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Z:\HHJ_2019_2020\HH_Plan_2019_2020\"/>
    </mc:Choice>
  </mc:AlternateContent>
  <bookViews>
    <workbookView xWindow="0" yWindow="0" windowWidth="23040" windowHeight="8616"/>
  </bookViews>
  <sheets>
    <sheet name="HHJ_2018_2019" sheetId="1" r:id="rId1"/>
    <sheet name="Deckungsfähigkeit" sheetId="2" r:id="rId2"/>
    <sheet name="alte_Titel" sheetId="3" r:id="rId3"/>
  </sheets>
  <calcPr calcId="162913"/>
</workbook>
</file>

<file path=xl/calcChain.xml><?xml version="1.0" encoding="utf-8"?>
<calcChain xmlns="http://schemas.openxmlformats.org/spreadsheetml/2006/main">
  <c r="S250" i="1" l="1"/>
  <c r="X11" i="1"/>
  <c r="X13" i="1"/>
  <c r="S27" i="1" s="1"/>
  <c r="X6" i="1"/>
  <c r="X7" i="1" s="1"/>
  <c r="X8" i="1" s="1"/>
  <c r="X9" i="1" s="1"/>
  <c r="X10" i="1" s="1"/>
  <c r="S261" i="1" l="1"/>
  <c r="S258" i="1"/>
  <c r="S149" i="1"/>
  <c r="S146" i="1"/>
  <c r="S53" i="1"/>
  <c r="S52" i="1"/>
  <c r="S41" i="1"/>
  <c r="S28" i="1"/>
  <c r="S23" i="1"/>
  <c r="O261" i="1"/>
  <c r="O258" i="1"/>
  <c r="O254" i="1"/>
  <c r="O178" i="1"/>
  <c r="O55" i="1"/>
  <c r="O28" i="1"/>
  <c r="O23" i="1"/>
  <c r="S148" i="1" l="1"/>
  <c r="S55" i="1"/>
  <c r="S254" i="1"/>
  <c r="S30" i="1"/>
  <c r="S178" i="1"/>
  <c r="O30" i="1"/>
  <c r="O264" i="1" s="1"/>
  <c r="O263" i="1"/>
  <c r="S263" i="1" l="1"/>
  <c r="S264" i="1"/>
  <c r="O266" i="1"/>
  <c r="F146" i="3"/>
  <c r="F149" i="3" s="1"/>
  <c r="L143" i="3"/>
  <c r="J143" i="3"/>
  <c r="F143" i="3"/>
  <c r="E143" i="3"/>
  <c r="D143" i="3"/>
  <c r="H140" i="3"/>
  <c r="H139" i="3"/>
  <c r="I130" i="3"/>
  <c r="G130" i="3"/>
  <c r="E130" i="3"/>
  <c r="K130" i="3" s="1"/>
  <c r="D130" i="3"/>
  <c r="C130" i="3"/>
  <c r="L129" i="3"/>
  <c r="K129" i="3"/>
  <c r="J129" i="3"/>
  <c r="I129" i="3"/>
  <c r="H129" i="3"/>
  <c r="G129" i="3"/>
  <c r="L128" i="3"/>
  <c r="K128" i="3"/>
  <c r="J128" i="3"/>
  <c r="I128" i="3"/>
  <c r="H128" i="3"/>
  <c r="H130" i="3" s="1"/>
  <c r="G128" i="3"/>
  <c r="E127" i="3"/>
  <c r="G127" i="3" s="1"/>
  <c r="D127" i="3"/>
  <c r="C127" i="3"/>
  <c r="L126" i="3"/>
  <c r="K126" i="3"/>
  <c r="J126" i="3"/>
  <c r="I126" i="3"/>
  <c r="H126" i="3"/>
  <c r="G126" i="3"/>
  <c r="L125" i="3"/>
  <c r="K125" i="3"/>
  <c r="J125" i="3"/>
  <c r="I125" i="3"/>
  <c r="H125" i="3"/>
  <c r="G125" i="3"/>
  <c r="L124" i="3"/>
  <c r="K124" i="3"/>
  <c r="J124" i="3"/>
  <c r="I124" i="3"/>
  <c r="H124" i="3"/>
  <c r="G124" i="3"/>
  <c r="E123" i="3"/>
  <c r="I123" i="3" s="1"/>
  <c r="D123" i="3"/>
  <c r="C123" i="3"/>
  <c r="L122" i="3"/>
  <c r="K122" i="3"/>
  <c r="J122" i="3"/>
  <c r="I122" i="3"/>
  <c r="H122" i="3"/>
  <c r="G122" i="3"/>
  <c r="L121" i="3"/>
  <c r="K121" i="3"/>
  <c r="J121" i="3"/>
  <c r="I121" i="3"/>
  <c r="H121" i="3"/>
  <c r="G121" i="3"/>
  <c r="L120" i="3"/>
  <c r="K120" i="3"/>
  <c r="J120" i="3"/>
  <c r="I120" i="3"/>
  <c r="H120" i="3"/>
  <c r="G120" i="3"/>
  <c r="L119" i="3"/>
  <c r="K119" i="3"/>
  <c r="J119" i="3"/>
  <c r="I119" i="3"/>
  <c r="H119" i="3"/>
  <c r="G119" i="3"/>
  <c r="L117" i="3"/>
  <c r="K117" i="3"/>
  <c r="J117" i="3"/>
  <c r="I117" i="3"/>
  <c r="H117" i="3"/>
  <c r="G117" i="3"/>
  <c r="L116" i="3"/>
  <c r="K116" i="3"/>
  <c r="J116" i="3"/>
  <c r="I116" i="3"/>
  <c r="H116" i="3"/>
  <c r="G116" i="3"/>
  <c r="L115" i="3"/>
  <c r="K115" i="3"/>
  <c r="J115" i="3"/>
  <c r="I115" i="3"/>
  <c r="H115" i="3"/>
  <c r="G115" i="3"/>
  <c r="L114" i="3"/>
  <c r="K114" i="3"/>
  <c r="J114" i="3"/>
  <c r="I114" i="3"/>
  <c r="H114" i="3"/>
  <c r="G114" i="3"/>
  <c r="L112" i="3"/>
  <c r="K112" i="3"/>
  <c r="J112" i="3"/>
  <c r="I112" i="3"/>
  <c r="H112" i="3"/>
  <c r="G112" i="3"/>
  <c r="L111" i="3"/>
  <c r="K111" i="3"/>
  <c r="J111" i="3"/>
  <c r="I111" i="3"/>
  <c r="H111" i="3"/>
  <c r="G111" i="3"/>
  <c r="L110" i="3"/>
  <c r="K110" i="3"/>
  <c r="J110" i="3"/>
  <c r="I110" i="3"/>
  <c r="H110" i="3"/>
  <c r="G110" i="3"/>
  <c r="L109" i="3"/>
  <c r="K109" i="3"/>
  <c r="J109" i="3"/>
  <c r="I109" i="3"/>
  <c r="H109" i="3"/>
  <c r="G109" i="3"/>
  <c r="L107" i="3"/>
  <c r="K107" i="3"/>
  <c r="J107" i="3"/>
  <c r="I107" i="3"/>
  <c r="H107" i="3"/>
  <c r="G107" i="3"/>
  <c r="L106" i="3"/>
  <c r="K106" i="3"/>
  <c r="J106" i="3"/>
  <c r="I106" i="3"/>
  <c r="H106" i="3"/>
  <c r="G106" i="3"/>
  <c r="L105" i="3"/>
  <c r="K105" i="3"/>
  <c r="J105" i="3"/>
  <c r="I105" i="3"/>
  <c r="H105" i="3"/>
  <c r="G105" i="3"/>
  <c r="L104" i="3"/>
  <c r="K104" i="3"/>
  <c r="J104" i="3"/>
  <c r="I104" i="3"/>
  <c r="H104" i="3"/>
  <c r="G104" i="3"/>
  <c r="L102" i="3"/>
  <c r="K102" i="3"/>
  <c r="J102" i="3"/>
  <c r="I102" i="3"/>
  <c r="H102" i="3"/>
  <c r="G102" i="3"/>
  <c r="L101" i="3"/>
  <c r="K101" i="3"/>
  <c r="J101" i="3"/>
  <c r="I101" i="3"/>
  <c r="H101" i="3"/>
  <c r="G101" i="3"/>
  <c r="L100" i="3"/>
  <c r="K100" i="3"/>
  <c r="J100" i="3"/>
  <c r="I100" i="3"/>
  <c r="H100" i="3"/>
  <c r="G100" i="3"/>
  <c r="L99" i="3"/>
  <c r="K99" i="3"/>
  <c r="J99" i="3"/>
  <c r="I99" i="3"/>
  <c r="H99" i="3"/>
  <c r="G99" i="3"/>
  <c r="L97" i="3"/>
  <c r="K97" i="3"/>
  <c r="J97" i="3"/>
  <c r="I97" i="3"/>
  <c r="H97" i="3"/>
  <c r="G97" i="3"/>
  <c r="L96" i="3"/>
  <c r="K96" i="3"/>
  <c r="J96" i="3"/>
  <c r="I96" i="3"/>
  <c r="H96" i="3"/>
  <c r="G96" i="3"/>
  <c r="L95" i="3"/>
  <c r="K95" i="3"/>
  <c r="J95" i="3"/>
  <c r="I95" i="3"/>
  <c r="H95" i="3"/>
  <c r="G95" i="3"/>
  <c r="L94" i="3"/>
  <c r="K94" i="3"/>
  <c r="J94" i="3"/>
  <c r="I94" i="3"/>
  <c r="H94" i="3"/>
  <c r="G94" i="3"/>
  <c r="L92" i="3"/>
  <c r="K92" i="3"/>
  <c r="J92" i="3"/>
  <c r="I92" i="3"/>
  <c r="H92" i="3"/>
  <c r="G92" i="3"/>
  <c r="L91" i="3"/>
  <c r="K91" i="3"/>
  <c r="J91" i="3"/>
  <c r="I91" i="3"/>
  <c r="H91" i="3"/>
  <c r="G91" i="3"/>
  <c r="L90" i="3"/>
  <c r="K90" i="3"/>
  <c r="J90" i="3"/>
  <c r="I90" i="3"/>
  <c r="H90" i="3"/>
  <c r="G90" i="3"/>
  <c r="L89" i="3"/>
  <c r="K89" i="3"/>
  <c r="J89" i="3"/>
  <c r="I89" i="3"/>
  <c r="H89" i="3"/>
  <c r="G89" i="3"/>
  <c r="L87" i="3"/>
  <c r="K87" i="3"/>
  <c r="J87" i="3"/>
  <c r="I87" i="3"/>
  <c r="H87" i="3"/>
  <c r="G87" i="3"/>
  <c r="L86" i="3"/>
  <c r="K86" i="3"/>
  <c r="J86" i="3"/>
  <c r="I86" i="3"/>
  <c r="H86" i="3"/>
  <c r="G86" i="3"/>
  <c r="L85" i="3"/>
  <c r="K85" i="3"/>
  <c r="J85" i="3"/>
  <c r="I85" i="3"/>
  <c r="H85" i="3"/>
  <c r="G85" i="3"/>
  <c r="L84" i="3"/>
  <c r="K84" i="3"/>
  <c r="J84" i="3"/>
  <c r="I84" i="3"/>
  <c r="H84" i="3"/>
  <c r="G84" i="3"/>
  <c r="E82" i="3"/>
  <c r="K82" i="3" s="1"/>
  <c r="D82" i="3"/>
  <c r="C82" i="3"/>
  <c r="L81" i="3"/>
  <c r="K81" i="3"/>
  <c r="J81" i="3"/>
  <c r="I81" i="3"/>
  <c r="H81" i="3"/>
  <c r="G81" i="3"/>
  <c r="L80" i="3"/>
  <c r="K80" i="3"/>
  <c r="J80" i="3"/>
  <c r="I80" i="3"/>
  <c r="H80" i="3"/>
  <c r="G80" i="3"/>
  <c r="L79" i="3"/>
  <c r="K79" i="3"/>
  <c r="J79" i="3"/>
  <c r="I79" i="3"/>
  <c r="H79" i="3"/>
  <c r="G79" i="3"/>
  <c r="L78" i="3"/>
  <c r="K78" i="3"/>
  <c r="J78" i="3"/>
  <c r="I78" i="3"/>
  <c r="H78" i="3"/>
  <c r="G78" i="3"/>
  <c r="G77" i="3"/>
  <c r="L76" i="3"/>
  <c r="K76" i="3"/>
  <c r="J76" i="3"/>
  <c r="I76" i="3"/>
  <c r="H76" i="3"/>
  <c r="G76" i="3"/>
  <c r="L75" i="3"/>
  <c r="K75" i="3"/>
  <c r="J75" i="3"/>
  <c r="I75" i="3"/>
  <c r="H75" i="3"/>
  <c r="G75" i="3"/>
  <c r="L74" i="3"/>
  <c r="K74" i="3"/>
  <c r="J74" i="3"/>
  <c r="I74" i="3"/>
  <c r="H74" i="3"/>
  <c r="G74" i="3"/>
  <c r="L73" i="3"/>
  <c r="K73" i="3"/>
  <c r="J73" i="3"/>
  <c r="I73" i="3"/>
  <c r="H73" i="3"/>
  <c r="G73" i="3"/>
  <c r="L72" i="3"/>
  <c r="K72" i="3"/>
  <c r="J72" i="3"/>
  <c r="I72" i="3"/>
  <c r="H72" i="3"/>
  <c r="G72" i="3"/>
  <c r="L71" i="3"/>
  <c r="K71" i="3"/>
  <c r="J71" i="3"/>
  <c r="I71" i="3"/>
  <c r="H71" i="3"/>
  <c r="G71" i="3"/>
  <c r="L70" i="3"/>
  <c r="K70" i="3"/>
  <c r="J70" i="3"/>
  <c r="I70" i="3"/>
  <c r="H70" i="3"/>
  <c r="G70" i="3"/>
  <c r="L69" i="3"/>
  <c r="K69" i="3"/>
  <c r="J69" i="3"/>
  <c r="I69" i="3"/>
  <c r="H69" i="3"/>
  <c r="G69" i="3"/>
  <c r="L68" i="3"/>
  <c r="K68" i="3"/>
  <c r="J68" i="3"/>
  <c r="I68" i="3"/>
  <c r="H68" i="3"/>
  <c r="G68" i="3"/>
  <c r="L66" i="3"/>
  <c r="K66" i="3"/>
  <c r="J66" i="3"/>
  <c r="I66" i="3"/>
  <c r="H66" i="3"/>
  <c r="G66" i="3"/>
  <c r="L65" i="3"/>
  <c r="K65" i="3"/>
  <c r="J65" i="3"/>
  <c r="I65" i="3"/>
  <c r="H65" i="3"/>
  <c r="G65" i="3"/>
  <c r="L64" i="3"/>
  <c r="K64" i="3"/>
  <c r="J64" i="3"/>
  <c r="I64" i="3"/>
  <c r="H64" i="3"/>
  <c r="G64" i="3"/>
  <c r="L63" i="3"/>
  <c r="K63" i="3"/>
  <c r="J63" i="3"/>
  <c r="I63" i="3"/>
  <c r="H63" i="3"/>
  <c r="G63" i="3"/>
  <c r="L62" i="3"/>
  <c r="K62" i="3"/>
  <c r="J62" i="3"/>
  <c r="I62" i="3"/>
  <c r="H62" i="3"/>
  <c r="G62" i="3"/>
  <c r="L60" i="3"/>
  <c r="K60" i="3"/>
  <c r="J60" i="3"/>
  <c r="I60" i="3"/>
  <c r="H60" i="3"/>
  <c r="G60" i="3"/>
  <c r="L59" i="3"/>
  <c r="K59" i="3"/>
  <c r="J59" i="3"/>
  <c r="I59" i="3"/>
  <c r="H59" i="3"/>
  <c r="G59" i="3"/>
  <c r="L58" i="3"/>
  <c r="K58" i="3"/>
  <c r="J58" i="3"/>
  <c r="I58" i="3"/>
  <c r="H58" i="3"/>
  <c r="G58" i="3"/>
  <c r="L57" i="3"/>
  <c r="K57" i="3"/>
  <c r="J57" i="3"/>
  <c r="I57" i="3"/>
  <c r="H57" i="3"/>
  <c r="G57" i="3"/>
  <c r="L56" i="3"/>
  <c r="K56" i="3"/>
  <c r="J56" i="3"/>
  <c r="I56" i="3"/>
  <c r="H56" i="3"/>
  <c r="G56" i="3"/>
  <c r="L55" i="3"/>
  <c r="K55" i="3"/>
  <c r="J55" i="3"/>
  <c r="I55" i="3"/>
  <c r="H55" i="3"/>
  <c r="G55" i="3"/>
  <c r="L54" i="3"/>
  <c r="K54" i="3"/>
  <c r="J54" i="3"/>
  <c r="I54" i="3"/>
  <c r="H54" i="3"/>
  <c r="G54" i="3"/>
  <c r="L52" i="3"/>
  <c r="K52" i="3"/>
  <c r="J52" i="3"/>
  <c r="I52" i="3"/>
  <c r="H52" i="3"/>
  <c r="G52" i="3"/>
  <c r="L51" i="3"/>
  <c r="K51" i="3"/>
  <c r="J51" i="3"/>
  <c r="I51" i="3"/>
  <c r="H51" i="3"/>
  <c r="G51" i="3"/>
  <c r="L49" i="3"/>
  <c r="K49" i="3"/>
  <c r="J49" i="3"/>
  <c r="I49" i="3"/>
  <c r="H49" i="3"/>
  <c r="G49" i="3"/>
  <c r="L48" i="3"/>
  <c r="K48" i="3"/>
  <c r="J48" i="3"/>
  <c r="I48" i="3"/>
  <c r="H48" i="3"/>
  <c r="G48" i="3"/>
  <c r="L46" i="3"/>
  <c r="K46" i="3"/>
  <c r="J46" i="3"/>
  <c r="I46" i="3"/>
  <c r="H46" i="3"/>
  <c r="G46" i="3"/>
  <c r="L45" i="3"/>
  <c r="K45" i="3"/>
  <c r="J45" i="3"/>
  <c r="I45" i="3"/>
  <c r="H45" i="3"/>
  <c r="G45" i="3"/>
  <c r="L44" i="3"/>
  <c r="K44" i="3"/>
  <c r="J44" i="3"/>
  <c r="I44" i="3"/>
  <c r="H44" i="3"/>
  <c r="G44" i="3"/>
  <c r="L43" i="3"/>
  <c r="K43" i="3"/>
  <c r="J43" i="3"/>
  <c r="I43" i="3"/>
  <c r="H43" i="3"/>
  <c r="G43" i="3"/>
  <c r="L42" i="3"/>
  <c r="K42" i="3"/>
  <c r="J42" i="3"/>
  <c r="I42" i="3"/>
  <c r="H42" i="3"/>
  <c r="G42" i="3"/>
  <c r="L41" i="3"/>
  <c r="K41" i="3"/>
  <c r="J41" i="3"/>
  <c r="I41" i="3"/>
  <c r="H41" i="3"/>
  <c r="G41" i="3"/>
  <c r="L40" i="3"/>
  <c r="K40" i="3"/>
  <c r="J40" i="3"/>
  <c r="I40" i="3"/>
  <c r="H40" i="3"/>
  <c r="G40" i="3"/>
  <c r="L39" i="3"/>
  <c r="K39" i="3"/>
  <c r="J39" i="3"/>
  <c r="I39" i="3"/>
  <c r="H39" i="3"/>
  <c r="G39" i="3"/>
  <c r="L38" i="3"/>
  <c r="K38" i="3"/>
  <c r="J38" i="3"/>
  <c r="I38" i="3"/>
  <c r="H38" i="3"/>
  <c r="G38" i="3"/>
  <c r="L37" i="3"/>
  <c r="K37" i="3"/>
  <c r="J37" i="3"/>
  <c r="I37" i="3"/>
  <c r="H37" i="3"/>
  <c r="G37" i="3"/>
  <c r="L36" i="3"/>
  <c r="K36" i="3"/>
  <c r="J36" i="3"/>
  <c r="I36" i="3"/>
  <c r="H36" i="3"/>
  <c r="G36" i="3"/>
  <c r="L35" i="3"/>
  <c r="K35" i="3"/>
  <c r="J35" i="3"/>
  <c r="I35" i="3"/>
  <c r="H35" i="3"/>
  <c r="G35" i="3"/>
  <c r="E34" i="3"/>
  <c r="G34" i="3" s="1"/>
  <c r="D34" i="3"/>
  <c r="D132" i="3" s="1"/>
  <c r="C34" i="3"/>
  <c r="C132" i="3" s="1"/>
  <c r="L33" i="3"/>
  <c r="K33" i="3"/>
  <c r="J33" i="3"/>
  <c r="I33" i="3"/>
  <c r="H33" i="3"/>
  <c r="G33" i="3"/>
  <c r="L32" i="3"/>
  <c r="K32" i="3"/>
  <c r="J32" i="3"/>
  <c r="I32" i="3"/>
  <c r="H32" i="3"/>
  <c r="G32" i="3"/>
  <c r="L31" i="3"/>
  <c r="K31" i="3"/>
  <c r="J31" i="3"/>
  <c r="I31" i="3"/>
  <c r="H31" i="3"/>
  <c r="G31" i="3"/>
  <c r="L30" i="3"/>
  <c r="K30" i="3"/>
  <c r="J30" i="3"/>
  <c r="I30" i="3"/>
  <c r="H30" i="3"/>
  <c r="G30" i="3"/>
  <c r="L29" i="3"/>
  <c r="K29" i="3"/>
  <c r="J29" i="3"/>
  <c r="I29" i="3"/>
  <c r="H29" i="3"/>
  <c r="G29" i="3"/>
  <c r="L28" i="3"/>
  <c r="K28" i="3"/>
  <c r="J28" i="3"/>
  <c r="I28" i="3"/>
  <c r="H28" i="3"/>
  <c r="G28" i="3"/>
  <c r="L27" i="3"/>
  <c r="K27" i="3"/>
  <c r="J27" i="3"/>
  <c r="I27" i="3"/>
  <c r="H27" i="3"/>
  <c r="G27" i="3"/>
  <c r="L26" i="3"/>
  <c r="K26" i="3"/>
  <c r="J26" i="3"/>
  <c r="I26" i="3"/>
  <c r="H26" i="3"/>
  <c r="G26" i="3"/>
  <c r="D24" i="3"/>
  <c r="D133" i="3" s="1"/>
  <c r="D135" i="3" s="1"/>
  <c r="D146" i="3" s="1"/>
  <c r="D149" i="3" s="1"/>
  <c r="E22" i="3"/>
  <c r="K22" i="3" s="1"/>
  <c r="D22" i="3"/>
  <c r="C22" i="3"/>
  <c r="L21" i="3"/>
  <c r="K21" i="3"/>
  <c r="J21" i="3"/>
  <c r="I21" i="3"/>
  <c r="H21" i="3"/>
  <c r="G21" i="3"/>
  <c r="L20" i="3"/>
  <c r="K20" i="3"/>
  <c r="J20" i="3"/>
  <c r="I20" i="3"/>
  <c r="H20" i="3"/>
  <c r="G20" i="3"/>
  <c r="L19" i="3"/>
  <c r="K19" i="3"/>
  <c r="J19" i="3"/>
  <c r="I19" i="3"/>
  <c r="H19" i="3"/>
  <c r="G19" i="3"/>
  <c r="L18" i="3"/>
  <c r="K18" i="3"/>
  <c r="J18" i="3"/>
  <c r="I18" i="3"/>
  <c r="H18" i="3"/>
  <c r="G18" i="3"/>
  <c r="K17" i="3"/>
  <c r="I17" i="3"/>
  <c r="G17" i="3"/>
  <c r="E17" i="3"/>
  <c r="E24" i="3" s="1"/>
  <c r="D17" i="3"/>
  <c r="C17" i="3"/>
  <c r="C24" i="3" s="1"/>
  <c r="C133" i="3" s="1"/>
  <c r="C135" i="3" s="1"/>
  <c r="L16" i="3"/>
  <c r="K16" i="3"/>
  <c r="J16" i="3"/>
  <c r="I16" i="3"/>
  <c r="H16" i="3"/>
  <c r="G16" i="3"/>
  <c r="L15" i="3"/>
  <c r="K15" i="3"/>
  <c r="J15" i="3"/>
  <c r="I15" i="3"/>
  <c r="H15" i="3"/>
  <c r="G15" i="3"/>
  <c r="L14" i="3"/>
  <c r="K14" i="3"/>
  <c r="J14" i="3"/>
  <c r="I14" i="3"/>
  <c r="H14" i="3"/>
  <c r="G14" i="3"/>
  <c r="L13" i="3"/>
  <c r="K13" i="3"/>
  <c r="J13" i="3"/>
  <c r="I13" i="3"/>
  <c r="H13" i="3"/>
  <c r="G13" i="3"/>
  <c r="L12" i="3"/>
  <c r="K12" i="3"/>
  <c r="J12" i="3"/>
  <c r="I12" i="3"/>
  <c r="H12" i="3"/>
  <c r="G12" i="3"/>
  <c r="L11" i="3"/>
  <c r="K11" i="3"/>
  <c r="J11" i="3"/>
  <c r="I11" i="3"/>
  <c r="H11" i="3"/>
  <c r="G11" i="3"/>
  <c r="L10" i="3"/>
  <c r="K10" i="3"/>
  <c r="J10" i="3"/>
  <c r="I10" i="3"/>
  <c r="H10" i="3"/>
  <c r="G10" i="3"/>
  <c r="L9" i="3"/>
  <c r="K9" i="3"/>
  <c r="J9" i="3"/>
  <c r="I9" i="3"/>
  <c r="H9" i="3"/>
  <c r="G9" i="3"/>
  <c r="L8" i="3"/>
  <c r="K8" i="3"/>
  <c r="J8" i="3"/>
  <c r="I8" i="3"/>
  <c r="H8" i="3"/>
  <c r="G8" i="3"/>
  <c r="L7" i="3"/>
  <c r="K7" i="3"/>
  <c r="J7" i="3"/>
  <c r="I7" i="3"/>
  <c r="H7" i="3"/>
  <c r="G7" i="3"/>
  <c r="L6" i="3"/>
  <c r="K6" i="3"/>
  <c r="J6" i="3"/>
  <c r="I6" i="3"/>
  <c r="H6" i="3"/>
  <c r="G6" i="3"/>
  <c r="P266" i="1"/>
  <c r="P265" i="1"/>
  <c r="P264" i="1"/>
  <c r="P263" i="1"/>
  <c r="P262" i="1"/>
  <c r="R261" i="1"/>
  <c r="Q261" i="1"/>
  <c r="P261" i="1"/>
  <c r="M261" i="1"/>
  <c r="L261" i="1"/>
  <c r="K261" i="1"/>
  <c r="J261" i="1"/>
  <c r="I261" i="1"/>
  <c r="H261" i="1"/>
  <c r="G261" i="1"/>
  <c r="F261" i="1"/>
  <c r="E261" i="1"/>
  <c r="D261" i="1"/>
  <c r="P260" i="1"/>
  <c r="P259" i="1"/>
  <c r="R258" i="1"/>
  <c r="Q258" i="1"/>
  <c r="P258" i="1"/>
  <c r="M258" i="1"/>
  <c r="L258" i="1"/>
  <c r="K258" i="1"/>
  <c r="J258" i="1"/>
  <c r="I258" i="1"/>
  <c r="H258" i="1"/>
  <c r="G258" i="1"/>
  <c r="F258" i="1"/>
  <c r="E258" i="1"/>
  <c r="D258" i="1"/>
  <c r="P257" i="1"/>
  <c r="P256" i="1"/>
  <c r="P255" i="1"/>
  <c r="Q254" i="1"/>
  <c r="P254" i="1"/>
  <c r="M254" i="1"/>
  <c r="L254" i="1"/>
  <c r="K254" i="1"/>
  <c r="J254" i="1"/>
  <c r="I254" i="1"/>
  <c r="H254" i="1"/>
  <c r="G254" i="1"/>
  <c r="F254" i="1"/>
  <c r="E254" i="1"/>
  <c r="D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R235" i="1"/>
  <c r="P235" i="1"/>
  <c r="R234" i="1"/>
  <c r="P234" i="1"/>
  <c r="R233" i="1"/>
  <c r="P233" i="1"/>
  <c r="R232" i="1"/>
  <c r="P232" i="1"/>
  <c r="R231" i="1"/>
  <c r="P231" i="1"/>
  <c r="R230" i="1"/>
  <c r="P230" i="1"/>
  <c r="R229" i="1"/>
  <c r="P229" i="1"/>
  <c r="R228" i="1"/>
  <c r="P228" i="1"/>
  <c r="R227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Q178" i="1"/>
  <c r="P178" i="1"/>
  <c r="M178" i="1"/>
  <c r="L178" i="1"/>
  <c r="K178" i="1"/>
  <c r="J178" i="1"/>
  <c r="I178" i="1"/>
  <c r="H178" i="1"/>
  <c r="G178" i="1"/>
  <c r="F178" i="1"/>
  <c r="E178" i="1"/>
  <c r="D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R149" i="1"/>
  <c r="P149" i="1"/>
  <c r="P148" i="1"/>
  <c r="P147" i="1"/>
  <c r="R146" i="1"/>
  <c r="R148" i="1" s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M55" i="1"/>
  <c r="L55" i="1"/>
  <c r="K55" i="1"/>
  <c r="J55" i="1"/>
  <c r="I55" i="1"/>
  <c r="H55" i="1"/>
  <c r="G55" i="1"/>
  <c r="F55" i="1"/>
  <c r="E55" i="1"/>
  <c r="D55" i="1"/>
  <c r="P54" i="1"/>
  <c r="R53" i="1"/>
  <c r="Q53" i="1"/>
  <c r="P53" i="1"/>
  <c r="R52" i="1"/>
  <c r="Q52" i="1"/>
  <c r="P52" i="1"/>
  <c r="P51" i="1"/>
  <c r="P50" i="1"/>
  <c r="P49" i="1"/>
  <c r="Q48" i="1"/>
  <c r="P48" i="1"/>
  <c r="Q47" i="1"/>
  <c r="P47" i="1"/>
  <c r="Q46" i="1"/>
  <c r="P46" i="1"/>
  <c r="Q45" i="1"/>
  <c r="P45" i="1"/>
  <c r="P44" i="1"/>
  <c r="P43" i="1"/>
  <c r="P42" i="1"/>
  <c r="R41" i="1"/>
  <c r="Q41" i="1"/>
  <c r="P41" i="1"/>
  <c r="Q40" i="1"/>
  <c r="P40" i="1"/>
  <c r="P39" i="1"/>
  <c r="P38" i="1"/>
  <c r="P37" i="1"/>
  <c r="P36" i="1"/>
  <c r="P35" i="1"/>
  <c r="P34" i="1"/>
  <c r="P33" i="1"/>
  <c r="Q32" i="1"/>
  <c r="P32" i="1"/>
  <c r="P31" i="1"/>
  <c r="P30" i="1"/>
  <c r="P29" i="1"/>
  <c r="R28" i="1"/>
  <c r="Q28" i="1"/>
  <c r="P28" i="1"/>
  <c r="M28" i="1"/>
  <c r="L28" i="1"/>
  <c r="K28" i="1"/>
  <c r="J28" i="1"/>
  <c r="I28" i="1"/>
  <c r="H28" i="1"/>
  <c r="G28" i="1"/>
  <c r="F28" i="1"/>
  <c r="E28" i="1"/>
  <c r="D28" i="1"/>
  <c r="P27" i="1"/>
  <c r="P26" i="1"/>
  <c r="P25" i="1"/>
  <c r="P24" i="1"/>
  <c r="R23" i="1"/>
  <c r="P23" i="1"/>
  <c r="M23" i="1"/>
  <c r="M30" i="1" s="1"/>
  <c r="M264" i="1" s="1"/>
  <c r="L23" i="1"/>
  <c r="K23" i="1"/>
  <c r="K30" i="1" s="1"/>
  <c r="K264" i="1" s="1"/>
  <c r="J23" i="1"/>
  <c r="J30" i="1" s="1"/>
  <c r="J264" i="1" s="1"/>
  <c r="I23" i="1"/>
  <c r="I30" i="1" s="1"/>
  <c r="I264" i="1" s="1"/>
  <c r="H23" i="1"/>
  <c r="H30" i="1" s="1"/>
  <c r="H264" i="1" s="1"/>
  <c r="G23" i="1"/>
  <c r="G30" i="1" s="1"/>
  <c r="G264" i="1" s="1"/>
  <c r="F23" i="1"/>
  <c r="F30" i="1" s="1"/>
  <c r="F264" i="1" s="1"/>
  <c r="E23" i="1"/>
  <c r="D23" i="1"/>
  <c r="Q22" i="1"/>
  <c r="Q23" i="1" s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S266" i="1" l="1"/>
  <c r="Q30" i="1"/>
  <c r="Q264" i="1" s="1"/>
  <c r="G263" i="1"/>
  <c r="H263" i="1"/>
  <c r="H266" i="1" s="1"/>
  <c r="J263" i="1"/>
  <c r="J266" i="1" s="1"/>
  <c r="R254" i="1"/>
  <c r="F263" i="1"/>
  <c r="F266" i="1" s="1"/>
  <c r="E30" i="1"/>
  <c r="E264" i="1" s="1"/>
  <c r="D30" i="1"/>
  <c r="D264" i="1" s="1"/>
  <c r="J22" i="3"/>
  <c r="L127" i="3"/>
  <c r="J130" i="3"/>
  <c r="J123" i="3"/>
  <c r="L30" i="1"/>
  <c r="L264" i="1" s="1"/>
  <c r="K263" i="1"/>
  <c r="K266" i="1" s="1"/>
  <c r="L34" i="3"/>
  <c r="L263" i="1"/>
  <c r="L22" i="3"/>
  <c r="E263" i="1"/>
  <c r="M263" i="1"/>
  <c r="M266" i="1" s="1"/>
  <c r="H127" i="3"/>
  <c r="H34" i="3"/>
  <c r="L82" i="3"/>
  <c r="Q55" i="1"/>
  <c r="Q263" i="1" s="1"/>
  <c r="L130" i="3"/>
  <c r="R55" i="1"/>
  <c r="J34" i="3"/>
  <c r="G266" i="1"/>
  <c r="R30" i="1"/>
  <c r="R264" i="1" s="1"/>
  <c r="J127" i="3"/>
  <c r="H22" i="3"/>
  <c r="R178" i="1"/>
  <c r="D263" i="1"/>
  <c r="H17" i="3"/>
  <c r="I263" i="1"/>
  <c r="I266" i="1" s="1"/>
  <c r="H143" i="3"/>
  <c r="J17" i="3"/>
  <c r="L123" i="3"/>
  <c r="H82" i="3"/>
  <c r="J82" i="3"/>
  <c r="H123" i="3"/>
  <c r="L17" i="3"/>
  <c r="I24" i="3"/>
  <c r="E133" i="3"/>
  <c r="G24" i="3"/>
  <c r="K24" i="3"/>
  <c r="K123" i="3"/>
  <c r="I127" i="3"/>
  <c r="G22" i="3"/>
  <c r="G82" i="3"/>
  <c r="K127" i="3"/>
  <c r="G123" i="3"/>
  <c r="E132" i="3"/>
  <c r="I22" i="3"/>
  <c r="I82" i="3"/>
  <c r="Q266" i="1" l="1"/>
  <c r="Q285" i="1" s="1"/>
  <c r="S285" i="1"/>
  <c r="E266" i="1"/>
  <c r="D266" i="1"/>
  <c r="L266" i="1"/>
  <c r="J24" i="3"/>
  <c r="J133" i="3" s="1"/>
  <c r="L24" i="3"/>
  <c r="L133" i="3" s="1"/>
  <c r="H24" i="3"/>
  <c r="H133" i="3" s="1"/>
  <c r="R263" i="1"/>
  <c r="R266" i="1" s="1"/>
  <c r="R285" i="1" s="1"/>
  <c r="J132" i="3"/>
  <c r="H132" i="3"/>
  <c r="L132" i="3"/>
  <c r="E135" i="3"/>
  <c r="G133" i="3"/>
  <c r="K133" i="3"/>
  <c r="I133" i="3"/>
  <c r="I132" i="3"/>
  <c r="G132" i="3"/>
  <c r="K132" i="3"/>
  <c r="L135" i="3" l="1"/>
  <c r="L146" i="3" s="1"/>
  <c r="L149" i="3" s="1"/>
  <c r="J135" i="3"/>
  <c r="J146" i="3" s="1"/>
  <c r="J149" i="3" s="1"/>
  <c r="H135" i="3"/>
  <c r="H146" i="3" s="1"/>
  <c r="H149" i="3" s="1"/>
  <c r="G135" i="3"/>
  <c r="E146" i="3"/>
  <c r="K135" i="3"/>
  <c r="I135" i="3"/>
</calcChain>
</file>

<file path=xl/sharedStrings.xml><?xml version="1.0" encoding="utf-8"?>
<sst xmlns="http://schemas.openxmlformats.org/spreadsheetml/2006/main" count="1147" uniqueCount="684">
  <si>
    <t>HHJ</t>
  </si>
  <si>
    <t>alter</t>
  </si>
  <si>
    <t>Nach-</t>
  </si>
  <si>
    <t>ENTWURF</t>
  </si>
  <si>
    <t>2017 / 2018</t>
  </si>
  <si>
    <t>2018 / 2019</t>
  </si>
  <si>
    <t>Titel</t>
  </si>
  <si>
    <t>trags-HH 18/19</t>
  </si>
  <si>
    <t>HHJ 2019/2020</t>
  </si>
  <si>
    <t>Neu</t>
  </si>
  <si>
    <t>Alt</t>
  </si>
  <si>
    <t>SOLL</t>
  </si>
  <si>
    <t>IST</t>
  </si>
  <si>
    <t>fehlt</t>
  </si>
  <si>
    <t>Stand</t>
  </si>
  <si>
    <t>Titelbezeichnung</t>
  </si>
  <si>
    <t>21.07.18 Entwurf</t>
  </si>
  <si>
    <t>18.08.18 HHA/01.12.18 SP</t>
  </si>
  <si>
    <t>?</t>
  </si>
  <si>
    <t>Einnahmen</t>
  </si>
  <si>
    <t>119.2</t>
  </si>
  <si>
    <t>Vermischte Einnahmen</t>
  </si>
  <si>
    <t>119.21</t>
  </si>
  <si>
    <t>119.20</t>
  </si>
  <si>
    <t>Spende</t>
  </si>
  <si>
    <t>119.22</t>
  </si>
  <si>
    <t>sonst. Einnahmen</t>
  </si>
  <si>
    <t>125.10</t>
  </si>
  <si>
    <t>Einnahmen aus kommerz. Anzeigen</t>
  </si>
  <si>
    <t>125.20</t>
  </si>
  <si>
    <t>Einnahmen aus kommerz.Anz.Web+and.</t>
  </si>
  <si>
    <t>Einnahmen aus Veranstaltungen</t>
  </si>
  <si>
    <t>129.10</t>
  </si>
  <si>
    <t>Einnahmen aus Veranst. FSR  WiWi</t>
  </si>
  <si>
    <t>129.20</t>
  </si>
  <si>
    <t>Einnahmen aus Veranst. FSR KSW</t>
  </si>
  <si>
    <t>129.30</t>
  </si>
  <si>
    <t>Einnahmen aus Veranst. FSR M+I</t>
  </si>
  <si>
    <t>129.40</t>
  </si>
  <si>
    <t>Einnahmen aus Veranst.  FSR ReWi</t>
  </si>
  <si>
    <t>129.50</t>
  </si>
  <si>
    <t>Einnahmen aus Veranst.Interessengruppen</t>
  </si>
  <si>
    <t>129.60</t>
  </si>
  <si>
    <t>Einnahmen aus Veranst.  FSR Pych</t>
  </si>
  <si>
    <t>129.70</t>
  </si>
  <si>
    <t>129.00</t>
  </si>
  <si>
    <t>Einnahmen aus sonst.AStA-Veranst.</t>
  </si>
  <si>
    <t>129.80</t>
  </si>
  <si>
    <t>Einnahmen aus Veranst.Inklusion+Gleichst.</t>
  </si>
  <si>
    <t>129.90</t>
  </si>
  <si>
    <t>Einnahmen aus Veranst. Hopo</t>
  </si>
  <si>
    <t>162.00</t>
  </si>
  <si>
    <t>Zinsen privatrechtll.Unternehmen</t>
  </si>
  <si>
    <t>182.00</t>
  </si>
  <si>
    <t>Darlehensrückflüsse Studierende</t>
  </si>
  <si>
    <t>SUMME PLAN 1</t>
  </si>
  <si>
    <t>341.00</t>
  </si>
  <si>
    <t>Studierendenschaftsbeiträge</t>
  </si>
  <si>
    <t>352.00</t>
  </si>
  <si>
    <t>Entnahme aus der Allg. Rücklage</t>
  </si>
  <si>
    <t>353.00</t>
  </si>
  <si>
    <t>Entnahme aus der Sonderrücklage</t>
  </si>
  <si>
    <t>360.00</t>
  </si>
  <si>
    <t>Überschuss des Vorjahres</t>
  </si>
  <si>
    <t>SUMME PLAN 3</t>
  </si>
  <si>
    <t>SUMME Einnahmen</t>
  </si>
  <si>
    <t>Ausgaben</t>
  </si>
  <si>
    <t>412.10</t>
  </si>
  <si>
    <t xml:space="preserve">Sachkostenpauschale AStA  </t>
  </si>
  <si>
    <t>Bei aktueller Anzahl Referenten (einer verzichtet auf die Pauschale).</t>
  </si>
  <si>
    <t>412.20</t>
  </si>
  <si>
    <t>Aufwandsentsch. SP</t>
  </si>
  <si>
    <t>412.30</t>
  </si>
  <si>
    <t>AE Mitglieder FernUni - Gremien</t>
  </si>
  <si>
    <t>412.40</t>
  </si>
  <si>
    <t>Aufwandsentsch. AStA-Gäste</t>
  </si>
  <si>
    <t>412.50</t>
  </si>
  <si>
    <t>Aufwandsentsch. SP - Ausschüsse</t>
  </si>
  <si>
    <t>412.60</t>
  </si>
  <si>
    <t>Aufwandsentsch. AStA-PG</t>
  </si>
  <si>
    <t>425.0</t>
  </si>
  <si>
    <t>Personalkosten + AStA-Referate</t>
  </si>
  <si>
    <t>425.1</t>
  </si>
  <si>
    <t>Bezüge AStA-Referate</t>
  </si>
  <si>
    <t>425.11</t>
  </si>
  <si>
    <t>425.10</t>
  </si>
  <si>
    <t>Vergütung AStA-Referate</t>
  </si>
  <si>
    <t>425.12</t>
  </si>
  <si>
    <t>Beiträge Bundesknappschaft</t>
  </si>
  <si>
    <t>425.13</t>
  </si>
  <si>
    <t>sonst. Erstatt. AStA Referate</t>
  </si>
  <si>
    <t>425.14</t>
  </si>
  <si>
    <t>425.00</t>
  </si>
  <si>
    <t>VBG Unfallversicherung AStA</t>
  </si>
  <si>
    <t>425.2</t>
  </si>
  <si>
    <t>Personalkosten Büro</t>
  </si>
  <si>
    <t>425.21</t>
  </si>
  <si>
    <t>Gehälter Büro netto</t>
  </si>
  <si>
    <t>425.22</t>
  </si>
  <si>
    <t>Lohnsteuer/Steuerabzüge Personal</t>
  </si>
  <si>
    <t>425.23</t>
  </si>
  <si>
    <t>Sozialversicherung</t>
  </si>
  <si>
    <t>425.24</t>
  </si>
  <si>
    <t>Zusatzversorgung VBL</t>
  </si>
  <si>
    <t>425.25</t>
  </si>
  <si>
    <t>sonst. Erstatt. Personal</t>
  </si>
  <si>
    <t>425.26</t>
  </si>
  <si>
    <t>VBG Unfallversicherung Büro</t>
  </si>
  <si>
    <t>427.0</t>
  </si>
  <si>
    <t>Geringfügig Beschäftigte</t>
  </si>
  <si>
    <t>427.10</t>
  </si>
  <si>
    <t>427.00</t>
  </si>
  <si>
    <t>Gehalt geringf.Beschäftigte</t>
  </si>
  <si>
    <t>427.20</t>
  </si>
  <si>
    <t>Bundesknappschaft</t>
  </si>
  <si>
    <t>428.00</t>
  </si>
  <si>
    <t>540.00</t>
  </si>
  <si>
    <t>Verfügungsmittel Personalrat</t>
  </si>
  <si>
    <t>SUMME PLAN 4</t>
  </si>
  <si>
    <t>511.0</t>
  </si>
  <si>
    <t>Allgem. Geschäftsbedarf</t>
  </si>
  <si>
    <t>511.10</t>
  </si>
  <si>
    <t>Bürobedarf</t>
  </si>
  <si>
    <t>511.11</t>
  </si>
  <si>
    <t>Kontoführung</t>
  </si>
  <si>
    <t>511.12</t>
  </si>
  <si>
    <t>GEZ</t>
  </si>
  <si>
    <t>511.13</t>
  </si>
  <si>
    <t>Publikationen</t>
  </si>
  <si>
    <t>511.14</t>
  </si>
  <si>
    <t>sonst. Geschäftsbedarf</t>
  </si>
  <si>
    <t>511.15</t>
  </si>
  <si>
    <t>534.00</t>
  </si>
  <si>
    <t>Verbrauchsmat.Kopierer+Drucker</t>
  </si>
  <si>
    <t>511.16</t>
  </si>
  <si>
    <t>511.20</t>
  </si>
  <si>
    <t>Bücher, Zeitschriften</t>
  </si>
  <si>
    <t>511.17</t>
  </si>
  <si>
    <t>511.30</t>
  </si>
  <si>
    <t>Briefporto</t>
  </si>
  <si>
    <t>511.4</t>
  </si>
  <si>
    <t>Geschäftsbedarf IT/Telefon</t>
  </si>
  <si>
    <t>511.41</t>
  </si>
  <si>
    <t>511.40</t>
  </si>
  <si>
    <t>Telefongebühren</t>
  </si>
  <si>
    <t>511.42</t>
  </si>
  <si>
    <t>Internet</t>
  </si>
  <si>
    <t>511.43</t>
  </si>
  <si>
    <t>Hosting</t>
  </si>
  <si>
    <t>511.44</t>
  </si>
  <si>
    <t>Sonstiges</t>
  </si>
  <si>
    <t>511.5</t>
  </si>
  <si>
    <t>Geräte,Ausstattung,Ausrüstung</t>
  </si>
  <si>
    <t>511.51</t>
  </si>
  <si>
    <t>511.50</t>
  </si>
  <si>
    <t>IT</t>
  </si>
  <si>
    <t>511.52</t>
  </si>
  <si>
    <t>Büroausstattung/Büromöbel</t>
  </si>
  <si>
    <t>511.53</t>
  </si>
  <si>
    <t>sonstige Ausstattung</t>
  </si>
  <si>
    <t>511.6</t>
  </si>
  <si>
    <t>EDV-Arbeiten / externe. Dienstleist.</t>
  </si>
  <si>
    <t>511.61</t>
  </si>
  <si>
    <t>511.60</t>
  </si>
  <si>
    <t>511.80</t>
  </si>
  <si>
    <t>Kleinreparaturen u.Instandhalt.</t>
  </si>
  <si>
    <t>511.63</t>
  </si>
  <si>
    <t>sonst. Dienstleistungen</t>
  </si>
  <si>
    <t>517.2</t>
  </si>
  <si>
    <t>Ausgaben für Versicherung</t>
  </si>
  <si>
    <t>517.21</t>
  </si>
  <si>
    <t>517.20</t>
  </si>
  <si>
    <t>Allianz Vers. Betriebshaftpflicht</t>
  </si>
  <si>
    <t>517.22</t>
  </si>
  <si>
    <t>sonst. Versicherungen</t>
  </si>
  <si>
    <t>525.0</t>
  </si>
  <si>
    <t>Qualifizierungsmaßnahmen</t>
  </si>
  <si>
    <t>525.10</t>
  </si>
  <si>
    <t>525.00</t>
  </si>
  <si>
    <t>Qualifizierung Büro</t>
  </si>
  <si>
    <t>525.20</t>
  </si>
  <si>
    <t>Qualifizierung Stupa, Ausschüsse</t>
  </si>
  <si>
    <t>525.30</t>
  </si>
  <si>
    <t>Qualifizierung AStA</t>
  </si>
  <si>
    <t>526.0</t>
  </si>
  <si>
    <t>Rechtsstreitigkeiten+ext.Beratungen</t>
  </si>
  <si>
    <t>526.10</t>
  </si>
  <si>
    <t>Rechtsanwalts-,Verfahrens- u.Gerichtskosten</t>
  </si>
  <si>
    <t>526.20</t>
  </si>
  <si>
    <t>Steuerberatung u.Lohnbuchführung</t>
  </si>
  <si>
    <t>526.30</t>
  </si>
  <si>
    <t>sonst. Beratungen</t>
  </si>
  <si>
    <t>527.0</t>
  </si>
  <si>
    <t>Reisekosten</t>
  </si>
  <si>
    <t>527.1</t>
  </si>
  <si>
    <t>Reisekosten AStA-Büro</t>
  </si>
  <si>
    <t>527.11</t>
  </si>
  <si>
    <t>527.10</t>
  </si>
  <si>
    <t>Fahrtkosten+Verpf. AStA-Büro</t>
  </si>
  <si>
    <t>527.12</t>
  </si>
  <si>
    <t>Raumkosten+sonst. Kosten AStA-Büro</t>
  </si>
  <si>
    <t>527.13</t>
  </si>
  <si>
    <t>Unterkunftskosten AStA-Büro</t>
  </si>
  <si>
    <t>527.2</t>
  </si>
  <si>
    <t>Reisekosten SP+Ausschüsse+Sonstige</t>
  </si>
  <si>
    <t>527.21</t>
  </si>
  <si>
    <t>Fahrtkost.+Verpfl. SP</t>
  </si>
  <si>
    <t>527.22</t>
  </si>
  <si>
    <t>Raumkosten + sonst. Kosten SP</t>
  </si>
  <si>
    <t>527.23</t>
  </si>
  <si>
    <t>Unterkunftskosten SP</t>
  </si>
  <si>
    <t>527.24</t>
  </si>
  <si>
    <t>Fahrtk.+Verpfl. SP Ausschüsse</t>
  </si>
  <si>
    <t>527.25</t>
  </si>
  <si>
    <t>Raumkosten+Sonst.Kosten SP Ausschüsse</t>
  </si>
  <si>
    <t>527.26</t>
  </si>
  <si>
    <t>Unterkunftskosten SP Ausschüsse</t>
  </si>
  <si>
    <t>527.27</t>
  </si>
  <si>
    <t>FK+Verpfl. SP AT + Sonstige</t>
  </si>
  <si>
    <t>527.28</t>
  </si>
  <si>
    <t>Raumkosten+sonst.Kosten SP AT + Sonstige</t>
  </si>
  <si>
    <t>527.29</t>
  </si>
  <si>
    <t>Unterkunftskosten SP AT + Sonstige</t>
  </si>
  <si>
    <t>527.3</t>
  </si>
  <si>
    <t>Reiskosten AStA</t>
  </si>
  <si>
    <t>527.31</t>
  </si>
  <si>
    <t>Fahrtk.+Verpfl. AStA</t>
  </si>
  <si>
    <t>527.32</t>
  </si>
  <si>
    <t>Raumkosten AStA</t>
  </si>
  <si>
    <t>527.33</t>
  </si>
  <si>
    <t>Unterkunftskosten AStA Referate</t>
  </si>
  <si>
    <t>527.5</t>
  </si>
  <si>
    <t>Reisekosten AStA-Gäste + PG + Sonstige</t>
  </si>
  <si>
    <t>527.51</t>
  </si>
  <si>
    <t>Fahrtk.+Verpfl. AStA-Gäste</t>
  </si>
  <si>
    <t>527.52</t>
  </si>
  <si>
    <t>Raum- u. sonst.Kosten AStA-Gäste</t>
  </si>
  <si>
    <t>527.53</t>
  </si>
  <si>
    <t>Unterkunftskosten AStA-Gäste</t>
  </si>
  <si>
    <t>527.54</t>
  </si>
  <si>
    <t>Fahrtk.+Verpfl. AStA PG</t>
  </si>
  <si>
    <t>527.55</t>
  </si>
  <si>
    <t>Raum-+sonst.Kosten AStA PG</t>
  </si>
  <si>
    <t>527.56</t>
  </si>
  <si>
    <t>Unterkunftskosten ASTA PG</t>
  </si>
  <si>
    <t>527.6</t>
  </si>
  <si>
    <t>Reisekosten Unigremien + Sonstige</t>
  </si>
  <si>
    <t>527.61</t>
  </si>
  <si>
    <t>527.60</t>
  </si>
  <si>
    <t>RK Funktion Unigremium</t>
  </si>
  <si>
    <t>527.62</t>
  </si>
  <si>
    <t>RK Sonstige</t>
  </si>
  <si>
    <t>529.0</t>
  </si>
  <si>
    <t>Bewirtungskosten</t>
  </si>
  <si>
    <t>529.10</t>
  </si>
  <si>
    <t>529.00</t>
  </si>
  <si>
    <t>Bewirtung AStA</t>
  </si>
  <si>
    <t>529.20</t>
  </si>
  <si>
    <t>Bewirtung SP</t>
  </si>
  <si>
    <t>529.30</t>
  </si>
  <si>
    <t>Bewirtung Sonstige</t>
  </si>
  <si>
    <t>531.0</t>
  </si>
  <si>
    <t>SprachRohr, and. Publikationen</t>
  </si>
  <si>
    <t>531.10</t>
  </si>
  <si>
    <t>531.00</t>
  </si>
  <si>
    <t>Druckkosten SprRohr</t>
  </si>
  <si>
    <t>531.20</t>
  </si>
  <si>
    <t>Versandkosten SprRohr</t>
  </si>
  <si>
    <t>531.30</t>
  </si>
  <si>
    <t>Satzkosten SprRohr</t>
  </si>
  <si>
    <t>531.40</t>
  </si>
  <si>
    <t>sonst. Kosten SprRohr</t>
  </si>
  <si>
    <t>532.0</t>
  </si>
  <si>
    <t>Ö-Arbeit, Web</t>
  </si>
  <si>
    <t>532.10</t>
  </si>
  <si>
    <t>Materialien Öffentlichkeitsarbeit</t>
  </si>
  <si>
    <t>532.20</t>
  </si>
  <si>
    <t>Sonstige Kosten</t>
  </si>
  <si>
    <t>532.30</t>
  </si>
  <si>
    <t>Webseite</t>
  </si>
  <si>
    <t>533.0</t>
  </si>
  <si>
    <t>Auslandsbeziehungen</t>
  </si>
  <si>
    <t>533.10</t>
  </si>
  <si>
    <t>533.00</t>
  </si>
  <si>
    <t>Hotelkosten Ausland</t>
  </si>
  <si>
    <t>533.20</t>
  </si>
  <si>
    <t>Reisekosten Ausland</t>
  </si>
  <si>
    <t>533.30</t>
  </si>
  <si>
    <t>Teilnahmebeiträge Ausland</t>
  </si>
  <si>
    <t>533.40</t>
  </si>
  <si>
    <t>sonst. Kosten Ausland</t>
  </si>
  <si>
    <t>Ausgaben für Fotokopierservice</t>
  </si>
  <si>
    <t>535.0</t>
  </si>
  <si>
    <t>Auslagen für Wahlen</t>
  </si>
  <si>
    <t>535.1</t>
  </si>
  <si>
    <t>535.10</t>
  </si>
  <si>
    <t>Aufwandsentschäd. für Wahlen</t>
  </si>
  <si>
    <t>535.11</t>
  </si>
  <si>
    <t>AE fest Wahlen</t>
  </si>
  <si>
    <t>535.12</t>
  </si>
  <si>
    <t>AE variabel Wahlen</t>
  </si>
  <si>
    <t>535.2</t>
  </si>
  <si>
    <t>Reisekosten Wahlen</t>
  </si>
  <si>
    <t>535.21</t>
  </si>
  <si>
    <t>535.20</t>
  </si>
  <si>
    <t>Fahrtk. + Verpfl. Wahlen</t>
  </si>
  <si>
    <t>535.22</t>
  </si>
  <si>
    <t>Raum- u. sonst. Kosten Wahlen</t>
  </si>
  <si>
    <t>535.23</t>
  </si>
  <si>
    <t>Unterkunftskosten Wahlen</t>
  </si>
  <si>
    <t>535.5</t>
  </si>
  <si>
    <t>WahlRohr + Wahlunterlagen</t>
  </si>
  <si>
    <t>535.51</t>
  </si>
  <si>
    <t>535.50</t>
  </si>
  <si>
    <t>WahlRohr Versand</t>
  </si>
  <si>
    <t>535.52</t>
  </si>
  <si>
    <t>WahlRohr Druck</t>
  </si>
  <si>
    <t>535.53</t>
  </si>
  <si>
    <t>Wahlunterlagen Versand</t>
  </si>
  <si>
    <t>535.54</t>
  </si>
  <si>
    <t>Wahlunterlagen Druck</t>
  </si>
  <si>
    <t>536.0</t>
  </si>
  <si>
    <t>Durchführung von AStA Veranst.</t>
  </si>
  <si>
    <t>536.10</t>
  </si>
  <si>
    <t>Aufwandsentsch. AStA Veranst.</t>
  </si>
  <si>
    <t>536.11</t>
  </si>
  <si>
    <t>Fahrtk. + Verpfl. AStA Veranst.</t>
  </si>
  <si>
    <t>536.12</t>
  </si>
  <si>
    <t>Honorare  AStA Veranst. + RK Dozenten</t>
  </si>
  <si>
    <t>536.13</t>
  </si>
  <si>
    <t>Raum- u. sonst. Kosten AStA Veranst.</t>
  </si>
  <si>
    <t>536.14</t>
  </si>
  <si>
    <t>Unterkunftskosten AStA Veranst.</t>
  </si>
  <si>
    <t>536.15</t>
  </si>
  <si>
    <t>Bewirtungskosten AStA Veranst.</t>
  </si>
  <si>
    <t>536.16</t>
  </si>
  <si>
    <t>862.00</t>
  </si>
  <si>
    <t>Sozialfonds Seminarteilnahme AStA-Veranst.</t>
  </si>
  <si>
    <t>---</t>
  </si>
  <si>
    <t>537.00</t>
  </si>
  <si>
    <t>Zuschuss Bildungsherberge gGmbH</t>
  </si>
  <si>
    <t>538.0</t>
  </si>
  <si>
    <t>Veranstaltungen Hopo</t>
  </si>
  <si>
    <t>538.10</t>
  </si>
  <si>
    <t>538.00</t>
  </si>
  <si>
    <t>Aufwandsentsch. Hopo</t>
  </si>
  <si>
    <t>538.11</t>
  </si>
  <si>
    <t>Fahrtk. + Verpfl. Hopo</t>
  </si>
  <si>
    <t>538.12</t>
  </si>
  <si>
    <t>Honorare Hopo</t>
  </si>
  <si>
    <t>538.13</t>
  </si>
  <si>
    <t>Raumkosten + sonst. Kosten Hopo</t>
  </si>
  <si>
    <t>538.14</t>
  </si>
  <si>
    <t>Unterkunftskosten Hopo</t>
  </si>
  <si>
    <t>538.15</t>
  </si>
  <si>
    <t>Bewirtungskosten Hopo</t>
  </si>
  <si>
    <t>539.00</t>
  </si>
  <si>
    <t>Hochschulsport</t>
  </si>
  <si>
    <t>546.00</t>
  </si>
  <si>
    <t>vermischte Ausgaben</t>
  </si>
  <si>
    <t>550.0</t>
  </si>
  <si>
    <t>Inklusion u. Gleichstellung</t>
  </si>
  <si>
    <t>550.10</t>
  </si>
  <si>
    <t>AE Inkl. u. Gleichstellung</t>
  </si>
  <si>
    <t>550.11</t>
  </si>
  <si>
    <t>Fahrtk.+Verpfl. Inkl.u.Gleichst.</t>
  </si>
  <si>
    <t>550.12</t>
  </si>
  <si>
    <t>Honorare u. RK Doz.+Teiln. Inkl.+Gleichst.</t>
  </si>
  <si>
    <t>550.13</t>
  </si>
  <si>
    <t>Raum-u.Unterk.Sitzungen+Veranst. I+G</t>
  </si>
  <si>
    <t>550.14</t>
  </si>
  <si>
    <t>Bewirtungskosten Sitz./Sem./Veranst. I+G</t>
  </si>
  <si>
    <t>550.15</t>
  </si>
  <si>
    <t>Raumk. Sem. u.Unterk. Doz.+Teiln. I+G</t>
  </si>
  <si>
    <t>550.16</t>
  </si>
  <si>
    <t>sonstige Kosten + Anschaffungen I+G</t>
  </si>
  <si>
    <t>550.17</t>
  </si>
  <si>
    <t>Rechtsangelegenheiten I+G</t>
  </si>
  <si>
    <t>SUMME PLAN 5</t>
  </si>
  <si>
    <t>686.0</t>
  </si>
  <si>
    <t>Zuweisung an Dritte u. FS, FSR-Konferenz</t>
  </si>
  <si>
    <t>686.1</t>
  </si>
  <si>
    <t>Unterstützung v. Interessengruppen</t>
  </si>
  <si>
    <t>686.11</t>
  </si>
  <si>
    <t>AE Unterstützung v. Interessengruppen</t>
  </si>
  <si>
    <t>686.12</t>
  </si>
  <si>
    <t>Fahrtk. + Verpfl. Unterst.IG</t>
  </si>
  <si>
    <t>686.13</t>
  </si>
  <si>
    <t>Zuwendungen f. Allg.betrieb Unterst.IG</t>
  </si>
  <si>
    <t>686.14</t>
  </si>
  <si>
    <t>Raum- u. Unterkunftskosten Unterst. IG</t>
  </si>
  <si>
    <t>686.15</t>
  </si>
  <si>
    <t>Bewirtung Unterst. IG</t>
  </si>
  <si>
    <t>686.16</t>
  </si>
  <si>
    <t>Zuwend. Rechtsangelegenh. Unterst. IG</t>
  </si>
  <si>
    <t>686.17</t>
  </si>
  <si>
    <t>Mitgliedsbeiträge LAT</t>
  </si>
  <si>
    <t>686.18</t>
  </si>
  <si>
    <t>Mitgliedsbeiträge DJHW</t>
  </si>
  <si>
    <t>686.2</t>
  </si>
  <si>
    <t>Zuweisung an FSR-Konferenzen</t>
  </si>
  <si>
    <t>686.21</t>
  </si>
  <si>
    <t>Aufwandsentschädigungen FSR-K.</t>
  </si>
  <si>
    <t>686.22</t>
  </si>
  <si>
    <t>Fahrtk.+Verpfl. FSR-Konferenz</t>
  </si>
  <si>
    <t>686.23</t>
  </si>
  <si>
    <t>Honorare FSR-Konf.+RK Dozenten</t>
  </si>
  <si>
    <t>686.24</t>
  </si>
  <si>
    <t>Raum- u. Unterkunftskosten FSR-Konf.</t>
  </si>
  <si>
    <t>686.25</t>
  </si>
  <si>
    <t>Bewirtung FSR-Konf.</t>
  </si>
  <si>
    <t>686.26</t>
  </si>
  <si>
    <t>sonstige Kosten FSR-Konf.</t>
  </si>
  <si>
    <t>686.3</t>
  </si>
  <si>
    <t>Zuweisung an Fachschaft WiWi</t>
  </si>
  <si>
    <t>686.31</t>
  </si>
  <si>
    <t>AE FS WiWi</t>
  </si>
  <si>
    <t>686.32</t>
  </si>
  <si>
    <t>Fahrtk.+Verpfl. FS WiWi</t>
  </si>
  <si>
    <t>686.33</t>
  </si>
  <si>
    <t>Honorare und RK Doz. FS WiWi</t>
  </si>
  <si>
    <t>686.34</t>
  </si>
  <si>
    <t>Raum- u. Unterk.f. Sitz.+Veranst.FS WiWi</t>
  </si>
  <si>
    <t>686.35</t>
  </si>
  <si>
    <t>Bewirtungsk.f. Sitz./Veranst. FS WiWi</t>
  </si>
  <si>
    <t>686.36</t>
  </si>
  <si>
    <t>Raumk. Sem. + Unterk. Doz.+Teiln. FS WiWi</t>
  </si>
  <si>
    <t>686.37</t>
  </si>
  <si>
    <t>Bewirtungsk. Seminare FS WiWi</t>
  </si>
  <si>
    <t>686.38</t>
  </si>
  <si>
    <t>Sonst. Kosten +  Anschaff. FS WiWi</t>
  </si>
  <si>
    <t>686.39</t>
  </si>
  <si>
    <t>Rechtsangelegenheiten FS WiWi</t>
  </si>
  <si>
    <t>686.4</t>
  </si>
  <si>
    <t>Zuweisung an Fachschaft KSW</t>
  </si>
  <si>
    <t>686.41</t>
  </si>
  <si>
    <t>AE FS KSW</t>
  </si>
  <si>
    <t>686.42</t>
  </si>
  <si>
    <t>Fahrtk.+Verpfl. FS KSW</t>
  </si>
  <si>
    <t>686.43</t>
  </si>
  <si>
    <t>Honorare und RK Doz. FS KSW</t>
  </si>
  <si>
    <t>686.44</t>
  </si>
  <si>
    <t>Raum- u. Unterk.f. Sitz.+Veranst.FS KSW</t>
  </si>
  <si>
    <t>686.45</t>
  </si>
  <si>
    <t>Bewirtungsk.f. Sitz./Veranst. FS KSW</t>
  </si>
  <si>
    <t>686.46</t>
  </si>
  <si>
    <t>Raumk. Sem. + Unterk. Doz.+Teiln. FS KSW</t>
  </si>
  <si>
    <t>686.47</t>
  </si>
  <si>
    <t>Bewirtungsk. Seminare FS KSW</t>
  </si>
  <si>
    <t>686.48</t>
  </si>
  <si>
    <t>Sonst. Kosten +  Anschaff. FS KSW</t>
  </si>
  <si>
    <t>686.49</t>
  </si>
  <si>
    <t>Rechtsangelegenheiten FS KSW</t>
  </si>
  <si>
    <t>686.5</t>
  </si>
  <si>
    <t>Zuweisung FS-Psychologie</t>
  </si>
  <si>
    <t>686.51</t>
  </si>
  <si>
    <t>AE FS Psych</t>
  </si>
  <si>
    <t>686.52</t>
  </si>
  <si>
    <t>Fahrtk.+Verpfl. FS Psych</t>
  </si>
  <si>
    <t>686.53</t>
  </si>
  <si>
    <t>Honorare und RK Doz. FS Psych</t>
  </si>
  <si>
    <t>686.54</t>
  </si>
  <si>
    <t>Raum- u. Unterk.f. Sitz.+Veranst.FS Psych</t>
  </si>
  <si>
    <t>686.55</t>
  </si>
  <si>
    <t>Bewirtungsk.f. Sitz./Veranst. FS Psych</t>
  </si>
  <si>
    <t>686.56</t>
  </si>
  <si>
    <t>Raumk. Sem. + Unterk. Doz.+Teiln. FS Psych</t>
  </si>
  <si>
    <t>686.57</t>
  </si>
  <si>
    <t>Bewirtungsk. Seminare FS Psych</t>
  </si>
  <si>
    <t>686.58</t>
  </si>
  <si>
    <t>Sonst. Kosten +  Anschaff. FS Psych</t>
  </si>
  <si>
    <t>686.59</t>
  </si>
  <si>
    <t>Rechtsangelegenheiten FS Psych</t>
  </si>
  <si>
    <t>686.6</t>
  </si>
  <si>
    <t>Zuweisung Fachschaft ReWi</t>
  </si>
  <si>
    <t>686.61</t>
  </si>
  <si>
    <t>AE FS ReWi</t>
  </si>
  <si>
    <t>686.62</t>
  </si>
  <si>
    <t>Fahrtk.+Verpfl. FS ReWi</t>
  </si>
  <si>
    <t>686.63</t>
  </si>
  <si>
    <t>Honorare und RK Doz. FS ReWi</t>
  </si>
  <si>
    <t>686.64</t>
  </si>
  <si>
    <t>Raum- u. Unterk.f. Sitz.+Veranst.FS ReWi</t>
  </si>
  <si>
    <t>686.65</t>
  </si>
  <si>
    <t>Bewirtungsk.f. Sitz./Veranst. FS ReWi</t>
  </si>
  <si>
    <t>686.66</t>
  </si>
  <si>
    <t>Raumk. Sem. + Unterk. Doz.+Teiln. FS ReWi</t>
  </si>
  <si>
    <t>686.67</t>
  </si>
  <si>
    <t>Bewirtungsk. Seminare FS ReWi</t>
  </si>
  <si>
    <t>686.68</t>
  </si>
  <si>
    <t>Sonst. Kosten +  Anschaff. FS ReWi</t>
  </si>
  <si>
    <t>686.69</t>
  </si>
  <si>
    <t>Rechtsangelegenheiten FS ReWi</t>
  </si>
  <si>
    <t>686.7</t>
  </si>
  <si>
    <t>Zuweisung Fachschaft METI</t>
  </si>
  <si>
    <t>686.71</t>
  </si>
  <si>
    <t>AE FS Meti</t>
  </si>
  <si>
    <t>686.72</t>
  </si>
  <si>
    <t>Fahrtk.+Verpfl. FS Meti</t>
  </si>
  <si>
    <t>686.73</t>
  </si>
  <si>
    <t>Honorare und RK Doz. FS Meti</t>
  </si>
  <si>
    <t>686.74</t>
  </si>
  <si>
    <t>Raum- u. Unterk.f. Sitz.+Veranst.FS Meti</t>
  </si>
  <si>
    <t>686.75</t>
  </si>
  <si>
    <t>Bewirtungsk.f. Sitz./Veranst. FS Meti</t>
  </si>
  <si>
    <t>686.76</t>
  </si>
  <si>
    <t>Raumk. Sem. + Unterk. Doz.+Teiln. FS Meti</t>
  </si>
  <si>
    <t>686.77</t>
  </si>
  <si>
    <t>Bewirtungsk. Seminare FS Meti</t>
  </si>
  <si>
    <t>686.78</t>
  </si>
  <si>
    <t>Sonst. Kosten +  Anschaff. FS Meti</t>
  </si>
  <si>
    <t>686.79</t>
  </si>
  <si>
    <t>Rechtsangelegenheiten FS Meti</t>
  </si>
  <si>
    <t>686.8</t>
  </si>
  <si>
    <t>Studienbegleitende Veranstalt.</t>
  </si>
  <si>
    <t>686.81</t>
  </si>
  <si>
    <t>Aufw.-Entsch.Studienbegl.Veranst.</t>
  </si>
  <si>
    <t>686.82</t>
  </si>
  <si>
    <t>Reisekosten Studienbegl. Veranst.</t>
  </si>
  <si>
    <t>686.83</t>
  </si>
  <si>
    <t>Honorare Lerngruppen</t>
  </si>
  <si>
    <t>Honorare Veranstalten RZ/StZ</t>
  </si>
  <si>
    <t>686.84</t>
  </si>
  <si>
    <t>Zuschüssen RZ/StZ</t>
  </si>
  <si>
    <t>Sonstige Kosten RZ/StZ</t>
  </si>
  <si>
    <t>690.00</t>
  </si>
  <si>
    <t>SUMME PLAN 6</t>
  </si>
  <si>
    <t>860.00</t>
  </si>
  <si>
    <t>Darlehen an Studierende</t>
  </si>
  <si>
    <t>861.00</t>
  </si>
  <si>
    <t>Darlehen für Auslandssemester</t>
  </si>
  <si>
    <t>Sozialfonds Seminarteilnahme</t>
  </si>
  <si>
    <t>SUMME PLAN 8</t>
  </si>
  <si>
    <t>910.00</t>
  </si>
  <si>
    <t>Zuführung zur Rücklage</t>
  </si>
  <si>
    <t>920.00</t>
  </si>
  <si>
    <t>Zuführung Sonderrücklage</t>
  </si>
  <si>
    <t>SUMME PLAN 9</t>
  </si>
  <si>
    <t>SUMME Ausgaben</t>
  </si>
  <si>
    <t>Ergebnis (Einnahmen - Ausgaben)</t>
  </si>
  <si>
    <t>A.) Deckungsfähigkeiten</t>
  </si>
  <si>
    <t>1.)</t>
  </si>
  <si>
    <t>Personal-,  Reise- und Bewirtungskosten</t>
  </si>
  <si>
    <t>Gegenseitig deckungsfähig sind die Konten und Unterkonten</t>
  </si>
  <si>
    <t>des Plans 4 sowie die Konten 527 und 529</t>
  </si>
  <si>
    <t>2.)</t>
  </si>
  <si>
    <t>Geschäftsbetrieb und Rechtsangelgenheiten</t>
  </si>
  <si>
    <t>511 bis 526</t>
  </si>
  <si>
    <t>3. )</t>
  </si>
  <si>
    <t>AstA- und SP-Aktivitäten</t>
  </si>
  <si>
    <t>531, 532, 533, 536, 538, 539, 546, 550 sowie</t>
  </si>
  <si>
    <t>686.10 und 687</t>
  </si>
  <si>
    <t>4.)</t>
  </si>
  <si>
    <t>Fachschaften</t>
  </si>
  <si>
    <t>686.21 bis 686.26</t>
  </si>
  <si>
    <t>(FSRK)</t>
  </si>
  <si>
    <t>686.31 bis 686.39</t>
  </si>
  <si>
    <t>(Wiwi)</t>
  </si>
  <si>
    <t>686.41 bis 686.49</t>
  </si>
  <si>
    <t>(KSW)</t>
  </si>
  <si>
    <t>686.51 bis 686.59</t>
  </si>
  <si>
    <t>(Psy)</t>
  </si>
  <si>
    <t>686.61 bis 686.69</t>
  </si>
  <si>
    <t>(Rewi)</t>
  </si>
  <si>
    <t>686.71 bis 686.79</t>
  </si>
  <si>
    <t>(Meti)</t>
  </si>
  <si>
    <t>B.) Verstärkungen (bei Einnahmen über Ansatz)</t>
  </si>
  <si>
    <t>Konto</t>
  </si>
  <si>
    <t>531 wird verstärkt durch 125.10</t>
  </si>
  <si>
    <t>533 wird verstärkt durch 125.20</t>
  </si>
  <si>
    <t>536 wird verstärkt durch 129.70</t>
  </si>
  <si>
    <t>538 wird verstärkt durch 129.90</t>
  </si>
  <si>
    <t>550 wird verstärkt durch 129.80</t>
  </si>
  <si>
    <t>686.10 wird verstärkt durch 129.50</t>
  </si>
  <si>
    <t>686.30 wird verstärkt durch 129.10</t>
  </si>
  <si>
    <t>686.40 wird verstärkt durch 129.20</t>
  </si>
  <si>
    <t>686.50 wird verstärkt durch 129.60</t>
  </si>
  <si>
    <t>686.60 wird verstärkt durch 129.40</t>
  </si>
  <si>
    <t>686.70 wird verstärkt durch 129.30</t>
  </si>
  <si>
    <t>Konten</t>
  </si>
  <si>
    <t>860 und 861 werden verstärkt durch 182.0</t>
  </si>
  <si>
    <t>Die Gesamtdeckungsfähigkeit aller Einnahmen und Ausgaben</t>
  </si>
  <si>
    <t xml:space="preserve"> untereinander bleibt hiervon unberührt.</t>
  </si>
  <si>
    <t>2016 / 2017</t>
  </si>
  <si>
    <t>1/12</t>
  </si>
  <si>
    <t>2/12</t>
  </si>
  <si>
    <t>3/12</t>
  </si>
  <si>
    <t>Einnahmen aus Veranstaltungen AStA</t>
  </si>
  <si>
    <t>Aufwandsentsch. AStA-Gäste+PG</t>
  </si>
  <si>
    <t>Gehalt Büroangestellte</t>
  </si>
  <si>
    <t>Bezüge  AStA - Referenten</t>
  </si>
  <si>
    <t>Ausgaben für geringfügig Besch.</t>
  </si>
  <si>
    <t>Geschäftsbedarf</t>
  </si>
  <si>
    <t>Geräte, Ausstattung, Ausrüstung</t>
  </si>
  <si>
    <t>EDV-Arbeiten / externe Dienstl.</t>
  </si>
  <si>
    <t>Kleinreparaturen und Instandhaltung</t>
  </si>
  <si>
    <t>Ausgaben für Versicherungen</t>
  </si>
  <si>
    <t>Rechtsstreitigkeiten, Beratungen</t>
  </si>
  <si>
    <t>Ext. Dienstleistg.+Beratung Personal</t>
  </si>
  <si>
    <t>Kosten für Dienstreisen</t>
  </si>
  <si>
    <t>Reisekosten SP+Ausschüsse</t>
  </si>
  <si>
    <t>Raumkosten + Sonstige SP+Ausschüsse</t>
  </si>
  <si>
    <t>Reisekosten AStA+Sonstige</t>
  </si>
  <si>
    <t>Reisekosten AStA</t>
  </si>
  <si>
    <t>Raumkosten + Sonstige AStA</t>
  </si>
  <si>
    <t>Reisekosten AStA-Gäste+PG+Sonstiges</t>
  </si>
  <si>
    <t>Reisekosten AStA-Gäste+PG</t>
  </si>
  <si>
    <t>Raumkosten AStA-Gäste+PG+Stonstiges</t>
  </si>
  <si>
    <t>Sonstige Reisekosten</t>
  </si>
  <si>
    <t>Bewirtungskosten AStA+SP+Allgemein</t>
  </si>
  <si>
    <t>SprRohr, and.Publik., Ö-Arbeit, Web</t>
  </si>
  <si>
    <t>Auslandsbeziehungen+zugeh.Reisekosten</t>
  </si>
  <si>
    <t>Aufwandsentsch. für Wahlen</t>
  </si>
  <si>
    <t>Reisekosten für Wahlen</t>
  </si>
  <si>
    <t>535.30</t>
  </si>
  <si>
    <t>Honorare für Wahlen</t>
  </si>
  <si>
    <t>535.40</t>
  </si>
  <si>
    <t>Sonstige Kosten f. Wahlen</t>
  </si>
  <si>
    <t>WahlRohr+Versand</t>
  </si>
  <si>
    <t>Reisekosten  AStA Veranst.</t>
  </si>
  <si>
    <t>Honorare  AStA Veranst.</t>
  </si>
  <si>
    <t>Sonstige Kosten AStA Veranst.</t>
  </si>
  <si>
    <t>Hochschulpol.Bildung+Veranst.</t>
  </si>
  <si>
    <t>Vermischte Ausgaben</t>
  </si>
  <si>
    <t>Inklusion und Gleichstellung</t>
  </si>
  <si>
    <t>Aufwandsentsch.Inklusion+Gleichstellung</t>
  </si>
  <si>
    <t>Reisekosten Inklusion+Gleichstellung</t>
  </si>
  <si>
    <t>Honorare Inklusion+Gleichstellung</t>
  </si>
  <si>
    <t>Sonstige Kosten Inklusion+Gleichstellung</t>
  </si>
  <si>
    <t>Aufwandsentsch.Interessengruppen</t>
  </si>
  <si>
    <t>Reisekosten Interessengruppen</t>
  </si>
  <si>
    <t>Honorare Interessengruppen</t>
  </si>
  <si>
    <t>Sonstige Kosten Interessengruppen</t>
  </si>
  <si>
    <t>Zuweisung an FS, FSR-Konferenzen</t>
  </si>
  <si>
    <t>Aufwandsentschädigungen FSR+FSR-K.</t>
  </si>
  <si>
    <t>Reisekosten FSR+FSR-K.</t>
  </si>
  <si>
    <t>Honorare FSR+FSR-K.</t>
  </si>
  <si>
    <t>Sonstige Kosten FSR+FSR-K.</t>
  </si>
  <si>
    <t>Aufwandsentschädigung WiWi</t>
  </si>
  <si>
    <t>Reisekosten WiWi</t>
  </si>
  <si>
    <t>Honorare WiWi</t>
  </si>
  <si>
    <t>Sonstige Kosten WiWi</t>
  </si>
  <si>
    <t>Aufwandsentschädigung KSW</t>
  </si>
  <si>
    <t>Reisekosten KSW</t>
  </si>
  <si>
    <t>Honorare KSW</t>
  </si>
  <si>
    <t>Sonstige Kosten KSW</t>
  </si>
  <si>
    <t>Aufwandsentschädigung Psych</t>
  </si>
  <si>
    <t>Reisekosten Psych.</t>
  </si>
  <si>
    <t>Honorare Psych.</t>
  </si>
  <si>
    <t>Sonstige Kosten Psych.</t>
  </si>
  <si>
    <t>Aufwandsentschädigung ReWi</t>
  </si>
  <si>
    <t>Reisekosten ReWi</t>
  </si>
  <si>
    <t>Honorare ReWi</t>
  </si>
  <si>
    <t>Sonstige Kosten ReWi</t>
  </si>
  <si>
    <t>Aufwandsentschädigung METI</t>
  </si>
  <si>
    <t>Reisekosten METI</t>
  </si>
  <si>
    <t>Honorare METI</t>
  </si>
  <si>
    <t>Sonstige Kosten METI</t>
  </si>
  <si>
    <t>Aufw.-Entsch. Studienbegl.Veranst.</t>
  </si>
  <si>
    <t>Reisekosten Studienbegl.Veranst.</t>
  </si>
  <si>
    <t>Honorare Studienbegl.Veranst.</t>
  </si>
  <si>
    <t>Sonst.Kosten Studienbeg.Veranst.</t>
  </si>
  <si>
    <t>Geldvermögen</t>
  </si>
  <si>
    <t>Giroguthaben Commerzbank</t>
  </si>
  <si>
    <t>Barkasse</t>
  </si>
  <si>
    <t>Noch nicht abgerechnete Vorschüsse</t>
  </si>
  <si>
    <t>SUMME Geldvermögen</t>
  </si>
  <si>
    <t>Aufteilung Geldvermögen</t>
  </si>
  <si>
    <t>Kassenbestand (Einnahmen - Ausgaben)</t>
  </si>
  <si>
    <t>Rücklagen</t>
  </si>
  <si>
    <t>Sonderrücklagen</t>
  </si>
  <si>
    <t>SUMME Aufteilung Geldvermögen</t>
  </si>
  <si>
    <t>NHH</t>
  </si>
  <si>
    <t>2018/2019</t>
  </si>
  <si>
    <t>In 19/20 über das gesamte Jahr reduzierte Anzahl Referate</t>
  </si>
  <si>
    <t>Lt. Stellenplan</t>
  </si>
  <si>
    <t>Ausgaben bis 31.07.:</t>
  </si>
  <si>
    <t>rechnerisch p. M.:</t>
  </si>
  <si>
    <t>rechnerisch bis 30.09.:</t>
  </si>
  <si>
    <t>10% Sicherheitszuschlag:</t>
  </si>
  <si>
    <t>= Summe</t>
  </si>
  <si>
    <t>Einnahmen kalkuliert:</t>
  </si>
  <si>
    <t>= Überschuß geplant:</t>
  </si>
  <si>
    <t>siehe oben rechts.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</si>
</sst>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* #,##0.00\ &quot;€&quot;_-;\-* #,##0.00\ &quot;€&quot;_-;_-* &quot;-&quot;??\ &quot;€&quot;_-;_-@_-"/>
    <numFmt numFmtId="164" formatCode="[$-407]General"/>
    <numFmt numFmtId="165" formatCode="[$-407]#,##0.00&quot;   &quot;;[Red][$-407]&quot;-&quot;#,##0.00&quot;   &quot;"/>
    <numFmt numFmtId="166" formatCode="#,##0.00&quot; € &quot;;&quot;-&quot;#,##0.00&quot; € &quot;;&quot; -&quot;#&quot; € &quot;;@&quot; &quot;"/>
    <numFmt numFmtId="167" formatCode="#,##0.00&quot; €&quot;"/>
    <numFmt numFmtId="168" formatCode="[$-407]0"/>
    <numFmt numFmtId="169" formatCode="#,##0.00&quot; &quot;[$€-407]&quot; &quot;;&quot;-&quot;#,##0.00&quot; &quot;[$€-407]&quot; &quot;;&quot; -&quot;#&quot; &quot;[$€-407]&quot; &quot;;@&quot; &quot;"/>
    <numFmt numFmtId="170" formatCode="[$-407]dd&quot;.&quot;mm&quot;.&quot;yyyy"/>
    <numFmt numFmtId="171" formatCode="&quot; &quot;#,##0.00&quot; &quot;[$€]&quot; &quot;;&quot;-&quot;#,##0.00&quot; &quot;[$€]&quot; &quot;;&quot; -&quot;00&quot; &quot;[$€]&quot; &quot;;&quot; &quot;@&quot; &quot;"/>
    <numFmt numFmtId="172" formatCode="#,##0.00&quot; &quot;[$€-407];[Red]&quot;-&quot;#,##0.00&quot; &quot;[$€-407]"/>
    <numFmt numFmtId="173" formatCode="#,##0.00\ &quot;€&quot;"/>
  </numFmts>
  <fonts count="64" x14ac:knownFonts="1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i/>
      <sz val="11"/>
      <color rgb="FFFFFFFF"/>
      <name val="Arial"/>
      <family val="2"/>
    </font>
    <font>
      <sz val="11"/>
      <color rgb="FFFFFFFF"/>
      <name val="Arial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3F3F7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9"/>
      <color rgb="FF000000"/>
      <name val="Calibri"/>
      <family val="2"/>
    </font>
    <font>
      <b/>
      <sz val="9"/>
      <color rgb="FF0070C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70C0"/>
      <name val="Calibri"/>
      <family val="2"/>
    </font>
    <font>
      <b/>
      <sz val="11"/>
      <color rgb="FFFFFFFF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70C0"/>
      <name val="Calibri"/>
      <family val="2"/>
    </font>
    <font>
      <b/>
      <u/>
      <sz val="10"/>
      <color rgb="FF000000"/>
      <name val="Calibri"/>
      <family val="2"/>
    </font>
    <font>
      <sz val="10"/>
      <color rgb="FF0070C0"/>
      <name val="Calibri"/>
      <family val="2"/>
    </font>
    <font>
      <b/>
      <sz val="10"/>
      <color rgb="FFFF0000"/>
      <name val="Calibri"/>
      <family val="2"/>
    </font>
    <font>
      <b/>
      <sz val="12"/>
      <color rgb="FF000000"/>
      <name val="Arial"/>
      <family val="2"/>
    </font>
    <font>
      <sz val="14"/>
      <color rgb="FF000000"/>
      <name val="Calibri"/>
      <family val="2"/>
    </font>
    <font>
      <sz val="14"/>
      <color rgb="FF000000"/>
      <name val="Arial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u/>
      <sz val="10"/>
      <color rgb="FF000000"/>
      <name val="Arial"/>
      <family val="2"/>
    </font>
    <font>
      <b/>
      <sz val="10"/>
      <color rgb="FF0070C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00"/>
      <name val="Calibri"/>
      <family val="2"/>
    </font>
    <font>
      <i/>
      <sz val="10"/>
      <name val="Calibri"/>
      <family val="2"/>
      <scheme val="minor"/>
    </font>
    <font>
      <i/>
      <sz val="10"/>
      <color rgb="FF000000"/>
      <name val="Calibri"/>
      <family val="2"/>
    </font>
    <font>
      <b/>
      <i/>
      <sz val="10"/>
      <color rgb="FF00000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u/>
      <sz val="10"/>
      <color theme="0"/>
      <name val="Calibri"/>
      <family val="2"/>
    </font>
    <font>
      <b/>
      <u/>
      <sz val="10"/>
      <color theme="0"/>
      <name val="Calibri"/>
      <family val="2"/>
      <scheme val="minor"/>
    </font>
    <font>
      <sz val="10"/>
      <color rgb="FF00B0F0"/>
      <name val="Calibri"/>
      <family val="2"/>
    </font>
    <font>
      <b/>
      <sz val="10"/>
      <color rgb="FF00B0F0"/>
      <name val="Calibri"/>
      <family val="2"/>
    </font>
    <font>
      <sz val="10"/>
      <color rgb="FF00B0F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u/>
      <sz val="10"/>
      <name val="Calibri"/>
      <family val="2"/>
    </font>
    <font>
      <b/>
      <u/>
      <sz val="10"/>
      <name val="Calibri"/>
      <family val="2"/>
      <scheme val="minor"/>
    </font>
    <font>
      <i/>
      <sz val="10"/>
      <name val="Calibri"/>
      <family val="2"/>
    </font>
    <font>
      <b/>
      <i/>
      <sz val="1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u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C0504D"/>
        <bgColor rgb="FFC0504D"/>
      </patternFill>
    </fill>
    <fill>
      <patternFill patternType="solid">
        <fgColor rgb="FF4BACC6"/>
        <bgColor rgb="FF4BACC6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C3D69B"/>
        <bgColor rgb="FFC3D69B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2DCDB"/>
        <bgColor rgb="FFF2DCDB"/>
      </patternFill>
    </fill>
    <fill>
      <patternFill patternType="solid">
        <fgColor rgb="FFE6B9B8"/>
        <bgColor rgb="FFE6B9B8"/>
      </patternFill>
    </fill>
    <fill>
      <patternFill patternType="solid">
        <fgColor rgb="FFD99694"/>
        <bgColor rgb="FFD99694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Border="0" applyProtection="0"/>
    <xf numFmtId="164" fontId="6" fillId="2" borderId="0" applyBorder="0" applyProtection="0"/>
    <xf numFmtId="164" fontId="6" fillId="3" borderId="0" applyBorder="0" applyProtection="0"/>
    <xf numFmtId="166" fontId="7" fillId="0" borderId="0" applyBorder="0" applyProtection="0"/>
    <xf numFmtId="164" fontId="8" fillId="4" borderId="1" applyProtection="0"/>
    <xf numFmtId="164" fontId="9" fillId="5" borderId="0" applyBorder="0" applyProtection="0"/>
    <xf numFmtId="164" fontId="7" fillId="0" borderId="0" applyBorder="0" applyProtection="0"/>
    <xf numFmtId="164" fontId="7" fillId="0" borderId="0" applyBorder="0" applyProtection="0"/>
    <xf numFmtId="164" fontId="7" fillId="0" borderId="0" applyBorder="0" applyProtection="0"/>
    <xf numFmtId="164" fontId="10" fillId="6" borderId="2" applyProtection="0"/>
    <xf numFmtId="0" fontId="11" fillId="0" borderId="0" applyNumberFormat="0" applyBorder="0" applyProtection="0">
      <alignment horizontal="center"/>
    </xf>
    <xf numFmtId="0" fontId="11" fillId="0" borderId="0" applyNumberFormat="0" applyBorder="0" applyProtection="0">
      <alignment horizontal="center" textRotation="90"/>
    </xf>
    <xf numFmtId="0" fontId="12" fillId="0" borderId="0" applyNumberFormat="0" applyBorder="0" applyProtection="0"/>
    <xf numFmtId="172" fontId="12" fillId="0" borderId="0" applyBorder="0" applyProtection="0"/>
    <xf numFmtId="171" fontId="2" fillId="0" borderId="0" applyFont="0" applyFill="0" applyBorder="0" applyAlignment="0" applyProtection="0"/>
    <xf numFmtId="0" fontId="1" fillId="0" borderId="0"/>
    <xf numFmtId="0" fontId="59" fillId="0" borderId="0"/>
    <xf numFmtId="0" fontId="60" fillId="0" borderId="0"/>
  </cellStyleXfs>
  <cellXfs count="266">
    <xf numFmtId="0" fontId="0" fillId="0" borderId="0" xfId="0"/>
    <xf numFmtId="164" fontId="7" fillId="0" borderId="3" xfId="9" applyFont="1" applyFill="1" applyBorder="1" applyAlignment="1">
      <alignment vertical="center"/>
    </xf>
    <xf numFmtId="164" fontId="7" fillId="0" borderId="5" xfId="9" applyFont="1" applyFill="1" applyBorder="1" applyAlignment="1">
      <alignment vertical="center"/>
    </xf>
    <xf numFmtId="164" fontId="13" fillId="0" borderId="6" xfId="9" applyFont="1" applyFill="1" applyBorder="1" applyAlignment="1">
      <alignment horizontal="center" vertical="center"/>
    </xf>
    <xf numFmtId="164" fontId="14" fillId="0" borderId="6" xfId="9" applyFont="1" applyFill="1" applyBorder="1" applyAlignment="1">
      <alignment horizontal="center" vertical="center"/>
    </xf>
    <xf numFmtId="164" fontId="7" fillId="0" borderId="0" xfId="9" applyFont="1" applyFill="1" applyAlignment="1">
      <alignment vertical="center"/>
    </xf>
    <xf numFmtId="164" fontId="7" fillId="0" borderId="7" xfId="9" applyFont="1" applyFill="1" applyBorder="1" applyAlignment="1">
      <alignment vertical="center"/>
    </xf>
    <xf numFmtId="164" fontId="7" fillId="0" borderId="8" xfId="9" applyFont="1" applyFill="1" applyBorder="1" applyAlignment="1">
      <alignment vertical="center"/>
    </xf>
    <xf numFmtId="164" fontId="13" fillId="0" borderId="9" xfId="9" applyFont="1" applyFill="1" applyBorder="1" applyAlignment="1">
      <alignment horizontal="center" vertical="center"/>
    </xf>
    <xf numFmtId="164" fontId="14" fillId="0" borderId="9" xfId="9" applyFont="1" applyFill="1" applyBorder="1" applyAlignment="1">
      <alignment horizontal="center" vertical="center"/>
    </xf>
    <xf numFmtId="164" fontId="15" fillId="0" borderId="10" xfId="9" applyFont="1" applyFill="1" applyBorder="1" applyAlignment="1">
      <alignment vertical="center"/>
    </xf>
    <xf numFmtId="164" fontId="15" fillId="0" borderId="12" xfId="9" applyFont="1" applyFill="1" applyBorder="1" applyAlignment="1">
      <alignment vertical="center"/>
    </xf>
    <xf numFmtId="170" fontId="13" fillId="0" borderId="13" xfId="9" applyNumberFormat="1" applyFont="1" applyFill="1" applyBorder="1" applyAlignment="1">
      <alignment horizontal="center" vertical="center"/>
    </xf>
    <xf numFmtId="170" fontId="14" fillId="0" borderId="13" xfId="9" applyNumberFormat="1" applyFont="1" applyFill="1" applyBorder="1" applyAlignment="1">
      <alignment horizontal="center" vertical="center"/>
    </xf>
    <xf numFmtId="164" fontId="15" fillId="0" borderId="0" xfId="9" applyFont="1" applyFill="1" applyAlignment="1">
      <alignment vertical="center"/>
    </xf>
    <xf numFmtId="167" fontId="15" fillId="9" borderId="17" xfId="9" applyNumberFormat="1" applyFont="1" applyFill="1" applyBorder="1" applyAlignment="1">
      <alignment vertical="center"/>
    </xf>
    <xf numFmtId="167" fontId="15" fillId="9" borderId="14" xfId="9" applyNumberFormat="1" applyFont="1" applyFill="1" applyBorder="1" applyAlignment="1">
      <alignment vertical="center"/>
    </xf>
    <xf numFmtId="167" fontId="15" fillId="9" borderId="13" xfId="9" applyNumberFormat="1" applyFont="1" applyFill="1" applyBorder="1" applyAlignment="1">
      <alignment vertical="center"/>
    </xf>
    <xf numFmtId="164" fontId="7" fillId="12" borderId="14" xfId="9" applyFont="1" applyFill="1" applyBorder="1" applyAlignment="1">
      <alignment vertical="center"/>
    </xf>
    <xf numFmtId="167" fontId="15" fillId="12" borderId="14" xfId="9" applyNumberFormat="1" applyFont="1" applyFill="1" applyBorder="1" applyAlignment="1">
      <alignment vertical="center"/>
    </xf>
    <xf numFmtId="167" fontId="7" fillId="12" borderId="14" xfId="9" applyNumberFormat="1" applyFont="1" applyFill="1" applyBorder="1" applyAlignment="1">
      <alignment vertical="center"/>
    </xf>
    <xf numFmtId="167" fontId="15" fillId="13" borderId="14" xfId="9" applyNumberFormat="1" applyFont="1" applyFill="1" applyBorder="1" applyAlignment="1">
      <alignment vertical="center"/>
    </xf>
    <xf numFmtId="167" fontId="17" fillId="13" borderId="14" xfId="9" applyNumberFormat="1" applyFont="1" applyFill="1" applyBorder="1" applyAlignment="1">
      <alignment vertical="center"/>
    </xf>
    <xf numFmtId="167" fontId="7" fillId="13" borderId="14" xfId="9" applyNumberFormat="1" applyFont="1" applyFill="1" applyBorder="1" applyAlignment="1">
      <alignment vertical="center"/>
    </xf>
    <xf numFmtId="167" fontId="17" fillId="12" borderId="14" xfId="9" applyNumberFormat="1" applyFont="1" applyFill="1" applyBorder="1" applyAlignment="1">
      <alignment vertical="center"/>
    </xf>
    <xf numFmtId="167" fontId="18" fillId="12" borderId="14" xfId="9" applyNumberFormat="1" applyFont="1" applyFill="1" applyBorder="1" applyAlignment="1">
      <alignment vertical="center"/>
    </xf>
    <xf numFmtId="164" fontId="7" fillId="14" borderId="0" xfId="9" applyFont="1" applyFill="1" applyAlignment="1">
      <alignment vertical="center"/>
    </xf>
    <xf numFmtId="164" fontId="18" fillId="14" borderId="0" xfId="9" applyFont="1" applyFill="1" applyAlignment="1">
      <alignment vertical="center"/>
    </xf>
    <xf numFmtId="167" fontId="15" fillId="14" borderId="14" xfId="9" applyNumberFormat="1" applyFont="1" applyFill="1" applyBorder="1" applyAlignment="1">
      <alignment vertical="center"/>
    </xf>
    <xf numFmtId="167" fontId="17" fillId="14" borderId="14" xfId="9" applyNumberFormat="1" applyFont="1" applyFill="1" applyBorder="1" applyAlignment="1">
      <alignment vertical="center"/>
    </xf>
    <xf numFmtId="164" fontId="7" fillId="13" borderId="14" xfId="9" applyFont="1" applyFill="1" applyBorder="1" applyAlignment="1">
      <alignment vertical="center"/>
    </xf>
    <xf numFmtId="164" fontId="7" fillId="14" borderId="15" xfId="9" applyFont="1" applyFill="1" applyBorder="1" applyAlignment="1">
      <alignment vertical="center"/>
    </xf>
    <xf numFmtId="164" fontId="7" fillId="14" borderId="16" xfId="9" applyFont="1" applyFill="1" applyBorder="1" applyAlignment="1">
      <alignment vertical="center"/>
    </xf>
    <xf numFmtId="164" fontId="18" fillId="14" borderId="16" xfId="9" applyFont="1" applyFill="1" applyBorder="1" applyAlignment="1">
      <alignment vertical="center"/>
    </xf>
    <xf numFmtId="167" fontId="15" fillId="14" borderId="17" xfId="9" applyNumberFormat="1" applyFont="1" applyFill="1" applyBorder="1" applyAlignment="1">
      <alignment vertical="center"/>
    </xf>
    <xf numFmtId="167" fontId="17" fillId="14" borderId="17" xfId="9" applyNumberFormat="1" applyFont="1" applyFill="1" applyBorder="1" applyAlignment="1">
      <alignment vertical="center"/>
    </xf>
    <xf numFmtId="167" fontId="7" fillId="14" borderId="17" xfId="9" applyNumberFormat="1" applyFont="1" applyFill="1" applyBorder="1" applyAlignment="1">
      <alignment vertical="center"/>
    </xf>
    <xf numFmtId="164" fontId="7" fillId="0" borderId="14" xfId="9" applyFont="1" applyFill="1" applyBorder="1" applyAlignment="1">
      <alignment vertical="center"/>
    </xf>
    <xf numFmtId="167" fontId="15" fillId="0" borderId="14" xfId="9" applyNumberFormat="1" applyFont="1" applyFill="1" applyBorder="1" applyAlignment="1">
      <alignment vertical="center"/>
    </xf>
    <xf numFmtId="167" fontId="7" fillId="0" borderId="14" xfId="9" applyNumberFormat="1" applyFont="1" applyFill="1" applyBorder="1" applyAlignment="1">
      <alignment vertical="center"/>
    </xf>
    <xf numFmtId="167" fontId="13" fillId="14" borderId="17" xfId="9" applyNumberFormat="1" applyFont="1" applyFill="1" applyBorder="1" applyAlignment="1">
      <alignment vertical="center"/>
    </xf>
    <xf numFmtId="164" fontId="7" fillId="15" borderId="15" xfId="9" applyFont="1" applyFill="1" applyBorder="1" applyAlignment="1">
      <alignment vertical="center"/>
    </xf>
    <xf numFmtId="164" fontId="7" fillId="15" borderId="16" xfId="9" applyFont="1" applyFill="1" applyBorder="1" applyAlignment="1">
      <alignment vertical="center"/>
    </xf>
    <xf numFmtId="164" fontId="18" fillId="15" borderId="16" xfId="9" applyFont="1" applyFill="1" applyBorder="1" applyAlignment="1">
      <alignment vertical="center"/>
    </xf>
    <xf numFmtId="167" fontId="15" fillId="15" borderId="14" xfId="9" applyNumberFormat="1" applyFont="1" applyFill="1" applyBorder="1" applyAlignment="1">
      <alignment vertical="center"/>
    </xf>
    <xf numFmtId="167" fontId="13" fillId="15" borderId="17" xfId="9" applyNumberFormat="1" applyFont="1" applyFill="1" applyBorder="1" applyAlignment="1">
      <alignment vertical="center"/>
    </xf>
    <xf numFmtId="167" fontId="17" fillId="15" borderId="17" xfId="9" applyNumberFormat="1" applyFont="1" applyFill="1" applyBorder="1" applyAlignment="1">
      <alignment vertical="center"/>
    </xf>
    <xf numFmtId="165" fontId="7" fillId="10" borderId="15" xfId="9" applyNumberFormat="1" applyFont="1" applyFill="1" applyBorder="1" applyAlignment="1">
      <alignment vertical="center"/>
    </xf>
    <xf numFmtId="165" fontId="15" fillId="10" borderId="16" xfId="9" applyNumberFormat="1" applyFont="1" applyFill="1" applyBorder="1" applyAlignment="1">
      <alignment vertical="center"/>
    </xf>
    <xf numFmtId="165" fontId="7" fillId="0" borderId="0" xfId="9" applyNumberFormat="1" applyFont="1" applyFill="1" applyAlignment="1">
      <alignment vertical="center"/>
    </xf>
    <xf numFmtId="167" fontId="15" fillId="0" borderId="0" xfId="9" applyNumberFormat="1" applyFont="1" applyFill="1" applyAlignment="1">
      <alignment vertical="center"/>
    </xf>
    <xf numFmtId="167" fontId="21" fillId="0" borderId="0" xfId="9" applyNumberFormat="1" applyFont="1" applyFill="1" applyAlignment="1">
      <alignment vertical="center"/>
    </xf>
    <xf numFmtId="167" fontId="7" fillId="0" borderId="0" xfId="9" applyNumberFormat="1" applyFont="1" applyFill="1" applyAlignment="1">
      <alignment vertical="center"/>
    </xf>
    <xf numFmtId="164" fontId="21" fillId="0" borderId="0" xfId="9" applyFont="1" applyFill="1" applyAlignment="1">
      <alignment vertical="center"/>
    </xf>
    <xf numFmtId="164" fontId="22" fillId="0" borderId="0" xfId="9" applyFont="1" applyFill="1" applyAlignment="1">
      <alignment horizontal="right" vertical="center"/>
    </xf>
    <xf numFmtId="164" fontId="16" fillId="0" borderId="0" xfId="9" applyFont="1" applyFill="1" applyAlignment="1">
      <alignment horizontal="right" vertical="center"/>
    </xf>
    <xf numFmtId="167" fontId="7" fillId="0" borderId="0" xfId="9" applyNumberFormat="1" applyFont="1" applyFill="1" applyAlignment="1" applyProtection="1">
      <alignment vertical="center"/>
      <protection locked="0"/>
    </xf>
    <xf numFmtId="164" fontId="23" fillId="0" borderId="0" xfId="9" applyFont="1" applyFill="1" applyAlignment="1">
      <alignment horizontal="right" vertical="center"/>
    </xf>
    <xf numFmtId="167" fontId="17" fillId="0" borderId="0" xfId="9" applyNumberFormat="1" applyFont="1" applyFill="1" applyAlignment="1">
      <alignment vertical="center"/>
    </xf>
    <xf numFmtId="164" fontId="19" fillId="0" borderId="0" xfId="9" applyFont="1" applyFill="1" applyAlignment="1">
      <alignment horizontal="right" vertical="center" wrapText="1"/>
    </xf>
    <xf numFmtId="164" fontId="15" fillId="0" borderId="0" xfId="9" applyFont="1" applyFill="1" applyAlignment="1">
      <alignment horizontal="right" vertical="center"/>
    </xf>
    <xf numFmtId="167" fontId="24" fillId="0" borderId="0" xfId="9" applyNumberFormat="1" applyFont="1" applyFill="1" applyAlignment="1">
      <alignment vertical="center"/>
    </xf>
    <xf numFmtId="164" fontId="7" fillId="0" borderId="0" xfId="9" applyFont="1" applyFill="1" applyAlignment="1"/>
    <xf numFmtId="164" fontId="25" fillId="0" borderId="0" xfId="9" applyFont="1" applyFill="1" applyAlignment="1"/>
    <xf numFmtId="164" fontId="26" fillId="0" borderId="0" xfId="10" applyFont="1" applyFill="1" applyAlignment="1"/>
    <xf numFmtId="164" fontId="7" fillId="0" borderId="0" xfId="10" applyFont="1" applyFill="1" applyAlignment="1"/>
    <xf numFmtId="168" fontId="7" fillId="0" borderId="0" xfId="9" applyNumberFormat="1" applyFont="1" applyFill="1" applyAlignment="1"/>
    <xf numFmtId="164" fontId="27" fillId="0" borderId="0" xfId="9" applyFont="1" applyFill="1" applyAlignment="1"/>
    <xf numFmtId="168" fontId="25" fillId="0" borderId="0" xfId="9" applyNumberFormat="1" applyFont="1" applyFill="1" applyAlignment="1"/>
    <xf numFmtId="168" fontId="26" fillId="0" borderId="0" xfId="10" applyNumberFormat="1" applyFont="1" applyFill="1" applyAlignment="1"/>
    <xf numFmtId="168" fontId="28" fillId="0" borderId="0" xfId="10" applyNumberFormat="1" applyFont="1" applyFill="1" applyAlignment="1"/>
    <xf numFmtId="164" fontId="28" fillId="0" borderId="0" xfId="10" applyFont="1" applyFill="1" applyAlignment="1"/>
    <xf numFmtId="164" fontId="20" fillId="0" borderId="0" xfId="10" applyFont="1" applyFill="1" applyAlignment="1"/>
    <xf numFmtId="169" fontId="7" fillId="0" borderId="0" xfId="9" applyNumberFormat="1" applyFont="1" applyFill="1" applyAlignment="1">
      <alignment vertical="center"/>
    </xf>
    <xf numFmtId="164" fontId="18" fillId="9" borderId="14" xfId="9" applyFont="1" applyFill="1" applyBorder="1" applyAlignment="1">
      <alignment vertical="center"/>
    </xf>
    <xf numFmtId="164" fontId="15" fillId="9" borderId="14" xfId="9" applyFont="1" applyFill="1" applyBorder="1" applyAlignment="1">
      <alignment vertical="center"/>
    </xf>
    <xf numFmtId="167" fontId="15" fillId="9" borderId="14" xfId="9" applyNumberFormat="1" applyFont="1" applyFill="1" applyBorder="1" applyAlignment="1">
      <alignment horizontal="center" vertical="center" wrapText="1"/>
    </xf>
    <xf numFmtId="167" fontId="17" fillId="9" borderId="14" xfId="9" applyNumberFormat="1" applyFont="1" applyFill="1" applyBorder="1" applyAlignment="1">
      <alignment horizontal="center" vertical="center" wrapText="1"/>
    </xf>
    <xf numFmtId="169" fontId="15" fillId="0" borderId="0" xfId="9" applyNumberFormat="1" applyFont="1" applyFill="1" applyAlignment="1">
      <alignment vertical="center"/>
    </xf>
    <xf numFmtId="164" fontId="7" fillId="15" borderId="14" xfId="9" applyFont="1" applyFill="1" applyBorder="1" applyAlignment="1">
      <alignment vertical="center"/>
    </xf>
    <xf numFmtId="167" fontId="7" fillId="15" borderId="14" xfId="9" applyNumberFormat="1" applyFont="1" applyFill="1" applyBorder="1" applyAlignment="1">
      <alignment vertical="center"/>
    </xf>
    <xf numFmtId="167" fontId="17" fillId="15" borderId="14" xfId="9" applyNumberFormat="1" applyFont="1" applyFill="1" applyBorder="1" applyAlignment="1">
      <alignment vertical="center"/>
    </xf>
    <xf numFmtId="167" fontId="21" fillId="15" borderId="14" xfId="9" applyNumberFormat="1" applyFont="1" applyFill="1" applyBorder="1" applyAlignment="1">
      <alignment vertical="center"/>
    </xf>
    <xf numFmtId="167" fontId="18" fillId="15" borderId="14" xfId="9" applyNumberFormat="1" applyFont="1" applyFill="1" applyBorder="1" applyAlignment="1">
      <alignment vertical="center"/>
    </xf>
    <xf numFmtId="164" fontId="7" fillId="9" borderId="15" xfId="9" applyFont="1" applyFill="1" applyBorder="1" applyAlignment="1">
      <alignment vertical="center"/>
    </xf>
    <xf numFmtId="164" fontId="18" fillId="9" borderId="16" xfId="9" applyFont="1" applyFill="1" applyBorder="1" applyAlignment="1">
      <alignment vertical="center"/>
    </xf>
    <xf numFmtId="167" fontId="17" fillId="9" borderId="17" xfId="9" applyNumberFormat="1" applyFont="1" applyFill="1" applyBorder="1" applyAlignment="1">
      <alignment vertical="center"/>
    </xf>
    <xf numFmtId="167" fontId="29" fillId="15" borderId="14" xfId="9" applyNumberFormat="1" applyFont="1" applyFill="1" applyBorder="1" applyAlignment="1">
      <alignment vertical="center"/>
    </xf>
    <xf numFmtId="164" fontId="18" fillId="9" borderId="17" xfId="9" applyFont="1" applyFill="1" applyBorder="1" applyAlignment="1">
      <alignment vertical="center"/>
    </xf>
    <xf numFmtId="167" fontId="17" fillId="9" borderId="14" xfId="9" applyNumberFormat="1" applyFont="1" applyFill="1" applyBorder="1" applyAlignment="1">
      <alignment vertical="center"/>
    </xf>
    <xf numFmtId="167" fontId="7" fillId="15" borderId="17" xfId="9" applyNumberFormat="1" applyFont="1" applyFill="1" applyBorder="1" applyAlignment="1">
      <alignment vertical="center"/>
    </xf>
    <xf numFmtId="167" fontId="21" fillId="15" borderId="17" xfId="9" applyNumberFormat="1" applyFont="1" applyFill="1" applyBorder="1" applyAlignment="1">
      <alignment vertical="center"/>
    </xf>
    <xf numFmtId="167" fontId="17" fillId="9" borderId="13" xfId="9" applyNumberFormat="1" applyFont="1" applyFill="1" applyBorder="1" applyAlignment="1">
      <alignment vertical="center"/>
    </xf>
    <xf numFmtId="164" fontId="18" fillId="14" borderId="15" xfId="9" applyFont="1" applyFill="1" applyBorder="1" applyAlignment="1">
      <alignment vertical="center"/>
    </xf>
    <xf numFmtId="167" fontId="21" fillId="14" borderId="17" xfId="9" applyNumberFormat="1" applyFont="1" applyFill="1" applyBorder="1" applyAlignment="1">
      <alignment vertical="center"/>
    </xf>
    <xf numFmtId="167" fontId="21" fillId="12" borderId="14" xfId="9" applyNumberFormat="1" applyFont="1" applyFill="1" applyBorder="1" applyAlignment="1">
      <alignment vertical="center"/>
    </xf>
    <xf numFmtId="167" fontId="21" fillId="13" borderId="14" xfId="9" applyNumberFormat="1" applyFont="1" applyFill="1" applyBorder="1" applyAlignment="1">
      <alignment vertical="center"/>
    </xf>
    <xf numFmtId="167" fontId="21" fillId="0" borderId="14" xfId="9" applyNumberFormat="1" applyFont="1" applyFill="1" applyBorder="1" applyAlignment="1">
      <alignment vertical="center"/>
    </xf>
    <xf numFmtId="167" fontId="14" fillId="14" borderId="17" xfId="9" applyNumberFormat="1" applyFont="1" applyFill="1" applyBorder="1" applyAlignment="1">
      <alignment vertical="center"/>
    </xf>
    <xf numFmtId="167" fontId="14" fillId="15" borderId="17" xfId="9" applyNumberFormat="1" applyFont="1" applyFill="1" applyBorder="1" applyAlignment="1">
      <alignment vertical="center"/>
    </xf>
    <xf numFmtId="165" fontId="15" fillId="10" borderId="14" xfId="9" applyNumberFormat="1" applyFont="1" applyFill="1" applyBorder="1" applyAlignment="1">
      <alignment vertical="center"/>
    </xf>
    <xf numFmtId="165" fontId="17" fillId="10" borderId="14" xfId="9" applyNumberFormat="1" applyFont="1" applyFill="1" applyBorder="1" applyAlignment="1">
      <alignment vertical="center"/>
    </xf>
    <xf numFmtId="167" fontId="21" fillId="0" borderId="0" xfId="9" applyNumberFormat="1" applyFont="1" applyFill="1" applyAlignment="1" applyProtection="1">
      <alignment vertical="center"/>
      <protection locked="0"/>
    </xf>
    <xf numFmtId="164" fontId="30" fillId="0" borderId="0" xfId="9" applyFont="1" applyFill="1" applyAlignment="1">
      <alignment horizontal="right" vertical="center"/>
    </xf>
    <xf numFmtId="164" fontId="19" fillId="0" borderId="0" xfId="9" applyFont="1" applyFill="1" applyAlignment="1">
      <alignment horizontal="right" vertical="center"/>
    </xf>
    <xf numFmtId="167" fontId="31" fillId="0" borderId="0" xfId="9" applyNumberFormat="1" applyFont="1" applyFill="1" applyAlignment="1">
      <alignment vertical="center"/>
    </xf>
    <xf numFmtId="167" fontId="32" fillId="0" borderId="0" xfId="9" applyNumberFormat="1" applyFont="1" applyFill="1" applyAlignment="1">
      <alignment vertical="center"/>
    </xf>
    <xf numFmtId="164" fontId="16" fillId="0" borderId="0" xfId="9" applyFont="1" applyFill="1" applyAlignment="1">
      <alignment vertical="center"/>
    </xf>
    <xf numFmtId="0" fontId="19" fillId="0" borderId="0" xfId="0" applyFont="1"/>
    <xf numFmtId="173" fontId="34" fillId="16" borderId="21" xfId="0" applyNumberFormat="1" applyFont="1" applyFill="1" applyBorder="1" applyAlignment="1">
      <alignment horizontal="center" vertical="center" wrapText="1"/>
    </xf>
    <xf numFmtId="164" fontId="32" fillId="0" borderId="0" xfId="9" applyFont="1" applyFill="1" applyAlignment="1">
      <alignment vertical="center"/>
    </xf>
    <xf numFmtId="173" fontId="33" fillId="17" borderId="21" xfId="0" applyNumberFormat="1" applyFont="1" applyFill="1" applyBorder="1" applyAlignment="1">
      <alignment horizontal="right" vertical="center" wrapText="1"/>
    </xf>
    <xf numFmtId="173" fontId="19" fillId="17" borderId="22" xfId="0" applyNumberFormat="1" applyFont="1" applyFill="1" applyBorder="1" applyAlignment="1">
      <alignment vertical="center"/>
    </xf>
    <xf numFmtId="173" fontId="19" fillId="18" borderId="22" xfId="0" applyNumberFormat="1" applyFont="1" applyFill="1" applyBorder="1" applyAlignment="1">
      <alignment vertical="center"/>
    </xf>
    <xf numFmtId="173" fontId="33" fillId="19" borderId="21" xfId="0" applyNumberFormat="1" applyFont="1" applyFill="1" applyBorder="1" applyAlignment="1">
      <alignment vertical="center"/>
    </xf>
    <xf numFmtId="173" fontId="33" fillId="20" borderId="21" xfId="0" applyNumberFormat="1" applyFont="1" applyFill="1" applyBorder="1" applyAlignment="1">
      <alignment vertical="center"/>
    </xf>
    <xf numFmtId="173" fontId="34" fillId="20" borderId="21" xfId="0" applyNumberFormat="1" applyFont="1" applyFill="1" applyBorder="1" applyAlignment="1">
      <alignment vertical="center"/>
    </xf>
    <xf numFmtId="164" fontId="36" fillId="0" borderId="0" xfId="9" applyFont="1" applyFill="1" applyAlignment="1">
      <alignment vertical="center"/>
    </xf>
    <xf numFmtId="40" fontId="34" fillId="21" borderId="21" xfId="0" applyNumberFormat="1" applyFont="1" applyFill="1" applyBorder="1" applyAlignment="1">
      <alignment vertical="center"/>
    </xf>
    <xf numFmtId="165" fontId="16" fillId="0" borderId="0" xfId="9" applyNumberFormat="1" applyFont="1" applyFill="1" applyAlignment="1">
      <alignment vertical="center"/>
    </xf>
    <xf numFmtId="173" fontId="37" fillId="17" borderId="21" xfId="0" applyNumberFormat="1" applyFont="1" applyFill="1" applyBorder="1" applyAlignment="1">
      <alignment horizontal="right" vertical="center" wrapText="1"/>
    </xf>
    <xf numFmtId="164" fontId="39" fillId="0" borderId="0" xfId="9" applyFont="1" applyFill="1" applyAlignment="1">
      <alignment vertical="center"/>
    </xf>
    <xf numFmtId="0" fontId="34" fillId="23" borderId="19" xfId="0" applyFont="1" applyFill="1" applyBorder="1" applyAlignment="1">
      <alignment horizontal="center" vertical="center"/>
    </xf>
    <xf numFmtId="164" fontId="16" fillId="22" borderId="0" xfId="9" applyFont="1" applyFill="1" applyAlignment="1">
      <alignment vertical="center"/>
    </xf>
    <xf numFmtId="44" fontId="16" fillId="22" borderId="0" xfId="17" applyNumberFormat="1" applyFont="1" applyFill="1" applyAlignment="1">
      <alignment horizontal="right" vertical="center"/>
    </xf>
    <xf numFmtId="164" fontId="32" fillId="22" borderId="0" xfId="9" quotePrefix="1" applyFont="1" applyFill="1" applyAlignment="1">
      <alignment vertical="center"/>
    </xf>
    <xf numFmtId="164" fontId="32" fillId="22" borderId="0" xfId="9" applyFont="1" applyFill="1" applyAlignment="1">
      <alignment vertical="center"/>
    </xf>
    <xf numFmtId="44" fontId="32" fillId="22" borderId="0" xfId="17" applyNumberFormat="1" applyFont="1" applyFill="1" applyAlignment="1">
      <alignment horizontal="right" vertical="center"/>
    </xf>
    <xf numFmtId="164" fontId="16" fillId="22" borderId="25" xfId="9" applyFont="1" applyFill="1" applyBorder="1" applyAlignment="1">
      <alignment vertical="center"/>
    </xf>
    <xf numFmtId="164" fontId="32" fillId="24" borderId="23" xfId="9" quotePrefix="1" applyFont="1" applyFill="1" applyBorder="1" applyAlignment="1">
      <alignment vertical="center"/>
    </xf>
    <xf numFmtId="164" fontId="32" fillId="24" borderId="23" xfId="9" applyFont="1" applyFill="1" applyBorder="1" applyAlignment="1">
      <alignment vertical="center"/>
    </xf>
    <xf numFmtId="44" fontId="32" fillId="24" borderId="23" xfId="17" applyNumberFormat="1" applyFont="1" applyFill="1" applyBorder="1" applyAlignment="1">
      <alignment horizontal="right" vertical="center"/>
    </xf>
    <xf numFmtId="164" fontId="38" fillId="22" borderId="24" xfId="9" applyFont="1" applyFill="1" applyBorder="1" applyAlignment="1">
      <alignment vertical="center"/>
    </xf>
    <xf numFmtId="44" fontId="38" fillId="22" borderId="24" xfId="17" applyNumberFormat="1" applyFont="1" applyFill="1" applyBorder="1" applyAlignment="1">
      <alignment horizontal="right" vertical="center"/>
    </xf>
    <xf numFmtId="173" fontId="16" fillId="22" borderId="25" xfId="17" applyNumberFormat="1" applyFont="1" applyFill="1" applyBorder="1" applyAlignment="1">
      <alignment horizontal="right" vertical="center"/>
    </xf>
    <xf numFmtId="164" fontId="41" fillId="0" borderId="0" xfId="9" applyFont="1" applyFill="1" applyAlignment="1">
      <alignment horizontal="center" vertical="center"/>
    </xf>
    <xf numFmtId="173" fontId="35" fillId="16" borderId="21" xfId="0" applyNumberFormat="1" applyFont="1" applyFill="1" applyBorder="1" applyAlignment="1">
      <alignment horizontal="left" vertical="center" wrapText="1"/>
    </xf>
    <xf numFmtId="173" fontId="35" fillId="16" borderId="21" xfId="0" applyNumberFormat="1" applyFont="1" applyFill="1" applyBorder="1" applyAlignment="1">
      <alignment horizontal="center" vertical="center" wrapText="1"/>
    </xf>
    <xf numFmtId="167" fontId="41" fillId="7" borderId="14" xfId="9" applyNumberFormat="1" applyFont="1" applyFill="1" applyBorder="1" applyAlignment="1">
      <alignment horizontal="center" vertical="center" wrapText="1"/>
    </xf>
    <xf numFmtId="164" fontId="40" fillId="0" borderId="0" xfId="9" applyFont="1" applyFill="1" applyAlignment="1">
      <alignment horizontal="center" vertical="center"/>
    </xf>
    <xf numFmtId="167" fontId="41" fillId="8" borderId="14" xfId="9" applyNumberFormat="1" applyFont="1" applyFill="1" applyBorder="1" applyAlignment="1">
      <alignment horizontal="center" vertical="center" wrapText="1"/>
    </xf>
    <xf numFmtId="167" fontId="40" fillId="7" borderId="17" xfId="9" applyNumberFormat="1" applyFont="1" applyFill="1" applyBorder="1" applyAlignment="1">
      <alignment vertical="center"/>
    </xf>
    <xf numFmtId="173" fontId="43" fillId="18" borderId="22" xfId="0" applyNumberFormat="1" applyFont="1" applyFill="1" applyBorder="1" applyAlignment="1">
      <alignment horizontal="left" vertical="center"/>
    </xf>
    <xf numFmtId="173" fontId="43" fillId="18" borderId="22" xfId="0" applyNumberFormat="1" applyFont="1" applyFill="1" applyBorder="1" applyAlignment="1">
      <alignment vertical="center"/>
    </xf>
    <xf numFmtId="167" fontId="41" fillId="11" borderId="17" xfId="9" applyNumberFormat="1" applyFont="1" applyFill="1" applyBorder="1" applyAlignment="1">
      <alignment vertical="center"/>
    </xf>
    <xf numFmtId="164" fontId="40" fillId="0" borderId="0" xfId="9" applyFont="1" applyFill="1" applyAlignment="1">
      <alignment horizontal="left" vertical="center"/>
    </xf>
    <xf numFmtId="167" fontId="41" fillId="0" borderId="0" xfId="9" applyNumberFormat="1" applyFont="1" applyFill="1" applyAlignment="1">
      <alignment vertical="center"/>
    </xf>
    <xf numFmtId="164" fontId="40" fillId="0" borderId="0" xfId="9" applyFont="1" applyFill="1" applyAlignment="1">
      <alignment vertical="center"/>
    </xf>
    <xf numFmtId="167" fontId="40" fillId="0" borderId="0" xfId="9" applyNumberFormat="1" applyFont="1" applyFill="1" applyAlignment="1">
      <alignment vertical="center"/>
    </xf>
    <xf numFmtId="164" fontId="41" fillId="0" borderId="0" xfId="9" applyFont="1" applyFill="1" applyAlignment="1">
      <alignment vertical="center"/>
    </xf>
    <xf numFmtId="0" fontId="45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164" fontId="44" fillId="0" borderId="0" xfId="9" applyFont="1" applyFill="1" applyAlignment="1">
      <alignment horizontal="left" vertical="center"/>
    </xf>
    <xf numFmtId="164" fontId="43" fillId="0" borderId="0" xfId="9" applyFont="1" applyFill="1" applyAlignment="1">
      <alignment horizontal="left" vertical="center" wrapText="1"/>
    </xf>
    <xf numFmtId="164" fontId="41" fillId="0" borderId="0" xfId="9" applyFont="1" applyFill="1" applyAlignment="1">
      <alignment horizontal="left" vertical="center"/>
    </xf>
    <xf numFmtId="164" fontId="46" fillId="0" borderId="3" xfId="9" applyFont="1" applyFill="1" applyBorder="1" applyAlignment="1">
      <alignment vertical="center"/>
    </xf>
    <xf numFmtId="164" fontId="46" fillId="0" borderId="4" xfId="9" applyFont="1" applyFill="1" applyBorder="1" applyAlignment="1">
      <alignment vertical="center"/>
    </xf>
    <xf numFmtId="164" fontId="46" fillId="0" borderId="5" xfId="9" applyFont="1" applyFill="1" applyBorder="1" applyAlignment="1">
      <alignment horizontal="left" vertical="center"/>
    </xf>
    <xf numFmtId="164" fontId="47" fillId="0" borderId="6" xfId="9" applyFont="1" applyFill="1" applyBorder="1" applyAlignment="1">
      <alignment horizontal="center" vertical="center"/>
    </xf>
    <xf numFmtId="164" fontId="47" fillId="0" borderId="0" xfId="9" applyFont="1" applyFill="1" applyAlignment="1">
      <alignment horizontal="center" vertical="center"/>
    </xf>
    <xf numFmtId="164" fontId="46" fillId="0" borderId="0" xfId="9" applyFont="1" applyFill="1" applyAlignment="1">
      <alignment vertical="center"/>
    </xf>
    <xf numFmtId="0" fontId="48" fillId="0" borderId="0" xfId="0" applyFont="1"/>
    <xf numFmtId="164" fontId="46" fillId="0" borderId="7" xfId="9" applyFont="1" applyFill="1" applyBorder="1" applyAlignment="1">
      <alignment vertical="center"/>
    </xf>
    <xf numFmtId="164" fontId="46" fillId="0" borderId="8" xfId="9" applyFont="1" applyFill="1" applyBorder="1" applyAlignment="1">
      <alignment horizontal="left" vertical="center"/>
    </xf>
    <xf numFmtId="164" fontId="47" fillId="0" borderId="9" xfId="9" applyFont="1" applyFill="1" applyBorder="1" applyAlignment="1">
      <alignment horizontal="center" vertical="center"/>
    </xf>
    <xf numFmtId="164" fontId="47" fillId="0" borderId="10" xfId="9" applyFont="1" applyFill="1" applyBorder="1" applyAlignment="1">
      <alignment vertical="center"/>
    </xf>
    <xf numFmtId="164" fontId="47" fillId="0" borderId="11" xfId="9" applyFont="1" applyFill="1" applyBorder="1" applyAlignment="1">
      <alignment vertical="center"/>
    </xf>
    <xf numFmtId="164" fontId="47" fillId="0" borderId="12" xfId="9" applyFont="1" applyFill="1" applyBorder="1" applyAlignment="1">
      <alignment horizontal="left" vertical="center"/>
    </xf>
    <xf numFmtId="170" fontId="47" fillId="0" borderId="13" xfId="9" applyNumberFormat="1" applyFont="1" applyFill="1" applyBorder="1" applyAlignment="1">
      <alignment horizontal="center" vertical="center"/>
    </xf>
    <xf numFmtId="164" fontId="50" fillId="12" borderId="14" xfId="9" applyFont="1" applyFill="1" applyBorder="1" applyAlignment="1">
      <alignment vertical="center"/>
    </xf>
    <xf numFmtId="164" fontId="50" fillId="12" borderId="14" xfId="9" applyFont="1" applyFill="1" applyBorder="1" applyAlignment="1">
      <alignment horizontal="left" vertical="center"/>
    </xf>
    <xf numFmtId="167" fontId="51" fillId="12" borderId="14" xfId="9" applyNumberFormat="1" applyFont="1" applyFill="1" applyBorder="1" applyAlignment="1">
      <alignment vertical="center"/>
    </xf>
    <xf numFmtId="167" fontId="50" fillId="12" borderId="14" xfId="9" applyNumberFormat="1" applyFont="1" applyFill="1" applyBorder="1" applyAlignment="1">
      <alignment vertical="center"/>
    </xf>
    <xf numFmtId="173" fontId="49" fillId="19" borderId="21" xfId="0" applyNumberFormat="1" applyFont="1" applyFill="1" applyBorder="1" applyAlignment="1">
      <alignment vertical="center"/>
    </xf>
    <xf numFmtId="164" fontId="50" fillId="0" borderId="0" xfId="9" applyFont="1" applyFill="1" applyAlignment="1">
      <alignment horizontal="center" vertical="center"/>
    </xf>
    <xf numFmtId="167" fontId="51" fillId="11" borderId="14" xfId="9" applyNumberFormat="1" applyFont="1" applyFill="1" applyBorder="1" applyAlignment="1">
      <alignment vertical="center"/>
    </xf>
    <xf numFmtId="164" fontId="50" fillId="0" borderId="0" xfId="9" applyFont="1" applyFill="1" applyAlignment="1">
      <alignment vertical="center"/>
    </xf>
    <xf numFmtId="164" fontId="51" fillId="13" borderId="14" xfId="9" applyFont="1" applyFill="1" applyBorder="1" applyAlignment="1">
      <alignment vertical="center"/>
    </xf>
    <xf numFmtId="164" fontId="51" fillId="13" borderId="14" xfId="9" applyFont="1" applyFill="1" applyBorder="1" applyAlignment="1">
      <alignment horizontal="left" vertical="center"/>
    </xf>
    <xf numFmtId="167" fontId="51" fillId="13" borderId="14" xfId="9" applyNumberFormat="1" applyFont="1" applyFill="1" applyBorder="1" applyAlignment="1">
      <alignment vertical="center"/>
    </xf>
    <xf numFmtId="167" fontId="50" fillId="13" borderId="14" xfId="9" applyNumberFormat="1" applyFont="1" applyFill="1" applyBorder="1" applyAlignment="1">
      <alignment vertical="center"/>
    </xf>
    <xf numFmtId="164" fontId="51" fillId="0" borderId="0" xfId="9" applyFont="1" applyFill="1" applyAlignment="1">
      <alignment vertical="center"/>
    </xf>
    <xf numFmtId="173" fontId="34" fillId="19" borderId="21" xfId="0" applyNumberFormat="1" applyFont="1" applyFill="1" applyBorder="1" applyAlignment="1">
      <alignment vertical="center"/>
    </xf>
    <xf numFmtId="164" fontId="50" fillId="14" borderId="0" xfId="9" applyFont="1" applyFill="1" applyAlignment="1">
      <alignment vertical="center"/>
    </xf>
    <xf numFmtId="164" fontId="51" fillId="14" borderId="0" xfId="9" applyFont="1" applyFill="1" applyAlignment="1">
      <alignment horizontal="left" vertical="center"/>
    </xf>
    <xf numFmtId="167" fontId="51" fillId="14" borderId="14" xfId="9" applyNumberFormat="1" applyFont="1" applyFill="1" applyBorder="1" applyAlignment="1">
      <alignment vertical="center"/>
    </xf>
    <xf numFmtId="173" fontId="34" fillId="18" borderId="21" xfId="0" applyNumberFormat="1" applyFont="1" applyFill="1" applyBorder="1" applyAlignment="1">
      <alignment vertical="center"/>
    </xf>
    <xf numFmtId="167" fontId="50" fillId="5" borderId="14" xfId="8" applyNumberFormat="1" applyFont="1" applyFill="1" applyBorder="1" applyAlignment="1">
      <alignment vertical="center"/>
    </xf>
    <xf numFmtId="164" fontId="50" fillId="12" borderId="14" xfId="11" applyFont="1" applyFill="1" applyBorder="1" applyAlignment="1">
      <alignment vertical="center"/>
    </xf>
    <xf numFmtId="164" fontId="50" fillId="12" borderId="14" xfId="11" applyFont="1" applyFill="1" applyBorder="1" applyAlignment="1">
      <alignment horizontal="left" vertical="center"/>
    </xf>
    <xf numFmtId="164" fontId="49" fillId="12" borderId="14" xfId="10" applyFont="1" applyFill="1" applyBorder="1" applyAlignment="1"/>
    <xf numFmtId="164" fontId="52" fillId="12" borderId="14" xfId="10" applyFont="1" applyFill="1" applyBorder="1" applyAlignment="1"/>
    <xf numFmtId="172" fontId="49" fillId="12" borderId="14" xfId="10" applyNumberFormat="1" applyFont="1" applyFill="1" applyBorder="1" applyAlignment="1"/>
    <xf numFmtId="173" fontId="49" fillId="20" borderId="21" xfId="0" applyNumberFormat="1" applyFont="1" applyFill="1" applyBorder="1" applyAlignment="1">
      <alignment vertical="center"/>
    </xf>
    <xf numFmtId="164" fontId="50" fillId="13" borderId="14" xfId="9" applyFont="1" applyFill="1" applyBorder="1" applyAlignment="1">
      <alignment vertical="center"/>
    </xf>
    <xf numFmtId="164" fontId="50" fillId="13" borderId="14" xfId="9" applyFont="1" applyFill="1" applyBorder="1" applyAlignment="1">
      <alignment horizontal="left" vertical="center"/>
    </xf>
    <xf numFmtId="164" fontId="50" fillId="14" borderId="15" xfId="9" applyFont="1" applyFill="1" applyBorder="1" applyAlignment="1">
      <alignment vertical="center"/>
    </xf>
    <xf numFmtId="164" fontId="50" fillId="14" borderId="16" xfId="9" applyFont="1" applyFill="1" applyBorder="1" applyAlignment="1">
      <alignment vertical="center"/>
    </xf>
    <xf numFmtId="164" fontId="51" fillId="14" borderId="16" xfId="9" applyFont="1" applyFill="1" applyBorder="1" applyAlignment="1">
      <alignment horizontal="left" vertical="center"/>
    </xf>
    <xf numFmtId="167" fontId="51" fillId="14" borderId="17" xfId="9" applyNumberFormat="1" applyFont="1" applyFill="1" applyBorder="1" applyAlignment="1">
      <alignment vertical="center"/>
    </xf>
    <xf numFmtId="173" fontId="34" fillId="18" borderId="22" xfId="0" applyNumberFormat="1" applyFont="1" applyFill="1" applyBorder="1" applyAlignment="1">
      <alignment vertical="center"/>
    </xf>
    <xf numFmtId="164" fontId="50" fillId="12" borderId="16" xfId="11" applyFont="1" applyFill="1" applyBorder="1" applyAlignment="1">
      <alignment horizontal="left" vertical="center"/>
    </xf>
    <xf numFmtId="164" fontId="50" fillId="12" borderId="15" xfId="9" applyFont="1" applyFill="1" applyBorder="1" applyAlignment="1">
      <alignment vertical="center"/>
    </xf>
    <xf numFmtId="164" fontId="50" fillId="12" borderId="17" xfId="11" applyFont="1" applyFill="1" applyBorder="1" applyAlignment="1">
      <alignment horizontal="left" vertical="center"/>
    </xf>
    <xf numFmtId="164" fontId="51" fillId="12" borderId="14" xfId="9" applyFont="1" applyFill="1" applyBorder="1" applyAlignment="1">
      <alignment vertical="center"/>
    </xf>
    <xf numFmtId="164" fontId="51" fillId="12" borderId="14" xfId="9" applyFont="1" applyFill="1" applyBorder="1" applyAlignment="1">
      <alignment horizontal="left" vertical="center"/>
    </xf>
    <xf numFmtId="167" fontId="50" fillId="3" borderId="14" xfId="5" applyNumberFormat="1" applyFont="1" applyFill="1" applyBorder="1" applyAlignment="1">
      <alignment vertical="center"/>
    </xf>
    <xf numFmtId="167" fontId="50" fillId="14" borderId="17" xfId="9" applyNumberFormat="1" applyFont="1" applyFill="1" applyBorder="1" applyAlignment="1">
      <alignment vertical="center"/>
    </xf>
    <xf numFmtId="173" fontId="49" fillId="18" borderId="22" xfId="0" applyNumberFormat="1" applyFont="1" applyFill="1" applyBorder="1" applyAlignment="1">
      <alignment vertical="center"/>
    </xf>
    <xf numFmtId="164" fontId="50" fillId="0" borderId="14" xfId="9" applyFont="1" applyFill="1" applyBorder="1" applyAlignment="1">
      <alignment vertical="center"/>
    </xf>
    <xf numFmtId="164" fontId="50" fillId="0" borderId="14" xfId="9" applyFont="1" applyFill="1" applyBorder="1" applyAlignment="1">
      <alignment horizontal="left" vertical="center"/>
    </xf>
    <xf numFmtId="167" fontId="51" fillId="0" borderId="14" xfId="9" applyNumberFormat="1" applyFont="1" applyFill="1" applyBorder="1" applyAlignment="1">
      <alignment vertical="center"/>
    </xf>
    <xf numFmtId="167" fontId="50" fillId="0" borderId="14" xfId="9" applyNumberFormat="1" applyFont="1" applyFill="1" applyBorder="1" applyAlignment="1">
      <alignment vertical="center"/>
    </xf>
    <xf numFmtId="173" fontId="49" fillId="0" borderId="21" xfId="0" applyNumberFormat="1" applyFont="1" applyBorder="1" applyAlignment="1">
      <alignment vertical="center"/>
    </xf>
    <xf numFmtId="164" fontId="50" fillId="15" borderId="15" xfId="9" applyFont="1" applyFill="1" applyBorder="1" applyAlignment="1">
      <alignment vertical="center"/>
    </xf>
    <xf numFmtId="164" fontId="50" fillId="15" borderId="16" xfId="9" applyFont="1" applyFill="1" applyBorder="1" applyAlignment="1">
      <alignment vertical="center"/>
    </xf>
    <xf numFmtId="164" fontId="51" fillId="15" borderId="16" xfId="9" applyFont="1" applyFill="1" applyBorder="1" applyAlignment="1">
      <alignment horizontal="left" vertical="center"/>
    </xf>
    <xf numFmtId="167" fontId="51" fillId="15" borderId="14" xfId="9" applyNumberFormat="1" applyFont="1" applyFill="1" applyBorder="1" applyAlignment="1">
      <alignment vertical="center"/>
    </xf>
    <xf numFmtId="167" fontId="51" fillId="15" borderId="17" xfId="9" applyNumberFormat="1" applyFont="1" applyFill="1" applyBorder="1" applyAlignment="1">
      <alignment vertical="center"/>
    </xf>
    <xf numFmtId="173" fontId="34" fillId="17" borderId="22" xfId="0" applyNumberFormat="1" applyFont="1" applyFill="1" applyBorder="1" applyAlignment="1">
      <alignment vertical="center"/>
    </xf>
    <xf numFmtId="165" fontId="50" fillId="10" borderId="15" xfId="9" applyNumberFormat="1" applyFont="1" applyFill="1" applyBorder="1" applyAlignment="1">
      <alignment vertical="center"/>
    </xf>
    <xf numFmtId="165" fontId="50" fillId="10" borderId="16" xfId="9" applyNumberFormat="1" applyFont="1" applyFill="1" applyBorder="1" applyAlignment="1">
      <alignment vertical="center"/>
    </xf>
    <xf numFmtId="165" fontId="51" fillId="10" borderId="16" xfId="9" applyNumberFormat="1" applyFont="1" applyFill="1" applyBorder="1" applyAlignment="1">
      <alignment horizontal="left" vertical="center"/>
    </xf>
    <xf numFmtId="166" fontId="51" fillId="10" borderId="14" xfId="6" applyFont="1" applyFill="1" applyBorder="1" applyAlignment="1">
      <alignment vertical="center"/>
    </xf>
    <xf numFmtId="166" fontId="50" fillId="0" borderId="0" xfId="6" applyFont="1" applyFill="1" applyAlignment="1">
      <alignment horizontal="center" vertical="center"/>
    </xf>
    <xf numFmtId="165" fontId="50" fillId="0" borderId="0" xfId="9" applyNumberFormat="1" applyFont="1" applyFill="1" applyAlignment="1">
      <alignment vertical="center"/>
    </xf>
    <xf numFmtId="164" fontId="50" fillId="0" borderId="0" xfId="9" applyFont="1" applyFill="1" applyAlignment="1">
      <alignment horizontal="left" vertical="center"/>
    </xf>
    <xf numFmtId="167" fontId="51" fillId="0" borderId="0" xfId="9" applyNumberFormat="1" applyFont="1" applyFill="1" applyAlignment="1">
      <alignment vertical="center"/>
    </xf>
    <xf numFmtId="167" fontId="50" fillId="0" borderId="0" xfId="9" applyNumberFormat="1" applyFont="1" applyFill="1" applyAlignment="1">
      <alignment vertical="center"/>
    </xf>
    <xf numFmtId="164" fontId="53" fillId="0" borderId="0" xfId="9" applyFont="1" applyFill="1" applyAlignment="1">
      <alignment horizontal="right" vertical="center"/>
    </xf>
    <xf numFmtId="0" fontId="54" fillId="0" borderId="0" xfId="0" applyFont="1" applyAlignment="1">
      <alignment horizontal="right" vertical="center"/>
    </xf>
    <xf numFmtId="167" fontId="50" fillId="0" borderId="0" xfId="9" applyNumberFormat="1" applyFont="1" applyFill="1" applyAlignment="1" applyProtection="1">
      <alignment vertical="center"/>
      <protection locked="0"/>
    </xf>
    <xf numFmtId="0" fontId="33" fillId="0" borderId="0" xfId="0" applyFont="1" applyAlignment="1">
      <alignment horizontal="right" vertical="center"/>
    </xf>
    <xf numFmtId="0" fontId="49" fillId="0" borderId="0" xfId="0" applyFont="1" applyAlignment="1">
      <alignment vertical="center"/>
    </xf>
    <xf numFmtId="14" fontId="34" fillId="21" borderId="20" xfId="0" applyNumberFormat="1" applyFont="1" applyFill="1" applyBorder="1" applyAlignment="1">
      <alignment horizontal="center" vertical="center"/>
    </xf>
    <xf numFmtId="0" fontId="34" fillId="23" borderId="18" xfId="0" applyFont="1" applyFill="1" applyBorder="1" applyAlignment="1">
      <alignment horizontal="center" vertical="center"/>
    </xf>
    <xf numFmtId="173" fontId="37" fillId="17" borderId="21" xfId="0" applyNumberFormat="1" applyFont="1" applyFill="1" applyBorder="1" applyAlignment="1">
      <alignment horizontal="left" vertical="center" wrapText="1"/>
    </xf>
    <xf numFmtId="164" fontId="55" fillId="0" borderId="0" xfId="9" applyFont="1" applyFill="1" applyAlignment="1">
      <alignment horizontal="center" vertical="center"/>
    </xf>
    <xf numFmtId="167" fontId="56" fillId="8" borderId="14" xfId="9" applyNumberFormat="1" applyFont="1" applyFill="1" applyBorder="1" applyAlignment="1">
      <alignment vertical="center"/>
    </xf>
    <xf numFmtId="173" fontId="33" fillId="17" borderId="21" xfId="0" applyNumberFormat="1" applyFont="1" applyFill="1" applyBorder="1" applyAlignment="1">
      <alignment horizontal="left" vertical="center" wrapText="1"/>
    </xf>
    <xf numFmtId="167" fontId="51" fillId="8" borderId="14" xfId="9" applyNumberFormat="1" applyFont="1" applyFill="1" applyBorder="1" applyAlignment="1">
      <alignment vertical="center"/>
    </xf>
    <xf numFmtId="173" fontId="34" fillId="16" borderId="21" xfId="0" applyNumberFormat="1" applyFont="1" applyFill="1" applyBorder="1" applyAlignment="1">
      <alignment horizontal="left" vertical="center" wrapText="1"/>
    </xf>
    <xf numFmtId="173" fontId="49" fillId="16" borderId="21" xfId="0" applyNumberFormat="1" applyFont="1" applyFill="1" applyBorder="1" applyAlignment="1">
      <alignment vertical="center"/>
    </xf>
    <xf numFmtId="167" fontId="50" fillId="7" borderId="14" xfId="9" applyNumberFormat="1" applyFont="1" applyFill="1" applyBorder="1" applyAlignment="1">
      <alignment vertical="center"/>
    </xf>
    <xf numFmtId="173" fontId="49" fillId="17" borderId="21" xfId="0" applyNumberFormat="1" applyFont="1" applyFill="1" applyBorder="1" applyAlignment="1">
      <alignment vertical="center"/>
    </xf>
    <xf numFmtId="173" fontId="33" fillId="17" borderId="21" xfId="0" applyNumberFormat="1" applyFont="1" applyFill="1" applyBorder="1" applyAlignment="1">
      <alignment vertical="center"/>
    </xf>
    <xf numFmtId="173" fontId="34" fillId="16" borderId="22" xfId="0" applyNumberFormat="1" applyFont="1" applyFill="1" applyBorder="1" applyAlignment="1">
      <alignment vertical="center"/>
    </xf>
    <xf numFmtId="167" fontId="51" fillId="7" borderId="17" xfId="9" applyNumberFormat="1" applyFont="1" applyFill="1" applyBorder="1" applyAlignment="1">
      <alignment vertical="center"/>
    </xf>
    <xf numFmtId="167" fontId="51" fillId="9" borderId="17" xfId="9" applyNumberFormat="1" applyFont="1" applyFill="1" applyBorder="1" applyAlignment="1">
      <alignment vertical="center"/>
    </xf>
    <xf numFmtId="173" fontId="33" fillId="24" borderId="21" xfId="0" applyNumberFormat="1" applyFont="1" applyFill="1" applyBorder="1" applyAlignment="1">
      <alignment horizontal="right" vertical="center" wrapText="1"/>
    </xf>
    <xf numFmtId="173" fontId="34" fillId="16" borderId="21" xfId="0" applyNumberFormat="1" applyFont="1" applyFill="1" applyBorder="1" applyAlignment="1">
      <alignment vertical="center"/>
    </xf>
    <xf numFmtId="167" fontId="51" fillId="9" borderId="14" xfId="9" applyNumberFormat="1" applyFont="1" applyFill="1" applyBorder="1" applyAlignment="1">
      <alignment vertical="center"/>
    </xf>
    <xf numFmtId="173" fontId="49" fillId="17" borderId="22" xfId="0" applyNumberFormat="1" applyFont="1" applyFill="1" applyBorder="1" applyAlignment="1">
      <alignment horizontal="left" vertical="center"/>
    </xf>
    <xf numFmtId="173" fontId="49" fillId="17" borderId="22" xfId="0" applyNumberFormat="1" applyFont="1" applyFill="1" applyBorder="1" applyAlignment="1">
      <alignment vertical="center"/>
    </xf>
    <xf numFmtId="167" fontId="50" fillId="7" borderId="17" xfId="9" applyNumberFormat="1" applyFont="1" applyFill="1" applyBorder="1" applyAlignment="1">
      <alignment vertical="center"/>
    </xf>
    <xf numFmtId="167" fontId="51" fillId="8" borderId="17" xfId="9" applyNumberFormat="1" applyFont="1" applyFill="1" applyBorder="1" applyAlignment="1">
      <alignment vertical="center"/>
    </xf>
    <xf numFmtId="173" fontId="34" fillId="16" borderId="20" xfId="0" applyNumberFormat="1" applyFont="1" applyFill="1" applyBorder="1" applyAlignment="1">
      <alignment vertical="center"/>
    </xf>
    <xf numFmtId="167" fontId="51" fillId="7" borderId="13" xfId="9" applyNumberFormat="1" applyFont="1" applyFill="1" applyBorder="1" applyAlignment="1">
      <alignment vertical="center"/>
    </xf>
    <xf numFmtId="167" fontId="51" fillId="9" borderId="13" xfId="9" applyNumberFormat="1" applyFont="1" applyFill="1" applyBorder="1" applyAlignment="1">
      <alignment vertical="center"/>
    </xf>
    <xf numFmtId="0" fontId="1" fillId="0" borderId="0" xfId="18" applyFont="1" applyAlignment="1">
      <alignment vertical="center"/>
    </xf>
    <xf numFmtId="0" fontId="61" fillId="0" borderId="0" xfId="18" applyFont="1" applyAlignment="1">
      <alignment horizontal="right" vertical="center"/>
    </xf>
    <xf numFmtId="0" fontId="62" fillId="0" borderId="0" xfId="18" applyFont="1" applyAlignment="1">
      <alignment horizontal="right" vertical="center"/>
    </xf>
    <xf numFmtId="0" fontId="63" fillId="0" borderId="0" xfId="18" applyFont="1" applyAlignment="1">
      <alignment horizontal="right" vertical="center"/>
    </xf>
    <xf numFmtId="173" fontId="57" fillId="0" borderId="0" xfId="18" applyNumberFormat="1" applyFont="1" applyAlignment="1">
      <alignment vertical="center"/>
    </xf>
    <xf numFmtId="173" fontId="58" fillId="0" borderId="0" xfId="18" applyNumberFormat="1" applyFont="1" applyAlignment="1">
      <alignment vertical="center"/>
    </xf>
    <xf numFmtId="173" fontId="58" fillId="0" borderId="0" xfId="18" applyNumberFormat="1" applyFont="1" applyAlignment="1" applyProtection="1">
      <alignment vertical="center"/>
      <protection locked="0"/>
    </xf>
  </cellXfs>
  <cellStyles count="21">
    <cellStyle name="cf1" xfId="1"/>
    <cellStyle name="cf2" xfId="2"/>
    <cellStyle name="ConditionalStyle_1" xfId="3"/>
    <cellStyle name="Excel Built-in Accent2" xfId="4"/>
    <cellStyle name="Excel Built-in Accent5" xfId="5"/>
    <cellStyle name="Excel Built-in Currency" xfId="6"/>
    <cellStyle name="Excel Built-in Input" xfId="7"/>
    <cellStyle name="Excel Built-in Neutral" xfId="8"/>
    <cellStyle name="Excel Built-in Normal" xfId="9"/>
    <cellStyle name="Excel Built-in Normal 1" xfId="10"/>
    <cellStyle name="Excel Built-in Normal 2" xfId="11"/>
    <cellStyle name="Excel Built-in Normal 2 2" xfId="20"/>
    <cellStyle name="Excel Built-in Normal 3" xfId="19"/>
    <cellStyle name="Excel Built-in Output" xfId="12"/>
    <cellStyle name="Heading" xfId="13"/>
    <cellStyle name="Heading1" xfId="14"/>
    <cellStyle name="Normal 2" xfId="18"/>
    <cellStyle name="Result" xfId="15"/>
    <cellStyle name="Result2" xfId="16"/>
    <cellStyle name="Standard" xfId="0" builtinId="0" customBuiltin="1"/>
    <cellStyle name="Währung" xfId="17" builtinId="4"/>
  </cellStyles>
  <dxfs count="23">
    <dxf>
      <font>
        <b/>
        <color rgb="FFFFFFFF"/>
      </font>
    </dxf>
    <dxf>
      <font>
        <b/>
        <color rgb="FFFFFFFF"/>
      </font>
    </dxf>
    <dxf>
      <font>
        <b/>
        <color rgb="FFFFFFFF"/>
      </font>
    </dxf>
    <dxf>
      <font>
        <b/>
        <color rgb="FFFFFFFF"/>
      </font>
    </dxf>
    <dxf>
      <font>
        <i/>
        <color rgb="FFFFFFFF"/>
      </font>
    </dxf>
    <dxf>
      <font>
        <b/>
        <color rgb="FFFFFFFF"/>
      </font>
    </dxf>
    <dxf>
      <font>
        <b/>
        <color rgb="FFFFFFFF"/>
      </font>
    </dxf>
    <dxf>
      <font>
        <b/>
        <color rgb="FFFFFFFF"/>
      </font>
    </dxf>
    <dxf>
      <font>
        <b/>
        <color rgb="FFFFFFFF"/>
      </font>
    </dxf>
    <dxf>
      <font>
        <i/>
        <color rgb="FFFFFFFF"/>
      </font>
    </dxf>
    <dxf>
      <font>
        <b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i/>
        <color rgb="FFFFFFFF"/>
      </font>
    </dxf>
    <dxf>
      <font>
        <b/>
        <color rgb="FFFFFFFF"/>
      </font>
    </dxf>
    <dxf>
      <font>
        <b/>
        <color rgb="FFFFFF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91"/>
  <sheetViews>
    <sheetView tabSelected="1" topLeftCell="A203" zoomScaleNormal="100" workbookViewId="0">
      <selection activeCell="S210" sqref="S210"/>
    </sheetView>
  </sheetViews>
  <sheetFormatPr baseColWidth="10" defaultColWidth="9" defaultRowHeight="13.8" x14ac:dyDescent="0.25"/>
  <cols>
    <col min="1" max="2" width="9.5" style="107" customWidth="1"/>
    <col min="3" max="3" width="25.19921875" style="145" customWidth="1"/>
    <col min="4" max="4" width="13.3984375" style="149" hidden="1" customWidth="1"/>
    <col min="5" max="5" width="13.3984375" style="147" hidden="1" customWidth="1"/>
    <col min="6" max="6" width="12.69921875" style="147" hidden="1" customWidth="1"/>
    <col min="7" max="7" width="20.09765625" style="147" hidden="1" customWidth="1"/>
    <col min="8" max="11" width="10.5" style="147" hidden="1" customWidth="1"/>
    <col min="12" max="13" width="10.19921875" style="147" hidden="1" customWidth="1"/>
    <col min="14" max="15" width="11.09765625" style="147" bestFit="1" customWidth="1"/>
    <col min="16" max="16" width="5.3984375" style="139" hidden="1" customWidth="1"/>
    <col min="17" max="17" width="14.19921875" style="147" hidden="1" customWidth="1"/>
    <col min="18" max="18" width="11.5" style="147" hidden="1" customWidth="1"/>
    <col min="19" max="19" width="11.5" style="147" bestFit="1" customWidth="1"/>
    <col min="20" max="20" width="29.59765625" style="107" customWidth="1"/>
    <col min="21" max="23" width="10.69921875" style="107" customWidth="1"/>
    <col min="24" max="24" width="15.8984375" style="107" customWidth="1"/>
    <col min="25" max="1017" width="10.69921875" style="107" customWidth="1"/>
    <col min="1018" max="16377" width="11" style="108" customWidth="1"/>
    <col min="16378" max="16384" width="11" style="107" customWidth="1"/>
  </cols>
  <sheetData>
    <row r="1" spans="1:16377" s="160" customFormat="1" x14ac:dyDescent="0.25">
      <c r="A1" s="155"/>
      <c r="B1" s="156"/>
      <c r="C1" s="157"/>
      <c r="D1" s="158" t="s">
        <v>0</v>
      </c>
      <c r="E1" s="158" t="s">
        <v>0</v>
      </c>
      <c r="F1" s="158" t="s">
        <v>0</v>
      </c>
      <c r="G1" s="158" t="s">
        <v>0</v>
      </c>
      <c r="H1" s="158" t="s">
        <v>0</v>
      </c>
      <c r="I1" s="158" t="s">
        <v>0</v>
      </c>
      <c r="J1" s="158" t="s">
        <v>0</v>
      </c>
      <c r="K1" s="158" t="s">
        <v>0</v>
      </c>
      <c r="L1" s="158" t="s">
        <v>0</v>
      </c>
      <c r="M1" s="158" t="s">
        <v>0</v>
      </c>
      <c r="N1" s="158" t="s">
        <v>672</v>
      </c>
      <c r="O1" s="235" t="s">
        <v>0</v>
      </c>
      <c r="P1" s="159" t="s">
        <v>1</v>
      </c>
      <c r="Q1" s="158" t="s">
        <v>2</v>
      </c>
      <c r="R1" s="158" t="s">
        <v>3</v>
      </c>
      <c r="S1" s="158" t="s">
        <v>3</v>
      </c>
      <c r="AMD1" s="161"/>
      <c r="AME1" s="161"/>
      <c r="AMF1" s="161"/>
      <c r="AMG1" s="161"/>
      <c r="AMH1" s="161"/>
      <c r="AMI1" s="161"/>
      <c r="AMJ1" s="161"/>
      <c r="AMK1" s="161"/>
      <c r="AML1" s="161"/>
      <c r="AMM1" s="161"/>
      <c r="AMN1" s="161"/>
      <c r="AMO1" s="161"/>
      <c r="AMP1" s="161"/>
      <c r="AMQ1" s="161"/>
      <c r="AMR1" s="161"/>
      <c r="AMS1" s="161"/>
      <c r="AMT1" s="161"/>
      <c r="AMU1" s="161"/>
      <c r="AMV1" s="161"/>
      <c r="AMW1" s="161"/>
      <c r="AMX1" s="161"/>
      <c r="AMY1" s="161"/>
      <c r="AMZ1" s="161"/>
      <c r="ANA1" s="161"/>
      <c r="ANB1" s="161"/>
      <c r="ANC1" s="161"/>
      <c r="AND1" s="161"/>
      <c r="ANE1" s="161"/>
      <c r="ANF1" s="161"/>
      <c r="ANG1" s="161"/>
      <c r="ANH1" s="161"/>
      <c r="ANI1" s="161"/>
      <c r="ANJ1" s="161"/>
      <c r="ANK1" s="161"/>
      <c r="ANL1" s="161"/>
      <c r="ANM1" s="161"/>
      <c r="ANN1" s="161"/>
      <c r="ANO1" s="161"/>
      <c r="ANP1" s="161"/>
      <c r="ANQ1" s="161"/>
      <c r="ANR1" s="161"/>
      <c r="ANS1" s="161"/>
      <c r="ANT1" s="161"/>
      <c r="ANU1" s="161"/>
      <c r="ANV1" s="161"/>
      <c r="ANW1" s="161"/>
      <c r="ANX1" s="161"/>
      <c r="ANY1" s="161"/>
      <c r="ANZ1" s="161"/>
      <c r="AOA1" s="161"/>
      <c r="AOB1" s="161"/>
      <c r="AOC1" s="161"/>
      <c r="AOD1" s="161"/>
      <c r="AOE1" s="161"/>
      <c r="AOF1" s="161"/>
      <c r="AOG1" s="161"/>
      <c r="AOH1" s="161"/>
      <c r="AOI1" s="161"/>
      <c r="AOJ1" s="161"/>
      <c r="AOK1" s="161"/>
      <c r="AOL1" s="161"/>
      <c r="AOM1" s="161"/>
      <c r="AON1" s="161"/>
      <c r="AOO1" s="161"/>
      <c r="AOP1" s="161"/>
      <c r="AOQ1" s="161"/>
      <c r="AOR1" s="161"/>
      <c r="AOS1" s="161"/>
      <c r="AOT1" s="161"/>
      <c r="AOU1" s="161"/>
      <c r="AOV1" s="161"/>
      <c r="AOW1" s="161"/>
      <c r="AOX1" s="161"/>
      <c r="AOY1" s="161"/>
      <c r="AOZ1" s="161"/>
      <c r="APA1" s="161"/>
      <c r="APB1" s="161"/>
      <c r="APC1" s="161"/>
      <c r="APD1" s="161"/>
      <c r="APE1" s="161"/>
      <c r="APF1" s="161"/>
      <c r="APG1" s="161"/>
      <c r="APH1" s="161"/>
      <c r="API1" s="161"/>
      <c r="APJ1" s="161"/>
      <c r="APK1" s="161"/>
      <c r="APL1" s="161"/>
      <c r="APM1" s="161"/>
      <c r="APN1" s="161"/>
      <c r="APO1" s="161"/>
      <c r="APP1" s="161"/>
      <c r="APQ1" s="161"/>
      <c r="APR1" s="161"/>
      <c r="APS1" s="161"/>
      <c r="APT1" s="161"/>
      <c r="APU1" s="161"/>
      <c r="APV1" s="161"/>
      <c r="APW1" s="161"/>
      <c r="APX1" s="161"/>
      <c r="APY1" s="161"/>
      <c r="APZ1" s="161"/>
      <c r="AQA1" s="161"/>
      <c r="AQB1" s="161"/>
      <c r="AQC1" s="161"/>
      <c r="AQD1" s="161"/>
      <c r="AQE1" s="161"/>
      <c r="AQF1" s="161"/>
      <c r="AQG1" s="161"/>
      <c r="AQH1" s="161"/>
      <c r="AQI1" s="161"/>
      <c r="AQJ1" s="161"/>
      <c r="AQK1" s="161"/>
      <c r="AQL1" s="161"/>
      <c r="AQM1" s="161"/>
      <c r="AQN1" s="161"/>
      <c r="AQO1" s="161"/>
      <c r="AQP1" s="161"/>
      <c r="AQQ1" s="161"/>
      <c r="AQR1" s="161"/>
      <c r="AQS1" s="161"/>
      <c r="AQT1" s="161"/>
      <c r="AQU1" s="161"/>
      <c r="AQV1" s="161"/>
      <c r="AQW1" s="161"/>
      <c r="AQX1" s="161"/>
      <c r="AQY1" s="161"/>
      <c r="AQZ1" s="161"/>
      <c r="ARA1" s="161"/>
      <c r="ARB1" s="161"/>
      <c r="ARC1" s="161"/>
      <c r="ARD1" s="161"/>
      <c r="ARE1" s="161"/>
      <c r="ARF1" s="161"/>
      <c r="ARG1" s="161"/>
      <c r="ARH1" s="161"/>
      <c r="ARI1" s="161"/>
      <c r="ARJ1" s="161"/>
      <c r="ARK1" s="161"/>
      <c r="ARL1" s="161"/>
      <c r="ARM1" s="161"/>
      <c r="ARN1" s="161"/>
      <c r="ARO1" s="161"/>
      <c r="ARP1" s="161"/>
      <c r="ARQ1" s="161"/>
      <c r="ARR1" s="161"/>
      <c r="ARS1" s="161"/>
      <c r="ART1" s="161"/>
      <c r="ARU1" s="161"/>
      <c r="ARV1" s="161"/>
      <c r="ARW1" s="161"/>
      <c r="ARX1" s="161"/>
      <c r="ARY1" s="161"/>
      <c r="ARZ1" s="161"/>
      <c r="ASA1" s="161"/>
      <c r="ASB1" s="161"/>
      <c r="ASC1" s="161"/>
      <c r="ASD1" s="161"/>
      <c r="ASE1" s="161"/>
      <c r="ASF1" s="161"/>
      <c r="ASG1" s="161"/>
      <c r="ASH1" s="161"/>
      <c r="ASI1" s="161"/>
      <c r="ASJ1" s="161"/>
      <c r="ASK1" s="161"/>
      <c r="ASL1" s="161"/>
      <c r="ASM1" s="161"/>
      <c r="ASN1" s="161"/>
      <c r="ASO1" s="161"/>
      <c r="ASP1" s="161"/>
      <c r="ASQ1" s="161"/>
      <c r="ASR1" s="161"/>
      <c r="ASS1" s="161"/>
      <c r="AST1" s="161"/>
      <c r="ASU1" s="161"/>
      <c r="ASV1" s="161"/>
      <c r="ASW1" s="161"/>
      <c r="ASX1" s="161"/>
      <c r="ASY1" s="161"/>
      <c r="ASZ1" s="161"/>
      <c r="ATA1" s="161"/>
      <c r="ATB1" s="161"/>
      <c r="ATC1" s="161"/>
      <c r="ATD1" s="161"/>
      <c r="ATE1" s="161"/>
      <c r="ATF1" s="161"/>
      <c r="ATG1" s="161"/>
      <c r="ATH1" s="161"/>
      <c r="ATI1" s="161"/>
      <c r="ATJ1" s="161"/>
      <c r="ATK1" s="161"/>
      <c r="ATL1" s="161"/>
      <c r="ATM1" s="161"/>
      <c r="ATN1" s="161"/>
      <c r="ATO1" s="161"/>
      <c r="ATP1" s="161"/>
      <c r="ATQ1" s="161"/>
      <c r="ATR1" s="161"/>
      <c r="ATS1" s="161"/>
      <c r="ATT1" s="161"/>
      <c r="ATU1" s="161"/>
      <c r="ATV1" s="161"/>
      <c r="ATW1" s="161"/>
      <c r="ATX1" s="161"/>
      <c r="ATY1" s="161"/>
      <c r="ATZ1" s="161"/>
      <c r="AUA1" s="161"/>
      <c r="AUB1" s="161"/>
      <c r="AUC1" s="161"/>
      <c r="AUD1" s="161"/>
      <c r="AUE1" s="161"/>
      <c r="AUF1" s="161"/>
      <c r="AUG1" s="161"/>
      <c r="AUH1" s="161"/>
      <c r="AUI1" s="161"/>
      <c r="AUJ1" s="161"/>
      <c r="AUK1" s="161"/>
      <c r="AUL1" s="161"/>
      <c r="AUM1" s="161"/>
      <c r="AUN1" s="161"/>
      <c r="AUO1" s="161"/>
      <c r="AUP1" s="161"/>
      <c r="AUQ1" s="161"/>
      <c r="AUR1" s="161"/>
      <c r="AUS1" s="161"/>
      <c r="AUT1" s="161"/>
      <c r="AUU1" s="161"/>
      <c r="AUV1" s="161"/>
      <c r="AUW1" s="161"/>
      <c r="AUX1" s="161"/>
      <c r="AUY1" s="161"/>
      <c r="AUZ1" s="161"/>
      <c r="AVA1" s="161"/>
      <c r="AVB1" s="161"/>
      <c r="AVC1" s="161"/>
      <c r="AVD1" s="161"/>
      <c r="AVE1" s="161"/>
      <c r="AVF1" s="161"/>
      <c r="AVG1" s="161"/>
      <c r="AVH1" s="161"/>
      <c r="AVI1" s="161"/>
      <c r="AVJ1" s="161"/>
      <c r="AVK1" s="161"/>
      <c r="AVL1" s="161"/>
      <c r="AVM1" s="161"/>
      <c r="AVN1" s="161"/>
      <c r="AVO1" s="161"/>
      <c r="AVP1" s="161"/>
      <c r="AVQ1" s="161"/>
      <c r="AVR1" s="161"/>
      <c r="AVS1" s="161"/>
      <c r="AVT1" s="161"/>
      <c r="AVU1" s="161"/>
      <c r="AVV1" s="161"/>
      <c r="AVW1" s="161"/>
      <c r="AVX1" s="161"/>
      <c r="AVY1" s="161"/>
      <c r="AVZ1" s="161"/>
      <c r="AWA1" s="161"/>
      <c r="AWB1" s="161"/>
      <c r="AWC1" s="161"/>
      <c r="AWD1" s="161"/>
      <c r="AWE1" s="161"/>
      <c r="AWF1" s="161"/>
      <c r="AWG1" s="161"/>
      <c r="AWH1" s="161"/>
      <c r="AWI1" s="161"/>
      <c r="AWJ1" s="161"/>
      <c r="AWK1" s="161"/>
      <c r="AWL1" s="161"/>
      <c r="AWM1" s="161"/>
      <c r="AWN1" s="161"/>
      <c r="AWO1" s="161"/>
      <c r="AWP1" s="161"/>
      <c r="AWQ1" s="161"/>
      <c r="AWR1" s="161"/>
      <c r="AWS1" s="161"/>
      <c r="AWT1" s="161"/>
      <c r="AWU1" s="161"/>
      <c r="AWV1" s="161"/>
      <c r="AWW1" s="161"/>
      <c r="AWX1" s="161"/>
      <c r="AWY1" s="161"/>
      <c r="AWZ1" s="161"/>
      <c r="AXA1" s="161"/>
      <c r="AXB1" s="161"/>
      <c r="AXC1" s="161"/>
      <c r="AXD1" s="161"/>
      <c r="AXE1" s="161"/>
      <c r="AXF1" s="161"/>
      <c r="AXG1" s="161"/>
      <c r="AXH1" s="161"/>
      <c r="AXI1" s="161"/>
      <c r="AXJ1" s="161"/>
      <c r="AXK1" s="161"/>
      <c r="AXL1" s="161"/>
      <c r="AXM1" s="161"/>
      <c r="AXN1" s="161"/>
      <c r="AXO1" s="161"/>
      <c r="AXP1" s="161"/>
      <c r="AXQ1" s="161"/>
      <c r="AXR1" s="161"/>
      <c r="AXS1" s="161"/>
      <c r="AXT1" s="161"/>
      <c r="AXU1" s="161"/>
      <c r="AXV1" s="161"/>
      <c r="AXW1" s="161"/>
      <c r="AXX1" s="161"/>
      <c r="AXY1" s="161"/>
      <c r="AXZ1" s="161"/>
      <c r="AYA1" s="161"/>
      <c r="AYB1" s="161"/>
      <c r="AYC1" s="161"/>
      <c r="AYD1" s="161"/>
      <c r="AYE1" s="161"/>
      <c r="AYF1" s="161"/>
      <c r="AYG1" s="161"/>
      <c r="AYH1" s="161"/>
      <c r="AYI1" s="161"/>
      <c r="AYJ1" s="161"/>
      <c r="AYK1" s="161"/>
      <c r="AYL1" s="161"/>
      <c r="AYM1" s="161"/>
      <c r="AYN1" s="161"/>
      <c r="AYO1" s="161"/>
      <c r="AYP1" s="161"/>
      <c r="AYQ1" s="161"/>
      <c r="AYR1" s="161"/>
      <c r="AYS1" s="161"/>
      <c r="AYT1" s="161"/>
      <c r="AYU1" s="161"/>
      <c r="AYV1" s="161"/>
      <c r="AYW1" s="161"/>
      <c r="AYX1" s="161"/>
      <c r="AYY1" s="161"/>
      <c r="AYZ1" s="161"/>
      <c r="AZA1" s="161"/>
      <c r="AZB1" s="161"/>
      <c r="AZC1" s="161"/>
      <c r="AZD1" s="161"/>
      <c r="AZE1" s="161"/>
      <c r="AZF1" s="161"/>
      <c r="AZG1" s="161"/>
      <c r="AZH1" s="161"/>
      <c r="AZI1" s="161"/>
      <c r="AZJ1" s="161"/>
      <c r="AZK1" s="161"/>
      <c r="AZL1" s="161"/>
      <c r="AZM1" s="161"/>
      <c r="AZN1" s="161"/>
      <c r="AZO1" s="161"/>
      <c r="AZP1" s="161"/>
      <c r="AZQ1" s="161"/>
      <c r="AZR1" s="161"/>
      <c r="AZS1" s="161"/>
      <c r="AZT1" s="161"/>
      <c r="AZU1" s="161"/>
      <c r="AZV1" s="161"/>
      <c r="AZW1" s="161"/>
      <c r="AZX1" s="161"/>
      <c r="AZY1" s="161"/>
      <c r="AZZ1" s="161"/>
      <c r="BAA1" s="161"/>
      <c r="BAB1" s="161"/>
      <c r="BAC1" s="161"/>
      <c r="BAD1" s="161"/>
      <c r="BAE1" s="161"/>
      <c r="BAF1" s="161"/>
      <c r="BAG1" s="161"/>
      <c r="BAH1" s="161"/>
      <c r="BAI1" s="161"/>
      <c r="BAJ1" s="161"/>
      <c r="BAK1" s="161"/>
      <c r="BAL1" s="161"/>
      <c r="BAM1" s="161"/>
      <c r="BAN1" s="161"/>
      <c r="BAO1" s="161"/>
      <c r="BAP1" s="161"/>
      <c r="BAQ1" s="161"/>
      <c r="BAR1" s="161"/>
      <c r="BAS1" s="161"/>
      <c r="BAT1" s="161"/>
      <c r="BAU1" s="161"/>
      <c r="BAV1" s="161"/>
      <c r="BAW1" s="161"/>
      <c r="BAX1" s="161"/>
      <c r="BAY1" s="161"/>
      <c r="BAZ1" s="161"/>
      <c r="BBA1" s="161"/>
      <c r="BBB1" s="161"/>
      <c r="BBC1" s="161"/>
      <c r="BBD1" s="161"/>
      <c r="BBE1" s="161"/>
      <c r="BBF1" s="161"/>
      <c r="BBG1" s="161"/>
      <c r="BBH1" s="161"/>
      <c r="BBI1" s="161"/>
      <c r="BBJ1" s="161"/>
      <c r="BBK1" s="161"/>
      <c r="BBL1" s="161"/>
      <c r="BBM1" s="161"/>
      <c r="BBN1" s="161"/>
      <c r="BBO1" s="161"/>
      <c r="BBP1" s="161"/>
      <c r="BBQ1" s="161"/>
      <c r="BBR1" s="161"/>
      <c r="BBS1" s="161"/>
      <c r="BBT1" s="161"/>
      <c r="BBU1" s="161"/>
      <c r="BBV1" s="161"/>
      <c r="BBW1" s="161"/>
      <c r="BBX1" s="161"/>
      <c r="BBY1" s="161"/>
      <c r="BBZ1" s="161"/>
      <c r="BCA1" s="161"/>
      <c r="BCB1" s="161"/>
      <c r="BCC1" s="161"/>
      <c r="BCD1" s="161"/>
      <c r="BCE1" s="161"/>
      <c r="BCF1" s="161"/>
      <c r="BCG1" s="161"/>
      <c r="BCH1" s="161"/>
      <c r="BCI1" s="161"/>
      <c r="BCJ1" s="161"/>
      <c r="BCK1" s="161"/>
      <c r="BCL1" s="161"/>
      <c r="BCM1" s="161"/>
      <c r="BCN1" s="161"/>
      <c r="BCO1" s="161"/>
      <c r="BCP1" s="161"/>
      <c r="BCQ1" s="161"/>
      <c r="BCR1" s="161"/>
      <c r="BCS1" s="161"/>
      <c r="BCT1" s="161"/>
      <c r="BCU1" s="161"/>
      <c r="BCV1" s="161"/>
      <c r="BCW1" s="161"/>
      <c r="BCX1" s="161"/>
      <c r="BCY1" s="161"/>
      <c r="BCZ1" s="161"/>
      <c r="BDA1" s="161"/>
      <c r="BDB1" s="161"/>
      <c r="BDC1" s="161"/>
      <c r="BDD1" s="161"/>
      <c r="BDE1" s="161"/>
      <c r="BDF1" s="161"/>
      <c r="BDG1" s="161"/>
      <c r="BDH1" s="161"/>
      <c r="BDI1" s="161"/>
      <c r="BDJ1" s="161"/>
      <c r="BDK1" s="161"/>
      <c r="BDL1" s="161"/>
      <c r="BDM1" s="161"/>
      <c r="BDN1" s="161"/>
      <c r="BDO1" s="161"/>
      <c r="BDP1" s="161"/>
      <c r="BDQ1" s="161"/>
      <c r="BDR1" s="161"/>
      <c r="BDS1" s="161"/>
      <c r="BDT1" s="161"/>
      <c r="BDU1" s="161"/>
      <c r="BDV1" s="161"/>
      <c r="BDW1" s="161"/>
      <c r="BDX1" s="161"/>
      <c r="BDY1" s="161"/>
      <c r="BDZ1" s="161"/>
      <c r="BEA1" s="161"/>
      <c r="BEB1" s="161"/>
      <c r="BEC1" s="161"/>
      <c r="BED1" s="161"/>
      <c r="BEE1" s="161"/>
      <c r="BEF1" s="161"/>
      <c r="BEG1" s="161"/>
      <c r="BEH1" s="161"/>
      <c r="BEI1" s="161"/>
      <c r="BEJ1" s="161"/>
      <c r="BEK1" s="161"/>
      <c r="BEL1" s="161"/>
      <c r="BEM1" s="161"/>
      <c r="BEN1" s="161"/>
      <c r="BEO1" s="161"/>
      <c r="BEP1" s="161"/>
      <c r="BEQ1" s="161"/>
      <c r="BER1" s="161"/>
      <c r="BES1" s="161"/>
      <c r="BET1" s="161"/>
      <c r="BEU1" s="161"/>
      <c r="BEV1" s="161"/>
      <c r="BEW1" s="161"/>
      <c r="BEX1" s="161"/>
      <c r="BEY1" s="161"/>
      <c r="BEZ1" s="161"/>
      <c r="BFA1" s="161"/>
      <c r="BFB1" s="161"/>
      <c r="BFC1" s="161"/>
      <c r="BFD1" s="161"/>
      <c r="BFE1" s="161"/>
      <c r="BFF1" s="161"/>
      <c r="BFG1" s="161"/>
      <c r="BFH1" s="161"/>
      <c r="BFI1" s="161"/>
      <c r="BFJ1" s="161"/>
      <c r="BFK1" s="161"/>
      <c r="BFL1" s="161"/>
      <c r="BFM1" s="161"/>
      <c r="BFN1" s="161"/>
      <c r="BFO1" s="161"/>
      <c r="BFP1" s="161"/>
      <c r="BFQ1" s="161"/>
      <c r="BFR1" s="161"/>
      <c r="BFS1" s="161"/>
      <c r="BFT1" s="161"/>
      <c r="BFU1" s="161"/>
      <c r="BFV1" s="161"/>
      <c r="BFW1" s="161"/>
      <c r="BFX1" s="161"/>
      <c r="BFY1" s="161"/>
      <c r="BFZ1" s="161"/>
      <c r="BGA1" s="161"/>
      <c r="BGB1" s="161"/>
      <c r="BGC1" s="161"/>
      <c r="BGD1" s="161"/>
      <c r="BGE1" s="161"/>
      <c r="BGF1" s="161"/>
      <c r="BGG1" s="161"/>
      <c r="BGH1" s="161"/>
      <c r="BGI1" s="161"/>
      <c r="BGJ1" s="161"/>
      <c r="BGK1" s="161"/>
      <c r="BGL1" s="161"/>
      <c r="BGM1" s="161"/>
      <c r="BGN1" s="161"/>
      <c r="BGO1" s="161"/>
      <c r="BGP1" s="161"/>
      <c r="BGQ1" s="161"/>
      <c r="BGR1" s="161"/>
      <c r="BGS1" s="161"/>
      <c r="BGT1" s="161"/>
      <c r="BGU1" s="161"/>
      <c r="BGV1" s="161"/>
      <c r="BGW1" s="161"/>
      <c r="BGX1" s="161"/>
      <c r="BGY1" s="161"/>
      <c r="BGZ1" s="161"/>
      <c r="BHA1" s="161"/>
      <c r="BHB1" s="161"/>
      <c r="BHC1" s="161"/>
      <c r="BHD1" s="161"/>
      <c r="BHE1" s="161"/>
      <c r="BHF1" s="161"/>
      <c r="BHG1" s="161"/>
      <c r="BHH1" s="161"/>
      <c r="BHI1" s="161"/>
      <c r="BHJ1" s="161"/>
      <c r="BHK1" s="161"/>
      <c r="BHL1" s="161"/>
      <c r="BHM1" s="161"/>
      <c r="BHN1" s="161"/>
      <c r="BHO1" s="161"/>
      <c r="BHP1" s="161"/>
      <c r="BHQ1" s="161"/>
      <c r="BHR1" s="161"/>
      <c r="BHS1" s="161"/>
      <c r="BHT1" s="161"/>
      <c r="BHU1" s="161"/>
      <c r="BHV1" s="161"/>
      <c r="BHW1" s="161"/>
      <c r="BHX1" s="161"/>
      <c r="BHY1" s="161"/>
      <c r="BHZ1" s="161"/>
      <c r="BIA1" s="161"/>
      <c r="BIB1" s="161"/>
      <c r="BIC1" s="161"/>
      <c r="BID1" s="161"/>
      <c r="BIE1" s="161"/>
      <c r="BIF1" s="161"/>
      <c r="BIG1" s="161"/>
      <c r="BIH1" s="161"/>
      <c r="BII1" s="161"/>
      <c r="BIJ1" s="161"/>
      <c r="BIK1" s="161"/>
      <c r="BIL1" s="161"/>
      <c r="BIM1" s="161"/>
      <c r="BIN1" s="161"/>
      <c r="BIO1" s="161"/>
      <c r="BIP1" s="161"/>
      <c r="BIQ1" s="161"/>
      <c r="BIR1" s="161"/>
      <c r="BIS1" s="161"/>
      <c r="BIT1" s="161"/>
      <c r="BIU1" s="161"/>
      <c r="BIV1" s="161"/>
      <c r="BIW1" s="161"/>
      <c r="BIX1" s="161"/>
      <c r="BIY1" s="161"/>
      <c r="BIZ1" s="161"/>
      <c r="BJA1" s="161"/>
      <c r="BJB1" s="161"/>
      <c r="BJC1" s="161"/>
      <c r="BJD1" s="161"/>
      <c r="BJE1" s="161"/>
      <c r="BJF1" s="161"/>
      <c r="BJG1" s="161"/>
      <c r="BJH1" s="161"/>
      <c r="BJI1" s="161"/>
      <c r="BJJ1" s="161"/>
      <c r="BJK1" s="161"/>
      <c r="BJL1" s="161"/>
      <c r="BJM1" s="161"/>
      <c r="BJN1" s="161"/>
      <c r="BJO1" s="161"/>
      <c r="BJP1" s="161"/>
      <c r="BJQ1" s="161"/>
      <c r="BJR1" s="161"/>
      <c r="BJS1" s="161"/>
      <c r="BJT1" s="161"/>
      <c r="BJU1" s="161"/>
      <c r="BJV1" s="161"/>
      <c r="BJW1" s="161"/>
      <c r="BJX1" s="161"/>
      <c r="BJY1" s="161"/>
      <c r="BJZ1" s="161"/>
      <c r="BKA1" s="161"/>
      <c r="BKB1" s="161"/>
      <c r="BKC1" s="161"/>
      <c r="BKD1" s="161"/>
      <c r="BKE1" s="161"/>
      <c r="BKF1" s="161"/>
      <c r="BKG1" s="161"/>
      <c r="BKH1" s="161"/>
      <c r="BKI1" s="161"/>
      <c r="BKJ1" s="161"/>
      <c r="BKK1" s="161"/>
      <c r="BKL1" s="161"/>
      <c r="BKM1" s="161"/>
      <c r="BKN1" s="161"/>
      <c r="BKO1" s="161"/>
      <c r="BKP1" s="161"/>
      <c r="BKQ1" s="161"/>
      <c r="BKR1" s="161"/>
      <c r="BKS1" s="161"/>
      <c r="BKT1" s="161"/>
      <c r="BKU1" s="161"/>
      <c r="BKV1" s="161"/>
      <c r="BKW1" s="161"/>
      <c r="BKX1" s="161"/>
      <c r="BKY1" s="161"/>
      <c r="BKZ1" s="161"/>
      <c r="BLA1" s="161"/>
      <c r="BLB1" s="161"/>
      <c r="BLC1" s="161"/>
      <c r="BLD1" s="161"/>
      <c r="BLE1" s="161"/>
      <c r="BLF1" s="161"/>
      <c r="BLG1" s="161"/>
      <c r="BLH1" s="161"/>
      <c r="BLI1" s="161"/>
      <c r="BLJ1" s="161"/>
      <c r="BLK1" s="161"/>
      <c r="BLL1" s="161"/>
      <c r="BLM1" s="161"/>
      <c r="BLN1" s="161"/>
      <c r="BLO1" s="161"/>
      <c r="BLP1" s="161"/>
      <c r="BLQ1" s="161"/>
      <c r="BLR1" s="161"/>
      <c r="BLS1" s="161"/>
      <c r="BLT1" s="161"/>
      <c r="BLU1" s="161"/>
      <c r="BLV1" s="161"/>
      <c r="BLW1" s="161"/>
      <c r="BLX1" s="161"/>
      <c r="BLY1" s="161"/>
      <c r="BLZ1" s="161"/>
      <c r="BMA1" s="161"/>
      <c r="BMB1" s="161"/>
      <c r="BMC1" s="161"/>
      <c r="BMD1" s="161"/>
      <c r="BME1" s="161"/>
      <c r="BMF1" s="161"/>
      <c r="BMG1" s="161"/>
      <c r="BMH1" s="161"/>
      <c r="BMI1" s="161"/>
      <c r="BMJ1" s="161"/>
      <c r="BMK1" s="161"/>
      <c r="BML1" s="161"/>
      <c r="BMM1" s="161"/>
      <c r="BMN1" s="161"/>
      <c r="BMO1" s="161"/>
      <c r="BMP1" s="161"/>
      <c r="BMQ1" s="161"/>
      <c r="BMR1" s="161"/>
      <c r="BMS1" s="161"/>
      <c r="BMT1" s="161"/>
      <c r="BMU1" s="161"/>
      <c r="BMV1" s="161"/>
      <c r="BMW1" s="161"/>
      <c r="BMX1" s="161"/>
      <c r="BMY1" s="161"/>
      <c r="BMZ1" s="161"/>
      <c r="BNA1" s="161"/>
      <c r="BNB1" s="161"/>
      <c r="BNC1" s="161"/>
      <c r="BND1" s="161"/>
      <c r="BNE1" s="161"/>
      <c r="BNF1" s="161"/>
      <c r="BNG1" s="161"/>
      <c r="BNH1" s="161"/>
      <c r="BNI1" s="161"/>
      <c r="BNJ1" s="161"/>
      <c r="BNK1" s="161"/>
      <c r="BNL1" s="161"/>
      <c r="BNM1" s="161"/>
      <c r="BNN1" s="161"/>
      <c r="BNO1" s="161"/>
      <c r="BNP1" s="161"/>
      <c r="BNQ1" s="161"/>
      <c r="BNR1" s="161"/>
      <c r="BNS1" s="161"/>
      <c r="BNT1" s="161"/>
      <c r="BNU1" s="161"/>
      <c r="BNV1" s="161"/>
      <c r="BNW1" s="161"/>
      <c r="BNX1" s="161"/>
      <c r="BNY1" s="161"/>
      <c r="BNZ1" s="161"/>
      <c r="BOA1" s="161"/>
      <c r="BOB1" s="161"/>
      <c r="BOC1" s="161"/>
      <c r="BOD1" s="161"/>
      <c r="BOE1" s="161"/>
      <c r="BOF1" s="161"/>
      <c r="BOG1" s="161"/>
      <c r="BOH1" s="161"/>
      <c r="BOI1" s="161"/>
      <c r="BOJ1" s="161"/>
      <c r="BOK1" s="161"/>
      <c r="BOL1" s="161"/>
      <c r="BOM1" s="161"/>
      <c r="BON1" s="161"/>
      <c r="BOO1" s="161"/>
      <c r="BOP1" s="161"/>
      <c r="BOQ1" s="161"/>
      <c r="BOR1" s="161"/>
      <c r="BOS1" s="161"/>
      <c r="BOT1" s="161"/>
      <c r="BOU1" s="161"/>
      <c r="BOV1" s="161"/>
      <c r="BOW1" s="161"/>
      <c r="BOX1" s="161"/>
      <c r="BOY1" s="161"/>
      <c r="BOZ1" s="161"/>
      <c r="BPA1" s="161"/>
      <c r="BPB1" s="161"/>
      <c r="BPC1" s="161"/>
      <c r="BPD1" s="161"/>
      <c r="BPE1" s="161"/>
      <c r="BPF1" s="161"/>
      <c r="BPG1" s="161"/>
      <c r="BPH1" s="161"/>
      <c r="BPI1" s="161"/>
      <c r="BPJ1" s="161"/>
      <c r="BPK1" s="161"/>
      <c r="BPL1" s="161"/>
      <c r="BPM1" s="161"/>
      <c r="BPN1" s="161"/>
      <c r="BPO1" s="161"/>
      <c r="BPP1" s="161"/>
      <c r="BPQ1" s="161"/>
      <c r="BPR1" s="161"/>
      <c r="BPS1" s="161"/>
      <c r="BPT1" s="161"/>
      <c r="BPU1" s="161"/>
      <c r="BPV1" s="161"/>
      <c r="BPW1" s="161"/>
      <c r="BPX1" s="161"/>
      <c r="BPY1" s="161"/>
      <c r="BPZ1" s="161"/>
      <c r="BQA1" s="161"/>
      <c r="BQB1" s="161"/>
      <c r="BQC1" s="161"/>
      <c r="BQD1" s="161"/>
      <c r="BQE1" s="161"/>
      <c r="BQF1" s="161"/>
      <c r="BQG1" s="161"/>
      <c r="BQH1" s="161"/>
      <c r="BQI1" s="161"/>
      <c r="BQJ1" s="161"/>
      <c r="BQK1" s="161"/>
      <c r="BQL1" s="161"/>
      <c r="BQM1" s="161"/>
      <c r="BQN1" s="161"/>
      <c r="BQO1" s="161"/>
      <c r="BQP1" s="161"/>
      <c r="BQQ1" s="161"/>
      <c r="BQR1" s="161"/>
      <c r="BQS1" s="161"/>
      <c r="BQT1" s="161"/>
      <c r="BQU1" s="161"/>
      <c r="BQV1" s="161"/>
      <c r="BQW1" s="161"/>
      <c r="BQX1" s="161"/>
      <c r="BQY1" s="161"/>
      <c r="BQZ1" s="161"/>
      <c r="BRA1" s="161"/>
      <c r="BRB1" s="161"/>
      <c r="BRC1" s="161"/>
      <c r="BRD1" s="161"/>
      <c r="BRE1" s="161"/>
      <c r="BRF1" s="161"/>
      <c r="BRG1" s="161"/>
      <c r="BRH1" s="161"/>
      <c r="BRI1" s="161"/>
      <c r="BRJ1" s="161"/>
      <c r="BRK1" s="161"/>
      <c r="BRL1" s="161"/>
      <c r="BRM1" s="161"/>
      <c r="BRN1" s="161"/>
      <c r="BRO1" s="161"/>
      <c r="BRP1" s="161"/>
      <c r="BRQ1" s="161"/>
      <c r="BRR1" s="161"/>
      <c r="BRS1" s="161"/>
      <c r="BRT1" s="161"/>
      <c r="BRU1" s="161"/>
      <c r="BRV1" s="161"/>
      <c r="BRW1" s="161"/>
      <c r="BRX1" s="161"/>
      <c r="BRY1" s="161"/>
      <c r="BRZ1" s="161"/>
      <c r="BSA1" s="161"/>
      <c r="BSB1" s="161"/>
      <c r="BSC1" s="161"/>
      <c r="BSD1" s="161"/>
      <c r="BSE1" s="161"/>
      <c r="BSF1" s="161"/>
      <c r="BSG1" s="161"/>
      <c r="BSH1" s="161"/>
      <c r="BSI1" s="161"/>
      <c r="BSJ1" s="161"/>
      <c r="BSK1" s="161"/>
      <c r="BSL1" s="161"/>
      <c r="BSM1" s="161"/>
      <c r="BSN1" s="161"/>
      <c r="BSO1" s="161"/>
      <c r="BSP1" s="161"/>
      <c r="BSQ1" s="161"/>
      <c r="BSR1" s="161"/>
      <c r="BSS1" s="161"/>
      <c r="BST1" s="161"/>
      <c r="BSU1" s="161"/>
      <c r="BSV1" s="161"/>
      <c r="BSW1" s="161"/>
      <c r="BSX1" s="161"/>
      <c r="BSY1" s="161"/>
      <c r="BSZ1" s="161"/>
      <c r="BTA1" s="161"/>
      <c r="BTB1" s="161"/>
      <c r="BTC1" s="161"/>
      <c r="BTD1" s="161"/>
      <c r="BTE1" s="161"/>
      <c r="BTF1" s="161"/>
      <c r="BTG1" s="161"/>
      <c r="BTH1" s="161"/>
      <c r="BTI1" s="161"/>
      <c r="BTJ1" s="161"/>
      <c r="BTK1" s="161"/>
      <c r="BTL1" s="161"/>
      <c r="BTM1" s="161"/>
      <c r="BTN1" s="161"/>
      <c r="BTO1" s="161"/>
      <c r="BTP1" s="161"/>
      <c r="BTQ1" s="161"/>
      <c r="BTR1" s="161"/>
      <c r="BTS1" s="161"/>
      <c r="BTT1" s="161"/>
      <c r="BTU1" s="161"/>
      <c r="BTV1" s="161"/>
      <c r="BTW1" s="161"/>
      <c r="BTX1" s="161"/>
      <c r="BTY1" s="161"/>
      <c r="BTZ1" s="161"/>
      <c r="BUA1" s="161"/>
      <c r="BUB1" s="161"/>
      <c r="BUC1" s="161"/>
      <c r="BUD1" s="161"/>
      <c r="BUE1" s="161"/>
      <c r="BUF1" s="161"/>
      <c r="BUG1" s="161"/>
      <c r="BUH1" s="161"/>
      <c r="BUI1" s="161"/>
      <c r="BUJ1" s="161"/>
      <c r="BUK1" s="161"/>
      <c r="BUL1" s="161"/>
      <c r="BUM1" s="161"/>
      <c r="BUN1" s="161"/>
      <c r="BUO1" s="161"/>
      <c r="BUP1" s="161"/>
      <c r="BUQ1" s="161"/>
      <c r="BUR1" s="161"/>
      <c r="BUS1" s="161"/>
      <c r="BUT1" s="161"/>
      <c r="BUU1" s="161"/>
      <c r="BUV1" s="161"/>
      <c r="BUW1" s="161"/>
      <c r="BUX1" s="161"/>
      <c r="BUY1" s="161"/>
      <c r="BUZ1" s="161"/>
      <c r="BVA1" s="161"/>
      <c r="BVB1" s="161"/>
      <c r="BVC1" s="161"/>
      <c r="BVD1" s="161"/>
      <c r="BVE1" s="161"/>
      <c r="BVF1" s="161"/>
      <c r="BVG1" s="161"/>
      <c r="BVH1" s="161"/>
      <c r="BVI1" s="161"/>
      <c r="BVJ1" s="161"/>
      <c r="BVK1" s="161"/>
      <c r="BVL1" s="161"/>
      <c r="BVM1" s="161"/>
      <c r="BVN1" s="161"/>
      <c r="BVO1" s="161"/>
      <c r="BVP1" s="161"/>
      <c r="BVQ1" s="161"/>
      <c r="BVR1" s="161"/>
      <c r="BVS1" s="161"/>
      <c r="BVT1" s="161"/>
      <c r="BVU1" s="161"/>
      <c r="BVV1" s="161"/>
      <c r="BVW1" s="161"/>
      <c r="BVX1" s="161"/>
      <c r="BVY1" s="161"/>
      <c r="BVZ1" s="161"/>
      <c r="BWA1" s="161"/>
      <c r="BWB1" s="161"/>
      <c r="BWC1" s="161"/>
      <c r="BWD1" s="161"/>
      <c r="BWE1" s="161"/>
      <c r="BWF1" s="161"/>
      <c r="BWG1" s="161"/>
      <c r="BWH1" s="161"/>
      <c r="BWI1" s="161"/>
      <c r="BWJ1" s="161"/>
      <c r="BWK1" s="161"/>
      <c r="BWL1" s="161"/>
      <c r="BWM1" s="161"/>
      <c r="BWN1" s="161"/>
      <c r="BWO1" s="161"/>
      <c r="BWP1" s="161"/>
      <c r="BWQ1" s="161"/>
      <c r="BWR1" s="161"/>
      <c r="BWS1" s="161"/>
      <c r="BWT1" s="161"/>
      <c r="BWU1" s="161"/>
      <c r="BWV1" s="161"/>
      <c r="BWW1" s="161"/>
      <c r="BWX1" s="161"/>
      <c r="BWY1" s="161"/>
      <c r="BWZ1" s="161"/>
      <c r="BXA1" s="161"/>
      <c r="BXB1" s="161"/>
      <c r="BXC1" s="161"/>
      <c r="BXD1" s="161"/>
      <c r="BXE1" s="161"/>
      <c r="BXF1" s="161"/>
      <c r="BXG1" s="161"/>
      <c r="BXH1" s="161"/>
      <c r="BXI1" s="161"/>
      <c r="BXJ1" s="161"/>
      <c r="BXK1" s="161"/>
      <c r="BXL1" s="161"/>
      <c r="BXM1" s="161"/>
      <c r="BXN1" s="161"/>
      <c r="BXO1" s="161"/>
      <c r="BXP1" s="161"/>
      <c r="BXQ1" s="161"/>
      <c r="BXR1" s="161"/>
      <c r="BXS1" s="161"/>
      <c r="BXT1" s="161"/>
      <c r="BXU1" s="161"/>
      <c r="BXV1" s="161"/>
      <c r="BXW1" s="161"/>
      <c r="BXX1" s="161"/>
      <c r="BXY1" s="161"/>
      <c r="BXZ1" s="161"/>
      <c r="BYA1" s="161"/>
      <c r="BYB1" s="161"/>
      <c r="BYC1" s="161"/>
      <c r="BYD1" s="161"/>
      <c r="BYE1" s="161"/>
      <c r="BYF1" s="161"/>
      <c r="BYG1" s="161"/>
      <c r="BYH1" s="161"/>
      <c r="BYI1" s="161"/>
      <c r="BYJ1" s="161"/>
      <c r="BYK1" s="161"/>
      <c r="BYL1" s="161"/>
      <c r="BYM1" s="161"/>
      <c r="BYN1" s="161"/>
      <c r="BYO1" s="161"/>
      <c r="BYP1" s="161"/>
      <c r="BYQ1" s="161"/>
      <c r="BYR1" s="161"/>
      <c r="BYS1" s="161"/>
      <c r="BYT1" s="161"/>
      <c r="BYU1" s="161"/>
      <c r="BYV1" s="161"/>
      <c r="BYW1" s="161"/>
      <c r="BYX1" s="161"/>
      <c r="BYY1" s="161"/>
      <c r="BYZ1" s="161"/>
      <c r="BZA1" s="161"/>
      <c r="BZB1" s="161"/>
      <c r="BZC1" s="161"/>
      <c r="BZD1" s="161"/>
      <c r="BZE1" s="161"/>
      <c r="BZF1" s="161"/>
      <c r="BZG1" s="161"/>
      <c r="BZH1" s="161"/>
      <c r="BZI1" s="161"/>
      <c r="BZJ1" s="161"/>
      <c r="BZK1" s="161"/>
      <c r="BZL1" s="161"/>
      <c r="BZM1" s="161"/>
      <c r="BZN1" s="161"/>
      <c r="BZO1" s="161"/>
      <c r="BZP1" s="161"/>
      <c r="BZQ1" s="161"/>
      <c r="BZR1" s="161"/>
      <c r="BZS1" s="161"/>
      <c r="BZT1" s="161"/>
      <c r="BZU1" s="161"/>
      <c r="BZV1" s="161"/>
      <c r="BZW1" s="161"/>
      <c r="BZX1" s="161"/>
      <c r="BZY1" s="161"/>
      <c r="BZZ1" s="161"/>
      <c r="CAA1" s="161"/>
      <c r="CAB1" s="161"/>
      <c r="CAC1" s="161"/>
      <c r="CAD1" s="161"/>
      <c r="CAE1" s="161"/>
      <c r="CAF1" s="161"/>
      <c r="CAG1" s="161"/>
      <c r="CAH1" s="161"/>
      <c r="CAI1" s="161"/>
      <c r="CAJ1" s="161"/>
      <c r="CAK1" s="161"/>
      <c r="CAL1" s="161"/>
      <c r="CAM1" s="161"/>
      <c r="CAN1" s="161"/>
      <c r="CAO1" s="161"/>
      <c r="CAP1" s="161"/>
      <c r="CAQ1" s="161"/>
      <c r="CAR1" s="161"/>
      <c r="CAS1" s="161"/>
      <c r="CAT1" s="161"/>
      <c r="CAU1" s="161"/>
      <c r="CAV1" s="161"/>
      <c r="CAW1" s="161"/>
      <c r="CAX1" s="161"/>
      <c r="CAY1" s="161"/>
      <c r="CAZ1" s="161"/>
      <c r="CBA1" s="161"/>
      <c r="CBB1" s="161"/>
      <c r="CBC1" s="161"/>
      <c r="CBD1" s="161"/>
      <c r="CBE1" s="161"/>
      <c r="CBF1" s="161"/>
      <c r="CBG1" s="161"/>
      <c r="CBH1" s="161"/>
      <c r="CBI1" s="161"/>
      <c r="CBJ1" s="161"/>
      <c r="CBK1" s="161"/>
      <c r="CBL1" s="161"/>
      <c r="CBM1" s="161"/>
      <c r="CBN1" s="161"/>
      <c r="CBO1" s="161"/>
      <c r="CBP1" s="161"/>
      <c r="CBQ1" s="161"/>
      <c r="CBR1" s="161"/>
      <c r="CBS1" s="161"/>
      <c r="CBT1" s="161"/>
      <c r="CBU1" s="161"/>
      <c r="CBV1" s="161"/>
      <c r="CBW1" s="161"/>
      <c r="CBX1" s="161"/>
      <c r="CBY1" s="161"/>
      <c r="CBZ1" s="161"/>
      <c r="CCA1" s="161"/>
      <c r="CCB1" s="161"/>
      <c r="CCC1" s="161"/>
      <c r="CCD1" s="161"/>
      <c r="CCE1" s="161"/>
      <c r="CCF1" s="161"/>
      <c r="CCG1" s="161"/>
      <c r="CCH1" s="161"/>
      <c r="CCI1" s="161"/>
      <c r="CCJ1" s="161"/>
      <c r="CCK1" s="161"/>
      <c r="CCL1" s="161"/>
      <c r="CCM1" s="161"/>
      <c r="CCN1" s="161"/>
      <c r="CCO1" s="161"/>
      <c r="CCP1" s="161"/>
      <c r="CCQ1" s="161"/>
      <c r="CCR1" s="161"/>
      <c r="CCS1" s="161"/>
      <c r="CCT1" s="161"/>
      <c r="CCU1" s="161"/>
      <c r="CCV1" s="161"/>
      <c r="CCW1" s="161"/>
      <c r="CCX1" s="161"/>
      <c r="CCY1" s="161"/>
      <c r="CCZ1" s="161"/>
      <c r="CDA1" s="161"/>
      <c r="CDB1" s="161"/>
      <c r="CDC1" s="161"/>
      <c r="CDD1" s="161"/>
      <c r="CDE1" s="161"/>
      <c r="CDF1" s="161"/>
      <c r="CDG1" s="161"/>
      <c r="CDH1" s="161"/>
      <c r="CDI1" s="161"/>
      <c r="CDJ1" s="161"/>
      <c r="CDK1" s="161"/>
      <c r="CDL1" s="161"/>
      <c r="CDM1" s="161"/>
      <c r="CDN1" s="161"/>
      <c r="CDO1" s="161"/>
      <c r="CDP1" s="161"/>
      <c r="CDQ1" s="161"/>
      <c r="CDR1" s="161"/>
      <c r="CDS1" s="161"/>
      <c r="CDT1" s="161"/>
      <c r="CDU1" s="161"/>
      <c r="CDV1" s="161"/>
      <c r="CDW1" s="161"/>
      <c r="CDX1" s="161"/>
      <c r="CDY1" s="161"/>
      <c r="CDZ1" s="161"/>
      <c r="CEA1" s="161"/>
      <c r="CEB1" s="161"/>
      <c r="CEC1" s="161"/>
      <c r="CED1" s="161"/>
      <c r="CEE1" s="161"/>
      <c r="CEF1" s="161"/>
      <c r="CEG1" s="161"/>
      <c r="CEH1" s="161"/>
      <c r="CEI1" s="161"/>
      <c r="CEJ1" s="161"/>
      <c r="CEK1" s="161"/>
      <c r="CEL1" s="161"/>
      <c r="CEM1" s="161"/>
      <c r="CEN1" s="161"/>
      <c r="CEO1" s="161"/>
      <c r="CEP1" s="161"/>
      <c r="CEQ1" s="161"/>
      <c r="CER1" s="161"/>
      <c r="CES1" s="161"/>
      <c r="CET1" s="161"/>
      <c r="CEU1" s="161"/>
      <c r="CEV1" s="161"/>
      <c r="CEW1" s="161"/>
      <c r="CEX1" s="161"/>
      <c r="CEY1" s="161"/>
      <c r="CEZ1" s="161"/>
      <c r="CFA1" s="161"/>
      <c r="CFB1" s="161"/>
      <c r="CFC1" s="161"/>
      <c r="CFD1" s="161"/>
      <c r="CFE1" s="161"/>
      <c r="CFF1" s="161"/>
      <c r="CFG1" s="161"/>
      <c r="CFH1" s="161"/>
      <c r="CFI1" s="161"/>
      <c r="CFJ1" s="161"/>
      <c r="CFK1" s="161"/>
      <c r="CFL1" s="161"/>
      <c r="CFM1" s="161"/>
      <c r="CFN1" s="161"/>
      <c r="CFO1" s="161"/>
      <c r="CFP1" s="161"/>
      <c r="CFQ1" s="161"/>
      <c r="CFR1" s="161"/>
      <c r="CFS1" s="161"/>
      <c r="CFT1" s="161"/>
      <c r="CFU1" s="161"/>
      <c r="CFV1" s="161"/>
      <c r="CFW1" s="161"/>
      <c r="CFX1" s="161"/>
      <c r="CFY1" s="161"/>
      <c r="CFZ1" s="161"/>
      <c r="CGA1" s="161"/>
      <c r="CGB1" s="161"/>
      <c r="CGC1" s="161"/>
      <c r="CGD1" s="161"/>
      <c r="CGE1" s="161"/>
      <c r="CGF1" s="161"/>
      <c r="CGG1" s="161"/>
      <c r="CGH1" s="161"/>
      <c r="CGI1" s="161"/>
      <c r="CGJ1" s="161"/>
      <c r="CGK1" s="161"/>
      <c r="CGL1" s="161"/>
      <c r="CGM1" s="161"/>
      <c r="CGN1" s="161"/>
      <c r="CGO1" s="161"/>
      <c r="CGP1" s="161"/>
      <c r="CGQ1" s="161"/>
      <c r="CGR1" s="161"/>
      <c r="CGS1" s="161"/>
      <c r="CGT1" s="161"/>
      <c r="CGU1" s="161"/>
      <c r="CGV1" s="161"/>
      <c r="CGW1" s="161"/>
      <c r="CGX1" s="161"/>
      <c r="CGY1" s="161"/>
      <c r="CGZ1" s="161"/>
      <c r="CHA1" s="161"/>
      <c r="CHB1" s="161"/>
      <c r="CHC1" s="161"/>
      <c r="CHD1" s="161"/>
      <c r="CHE1" s="161"/>
      <c r="CHF1" s="161"/>
      <c r="CHG1" s="161"/>
      <c r="CHH1" s="161"/>
      <c r="CHI1" s="161"/>
      <c r="CHJ1" s="161"/>
      <c r="CHK1" s="161"/>
      <c r="CHL1" s="161"/>
      <c r="CHM1" s="161"/>
      <c r="CHN1" s="161"/>
      <c r="CHO1" s="161"/>
      <c r="CHP1" s="161"/>
      <c r="CHQ1" s="161"/>
      <c r="CHR1" s="161"/>
      <c r="CHS1" s="161"/>
      <c r="CHT1" s="161"/>
      <c r="CHU1" s="161"/>
      <c r="CHV1" s="161"/>
      <c r="CHW1" s="161"/>
      <c r="CHX1" s="161"/>
      <c r="CHY1" s="161"/>
      <c r="CHZ1" s="161"/>
      <c r="CIA1" s="161"/>
      <c r="CIB1" s="161"/>
      <c r="CIC1" s="161"/>
      <c r="CID1" s="161"/>
      <c r="CIE1" s="161"/>
      <c r="CIF1" s="161"/>
      <c r="CIG1" s="161"/>
      <c r="CIH1" s="161"/>
      <c r="CII1" s="161"/>
      <c r="CIJ1" s="161"/>
      <c r="CIK1" s="161"/>
      <c r="CIL1" s="161"/>
      <c r="CIM1" s="161"/>
      <c r="CIN1" s="161"/>
      <c r="CIO1" s="161"/>
      <c r="CIP1" s="161"/>
      <c r="CIQ1" s="161"/>
      <c r="CIR1" s="161"/>
      <c r="CIS1" s="161"/>
      <c r="CIT1" s="161"/>
      <c r="CIU1" s="161"/>
      <c r="CIV1" s="161"/>
      <c r="CIW1" s="161"/>
      <c r="CIX1" s="161"/>
      <c r="CIY1" s="161"/>
      <c r="CIZ1" s="161"/>
      <c r="CJA1" s="161"/>
      <c r="CJB1" s="161"/>
      <c r="CJC1" s="161"/>
      <c r="CJD1" s="161"/>
      <c r="CJE1" s="161"/>
      <c r="CJF1" s="161"/>
      <c r="CJG1" s="161"/>
      <c r="CJH1" s="161"/>
      <c r="CJI1" s="161"/>
      <c r="CJJ1" s="161"/>
      <c r="CJK1" s="161"/>
      <c r="CJL1" s="161"/>
      <c r="CJM1" s="161"/>
      <c r="CJN1" s="161"/>
      <c r="CJO1" s="161"/>
      <c r="CJP1" s="161"/>
      <c r="CJQ1" s="161"/>
      <c r="CJR1" s="161"/>
      <c r="CJS1" s="161"/>
      <c r="CJT1" s="161"/>
      <c r="CJU1" s="161"/>
      <c r="CJV1" s="161"/>
      <c r="CJW1" s="161"/>
      <c r="CJX1" s="161"/>
      <c r="CJY1" s="161"/>
      <c r="CJZ1" s="161"/>
      <c r="CKA1" s="161"/>
      <c r="CKB1" s="161"/>
      <c r="CKC1" s="161"/>
      <c r="CKD1" s="161"/>
      <c r="CKE1" s="161"/>
      <c r="CKF1" s="161"/>
      <c r="CKG1" s="161"/>
      <c r="CKH1" s="161"/>
      <c r="CKI1" s="161"/>
      <c r="CKJ1" s="161"/>
      <c r="CKK1" s="161"/>
      <c r="CKL1" s="161"/>
      <c r="CKM1" s="161"/>
      <c r="CKN1" s="161"/>
      <c r="CKO1" s="161"/>
      <c r="CKP1" s="161"/>
      <c r="CKQ1" s="161"/>
      <c r="CKR1" s="161"/>
      <c r="CKS1" s="161"/>
      <c r="CKT1" s="161"/>
      <c r="CKU1" s="161"/>
      <c r="CKV1" s="161"/>
      <c r="CKW1" s="161"/>
      <c r="CKX1" s="161"/>
      <c r="CKY1" s="161"/>
      <c r="CKZ1" s="161"/>
      <c r="CLA1" s="161"/>
      <c r="CLB1" s="161"/>
      <c r="CLC1" s="161"/>
      <c r="CLD1" s="161"/>
      <c r="CLE1" s="161"/>
      <c r="CLF1" s="161"/>
      <c r="CLG1" s="161"/>
      <c r="CLH1" s="161"/>
      <c r="CLI1" s="161"/>
      <c r="CLJ1" s="161"/>
      <c r="CLK1" s="161"/>
      <c r="CLL1" s="161"/>
      <c r="CLM1" s="161"/>
      <c r="CLN1" s="161"/>
      <c r="CLO1" s="161"/>
      <c r="CLP1" s="161"/>
      <c r="CLQ1" s="161"/>
      <c r="CLR1" s="161"/>
      <c r="CLS1" s="161"/>
      <c r="CLT1" s="161"/>
      <c r="CLU1" s="161"/>
      <c r="CLV1" s="161"/>
      <c r="CLW1" s="161"/>
      <c r="CLX1" s="161"/>
      <c r="CLY1" s="161"/>
      <c r="CLZ1" s="161"/>
      <c r="CMA1" s="161"/>
      <c r="CMB1" s="161"/>
      <c r="CMC1" s="161"/>
      <c r="CMD1" s="161"/>
      <c r="CME1" s="161"/>
      <c r="CMF1" s="161"/>
      <c r="CMG1" s="161"/>
      <c r="CMH1" s="161"/>
      <c r="CMI1" s="161"/>
      <c r="CMJ1" s="161"/>
      <c r="CMK1" s="161"/>
      <c r="CML1" s="161"/>
      <c r="CMM1" s="161"/>
      <c r="CMN1" s="161"/>
      <c r="CMO1" s="161"/>
      <c r="CMP1" s="161"/>
      <c r="CMQ1" s="161"/>
      <c r="CMR1" s="161"/>
      <c r="CMS1" s="161"/>
      <c r="CMT1" s="161"/>
      <c r="CMU1" s="161"/>
      <c r="CMV1" s="161"/>
      <c r="CMW1" s="161"/>
      <c r="CMX1" s="161"/>
      <c r="CMY1" s="161"/>
      <c r="CMZ1" s="161"/>
      <c r="CNA1" s="161"/>
      <c r="CNB1" s="161"/>
      <c r="CNC1" s="161"/>
      <c r="CND1" s="161"/>
      <c r="CNE1" s="161"/>
      <c r="CNF1" s="161"/>
      <c r="CNG1" s="161"/>
      <c r="CNH1" s="161"/>
      <c r="CNI1" s="161"/>
      <c r="CNJ1" s="161"/>
      <c r="CNK1" s="161"/>
      <c r="CNL1" s="161"/>
      <c r="CNM1" s="161"/>
      <c r="CNN1" s="161"/>
      <c r="CNO1" s="161"/>
      <c r="CNP1" s="161"/>
      <c r="CNQ1" s="161"/>
      <c r="CNR1" s="161"/>
      <c r="CNS1" s="161"/>
      <c r="CNT1" s="161"/>
      <c r="CNU1" s="161"/>
      <c r="CNV1" s="161"/>
      <c r="CNW1" s="161"/>
      <c r="CNX1" s="161"/>
      <c r="CNY1" s="161"/>
      <c r="CNZ1" s="161"/>
      <c r="COA1" s="161"/>
      <c r="COB1" s="161"/>
      <c r="COC1" s="161"/>
      <c r="COD1" s="161"/>
      <c r="COE1" s="161"/>
      <c r="COF1" s="161"/>
      <c r="COG1" s="161"/>
      <c r="COH1" s="161"/>
      <c r="COI1" s="161"/>
      <c r="COJ1" s="161"/>
      <c r="COK1" s="161"/>
      <c r="COL1" s="161"/>
      <c r="COM1" s="161"/>
      <c r="CON1" s="161"/>
      <c r="COO1" s="161"/>
      <c r="COP1" s="161"/>
      <c r="COQ1" s="161"/>
      <c r="COR1" s="161"/>
      <c r="COS1" s="161"/>
      <c r="COT1" s="161"/>
      <c r="COU1" s="161"/>
      <c r="COV1" s="161"/>
      <c r="COW1" s="161"/>
      <c r="COX1" s="161"/>
      <c r="COY1" s="161"/>
      <c r="COZ1" s="161"/>
      <c r="CPA1" s="161"/>
      <c r="CPB1" s="161"/>
      <c r="CPC1" s="161"/>
      <c r="CPD1" s="161"/>
      <c r="CPE1" s="161"/>
      <c r="CPF1" s="161"/>
      <c r="CPG1" s="161"/>
      <c r="CPH1" s="161"/>
      <c r="CPI1" s="161"/>
      <c r="CPJ1" s="161"/>
      <c r="CPK1" s="161"/>
      <c r="CPL1" s="161"/>
      <c r="CPM1" s="161"/>
      <c r="CPN1" s="161"/>
      <c r="CPO1" s="161"/>
      <c r="CPP1" s="161"/>
      <c r="CPQ1" s="161"/>
      <c r="CPR1" s="161"/>
      <c r="CPS1" s="161"/>
      <c r="CPT1" s="161"/>
      <c r="CPU1" s="161"/>
      <c r="CPV1" s="161"/>
      <c r="CPW1" s="161"/>
      <c r="CPX1" s="161"/>
      <c r="CPY1" s="161"/>
      <c r="CPZ1" s="161"/>
      <c r="CQA1" s="161"/>
      <c r="CQB1" s="161"/>
      <c r="CQC1" s="161"/>
      <c r="CQD1" s="161"/>
      <c r="CQE1" s="161"/>
      <c r="CQF1" s="161"/>
      <c r="CQG1" s="161"/>
      <c r="CQH1" s="161"/>
      <c r="CQI1" s="161"/>
      <c r="CQJ1" s="161"/>
      <c r="CQK1" s="161"/>
      <c r="CQL1" s="161"/>
      <c r="CQM1" s="161"/>
      <c r="CQN1" s="161"/>
      <c r="CQO1" s="161"/>
      <c r="CQP1" s="161"/>
      <c r="CQQ1" s="161"/>
      <c r="CQR1" s="161"/>
      <c r="CQS1" s="161"/>
      <c r="CQT1" s="161"/>
      <c r="CQU1" s="161"/>
      <c r="CQV1" s="161"/>
      <c r="CQW1" s="161"/>
      <c r="CQX1" s="161"/>
      <c r="CQY1" s="161"/>
      <c r="CQZ1" s="161"/>
      <c r="CRA1" s="161"/>
      <c r="CRB1" s="161"/>
      <c r="CRC1" s="161"/>
      <c r="CRD1" s="161"/>
      <c r="CRE1" s="161"/>
      <c r="CRF1" s="161"/>
      <c r="CRG1" s="161"/>
      <c r="CRH1" s="161"/>
      <c r="CRI1" s="161"/>
      <c r="CRJ1" s="161"/>
      <c r="CRK1" s="161"/>
      <c r="CRL1" s="161"/>
      <c r="CRM1" s="161"/>
      <c r="CRN1" s="161"/>
      <c r="CRO1" s="161"/>
      <c r="CRP1" s="161"/>
      <c r="CRQ1" s="161"/>
      <c r="CRR1" s="161"/>
      <c r="CRS1" s="161"/>
      <c r="CRT1" s="161"/>
      <c r="CRU1" s="161"/>
      <c r="CRV1" s="161"/>
      <c r="CRW1" s="161"/>
      <c r="CRX1" s="161"/>
      <c r="CRY1" s="161"/>
      <c r="CRZ1" s="161"/>
      <c r="CSA1" s="161"/>
      <c r="CSB1" s="161"/>
      <c r="CSC1" s="161"/>
      <c r="CSD1" s="161"/>
      <c r="CSE1" s="161"/>
      <c r="CSF1" s="161"/>
      <c r="CSG1" s="161"/>
      <c r="CSH1" s="161"/>
      <c r="CSI1" s="161"/>
      <c r="CSJ1" s="161"/>
      <c r="CSK1" s="161"/>
      <c r="CSL1" s="161"/>
      <c r="CSM1" s="161"/>
      <c r="CSN1" s="161"/>
      <c r="CSO1" s="161"/>
      <c r="CSP1" s="161"/>
      <c r="CSQ1" s="161"/>
      <c r="CSR1" s="161"/>
      <c r="CSS1" s="161"/>
      <c r="CST1" s="161"/>
      <c r="CSU1" s="161"/>
      <c r="CSV1" s="161"/>
      <c r="CSW1" s="161"/>
      <c r="CSX1" s="161"/>
      <c r="CSY1" s="161"/>
      <c r="CSZ1" s="161"/>
      <c r="CTA1" s="161"/>
      <c r="CTB1" s="161"/>
      <c r="CTC1" s="161"/>
      <c r="CTD1" s="161"/>
      <c r="CTE1" s="161"/>
      <c r="CTF1" s="161"/>
      <c r="CTG1" s="161"/>
      <c r="CTH1" s="161"/>
      <c r="CTI1" s="161"/>
      <c r="CTJ1" s="161"/>
      <c r="CTK1" s="161"/>
      <c r="CTL1" s="161"/>
      <c r="CTM1" s="161"/>
      <c r="CTN1" s="161"/>
      <c r="CTO1" s="161"/>
      <c r="CTP1" s="161"/>
      <c r="CTQ1" s="161"/>
      <c r="CTR1" s="161"/>
      <c r="CTS1" s="161"/>
      <c r="CTT1" s="161"/>
      <c r="CTU1" s="161"/>
      <c r="CTV1" s="161"/>
      <c r="CTW1" s="161"/>
      <c r="CTX1" s="161"/>
      <c r="CTY1" s="161"/>
      <c r="CTZ1" s="161"/>
      <c r="CUA1" s="161"/>
      <c r="CUB1" s="161"/>
      <c r="CUC1" s="161"/>
      <c r="CUD1" s="161"/>
      <c r="CUE1" s="161"/>
      <c r="CUF1" s="161"/>
      <c r="CUG1" s="161"/>
      <c r="CUH1" s="161"/>
      <c r="CUI1" s="161"/>
      <c r="CUJ1" s="161"/>
      <c r="CUK1" s="161"/>
      <c r="CUL1" s="161"/>
      <c r="CUM1" s="161"/>
      <c r="CUN1" s="161"/>
      <c r="CUO1" s="161"/>
      <c r="CUP1" s="161"/>
      <c r="CUQ1" s="161"/>
      <c r="CUR1" s="161"/>
      <c r="CUS1" s="161"/>
      <c r="CUT1" s="161"/>
      <c r="CUU1" s="161"/>
      <c r="CUV1" s="161"/>
      <c r="CUW1" s="161"/>
      <c r="CUX1" s="161"/>
      <c r="CUY1" s="161"/>
      <c r="CUZ1" s="161"/>
      <c r="CVA1" s="161"/>
      <c r="CVB1" s="161"/>
      <c r="CVC1" s="161"/>
      <c r="CVD1" s="161"/>
      <c r="CVE1" s="161"/>
      <c r="CVF1" s="161"/>
      <c r="CVG1" s="161"/>
      <c r="CVH1" s="161"/>
      <c r="CVI1" s="161"/>
      <c r="CVJ1" s="161"/>
      <c r="CVK1" s="161"/>
      <c r="CVL1" s="161"/>
      <c r="CVM1" s="161"/>
      <c r="CVN1" s="161"/>
      <c r="CVO1" s="161"/>
      <c r="CVP1" s="161"/>
      <c r="CVQ1" s="161"/>
      <c r="CVR1" s="161"/>
      <c r="CVS1" s="161"/>
      <c r="CVT1" s="161"/>
      <c r="CVU1" s="161"/>
      <c r="CVV1" s="161"/>
      <c r="CVW1" s="161"/>
      <c r="CVX1" s="161"/>
      <c r="CVY1" s="161"/>
      <c r="CVZ1" s="161"/>
      <c r="CWA1" s="161"/>
      <c r="CWB1" s="161"/>
      <c r="CWC1" s="161"/>
      <c r="CWD1" s="161"/>
      <c r="CWE1" s="161"/>
      <c r="CWF1" s="161"/>
      <c r="CWG1" s="161"/>
      <c r="CWH1" s="161"/>
      <c r="CWI1" s="161"/>
      <c r="CWJ1" s="161"/>
      <c r="CWK1" s="161"/>
      <c r="CWL1" s="161"/>
      <c r="CWM1" s="161"/>
      <c r="CWN1" s="161"/>
      <c r="CWO1" s="161"/>
      <c r="CWP1" s="161"/>
      <c r="CWQ1" s="161"/>
      <c r="CWR1" s="161"/>
      <c r="CWS1" s="161"/>
      <c r="CWT1" s="161"/>
      <c r="CWU1" s="161"/>
      <c r="CWV1" s="161"/>
      <c r="CWW1" s="161"/>
      <c r="CWX1" s="161"/>
      <c r="CWY1" s="161"/>
      <c r="CWZ1" s="161"/>
      <c r="CXA1" s="161"/>
      <c r="CXB1" s="161"/>
      <c r="CXC1" s="161"/>
      <c r="CXD1" s="161"/>
      <c r="CXE1" s="161"/>
      <c r="CXF1" s="161"/>
      <c r="CXG1" s="161"/>
      <c r="CXH1" s="161"/>
      <c r="CXI1" s="161"/>
      <c r="CXJ1" s="161"/>
      <c r="CXK1" s="161"/>
      <c r="CXL1" s="161"/>
      <c r="CXM1" s="161"/>
      <c r="CXN1" s="161"/>
      <c r="CXO1" s="161"/>
      <c r="CXP1" s="161"/>
      <c r="CXQ1" s="161"/>
      <c r="CXR1" s="161"/>
      <c r="CXS1" s="161"/>
      <c r="CXT1" s="161"/>
      <c r="CXU1" s="161"/>
      <c r="CXV1" s="161"/>
      <c r="CXW1" s="161"/>
      <c r="CXX1" s="161"/>
      <c r="CXY1" s="161"/>
      <c r="CXZ1" s="161"/>
      <c r="CYA1" s="161"/>
      <c r="CYB1" s="161"/>
      <c r="CYC1" s="161"/>
      <c r="CYD1" s="161"/>
      <c r="CYE1" s="161"/>
      <c r="CYF1" s="161"/>
      <c r="CYG1" s="161"/>
      <c r="CYH1" s="161"/>
      <c r="CYI1" s="161"/>
      <c r="CYJ1" s="161"/>
      <c r="CYK1" s="161"/>
      <c r="CYL1" s="161"/>
      <c r="CYM1" s="161"/>
      <c r="CYN1" s="161"/>
      <c r="CYO1" s="161"/>
      <c r="CYP1" s="161"/>
      <c r="CYQ1" s="161"/>
      <c r="CYR1" s="161"/>
      <c r="CYS1" s="161"/>
      <c r="CYT1" s="161"/>
      <c r="CYU1" s="161"/>
      <c r="CYV1" s="161"/>
      <c r="CYW1" s="161"/>
      <c r="CYX1" s="161"/>
      <c r="CYY1" s="161"/>
      <c r="CYZ1" s="161"/>
      <c r="CZA1" s="161"/>
      <c r="CZB1" s="161"/>
      <c r="CZC1" s="161"/>
      <c r="CZD1" s="161"/>
      <c r="CZE1" s="161"/>
      <c r="CZF1" s="161"/>
      <c r="CZG1" s="161"/>
      <c r="CZH1" s="161"/>
      <c r="CZI1" s="161"/>
      <c r="CZJ1" s="161"/>
      <c r="CZK1" s="161"/>
      <c r="CZL1" s="161"/>
      <c r="CZM1" s="161"/>
      <c r="CZN1" s="161"/>
      <c r="CZO1" s="161"/>
      <c r="CZP1" s="161"/>
      <c r="CZQ1" s="161"/>
      <c r="CZR1" s="161"/>
      <c r="CZS1" s="161"/>
      <c r="CZT1" s="161"/>
      <c r="CZU1" s="161"/>
      <c r="CZV1" s="161"/>
      <c r="CZW1" s="161"/>
      <c r="CZX1" s="161"/>
      <c r="CZY1" s="161"/>
      <c r="CZZ1" s="161"/>
      <c r="DAA1" s="161"/>
      <c r="DAB1" s="161"/>
      <c r="DAC1" s="161"/>
      <c r="DAD1" s="161"/>
      <c r="DAE1" s="161"/>
      <c r="DAF1" s="161"/>
      <c r="DAG1" s="161"/>
      <c r="DAH1" s="161"/>
      <c r="DAI1" s="161"/>
      <c r="DAJ1" s="161"/>
      <c r="DAK1" s="161"/>
      <c r="DAL1" s="161"/>
      <c r="DAM1" s="161"/>
      <c r="DAN1" s="161"/>
      <c r="DAO1" s="161"/>
      <c r="DAP1" s="161"/>
      <c r="DAQ1" s="161"/>
      <c r="DAR1" s="161"/>
      <c r="DAS1" s="161"/>
      <c r="DAT1" s="161"/>
      <c r="DAU1" s="161"/>
      <c r="DAV1" s="161"/>
      <c r="DAW1" s="161"/>
      <c r="DAX1" s="161"/>
      <c r="DAY1" s="161"/>
      <c r="DAZ1" s="161"/>
      <c r="DBA1" s="161"/>
      <c r="DBB1" s="161"/>
      <c r="DBC1" s="161"/>
      <c r="DBD1" s="161"/>
      <c r="DBE1" s="161"/>
      <c r="DBF1" s="161"/>
      <c r="DBG1" s="161"/>
      <c r="DBH1" s="161"/>
      <c r="DBI1" s="161"/>
      <c r="DBJ1" s="161"/>
      <c r="DBK1" s="161"/>
      <c r="DBL1" s="161"/>
      <c r="DBM1" s="161"/>
      <c r="DBN1" s="161"/>
      <c r="DBO1" s="161"/>
      <c r="DBP1" s="161"/>
      <c r="DBQ1" s="161"/>
      <c r="DBR1" s="161"/>
      <c r="DBS1" s="161"/>
      <c r="DBT1" s="161"/>
      <c r="DBU1" s="161"/>
      <c r="DBV1" s="161"/>
      <c r="DBW1" s="161"/>
      <c r="DBX1" s="161"/>
      <c r="DBY1" s="161"/>
      <c r="DBZ1" s="161"/>
      <c r="DCA1" s="161"/>
      <c r="DCB1" s="161"/>
      <c r="DCC1" s="161"/>
      <c r="DCD1" s="161"/>
      <c r="DCE1" s="161"/>
      <c r="DCF1" s="161"/>
      <c r="DCG1" s="161"/>
      <c r="DCH1" s="161"/>
      <c r="DCI1" s="161"/>
      <c r="DCJ1" s="161"/>
      <c r="DCK1" s="161"/>
      <c r="DCL1" s="161"/>
      <c r="DCM1" s="161"/>
      <c r="DCN1" s="161"/>
      <c r="DCO1" s="161"/>
      <c r="DCP1" s="161"/>
      <c r="DCQ1" s="161"/>
      <c r="DCR1" s="161"/>
      <c r="DCS1" s="161"/>
      <c r="DCT1" s="161"/>
      <c r="DCU1" s="161"/>
      <c r="DCV1" s="161"/>
      <c r="DCW1" s="161"/>
      <c r="DCX1" s="161"/>
      <c r="DCY1" s="161"/>
      <c r="DCZ1" s="161"/>
      <c r="DDA1" s="161"/>
      <c r="DDB1" s="161"/>
      <c r="DDC1" s="161"/>
      <c r="DDD1" s="161"/>
      <c r="DDE1" s="161"/>
      <c r="DDF1" s="161"/>
      <c r="DDG1" s="161"/>
      <c r="DDH1" s="161"/>
      <c r="DDI1" s="161"/>
      <c r="DDJ1" s="161"/>
      <c r="DDK1" s="161"/>
      <c r="DDL1" s="161"/>
      <c r="DDM1" s="161"/>
      <c r="DDN1" s="161"/>
      <c r="DDO1" s="161"/>
      <c r="DDP1" s="161"/>
      <c r="DDQ1" s="161"/>
      <c r="DDR1" s="161"/>
      <c r="DDS1" s="161"/>
      <c r="DDT1" s="161"/>
      <c r="DDU1" s="161"/>
      <c r="DDV1" s="161"/>
      <c r="DDW1" s="161"/>
      <c r="DDX1" s="161"/>
      <c r="DDY1" s="161"/>
      <c r="DDZ1" s="161"/>
      <c r="DEA1" s="161"/>
      <c r="DEB1" s="161"/>
      <c r="DEC1" s="161"/>
      <c r="DED1" s="161"/>
      <c r="DEE1" s="161"/>
      <c r="DEF1" s="161"/>
      <c r="DEG1" s="161"/>
      <c r="DEH1" s="161"/>
      <c r="DEI1" s="161"/>
      <c r="DEJ1" s="161"/>
      <c r="DEK1" s="161"/>
      <c r="DEL1" s="161"/>
      <c r="DEM1" s="161"/>
      <c r="DEN1" s="161"/>
      <c r="DEO1" s="161"/>
      <c r="DEP1" s="161"/>
      <c r="DEQ1" s="161"/>
      <c r="DER1" s="161"/>
      <c r="DES1" s="161"/>
      <c r="DET1" s="161"/>
      <c r="DEU1" s="161"/>
      <c r="DEV1" s="161"/>
      <c r="DEW1" s="161"/>
      <c r="DEX1" s="161"/>
      <c r="DEY1" s="161"/>
      <c r="DEZ1" s="161"/>
      <c r="DFA1" s="161"/>
      <c r="DFB1" s="161"/>
      <c r="DFC1" s="161"/>
      <c r="DFD1" s="161"/>
      <c r="DFE1" s="161"/>
      <c r="DFF1" s="161"/>
      <c r="DFG1" s="161"/>
      <c r="DFH1" s="161"/>
      <c r="DFI1" s="161"/>
      <c r="DFJ1" s="161"/>
      <c r="DFK1" s="161"/>
      <c r="DFL1" s="161"/>
      <c r="DFM1" s="161"/>
      <c r="DFN1" s="161"/>
      <c r="DFO1" s="161"/>
      <c r="DFP1" s="161"/>
      <c r="DFQ1" s="161"/>
      <c r="DFR1" s="161"/>
      <c r="DFS1" s="161"/>
      <c r="DFT1" s="161"/>
      <c r="DFU1" s="161"/>
      <c r="DFV1" s="161"/>
      <c r="DFW1" s="161"/>
      <c r="DFX1" s="161"/>
      <c r="DFY1" s="161"/>
      <c r="DFZ1" s="161"/>
      <c r="DGA1" s="161"/>
      <c r="DGB1" s="161"/>
      <c r="DGC1" s="161"/>
      <c r="DGD1" s="161"/>
      <c r="DGE1" s="161"/>
      <c r="DGF1" s="161"/>
      <c r="DGG1" s="161"/>
      <c r="DGH1" s="161"/>
      <c r="DGI1" s="161"/>
      <c r="DGJ1" s="161"/>
      <c r="DGK1" s="161"/>
      <c r="DGL1" s="161"/>
      <c r="DGM1" s="161"/>
      <c r="DGN1" s="161"/>
      <c r="DGO1" s="161"/>
      <c r="DGP1" s="161"/>
      <c r="DGQ1" s="161"/>
      <c r="DGR1" s="161"/>
      <c r="DGS1" s="161"/>
      <c r="DGT1" s="161"/>
      <c r="DGU1" s="161"/>
      <c r="DGV1" s="161"/>
      <c r="DGW1" s="161"/>
      <c r="DGX1" s="161"/>
      <c r="DGY1" s="161"/>
      <c r="DGZ1" s="161"/>
      <c r="DHA1" s="161"/>
      <c r="DHB1" s="161"/>
      <c r="DHC1" s="161"/>
      <c r="DHD1" s="161"/>
      <c r="DHE1" s="161"/>
      <c r="DHF1" s="161"/>
      <c r="DHG1" s="161"/>
      <c r="DHH1" s="161"/>
      <c r="DHI1" s="161"/>
      <c r="DHJ1" s="161"/>
      <c r="DHK1" s="161"/>
      <c r="DHL1" s="161"/>
      <c r="DHM1" s="161"/>
      <c r="DHN1" s="161"/>
      <c r="DHO1" s="161"/>
      <c r="DHP1" s="161"/>
      <c r="DHQ1" s="161"/>
      <c r="DHR1" s="161"/>
      <c r="DHS1" s="161"/>
      <c r="DHT1" s="161"/>
      <c r="DHU1" s="161"/>
      <c r="DHV1" s="161"/>
      <c r="DHW1" s="161"/>
      <c r="DHX1" s="161"/>
      <c r="DHY1" s="161"/>
      <c r="DHZ1" s="161"/>
      <c r="DIA1" s="161"/>
      <c r="DIB1" s="161"/>
      <c r="DIC1" s="161"/>
      <c r="DID1" s="161"/>
      <c r="DIE1" s="161"/>
      <c r="DIF1" s="161"/>
      <c r="DIG1" s="161"/>
      <c r="DIH1" s="161"/>
      <c r="DII1" s="161"/>
      <c r="DIJ1" s="161"/>
      <c r="DIK1" s="161"/>
      <c r="DIL1" s="161"/>
      <c r="DIM1" s="161"/>
      <c r="DIN1" s="161"/>
      <c r="DIO1" s="161"/>
      <c r="DIP1" s="161"/>
      <c r="DIQ1" s="161"/>
      <c r="DIR1" s="161"/>
      <c r="DIS1" s="161"/>
      <c r="DIT1" s="161"/>
      <c r="DIU1" s="161"/>
      <c r="DIV1" s="161"/>
      <c r="DIW1" s="161"/>
      <c r="DIX1" s="161"/>
      <c r="DIY1" s="161"/>
      <c r="DIZ1" s="161"/>
      <c r="DJA1" s="161"/>
      <c r="DJB1" s="161"/>
      <c r="DJC1" s="161"/>
      <c r="DJD1" s="161"/>
      <c r="DJE1" s="161"/>
      <c r="DJF1" s="161"/>
      <c r="DJG1" s="161"/>
      <c r="DJH1" s="161"/>
      <c r="DJI1" s="161"/>
      <c r="DJJ1" s="161"/>
      <c r="DJK1" s="161"/>
      <c r="DJL1" s="161"/>
      <c r="DJM1" s="161"/>
      <c r="DJN1" s="161"/>
      <c r="DJO1" s="161"/>
      <c r="DJP1" s="161"/>
      <c r="DJQ1" s="161"/>
      <c r="DJR1" s="161"/>
      <c r="DJS1" s="161"/>
      <c r="DJT1" s="161"/>
      <c r="DJU1" s="161"/>
      <c r="DJV1" s="161"/>
      <c r="DJW1" s="161"/>
      <c r="DJX1" s="161"/>
      <c r="DJY1" s="161"/>
      <c r="DJZ1" s="161"/>
      <c r="DKA1" s="161"/>
      <c r="DKB1" s="161"/>
      <c r="DKC1" s="161"/>
      <c r="DKD1" s="161"/>
      <c r="DKE1" s="161"/>
      <c r="DKF1" s="161"/>
      <c r="DKG1" s="161"/>
      <c r="DKH1" s="161"/>
      <c r="DKI1" s="161"/>
      <c r="DKJ1" s="161"/>
      <c r="DKK1" s="161"/>
      <c r="DKL1" s="161"/>
      <c r="DKM1" s="161"/>
      <c r="DKN1" s="161"/>
      <c r="DKO1" s="161"/>
      <c r="DKP1" s="161"/>
      <c r="DKQ1" s="161"/>
      <c r="DKR1" s="161"/>
      <c r="DKS1" s="161"/>
      <c r="DKT1" s="161"/>
      <c r="DKU1" s="161"/>
      <c r="DKV1" s="161"/>
      <c r="DKW1" s="161"/>
      <c r="DKX1" s="161"/>
      <c r="DKY1" s="161"/>
      <c r="DKZ1" s="161"/>
      <c r="DLA1" s="161"/>
      <c r="DLB1" s="161"/>
      <c r="DLC1" s="161"/>
      <c r="DLD1" s="161"/>
      <c r="DLE1" s="161"/>
      <c r="DLF1" s="161"/>
      <c r="DLG1" s="161"/>
      <c r="DLH1" s="161"/>
      <c r="DLI1" s="161"/>
      <c r="DLJ1" s="161"/>
      <c r="DLK1" s="161"/>
      <c r="DLL1" s="161"/>
      <c r="DLM1" s="161"/>
      <c r="DLN1" s="161"/>
      <c r="DLO1" s="161"/>
      <c r="DLP1" s="161"/>
      <c r="DLQ1" s="161"/>
      <c r="DLR1" s="161"/>
      <c r="DLS1" s="161"/>
      <c r="DLT1" s="161"/>
      <c r="DLU1" s="161"/>
      <c r="DLV1" s="161"/>
      <c r="DLW1" s="161"/>
      <c r="DLX1" s="161"/>
      <c r="DLY1" s="161"/>
      <c r="DLZ1" s="161"/>
      <c r="DMA1" s="161"/>
      <c r="DMB1" s="161"/>
      <c r="DMC1" s="161"/>
      <c r="DMD1" s="161"/>
      <c r="DME1" s="161"/>
      <c r="DMF1" s="161"/>
      <c r="DMG1" s="161"/>
      <c r="DMH1" s="161"/>
      <c r="DMI1" s="161"/>
      <c r="DMJ1" s="161"/>
      <c r="DMK1" s="161"/>
      <c r="DML1" s="161"/>
      <c r="DMM1" s="161"/>
      <c r="DMN1" s="161"/>
      <c r="DMO1" s="161"/>
      <c r="DMP1" s="161"/>
      <c r="DMQ1" s="161"/>
      <c r="DMR1" s="161"/>
      <c r="DMS1" s="161"/>
      <c r="DMT1" s="161"/>
      <c r="DMU1" s="161"/>
      <c r="DMV1" s="161"/>
      <c r="DMW1" s="161"/>
      <c r="DMX1" s="161"/>
      <c r="DMY1" s="161"/>
      <c r="DMZ1" s="161"/>
      <c r="DNA1" s="161"/>
      <c r="DNB1" s="161"/>
      <c r="DNC1" s="161"/>
      <c r="DND1" s="161"/>
      <c r="DNE1" s="161"/>
      <c r="DNF1" s="161"/>
      <c r="DNG1" s="161"/>
      <c r="DNH1" s="161"/>
      <c r="DNI1" s="161"/>
      <c r="DNJ1" s="161"/>
      <c r="DNK1" s="161"/>
      <c r="DNL1" s="161"/>
      <c r="DNM1" s="161"/>
      <c r="DNN1" s="161"/>
      <c r="DNO1" s="161"/>
      <c r="DNP1" s="161"/>
      <c r="DNQ1" s="161"/>
      <c r="DNR1" s="161"/>
      <c r="DNS1" s="161"/>
      <c r="DNT1" s="161"/>
      <c r="DNU1" s="161"/>
      <c r="DNV1" s="161"/>
      <c r="DNW1" s="161"/>
      <c r="DNX1" s="161"/>
      <c r="DNY1" s="161"/>
      <c r="DNZ1" s="161"/>
      <c r="DOA1" s="161"/>
      <c r="DOB1" s="161"/>
      <c r="DOC1" s="161"/>
      <c r="DOD1" s="161"/>
      <c r="DOE1" s="161"/>
      <c r="DOF1" s="161"/>
      <c r="DOG1" s="161"/>
      <c r="DOH1" s="161"/>
      <c r="DOI1" s="161"/>
      <c r="DOJ1" s="161"/>
      <c r="DOK1" s="161"/>
      <c r="DOL1" s="161"/>
      <c r="DOM1" s="161"/>
      <c r="DON1" s="161"/>
      <c r="DOO1" s="161"/>
      <c r="DOP1" s="161"/>
      <c r="DOQ1" s="161"/>
      <c r="DOR1" s="161"/>
      <c r="DOS1" s="161"/>
      <c r="DOT1" s="161"/>
      <c r="DOU1" s="161"/>
      <c r="DOV1" s="161"/>
      <c r="DOW1" s="161"/>
      <c r="DOX1" s="161"/>
      <c r="DOY1" s="161"/>
      <c r="DOZ1" s="161"/>
      <c r="DPA1" s="161"/>
      <c r="DPB1" s="161"/>
      <c r="DPC1" s="161"/>
      <c r="DPD1" s="161"/>
      <c r="DPE1" s="161"/>
      <c r="DPF1" s="161"/>
      <c r="DPG1" s="161"/>
      <c r="DPH1" s="161"/>
      <c r="DPI1" s="161"/>
      <c r="DPJ1" s="161"/>
      <c r="DPK1" s="161"/>
      <c r="DPL1" s="161"/>
      <c r="DPM1" s="161"/>
      <c r="DPN1" s="161"/>
      <c r="DPO1" s="161"/>
      <c r="DPP1" s="161"/>
      <c r="DPQ1" s="161"/>
      <c r="DPR1" s="161"/>
      <c r="DPS1" s="161"/>
      <c r="DPT1" s="161"/>
      <c r="DPU1" s="161"/>
      <c r="DPV1" s="161"/>
      <c r="DPW1" s="161"/>
      <c r="DPX1" s="161"/>
      <c r="DPY1" s="161"/>
      <c r="DPZ1" s="161"/>
      <c r="DQA1" s="161"/>
      <c r="DQB1" s="161"/>
      <c r="DQC1" s="161"/>
      <c r="DQD1" s="161"/>
      <c r="DQE1" s="161"/>
      <c r="DQF1" s="161"/>
      <c r="DQG1" s="161"/>
      <c r="DQH1" s="161"/>
      <c r="DQI1" s="161"/>
      <c r="DQJ1" s="161"/>
      <c r="DQK1" s="161"/>
      <c r="DQL1" s="161"/>
      <c r="DQM1" s="161"/>
      <c r="DQN1" s="161"/>
      <c r="DQO1" s="161"/>
      <c r="DQP1" s="161"/>
      <c r="DQQ1" s="161"/>
      <c r="DQR1" s="161"/>
      <c r="DQS1" s="161"/>
      <c r="DQT1" s="161"/>
      <c r="DQU1" s="161"/>
      <c r="DQV1" s="161"/>
      <c r="DQW1" s="161"/>
      <c r="DQX1" s="161"/>
      <c r="DQY1" s="161"/>
      <c r="DQZ1" s="161"/>
      <c r="DRA1" s="161"/>
      <c r="DRB1" s="161"/>
      <c r="DRC1" s="161"/>
      <c r="DRD1" s="161"/>
      <c r="DRE1" s="161"/>
      <c r="DRF1" s="161"/>
      <c r="DRG1" s="161"/>
      <c r="DRH1" s="161"/>
      <c r="DRI1" s="161"/>
      <c r="DRJ1" s="161"/>
      <c r="DRK1" s="161"/>
      <c r="DRL1" s="161"/>
      <c r="DRM1" s="161"/>
      <c r="DRN1" s="161"/>
      <c r="DRO1" s="161"/>
      <c r="DRP1" s="161"/>
      <c r="DRQ1" s="161"/>
      <c r="DRR1" s="161"/>
      <c r="DRS1" s="161"/>
      <c r="DRT1" s="161"/>
      <c r="DRU1" s="161"/>
      <c r="DRV1" s="161"/>
      <c r="DRW1" s="161"/>
      <c r="DRX1" s="161"/>
      <c r="DRY1" s="161"/>
      <c r="DRZ1" s="161"/>
      <c r="DSA1" s="161"/>
      <c r="DSB1" s="161"/>
      <c r="DSC1" s="161"/>
      <c r="DSD1" s="161"/>
      <c r="DSE1" s="161"/>
      <c r="DSF1" s="161"/>
      <c r="DSG1" s="161"/>
      <c r="DSH1" s="161"/>
      <c r="DSI1" s="161"/>
      <c r="DSJ1" s="161"/>
      <c r="DSK1" s="161"/>
      <c r="DSL1" s="161"/>
      <c r="DSM1" s="161"/>
      <c r="DSN1" s="161"/>
      <c r="DSO1" s="161"/>
      <c r="DSP1" s="161"/>
      <c r="DSQ1" s="161"/>
      <c r="DSR1" s="161"/>
      <c r="DSS1" s="161"/>
      <c r="DST1" s="161"/>
      <c r="DSU1" s="161"/>
      <c r="DSV1" s="161"/>
      <c r="DSW1" s="161"/>
      <c r="DSX1" s="161"/>
      <c r="DSY1" s="161"/>
      <c r="DSZ1" s="161"/>
      <c r="DTA1" s="161"/>
      <c r="DTB1" s="161"/>
      <c r="DTC1" s="161"/>
      <c r="DTD1" s="161"/>
      <c r="DTE1" s="161"/>
      <c r="DTF1" s="161"/>
      <c r="DTG1" s="161"/>
      <c r="DTH1" s="161"/>
      <c r="DTI1" s="161"/>
      <c r="DTJ1" s="161"/>
      <c r="DTK1" s="161"/>
      <c r="DTL1" s="161"/>
      <c r="DTM1" s="161"/>
      <c r="DTN1" s="161"/>
      <c r="DTO1" s="161"/>
      <c r="DTP1" s="161"/>
      <c r="DTQ1" s="161"/>
      <c r="DTR1" s="161"/>
      <c r="DTS1" s="161"/>
      <c r="DTT1" s="161"/>
      <c r="DTU1" s="161"/>
      <c r="DTV1" s="161"/>
      <c r="DTW1" s="161"/>
      <c r="DTX1" s="161"/>
      <c r="DTY1" s="161"/>
      <c r="DTZ1" s="161"/>
      <c r="DUA1" s="161"/>
      <c r="DUB1" s="161"/>
      <c r="DUC1" s="161"/>
      <c r="DUD1" s="161"/>
      <c r="DUE1" s="161"/>
      <c r="DUF1" s="161"/>
      <c r="DUG1" s="161"/>
      <c r="DUH1" s="161"/>
      <c r="DUI1" s="161"/>
      <c r="DUJ1" s="161"/>
      <c r="DUK1" s="161"/>
      <c r="DUL1" s="161"/>
      <c r="DUM1" s="161"/>
      <c r="DUN1" s="161"/>
      <c r="DUO1" s="161"/>
      <c r="DUP1" s="161"/>
      <c r="DUQ1" s="161"/>
      <c r="DUR1" s="161"/>
      <c r="DUS1" s="161"/>
      <c r="DUT1" s="161"/>
      <c r="DUU1" s="161"/>
      <c r="DUV1" s="161"/>
      <c r="DUW1" s="161"/>
      <c r="DUX1" s="161"/>
      <c r="DUY1" s="161"/>
      <c r="DUZ1" s="161"/>
      <c r="DVA1" s="161"/>
      <c r="DVB1" s="161"/>
      <c r="DVC1" s="161"/>
      <c r="DVD1" s="161"/>
      <c r="DVE1" s="161"/>
      <c r="DVF1" s="161"/>
      <c r="DVG1" s="161"/>
      <c r="DVH1" s="161"/>
      <c r="DVI1" s="161"/>
      <c r="DVJ1" s="161"/>
      <c r="DVK1" s="161"/>
      <c r="DVL1" s="161"/>
      <c r="DVM1" s="161"/>
      <c r="DVN1" s="161"/>
      <c r="DVO1" s="161"/>
      <c r="DVP1" s="161"/>
      <c r="DVQ1" s="161"/>
      <c r="DVR1" s="161"/>
      <c r="DVS1" s="161"/>
      <c r="DVT1" s="161"/>
      <c r="DVU1" s="161"/>
      <c r="DVV1" s="161"/>
      <c r="DVW1" s="161"/>
      <c r="DVX1" s="161"/>
      <c r="DVY1" s="161"/>
      <c r="DVZ1" s="161"/>
      <c r="DWA1" s="161"/>
      <c r="DWB1" s="161"/>
      <c r="DWC1" s="161"/>
      <c r="DWD1" s="161"/>
      <c r="DWE1" s="161"/>
      <c r="DWF1" s="161"/>
      <c r="DWG1" s="161"/>
      <c r="DWH1" s="161"/>
      <c r="DWI1" s="161"/>
      <c r="DWJ1" s="161"/>
      <c r="DWK1" s="161"/>
      <c r="DWL1" s="161"/>
      <c r="DWM1" s="161"/>
      <c r="DWN1" s="161"/>
      <c r="DWO1" s="161"/>
      <c r="DWP1" s="161"/>
      <c r="DWQ1" s="161"/>
      <c r="DWR1" s="161"/>
      <c r="DWS1" s="161"/>
      <c r="DWT1" s="161"/>
      <c r="DWU1" s="161"/>
      <c r="DWV1" s="161"/>
      <c r="DWW1" s="161"/>
      <c r="DWX1" s="161"/>
      <c r="DWY1" s="161"/>
      <c r="DWZ1" s="161"/>
      <c r="DXA1" s="161"/>
      <c r="DXB1" s="161"/>
      <c r="DXC1" s="161"/>
      <c r="DXD1" s="161"/>
      <c r="DXE1" s="161"/>
      <c r="DXF1" s="161"/>
      <c r="DXG1" s="161"/>
      <c r="DXH1" s="161"/>
      <c r="DXI1" s="161"/>
      <c r="DXJ1" s="161"/>
      <c r="DXK1" s="161"/>
      <c r="DXL1" s="161"/>
      <c r="DXM1" s="161"/>
      <c r="DXN1" s="161"/>
      <c r="DXO1" s="161"/>
      <c r="DXP1" s="161"/>
      <c r="DXQ1" s="161"/>
      <c r="DXR1" s="161"/>
      <c r="DXS1" s="161"/>
      <c r="DXT1" s="161"/>
      <c r="DXU1" s="161"/>
      <c r="DXV1" s="161"/>
      <c r="DXW1" s="161"/>
      <c r="DXX1" s="161"/>
      <c r="DXY1" s="161"/>
      <c r="DXZ1" s="161"/>
      <c r="DYA1" s="161"/>
      <c r="DYB1" s="161"/>
      <c r="DYC1" s="161"/>
      <c r="DYD1" s="161"/>
      <c r="DYE1" s="161"/>
      <c r="DYF1" s="161"/>
      <c r="DYG1" s="161"/>
      <c r="DYH1" s="161"/>
      <c r="DYI1" s="161"/>
      <c r="DYJ1" s="161"/>
      <c r="DYK1" s="161"/>
      <c r="DYL1" s="161"/>
      <c r="DYM1" s="161"/>
      <c r="DYN1" s="161"/>
      <c r="DYO1" s="161"/>
      <c r="DYP1" s="161"/>
      <c r="DYQ1" s="161"/>
      <c r="DYR1" s="161"/>
      <c r="DYS1" s="161"/>
      <c r="DYT1" s="161"/>
      <c r="DYU1" s="161"/>
      <c r="DYV1" s="161"/>
      <c r="DYW1" s="161"/>
      <c r="DYX1" s="161"/>
      <c r="DYY1" s="161"/>
      <c r="DYZ1" s="161"/>
      <c r="DZA1" s="161"/>
      <c r="DZB1" s="161"/>
      <c r="DZC1" s="161"/>
      <c r="DZD1" s="161"/>
      <c r="DZE1" s="161"/>
      <c r="DZF1" s="161"/>
      <c r="DZG1" s="161"/>
      <c r="DZH1" s="161"/>
      <c r="DZI1" s="161"/>
      <c r="DZJ1" s="161"/>
      <c r="DZK1" s="161"/>
      <c r="DZL1" s="161"/>
      <c r="DZM1" s="161"/>
      <c r="DZN1" s="161"/>
      <c r="DZO1" s="161"/>
      <c r="DZP1" s="161"/>
      <c r="DZQ1" s="161"/>
      <c r="DZR1" s="161"/>
      <c r="DZS1" s="161"/>
      <c r="DZT1" s="161"/>
      <c r="DZU1" s="161"/>
      <c r="DZV1" s="161"/>
      <c r="DZW1" s="161"/>
      <c r="DZX1" s="161"/>
      <c r="DZY1" s="161"/>
      <c r="DZZ1" s="161"/>
      <c r="EAA1" s="161"/>
      <c r="EAB1" s="161"/>
      <c r="EAC1" s="161"/>
      <c r="EAD1" s="161"/>
      <c r="EAE1" s="161"/>
      <c r="EAF1" s="161"/>
      <c r="EAG1" s="161"/>
      <c r="EAH1" s="161"/>
      <c r="EAI1" s="161"/>
      <c r="EAJ1" s="161"/>
      <c r="EAK1" s="161"/>
      <c r="EAL1" s="161"/>
      <c r="EAM1" s="161"/>
      <c r="EAN1" s="161"/>
      <c r="EAO1" s="161"/>
      <c r="EAP1" s="161"/>
      <c r="EAQ1" s="161"/>
      <c r="EAR1" s="161"/>
      <c r="EAS1" s="161"/>
      <c r="EAT1" s="161"/>
      <c r="EAU1" s="161"/>
      <c r="EAV1" s="161"/>
      <c r="EAW1" s="161"/>
      <c r="EAX1" s="161"/>
      <c r="EAY1" s="161"/>
      <c r="EAZ1" s="161"/>
      <c r="EBA1" s="161"/>
      <c r="EBB1" s="161"/>
      <c r="EBC1" s="161"/>
      <c r="EBD1" s="161"/>
      <c r="EBE1" s="161"/>
      <c r="EBF1" s="161"/>
      <c r="EBG1" s="161"/>
      <c r="EBH1" s="161"/>
      <c r="EBI1" s="161"/>
      <c r="EBJ1" s="161"/>
      <c r="EBK1" s="161"/>
      <c r="EBL1" s="161"/>
      <c r="EBM1" s="161"/>
      <c r="EBN1" s="161"/>
      <c r="EBO1" s="161"/>
      <c r="EBP1" s="161"/>
      <c r="EBQ1" s="161"/>
      <c r="EBR1" s="161"/>
      <c r="EBS1" s="161"/>
      <c r="EBT1" s="161"/>
      <c r="EBU1" s="161"/>
      <c r="EBV1" s="161"/>
      <c r="EBW1" s="161"/>
      <c r="EBX1" s="161"/>
      <c r="EBY1" s="161"/>
      <c r="EBZ1" s="161"/>
      <c r="ECA1" s="161"/>
      <c r="ECB1" s="161"/>
      <c r="ECC1" s="161"/>
      <c r="ECD1" s="161"/>
      <c r="ECE1" s="161"/>
      <c r="ECF1" s="161"/>
      <c r="ECG1" s="161"/>
      <c r="ECH1" s="161"/>
      <c r="ECI1" s="161"/>
      <c r="ECJ1" s="161"/>
      <c r="ECK1" s="161"/>
      <c r="ECL1" s="161"/>
      <c r="ECM1" s="161"/>
      <c r="ECN1" s="161"/>
      <c r="ECO1" s="161"/>
      <c r="ECP1" s="161"/>
      <c r="ECQ1" s="161"/>
      <c r="ECR1" s="161"/>
      <c r="ECS1" s="161"/>
      <c r="ECT1" s="161"/>
      <c r="ECU1" s="161"/>
      <c r="ECV1" s="161"/>
      <c r="ECW1" s="161"/>
      <c r="ECX1" s="161"/>
      <c r="ECY1" s="161"/>
      <c r="ECZ1" s="161"/>
      <c r="EDA1" s="161"/>
      <c r="EDB1" s="161"/>
      <c r="EDC1" s="161"/>
      <c r="EDD1" s="161"/>
      <c r="EDE1" s="161"/>
      <c r="EDF1" s="161"/>
      <c r="EDG1" s="161"/>
      <c r="EDH1" s="161"/>
      <c r="EDI1" s="161"/>
      <c r="EDJ1" s="161"/>
      <c r="EDK1" s="161"/>
      <c r="EDL1" s="161"/>
      <c r="EDM1" s="161"/>
      <c r="EDN1" s="161"/>
      <c r="EDO1" s="161"/>
      <c r="EDP1" s="161"/>
      <c r="EDQ1" s="161"/>
      <c r="EDR1" s="161"/>
      <c r="EDS1" s="161"/>
      <c r="EDT1" s="161"/>
      <c r="EDU1" s="161"/>
      <c r="EDV1" s="161"/>
      <c r="EDW1" s="161"/>
      <c r="EDX1" s="161"/>
      <c r="EDY1" s="161"/>
      <c r="EDZ1" s="161"/>
      <c r="EEA1" s="161"/>
      <c r="EEB1" s="161"/>
      <c r="EEC1" s="161"/>
      <c r="EED1" s="161"/>
      <c r="EEE1" s="161"/>
      <c r="EEF1" s="161"/>
      <c r="EEG1" s="161"/>
      <c r="EEH1" s="161"/>
      <c r="EEI1" s="161"/>
      <c r="EEJ1" s="161"/>
      <c r="EEK1" s="161"/>
      <c r="EEL1" s="161"/>
      <c r="EEM1" s="161"/>
      <c r="EEN1" s="161"/>
      <c r="EEO1" s="161"/>
      <c r="EEP1" s="161"/>
      <c r="EEQ1" s="161"/>
      <c r="EER1" s="161"/>
      <c r="EES1" s="161"/>
      <c r="EET1" s="161"/>
      <c r="EEU1" s="161"/>
      <c r="EEV1" s="161"/>
      <c r="EEW1" s="161"/>
      <c r="EEX1" s="161"/>
      <c r="EEY1" s="161"/>
      <c r="EEZ1" s="161"/>
      <c r="EFA1" s="161"/>
      <c r="EFB1" s="161"/>
      <c r="EFC1" s="161"/>
      <c r="EFD1" s="161"/>
      <c r="EFE1" s="161"/>
      <c r="EFF1" s="161"/>
      <c r="EFG1" s="161"/>
      <c r="EFH1" s="161"/>
      <c r="EFI1" s="161"/>
      <c r="EFJ1" s="161"/>
      <c r="EFK1" s="161"/>
      <c r="EFL1" s="161"/>
      <c r="EFM1" s="161"/>
      <c r="EFN1" s="161"/>
      <c r="EFO1" s="161"/>
      <c r="EFP1" s="161"/>
      <c r="EFQ1" s="161"/>
      <c r="EFR1" s="161"/>
      <c r="EFS1" s="161"/>
      <c r="EFT1" s="161"/>
      <c r="EFU1" s="161"/>
      <c r="EFV1" s="161"/>
      <c r="EFW1" s="161"/>
      <c r="EFX1" s="161"/>
      <c r="EFY1" s="161"/>
      <c r="EFZ1" s="161"/>
      <c r="EGA1" s="161"/>
      <c r="EGB1" s="161"/>
      <c r="EGC1" s="161"/>
      <c r="EGD1" s="161"/>
      <c r="EGE1" s="161"/>
      <c r="EGF1" s="161"/>
      <c r="EGG1" s="161"/>
      <c r="EGH1" s="161"/>
      <c r="EGI1" s="161"/>
      <c r="EGJ1" s="161"/>
      <c r="EGK1" s="161"/>
      <c r="EGL1" s="161"/>
      <c r="EGM1" s="161"/>
      <c r="EGN1" s="161"/>
      <c r="EGO1" s="161"/>
      <c r="EGP1" s="161"/>
      <c r="EGQ1" s="161"/>
      <c r="EGR1" s="161"/>
      <c r="EGS1" s="161"/>
      <c r="EGT1" s="161"/>
      <c r="EGU1" s="161"/>
      <c r="EGV1" s="161"/>
      <c r="EGW1" s="161"/>
      <c r="EGX1" s="161"/>
      <c r="EGY1" s="161"/>
      <c r="EGZ1" s="161"/>
      <c r="EHA1" s="161"/>
      <c r="EHB1" s="161"/>
      <c r="EHC1" s="161"/>
      <c r="EHD1" s="161"/>
      <c r="EHE1" s="161"/>
      <c r="EHF1" s="161"/>
      <c r="EHG1" s="161"/>
      <c r="EHH1" s="161"/>
      <c r="EHI1" s="161"/>
      <c r="EHJ1" s="161"/>
      <c r="EHK1" s="161"/>
      <c r="EHL1" s="161"/>
      <c r="EHM1" s="161"/>
      <c r="EHN1" s="161"/>
      <c r="EHO1" s="161"/>
      <c r="EHP1" s="161"/>
      <c r="EHQ1" s="161"/>
      <c r="EHR1" s="161"/>
      <c r="EHS1" s="161"/>
      <c r="EHT1" s="161"/>
      <c r="EHU1" s="161"/>
      <c r="EHV1" s="161"/>
      <c r="EHW1" s="161"/>
      <c r="EHX1" s="161"/>
      <c r="EHY1" s="161"/>
      <c r="EHZ1" s="161"/>
      <c r="EIA1" s="161"/>
      <c r="EIB1" s="161"/>
      <c r="EIC1" s="161"/>
      <c r="EID1" s="161"/>
      <c r="EIE1" s="161"/>
      <c r="EIF1" s="161"/>
      <c r="EIG1" s="161"/>
      <c r="EIH1" s="161"/>
      <c r="EII1" s="161"/>
      <c r="EIJ1" s="161"/>
      <c r="EIK1" s="161"/>
      <c r="EIL1" s="161"/>
      <c r="EIM1" s="161"/>
      <c r="EIN1" s="161"/>
      <c r="EIO1" s="161"/>
      <c r="EIP1" s="161"/>
      <c r="EIQ1" s="161"/>
      <c r="EIR1" s="161"/>
      <c r="EIS1" s="161"/>
      <c r="EIT1" s="161"/>
      <c r="EIU1" s="161"/>
      <c r="EIV1" s="161"/>
      <c r="EIW1" s="161"/>
      <c r="EIX1" s="161"/>
      <c r="EIY1" s="161"/>
      <c r="EIZ1" s="161"/>
      <c r="EJA1" s="161"/>
      <c r="EJB1" s="161"/>
      <c r="EJC1" s="161"/>
      <c r="EJD1" s="161"/>
      <c r="EJE1" s="161"/>
      <c r="EJF1" s="161"/>
      <c r="EJG1" s="161"/>
      <c r="EJH1" s="161"/>
      <c r="EJI1" s="161"/>
      <c r="EJJ1" s="161"/>
      <c r="EJK1" s="161"/>
      <c r="EJL1" s="161"/>
      <c r="EJM1" s="161"/>
      <c r="EJN1" s="161"/>
      <c r="EJO1" s="161"/>
      <c r="EJP1" s="161"/>
      <c r="EJQ1" s="161"/>
      <c r="EJR1" s="161"/>
      <c r="EJS1" s="161"/>
      <c r="EJT1" s="161"/>
      <c r="EJU1" s="161"/>
      <c r="EJV1" s="161"/>
      <c r="EJW1" s="161"/>
      <c r="EJX1" s="161"/>
      <c r="EJY1" s="161"/>
      <c r="EJZ1" s="161"/>
      <c r="EKA1" s="161"/>
      <c r="EKB1" s="161"/>
      <c r="EKC1" s="161"/>
      <c r="EKD1" s="161"/>
      <c r="EKE1" s="161"/>
      <c r="EKF1" s="161"/>
      <c r="EKG1" s="161"/>
      <c r="EKH1" s="161"/>
      <c r="EKI1" s="161"/>
      <c r="EKJ1" s="161"/>
      <c r="EKK1" s="161"/>
      <c r="EKL1" s="161"/>
      <c r="EKM1" s="161"/>
      <c r="EKN1" s="161"/>
      <c r="EKO1" s="161"/>
      <c r="EKP1" s="161"/>
      <c r="EKQ1" s="161"/>
      <c r="EKR1" s="161"/>
      <c r="EKS1" s="161"/>
      <c r="EKT1" s="161"/>
      <c r="EKU1" s="161"/>
      <c r="EKV1" s="161"/>
      <c r="EKW1" s="161"/>
      <c r="EKX1" s="161"/>
      <c r="EKY1" s="161"/>
      <c r="EKZ1" s="161"/>
      <c r="ELA1" s="161"/>
      <c r="ELB1" s="161"/>
      <c r="ELC1" s="161"/>
      <c r="ELD1" s="161"/>
      <c r="ELE1" s="161"/>
      <c r="ELF1" s="161"/>
      <c r="ELG1" s="161"/>
      <c r="ELH1" s="161"/>
      <c r="ELI1" s="161"/>
      <c r="ELJ1" s="161"/>
      <c r="ELK1" s="161"/>
      <c r="ELL1" s="161"/>
      <c r="ELM1" s="161"/>
      <c r="ELN1" s="161"/>
      <c r="ELO1" s="161"/>
      <c r="ELP1" s="161"/>
      <c r="ELQ1" s="161"/>
      <c r="ELR1" s="161"/>
      <c r="ELS1" s="161"/>
      <c r="ELT1" s="161"/>
      <c r="ELU1" s="161"/>
      <c r="ELV1" s="161"/>
      <c r="ELW1" s="161"/>
      <c r="ELX1" s="161"/>
      <c r="ELY1" s="161"/>
      <c r="ELZ1" s="161"/>
      <c r="EMA1" s="161"/>
      <c r="EMB1" s="161"/>
      <c r="EMC1" s="161"/>
      <c r="EMD1" s="161"/>
      <c r="EME1" s="161"/>
      <c r="EMF1" s="161"/>
      <c r="EMG1" s="161"/>
      <c r="EMH1" s="161"/>
      <c r="EMI1" s="161"/>
      <c r="EMJ1" s="161"/>
      <c r="EMK1" s="161"/>
      <c r="EML1" s="161"/>
      <c r="EMM1" s="161"/>
      <c r="EMN1" s="161"/>
      <c r="EMO1" s="161"/>
      <c r="EMP1" s="161"/>
      <c r="EMQ1" s="161"/>
      <c r="EMR1" s="161"/>
      <c r="EMS1" s="161"/>
      <c r="EMT1" s="161"/>
      <c r="EMU1" s="161"/>
      <c r="EMV1" s="161"/>
      <c r="EMW1" s="161"/>
      <c r="EMX1" s="161"/>
      <c r="EMY1" s="161"/>
      <c r="EMZ1" s="161"/>
      <c r="ENA1" s="161"/>
      <c r="ENB1" s="161"/>
      <c r="ENC1" s="161"/>
      <c r="END1" s="161"/>
      <c r="ENE1" s="161"/>
      <c r="ENF1" s="161"/>
      <c r="ENG1" s="161"/>
      <c r="ENH1" s="161"/>
      <c r="ENI1" s="161"/>
      <c r="ENJ1" s="161"/>
      <c r="ENK1" s="161"/>
      <c r="ENL1" s="161"/>
      <c r="ENM1" s="161"/>
      <c r="ENN1" s="161"/>
      <c r="ENO1" s="161"/>
      <c r="ENP1" s="161"/>
      <c r="ENQ1" s="161"/>
      <c r="ENR1" s="161"/>
      <c r="ENS1" s="161"/>
      <c r="ENT1" s="161"/>
      <c r="ENU1" s="161"/>
      <c r="ENV1" s="161"/>
      <c r="ENW1" s="161"/>
      <c r="ENX1" s="161"/>
      <c r="ENY1" s="161"/>
      <c r="ENZ1" s="161"/>
      <c r="EOA1" s="161"/>
      <c r="EOB1" s="161"/>
      <c r="EOC1" s="161"/>
      <c r="EOD1" s="161"/>
      <c r="EOE1" s="161"/>
      <c r="EOF1" s="161"/>
      <c r="EOG1" s="161"/>
      <c r="EOH1" s="161"/>
      <c r="EOI1" s="161"/>
      <c r="EOJ1" s="161"/>
      <c r="EOK1" s="161"/>
      <c r="EOL1" s="161"/>
      <c r="EOM1" s="161"/>
      <c r="EON1" s="161"/>
      <c r="EOO1" s="161"/>
      <c r="EOP1" s="161"/>
      <c r="EOQ1" s="161"/>
      <c r="EOR1" s="161"/>
      <c r="EOS1" s="161"/>
      <c r="EOT1" s="161"/>
      <c r="EOU1" s="161"/>
      <c r="EOV1" s="161"/>
      <c r="EOW1" s="161"/>
      <c r="EOX1" s="161"/>
      <c r="EOY1" s="161"/>
      <c r="EOZ1" s="161"/>
      <c r="EPA1" s="161"/>
      <c r="EPB1" s="161"/>
      <c r="EPC1" s="161"/>
      <c r="EPD1" s="161"/>
      <c r="EPE1" s="161"/>
      <c r="EPF1" s="161"/>
      <c r="EPG1" s="161"/>
      <c r="EPH1" s="161"/>
      <c r="EPI1" s="161"/>
      <c r="EPJ1" s="161"/>
      <c r="EPK1" s="161"/>
      <c r="EPL1" s="161"/>
      <c r="EPM1" s="161"/>
      <c r="EPN1" s="161"/>
      <c r="EPO1" s="161"/>
      <c r="EPP1" s="161"/>
      <c r="EPQ1" s="161"/>
      <c r="EPR1" s="161"/>
      <c r="EPS1" s="161"/>
      <c r="EPT1" s="161"/>
      <c r="EPU1" s="161"/>
      <c r="EPV1" s="161"/>
      <c r="EPW1" s="161"/>
      <c r="EPX1" s="161"/>
      <c r="EPY1" s="161"/>
      <c r="EPZ1" s="161"/>
      <c r="EQA1" s="161"/>
      <c r="EQB1" s="161"/>
      <c r="EQC1" s="161"/>
      <c r="EQD1" s="161"/>
      <c r="EQE1" s="161"/>
      <c r="EQF1" s="161"/>
      <c r="EQG1" s="161"/>
      <c r="EQH1" s="161"/>
      <c r="EQI1" s="161"/>
      <c r="EQJ1" s="161"/>
      <c r="EQK1" s="161"/>
      <c r="EQL1" s="161"/>
      <c r="EQM1" s="161"/>
      <c r="EQN1" s="161"/>
      <c r="EQO1" s="161"/>
      <c r="EQP1" s="161"/>
      <c r="EQQ1" s="161"/>
      <c r="EQR1" s="161"/>
      <c r="EQS1" s="161"/>
      <c r="EQT1" s="161"/>
      <c r="EQU1" s="161"/>
      <c r="EQV1" s="161"/>
      <c r="EQW1" s="161"/>
      <c r="EQX1" s="161"/>
      <c r="EQY1" s="161"/>
      <c r="EQZ1" s="161"/>
      <c r="ERA1" s="161"/>
      <c r="ERB1" s="161"/>
      <c r="ERC1" s="161"/>
      <c r="ERD1" s="161"/>
      <c r="ERE1" s="161"/>
      <c r="ERF1" s="161"/>
      <c r="ERG1" s="161"/>
      <c r="ERH1" s="161"/>
      <c r="ERI1" s="161"/>
      <c r="ERJ1" s="161"/>
      <c r="ERK1" s="161"/>
      <c r="ERL1" s="161"/>
      <c r="ERM1" s="161"/>
      <c r="ERN1" s="161"/>
      <c r="ERO1" s="161"/>
      <c r="ERP1" s="161"/>
      <c r="ERQ1" s="161"/>
      <c r="ERR1" s="161"/>
      <c r="ERS1" s="161"/>
      <c r="ERT1" s="161"/>
      <c r="ERU1" s="161"/>
      <c r="ERV1" s="161"/>
      <c r="ERW1" s="161"/>
      <c r="ERX1" s="161"/>
      <c r="ERY1" s="161"/>
      <c r="ERZ1" s="161"/>
      <c r="ESA1" s="161"/>
      <c r="ESB1" s="161"/>
      <c r="ESC1" s="161"/>
      <c r="ESD1" s="161"/>
      <c r="ESE1" s="161"/>
      <c r="ESF1" s="161"/>
      <c r="ESG1" s="161"/>
      <c r="ESH1" s="161"/>
      <c r="ESI1" s="161"/>
      <c r="ESJ1" s="161"/>
      <c r="ESK1" s="161"/>
      <c r="ESL1" s="161"/>
      <c r="ESM1" s="161"/>
      <c r="ESN1" s="161"/>
      <c r="ESO1" s="161"/>
      <c r="ESP1" s="161"/>
      <c r="ESQ1" s="161"/>
      <c r="ESR1" s="161"/>
      <c r="ESS1" s="161"/>
      <c r="EST1" s="161"/>
      <c r="ESU1" s="161"/>
      <c r="ESV1" s="161"/>
      <c r="ESW1" s="161"/>
      <c r="ESX1" s="161"/>
      <c r="ESY1" s="161"/>
      <c r="ESZ1" s="161"/>
      <c r="ETA1" s="161"/>
      <c r="ETB1" s="161"/>
      <c r="ETC1" s="161"/>
      <c r="ETD1" s="161"/>
      <c r="ETE1" s="161"/>
      <c r="ETF1" s="161"/>
      <c r="ETG1" s="161"/>
      <c r="ETH1" s="161"/>
      <c r="ETI1" s="161"/>
      <c r="ETJ1" s="161"/>
      <c r="ETK1" s="161"/>
      <c r="ETL1" s="161"/>
      <c r="ETM1" s="161"/>
      <c r="ETN1" s="161"/>
      <c r="ETO1" s="161"/>
      <c r="ETP1" s="161"/>
      <c r="ETQ1" s="161"/>
      <c r="ETR1" s="161"/>
      <c r="ETS1" s="161"/>
      <c r="ETT1" s="161"/>
      <c r="ETU1" s="161"/>
      <c r="ETV1" s="161"/>
      <c r="ETW1" s="161"/>
      <c r="ETX1" s="161"/>
      <c r="ETY1" s="161"/>
      <c r="ETZ1" s="161"/>
      <c r="EUA1" s="161"/>
      <c r="EUB1" s="161"/>
      <c r="EUC1" s="161"/>
      <c r="EUD1" s="161"/>
      <c r="EUE1" s="161"/>
      <c r="EUF1" s="161"/>
      <c r="EUG1" s="161"/>
      <c r="EUH1" s="161"/>
      <c r="EUI1" s="161"/>
      <c r="EUJ1" s="161"/>
      <c r="EUK1" s="161"/>
      <c r="EUL1" s="161"/>
      <c r="EUM1" s="161"/>
      <c r="EUN1" s="161"/>
      <c r="EUO1" s="161"/>
      <c r="EUP1" s="161"/>
      <c r="EUQ1" s="161"/>
      <c r="EUR1" s="161"/>
      <c r="EUS1" s="161"/>
      <c r="EUT1" s="161"/>
      <c r="EUU1" s="161"/>
      <c r="EUV1" s="161"/>
      <c r="EUW1" s="161"/>
      <c r="EUX1" s="161"/>
      <c r="EUY1" s="161"/>
      <c r="EUZ1" s="161"/>
      <c r="EVA1" s="161"/>
      <c r="EVB1" s="161"/>
      <c r="EVC1" s="161"/>
      <c r="EVD1" s="161"/>
      <c r="EVE1" s="161"/>
      <c r="EVF1" s="161"/>
      <c r="EVG1" s="161"/>
      <c r="EVH1" s="161"/>
      <c r="EVI1" s="161"/>
      <c r="EVJ1" s="161"/>
      <c r="EVK1" s="161"/>
      <c r="EVL1" s="161"/>
      <c r="EVM1" s="161"/>
      <c r="EVN1" s="161"/>
      <c r="EVO1" s="161"/>
      <c r="EVP1" s="161"/>
      <c r="EVQ1" s="161"/>
      <c r="EVR1" s="161"/>
      <c r="EVS1" s="161"/>
      <c r="EVT1" s="161"/>
      <c r="EVU1" s="161"/>
      <c r="EVV1" s="161"/>
      <c r="EVW1" s="161"/>
      <c r="EVX1" s="161"/>
      <c r="EVY1" s="161"/>
      <c r="EVZ1" s="161"/>
      <c r="EWA1" s="161"/>
      <c r="EWB1" s="161"/>
      <c r="EWC1" s="161"/>
      <c r="EWD1" s="161"/>
      <c r="EWE1" s="161"/>
      <c r="EWF1" s="161"/>
      <c r="EWG1" s="161"/>
      <c r="EWH1" s="161"/>
      <c r="EWI1" s="161"/>
      <c r="EWJ1" s="161"/>
      <c r="EWK1" s="161"/>
      <c r="EWL1" s="161"/>
      <c r="EWM1" s="161"/>
      <c r="EWN1" s="161"/>
      <c r="EWO1" s="161"/>
      <c r="EWP1" s="161"/>
      <c r="EWQ1" s="161"/>
      <c r="EWR1" s="161"/>
      <c r="EWS1" s="161"/>
      <c r="EWT1" s="161"/>
      <c r="EWU1" s="161"/>
      <c r="EWV1" s="161"/>
      <c r="EWW1" s="161"/>
      <c r="EWX1" s="161"/>
      <c r="EWY1" s="161"/>
      <c r="EWZ1" s="161"/>
      <c r="EXA1" s="161"/>
      <c r="EXB1" s="161"/>
      <c r="EXC1" s="161"/>
      <c r="EXD1" s="161"/>
      <c r="EXE1" s="161"/>
      <c r="EXF1" s="161"/>
      <c r="EXG1" s="161"/>
      <c r="EXH1" s="161"/>
      <c r="EXI1" s="161"/>
      <c r="EXJ1" s="161"/>
      <c r="EXK1" s="161"/>
      <c r="EXL1" s="161"/>
      <c r="EXM1" s="161"/>
      <c r="EXN1" s="161"/>
      <c r="EXO1" s="161"/>
      <c r="EXP1" s="161"/>
      <c r="EXQ1" s="161"/>
      <c r="EXR1" s="161"/>
      <c r="EXS1" s="161"/>
      <c r="EXT1" s="161"/>
      <c r="EXU1" s="161"/>
      <c r="EXV1" s="161"/>
      <c r="EXW1" s="161"/>
      <c r="EXX1" s="161"/>
      <c r="EXY1" s="161"/>
      <c r="EXZ1" s="161"/>
      <c r="EYA1" s="161"/>
      <c r="EYB1" s="161"/>
      <c r="EYC1" s="161"/>
      <c r="EYD1" s="161"/>
      <c r="EYE1" s="161"/>
      <c r="EYF1" s="161"/>
      <c r="EYG1" s="161"/>
      <c r="EYH1" s="161"/>
      <c r="EYI1" s="161"/>
      <c r="EYJ1" s="161"/>
      <c r="EYK1" s="161"/>
      <c r="EYL1" s="161"/>
      <c r="EYM1" s="161"/>
      <c r="EYN1" s="161"/>
      <c r="EYO1" s="161"/>
      <c r="EYP1" s="161"/>
      <c r="EYQ1" s="161"/>
      <c r="EYR1" s="161"/>
      <c r="EYS1" s="161"/>
      <c r="EYT1" s="161"/>
      <c r="EYU1" s="161"/>
      <c r="EYV1" s="161"/>
      <c r="EYW1" s="161"/>
      <c r="EYX1" s="161"/>
      <c r="EYY1" s="161"/>
      <c r="EYZ1" s="161"/>
      <c r="EZA1" s="161"/>
      <c r="EZB1" s="161"/>
      <c r="EZC1" s="161"/>
      <c r="EZD1" s="161"/>
      <c r="EZE1" s="161"/>
      <c r="EZF1" s="161"/>
      <c r="EZG1" s="161"/>
      <c r="EZH1" s="161"/>
      <c r="EZI1" s="161"/>
      <c r="EZJ1" s="161"/>
      <c r="EZK1" s="161"/>
      <c r="EZL1" s="161"/>
      <c r="EZM1" s="161"/>
      <c r="EZN1" s="161"/>
      <c r="EZO1" s="161"/>
      <c r="EZP1" s="161"/>
      <c r="EZQ1" s="161"/>
      <c r="EZR1" s="161"/>
      <c r="EZS1" s="161"/>
      <c r="EZT1" s="161"/>
      <c r="EZU1" s="161"/>
      <c r="EZV1" s="161"/>
      <c r="EZW1" s="161"/>
      <c r="EZX1" s="161"/>
      <c r="EZY1" s="161"/>
      <c r="EZZ1" s="161"/>
      <c r="FAA1" s="161"/>
      <c r="FAB1" s="161"/>
      <c r="FAC1" s="161"/>
      <c r="FAD1" s="161"/>
      <c r="FAE1" s="161"/>
      <c r="FAF1" s="161"/>
      <c r="FAG1" s="161"/>
      <c r="FAH1" s="161"/>
      <c r="FAI1" s="161"/>
      <c r="FAJ1" s="161"/>
      <c r="FAK1" s="161"/>
      <c r="FAL1" s="161"/>
      <c r="FAM1" s="161"/>
      <c r="FAN1" s="161"/>
      <c r="FAO1" s="161"/>
      <c r="FAP1" s="161"/>
      <c r="FAQ1" s="161"/>
      <c r="FAR1" s="161"/>
      <c r="FAS1" s="161"/>
      <c r="FAT1" s="161"/>
      <c r="FAU1" s="161"/>
      <c r="FAV1" s="161"/>
      <c r="FAW1" s="161"/>
      <c r="FAX1" s="161"/>
      <c r="FAY1" s="161"/>
      <c r="FAZ1" s="161"/>
      <c r="FBA1" s="161"/>
      <c r="FBB1" s="161"/>
      <c r="FBC1" s="161"/>
      <c r="FBD1" s="161"/>
      <c r="FBE1" s="161"/>
      <c r="FBF1" s="161"/>
      <c r="FBG1" s="161"/>
      <c r="FBH1" s="161"/>
      <c r="FBI1" s="161"/>
      <c r="FBJ1" s="161"/>
      <c r="FBK1" s="161"/>
      <c r="FBL1" s="161"/>
      <c r="FBM1" s="161"/>
      <c r="FBN1" s="161"/>
      <c r="FBO1" s="161"/>
      <c r="FBP1" s="161"/>
      <c r="FBQ1" s="161"/>
      <c r="FBR1" s="161"/>
      <c r="FBS1" s="161"/>
      <c r="FBT1" s="161"/>
      <c r="FBU1" s="161"/>
      <c r="FBV1" s="161"/>
      <c r="FBW1" s="161"/>
      <c r="FBX1" s="161"/>
      <c r="FBY1" s="161"/>
      <c r="FBZ1" s="161"/>
      <c r="FCA1" s="161"/>
      <c r="FCB1" s="161"/>
      <c r="FCC1" s="161"/>
      <c r="FCD1" s="161"/>
      <c r="FCE1" s="161"/>
      <c r="FCF1" s="161"/>
      <c r="FCG1" s="161"/>
      <c r="FCH1" s="161"/>
      <c r="FCI1" s="161"/>
      <c r="FCJ1" s="161"/>
      <c r="FCK1" s="161"/>
      <c r="FCL1" s="161"/>
      <c r="FCM1" s="161"/>
      <c r="FCN1" s="161"/>
      <c r="FCO1" s="161"/>
      <c r="FCP1" s="161"/>
      <c r="FCQ1" s="161"/>
      <c r="FCR1" s="161"/>
      <c r="FCS1" s="161"/>
      <c r="FCT1" s="161"/>
      <c r="FCU1" s="161"/>
      <c r="FCV1" s="161"/>
      <c r="FCW1" s="161"/>
      <c r="FCX1" s="161"/>
      <c r="FCY1" s="161"/>
      <c r="FCZ1" s="161"/>
      <c r="FDA1" s="161"/>
      <c r="FDB1" s="161"/>
      <c r="FDC1" s="161"/>
      <c r="FDD1" s="161"/>
      <c r="FDE1" s="161"/>
      <c r="FDF1" s="161"/>
      <c r="FDG1" s="161"/>
      <c r="FDH1" s="161"/>
      <c r="FDI1" s="161"/>
      <c r="FDJ1" s="161"/>
      <c r="FDK1" s="161"/>
      <c r="FDL1" s="161"/>
      <c r="FDM1" s="161"/>
      <c r="FDN1" s="161"/>
      <c r="FDO1" s="161"/>
      <c r="FDP1" s="161"/>
      <c r="FDQ1" s="161"/>
      <c r="FDR1" s="161"/>
      <c r="FDS1" s="161"/>
      <c r="FDT1" s="161"/>
      <c r="FDU1" s="161"/>
      <c r="FDV1" s="161"/>
      <c r="FDW1" s="161"/>
      <c r="FDX1" s="161"/>
      <c r="FDY1" s="161"/>
      <c r="FDZ1" s="161"/>
      <c r="FEA1" s="161"/>
      <c r="FEB1" s="161"/>
      <c r="FEC1" s="161"/>
      <c r="FED1" s="161"/>
      <c r="FEE1" s="161"/>
      <c r="FEF1" s="161"/>
      <c r="FEG1" s="161"/>
      <c r="FEH1" s="161"/>
      <c r="FEI1" s="161"/>
      <c r="FEJ1" s="161"/>
      <c r="FEK1" s="161"/>
      <c r="FEL1" s="161"/>
      <c r="FEM1" s="161"/>
      <c r="FEN1" s="161"/>
      <c r="FEO1" s="161"/>
      <c r="FEP1" s="161"/>
      <c r="FEQ1" s="161"/>
      <c r="FER1" s="161"/>
      <c r="FES1" s="161"/>
      <c r="FET1" s="161"/>
      <c r="FEU1" s="161"/>
      <c r="FEV1" s="161"/>
      <c r="FEW1" s="161"/>
      <c r="FEX1" s="161"/>
      <c r="FEY1" s="161"/>
      <c r="FEZ1" s="161"/>
      <c r="FFA1" s="161"/>
      <c r="FFB1" s="161"/>
      <c r="FFC1" s="161"/>
      <c r="FFD1" s="161"/>
      <c r="FFE1" s="161"/>
      <c r="FFF1" s="161"/>
      <c r="FFG1" s="161"/>
      <c r="FFH1" s="161"/>
      <c r="FFI1" s="161"/>
      <c r="FFJ1" s="161"/>
      <c r="FFK1" s="161"/>
      <c r="FFL1" s="161"/>
      <c r="FFM1" s="161"/>
      <c r="FFN1" s="161"/>
      <c r="FFO1" s="161"/>
      <c r="FFP1" s="161"/>
      <c r="FFQ1" s="161"/>
      <c r="FFR1" s="161"/>
      <c r="FFS1" s="161"/>
      <c r="FFT1" s="161"/>
      <c r="FFU1" s="161"/>
      <c r="FFV1" s="161"/>
      <c r="FFW1" s="161"/>
      <c r="FFX1" s="161"/>
      <c r="FFY1" s="161"/>
      <c r="FFZ1" s="161"/>
      <c r="FGA1" s="161"/>
      <c r="FGB1" s="161"/>
      <c r="FGC1" s="161"/>
      <c r="FGD1" s="161"/>
      <c r="FGE1" s="161"/>
      <c r="FGF1" s="161"/>
      <c r="FGG1" s="161"/>
      <c r="FGH1" s="161"/>
      <c r="FGI1" s="161"/>
      <c r="FGJ1" s="161"/>
      <c r="FGK1" s="161"/>
      <c r="FGL1" s="161"/>
      <c r="FGM1" s="161"/>
      <c r="FGN1" s="161"/>
      <c r="FGO1" s="161"/>
      <c r="FGP1" s="161"/>
      <c r="FGQ1" s="161"/>
      <c r="FGR1" s="161"/>
      <c r="FGS1" s="161"/>
      <c r="FGT1" s="161"/>
      <c r="FGU1" s="161"/>
      <c r="FGV1" s="161"/>
      <c r="FGW1" s="161"/>
      <c r="FGX1" s="161"/>
      <c r="FGY1" s="161"/>
      <c r="FGZ1" s="161"/>
      <c r="FHA1" s="161"/>
      <c r="FHB1" s="161"/>
      <c r="FHC1" s="161"/>
      <c r="FHD1" s="161"/>
      <c r="FHE1" s="161"/>
      <c r="FHF1" s="161"/>
      <c r="FHG1" s="161"/>
      <c r="FHH1" s="161"/>
      <c r="FHI1" s="161"/>
      <c r="FHJ1" s="161"/>
      <c r="FHK1" s="161"/>
      <c r="FHL1" s="161"/>
      <c r="FHM1" s="161"/>
      <c r="FHN1" s="161"/>
      <c r="FHO1" s="161"/>
      <c r="FHP1" s="161"/>
      <c r="FHQ1" s="161"/>
      <c r="FHR1" s="161"/>
      <c r="FHS1" s="161"/>
      <c r="FHT1" s="161"/>
      <c r="FHU1" s="161"/>
      <c r="FHV1" s="161"/>
      <c r="FHW1" s="161"/>
      <c r="FHX1" s="161"/>
      <c r="FHY1" s="161"/>
      <c r="FHZ1" s="161"/>
      <c r="FIA1" s="161"/>
      <c r="FIB1" s="161"/>
      <c r="FIC1" s="161"/>
      <c r="FID1" s="161"/>
      <c r="FIE1" s="161"/>
      <c r="FIF1" s="161"/>
      <c r="FIG1" s="161"/>
      <c r="FIH1" s="161"/>
      <c r="FII1" s="161"/>
      <c r="FIJ1" s="161"/>
      <c r="FIK1" s="161"/>
      <c r="FIL1" s="161"/>
      <c r="FIM1" s="161"/>
      <c r="FIN1" s="161"/>
      <c r="FIO1" s="161"/>
      <c r="FIP1" s="161"/>
      <c r="FIQ1" s="161"/>
      <c r="FIR1" s="161"/>
      <c r="FIS1" s="161"/>
      <c r="FIT1" s="161"/>
      <c r="FIU1" s="161"/>
      <c r="FIV1" s="161"/>
      <c r="FIW1" s="161"/>
      <c r="FIX1" s="161"/>
      <c r="FIY1" s="161"/>
      <c r="FIZ1" s="161"/>
      <c r="FJA1" s="161"/>
      <c r="FJB1" s="161"/>
      <c r="FJC1" s="161"/>
      <c r="FJD1" s="161"/>
      <c r="FJE1" s="161"/>
      <c r="FJF1" s="161"/>
      <c r="FJG1" s="161"/>
      <c r="FJH1" s="161"/>
      <c r="FJI1" s="161"/>
      <c r="FJJ1" s="161"/>
      <c r="FJK1" s="161"/>
      <c r="FJL1" s="161"/>
      <c r="FJM1" s="161"/>
      <c r="FJN1" s="161"/>
      <c r="FJO1" s="161"/>
      <c r="FJP1" s="161"/>
      <c r="FJQ1" s="161"/>
      <c r="FJR1" s="161"/>
      <c r="FJS1" s="161"/>
      <c r="FJT1" s="161"/>
      <c r="FJU1" s="161"/>
      <c r="FJV1" s="161"/>
      <c r="FJW1" s="161"/>
      <c r="FJX1" s="161"/>
      <c r="FJY1" s="161"/>
      <c r="FJZ1" s="161"/>
      <c r="FKA1" s="161"/>
      <c r="FKB1" s="161"/>
      <c r="FKC1" s="161"/>
      <c r="FKD1" s="161"/>
      <c r="FKE1" s="161"/>
      <c r="FKF1" s="161"/>
      <c r="FKG1" s="161"/>
      <c r="FKH1" s="161"/>
      <c r="FKI1" s="161"/>
      <c r="FKJ1" s="161"/>
      <c r="FKK1" s="161"/>
      <c r="FKL1" s="161"/>
      <c r="FKM1" s="161"/>
      <c r="FKN1" s="161"/>
      <c r="FKO1" s="161"/>
      <c r="FKP1" s="161"/>
      <c r="FKQ1" s="161"/>
      <c r="FKR1" s="161"/>
      <c r="FKS1" s="161"/>
      <c r="FKT1" s="161"/>
      <c r="FKU1" s="161"/>
      <c r="FKV1" s="161"/>
      <c r="FKW1" s="161"/>
      <c r="FKX1" s="161"/>
      <c r="FKY1" s="161"/>
      <c r="FKZ1" s="161"/>
      <c r="FLA1" s="161"/>
      <c r="FLB1" s="161"/>
      <c r="FLC1" s="161"/>
      <c r="FLD1" s="161"/>
      <c r="FLE1" s="161"/>
      <c r="FLF1" s="161"/>
      <c r="FLG1" s="161"/>
      <c r="FLH1" s="161"/>
      <c r="FLI1" s="161"/>
      <c r="FLJ1" s="161"/>
      <c r="FLK1" s="161"/>
      <c r="FLL1" s="161"/>
      <c r="FLM1" s="161"/>
      <c r="FLN1" s="161"/>
      <c r="FLO1" s="161"/>
      <c r="FLP1" s="161"/>
      <c r="FLQ1" s="161"/>
      <c r="FLR1" s="161"/>
      <c r="FLS1" s="161"/>
      <c r="FLT1" s="161"/>
      <c r="FLU1" s="161"/>
      <c r="FLV1" s="161"/>
      <c r="FLW1" s="161"/>
      <c r="FLX1" s="161"/>
      <c r="FLY1" s="161"/>
      <c r="FLZ1" s="161"/>
      <c r="FMA1" s="161"/>
      <c r="FMB1" s="161"/>
      <c r="FMC1" s="161"/>
      <c r="FMD1" s="161"/>
      <c r="FME1" s="161"/>
      <c r="FMF1" s="161"/>
      <c r="FMG1" s="161"/>
      <c r="FMH1" s="161"/>
      <c r="FMI1" s="161"/>
      <c r="FMJ1" s="161"/>
      <c r="FMK1" s="161"/>
      <c r="FML1" s="161"/>
      <c r="FMM1" s="161"/>
      <c r="FMN1" s="161"/>
      <c r="FMO1" s="161"/>
      <c r="FMP1" s="161"/>
      <c r="FMQ1" s="161"/>
      <c r="FMR1" s="161"/>
      <c r="FMS1" s="161"/>
      <c r="FMT1" s="161"/>
      <c r="FMU1" s="161"/>
      <c r="FMV1" s="161"/>
      <c r="FMW1" s="161"/>
      <c r="FMX1" s="161"/>
      <c r="FMY1" s="161"/>
      <c r="FMZ1" s="161"/>
      <c r="FNA1" s="161"/>
      <c r="FNB1" s="161"/>
      <c r="FNC1" s="161"/>
      <c r="FND1" s="161"/>
      <c r="FNE1" s="161"/>
      <c r="FNF1" s="161"/>
      <c r="FNG1" s="161"/>
      <c r="FNH1" s="161"/>
      <c r="FNI1" s="161"/>
      <c r="FNJ1" s="161"/>
      <c r="FNK1" s="161"/>
      <c r="FNL1" s="161"/>
      <c r="FNM1" s="161"/>
      <c r="FNN1" s="161"/>
      <c r="FNO1" s="161"/>
      <c r="FNP1" s="161"/>
      <c r="FNQ1" s="161"/>
      <c r="FNR1" s="161"/>
      <c r="FNS1" s="161"/>
      <c r="FNT1" s="161"/>
      <c r="FNU1" s="161"/>
      <c r="FNV1" s="161"/>
      <c r="FNW1" s="161"/>
      <c r="FNX1" s="161"/>
      <c r="FNY1" s="161"/>
      <c r="FNZ1" s="161"/>
      <c r="FOA1" s="161"/>
      <c r="FOB1" s="161"/>
      <c r="FOC1" s="161"/>
      <c r="FOD1" s="161"/>
      <c r="FOE1" s="161"/>
      <c r="FOF1" s="161"/>
      <c r="FOG1" s="161"/>
      <c r="FOH1" s="161"/>
      <c r="FOI1" s="161"/>
      <c r="FOJ1" s="161"/>
      <c r="FOK1" s="161"/>
      <c r="FOL1" s="161"/>
      <c r="FOM1" s="161"/>
      <c r="FON1" s="161"/>
      <c r="FOO1" s="161"/>
      <c r="FOP1" s="161"/>
      <c r="FOQ1" s="161"/>
      <c r="FOR1" s="161"/>
      <c r="FOS1" s="161"/>
      <c r="FOT1" s="161"/>
      <c r="FOU1" s="161"/>
      <c r="FOV1" s="161"/>
      <c r="FOW1" s="161"/>
      <c r="FOX1" s="161"/>
      <c r="FOY1" s="161"/>
      <c r="FOZ1" s="161"/>
      <c r="FPA1" s="161"/>
      <c r="FPB1" s="161"/>
      <c r="FPC1" s="161"/>
      <c r="FPD1" s="161"/>
      <c r="FPE1" s="161"/>
      <c r="FPF1" s="161"/>
      <c r="FPG1" s="161"/>
      <c r="FPH1" s="161"/>
      <c r="FPI1" s="161"/>
      <c r="FPJ1" s="161"/>
      <c r="FPK1" s="161"/>
      <c r="FPL1" s="161"/>
      <c r="FPM1" s="161"/>
      <c r="FPN1" s="161"/>
      <c r="FPO1" s="161"/>
      <c r="FPP1" s="161"/>
      <c r="FPQ1" s="161"/>
      <c r="FPR1" s="161"/>
      <c r="FPS1" s="161"/>
      <c r="FPT1" s="161"/>
      <c r="FPU1" s="161"/>
      <c r="FPV1" s="161"/>
      <c r="FPW1" s="161"/>
      <c r="FPX1" s="161"/>
      <c r="FPY1" s="161"/>
      <c r="FPZ1" s="161"/>
      <c r="FQA1" s="161"/>
      <c r="FQB1" s="161"/>
      <c r="FQC1" s="161"/>
      <c r="FQD1" s="161"/>
      <c r="FQE1" s="161"/>
      <c r="FQF1" s="161"/>
      <c r="FQG1" s="161"/>
      <c r="FQH1" s="161"/>
      <c r="FQI1" s="161"/>
      <c r="FQJ1" s="161"/>
      <c r="FQK1" s="161"/>
      <c r="FQL1" s="161"/>
      <c r="FQM1" s="161"/>
      <c r="FQN1" s="161"/>
      <c r="FQO1" s="161"/>
      <c r="FQP1" s="161"/>
      <c r="FQQ1" s="161"/>
      <c r="FQR1" s="161"/>
      <c r="FQS1" s="161"/>
      <c r="FQT1" s="161"/>
      <c r="FQU1" s="161"/>
      <c r="FQV1" s="161"/>
      <c r="FQW1" s="161"/>
      <c r="FQX1" s="161"/>
      <c r="FQY1" s="161"/>
      <c r="FQZ1" s="161"/>
      <c r="FRA1" s="161"/>
      <c r="FRB1" s="161"/>
      <c r="FRC1" s="161"/>
      <c r="FRD1" s="161"/>
      <c r="FRE1" s="161"/>
      <c r="FRF1" s="161"/>
      <c r="FRG1" s="161"/>
      <c r="FRH1" s="161"/>
      <c r="FRI1" s="161"/>
      <c r="FRJ1" s="161"/>
      <c r="FRK1" s="161"/>
      <c r="FRL1" s="161"/>
      <c r="FRM1" s="161"/>
      <c r="FRN1" s="161"/>
      <c r="FRO1" s="161"/>
      <c r="FRP1" s="161"/>
      <c r="FRQ1" s="161"/>
      <c r="FRR1" s="161"/>
      <c r="FRS1" s="161"/>
      <c r="FRT1" s="161"/>
      <c r="FRU1" s="161"/>
      <c r="FRV1" s="161"/>
      <c r="FRW1" s="161"/>
      <c r="FRX1" s="161"/>
      <c r="FRY1" s="161"/>
      <c r="FRZ1" s="161"/>
      <c r="FSA1" s="161"/>
      <c r="FSB1" s="161"/>
      <c r="FSC1" s="161"/>
      <c r="FSD1" s="161"/>
      <c r="FSE1" s="161"/>
      <c r="FSF1" s="161"/>
      <c r="FSG1" s="161"/>
      <c r="FSH1" s="161"/>
      <c r="FSI1" s="161"/>
      <c r="FSJ1" s="161"/>
      <c r="FSK1" s="161"/>
      <c r="FSL1" s="161"/>
      <c r="FSM1" s="161"/>
      <c r="FSN1" s="161"/>
      <c r="FSO1" s="161"/>
      <c r="FSP1" s="161"/>
      <c r="FSQ1" s="161"/>
      <c r="FSR1" s="161"/>
      <c r="FSS1" s="161"/>
      <c r="FST1" s="161"/>
      <c r="FSU1" s="161"/>
      <c r="FSV1" s="161"/>
      <c r="FSW1" s="161"/>
      <c r="FSX1" s="161"/>
      <c r="FSY1" s="161"/>
      <c r="FSZ1" s="161"/>
      <c r="FTA1" s="161"/>
      <c r="FTB1" s="161"/>
      <c r="FTC1" s="161"/>
      <c r="FTD1" s="161"/>
      <c r="FTE1" s="161"/>
      <c r="FTF1" s="161"/>
      <c r="FTG1" s="161"/>
      <c r="FTH1" s="161"/>
      <c r="FTI1" s="161"/>
      <c r="FTJ1" s="161"/>
      <c r="FTK1" s="161"/>
      <c r="FTL1" s="161"/>
      <c r="FTM1" s="161"/>
      <c r="FTN1" s="161"/>
      <c r="FTO1" s="161"/>
      <c r="FTP1" s="161"/>
      <c r="FTQ1" s="161"/>
      <c r="FTR1" s="161"/>
      <c r="FTS1" s="161"/>
      <c r="FTT1" s="161"/>
      <c r="FTU1" s="161"/>
      <c r="FTV1" s="161"/>
      <c r="FTW1" s="161"/>
      <c r="FTX1" s="161"/>
      <c r="FTY1" s="161"/>
      <c r="FTZ1" s="161"/>
      <c r="FUA1" s="161"/>
      <c r="FUB1" s="161"/>
      <c r="FUC1" s="161"/>
      <c r="FUD1" s="161"/>
      <c r="FUE1" s="161"/>
      <c r="FUF1" s="161"/>
      <c r="FUG1" s="161"/>
      <c r="FUH1" s="161"/>
      <c r="FUI1" s="161"/>
      <c r="FUJ1" s="161"/>
      <c r="FUK1" s="161"/>
      <c r="FUL1" s="161"/>
      <c r="FUM1" s="161"/>
      <c r="FUN1" s="161"/>
      <c r="FUO1" s="161"/>
      <c r="FUP1" s="161"/>
      <c r="FUQ1" s="161"/>
      <c r="FUR1" s="161"/>
      <c r="FUS1" s="161"/>
      <c r="FUT1" s="161"/>
      <c r="FUU1" s="161"/>
      <c r="FUV1" s="161"/>
      <c r="FUW1" s="161"/>
      <c r="FUX1" s="161"/>
      <c r="FUY1" s="161"/>
      <c r="FUZ1" s="161"/>
      <c r="FVA1" s="161"/>
      <c r="FVB1" s="161"/>
      <c r="FVC1" s="161"/>
      <c r="FVD1" s="161"/>
      <c r="FVE1" s="161"/>
      <c r="FVF1" s="161"/>
      <c r="FVG1" s="161"/>
      <c r="FVH1" s="161"/>
      <c r="FVI1" s="161"/>
      <c r="FVJ1" s="161"/>
      <c r="FVK1" s="161"/>
      <c r="FVL1" s="161"/>
      <c r="FVM1" s="161"/>
      <c r="FVN1" s="161"/>
      <c r="FVO1" s="161"/>
      <c r="FVP1" s="161"/>
      <c r="FVQ1" s="161"/>
      <c r="FVR1" s="161"/>
      <c r="FVS1" s="161"/>
      <c r="FVT1" s="161"/>
      <c r="FVU1" s="161"/>
      <c r="FVV1" s="161"/>
      <c r="FVW1" s="161"/>
      <c r="FVX1" s="161"/>
      <c r="FVY1" s="161"/>
      <c r="FVZ1" s="161"/>
      <c r="FWA1" s="161"/>
      <c r="FWB1" s="161"/>
      <c r="FWC1" s="161"/>
      <c r="FWD1" s="161"/>
      <c r="FWE1" s="161"/>
      <c r="FWF1" s="161"/>
      <c r="FWG1" s="161"/>
      <c r="FWH1" s="161"/>
      <c r="FWI1" s="161"/>
      <c r="FWJ1" s="161"/>
      <c r="FWK1" s="161"/>
      <c r="FWL1" s="161"/>
      <c r="FWM1" s="161"/>
      <c r="FWN1" s="161"/>
      <c r="FWO1" s="161"/>
      <c r="FWP1" s="161"/>
      <c r="FWQ1" s="161"/>
      <c r="FWR1" s="161"/>
      <c r="FWS1" s="161"/>
      <c r="FWT1" s="161"/>
      <c r="FWU1" s="161"/>
      <c r="FWV1" s="161"/>
      <c r="FWW1" s="161"/>
      <c r="FWX1" s="161"/>
      <c r="FWY1" s="161"/>
      <c r="FWZ1" s="161"/>
      <c r="FXA1" s="161"/>
      <c r="FXB1" s="161"/>
      <c r="FXC1" s="161"/>
      <c r="FXD1" s="161"/>
      <c r="FXE1" s="161"/>
      <c r="FXF1" s="161"/>
      <c r="FXG1" s="161"/>
      <c r="FXH1" s="161"/>
      <c r="FXI1" s="161"/>
      <c r="FXJ1" s="161"/>
      <c r="FXK1" s="161"/>
      <c r="FXL1" s="161"/>
      <c r="FXM1" s="161"/>
      <c r="FXN1" s="161"/>
      <c r="FXO1" s="161"/>
      <c r="FXP1" s="161"/>
      <c r="FXQ1" s="161"/>
      <c r="FXR1" s="161"/>
      <c r="FXS1" s="161"/>
      <c r="FXT1" s="161"/>
      <c r="FXU1" s="161"/>
      <c r="FXV1" s="161"/>
      <c r="FXW1" s="161"/>
      <c r="FXX1" s="161"/>
      <c r="FXY1" s="161"/>
      <c r="FXZ1" s="161"/>
      <c r="FYA1" s="161"/>
      <c r="FYB1" s="161"/>
      <c r="FYC1" s="161"/>
      <c r="FYD1" s="161"/>
      <c r="FYE1" s="161"/>
      <c r="FYF1" s="161"/>
      <c r="FYG1" s="161"/>
      <c r="FYH1" s="161"/>
      <c r="FYI1" s="161"/>
      <c r="FYJ1" s="161"/>
      <c r="FYK1" s="161"/>
      <c r="FYL1" s="161"/>
      <c r="FYM1" s="161"/>
      <c r="FYN1" s="161"/>
      <c r="FYO1" s="161"/>
      <c r="FYP1" s="161"/>
      <c r="FYQ1" s="161"/>
      <c r="FYR1" s="161"/>
      <c r="FYS1" s="161"/>
      <c r="FYT1" s="161"/>
      <c r="FYU1" s="161"/>
      <c r="FYV1" s="161"/>
      <c r="FYW1" s="161"/>
      <c r="FYX1" s="161"/>
      <c r="FYY1" s="161"/>
      <c r="FYZ1" s="161"/>
      <c r="FZA1" s="161"/>
      <c r="FZB1" s="161"/>
      <c r="FZC1" s="161"/>
      <c r="FZD1" s="161"/>
      <c r="FZE1" s="161"/>
      <c r="FZF1" s="161"/>
      <c r="FZG1" s="161"/>
      <c r="FZH1" s="161"/>
      <c r="FZI1" s="161"/>
      <c r="FZJ1" s="161"/>
      <c r="FZK1" s="161"/>
      <c r="FZL1" s="161"/>
      <c r="FZM1" s="161"/>
      <c r="FZN1" s="161"/>
      <c r="FZO1" s="161"/>
      <c r="FZP1" s="161"/>
      <c r="FZQ1" s="161"/>
      <c r="FZR1" s="161"/>
      <c r="FZS1" s="161"/>
      <c r="FZT1" s="161"/>
      <c r="FZU1" s="161"/>
      <c r="FZV1" s="161"/>
      <c r="FZW1" s="161"/>
      <c r="FZX1" s="161"/>
      <c r="FZY1" s="161"/>
      <c r="FZZ1" s="161"/>
      <c r="GAA1" s="161"/>
      <c r="GAB1" s="161"/>
      <c r="GAC1" s="161"/>
      <c r="GAD1" s="161"/>
      <c r="GAE1" s="161"/>
      <c r="GAF1" s="161"/>
      <c r="GAG1" s="161"/>
      <c r="GAH1" s="161"/>
      <c r="GAI1" s="161"/>
      <c r="GAJ1" s="161"/>
      <c r="GAK1" s="161"/>
      <c r="GAL1" s="161"/>
      <c r="GAM1" s="161"/>
      <c r="GAN1" s="161"/>
      <c r="GAO1" s="161"/>
      <c r="GAP1" s="161"/>
      <c r="GAQ1" s="161"/>
      <c r="GAR1" s="161"/>
      <c r="GAS1" s="161"/>
      <c r="GAT1" s="161"/>
      <c r="GAU1" s="161"/>
      <c r="GAV1" s="161"/>
      <c r="GAW1" s="161"/>
      <c r="GAX1" s="161"/>
      <c r="GAY1" s="161"/>
      <c r="GAZ1" s="161"/>
      <c r="GBA1" s="161"/>
      <c r="GBB1" s="161"/>
      <c r="GBC1" s="161"/>
      <c r="GBD1" s="161"/>
      <c r="GBE1" s="161"/>
      <c r="GBF1" s="161"/>
      <c r="GBG1" s="161"/>
      <c r="GBH1" s="161"/>
      <c r="GBI1" s="161"/>
      <c r="GBJ1" s="161"/>
      <c r="GBK1" s="161"/>
      <c r="GBL1" s="161"/>
      <c r="GBM1" s="161"/>
      <c r="GBN1" s="161"/>
      <c r="GBO1" s="161"/>
      <c r="GBP1" s="161"/>
      <c r="GBQ1" s="161"/>
      <c r="GBR1" s="161"/>
      <c r="GBS1" s="161"/>
      <c r="GBT1" s="161"/>
      <c r="GBU1" s="161"/>
      <c r="GBV1" s="161"/>
      <c r="GBW1" s="161"/>
      <c r="GBX1" s="161"/>
      <c r="GBY1" s="161"/>
      <c r="GBZ1" s="161"/>
      <c r="GCA1" s="161"/>
      <c r="GCB1" s="161"/>
      <c r="GCC1" s="161"/>
      <c r="GCD1" s="161"/>
      <c r="GCE1" s="161"/>
      <c r="GCF1" s="161"/>
      <c r="GCG1" s="161"/>
      <c r="GCH1" s="161"/>
      <c r="GCI1" s="161"/>
      <c r="GCJ1" s="161"/>
      <c r="GCK1" s="161"/>
      <c r="GCL1" s="161"/>
      <c r="GCM1" s="161"/>
      <c r="GCN1" s="161"/>
      <c r="GCO1" s="161"/>
      <c r="GCP1" s="161"/>
      <c r="GCQ1" s="161"/>
      <c r="GCR1" s="161"/>
      <c r="GCS1" s="161"/>
      <c r="GCT1" s="161"/>
      <c r="GCU1" s="161"/>
      <c r="GCV1" s="161"/>
      <c r="GCW1" s="161"/>
      <c r="GCX1" s="161"/>
      <c r="GCY1" s="161"/>
      <c r="GCZ1" s="161"/>
      <c r="GDA1" s="161"/>
      <c r="GDB1" s="161"/>
      <c r="GDC1" s="161"/>
      <c r="GDD1" s="161"/>
      <c r="GDE1" s="161"/>
      <c r="GDF1" s="161"/>
      <c r="GDG1" s="161"/>
      <c r="GDH1" s="161"/>
      <c r="GDI1" s="161"/>
      <c r="GDJ1" s="161"/>
      <c r="GDK1" s="161"/>
      <c r="GDL1" s="161"/>
      <c r="GDM1" s="161"/>
      <c r="GDN1" s="161"/>
      <c r="GDO1" s="161"/>
      <c r="GDP1" s="161"/>
      <c r="GDQ1" s="161"/>
      <c r="GDR1" s="161"/>
      <c r="GDS1" s="161"/>
      <c r="GDT1" s="161"/>
      <c r="GDU1" s="161"/>
      <c r="GDV1" s="161"/>
      <c r="GDW1" s="161"/>
      <c r="GDX1" s="161"/>
      <c r="GDY1" s="161"/>
      <c r="GDZ1" s="161"/>
      <c r="GEA1" s="161"/>
      <c r="GEB1" s="161"/>
      <c r="GEC1" s="161"/>
      <c r="GED1" s="161"/>
      <c r="GEE1" s="161"/>
      <c r="GEF1" s="161"/>
      <c r="GEG1" s="161"/>
      <c r="GEH1" s="161"/>
      <c r="GEI1" s="161"/>
      <c r="GEJ1" s="161"/>
      <c r="GEK1" s="161"/>
      <c r="GEL1" s="161"/>
      <c r="GEM1" s="161"/>
      <c r="GEN1" s="161"/>
      <c r="GEO1" s="161"/>
      <c r="GEP1" s="161"/>
      <c r="GEQ1" s="161"/>
      <c r="GER1" s="161"/>
      <c r="GES1" s="161"/>
      <c r="GET1" s="161"/>
      <c r="GEU1" s="161"/>
      <c r="GEV1" s="161"/>
      <c r="GEW1" s="161"/>
      <c r="GEX1" s="161"/>
      <c r="GEY1" s="161"/>
      <c r="GEZ1" s="161"/>
      <c r="GFA1" s="161"/>
      <c r="GFB1" s="161"/>
      <c r="GFC1" s="161"/>
      <c r="GFD1" s="161"/>
      <c r="GFE1" s="161"/>
      <c r="GFF1" s="161"/>
      <c r="GFG1" s="161"/>
      <c r="GFH1" s="161"/>
      <c r="GFI1" s="161"/>
      <c r="GFJ1" s="161"/>
      <c r="GFK1" s="161"/>
      <c r="GFL1" s="161"/>
      <c r="GFM1" s="161"/>
      <c r="GFN1" s="161"/>
      <c r="GFO1" s="161"/>
      <c r="GFP1" s="161"/>
      <c r="GFQ1" s="161"/>
      <c r="GFR1" s="161"/>
      <c r="GFS1" s="161"/>
      <c r="GFT1" s="161"/>
      <c r="GFU1" s="161"/>
      <c r="GFV1" s="161"/>
      <c r="GFW1" s="161"/>
      <c r="GFX1" s="161"/>
      <c r="GFY1" s="161"/>
      <c r="GFZ1" s="161"/>
      <c r="GGA1" s="161"/>
      <c r="GGB1" s="161"/>
      <c r="GGC1" s="161"/>
      <c r="GGD1" s="161"/>
      <c r="GGE1" s="161"/>
      <c r="GGF1" s="161"/>
      <c r="GGG1" s="161"/>
      <c r="GGH1" s="161"/>
      <c r="GGI1" s="161"/>
      <c r="GGJ1" s="161"/>
      <c r="GGK1" s="161"/>
      <c r="GGL1" s="161"/>
      <c r="GGM1" s="161"/>
      <c r="GGN1" s="161"/>
      <c r="GGO1" s="161"/>
      <c r="GGP1" s="161"/>
      <c r="GGQ1" s="161"/>
      <c r="GGR1" s="161"/>
      <c r="GGS1" s="161"/>
      <c r="GGT1" s="161"/>
      <c r="GGU1" s="161"/>
      <c r="GGV1" s="161"/>
      <c r="GGW1" s="161"/>
      <c r="GGX1" s="161"/>
      <c r="GGY1" s="161"/>
      <c r="GGZ1" s="161"/>
      <c r="GHA1" s="161"/>
      <c r="GHB1" s="161"/>
      <c r="GHC1" s="161"/>
      <c r="GHD1" s="161"/>
      <c r="GHE1" s="161"/>
      <c r="GHF1" s="161"/>
      <c r="GHG1" s="161"/>
      <c r="GHH1" s="161"/>
      <c r="GHI1" s="161"/>
      <c r="GHJ1" s="161"/>
      <c r="GHK1" s="161"/>
      <c r="GHL1" s="161"/>
      <c r="GHM1" s="161"/>
      <c r="GHN1" s="161"/>
      <c r="GHO1" s="161"/>
      <c r="GHP1" s="161"/>
      <c r="GHQ1" s="161"/>
      <c r="GHR1" s="161"/>
      <c r="GHS1" s="161"/>
      <c r="GHT1" s="161"/>
      <c r="GHU1" s="161"/>
      <c r="GHV1" s="161"/>
      <c r="GHW1" s="161"/>
      <c r="GHX1" s="161"/>
      <c r="GHY1" s="161"/>
      <c r="GHZ1" s="161"/>
      <c r="GIA1" s="161"/>
      <c r="GIB1" s="161"/>
      <c r="GIC1" s="161"/>
      <c r="GID1" s="161"/>
      <c r="GIE1" s="161"/>
      <c r="GIF1" s="161"/>
      <c r="GIG1" s="161"/>
      <c r="GIH1" s="161"/>
      <c r="GII1" s="161"/>
      <c r="GIJ1" s="161"/>
      <c r="GIK1" s="161"/>
      <c r="GIL1" s="161"/>
      <c r="GIM1" s="161"/>
      <c r="GIN1" s="161"/>
      <c r="GIO1" s="161"/>
      <c r="GIP1" s="161"/>
      <c r="GIQ1" s="161"/>
      <c r="GIR1" s="161"/>
      <c r="GIS1" s="161"/>
      <c r="GIT1" s="161"/>
      <c r="GIU1" s="161"/>
      <c r="GIV1" s="161"/>
      <c r="GIW1" s="161"/>
      <c r="GIX1" s="161"/>
      <c r="GIY1" s="161"/>
      <c r="GIZ1" s="161"/>
      <c r="GJA1" s="161"/>
      <c r="GJB1" s="161"/>
      <c r="GJC1" s="161"/>
      <c r="GJD1" s="161"/>
      <c r="GJE1" s="161"/>
      <c r="GJF1" s="161"/>
      <c r="GJG1" s="161"/>
      <c r="GJH1" s="161"/>
      <c r="GJI1" s="161"/>
      <c r="GJJ1" s="161"/>
      <c r="GJK1" s="161"/>
      <c r="GJL1" s="161"/>
      <c r="GJM1" s="161"/>
      <c r="GJN1" s="161"/>
      <c r="GJO1" s="161"/>
      <c r="GJP1" s="161"/>
      <c r="GJQ1" s="161"/>
      <c r="GJR1" s="161"/>
      <c r="GJS1" s="161"/>
      <c r="GJT1" s="161"/>
      <c r="GJU1" s="161"/>
      <c r="GJV1" s="161"/>
      <c r="GJW1" s="161"/>
      <c r="GJX1" s="161"/>
      <c r="GJY1" s="161"/>
      <c r="GJZ1" s="161"/>
      <c r="GKA1" s="161"/>
      <c r="GKB1" s="161"/>
      <c r="GKC1" s="161"/>
      <c r="GKD1" s="161"/>
      <c r="GKE1" s="161"/>
      <c r="GKF1" s="161"/>
      <c r="GKG1" s="161"/>
      <c r="GKH1" s="161"/>
      <c r="GKI1" s="161"/>
      <c r="GKJ1" s="161"/>
      <c r="GKK1" s="161"/>
      <c r="GKL1" s="161"/>
      <c r="GKM1" s="161"/>
      <c r="GKN1" s="161"/>
      <c r="GKO1" s="161"/>
      <c r="GKP1" s="161"/>
      <c r="GKQ1" s="161"/>
      <c r="GKR1" s="161"/>
      <c r="GKS1" s="161"/>
      <c r="GKT1" s="161"/>
      <c r="GKU1" s="161"/>
      <c r="GKV1" s="161"/>
      <c r="GKW1" s="161"/>
      <c r="GKX1" s="161"/>
      <c r="GKY1" s="161"/>
      <c r="GKZ1" s="161"/>
      <c r="GLA1" s="161"/>
      <c r="GLB1" s="161"/>
      <c r="GLC1" s="161"/>
      <c r="GLD1" s="161"/>
      <c r="GLE1" s="161"/>
      <c r="GLF1" s="161"/>
      <c r="GLG1" s="161"/>
      <c r="GLH1" s="161"/>
      <c r="GLI1" s="161"/>
      <c r="GLJ1" s="161"/>
      <c r="GLK1" s="161"/>
      <c r="GLL1" s="161"/>
      <c r="GLM1" s="161"/>
      <c r="GLN1" s="161"/>
      <c r="GLO1" s="161"/>
      <c r="GLP1" s="161"/>
      <c r="GLQ1" s="161"/>
      <c r="GLR1" s="161"/>
      <c r="GLS1" s="161"/>
      <c r="GLT1" s="161"/>
      <c r="GLU1" s="161"/>
      <c r="GLV1" s="161"/>
      <c r="GLW1" s="161"/>
      <c r="GLX1" s="161"/>
      <c r="GLY1" s="161"/>
      <c r="GLZ1" s="161"/>
      <c r="GMA1" s="161"/>
      <c r="GMB1" s="161"/>
      <c r="GMC1" s="161"/>
      <c r="GMD1" s="161"/>
      <c r="GME1" s="161"/>
      <c r="GMF1" s="161"/>
      <c r="GMG1" s="161"/>
      <c r="GMH1" s="161"/>
      <c r="GMI1" s="161"/>
      <c r="GMJ1" s="161"/>
      <c r="GMK1" s="161"/>
      <c r="GML1" s="161"/>
      <c r="GMM1" s="161"/>
      <c r="GMN1" s="161"/>
      <c r="GMO1" s="161"/>
      <c r="GMP1" s="161"/>
      <c r="GMQ1" s="161"/>
      <c r="GMR1" s="161"/>
      <c r="GMS1" s="161"/>
      <c r="GMT1" s="161"/>
      <c r="GMU1" s="161"/>
      <c r="GMV1" s="161"/>
      <c r="GMW1" s="161"/>
      <c r="GMX1" s="161"/>
      <c r="GMY1" s="161"/>
      <c r="GMZ1" s="161"/>
      <c r="GNA1" s="161"/>
      <c r="GNB1" s="161"/>
      <c r="GNC1" s="161"/>
      <c r="GND1" s="161"/>
      <c r="GNE1" s="161"/>
      <c r="GNF1" s="161"/>
      <c r="GNG1" s="161"/>
      <c r="GNH1" s="161"/>
      <c r="GNI1" s="161"/>
      <c r="GNJ1" s="161"/>
      <c r="GNK1" s="161"/>
      <c r="GNL1" s="161"/>
      <c r="GNM1" s="161"/>
      <c r="GNN1" s="161"/>
      <c r="GNO1" s="161"/>
      <c r="GNP1" s="161"/>
      <c r="GNQ1" s="161"/>
      <c r="GNR1" s="161"/>
      <c r="GNS1" s="161"/>
      <c r="GNT1" s="161"/>
      <c r="GNU1" s="161"/>
      <c r="GNV1" s="161"/>
      <c r="GNW1" s="161"/>
      <c r="GNX1" s="161"/>
      <c r="GNY1" s="161"/>
      <c r="GNZ1" s="161"/>
      <c r="GOA1" s="161"/>
      <c r="GOB1" s="161"/>
      <c r="GOC1" s="161"/>
      <c r="GOD1" s="161"/>
      <c r="GOE1" s="161"/>
      <c r="GOF1" s="161"/>
      <c r="GOG1" s="161"/>
      <c r="GOH1" s="161"/>
      <c r="GOI1" s="161"/>
      <c r="GOJ1" s="161"/>
      <c r="GOK1" s="161"/>
      <c r="GOL1" s="161"/>
      <c r="GOM1" s="161"/>
      <c r="GON1" s="161"/>
      <c r="GOO1" s="161"/>
      <c r="GOP1" s="161"/>
      <c r="GOQ1" s="161"/>
      <c r="GOR1" s="161"/>
      <c r="GOS1" s="161"/>
      <c r="GOT1" s="161"/>
      <c r="GOU1" s="161"/>
      <c r="GOV1" s="161"/>
      <c r="GOW1" s="161"/>
      <c r="GOX1" s="161"/>
      <c r="GOY1" s="161"/>
      <c r="GOZ1" s="161"/>
      <c r="GPA1" s="161"/>
      <c r="GPB1" s="161"/>
      <c r="GPC1" s="161"/>
      <c r="GPD1" s="161"/>
      <c r="GPE1" s="161"/>
      <c r="GPF1" s="161"/>
      <c r="GPG1" s="161"/>
      <c r="GPH1" s="161"/>
      <c r="GPI1" s="161"/>
      <c r="GPJ1" s="161"/>
      <c r="GPK1" s="161"/>
      <c r="GPL1" s="161"/>
      <c r="GPM1" s="161"/>
      <c r="GPN1" s="161"/>
      <c r="GPO1" s="161"/>
      <c r="GPP1" s="161"/>
      <c r="GPQ1" s="161"/>
      <c r="GPR1" s="161"/>
      <c r="GPS1" s="161"/>
      <c r="GPT1" s="161"/>
      <c r="GPU1" s="161"/>
      <c r="GPV1" s="161"/>
      <c r="GPW1" s="161"/>
      <c r="GPX1" s="161"/>
      <c r="GPY1" s="161"/>
      <c r="GPZ1" s="161"/>
      <c r="GQA1" s="161"/>
      <c r="GQB1" s="161"/>
      <c r="GQC1" s="161"/>
      <c r="GQD1" s="161"/>
      <c r="GQE1" s="161"/>
      <c r="GQF1" s="161"/>
      <c r="GQG1" s="161"/>
      <c r="GQH1" s="161"/>
      <c r="GQI1" s="161"/>
      <c r="GQJ1" s="161"/>
      <c r="GQK1" s="161"/>
      <c r="GQL1" s="161"/>
      <c r="GQM1" s="161"/>
      <c r="GQN1" s="161"/>
      <c r="GQO1" s="161"/>
      <c r="GQP1" s="161"/>
      <c r="GQQ1" s="161"/>
      <c r="GQR1" s="161"/>
      <c r="GQS1" s="161"/>
      <c r="GQT1" s="161"/>
      <c r="GQU1" s="161"/>
      <c r="GQV1" s="161"/>
      <c r="GQW1" s="161"/>
      <c r="GQX1" s="161"/>
      <c r="GQY1" s="161"/>
      <c r="GQZ1" s="161"/>
      <c r="GRA1" s="161"/>
      <c r="GRB1" s="161"/>
      <c r="GRC1" s="161"/>
      <c r="GRD1" s="161"/>
      <c r="GRE1" s="161"/>
      <c r="GRF1" s="161"/>
      <c r="GRG1" s="161"/>
      <c r="GRH1" s="161"/>
      <c r="GRI1" s="161"/>
      <c r="GRJ1" s="161"/>
      <c r="GRK1" s="161"/>
      <c r="GRL1" s="161"/>
      <c r="GRM1" s="161"/>
      <c r="GRN1" s="161"/>
      <c r="GRO1" s="161"/>
      <c r="GRP1" s="161"/>
      <c r="GRQ1" s="161"/>
      <c r="GRR1" s="161"/>
      <c r="GRS1" s="161"/>
      <c r="GRT1" s="161"/>
      <c r="GRU1" s="161"/>
      <c r="GRV1" s="161"/>
      <c r="GRW1" s="161"/>
      <c r="GRX1" s="161"/>
      <c r="GRY1" s="161"/>
      <c r="GRZ1" s="161"/>
      <c r="GSA1" s="161"/>
      <c r="GSB1" s="161"/>
      <c r="GSC1" s="161"/>
      <c r="GSD1" s="161"/>
      <c r="GSE1" s="161"/>
      <c r="GSF1" s="161"/>
      <c r="GSG1" s="161"/>
      <c r="GSH1" s="161"/>
      <c r="GSI1" s="161"/>
      <c r="GSJ1" s="161"/>
      <c r="GSK1" s="161"/>
      <c r="GSL1" s="161"/>
      <c r="GSM1" s="161"/>
      <c r="GSN1" s="161"/>
      <c r="GSO1" s="161"/>
      <c r="GSP1" s="161"/>
      <c r="GSQ1" s="161"/>
      <c r="GSR1" s="161"/>
      <c r="GSS1" s="161"/>
      <c r="GST1" s="161"/>
      <c r="GSU1" s="161"/>
      <c r="GSV1" s="161"/>
      <c r="GSW1" s="161"/>
      <c r="GSX1" s="161"/>
      <c r="GSY1" s="161"/>
      <c r="GSZ1" s="161"/>
      <c r="GTA1" s="161"/>
      <c r="GTB1" s="161"/>
      <c r="GTC1" s="161"/>
      <c r="GTD1" s="161"/>
      <c r="GTE1" s="161"/>
      <c r="GTF1" s="161"/>
      <c r="GTG1" s="161"/>
      <c r="GTH1" s="161"/>
      <c r="GTI1" s="161"/>
      <c r="GTJ1" s="161"/>
      <c r="GTK1" s="161"/>
      <c r="GTL1" s="161"/>
      <c r="GTM1" s="161"/>
      <c r="GTN1" s="161"/>
      <c r="GTO1" s="161"/>
      <c r="GTP1" s="161"/>
      <c r="GTQ1" s="161"/>
      <c r="GTR1" s="161"/>
      <c r="GTS1" s="161"/>
      <c r="GTT1" s="161"/>
      <c r="GTU1" s="161"/>
      <c r="GTV1" s="161"/>
      <c r="GTW1" s="161"/>
      <c r="GTX1" s="161"/>
      <c r="GTY1" s="161"/>
      <c r="GTZ1" s="161"/>
      <c r="GUA1" s="161"/>
      <c r="GUB1" s="161"/>
      <c r="GUC1" s="161"/>
      <c r="GUD1" s="161"/>
      <c r="GUE1" s="161"/>
      <c r="GUF1" s="161"/>
      <c r="GUG1" s="161"/>
      <c r="GUH1" s="161"/>
      <c r="GUI1" s="161"/>
      <c r="GUJ1" s="161"/>
      <c r="GUK1" s="161"/>
      <c r="GUL1" s="161"/>
      <c r="GUM1" s="161"/>
      <c r="GUN1" s="161"/>
      <c r="GUO1" s="161"/>
      <c r="GUP1" s="161"/>
      <c r="GUQ1" s="161"/>
      <c r="GUR1" s="161"/>
      <c r="GUS1" s="161"/>
      <c r="GUT1" s="161"/>
      <c r="GUU1" s="161"/>
      <c r="GUV1" s="161"/>
      <c r="GUW1" s="161"/>
      <c r="GUX1" s="161"/>
      <c r="GUY1" s="161"/>
      <c r="GUZ1" s="161"/>
      <c r="GVA1" s="161"/>
      <c r="GVB1" s="161"/>
      <c r="GVC1" s="161"/>
      <c r="GVD1" s="161"/>
      <c r="GVE1" s="161"/>
      <c r="GVF1" s="161"/>
      <c r="GVG1" s="161"/>
      <c r="GVH1" s="161"/>
      <c r="GVI1" s="161"/>
      <c r="GVJ1" s="161"/>
      <c r="GVK1" s="161"/>
      <c r="GVL1" s="161"/>
      <c r="GVM1" s="161"/>
      <c r="GVN1" s="161"/>
      <c r="GVO1" s="161"/>
      <c r="GVP1" s="161"/>
      <c r="GVQ1" s="161"/>
      <c r="GVR1" s="161"/>
      <c r="GVS1" s="161"/>
      <c r="GVT1" s="161"/>
      <c r="GVU1" s="161"/>
      <c r="GVV1" s="161"/>
      <c r="GVW1" s="161"/>
      <c r="GVX1" s="161"/>
      <c r="GVY1" s="161"/>
      <c r="GVZ1" s="161"/>
      <c r="GWA1" s="161"/>
      <c r="GWB1" s="161"/>
      <c r="GWC1" s="161"/>
      <c r="GWD1" s="161"/>
      <c r="GWE1" s="161"/>
      <c r="GWF1" s="161"/>
      <c r="GWG1" s="161"/>
      <c r="GWH1" s="161"/>
      <c r="GWI1" s="161"/>
      <c r="GWJ1" s="161"/>
      <c r="GWK1" s="161"/>
      <c r="GWL1" s="161"/>
      <c r="GWM1" s="161"/>
      <c r="GWN1" s="161"/>
      <c r="GWO1" s="161"/>
      <c r="GWP1" s="161"/>
      <c r="GWQ1" s="161"/>
      <c r="GWR1" s="161"/>
      <c r="GWS1" s="161"/>
      <c r="GWT1" s="161"/>
      <c r="GWU1" s="161"/>
      <c r="GWV1" s="161"/>
      <c r="GWW1" s="161"/>
      <c r="GWX1" s="161"/>
      <c r="GWY1" s="161"/>
      <c r="GWZ1" s="161"/>
      <c r="GXA1" s="161"/>
      <c r="GXB1" s="161"/>
      <c r="GXC1" s="161"/>
      <c r="GXD1" s="161"/>
      <c r="GXE1" s="161"/>
      <c r="GXF1" s="161"/>
      <c r="GXG1" s="161"/>
      <c r="GXH1" s="161"/>
      <c r="GXI1" s="161"/>
      <c r="GXJ1" s="161"/>
      <c r="GXK1" s="161"/>
      <c r="GXL1" s="161"/>
      <c r="GXM1" s="161"/>
      <c r="GXN1" s="161"/>
      <c r="GXO1" s="161"/>
      <c r="GXP1" s="161"/>
      <c r="GXQ1" s="161"/>
      <c r="GXR1" s="161"/>
      <c r="GXS1" s="161"/>
      <c r="GXT1" s="161"/>
      <c r="GXU1" s="161"/>
      <c r="GXV1" s="161"/>
      <c r="GXW1" s="161"/>
      <c r="GXX1" s="161"/>
      <c r="GXY1" s="161"/>
      <c r="GXZ1" s="161"/>
      <c r="GYA1" s="161"/>
      <c r="GYB1" s="161"/>
      <c r="GYC1" s="161"/>
      <c r="GYD1" s="161"/>
      <c r="GYE1" s="161"/>
      <c r="GYF1" s="161"/>
      <c r="GYG1" s="161"/>
      <c r="GYH1" s="161"/>
      <c r="GYI1" s="161"/>
      <c r="GYJ1" s="161"/>
      <c r="GYK1" s="161"/>
      <c r="GYL1" s="161"/>
      <c r="GYM1" s="161"/>
      <c r="GYN1" s="161"/>
      <c r="GYO1" s="161"/>
      <c r="GYP1" s="161"/>
      <c r="GYQ1" s="161"/>
      <c r="GYR1" s="161"/>
      <c r="GYS1" s="161"/>
      <c r="GYT1" s="161"/>
      <c r="GYU1" s="161"/>
      <c r="GYV1" s="161"/>
      <c r="GYW1" s="161"/>
      <c r="GYX1" s="161"/>
      <c r="GYY1" s="161"/>
      <c r="GYZ1" s="161"/>
      <c r="GZA1" s="161"/>
      <c r="GZB1" s="161"/>
      <c r="GZC1" s="161"/>
      <c r="GZD1" s="161"/>
      <c r="GZE1" s="161"/>
      <c r="GZF1" s="161"/>
      <c r="GZG1" s="161"/>
      <c r="GZH1" s="161"/>
      <c r="GZI1" s="161"/>
      <c r="GZJ1" s="161"/>
      <c r="GZK1" s="161"/>
      <c r="GZL1" s="161"/>
      <c r="GZM1" s="161"/>
      <c r="GZN1" s="161"/>
      <c r="GZO1" s="161"/>
      <c r="GZP1" s="161"/>
      <c r="GZQ1" s="161"/>
      <c r="GZR1" s="161"/>
      <c r="GZS1" s="161"/>
      <c r="GZT1" s="161"/>
      <c r="GZU1" s="161"/>
      <c r="GZV1" s="161"/>
      <c r="GZW1" s="161"/>
      <c r="GZX1" s="161"/>
      <c r="GZY1" s="161"/>
      <c r="GZZ1" s="161"/>
      <c r="HAA1" s="161"/>
      <c r="HAB1" s="161"/>
      <c r="HAC1" s="161"/>
      <c r="HAD1" s="161"/>
      <c r="HAE1" s="161"/>
      <c r="HAF1" s="161"/>
      <c r="HAG1" s="161"/>
      <c r="HAH1" s="161"/>
      <c r="HAI1" s="161"/>
      <c r="HAJ1" s="161"/>
      <c r="HAK1" s="161"/>
      <c r="HAL1" s="161"/>
      <c r="HAM1" s="161"/>
      <c r="HAN1" s="161"/>
      <c r="HAO1" s="161"/>
      <c r="HAP1" s="161"/>
      <c r="HAQ1" s="161"/>
      <c r="HAR1" s="161"/>
      <c r="HAS1" s="161"/>
      <c r="HAT1" s="161"/>
      <c r="HAU1" s="161"/>
      <c r="HAV1" s="161"/>
      <c r="HAW1" s="161"/>
      <c r="HAX1" s="161"/>
      <c r="HAY1" s="161"/>
      <c r="HAZ1" s="161"/>
      <c r="HBA1" s="161"/>
      <c r="HBB1" s="161"/>
      <c r="HBC1" s="161"/>
      <c r="HBD1" s="161"/>
      <c r="HBE1" s="161"/>
      <c r="HBF1" s="161"/>
      <c r="HBG1" s="161"/>
      <c r="HBH1" s="161"/>
      <c r="HBI1" s="161"/>
      <c r="HBJ1" s="161"/>
      <c r="HBK1" s="161"/>
      <c r="HBL1" s="161"/>
      <c r="HBM1" s="161"/>
      <c r="HBN1" s="161"/>
      <c r="HBO1" s="161"/>
      <c r="HBP1" s="161"/>
      <c r="HBQ1" s="161"/>
      <c r="HBR1" s="161"/>
      <c r="HBS1" s="161"/>
      <c r="HBT1" s="161"/>
      <c r="HBU1" s="161"/>
      <c r="HBV1" s="161"/>
      <c r="HBW1" s="161"/>
      <c r="HBX1" s="161"/>
      <c r="HBY1" s="161"/>
      <c r="HBZ1" s="161"/>
      <c r="HCA1" s="161"/>
      <c r="HCB1" s="161"/>
      <c r="HCC1" s="161"/>
      <c r="HCD1" s="161"/>
      <c r="HCE1" s="161"/>
      <c r="HCF1" s="161"/>
      <c r="HCG1" s="161"/>
      <c r="HCH1" s="161"/>
      <c r="HCI1" s="161"/>
      <c r="HCJ1" s="161"/>
      <c r="HCK1" s="161"/>
      <c r="HCL1" s="161"/>
      <c r="HCM1" s="161"/>
      <c r="HCN1" s="161"/>
      <c r="HCO1" s="161"/>
      <c r="HCP1" s="161"/>
      <c r="HCQ1" s="161"/>
      <c r="HCR1" s="161"/>
      <c r="HCS1" s="161"/>
      <c r="HCT1" s="161"/>
      <c r="HCU1" s="161"/>
      <c r="HCV1" s="161"/>
      <c r="HCW1" s="161"/>
      <c r="HCX1" s="161"/>
      <c r="HCY1" s="161"/>
      <c r="HCZ1" s="161"/>
      <c r="HDA1" s="161"/>
      <c r="HDB1" s="161"/>
      <c r="HDC1" s="161"/>
      <c r="HDD1" s="161"/>
      <c r="HDE1" s="161"/>
      <c r="HDF1" s="161"/>
      <c r="HDG1" s="161"/>
      <c r="HDH1" s="161"/>
      <c r="HDI1" s="161"/>
      <c r="HDJ1" s="161"/>
      <c r="HDK1" s="161"/>
      <c r="HDL1" s="161"/>
      <c r="HDM1" s="161"/>
      <c r="HDN1" s="161"/>
      <c r="HDO1" s="161"/>
      <c r="HDP1" s="161"/>
      <c r="HDQ1" s="161"/>
      <c r="HDR1" s="161"/>
      <c r="HDS1" s="161"/>
      <c r="HDT1" s="161"/>
      <c r="HDU1" s="161"/>
      <c r="HDV1" s="161"/>
      <c r="HDW1" s="161"/>
      <c r="HDX1" s="161"/>
      <c r="HDY1" s="161"/>
      <c r="HDZ1" s="161"/>
      <c r="HEA1" s="161"/>
      <c r="HEB1" s="161"/>
      <c r="HEC1" s="161"/>
      <c r="HED1" s="161"/>
      <c r="HEE1" s="161"/>
      <c r="HEF1" s="161"/>
      <c r="HEG1" s="161"/>
      <c r="HEH1" s="161"/>
      <c r="HEI1" s="161"/>
      <c r="HEJ1" s="161"/>
      <c r="HEK1" s="161"/>
      <c r="HEL1" s="161"/>
      <c r="HEM1" s="161"/>
      <c r="HEN1" s="161"/>
      <c r="HEO1" s="161"/>
      <c r="HEP1" s="161"/>
      <c r="HEQ1" s="161"/>
      <c r="HER1" s="161"/>
      <c r="HES1" s="161"/>
      <c r="HET1" s="161"/>
      <c r="HEU1" s="161"/>
      <c r="HEV1" s="161"/>
      <c r="HEW1" s="161"/>
      <c r="HEX1" s="161"/>
      <c r="HEY1" s="161"/>
      <c r="HEZ1" s="161"/>
      <c r="HFA1" s="161"/>
      <c r="HFB1" s="161"/>
      <c r="HFC1" s="161"/>
      <c r="HFD1" s="161"/>
      <c r="HFE1" s="161"/>
      <c r="HFF1" s="161"/>
      <c r="HFG1" s="161"/>
      <c r="HFH1" s="161"/>
      <c r="HFI1" s="161"/>
      <c r="HFJ1" s="161"/>
      <c r="HFK1" s="161"/>
      <c r="HFL1" s="161"/>
      <c r="HFM1" s="161"/>
      <c r="HFN1" s="161"/>
      <c r="HFO1" s="161"/>
      <c r="HFP1" s="161"/>
      <c r="HFQ1" s="161"/>
      <c r="HFR1" s="161"/>
      <c r="HFS1" s="161"/>
      <c r="HFT1" s="161"/>
      <c r="HFU1" s="161"/>
      <c r="HFV1" s="161"/>
      <c r="HFW1" s="161"/>
      <c r="HFX1" s="161"/>
      <c r="HFY1" s="161"/>
      <c r="HFZ1" s="161"/>
      <c r="HGA1" s="161"/>
      <c r="HGB1" s="161"/>
      <c r="HGC1" s="161"/>
      <c r="HGD1" s="161"/>
      <c r="HGE1" s="161"/>
      <c r="HGF1" s="161"/>
      <c r="HGG1" s="161"/>
      <c r="HGH1" s="161"/>
      <c r="HGI1" s="161"/>
      <c r="HGJ1" s="161"/>
      <c r="HGK1" s="161"/>
      <c r="HGL1" s="161"/>
      <c r="HGM1" s="161"/>
      <c r="HGN1" s="161"/>
      <c r="HGO1" s="161"/>
      <c r="HGP1" s="161"/>
      <c r="HGQ1" s="161"/>
      <c r="HGR1" s="161"/>
      <c r="HGS1" s="161"/>
      <c r="HGT1" s="161"/>
      <c r="HGU1" s="161"/>
      <c r="HGV1" s="161"/>
      <c r="HGW1" s="161"/>
      <c r="HGX1" s="161"/>
      <c r="HGY1" s="161"/>
      <c r="HGZ1" s="161"/>
      <c r="HHA1" s="161"/>
      <c r="HHB1" s="161"/>
      <c r="HHC1" s="161"/>
      <c r="HHD1" s="161"/>
      <c r="HHE1" s="161"/>
      <c r="HHF1" s="161"/>
      <c r="HHG1" s="161"/>
      <c r="HHH1" s="161"/>
      <c r="HHI1" s="161"/>
      <c r="HHJ1" s="161"/>
      <c r="HHK1" s="161"/>
      <c r="HHL1" s="161"/>
      <c r="HHM1" s="161"/>
      <c r="HHN1" s="161"/>
      <c r="HHO1" s="161"/>
      <c r="HHP1" s="161"/>
      <c r="HHQ1" s="161"/>
      <c r="HHR1" s="161"/>
      <c r="HHS1" s="161"/>
      <c r="HHT1" s="161"/>
      <c r="HHU1" s="161"/>
      <c r="HHV1" s="161"/>
      <c r="HHW1" s="161"/>
      <c r="HHX1" s="161"/>
      <c r="HHY1" s="161"/>
      <c r="HHZ1" s="161"/>
      <c r="HIA1" s="161"/>
      <c r="HIB1" s="161"/>
      <c r="HIC1" s="161"/>
      <c r="HID1" s="161"/>
      <c r="HIE1" s="161"/>
      <c r="HIF1" s="161"/>
      <c r="HIG1" s="161"/>
      <c r="HIH1" s="161"/>
      <c r="HII1" s="161"/>
      <c r="HIJ1" s="161"/>
      <c r="HIK1" s="161"/>
      <c r="HIL1" s="161"/>
      <c r="HIM1" s="161"/>
      <c r="HIN1" s="161"/>
      <c r="HIO1" s="161"/>
      <c r="HIP1" s="161"/>
      <c r="HIQ1" s="161"/>
      <c r="HIR1" s="161"/>
      <c r="HIS1" s="161"/>
      <c r="HIT1" s="161"/>
      <c r="HIU1" s="161"/>
      <c r="HIV1" s="161"/>
      <c r="HIW1" s="161"/>
      <c r="HIX1" s="161"/>
      <c r="HIY1" s="161"/>
      <c r="HIZ1" s="161"/>
      <c r="HJA1" s="161"/>
      <c r="HJB1" s="161"/>
      <c r="HJC1" s="161"/>
      <c r="HJD1" s="161"/>
      <c r="HJE1" s="161"/>
      <c r="HJF1" s="161"/>
      <c r="HJG1" s="161"/>
      <c r="HJH1" s="161"/>
      <c r="HJI1" s="161"/>
      <c r="HJJ1" s="161"/>
      <c r="HJK1" s="161"/>
      <c r="HJL1" s="161"/>
      <c r="HJM1" s="161"/>
      <c r="HJN1" s="161"/>
      <c r="HJO1" s="161"/>
      <c r="HJP1" s="161"/>
      <c r="HJQ1" s="161"/>
      <c r="HJR1" s="161"/>
      <c r="HJS1" s="161"/>
      <c r="HJT1" s="161"/>
      <c r="HJU1" s="161"/>
      <c r="HJV1" s="161"/>
      <c r="HJW1" s="161"/>
      <c r="HJX1" s="161"/>
      <c r="HJY1" s="161"/>
      <c r="HJZ1" s="161"/>
      <c r="HKA1" s="161"/>
      <c r="HKB1" s="161"/>
      <c r="HKC1" s="161"/>
      <c r="HKD1" s="161"/>
      <c r="HKE1" s="161"/>
      <c r="HKF1" s="161"/>
      <c r="HKG1" s="161"/>
      <c r="HKH1" s="161"/>
      <c r="HKI1" s="161"/>
      <c r="HKJ1" s="161"/>
      <c r="HKK1" s="161"/>
      <c r="HKL1" s="161"/>
      <c r="HKM1" s="161"/>
      <c r="HKN1" s="161"/>
      <c r="HKO1" s="161"/>
      <c r="HKP1" s="161"/>
      <c r="HKQ1" s="161"/>
      <c r="HKR1" s="161"/>
      <c r="HKS1" s="161"/>
      <c r="HKT1" s="161"/>
      <c r="HKU1" s="161"/>
      <c r="HKV1" s="161"/>
      <c r="HKW1" s="161"/>
      <c r="HKX1" s="161"/>
      <c r="HKY1" s="161"/>
      <c r="HKZ1" s="161"/>
      <c r="HLA1" s="161"/>
      <c r="HLB1" s="161"/>
      <c r="HLC1" s="161"/>
      <c r="HLD1" s="161"/>
      <c r="HLE1" s="161"/>
      <c r="HLF1" s="161"/>
      <c r="HLG1" s="161"/>
      <c r="HLH1" s="161"/>
      <c r="HLI1" s="161"/>
      <c r="HLJ1" s="161"/>
      <c r="HLK1" s="161"/>
      <c r="HLL1" s="161"/>
      <c r="HLM1" s="161"/>
      <c r="HLN1" s="161"/>
      <c r="HLO1" s="161"/>
      <c r="HLP1" s="161"/>
      <c r="HLQ1" s="161"/>
      <c r="HLR1" s="161"/>
      <c r="HLS1" s="161"/>
      <c r="HLT1" s="161"/>
      <c r="HLU1" s="161"/>
      <c r="HLV1" s="161"/>
      <c r="HLW1" s="161"/>
      <c r="HLX1" s="161"/>
      <c r="HLY1" s="161"/>
      <c r="HLZ1" s="161"/>
      <c r="HMA1" s="161"/>
      <c r="HMB1" s="161"/>
      <c r="HMC1" s="161"/>
      <c r="HMD1" s="161"/>
      <c r="HME1" s="161"/>
      <c r="HMF1" s="161"/>
      <c r="HMG1" s="161"/>
      <c r="HMH1" s="161"/>
      <c r="HMI1" s="161"/>
      <c r="HMJ1" s="161"/>
      <c r="HMK1" s="161"/>
      <c r="HML1" s="161"/>
      <c r="HMM1" s="161"/>
      <c r="HMN1" s="161"/>
      <c r="HMO1" s="161"/>
      <c r="HMP1" s="161"/>
      <c r="HMQ1" s="161"/>
      <c r="HMR1" s="161"/>
      <c r="HMS1" s="161"/>
      <c r="HMT1" s="161"/>
      <c r="HMU1" s="161"/>
      <c r="HMV1" s="161"/>
      <c r="HMW1" s="161"/>
      <c r="HMX1" s="161"/>
      <c r="HMY1" s="161"/>
      <c r="HMZ1" s="161"/>
      <c r="HNA1" s="161"/>
      <c r="HNB1" s="161"/>
      <c r="HNC1" s="161"/>
      <c r="HND1" s="161"/>
      <c r="HNE1" s="161"/>
      <c r="HNF1" s="161"/>
      <c r="HNG1" s="161"/>
      <c r="HNH1" s="161"/>
      <c r="HNI1" s="161"/>
      <c r="HNJ1" s="161"/>
      <c r="HNK1" s="161"/>
      <c r="HNL1" s="161"/>
      <c r="HNM1" s="161"/>
      <c r="HNN1" s="161"/>
      <c r="HNO1" s="161"/>
      <c r="HNP1" s="161"/>
      <c r="HNQ1" s="161"/>
      <c r="HNR1" s="161"/>
      <c r="HNS1" s="161"/>
      <c r="HNT1" s="161"/>
      <c r="HNU1" s="161"/>
      <c r="HNV1" s="161"/>
      <c r="HNW1" s="161"/>
      <c r="HNX1" s="161"/>
      <c r="HNY1" s="161"/>
      <c r="HNZ1" s="161"/>
      <c r="HOA1" s="161"/>
      <c r="HOB1" s="161"/>
      <c r="HOC1" s="161"/>
      <c r="HOD1" s="161"/>
      <c r="HOE1" s="161"/>
      <c r="HOF1" s="161"/>
      <c r="HOG1" s="161"/>
      <c r="HOH1" s="161"/>
      <c r="HOI1" s="161"/>
      <c r="HOJ1" s="161"/>
      <c r="HOK1" s="161"/>
      <c r="HOL1" s="161"/>
      <c r="HOM1" s="161"/>
      <c r="HON1" s="161"/>
      <c r="HOO1" s="161"/>
      <c r="HOP1" s="161"/>
      <c r="HOQ1" s="161"/>
      <c r="HOR1" s="161"/>
      <c r="HOS1" s="161"/>
      <c r="HOT1" s="161"/>
      <c r="HOU1" s="161"/>
      <c r="HOV1" s="161"/>
      <c r="HOW1" s="161"/>
      <c r="HOX1" s="161"/>
      <c r="HOY1" s="161"/>
      <c r="HOZ1" s="161"/>
      <c r="HPA1" s="161"/>
      <c r="HPB1" s="161"/>
      <c r="HPC1" s="161"/>
      <c r="HPD1" s="161"/>
      <c r="HPE1" s="161"/>
      <c r="HPF1" s="161"/>
      <c r="HPG1" s="161"/>
      <c r="HPH1" s="161"/>
      <c r="HPI1" s="161"/>
      <c r="HPJ1" s="161"/>
      <c r="HPK1" s="161"/>
      <c r="HPL1" s="161"/>
      <c r="HPM1" s="161"/>
      <c r="HPN1" s="161"/>
      <c r="HPO1" s="161"/>
      <c r="HPP1" s="161"/>
      <c r="HPQ1" s="161"/>
      <c r="HPR1" s="161"/>
      <c r="HPS1" s="161"/>
      <c r="HPT1" s="161"/>
      <c r="HPU1" s="161"/>
      <c r="HPV1" s="161"/>
      <c r="HPW1" s="161"/>
      <c r="HPX1" s="161"/>
      <c r="HPY1" s="161"/>
      <c r="HPZ1" s="161"/>
      <c r="HQA1" s="161"/>
      <c r="HQB1" s="161"/>
      <c r="HQC1" s="161"/>
      <c r="HQD1" s="161"/>
      <c r="HQE1" s="161"/>
      <c r="HQF1" s="161"/>
      <c r="HQG1" s="161"/>
      <c r="HQH1" s="161"/>
      <c r="HQI1" s="161"/>
      <c r="HQJ1" s="161"/>
      <c r="HQK1" s="161"/>
      <c r="HQL1" s="161"/>
      <c r="HQM1" s="161"/>
      <c r="HQN1" s="161"/>
      <c r="HQO1" s="161"/>
      <c r="HQP1" s="161"/>
      <c r="HQQ1" s="161"/>
      <c r="HQR1" s="161"/>
      <c r="HQS1" s="161"/>
      <c r="HQT1" s="161"/>
      <c r="HQU1" s="161"/>
      <c r="HQV1" s="161"/>
      <c r="HQW1" s="161"/>
      <c r="HQX1" s="161"/>
      <c r="HQY1" s="161"/>
      <c r="HQZ1" s="161"/>
      <c r="HRA1" s="161"/>
      <c r="HRB1" s="161"/>
      <c r="HRC1" s="161"/>
      <c r="HRD1" s="161"/>
      <c r="HRE1" s="161"/>
      <c r="HRF1" s="161"/>
      <c r="HRG1" s="161"/>
      <c r="HRH1" s="161"/>
      <c r="HRI1" s="161"/>
      <c r="HRJ1" s="161"/>
      <c r="HRK1" s="161"/>
      <c r="HRL1" s="161"/>
      <c r="HRM1" s="161"/>
      <c r="HRN1" s="161"/>
      <c r="HRO1" s="161"/>
      <c r="HRP1" s="161"/>
      <c r="HRQ1" s="161"/>
      <c r="HRR1" s="161"/>
      <c r="HRS1" s="161"/>
      <c r="HRT1" s="161"/>
      <c r="HRU1" s="161"/>
      <c r="HRV1" s="161"/>
      <c r="HRW1" s="161"/>
      <c r="HRX1" s="161"/>
      <c r="HRY1" s="161"/>
      <c r="HRZ1" s="161"/>
      <c r="HSA1" s="161"/>
      <c r="HSB1" s="161"/>
      <c r="HSC1" s="161"/>
      <c r="HSD1" s="161"/>
      <c r="HSE1" s="161"/>
      <c r="HSF1" s="161"/>
      <c r="HSG1" s="161"/>
      <c r="HSH1" s="161"/>
      <c r="HSI1" s="161"/>
      <c r="HSJ1" s="161"/>
      <c r="HSK1" s="161"/>
      <c r="HSL1" s="161"/>
      <c r="HSM1" s="161"/>
      <c r="HSN1" s="161"/>
      <c r="HSO1" s="161"/>
      <c r="HSP1" s="161"/>
      <c r="HSQ1" s="161"/>
      <c r="HSR1" s="161"/>
      <c r="HSS1" s="161"/>
      <c r="HST1" s="161"/>
      <c r="HSU1" s="161"/>
      <c r="HSV1" s="161"/>
      <c r="HSW1" s="161"/>
      <c r="HSX1" s="161"/>
      <c r="HSY1" s="161"/>
      <c r="HSZ1" s="161"/>
      <c r="HTA1" s="161"/>
      <c r="HTB1" s="161"/>
      <c r="HTC1" s="161"/>
      <c r="HTD1" s="161"/>
      <c r="HTE1" s="161"/>
      <c r="HTF1" s="161"/>
      <c r="HTG1" s="161"/>
      <c r="HTH1" s="161"/>
      <c r="HTI1" s="161"/>
      <c r="HTJ1" s="161"/>
      <c r="HTK1" s="161"/>
      <c r="HTL1" s="161"/>
      <c r="HTM1" s="161"/>
      <c r="HTN1" s="161"/>
      <c r="HTO1" s="161"/>
      <c r="HTP1" s="161"/>
      <c r="HTQ1" s="161"/>
      <c r="HTR1" s="161"/>
      <c r="HTS1" s="161"/>
      <c r="HTT1" s="161"/>
      <c r="HTU1" s="161"/>
      <c r="HTV1" s="161"/>
      <c r="HTW1" s="161"/>
      <c r="HTX1" s="161"/>
      <c r="HTY1" s="161"/>
      <c r="HTZ1" s="161"/>
      <c r="HUA1" s="161"/>
      <c r="HUB1" s="161"/>
      <c r="HUC1" s="161"/>
      <c r="HUD1" s="161"/>
      <c r="HUE1" s="161"/>
      <c r="HUF1" s="161"/>
      <c r="HUG1" s="161"/>
      <c r="HUH1" s="161"/>
      <c r="HUI1" s="161"/>
      <c r="HUJ1" s="161"/>
      <c r="HUK1" s="161"/>
      <c r="HUL1" s="161"/>
      <c r="HUM1" s="161"/>
      <c r="HUN1" s="161"/>
      <c r="HUO1" s="161"/>
      <c r="HUP1" s="161"/>
      <c r="HUQ1" s="161"/>
      <c r="HUR1" s="161"/>
      <c r="HUS1" s="161"/>
      <c r="HUT1" s="161"/>
      <c r="HUU1" s="161"/>
      <c r="HUV1" s="161"/>
      <c r="HUW1" s="161"/>
      <c r="HUX1" s="161"/>
      <c r="HUY1" s="161"/>
      <c r="HUZ1" s="161"/>
      <c r="HVA1" s="161"/>
      <c r="HVB1" s="161"/>
      <c r="HVC1" s="161"/>
      <c r="HVD1" s="161"/>
      <c r="HVE1" s="161"/>
      <c r="HVF1" s="161"/>
      <c r="HVG1" s="161"/>
      <c r="HVH1" s="161"/>
      <c r="HVI1" s="161"/>
      <c r="HVJ1" s="161"/>
      <c r="HVK1" s="161"/>
      <c r="HVL1" s="161"/>
      <c r="HVM1" s="161"/>
      <c r="HVN1" s="161"/>
      <c r="HVO1" s="161"/>
      <c r="HVP1" s="161"/>
      <c r="HVQ1" s="161"/>
      <c r="HVR1" s="161"/>
      <c r="HVS1" s="161"/>
      <c r="HVT1" s="161"/>
      <c r="HVU1" s="161"/>
      <c r="HVV1" s="161"/>
      <c r="HVW1" s="161"/>
      <c r="HVX1" s="161"/>
      <c r="HVY1" s="161"/>
      <c r="HVZ1" s="161"/>
      <c r="HWA1" s="161"/>
      <c r="HWB1" s="161"/>
      <c r="HWC1" s="161"/>
      <c r="HWD1" s="161"/>
      <c r="HWE1" s="161"/>
      <c r="HWF1" s="161"/>
      <c r="HWG1" s="161"/>
      <c r="HWH1" s="161"/>
      <c r="HWI1" s="161"/>
      <c r="HWJ1" s="161"/>
      <c r="HWK1" s="161"/>
      <c r="HWL1" s="161"/>
      <c r="HWM1" s="161"/>
      <c r="HWN1" s="161"/>
      <c r="HWO1" s="161"/>
      <c r="HWP1" s="161"/>
      <c r="HWQ1" s="161"/>
      <c r="HWR1" s="161"/>
      <c r="HWS1" s="161"/>
      <c r="HWT1" s="161"/>
      <c r="HWU1" s="161"/>
      <c r="HWV1" s="161"/>
      <c r="HWW1" s="161"/>
      <c r="HWX1" s="161"/>
      <c r="HWY1" s="161"/>
      <c r="HWZ1" s="161"/>
      <c r="HXA1" s="161"/>
      <c r="HXB1" s="161"/>
      <c r="HXC1" s="161"/>
      <c r="HXD1" s="161"/>
      <c r="HXE1" s="161"/>
      <c r="HXF1" s="161"/>
      <c r="HXG1" s="161"/>
      <c r="HXH1" s="161"/>
      <c r="HXI1" s="161"/>
      <c r="HXJ1" s="161"/>
      <c r="HXK1" s="161"/>
      <c r="HXL1" s="161"/>
      <c r="HXM1" s="161"/>
      <c r="HXN1" s="161"/>
      <c r="HXO1" s="161"/>
      <c r="HXP1" s="161"/>
      <c r="HXQ1" s="161"/>
      <c r="HXR1" s="161"/>
      <c r="HXS1" s="161"/>
      <c r="HXT1" s="161"/>
      <c r="HXU1" s="161"/>
      <c r="HXV1" s="161"/>
      <c r="HXW1" s="161"/>
      <c r="HXX1" s="161"/>
      <c r="HXY1" s="161"/>
      <c r="HXZ1" s="161"/>
      <c r="HYA1" s="161"/>
      <c r="HYB1" s="161"/>
      <c r="HYC1" s="161"/>
      <c r="HYD1" s="161"/>
      <c r="HYE1" s="161"/>
      <c r="HYF1" s="161"/>
      <c r="HYG1" s="161"/>
      <c r="HYH1" s="161"/>
      <c r="HYI1" s="161"/>
      <c r="HYJ1" s="161"/>
      <c r="HYK1" s="161"/>
      <c r="HYL1" s="161"/>
      <c r="HYM1" s="161"/>
      <c r="HYN1" s="161"/>
      <c r="HYO1" s="161"/>
      <c r="HYP1" s="161"/>
      <c r="HYQ1" s="161"/>
      <c r="HYR1" s="161"/>
      <c r="HYS1" s="161"/>
      <c r="HYT1" s="161"/>
      <c r="HYU1" s="161"/>
      <c r="HYV1" s="161"/>
      <c r="HYW1" s="161"/>
      <c r="HYX1" s="161"/>
      <c r="HYY1" s="161"/>
      <c r="HYZ1" s="161"/>
      <c r="HZA1" s="161"/>
      <c r="HZB1" s="161"/>
      <c r="HZC1" s="161"/>
      <c r="HZD1" s="161"/>
      <c r="HZE1" s="161"/>
      <c r="HZF1" s="161"/>
      <c r="HZG1" s="161"/>
      <c r="HZH1" s="161"/>
      <c r="HZI1" s="161"/>
      <c r="HZJ1" s="161"/>
      <c r="HZK1" s="161"/>
      <c r="HZL1" s="161"/>
      <c r="HZM1" s="161"/>
      <c r="HZN1" s="161"/>
      <c r="HZO1" s="161"/>
      <c r="HZP1" s="161"/>
      <c r="HZQ1" s="161"/>
      <c r="HZR1" s="161"/>
      <c r="HZS1" s="161"/>
      <c r="HZT1" s="161"/>
      <c r="HZU1" s="161"/>
      <c r="HZV1" s="161"/>
      <c r="HZW1" s="161"/>
      <c r="HZX1" s="161"/>
      <c r="HZY1" s="161"/>
      <c r="HZZ1" s="161"/>
      <c r="IAA1" s="161"/>
      <c r="IAB1" s="161"/>
      <c r="IAC1" s="161"/>
      <c r="IAD1" s="161"/>
      <c r="IAE1" s="161"/>
      <c r="IAF1" s="161"/>
      <c r="IAG1" s="161"/>
      <c r="IAH1" s="161"/>
      <c r="IAI1" s="161"/>
      <c r="IAJ1" s="161"/>
      <c r="IAK1" s="161"/>
      <c r="IAL1" s="161"/>
      <c r="IAM1" s="161"/>
      <c r="IAN1" s="161"/>
      <c r="IAO1" s="161"/>
      <c r="IAP1" s="161"/>
      <c r="IAQ1" s="161"/>
      <c r="IAR1" s="161"/>
      <c r="IAS1" s="161"/>
      <c r="IAT1" s="161"/>
      <c r="IAU1" s="161"/>
      <c r="IAV1" s="161"/>
      <c r="IAW1" s="161"/>
      <c r="IAX1" s="161"/>
      <c r="IAY1" s="161"/>
      <c r="IAZ1" s="161"/>
      <c r="IBA1" s="161"/>
      <c r="IBB1" s="161"/>
      <c r="IBC1" s="161"/>
      <c r="IBD1" s="161"/>
      <c r="IBE1" s="161"/>
      <c r="IBF1" s="161"/>
      <c r="IBG1" s="161"/>
      <c r="IBH1" s="161"/>
      <c r="IBI1" s="161"/>
      <c r="IBJ1" s="161"/>
      <c r="IBK1" s="161"/>
      <c r="IBL1" s="161"/>
      <c r="IBM1" s="161"/>
      <c r="IBN1" s="161"/>
      <c r="IBO1" s="161"/>
      <c r="IBP1" s="161"/>
      <c r="IBQ1" s="161"/>
      <c r="IBR1" s="161"/>
      <c r="IBS1" s="161"/>
      <c r="IBT1" s="161"/>
      <c r="IBU1" s="161"/>
      <c r="IBV1" s="161"/>
      <c r="IBW1" s="161"/>
      <c r="IBX1" s="161"/>
      <c r="IBY1" s="161"/>
      <c r="IBZ1" s="161"/>
      <c r="ICA1" s="161"/>
      <c r="ICB1" s="161"/>
      <c r="ICC1" s="161"/>
      <c r="ICD1" s="161"/>
      <c r="ICE1" s="161"/>
      <c r="ICF1" s="161"/>
      <c r="ICG1" s="161"/>
      <c r="ICH1" s="161"/>
      <c r="ICI1" s="161"/>
      <c r="ICJ1" s="161"/>
      <c r="ICK1" s="161"/>
      <c r="ICL1" s="161"/>
      <c r="ICM1" s="161"/>
      <c r="ICN1" s="161"/>
      <c r="ICO1" s="161"/>
      <c r="ICP1" s="161"/>
      <c r="ICQ1" s="161"/>
      <c r="ICR1" s="161"/>
      <c r="ICS1" s="161"/>
      <c r="ICT1" s="161"/>
      <c r="ICU1" s="161"/>
      <c r="ICV1" s="161"/>
      <c r="ICW1" s="161"/>
      <c r="ICX1" s="161"/>
      <c r="ICY1" s="161"/>
      <c r="ICZ1" s="161"/>
      <c r="IDA1" s="161"/>
      <c r="IDB1" s="161"/>
      <c r="IDC1" s="161"/>
      <c r="IDD1" s="161"/>
      <c r="IDE1" s="161"/>
      <c r="IDF1" s="161"/>
      <c r="IDG1" s="161"/>
      <c r="IDH1" s="161"/>
      <c r="IDI1" s="161"/>
      <c r="IDJ1" s="161"/>
      <c r="IDK1" s="161"/>
      <c r="IDL1" s="161"/>
      <c r="IDM1" s="161"/>
      <c r="IDN1" s="161"/>
      <c r="IDO1" s="161"/>
      <c r="IDP1" s="161"/>
      <c r="IDQ1" s="161"/>
      <c r="IDR1" s="161"/>
      <c r="IDS1" s="161"/>
      <c r="IDT1" s="161"/>
      <c r="IDU1" s="161"/>
      <c r="IDV1" s="161"/>
      <c r="IDW1" s="161"/>
      <c r="IDX1" s="161"/>
      <c r="IDY1" s="161"/>
      <c r="IDZ1" s="161"/>
      <c r="IEA1" s="161"/>
      <c r="IEB1" s="161"/>
      <c r="IEC1" s="161"/>
      <c r="IED1" s="161"/>
      <c r="IEE1" s="161"/>
      <c r="IEF1" s="161"/>
      <c r="IEG1" s="161"/>
      <c r="IEH1" s="161"/>
      <c r="IEI1" s="161"/>
      <c r="IEJ1" s="161"/>
      <c r="IEK1" s="161"/>
      <c r="IEL1" s="161"/>
      <c r="IEM1" s="161"/>
      <c r="IEN1" s="161"/>
      <c r="IEO1" s="161"/>
      <c r="IEP1" s="161"/>
      <c r="IEQ1" s="161"/>
      <c r="IER1" s="161"/>
      <c r="IES1" s="161"/>
      <c r="IET1" s="161"/>
      <c r="IEU1" s="161"/>
      <c r="IEV1" s="161"/>
      <c r="IEW1" s="161"/>
      <c r="IEX1" s="161"/>
      <c r="IEY1" s="161"/>
      <c r="IEZ1" s="161"/>
      <c r="IFA1" s="161"/>
      <c r="IFB1" s="161"/>
      <c r="IFC1" s="161"/>
      <c r="IFD1" s="161"/>
      <c r="IFE1" s="161"/>
      <c r="IFF1" s="161"/>
      <c r="IFG1" s="161"/>
      <c r="IFH1" s="161"/>
      <c r="IFI1" s="161"/>
      <c r="IFJ1" s="161"/>
      <c r="IFK1" s="161"/>
      <c r="IFL1" s="161"/>
      <c r="IFM1" s="161"/>
      <c r="IFN1" s="161"/>
      <c r="IFO1" s="161"/>
      <c r="IFP1" s="161"/>
      <c r="IFQ1" s="161"/>
      <c r="IFR1" s="161"/>
      <c r="IFS1" s="161"/>
      <c r="IFT1" s="161"/>
      <c r="IFU1" s="161"/>
      <c r="IFV1" s="161"/>
      <c r="IFW1" s="161"/>
      <c r="IFX1" s="161"/>
      <c r="IFY1" s="161"/>
      <c r="IFZ1" s="161"/>
      <c r="IGA1" s="161"/>
      <c r="IGB1" s="161"/>
      <c r="IGC1" s="161"/>
      <c r="IGD1" s="161"/>
      <c r="IGE1" s="161"/>
      <c r="IGF1" s="161"/>
      <c r="IGG1" s="161"/>
      <c r="IGH1" s="161"/>
      <c r="IGI1" s="161"/>
      <c r="IGJ1" s="161"/>
      <c r="IGK1" s="161"/>
      <c r="IGL1" s="161"/>
      <c r="IGM1" s="161"/>
      <c r="IGN1" s="161"/>
      <c r="IGO1" s="161"/>
      <c r="IGP1" s="161"/>
      <c r="IGQ1" s="161"/>
      <c r="IGR1" s="161"/>
      <c r="IGS1" s="161"/>
      <c r="IGT1" s="161"/>
      <c r="IGU1" s="161"/>
      <c r="IGV1" s="161"/>
      <c r="IGW1" s="161"/>
      <c r="IGX1" s="161"/>
      <c r="IGY1" s="161"/>
      <c r="IGZ1" s="161"/>
      <c r="IHA1" s="161"/>
      <c r="IHB1" s="161"/>
      <c r="IHC1" s="161"/>
      <c r="IHD1" s="161"/>
      <c r="IHE1" s="161"/>
      <c r="IHF1" s="161"/>
      <c r="IHG1" s="161"/>
      <c r="IHH1" s="161"/>
      <c r="IHI1" s="161"/>
      <c r="IHJ1" s="161"/>
      <c r="IHK1" s="161"/>
      <c r="IHL1" s="161"/>
      <c r="IHM1" s="161"/>
      <c r="IHN1" s="161"/>
      <c r="IHO1" s="161"/>
      <c r="IHP1" s="161"/>
      <c r="IHQ1" s="161"/>
      <c r="IHR1" s="161"/>
      <c r="IHS1" s="161"/>
      <c r="IHT1" s="161"/>
      <c r="IHU1" s="161"/>
      <c r="IHV1" s="161"/>
      <c r="IHW1" s="161"/>
      <c r="IHX1" s="161"/>
      <c r="IHY1" s="161"/>
      <c r="IHZ1" s="161"/>
      <c r="IIA1" s="161"/>
      <c r="IIB1" s="161"/>
      <c r="IIC1" s="161"/>
      <c r="IID1" s="161"/>
      <c r="IIE1" s="161"/>
      <c r="IIF1" s="161"/>
      <c r="IIG1" s="161"/>
      <c r="IIH1" s="161"/>
      <c r="III1" s="161"/>
      <c r="IIJ1" s="161"/>
      <c r="IIK1" s="161"/>
      <c r="IIL1" s="161"/>
      <c r="IIM1" s="161"/>
      <c r="IIN1" s="161"/>
      <c r="IIO1" s="161"/>
      <c r="IIP1" s="161"/>
      <c r="IIQ1" s="161"/>
      <c r="IIR1" s="161"/>
      <c r="IIS1" s="161"/>
      <c r="IIT1" s="161"/>
      <c r="IIU1" s="161"/>
      <c r="IIV1" s="161"/>
      <c r="IIW1" s="161"/>
      <c r="IIX1" s="161"/>
      <c r="IIY1" s="161"/>
      <c r="IIZ1" s="161"/>
      <c r="IJA1" s="161"/>
      <c r="IJB1" s="161"/>
      <c r="IJC1" s="161"/>
      <c r="IJD1" s="161"/>
      <c r="IJE1" s="161"/>
      <c r="IJF1" s="161"/>
      <c r="IJG1" s="161"/>
      <c r="IJH1" s="161"/>
      <c r="IJI1" s="161"/>
      <c r="IJJ1" s="161"/>
      <c r="IJK1" s="161"/>
      <c r="IJL1" s="161"/>
      <c r="IJM1" s="161"/>
      <c r="IJN1" s="161"/>
      <c r="IJO1" s="161"/>
      <c r="IJP1" s="161"/>
      <c r="IJQ1" s="161"/>
      <c r="IJR1" s="161"/>
      <c r="IJS1" s="161"/>
      <c r="IJT1" s="161"/>
      <c r="IJU1" s="161"/>
      <c r="IJV1" s="161"/>
      <c r="IJW1" s="161"/>
      <c r="IJX1" s="161"/>
      <c r="IJY1" s="161"/>
      <c r="IJZ1" s="161"/>
      <c r="IKA1" s="161"/>
      <c r="IKB1" s="161"/>
      <c r="IKC1" s="161"/>
      <c r="IKD1" s="161"/>
      <c r="IKE1" s="161"/>
      <c r="IKF1" s="161"/>
      <c r="IKG1" s="161"/>
      <c r="IKH1" s="161"/>
      <c r="IKI1" s="161"/>
      <c r="IKJ1" s="161"/>
      <c r="IKK1" s="161"/>
      <c r="IKL1" s="161"/>
      <c r="IKM1" s="161"/>
      <c r="IKN1" s="161"/>
      <c r="IKO1" s="161"/>
      <c r="IKP1" s="161"/>
      <c r="IKQ1" s="161"/>
      <c r="IKR1" s="161"/>
      <c r="IKS1" s="161"/>
      <c r="IKT1" s="161"/>
      <c r="IKU1" s="161"/>
      <c r="IKV1" s="161"/>
      <c r="IKW1" s="161"/>
      <c r="IKX1" s="161"/>
      <c r="IKY1" s="161"/>
      <c r="IKZ1" s="161"/>
      <c r="ILA1" s="161"/>
      <c r="ILB1" s="161"/>
      <c r="ILC1" s="161"/>
      <c r="ILD1" s="161"/>
      <c r="ILE1" s="161"/>
      <c r="ILF1" s="161"/>
      <c r="ILG1" s="161"/>
      <c r="ILH1" s="161"/>
      <c r="ILI1" s="161"/>
      <c r="ILJ1" s="161"/>
      <c r="ILK1" s="161"/>
      <c r="ILL1" s="161"/>
      <c r="ILM1" s="161"/>
      <c r="ILN1" s="161"/>
      <c r="ILO1" s="161"/>
      <c r="ILP1" s="161"/>
      <c r="ILQ1" s="161"/>
      <c r="ILR1" s="161"/>
      <c r="ILS1" s="161"/>
      <c r="ILT1" s="161"/>
      <c r="ILU1" s="161"/>
      <c r="ILV1" s="161"/>
      <c r="ILW1" s="161"/>
      <c r="ILX1" s="161"/>
      <c r="ILY1" s="161"/>
      <c r="ILZ1" s="161"/>
      <c r="IMA1" s="161"/>
      <c r="IMB1" s="161"/>
      <c r="IMC1" s="161"/>
      <c r="IMD1" s="161"/>
      <c r="IME1" s="161"/>
      <c r="IMF1" s="161"/>
      <c r="IMG1" s="161"/>
      <c r="IMH1" s="161"/>
      <c r="IMI1" s="161"/>
      <c r="IMJ1" s="161"/>
      <c r="IMK1" s="161"/>
      <c r="IML1" s="161"/>
      <c r="IMM1" s="161"/>
      <c r="IMN1" s="161"/>
      <c r="IMO1" s="161"/>
      <c r="IMP1" s="161"/>
      <c r="IMQ1" s="161"/>
      <c r="IMR1" s="161"/>
      <c r="IMS1" s="161"/>
      <c r="IMT1" s="161"/>
      <c r="IMU1" s="161"/>
      <c r="IMV1" s="161"/>
      <c r="IMW1" s="161"/>
      <c r="IMX1" s="161"/>
      <c r="IMY1" s="161"/>
      <c r="IMZ1" s="161"/>
      <c r="INA1" s="161"/>
      <c r="INB1" s="161"/>
      <c r="INC1" s="161"/>
      <c r="IND1" s="161"/>
      <c r="INE1" s="161"/>
      <c r="INF1" s="161"/>
      <c r="ING1" s="161"/>
      <c r="INH1" s="161"/>
      <c r="INI1" s="161"/>
      <c r="INJ1" s="161"/>
      <c r="INK1" s="161"/>
      <c r="INL1" s="161"/>
      <c r="INM1" s="161"/>
      <c r="INN1" s="161"/>
      <c r="INO1" s="161"/>
      <c r="INP1" s="161"/>
      <c r="INQ1" s="161"/>
      <c r="INR1" s="161"/>
      <c r="INS1" s="161"/>
      <c r="INT1" s="161"/>
      <c r="INU1" s="161"/>
      <c r="INV1" s="161"/>
      <c r="INW1" s="161"/>
      <c r="INX1" s="161"/>
      <c r="INY1" s="161"/>
      <c r="INZ1" s="161"/>
      <c r="IOA1" s="161"/>
      <c r="IOB1" s="161"/>
      <c r="IOC1" s="161"/>
      <c r="IOD1" s="161"/>
      <c r="IOE1" s="161"/>
      <c r="IOF1" s="161"/>
      <c r="IOG1" s="161"/>
      <c r="IOH1" s="161"/>
      <c r="IOI1" s="161"/>
      <c r="IOJ1" s="161"/>
      <c r="IOK1" s="161"/>
      <c r="IOL1" s="161"/>
      <c r="IOM1" s="161"/>
      <c r="ION1" s="161"/>
      <c r="IOO1" s="161"/>
      <c r="IOP1" s="161"/>
      <c r="IOQ1" s="161"/>
      <c r="IOR1" s="161"/>
      <c r="IOS1" s="161"/>
      <c r="IOT1" s="161"/>
      <c r="IOU1" s="161"/>
      <c r="IOV1" s="161"/>
      <c r="IOW1" s="161"/>
      <c r="IOX1" s="161"/>
      <c r="IOY1" s="161"/>
      <c r="IOZ1" s="161"/>
      <c r="IPA1" s="161"/>
      <c r="IPB1" s="161"/>
      <c r="IPC1" s="161"/>
      <c r="IPD1" s="161"/>
      <c r="IPE1" s="161"/>
      <c r="IPF1" s="161"/>
      <c r="IPG1" s="161"/>
      <c r="IPH1" s="161"/>
      <c r="IPI1" s="161"/>
      <c r="IPJ1" s="161"/>
      <c r="IPK1" s="161"/>
      <c r="IPL1" s="161"/>
      <c r="IPM1" s="161"/>
      <c r="IPN1" s="161"/>
      <c r="IPO1" s="161"/>
      <c r="IPP1" s="161"/>
      <c r="IPQ1" s="161"/>
      <c r="IPR1" s="161"/>
      <c r="IPS1" s="161"/>
      <c r="IPT1" s="161"/>
      <c r="IPU1" s="161"/>
      <c r="IPV1" s="161"/>
      <c r="IPW1" s="161"/>
      <c r="IPX1" s="161"/>
      <c r="IPY1" s="161"/>
      <c r="IPZ1" s="161"/>
      <c r="IQA1" s="161"/>
      <c r="IQB1" s="161"/>
      <c r="IQC1" s="161"/>
      <c r="IQD1" s="161"/>
      <c r="IQE1" s="161"/>
      <c r="IQF1" s="161"/>
      <c r="IQG1" s="161"/>
      <c r="IQH1" s="161"/>
      <c r="IQI1" s="161"/>
      <c r="IQJ1" s="161"/>
      <c r="IQK1" s="161"/>
      <c r="IQL1" s="161"/>
      <c r="IQM1" s="161"/>
      <c r="IQN1" s="161"/>
      <c r="IQO1" s="161"/>
      <c r="IQP1" s="161"/>
      <c r="IQQ1" s="161"/>
      <c r="IQR1" s="161"/>
      <c r="IQS1" s="161"/>
      <c r="IQT1" s="161"/>
      <c r="IQU1" s="161"/>
      <c r="IQV1" s="161"/>
      <c r="IQW1" s="161"/>
      <c r="IQX1" s="161"/>
      <c r="IQY1" s="161"/>
      <c r="IQZ1" s="161"/>
      <c r="IRA1" s="161"/>
      <c r="IRB1" s="161"/>
      <c r="IRC1" s="161"/>
      <c r="IRD1" s="161"/>
      <c r="IRE1" s="161"/>
      <c r="IRF1" s="161"/>
      <c r="IRG1" s="161"/>
      <c r="IRH1" s="161"/>
      <c r="IRI1" s="161"/>
      <c r="IRJ1" s="161"/>
      <c r="IRK1" s="161"/>
      <c r="IRL1" s="161"/>
      <c r="IRM1" s="161"/>
      <c r="IRN1" s="161"/>
      <c r="IRO1" s="161"/>
      <c r="IRP1" s="161"/>
      <c r="IRQ1" s="161"/>
      <c r="IRR1" s="161"/>
      <c r="IRS1" s="161"/>
      <c r="IRT1" s="161"/>
      <c r="IRU1" s="161"/>
      <c r="IRV1" s="161"/>
      <c r="IRW1" s="161"/>
      <c r="IRX1" s="161"/>
      <c r="IRY1" s="161"/>
      <c r="IRZ1" s="161"/>
      <c r="ISA1" s="161"/>
      <c r="ISB1" s="161"/>
      <c r="ISC1" s="161"/>
      <c r="ISD1" s="161"/>
      <c r="ISE1" s="161"/>
      <c r="ISF1" s="161"/>
      <c r="ISG1" s="161"/>
      <c r="ISH1" s="161"/>
      <c r="ISI1" s="161"/>
      <c r="ISJ1" s="161"/>
      <c r="ISK1" s="161"/>
      <c r="ISL1" s="161"/>
      <c r="ISM1" s="161"/>
      <c r="ISN1" s="161"/>
      <c r="ISO1" s="161"/>
      <c r="ISP1" s="161"/>
      <c r="ISQ1" s="161"/>
      <c r="ISR1" s="161"/>
      <c r="ISS1" s="161"/>
      <c r="IST1" s="161"/>
      <c r="ISU1" s="161"/>
      <c r="ISV1" s="161"/>
      <c r="ISW1" s="161"/>
      <c r="ISX1" s="161"/>
      <c r="ISY1" s="161"/>
      <c r="ISZ1" s="161"/>
      <c r="ITA1" s="161"/>
      <c r="ITB1" s="161"/>
      <c r="ITC1" s="161"/>
      <c r="ITD1" s="161"/>
      <c r="ITE1" s="161"/>
      <c r="ITF1" s="161"/>
      <c r="ITG1" s="161"/>
      <c r="ITH1" s="161"/>
      <c r="ITI1" s="161"/>
      <c r="ITJ1" s="161"/>
      <c r="ITK1" s="161"/>
      <c r="ITL1" s="161"/>
      <c r="ITM1" s="161"/>
      <c r="ITN1" s="161"/>
      <c r="ITO1" s="161"/>
      <c r="ITP1" s="161"/>
      <c r="ITQ1" s="161"/>
      <c r="ITR1" s="161"/>
      <c r="ITS1" s="161"/>
      <c r="ITT1" s="161"/>
      <c r="ITU1" s="161"/>
      <c r="ITV1" s="161"/>
      <c r="ITW1" s="161"/>
      <c r="ITX1" s="161"/>
      <c r="ITY1" s="161"/>
      <c r="ITZ1" s="161"/>
      <c r="IUA1" s="161"/>
      <c r="IUB1" s="161"/>
      <c r="IUC1" s="161"/>
      <c r="IUD1" s="161"/>
      <c r="IUE1" s="161"/>
      <c r="IUF1" s="161"/>
      <c r="IUG1" s="161"/>
      <c r="IUH1" s="161"/>
      <c r="IUI1" s="161"/>
      <c r="IUJ1" s="161"/>
      <c r="IUK1" s="161"/>
      <c r="IUL1" s="161"/>
      <c r="IUM1" s="161"/>
      <c r="IUN1" s="161"/>
      <c r="IUO1" s="161"/>
      <c r="IUP1" s="161"/>
      <c r="IUQ1" s="161"/>
      <c r="IUR1" s="161"/>
      <c r="IUS1" s="161"/>
      <c r="IUT1" s="161"/>
      <c r="IUU1" s="161"/>
      <c r="IUV1" s="161"/>
      <c r="IUW1" s="161"/>
      <c r="IUX1" s="161"/>
      <c r="IUY1" s="161"/>
      <c r="IUZ1" s="161"/>
      <c r="IVA1" s="161"/>
      <c r="IVB1" s="161"/>
      <c r="IVC1" s="161"/>
      <c r="IVD1" s="161"/>
      <c r="IVE1" s="161"/>
      <c r="IVF1" s="161"/>
      <c r="IVG1" s="161"/>
      <c r="IVH1" s="161"/>
      <c r="IVI1" s="161"/>
      <c r="IVJ1" s="161"/>
      <c r="IVK1" s="161"/>
      <c r="IVL1" s="161"/>
      <c r="IVM1" s="161"/>
      <c r="IVN1" s="161"/>
      <c r="IVO1" s="161"/>
      <c r="IVP1" s="161"/>
      <c r="IVQ1" s="161"/>
      <c r="IVR1" s="161"/>
      <c r="IVS1" s="161"/>
      <c r="IVT1" s="161"/>
      <c r="IVU1" s="161"/>
      <c r="IVV1" s="161"/>
      <c r="IVW1" s="161"/>
      <c r="IVX1" s="161"/>
      <c r="IVY1" s="161"/>
      <c r="IVZ1" s="161"/>
      <c r="IWA1" s="161"/>
      <c r="IWB1" s="161"/>
      <c r="IWC1" s="161"/>
      <c r="IWD1" s="161"/>
      <c r="IWE1" s="161"/>
      <c r="IWF1" s="161"/>
      <c r="IWG1" s="161"/>
      <c r="IWH1" s="161"/>
      <c r="IWI1" s="161"/>
      <c r="IWJ1" s="161"/>
      <c r="IWK1" s="161"/>
      <c r="IWL1" s="161"/>
      <c r="IWM1" s="161"/>
      <c r="IWN1" s="161"/>
      <c r="IWO1" s="161"/>
      <c r="IWP1" s="161"/>
      <c r="IWQ1" s="161"/>
      <c r="IWR1" s="161"/>
      <c r="IWS1" s="161"/>
      <c r="IWT1" s="161"/>
      <c r="IWU1" s="161"/>
      <c r="IWV1" s="161"/>
      <c r="IWW1" s="161"/>
      <c r="IWX1" s="161"/>
      <c r="IWY1" s="161"/>
      <c r="IWZ1" s="161"/>
      <c r="IXA1" s="161"/>
      <c r="IXB1" s="161"/>
      <c r="IXC1" s="161"/>
      <c r="IXD1" s="161"/>
      <c r="IXE1" s="161"/>
      <c r="IXF1" s="161"/>
      <c r="IXG1" s="161"/>
      <c r="IXH1" s="161"/>
      <c r="IXI1" s="161"/>
      <c r="IXJ1" s="161"/>
      <c r="IXK1" s="161"/>
      <c r="IXL1" s="161"/>
      <c r="IXM1" s="161"/>
      <c r="IXN1" s="161"/>
      <c r="IXO1" s="161"/>
      <c r="IXP1" s="161"/>
      <c r="IXQ1" s="161"/>
      <c r="IXR1" s="161"/>
      <c r="IXS1" s="161"/>
      <c r="IXT1" s="161"/>
      <c r="IXU1" s="161"/>
      <c r="IXV1" s="161"/>
      <c r="IXW1" s="161"/>
      <c r="IXX1" s="161"/>
      <c r="IXY1" s="161"/>
      <c r="IXZ1" s="161"/>
      <c r="IYA1" s="161"/>
      <c r="IYB1" s="161"/>
      <c r="IYC1" s="161"/>
      <c r="IYD1" s="161"/>
      <c r="IYE1" s="161"/>
      <c r="IYF1" s="161"/>
      <c r="IYG1" s="161"/>
      <c r="IYH1" s="161"/>
      <c r="IYI1" s="161"/>
      <c r="IYJ1" s="161"/>
      <c r="IYK1" s="161"/>
      <c r="IYL1" s="161"/>
      <c r="IYM1" s="161"/>
      <c r="IYN1" s="161"/>
      <c r="IYO1" s="161"/>
      <c r="IYP1" s="161"/>
      <c r="IYQ1" s="161"/>
      <c r="IYR1" s="161"/>
      <c r="IYS1" s="161"/>
      <c r="IYT1" s="161"/>
      <c r="IYU1" s="161"/>
      <c r="IYV1" s="161"/>
      <c r="IYW1" s="161"/>
      <c r="IYX1" s="161"/>
      <c r="IYY1" s="161"/>
      <c r="IYZ1" s="161"/>
      <c r="IZA1" s="161"/>
      <c r="IZB1" s="161"/>
      <c r="IZC1" s="161"/>
      <c r="IZD1" s="161"/>
      <c r="IZE1" s="161"/>
      <c r="IZF1" s="161"/>
      <c r="IZG1" s="161"/>
      <c r="IZH1" s="161"/>
      <c r="IZI1" s="161"/>
      <c r="IZJ1" s="161"/>
      <c r="IZK1" s="161"/>
      <c r="IZL1" s="161"/>
      <c r="IZM1" s="161"/>
      <c r="IZN1" s="161"/>
      <c r="IZO1" s="161"/>
      <c r="IZP1" s="161"/>
      <c r="IZQ1" s="161"/>
      <c r="IZR1" s="161"/>
      <c r="IZS1" s="161"/>
      <c r="IZT1" s="161"/>
      <c r="IZU1" s="161"/>
      <c r="IZV1" s="161"/>
      <c r="IZW1" s="161"/>
      <c r="IZX1" s="161"/>
      <c r="IZY1" s="161"/>
      <c r="IZZ1" s="161"/>
      <c r="JAA1" s="161"/>
      <c r="JAB1" s="161"/>
      <c r="JAC1" s="161"/>
      <c r="JAD1" s="161"/>
      <c r="JAE1" s="161"/>
      <c r="JAF1" s="161"/>
      <c r="JAG1" s="161"/>
      <c r="JAH1" s="161"/>
      <c r="JAI1" s="161"/>
      <c r="JAJ1" s="161"/>
      <c r="JAK1" s="161"/>
      <c r="JAL1" s="161"/>
      <c r="JAM1" s="161"/>
      <c r="JAN1" s="161"/>
      <c r="JAO1" s="161"/>
      <c r="JAP1" s="161"/>
      <c r="JAQ1" s="161"/>
      <c r="JAR1" s="161"/>
      <c r="JAS1" s="161"/>
      <c r="JAT1" s="161"/>
      <c r="JAU1" s="161"/>
      <c r="JAV1" s="161"/>
      <c r="JAW1" s="161"/>
      <c r="JAX1" s="161"/>
      <c r="JAY1" s="161"/>
      <c r="JAZ1" s="161"/>
      <c r="JBA1" s="161"/>
      <c r="JBB1" s="161"/>
      <c r="JBC1" s="161"/>
      <c r="JBD1" s="161"/>
      <c r="JBE1" s="161"/>
      <c r="JBF1" s="161"/>
      <c r="JBG1" s="161"/>
      <c r="JBH1" s="161"/>
      <c r="JBI1" s="161"/>
      <c r="JBJ1" s="161"/>
      <c r="JBK1" s="161"/>
      <c r="JBL1" s="161"/>
      <c r="JBM1" s="161"/>
      <c r="JBN1" s="161"/>
      <c r="JBO1" s="161"/>
      <c r="JBP1" s="161"/>
      <c r="JBQ1" s="161"/>
      <c r="JBR1" s="161"/>
      <c r="JBS1" s="161"/>
      <c r="JBT1" s="161"/>
      <c r="JBU1" s="161"/>
      <c r="JBV1" s="161"/>
      <c r="JBW1" s="161"/>
      <c r="JBX1" s="161"/>
      <c r="JBY1" s="161"/>
      <c r="JBZ1" s="161"/>
      <c r="JCA1" s="161"/>
      <c r="JCB1" s="161"/>
      <c r="JCC1" s="161"/>
      <c r="JCD1" s="161"/>
      <c r="JCE1" s="161"/>
      <c r="JCF1" s="161"/>
      <c r="JCG1" s="161"/>
      <c r="JCH1" s="161"/>
      <c r="JCI1" s="161"/>
      <c r="JCJ1" s="161"/>
      <c r="JCK1" s="161"/>
      <c r="JCL1" s="161"/>
      <c r="JCM1" s="161"/>
      <c r="JCN1" s="161"/>
      <c r="JCO1" s="161"/>
      <c r="JCP1" s="161"/>
      <c r="JCQ1" s="161"/>
      <c r="JCR1" s="161"/>
      <c r="JCS1" s="161"/>
      <c r="JCT1" s="161"/>
      <c r="JCU1" s="161"/>
      <c r="JCV1" s="161"/>
      <c r="JCW1" s="161"/>
      <c r="JCX1" s="161"/>
      <c r="JCY1" s="161"/>
      <c r="JCZ1" s="161"/>
      <c r="JDA1" s="161"/>
      <c r="JDB1" s="161"/>
      <c r="JDC1" s="161"/>
      <c r="JDD1" s="161"/>
      <c r="JDE1" s="161"/>
      <c r="JDF1" s="161"/>
      <c r="JDG1" s="161"/>
      <c r="JDH1" s="161"/>
      <c r="JDI1" s="161"/>
      <c r="JDJ1" s="161"/>
      <c r="JDK1" s="161"/>
      <c r="JDL1" s="161"/>
      <c r="JDM1" s="161"/>
      <c r="JDN1" s="161"/>
      <c r="JDO1" s="161"/>
      <c r="JDP1" s="161"/>
      <c r="JDQ1" s="161"/>
      <c r="JDR1" s="161"/>
      <c r="JDS1" s="161"/>
      <c r="JDT1" s="161"/>
      <c r="JDU1" s="161"/>
      <c r="JDV1" s="161"/>
      <c r="JDW1" s="161"/>
      <c r="JDX1" s="161"/>
      <c r="JDY1" s="161"/>
      <c r="JDZ1" s="161"/>
      <c r="JEA1" s="161"/>
      <c r="JEB1" s="161"/>
      <c r="JEC1" s="161"/>
      <c r="JED1" s="161"/>
      <c r="JEE1" s="161"/>
      <c r="JEF1" s="161"/>
      <c r="JEG1" s="161"/>
      <c r="JEH1" s="161"/>
      <c r="JEI1" s="161"/>
      <c r="JEJ1" s="161"/>
      <c r="JEK1" s="161"/>
      <c r="JEL1" s="161"/>
      <c r="JEM1" s="161"/>
      <c r="JEN1" s="161"/>
      <c r="JEO1" s="161"/>
      <c r="JEP1" s="161"/>
      <c r="JEQ1" s="161"/>
      <c r="JER1" s="161"/>
      <c r="JES1" s="161"/>
      <c r="JET1" s="161"/>
      <c r="JEU1" s="161"/>
      <c r="JEV1" s="161"/>
      <c r="JEW1" s="161"/>
      <c r="JEX1" s="161"/>
      <c r="JEY1" s="161"/>
      <c r="JEZ1" s="161"/>
      <c r="JFA1" s="161"/>
      <c r="JFB1" s="161"/>
      <c r="JFC1" s="161"/>
      <c r="JFD1" s="161"/>
      <c r="JFE1" s="161"/>
      <c r="JFF1" s="161"/>
      <c r="JFG1" s="161"/>
      <c r="JFH1" s="161"/>
      <c r="JFI1" s="161"/>
      <c r="JFJ1" s="161"/>
      <c r="JFK1" s="161"/>
      <c r="JFL1" s="161"/>
      <c r="JFM1" s="161"/>
      <c r="JFN1" s="161"/>
      <c r="JFO1" s="161"/>
      <c r="JFP1" s="161"/>
      <c r="JFQ1" s="161"/>
      <c r="JFR1" s="161"/>
      <c r="JFS1" s="161"/>
      <c r="JFT1" s="161"/>
      <c r="JFU1" s="161"/>
      <c r="JFV1" s="161"/>
      <c r="JFW1" s="161"/>
      <c r="JFX1" s="161"/>
      <c r="JFY1" s="161"/>
      <c r="JFZ1" s="161"/>
      <c r="JGA1" s="161"/>
      <c r="JGB1" s="161"/>
      <c r="JGC1" s="161"/>
      <c r="JGD1" s="161"/>
      <c r="JGE1" s="161"/>
      <c r="JGF1" s="161"/>
      <c r="JGG1" s="161"/>
      <c r="JGH1" s="161"/>
      <c r="JGI1" s="161"/>
      <c r="JGJ1" s="161"/>
      <c r="JGK1" s="161"/>
      <c r="JGL1" s="161"/>
      <c r="JGM1" s="161"/>
      <c r="JGN1" s="161"/>
      <c r="JGO1" s="161"/>
      <c r="JGP1" s="161"/>
      <c r="JGQ1" s="161"/>
      <c r="JGR1" s="161"/>
      <c r="JGS1" s="161"/>
      <c r="JGT1" s="161"/>
      <c r="JGU1" s="161"/>
      <c r="JGV1" s="161"/>
      <c r="JGW1" s="161"/>
      <c r="JGX1" s="161"/>
      <c r="JGY1" s="161"/>
      <c r="JGZ1" s="161"/>
      <c r="JHA1" s="161"/>
      <c r="JHB1" s="161"/>
      <c r="JHC1" s="161"/>
      <c r="JHD1" s="161"/>
      <c r="JHE1" s="161"/>
      <c r="JHF1" s="161"/>
      <c r="JHG1" s="161"/>
      <c r="JHH1" s="161"/>
      <c r="JHI1" s="161"/>
      <c r="JHJ1" s="161"/>
      <c r="JHK1" s="161"/>
      <c r="JHL1" s="161"/>
      <c r="JHM1" s="161"/>
      <c r="JHN1" s="161"/>
      <c r="JHO1" s="161"/>
      <c r="JHP1" s="161"/>
      <c r="JHQ1" s="161"/>
      <c r="JHR1" s="161"/>
      <c r="JHS1" s="161"/>
      <c r="JHT1" s="161"/>
      <c r="JHU1" s="161"/>
      <c r="JHV1" s="161"/>
      <c r="JHW1" s="161"/>
      <c r="JHX1" s="161"/>
      <c r="JHY1" s="161"/>
      <c r="JHZ1" s="161"/>
      <c r="JIA1" s="161"/>
      <c r="JIB1" s="161"/>
      <c r="JIC1" s="161"/>
      <c r="JID1" s="161"/>
      <c r="JIE1" s="161"/>
      <c r="JIF1" s="161"/>
      <c r="JIG1" s="161"/>
      <c r="JIH1" s="161"/>
      <c r="JII1" s="161"/>
      <c r="JIJ1" s="161"/>
      <c r="JIK1" s="161"/>
      <c r="JIL1" s="161"/>
      <c r="JIM1" s="161"/>
      <c r="JIN1" s="161"/>
      <c r="JIO1" s="161"/>
      <c r="JIP1" s="161"/>
      <c r="JIQ1" s="161"/>
      <c r="JIR1" s="161"/>
      <c r="JIS1" s="161"/>
      <c r="JIT1" s="161"/>
      <c r="JIU1" s="161"/>
      <c r="JIV1" s="161"/>
      <c r="JIW1" s="161"/>
      <c r="JIX1" s="161"/>
      <c r="JIY1" s="161"/>
      <c r="JIZ1" s="161"/>
      <c r="JJA1" s="161"/>
      <c r="JJB1" s="161"/>
      <c r="JJC1" s="161"/>
      <c r="JJD1" s="161"/>
      <c r="JJE1" s="161"/>
      <c r="JJF1" s="161"/>
      <c r="JJG1" s="161"/>
      <c r="JJH1" s="161"/>
      <c r="JJI1" s="161"/>
      <c r="JJJ1" s="161"/>
      <c r="JJK1" s="161"/>
      <c r="JJL1" s="161"/>
      <c r="JJM1" s="161"/>
      <c r="JJN1" s="161"/>
      <c r="JJO1" s="161"/>
      <c r="JJP1" s="161"/>
      <c r="JJQ1" s="161"/>
      <c r="JJR1" s="161"/>
      <c r="JJS1" s="161"/>
      <c r="JJT1" s="161"/>
      <c r="JJU1" s="161"/>
      <c r="JJV1" s="161"/>
      <c r="JJW1" s="161"/>
      <c r="JJX1" s="161"/>
      <c r="JJY1" s="161"/>
      <c r="JJZ1" s="161"/>
      <c r="JKA1" s="161"/>
      <c r="JKB1" s="161"/>
      <c r="JKC1" s="161"/>
      <c r="JKD1" s="161"/>
      <c r="JKE1" s="161"/>
      <c r="JKF1" s="161"/>
      <c r="JKG1" s="161"/>
      <c r="JKH1" s="161"/>
      <c r="JKI1" s="161"/>
      <c r="JKJ1" s="161"/>
      <c r="JKK1" s="161"/>
      <c r="JKL1" s="161"/>
      <c r="JKM1" s="161"/>
      <c r="JKN1" s="161"/>
      <c r="JKO1" s="161"/>
      <c r="JKP1" s="161"/>
      <c r="JKQ1" s="161"/>
      <c r="JKR1" s="161"/>
      <c r="JKS1" s="161"/>
      <c r="JKT1" s="161"/>
      <c r="JKU1" s="161"/>
      <c r="JKV1" s="161"/>
      <c r="JKW1" s="161"/>
      <c r="JKX1" s="161"/>
      <c r="JKY1" s="161"/>
      <c r="JKZ1" s="161"/>
      <c r="JLA1" s="161"/>
      <c r="JLB1" s="161"/>
      <c r="JLC1" s="161"/>
      <c r="JLD1" s="161"/>
      <c r="JLE1" s="161"/>
      <c r="JLF1" s="161"/>
      <c r="JLG1" s="161"/>
      <c r="JLH1" s="161"/>
      <c r="JLI1" s="161"/>
      <c r="JLJ1" s="161"/>
      <c r="JLK1" s="161"/>
      <c r="JLL1" s="161"/>
      <c r="JLM1" s="161"/>
      <c r="JLN1" s="161"/>
      <c r="JLO1" s="161"/>
      <c r="JLP1" s="161"/>
      <c r="JLQ1" s="161"/>
      <c r="JLR1" s="161"/>
      <c r="JLS1" s="161"/>
      <c r="JLT1" s="161"/>
      <c r="JLU1" s="161"/>
      <c r="JLV1" s="161"/>
      <c r="JLW1" s="161"/>
      <c r="JLX1" s="161"/>
      <c r="JLY1" s="161"/>
      <c r="JLZ1" s="161"/>
      <c r="JMA1" s="161"/>
      <c r="JMB1" s="161"/>
      <c r="JMC1" s="161"/>
      <c r="JMD1" s="161"/>
      <c r="JME1" s="161"/>
      <c r="JMF1" s="161"/>
      <c r="JMG1" s="161"/>
      <c r="JMH1" s="161"/>
      <c r="JMI1" s="161"/>
      <c r="JMJ1" s="161"/>
      <c r="JMK1" s="161"/>
      <c r="JML1" s="161"/>
      <c r="JMM1" s="161"/>
      <c r="JMN1" s="161"/>
      <c r="JMO1" s="161"/>
      <c r="JMP1" s="161"/>
      <c r="JMQ1" s="161"/>
      <c r="JMR1" s="161"/>
      <c r="JMS1" s="161"/>
      <c r="JMT1" s="161"/>
      <c r="JMU1" s="161"/>
      <c r="JMV1" s="161"/>
      <c r="JMW1" s="161"/>
      <c r="JMX1" s="161"/>
      <c r="JMY1" s="161"/>
      <c r="JMZ1" s="161"/>
      <c r="JNA1" s="161"/>
      <c r="JNB1" s="161"/>
      <c r="JNC1" s="161"/>
      <c r="JND1" s="161"/>
      <c r="JNE1" s="161"/>
      <c r="JNF1" s="161"/>
      <c r="JNG1" s="161"/>
      <c r="JNH1" s="161"/>
      <c r="JNI1" s="161"/>
      <c r="JNJ1" s="161"/>
      <c r="JNK1" s="161"/>
      <c r="JNL1" s="161"/>
      <c r="JNM1" s="161"/>
      <c r="JNN1" s="161"/>
      <c r="JNO1" s="161"/>
      <c r="JNP1" s="161"/>
      <c r="JNQ1" s="161"/>
      <c r="JNR1" s="161"/>
      <c r="JNS1" s="161"/>
      <c r="JNT1" s="161"/>
      <c r="JNU1" s="161"/>
      <c r="JNV1" s="161"/>
      <c r="JNW1" s="161"/>
      <c r="JNX1" s="161"/>
      <c r="JNY1" s="161"/>
      <c r="JNZ1" s="161"/>
      <c r="JOA1" s="161"/>
      <c r="JOB1" s="161"/>
      <c r="JOC1" s="161"/>
      <c r="JOD1" s="161"/>
      <c r="JOE1" s="161"/>
      <c r="JOF1" s="161"/>
      <c r="JOG1" s="161"/>
      <c r="JOH1" s="161"/>
      <c r="JOI1" s="161"/>
      <c r="JOJ1" s="161"/>
      <c r="JOK1" s="161"/>
      <c r="JOL1" s="161"/>
      <c r="JOM1" s="161"/>
      <c r="JON1" s="161"/>
      <c r="JOO1" s="161"/>
      <c r="JOP1" s="161"/>
      <c r="JOQ1" s="161"/>
      <c r="JOR1" s="161"/>
      <c r="JOS1" s="161"/>
      <c r="JOT1" s="161"/>
      <c r="JOU1" s="161"/>
      <c r="JOV1" s="161"/>
      <c r="JOW1" s="161"/>
      <c r="JOX1" s="161"/>
      <c r="JOY1" s="161"/>
      <c r="JOZ1" s="161"/>
      <c r="JPA1" s="161"/>
      <c r="JPB1" s="161"/>
      <c r="JPC1" s="161"/>
      <c r="JPD1" s="161"/>
      <c r="JPE1" s="161"/>
      <c r="JPF1" s="161"/>
      <c r="JPG1" s="161"/>
      <c r="JPH1" s="161"/>
      <c r="JPI1" s="161"/>
      <c r="JPJ1" s="161"/>
      <c r="JPK1" s="161"/>
      <c r="JPL1" s="161"/>
      <c r="JPM1" s="161"/>
      <c r="JPN1" s="161"/>
      <c r="JPO1" s="161"/>
      <c r="JPP1" s="161"/>
      <c r="JPQ1" s="161"/>
      <c r="JPR1" s="161"/>
      <c r="JPS1" s="161"/>
      <c r="JPT1" s="161"/>
      <c r="JPU1" s="161"/>
      <c r="JPV1" s="161"/>
      <c r="JPW1" s="161"/>
      <c r="JPX1" s="161"/>
      <c r="JPY1" s="161"/>
      <c r="JPZ1" s="161"/>
      <c r="JQA1" s="161"/>
      <c r="JQB1" s="161"/>
      <c r="JQC1" s="161"/>
      <c r="JQD1" s="161"/>
      <c r="JQE1" s="161"/>
      <c r="JQF1" s="161"/>
      <c r="JQG1" s="161"/>
      <c r="JQH1" s="161"/>
      <c r="JQI1" s="161"/>
      <c r="JQJ1" s="161"/>
      <c r="JQK1" s="161"/>
      <c r="JQL1" s="161"/>
      <c r="JQM1" s="161"/>
      <c r="JQN1" s="161"/>
      <c r="JQO1" s="161"/>
      <c r="JQP1" s="161"/>
      <c r="JQQ1" s="161"/>
      <c r="JQR1" s="161"/>
      <c r="JQS1" s="161"/>
      <c r="JQT1" s="161"/>
      <c r="JQU1" s="161"/>
      <c r="JQV1" s="161"/>
      <c r="JQW1" s="161"/>
      <c r="JQX1" s="161"/>
      <c r="JQY1" s="161"/>
      <c r="JQZ1" s="161"/>
      <c r="JRA1" s="161"/>
      <c r="JRB1" s="161"/>
      <c r="JRC1" s="161"/>
      <c r="JRD1" s="161"/>
      <c r="JRE1" s="161"/>
      <c r="JRF1" s="161"/>
      <c r="JRG1" s="161"/>
      <c r="JRH1" s="161"/>
      <c r="JRI1" s="161"/>
      <c r="JRJ1" s="161"/>
      <c r="JRK1" s="161"/>
      <c r="JRL1" s="161"/>
      <c r="JRM1" s="161"/>
      <c r="JRN1" s="161"/>
      <c r="JRO1" s="161"/>
      <c r="JRP1" s="161"/>
      <c r="JRQ1" s="161"/>
      <c r="JRR1" s="161"/>
      <c r="JRS1" s="161"/>
      <c r="JRT1" s="161"/>
      <c r="JRU1" s="161"/>
      <c r="JRV1" s="161"/>
      <c r="JRW1" s="161"/>
      <c r="JRX1" s="161"/>
      <c r="JRY1" s="161"/>
      <c r="JRZ1" s="161"/>
      <c r="JSA1" s="161"/>
      <c r="JSB1" s="161"/>
      <c r="JSC1" s="161"/>
      <c r="JSD1" s="161"/>
      <c r="JSE1" s="161"/>
      <c r="JSF1" s="161"/>
      <c r="JSG1" s="161"/>
      <c r="JSH1" s="161"/>
      <c r="JSI1" s="161"/>
      <c r="JSJ1" s="161"/>
      <c r="JSK1" s="161"/>
      <c r="JSL1" s="161"/>
      <c r="JSM1" s="161"/>
      <c r="JSN1" s="161"/>
      <c r="JSO1" s="161"/>
      <c r="JSP1" s="161"/>
      <c r="JSQ1" s="161"/>
      <c r="JSR1" s="161"/>
      <c r="JSS1" s="161"/>
      <c r="JST1" s="161"/>
      <c r="JSU1" s="161"/>
      <c r="JSV1" s="161"/>
      <c r="JSW1" s="161"/>
      <c r="JSX1" s="161"/>
      <c r="JSY1" s="161"/>
      <c r="JSZ1" s="161"/>
      <c r="JTA1" s="161"/>
      <c r="JTB1" s="161"/>
      <c r="JTC1" s="161"/>
      <c r="JTD1" s="161"/>
      <c r="JTE1" s="161"/>
      <c r="JTF1" s="161"/>
      <c r="JTG1" s="161"/>
      <c r="JTH1" s="161"/>
      <c r="JTI1" s="161"/>
      <c r="JTJ1" s="161"/>
      <c r="JTK1" s="161"/>
      <c r="JTL1" s="161"/>
      <c r="JTM1" s="161"/>
      <c r="JTN1" s="161"/>
      <c r="JTO1" s="161"/>
      <c r="JTP1" s="161"/>
      <c r="JTQ1" s="161"/>
      <c r="JTR1" s="161"/>
      <c r="JTS1" s="161"/>
      <c r="JTT1" s="161"/>
      <c r="JTU1" s="161"/>
      <c r="JTV1" s="161"/>
      <c r="JTW1" s="161"/>
      <c r="JTX1" s="161"/>
      <c r="JTY1" s="161"/>
      <c r="JTZ1" s="161"/>
      <c r="JUA1" s="161"/>
      <c r="JUB1" s="161"/>
      <c r="JUC1" s="161"/>
      <c r="JUD1" s="161"/>
      <c r="JUE1" s="161"/>
      <c r="JUF1" s="161"/>
      <c r="JUG1" s="161"/>
      <c r="JUH1" s="161"/>
      <c r="JUI1" s="161"/>
      <c r="JUJ1" s="161"/>
      <c r="JUK1" s="161"/>
      <c r="JUL1" s="161"/>
      <c r="JUM1" s="161"/>
      <c r="JUN1" s="161"/>
      <c r="JUO1" s="161"/>
      <c r="JUP1" s="161"/>
      <c r="JUQ1" s="161"/>
      <c r="JUR1" s="161"/>
      <c r="JUS1" s="161"/>
      <c r="JUT1" s="161"/>
      <c r="JUU1" s="161"/>
      <c r="JUV1" s="161"/>
      <c r="JUW1" s="161"/>
      <c r="JUX1" s="161"/>
      <c r="JUY1" s="161"/>
      <c r="JUZ1" s="161"/>
      <c r="JVA1" s="161"/>
      <c r="JVB1" s="161"/>
      <c r="JVC1" s="161"/>
      <c r="JVD1" s="161"/>
      <c r="JVE1" s="161"/>
      <c r="JVF1" s="161"/>
      <c r="JVG1" s="161"/>
      <c r="JVH1" s="161"/>
      <c r="JVI1" s="161"/>
      <c r="JVJ1" s="161"/>
      <c r="JVK1" s="161"/>
      <c r="JVL1" s="161"/>
      <c r="JVM1" s="161"/>
      <c r="JVN1" s="161"/>
      <c r="JVO1" s="161"/>
      <c r="JVP1" s="161"/>
      <c r="JVQ1" s="161"/>
      <c r="JVR1" s="161"/>
      <c r="JVS1" s="161"/>
      <c r="JVT1" s="161"/>
      <c r="JVU1" s="161"/>
      <c r="JVV1" s="161"/>
      <c r="JVW1" s="161"/>
      <c r="JVX1" s="161"/>
      <c r="JVY1" s="161"/>
      <c r="JVZ1" s="161"/>
      <c r="JWA1" s="161"/>
      <c r="JWB1" s="161"/>
      <c r="JWC1" s="161"/>
      <c r="JWD1" s="161"/>
      <c r="JWE1" s="161"/>
      <c r="JWF1" s="161"/>
      <c r="JWG1" s="161"/>
      <c r="JWH1" s="161"/>
      <c r="JWI1" s="161"/>
      <c r="JWJ1" s="161"/>
      <c r="JWK1" s="161"/>
      <c r="JWL1" s="161"/>
      <c r="JWM1" s="161"/>
      <c r="JWN1" s="161"/>
      <c r="JWO1" s="161"/>
      <c r="JWP1" s="161"/>
      <c r="JWQ1" s="161"/>
      <c r="JWR1" s="161"/>
      <c r="JWS1" s="161"/>
      <c r="JWT1" s="161"/>
      <c r="JWU1" s="161"/>
      <c r="JWV1" s="161"/>
      <c r="JWW1" s="161"/>
      <c r="JWX1" s="161"/>
      <c r="JWY1" s="161"/>
      <c r="JWZ1" s="161"/>
      <c r="JXA1" s="161"/>
      <c r="JXB1" s="161"/>
      <c r="JXC1" s="161"/>
      <c r="JXD1" s="161"/>
      <c r="JXE1" s="161"/>
      <c r="JXF1" s="161"/>
      <c r="JXG1" s="161"/>
      <c r="JXH1" s="161"/>
      <c r="JXI1" s="161"/>
      <c r="JXJ1" s="161"/>
      <c r="JXK1" s="161"/>
      <c r="JXL1" s="161"/>
      <c r="JXM1" s="161"/>
      <c r="JXN1" s="161"/>
      <c r="JXO1" s="161"/>
      <c r="JXP1" s="161"/>
      <c r="JXQ1" s="161"/>
      <c r="JXR1" s="161"/>
      <c r="JXS1" s="161"/>
      <c r="JXT1" s="161"/>
      <c r="JXU1" s="161"/>
      <c r="JXV1" s="161"/>
      <c r="JXW1" s="161"/>
      <c r="JXX1" s="161"/>
      <c r="JXY1" s="161"/>
      <c r="JXZ1" s="161"/>
      <c r="JYA1" s="161"/>
      <c r="JYB1" s="161"/>
      <c r="JYC1" s="161"/>
      <c r="JYD1" s="161"/>
      <c r="JYE1" s="161"/>
      <c r="JYF1" s="161"/>
      <c r="JYG1" s="161"/>
      <c r="JYH1" s="161"/>
      <c r="JYI1" s="161"/>
      <c r="JYJ1" s="161"/>
      <c r="JYK1" s="161"/>
      <c r="JYL1" s="161"/>
      <c r="JYM1" s="161"/>
      <c r="JYN1" s="161"/>
      <c r="JYO1" s="161"/>
      <c r="JYP1" s="161"/>
      <c r="JYQ1" s="161"/>
      <c r="JYR1" s="161"/>
      <c r="JYS1" s="161"/>
      <c r="JYT1" s="161"/>
      <c r="JYU1" s="161"/>
      <c r="JYV1" s="161"/>
      <c r="JYW1" s="161"/>
      <c r="JYX1" s="161"/>
      <c r="JYY1" s="161"/>
      <c r="JYZ1" s="161"/>
      <c r="JZA1" s="161"/>
      <c r="JZB1" s="161"/>
      <c r="JZC1" s="161"/>
      <c r="JZD1" s="161"/>
      <c r="JZE1" s="161"/>
      <c r="JZF1" s="161"/>
      <c r="JZG1" s="161"/>
      <c r="JZH1" s="161"/>
      <c r="JZI1" s="161"/>
      <c r="JZJ1" s="161"/>
      <c r="JZK1" s="161"/>
      <c r="JZL1" s="161"/>
      <c r="JZM1" s="161"/>
      <c r="JZN1" s="161"/>
      <c r="JZO1" s="161"/>
      <c r="JZP1" s="161"/>
      <c r="JZQ1" s="161"/>
      <c r="JZR1" s="161"/>
      <c r="JZS1" s="161"/>
      <c r="JZT1" s="161"/>
      <c r="JZU1" s="161"/>
      <c r="JZV1" s="161"/>
      <c r="JZW1" s="161"/>
      <c r="JZX1" s="161"/>
      <c r="JZY1" s="161"/>
      <c r="JZZ1" s="161"/>
      <c r="KAA1" s="161"/>
      <c r="KAB1" s="161"/>
      <c r="KAC1" s="161"/>
      <c r="KAD1" s="161"/>
      <c r="KAE1" s="161"/>
      <c r="KAF1" s="161"/>
      <c r="KAG1" s="161"/>
      <c r="KAH1" s="161"/>
      <c r="KAI1" s="161"/>
      <c r="KAJ1" s="161"/>
      <c r="KAK1" s="161"/>
      <c r="KAL1" s="161"/>
      <c r="KAM1" s="161"/>
      <c r="KAN1" s="161"/>
      <c r="KAO1" s="161"/>
      <c r="KAP1" s="161"/>
      <c r="KAQ1" s="161"/>
      <c r="KAR1" s="161"/>
      <c r="KAS1" s="161"/>
      <c r="KAT1" s="161"/>
      <c r="KAU1" s="161"/>
      <c r="KAV1" s="161"/>
      <c r="KAW1" s="161"/>
      <c r="KAX1" s="161"/>
      <c r="KAY1" s="161"/>
      <c r="KAZ1" s="161"/>
      <c r="KBA1" s="161"/>
      <c r="KBB1" s="161"/>
      <c r="KBC1" s="161"/>
      <c r="KBD1" s="161"/>
      <c r="KBE1" s="161"/>
      <c r="KBF1" s="161"/>
      <c r="KBG1" s="161"/>
      <c r="KBH1" s="161"/>
      <c r="KBI1" s="161"/>
      <c r="KBJ1" s="161"/>
      <c r="KBK1" s="161"/>
      <c r="KBL1" s="161"/>
      <c r="KBM1" s="161"/>
      <c r="KBN1" s="161"/>
      <c r="KBO1" s="161"/>
      <c r="KBP1" s="161"/>
      <c r="KBQ1" s="161"/>
      <c r="KBR1" s="161"/>
      <c r="KBS1" s="161"/>
      <c r="KBT1" s="161"/>
      <c r="KBU1" s="161"/>
      <c r="KBV1" s="161"/>
      <c r="KBW1" s="161"/>
      <c r="KBX1" s="161"/>
      <c r="KBY1" s="161"/>
      <c r="KBZ1" s="161"/>
      <c r="KCA1" s="161"/>
      <c r="KCB1" s="161"/>
      <c r="KCC1" s="161"/>
      <c r="KCD1" s="161"/>
      <c r="KCE1" s="161"/>
      <c r="KCF1" s="161"/>
      <c r="KCG1" s="161"/>
      <c r="KCH1" s="161"/>
      <c r="KCI1" s="161"/>
      <c r="KCJ1" s="161"/>
      <c r="KCK1" s="161"/>
      <c r="KCL1" s="161"/>
      <c r="KCM1" s="161"/>
      <c r="KCN1" s="161"/>
      <c r="KCO1" s="161"/>
      <c r="KCP1" s="161"/>
      <c r="KCQ1" s="161"/>
      <c r="KCR1" s="161"/>
      <c r="KCS1" s="161"/>
      <c r="KCT1" s="161"/>
      <c r="KCU1" s="161"/>
      <c r="KCV1" s="161"/>
      <c r="KCW1" s="161"/>
      <c r="KCX1" s="161"/>
      <c r="KCY1" s="161"/>
      <c r="KCZ1" s="161"/>
      <c r="KDA1" s="161"/>
      <c r="KDB1" s="161"/>
      <c r="KDC1" s="161"/>
      <c r="KDD1" s="161"/>
      <c r="KDE1" s="161"/>
      <c r="KDF1" s="161"/>
      <c r="KDG1" s="161"/>
      <c r="KDH1" s="161"/>
      <c r="KDI1" s="161"/>
      <c r="KDJ1" s="161"/>
      <c r="KDK1" s="161"/>
      <c r="KDL1" s="161"/>
      <c r="KDM1" s="161"/>
      <c r="KDN1" s="161"/>
      <c r="KDO1" s="161"/>
      <c r="KDP1" s="161"/>
      <c r="KDQ1" s="161"/>
      <c r="KDR1" s="161"/>
      <c r="KDS1" s="161"/>
      <c r="KDT1" s="161"/>
      <c r="KDU1" s="161"/>
      <c r="KDV1" s="161"/>
      <c r="KDW1" s="161"/>
      <c r="KDX1" s="161"/>
      <c r="KDY1" s="161"/>
      <c r="KDZ1" s="161"/>
      <c r="KEA1" s="161"/>
      <c r="KEB1" s="161"/>
      <c r="KEC1" s="161"/>
      <c r="KED1" s="161"/>
      <c r="KEE1" s="161"/>
      <c r="KEF1" s="161"/>
      <c r="KEG1" s="161"/>
      <c r="KEH1" s="161"/>
      <c r="KEI1" s="161"/>
      <c r="KEJ1" s="161"/>
      <c r="KEK1" s="161"/>
      <c r="KEL1" s="161"/>
      <c r="KEM1" s="161"/>
      <c r="KEN1" s="161"/>
      <c r="KEO1" s="161"/>
      <c r="KEP1" s="161"/>
      <c r="KEQ1" s="161"/>
      <c r="KER1" s="161"/>
      <c r="KES1" s="161"/>
      <c r="KET1" s="161"/>
      <c r="KEU1" s="161"/>
      <c r="KEV1" s="161"/>
      <c r="KEW1" s="161"/>
      <c r="KEX1" s="161"/>
      <c r="KEY1" s="161"/>
      <c r="KEZ1" s="161"/>
      <c r="KFA1" s="161"/>
      <c r="KFB1" s="161"/>
      <c r="KFC1" s="161"/>
      <c r="KFD1" s="161"/>
      <c r="KFE1" s="161"/>
      <c r="KFF1" s="161"/>
      <c r="KFG1" s="161"/>
      <c r="KFH1" s="161"/>
      <c r="KFI1" s="161"/>
      <c r="KFJ1" s="161"/>
      <c r="KFK1" s="161"/>
      <c r="KFL1" s="161"/>
      <c r="KFM1" s="161"/>
      <c r="KFN1" s="161"/>
      <c r="KFO1" s="161"/>
      <c r="KFP1" s="161"/>
      <c r="KFQ1" s="161"/>
      <c r="KFR1" s="161"/>
      <c r="KFS1" s="161"/>
      <c r="KFT1" s="161"/>
      <c r="KFU1" s="161"/>
      <c r="KFV1" s="161"/>
      <c r="KFW1" s="161"/>
      <c r="KFX1" s="161"/>
      <c r="KFY1" s="161"/>
      <c r="KFZ1" s="161"/>
      <c r="KGA1" s="161"/>
      <c r="KGB1" s="161"/>
      <c r="KGC1" s="161"/>
      <c r="KGD1" s="161"/>
      <c r="KGE1" s="161"/>
      <c r="KGF1" s="161"/>
      <c r="KGG1" s="161"/>
      <c r="KGH1" s="161"/>
      <c r="KGI1" s="161"/>
      <c r="KGJ1" s="161"/>
      <c r="KGK1" s="161"/>
      <c r="KGL1" s="161"/>
      <c r="KGM1" s="161"/>
      <c r="KGN1" s="161"/>
      <c r="KGO1" s="161"/>
      <c r="KGP1" s="161"/>
      <c r="KGQ1" s="161"/>
      <c r="KGR1" s="161"/>
      <c r="KGS1" s="161"/>
      <c r="KGT1" s="161"/>
      <c r="KGU1" s="161"/>
      <c r="KGV1" s="161"/>
      <c r="KGW1" s="161"/>
      <c r="KGX1" s="161"/>
      <c r="KGY1" s="161"/>
      <c r="KGZ1" s="161"/>
      <c r="KHA1" s="161"/>
      <c r="KHB1" s="161"/>
      <c r="KHC1" s="161"/>
      <c r="KHD1" s="161"/>
      <c r="KHE1" s="161"/>
      <c r="KHF1" s="161"/>
      <c r="KHG1" s="161"/>
      <c r="KHH1" s="161"/>
      <c r="KHI1" s="161"/>
      <c r="KHJ1" s="161"/>
      <c r="KHK1" s="161"/>
      <c r="KHL1" s="161"/>
      <c r="KHM1" s="161"/>
      <c r="KHN1" s="161"/>
      <c r="KHO1" s="161"/>
      <c r="KHP1" s="161"/>
      <c r="KHQ1" s="161"/>
      <c r="KHR1" s="161"/>
      <c r="KHS1" s="161"/>
      <c r="KHT1" s="161"/>
      <c r="KHU1" s="161"/>
      <c r="KHV1" s="161"/>
      <c r="KHW1" s="161"/>
      <c r="KHX1" s="161"/>
      <c r="KHY1" s="161"/>
      <c r="KHZ1" s="161"/>
      <c r="KIA1" s="161"/>
      <c r="KIB1" s="161"/>
      <c r="KIC1" s="161"/>
      <c r="KID1" s="161"/>
      <c r="KIE1" s="161"/>
      <c r="KIF1" s="161"/>
      <c r="KIG1" s="161"/>
      <c r="KIH1" s="161"/>
      <c r="KII1" s="161"/>
      <c r="KIJ1" s="161"/>
      <c r="KIK1" s="161"/>
      <c r="KIL1" s="161"/>
      <c r="KIM1" s="161"/>
      <c r="KIN1" s="161"/>
      <c r="KIO1" s="161"/>
      <c r="KIP1" s="161"/>
      <c r="KIQ1" s="161"/>
      <c r="KIR1" s="161"/>
      <c r="KIS1" s="161"/>
      <c r="KIT1" s="161"/>
      <c r="KIU1" s="161"/>
      <c r="KIV1" s="161"/>
      <c r="KIW1" s="161"/>
      <c r="KIX1" s="161"/>
      <c r="KIY1" s="161"/>
      <c r="KIZ1" s="161"/>
      <c r="KJA1" s="161"/>
      <c r="KJB1" s="161"/>
      <c r="KJC1" s="161"/>
      <c r="KJD1" s="161"/>
      <c r="KJE1" s="161"/>
      <c r="KJF1" s="161"/>
      <c r="KJG1" s="161"/>
      <c r="KJH1" s="161"/>
      <c r="KJI1" s="161"/>
      <c r="KJJ1" s="161"/>
      <c r="KJK1" s="161"/>
      <c r="KJL1" s="161"/>
      <c r="KJM1" s="161"/>
      <c r="KJN1" s="161"/>
      <c r="KJO1" s="161"/>
      <c r="KJP1" s="161"/>
      <c r="KJQ1" s="161"/>
      <c r="KJR1" s="161"/>
      <c r="KJS1" s="161"/>
      <c r="KJT1" s="161"/>
      <c r="KJU1" s="161"/>
      <c r="KJV1" s="161"/>
      <c r="KJW1" s="161"/>
      <c r="KJX1" s="161"/>
      <c r="KJY1" s="161"/>
      <c r="KJZ1" s="161"/>
      <c r="KKA1" s="161"/>
      <c r="KKB1" s="161"/>
      <c r="KKC1" s="161"/>
      <c r="KKD1" s="161"/>
      <c r="KKE1" s="161"/>
      <c r="KKF1" s="161"/>
      <c r="KKG1" s="161"/>
      <c r="KKH1" s="161"/>
      <c r="KKI1" s="161"/>
      <c r="KKJ1" s="161"/>
      <c r="KKK1" s="161"/>
      <c r="KKL1" s="161"/>
      <c r="KKM1" s="161"/>
      <c r="KKN1" s="161"/>
      <c r="KKO1" s="161"/>
      <c r="KKP1" s="161"/>
      <c r="KKQ1" s="161"/>
      <c r="KKR1" s="161"/>
      <c r="KKS1" s="161"/>
      <c r="KKT1" s="161"/>
      <c r="KKU1" s="161"/>
      <c r="KKV1" s="161"/>
      <c r="KKW1" s="161"/>
      <c r="KKX1" s="161"/>
      <c r="KKY1" s="161"/>
      <c r="KKZ1" s="161"/>
      <c r="KLA1" s="161"/>
      <c r="KLB1" s="161"/>
      <c r="KLC1" s="161"/>
      <c r="KLD1" s="161"/>
      <c r="KLE1" s="161"/>
      <c r="KLF1" s="161"/>
      <c r="KLG1" s="161"/>
      <c r="KLH1" s="161"/>
      <c r="KLI1" s="161"/>
      <c r="KLJ1" s="161"/>
      <c r="KLK1" s="161"/>
      <c r="KLL1" s="161"/>
      <c r="KLM1" s="161"/>
      <c r="KLN1" s="161"/>
      <c r="KLO1" s="161"/>
      <c r="KLP1" s="161"/>
      <c r="KLQ1" s="161"/>
      <c r="KLR1" s="161"/>
      <c r="KLS1" s="161"/>
      <c r="KLT1" s="161"/>
      <c r="KLU1" s="161"/>
      <c r="KLV1" s="161"/>
      <c r="KLW1" s="161"/>
      <c r="KLX1" s="161"/>
      <c r="KLY1" s="161"/>
      <c r="KLZ1" s="161"/>
      <c r="KMA1" s="161"/>
      <c r="KMB1" s="161"/>
      <c r="KMC1" s="161"/>
      <c r="KMD1" s="161"/>
      <c r="KME1" s="161"/>
      <c r="KMF1" s="161"/>
      <c r="KMG1" s="161"/>
      <c r="KMH1" s="161"/>
      <c r="KMI1" s="161"/>
      <c r="KMJ1" s="161"/>
      <c r="KMK1" s="161"/>
      <c r="KML1" s="161"/>
      <c r="KMM1" s="161"/>
      <c r="KMN1" s="161"/>
      <c r="KMO1" s="161"/>
      <c r="KMP1" s="161"/>
      <c r="KMQ1" s="161"/>
      <c r="KMR1" s="161"/>
      <c r="KMS1" s="161"/>
      <c r="KMT1" s="161"/>
      <c r="KMU1" s="161"/>
      <c r="KMV1" s="161"/>
      <c r="KMW1" s="161"/>
      <c r="KMX1" s="161"/>
      <c r="KMY1" s="161"/>
      <c r="KMZ1" s="161"/>
      <c r="KNA1" s="161"/>
      <c r="KNB1" s="161"/>
      <c r="KNC1" s="161"/>
      <c r="KND1" s="161"/>
      <c r="KNE1" s="161"/>
      <c r="KNF1" s="161"/>
      <c r="KNG1" s="161"/>
      <c r="KNH1" s="161"/>
      <c r="KNI1" s="161"/>
      <c r="KNJ1" s="161"/>
      <c r="KNK1" s="161"/>
      <c r="KNL1" s="161"/>
      <c r="KNM1" s="161"/>
      <c r="KNN1" s="161"/>
      <c r="KNO1" s="161"/>
      <c r="KNP1" s="161"/>
      <c r="KNQ1" s="161"/>
      <c r="KNR1" s="161"/>
      <c r="KNS1" s="161"/>
      <c r="KNT1" s="161"/>
      <c r="KNU1" s="161"/>
      <c r="KNV1" s="161"/>
      <c r="KNW1" s="161"/>
      <c r="KNX1" s="161"/>
      <c r="KNY1" s="161"/>
      <c r="KNZ1" s="161"/>
      <c r="KOA1" s="161"/>
      <c r="KOB1" s="161"/>
      <c r="KOC1" s="161"/>
      <c r="KOD1" s="161"/>
      <c r="KOE1" s="161"/>
      <c r="KOF1" s="161"/>
      <c r="KOG1" s="161"/>
      <c r="KOH1" s="161"/>
      <c r="KOI1" s="161"/>
      <c r="KOJ1" s="161"/>
      <c r="KOK1" s="161"/>
      <c r="KOL1" s="161"/>
      <c r="KOM1" s="161"/>
      <c r="KON1" s="161"/>
      <c r="KOO1" s="161"/>
      <c r="KOP1" s="161"/>
      <c r="KOQ1" s="161"/>
      <c r="KOR1" s="161"/>
      <c r="KOS1" s="161"/>
      <c r="KOT1" s="161"/>
      <c r="KOU1" s="161"/>
      <c r="KOV1" s="161"/>
      <c r="KOW1" s="161"/>
      <c r="KOX1" s="161"/>
      <c r="KOY1" s="161"/>
      <c r="KOZ1" s="161"/>
      <c r="KPA1" s="161"/>
      <c r="KPB1" s="161"/>
      <c r="KPC1" s="161"/>
      <c r="KPD1" s="161"/>
      <c r="KPE1" s="161"/>
      <c r="KPF1" s="161"/>
      <c r="KPG1" s="161"/>
      <c r="KPH1" s="161"/>
      <c r="KPI1" s="161"/>
      <c r="KPJ1" s="161"/>
      <c r="KPK1" s="161"/>
      <c r="KPL1" s="161"/>
      <c r="KPM1" s="161"/>
      <c r="KPN1" s="161"/>
      <c r="KPO1" s="161"/>
      <c r="KPP1" s="161"/>
      <c r="KPQ1" s="161"/>
      <c r="KPR1" s="161"/>
      <c r="KPS1" s="161"/>
      <c r="KPT1" s="161"/>
      <c r="KPU1" s="161"/>
      <c r="KPV1" s="161"/>
      <c r="KPW1" s="161"/>
      <c r="KPX1" s="161"/>
      <c r="KPY1" s="161"/>
      <c r="KPZ1" s="161"/>
      <c r="KQA1" s="161"/>
      <c r="KQB1" s="161"/>
      <c r="KQC1" s="161"/>
      <c r="KQD1" s="161"/>
      <c r="KQE1" s="161"/>
      <c r="KQF1" s="161"/>
      <c r="KQG1" s="161"/>
      <c r="KQH1" s="161"/>
      <c r="KQI1" s="161"/>
      <c r="KQJ1" s="161"/>
      <c r="KQK1" s="161"/>
      <c r="KQL1" s="161"/>
      <c r="KQM1" s="161"/>
      <c r="KQN1" s="161"/>
      <c r="KQO1" s="161"/>
      <c r="KQP1" s="161"/>
      <c r="KQQ1" s="161"/>
      <c r="KQR1" s="161"/>
      <c r="KQS1" s="161"/>
      <c r="KQT1" s="161"/>
      <c r="KQU1" s="161"/>
      <c r="KQV1" s="161"/>
      <c r="KQW1" s="161"/>
      <c r="KQX1" s="161"/>
      <c r="KQY1" s="161"/>
      <c r="KQZ1" s="161"/>
      <c r="KRA1" s="161"/>
      <c r="KRB1" s="161"/>
      <c r="KRC1" s="161"/>
      <c r="KRD1" s="161"/>
      <c r="KRE1" s="161"/>
      <c r="KRF1" s="161"/>
      <c r="KRG1" s="161"/>
      <c r="KRH1" s="161"/>
      <c r="KRI1" s="161"/>
      <c r="KRJ1" s="161"/>
      <c r="KRK1" s="161"/>
      <c r="KRL1" s="161"/>
      <c r="KRM1" s="161"/>
      <c r="KRN1" s="161"/>
      <c r="KRO1" s="161"/>
      <c r="KRP1" s="161"/>
      <c r="KRQ1" s="161"/>
      <c r="KRR1" s="161"/>
      <c r="KRS1" s="161"/>
      <c r="KRT1" s="161"/>
      <c r="KRU1" s="161"/>
      <c r="KRV1" s="161"/>
      <c r="KRW1" s="161"/>
      <c r="KRX1" s="161"/>
      <c r="KRY1" s="161"/>
      <c r="KRZ1" s="161"/>
      <c r="KSA1" s="161"/>
      <c r="KSB1" s="161"/>
      <c r="KSC1" s="161"/>
      <c r="KSD1" s="161"/>
      <c r="KSE1" s="161"/>
      <c r="KSF1" s="161"/>
      <c r="KSG1" s="161"/>
      <c r="KSH1" s="161"/>
      <c r="KSI1" s="161"/>
      <c r="KSJ1" s="161"/>
      <c r="KSK1" s="161"/>
      <c r="KSL1" s="161"/>
      <c r="KSM1" s="161"/>
      <c r="KSN1" s="161"/>
      <c r="KSO1" s="161"/>
      <c r="KSP1" s="161"/>
      <c r="KSQ1" s="161"/>
      <c r="KSR1" s="161"/>
      <c r="KSS1" s="161"/>
      <c r="KST1" s="161"/>
      <c r="KSU1" s="161"/>
      <c r="KSV1" s="161"/>
      <c r="KSW1" s="161"/>
      <c r="KSX1" s="161"/>
      <c r="KSY1" s="161"/>
      <c r="KSZ1" s="161"/>
      <c r="KTA1" s="161"/>
      <c r="KTB1" s="161"/>
      <c r="KTC1" s="161"/>
      <c r="KTD1" s="161"/>
      <c r="KTE1" s="161"/>
      <c r="KTF1" s="161"/>
      <c r="KTG1" s="161"/>
      <c r="KTH1" s="161"/>
      <c r="KTI1" s="161"/>
      <c r="KTJ1" s="161"/>
      <c r="KTK1" s="161"/>
      <c r="KTL1" s="161"/>
      <c r="KTM1" s="161"/>
      <c r="KTN1" s="161"/>
      <c r="KTO1" s="161"/>
      <c r="KTP1" s="161"/>
      <c r="KTQ1" s="161"/>
      <c r="KTR1" s="161"/>
      <c r="KTS1" s="161"/>
      <c r="KTT1" s="161"/>
      <c r="KTU1" s="161"/>
      <c r="KTV1" s="161"/>
      <c r="KTW1" s="161"/>
      <c r="KTX1" s="161"/>
      <c r="KTY1" s="161"/>
      <c r="KTZ1" s="161"/>
      <c r="KUA1" s="161"/>
      <c r="KUB1" s="161"/>
      <c r="KUC1" s="161"/>
      <c r="KUD1" s="161"/>
      <c r="KUE1" s="161"/>
      <c r="KUF1" s="161"/>
      <c r="KUG1" s="161"/>
      <c r="KUH1" s="161"/>
      <c r="KUI1" s="161"/>
      <c r="KUJ1" s="161"/>
      <c r="KUK1" s="161"/>
      <c r="KUL1" s="161"/>
      <c r="KUM1" s="161"/>
      <c r="KUN1" s="161"/>
      <c r="KUO1" s="161"/>
      <c r="KUP1" s="161"/>
      <c r="KUQ1" s="161"/>
      <c r="KUR1" s="161"/>
      <c r="KUS1" s="161"/>
      <c r="KUT1" s="161"/>
      <c r="KUU1" s="161"/>
      <c r="KUV1" s="161"/>
      <c r="KUW1" s="161"/>
      <c r="KUX1" s="161"/>
      <c r="KUY1" s="161"/>
      <c r="KUZ1" s="161"/>
      <c r="KVA1" s="161"/>
      <c r="KVB1" s="161"/>
      <c r="KVC1" s="161"/>
      <c r="KVD1" s="161"/>
      <c r="KVE1" s="161"/>
      <c r="KVF1" s="161"/>
      <c r="KVG1" s="161"/>
      <c r="KVH1" s="161"/>
      <c r="KVI1" s="161"/>
      <c r="KVJ1" s="161"/>
      <c r="KVK1" s="161"/>
      <c r="KVL1" s="161"/>
      <c r="KVM1" s="161"/>
      <c r="KVN1" s="161"/>
      <c r="KVO1" s="161"/>
      <c r="KVP1" s="161"/>
      <c r="KVQ1" s="161"/>
      <c r="KVR1" s="161"/>
      <c r="KVS1" s="161"/>
      <c r="KVT1" s="161"/>
      <c r="KVU1" s="161"/>
      <c r="KVV1" s="161"/>
      <c r="KVW1" s="161"/>
      <c r="KVX1" s="161"/>
      <c r="KVY1" s="161"/>
      <c r="KVZ1" s="161"/>
      <c r="KWA1" s="161"/>
      <c r="KWB1" s="161"/>
      <c r="KWC1" s="161"/>
      <c r="KWD1" s="161"/>
      <c r="KWE1" s="161"/>
      <c r="KWF1" s="161"/>
      <c r="KWG1" s="161"/>
      <c r="KWH1" s="161"/>
      <c r="KWI1" s="161"/>
      <c r="KWJ1" s="161"/>
      <c r="KWK1" s="161"/>
      <c r="KWL1" s="161"/>
      <c r="KWM1" s="161"/>
      <c r="KWN1" s="161"/>
      <c r="KWO1" s="161"/>
      <c r="KWP1" s="161"/>
      <c r="KWQ1" s="161"/>
      <c r="KWR1" s="161"/>
      <c r="KWS1" s="161"/>
      <c r="KWT1" s="161"/>
      <c r="KWU1" s="161"/>
      <c r="KWV1" s="161"/>
      <c r="KWW1" s="161"/>
      <c r="KWX1" s="161"/>
      <c r="KWY1" s="161"/>
      <c r="KWZ1" s="161"/>
      <c r="KXA1" s="161"/>
      <c r="KXB1" s="161"/>
      <c r="KXC1" s="161"/>
      <c r="KXD1" s="161"/>
      <c r="KXE1" s="161"/>
      <c r="KXF1" s="161"/>
      <c r="KXG1" s="161"/>
      <c r="KXH1" s="161"/>
      <c r="KXI1" s="161"/>
      <c r="KXJ1" s="161"/>
      <c r="KXK1" s="161"/>
      <c r="KXL1" s="161"/>
      <c r="KXM1" s="161"/>
      <c r="KXN1" s="161"/>
      <c r="KXO1" s="161"/>
      <c r="KXP1" s="161"/>
      <c r="KXQ1" s="161"/>
      <c r="KXR1" s="161"/>
      <c r="KXS1" s="161"/>
      <c r="KXT1" s="161"/>
      <c r="KXU1" s="161"/>
      <c r="KXV1" s="161"/>
      <c r="KXW1" s="161"/>
      <c r="KXX1" s="161"/>
      <c r="KXY1" s="161"/>
      <c r="KXZ1" s="161"/>
      <c r="KYA1" s="161"/>
      <c r="KYB1" s="161"/>
      <c r="KYC1" s="161"/>
      <c r="KYD1" s="161"/>
      <c r="KYE1" s="161"/>
      <c r="KYF1" s="161"/>
      <c r="KYG1" s="161"/>
      <c r="KYH1" s="161"/>
      <c r="KYI1" s="161"/>
      <c r="KYJ1" s="161"/>
      <c r="KYK1" s="161"/>
      <c r="KYL1" s="161"/>
      <c r="KYM1" s="161"/>
      <c r="KYN1" s="161"/>
      <c r="KYO1" s="161"/>
      <c r="KYP1" s="161"/>
      <c r="KYQ1" s="161"/>
      <c r="KYR1" s="161"/>
      <c r="KYS1" s="161"/>
      <c r="KYT1" s="161"/>
      <c r="KYU1" s="161"/>
      <c r="KYV1" s="161"/>
      <c r="KYW1" s="161"/>
      <c r="KYX1" s="161"/>
      <c r="KYY1" s="161"/>
      <c r="KYZ1" s="161"/>
      <c r="KZA1" s="161"/>
      <c r="KZB1" s="161"/>
      <c r="KZC1" s="161"/>
      <c r="KZD1" s="161"/>
      <c r="KZE1" s="161"/>
      <c r="KZF1" s="161"/>
      <c r="KZG1" s="161"/>
      <c r="KZH1" s="161"/>
      <c r="KZI1" s="161"/>
      <c r="KZJ1" s="161"/>
      <c r="KZK1" s="161"/>
      <c r="KZL1" s="161"/>
      <c r="KZM1" s="161"/>
      <c r="KZN1" s="161"/>
      <c r="KZO1" s="161"/>
      <c r="KZP1" s="161"/>
      <c r="KZQ1" s="161"/>
      <c r="KZR1" s="161"/>
      <c r="KZS1" s="161"/>
      <c r="KZT1" s="161"/>
      <c r="KZU1" s="161"/>
      <c r="KZV1" s="161"/>
      <c r="KZW1" s="161"/>
      <c r="KZX1" s="161"/>
      <c r="KZY1" s="161"/>
      <c r="KZZ1" s="161"/>
      <c r="LAA1" s="161"/>
      <c r="LAB1" s="161"/>
      <c r="LAC1" s="161"/>
      <c r="LAD1" s="161"/>
      <c r="LAE1" s="161"/>
      <c r="LAF1" s="161"/>
      <c r="LAG1" s="161"/>
      <c r="LAH1" s="161"/>
      <c r="LAI1" s="161"/>
      <c r="LAJ1" s="161"/>
      <c r="LAK1" s="161"/>
      <c r="LAL1" s="161"/>
      <c r="LAM1" s="161"/>
      <c r="LAN1" s="161"/>
      <c r="LAO1" s="161"/>
      <c r="LAP1" s="161"/>
      <c r="LAQ1" s="161"/>
      <c r="LAR1" s="161"/>
      <c r="LAS1" s="161"/>
      <c r="LAT1" s="161"/>
      <c r="LAU1" s="161"/>
      <c r="LAV1" s="161"/>
      <c r="LAW1" s="161"/>
      <c r="LAX1" s="161"/>
      <c r="LAY1" s="161"/>
      <c r="LAZ1" s="161"/>
      <c r="LBA1" s="161"/>
      <c r="LBB1" s="161"/>
      <c r="LBC1" s="161"/>
      <c r="LBD1" s="161"/>
      <c r="LBE1" s="161"/>
      <c r="LBF1" s="161"/>
      <c r="LBG1" s="161"/>
      <c r="LBH1" s="161"/>
      <c r="LBI1" s="161"/>
      <c r="LBJ1" s="161"/>
      <c r="LBK1" s="161"/>
      <c r="LBL1" s="161"/>
      <c r="LBM1" s="161"/>
      <c r="LBN1" s="161"/>
      <c r="LBO1" s="161"/>
      <c r="LBP1" s="161"/>
      <c r="LBQ1" s="161"/>
      <c r="LBR1" s="161"/>
      <c r="LBS1" s="161"/>
      <c r="LBT1" s="161"/>
      <c r="LBU1" s="161"/>
      <c r="LBV1" s="161"/>
      <c r="LBW1" s="161"/>
      <c r="LBX1" s="161"/>
      <c r="LBY1" s="161"/>
      <c r="LBZ1" s="161"/>
      <c r="LCA1" s="161"/>
      <c r="LCB1" s="161"/>
      <c r="LCC1" s="161"/>
      <c r="LCD1" s="161"/>
      <c r="LCE1" s="161"/>
      <c r="LCF1" s="161"/>
      <c r="LCG1" s="161"/>
      <c r="LCH1" s="161"/>
      <c r="LCI1" s="161"/>
      <c r="LCJ1" s="161"/>
      <c r="LCK1" s="161"/>
      <c r="LCL1" s="161"/>
      <c r="LCM1" s="161"/>
      <c r="LCN1" s="161"/>
      <c r="LCO1" s="161"/>
      <c r="LCP1" s="161"/>
      <c r="LCQ1" s="161"/>
      <c r="LCR1" s="161"/>
      <c r="LCS1" s="161"/>
      <c r="LCT1" s="161"/>
      <c r="LCU1" s="161"/>
      <c r="LCV1" s="161"/>
      <c r="LCW1" s="161"/>
      <c r="LCX1" s="161"/>
      <c r="LCY1" s="161"/>
      <c r="LCZ1" s="161"/>
      <c r="LDA1" s="161"/>
      <c r="LDB1" s="161"/>
      <c r="LDC1" s="161"/>
      <c r="LDD1" s="161"/>
      <c r="LDE1" s="161"/>
      <c r="LDF1" s="161"/>
      <c r="LDG1" s="161"/>
      <c r="LDH1" s="161"/>
      <c r="LDI1" s="161"/>
      <c r="LDJ1" s="161"/>
      <c r="LDK1" s="161"/>
      <c r="LDL1" s="161"/>
      <c r="LDM1" s="161"/>
      <c r="LDN1" s="161"/>
      <c r="LDO1" s="161"/>
      <c r="LDP1" s="161"/>
      <c r="LDQ1" s="161"/>
      <c r="LDR1" s="161"/>
      <c r="LDS1" s="161"/>
      <c r="LDT1" s="161"/>
      <c r="LDU1" s="161"/>
      <c r="LDV1" s="161"/>
      <c r="LDW1" s="161"/>
      <c r="LDX1" s="161"/>
      <c r="LDY1" s="161"/>
      <c r="LDZ1" s="161"/>
      <c r="LEA1" s="161"/>
      <c r="LEB1" s="161"/>
      <c r="LEC1" s="161"/>
      <c r="LED1" s="161"/>
      <c r="LEE1" s="161"/>
      <c r="LEF1" s="161"/>
      <c r="LEG1" s="161"/>
      <c r="LEH1" s="161"/>
      <c r="LEI1" s="161"/>
      <c r="LEJ1" s="161"/>
      <c r="LEK1" s="161"/>
      <c r="LEL1" s="161"/>
      <c r="LEM1" s="161"/>
      <c r="LEN1" s="161"/>
      <c r="LEO1" s="161"/>
      <c r="LEP1" s="161"/>
      <c r="LEQ1" s="161"/>
      <c r="LER1" s="161"/>
      <c r="LES1" s="161"/>
      <c r="LET1" s="161"/>
      <c r="LEU1" s="161"/>
      <c r="LEV1" s="161"/>
      <c r="LEW1" s="161"/>
      <c r="LEX1" s="161"/>
      <c r="LEY1" s="161"/>
      <c r="LEZ1" s="161"/>
      <c r="LFA1" s="161"/>
      <c r="LFB1" s="161"/>
      <c r="LFC1" s="161"/>
      <c r="LFD1" s="161"/>
      <c r="LFE1" s="161"/>
      <c r="LFF1" s="161"/>
      <c r="LFG1" s="161"/>
      <c r="LFH1" s="161"/>
      <c r="LFI1" s="161"/>
      <c r="LFJ1" s="161"/>
      <c r="LFK1" s="161"/>
      <c r="LFL1" s="161"/>
      <c r="LFM1" s="161"/>
      <c r="LFN1" s="161"/>
      <c r="LFO1" s="161"/>
      <c r="LFP1" s="161"/>
      <c r="LFQ1" s="161"/>
      <c r="LFR1" s="161"/>
      <c r="LFS1" s="161"/>
      <c r="LFT1" s="161"/>
      <c r="LFU1" s="161"/>
      <c r="LFV1" s="161"/>
      <c r="LFW1" s="161"/>
      <c r="LFX1" s="161"/>
      <c r="LFY1" s="161"/>
      <c r="LFZ1" s="161"/>
      <c r="LGA1" s="161"/>
      <c r="LGB1" s="161"/>
      <c r="LGC1" s="161"/>
      <c r="LGD1" s="161"/>
      <c r="LGE1" s="161"/>
      <c r="LGF1" s="161"/>
      <c r="LGG1" s="161"/>
      <c r="LGH1" s="161"/>
      <c r="LGI1" s="161"/>
      <c r="LGJ1" s="161"/>
      <c r="LGK1" s="161"/>
      <c r="LGL1" s="161"/>
      <c r="LGM1" s="161"/>
      <c r="LGN1" s="161"/>
      <c r="LGO1" s="161"/>
      <c r="LGP1" s="161"/>
      <c r="LGQ1" s="161"/>
      <c r="LGR1" s="161"/>
      <c r="LGS1" s="161"/>
      <c r="LGT1" s="161"/>
      <c r="LGU1" s="161"/>
      <c r="LGV1" s="161"/>
      <c r="LGW1" s="161"/>
      <c r="LGX1" s="161"/>
      <c r="LGY1" s="161"/>
      <c r="LGZ1" s="161"/>
      <c r="LHA1" s="161"/>
      <c r="LHB1" s="161"/>
      <c r="LHC1" s="161"/>
      <c r="LHD1" s="161"/>
      <c r="LHE1" s="161"/>
      <c r="LHF1" s="161"/>
      <c r="LHG1" s="161"/>
      <c r="LHH1" s="161"/>
      <c r="LHI1" s="161"/>
      <c r="LHJ1" s="161"/>
      <c r="LHK1" s="161"/>
      <c r="LHL1" s="161"/>
      <c r="LHM1" s="161"/>
      <c r="LHN1" s="161"/>
      <c r="LHO1" s="161"/>
      <c r="LHP1" s="161"/>
      <c r="LHQ1" s="161"/>
      <c r="LHR1" s="161"/>
      <c r="LHS1" s="161"/>
      <c r="LHT1" s="161"/>
      <c r="LHU1" s="161"/>
      <c r="LHV1" s="161"/>
      <c r="LHW1" s="161"/>
      <c r="LHX1" s="161"/>
      <c r="LHY1" s="161"/>
      <c r="LHZ1" s="161"/>
      <c r="LIA1" s="161"/>
      <c r="LIB1" s="161"/>
      <c r="LIC1" s="161"/>
      <c r="LID1" s="161"/>
      <c r="LIE1" s="161"/>
      <c r="LIF1" s="161"/>
      <c r="LIG1" s="161"/>
      <c r="LIH1" s="161"/>
      <c r="LII1" s="161"/>
      <c r="LIJ1" s="161"/>
      <c r="LIK1" s="161"/>
      <c r="LIL1" s="161"/>
      <c r="LIM1" s="161"/>
      <c r="LIN1" s="161"/>
      <c r="LIO1" s="161"/>
      <c r="LIP1" s="161"/>
      <c r="LIQ1" s="161"/>
      <c r="LIR1" s="161"/>
      <c r="LIS1" s="161"/>
      <c r="LIT1" s="161"/>
      <c r="LIU1" s="161"/>
      <c r="LIV1" s="161"/>
      <c r="LIW1" s="161"/>
      <c r="LIX1" s="161"/>
      <c r="LIY1" s="161"/>
      <c r="LIZ1" s="161"/>
      <c r="LJA1" s="161"/>
      <c r="LJB1" s="161"/>
      <c r="LJC1" s="161"/>
      <c r="LJD1" s="161"/>
      <c r="LJE1" s="161"/>
      <c r="LJF1" s="161"/>
      <c r="LJG1" s="161"/>
      <c r="LJH1" s="161"/>
      <c r="LJI1" s="161"/>
      <c r="LJJ1" s="161"/>
      <c r="LJK1" s="161"/>
      <c r="LJL1" s="161"/>
      <c r="LJM1" s="161"/>
      <c r="LJN1" s="161"/>
      <c r="LJO1" s="161"/>
      <c r="LJP1" s="161"/>
      <c r="LJQ1" s="161"/>
      <c r="LJR1" s="161"/>
      <c r="LJS1" s="161"/>
      <c r="LJT1" s="161"/>
      <c r="LJU1" s="161"/>
      <c r="LJV1" s="161"/>
      <c r="LJW1" s="161"/>
      <c r="LJX1" s="161"/>
      <c r="LJY1" s="161"/>
      <c r="LJZ1" s="161"/>
      <c r="LKA1" s="161"/>
      <c r="LKB1" s="161"/>
      <c r="LKC1" s="161"/>
      <c r="LKD1" s="161"/>
      <c r="LKE1" s="161"/>
      <c r="LKF1" s="161"/>
      <c r="LKG1" s="161"/>
      <c r="LKH1" s="161"/>
      <c r="LKI1" s="161"/>
      <c r="LKJ1" s="161"/>
      <c r="LKK1" s="161"/>
      <c r="LKL1" s="161"/>
      <c r="LKM1" s="161"/>
      <c r="LKN1" s="161"/>
      <c r="LKO1" s="161"/>
      <c r="LKP1" s="161"/>
      <c r="LKQ1" s="161"/>
      <c r="LKR1" s="161"/>
      <c r="LKS1" s="161"/>
      <c r="LKT1" s="161"/>
      <c r="LKU1" s="161"/>
      <c r="LKV1" s="161"/>
      <c r="LKW1" s="161"/>
      <c r="LKX1" s="161"/>
      <c r="LKY1" s="161"/>
      <c r="LKZ1" s="161"/>
      <c r="LLA1" s="161"/>
      <c r="LLB1" s="161"/>
      <c r="LLC1" s="161"/>
      <c r="LLD1" s="161"/>
      <c r="LLE1" s="161"/>
      <c r="LLF1" s="161"/>
      <c r="LLG1" s="161"/>
      <c r="LLH1" s="161"/>
      <c r="LLI1" s="161"/>
      <c r="LLJ1" s="161"/>
      <c r="LLK1" s="161"/>
      <c r="LLL1" s="161"/>
      <c r="LLM1" s="161"/>
      <c r="LLN1" s="161"/>
      <c r="LLO1" s="161"/>
      <c r="LLP1" s="161"/>
      <c r="LLQ1" s="161"/>
      <c r="LLR1" s="161"/>
      <c r="LLS1" s="161"/>
      <c r="LLT1" s="161"/>
      <c r="LLU1" s="161"/>
      <c r="LLV1" s="161"/>
      <c r="LLW1" s="161"/>
      <c r="LLX1" s="161"/>
      <c r="LLY1" s="161"/>
      <c r="LLZ1" s="161"/>
      <c r="LMA1" s="161"/>
      <c r="LMB1" s="161"/>
      <c r="LMC1" s="161"/>
      <c r="LMD1" s="161"/>
      <c r="LME1" s="161"/>
      <c r="LMF1" s="161"/>
      <c r="LMG1" s="161"/>
      <c r="LMH1" s="161"/>
      <c r="LMI1" s="161"/>
      <c r="LMJ1" s="161"/>
      <c r="LMK1" s="161"/>
      <c r="LML1" s="161"/>
      <c r="LMM1" s="161"/>
      <c r="LMN1" s="161"/>
      <c r="LMO1" s="161"/>
      <c r="LMP1" s="161"/>
      <c r="LMQ1" s="161"/>
      <c r="LMR1" s="161"/>
      <c r="LMS1" s="161"/>
      <c r="LMT1" s="161"/>
      <c r="LMU1" s="161"/>
      <c r="LMV1" s="161"/>
      <c r="LMW1" s="161"/>
      <c r="LMX1" s="161"/>
      <c r="LMY1" s="161"/>
      <c r="LMZ1" s="161"/>
      <c r="LNA1" s="161"/>
      <c r="LNB1" s="161"/>
      <c r="LNC1" s="161"/>
      <c r="LND1" s="161"/>
      <c r="LNE1" s="161"/>
      <c r="LNF1" s="161"/>
      <c r="LNG1" s="161"/>
      <c r="LNH1" s="161"/>
      <c r="LNI1" s="161"/>
      <c r="LNJ1" s="161"/>
      <c r="LNK1" s="161"/>
      <c r="LNL1" s="161"/>
      <c r="LNM1" s="161"/>
      <c r="LNN1" s="161"/>
      <c r="LNO1" s="161"/>
      <c r="LNP1" s="161"/>
      <c r="LNQ1" s="161"/>
      <c r="LNR1" s="161"/>
      <c r="LNS1" s="161"/>
      <c r="LNT1" s="161"/>
      <c r="LNU1" s="161"/>
      <c r="LNV1" s="161"/>
      <c r="LNW1" s="161"/>
      <c r="LNX1" s="161"/>
      <c r="LNY1" s="161"/>
      <c r="LNZ1" s="161"/>
      <c r="LOA1" s="161"/>
      <c r="LOB1" s="161"/>
      <c r="LOC1" s="161"/>
      <c r="LOD1" s="161"/>
      <c r="LOE1" s="161"/>
      <c r="LOF1" s="161"/>
      <c r="LOG1" s="161"/>
      <c r="LOH1" s="161"/>
      <c r="LOI1" s="161"/>
      <c r="LOJ1" s="161"/>
      <c r="LOK1" s="161"/>
      <c r="LOL1" s="161"/>
      <c r="LOM1" s="161"/>
      <c r="LON1" s="161"/>
      <c r="LOO1" s="161"/>
      <c r="LOP1" s="161"/>
      <c r="LOQ1" s="161"/>
      <c r="LOR1" s="161"/>
      <c r="LOS1" s="161"/>
      <c r="LOT1" s="161"/>
      <c r="LOU1" s="161"/>
      <c r="LOV1" s="161"/>
      <c r="LOW1" s="161"/>
      <c r="LOX1" s="161"/>
      <c r="LOY1" s="161"/>
      <c r="LOZ1" s="161"/>
      <c r="LPA1" s="161"/>
      <c r="LPB1" s="161"/>
      <c r="LPC1" s="161"/>
      <c r="LPD1" s="161"/>
      <c r="LPE1" s="161"/>
      <c r="LPF1" s="161"/>
      <c r="LPG1" s="161"/>
      <c r="LPH1" s="161"/>
      <c r="LPI1" s="161"/>
      <c r="LPJ1" s="161"/>
      <c r="LPK1" s="161"/>
      <c r="LPL1" s="161"/>
      <c r="LPM1" s="161"/>
      <c r="LPN1" s="161"/>
      <c r="LPO1" s="161"/>
      <c r="LPP1" s="161"/>
      <c r="LPQ1" s="161"/>
      <c r="LPR1" s="161"/>
      <c r="LPS1" s="161"/>
      <c r="LPT1" s="161"/>
      <c r="LPU1" s="161"/>
      <c r="LPV1" s="161"/>
      <c r="LPW1" s="161"/>
      <c r="LPX1" s="161"/>
      <c r="LPY1" s="161"/>
      <c r="LPZ1" s="161"/>
      <c r="LQA1" s="161"/>
      <c r="LQB1" s="161"/>
      <c r="LQC1" s="161"/>
      <c r="LQD1" s="161"/>
      <c r="LQE1" s="161"/>
      <c r="LQF1" s="161"/>
      <c r="LQG1" s="161"/>
      <c r="LQH1" s="161"/>
      <c r="LQI1" s="161"/>
      <c r="LQJ1" s="161"/>
      <c r="LQK1" s="161"/>
      <c r="LQL1" s="161"/>
      <c r="LQM1" s="161"/>
      <c r="LQN1" s="161"/>
      <c r="LQO1" s="161"/>
      <c r="LQP1" s="161"/>
      <c r="LQQ1" s="161"/>
      <c r="LQR1" s="161"/>
      <c r="LQS1" s="161"/>
      <c r="LQT1" s="161"/>
      <c r="LQU1" s="161"/>
      <c r="LQV1" s="161"/>
      <c r="LQW1" s="161"/>
      <c r="LQX1" s="161"/>
      <c r="LQY1" s="161"/>
      <c r="LQZ1" s="161"/>
      <c r="LRA1" s="161"/>
      <c r="LRB1" s="161"/>
      <c r="LRC1" s="161"/>
      <c r="LRD1" s="161"/>
      <c r="LRE1" s="161"/>
      <c r="LRF1" s="161"/>
      <c r="LRG1" s="161"/>
      <c r="LRH1" s="161"/>
      <c r="LRI1" s="161"/>
      <c r="LRJ1" s="161"/>
      <c r="LRK1" s="161"/>
      <c r="LRL1" s="161"/>
      <c r="LRM1" s="161"/>
      <c r="LRN1" s="161"/>
      <c r="LRO1" s="161"/>
      <c r="LRP1" s="161"/>
      <c r="LRQ1" s="161"/>
      <c r="LRR1" s="161"/>
      <c r="LRS1" s="161"/>
      <c r="LRT1" s="161"/>
      <c r="LRU1" s="161"/>
      <c r="LRV1" s="161"/>
      <c r="LRW1" s="161"/>
      <c r="LRX1" s="161"/>
      <c r="LRY1" s="161"/>
      <c r="LRZ1" s="161"/>
      <c r="LSA1" s="161"/>
      <c r="LSB1" s="161"/>
      <c r="LSC1" s="161"/>
      <c r="LSD1" s="161"/>
      <c r="LSE1" s="161"/>
      <c r="LSF1" s="161"/>
      <c r="LSG1" s="161"/>
      <c r="LSH1" s="161"/>
      <c r="LSI1" s="161"/>
      <c r="LSJ1" s="161"/>
      <c r="LSK1" s="161"/>
      <c r="LSL1" s="161"/>
      <c r="LSM1" s="161"/>
      <c r="LSN1" s="161"/>
      <c r="LSO1" s="161"/>
      <c r="LSP1" s="161"/>
      <c r="LSQ1" s="161"/>
      <c r="LSR1" s="161"/>
      <c r="LSS1" s="161"/>
      <c r="LST1" s="161"/>
      <c r="LSU1" s="161"/>
      <c r="LSV1" s="161"/>
      <c r="LSW1" s="161"/>
      <c r="LSX1" s="161"/>
      <c r="LSY1" s="161"/>
      <c r="LSZ1" s="161"/>
      <c r="LTA1" s="161"/>
      <c r="LTB1" s="161"/>
      <c r="LTC1" s="161"/>
      <c r="LTD1" s="161"/>
      <c r="LTE1" s="161"/>
      <c r="LTF1" s="161"/>
      <c r="LTG1" s="161"/>
      <c r="LTH1" s="161"/>
      <c r="LTI1" s="161"/>
      <c r="LTJ1" s="161"/>
      <c r="LTK1" s="161"/>
      <c r="LTL1" s="161"/>
      <c r="LTM1" s="161"/>
      <c r="LTN1" s="161"/>
      <c r="LTO1" s="161"/>
      <c r="LTP1" s="161"/>
      <c r="LTQ1" s="161"/>
      <c r="LTR1" s="161"/>
      <c r="LTS1" s="161"/>
      <c r="LTT1" s="161"/>
      <c r="LTU1" s="161"/>
      <c r="LTV1" s="161"/>
      <c r="LTW1" s="161"/>
      <c r="LTX1" s="161"/>
      <c r="LTY1" s="161"/>
      <c r="LTZ1" s="161"/>
      <c r="LUA1" s="161"/>
      <c r="LUB1" s="161"/>
      <c r="LUC1" s="161"/>
      <c r="LUD1" s="161"/>
      <c r="LUE1" s="161"/>
      <c r="LUF1" s="161"/>
      <c r="LUG1" s="161"/>
      <c r="LUH1" s="161"/>
      <c r="LUI1" s="161"/>
      <c r="LUJ1" s="161"/>
      <c r="LUK1" s="161"/>
      <c r="LUL1" s="161"/>
      <c r="LUM1" s="161"/>
      <c r="LUN1" s="161"/>
      <c r="LUO1" s="161"/>
      <c r="LUP1" s="161"/>
      <c r="LUQ1" s="161"/>
      <c r="LUR1" s="161"/>
      <c r="LUS1" s="161"/>
      <c r="LUT1" s="161"/>
      <c r="LUU1" s="161"/>
      <c r="LUV1" s="161"/>
      <c r="LUW1" s="161"/>
      <c r="LUX1" s="161"/>
      <c r="LUY1" s="161"/>
      <c r="LUZ1" s="161"/>
      <c r="LVA1" s="161"/>
      <c r="LVB1" s="161"/>
      <c r="LVC1" s="161"/>
      <c r="LVD1" s="161"/>
      <c r="LVE1" s="161"/>
      <c r="LVF1" s="161"/>
      <c r="LVG1" s="161"/>
      <c r="LVH1" s="161"/>
      <c r="LVI1" s="161"/>
      <c r="LVJ1" s="161"/>
      <c r="LVK1" s="161"/>
      <c r="LVL1" s="161"/>
      <c r="LVM1" s="161"/>
      <c r="LVN1" s="161"/>
      <c r="LVO1" s="161"/>
      <c r="LVP1" s="161"/>
      <c r="LVQ1" s="161"/>
      <c r="LVR1" s="161"/>
      <c r="LVS1" s="161"/>
      <c r="LVT1" s="161"/>
      <c r="LVU1" s="161"/>
      <c r="LVV1" s="161"/>
      <c r="LVW1" s="161"/>
      <c r="LVX1" s="161"/>
      <c r="LVY1" s="161"/>
      <c r="LVZ1" s="161"/>
      <c r="LWA1" s="161"/>
      <c r="LWB1" s="161"/>
      <c r="LWC1" s="161"/>
      <c r="LWD1" s="161"/>
      <c r="LWE1" s="161"/>
      <c r="LWF1" s="161"/>
      <c r="LWG1" s="161"/>
      <c r="LWH1" s="161"/>
      <c r="LWI1" s="161"/>
      <c r="LWJ1" s="161"/>
      <c r="LWK1" s="161"/>
      <c r="LWL1" s="161"/>
      <c r="LWM1" s="161"/>
      <c r="LWN1" s="161"/>
      <c r="LWO1" s="161"/>
      <c r="LWP1" s="161"/>
      <c r="LWQ1" s="161"/>
      <c r="LWR1" s="161"/>
      <c r="LWS1" s="161"/>
      <c r="LWT1" s="161"/>
      <c r="LWU1" s="161"/>
      <c r="LWV1" s="161"/>
      <c r="LWW1" s="161"/>
      <c r="LWX1" s="161"/>
      <c r="LWY1" s="161"/>
      <c r="LWZ1" s="161"/>
      <c r="LXA1" s="161"/>
      <c r="LXB1" s="161"/>
      <c r="LXC1" s="161"/>
      <c r="LXD1" s="161"/>
      <c r="LXE1" s="161"/>
      <c r="LXF1" s="161"/>
      <c r="LXG1" s="161"/>
      <c r="LXH1" s="161"/>
      <c r="LXI1" s="161"/>
      <c r="LXJ1" s="161"/>
      <c r="LXK1" s="161"/>
      <c r="LXL1" s="161"/>
      <c r="LXM1" s="161"/>
      <c r="LXN1" s="161"/>
      <c r="LXO1" s="161"/>
      <c r="LXP1" s="161"/>
      <c r="LXQ1" s="161"/>
      <c r="LXR1" s="161"/>
      <c r="LXS1" s="161"/>
      <c r="LXT1" s="161"/>
      <c r="LXU1" s="161"/>
      <c r="LXV1" s="161"/>
      <c r="LXW1" s="161"/>
      <c r="LXX1" s="161"/>
      <c r="LXY1" s="161"/>
      <c r="LXZ1" s="161"/>
      <c r="LYA1" s="161"/>
      <c r="LYB1" s="161"/>
      <c r="LYC1" s="161"/>
      <c r="LYD1" s="161"/>
      <c r="LYE1" s="161"/>
      <c r="LYF1" s="161"/>
      <c r="LYG1" s="161"/>
      <c r="LYH1" s="161"/>
      <c r="LYI1" s="161"/>
      <c r="LYJ1" s="161"/>
      <c r="LYK1" s="161"/>
      <c r="LYL1" s="161"/>
      <c r="LYM1" s="161"/>
      <c r="LYN1" s="161"/>
      <c r="LYO1" s="161"/>
      <c r="LYP1" s="161"/>
      <c r="LYQ1" s="161"/>
      <c r="LYR1" s="161"/>
      <c r="LYS1" s="161"/>
      <c r="LYT1" s="161"/>
      <c r="LYU1" s="161"/>
      <c r="LYV1" s="161"/>
      <c r="LYW1" s="161"/>
      <c r="LYX1" s="161"/>
      <c r="LYY1" s="161"/>
      <c r="LYZ1" s="161"/>
      <c r="LZA1" s="161"/>
      <c r="LZB1" s="161"/>
      <c r="LZC1" s="161"/>
      <c r="LZD1" s="161"/>
      <c r="LZE1" s="161"/>
      <c r="LZF1" s="161"/>
      <c r="LZG1" s="161"/>
      <c r="LZH1" s="161"/>
      <c r="LZI1" s="161"/>
      <c r="LZJ1" s="161"/>
      <c r="LZK1" s="161"/>
      <c r="LZL1" s="161"/>
      <c r="LZM1" s="161"/>
      <c r="LZN1" s="161"/>
      <c r="LZO1" s="161"/>
      <c r="LZP1" s="161"/>
      <c r="LZQ1" s="161"/>
      <c r="LZR1" s="161"/>
      <c r="LZS1" s="161"/>
      <c r="LZT1" s="161"/>
      <c r="LZU1" s="161"/>
      <c r="LZV1" s="161"/>
      <c r="LZW1" s="161"/>
      <c r="LZX1" s="161"/>
      <c r="LZY1" s="161"/>
      <c r="LZZ1" s="161"/>
      <c r="MAA1" s="161"/>
      <c r="MAB1" s="161"/>
      <c r="MAC1" s="161"/>
      <c r="MAD1" s="161"/>
      <c r="MAE1" s="161"/>
      <c r="MAF1" s="161"/>
      <c r="MAG1" s="161"/>
      <c r="MAH1" s="161"/>
      <c r="MAI1" s="161"/>
      <c r="MAJ1" s="161"/>
      <c r="MAK1" s="161"/>
      <c r="MAL1" s="161"/>
      <c r="MAM1" s="161"/>
      <c r="MAN1" s="161"/>
      <c r="MAO1" s="161"/>
      <c r="MAP1" s="161"/>
      <c r="MAQ1" s="161"/>
      <c r="MAR1" s="161"/>
      <c r="MAS1" s="161"/>
      <c r="MAT1" s="161"/>
      <c r="MAU1" s="161"/>
      <c r="MAV1" s="161"/>
      <c r="MAW1" s="161"/>
      <c r="MAX1" s="161"/>
      <c r="MAY1" s="161"/>
      <c r="MAZ1" s="161"/>
      <c r="MBA1" s="161"/>
      <c r="MBB1" s="161"/>
      <c r="MBC1" s="161"/>
      <c r="MBD1" s="161"/>
      <c r="MBE1" s="161"/>
      <c r="MBF1" s="161"/>
      <c r="MBG1" s="161"/>
      <c r="MBH1" s="161"/>
      <c r="MBI1" s="161"/>
      <c r="MBJ1" s="161"/>
      <c r="MBK1" s="161"/>
      <c r="MBL1" s="161"/>
      <c r="MBM1" s="161"/>
      <c r="MBN1" s="161"/>
      <c r="MBO1" s="161"/>
      <c r="MBP1" s="161"/>
      <c r="MBQ1" s="161"/>
      <c r="MBR1" s="161"/>
      <c r="MBS1" s="161"/>
      <c r="MBT1" s="161"/>
      <c r="MBU1" s="161"/>
      <c r="MBV1" s="161"/>
      <c r="MBW1" s="161"/>
      <c r="MBX1" s="161"/>
      <c r="MBY1" s="161"/>
      <c r="MBZ1" s="161"/>
      <c r="MCA1" s="161"/>
      <c r="MCB1" s="161"/>
      <c r="MCC1" s="161"/>
      <c r="MCD1" s="161"/>
      <c r="MCE1" s="161"/>
      <c r="MCF1" s="161"/>
      <c r="MCG1" s="161"/>
      <c r="MCH1" s="161"/>
      <c r="MCI1" s="161"/>
      <c r="MCJ1" s="161"/>
      <c r="MCK1" s="161"/>
      <c r="MCL1" s="161"/>
      <c r="MCM1" s="161"/>
      <c r="MCN1" s="161"/>
      <c r="MCO1" s="161"/>
      <c r="MCP1" s="161"/>
      <c r="MCQ1" s="161"/>
      <c r="MCR1" s="161"/>
      <c r="MCS1" s="161"/>
      <c r="MCT1" s="161"/>
      <c r="MCU1" s="161"/>
      <c r="MCV1" s="161"/>
      <c r="MCW1" s="161"/>
      <c r="MCX1" s="161"/>
      <c r="MCY1" s="161"/>
      <c r="MCZ1" s="161"/>
      <c r="MDA1" s="161"/>
      <c r="MDB1" s="161"/>
      <c r="MDC1" s="161"/>
      <c r="MDD1" s="161"/>
      <c r="MDE1" s="161"/>
      <c r="MDF1" s="161"/>
      <c r="MDG1" s="161"/>
      <c r="MDH1" s="161"/>
      <c r="MDI1" s="161"/>
      <c r="MDJ1" s="161"/>
      <c r="MDK1" s="161"/>
      <c r="MDL1" s="161"/>
      <c r="MDM1" s="161"/>
      <c r="MDN1" s="161"/>
      <c r="MDO1" s="161"/>
      <c r="MDP1" s="161"/>
      <c r="MDQ1" s="161"/>
      <c r="MDR1" s="161"/>
      <c r="MDS1" s="161"/>
      <c r="MDT1" s="161"/>
      <c r="MDU1" s="161"/>
      <c r="MDV1" s="161"/>
      <c r="MDW1" s="161"/>
      <c r="MDX1" s="161"/>
      <c r="MDY1" s="161"/>
      <c r="MDZ1" s="161"/>
      <c r="MEA1" s="161"/>
      <c r="MEB1" s="161"/>
      <c r="MEC1" s="161"/>
      <c r="MED1" s="161"/>
      <c r="MEE1" s="161"/>
      <c r="MEF1" s="161"/>
      <c r="MEG1" s="161"/>
      <c r="MEH1" s="161"/>
      <c r="MEI1" s="161"/>
      <c r="MEJ1" s="161"/>
      <c r="MEK1" s="161"/>
      <c r="MEL1" s="161"/>
      <c r="MEM1" s="161"/>
      <c r="MEN1" s="161"/>
      <c r="MEO1" s="161"/>
      <c r="MEP1" s="161"/>
      <c r="MEQ1" s="161"/>
      <c r="MER1" s="161"/>
      <c r="MES1" s="161"/>
      <c r="MET1" s="161"/>
      <c r="MEU1" s="161"/>
      <c r="MEV1" s="161"/>
      <c r="MEW1" s="161"/>
      <c r="MEX1" s="161"/>
      <c r="MEY1" s="161"/>
      <c r="MEZ1" s="161"/>
      <c r="MFA1" s="161"/>
      <c r="MFB1" s="161"/>
      <c r="MFC1" s="161"/>
      <c r="MFD1" s="161"/>
      <c r="MFE1" s="161"/>
      <c r="MFF1" s="161"/>
      <c r="MFG1" s="161"/>
      <c r="MFH1" s="161"/>
      <c r="MFI1" s="161"/>
      <c r="MFJ1" s="161"/>
      <c r="MFK1" s="161"/>
      <c r="MFL1" s="161"/>
      <c r="MFM1" s="161"/>
      <c r="MFN1" s="161"/>
      <c r="MFO1" s="161"/>
      <c r="MFP1" s="161"/>
      <c r="MFQ1" s="161"/>
      <c r="MFR1" s="161"/>
      <c r="MFS1" s="161"/>
      <c r="MFT1" s="161"/>
      <c r="MFU1" s="161"/>
      <c r="MFV1" s="161"/>
      <c r="MFW1" s="161"/>
      <c r="MFX1" s="161"/>
      <c r="MFY1" s="161"/>
      <c r="MFZ1" s="161"/>
      <c r="MGA1" s="161"/>
      <c r="MGB1" s="161"/>
      <c r="MGC1" s="161"/>
      <c r="MGD1" s="161"/>
      <c r="MGE1" s="161"/>
      <c r="MGF1" s="161"/>
      <c r="MGG1" s="161"/>
      <c r="MGH1" s="161"/>
      <c r="MGI1" s="161"/>
      <c r="MGJ1" s="161"/>
      <c r="MGK1" s="161"/>
      <c r="MGL1" s="161"/>
      <c r="MGM1" s="161"/>
      <c r="MGN1" s="161"/>
      <c r="MGO1" s="161"/>
      <c r="MGP1" s="161"/>
      <c r="MGQ1" s="161"/>
      <c r="MGR1" s="161"/>
      <c r="MGS1" s="161"/>
      <c r="MGT1" s="161"/>
      <c r="MGU1" s="161"/>
      <c r="MGV1" s="161"/>
      <c r="MGW1" s="161"/>
      <c r="MGX1" s="161"/>
      <c r="MGY1" s="161"/>
      <c r="MGZ1" s="161"/>
      <c r="MHA1" s="161"/>
      <c r="MHB1" s="161"/>
      <c r="MHC1" s="161"/>
      <c r="MHD1" s="161"/>
      <c r="MHE1" s="161"/>
      <c r="MHF1" s="161"/>
      <c r="MHG1" s="161"/>
      <c r="MHH1" s="161"/>
      <c r="MHI1" s="161"/>
      <c r="MHJ1" s="161"/>
      <c r="MHK1" s="161"/>
      <c r="MHL1" s="161"/>
      <c r="MHM1" s="161"/>
      <c r="MHN1" s="161"/>
      <c r="MHO1" s="161"/>
      <c r="MHP1" s="161"/>
      <c r="MHQ1" s="161"/>
      <c r="MHR1" s="161"/>
      <c r="MHS1" s="161"/>
      <c r="MHT1" s="161"/>
      <c r="MHU1" s="161"/>
      <c r="MHV1" s="161"/>
      <c r="MHW1" s="161"/>
      <c r="MHX1" s="161"/>
      <c r="MHY1" s="161"/>
      <c r="MHZ1" s="161"/>
      <c r="MIA1" s="161"/>
      <c r="MIB1" s="161"/>
      <c r="MIC1" s="161"/>
      <c r="MID1" s="161"/>
      <c r="MIE1" s="161"/>
      <c r="MIF1" s="161"/>
      <c r="MIG1" s="161"/>
      <c r="MIH1" s="161"/>
      <c r="MII1" s="161"/>
      <c r="MIJ1" s="161"/>
      <c r="MIK1" s="161"/>
      <c r="MIL1" s="161"/>
      <c r="MIM1" s="161"/>
      <c r="MIN1" s="161"/>
      <c r="MIO1" s="161"/>
      <c r="MIP1" s="161"/>
      <c r="MIQ1" s="161"/>
      <c r="MIR1" s="161"/>
      <c r="MIS1" s="161"/>
      <c r="MIT1" s="161"/>
      <c r="MIU1" s="161"/>
      <c r="MIV1" s="161"/>
      <c r="MIW1" s="161"/>
      <c r="MIX1" s="161"/>
      <c r="MIY1" s="161"/>
      <c r="MIZ1" s="161"/>
      <c r="MJA1" s="161"/>
      <c r="MJB1" s="161"/>
      <c r="MJC1" s="161"/>
      <c r="MJD1" s="161"/>
      <c r="MJE1" s="161"/>
      <c r="MJF1" s="161"/>
      <c r="MJG1" s="161"/>
      <c r="MJH1" s="161"/>
      <c r="MJI1" s="161"/>
      <c r="MJJ1" s="161"/>
      <c r="MJK1" s="161"/>
      <c r="MJL1" s="161"/>
      <c r="MJM1" s="161"/>
      <c r="MJN1" s="161"/>
      <c r="MJO1" s="161"/>
      <c r="MJP1" s="161"/>
      <c r="MJQ1" s="161"/>
      <c r="MJR1" s="161"/>
      <c r="MJS1" s="161"/>
      <c r="MJT1" s="161"/>
      <c r="MJU1" s="161"/>
      <c r="MJV1" s="161"/>
      <c r="MJW1" s="161"/>
      <c r="MJX1" s="161"/>
      <c r="MJY1" s="161"/>
      <c r="MJZ1" s="161"/>
      <c r="MKA1" s="161"/>
      <c r="MKB1" s="161"/>
      <c r="MKC1" s="161"/>
      <c r="MKD1" s="161"/>
      <c r="MKE1" s="161"/>
      <c r="MKF1" s="161"/>
      <c r="MKG1" s="161"/>
      <c r="MKH1" s="161"/>
      <c r="MKI1" s="161"/>
      <c r="MKJ1" s="161"/>
      <c r="MKK1" s="161"/>
      <c r="MKL1" s="161"/>
      <c r="MKM1" s="161"/>
      <c r="MKN1" s="161"/>
      <c r="MKO1" s="161"/>
      <c r="MKP1" s="161"/>
      <c r="MKQ1" s="161"/>
      <c r="MKR1" s="161"/>
      <c r="MKS1" s="161"/>
      <c r="MKT1" s="161"/>
      <c r="MKU1" s="161"/>
      <c r="MKV1" s="161"/>
      <c r="MKW1" s="161"/>
      <c r="MKX1" s="161"/>
      <c r="MKY1" s="161"/>
      <c r="MKZ1" s="161"/>
      <c r="MLA1" s="161"/>
      <c r="MLB1" s="161"/>
      <c r="MLC1" s="161"/>
      <c r="MLD1" s="161"/>
      <c r="MLE1" s="161"/>
      <c r="MLF1" s="161"/>
      <c r="MLG1" s="161"/>
      <c r="MLH1" s="161"/>
      <c r="MLI1" s="161"/>
      <c r="MLJ1" s="161"/>
      <c r="MLK1" s="161"/>
      <c r="MLL1" s="161"/>
      <c r="MLM1" s="161"/>
      <c r="MLN1" s="161"/>
      <c r="MLO1" s="161"/>
      <c r="MLP1" s="161"/>
      <c r="MLQ1" s="161"/>
      <c r="MLR1" s="161"/>
      <c r="MLS1" s="161"/>
      <c r="MLT1" s="161"/>
      <c r="MLU1" s="161"/>
      <c r="MLV1" s="161"/>
      <c r="MLW1" s="161"/>
      <c r="MLX1" s="161"/>
      <c r="MLY1" s="161"/>
      <c r="MLZ1" s="161"/>
      <c r="MMA1" s="161"/>
      <c r="MMB1" s="161"/>
      <c r="MMC1" s="161"/>
      <c r="MMD1" s="161"/>
      <c r="MME1" s="161"/>
      <c r="MMF1" s="161"/>
      <c r="MMG1" s="161"/>
      <c r="MMH1" s="161"/>
      <c r="MMI1" s="161"/>
      <c r="MMJ1" s="161"/>
      <c r="MMK1" s="161"/>
      <c r="MML1" s="161"/>
      <c r="MMM1" s="161"/>
      <c r="MMN1" s="161"/>
      <c r="MMO1" s="161"/>
      <c r="MMP1" s="161"/>
      <c r="MMQ1" s="161"/>
      <c r="MMR1" s="161"/>
      <c r="MMS1" s="161"/>
      <c r="MMT1" s="161"/>
      <c r="MMU1" s="161"/>
      <c r="MMV1" s="161"/>
      <c r="MMW1" s="161"/>
      <c r="MMX1" s="161"/>
      <c r="MMY1" s="161"/>
      <c r="MMZ1" s="161"/>
      <c r="MNA1" s="161"/>
      <c r="MNB1" s="161"/>
      <c r="MNC1" s="161"/>
      <c r="MND1" s="161"/>
      <c r="MNE1" s="161"/>
      <c r="MNF1" s="161"/>
      <c r="MNG1" s="161"/>
      <c r="MNH1" s="161"/>
      <c r="MNI1" s="161"/>
      <c r="MNJ1" s="161"/>
      <c r="MNK1" s="161"/>
      <c r="MNL1" s="161"/>
      <c r="MNM1" s="161"/>
      <c r="MNN1" s="161"/>
      <c r="MNO1" s="161"/>
      <c r="MNP1" s="161"/>
      <c r="MNQ1" s="161"/>
      <c r="MNR1" s="161"/>
      <c r="MNS1" s="161"/>
      <c r="MNT1" s="161"/>
      <c r="MNU1" s="161"/>
      <c r="MNV1" s="161"/>
      <c r="MNW1" s="161"/>
      <c r="MNX1" s="161"/>
      <c r="MNY1" s="161"/>
      <c r="MNZ1" s="161"/>
      <c r="MOA1" s="161"/>
      <c r="MOB1" s="161"/>
      <c r="MOC1" s="161"/>
      <c r="MOD1" s="161"/>
      <c r="MOE1" s="161"/>
      <c r="MOF1" s="161"/>
      <c r="MOG1" s="161"/>
      <c r="MOH1" s="161"/>
      <c r="MOI1" s="161"/>
      <c r="MOJ1" s="161"/>
      <c r="MOK1" s="161"/>
      <c r="MOL1" s="161"/>
      <c r="MOM1" s="161"/>
      <c r="MON1" s="161"/>
      <c r="MOO1" s="161"/>
      <c r="MOP1" s="161"/>
      <c r="MOQ1" s="161"/>
      <c r="MOR1" s="161"/>
      <c r="MOS1" s="161"/>
      <c r="MOT1" s="161"/>
      <c r="MOU1" s="161"/>
      <c r="MOV1" s="161"/>
      <c r="MOW1" s="161"/>
      <c r="MOX1" s="161"/>
      <c r="MOY1" s="161"/>
      <c r="MOZ1" s="161"/>
      <c r="MPA1" s="161"/>
      <c r="MPB1" s="161"/>
      <c r="MPC1" s="161"/>
      <c r="MPD1" s="161"/>
      <c r="MPE1" s="161"/>
      <c r="MPF1" s="161"/>
      <c r="MPG1" s="161"/>
      <c r="MPH1" s="161"/>
      <c r="MPI1" s="161"/>
      <c r="MPJ1" s="161"/>
      <c r="MPK1" s="161"/>
      <c r="MPL1" s="161"/>
      <c r="MPM1" s="161"/>
      <c r="MPN1" s="161"/>
      <c r="MPO1" s="161"/>
      <c r="MPP1" s="161"/>
      <c r="MPQ1" s="161"/>
      <c r="MPR1" s="161"/>
      <c r="MPS1" s="161"/>
      <c r="MPT1" s="161"/>
      <c r="MPU1" s="161"/>
      <c r="MPV1" s="161"/>
      <c r="MPW1" s="161"/>
      <c r="MPX1" s="161"/>
      <c r="MPY1" s="161"/>
      <c r="MPZ1" s="161"/>
      <c r="MQA1" s="161"/>
      <c r="MQB1" s="161"/>
      <c r="MQC1" s="161"/>
      <c r="MQD1" s="161"/>
      <c r="MQE1" s="161"/>
      <c r="MQF1" s="161"/>
      <c r="MQG1" s="161"/>
      <c r="MQH1" s="161"/>
      <c r="MQI1" s="161"/>
      <c r="MQJ1" s="161"/>
      <c r="MQK1" s="161"/>
      <c r="MQL1" s="161"/>
      <c r="MQM1" s="161"/>
      <c r="MQN1" s="161"/>
      <c r="MQO1" s="161"/>
      <c r="MQP1" s="161"/>
      <c r="MQQ1" s="161"/>
      <c r="MQR1" s="161"/>
      <c r="MQS1" s="161"/>
      <c r="MQT1" s="161"/>
      <c r="MQU1" s="161"/>
      <c r="MQV1" s="161"/>
      <c r="MQW1" s="161"/>
      <c r="MQX1" s="161"/>
      <c r="MQY1" s="161"/>
      <c r="MQZ1" s="161"/>
      <c r="MRA1" s="161"/>
      <c r="MRB1" s="161"/>
      <c r="MRC1" s="161"/>
      <c r="MRD1" s="161"/>
      <c r="MRE1" s="161"/>
      <c r="MRF1" s="161"/>
      <c r="MRG1" s="161"/>
      <c r="MRH1" s="161"/>
      <c r="MRI1" s="161"/>
      <c r="MRJ1" s="161"/>
      <c r="MRK1" s="161"/>
      <c r="MRL1" s="161"/>
      <c r="MRM1" s="161"/>
      <c r="MRN1" s="161"/>
      <c r="MRO1" s="161"/>
      <c r="MRP1" s="161"/>
      <c r="MRQ1" s="161"/>
      <c r="MRR1" s="161"/>
      <c r="MRS1" s="161"/>
      <c r="MRT1" s="161"/>
      <c r="MRU1" s="161"/>
      <c r="MRV1" s="161"/>
      <c r="MRW1" s="161"/>
      <c r="MRX1" s="161"/>
      <c r="MRY1" s="161"/>
      <c r="MRZ1" s="161"/>
      <c r="MSA1" s="161"/>
      <c r="MSB1" s="161"/>
      <c r="MSC1" s="161"/>
      <c r="MSD1" s="161"/>
      <c r="MSE1" s="161"/>
      <c r="MSF1" s="161"/>
      <c r="MSG1" s="161"/>
      <c r="MSH1" s="161"/>
      <c r="MSI1" s="161"/>
      <c r="MSJ1" s="161"/>
      <c r="MSK1" s="161"/>
      <c r="MSL1" s="161"/>
      <c r="MSM1" s="161"/>
      <c r="MSN1" s="161"/>
      <c r="MSO1" s="161"/>
      <c r="MSP1" s="161"/>
      <c r="MSQ1" s="161"/>
      <c r="MSR1" s="161"/>
      <c r="MSS1" s="161"/>
      <c r="MST1" s="161"/>
      <c r="MSU1" s="161"/>
      <c r="MSV1" s="161"/>
      <c r="MSW1" s="161"/>
      <c r="MSX1" s="161"/>
      <c r="MSY1" s="161"/>
      <c r="MSZ1" s="161"/>
      <c r="MTA1" s="161"/>
      <c r="MTB1" s="161"/>
      <c r="MTC1" s="161"/>
      <c r="MTD1" s="161"/>
      <c r="MTE1" s="161"/>
      <c r="MTF1" s="161"/>
      <c r="MTG1" s="161"/>
      <c r="MTH1" s="161"/>
      <c r="MTI1" s="161"/>
      <c r="MTJ1" s="161"/>
      <c r="MTK1" s="161"/>
      <c r="MTL1" s="161"/>
      <c r="MTM1" s="161"/>
      <c r="MTN1" s="161"/>
      <c r="MTO1" s="161"/>
      <c r="MTP1" s="161"/>
      <c r="MTQ1" s="161"/>
      <c r="MTR1" s="161"/>
      <c r="MTS1" s="161"/>
      <c r="MTT1" s="161"/>
      <c r="MTU1" s="161"/>
      <c r="MTV1" s="161"/>
      <c r="MTW1" s="161"/>
      <c r="MTX1" s="161"/>
      <c r="MTY1" s="161"/>
      <c r="MTZ1" s="161"/>
      <c r="MUA1" s="161"/>
      <c r="MUB1" s="161"/>
      <c r="MUC1" s="161"/>
      <c r="MUD1" s="161"/>
      <c r="MUE1" s="161"/>
      <c r="MUF1" s="161"/>
      <c r="MUG1" s="161"/>
      <c r="MUH1" s="161"/>
      <c r="MUI1" s="161"/>
      <c r="MUJ1" s="161"/>
      <c r="MUK1" s="161"/>
      <c r="MUL1" s="161"/>
      <c r="MUM1" s="161"/>
      <c r="MUN1" s="161"/>
      <c r="MUO1" s="161"/>
      <c r="MUP1" s="161"/>
      <c r="MUQ1" s="161"/>
      <c r="MUR1" s="161"/>
      <c r="MUS1" s="161"/>
      <c r="MUT1" s="161"/>
      <c r="MUU1" s="161"/>
      <c r="MUV1" s="161"/>
      <c r="MUW1" s="161"/>
      <c r="MUX1" s="161"/>
      <c r="MUY1" s="161"/>
      <c r="MUZ1" s="161"/>
      <c r="MVA1" s="161"/>
      <c r="MVB1" s="161"/>
      <c r="MVC1" s="161"/>
      <c r="MVD1" s="161"/>
      <c r="MVE1" s="161"/>
      <c r="MVF1" s="161"/>
      <c r="MVG1" s="161"/>
      <c r="MVH1" s="161"/>
      <c r="MVI1" s="161"/>
      <c r="MVJ1" s="161"/>
      <c r="MVK1" s="161"/>
      <c r="MVL1" s="161"/>
      <c r="MVM1" s="161"/>
      <c r="MVN1" s="161"/>
      <c r="MVO1" s="161"/>
      <c r="MVP1" s="161"/>
      <c r="MVQ1" s="161"/>
      <c r="MVR1" s="161"/>
      <c r="MVS1" s="161"/>
      <c r="MVT1" s="161"/>
      <c r="MVU1" s="161"/>
      <c r="MVV1" s="161"/>
      <c r="MVW1" s="161"/>
      <c r="MVX1" s="161"/>
      <c r="MVY1" s="161"/>
      <c r="MVZ1" s="161"/>
      <c r="MWA1" s="161"/>
      <c r="MWB1" s="161"/>
      <c r="MWC1" s="161"/>
      <c r="MWD1" s="161"/>
      <c r="MWE1" s="161"/>
      <c r="MWF1" s="161"/>
      <c r="MWG1" s="161"/>
      <c r="MWH1" s="161"/>
      <c r="MWI1" s="161"/>
      <c r="MWJ1" s="161"/>
      <c r="MWK1" s="161"/>
      <c r="MWL1" s="161"/>
      <c r="MWM1" s="161"/>
      <c r="MWN1" s="161"/>
      <c r="MWO1" s="161"/>
      <c r="MWP1" s="161"/>
      <c r="MWQ1" s="161"/>
      <c r="MWR1" s="161"/>
      <c r="MWS1" s="161"/>
      <c r="MWT1" s="161"/>
      <c r="MWU1" s="161"/>
      <c r="MWV1" s="161"/>
      <c r="MWW1" s="161"/>
      <c r="MWX1" s="161"/>
      <c r="MWY1" s="161"/>
      <c r="MWZ1" s="161"/>
      <c r="MXA1" s="161"/>
      <c r="MXB1" s="161"/>
      <c r="MXC1" s="161"/>
      <c r="MXD1" s="161"/>
      <c r="MXE1" s="161"/>
      <c r="MXF1" s="161"/>
      <c r="MXG1" s="161"/>
      <c r="MXH1" s="161"/>
      <c r="MXI1" s="161"/>
      <c r="MXJ1" s="161"/>
      <c r="MXK1" s="161"/>
      <c r="MXL1" s="161"/>
      <c r="MXM1" s="161"/>
      <c r="MXN1" s="161"/>
      <c r="MXO1" s="161"/>
      <c r="MXP1" s="161"/>
      <c r="MXQ1" s="161"/>
      <c r="MXR1" s="161"/>
      <c r="MXS1" s="161"/>
      <c r="MXT1" s="161"/>
      <c r="MXU1" s="161"/>
      <c r="MXV1" s="161"/>
      <c r="MXW1" s="161"/>
      <c r="MXX1" s="161"/>
      <c r="MXY1" s="161"/>
      <c r="MXZ1" s="161"/>
      <c r="MYA1" s="161"/>
      <c r="MYB1" s="161"/>
      <c r="MYC1" s="161"/>
      <c r="MYD1" s="161"/>
      <c r="MYE1" s="161"/>
      <c r="MYF1" s="161"/>
      <c r="MYG1" s="161"/>
      <c r="MYH1" s="161"/>
      <c r="MYI1" s="161"/>
      <c r="MYJ1" s="161"/>
      <c r="MYK1" s="161"/>
      <c r="MYL1" s="161"/>
      <c r="MYM1" s="161"/>
      <c r="MYN1" s="161"/>
      <c r="MYO1" s="161"/>
      <c r="MYP1" s="161"/>
      <c r="MYQ1" s="161"/>
      <c r="MYR1" s="161"/>
      <c r="MYS1" s="161"/>
      <c r="MYT1" s="161"/>
      <c r="MYU1" s="161"/>
      <c r="MYV1" s="161"/>
      <c r="MYW1" s="161"/>
      <c r="MYX1" s="161"/>
      <c r="MYY1" s="161"/>
      <c r="MYZ1" s="161"/>
      <c r="MZA1" s="161"/>
      <c r="MZB1" s="161"/>
      <c r="MZC1" s="161"/>
      <c r="MZD1" s="161"/>
      <c r="MZE1" s="161"/>
      <c r="MZF1" s="161"/>
      <c r="MZG1" s="161"/>
      <c r="MZH1" s="161"/>
      <c r="MZI1" s="161"/>
      <c r="MZJ1" s="161"/>
      <c r="MZK1" s="161"/>
      <c r="MZL1" s="161"/>
      <c r="MZM1" s="161"/>
      <c r="MZN1" s="161"/>
      <c r="MZO1" s="161"/>
      <c r="MZP1" s="161"/>
      <c r="MZQ1" s="161"/>
      <c r="MZR1" s="161"/>
      <c r="MZS1" s="161"/>
      <c r="MZT1" s="161"/>
      <c r="MZU1" s="161"/>
      <c r="MZV1" s="161"/>
      <c r="MZW1" s="161"/>
      <c r="MZX1" s="161"/>
      <c r="MZY1" s="161"/>
      <c r="MZZ1" s="161"/>
      <c r="NAA1" s="161"/>
      <c r="NAB1" s="161"/>
      <c r="NAC1" s="161"/>
      <c r="NAD1" s="161"/>
      <c r="NAE1" s="161"/>
      <c r="NAF1" s="161"/>
      <c r="NAG1" s="161"/>
      <c r="NAH1" s="161"/>
      <c r="NAI1" s="161"/>
      <c r="NAJ1" s="161"/>
      <c r="NAK1" s="161"/>
      <c r="NAL1" s="161"/>
      <c r="NAM1" s="161"/>
      <c r="NAN1" s="161"/>
      <c r="NAO1" s="161"/>
      <c r="NAP1" s="161"/>
      <c r="NAQ1" s="161"/>
      <c r="NAR1" s="161"/>
      <c r="NAS1" s="161"/>
      <c r="NAT1" s="161"/>
      <c r="NAU1" s="161"/>
      <c r="NAV1" s="161"/>
      <c r="NAW1" s="161"/>
      <c r="NAX1" s="161"/>
      <c r="NAY1" s="161"/>
      <c r="NAZ1" s="161"/>
      <c r="NBA1" s="161"/>
      <c r="NBB1" s="161"/>
      <c r="NBC1" s="161"/>
      <c r="NBD1" s="161"/>
      <c r="NBE1" s="161"/>
      <c r="NBF1" s="161"/>
      <c r="NBG1" s="161"/>
      <c r="NBH1" s="161"/>
      <c r="NBI1" s="161"/>
      <c r="NBJ1" s="161"/>
      <c r="NBK1" s="161"/>
      <c r="NBL1" s="161"/>
      <c r="NBM1" s="161"/>
      <c r="NBN1" s="161"/>
      <c r="NBO1" s="161"/>
      <c r="NBP1" s="161"/>
      <c r="NBQ1" s="161"/>
      <c r="NBR1" s="161"/>
      <c r="NBS1" s="161"/>
      <c r="NBT1" s="161"/>
      <c r="NBU1" s="161"/>
      <c r="NBV1" s="161"/>
      <c r="NBW1" s="161"/>
      <c r="NBX1" s="161"/>
      <c r="NBY1" s="161"/>
      <c r="NBZ1" s="161"/>
      <c r="NCA1" s="161"/>
      <c r="NCB1" s="161"/>
      <c r="NCC1" s="161"/>
      <c r="NCD1" s="161"/>
      <c r="NCE1" s="161"/>
      <c r="NCF1" s="161"/>
      <c r="NCG1" s="161"/>
      <c r="NCH1" s="161"/>
      <c r="NCI1" s="161"/>
      <c r="NCJ1" s="161"/>
      <c r="NCK1" s="161"/>
      <c r="NCL1" s="161"/>
      <c r="NCM1" s="161"/>
      <c r="NCN1" s="161"/>
      <c r="NCO1" s="161"/>
      <c r="NCP1" s="161"/>
      <c r="NCQ1" s="161"/>
      <c r="NCR1" s="161"/>
      <c r="NCS1" s="161"/>
      <c r="NCT1" s="161"/>
      <c r="NCU1" s="161"/>
      <c r="NCV1" s="161"/>
      <c r="NCW1" s="161"/>
      <c r="NCX1" s="161"/>
      <c r="NCY1" s="161"/>
      <c r="NCZ1" s="161"/>
      <c r="NDA1" s="161"/>
      <c r="NDB1" s="161"/>
      <c r="NDC1" s="161"/>
      <c r="NDD1" s="161"/>
      <c r="NDE1" s="161"/>
      <c r="NDF1" s="161"/>
      <c r="NDG1" s="161"/>
      <c r="NDH1" s="161"/>
      <c r="NDI1" s="161"/>
      <c r="NDJ1" s="161"/>
      <c r="NDK1" s="161"/>
      <c r="NDL1" s="161"/>
      <c r="NDM1" s="161"/>
      <c r="NDN1" s="161"/>
      <c r="NDO1" s="161"/>
      <c r="NDP1" s="161"/>
      <c r="NDQ1" s="161"/>
      <c r="NDR1" s="161"/>
      <c r="NDS1" s="161"/>
      <c r="NDT1" s="161"/>
      <c r="NDU1" s="161"/>
      <c r="NDV1" s="161"/>
      <c r="NDW1" s="161"/>
      <c r="NDX1" s="161"/>
      <c r="NDY1" s="161"/>
      <c r="NDZ1" s="161"/>
      <c r="NEA1" s="161"/>
      <c r="NEB1" s="161"/>
      <c r="NEC1" s="161"/>
      <c r="NED1" s="161"/>
      <c r="NEE1" s="161"/>
      <c r="NEF1" s="161"/>
      <c r="NEG1" s="161"/>
      <c r="NEH1" s="161"/>
      <c r="NEI1" s="161"/>
      <c r="NEJ1" s="161"/>
      <c r="NEK1" s="161"/>
      <c r="NEL1" s="161"/>
      <c r="NEM1" s="161"/>
      <c r="NEN1" s="161"/>
      <c r="NEO1" s="161"/>
      <c r="NEP1" s="161"/>
      <c r="NEQ1" s="161"/>
      <c r="NER1" s="161"/>
      <c r="NES1" s="161"/>
      <c r="NET1" s="161"/>
      <c r="NEU1" s="161"/>
      <c r="NEV1" s="161"/>
      <c r="NEW1" s="161"/>
      <c r="NEX1" s="161"/>
      <c r="NEY1" s="161"/>
      <c r="NEZ1" s="161"/>
      <c r="NFA1" s="161"/>
      <c r="NFB1" s="161"/>
      <c r="NFC1" s="161"/>
      <c r="NFD1" s="161"/>
      <c r="NFE1" s="161"/>
      <c r="NFF1" s="161"/>
      <c r="NFG1" s="161"/>
      <c r="NFH1" s="161"/>
      <c r="NFI1" s="161"/>
      <c r="NFJ1" s="161"/>
      <c r="NFK1" s="161"/>
      <c r="NFL1" s="161"/>
      <c r="NFM1" s="161"/>
      <c r="NFN1" s="161"/>
      <c r="NFO1" s="161"/>
      <c r="NFP1" s="161"/>
      <c r="NFQ1" s="161"/>
      <c r="NFR1" s="161"/>
      <c r="NFS1" s="161"/>
      <c r="NFT1" s="161"/>
      <c r="NFU1" s="161"/>
      <c r="NFV1" s="161"/>
      <c r="NFW1" s="161"/>
      <c r="NFX1" s="161"/>
      <c r="NFY1" s="161"/>
      <c r="NFZ1" s="161"/>
      <c r="NGA1" s="161"/>
      <c r="NGB1" s="161"/>
      <c r="NGC1" s="161"/>
      <c r="NGD1" s="161"/>
      <c r="NGE1" s="161"/>
      <c r="NGF1" s="161"/>
      <c r="NGG1" s="161"/>
      <c r="NGH1" s="161"/>
      <c r="NGI1" s="161"/>
      <c r="NGJ1" s="161"/>
      <c r="NGK1" s="161"/>
      <c r="NGL1" s="161"/>
      <c r="NGM1" s="161"/>
      <c r="NGN1" s="161"/>
      <c r="NGO1" s="161"/>
      <c r="NGP1" s="161"/>
      <c r="NGQ1" s="161"/>
      <c r="NGR1" s="161"/>
      <c r="NGS1" s="161"/>
      <c r="NGT1" s="161"/>
      <c r="NGU1" s="161"/>
      <c r="NGV1" s="161"/>
      <c r="NGW1" s="161"/>
      <c r="NGX1" s="161"/>
      <c r="NGY1" s="161"/>
      <c r="NGZ1" s="161"/>
      <c r="NHA1" s="161"/>
      <c r="NHB1" s="161"/>
      <c r="NHC1" s="161"/>
      <c r="NHD1" s="161"/>
      <c r="NHE1" s="161"/>
      <c r="NHF1" s="161"/>
      <c r="NHG1" s="161"/>
      <c r="NHH1" s="161"/>
      <c r="NHI1" s="161"/>
      <c r="NHJ1" s="161"/>
      <c r="NHK1" s="161"/>
      <c r="NHL1" s="161"/>
      <c r="NHM1" s="161"/>
      <c r="NHN1" s="161"/>
      <c r="NHO1" s="161"/>
      <c r="NHP1" s="161"/>
      <c r="NHQ1" s="161"/>
      <c r="NHR1" s="161"/>
      <c r="NHS1" s="161"/>
      <c r="NHT1" s="161"/>
      <c r="NHU1" s="161"/>
      <c r="NHV1" s="161"/>
      <c r="NHW1" s="161"/>
      <c r="NHX1" s="161"/>
      <c r="NHY1" s="161"/>
      <c r="NHZ1" s="161"/>
      <c r="NIA1" s="161"/>
      <c r="NIB1" s="161"/>
      <c r="NIC1" s="161"/>
      <c r="NID1" s="161"/>
      <c r="NIE1" s="161"/>
      <c r="NIF1" s="161"/>
      <c r="NIG1" s="161"/>
      <c r="NIH1" s="161"/>
      <c r="NII1" s="161"/>
      <c r="NIJ1" s="161"/>
      <c r="NIK1" s="161"/>
      <c r="NIL1" s="161"/>
      <c r="NIM1" s="161"/>
      <c r="NIN1" s="161"/>
      <c r="NIO1" s="161"/>
      <c r="NIP1" s="161"/>
      <c r="NIQ1" s="161"/>
      <c r="NIR1" s="161"/>
      <c r="NIS1" s="161"/>
      <c r="NIT1" s="161"/>
      <c r="NIU1" s="161"/>
      <c r="NIV1" s="161"/>
      <c r="NIW1" s="161"/>
      <c r="NIX1" s="161"/>
      <c r="NIY1" s="161"/>
      <c r="NIZ1" s="161"/>
      <c r="NJA1" s="161"/>
      <c r="NJB1" s="161"/>
      <c r="NJC1" s="161"/>
      <c r="NJD1" s="161"/>
      <c r="NJE1" s="161"/>
      <c r="NJF1" s="161"/>
      <c r="NJG1" s="161"/>
      <c r="NJH1" s="161"/>
      <c r="NJI1" s="161"/>
      <c r="NJJ1" s="161"/>
      <c r="NJK1" s="161"/>
      <c r="NJL1" s="161"/>
      <c r="NJM1" s="161"/>
      <c r="NJN1" s="161"/>
      <c r="NJO1" s="161"/>
      <c r="NJP1" s="161"/>
      <c r="NJQ1" s="161"/>
      <c r="NJR1" s="161"/>
      <c r="NJS1" s="161"/>
      <c r="NJT1" s="161"/>
      <c r="NJU1" s="161"/>
      <c r="NJV1" s="161"/>
      <c r="NJW1" s="161"/>
      <c r="NJX1" s="161"/>
      <c r="NJY1" s="161"/>
      <c r="NJZ1" s="161"/>
      <c r="NKA1" s="161"/>
      <c r="NKB1" s="161"/>
      <c r="NKC1" s="161"/>
      <c r="NKD1" s="161"/>
      <c r="NKE1" s="161"/>
      <c r="NKF1" s="161"/>
      <c r="NKG1" s="161"/>
      <c r="NKH1" s="161"/>
      <c r="NKI1" s="161"/>
      <c r="NKJ1" s="161"/>
      <c r="NKK1" s="161"/>
      <c r="NKL1" s="161"/>
      <c r="NKM1" s="161"/>
      <c r="NKN1" s="161"/>
      <c r="NKO1" s="161"/>
      <c r="NKP1" s="161"/>
      <c r="NKQ1" s="161"/>
      <c r="NKR1" s="161"/>
      <c r="NKS1" s="161"/>
      <c r="NKT1" s="161"/>
      <c r="NKU1" s="161"/>
      <c r="NKV1" s="161"/>
      <c r="NKW1" s="161"/>
      <c r="NKX1" s="161"/>
      <c r="NKY1" s="161"/>
      <c r="NKZ1" s="161"/>
      <c r="NLA1" s="161"/>
      <c r="NLB1" s="161"/>
      <c r="NLC1" s="161"/>
      <c r="NLD1" s="161"/>
      <c r="NLE1" s="161"/>
      <c r="NLF1" s="161"/>
      <c r="NLG1" s="161"/>
      <c r="NLH1" s="161"/>
      <c r="NLI1" s="161"/>
      <c r="NLJ1" s="161"/>
      <c r="NLK1" s="161"/>
      <c r="NLL1" s="161"/>
      <c r="NLM1" s="161"/>
      <c r="NLN1" s="161"/>
      <c r="NLO1" s="161"/>
      <c r="NLP1" s="161"/>
      <c r="NLQ1" s="161"/>
      <c r="NLR1" s="161"/>
      <c r="NLS1" s="161"/>
      <c r="NLT1" s="161"/>
      <c r="NLU1" s="161"/>
      <c r="NLV1" s="161"/>
      <c r="NLW1" s="161"/>
      <c r="NLX1" s="161"/>
      <c r="NLY1" s="161"/>
      <c r="NLZ1" s="161"/>
      <c r="NMA1" s="161"/>
      <c r="NMB1" s="161"/>
      <c r="NMC1" s="161"/>
      <c r="NMD1" s="161"/>
      <c r="NME1" s="161"/>
      <c r="NMF1" s="161"/>
      <c r="NMG1" s="161"/>
      <c r="NMH1" s="161"/>
      <c r="NMI1" s="161"/>
      <c r="NMJ1" s="161"/>
      <c r="NMK1" s="161"/>
      <c r="NML1" s="161"/>
      <c r="NMM1" s="161"/>
      <c r="NMN1" s="161"/>
      <c r="NMO1" s="161"/>
      <c r="NMP1" s="161"/>
      <c r="NMQ1" s="161"/>
      <c r="NMR1" s="161"/>
      <c r="NMS1" s="161"/>
      <c r="NMT1" s="161"/>
      <c r="NMU1" s="161"/>
      <c r="NMV1" s="161"/>
      <c r="NMW1" s="161"/>
      <c r="NMX1" s="161"/>
      <c r="NMY1" s="161"/>
      <c r="NMZ1" s="161"/>
      <c r="NNA1" s="161"/>
      <c r="NNB1" s="161"/>
      <c r="NNC1" s="161"/>
      <c r="NND1" s="161"/>
      <c r="NNE1" s="161"/>
      <c r="NNF1" s="161"/>
      <c r="NNG1" s="161"/>
      <c r="NNH1" s="161"/>
      <c r="NNI1" s="161"/>
      <c r="NNJ1" s="161"/>
      <c r="NNK1" s="161"/>
      <c r="NNL1" s="161"/>
      <c r="NNM1" s="161"/>
      <c r="NNN1" s="161"/>
      <c r="NNO1" s="161"/>
      <c r="NNP1" s="161"/>
      <c r="NNQ1" s="161"/>
      <c r="NNR1" s="161"/>
      <c r="NNS1" s="161"/>
      <c r="NNT1" s="161"/>
      <c r="NNU1" s="161"/>
      <c r="NNV1" s="161"/>
      <c r="NNW1" s="161"/>
      <c r="NNX1" s="161"/>
      <c r="NNY1" s="161"/>
      <c r="NNZ1" s="161"/>
      <c r="NOA1" s="161"/>
      <c r="NOB1" s="161"/>
      <c r="NOC1" s="161"/>
      <c r="NOD1" s="161"/>
      <c r="NOE1" s="161"/>
      <c r="NOF1" s="161"/>
      <c r="NOG1" s="161"/>
      <c r="NOH1" s="161"/>
      <c r="NOI1" s="161"/>
      <c r="NOJ1" s="161"/>
      <c r="NOK1" s="161"/>
      <c r="NOL1" s="161"/>
      <c r="NOM1" s="161"/>
      <c r="NON1" s="161"/>
      <c r="NOO1" s="161"/>
      <c r="NOP1" s="161"/>
      <c r="NOQ1" s="161"/>
      <c r="NOR1" s="161"/>
      <c r="NOS1" s="161"/>
      <c r="NOT1" s="161"/>
      <c r="NOU1" s="161"/>
      <c r="NOV1" s="161"/>
      <c r="NOW1" s="161"/>
      <c r="NOX1" s="161"/>
      <c r="NOY1" s="161"/>
      <c r="NOZ1" s="161"/>
      <c r="NPA1" s="161"/>
      <c r="NPB1" s="161"/>
      <c r="NPC1" s="161"/>
      <c r="NPD1" s="161"/>
      <c r="NPE1" s="161"/>
      <c r="NPF1" s="161"/>
      <c r="NPG1" s="161"/>
      <c r="NPH1" s="161"/>
      <c r="NPI1" s="161"/>
      <c r="NPJ1" s="161"/>
      <c r="NPK1" s="161"/>
      <c r="NPL1" s="161"/>
      <c r="NPM1" s="161"/>
      <c r="NPN1" s="161"/>
      <c r="NPO1" s="161"/>
      <c r="NPP1" s="161"/>
      <c r="NPQ1" s="161"/>
      <c r="NPR1" s="161"/>
      <c r="NPS1" s="161"/>
      <c r="NPT1" s="161"/>
      <c r="NPU1" s="161"/>
      <c r="NPV1" s="161"/>
      <c r="NPW1" s="161"/>
      <c r="NPX1" s="161"/>
      <c r="NPY1" s="161"/>
      <c r="NPZ1" s="161"/>
      <c r="NQA1" s="161"/>
      <c r="NQB1" s="161"/>
      <c r="NQC1" s="161"/>
      <c r="NQD1" s="161"/>
      <c r="NQE1" s="161"/>
      <c r="NQF1" s="161"/>
      <c r="NQG1" s="161"/>
      <c r="NQH1" s="161"/>
      <c r="NQI1" s="161"/>
      <c r="NQJ1" s="161"/>
      <c r="NQK1" s="161"/>
      <c r="NQL1" s="161"/>
      <c r="NQM1" s="161"/>
      <c r="NQN1" s="161"/>
      <c r="NQO1" s="161"/>
      <c r="NQP1" s="161"/>
      <c r="NQQ1" s="161"/>
      <c r="NQR1" s="161"/>
      <c r="NQS1" s="161"/>
      <c r="NQT1" s="161"/>
      <c r="NQU1" s="161"/>
      <c r="NQV1" s="161"/>
      <c r="NQW1" s="161"/>
      <c r="NQX1" s="161"/>
      <c r="NQY1" s="161"/>
      <c r="NQZ1" s="161"/>
      <c r="NRA1" s="161"/>
      <c r="NRB1" s="161"/>
      <c r="NRC1" s="161"/>
      <c r="NRD1" s="161"/>
      <c r="NRE1" s="161"/>
      <c r="NRF1" s="161"/>
      <c r="NRG1" s="161"/>
      <c r="NRH1" s="161"/>
      <c r="NRI1" s="161"/>
      <c r="NRJ1" s="161"/>
      <c r="NRK1" s="161"/>
      <c r="NRL1" s="161"/>
      <c r="NRM1" s="161"/>
      <c r="NRN1" s="161"/>
      <c r="NRO1" s="161"/>
      <c r="NRP1" s="161"/>
      <c r="NRQ1" s="161"/>
      <c r="NRR1" s="161"/>
      <c r="NRS1" s="161"/>
      <c r="NRT1" s="161"/>
      <c r="NRU1" s="161"/>
      <c r="NRV1" s="161"/>
      <c r="NRW1" s="161"/>
      <c r="NRX1" s="161"/>
      <c r="NRY1" s="161"/>
      <c r="NRZ1" s="161"/>
      <c r="NSA1" s="161"/>
      <c r="NSB1" s="161"/>
      <c r="NSC1" s="161"/>
      <c r="NSD1" s="161"/>
      <c r="NSE1" s="161"/>
      <c r="NSF1" s="161"/>
      <c r="NSG1" s="161"/>
      <c r="NSH1" s="161"/>
      <c r="NSI1" s="161"/>
      <c r="NSJ1" s="161"/>
      <c r="NSK1" s="161"/>
      <c r="NSL1" s="161"/>
      <c r="NSM1" s="161"/>
      <c r="NSN1" s="161"/>
      <c r="NSO1" s="161"/>
      <c r="NSP1" s="161"/>
      <c r="NSQ1" s="161"/>
      <c r="NSR1" s="161"/>
      <c r="NSS1" s="161"/>
      <c r="NST1" s="161"/>
      <c r="NSU1" s="161"/>
      <c r="NSV1" s="161"/>
      <c r="NSW1" s="161"/>
      <c r="NSX1" s="161"/>
      <c r="NSY1" s="161"/>
      <c r="NSZ1" s="161"/>
      <c r="NTA1" s="161"/>
      <c r="NTB1" s="161"/>
      <c r="NTC1" s="161"/>
      <c r="NTD1" s="161"/>
      <c r="NTE1" s="161"/>
      <c r="NTF1" s="161"/>
      <c r="NTG1" s="161"/>
      <c r="NTH1" s="161"/>
      <c r="NTI1" s="161"/>
      <c r="NTJ1" s="161"/>
      <c r="NTK1" s="161"/>
      <c r="NTL1" s="161"/>
      <c r="NTM1" s="161"/>
      <c r="NTN1" s="161"/>
      <c r="NTO1" s="161"/>
      <c r="NTP1" s="161"/>
      <c r="NTQ1" s="161"/>
      <c r="NTR1" s="161"/>
      <c r="NTS1" s="161"/>
      <c r="NTT1" s="161"/>
      <c r="NTU1" s="161"/>
      <c r="NTV1" s="161"/>
      <c r="NTW1" s="161"/>
      <c r="NTX1" s="161"/>
      <c r="NTY1" s="161"/>
      <c r="NTZ1" s="161"/>
      <c r="NUA1" s="161"/>
      <c r="NUB1" s="161"/>
      <c r="NUC1" s="161"/>
      <c r="NUD1" s="161"/>
      <c r="NUE1" s="161"/>
      <c r="NUF1" s="161"/>
      <c r="NUG1" s="161"/>
      <c r="NUH1" s="161"/>
      <c r="NUI1" s="161"/>
      <c r="NUJ1" s="161"/>
      <c r="NUK1" s="161"/>
      <c r="NUL1" s="161"/>
      <c r="NUM1" s="161"/>
      <c r="NUN1" s="161"/>
      <c r="NUO1" s="161"/>
      <c r="NUP1" s="161"/>
      <c r="NUQ1" s="161"/>
      <c r="NUR1" s="161"/>
      <c r="NUS1" s="161"/>
      <c r="NUT1" s="161"/>
      <c r="NUU1" s="161"/>
      <c r="NUV1" s="161"/>
      <c r="NUW1" s="161"/>
      <c r="NUX1" s="161"/>
      <c r="NUY1" s="161"/>
      <c r="NUZ1" s="161"/>
      <c r="NVA1" s="161"/>
      <c r="NVB1" s="161"/>
      <c r="NVC1" s="161"/>
      <c r="NVD1" s="161"/>
      <c r="NVE1" s="161"/>
      <c r="NVF1" s="161"/>
      <c r="NVG1" s="161"/>
      <c r="NVH1" s="161"/>
      <c r="NVI1" s="161"/>
      <c r="NVJ1" s="161"/>
      <c r="NVK1" s="161"/>
      <c r="NVL1" s="161"/>
      <c r="NVM1" s="161"/>
      <c r="NVN1" s="161"/>
      <c r="NVO1" s="161"/>
      <c r="NVP1" s="161"/>
      <c r="NVQ1" s="161"/>
      <c r="NVR1" s="161"/>
      <c r="NVS1" s="161"/>
      <c r="NVT1" s="161"/>
      <c r="NVU1" s="161"/>
      <c r="NVV1" s="161"/>
      <c r="NVW1" s="161"/>
      <c r="NVX1" s="161"/>
      <c r="NVY1" s="161"/>
      <c r="NVZ1" s="161"/>
      <c r="NWA1" s="161"/>
      <c r="NWB1" s="161"/>
      <c r="NWC1" s="161"/>
      <c r="NWD1" s="161"/>
      <c r="NWE1" s="161"/>
      <c r="NWF1" s="161"/>
      <c r="NWG1" s="161"/>
      <c r="NWH1" s="161"/>
      <c r="NWI1" s="161"/>
      <c r="NWJ1" s="161"/>
      <c r="NWK1" s="161"/>
      <c r="NWL1" s="161"/>
      <c r="NWM1" s="161"/>
      <c r="NWN1" s="161"/>
      <c r="NWO1" s="161"/>
      <c r="NWP1" s="161"/>
      <c r="NWQ1" s="161"/>
      <c r="NWR1" s="161"/>
      <c r="NWS1" s="161"/>
      <c r="NWT1" s="161"/>
      <c r="NWU1" s="161"/>
      <c r="NWV1" s="161"/>
      <c r="NWW1" s="161"/>
      <c r="NWX1" s="161"/>
      <c r="NWY1" s="161"/>
      <c r="NWZ1" s="161"/>
      <c r="NXA1" s="161"/>
      <c r="NXB1" s="161"/>
      <c r="NXC1" s="161"/>
      <c r="NXD1" s="161"/>
      <c r="NXE1" s="161"/>
      <c r="NXF1" s="161"/>
      <c r="NXG1" s="161"/>
      <c r="NXH1" s="161"/>
      <c r="NXI1" s="161"/>
      <c r="NXJ1" s="161"/>
      <c r="NXK1" s="161"/>
      <c r="NXL1" s="161"/>
      <c r="NXM1" s="161"/>
      <c r="NXN1" s="161"/>
      <c r="NXO1" s="161"/>
      <c r="NXP1" s="161"/>
      <c r="NXQ1" s="161"/>
      <c r="NXR1" s="161"/>
      <c r="NXS1" s="161"/>
      <c r="NXT1" s="161"/>
      <c r="NXU1" s="161"/>
      <c r="NXV1" s="161"/>
      <c r="NXW1" s="161"/>
      <c r="NXX1" s="161"/>
      <c r="NXY1" s="161"/>
      <c r="NXZ1" s="161"/>
      <c r="NYA1" s="161"/>
      <c r="NYB1" s="161"/>
      <c r="NYC1" s="161"/>
      <c r="NYD1" s="161"/>
      <c r="NYE1" s="161"/>
      <c r="NYF1" s="161"/>
      <c r="NYG1" s="161"/>
      <c r="NYH1" s="161"/>
      <c r="NYI1" s="161"/>
      <c r="NYJ1" s="161"/>
      <c r="NYK1" s="161"/>
      <c r="NYL1" s="161"/>
      <c r="NYM1" s="161"/>
      <c r="NYN1" s="161"/>
      <c r="NYO1" s="161"/>
      <c r="NYP1" s="161"/>
      <c r="NYQ1" s="161"/>
      <c r="NYR1" s="161"/>
      <c r="NYS1" s="161"/>
      <c r="NYT1" s="161"/>
      <c r="NYU1" s="161"/>
      <c r="NYV1" s="161"/>
      <c r="NYW1" s="161"/>
      <c r="NYX1" s="161"/>
      <c r="NYY1" s="161"/>
      <c r="NYZ1" s="161"/>
      <c r="NZA1" s="161"/>
      <c r="NZB1" s="161"/>
      <c r="NZC1" s="161"/>
      <c r="NZD1" s="161"/>
      <c r="NZE1" s="161"/>
      <c r="NZF1" s="161"/>
      <c r="NZG1" s="161"/>
      <c r="NZH1" s="161"/>
      <c r="NZI1" s="161"/>
      <c r="NZJ1" s="161"/>
      <c r="NZK1" s="161"/>
      <c r="NZL1" s="161"/>
      <c r="NZM1" s="161"/>
      <c r="NZN1" s="161"/>
      <c r="NZO1" s="161"/>
      <c r="NZP1" s="161"/>
      <c r="NZQ1" s="161"/>
      <c r="NZR1" s="161"/>
      <c r="NZS1" s="161"/>
      <c r="NZT1" s="161"/>
      <c r="NZU1" s="161"/>
      <c r="NZV1" s="161"/>
      <c r="NZW1" s="161"/>
      <c r="NZX1" s="161"/>
      <c r="NZY1" s="161"/>
      <c r="NZZ1" s="161"/>
      <c r="OAA1" s="161"/>
      <c r="OAB1" s="161"/>
      <c r="OAC1" s="161"/>
      <c r="OAD1" s="161"/>
      <c r="OAE1" s="161"/>
      <c r="OAF1" s="161"/>
      <c r="OAG1" s="161"/>
      <c r="OAH1" s="161"/>
      <c r="OAI1" s="161"/>
      <c r="OAJ1" s="161"/>
      <c r="OAK1" s="161"/>
      <c r="OAL1" s="161"/>
      <c r="OAM1" s="161"/>
      <c r="OAN1" s="161"/>
      <c r="OAO1" s="161"/>
      <c r="OAP1" s="161"/>
      <c r="OAQ1" s="161"/>
      <c r="OAR1" s="161"/>
      <c r="OAS1" s="161"/>
      <c r="OAT1" s="161"/>
      <c r="OAU1" s="161"/>
      <c r="OAV1" s="161"/>
      <c r="OAW1" s="161"/>
      <c r="OAX1" s="161"/>
      <c r="OAY1" s="161"/>
      <c r="OAZ1" s="161"/>
      <c r="OBA1" s="161"/>
      <c r="OBB1" s="161"/>
      <c r="OBC1" s="161"/>
      <c r="OBD1" s="161"/>
      <c r="OBE1" s="161"/>
      <c r="OBF1" s="161"/>
      <c r="OBG1" s="161"/>
      <c r="OBH1" s="161"/>
      <c r="OBI1" s="161"/>
      <c r="OBJ1" s="161"/>
      <c r="OBK1" s="161"/>
      <c r="OBL1" s="161"/>
      <c r="OBM1" s="161"/>
      <c r="OBN1" s="161"/>
      <c r="OBO1" s="161"/>
      <c r="OBP1" s="161"/>
      <c r="OBQ1" s="161"/>
      <c r="OBR1" s="161"/>
      <c r="OBS1" s="161"/>
      <c r="OBT1" s="161"/>
      <c r="OBU1" s="161"/>
      <c r="OBV1" s="161"/>
      <c r="OBW1" s="161"/>
      <c r="OBX1" s="161"/>
      <c r="OBY1" s="161"/>
      <c r="OBZ1" s="161"/>
      <c r="OCA1" s="161"/>
      <c r="OCB1" s="161"/>
      <c r="OCC1" s="161"/>
      <c r="OCD1" s="161"/>
      <c r="OCE1" s="161"/>
      <c r="OCF1" s="161"/>
      <c r="OCG1" s="161"/>
      <c r="OCH1" s="161"/>
      <c r="OCI1" s="161"/>
      <c r="OCJ1" s="161"/>
      <c r="OCK1" s="161"/>
      <c r="OCL1" s="161"/>
      <c r="OCM1" s="161"/>
      <c r="OCN1" s="161"/>
      <c r="OCO1" s="161"/>
      <c r="OCP1" s="161"/>
      <c r="OCQ1" s="161"/>
      <c r="OCR1" s="161"/>
      <c r="OCS1" s="161"/>
      <c r="OCT1" s="161"/>
      <c r="OCU1" s="161"/>
      <c r="OCV1" s="161"/>
      <c r="OCW1" s="161"/>
      <c r="OCX1" s="161"/>
      <c r="OCY1" s="161"/>
      <c r="OCZ1" s="161"/>
      <c r="ODA1" s="161"/>
      <c r="ODB1" s="161"/>
      <c r="ODC1" s="161"/>
      <c r="ODD1" s="161"/>
      <c r="ODE1" s="161"/>
      <c r="ODF1" s="161"/>
      <c r="ODG1" s="161"/>
      <c r="ODH1" s="161"/>
      <c r="ODI1" s="161"/>
      <c r="ODJ1" s="161"/>
      <c r="ODK1" s="161"/>
      <c r="ODL1" s="161"/>
      <c r="ODM1" s="161"/>
      <c r="ODN1" s="161"/>
      <c r="ODO1" s="161"/>
      <c r="ODP1" s="161"/>
      <c r="ODQ1" s="161"/>
      <c r="ODR1" s="161"/>
      <c r="ODS1" s="161"/>
      <c r="ODT1" s="161"/>
      <c r="ODU1" s="161"/>
      <c r="ODV1" s="161"/>
      <c r="ODW1" s="161"/>
      <c r="ODX1" s="161"/>
      <c r="ODY1" s="161"/>
      <c r="ODZ1" s="161"/>
      <c r="OEA1" s="161"/>
      <c r="OEB1" s="161"/>
      <c r="OEC1" s="161"/>
      <c r="OED1" s="161"/>
      <c r="OEE1" s="161"/>
      <c r="OEF1" s="161"/>
      <c r="OEG1" s="161"/>
      <c r="OEH1" s="161"/>
      <c r="OEI1" s="161"/>
      <c r="OEJ1" s="161"/>
      <c r="OEK1" s="161"/>
      <c r="OEL1" s="161"/>
      <c r="OEM1" s="161"/>
      <c r="OEN1" s="161"/>
      <c r="OEO1" s="161"/>
      <c r="OEP1" s="161"/>
      <c r="OEQ1" s="161"/>
      <c r="OER1" s="161"/>
      <c r="OES1" s="161"/>
      <c r="OET1" s="161"/>
      <c r="OEU1" s="161"/>
      <c r="OEV1" s="161"/>
      <c r="OEW1" s="161"/>
      <c r="OEX1" s="161"/>
      <c r="OEY1" s="161"/>
      <c r="OEZ1" s="161"/>
      <c r="OFA1" s="161"/>
      <c r="OFB1" s="161"/>
      <c r="OFC1" s="161"/>
      <c r="OFD1" s="161"/>
      <c r="OFE1" s="161"/>
      <c r="OFF1" s="161"/>
      <c r="OFG1" s="161"/>
      <c r="OFH1" s="161"/>
      <c r="OFI1" s="161"/>
      <c r="OFJ1" s="161"/>
      <c r="OFK1" s="161"/>
      <c r="OFL1" s="161"/>
      <c r="OFM1" s="161"/>
      <c r="OFN1" s="161"/>
      <c r="OFO1" s="161"/>
      <c r="OFP1" s="161"/>
      <c r="OFQ1" s="161"/>
      <c r="OFR1" s="161"/>
      <c r="OFS1" s="161"/>
      <c r="OFT1" s="161"/>
      <c r="OFU1" s="161"/>
      <c r="OFV1" s="161"/>
      <c r="OFW1" s="161"/>
      <c r="OFX1" s="161"/>
      <c r="OFY1" s="161"/>
      <c r="OFZ1" s="161"/>
      <c r="OGA1" s="161"/>
      <c r="OGB1" s="161"/>
      <c r="OGC1" s="161"/>
      <c r="OGD1" s="161"/>
      <c r="OGE1" s="161"/>
      <c r="OGF1" s="161"/>
      <c r="OGG1" s="161"/>
      <c r="OGH1" s="161"/>
      <c r="OGI1" s="161"/>
      <c r="OGJ1" s="161"/>
      <c r="OGK1" s="161"/>
      <c r="OGL1" s="161"/>
      <c r="OGM1" s="161"/>
      <c r="OGN1" s="161"/>
      <c r="OGO1" s="161"/>
      <c r="OGP1" s="161"/>
      <c r="OGQ1" s="161"/>
      <c r="OGR1" s="161"/>
      <c r="OGS1" s="161"/>
      <c r="OGT1" s="161"/>
      <c r="OGU1" s="161"/>
      <c r="OGV1" s="161"/>
      <c r="OGW1" s="161"/>
      <c r="OGX1" s="161"/>
      <c r="OGY1" s="161"/>
      <c r="OGZ1" s="161"/>
      <c r="OHA1" s="161"/>
      <c r="OHB1" s="161"/>
      <c r="OHC1" s="161"/>
      <c r="OHD1" s="161"/>
      <c r="OHE1" s="161"/>
      <c r="OHF1" s="161"/>
      <c r="OHG1" s="161"/>
      <c r="OHH1" s="161"/>
      <c r="OHI1" s="161"/>
      <c r="OHJ1" s="161"/>
      <c r="OHK1" s="161"/>
      <c r="OHL1" s="161"/>
      <c r="OHM1" s="161"/>
      <c r="OHN1" s="161"/>
      <c r="OHO1" s="161"/>
      <c r="OHP1" s="161"/>
      <c r="OHQ1" s="161"/>
      <c r="OHR1" s="161"/>
      <c r="OHS1" s="161"/>
      <c r="OHT1" s="161"/>
      <c r="OHU1" s="161"/>
      <c r="OHV1" s="161"/>
      <c r="OHW1" s="161"/>
      <c r="OHX1" s="161"/>
      <c r="OHY1" s="161"/>
      <c r="OHZ1" s="161"/>
      <c r="OIA1" s="161"/>
      <c r="OIB1" s="161"/>
      <c r="OIC1" s="161"/>
      <c r="OID1" s="161"/>
      <c r="OIE1" s="161"/>
      <c r="OIF1" s="161"/>
      <c r="OIG1" s="161"/>
      <c r="OIH1" s="161"/>
      <c r="OII1" s="161"/>
      <c r="OIJ1" s="161"/>
      <c r="OIK1" s="161"/>
      <c r="OIL1" s="161"/>
      <c r="OIM1" s="161"/>
      <c r="OIN1" s="161"/>
      <c r="OIO1" s="161"/>
      <c r="OIP1" s="161"/>
      <c r="OIQ1" s="161"/>
      <c r="OIR1" s="161"/>
      <c r="OIS1" s="161"/>
      <c r="OIT1" s="161"/>
      <c r="OIU1" s="161"/>
      <c r="OIV1" s="161"/>
      <c r="OIW1" s="161"/>
      <c r="OIX1" s="161"/>
      <c r="OIY1" s="161"/>
      <c r="OIZ1" s="161"/>
      <c r="OJA1" s="161"/>
      <c r="OJB1" s="161"/>
      <c r="OJC1" s="161"/>
      <c r="OJD1" s="161"/>
      <c r="OJE1" s="161"/>
      <c r="OJF1" s="161"/>
      <c r="OJG1" s="161"/>
      <c r="OJH1" s="161"/>
      <c r="OJI1" s="161"/>
      <c r="OJJ1" s="161"/>
      <c r="OJK1" s="161"/>
      <c r="OJL1" s="161"/>
      <c r="OJM1" s="161"/>
      <c r="OJN1" s="161"/>
      <c r="OJO1" s="161"/>
      <c r="OJP1" s="161"/>
      <c r="OJQ1" s="161"/>
      <c r="OJR1" s="161"/>
      <c r="OJS1" s="161"/>
      <c r="OJT1" s="161"/>
      <c r="OJU1" s="161"/>
      <c r="OJV1" s="161"/>
      <c r="OJW1" s="161"/>
      <c r="OJX1" s="161"/>
      <c r="OJY1" s="161"/>
      <c r="OJZ1" s="161"/>
      <c r="OKA1" s="161"/>
      <c r="OKB1" s="161"/>
      <c r="OKC1" s="161"/>
      <c r="OKD1" s="161"/>
      <c r="OKE1" s="161"/>
      <c r="OKF1" s="161"/>
      <c r="OKG1" s="161"/>
      <c r="OKH1" s="161"/>
      <c r="OKI1" s="161"/>
      <c r="OKJ1" s="161"/>
      <c r="OKK1" s="161"/>
      <c r="OKL1" s="161"/>
      <c r="OKM1" s="161"/>
      <c r="OKN1" s="161"/>
      <c r="OKO1" s="161"/>
      <c r="OKP1" s="161"/>
      <c r="OKQ1" s="161"/>
      <c r="OKR1" s="161"/>
      <c r="OKS1" s="161"/>
      <c r="OKT1" s="161"/>
      <c r="OKU1" s="161"/>
      <c r="OKV1" s="161"/>
      <c r="OKW1" s="161"/>
      <c r="OKX1" s="161"/>
      <c r="OKY1" s="161"/>
      <c r="OKZ1" s="161"/>
      <c r="OLA1" s="161"/>
      <c r="OLB1" s="161"/>
      <c r="OLC1" s="161"/>
      <c r="OLD1" s="161"/>
      <c r="OLE1" s="161"/>
      <c r="OLF1" s="161"/>
      <c r="OLG1" s="161"/>
      <c r="OLH1" s="161"/>
      <c r="OLI1" s="161"/>
      <c r="OLJ1" s="161"/>
      <c r="OLK1" s="161"/>
      <c r="OLL1" s="161"/>
      <c r="OLM1" s="161"/>
      <c r="OLN1" s="161"/>
      <c r="OLO1" s="161"/>
      <c r="OLP1" s="161"/>
      <c r="OLQ1" s="161"/>
      <c r="OLR1" s="161"/>
      <c r="OLS1" s="161"/>
      <c r="OLT1" s="161"/>
      <c r="OLU1" s="161"/>
      <c r="OLV1" s="161"/>
      <c r="OLW1" s="161"/>
      <c r="OLX1" s="161"/>
      <c r="OLY1" s="161"/>
      <c r="OLZ1" s="161"/>
      <c r="OMA1" s="161"/>
      <c r="OMB1" s="161"/>
      <c r="OMC1" s="161"/>
      <c r="OMD1" s="161"/>
      <c r="OME1" s="161"/>
      <c r="OMF1" s="161"/>
      <c r="OMG1" s="161"/>
      <c r="OMH1" s="161"/>
      <c r="OMI1" s="161"/>
      <c r="OMJ1" s="161"/>
      <c r="OMK1" s="161"/>
      <c r="OML1" s="161"/>
      <c r="OMM1" s="161"/>
      <c r="OMN1" s="161"/>
      <c r="OMO1" s="161"/>
      <c r="OMP1" s="161"/>
      <c r="OMQ1" s="161"/>
      <c r="OMR1" s="161"/>
      <c r="OMS1" s="161"/>
      <c r="OMT1" s="161"/>
      <c r="OMU1" s="161"/>
      <c r="OMV1" s="161"/>
      <c r="OMW1" s="161"/>
      <c r="OMX1" s="161"/>
      <c r="OMY1" s="161"/>
      <c r="OMZ1" s="161"/>
      <c r="ONA1" s="161"/>
      <c r="ONB1" s="161"/>
      <c r="ONC1" s="161"/>
      <c r="OND1" s="161"/>
      <c r="ONE1" s="161"/>
      <c r="ONF1" s="161"/>
      <c r="ONG1" s="161"/>
      <c r="ONH1" s="161"/>
      <c r="ONI1" s="161"/>
      <c r="ONJ1" s="161"/>
      <c r="ONK1" s="161"/>
      <c r="ONL1" s="161"/>
      <c r="ONM1" s="161"/>
      <c r="ONN1" s="161"/>
      <c r="ONO1" s="161"/>
      <c r="ONP1" s="161"/>
      <c r="ONQ1" s="161"/>
      <c r="ONR1" s="161"/>
      <c r="ONS1" s="161"/>
      <c r="ONT1" s="161"/>
      <c r="ONU1" s="161"/>
      <c r="ONV1" s="161"/>
      <c r="ONW1" s="161"/>
      <c r="ONX1" s="161"/>
      <c r="ONY1" s="161"/>
      <c r="ONZ1" s="161"/>
      <c r="OOA1" s="161"/>
      <c r="OOB1" s="161"/>
      <c r="OOC1" s="161"/>
      <c r="OOD1" s="161"/>
      <c r="OOE1" s="161"/>
      <c r="OOF1" s="161"/>
      <c r="OOG1" s="161"/>
      <c r="OOH1" s="161"/>
      <c r="OOI1" s="161"/>
      <c r="OOJ1" s="161"/>
      <c r="OOK1" s="161"/>
      <c r="OOL1" s="161"/>
      <c r="OOM1" s="161"/>
      <c r="OON1" s="161"/>
      <c r="OOO1" s="161"/>
      <c r="OOP1" s="161"/>
      <c r="OOQ1" s="161"/>
      <c r="OOR1" s="161"/>
      <c r="OOS1" s="161"/>
      <c r="OOT1" s="161"/>
      <c r="OOU1" s="161"/>
      <c r="OOV1" s="161"/>
      <c r="OOW1" s="161"/>
      <c r="OOX1" s="161"/>
      <c r="OOY1" s="161"/>
      <c r="OOZ1" s="161"/>
      <c r="OPA1" s="161"/>
      <c r="OPB1" s="161"/>
      <c r="OPC1" s="161"/>
      <c r="OPD1" s="161"/>
      <c r="OPE1" s="161"/>
      <c r="OPF1" s="161"/>
      <c r="OPG1" s="161"/>
      <c r="OPH1" s="161"/>
      <c r="OPI1" s="161"/>
      <c r="OPJ1" s="161"/>
      <c r="OPK1" s="161"/>
      <c r="OPL1" s="161"/>
      <c r="OPM1" s="161"/>
      <c r="OPN1" s="161"/>
      <c r="OPO1" s="161"/>
      <c r="OPP1" s="161"/>
      <c r="OPQ1" s="161"/>
      <c r="OPR1" s="161"/>
      <c r="OPS1" s="161"/>
      <c r="OPT1" s="161"/>
      <c r="OPU1" s="161"/>
      <c r="OPV1" s="161"/>
      <c r="OPW1" s="161"/>
      <c r="OPX1" s="161"/>
      <c r="OPY1" s="161"/>
      <c r="OPZ1" s="161"/>
      <c r="OQA1" s="161"/>
      <c r="OQB1" s="161"/>
      <c r="OQC1" s="161"/>
      <c r="OQD1" s="161"/>
      <c r="OQE1" s="161"/>
      <c r="OQF1" s="161"/>
      <c r="OQG1" s="161"/>
      <c r="OQH1" s="161"/>
      <c r="OQI1" s="161"/>
      <c r="OQJ1" s="161"/>
      <c r="OQK1" s="161"/>
      <c r="OQL1" s="161"/>
      <c r="OQM1" s="161"/>
      <c r="OQN1" s="161"/>
      <c r="OQO1" s="161"/>
      <c r="OQP1" s="161"/>
      <c r="OQQ1" s="161"/>
      <c r="OQR1" s="161"/>
      <c r="OQS1" s="161"/>
      <c r="OQT1" s="161"/>
      <c r="OQU1" s="161"/>
      <c r="OQV1" s="161"/>
      <c r="OQW1" s="161"/>
      <c r="OQX1" s="161"/>
      <c r="OQY1" s="161"/>
      <c r="OQZ1" s="161"/>
      <c r="ORA1" s="161"/>
      <c r="ORB1" s="161"/>
      <c r="ORC1" s="161"/>
      <c r="ORD1" s="161"/>
      <c r="ORE1" s="161"/>
      <c r="ORF1" s="161"/>
      <c r="ORG1" s="161"/>
      <c r="ORH1" s="161"/>
      <c r="ORI1" s="161"/>
      <c r="ORJ1" s="161"/>
      <c r="ORK1" s="161"/>
      <c r="ORL1" s="161"/>
      <c r="ORM1" s="161"/>
      <c r="ORN1" s="161"/>
      <c r="ORO1" s="161"/>
      <c r="ORP1" s="161"/>
      <c r="ORQ1" s="161"/>
      <c r="ORR1" s="161"/>
      <c r="ORS1" s="161"/>
      <c r="ORT1" s="161"/>
      <c r="ORU1" s="161"/>
      <c r="ORV1" s="161"/>
      <c r="ORW1" s="161"/>
      <c r="ORX1" s="161"/>
      <c r="ORY1" s="161"/>
      <c r="ORZ1" s="161"/>
      <c r="OSA1" s="161"/>
      <c r="OSB1" s="161"/>
      <c r="OSC1" s="161"/>
      <c r="OSD1" s="161"/>
      <c r="OSE1" s="161"/>
      <c r="OSF1" s="161"/>
      <c r="OSG1" s="161"/>
      <c r="OSH1" s="161"/>
      <c r="OSI1" s="161"/>
      <c r="OSJ1" s="161"/>
      <c r="OSK1" s="161"/>
      <c r="OSL1" s="161"/>
      <c r="OSM1" s="161"/>
      <c r="OSN1" s="161"/>
      <c r="OSO1" s="161"/>
      <c r="OSP1" s="161"/>
      <c r="OSQ1" s="161"/>
      <c r="OSR1" s="161"/>
      <c r="OSS1" s="161"/>
      <c r="OST1" s="161"/>
      <c r="OSU1" s="161"/>
      <c r="OSV1" s="161"/>
      <c r="OSW1" s="161"/>
      <c r="OSX1" s="161"/>
      <c r="OSY1" s="161"/>
      <c r="OSZ1" s="161"/>
      <c r="OTA1" s="161"/>
      <c r="OTB1" s="161"/>
      <c r="OTC1" s="161"/>
      <c r="OTD1" s="161"/>
      <c r="OTE1" s="161"/>
      <c r="OTF1" s="161"/>
      <c r="OTG1" s="161"/>
      <c r="OTH1" s="161"/>
      <c r="OTI1" s="161"/>
      <c r="OTJ1" s="161"/>
      <c r="OTK1" s="161"/>
      <c r="OTL1" s="161"/>
      <c r="OTM1" s="161"/>
      <c r="OTN1" s="161"/>
      <c r="OTO1" s="161"/>
      <c r="OTP1" s="161"/>
      <c r="OTQ1" s="161"/>
      <c r="OTR1" s="161"/>
      <c r="OTS1" s="161"/>
      <c r="OTT1" s="161"/>
      <c r="OTU1" s="161"/>
      <c r="OTV1" s="161"/>
      <c r="OTW1" s="161"/>
      <c r="OTX1" s="161"/>
      <c r="OTY1" s="161"/>
      <c r="OTZ1" s="161"/>
      <c r="OUA1" s="161"/>
      <c r="OUB1" s="161"/>
      <c r="OUC1" s="161"/>
      <c r="OUD1" s="161"/>
      <c r="OUE1" s="161"/>
      <c r="OUF1" s="161"/>
      <c r="OUG1" s="161"/>
      <c r="OUH1" s="161"/>
      <c r="OUI1" s="161"/>
      <c r="OUJ1" s="161"/>
      <c r="OUK1" s="161"/>
      <c r="OUL1" s="161"/>
      <c r="OUM1" s="161"/>
      <c r="OUN1" s="161"/>
      <c r="OUO1" s="161"/>
      <c r="OUP1" s="161"/>
      <c r="OUQ1" s="161"/>
      <c r="OUR1" s="161"/>
      <c r="OUS1" s="161"/>
      <c r="OUT1" s="161"/>
      <c r="OUU1" s="161"/>
      <c r="OUV1" s="161"/>
      <c r="OUW1" s="161"/>
      <c r="OUX1" s="161"/>
      <c r="OUY1" s="161"/>
      <c r="OUZ1" s="161"/>
      <c r="OVA1" s="161"/>
      <c r="OVB1" s="161"/>
      <c r="OVC1" s="161"/>
      <c r="OVD1" s="161"/>
      <c r="OVE1" s="161"/>
      <c r="OVF1" s="161"/>
      <c r="OVG1" s="161"/>
      <c r="OVH1" s="161"/>
      <c r="OVI1" s="161"/>
      <c r="OVJ1" s="161"/>
      <c r="OVK1" s="161"/>
      <c r="OVL1" s="161"/>
      <c r="OVM1" s="161"/>
      <c r="OVN1" s="161"/>
      <c r="OVO1" s="161"/>
      <c r="OVP1" s="161"/>
      <c r="OVQ1" s="161"/>
      <c r="OVR1" s="161"/>
      <c r="OVS1" s="161"/>
      <c r="OVT1" s="161"/>
      <c r="OVU1" s="161"/>
      <c r="OVV1" s="161"/>
      <c r="OVW1" s="161"/>
      <c r="OVX1" s="161"/>
      <c r="OVY1" s="161"/>
      <c r="OVZ1" s="161"/>
      <c r="OWA1" s="161"/>
      <c r="OWB1" s="161"/>
      <c r="OWC1" s="161"/>
      <c r="OWD1" s="161"/>
      <c r="OWE1" s="161"/>
      <c r="OWF1" s="161"/>
      <c r="OWG1" s="161"/>
      <c r="OWH1" s="161"/>
      <c r="OWI1" s="161"/>
      <c r="OWJ1" s="161"/>
      <c r="OWK1" s="161"/>
      <c r="OWL1" s="161"/>
      <c r="OWM1" s="161"/>
      <c r="OWN1" s="161"/>
      <c r="OWO1" s="161"/>
      <c r="OWP1" s="161"/>
      <c r="OWQ1" s="161"/>
      <c r="OWR1" s="161"/>
      <c r="OWS1" s="161"/>
      <c r="OWT1" s="161"/>
      <c r="OWU1" s="161"/>
      <c r="OWV1" s="161"/>
      <c r="OWW1" s="161"/>
      <c r="OWX1" s="161"/>
      <c r="OWY1" s="161"/>
      <c r="OWZ1" s="161"/>
      <c r="OXA1" s="161"/>
      <c r="OXB1" s="161"/>
      <c r="OXC1" s="161"/>
      <c r="OXD1" s="161"/>
      <c r="OXE1" s="161"/>
      <c r="OXF1" s="161"/>
      <c r="OXG1" s="161"/>
      <c r="OXH1" s="161"/>
      <c r="OXI1" s="161"/>
      <c r="OXJ1" s="161"/>
      <c r="OXK1" s="161"/>
      <c r="OXL1" s="161"/>
      <c r="OXM1" s="161"/>
      <c r="OXN1" s="161"/>
      <c r="OXO1" s="161"/>
      <c r="OXP1" s="161"/>
      <c r="OXQ1" s="161"/>
      <c r="OXR1" s="161"/>
      <c r="OXS1" s="161"/>
      <c r="OXT1" s="161"/>
      <c r="OXU1" s="161"/>
      <c r="OXV1" s="161"/>
      <c r="OXW1" s="161"/>
      <c r="OXX1" s="161"/>
      <c r="OXY1" s="161"/>
      <c r="OXZ1" s="161"/>
      <c r="OYA1" s="161"/>
      <c r="OYB1" s="161"/>
      <c r="OYC1" s="161"/>
      <c r="OYD1" s="161"/>
      <c r="OYE1" s="161"/>
      <c r="OYF1" s="161"/>
      <c r="OYG1" s="161"/>
      <c r="OYH1" s="161"/>
      <c r="OYI1" s="161"/>
      <c r="OYJ1" s="161"/>
      <c r="OYK1" s="161"/>
      <c r="OYL1" s="161"/>
      <c r="OYM1" s="161"/>
      <c r="OYN1" s="161"/>
      <c r="OYO1" s="161"/>
      <c r="OYP1" s="161"/>
      <c r="OYQ1" s="161"/>
      <c r="OYR1" s="161"/>
      <c r="OYS1" s="161"/>
      <c r="OYT1" s="161"/>
      <c r="OYU1" s="161"/>
      <c r="OYV1" s="161"/>
      <c r="OYW1" s="161"/>
      <c r="OYX1" s="161"/>
      <c r="OYY1" s="161"/>
      <c r="OYZ1" s="161"/>
      <c r="OZA1" s="161"/>
      <c r="OZB1" s="161"/>
      <c r="OZC1" s="161"/>
      <c r="OZD1" s="161"/>
      <c r="OZE1" s="161"/>
      <c r="OZF1" s="161"/>
      <c r="OZG1" s="161"/>
      <c r="OZH1" s="161"/>
      <c r="OZI1" s="161"/>
      <c r="OZJ1" s="161"/>
      <c r="OZK1" s="161"/>
      <c r="OZL1" s="161"/>
      <c r="OZM1" s="161"/>
      <c r="OZN1" s="161"/>
      <c r="OZO1" s="161"/>
      <c r="OZP1" s="161"/>
      <c r="OZQ1" s="161"/>
      <c r="OZR1" s="161"/>
      <c r="OZS1" s="161"/>
      <c r="OZT1" s="161"/>
      <c r="OZU1" s="161"/>
      <c r="OZV1" s="161"/>
      <c r="OZW1" s="161"/>
      <c r="OZX1" s="161"/>
      <c r="OZY1" s="161"/>
      <c r="OZZ1" s="161"/>
      <c r="PAA1" s="161"/>
      <c r="PAB1" s="161"/>
      <c r="PAC1" s="161"/>
      <c r="PAD1" s="161"/>
      <c r="PAE1" s="161"/>
      <c r="PAF1" s="161"/>
      <c r="PAG1" s="161"/>
      <c r="PAH1" s="161"/>
      <c r="PAI1" s="161"/>
      <c r="PAJ1" s="161"/>
      <c r="PAK1" s="161"/>
      <c r="PAL1" s="161"/>
      <c r="PAM1" s="161"/>
      <c r="PAN1" s="161"/>
      <c r="PAO1" s="161"/>
      <c r="PAP1" s="161"/>
      <c r="PAQ1" s="161"/>
      <c r="PAR1" s="161"/>
      <c r="PAS1" s="161"/>
      <c r="PAT1" s="161"/>
      <c r="PAU1" s="161"/>
      <c r="PAV1" s="161"/>
      <c r="PAW1" s="161"/>
      <c r="PAX1" s="161"/>
      <c r="PAY1" s="161"/>
      <c r="PAZ1" s="161"/>
      <c r="PBA1" s="161"/>
      <c r="PBB1" s="161"/>
      <c r="PBC1" s="161"/>
      <c r="PBD1" s="161"/>
      <c r="PBE1" s="161"/>
      <c r="PBF1" s="161"/>
      <c r="PBG1" s="161"/>
      <c r="PBH1" s="161"/>
      <c r="PBI1" s="161"/>
      <c r="PBJ1" s="161"/>
      <c r="PBK1" s="161"/>
      <c r="PBL1" s="161"/>
      <c r="PBM1" s="161"/>
      <c r="PBN1" s="161"/>
      <c r="PBO1" s="161"/>
      <c r="PBP1" s="161"/>
      <c r="PBQ1" s="161"/>
      <c r="PBR1" s="161"/>
      <c r="PBS1" s="161"/>
      <c r="PBT1" s="161"/>
      <c r="PBU1" s="161"/>
      <c r="PBV1" s="161"/>
      <c r="PBW1" s="161"/>
      <c r="PBX1" s="161"/>
      <c r="PBY1" s="161"/>
      <c r="PBZ1" s="161"/>
      <c r="PCA1" s="161"/>
      <c r="PCB1" s="161"/>
      <c r="PCC1" s="161"/>
      <c r="PCD1" s="161"/>
      <c r="PCE1" s="161"/>
      <c r="PCF1" s="161"/>
      <c r="PCG1" s="161"/>
      <c r="PCH1" s="161"/>
      <c r="PCI1" s="161"/>
      <c r="PCJ1" s="161"/>
      <c r="PCK1" s="161"/>
      <c r="PCL1" s="161"/>
      <c r="PCM1" s="161"/>
      <c r="PCN1" s="161"/>
      <c r="PCO1" s="161"/>
      <c r="PCP1" s="161"/>
      <c r="PCQ1" s="161"/>
      <c r="PCR1" s="161"/>
      <c r="PCS1" s="161"/>
      <c r="PCT1" s="161"/>
      <c r="PCU1" s="161"/>
      <c r="PCV1" s="161"/>
      <c r="PCW1" s="161"/>
      <c r="PCX1" s="161"/>
      <c r="PCY1" s="161"/>
      <c r="PCZ1" s="161"/>
      <c r="PDA1" s="161"/>
      <c r="PDB1" s="161"/>
      <c r="PDC1" s="161"/>
      <c r="PDD1" s="161"/>
      <c r="PDE1" s="161"/>
      <c r="PDF1" s="161"/>
      <c r="PDG1" s="161"/>
      <c r="PDH1" s="161"/>
      <c r="PDI1" s="161"/>
      <c r="PDJ1" s="161"/>
      <c r="PDK1" s="161"/>
      <c r="PDL1" s="161"/>
      <c r="PDM1" s="161"/>
      <c r="PDN1" s="161"/>
      <c r="PDO1" s="161"/>
      <c r="PDP1" s="161"/>
      <c r="PDQ1" s="161"/>
      <c r="PDR1" s="161"/>
      <c r="PDS1" s="161"/>
      <c r="PDT1" s="161"/>
      <c r="PDU1" s="161"/>
      <c r="PDV1" s="161"/>
      <c r="PDW1" s="161"/>
      <c r="PDX1" s="161"/>
      <c r="PDY1" s="161"/>
      <c r="PDZ1" s="161"/>
      <c r="PEA1" s="161"/>
      <c r="PEB1" s="161"/>
      <c r="PEC1" s="161"/>
      <c r="PED1" s="161"/>
      <c r="PEE1" s="161"/>
      <c r="PEF1" s="161"/>
      <c r="PEG1" s="161"/>
      <c r="PEH1" s="161"/>
      <c r="PEI1" s="161"/>
      <c r="PEJ1" s="161"/>
      <c r="PEK1" s="161"/>
      <c r="PEL1" s="161"/>
      <c r="PEM1" s="161"/>
      <c r="PEN1" s="161"/>
      <c r="PEO1" s="161"/>
      <c r="PEP1" s="161"/>
      <c r="PEQ1" s="161"/>
      <c r="PER1" s="161"/>
      <c r="PES1" s="161"/>
      <c r="PET1" s="161"/>
      <c r="PEU1" s="161"/>
      <c r="PEV1" s="161"/>
      <c r="PEW1" s="161"/>
      <c r="PEX1" s="161"/>
      <c r="PEY1" s="161"/>
      <c r="PEZ1" s="161"/>
      <c r="PFA1" s="161"/>
      <c r="PFB1" s="161"/>
      <c r="PFC1" s="161"/>
      <c r="PFD1" s="161"/>
      <c r="PFE1" s="161"/>
      <c r="PFF1" s="161"/>
      <c r="PFG1" s="161"/>
      <c r="PFH1" s="161"/>
      <c r="PFI1" s="161"/>
      <c r="PFJ1" s="161"/>
      <c r="PFK1" s="161"/>
      <c r="PFL1" s="161"/>
      <c r="PFM1" s="161"/>
      <c r="PFN1" s="161"/>
      <c r="PFO1" s="161"/>
      <c r="PFP1" s="161"/>
      <c r="PFQ1" s="161"/>
      <c r="PFR1" s="161"/>
      <c r="PFS1" s="161"/>
      <c r="PFT1" s="161"/>
      <c r="PFU1" s="161"/>
      <c r="PFV1" s="161"/>
      <c r="PFW1" s="161"/>
      <c r="PFX1" s="161"/>
      <c r="PFY1" s="161"/>
      <c r="PFZ1" s="161"/>
      <c r="PGA1" s="161"/>
      <c r="PGB1" s="161"/>
      <c r="PGC1" s="161"/>
      <c r="PGD1" s="161"/>
      <c r="PGE1" s="161"/>
      <c r="PGF1" s="161"/>
      <c r="PGG1" s="161"/>
      <c r="PGH1" s="161"/>
      <c r="PGI1" s="161"/>
      <c r="PGJ1" s="161"/>
      <c r="PGK1" s="161"/>
      <c r="PGL1" s="161"/>
      <c r="PGM1" s="161"/>
      <c r="PGN1" s="161"/>
      <c r="PGO1" s="161"/>
      <c r="PGP1" s="161"/>
      <c r="PGQ1" s="161"/>
      <c r="PGR1" s="161"/>
      <c r="PGS1" s="161"/>
      <c r="PGT1" s="161"/>
      <c r="PGU1" s="161"/>
      <c r="PGV1" s="161"/>
      <c r="PGW1" s="161"/>
      <c r="PGX1" s="161"/>
      <c r="PGY1" s="161"/>
      <c r="PGZ1" s="161"/>
      <c r="PHA1" s="161"/>
      <c r="PHB1" s="161"/>
      <c r="PHC1" s="161"/>
      <c r="PHD1" s="161"/>
      <c r="PHE1" s="161"/>
      <c r="PHF1" s="161"/>
      <c r="PHG1" s="161"/>
      <c r="PHH1" s="161"/>
      <c r="PHI1" s="161"/>
      <c r="PHJ1" s="161"/>
      <c r="PHK1" s="161"/>
      <c r="PHL1" s="161"/>
      <c r="PHM1" s="161"/>
      <c r="PHN1" s="161"/>
      <c r="PHO1" s="161"/>
      <c r="PHP1" s="161"/>
      <c r="PHQ1" s="161"/>
      <c r="PHR1" s="161"/>
      <c r="PHS1" s="161"/>
      <c r="PHT1" s="161"/>
      <c r="PHU1" s="161"/>
      <c r="PHV1" s="161"/>
      <c r="PHW1" s="161"/>
      <c r="PHX1" s="161"/>
      <c r="PHY1" s="161"/>
      <c r="PHZ1" s="161"/>
      <c r="PIA1" s="161"/>
      <c r="PIB1" s="161"/>
      <c r="PIC1" s="161"/>
      <c r="PID1" s="161"/>
      <c r="PIE1" s="161"/>
      <c r="PIF1" s="161"/>
      <c r="PIG1" s="161"/>
      <c r="PIH1" s="161"/>
      <c r="PII1" s="161"/>
      <c r="PIJ1" s="161"/>
      <c r="PIK1" s="161"/>
      <c r="PIL1" s="161"/>
      <c r="PIM1" s="161"/>
      <c r="PIN1" s="161"/>
      <c r="PIO1" s="161"/>
      <c r="PIP1" s="161"/>
      <c r="PIQ1" s="161"/>
      <c r="PIR1" s="161"/>
      <c r="PIS1" s="161"/>
      <c r="PIT1" s="161"/>
      <c r="PIU1" s="161"/>
      <c r="PIV1" s="161"/>
      <c r="PIW1" s="161"/>
      <c r="PIX1" s="161"/>
      <c r="PIY1" s="161"/>
      <c r="PIZ1" s="161"/>
      <c r="PJA1" s="161"/>
      <c r="PJB1" s="161"/>
      <c r="PJC1" s="161"/>
      <c r="PJD1" s="161"/>
      <c r="PJE1" s="161"/>
      <c r="PJF1" s="161"/>
      <c r="PJG1" s="161"/>
      <c r="PJH1" s="161"/>
      <c r="PJI1" s="161"/>
      <c r="PJJ1" s="161"/>
      <c r="PJK1" s="161"/>
      <c r="PJL1" s="161"/>
      <c r="PJM1" s="161"/>
      <c r="PJN1" s="161"/>
      <c r="PJO1" s="161"/>
      <c r="PJP1" s="161"/>
      <c r="PJQ1" s="161"/>
      <c r="PJR1" s="161"/>
      <c r="PJS1" s="161"/>
      <c r="PJT1" s="161"/>
      <c r="PJU1" s="161"/>
      <c r="PJV1" s="161"/>
      <c r="PJW1" s="161"/>
      <c r="PJX1" s="161"/>
      <c r="PJY1" s="161"/>
      <c r="PJZ1" s="161"/>
      <c r="PKA1" s="161"/>
      <c r="PKB1" s="161"/>
      <c r="PKC1" s="161"/>
      <c r="PKD1" s="161"/>
      <c r="PKE1" s="161"/>
      <c r="PKF1" s="161"/>
      <c r="PKG1" s="161"/>
      <c r="PKH1" s="161"/>
      <c r="PKI1" s="161"/>
      <c r="PKJ1" s="161"/>
      <c r="PKK1" s="161"/>
      <c r="PKL1" s="161"/>
      <c r="PKM1" s="161"/>
      <c r="PKN1" s="161"/>
      <c r="PKO1" s="161"/>
      <c r="PKP1" s="161"/>
      <c r="PKQ1" s="161"/>
      <c r="PKR1" s="161"/>
      <c r="PKS1" s="161"/>
      <c r="PKT1" s="161"/>
      <c r="PKU1" s="161"/>
      <c r="PKV1" s="161"/>
      <c r="PKW1" s="161"/>
      <c r="PKX1" s="161"/>
      <c r="PKY1" s="161"/>
      <c r="PKZ1" s="161"/>
      <c r="PLA1" s="161"/>
      <c r="PLB1" s="161"/>
      <c r="PLC1" s="161"/>
      <c r="PLD1" s="161"/>
      <c r="PLE1" s="161"/>
      <c r="PLF1" s="161"/>
      <c r="PLG1" s="161"/>
      <c r="PLH1" s="161"/>
      <c r="PLI1" s="161"/>
      <c r="PLJ1" s="161"/>
      <c r="PLK1" s="161"/>
      <c r="PLL1" s="161"/>
      <c r="PLM1" s="161"/>
      <c r="PLN1" s="161"/>
      <c r="PLO1" s="161"/>
      <c r="PLP1" s="161"/>
      <c r="PLQ1" s="161"/>
      <c r="PLR1" s="161"/>
      <c r="PLS1" s="161"/>
      <c r="PLT1" s="161"/>
      <c r="PLU1" s="161"/>
      <c r="PLV1" s="161"/>
      <c r="PLW1" s="161"/>
      <c r="PLX1" s="161"/>
      <c r="PLY1" s="161"/>
      <c r="PLZ1" s="161"/>
      <c r="PMA1" s="161"/>
      <c r="PMB1" s="161"/>
      <c r="PMC1" s="161"/>
      <c r="PMD1" s="161"/>
      <c r="PME1" s="161"/>
      <c r="PMF1" s="161"/>
      <c r="PMG1" s="161"/>
      <c r="PMH1" s="161"/>
      <c r="PMI1" s="161"/>
      <c r="PMJ1" s="161"/>
      <c r="PMK1" s="161"/>
      <c r="PML1" s="161"/>
      <c r="PMM1" s="161"/>
      <c r="PMN1" s="161"/>
      <c r="PMO1" s="161"/>
      <c r="PMP1" s="161"/>
      <c r="PMQ1" s="161"/>
      <c r="PMR1" s="161"/>
      <c r="PMS1" s="161"/>
      <c r="PMT1" s="161"/>
      <c r="PMU1" s="161"/>
      <c r="PMV1" s="161"/>
      <c r="PMW1" s="161"/>
      <c r="PMX1" s="161"/>
      <c r="PMY1" s="161"/>
      <c r="PMZ1" s="161"/>
      <c r="PNA1" s="161"/>
      <c r="PNB1" s="161"/>
      <c r="PNC1" s="161"/>
      <c r="PND1" s="161"/>
      <c r="PNE1" s="161"/>
      <c r="PNF1" s="161"/>
      <c r="PNG1" s="161"/>
      <c r="PNH1" s="161"/>
      <c r="PNI1" s="161"/>
      <c r="PNJ1" s="161"/>
      <c r="PNK1" s="161"/>
      <c r="PNL1" s="161"/>
      <c r="PNM1" s="161"/>
      <c r="PNN1" s="161"/>
      <c r="PNO1" s="161"/>
      <c r="PNP1" s="161"/>
      <c r="PNQ1" s="161"/>
      <c r="PNR1" s="161"/>
      <c r="PNS1" s="161"/>
      <c r="PNT1" s="161"/>
      <c r="PNU1" s="161"/>
      <c r="PNV1" s="161"/>
      <c r="PNW1" s="161"/>
      <c r="PNX1" s="161"/>
      <c r="PNY1" s="161"/>
      <c r="PNZ1" s="161"/>
      <c r="POA1" s="161"/>
      <c r="POB1" s="161"/>
      <c r="POC1" s="161"/>
      <c r="POD1" s="161"/>
      <c r="POE1" s="161"/>
      <c r="POF1" s="161"/>
      <c r="POG1" s="161"/>
      <c r="POH1" s="161"/>
      <c r="POI1" s="161"/>
      <c r="POJ1" s="161"/>
      <c r="POK1" s="161"/>
      <c r="POL1" s="161"/>
      <c r="POM1" s="161"/>
      <c r="PON1" s="161"/>
      <c r="POO1" s="161"/>
      <c r="POP1" s="161"/>
      <c r="POQ1" s="161"/>
      <c r="POR1" s="161"/>
      <c r="POS1" s="161"/>
      <c r="POT1" s="161"/>
      <c r="POU1" s="161"/>
      <c r="POV1" s="161"/>
      <c r="POW1" s="161"/>
      <c r="POX1" s="161"/>
      <c r="POY1" s="161"/>
      <c r="POZ1" s="161"/>
      <c r="PPA1" s="161"/>
      <c r="PPB1" s="161"/>
      <c r="PPC1" s="161"/>
      <c r="PPD1" s="161"/>
      <c r="PPE1" s="161"/>
      <c r="PPF1" s="161"/>
      <c r="PPG1" s="161"/>
      <c r="PPH1" s="161"/>
      <c r="PPI1" s="161"/>
      <c r="PPJ1" s="161"/>
      <c r="PPK1" s="161"/>
      <c r="PPL1" s="161"/>
      <c r="PPM1" s="161"/>
      <c r="PPN1" s="161"/>
      <c r="PPO1" s="161"/>
      <c r="PPP1" s="161"/>
      <c r="PPQ1" s="161"/>
      <c r="PPR1" s="161"/>
      <c r="PPS1" s="161"/>
      <c r="PPT1" s="161"/>
      <c r="PPU1" s="161"/>
      <c r="PPV1" s="161"/>
      <c r="PPW1" s="161"/>
      <c r="PPX1" s="161"/>
      <c r="PPY1" s="161"/>
      <c r="PPZ1" s="161"/>
      <c r="PQA1" s="161"/>
      <c r="PQB1" s="161"/>
      <c r="PQC1" s="161"/>
      <c r="PQD1" s="161"/>
      <c r="PQE1" s="161"/>
      <c r="PQF1" s="161"/>
      <c r="PQG1" s="161"/>
      <c r="PQH1" s="161"/>
      <c r="PQI1" s="161"/>
      <c r="PQJ1" s="161"/>
      <c r="PQK1" s="161"/>
      <c r="PQL1" s="161"/>
      <c r="PQM1" s="161"/>
      <c r="PQN1" s="161"/>
      <c r="PQO1" s="161"/>
      <c r="PQP1" s="161"/>
      <c r="PQQ1" s="161"/>
      <c r="PQR1" s="161"/>
      <c r="PQS1" s="161"/>
      <c r="PQT1" s="161"/>
      <c r="PQU1" s="161"/>
      <c r="PQV1" s="161"/>
      <c r="PQW1" s="161"/>
      <c r="PQX1" s="161"/>
      <c r="PQY1" s="161"/>
      <c r="PQZ1" s="161"/>
      <c r="PRA1" s="161"/>
      <c r="PRB1" s="161"/>
      <c r="PRC1" s="161"/>
      <c r="PRD1" s="161"/>
      <c r="PRE1" s="161"/>
      <c r="PRF1" s="161"/>
      <c r="PRG1" s="161"/>
      <c r="PRH1" s="161"/>
      <c r="PRI1" s="161"/>
      <c r="PRJ1" s="161"/>
      <c r="PRK1" s="161"/>
      <c r="PRL1" s="161"/>
      <c r="PRM1" s="161"/>
      <c r="PRN1" s="161"/>
      <c r="PRO1" s="161"/>
      <c r="PRP1" s="161"/>
      <c r="PRQ1" s="161"/>
      <c r="PRR1" s="161"/>
      <c r="PRS1" s="161"/>
      <c r="PRT1" s="161"/>
      <c r="PRU1" s="161"/>
      <c r="PRV1" s="161"/>
      <c r="PRW1" s="161"/>
      <c r="PRX1" s="161"/>
      <c r="PRY1" s="161"/>
      <c r="PRZ1" s="161"/>
      <c r="PSA1" s="161"/>
      <c r="PSB1" s="161"/>
      <c r="PSC1" s="161"/>
      <c r="PSD1" s="161"/>
      <c r="PSE1" s="161"/>
      <c r="PSF1" s="161"/>
      <c r="PSG1" s="161"/>
      <c r="PSH1" s="161"/>
      <c r="PSI1" s="161"/>
      <c r="PSJ1" s="161"/>
      <c r="PSK1" s="161"/>
      <c r="PSL1" s="161"/>
      <c r="PSM1" s="161"/>
      <c r="PSN1" s="161"/>
      <c r="PSO1" s="161"/>
      <c r="PSP1" s="161"/>
      <c r="PSQ1" s="161"/>
      <c r="PSR1" s="161"/>
      <c r="PSS1" s="161"/>
      <c r="PST1" s="161"/>
      <c r="PSU1" s="161"/>
      <c r="PSV1" s="161"/>
      <c r="PSW1" s="161"/>
      <c r="PSX1" s="161"/>
      <c r="PSY1" s="161"/>
      <c r="PSZ1" s="161"/>
      <c r="PTA1" s="161"/>
      <c r="PTB1" s="161"/>
      <c r="PTC1" s="161"/>
      <c r="PTD1" s="161"/>
      <c r="PTE1" s="161"/>
      <c r="PTF1" s="161"/>
      <c r="PTG1" s="161"/>
      <c r="PTH1" s="161"/>
      <c r="PTI1" s="161"/>
      <c r="PTJ1" s="161"/>
      <c r="PTK1" s="161"/>
      <c r="PTL1" s="161"/>
      <c r="PTM1" s="161"/>
      <c r="PTN1" s="161"/>
      <c r="PTO1" s="161"/>
      <c r="PTP1" s="161"/>
      <c r="PTQ1" s="161"/>
      <c r="PTR1" s="161"/>
      <c r="PTS1" s="161"/>
      <c r="PTT1" s="161"/>
      <c r="PTU1" s="161"/>
      <c r="PTV1" s="161"/>
      <c r="PTW1" s="161"/>
      <c r="PTX1" s="161"/>
      <c r="PTY1" s="161"/>
      <c r="PTZ1" s="161"/>
      <c r="PUA1" s="161"/>
      <c r="PUB1" s="161"/>
      <c r="PUC1" s="161"/>
      <c r="PUD1" s="161"/>
      <c r="PUE1" s="161"/>
      <c r="PUF1" s="161"/>
      <c r="PUG1" s="161"/>
      <c r="PUH1" s="161"/>
      <c r="PUI1" s="161"/>
      <c r="PUJ1" s="161"/>
      <c r="PUK1" s="161"/>
      <c r="PUL1" s="161"/>
      <c r="PUM1" s="161"/>
      <c r="PUN1" s="161"/>
      <c r="PUO1" s="161"/>
      <c r="PUP1" s="161"/>
      <c r="PUQ1" s="161"/>
      <c r="PUR1" s="161"/>
      <c r="PUS1" s="161"/>
      <c r="PUT1" s="161"/>
      <c r="PUU1" s="161"/>
      <c r="PUV1" s="161"/>
      <c r="PUW1" s="161"/>
      <c r="PUX1" s="161"/>
      <c r="PUY1" s="161"/>
      <c r="PUZ1" s="161"/>
      <c r="PVA1" s="161"/>
      <c r="PVB1" s="161"/>
      <c r="PVC1" s="161"/>
      <c r="PVD1" s="161"/>
      <c r="PVE1" s="161"/>
      <c r="PVF1" s="161"/>
      <c r="PVG1" s="161"/>
      <c r="PVH1" s="161"/>
      <c r="PVI1" s="161"/>
      <c r="PVJ1" s="161"/>
      <c r="PVK1" s="161"/>
      <c r="PVL1" s="161"/>
      <c r="PVM1" s="161"/>
      <c r="PVN1" s="161"/>
      <c r="PVO1" s="161"/>
      <c r="PVP1" s="161"/>
      <c r="PVQ1" s="161"/>
      <c r="PVR1" s="161"/>
      <c r="PVS1" s="161"/>
      <c r="PVT1" s="161"/>
      <c r="PVU1" s="161"/>
      <c r="PVV1" s="161"/>
      <c r="PVW1" s="161"/>
      <c r="PVX1" s="161"/>
      <c r="PVY1" s="161"/>
      <c r="PVZ1" s="161"/>
      <c r="PWA1" s="161"/>
      <c r="PWB1" s="161"/>
      <c r="PWC1" s="161"/>
      <c r="PWD1" s="161"/>
      <c r="PWE1" s="161"/>
      <c r="PWF1" s="161"/>
      <c r="PWG1" s="161"/>
      <c r="PWH1" s="161"/>
      <c r="PWI1" s="161"/>
      <c r="PWJ1" s="161"/>
      <c r="PWK1" s="161"/>
      <c r="PWL1" s="161"/>
      <c r="PWM1" s="161"/>
      <c r="PWN1" s="161"/>
      <c r="PWO1" s="161"/>
      <c r="PWP1" s="161"/>
      <c r="PWQ1" s="161"/>
      <c r="PWR1" s="161"/>
      <c r="PWS1" s="161"/>
      <c r="PWT1" s="161"/>
      <c r="PWU1" s="161"/>
      <c r="PWV1" s="161"/>
      <c r="PWW1" s="161"/>
      <c r="PWX1" s="161"/>
      <c r="PWY1" s="161"/>
      <c r="PWZ1" s="161"/>
      <c r="PXA1" s="161"/>
      <c r="PXB1" s="161"/>
      <c r="PXC1" s="161"/>
      <c r="PXD1" s="161"/>
      <c r="PXE1" s="161"/>
      <c r="PXF1" s="161"/>
      <c r="PXG1" s="161"/>
      <c r="PXH1" s="161"/>
      <c r="PXI1" s="161"/>
      <c r="PXJ1" s="161"/>
      <c r="PXK1" s="161"/>
      <c r="PXL1" s="161"/>
      <c r="PXM1" s="161"/>
      <c r="PXN1" s="161"/>
      <c r="PXO1" s="161"/>
      <c r="PXP1" s="161"/>
      <c r="PXQ1" s="161"/>
      <c r="PXR1" s="161"/>
      <c r="PXS1" s="161"/>
      <c r="PXT1" s="161"/>
      <c r="PXU1" s="161"/>
      <c r="PXV1" s="161"/>
      <c r="PXW1" s="161"/>
      <c r="PXX1" s="161"/>
      <c r="PXY1" s="161"/>
      <c r="PXZ1" s="161"/>
      <c r="PYA1" s="161"/>
      <c r="PYB1" s="161"/>
      <c r="PYC1" s="161"/>
      <c r="PYD1" s="161"/>
      <c r="PYE1" s="161"/>
      <c r="PYF1" s="161"/>
      <c r="PYG1" s="161"/>
      <c r="PYH1" s="161"/>
      <c r="PYI1" s="161"/>
      <c r="PYJ1" s="161"/>
      <c r="PYK1" s="161"/>
      <c r="PYL1" s="161"/>
      <c r="PYM1" s="161"/>
      <c r="PYN1" s="161"/>
      <c r="PYO1" s="161"/>
      <c r="PYP1" s="161"/>
      <c r="PYQ1" s="161"/>
      <c r="PYR1" s="161"/>
      <c r="PYS1" s="161"/>
      <c r="PYT1" s="161"/>
      <c r="PYU1" s="161"/>
      <c r="PYV1" s="161"/>
      <c r="PYW1" s="161"/>
      <c r="PYX1" s="161"/>
      <c r="PYY1" s="161"/>
      <c r="PYZ1" s="161"/>
      <c r="PZA1" s="161"/>
      <c r="PZB1" s="161"/>
      <c r="PZC1" s="161"/>
      <c r="PZD1" s="161"/>
      <c r="PZE1" s="161"/>
      <c r="PZF1" s="161"/>
      <c r="PZG1" s="161"/>
      <c r="PZH1" s="161"/>
      <c r="PZI1" s="161"/>
      <c r="PZJ1" s="161"/>
      <c r="PZK1" s="161"/>
      <c r="PZL1" s="161"/>
      <c r="PZM1" s="161"/>
      <c r="PZN1" s="161"/>
      <c r="PZO1" s="161"/>
      <c r="PZP1" s="161"/>
      <c r="PZQ1" s="161"/>
      <c r="PZR1" s="161"/>
      <c r="PZS1" s="161"/>
      <c r="PZT1" s="161"/>
      <c r="PZU1" s="161"/>
      <c r="PZV1" s="161"/>
      <c r="PZW1" s="161"/>
      <c r="PZX1" s="161"/>
      <c r="PZY1" s="161"/>
      <c r="PZZ1" s="161"/>
      <c r="QAA1" s="161"/>
      <c r="QAB1" s="161"/>
      <c r="QAC1" s="161"/>
      <c r="QAD1" s="161"/>
      <c r="QAE1" s="161"/>
      <c r="QAF1" s="161"/>
      <c r="QAG1" s="161"/>
      <c r="QAH1" s="161"/>
      <c r="QAI1" s="161"/>
      <c r="QAJ1" s="161"/>
      <c r="QAK1" s="161"/>
      <c r="QAL1" s="161"/>
      <c r="QAM1" s="161"/>
      <c r="QAN1" s="161"/>
      <c r="QAO1" s="161"/>
      <c r="QAP1" s="161"/>
      <c r="QAQ1" s="161"/>
      <c r="QAR1" s="161"/>
      <c r="QAS1" s="161"/>
      <c r="QAT1" s="161"/>
      <c r="QAU1" s="161"/>
      <c r="QAV1" s="161"/>
      <c r="QAW1" s="161"/>
      <c r="QAX1" s="161"/>
      <c r="QAY1" s="161"/>
      <c r="QAZ1" s="161"/>
      <c r="QBA1" s="161"/>
      <c r="QBB1" s="161"/>
      <c r="QBC1" s="161"/>
      <c r="QBD1" s="161"/>
      <c r="QBE1" s="161"/>
      <c r="QBF1" s="161"/>
      <c r="QBG1" s="161"/>
      <c r="QBH1" s="161"/>
      <c r="QBI1" s="161"/>
      <c r="QBJ1" s="161"/>
      <c r="QBK1" s="161"/>
      <c r="QBL1" s="161"/>
      <c r="QBM1" s="161"/>
      <c r="QBN1" s="161"/>
      <c r="QBO1" s="161"/>
      <c r="QBP1" s="161"/>
      <c r="QBQ1" s="161"/>
      <c r="QBR1" s="161"/>
      <c r="QBS1" s="161"/>
      <c r="QBT1" s="161"/>
      <c r="QBU1" s="161"/>
      <c r="QBV1" s="161"/>
      <c r="QBW1" s="161"/>
      <c r="QBX1" s="161"/>
      <c r="QBY1" s="161"/>
      <c r="QBZ1" s="161"/>
      <c r="QCA1" s="161"/>
      <c r="QCB1" s="161"/>
      <c r="QCC1" s="161"/>
      <c r="QCD1" s="161"/>
      <c r="QCE1" s="161"/>
      <c r="QCF1" s="161"/>
      <c r="QCG1" s="161"/>
      <c r="QCH1" s="161"/>
      <c r="QCI1" s="161"/>
      <c r="QCJ1" s="161"/>
      <c r="QCK1" s="161"/>
      <c r="QCL1" s="161"/>
      <c r="QCM1" s="161"/>
      <c r="QCN1" s="161"/>
      <c r="QCO1" s="161"/>
      <c r="QCP1" s="161"/>
      <c r="QCQ1" s="161"/>
      <c r="QCR1" s="161"/>
      <c r="QCS1" s="161"/>
      <c r="QCT1" s="161"/>
      <c r="QCU1" s="161"/>
      <c r="QCV1" s="161"/>
      <c r="QCW1" s="161"/>
      <c r="QCX1" s="161"/>
      <c r="QCY1" s="161"/>
      <c r="QCZ1" s="161"/>
      <c r="QDA1" s="161"/>
      <c r="QDB1" s="161"/>
      <c r="QDC1" s="161"/>
      <c r="QDD1" s="161"/>
      <c r="QDE1" s="161"/>
      <c r="QDF1" s="161"/>
      <c r="QDG1" s="161"/>
      <c r="QDH1" s="161"/>
      <c r="QDI1" s="161"/>
      <c r="QDJ1" s="161"/>
      <c r="QDK1" s="161"/>
      <c r="QDL1" s="161"/>
      <c r="QDM1" s="161"/>
      <c r="QDN1" s="161"/>
      <c r="QDO1" s="161"/>
      <c r="QDP1" s="161"/>
      <c r="QDQ1" s="161"/>
      <c r="QDR1" s="161"/>
      <c r="QDS1" s="161"/>
      <c r="QDT1" s="161"/>
      <c r="QDU1" s="161"/>
      <c r="QDV1" s="161"/>
      <c r="QDW1" s="161"/>
      <c r="QDX1" s="161"/>
      <c r="QDY1" s="161"/>
      <c r="QDZ1" s="161"/>
      <c r="QEA1" s="161"/>
      <c r="QEB1" s="161"/>
      <c r="QEC1" s="161"/>
      <c r="QED1" s="161"/>
      <c r="QEE1" s="161"/>
      <c r="QEF1" s="161"/>
      <c r="QEG1" s="161"/>
      <c r="QEH1" s="161"/>
      <c r="QEI1" s="161"/>
      <c r="QEJ1" s="161"/>
      <c r="QEK1" s="161"/>
      <c r="QEL1" s="161"/>
      <c r="QEM1" s="161"/>
      <c r="QEN1" s="161"/>
      <c r="QEO1" s="161"/>
      <c r="QEP1" s="161"/>
      <c r="QEQ1" s="161"/>
      <c r="QER1" s="161"/>
      <c r="QES1" s="161"/>
      <c r="QET1" s="161"/>
      <c r="QEU1" s="161"/>
      <c r="QEV1" s="161"/>
      <c r="QEW1" s="161"/>
      <c r="QEX1" s="161"/>
      <c r="QEY1" s="161"/>
      <c r="QEZ1" s="161"/>
      <c r="QFA1" s="161"/>
      <c r="QFB1" s="161"/>
      <c r="QFC1" s="161"/>
      <c r="QFD1" s="161"/>
      <c r="QFE1" s="161"/>
      <c r="QFF1" s="161"/>
      <c r="QFG1" s="161"/>
      <c r="QFH1" s="161"/>
      <c r="QFI1" s="161"/>
      <c r="QFJ1" s="161"/>
      <c r="QFK1" s="161"/>
      <c r="QFL1" s="161"/>
      <c r="QFM1" s="161"/>
      <c r="QFN1" s="161"/>
      <c r="QFO1" s="161"/>
      <c r="QFP1" s="161"/>
      <c r="QFQ1" s="161"/>
      <c r="QFR1" s="161"/>
      <c r="QFS1" s="161"/>
      <c r="QFT1" s="161"/>
      <c r="QFU1" s="161"/>
      <c r="QFV1" s="161"/>
      <c r="QFW1" s="161"/>
      <c r="QFX1" s="161"/>
      <c r="QFY1" s="161"/>
      <c r="QFZ1" s="161"/>
      <c r="QGA1" s="161"/>
      <c r="QGB1" s="161"/>
      <c r="QGC1" s="161"/>
      <c r="QGD1" s="161"/>
      <c r="QGE1" s="161"/>
      <c r="QGF1" s="161"/>
      <c r="QGG1" s="161"/>
      <c r="QGH1" s="161"/>
      <c r="QGI1" s="161"/>
      <c r="QGJ1" s="161"/>
      <c r="QGK1" s="161"/>
      <c r="QGL1" s="161"/>
      <c r="QGM1" s="161"/>
      <c r="QGN1" s="161"/>
      <c r="QGO1" s="161"/>
      <c r="QGP1" s="161"/>
      <c r="QGQ1" s="161"/>
      <c r="QGR1" s="161"/>
      <c r="QGS1" s="161"/>
      <c r="QGT1" s="161"/>
      <c r="QGU1" s="161"/>
      <c r="QGV1" s="161"/>
      <c r="QGW1" s="161"/>
      <c r="QGX1" s="161"/>
      <c r="QGY1" s="161"/>
      <c r="QGZ1" s="161"/>
      <c r="QHA1" s="161"/>
      <c r="QHB1" s="161"/>
      <c r="QHC1" s="161"/>
      <c r="QHD1" s="161"/>
      <c r="QHE1" s="161"/>
      <c r="QHF1" s="161"/>
      <c r="QHG1" s="161"/>
      <c r="QHH1" s="161"/>
      <c r="QHI1" s="161"/>
      <c r="QHJ1" s="161"/>
      <c r="QHK1" s="161"/>
      <c r="QHL1" s="161"/>
      <c r="QHM1" s="161"/>
      <c r="QHN1" s="161"/>
      <c r="QHO1" s="161"/>
      <c r="QHP1" s="161"/>
      <c r="QHQ1" s="161"/>
      <c r="QHR1" s="161"/>
      <c r="QHS1" s="161"/>
      <c r="QHT1" s="161"/>
      <c r="QHU1" s="161"/>
      <c r="QHV1" s="161"/>
      <c r="QHW1" s="161"/>
      <c r="QHX1" s="161"/>
      <c r="QHY1" s="161"/>
      <c r="QHZ1" s="161"/>
      <c r="QIA1" s="161"/>
      <c r="QIB1" s="161"/>
      <c r="QIC1" s="161"/>
      <c r="QID1" s="161"/>
      <c r="QIE1" s="161"/>
      <c r="QIF1" s="161"/>
      <c r="QIG1" s="161"/>
      <c r="QIH1" s="161"/>
      <c r="QII1" s="161"/>
      <c r="QIJ1" s="161"/>
      <c r="QIK1" s="161"/>
      <c r="QIL1" s="161"/>
      <c r="QIM1" s="161"/>
      <c r="QIN1" s="161"/>
      <c r="QIO1" s="161"/>
      <c r="QIP1" s="161"/>
      <c r="QIQ1" s="161"/>
      <c r="QIR1" s="161"/>
      <c r="QIS1" s="161"/>
      <c r="QIT1" s="161"/>
      <c r="QIU1" s="161"/>
      <c r="QIV1" s="161"/>
      <c r="QIW1" s="161"/>
      <c r="QIX1" s="161"/>
      <c r="QIY1" s="161"/>
      <c r="QIZ1" s="161"/>
      <c r="QJA1" s="161"/>
      <c r="QJB1" s="161"/>
      <c r="QJC1" s="161"/>
      <c r="QJD1" s="161"/>
      <c r="QJE1" s="161"/>
      <c r="QJF1" s="161"/>
      <c r="QJG1" s="161"/>
      <c r="QJH1" s="161"/>
      <c r="QJI1" s="161"/>
      <c r="QJJ1" s="161"/>
      <c r="QJK1" s="161"/>
      <c r="QJL1" s="161"/>
      <c r="QJM1" s="161"/>
      <c r="QJN1" s="161"/>
      <c r="QJO1" s="161"/>
      <c r="QJP1" s="161"/>
      <c r="QJQ1" s="161"/>
      <c r="QJR1" s="161"/>
      <c r="QJS1" s="161"/>
      <c r="QJT1" s="161"/>
      <c r="QJU1" s="161"/>
      <c r="QJV1" s="161"/>
      <c r="QJW1" s="161"/>
      <c r="QJX1" s="161"/>
      <c r="QJY1" s="161"/>
      <c r="QJZ1" s="161"/>
      <c r="QKA1" s="161"/>
      <c r="QKB1" s="161"/>
      <c r="QKC1" s="161"/>
      <c r="QKD1" s="161"/>
      <c r="QKE1" s="161"/>
      <c r="QKF1" s="161"/>
      <c r="QKG1" s="161"/>
      <c r="QKH1" s="161"/>
      <c r="QKI1" s="161"/>
      <c r="QKJ1" s="161"/>
      <c r="QKK1" s="161"/>
      <c r="QKL1" s="161"/>
      <c r="QKM1" s="161"/>
      <c r="QKN1" s="161"/>
      <c r="QKO1" s="161"/>
      <c r="QKP1" s="161"/>
      <c r="QKQ1" s="161"/>
      <c r="QKR1" s="161"/>
      <c r="QKS1" s="161"/>
      <c r="QKT1" s="161"/>
      <c r="QKU1" s="161"/>
      <c r="QKV1" s="161"/>
      <c r="QKW1" s="161"/>
      <c r="QKX1" s="161"/>
      <c r="QKY1" s="161"/>
      <c r="QKZ1" s="161"/>
      <c r="QLA1" s="161"/>
      <c r="QLB1" s="161"/>
      <c r="QLC1" s="161"/>
      <c r="QLD1" s="161"/>
      <c r="QLE1" s="161"/>
      <c r="QLF1" s="161"/>
      <c r="QLG1" s="161"/>
      <c r="QLH1" s="161"/>
      <c r="QLI1" s="161"/>
      <c r="QLJ1" s="161"/>
      <c r="QLK1" s="161"/>
      <c r="QLL1" s="161"/>
      <c r="QLM1" s="161"/>
      <c r="QLN1" s="161"/>
      <c r="QLO1" s="161"/>
      <c r="QLP1" s="161"/>
      <c r="QLQ1" s="161"/>
      <c r="QLR1" s="161"/>
      <c r="QLS1" s="161"/>
      <c r="QLT1" s="161"/>
      <c r="QLU1" s="161"/>
      <c r="QLV1" s="161"/>
      <c r="QLW1" s="161"/>
      <c r="QLX1" s="161"/>
      <c r="QLY1" s="161"/>
      <c r="QLZ1" s="161"/>
      <c r="QMA1" s="161"/>
      <c r="QMB1" s="161"/>
      <c r="QMC1" s="161"/>
      <c r="QMD1" s="161"/>
      <c r="QME1" s="161"/>
      <c r="QMF1" s="161"/>
      <c r="QMG1" s="161"/>
      <c r="QMH1" s="161"/>
      <c r="QMI1" s="161"/>
      <c r="QMJ1" s="161"/>
      <c r="QMK1" s="161"/>
      <c r="QML1" s="161"/>
      <c r="QMM1" s="161"/>
      <c r="QMN1" s="161"/>
      <c r="QMO1" s="161"/>
      <c r="QMP1" s="161"/>
      <c r="QMQ1" s="161"/>
      <c r="QMR1" s="161"/>
      <c r="QMS1" s="161"/>
      <c r="QMT1" s="161"/>
      <c r="QMU1" s="161"/>
      <c r="QMV1" s="161"/>
      <c r="QMW1" s="161"/>
      <c r="QMX1" s="161"/>
      <c r="QMY1" s="161"/>
      <c r="QMZ1" s="161"/>
      <c r="QNA1" s="161"/>
      <c r="QNB1" s="161"/>
      <c r="QNC1" s="161"/>
      <c r="QND1" s="161"/>
      <c r="QNE1" s="161"/>
      <c r="QNF1" s="161"/>
      <c r="QNG1" s="161"/>
      <c r="QNH1" s="161"/>
      <c r="QNI1" s="161"/>
      <c r="QNJ1" s="161"/>
      <c r="QNK1" s="161"/>
      <c r="QNL1" s="161"/>
      <c r="QNM1" s="161"/>
      <c r="QNN1" s="161"/>
      <c r="QNO1" s="161"/>
      <c r="QNP1" s="161"/>
      <c r="QNQ1" s="161"/>
      <c r="QNR1" s="161"/>
      <c r="QNS1" s="161"/>
      <c r="QNT1" s="161"/>
      <c r="QNU1" s="161"/>
      <c r="QNV1" s="161"/>
      <c r="QNW1" s="161"/>
      <c r="QNX1" s="161"/>
      <c r="QNY1" s="161"/>
      <c r="QNZ1" s="161"/>
      <c r="QOA1" s="161"/>
      <c r="QOB1" s="161"/>
      <c r="QOC1" s="161"/>
      <c r="QOD1" s="161"/>
      <c r="QOE1" s="161"/>
      <c r="QOF1" s="161"/>
      <c r="QOG1" s="161"/>
      <c r="QOH1" s="161"/>
      <c r="QOI1" s="161"/>
      <c r="QOJ1" s="161"/>
      <c r="QOK1" s="161"/>
      <c r="QOL1" s="161"/>
      <c r="QOM1" s="161"/>
      <c r="QON1" s="161"/>
      <c r="QOO1" s="161"/>
      <c r="QOP1" s="161"/>
      <c r="QOQ1" s="161"/>
      <c r="QOR1" s="161"/>
      <c r="QOS1" s="161"/>
      <c r="QOT1" s="161"/>
      <c r="QOU1" s="161"/>
      <c r="QOV1" s="161"/>
      <c r="QOW1" s="161"/>
      <c r="QOX1" s="161"/>
      <c r="QOY1" s="161"/>
      <c r="QOZ1" s="161"/>
      <c r="QPA1" s="161"/>
      <c r="QPB1" s="161"/>
      <c r="QPC1" s="161"/>
      <c r="QPD1" s="161"/>
      <c r="QPE1" s="161"/>
      <c r="QPF1" s="161"/>
      <c r="QPG1" s="161"/>
      <c r="QPH1" s="161"/>
      <c r="QPI1" s="161"/>
      <c r="QPJ1" s="161"/>
      <c r="QPK1" s="161"/>
      <c r="QPL1" s="161"/>
      <c r="QPM1" s="161"/>
      <c r="QPN1" s="161"/>
      <c r="QPO1" s="161"/>
      <c r="QPP1" s="161"/>
      <c r="QPQ1" s="161"/>
      <c r="QPR1" s="161"/>
      <c r="QPS1" s="161"/>
      <c r="QPT1" s="161"/>
      <c r="QPU1" s="161"/>
      <c r="QPV1" s="161"/>
      <c r="QPW1" s="161"/>
      <c r="QPX1" s="161"/>
      <c r="QPY1" s="161"/>
      <c r="QPZ1" s="161"/>
      <c r="QQA1" s="161"/>
      <c r="QQB1" s="161"/>
      <c r="QQC1" s="161"/>
      <c r="QQD1" s="161"/>
      <c r="QQE1" s="161"/>
      <c r="QQF1" s="161"/>
      <c r="QQG1" s="161"/>
      <c r="QQH1" s="161"/>
      <c r="QQI1" s="161"/>
      <c r="QQJ1" s="161"/>
      <c r="QQK1" s="161"/>
      <c r="QQL1" s="161"/>
      <c r="QQM1" s="161"/>
      <c r="QQN1" s="161"/>
      <c r="QQO1" s="161"/>
      <c r="QQP1" s="161"/>
      <c r="QQQ1" s="161"/>
      <c r="QQR1" s="161"/>
      <c r="QQS1" s="161"/>
      <c r="QQT1" s="161"/>
      <c r="QQU1" s="161"/>
      <c r="QQV1" s="161"/>
      <c r="QQW1" s="161"/>
      <c r="QQX1" s="161"/>
      <c r="QQY1" s="161"/>
      <c r="QQZ1" s="161"/>
      <c r="QRA1" s="161"/>
      <c r="QRB1" s="161"/>
      <c r="QRC1" s="161"/>
      <c r="QRD1" s="161"/>
      <c r="QRE1" s="161"/>
      <c r="QRF1" s="161"/>
      <c r="QRG1" s="161"/>
      <c r="QRH1" s="161"/>
      <c r="QRI1" s="161"/>
      <c r="QRJ1" s="161"/>
      <c r="QRK1" s="161"/>
      <c r="QRL1" s="161"/>
      <c r="QRM1" s="161"/>
      <c r="QRN1" s="161"/>
      <c r="QRO1" s="161"/>
      <c r="QRP1" s="161"/>
      <c r="QRQ1" s="161"/>
      <c r="QRR1" s="161"/>
      <c r="QRS1" s="161"/>
      <c r="QRT1" s="161"/>
      <c r="QRU1" s="161"/>
      <c r="QRV1" s="161"/>
      <c r="QRW1" s="161"/>
      <c r="QRX1" s="161"/>
      <c r="QRY1" s="161"/>
      <c r="QRZ1" s="161"/>
      <c r="QSA1" s="161"/>
      <c r="QSB1" s="161"/>
      <c r="QSC1" s="161"/>
      <c r="QSD1" s="161"/>
      <c r="QSE1" s="161"/>
      <c r="QSF1" s="161"/>
      <c r="QSG1" s="161"/>
      <c r="QSH1" s="161"/>
      <c r="QSI1" s="161"/>
      <c r="QSJ1" s="161"/>
      <c r="QSK1" s="161"/>
      <c r="QSL1" s="161"/>
      <c r="QSM1" s="161"/>
      <c r="QSN1" s="161"/>
      <c r="QSO1" s="161"/>
      <c r="QSP1" s="161"/>
      <c r="QSQ1" s="161"/>
      <c r="QSR1" s="161"/>
      <c r="QSS1" s="161"/>
      <c r="QST1" s="161"/>
      <c r="QSU1" s="161"/>
      <c r="QSV1" s="161"/>
      <c r="QSW1" s="161"/>
      <c r="QSX1" s="161"/>
      <c r="QSY1" s="161"/>
      <c r="QSZ1" s="161"/>
      <c r="QTA1" s="161"/>
      <c r="QTB1" s="161"/>
      <c r="QTC1" s="161"/>
      <c r="QTD1" s="161"/>
      <c r="QTE1" s="161"/>
      <c r="QTF1" s="161"/>
      <c r="QTG1" s="161"/>
      <c r="QTH1" s="161"/>
      <c r="QTI1" s="161"/>
      <c r="QTJ1" s="161"/>
      <c r="QTK1" s="161"/>
      <c r="QTL1" s="161"/>
      <c r="QTM1" s="161"/>
      <c r="QTN1" s="161"/>
      <c r="QTO1" s="161"/>
      <c r="QTP1" s="161"/>
      <c r="QTQ1" s="161"/>
      <c r="QTR1" s="161"/>
      <c r="QTS1" s="161"/>
      <c r="QTT1" s="161"/>
      <c r="QTU1" s="161"/>
      <c r="QTV1" s="161"/>
      <c r="QTW1" s="161"/>
      <c r="QTX1" s="161"/>
      <c r="QTY1" s="161"/>
      <c r="QTZ1" s="161"/>
      <c r="QUA1" s="161"/>
      <c r="QUB1" s="161"/>
      <c r="QUC1" s="161"/>
      <c r="QUD1" s="161"/>
      <c r="QUE1" s="161"/>
      <c r="QUF1" s="161"/>
      <c r="QUG1" s="161"/>
      <c r="QUH1" s="161"/>
      <c r="QUI1" s="161"/>
      <c r="QUJ1" s="161"/>
      <c r="QUK1" s="161"/>
      <c r="QUL1" s="161"/>
      <c r="QUM1" s="161"/>
      <c r="QUN1" s="161"/>
      <c r="QUO1" s="161"/>
      <c r="QUP1" s="161"/>
      <c r="QUQ1" s="161"/>
      <c r="QUR1" s="161"/>
      <c r="QUS1" s="161"/>
      <c r="QUT1" s="161"/>
      <c r="QUU1" s="161"/>
      <c r="QUV1" s="161"/>
      <c r="QUW1" s="161"/>
      <c r="QUX1" s="161"/>
      <c r="QUY1" s="161"/>
      <c r="QUZ1" s="161"/>
      <c r="QVA1" s="161"/>
      <c r="QVB1" s="161"/>
      <c r="QVC1" s="161"/>
      <c r="QVD1" s="161"/>
      <c r="QVE1" s="161"/>
      <c r="QVF1" s="161"/>
      <c r="QVG1" s="161"/>
      <c r="QVH1" s="161"/>
      <c r="QVI1" s="161"/>
      <c r="QVJ1" s="161"/>
      <c r="QVK1" s="161"/>
      <c r="QVL1" s="161"/>
      <c r="QVM1" s="161"/>
      <c r="QVN1" s="161"/>
      <c r="QVO1" s="161"/>
      <c r="QVP1" s="161"/>
      <c r="QVQ1" s="161"/>
      <c r="QVR1" s="161"/>
      <c r="QVS1" s="161"/>
      <c r="QVT1" s="161"/>
      <c r="QVU1" s="161"/>
      <c r="QVV1" s="161"/>
      <c r="QVW1" s="161"/>
      <c r="QVX1" s="161"/>
      <c r="QVY1" s="161"/>
      <c r="QVZ1" s="161"/>
      <c r="QWA1" s="161"/>
      <c r="QWB1" s="161"/>
      <c r="QWC1" s="161"/>
      <c r="QWD1" s="161"/>
      <c r="QWE1" s="161"/>
      <c r="QWF1" s="161"/>
      <c r="QWG1" s="161"/>
      <c r="QWH1" s="161"/>
      <c r="QWI1" s="161"/>
      <c r="QWJ1" s="161"/>
      <c r="QWK1" s="161"/>
      <c r="QWL1" s="161"/>
      <c r="QWM1" s="161"/>
      <c r="QWN1" s="161"/>
      <c r="QWO1" s="161"/>
      <c r="QWP1" s="161"/>
      <c r="QWQ1" s="161"/>
      <c r="QWR1" s="161"/>
      <c r="QWS1" s="161"/>
      <c r="QWT1" s="161"/>
      <c r="QWU1" s="161"/>
      <c r="QWV1" s="161"/>
      <c r="QWW1" s="161"/>
      <c r="QWX1" s="161"/>
      <c r="QWY1" s="161"/>
      <c r="QWZ1" s="161"/>
      <c r="QXA1" s="161"/>
      <c r="QXB1" s="161"/>
      <c r="QXC1" s="161"/>
      <c r="QXD1" s="161"/>
      <c r="QXE1" s="161"/>
      <c r="QXF1" s="161"/>
      <c r="QXG1" s="161"/>
      <c r="QXH1" s="161"/>
      <c r="QXI1" s="161"/>
      <c r="QXJ1" s="161"/>
      <c r="QXK1" s="161"/>
      <c r="QXL1" s="161"/>
      <c r="QXM1" s="161"/>
      <c r="QXN1" s="161"/>
      <c r="QXO1" s="161"/>
      <c r="QXP1" s="161"/>
      <c r="QXQ1" s="161"/>
      <c r="QXR1" s="161"/>
      <c r="QXS1" s="161"/>
      <c r="QXT1" s="161"/>
      <c r="QXU1" s="161"/>
      <c r="QXV1" s="161"/>
      <c r="QXW1" s="161"/>
      <c r="QXX1" s="161"/>
      <c r="QXY1" s="161"/>
      <c r="QXZ1" s="161"/>
      <c r="QYA1" s="161"/>
      <c r="QYB1" s="161"/>
      <c r="QYC1" s="161"/>
      <c r="QYD1" s="161"/>
      <c r="QYE1" s="161"/>
      <c r="QYF1" s="161"/>
      <c r="QYG1" s="161"/>
      <c r="QYH1" s="161"/>
      <c r="QYI1" s="161"/>
      <c r="QYJ1" s="161"/>
      <c r="QYK1" s="161"/>
      <c r="QYL1" s="161"/>
      <c r="QYM1" s="161"/>
      <c r="QYN1" s="161"/>
      <c r="QYO1" s="161"/>
      <c r="QYP1" s="161"/>
      <c r="QYQ1" s="161"/>
      <c r="QYR1" s="161"/>
      <c r="QYS1" s="161"/>
      <c r="QYT1" s="161"/>
      <c r="QYU1" s="161"/>
      <c r="QYV1" s="161"/>
      <c r="QYW1" s="161"/>
      <c r="QYX1" s="161"/>
      <c r="QYY1" s="161"/>
      <c r="QYZ1" s="161"/>
      <c r="QZA1" s="161"/>
      <c r="QZB1" s="161"/>
      <c r="QZC1" s="161"/>
      <c r="QZD1" s="161"/>
      <c r="QZE1" s="161"/>
      <c r="QZF1" s="161"/>
      <c r="QZG1" s="161"/>
      <c r="QZH1" s="161"/>
      <c r="QZI1" s="161"/>
      <c r="QZJ1" s="161"/>
      <c r="QZK1" s="161"/>
      <c r="QZL1" s="161"/>
      <c r="QZM1" s="161"/>
      <c r="QZN1" s="161"/>
      <c r="QZO1" s="161"/>
      <c r="QZP1" s="161"/>
      <c r="QZQ1" s="161"/>
      <c r="QZR1" s="161"/>
      <c r="QZS1" s="161"/>
      <c r="QZT1" s="161"/>
      <c r="QZU1" s="161"/>
      <c r="QZV1" s="161"/>
      <c r="QZW1" s="161"/>
      <c r="QZX1" s="161"/>
      <c r="QZY1" s="161"/>
      <c r="QZZ1" s="161"/>
      <c r="RAA1" s="161"/>
      <c r="RAB1" s="161"/>
      <c r="RAC1" s="161"/>
      <c r="RAD1" s="161"/>
      <c r="RAE1" s="161"/>
      <c r="RAF1" s="161"/>
      <c r="RAG1" s="161"/>
      <c r="RAH1" s="161"/>
      <c r="RAI1" s="161"/>
      <c r="RAJ1" s="161"/>
      <c r="RAK1" s="161"/>
      <c r="RAL1" s="161"/>
      <c r="RAM1" s="161"/>
      <c r="RAN1" s="161"/>
      <c r="RAO1" s="161"/>
      <c r="RAP1" s="161"/>
      <c r="RAQ1" s="161"/>
      <c r="RAR1" s="161"/>
      <c r="RAS1" s="161"/>
      <c r="RAT1" s="161"/>
      <c r="RAU1" s="161"/>
      <c r="RAV1" s="161"/>
      <c r="RAW1" s="161"/>
      <c r="RAX1" s="161"/>
      <c r="RAY1" s="161"/>
      <c r="RAZ1" s="161"/>
      <c r="RBA1" s="161"/>
      <c r="RBB1" s="161"/>
      <c r="RBC1" s="161"/>
      <c r="RBD1" s="161"/>
      <c r="RBE1" s="161"/>
      <c r="RBF1" s="161"/>
      <c r="RBG1" s="161"/>
      <c r="RBH1" s="161"/>
      <c r="RBI1" s="161"/>
      <c r="RBJ1" s="161"/>
      <c r="RBK1" s="161"/>
      <c r="RBL1" s="161"/>
      <c r="RBM1" s="161"/>
      <c r="RBN1" s="161"/>
      <c r="RBO1" s="161"/>
      <c r="RBP1" s="161"/>
      <c r="RBQ1" s="161"/>
      <c r="RBR1" s="161"/>
      <c r="RBS1" s="161"/>
      <c r="RBT1" s="161"/>
      <c r="RBU1" s="161"/>
      <c r="RBV1" s="161"/>
      <c r="RBW1" s="161"/>
      <c r="RBX1" s="161"/>
      <c r="RBY1" s="161"/>
      <c r="RBZ1" s="161"/>
      <c r="RCA1" s="161"/>
      <c r="RCB1" s="161"/>
      <c r="RCC1" s="161"/>
      <c r="RCD1" s="161"/>
      <c r="RCE1" s="161"/>
      <c r="RCF1" s="161"/>
      <c r="RCG1" s="161"/>
      <c r="RCH1" s="161"/>
      <c r="RCI1" s="161"/>
      <c r="RCJ1" s="161"/>
      <c r="RCK1" s="161"/>
      <c r="RCL1" s="161"/>
      <c r="RCM1" s="161"/>
      <c r="RCN1" s="161"/>
      <c r="RCO1" s="161"/>
      <c r="RCP1" s="161"/>
      <c r="RCQ1" s="161"/>
      <c r="RCR1" s="161"/>
      <c r="RCS1" s="161"/>
      <c r="RCT1" s="161"/>
      <c r="RCU1" s="161"/>
      <c r="RCV1" s="161"/>
      <c r="RCW1" s="161"/>
      <c r="RCX1" s="161"/>
      <c r="RCY1" s="161"/>
      <c r="RCZ1" s="161"/>
      <c r="RDA1" s="161"/>
      <c r="RDB1" s="161"/>
      <c r="RDC1" s="161"/>
      <c r="RDD1" s="161"/>
      <c r="RDE1" s="161"/>
      <c r="RDF1" s="161"/>
      <c r="RDG1" s="161"/>
      <c r="RDH1" s="161"/>
      <c r="RDI1" s="161"/>
      <c r="RDJ1" s="161"/>
      <c r="RDK1" s="161"/>
      <c r="RDL1" s="161"/>
      <c r="RDM1" s="161"/>
      <c r="RDN1" s="161"/>
      <c r="RDO1" s="161"/>
      <c r="RDP1" s="161"/>
      <c r="RDQ1" s="161"/>
      <c r="RDR1" s="161"/>
      <c r="RDS1" s="161"/>
      <c r="RDT1" s="161"/>
      <c r="RDU1" s="161"/>
      <c r="RDV1" s="161"/>
      <c r="RDW1" s="161"/>
      <c r="RDX1" s="161"/>
      <c r="RDY1" s="161"/>
      <c r="RDZ1" s="161"/>
      <c r="REA1" s="161"/>
      <c r="REB1" s="161"/>
      <c r="REC1" s="161"/>
      <c r="RED1" s="161"/>
      <c r="REE1" s="161"/>
      <c r="REF1" s="161"/>
      <c r="REG1" s="161"/>
      <c r="REH1" s="161"/>
      <c r="REI1" s="161"/>
      <c r="REJ1" s="161"/>
      <c r="REK1" s="161"/>
      <c r="REL1" s="161"/>
      <c r="REM1" s="161"/>
      <c r="REN1" s="161"/>
      <c r="REO1" s="161"/>
      <c r="REP1" s="161"/>
      <c r="REQ1" s="161"/>
      <c r="RER1" s="161"/>
      <c r="RES1" s="161"/>
      <c r="RET1" s="161"/>
      <c r="REU1" s="161"/>
      <c r="REV1" s="161"/>
      <c r="REW1" s="161"/>
      <c r="REX1" s="161"/>
      <c r="REY1" s="161"/>
      <c r="REZ1" s="161"/>
      <c r="RFA1" s="161"/>
      <c r="RFB1" s="161"/>
      <c r="RFC1" s="161"/>
      <c r="RFD1" s="161"/>
      <c r="RFE1" s="161"/>
      <c r="RFF1" s="161"/>
      <c r="RFG1" s="161"/>
      <c r="RFH1" s="161"/>
      <c r="RFI1" s="161"/>
      <c r="RFJ1" s="161"/>
      <c r="RFK1" s="161"/>
      <c r="RFL1" s="161"/>
      <c r="RFM1" s="161"/>
      <c r="RFN1" s="161"/>
      <c r="RFO1" s="161"/>
      <c r="RFP1" s="161"/>
      <c r="RFQ1" s="161"/>
      <c r="RFR1" s="161"/>
      <c r="RFS1" s="161"/>
      <c r="RFT1" s="161"/>
      <c r="RFU1" s="161"/>
      <c r="RFV1" s="161"/>
      <c r="RFW1" s="161"/>
      <c r="RFX1" s="161"/>
      <c r="RFY1" s="161"/>
      <c r="RFZ1" s="161"/>
      <c r="RGA1" s="161"/>
      <c r="RGB1" s="161"/>
      <c r="RGC1" s="161"/>
      <c r="RGD1" s="161"/>
      <c r="RGE1" s="161"/>
      <c r="RGF1" s="161"/>
      <c r="RGG1" s="161"/>
      <c r="RGH1" s="161"/>
      <c r="RGI1" s="161"/>
      <c r="RGJ1" s="161"/>
      <c r="RGK1" s="161"/>
      <c r="RGL1" s="161"/>
      <c r="RGM1" s="161"/>
      <c r="RGN1" s="161"/>
      <c r="RGO1" s="161"/>
      <c r="RGP1" s="161"/>
      <c r="RGQ1" s="161"/>
      <c r="RGR1" s="161"/>
      <c r="RGS1" s="161"/>
      <c r="RGT1" s="161"/>
      <c r="RGU1" s="161"/>
      <c r="RGV1" s="161"/>
      <c r="RGW1" s="161"/>
      <c r="RGX1" s="161"/>
      <c r="RGY1" s="161"/>
      <c r="RGZ1" s="161"/>
      <c r="RHA1" s="161"/>
      <c r="RHB1" s="161"/>
      <c r="RHC1" s="161"/>
      <c r="RHD1" s="161"/>
      <c r="RHE1" s="161"/>
      <c r="RHF1" s="161"/>
      <c r="RHG1" s="161"/>
      <c r="RHH1" s="161"/>
      <c r="RHI1" s="161"/>
      <c r="RHJ1" s="161"/>
      <c r="RHK1" s="161"/>
      <c r="RHL1" s="161"/>
      <c r="RHM1" s="161"/>
      <c r="RHN1" s="161"/>
      <c r="RHO1" s="161"/>
      <c r="RHP1" s="161"/>
      <c r="RHQ1" s="161"/>
      <c r="RHR1" s="161"/>
      <c r="RHS1" s="161"/>
      <c r="RHT1" s="161"/>
      <c r="RHU1" s="161"/>
      <c r="RHV1" s="161"/>
      <c r="RHW1" s="161"/>
      <c r="RHX1" s="161"/>
      <c r="RHY1" s="161"/>
      <c r="RHZ1" s="161"/>
      <c r="RIA1" s="161"/>
      <c r="RIB1" s="161"/>
      <c r="RIC1" s="161"/>
      <c r="RID1" s="161"/>
      <c r="RIE1" s="161"/>
      <c r="RIF1" s="161"/>
      <c r="RIG1" s="161"/>
      <c r="RIH1" s="161"/>
      <c r="RII1" s="161"/>
      <c r="RIJ1" s="161"/>
      <c r="RIK1" s="161"/>
      <c r="RIL1" s="161"/>
      <c r="RIM1" s="161"/>
      <c r="RIN1" s="161"/>
      <c r="RIO1" s="161"/>
      <c r="RIP1" s="161"/>
      <c r="RIQ1" s="161"/>
      <c r="RIR1" s="161"/>
      <c r="RIS1" s="161"/>
      <c r="RIT1" s="161"/>
      <c r="RIU1" s="161"/>
      <c r="RIV1" s="161"/>
      <c r="RIW1" s="161"/>
      <c r="RIX1" s="161"/>
      <c r="RIY1" s="161"/>
      <c r="RIZ1" s="161"/>
      <c r="RJA1" s="161"/>
      <c r="RJB1" s="161"/>
      <c r="RJC1" s="161"/>
      <c r="RJD1" s="161"/>
      <c r="RJE1" s="161"/>
      <c r="RJF1" s="161"/>
      <c r="RJG1" s="161"/>
      <c r="RJH1" s="161"/>
      <c r="RJI1" s="161"/>
      <c r="RJJ1" s="161"/>
      <c r="RJK1" s="161"/>
      <c r="RJL1" s="161"/>
      <c r="RJM1" s="161"/>
      <c r="RJN1" s="161"/>
      <c r="RJO1" s="161"/>
      <c r="RJP1" s="161"/>
      <c r="RJQ1" s="161"/>
      <c r="RJR1" s="161"/>
      <c r="RJS1" s="161"/>
      <c r="RJT1" s="161"/>
      <c r="RJU1" s="161"/>
      <c r="RJV1" s="161"/>
      <c r="RJW1" s="161"/>
      <c r="RJX1" s="161"/>
      <c r="RJY1" s="161"/>
      <c r="RJZ1" s="161"/>
      <c r="RKA1" s="161"/>
      <c r="RKB1" s="161"/>
      <c r="RKC1" s="161"/>
      <c r="RKD1" s="161"/>
      <c r="RKE1" s="161"/>
      <c r="RKF1" s="161"/>
      <c r="RKG1" s="161"/>
      <c r="RKH1" s="161"/>
      <c r="RKI1" s="161"/>
      <c r="RKJ1" s="161"/>
      <c r="RKK1" s="161"/>
      <c r="RKL1" s="161"/>
      <c r="RKM1" s="161"/>
      <c r="RKN1" s="161"/>
      <c r="RKO1" s="161"/>
      <c r="RKP1" s="161"/>
      <c r="RKQ1" s="161"/>
      <c r="RKR1" s="161"/>
      <c r="RKS1" s="161"/>
      <c r="RKT1" s="161"/>
      <c r="RKU1" s="161"/>
      <c r="RKV1" s="161"/>
      <c r="RKW1" s="161"/>
      <c r="RKX1" s="161"/>
      <c r="RKY1" s="161"/>
      <c r="RKZ1" s="161"/>
      <c r="RLA1" s="161"/>
      <c r="RLB1" s="161"/>
      <c r="RLC1" s="161"/>
      <c r="RLD1" s="161"/>
      <c r="RLE1" s="161"/>
      <c r="RLF1" s="161"/>
      <c r="RLG1" s="161"/>
      <c r="RLH1" s="161"/>
      <c r="RLI1" s="161"/>
      <c r="RLJ1" s="161"/>
      <c r="RLK1" s="161"/>
      <c r="RLL1" s="161"/>
      <c r="RLM1" s="161"/>
      <c r="RLN1" s="161"/>
      <c r="RLO1" s="161"/>
      <c r="RLP1" s="161"/>
      <c r="RLQ1" s="161"/>
      <c r="RLR1" s="161"/>
      <c r="RLS1" s="161"/>
      <c r="RLT1" s="161"/>
      <c r="RLU1" s="161"/>
      <c r="RLV1" s="161"/>
      <c r="RLW1" s="161"/>
      <c r="RLX1" s="161"/>
      <c r="RLY1" s="161"/>
      <c r="RLZ1" s="161"/>
      <c r="RMA1" s="161"/>
      <c r="RMB1" s="161"/>
      <c r="RMC1" s="161"/>
      <c r="RMD1" s="161"/>
      <c r="RME1" s="161"/>
      <c r="RMF1" s="161"/>
      <c r="RMG1" s="161"/>
      <c r="RMH1" s="161"/>
      <c r="RMI1" s="161"/>
      <c r="RMJ1" s="161"/>
      <c r="RMK1" s="161"/>
      <c r="RML1" s="161"/>
      <c r="RMM1" s="161"/>
      <c r="RMN1" s="161"/>
      <c r="RMO1" s="161"/>
      <c r="RMP1" s="161"/>
      <c r="RMQ1" s="161"/>
      <c r="RMR1" s="161"/>
      <c r="RMS1" s="161"/>
      <c r="RMT1" s="161"/>
      <c r="RMU1" s="161"/>
      <c r="RMV1" s="161"/>
      <c r="RMW1" s="161"/>
      <c r="RMX1" s="161"/>
      <c r="RMY1" s="161"/>
      <c r="RMZ1" s="161"/>
      <c r="RNA1" s="161"/>
      <c r="RNB1" s="161"/>
      <c r="RNC1" s="161"/>
      <c r="RND1" s="161"/>
      <c r="RNE1" s="161"/>
      <c r="RNF1" s="161"/>
      <c r="RNG1" s="161"/>
      <c r="RNH1" s="161"/>
      <c r="RNI1" s="161"/>
      <c r="RNJ1" s="161"/>
      <c r="RNK1" s="161"/>
      <c r="RNL1" s="161"/>
      <c r="RNM1" s="161"/>
      <c r="RNN1" s="161"/>
      <c r="RNO1" s="161"/>
      <c r="RNP1" s="161"/>
      <c r="RNQ1" s="161"/>
      <c r="RNR1" s="161"/>
      <c r="RNS1" s="161"/>
      <c r="RNT1" s="161"/>
      <c r="RNU1" s="161"/>
      <c r="RNV1" s="161"/>
      <c r="RNW1" s="161"/>
      <c r="RNX1" s="161"/>
      <c r="RNY1" s="161"/>
      <c r="RNZ1" s="161"/>
      <c r="ROA1" s="161"/>
      <c r="ROB1" s="161"/>
      <c r="ROC1" s="161"/>
      <c r="ROD1" s="161"/>
      <c r="ROE1" s="161"/>
      <c r="ROF1" s="161"/>
      <c r="ROG1" s="161"/>
      <c r="ROH1" s="161"/>
      <c r="ROI1" s="161"/>
      <c r="ROJ1" s="161"/>
      <c r="ROK1" s="161"/>
      <c r="ROL1" s="161"/>
      <c r="ROM1" s="161"/>
      <c r="RON1" s="161"/>
      <c r="ROO1" s="161"/>
      <c r="ROP1" s="161"/>
      <c r="ROQ1" s="161"/>
      <c r="ROR1" s="161"/>
      <c r="ROS1" s="161"/>
      <c r="ROT1" s="161"/>
      <c r="ROU1" s="161"/>
      <c r="ROV1" s="161"/>
      <c r="ROW1" s="161"/>
      <c r="ROX1" s="161"/>
      <c r="ROY1" s="161"/>
      <c r="ROZ1" s="161"/>
      <c r="RPA1" s="161"/>
      <c r="RPB1" s="161"/>
      <c r="RPC1" s="161"/>
      <c r="RPD1" s="161"/>
      <c r="RPE1" s="161"/>
      <c r="RPF1" s="161"/>
      <c r="RPG1" s="161"/>
      <c r="RPH1" s="161"/>
      <c r="RPI1" s="161"/>
      <c r="RPJ1" s="161"/>
      <c r="RPK1" s="161"/>
      <c r="RPL1" s="161"/>
      <c r="RPM1" s="161"/>
      <c r="RPN1" s="161"/>
      <c r="RPO1" s="161"/>
      <c r="RPP1" s="161"/>
      <c r="RPQ1" s="161"/>
      <c r="RPR1" s="161"/>
      <c r="RPS1" s="161"/>
      <c r="RPT1" s="161"/>
      <c r="RPU1" s="161"/>
      <c r="RPV1" s="161"/>
      <c r="RPW1" s="161"/>
      <c r="RPX1" s="161"/>
      <c r="RPY1" s="161"/>
      <c r="RPZ1" s="161"/>
      <c r="RQA1" s="161"/>
      <c r="RQB1" s="161"/>
      <c r="RQC1" s="161"/>
      <c r="RQD1" s="161"/>
      <c r="RQE1" s="161"/>
      <c r="RQF1" s="161"/>
      <c r="RQG1" s="161"/>
      <c r="RQH1" s="161"/>
      <c r="RQI1" s="161"/>
      <c r="RQJ1" s="161"/>
      <c r="RQK1" s="161"/>
      <c r="RQL1" s="161"/>
      <c r="RQM1" s="161"/>
      <c r="RQN1" s="161"/>
      <c r="RQO1" s="161"/>
      <c r="RQP1" s="161"/>
      <c r="RQQ1" s="161"/>
      <c r="RQR1" s="161"/>
      <c r="RQS1" s="161"/>
      <c r="RQT1" s="161"/>
      <c r="RQU1" s="161"/>
      <c r="RQV1" s="161"/>
      <c r="RQW1" s="161"/>
      <c r="RQX1" s="161"/>
      <c r="RQY1" s="161"/>
      <c r="RQZ1" s="161"/>
      <c r="RRA1" s="161"/>
      <c r="RRB1" s="161"/>
      <c r="RRC1" s="161"/>
      <c r="RRD1" s="161"/>
      <c r="RRE1" s="161"/>
      <c r="RRF1" s="161"/>
      <c r="RRG1" s="161"/>
      <c r="RRH1" s="161"/>
      <c r="RRI1" s="161"/>
      <c r="RRJ1" s="161"/>
      <c r="RRK1" s="161"/>
      <c r="RRL1" s="161"/>
      <c r="RRM1" s="161"/>
      <c r="RRN1" s="161"/>
      <c r="RRO1" s="161"/>
      <c r="RRP1" s="161"/>
      <c r="RRQ1" s="161"/>
      <c r="RRR1" s="161"/>
      <c r="RRS1" s="161"/>
      <c r="RRT1" s="161"/>
      <c r="RRU1" s="161"/>
      <c r="RRV1" s="161"/>
      <c r="RRW1" s="161"/>
      <c r="RRX1" s="161"/>
      <c r="RRY1" s="161"/>
      <c r="RRZ1" s="161"/>
      <c r="RSA1" s="161"/>
      <c r="RSB1" s="161"/>
      <c r="RSC1" s="161"/>
      <c r="RSD1" s="161"/>
      <c r="RSE1" s="161"/>
      <c r="RSF1" s="161"/>
      <c r="RSG1" s="161"/>
      <c r="RSH1" s="161"/>
      <c r="RSI1" s="161"/>
      <c r="RSJ1" s="161"/>
      <c r="RSK1" s="161"/>
      <c r="RSL1" s="161"/>
      <c r="RSM1" s="161"/>
      <c r="RSN1" s="161"/>
      <c r="RSO1" s="161"/>
      <c r="RSP1" s="161"/>
      <c r="RSQ1" s="161"/>
      <c r="RSR1" s="161"/>
      <c r="RSS1" s="161"/>
      <c r="RST1" s="161"/>
      <c r="RSU1" s="161"/>
      <c r="RSV1" s="161"/>
      <c r="RSW1" s="161"/>
      <c r="RSX1" s="161"/>
      <c r="RSY1" s="161"/>
      <c r="RSZ1" s="161"/>
      <c r="RTA1" s="161"/>
      <c r="RTB1" s="161"/>
      <c r="RTC1" s="161"/>
      <c r="RTD1" s="161"/>
      <c r="RTE1" s="161"/>
      <c r="RTF1" s="161"/>
      <c r="RTG1" s="161"/>
      <c r="RTH1" s="161"/>
      <c r="RTI1" s="161"/>
      <c r="RTJ1" s="161"/>
      <c r="RTK1" s="161"/>
      <c r="RTL1" s="161"/>
      <c r="RTM1" s="161"/>
      <c r="RTN1" s="161"/>
      <c r="RTO1" s="161"/>
      <c r="RTP1" s="161"/>
      <c r="RTQ1" s="161"/>
      <c r="RTR1" s="161"/>
      <c r="RTS1" s="161"/>
      <c r="RTT1" s="161"/>
      <c r="RTU1" s="161"/>
      <c r="RTV1" s="161"/>
      <c r="RTW1" s="161"/>
      <c r="RTX1" s="161"/>
      <c r="RTY1" s="161"/>
      <c r="RTZ1" s="161"/>
      <c r="RUA1" s="161"/>
      <c r="RUB1" s="161"/>
      <c r="RUC1" s="161"/>
      <c r="RUD1" s="161"/>
      <c r="RUE1" s="161"/>
      <c r="RUF1" s="161"/>
      <c r="RUG1" s="161"/>
      <c r="RUH1" s="161"/>
      <c r="RUI1" s="161"/>
      <c r="RUJ1" s="161"/>
      <c r="RUK1" s="161"/>
      <c r="RUL1" s="161"/>
      <c r="RUM1" s="161"/>
      <c r="RUN1" s="161"/>
      <c r="RUO1" s="161"/>
      <c r="RUP1" s="161"/>
      <c r="RUQ1" s="161"/>
      <c r="RUR1" s="161"/>
      <c r="RUS1" s="161"/>
      <c r="RUT1" s="161"/>
      <c r="RUU1" s="161"/>
      <c r="RUV1" s="161"/>
      <c r="RUW1" s="161"/>
      <c r="RUX1" s="161"/>
      <c r="RUY1" s="161"/>
      <c r="RUZ1" s="161"/>
      <c r="RVA1" s="161"/>
      <c r="RVB1" s="161"/>
      <c r="RVC1" s="161"/>
      <c r="RVD1" s="161"/>
      <c r="RVE1" s="161"/>
      <c r="RVF1" s="161"/>
      <c r="RVG1" s="161"/>
      <c r="RVH1" s="161"/>
      <c r="RVI1" s="161"/>
      <c r="RVJ1" s="161"/>
      <c r="RVK1" s="161"/>
      <c r="RVL1" s="161"/>
      <c r="RVM1" s="161"/>
      <c r="RVN1" s="161"/>
      <c r="RVO1" s="161"/>
      <c r="RVP1" s="161"/>
      <c r="RVQ1" s="161"/>
      <c r="RVR1" s="161"/>
      <c r="RVS1" s="161"/>
      <c r="RVT1" s="161"/>
      <c r="RVU1" s="161"/>
      <c r="RVV1" s="161"/>
      <c r="RVW1" s="161"/>
      <c r="RVX1" s="161"/>
      <c r="RVY1" s="161"/>
      <c r="RVZ1" s="161"/>
      <c r="RWA1" s="161"/>
      <c r="RWB1" s="161"/>
      <c r="RWC1" s="161"/>
      <c r="RWD1" s="161"/>
      <c r="RWE1" s="161"/>
      <c r="RWF1" s="161"/>
      <c r="RWG1" s="161"/>
      <c r="RWH1" s="161"/>
      <c r="RWI1" s="161"/>
      <c r="RWJ1" s="161"/>
      <c r="RWK1" s="161"/>
      <c r="RWL1" s="161"/>
      <c r="RWM1" s="161"/>
      <c r="RWN1" s="161"/>
      <c r="RWO1" s="161"/>
      <c r="RWP1" s="161"/>
      <c r="RWQ1" s="161"/>
      <c r="RWR1" s="161"/>
      <c r="RWS1" s="161"/>
      <c r="RWT1" s="161"/>
      <c r="RWU1" s="161"/>
      <c r="RWV1" s="161"/>
      <c r="RWW1" s="161"/>
      <c r="RWX1" s="161"/>
      <c r="RWY1" s="161"/>
      <c r="RWZ1" s="161"/>
      <c r="RXA1" s="161"/>
      <c r="RXB1" s="161"/>
      <c r="RXC1" s="161"/>
      <c r="RXD1" s="161"/>
      <c r="RXE1" s="161"/>
      <c r="RXF1" s="161"/>
      <c r="RXG1" s="161"/>
      <c r="RXH1" s="161"/>
      <c r="RXI1" s="161"/>
      <c r="RXJ1" s="161"/>
      <c r="RXK1" s="161"/>
      <c r="RXL1" s="161"/>
      <c r="RXM1" s="161"/>
      <c r="RXN1" s="161"/>
      <c r="RXO1" s="161"/>
      <c r="RXP1" s="161"/>
      <c r="RXQ1" s="161"/>
      <c r="RXR1" s="161"/>
      <c r="RXS1" s="161"/>
      <c r="RXT1" s="161"/>
      <c r="RXU1" s="161"/>
      <c r="RXV1" s="161"/>
      <c r="RXW1" s="161"/>
      <c r="RXX1" s="161"/>
      <c r="RXY1" s="161"/>
      <c r="RXZ1" s="161"/>
      <c r="RYA1" s="161"/>
      <c r="RYB1" s="161"/>
      <c r="RYC1" s="161"/>
      <c r="RYD1" s="161"/>
      <c r="RYE1" s="161"/>
      <c r="RYF1" s="161"/>
      <c r="RYG1" s="161"/>
      <c r="RYH1" s="161"/>
      <c r="RYI1" s="161"/>
      <c r="RYJ1" s="161"/>
      <c r="RYK1" s="161"/>
      <c r="RYL1" s="161"/>
      <c r="RYM1" s="161"/>
      <c r="RYN1" s="161"/>
      <c r="RYO1" s="161"/>
      <c r="RYP1" s="161"/>
      <c r="RYQ1" s="161"/>
      <c r="RYR1" s="161"/>
      <c r="RYS1" s="161"/>
      <c r="RYT1" s="161"/>
      <c r="RYU1" s="161"/>
      <c r="RYV1" s="161"/>
      <c r="RYW1" s="161"/>
      <c r="RYX1" s="161"/>
      <c r="RYY1" s="161"/>
      <c r="RYZ1" s="161"/>
      <c r="RZA1" s="161"/>
      <c r="RZB1" s="161"/>
      <c r="RZC1" s="161"/>
      <c r="RZD1" s="161"/>
      <c r="RZE1" s="161"/>
      <c r="RZF1" s="161"/>
      <c r="RZG1" s="161"/>
      <c r="RZH1" s="161"/>
      <c r="RZI1" s="161"/>
      <c r="RZJ1" s="161"/>
      <c r="RZK1" s="161"/>
      <c r="RZL1" s="161"/>
      <c r="RZM1" s="161"/>
      <c r="RZN1" s="161"/>
      <c r="RZO1" s="161"/>
      <c r="RZP1" s="161"/>
      <c r="RZQ1" s="161"/>
      <c r="RZR1" s="161"/>
      <c r="RZS1" s="161"/>
      <c r="RZT1" s="161"/>
      <c r="RZU1" s="161"/>
      <c r="RZV1" s="161"/>
      <c r="RZW1" s="161"/>
      <c r="RZX1" s="161"/>
      <c r="RZY1" s="161"/>
      <c r="RZZ1" s="161"/>
      <c r="SAA1" s="161"/>
      <c r="SAB1" s="161"/>
      <c r="SAC1" s="161"/>
      <c r="SAD1" s="161"/>
      <c r="SAE1" s="161"/>
      <c r="SAF1" s="161"/>
      <c r="SAG1" s="161"/>
      <c r="SAH1" s="161"/>
      <c r="SAI1" s="161"/>
      <c r="SAJ1" s="161"/>
      <c r="SAK1" s="161"/>
      <c r="SAL1" s="161"/>
      <c r="SAM1" s="161"/>
      <c r="SAN1" s="161"/>
      <c r="SAO1" s="161"/>
      <c r="SAP1" s="161"/>
      <c r="SAQ1" s="161"/>
      <c r="SAR1" s="161"/>
      <c r="SAS1" s="161"/>
      <c r="SAT1" s="161"/>
      <c r="SAU1" s="161"/>
      <c r="SAV1" s="161"/>
      <c r="SAW1" s="161"/>
      <c r="SAX1" s="161"/>
      <c r="SAY1" s="161"/>
      <c r="SAZ1" s="161"/>
      <c r="SBA1" s="161"/>
      <c r="SBB1" s="161"/>
      <c r="SBC1" s="161"/>
      <c r="SBD1" s="161"/>
      <c r="SBE1" s="161"/>
      <c r="SBF1" s="161"/>
      <c r="SBG1" s="161"/>
      <c r="SBH1" s="161"/>
      <c r="SBI1" s="161"/>
      <c r="SBJ1" s="161"/>
      <c r="SBK1" s="161"/>
      <c r="SBL1" s="161"/>
      <c r="SBM1" s="161"/>
      <c r="SBN1" s="161"/>
      <c r="SBO1" s="161"/>
      <c r="SBP1" s="161"/>
      <c r="SBQ1" s="161"/>
      <c r="SBR1" s="161"/>
      <c r="SBS1" s="161"/>
      <c r="SBT1" s="161"/>
      <c r="SBU1" s="161"/>
      <c r="SBV1" s="161"/>
      <c r="SBW1" s="161"/>
      <c r="SBX1" s="161"/>
      <c r="SBY1" s="161"/>
      <c r="SBZ1" s="161"/>
      <c r="SCA1" s="161"/>
      <c r="SCB1" s="161"/>
      <c r="SCC1" s="161"/>
      <c r="SCD1" s="161"/>
      <c r="SCE1" s="161"/>
      <c r="SCF1" s="161"/>
      <c r="SCG1" s="161"/>
      <c r="SCH1" s="161"/>
      <c r="SCI1" s="161"/>
      <c r="SCJ1" s="161"/>
      <c r="SCK1" s="161"/>
      <c r="SCL1" s="161"/>
      <c r="SCM1" s="161"/>
      <c r="SCN1" s="161"/>
      <c r="SCO1" s="161"/>
      <c r="SCP1" s="161"/>
      <c r="SCQ1" s="161"/>
      <c r="SCR1" s="161"/>
      <c r="SCS1" s="161"/>
      <c r="SCT1" s="161"/>
      <c r="SCU1" s="161"/>
      <c r="SCV1" s="161"/>
      <c r="SCW1" s="161"/>
      <c r="SCX1" s="161"/>
      <c r="SCY1" s="161"/>
      <c r="SCZ1" s="161"/>
      <c r="SDA1" s="161"/>
      <c r="SDB1" s="161"/>
      <c r="SDC1" s="161"/>
      <c r="SDD1" s="161"/>
      <c r="SDE1" s="161"/>
      <c r="SDF1" s="161"/>
      <c r="SDG1" s="161"/>
      <c r="SDH1" s="161"/>
      <c r="SDI1" s="161"/>
      <c r="SDJ1" s="161"/>
      <c r="SDK1" s="161"/>
      <c r="SDL1" s="161"/>
      <c r="SDM1" s="161"/>
      <c r="SDN1" s="161"/>
      <c r="SDO1" s="161"/>
      <c r="SDP1" s="161"/>
      <c r="SDQ1" s="161"/>
      <c r="SDR1" s="161"/>
      <c r="SDS1" s="161"/>
      <c r="SDT1" s="161"/>
      <c r="SDU1" s="161"/>
      <c r="SDV1" s="161"/>
      <c r="SDW1" s="161"/>
      <c r="SDX1" s="161"/>
      <c r="SDY1" s="161"/>
      <c r="SDZ1" s="161"/>
      <c r="SEA1" s="161"/>
      <c r="SEB1" s="161"/>
      <c r="SEC1" s="161"/>
      <c r="SED1" s="161"/>
      <c r="SEE1" s="161"/>
      <c r="SEF1" s="161"/>
      <c r="SEG1" s="161"/>
      <c r="SEH1" s="161"/>
      <c r="SEI1" s="161"/>
      <c r="SEJ1" s="161"/>
      <c r="SEK1" s="161"/>
      <c r="SEL1" s="161"/>
      <c r="SEM1" s="161"/>
      <c r="SEN1" s="161"/>
      <c r="SEO1" s="161"/>
      <c r="SEP1" s="161"/>
      <c r="SEQ1" s="161"/>
      <c r="SER1" s="161"/>
      <c r="SES1" s="161"/>
      <c r="SET1" s="161"/>
      <c r="SEU1" s="161"/>
      <c r="SEV1" s="161"/>
      <c r="SEW1" s="161"/>
      <c r="SEX1" s="161"/>
      <c r="SEY1" s="161"/>
      <c r="SEZ1" s="161"/>
      <c r="SFA1" s="161"/>
      <c r="SFB1" s="161"/>
      <c r="SFC1" s="161"/>
      <c r="SFD1" s="161"/>
      <c r="SFE1" s="161"/>
      <c r="SFF1" s="161"/>
      <c r="SFG1" s="161"/>
      <c r="SFH1" s="161"/>
      <c r="SFI1" s="161"/>
      <c r="SFJ1" s="161"/>
      <c r="SFK1" s="161"/>
      <c r="SFL1" s="161"/>
      <c r="SFM1" s="161"/>
      <c r="SFN1" s="161"/>
      <c r="SFO1" s="161"/>
      <c r="SFP1" s="161"/>
      <c r="SFQ1" s="161"/>
      <c r="SFR1" s="161"/>
      <c r="SFS1" s="161"/>
      <c r="SFT1" s="161"/>
      <c r="SFU1" s="161"/>
      <c r="SFV1" s="161"/>
      <c r="SFW1" s="161"/>
      <c r="SFX1" s="161"/>
      <c r="SFY1" s="161"/>
      <c r="SFZ1" s="161"/>
      <c r="SGA1" s="161"/>
      <c r="SGB1" s="161"/>
      <c r="SGC1" s="161"/>
      <c r="SGD1" s="161"/>
      <c r="SGE1" s="161"/>
      <c r="SGF1" s="161"/>
      <c r="SGG1" s="161"/>
      <c r="SGH1" s="161"/>
      <c r="SGI1" s="161"/>
      <c r="SGJ1" s="161"/>
      <c r="SGK1" s="161"/>
      <c r="SGL1" s="161"/>
      <c r="SGM1" s="161"/>
      <c r="SGN1" s="161"/>
      <c r="SGO1" s="161"/>
      <c r="SGP1" s="161"/>
      <c r="SGQ1" s="161"/>
      <c r="SGR1" s="161"/>
      <c r="SGS1" s="161"/>
      <c r="SGT1" s="161"/>
      <c r="SGU1" s="161"/>
      <c r="SGV1" s="161"/>
      <c r="SGW1" s="161"/>
      <c r="SGX1" s="161"/>
      <c r="SGY1" s="161"/>
      <c r="SGZ1" s="161"/>
      <c r="SHA1" s="161"/>
      <c r="SHB1" s="161"/>
      <c r="SHC1" s="161"/>
      <c r="SHD1" s="161"/>
      <c r="SHE1" s="161"/>
      <c r="SHF1" s="161"/>
      <c r="SHG1" s="161"/>
      <c r="SHH1" s="161"/>
      <c r="SHI1" s="161"/>
      <c r="SHJ1" s="161"/>
      <c r="SHK1" s="161"/>
      <c r="SHL1" s="161"/>
      <c r="SHM1" s="161"/>
      <c r="SHN1" s="161"/>
      <c r="SHO1" s="161"/>
      <c r="SHP1" s="161"/>
      <c r="SHQ1" s="161"/>
      <c r="SHR1" s="161"/>
      <c r="SHS1" s="161"/>
      <c r="SHT1" s="161"/>
      <c r="SHU1" s="161"/>
      <c r="SHV1" s="161"/>
      <c r="SHW1" s="161"/>
      <c r="SHX1" s="161"/>
      <c r="SHY1" s="161"/>
      <c r="SHZ1" s="161"/>
      <c r="SIA1" s="161"/>
      <c r="SIB1" s="161"/>
      <c r="SIC1" s="161"/>
      <c r="SID1" s="161"/>
      <c r="SIE1" s="161"/>
      <c r="SIF1" s="161"/>
      <c r="SIG1" s="161"/>
      <c r="SIH1" s="161"/>
      <c r="SII1" s="161"/>
      <c r="SIJ1" s="161"/>
      <c r="SIK1" s="161"/>
      <c r="SIL1" s="161"/>
      <c r="SIM1" s="161"/>
      <c r="SIN1" s="161"/>
      <c r="SIO1" s="161"/>
      <c r="SIP1" s="161"/>
      <c r="SIQ1" s="161"/>
      <c r="SIR1" s="161"/>
      <c r="SIS1" s="161"/>
      <c r="SIT1" s="161"/>
      <c r="SIU1" s="161"/>
      <c r="SIV1" s="161"/>
      <c r="SIW1" s="161"/>
      <c r="SIX1" s="161"/>
      <c r="SIY1" s="161"/>
      <c r="SIZ1" s="161"/>
      <c r="SJA1" s="161"/>
      <c r="SJB1" s="161"/>
      <c r="SJC1" s="161"/>
      <c r="SJD1" s="161"/>
      <c r="SJE1" s="161"/>
      <c r="SJF1" s="161"/>
      <c r="SJG1" s="161"/>
      <c r="SJH1" s="161"/>
      <c r="SJI1" s="161"/>
      <c r="SJJ1" s="161"/>
      <c r="SJK1" s="161"/>
      <c r="SJL1" s="161"/>
      <c r="SJM1" s="161"/>
      <c r="SJN1" s="161"/>
      <c r="SJO1" s="161"/>
      <c r="SJP1" s="161"/>
      <c r="SJQ1" s="161"/>
      <c r="SJR1" s="161"/>
      <c r="SJS1" s="161"/>
      <c r="SJT1" s="161"/>
      <c r="SJU1" s="161"/>
      <c r="SJV1" s="161"/>
      <c r="SJW1" s="161"/>
      <c r="SJX1" s="161"/>
      <c r="SJY1" s="161"/>
      <c r="SJZ1" s="161"/>
      <c r="SKA1" s="161"/>
      <c r="SKB1" s="161"/>
      <c r="SKC1" s="161"/>
      <c r="SKD1" s="161"/>
      <c r="SKE1" s="161"/>
      <c r="SKF1" s="161"/>
      <c r="SKG1" s="161"/>
      <c r="SKH1" s="161"/>
      <c r="SKI1" s="161"/>
      <c r="SKJ1" s="161"/>
      <c r="SKK1" s="161"/>
      <c r="SKL1" s="161"/>
      <c r="SKM1" s="161"/>
      <c r="SKN1" s="161"/>
      <c r="SKO1" s="161"/>
      <c r="SKP1" s="161"/>
      <c r="SKQ1" s="161"/>
      <c r="SKR1" s="161"/>
      <c r="SKS1" s="161"/>
      <c r="SKT1" s="161"/>
      <c r="SKU1" s="161"/>
      <c r="SKV1" s="161"/>
      <c r="SKW1" s="161"/>
      <c r="SKX1" s="161"/>
      <c r="SKY1" s="161"/>
      <c r="SKZ1" s="161"/>
      <c r="SLA1" s="161"/>
      <c r="SLB1" s="161"/>
      <c r="SLC1" s="161"/>
      <c r="SLD1" s="161"/>
      <c r="SLE1" s="161"/>
      <c r="SLF1" s="161"/>
      <c r="SLG1" s="161"/>
      <c r="SLH1" s="161"/>
      <c r="SLI1" s="161"/>
      <c r="SLJ1" s="161"/>
      <c r="SLK1" s="161"/>
      <c r="SLL1" s="161"/>
      <c r="SLM1" s="161"/>
      <c r="SLN1" s="161"/>
      <c r="SLO1" s="161"/>
      <c r="SLP1" s="161"/>
      <c r="SLQ1" s="161"/>
      <c r="SLR1" s="161"/>
      <c r="SLS1" s="161"/>
      <c r="SLT1" s="161"/>
      <c r="SLU1" s="161"/>
      <c r="SLV1" s="161"/>
      <c r="SLW1" s="161"/>
      <c r="SLX1" s="161"/>
      <c r="SLY1" s="161"/>
      <c r="SLZ1" s="161"/>
      <c r="SMA1" s="161"/>
      <c r="SMB1" s="161"/>
      <c r="SMC1" s="161"/>
      <c r="SMD1" s="161"/>
      <c r="SME1" s="161"/>
      <c r="SMF1" s="161"/>
      <c r="SMG1" s="161"/>
      <c r="SMH1" s="161"/>
      <c r="SMI1" s="161"/>
      <c r="SMJ1" s="161"/>
      <c r="SMK1" s="161"/>
      <c r="SML1" s="161"/>
      <c r="SMM1" s="161"/>
      <c r="SMN1" s="161"/>
      <c r="SMO1" s="161"/>
      <c r="SMP1" s="161"/>
      <c r="SMQ1" s="161"/>
      <c r="SMR1" s="161"/>
      <c r="SMS1" s="161"/>
      <c r="SMT1" s="161"/>
      <c r="SMU1" s="161"/>
      <c r="SMV1" s="161"/>
      <c r="SMW1" s="161"/>
      <c r="SMX1" s="161"/>
      <c r="SMY1" s="161"/>
      <c r="SMZ1" s="161"/>
      <c r="SNA1" s="161"/>
      <c r="SNB1" s="161"/>
      <c r="SNC1" s="161"/>
      <c r="SND1" s="161"/>
      <c r="SNE1" s="161"/>
      <c r="SNF1" s="161"/>
      <c r="SNG1" s="161"/>
      <c r="SNH1" s="161"/>
      <c r="SNI1" s="161"/>
      <c r="SNJ1" s="161"/>
      <c r="SNK1" s="161"/>
      <c r="SNL1" s="161"/>
      <c r="SNM1" s="161"/>
      <c r="SNN1" s="161"/>
      <c r="SNO1" s="161"/>
      <c r="SNP1" s="161"/>
      <c r="SNQ1" s="161"/>
      <c r="SNR1" s="161"/>
      <c r="SNS1" s="161"/>
      <c r="SNT1" s="161"/>
      <c r="SNU1" s="161"/>
      <c r="SNV1" s="161"/>
      <c r="SNW1" s="161"/>
      <c r="SNX1" s="161"/>
      <c r="SNY1" s="161"/>
      <c r="SNZ1" s="161"/>
      <c r="SOA1" s="161"/>
      <c r="SOB1" s="161"/>
      <c r="SOC1" s="161"/>
      <c r="SOD1" s="161"/>
      <c r="SOE1" s="161"/>
      <c r="SOF1" s="161"/>
      <c r="SOG1" s="161"/>
      <c r="SOH1" s="161"/>
      <c r="SOI1" s="161"/>
      <c r="SOJ1" s="161"/>
      <c r="SOK1" s="161"/>
      <c r="SOL1" s="161"/>
      <c r="SOM1" s="161"/>
      <c r="SON1" s="161"/>
      <c r="SOO1" s="161"/>
      <c r="SOP1" s="161"/>
      <c r="SOQ1" s="161"/>
      <c r="SOR1" s="161"/>
      <c r="SOS1" s="161"/>
      <c r="SOT1" s="161"/>
      <c r="SOU1" s="161"/>
      <c r="SOV1" s="161"/>
      <c r="SOW1" s="161"/>
      <c r="SOX1" s="161"/>
      <c r="SOY1" s="161"/>
      <c r="SOZ1" s="161"/>
      <c r="SPA1" s="161"/>
      <c r="SPB1" s="161"/>
      <c r="SPC1" s="161"/>
      <c r="SPD1" s="161"/>
      <c r="SPE1" s="161"/>
      <c r="SPF1" s="161"/>
      <c r="SPG1" s="161"/>
      <c r="SPH1" s="161"/>
      <c r="SPI1" s="161"/>
      <c r="SPJ1" s="161"/>
      <c r="SPK1" s="161"/>
      <c r="SPL1" s="161"/>
      <c r="SPM1" s="161"/>
      <c r="SPN1" s="161"/>
      <c r="SPO1" s="161"/>
      <c r="SPP1" s="161"/>
      <c r="SPQ1" s="161"/>
      <c r="SPR1" s="161"/>
      <c r="SPS1" s="161"/>
      <c r="SPT1" s="161"/>
      <c r="SPU1" s="161"/>
      <c r="SPV1" s="161"/>
      <c r="SPW1" s="161"/>
      <c r="SPX1" s="161"/>
      <c r="SPY1" s="161"/>
      <c r="SPZ1" s="161"/>
      <c r="SQA1" s="161"/>
      <c r="SQB1" s="161"/>
      <c r="SQC1" s="161"/>
      <c r="SQD1" s="161"/>
      <c r="SQE1" s="161"/>
      <c r="SQF1" s="161"/>
      <c r="SQG1" s="161"/>
      <c r="SQH1" s="161"/>
      <c r="SQI1" s="161"/>
      <c r="SQJ1" s="161"/>
      <c r="SQK1" s="161"/>
      <c r="SQL1" s="161"/>
      <c r="SQM1" s="161"/>
      <c r="SQN1" s="161"/>
      <c r="SQO1" s="161"/>
      <c r="SQP1" s="161"/>
      <c r="SQQ1" s="161"/>
      <c r="SQR1" s="161"/>
      <c r="SQS1" s="161"/>
      <c r="SQT1" s="161"/>
      <c r="SQU1" s="161"/>
      <c r="SQV1" s="161"/>
      <c r="SQW1" s="161"/>
      <c r="SQX1" s="161"/>
      <c r="SQY1" s="161"/>
      <c r="SQZ1" s="161"/>
      <c r="SRA1" s="161"/>
      <c r="SRB1" s="161"/>
      <c r="SRC1" s="161"/>
      <c r="SRD1" s="161"/>
      <c r="SRE1" s="161"/>
      <c r="SRF1" s="161"/>
      <c r="SRG1" s="161"/>
      <c r="SRH1" s="161"/>
      <c r="SRI1" s="161"/>
      <c r="SRJ1" s="161"/>
      <c r="SRK1" s="161"/>
      <c r="SRL1" s="161"/>
      <c r="SRM1" s="161"/>
      <c r="SRN1" s="161"/>
      <c r="SRO1" s="161"/>
      <c r="SRP1" s="161"/>
      <c r="SRQ1" s="161"/>
      <c r="SRR1" s="161"/>
      <c r="SRS1" s="161"/>
      <c r="SRT1" s="161"/>
      <c r="SRU1" s="161"/>
      <c r="SRV1" s="161"/>
      <c r="SRW1" s="161"/>
      <c r="SRX1" s="161"/>
      <c r="SRY1" s="161"/>
      <c r="SRZ1" s="161"/>
      <c r="SSA1" s="161"/>
      <c r="SSB1" s="161"/>
      <c r="SSC1" s="161"/>
      <c r="SSD1" s="161"/>
      <c r="SSE1" s="161"/>
      <c r="SSF1" s="161"/>
      <c r="SSG1" s="161"/>
      <c r="SSH1" s="161"/>
      <c r="SSI1" s="161"/>
      <c r="SSJ1" s="161"/>
      <c r="SSK1" s="161"/>
      <c r="SSL1" s="161"/>
      <c r="SSM1" s="161"/>
      <c r="SSN1" s="161"/>
      <c r="SSO1" s="161"/>
      <c r="SSP1" s="161"/>
      <c r="SSQ1" s="161"/>
      <c r="SSR1" s="161"/>
      <c r="SSS1" s="161"/>
      <c r="SST1" s="161"/>
      <c r="SSU1" s="161"/>
      <c r="SSV1" s="161"/>
      <c r="SSW1" s="161"/>
      <c r="SSX1" s="161"/>
      <c r="SSY1" s="161"/>
      <c r="SSZ1" s="161"/>
      <c r="STA1" s="161"/>
      <c r="STB1" s="161"/>
      <c r="STC1" s="161"/>
      <c r="STD1" s="161"/>
      <c r="STE1" s="161"/>
      <c r="STF1" s="161"/>
      <c r="STG1" s="161"/>
      <c r="STH1" s="161"/>
      <c r="STI1" s="161"/>
      <c r="STJ1" s="161"/>
      <c r="STK1" s="161"/>
      <c r="STL1" s="161"/>
      <c r="STM1" s="161"/>
      <c r="STN1" s="161"/>
      <c r="STO1" s="161"/>
      <c r="STP1" s="161"/>
      <c r="STQ1" s="161"/>
      <c r="STR1" s="161"/>
      <c r="STS1" s="161"/>
      <c r="STT1" s="161"/>
      <c r="STU1" s="161"/>
      <c r="STV1" s="161"/>
      <c r="STW1" s="161"/>
      <c r="STX1" s="161"/>
      <c r="STY1" s="161"/>
      <c r="STZ1" s="161"/>
      <c r="SUA1" s="161"/>
      <c r="SUB1" s="161"/>
      <c r="SUC1" s="161"/>
      <c r="SUD1" s="161"/>
      <c r="SUE1" s="161"/>
      <c r="SUF1" s="161"/>
      <c r="SUG1" s="161"/>
      <c r="SUH1" s="161"/>
      <c r="SUI1" s="161"/>
      <c r="SUJ1" s="161"/>
      <c r="SUK1" s="161"/>
      <c r="SUL1" s="161"/>
      <c r="SUM1" s="161"/>
      <c r="SUN1" s="161"/>
      <c r="SUO1" s="161"/>
      <c r="SUP1" s="161"/>
      <c r="SUQ1" s="161"/>
      <c r="SUR1" s="161"/>
      <c r="SUS1" s="161"/>
      <c r="SUT1" s="161"/>
      <c r="SUU1" s="161"/>
      <c r="SUV1" s="161"/>
      <c r="SUW1" s="161"/>
      <c r="SUX1" s="161"/>
      <c r="SUY1" s="161"/>
      <c r="SUZ1" s="161"/>
      <c r="SVA1" s="161"/>
      <c r="SVB1" s="161"/>
      <c r="SVC1" s="161"/>
      <c r="SVD1" s="161"/>
      <c r="SVE1" s="161"/>
      <c r="SVF1" s="161"/>
      <c r="SVG1" s="161"/>
      <c r="SVH1" s="161"/>
      <c r="SVI1" s="161"/>
      <c r="SVJ1" s="161"/>
      <c r="SVK1" s="161"/>
      <c r="SVL1" s="161"/>
      <c r="SVM1" s="161"/>
      <c r="SVN1" s="161"/>
      <c r="SVO1" s="161"/>
      <c r="SVP1" s="161"/>
      <c r="SVQ1" s="161"/>
      <c r="SVR1" s="161"/>
      <c r="SVS1" s="161"/>
      <c r="SVT1" s="161"/>
      <c r="SVU1" s="161"/>
      <c r="SVV1" s="161"/>
      <c r="SVW1" s="161"/>
      <c r="SVX1" s="161"/>
      <c r="SVY1" s="161"/>
      <c r="SVZ1" s="161"/>
      <c r="SWA1" s="161"/>
      <c r="SWB1" s="161"/>
      <c r="SWC1" s="161"/>
      <c r="SWD1" s="161"/>
      <c r="SWE1" s="161"/>
      <c r="SWF1" s="161"/>
      <c r="SWG1" s="161"/>
      <c r="SWH1" s="161"/>
      <c r="SWI1" s="161"/>
      <c r="SWJ1" s="161"/>
      <c r="SWK1" s="161"/>
      <c r="SWL1" s="161"/>
      <c r="SWM1" s="161"/>
      <c r="SWN1" s="161"/>
      <c r="SWO1" s="161"/>
      <c r="SWP1" s="161"/>
      <c r="SWQ1" s="161"/>
      <c r="SWR1" s="161"/>
      <c r="SWS1" s="161"/>
      <c r="SWT1" s="161"/>
      <c r="SWU1" s="161"/>
      <c r="SWV1" s="161"/>
      <c r="SWW1" s="161"/>
      <c r="SWX1" s="161"/>
      <c r="SWY1" s="161"/>
      <c r="SWZ1" s="161"/>
      <c r="SXA1" s="161"/>
      <c r="SXB1" s="161"/>
      <c r="SXC1" s="161"/>
      <c r="SXD1" s="161"/>
      <c r="SXE1" s="161"/>
      <c r="SXF1" s="161"/>
      <c r="SXG1" s="161"/>
      <c r="SXH1" s="161"/>
      <c r="SXI1" s="161"/>
      <c r="SXJ1" s="161"/>
      <c r="SXK1" s="161"/>
      <c r="SXL1" s="161"/>
      <c r="SXM1" s="161"/>
      <c r="SXN1" s="161"/>
      <c r="SXO1" s="161"/>
      <c r="SXP1" s="161"/>
      <c r="SXQ1" s="161"/>
      <c r="SXR1" s="161"/>
      <c r="SXS1" s="161"/>
      <c r="SXT1" s="161"/>
      <c r="SXU1" s="161"/>
      <c r="SXV1" s="161"/>
      <c r="SXW1" s="161"/>
      <c r="SXX1" s="161"/>
      <c r="SXY1" s="161"/>
      <c r="SXZ1" s="161"/>
      <c r="SYA1" s="161"/>
      <c r="SYB1" s="161"/>
      <c r="SYC1" s="161"/>
      <c r="SYD1" s="161"/>
      <c r="SYE1" s="161"/>
      <c r="SYF1" s="161"/>
      <c r="SYG1" s="161"/>
      <c r="SYH1" s="161"/>
      <c r="SYI1" s="161"/>
      <c r="SYJ1" s="161"/>
      <c r="SYK1" s="161"/>
      <c r="SYL1" s="161"/>
      <c r="SYM1" s="161"/>
      <c r="SYN1" s="161"/>
      <c r="SYO1" s="161"/>
      <c r="SYP1" s="161"/>
      <c r="SYQ1" s="161"/>
      <c r="SYR1" s="161"/>
      <c r="SYS1" s="161"/>
      <c r="SYT1" s="161"/>
      <c r="SYU1" s="161"/>
      <c r="SYV1" s="161"/>
      <c r="SYW1" s="161"/>
      <c r="SYX1" s="161"/>
      <c r="SYY1" s="161"/>
      <c r="SYZ1" s="161"/>
      <c r="SZA1" s="161"/>
      <c r="SZB1" s="161"/>
      <c r="SZC1" s="161"/>
      <c r="SZD1" s="161"/>
      <c r="SZE1" s="161"/>
      <c r="SZF1" s="161"/>
      <c r="SZG1" s="161"/>
      <c r="SZH1" s="161"/>
      <c r="SZI1" s="161"/>
      <c r="SZJ1" s="161"/>
      <c r="SZK1" s="161"/>
      <c r="SZL1" s="161"/>
      <c r="SZM1" s="161"/>
      <c r="SZN1" s="161"/>
      <c r="SZO1" s="161"/>
      <c r="SZP1" s="161"/>
      <c r="SZQ1" s="161"/>
      <c r="SZR1" s="161"/>
      <c r="SZS1" s="161"/>
      <c r="SZT1" s="161"/>
      <c r="SZU1" s="161"/>
      <c r="SZV1" s="161"/>
      <c r="SZW1" s="161"/>
      <c r="SZX1" s="161"/>
      <c r="SZY1" s="161"/>
      <c r="SZZ1" s="161"/>
      <c r="TAA1" s="161"/>
      <c r="TAB1" s="161"/>
      <c r="TAC1" s="161"/>
      <c r="TAD1" s="161"/>
      <c r="TAE1" s="161"/>
      <c r="TAF1" s="161"/>
      <c r="TAG1" s="161"/>
      <c r="TAH1" s="161"/>
      <c r="TAI1" s="161"/>
      <c r="TAJ1" s="161"/>
      <c r="TAK1" s="161"/>
      <c r="TAL1" s="161"/>
      <c r="TAM1" s="161"/>
      <c r="TAN1" s="161"/>
      <c r="TAO1" s="161"/>
      <c r="TAP1" s="161"/>
      <c r="TAQ1" s="161"/>
      <c r="TAR1" s="161"/>
      <c r="TAS1" s="161"/>
      <c r="TAT1" s="161"/>
      <c r="TAU1" s="161"/>
      <c r="TAV1" s="161"/>
      <c r="TAW1" s="161"/>
      <c r="TAX1" s="161"/>
      <c r="TAY1" s="161"/>
      <c r="TAZ1" s="161"/>
      <c r="TBA1" s="161"/>
      <c r="TBB1" s="161"/>
      <c r="TBC1" s="161"/>
      <c r="TBD1" s="161"/>
      <c r="TBE1" s="161"/>
      <c r="TBF1" s="161"/>
      <c r="TBG1" s="161"/>
      <c r="TBH1" s="161"/>
      <c r="TBI1" s="161"/>
      <c r="TBJ1" s="161"/>
      <c r="TBK1" s="161"/>
      <c r="TBL1" s="161"/>
      <c r="TBM1" s="161"/>
      <c r="TBN1" s="161"/>
      <c r="TBO1" s="161"/>
      <c r="TBP1" s="161"/>
      <c r="TBQ1" s="161"/>
      <c r="TBR1" s="161"/>
      <c r="TBS1" s="161"/>
      <c r="TBT1" s="161"/>
      <c r="TBU1" s="161"/>
      <c r="TBV1" s="161"/>
      <c r="TBW1" s="161"/>
      <c r="TBX1" s="161"/>
      <c r="TBY1" s="161"/>
      <c r="TBZ1" s="161"/>
      <c r="TCA1" s="161"/>
      <c r="TCB1" s="161"/>
      <c r="TCC1" s="161"/>
      <c r="TCD1" s="161"/>
      <c r="TCE1" s="161"/>
      <c r="TCF1" s="161"/>
      <c r="TCG1" s="161"/>
      <c r="TCH1" s="161"/>
      <c r="TCI1" s="161"/>
      <c r="TCJ1" s="161"/>
      <c r="TCK1" s="161"/>
      <c r="TCL1" s="161"/>
      <c r="TCM1" s="161"/>
      <c r="TCN1" s="161"/>
      <c r="TCO1" s="161"/>
      <c r="TCP1" s="161"/>
      <c r="TCQ1" s="161"/>
      <c r="TCR1" s="161"/>
      <c r="TCS1" s="161"/>
      <c r="TCT1" s="161"/>
      <c r="TCU1" s="161"/>
      <c r="TCV1" s="161"/>
      <c r="TCW1" s="161"/>
      <c r="TCX1" s="161"/>
      <c r="TCY1" s="161"/>
      <c r="TCZ1" s="161"/>
      <c r="TDA1" s="161"/>
      <c r="TDB1" s="161"/>
      <c r="TDC1" s="161"/>
      <c r="TDD1" s="161"/>
      <c r="TDE1" s="161"/>
      <c r="TDF1" s="161"/>
      <c r="TDG1" s="161"/>
      <c r="TDH1" s="161"/>
      <c r="TDI1" s="161"/>
      <c r="TDJ1" s="161"/>
      <c r="TDK1" s="161"/>
      <c r="TDL1" s="161"/>
      <c r="TDM1" s="161"/>
      <c r="TDN1" s="161"/>
      <c r="TDO1" s="161"/>
      <c r="TDP1" s="161"/>
      <c r="TDQ1" s="161"/>
      <c r="TDR1" s="161"/>
      <c r="TDS1" s="161"/>
      <c r="TDT1" s="161"/>
      <c r="TDU1" s="161"/>
      <c r="TDV1" s="161"/>
      <c r="TDW1" s="161"/>
      <c r="TDX1" s="161"/>
      <c r="TDY1" s="161"/>
      <c r="TDZ1" s="161"/>
      <c r="TEA1" s="161"/>
      <c r="TEB1" s="161"/>
      <c r="TEC1" s="161"/>
      <c r="TED1" s="161"/>
      <c r="TEE1" s="161"/>
      <c r="TEF1" s="161"/>
      <c r="TEG1" s="161"/>
      <c r="TEH1" s="161"/>
      <c r="TEI1" s="161"/>
      <c r="TEJ1" s="161"/>
      <c r="TEK1" s="161"/>
      <c r="TEL1" s="161"/>
      <c r="TEM1" s="161"/>
      <c r="TEN1" s="161"/>
      <c r="TEO1" s="161"/>
      <c r="TEP1" s="161"/>
      <c r="TEQ1" s="161"/>
      <c r="TER1" s="161"/>
      <c r="TES1" s="161"/>
      <c r="TET1" s="161"/>
      <c r="TEU1" s="161"/>
      <c r="TEV1" s="161"/>
      <c r="TEW1" s="161"/>
      <c r="TEX1" s="161"/>
      <c r="TEY1" s="161"/>
      <c r="TEZ1" s="161"/>
      <c r="TFA1" s="161"/>
      <c r="TFB1" s="161"/>
      <c r="TFC1" s="161"/>
      <c r="TFD1" s="161"/>
      <c r="TFE1" s="161"/>
      <c r="TFF1" s="161"/>
      <c r="TFG1" s="161"/>
      <c r="TFH1" s="161"/>
      <c r="TFI1" s="161"/>
      <c r="TFJ1" s="161"/>
      <c r="TFK1" s="161"/>
      <c r="TFL1" s="161"/>
      <c r="TFM1" s="161"/>
      <c r="TFN1" s="161"/>
      <c r="TFO1" s="161"/>
      <c r="TFP1" s="161"/>
      <c r="TFQ1" s="161"/>
      <c r="TFR1" s="161"/>
      <c r="TFS1" s="161"/>
      <c r="TFT1" s="161"/>
      <c r="TFU1" s="161"/>
      <c r="TFV1" s="161"/>
      <c r="TFW1" s="161"/>
      <c r="TFX1" s="161"/>
      <c r="TFY1" s="161"/>
      <c r="TFZ1" s="161"/>
      <c r="TGA1" s="161"/>
      <c r="TGB1" s="161"/>
      <c r="TGC1" s="161"/>
      <c r="TGD1" s="161"/>
      <c r="TGE1" s="161"/>
      <c r="TGF1" s="161"/>
      <c r="TGG1" s="161"/>
      <c r="TGH1" s="161"/>
      <c r="TGI1" s="161"/>
      <c r="TGJ1" s="161"/>
      <c r="TGK1" s="161"/>
      <c r="TGL1" s="161"/>
      <c r="TGM1" s="161"/>
      <c r="TGN1" s="161"/>
      <c r="TGO1" s="161"/>
      <c r="TGP1" s="161"/>
      <c r="TGQ1" s="161"/>
      <c r="TGR1" s="161"/>
      <c r="TGS1" s="161"/>
      <c r="TGT1" s="161"/>
      <c r="TGU1" s="161"/>
      <c r="TGV1" s="161"/>
      <c r="TGW1" s="161"/>
      <c r="TGX1" s="161"/>
      <c r="TGY1" s="161"/>
      <c r="TGZ1" s="161"/>
      <c r="THA1" s="161"/>
      <c r="THB1" s="161"/>
      <c r="THC1" s="161"/>
      <c r="THD1" s="161"/>
      <c r="THE1" s="161"/>
      <c r="THF1" s="161"/>
      <c r="THG1" s="161"/>
      <c r="THH1" s="161"/>
      <c r="THI1" s="161"/>
      <c r="THJ1" s="161"/>
      <c r="THK1" s="161"/>
      <c r="THL1" s="161"/>
      <c r="THM1" s="161"/>
      <c r="THN1" s="161"/>
      <c r="THO1" s="161"/>
      <c r="THP1" s="161"/>
      <c r="THQ1" s="161"/>
      <c r="THR1" s="161"/>
      <c r="THS1" s="161"/>
      <c r="THT1" s="161"/>
      <c r="THU1" s="161"/>
      <c r="THV1" s="161"/>
      <c r="THW1" s="161"/>
      <c r="THX1" s="161"/>
      <c r="THY1" s="161"/>
      <c r="THZ1" s="161"/>
      <c r="TIA1" s="161"/>
      <c r="TIB1" s="161"/>
      <c r="TIC1" s="161"/>
      <c r="TID1" s="161"/>
      <c r="TIE1" s="161"/>
      <c r="TIF1" s="161"/>
      <c r="TIG1" s="161"/>
      <c r="TIH1" s="161"/>
      <c r="TII1" s="161"/>
      <c r="TIJ1" s="161"/>
      <c r="TIK1" s="161"/>
      <c r="TIL1" s="161"/>
      <c r="TIM1" s="161"/>
      <c r="TIN1" s="161"/>
      <c r="TIO1" s="161"/>
      <c r="TIP1" s="161"/>
      <c r="TIQ1" s="161"/>
      <c r="TIR1" s="161"/>
      <c r="TIS1" s="161"/>
      <c r="TIT1" s="161"/>
      <c r="TIU1" s="161"/>
      <c r="TIV1" s="161"/>
      <c r="TIW1" s="161"/>
      <c r="TIX1" s="161"/>
      <c r="TIY1" s="161"/>
      <c r="TIZ1" s="161"/>
      <c r="TJA1" s="161"/>
      <c r="TJB1" s="161"/>
      <c r="TJC1" s="161"/>
      <c r="TJD1" s="161"/>
      <c r="TJE1" s="161"/>
      <c r="TJF1" s="161"/>
      <c r="TJG1" s="161"/>
      <c r="TJH1" s="161"/>
      <c r="TJI1" s="161"/>
      <c r="TJJ1" s="161"/>
      <c r="TJK1" s="161"/>
      <c r="TJL1" s="161"/>
      <c r="TJM1" s="161"/>
      <c r="TJN1" s="161"/>
      <c r="TJO1" s="161"/>
      <c r="TJP1" s="161"/>
      <c r="TJQ1" s="161"/>
      <c r="TJR1" s="161"/>
      <c r="TJS1" s="161"/>
      <c r="TJT1" s="161"/>
      <c r="TJU1" s="161"/>
      <c r="TJV1" s="161"/>
      <c r="TJW1" s="161"/>
      <c r="TJX1" s="161"/>
      <c r="TJY1" s="161"/>
      <c r="TJZ1" s="161"/>
      <c r="TKA1" s="161"/>
      <c r="TKB1" s="161"/>
      <c r="TKC1" s="161"/>
      <c r="TKD1" s="161"/>
      <c r="TKE1" s="161"/>
      <c r="TKF1" s="161"/>
      <c r="TKG1" s="161"/>
      <c r="TKH1" s="161"/>
      <c r="TKI1" s="161"/>
      <c r="TKJ1" s="161"/>
      <c r="TKK1" s="161"/>
      <c r="TKL1" s="161"/>
      <c r="TKM1" s="161"/>
      <c r="TKN1" s="161"/>
      <c r="TKO1" s="161"/>
      <c r="TKP1" s="161"/>
      <c r="TKQ1" s="161"/>
      <c r="TKR1" s="161"/>
      <c r="TKS1" s="161"/>
      <c r="TKT1" s="161"/>
      <c r="TKU1" s="161"/>
      <c r="TKV1" s="161"/>
      <c r="TKW1" s="161"/>
      <c r="TKX1" s="161"/>
      <c r="TKY1" s="161"/>
      <c r="TKZ1" s="161"/>
      <c r="TLA1" s="161"/>
      <c r="TLB1" s="161"/>
      <c r="TLC1" s="161"/>
      <c r="TLD1" s="161"/>
      <c r="TLE1" s="161"/>
      <c r="TLF1" s="161"/>
      <c r="TLG1" s="161"/>
      <c r="TLH1" s="161"/>
      <c r="TLI1" s="161"/>
      <c r="TLJ1" s="161"/>
      <c r="TLK1" s="161"/>
      <c r="TLL1" s="161"/>
      <c r="TLM1" s="161"/>
      <c r="TLN1" s="161"/>
      <c r="TLO1" s="161"/>
      <c r="TLP1" s="161"/>
      <c r="TLQ1" s="161"/>
      <c r="TLR1" s="161"/>
      <c r="TLS1" s="161"/>
      <c r="TLT1" s="161"/>
      <c r="TLU1" s="161"/>
      <c r="TLV1" s="161"/>
      <c r="TLW1" s="161"/>
      <c r="TLX1" s="161"/>
      <c r="TLY1" s="161"/>
      <c r="TLZ1" s="161"/>
      <c r="TMA1" s="161"/>
      <c r="TMB1" s="161"/>
      <c r="TMC1" s="161"/>
      <c r="TMD1" s="161"/>
      <c r="TME1" s="161"/>
      <c r="TMF1" s="161"/>
      <c r="TMG1" s="161"/>
      <c r="TMH1" s="161"/>
      <c r="TMI1" s="161"/>
      <c r="TMJ1" s="161"/>
      <c r="TMK1" s="161"/>
      <c r="TML1" s="161"/>
      <c r="TMM1" s="161"/>
      <c r="TMN1" s="161"/>
      <c r="TMO1" s="161"/>
      <c r="TMP1" s="161"/>
      <c r="TMQ1" s="161"/>
      <c r="TMR1" s="161"/>
      <c r="TMS1" s="161"/>
      <c r="TMT1" s="161"/>
      <c r="TMU1" s="161"/>
      <c r="TMV1" s="161"/>
      <c r="TMW1" s="161"/>
      <c r="TMX1" s="161"/>
      <c r="TMY1" s="161"/>
      <c r="TMZ1" s="161"/>
      <c r="TNA1" s="161"/>
      <c r="TNB1" s="161"/>
      <c r="TNC1" s="161"/>
      <c r="TND1" s="161"/>
      <c r="TNE1" s="161"/>
      <c r="TNF1" s="161"/>
      <c r="TNG1" s="161"/>
      <c r="TNH1" s="161"/>
      <c r="TNI1" s="161"/>
      <c r="TNJ1" s="161"/>
      <c r="TNK1" s="161"/>
      <c r="TNL1" s="161"/>
      <c r="TNM1" s="161"/>
      <c r="TNN1" s="161"/>
      <c r="TNO1" s="161"/>
      <c r="TNP1" s="161"/>
      <c r="TNQ1" s="161"/>
      <c r="TNR1" s="161"/>
      <c r="TNS1" s="161"/>
      <c r="TNT1" s="161"/>
      <c r="TNU1" s="161"/>
      <c r="TNV1" s="161"/>
      <c r="TNW1" s="161"/>
      <c r="TNX1" s="161"/>
      <c r="TNY1" s="161"/>
      <c r="TNZ1" s="161"/>
      <c r="TOA1" s="161"/>
      <c r="TOB1" s="161"/>
      <c r="TOC1" s="161"/>
      <c r="TOD1" s="161"/>
      <c r="TOE1" s="161"/>
      <c r="TOF1" s="161"/>
      <c r="TOG1" s="161"/>
      <c r="TOH1" s="161"/>
      <c r="TOI1" s="161"/>
      <c r="TOJ1" s="161"/>
      <c r="TOK1" s="161"/>
      <c r="TOL1" s="161"/>
      <c r="TOM1" s="161"/>
      <c r="TON1" s="161"/>
      <c r="TOO1" s="161"/>
      <c r="TOP1" s="161"/>
      <c r="TOQ1" s="161"/>
      <c r="TOR1" s="161"/>
      <c r="TOS1" s="161"/>
      <c r="TOT1" s="161"/>
      <c r="TOU1" s="161"/>
      <c r="TOV1" s="161"/>
      <c r="TOW1" s="161"/>
      <c r="TOX1" s="161"/>
      <c r="TOY1" s="161"/>
      <c r="TOZ1" s="161"/>
      <c r="TPA1" s="161"/>
      <c r="TPB1" s="161"/>
      <c r="TPC1" s="161"/>
      <c r="TPD1" s="161"/>
      <c r="TPE1" s="161"/>
      <c r="TPF1" s="161"/>
      <c r="TPG1" s="161"/>
      <c r="TPH1" s="161"/>
      <c r="TPI1" s="161"/>
      <c r="TPJ1" s="161"/>
      <c r="TPK1" s="161"/>
      <c r="TPL1" s="161"/>
      <c r="TPM1" s="161"/>
      <c r="TPN1" s="161"/>
      <c r="TPO1" s="161"/>
      <c r="TPP1" s="161"/>
      <c r="TPQ1" s="161"/>
      <c r="TPR1" s="161"/>
      <c r="TPS1" s="161"/>
      <c r="TPT1" s="161"/>
      <c r="TPU1" s="161"/>
      <c r="TPV1" s="161"/>
      <c r="TPW1" s="161"/>
      <c r="TPX1" s="161"/>
      <c r="TPY1" s="161"/>
      <c r="TPZ1" s="161"/>
      <c r="TQA1" s="161"/>
      <c r="TQB1" s="161"/>
      <c r="TQC1" s="161"/>
      <c r="TQD1" s="161"/>
      <c r="TQE1" s="161"/>
      <c r="TQF1" s="161"/>
      <c r="TQG1" s="161"/>
      <c r="TQH1" s="161"/>
      <c r="TQI1" s="161"/>
      <c r="TQJ1" s="161"/>
      <c r="TQK1" s="161"/>
      <c r="TQL1" s="161"/>
      <c r="TQM1" s="161"/>
      <c r="TQN1" s="161"/>
      <c r="TQO1" s="161"/>
      <c r="TQP1" s="161"/>
      <c r="TQQ1" s="161"/>
      <c r="TQR1" s="161"/>
      <c r="TQS1" s="161"/>
      <c r="TQT1" s="161"/>
      <c r="TQU1" s="161"/>
      <c r="TQV1" s="161"/>
      <c r="TQW1" s="161"/>
      <c r="TQX1" s="161"/>
      <c r="TQY1" s="161"/>
      <c r="TQZ1" s="161"/>
      <c r="TRA1" s="161"/>
      <c r="TRB1" s="161"/>
      <c r="TRC1" s="161"/>
      <c r="TRD1" s="161"/>
      <c r="TRE1" s="161"/>
      <c r="TRF1" s="161"/>
      <c r="TRG1" s="161"/>
      <c r="TRH1" s="161"/>
      <c r="TRI1" s="161"/>
      <c r="TRJ1" s="161"/>
      <c r="TRK1" s="161"/>
      <c r="TRL1" s="161"/>
      <c r="TRM1" s="161"/>
      <c r="TRN1" s="161"/>
      <c r="TRO1" s="161"/>
      <c r="TRP1" s="161"/>
      <c r="TRQ1" s="161"/>
      <c r="TRR1" s="161"/>
      <c r="TRS1" s="161"/>
      <c r="TRT1" s="161"/>
      <c r="TRU1" s="161"/>
      <c r="TRV1" s="161"/>
      <c r="TRW1" s="161"/>
      <c r="TRX1" s="161"/>
      <c r="TRY1" s="161"/>
      <c r="TRZ1" s="161"/>
      <c r="TSA1" s="161"/>
      <c r="TSB1" s="161"/>
      <c r="TSC1" s="161"/>
      <c r="TSD1" s="161"/>
      <c r="TSE1" s="161"/>
      <c r="TSF1" s="161"/>
      <c r="TSG1" s="161"/>
      <c r="TSH1" s="161"/>
      <c r="TSI1" s="161"/>
      <c r="TSJ1" s="161"/>
      <c r="TSK1" s="161"/>
      <c r="TSL1" s="161"/>
      <c r="TSM1" s="161"/>
      <c r="TSN1" s="161"/>
      <c r="TSO1" s="161"/>
      <c r="TSP1" s="161"/>
      <c r="TSQ1" s="161"/>
      <c r="TSR1" s="161"/>
      <c r="TSS1" s="161"/>
      <c r="TST1" s="161"/>
      <c r="TSU1" s="161"/>
      <c r="TSV1" s="161"/>
      <c r="TSW1" s="161"/>
      <c r="TSX1" s="161"/>
      <c r="TSY1" s="161"/>
      <c r="TSZ1" s="161"/>
      <c r="TTA1" s="161"/>
      <c r="TTB1" s="161"/>
      <c r="TTC1" s="161"/>
      <c r="TTD1" s="161"/>
      <c r="TTE1" s="161"/>
      <c r="TTF1" s="161"/>
      <c r="TTG1" s="161"/>
      <c r="TTH1" s="161"/>
      <c r="TTI1" s="161"/>
      <c r="TTJ1" s="161"/>
      <c r="TTK1" s="161"/>
      <c r="TTL1" s="161"/>
      <c r="TTM1" s="161"/>
      <c r="TTN1" s="161"/>
      <c r="TTO1" s="161"/>
      <c r="TTP1" s="161"/>
      <c r="TTQ1" s="161"/>
      <c r="TTR1" s="161"/>
      <c r="TTS1" s="161"/>
      <c r="TTT1" s="161"/>
      <c r="TTU1" s="161"/>
      <c r="TTV1" s="161"/>
      <c r="TTW1" s="161"/>
      <c r="TTX1" s="161"/>
      <c r="TTY1" s="161"/>
      <c r="TTZ1" s="161"/>
      <c r="TUA1" s="161"/>
      <c r="TUB1" s="161"/>
      <c r="TUC1" s="161"/>
      <c r="TUD1" s="161"/>
      <c r="TUE1" s="161"/>
      <c r="TUF1" s="161"/>
      <c r="TUG1" s="161"/>
      <c r="TUH1" s="161"/>
      <c r="TUI1" s="161"/>
      <c r="TUJ1" s="161"/>
      <c r="TUK1" s="161"/>
      <c r="TUL1" s="161"/>
      <c r="TUM1" s="161"/>
      <c r="TUN1" s="161"/>
      <c r="TUO1" s="161"/>
      <c r="TUP1" s="161"/>
      <c r="TUQ1" s="161"/>
      <c r="TUR1" s="161"/>
      <c r="TUS1" s="161"/>
      <c r="TUT1" s="161"/>
      <c r="TUU1" s="161"/>
      <c r="TUV1" s="161"/>
      <c r="TUW1" s="161"/>
      <c r="TUX1" s="161"/>
      <c r="TUY1" s="161"/>
      <c r="TUZ1" s="161"/>
      <c r="TVA1" s="161"/>
      <c r="TVB1" s="161"/>
      <c r="TVC1" s="161"/>
      <c r="TVD1" s="161"/>
      <c r="TVE1" s="161"/>
      <c r="TVF1" s="161"/>
      <c r="TVG1" s="161"/>
      <c r="TVH1" s="161"/>
      <c r="TVI1" s="161"/>
      <c r="TVJ1" s="161"/>
      <c r="TVK1" s="161"/>
      <c r="TVL1" s="161"/>
      <c r="TVM1" s="161"/>
      <c r="TVN1" s="161"/>
      <c r="TVO1" s="161"/>
      <c r="TVP1" s="161"/>
      <c r="TVQ1" s="161"/>
      <c r="TVR1" s="161"/>
      <c r="TVS1" s="161"/>
      <c r="TVT1" s="161"/>
      <c r="TVU1" s="161"/>
      <c r="TVV1" s="161"/>
      <c r="TVW1" s="161"/>
      <c r="TVX1" s="161"/>
      <c r="TVY1" s="161"/>
      <c r="TVZ1" s="161"/>
      <c r="TWA1" s="161"/>
      <c r="TWB1" s="161"/>
      <c r="TWC1" s="161"/>
      <c r="TWD1" s="161"/>
      <c r="TWE1" s="161"/>
      <c r="TWF1" s="161"/>
      <c r="TWG1" s="161"/>
      <c r="TWH1" s="161"/>
      <c r="TWI1" s="161"/>
      <c r="TWJ1" s="161"/>
      <c r="TWK1" s="161"/>
      <c r="TWL1" s="161"/>
      <c r="TWM1" s="161"/>
      <c r="TWN1" s="161"/>
      <c r="TWO1" s="161"/>
      <c r="TWP1" s="161"/>
      <c r="TWQ1" s="161"/>
      <c r="TWR1" s="161"/>
      <c r="TWS1" s="161"/>
      <c r="TWT1" s="161"/>
      <c r="TWU1" s="161"/>
      <c r="TWV1" s="161"/>
      <c r="TWW1" s="161"/>
      <c r="TWX1" s="161"/>
      <c r="TWY1" s="161"/>
      <c r="TWZ1" s="161"/>
      <c r="TXA1" s="161"/>
      <c r="TXB1" s="161"/>
      <c r="TXC1" s="161"/>
      <c r="TXD1" s="161"/>
      <c r="TXE1" s="161"/>
      <c r="TXF1" s="161"/>
      <c r="TXG1" s="161"/>
      <c r="TXH1" s="161"/>
      <c r="TXI1" s="161"/>
      <c r="TXJ1" s="161"/>
      <c r="TXK1" s="161"/>
      <c r="TXL1" s="161"/>
      <c r="TXM1" s="161"/>
      <c r="TXN1" s="161"/>
      <c r="TXO1" s="161"/>
      <c r="TXP1" s="161"/>
      <c r="TXQ1" s="161"/>
      <c r="TXR1" s="161"/>
      <c r="TXS1" s="161"/>
      <c r="TXT1" s="161"/>
      <c r="TXU1" s="161"/>
      <c r="TXV1" s="161"/>
      <c r="TXW1" s="161"/>
      <c r="TXX1" s="161"/>
      <c r="TXY1" s="161"/>
      <c r="TXZ1" s="161"/>
      <c r="TYA1" s="161"/>
      <c r="TYB1" s="161"/>
      <c r="TYC1" s="161"/>
      <c r="TYD1" s="161"/>
      <c r="TYE1" s="161"/>
      <c r="TYF1" s="161"/>
      <c r="TYG1" s="161"/>
      <c r="TYH1" s="161"/>
      <c r="TYI1" s="161"/>
      <c r="TYJ1" s="161"/>
      <c r="TYK1" s="161"/>
      <c r="TYL1" s="161"/>
      <c r="TYM1" s="161"/>
      <c r="TYN1" s="161"/>
      <c r="TYO1" s="161"/>
      <c r="TYP1" s="161"/>
      <c r="TYQ1" s="161"/>
      <c r="TYR1" s="161"/>
      <c r="TYS1" s="161"/>
      <c r="TYT1" s="161"/>
      <c r="TYU1" s="161"/>
      <c r="TYV1" s="161"/>
      <c r="TYW1" s="161"/>
      <c r="TYX1" s="161"/>
      <c r="TYY1" s="161"/>
      <c r="TYZ1" s="161"/>
      <c r="TZA1" s="161"/>
      <c r="TZB1" s="161"/>
      <c r="TZC1" s="161"/>
      <c r="TZD1" s="161"/>
      <c r="TZE1" s="161"/>
      <c r="TZF1" s="161"/>
      <c r="TZG1" s="161"/>
      <c r="TZH1" s="161"/>
      <c r="TZI1" s="161"/>
      <c r="TZJ1" s="161"/>
      <c r="TZK1" s="161"/>
      <c r="TZL1" s="161"/>
      <c r="TZM1" s="161"/>
      <c r="TZN1" s="161"/>
      <c r="TZO1" s="161"/>
      <c r="TZP1" s="161"/>
      <c r="TZQ1" s="161"/>
      <c r="TZR1" s="161"/>
      <c r="TZS1" s="161"/>
      <c r="TZT1" s="161"/>
      <c r="TZU1" s="161"/>
      <c r="TZV1" s="161"/>
      <c r="TZW1" s="161"/>
      <c r="TZX1" s="161"/>
      <c r="TZY1" s="161"/>
      <c r="TZZ1" s="161"/>
      <c r="UAA1" s="161"/>
      <c r="UAB1" s="161"/>
      <c r="UAC1" s="161"/>
      <c r="UAD1" s="161"/>
      <c r="UAE1" s="161"/>
      <c r="UAF1" s="161"/>
      <c r="UAG1" s="161"/>
      <c r="UAH1" s="161"/>
      <c r="UAI1" s="161"/>
      <c r="UAJ1" s="161"/>
      <c r="UAK1" s="161"/>
      <c r="UAL1" s="161"/>
      <c r="UAM1" s="161"/>
      <c r="UAN1" s="161"/>
      <c r="UAO1" s="161"/>
      <c r="UAP1" s="161"/>
      <c r="UAQ1" s="161"/>
      <c r="UAR1" s="161"/>
      <c r="UAS1" s="161"/>
      <c r="UAT1" s="161"/>
      <c r="UAU1" s="161"/>
      <c r="UAV1" s="161"/>
      <c r="UAW1" s="161"/>
      <c r="UAX1" s="161"/>
      <c r="UAY1" s="161"/>
      <c r="UAZ1" s="161"/>
      <c r="UBA1" s="161"/>
      <c r="UBB1" s="161"/>
      <c r="UBC1" s="161"/>
      <c r="UBD1" s="161"/>
      <c r="UBE1" s="161"/>
      <c r="UBF1" s="161"/>
      <c r="UBG1" s="161"/>
      <c r="UBH1" s="161"/>
      <c r="UBI1" s="161"/>
      <c r="UBJ1" s="161"/>
      <c r="UBK1" s="161"/>
      <c r="UBL1" s="161"/>
      <c r="UBM1" s="161"/>
      <c r="UBN1" s="161"/>
      <c r="UBO1" s="161"/>
      <c r="UBP1" s="161"/>
      <c r="UBQ1" s="161"/>
      <c r="UBR1" s="161"/>
      <c r="UBS1" s="161"/>
      <c r="UBT1" s="161"/>
      <c r="UBU1" s="161"/>
      <c r="UBV1" s="161"/>
      <c r="UBW1" s="161"/>
      <c r="UBX1" s="161"/>
      <c r="UBY1" s="161"/>
      <c r="UBZ1" s="161"/>
      <c r="UCA1" s="161"/>
      <c r="UCB1" s="161"/>
      <c r="UCC1" s="161"/>
      <c r="UCD1" s="161"/>
      <c r="UCE1" s="161"/>
      <c r="UCF1" s="161"/>
      <c r="UCG1" s="161"/>
      <c r="UCH1" s="161"/>
      <c r="UCI1" s="161"/>
      <c r="UCJ1" s="161"/>
      <c r="UCK1" s="161"/>
      <c r="UCL1" s="161"/>
      <c r="UCM1" s="161"/>
      <c r="UCN1" s="161"/>
      <c r="UCO1" s="161"/>
      <c r="UCP1" s="161"/>
      <c r="UCQ1" s="161"/>
      <c r="UCR1" s="161"/>
      <c r="UCS1" s="161"/>
      <c r="UCT1" s="161"/>
      <c r="UCU1" s="161"/>
      <c r="UCV1" s="161"/>
      <c r="UCW1" s="161"/>
      <c r="UCX1" s="161"/>
      <c r="UCY1" s="161"/>
      <c r="UCZ1" s="161"/>
      <c r="UDA1" s="161"/>
      <c r="UDB1" s="161"/>
      <c r="UDC1" s="161"/>
      <c r="UDD1" s="161"/>
      <c r="UDE1" s="161"/>
      <c r="UDF1" s="161"/>
      <c r="UDG1" s="161"/>
      <c r="UDH1" s="161"/>
      <c r="UDI1" s="161"/>
      <c r="UDJ1" s="161"/>
      <c r="UDK1" s="161"/>
      <c r="UDL1" s="161"/>
      <c r="UDM1" s="161"/>
      <c r="UDN1" s="161"/>
      <c r="UDO1" s="161"/>
      <c r="UDP1" s="161"/>
      <c r="UDQ1" s="161"/>
      <c r="UDR1" s="161"/>
      <c r="UDS1" s="161"/>
      <c r="UDT1" s="161"/>
      <c r="UDU1" s="161"/>
      <c r="UDV1" s="161"/>
      <c r="UDW1" s="161"/>
      <c r="UDX1" s="161"/>
      <c r="UDY1" s="161"/>
      <c r="UDZ1" s="161"/>
      <c r="UEA1" s="161"/>
      <c r="UEB1" s="161"/>
      <c r="UEC1" s="161"/>
      <c r="UED1" s="161"/>
      <c r="UEE1" s="161"/>
      <c r="UEF1" s="161"/>
      <c r="UEG1" s="161"/>
      <c r="UEH1" s="161"/>
      <c r="UEI1" s="161"/>
      <c r="UEJ1" s="161"/>
      <c r="UEK1" s="161"/>
      <c r="UEL1" s="161"/>
      <c r="UEM1" s="161"/>
      <c r="UEN1" s="161"/>
      <c r="UEO1" s="161"/>
      <c r="UEP1" s="161"/>
      <c r="UEQ1" s="161"/>
      <c r="UER1" s="161"/>
      <c r="UES1" s="161"/>
      <c r="UET1" s="161"/>
      <c r="UEU1" s="161"/>
      <c r="UEV1" s="161"/>
      <c r="UEW1" s="161"/>
      <c r="UEX1" s="161"/>
      <c r="UEY1" s="161"/>
      <c r="UEZ1" s="161"/>
      <c r="UFA1" s="161"/>
      <c r="UFB1" s="161"/>
      <c r="UFC1" s="161"/>
      <c r="UFD1" s="161"/>
      <c r="UFE1" s="161"/>
      <c r="UFF1" s="161"/>
      <c r="UFG1" s="161"/>
      <c r="UFH1" s="161"/>
      <c r="UFI1" s="161"/>
      <c r="UFJ1" s="161"/>
      <c r="UFK1" s="161"/>
      <c r="UFL1" s="161"/>
      <c r="UFM1" s="161"/>
      <c r="UFN1" s="161"/>
      <c r="UFO1" s="161"/>
      <c r="UFP1" s="161"/>
      <c r="UFQ1" s="161"/>
      <c r="UFR1" s="161"/>
      <c r="UFS1" s="161"/>
      <c r="UFT1" s="161"/>
      <c r="UFU1" s="161"/>
      <c r="UFV1" s="161"/>
      <c r="UFW1" s="161"/>
      <c r="UFX1" s="161"/>
      <c r="UFY1" s="161"/>
      <c r="UFZ1" s="161"/>
      <c r="UGA1" s="161"/>
      <c r="UGB1" s="161"/>
      <c r="UGC1" s="161"/>
      <c r="UGD1" s="161"/>
      <c r="UGE1" s="161"/>
      <c r="UGF1" s="161"/>
      <c r="UGG1" s="161"/>
      <c r="UGH1" s="161"/>
      <c r="UGI1" s="161"/>
      <c r="UGJ1" s="161"/>
      <c r="UGK1" s="161"/>
      <c r="UGL1" s="161"/>
      <c r="UGM1" s="161"/>
      <c r="UGN1" s="161"/>
      <c r="UGO1" s="161"/>
      <c r="UGP1" s="161"/>
      <c r="UGQ1" s="161"/>
      <c r="UGR1" s="161"/>
      <c r="UGS1" s="161"/>
      <c r="UGT1" s="161"/>
      <c r="UGU1" s="161"/>
      <c r="UGV1" s="161"/>
      <c r="UGW1" s="161"/>
      <c r="UGX1" s="161"/>
      <c r="UGY1" s="161"/>
      <c r="UGZ1" s="161"/>
      <c r="UHA1" s="161"/>
      <c r="UHB1" s="161"/>
      <c r="UHC1" s="161"/>
      <c r="UHD1" s="161"/>
      <c r="UHE1" s="161"/>
      <c r="UHF1" s="161"/>
      <c r="UHG1" s="161"/>
      <c r="UHH1" s="161"/>
      <c r="UHI1" s="161"/>
      <c r="UHJ1" s="161"/>
      <c r="UHK1" s="161"/>
      <c r="UHL1" s="161"/>
      <c r="UHM1" s="161"/>
      <c r="UHN1" s="161"/>
      <c r="UHO1" s="161"/>
      <c r="UHP1" s="161"/>
      <c r="UHQ1" s="161"/>
      <c r="UHR1" s="161"/>
      <c r="UHS1" s="161"/>
      <c r="UHT1" s="161"/>
      <c r="UHU1" s="161"/>
      <c r="UHV1" s="161"/>
      <c r="UHW1" s="161"/>
      <c r="UHX1" s="161"/>
      <c r="UHY1" s="161"/>
      <c r="UHZ1" s="161"/>
      <c r="UIA1" s="161"/>
      <c r="UIB1" s="161"/>
      <c r="UIC1" s="161"/>
      <c r="UID1" s="161"/>
      <c r="UIE1" s="161"/>
      <c r="UIF1" s="161"/>
      <c r="UIG1" s="161"/>
      <c r="UIH1" s="161"/>
      <c r="UII1" s="161"/>
      <c r="UIJ1" s="161"/>
      <c r="UIK1" s="161"/>
      <c r="UIL1" s="161"/>
      <c r="UIM1" s="161"/>
      <c r="UIN1" s="161"/>
      <c r="UIO1" s="161"/>
      <c r="UIP1" s="161"/>
      <c r="UIQ1" s="161"/>
      <c r="UIR1" s="161"/>
      <c r="UIS1" s="161"/>
      <c r="UIT1" s="161"/>
      <c r="UIU1" s="161"/>
      <c r="UIV1" s="161"/>
      <c r="UIW1" s="161"/>
      <c r="UIX1" s="161"/>
      <c r="UIY1" s="161"/>
      <c r="UIZ1" s="161"/>
      <c r="UJA1" s="161"/>
      <c r="UJB1" s="161"/>
      <c r="UJC1" s="161"/>
      <c r="UJD1" s="161"/>
      <c r="UJE1" s="161"/>
      <c r="UJF1" s="161"/>
      <c r="UJG1" s="161"/>
      <c r="UJH1" s="161"/>
      <c r="UJI1" s="161"/>
      <c r="UJJ1" s="161"/>
      <c r="UJK1" s="161"/>
      <c r="UJL1" s="161"/>
      <c r="UJM1" s="161"/>
      <c r="UJN1" s="161"/>
      <c r="UJO1" s="161"/>
      <c r="UJP1" s="161"/>
      <c r="UJQ1" s="161"/>
      <c r="UJR1" s="161"/>
      <c r="UJS1" s="161"/>
      <c r="UJT1" s="161"/>
      <c r="UJU1" s="161"/>
      <c r="UJV1" s="161"/>
      <c r="UJW1" s="161"/>
      <c r="UJX1" s="161"/>
      <c r="UJY1" s="161"/>
      <c r="UJZ1" s="161"/>
      <c r="UKA1" s="161"/>
      <c r="UKB1" s="161"/>
      <c r="UKC1" s="161"/>
      <c r="UKD1" s="161"/>
      <c r="UKE1" s="161"/>
      <c r="UKF1" s="161"/>
      <c r="UKG1" s="161"/>
      <c r="UKH1" s="161"/>
      <c r="UKI1" s="161"/>
      <c r="UKJ1" s="161"/>
      <c r="UKK1" s="161"/>
      <c r="UKL1" s="161"/>
      <c r="UKM1" s="161"/>
      <c r="UKN1" s="161"/>
      <c r="UKO1" s="161"/>
      <c r="UKP1" s="161"/>
      <c r="UKQ1" s="161"/>
      <c r="UKR1" s="161"/>
      <c r="UKS1" s="161"/>
      <c r="UKT1" s="161"/>
      <c r="UKU1" s="161"/>
      <c r="UKV1" s="161"/>
      <c r="UKW1" s="161"/>
      <c r="UKX1" s="161"/>
      <c r="UKY1" s="161"/>
      <c r="UKZ1" s="161"/>
      <c r="ULA1" s="161"/>
      <c r="ULB1" s="161"/>
      <c r="ULC1" s="161"/>
      <c r="ULD1" s="161"/>
      <c r="ULE1" s="161"/>
      <c r="ULF1" s="161"/>
      <c r="ULG1" s="161"/>
      <c r="ULH1" s="161"/>
      <c r="ULI1" s="161"/>
      <c r="ULJ1" s="161"/>
      <c r="ULK1" s="161"/>
      <c r="ULL1" s="161"/>
      <c r="ULM1" s="161"/>
      <c r="ULN1" s="161"/>
      <c r="ULO1" s="161"/>
      <c r="ULP1" s="161"/>
      <c r="ULQ1" s="161"/>
      <c r="ULR1" s="161"/>
      <c r="ULS1" s="161"/>
      <c r="ULT1" s="161"/>
      <c r="ULU1" s="161"/>
      <c r="ULV1" s="161"/>
      <c r="ULW1" s="161"/>
      <c r="ULX1" s="161"/>
      <c r="ULY1" s="161"/>
      <c r="ULZ1" s="161"/>
      <c r="UMA1" s="161"/>
      <c r="UMB1" s="161"/>
      <c r="UMC1" s="161"/>
      <c r="UMD1" s="161"/>
      <c r="UME1" s="161"/>
      <c r="UMF1" s="161"/>
      <c r="UMG1" s="161"/>
      <c r="UMH1" s="161"/>
      <c r="UMI1" s="161"/>
      <c r="UMJ1" s="161"/>
      <c r="UMK1" s="161"/>
      <c r="UML1" s="161"/>
      <c r="UMM1" s="161"/>
      <c r="UMN1" s="161"/>
      <c r="UMO1" s="161"/>
      <c r="UMP1" s="161"/>
      <c r="UMQ1" s="161"/>
      <c r="UMR1" s="161"/>
      <c r="UMS1" s="161"/>
      <c r="UMT1" s="161"/>
      <c r="UMU1" s="161"/>
      <c r="UMV1" s="161"/>
      <c r="UMW1" s="161"/>
      <c r="UMX1" s="161"/>
      <c r="UMY1" s="161"/>
      <c r="UMZ1" s="161"/>
      <c r="UNA1" s="161"/>
      <c r="UNB1" s="161"/>
      <c r="UNC1" s="161"/>
      <c r="UND1" s="161"/>
      <c r="UNE1" s="161"/>
      <c r="UNF1" s="161"/>
      <c r="UNG1" s="161"/>
      <c r="UNH1" s="161"/>
      <c r="UNI1" s="161"/>
      <c r="UNJ1" s="161"/>
      <c r="UNK1" s="161"/>
      <c r="UNL1" s="161"/>
      <c r="UNM1" s="161"/>
      <c r="UNN1" s="161"/>
      <c r="UNO1" s="161"/>
      <c r="UNP1" s="161"/>
      <c r="UNQ1" s="161"/>
      <c r="UNR1" s="161"/>
      <c r="UNS1" s="161"/>
      <c r="UNT1" s="161"/>
      <c r="UNU1" s="161"/>
      <c r="UNV1" s="161"/>
      <c r="UNW1" s="161"/>
      <c r="UNX1" s="161"/>
      <c r="UNY1" s="161"/>
      <c r="UNZ1" s="161"/>
      <c r="UOA1" s="161"/>
      <c r="UOB1" s="161"/>
      <c r="UOC1" s="161"/>
      <c r="UOD1" s="161"/>
      <c r="UOE1" s="161"/>
      <c r="UOF1" s="161"/>
      <c r="UOG1" s="161"/>
      <c r="UOH1" s="161"/>
      <c r="UOI1" s="161"/>
      <c r="UOJ1" s="161"/>
      <c r="UOK1" s="161"/>
      <c r="UOL1" s="161"/>
      <c r="UOM1" s="161"/>
      <c r="UON1" s="161"/>
      <c r="UOO1" s="161"/>
      <c r="UOP1" s="161"/>
      <c r="UOQ1" s="161"/>
      <c r="UOR1" s="161"/>
      <c r="UOS1" s="161"/>
      <c r="UOT1" s="161"/>
      <c r="UOU1" s="161"/>
      <c r="UOV1" s="161"/>
      <c r="UOW1" s="161"/>
      <c r="UOX1" s="161"/>
      <c r="UOY1" s="161"/>
      <c r="UOZ1" s="161"/>
      <c r="UPA1" s="161"/>
      <c r="UPB1" s="161"/>
      <c r="UPC1" s="161"/>
      <c r="UPD1" s="161"/>
      <c r="UPE1" s="161"/>
      <c r="UPF1" s="161"/>
      <c r="UPG1" s="161"/>
      <c r="UPH1" s="161"/>
      <c r="UPI1" s="161"/>
      <c r="UPJ1" s="161"/>
      <c r="UPK1" s="161"/>
      <c r="UPL1" s="161"/>
      <c r="UPM1" s="161"/>
      <c r="UPN1" s="161"/>
      <c r="UPO1" s="161"/>
      <c r="UPP1" s="161"/>
      <c r="UPQ1" s="161"/>
      <c r="UPR1" s="161"/>
      <c r="UPS1" s="161"/>
      <c r="UPT1" s="161"/>
      <c r="UPU1" s="161"/>
      <c r="UPV1" s="161"/>
      <c r="UPW1" s="161"/>
      <c r="UPX1" s="161"/>
      <c r="UPY1" s="161"/>
      <c r="UPZ1" s="161"/>
      <c r="UQA1" s="161"/>
      <c r="UQB1" s="161"/>
      <c r="UQC1" s="161"/>
      <c r="UQD1" s="161"/>
      <c r="UQE1" s="161"/>
      <c r="UQF1" s="161"/>
      <c r="UQG1" s="161"/>
      <c r="UQH1" s="161"/>
      <c r="UQI1" s="161"/>
      <c r="UQJ1" s="161"/>
      <c r="UQK1" s="161"/>
      <c r="UQL1" s="161"/>
      <c r="UQM1" s="161"/>
      <c r="UQN1" s="161"/>
      <c r="UQO1" s="161"/>
      <c r="UQP1" s="161"/>
      <c r="UQQ1" s="161"/>
      <c r="UQR1" s="161"/>
      <c r="UQS1" s="161"/>
      <c r="UQT1" s="161"/>
      <c r="UQU1" s="161"/>
      <c r="UQV1" s="161"/>
      <c r="UQW1" s="161"/>
      <c r="UQX1" s="161"/>
      <c r="UQY1" s="161"/>
      <c r="UQZ1" s="161"/>
      <c r="URA1" s="161"/>
      <c r="URB1" s="161"/>
      <c r="URC1" s="161"/>
      <c r="URD1" s="161"/>
      <c r="URE1" s="161"/>
      <c r="URF1" s="161"/>
      <c r="URG1" s="161"/>
      <c r="URH1" s="161"/>
      <c r="URI1" s="161"/>
      <c r="URJ1" s="161"/>
      <c r="URK1" s="161"/>
      <c r="URL1" s="161"/>
      <c r="URM1" s="161"/>
      <c r="URN1" s="161"/>
      <c r="URO1" s="161"/>
      <c r="URP1" s="161"/>
      <c r="URQ1" s="161"/>
      <c r="URR1" s="161"/>
      <c r="URS1" s="161"/>
      <c r="URT1" s="161"/>
      <c r="URU1" s="161"/>
      <c r="URV1" s="161"/>
      <c r="URW1" s="161"/>
      <c r="URX1" s="161"/>
      <c r="URY1" s="161"/>
      <c r="URZ1" s="161"/>
      <c r="USA1" s="161"/>
      <c r="USB1" s="161"/>
      <c r="USC1" s="161"/>
      <c r="USD1" s="161"/>
      <c r="USE1" s="161"/>
      <c r="USF1" s="161"/>
      <c r="USG1" s="161"/>
      <c r="USH1" s="161"/>
      <c r="USI1" s="161"/>
      <c r="USJ1" s="161"/>
      <c r="USK1" s="161"/>
      <c r="USL1" s="161"/>
      <c r="USM1" s="161"/>
      <c r="USN1" s="161"/>
      <c r="USO1" s="161"/>
      <c r="USP1" s="161"/>
      <c r="USQ1" s="161"/>
      <c r="USR1" s="161"/>
      <c r="USS1" s="161"/>
      <c r="UST1" s="161"/>
      <c r="USU1" s="161"/>
      <c r="USV1" s="161"/>
      <c r="USW1" s="161"/>
      <c r="USX1" s="161"/>
      <c r="USY1" s="161"/>
      <c r="USZ1" s="161"/>
      <c r="UTA1" s="161"/>
      <c r="UTB1" s="161"/>
      <c r="UTC1" s="161"/>
      <c r="UTD1" s="161"/>
      <c r="UTE1" s="161"/>
      <c r="UTF1" s="161"/>
      <c r="UTG1" s="161"/>
      <c r="UTH1" s="161"/>
      <c r="UTI1" s="161"/>
      <c r="UTJ1" s="161"/>
      <c r="UTK1" s="161"/>
      <c r="UTL1" s="161"/>
      <c r="UTM1" s="161"/>
      <c r="UTN1" s="161"/>
      <c r="UTO1" s="161"/>
      <c r="UTP1" s="161"/>
      <c r="UTQ1" s="161"/>
      <c r="UTR1" s="161"/>
      <c r="UTS1" s="161"/>
      <c r="UTT1" s="161"/>
      <c r="UTU1" s="161"/>
      <c r="UTV1" s="161"/>
      <c r="UTW1" s="161"/>
      <c r="UTX1" s="161"/>
      <c r="UTY1" s="161"/>
      <c r="UTZ1" s="161"/>
      <c r="UUA1" s="161"/>
      <c r="UUB1" s="161"/>
      <c r="UUC1" s="161"/>
      <c r="UUD1" s="161"/>
      <c r="UUE1" s="161"/>
      <c r="UUF1" s="161"/>
      <c r="UUG1" s="161"/>
      <c r="UUH1" s="161"/>
      <c r="UUI1" s="161"/>
      <c r="UUJ1" s="161"/>
      <c r="UUK1" s="161"/>
      <c r="UUL1" s="161"/>
      <c r="UUM1" s="161"/>
      <c r="UUN1" s="161"/>
      <c r="UUO1" s="161"/>
      <c r="UUP1" s="161"/>
      <c r="UUQ1" s="161"/>
      <c r="UUR1" s="161"/>
      <c r="UUS1" s="161"/>
      <c r="UUT1" s="161"/>
      <c r="UUU1" s="161"/>
      <c r="UUV1" s="161"/>
      <c r="UUW1" s="161"/>
      <c r="UUX1" s="161"/>
      <c r="UUY1" s="161"/>
      <c r="UUZ1" s="161"/>
      <c r="UVA1" s="161"/>
      <c r="UVB1" s="161"/>
      <c r="UVC1" s="161"/>
      <c r="UVD1" s="161"/>
      <c r="UVE1" s="161"/>
      <c r="UVF1" s="161"/>
      <c r="UVG1" s="161"/>
      <c r="UVH1" s="161"/>
      <c r="UVI1" s="161"/>
      <c r="UVJ1" s="161"/>
      <c r="UVK1" s="161"/>
      <c r="UVL1" s="161"/>
      <c r="UVM1" s="161"/>
      <c r="UVN1" s="161"/>
      <c r="UVO1" s="161"/>
      <c r="UVP1" s="161"/>
      <c r="UVQ1" s="161"/>
      <c r="UVR1" s="161"/>
      <c r="UVS1" s="161"/>
      <c r="UVT1" s="161"/>
      <c r="UVU1" s="161"/>
      <c r="UVV1" s="161"/>
      <c r="UVW1" s="161"/>
      <c r="UVX1" s="161"/>
      <c r="UVY1" s="161"/>
      <c r="UVZ1" s="161"/>
      <c r="UWA1" s="161"/>
      <c r="UWB1" s="161"/>
      <c r="UWC1" s="161"/>
      <c r="UWD1" s="161"/>
      <c r="UWE1" s="161"/>
      <c r="UWF1" s="161"/>
      <c r="UWG1" s="161"/>
      <c r="UWH1" s="161"/>
      <c r="UWI1" s="161"/>
      <c r="UWJ1" s="161"/>
      <c r="UWK1" s="161"/>
      <c r="UWL1" s="161"/>
      <c r="UWM1" s="161"/>
      <c r="UWN1" s="161"/>
      <c r="UWO1" s="161"/>
      <c r="UWP1" s="161"/>
      <c r="UWQ1" s="161"/>
      <c r="UWR1" s="161"/>
      <c r="UWS1" s="161"/>
      <c r="UWT1" s="161"/>
      <c r="UWU1" s="161"/>
      <c r="UWV1" s="161"/>
      <c r="UWW1" s="161"/>
      <c r="UWX1" s="161"/>
      <c r="UWY1" s="161"/>
      <c r="UWZ1" s="161"/>
      <c r="UXA1" s="161"/>
      <c r="UXB1" s="161"/>
      <c r="UXC1" s="161"/>
      <c r="UXD1" s="161"/>
      <c r="UXE1" s="161"/>
      <c r="UXF1" s="161"/>
      <c r="UXG1" s="161"/>
      <c r="UXH1" s="161"/>
      <c r="UXI1" s="161"/>
      <c r="UXJ1" s="161"/>
      <c r="UXK1" s="161"/>
      <c r="UXL1" s="161"/>
      <c r="UXM1" s="161"/>
      <c r="UXN1" s="161"/>
      <c r="UXO1" s="161"/>
      <c r="UXP1" s="161"/>
      <c r="UXQ1" s="161"/>
      <c r="UXR1" s="161"/>
      <c r="UXS1" s="161"/>
      <c r="UXT1" s="161"/>
      <c r="UXU1" s="161"/>
      <c r="UXV1" s="161"/>
      <c r="UXW1" s="161"/>
      <c r="UXX1" s="161"/>
      <c r="UXY1" s="161"/>
      <c r="UXZ1" s="161"/>
      <c r="UYA1" s="161"/>
      <c r="UYB1" s="161"/>
      <c r="UYC1" s="161"/>
      <c r="UYD1" s="161"/>
      <c r="UYE1" s="161"/>
      <c r="UYF1" s="161"/>
      <c r="UYG1" s="161"/>
      <c r="UYH1" s="161"/>
      <c r="UYI1" s="161"/>
      <c r="UYJ1" s="161"/>
      <c r="UYK1" s="161"/>
      <c r="UYL1" s="161"/>
      <c r="UYM1" s="161"/>
      <c r="UYN1" s="161"/>
      <c r="UYO1" s="161"/>
      <c r="UYP1" s="161"/>
      <c r="UYQ1" s="161"/>
      <c r="UYR1" s="161"/>
      <c r="UYS1" s="161"/>
      <c r="UYT1" s="161"/>
      <c r="UYU1" s="161"/>
      <c r="UYV1" s="161"/>
      <c r="UYW1" s="161"/>
      <c r="UYX1" s="161"/>
      <c r="UYY1" s="161"/>
      <c r="UYZ1" s="161"/>
      <c r="UZA1" s="161"/>
      <c r="UZB1" s="161"/>
      <c r="UZC1" s="161"/>
      <c r="UZD1" s="161"/>
      <c r="UZE1" s="161"/>
      <c r="UZF1" s="161"/>
      <c r="UZG1" s="161"/>
      <c r="UZH1" s="161"/>
      <c r="UZI1" s="161"/>
      <c r="UZJ1" s="161"/>
      <c r="UZK1" s="161"/>
      <c r="UZL1" s="161"/>
      <c r="UZM1" s="161"/>
      <c r="UZN1" s="161"/>
      <c r="UZO1" s="161"/>
      <c r="UZP1" s="161"/>
      <c r="UZQ1" s="161"/>
      <c r="UZR1" s="161"/>
      <c r="UZS1" s="161"/>
      <c r="UZT1" s="161"/>
      <c r="UZU1" s="161"/>
      <c r="UZV1" s="161"/>
      <c r="UZW1" s="161"/>
      <c r="UZX1" s="161"/>
      <c r="UZY1" s="161"/>
      <c r="UZZ1" s="161"/>
      <c r="VAA1" s="161"/>
      <c r="VAB1" s="161"/>
      <c r="VAC1" s="161"/>
      <c r="VAD1" s="161"/>
      <c r="VAE1" s="161"/>
      <c r="VAF1" s="161"/>
      <c r="VAG1" s="161"/>
      <c r="VAH1" s="161"/>
      <c r="VAI1" s="161"/>
      <c r="VAJ1" s="161"/>
      <c r="VAK1" s="161"/>
      <c r="VAL1" s="161"/>
      <c r="VAM1" s="161"/>
      <c r="VAN1" s="161"/>
      <c r="VAO1" s="161"/>
      <c r="VAP1" s="161"/>
      <c r="VAQ1" s="161"/>
      <c r="VAR1" s="161"/>
      <c r="VAS1" s="161"/>
      <c r="VAT1" s="161"/>
      <c r="VAU1" s="161"/>
      <c r="VAV1" s="161"/>
      <c r="VAW1" s="161"/>
      <c r="VAX1" s="161"/>
      <c r="VAY1" s="161"/>
      <c r="VAZ1" s="161"/>
      <c r="VBA1" s="161"/>
      <c r="VBB1" s="161"/>
      <c r="VBC1" s="161"/>
      <c r="VBD1" s="161"/>
      <c r="VBE1" s="161"/>
      <c r="VBF1" s="161"/>
      <c r="VBG1" s="161"/>
      <c r="VBH1" s="161"/>
      <c r="VBI1" s="161"/>
      <c r="VBJ1" s="161"/>
      <c r="VBK1" s="161"/>
      <c r="VBL1" s="161"/>
      <c r="VBM1" s="161"/>
      <c r="VBN1" s="161"/>
      <c r="VBO1" s="161"/>
      <c r="VBP1" s="161"/>
      <c r="VBQ1" s="161"/>
      <c r="VBR1" s="161"/>
      <c r="VBS1" s="161"/>
      <c r="VBT1" s="161"/>
      <c r="VBU1" s="161"/>
      <c r="VBV1" s="161"/>
      <c r="VBW1" s="161"/>
      <c r="VBX1" s="161"/>
      <c r="VBY1" s="161"/>
      <c r="VBZ1" s="161"/>
      <c r="VCA1" s="161"/>
      <c r="VCB1" s="161"/>
      <c r="VCC1" s="161"/>
      <c r="VCD1" s="161"/>
      <c r="VCE1" s="161"/>
      <c r="VCF1" s="161"/>
      <c r="VCG1" s="161"/>
      <c r="VCH1" s="161"/>
      <c r="VCI1" s="161"/>
      <c r="VCJ1" s="161"/>
      <c r="VCK1" s="161"/>
      <c r="VCL1" s="161"/>
      <c r="VCM1" s="161"/>
      <c r="VCN1" s="161"/>
      <c r="VCO1" s="161"/>
      <c r="VCP1" s="161"/>
      <c r="VCQ1" s="161"/>
      <c r="VCR1" s="161"/>
      <c r="VCS1" s="161"/>
      <c r="VCT1" s="161"/>
      <c r="VCU1" s="161"/>
      <c r="VCV1" s="161"/>
      <c r="VCW1" s="161"/>
      <c r="VCX1" s="161"/>
      <c r="VCY1" s="161"/>
      <c r="VCZ1" s="161"/>
      <c r="VDA1" s="161"/>
      <c r="VDB1" s="161"/>
      <c r="VDC1" s="161"/>
      <c r="VDD1" s="161"/>
      <c r="VDE1" s="161"/>
      <c r="VDF1" s="161"/>
      <c r="VDG1" s="161"/>
      <c r="VDH1" s="161"/>
      <c r="VDI1" s="161"/>
      <c r="VDJ1" s="161"/>
      <c r="VDK1" s="161"/>
      <c r="VDL1" s="161"/>
      <c r="VDM1" s="161"/>
      <c r="VDN1" s="161"/>
      <c r="VDO1" s="161"/>
      <c r="VDP1" s="161"/>
      <c r="VDQ1" s="161"/>
      <c r="VDR1" s="161"/>
      <c r="VDS1" s="161"/>
      <c r="VDT1" s="161"/>
      <c r="VDU1" s="161"/>
      <c r="VDV1" s="161"/>
      <c r="VDW1" s="161"/>
      <c r="VDX1" s="161"/>
      <c r="VDY1" s="161"/>
      <c r="VDZ1" s="161"/>
      <c r="VEA1" s="161"/>
      <c r="VEB1" s="161"/>
      <c r="VEC1" s="161"/>
      <c r="VED1" s="161"/>
      <c r="VEE1" s="161"/>
      <c r="VEF1" s="161"/>
      <c r="VEG1" s="161"/>
      <c r="VEH1" s="161"/>
      <c r="VEI1" s="161"/>
      <c r="VEJ1" s="161"/>
      <c r="VEK1" s="161"/>
      <c r="VEL1" s="161"/>
      <c r="VEM1" s="161"/>
      <c r="VEN1" s="161"/>
      <c r="VEO1" s="161"/>
      <c r="VEP1" s="161"/>
      <c r="VEQ1" s="161"/>
      <c r="VER1" s="161"/>
      <c r="VES1" s="161"/>
      <c r="VET1" s="161"/>
      <c r="VEU1" s="161"/>
      <c r="VEV1" s="161"/>
      <c r="VEW1" s="161"/>
      <c r="VEX1" s="161"/>
      <c r="VEY1" s="161"/>
      <c r="VEZ1" s="161"/>
      <c r="VFA1" s="161"/>
      <c r="VFB1" s="161"/>
      <c r="VFC1" s="161"/>
      <c r="VFD1" s="161"/>
      <c r="VFE1" s="161"/>
      <c r="VFF1" s="161"/>
      <c r="VFG1" s="161"/>
      <c r="VFH1" s="161"/>
      <c r="VFI1" s="161"/>
      <c r="VFJ1" s="161"/>
      <c r="VFK1" s="161"/>
      <c r="VFL1" s="161"/>
      <c r="VFM1" s="161"/>
      <c r="VFN1" s="161"/>
      <c r="VFO1" s="161"/>
      <c r="VFP1" s="161"/>
      <c r="VFQ1" s="161"/>
      <c r="VFR1" s="161"/>
      <c r="VFS1" s="161"/>
      <c r="VFT1" s="161"/>
      <c r="VFU1" s="161"/>
      <c r="VFV1" s="161"/>
      <c r="VFW1" s="161"/>
      <c r="VFX1" s="161"/>
      <c r="VFY1" s="161"/>
      <c r="VFZ1" s="161"/>
      <c r="VGA1" s="161"/>
      <c r="VGB1" s="161"/>
      <c r="VGC1" s="161"/>
      <c r="VGD1" s="161"/>
      <c r="VGE1" s="161"/>
      <c r="VGF1" s="161"/>
      <c r="VGG1" s="161"/>
      <c r="VGH1" s="161"/>
      <c r="VGI1" s="161"/>
      <c r="VGJ1" s="161"/>
      <c r="VGK1" s="161"/>
      <c r="VGL1" s="161"/>
      <c r="VGM1" s="161"/>
      <c r="VGN1" s="161"/>
      <c r="VGO1" s="161"/>
      <c r="VGP1" s="161"/>
      <c r="VGQ1" s="161"/>
      <c r="VGR1" s="161"/>
      <c r="VGS1" s="161"/>
      <c r="VGT1" s="161"/>
      <c r="VGU1" s="161"/>
      <c r="VGV1" s="161"/>
      <c r="VGW1" s="161"/>
      <c r="VGX1" s="161"/>
      <c r="VGY1" s="161"/>
      <c r="VGZ1" s="161"/>
      <c r="VHA1" s="161"/>
      <c r="VHB1" s="161"/>
      <c r="VHC1" s="161"/>
      <c r="VHD1" s="161"/>
      <c r="VHE1" s="161"/>
      <c r="VHF1" s="161"/>
      <c r="VHG1" s="161"/>
      <c r="VHH1" s="161"/>
      <c r="VHI1" s="161"/>
      <c r="VHJ1" s="161"/>
      <c r="VHK1" s="161"/>
      <c r="VHL1" s="161"/>
      <c r="VHM1" s="161"/>
      <c r="VHN1" s="161"/>
      <c r="VHO1" s="161"/>
      <c r="VHP1" s="161"/>
      <c r="VHQ1" s="161"/>
      <c r="VHR1" s="161"/>
      <c r="VHS1" s="161"/>
      <c r="VHT1" s="161"/>
      <c r="VHU1" s="161"/>
      <c r="VHV1" s="161"/>
      <c r="VHW1" s="161"/>
      <c r="VHX1" s="161"/>
      <c r="VHY1" s="161"/>
      <c r="VHZ1" s="161"/>
      <c r="VIA1" s="161"/>
      <c r="VIB1" s="161"/>
      <c r="VIC1" s="161"/>
      <c r="VID1" s="161"/>
      <c r="VIE1" s="161"/>
      <c r="VIF1" s="161"/>
      <c r="VIG1" s="161"/>
      <c r="VIH1" s="161"/>
      <c r="VII1" s="161"/>
      <c r="VIJ1" s="161"/>
      <c r="VIK1" s="161"/>
      <c r="VIL1" s="161"/>
      <c r="VIM1" s="161"/>
      <c r="VIN1" s="161"/>
      <c r="VIO1" s="161"/>
      <c r="VIP1" s="161"/>
      <c r="VIQ1" s="161"/>
      <c r="VIR1" s="161"/>
      <c r="VIS1" s="161"/>
      <c r="VIT1" s="161"/>
      <c r="VIU1" s="161"/>
      <c r="VIV1" s="161"/>
      <c r="VIW1" s="161"/>
      <c r="VIX1" s="161"/>
      <c r="VIY1" s="161"/>
      <c r="VIZ1" s="161"/>
      <c r="VJA1" s="161"/>
      <c r="VJB1" s="161"/>
      <c r="VJC1" s="161"/>
      <c r="VJD1" s="161"/>
      <c r="VJE1" s="161"/>
      <c r="VJF1" s="161"/>
      <c r="VJG1" s="161"/>
      <c r="VJH1" s="161"/>
      <c r="VJI1" s="161"/>
      <c r="VJJ1" s="161"/>
      <c r="VJK1" s="161"/>
      <c r="VJL1" s="161"/>
      <c r="VJM1" s="161"/>
      <c r="VJN1" s="161"/>
      <c r="VJO1" s="161"/>
      <c r="VJP1" s="161"/>
      <c r="VJQ1" s="161"/>
      <c r="VJR1" s="161"/>
      <c r="VJS1" s="161"/>
      <c r="VJT1" s="161"/>
      <c r="VJU1" s="161"/>
      <c r="VJV1" s="161"/>
      <c r="VJW1" s="161"/>
      <c r="VJX1" s="161"/>
      <c r="VJY1" s="161"/>
      <c r="VJZ1" s="161"/>
      <c r="VKA1" s="161"/>
      <c r="VKB1" s="161"/>
      <c r="VKC1" s="161"/>
      <c r="VKD1" s="161"/>
      <c r="VKE1" s="161"/>
      <c r="VKF1" s="161"/>
      <c r="VKG1" s="161"/>
      <c r="VKH1" s="161"/>
      <c r="VKI1" s="161"/>
      <c r="VKJ1" s="161"/>
      <c r="VKK1" s="161"/>
      <c r="VKL1" s="161"/>
      <c r="VKM1" s="161"/>
      <c r="VKN1" s="161"/>
      <c r="VKO1" s="161"/>
      <c r="VKP1" s="161"/>
      <c r="VKQ1" s="161"/>
      <c r="VKR1" s="161"/>
      <c r="VKS1" s="161"/>
      <c r="VKT1" s="161"/>
      <c r="VKU1" s="161"/>
      <c r="VKV1" s="161"/>
      <c r="VKW1" s="161"/>
      <c r="VKX1" s="161"/>
      <c r="VKY1" s="161"/>
      <c r="VKZ1" s="161"/>
      <c r="VLA1" s="161"/>
      <c r="VLB1" s="161"/>
      <c r="VLC1" s="161"/>
      <c r="VLD1" s="161"/>
      <c r="VLE1" s="161"/>
      <c r="VLF1" s="161"/>
      <c r="VLG1" s="161"/>
      <c r="VLH1" s="161"/>
      <c r="VLI1" s="161"/>
      <c r="VLJ1" s="161"/>
      <c r="VLK1" s="161"/>
      <c r="VLL1" s="161"/>
      <c r="VLM1" s="161"/>
      <c r="VLN1" s="161"/>
      <c r="VLO1" s="161"/>
      <c r="VLP1" s="161"/>
      <c r="VLQ1" s="161"/>
      <c r="VLR1" s="161"/>
      <c r="VLS1" s="161"/>
      <c r="VLT1" s="161"/>
      <c r="VLU1" s="161"/>
      <c r="VLV1" s="161"/>
      <c r="VLW1" s="161"/>
      <c r="VLX1" s="161"/>
      <c r="VLY1" s="161"/>
      <c r="VLZ1" s="161"/>
      <c r="VMA1" s="161"/>
      <c r="VMB1" s="161"/>
      <c r="VMC1" s="161"/>
      <c r="VMD1" s="161"/>
      <c r="VME1" s="161"/>
      <c r="VMF1" s="161"/>
      <c r="VMG1" s="161"/>
      <c r="VMH1" s="161"/>
      <c r="VMI1" s="161"/>
      <c r="VMJ1" s="161"/>
      <c r="VMK1" s="161"/>
      <c r="VML1" s="161"/>
      <c r="VMM1" s="161"/>
      <c r="VMN1" s="161"/>
      <c r="VMO1" s="161"/>
      <c r="VMP1" s="161"/>
      <c r="VMQ1" s="161"/>
      <c r="VMR1" s="161"/>
      <c r="VMS1" s="161"/>
      <c r="VMT1" s="161"/>
      <c r="VMU1" s="161"/>
      <c r="VMV1" s="161"/>
      <c r="VMW1" s="161"/>
      <c r="VMX1" s="161"/>
      <c r="VMY1" s="161"/>
      <c r="VMZ1" s="161"/>
      <c r="VNA1" s="161"/>
      <c r="VNB1" s="161"/>
      <c r="VNC1" s="161"/>
      <c r="VND1" s="161"/>
      <c r="VNE1" s="161"/>
      <c r="VNF1" s="161"/>
      <c r="VNG1" s="161"/>
      <c r="VNH1" s="161"/>
      <c r="VNI1" s="161"/>
      <c r="VNJ1" s="161"/>
      <c r="VNK1" s="161"/>
      <c r="VNL1" s="161"/>
      <c r="VNM1" s="161"/>
      <c r="VNN1" s="161"/>
      <c r="VNO1" s="161"/>
      <c r="VNP1" s="161"/>
      <c r="VNQ1" s="161"/>
      <c r="VNR1" s="161"/>
      <c r="VNS1" s="161"/>
      <c r="VNT1" s="161"/>
      <c r="VNU1" s="161"/>
      <c r="VNV1" s="161"/>
      <c r="VNW1" s="161"/>
      <c r="VNX1" s="161"/>
      <c r="VNY1" s="161"/>
      <c r="VNZ1" s="161"/>
      <c r="VOA1" s="161"/>
      <c r="VOB1" s="161"/>
      <c r="VOC1" s="161"/>
      <c r="VOD1" s="161"/>
      <c r="VOE1" s="161"/>
      <c r="VOF1" s="161"/>
      <c r="VOG1" s="161"/>
      <c r="VOH1" s="161"/>
      <c r="VOI1" s="161"/>
      <c r="VOJ1" s="161"/>
      <c r="VOK1" s="161"/>
      <c r="VOL1" s="161"/>
      <c r="VOM1" s="161"/>
      <c r="VON1" s="161"/>
      <c r="VOO1" s="161"/>
      <c r="VOP1" s="161"/>
      <c r="VOQ1" s="161"/>
      <c r="VOR1" s="161"/>
      <c r="VOS1" s="161"/>
      <c r="VOT1" s="161"/>
      <c r="VOU1" s="161"/>
      <c r="VOV1" s="161"/>
      <c r="VOW1" s="161"/>
      <c r="VOX1" s="161"/>
      <c r="VOY1" s="161"/>
      <c r="VOZ1" s="161"/>
      <c r="VPA1" s="161"/>
      <c r="VPB1" s="161"/>
      <c r="VPC1" s="161"/>
      <c r="VPD1" s="161"/>
      <c r="VPE1" s="161"/>
      <c r="VPF1" s="161"/>
      <c r="VPG1" s="161"/>
      <c r="VPH1" s="161"/>
      <c r="VPI1" s="161"/>
      <c r="VPJ1" s="161"/>
      <c r="VPK1" s="161"/>
      <c r="VPL1" s="161"/>
      <c r="VPM1" s="161"/>
      <c r="VPN1" s="161"/>
      <c r="VPO1" s="161"/>
      <c r="VPP1" s="161"/>
      <c r="VPQ1" s="161"/>
      <c r="VPR1" s="161"/>
      <c r="VPS1" s="161"/>
      <c r="VPT1" s="161"/>
      <c r="VPU1" s="161"/>
      <c r="VPV1" s="161"/>
      <c r="VPW1" s="161"/>
      <c r="VPX1" s="161"/>
      <c r="VPY1" s="161"/>
      <c r="VPZ1" s="161"/>
      <c r="VQA1" s="161"/>
      <c r="VQB1" s="161"/>
      <c r="VQC1" s="161"/>
      <c r="VQD1" s="161"/>
      <c r="VQE1" s="161"/>
      <c r="VQF1" s="161"/>
      <c r="VQG1" s="161"/>
      <c r="VQH1" s="161"/>
      <c r="VQI1" s="161"/>
      <c r="VQJ1" s="161"/>
      <c r="VQK1" s="161"/>
      <c r="VQL1" s="161"/>
      <c r="VQM1" s="161"/>
      <c r="VQN1" s="161"/>
      <c r="VQO1" s="161"/>
      <c r="VQP1" s="161"/>
      <c r="VQQ1" s="161"/>
      <c r="VQR1" s="161"/>
      <c r="VQS1" s="161"/>
      <c r="VQT1" s="161"/>
      <c r="VQU1" s="161"/>
      <c r="VQV1" s="161"/>
      <c r="VQW1" s="161"/>
      <c r="VQX1" s="161"/>
      <c r="VQY1" s="161"/>
      <c r="VQZ1" s="161"/>
      <c r="VRA1" s="161"/>
      <c r="VRB1" s="161"/>
      <c r="VRC1" s="161"/>
      <c r="VRD1" s="161"/>
      <c r="VRE1" s="161"/>
      <c r="VRF1" s="161"/>
      <c r="VRG1" s="161"/>
      <c r="VRH1" s="161"/>
      <c r="VRI1" s="161"/>
      <c r="VRJ1" s="161"/>
      <c r="VRK1" s="161"/>
      <c r="VRL1" s="161"/>
      <c r="VRM1" s="161"/>
      <c r="VRN1" s="161"/>
      <c r="VRO1" s="161"/>
      <c r="VRP1" s="161"/>
      <c r="VRQ1" s="161"/>
      <c r="VRR1" s="161"/>
      <c r="VRS1" s="161"/>
      <c r="VRT1" s="161"/>
      <c r="VRU1" s="161"/>
      <c r="VRV1" s="161"/>
      <c r="VRW1" s="161"/>
      <c r="VRX1" s="161"/>
      <c r="VRY1" s="161"/>
      <c r="VRZ1" s="161"/>
      <c r="VSA1" s="161"/>
      <c r="VSB1" s="161"/>
      <c r="VSC1" s="161"/>
      <c r="VSD1" s="161"/>
      <c r="VSE1" s="161"/>
      <c r="VSF1" s="161"/>
      <c r="VSG1" s="161"/>
      <c r="VSH1" s="161"/>
      <c r="VSI1" s="161"/>
      <c r="VSJ1" s="161"/>
      <c r="VSK1" s="161"/>
      <c r="VSL1" s="161"/>
      <c r="VSM1" s="161"/>
      <c r="VSN1" s="161"/>
      <c r="VSO1" s="161"/>
      <c r="VSP1" s="161"/>
      <c r="VSQ1" s="161"/>
      <c r="VSR1" s="161"/>
      <c r="VSS1" s="161"/>
      <c r="VST1" s="161"/>
      <c r="VSU1" s="161"/>
      <c r="VSV1" s="161"/>
      <c r="VSW1" s="161"/>
      <c r="VSX1" s="161"/>
      <c r="VSY1" s="161"/>
      <c r="VSZ1" s="161"/>
      <c r="VTA1" s="161"/>
      <c r="VTB1" s="161"/>
      <c r="VTC1" s="161"/>
      <c r="VTD1" s="161"/>
      <c r="VTE1" s="161"/>
      <c r="VTF1" s="161"/>
      <c r="VTG1" s="161"/>
      <c r="VTH1" s="161"/>
      <c r="VTI1" s="161"/>
      <c r="VTJ1" s="161"/>
      <c r="VTK1" s="161"/>
      <c r="VTL1" s="161"/>
      <c r="VTM1" s="161"/>
      <c r="VTN1" s="161"/>
      <c r="VTO1" s="161"/>
      <c r="VTP1" s="161"/>
      <c r="VTQ1" s="161"/>
      <c r="VTR1" s="161"/>
      <c r="VTS1" s="161"/>
      <c r="VTT1" s="161"/>
      <c r="VTU1" s="161"/>
      <c r="VTV1" s="161"/>
      <c r="VTW1" s="161"/>
      <c r="VTX1" s="161"/>
      <c r="VTY1" s="161"/>
      <c r="VTZ1" s="161"/>
      <c r="VUA1" s="161"/>
      <c r="VUB1" s="161"/>
      <c r="VUC1" s="161"/>
      <c r="VUD1" s="161"/>
      <c r="VUE1" s="161"/>
      <c r="VUF1" s="161"/>
      <c r="VUG1" s="161"/>
      <c r="VUH1" s="161"/>
      <c r="VUI1" s="161"/>
      <c r="VUJ1" s="161"/>
      <c r="VUK1" s="161"/>
      <c r="VUL1" s="161"/>
      <c r="VUM1" s="161"/>
      <c r="VUN1" s="161"/>
      <c r="VUO1" s="161"/>
      <c r="VUP1" s="161"/>
      <c r="VUQ1" s="161"/>
      <c r="VUR1" s="161"/>
      <c r="VUS1" s="161"/>
      <c r="VUT1" s="161"/>
      <c r="VUU1" s="161"/>
      <c r="VUV1" s="161"/>
      <c r="VUW1" s="161"/>
      <c r="VUX1" s="161"/>
      <c r="VUY1" s="161"/>
      <c r="VUZ1" s="161"/>
      <c r="VVA1" s="161"/>
      <c r="VVB1" s="161"/>
      <c r="VVC1" s="161"/>
      <c r="VVD1" s="161"/>
      <c r="VVE1" s="161"/>
      <c r="VVF1" s="161"/>
      <c r="VVG1" s="161"/>
      <c r="VVH1" s="161"/>
      <c r="VVI1" s="161"/>
      <c r="VVJ1" s="161"/>
      <c r="VVK1" s="161"/>
      <c r="VVL1" s="161"/>
      <c r="VVM1" s="161"/>
      <c r="VVN1" s="161"/>
      <c r="VVO1" s="161"/>
      <c r="VVP1" s="161"/>
      <c r="VVQ1" s="161"/>
      <c r="VVR1" s="161"/>
      <c r="VVS1" s="161"/>
      <c r="VVT1" s="161"/>
      <c r="VVU1" s="161"/>
      <c r="VVV1" s="161"/>
      <c r="VVW1" s="161"/>
      <c r="VVX1" s="161"/>
      <c r="VVY1" s="161"/>
      <c r="VVZ1" s="161"/>
      <c r="VWA1" s="161"/>
      <c r="VWB1" s="161"/>
      <c r="VWC1" s="161"/>
      <c r="VWD1" s="161"/>
      <c r="VWE1" s="161"/>
      <c r="VWF1" s="161"/>
      <c r="VWG1" s="161"/>
      <c r="VWH1" s="161"/>
      <c r="VWI1" s="161"/>
      <c r="VWJ1" s="161"/>
      <c r="VWK1" s="161"/>
      <c r="VWL1" s="161"/>
      <c r="VWM1" s="161"/>
      <c r="VWN1" s="161"/>
      <c r="VWO1" s="161"/>
      <c r="VWP1" s="161"/>
      <c r="VWQ1" s="161"/>
      <c r="VWR1" s="161"/>
      <c r="VWS1" s="161"/>
      <c r="VWT1" s="161"/>
      <c r="VWU1" s="161"/>
      <c r="VWV1" s="161"/>
      <c r="VWW1" s="161"/>
      <c r="VWX1" s="161"/>
      <c r="VWY1" s="161"/>
      <c r="VWZ1" s="161"/>
      <c r="VXA1" s="161"/>
      <c r="VXB1" s="161"/>
      <c r="VXC1" s="161"/>
      <c r="VXD1" s="161"/>
      <c r="VXE1" s="161"/>
      <c r="VXF1" s="161"/>
      <c r="VXG1" s="161"/>
      <c r="VXH1" s="161"/>
      <c r="VXI1" s="161"/>
      <c r="VXJ1" s="161"/>
      <c r="VXK1" s="161"/>
      <c r="VXL1" s="161"/>
      <c r="VXM1" s="161"/>
      <c r="VXN1" s="161"/>
      <c r="VXO1" s="161"/>
      <c r="VXP1" s="161"/>
      <c r="VXQ1" s="161"/>
      <c r="VXR1" s="161"/>
      <c r="VXS1" s="161"/>
      <c r="VXT1" s="161"/>
      <c r="VXU1" s="161"/>
      <c r="VXV1" s="161"/>
      <c r="VXW1" s="161"/>
      <c r="VXX1" s="161"/>
      <c r="VXY1" s="161"/>
      <c r="VXZ1" s="161"/>
      <c r="VYA1" s="161"/>
      <c r="VYB1" s="161"/>
      <c r="VYC1" s="161"/>
      <c r="VYD1" s="161"/>
      <c r="VYE1" s="161"/>
      <c r="VYF1" s="161"/>
      <c r="VYG1" s="161"/>
      <c r="VYH1" s="161"/>
      <c r="VYI1" s="161"/>
      <c r="VYJ1" s="161"/>
      <c r="VYK1" s="161"/>
      <c r="VYL1" s="161"/>
      <c r="VYM1" s="161"/>
      <c r="VYN1" s="161"/>
      <c r="VYO1" s="161"/>
      <c r="VYP1" s="161"/>
      <c r="VYQ1" s="161"/>
      <c r="VYR1" s="161"/>
      <c r="VYS1" s="161"/>
      <c r="VYT1" s="161"/>
      <c r="VYU1" s="161"/>
      <c r="VYV1" s="161"/>
      <c r="VYW1" s="161"/>
      <c r="VYX1" s="161"/>
      <c r="VYY1" s="161"/>
      <c r="VYZ1" s="161"/>
      <c r="VZA1" s="161"/>
      <c r="VZB1" s="161"/>
      <c r="VZC1" s="161"/>
      <c r="VZD1" s="161"/>
      <c r="VZE1" s="161"/>
      <c r="VZF1" s="161"/>
      <c r="VZG1" s="161"/>
      <c r="VZH1" s="161"/>
      <c r="VZI1" s="161"/>
      <c r="VZJ1" s="161"/>
      <c r="VZK1" s="161"/>
      <c r="VZL1" s="161"/>
      <c r="VZM1" s="161"/>
      <c r="VZN1" s="161"/>
      <c r="VZO1" s="161"/>
      <c r="VZP1" s="161"/>
      <c r="VZQ1" s="161"/>
      <c r="VZR1" s="161"/>
      <c r="VZS1" s="161"/>
      <c r="VZT1" s="161"/>
      <c r="VZU1" s="161"/>
      <c r="VZV1" s="161"/>
      <c r="VZW1" s="161"/>
      <c r="VZX1" s="161"/>
      <c r="VZY1" s="161"/>
      <c r="VZZ1" s="161"/>
      <c r="WAA1" s="161"/>
      <c r="WAB1" s="161"/>
      <c r="WAC1" s="161"/>
      <c r="WAD1" s="161"/>
      <c r="WAE1" s="161"/>
      <c r="WAF1" s="161"/>
      <c r="WAG1" s="161"/>
      <c r="WAH1" s="161"/>
      <c r="WAI1" s="161"/>
      <c r="WAJ1" s="161"/>
      <c r="WAK1" s="161"/>
      <c r="WAL1" s="161"/>
      <c r="WAM1" s="161"/>
      <c r="WAN1" s="161"/>
      <c r="WAO1" s="161"/>
      <c r="WAP1" s="161"/>
      <c r="WAQ1" s="161"/>
      <c r="WAR1" s="161"/>
      <c r="WAS1" s="161"/>
      <c r="WAT1" s="161"/>
      <c r="WAU1" s="161"/>
      <c r="WAV1" s="161"/>
      <c r="WAW1" s="161"/>
      <c r="WAX1" s="161"/>
      <c r="WAY1" s="161"/>
      <c r="WAZ1" s="161"/>
      <c r="WBA1" s="161"/>
      <c r="WBB1" s="161"/>
      <c r="WBC1" s="161"/>
      <c r="WBD1" s="161"/>
      <c r="WBE1" s="161"/>
      <c r="WBF1" s="161"/>
      <c r="WBG1" s="161"/>
      <c r="WBH1" s="161"/>
      <c r="WBI1" s="161"/>
      <c r="WBJ1" s="161"/>
      <c r="WBK1" s="161"/>
      <c r="WBL1" s="161"/>
      <c r="WBM1" s="161"/>
      <c r="WBN1" s="161"/>
      <c r="WBO1" s="161"/>
      <c r="WBP1" s="161"/>
      <c r="WBQ1" s="161"/>
      <c r="WBR1" s="161"/>
      <c r="WBS1" s="161"/>
      <c r="WBT1" s="161"/>
      <c r="WBU1" s="161"/>
      <c r="WBV1" s="161"/>
      <c r="WBW1" s="161"/>
      <c r="WBX1" s="161"/>
      <c r="WBY1" s="161"/>
      <c r="WBZ1" s="161"/>
      <c r="WCA1" s="161"/>
      <c r="WCB1" s="161"/>
      <c r="WCC1" s="161"/>
      <c r="WCD1" s="161"/>
      <c r="WCE1" s="161"/>
      <c r="WCF1" s="161"/>
      <c r="WCG1" s="161"/>
      <c r="WCH1" s="161"/>
      <c r="WCI1" s="161"/>
      <c r="WCJ1" s="161"/>
      <c r="WCK1" s="161"/>
      <c r="WCL1" s="161"/>
      <c r="WCM1" s="161"/>
      <c r="WCN1" s="161"/>
      <c r="WCO1" s="161"/>
      <c r="WCP1" s="161"/>
      <c r="WCQ1" s="161"/>
      <c r="WCR1" s="161"/>
      <c r="WCS1" s="161"/>
      <c r="WCT1" s="161"/>
      <c r="WCU1" s="161"/>
      <c r="WCV1" s="161"/>
      <c r="WCW1" s="161"/>
      <c r="WCX1" s="161"/>
      <c r="WCY1" s="161"/>
      <c r="WCZ1" s="161"/>
      <c r="WDA1" s="161"/>
      <c r="WDB1" s="161"/>
      <c r="WDC1" s="161"/>
      <c r="WDD1" s="161"/>
      <c r="WDE1" s="161"/>
      <c r="WDF1" s="161"/>
      <c r="WDG1" s="161"/>
      <c r="WDH1" s="161"/>
      <c r="WDI1" s="161"/>
      <c r="WDJ1" s="161"/>
      <c r="WDK1" s="161"/>
      <c r="WDL1" s="161"/>
      <c r="WDM1" s="161"/>
      <c r="WDN1" s="161"/>
      <c r="WDO1" s="161"/>
      <c r="WDP1" s="161"/>
      <c r="WDQ1" s="161"/>
      <c r="WDR1" s="161"/>
      <c r="WDS1" s="161"/>
      <c r="WDT1" s="161"/>
      <c r="WDU1" s="161"/>
      <c r="WDV1" s="161"/>
      <c r="WDW1" s="161"/>
      <c r="WDX1" s="161"/>
      <c r="WDY1" s="161"/>
      <c r="WDZ1" s="161"/>
      <c r="WEA1" s="161"/>
      <c r="WEB1" s="161"/>
      <c r="WEC1" s="161"/>
      <c r="WED1" s="161"/>
      <c r="WEE1" s="161"/>
      <c r="WEF1" s="161"/>
      <c r="WEG1" s="161"/>
      <c r="WEH1" s="161"/>
      <c r="WEI1" s="161"/>
      <c r="WEJ1" s="161"/>
      <c r="WEK1" s="161"/>
      <c r="WEL1" s="161"/>
      <c r="WEM1" s="161"/>
      <c r="WEN1" s="161"/>
      <c r="WEO1" s="161"/>
      <c r="WEP1" s="161"/>
      <c r="WEQ1" s="161"/>
      <c r="WER1" s="161"/>
      <c r="WES1" s="161"/>
      <c r="WET1" s="161"/>
      <c r="WEU1" s="161"/>
      <c r="WEV1" s="161"/>
      <c r="WEW1" s="161"/>
      <c r="WEX1" s="161"/>
      <c r="WEY1" s="161"/>
      <c r="WEZ1" s="161"/>
      <c r="WFA1" s="161"/>
      <c r="WFB1" s="161"/>
      <c r="WFC1" s="161"/>
      <c r="WFD1" s="161"/>
      <c r="WFE1" s="161"/>
      <c r="WFF1" s="161"/>
      <c r="WFG1" s="161"/>
      <c r="WFH1" s="161"/>
      <c r="WFI1" s="161"/>
      <c r="WFJ1" s="161"/>
      <c r="WFK1" s="161"/>
      <c r="WFL1" s="161"/>
      <c r="WFM1" s="161"/>
      <c r="WFN1" s="161"/>
      <c r="WFO1" s="161"/>
      <c r="WFP1" s="161"/>
      <c r="WFQ1" s="161"/>
      <c r="WFR1" s="161"/>
      <c r="WFS1" s="161"/>
      <c r="WFT1" s="161"/>
      <c r="WFU1" s="161"/>
      <c r="WFV1" s="161"/>
      <c r="WFW1" s="161"/>
      <c r="WFX1" s="161"/>
      <c r="WFY1" s="161"/>
      <c r="WFZ1" s="161"/>
      <c r="WGA1" s="161"/>
      <c r="WGB1" s="161"/>
      <c r="WGC1" s="161"/>
      <c r="WGD1" s="161"/>
      <c r="WGE1" s="161"/>
      <c r="WGF1" s="161"/>
      <c r="WGG1" s="161"/>
      <c r="WGH1" s="161"/>
      <c r="WGI1" s="161"/>
      <c r="WGJ1" s="161"/>
      <c r="WGK1" s="161"/>
      <c r="WGL1" s="161"/>
      <c r="WGM1" s="161"/>
      <c r="WGN1" s="161"/>
      <c r="WGO1" s="161"/>
      <c r="WGP1" s="161"/>
      <c r="WGQ1" s="161"/>
      <c r="WGR1" s="161"/>
      <c r="WGS1" s="161"/>
      <c r="WGT1" s="161"/>
      <c r="WGU1" s="161"/>
      <c r="WGV1" s="161"/>
      <c r="WGW1" s="161"/>
      <c r="WGX1" s="161"/>
      <c r="WGY1" s="161"/>
      <c r="WGZ1" s="161"/>
      <c r="WHA1" s="161"/>
      <c r="WHB1" s="161"/>
      <c r="WHC1" s="161"/>
      <c r="WHD1" s="161"/>
      <c r="WHE1" s="161"/>
      <c r="WHF1" s="161"/>
      <c r="WHG1" s="161"/>
      <c r="WHH1" s="161"/>
      <c r="WHI1" s="161"/>
      <c r="WHJ1" s="161"/>
      <c r="WHK1" s="161"/>
      <c r="WHL1" s="161"/>
      <c r="WHM1" s="161"/>
      <c r="WHN1" s="161"/>
      <c r="WHO1" s="161"/>
      <c r="WHP1" s="161"/>
      <c r="WHQ1" s="161"/>
      <c r="WHR1" s="161"/>
      <c r="WHS1" s="161"/>
      <c r="WHT1" s="161"/>
      <c r="WHU1" s="161"/>
      <c r="WHV1" s="161"/>
      <c r="WHW1" s="161"/>
      <c r="WHX1" s="161"/>
      <c r="WHY1" s="161"/>
      <c r="WHZ1" s="161"/>
      <c r="WIA1" s="161"/>
      <c r="WIB1" s="161"/>
      <c r="WIC1" s="161"/>
      <c r="WID1" s="161"/>
      <c r="WIE1" s="161"/>
      <c r="WIF1" s="161"/>
      <c r="WIG1" s="161"/>
      <c r="WIH1" s="161"/>
      <c r="WII1" s="161"/>
      <c r="WIJ1" s="161"/>
      <c r="WIK1" s="161"/>
      <c r="WIL1" s="161"/>
      <c r="WIM1" s="161"/>
      <c r="WIN1" s="161"/>
      <c r="WIO1" s="161"/>
      <c r="WIP1" s="161"/>
      <c r="WIQ1" s="161"/>
      <c r="WIR1" s="161"/>
      <c r="WIS1" s="161"/>
      <c r="WIT1" s="161"/>
      <c r="WIU1" s="161"/>
      <c r="WIV1" s="161"/>
      <c r="WIW1" s="161"/>
      <c r="WIX1" s="161"/>
      <c r="WIY1" s="161"/>
      <c r="WIZ1" s="161"/>
      <c r="WJA1" s="161"/>
      <c r="WJB1" s="161"/>
      <c r="WJC1" s="161"/>
      <c r="WJD1" s="161"/>
      <c r="WJE1" s="161"/>
      <c r="WJF1" s="161"/>
      <c r="WJG1" s="161"/>
      <c r="WJH1" s="161"/>
      <c r="WJI1" s="161"/>
      <c r="WJJ1" s="161"/>
      <c r="WJK1" s="161"/>
      <c r="WJL1" s="161"/>
      <c r="WJM1" s="161"/>
      <c r="WJN1" s="161"/>
      <c r="WJO1" s="161"/>
      <c r="WJP1" s="161"/>
      <c r="WJQ1" s="161"/>
      <c r="WJR1" s="161"/>
      <c r="WJS1" s="161"/>
      <c r="WJT1" s="161"/>
      <c r="WJU1" s="161"/>
      <c r="WJV1" s="161"/>
      <c r="WJW1" s="161"/>
      <c r="WJX1" s="161"/>
      <c r="WJY1" s="161"/>
      <c r="WJZ1" s="161"/>
      <c r="WKA1" s="161"/>
      <c r="WKB1" s="161"/>
      <c r="WKC1" s="161"/>
      <c r="WKD1" s="161"/>
      <c r="WKE1" s="161"/>
      <c r="WKF1" s="161"/>
      <c r="WKG1" s="161"/>
      <c r="WKH1" s="161"/>
      <c r="WKI1" s="161"/>
      <c r="WKJ1" s="161"/>
      <c r="WKK1" s="161"/>
      <c r="WKL1" s="161"/>
      <c r="WKM1" s="161"/>
      <c r="WKN1" s="161"/>
      <c r="WKO1" s="161"/>
      <c r="WKP1" s="161"/>
      <c r="WKQ1" s="161"/>
      <c r="WKR1" s="161"/>
      <c r="WKS1" s="161"/>
      <c r="WKT1" s="161"/>
      <c r="WKU1" s="161"/>
      <c r="WKV1" s="161"/>
      <c r="WKW1" s="161"/>
      <c r="WKX1" s="161"/>
      <c r="WKY1" s="161"/>
      <c r="WKZ1" s="161"/>
      <c r="WLA1" s="161"/>
      <c r="WLB1" s="161"/>
      <c r="WLC1" s="161"/>
      <c r="WLD1" s="161"/>
      <c r="WLE1" s="161"/>
      <c r="WLF1" s="161"/>
      <c r="WLG1" s="161"/>
      <c r="WLH1" s="161"/>
      <c r="WLI1" s="161"/>
      <c r="WLJ1" s="161"/>
      <c r="WLK1" s="161"/>
      <c r="WLL1" s="161"/>
      <c r="WLM1" s="161"/>
      <c r="WLN1" s="161"/>
      <c r="WLO1" s="161"/>
      <c r="WLP1" s="161"/>
      <c r="WLQ1" s="161"/>
      <c r="WLR1" s="161"/>
      <c r="WLS1" s="161"/>
      <c r="WLT1" s="161"/>
      <c r="WLU1" s="161"/>
      <c r="WLV1" s="161"/>
      <c r="WLW1" s="161"/>
      <c r="WLX1" s="161"/>
      <c r="WLY1" s="161"/>
      <c r="WLZ1" s="161"/>
      <c r="WMA1" s="161"/>
      <c r="WMB1" s="161"/>
      <c r="WMC1" s="161"/>
      <c r="WMD1" s="161"/>
      <c r="WME1" s="161"/>
      <c r="WMF1" s="161"/>
      <c r="WMG1" s="161"/>
      <c r="WMH1" s="161"/>
      <c r="WMI1" s="161"/>
      <c r="WMJ1" s="161"/>
      <c r="WMK1" s="161"/>
      <c r="WML1" s="161"/>
      <c r="WMM1" s="161"/>
      <c r="WMN1" s="161"/>
      <c r="WMO1" s="161"/>
      <c r="WMP1" s="161"/>
      <c r="WMQ1" s="161"/>
      <c r="WMR1" s="161"/>
      <c r="WMS1" s="161"/>
      <c r="WMT1" s="161"/>
      <c r="WMU1" s="161"/>
      <c r="WMV1" s="161"/>
      <c r="WMW1" s="161"/>
      <c r="WMX1" s="161"/>
      <c r="WMY1" s="161"/>
      <c r="WMZ1" s="161"/>
      <c r="WNA1" s="161"/>
      <c r="WNB1" s="161"/>
      <c r="WNC1" s="161"/>
      <c r="WND1" s="161"/>
      <c r="WNE1" s="161"/>
      <c r="WNF1" s="161"/>
      <c r="WNG1" s="161"/>
      <c r="WNH1" s="161"/>
      <c r="WNI1" s="161"/>
      <c r="WNJ1" s="161"/>
      <c r="WNK1" s="161"/>
      <c r="WNL1" s="161"/>
      <c r="WNM1" s="161"/>
      <c r="WNN1" s="161"/>
      <c r="WNO1" s="161"/>
      <c r="WNP1" s="161"/>
      <c r="WNQ1" s="161"/>
      <c r="WNR1" s="161"/>
      <c r="WNS1" s="161"/>
      <c r="WNT1" s="161"/>
      <c r="WNU1" s="161"/>
      <c r="WNV1" s="161"/>
      <c r="WNW1" s="161"/>
      <c r="WNX1" s="161"/>
      <c r="WNY1" s="161"/>
      <c r="WNZ1" s="161"/>
      <c r="WOA1" s="161"/>
      <c r="WOB1" s="161"/>
      <c r="WOC1" s="161"/>
      <c r="WOD1" s="161"/>
      <c r="WOE1" s="161"/>
      <c r="WOF1" s="161"/>
      <c r="WOG1" s="161"/>
      <c r="WOH1" s="161"/>
      <c r="WOI1" s="161"/>
      <c r="WOJ1" s="161"/>
      <c r="WOK1" s="161"/>
      <c r="WOL1" s="161"/>
      <c r="WOM1" s="161"/>
      <c r="WON1" s="161"/>
      <c r="WOO1" s="161"/>
      <c r="WOP1" s="161"/>
      <c r="WOQ1" s="161"/>
      <c r="WOR1" s="161"/>
      <c r="WOS1" s="161"/>
      <c r="WOT1" s="161"/>
      <c r="WOU1" s="161"/>
      <c r="WOV1" s="161"/>
      <c r="WOW1" s="161"/>
      <c r="WOX1" s="161"/>
      <c r="WOY1" s="161"/>
      <c r="WOZ1" s="161"/>
      <c r="WPA1" s="161"/>
      <c r="WPB1" s="161"/>
      <c r="WPC1" s="161"/>
      <c r="WPD1" s="161"/>
      <c r="WPE1" s="161"/>
      <c r="WPF1" s="161"/>
      <c r="WPG1" s="161"/>
      <c r="WPH1" s="161"/>
      <c r="WPI1" s="161"/>
      <c r="WPJ1" s="161"/>
      <c r="WPK1" s="161"/>
      <c r="WPL1" s="161"/>
      <c r="WPM1" s="161"/>
      <c r="WPN1" s="161"/>
      <c r="WPO1" s="161"/>
      <c r="WPP1" s="161"/>
      <c r="WPQ1" s="161"/>
      <c r="WPR1" s="161"/>
      <c r="WPS1" s="161"/>
      <c r="WPT1" s="161"/>
      <c r="WPU1" s="161"/>
      <c r="WPV1" s="161"/>
      <c r="WPW1" s="161"/>
      <c r="WPX1" s="161"/>
      <c r="WPY1" s="161"/>
      <c r="WPZ1" s="161"/>
      <c r="WQA1" s="161"/>
      <c r="WQB1" s="161"/>
      <c r="WQC1" s="161"/>
      <c r="WQD1" s="161"/>
      <c r="WQE1" s="161"/>
      <c r="WQF1" s="161"/>
      <c r="WQG1" s="161"/>
      <c r="WQH1" s="161"/>
      <c r="WQI1" s="161"/>
      <c r="WQJ1" s="161"/>
      <c r="WQK1" s="161"/>
      <c r="WQL1" s="161"/>
      <c r="WQM1" s="161"/>
      <c r="WQN1" s="161"/>
      <c r="WQO1" s="161"/>
      <c r="WQP1" s="161"/>
      <c r="WQQ1" s="161"/>
      <c r="WQR1" s="161"/>
      <c r="WQS1" s="161"/>
      <c r="WQT1" s="161"/>
      <c r="WQU1" s="161"/>
      <c r="WQV1" s="161"/>
      <c r="WQW1" s="161"/>
      <c r="WQX1" s="161"/>
      <c r="WQY1" s="161"/>
      <c r="WQZ1" s="161"/>
      <c r="WRA1" s="161"/>
      <c r="WRB1" s="161"/>
      <c r="WRC1" s="161"/>
      <c r="WRD1" s="161"/>
      <c r="WRE1" s="161"/>
      <c r="WRF1" s="161"/>
      <c r="WRG1" s="161"/>
      <c r="WRH1" s="161"/>
      <c r="WRI1" s="161"/>
      <c r="WRJ1" s="161"/>
      <c r="WRK1" s="161"/>
      <c r="WRL1" s="161"/>
      <c r="WRM1" s="161"/>
      <c r="WRN1" s="161"/>
      <c r="WRO1" s="161"/>
      <c r="WRP1" s="161"/>
      <c r="WRQ1" s="161"/>
      <c r="WRR1" s="161"/>
      <c r="WRS1" s="161"/>
      <c r="WRT1" s="161"/>
      <c r="WRU1" s="161"/>
      <c r="WRV1" s="161"/>
      <c r="WRW1" s="161"/>
      <c r="WRX1" s="161"/>
      <c r="WRY1" s="161"/>
      <c r="WRZ1" s="161"/>
      <c r="WSA1" s="161"/>
      <c r="WSB1" s="161"/>
      <c r="WSC1" s="161"/>
      <c r="WSD1" s="161"/>
      <c r="WSE1" s="161"/>
      <c r="WSF1" s="161"/>
      <c r="WSG1" s="161"/>
      <c r="WSH1" s="161"/>
      <c r="WSI1" s="161"/>
      <c r="WSJ1" s="161"/>
      <c r="WSK1" s="161"/>
      <c r="WSL1" s="161"/>
      <c r="WSM1" s="161"/>
      <c r="WSN1" s="161"/>
      <c r="WSO1" s="161"/>
      <c r="WSP1" s="161"/>
      <c r="WSQ1" s="161"/>
      <c r="WSR1" s="161"/>
      <c r="WSS1" s="161"/>
      <c r="WST1" s="161"/>
      <c r="WSU1" s="161"/>
      <c r="WSV1" s="161"/>
      <c r="WSW1" s="161"/>
      <c r="WSX1" s="161"/>
      <c r="WSY1" s="161"/>
      <c r="WSZ1" s="161"/>
      <c r="WTA1" s="161"/>
      <c r="WTB1" s="161"/>
      <c r="WTC1" s="161"/>
      <c r="WTD1" s="161"/>
      <c r="WTE1" s="161"/>
      <c r="WTF1" s="161"/>
      <c r="WTG1" s="161"/>
      <c r="WTH1" s="161"/>
      <c r="WTI1" s="161"/>
      <c r="WTJ1" s="161"/>
      <c r="WTK1" s="161"/>
      <c r="WTL1" s="161"/>
      <c r="WTM1" s="161"/>
      <c r="WTN1" s="161"/>
      <c r="WTO1" s="161"/>
      <c r="WTP1" s="161"/>
      <c r="WTQ1" s="161"/>
      <c r="WTR1" s="161"/>
      <c r="WTS1" s="161"/>
      <c r="WTT1" s="161"/>
      <c r="WTU1" s="161"/>
      <c r="WTV1" s="161"/>
      <c r="WTW1" s="161"/>
      <c r="WTX1" s="161"/>
      <c r="WTY1" s="161"/>
      <c r="WTZ1" s="161"/>
      <c r="WUA1" s="161"/>
      <c r="WUB1" s="161"/>
      <c r="WUC1" s="161"/>
      <c r="WUD1" s="161"/>
      <c r="WUE1" s="161"/>
      <c r="WUF1" s="161"/>
      <c r="WUG1" s="161"/>
      <c r="WUH1" s="161"/>
      <c r="WUI1" s="161"/>
      <c r="WUJ1" s="161"/>
      <c r="WUK1" s="161"/>
      <c r="WUL1" s="161"/>
      <c r="WUM1" s="161"/>
      <c r="WUN1" s="161"/>
      <c r="WUO1" s="161"/>
      <c r="WUP1" s="161"/>
      <c r="WUQ1" s="161"/>
      <c r="WUR1" s="161"/>
      <c r="WUS1" s="161"/>
      <c r="WUT1" s="161"/>
      <c r="WUU1" s="161"/>
      <c r="WUV1" s="161"/>
      <c r="WUW1" s="161"/>
      <c r="WUX1" s="161"/>
      <c r="WUY1" s="161"/>
      <c r="WUZ1" s="161"/>
      <c r="WVA1" s="161"/>
      <c r="WVB1" s="161"/>
      <c r="WVC1" s="161"/>
      <c r="WVD1" s="161"/>
      <c r="WVE1" s="161"/>
      <c r="WVF1" s="161"/>
      <c r="WVG1" s="161"/>
      <c r="WVH1" s="161"/>
      <c r="WVI1" s="161"/>
      <c r="WVJ1" s="161"/>
      <c r="WVK1" s="161"/>
      <c r="WVL1" s="161"/>
      <c r="WVM1" s="161"/>
      <c r="WVN1" s="161"/>
      <c r="WVO1" s="161"/>
      <c r="WVP1" s="161"/>
      <c r="WVQ1" s="161"/>
      <c r="WVR1" s="161"/>
      <c r="WVS1" s="161"/>
      <c r="WVT1" s="161"/>
      <c r="WVU1" s="161"/>
      <c r="WVV1" s="161"/>
      <c r="WVW1" s="161"/>
      <c r="WVX1" s="161"/>
      <c r="WVY1" s="161"/>
      <c r="WVZ1" s="161"/>
      <c r="WWA1" s="161"/>
      <c r="WWB1" s="161"/>
      <c r="WWC1" s="161"/>
      <c r="WWD1" s="161"/>
      <c r="WWE1" s="161"/>
      <c r="WWF1" s="161"/>
      <c r="WWG1" s="161"/>
      <c r="WWH1" s="161"/>
      <c r="WWI1" s="161"/>
      <c r="WWJ1" s="161"/>
      <c r="WWK1" s="161"/>
      <c r="WWL1" s="161"/>
      <c r="WWM1" s="161"/>
      <c r="WWN1" s="161"/>
      <c r="WWO1" s="161"/>
      <c r="WWP1" s="161"/>
      <c r="WWQ1" s="161"/>
      <c r="WWR1" s="161"/>
      <c r="WWS1" s="161"/>
      <c r="WWT1" s="161"/>
      <c r="WWU1" s="161"/>
      <c r="WWV1" s="161"/>
      <c r="WWW1" s="161"/>
      <c r="WWX1" s="161"/>
      <c r="WWY1" s="161"/>
      <c r="WWZ1" s="161"/>
      <c r="WXA1" s="161"/>
      <c r="WXB1" s="161"/>
      <c r="WXC1" s="161"/>
      <c r="WXD1" s="161"/>
      <c r="WXE1" s="161"/>
      <c r="WXF1" s="161"/>
      <c r="WXG1" s="161"/>
      <c r="WXH1" s="161"/>
      <c r="WXI1" s="161"/>
      <c r="WXJ1" s="161"/>
      <c r="WXK1" s="161"/>
      <c r="WXL1" s="161"/>
      <c r="WXM1" s="161"/>
      <c r="WXN1" s="161"/>
      <c r="WXO1" s="161"/>
      <c r="WXP1" s="161"/>
      <c r="WXQ1" s="161"/>
      <c r="WXR1" s="161"/>
      <c r="WXS1" s="161"/>
      <c r="WXT1" s="161"/>
      <c r="WXU1" s="161"/>
      <c r="WXV1" s="161"/>
      <c r="WXW1" s="161"/>
      <c r="WXX1" s="161"/>
      <c r="WXY1" s="161"/>
      <c r="WXZ1" s="161"/>
      <c r="WYA1" s="161"/>
      <c r="WYB1" s="161"/>
      <c r="WYC1" s="161"/>
      <c r="WYD1" s="161"/>
      <c r="WYE1" s="161"/>
      <c r="WYF1" s="161"/>
      <c r="WYG1" s="161"/>
      <c r="WYH1" s="161"/>
      <c r="WYI1" s="161"/>
      <c r="WYJ1" s="161"/>
      <c r="WYK1" s="161"/>
      <c r="WYL1" s="161"/>
      <c r="WYM1" s="161"/>
      <c r="WYN1" s="161"/>
      <c r="WYO1" s="161"/>
      <c r="WYP1" s="161"/>
      <c r="WYQ1" s="161"/>
      <c r="WYR1" s="161"/>
      <c r="WYS1" s="161"/>
      <c r="WYT1" s="161"/>
      <c r="WYU1" s="161"/>
      <c r="WYV1" s="161"/>
      <c r="WYW1" s="161"/>
      <c r="WYX1" s="161"/>
      <c r="WYY1" s="161"/>
      <c r="WYZ1" s="161"/>
      <c r="WZA1" s="161"/>
      <c r="WZB1" s="161"/>
      <c r="WZC1" s="161"/>
      <c r="WZD1" s="161"/>
      <c r="WZE1" s="161"/>
      <c r="WZF1" s="161"/>
      <c r="WZG1" s="161"/>
      <c r="WZH1" s="161"/>
      <c r="WZI1" s="161"/>
      <c r="WZJ1" s="161"/>
      <c r="WZK1" s="161"/>
      <c r="WZL1" s="161"/>
      <c r="WZM1" s="161"/>
      <c r="WZN1" s="161"/>
      <c r="WZO1" s="161"/>
      <c r="WZP1" s="161"/>
      <c r="WZQ1" s="161"/>
      <c r="WZR1" s="161"/>
      <c r="WZS1" s="161"/>
      <c r="WZT1" s="161"/>
      <c r="WZU1" s="161"/>
      <c r="WZV1" s="161"/>
      <c r="WZW1" s="161"/>
      <c r="WZX1" s="161"/>
      <c r="WZY1" s="161"/>
      <c r="WZZ1" s="161"/>
      <c r="XAA1" s="161"/>
      <c r="XAB1" s="161"/>
      <c r="XAC1" s="161"/>
      <c r="XAD1" s="161"/>
      <c r="XAE1" s="161"/>
      <c r="XAF1" s="161"/>
      <c r="XAG1" s="161"/>
      <c r="XAH1" s="161"/>
      <c r="XAI1" s="161"/>
      <c r="XAJ1" s="161"/>
      <c r="XAK1" s="161"/>
      <c r="XAL1" s="161"/>
      <c r="XAM1" s="161"/>
      <c r="XAN1" s="161"/>
      <c r="XAO1" s="161"/>
      <c r="XAP1" s="161"/>
      <c r="XAQ1" s="161"/>
      <c r="XAR1" s="161"/>
      <c r="XAS1" s="161"/>
      <c r="XAT1" s="161"/>
      <c r="XAU1" s="161"/>
      <c r="XAV1" s="161"/>
      <c r="XAW1" s="161"/>
      <c r="XAX1" s="161"/>
      <c r="XAY1" s="161"/>
      <c r="XAZ1" s="161"/>
      <c r="XBA1" s="161"/>
      <c r="XBB1" s="161"/>
      <c r="XBC1" s="161"/>
      <c r="XBD1" s="161"/>
      <c r="XBE1" s="161"/>
      <c r="XBF1" s="161"/>
      <c r="XBG1" s="161"/>
      <c r="XBH1" s="161"/>
      <c r="XBI1" s="161"/>
      <c r="XBJ1" s="161"/>
      <c r="XBK1" s="161"/>
      <c r="XBL1" s="161"/>
      <c r="XBM1" s="161"/>
      <c r="XBN1" s="161"/>
      <c r="XBO1" s="161"/>
      <c r="XBP1" s="161"/>
      <c r="XBQ1" s="161"/>
      <c r="XBR1" s="161"/>
      <c r="XBS1" s="161"/>
      <c r="XBT1" s="161"/>
      <c r="XBU1" s="161"/>
      <c r="XBV1" s="161"/>
      <c r="XBW1" s="161"/>
      <c r="XBX1" s="161"/>
      <c r="XBY1" s="161"/>
      <c r="XBZ1" s="161"/>
      <c r="XCA1" s="161"/>
      <c r="XCB1" s="161"/>
      <c r="XCC1" s="161"/>
      <c r="XCD1" s="161"/>
      <c r="XCE1" s="161"/>
      <c r="XCF1" s="161"/>
      <c r="XCG1" s="161"/>
      <c r="XCH1" s="161"/>
      <c r="XCI1" s="161"/>
      <c r="XCJ1" s="161"/>
      <c r="XCK1" s="161"/>
      <c r="XCL1" s="161"/>
      <c r="XCM1" s="161"/>
      <c r="XCN1" s="161"/>
      <c r="XCO1" s="161"/>
      <c r="XCP1" s="161"/>
      <c r="XCQ1" s="161"/>
      <c r="XCR1" s="161"/>
      <c r="XCS1" s="161"/>
      <c r="XCT1" s="161"/>
      <c r="XCU1" s="161"/>
      <c r="XCV1" s="161"/>
      <c r="XCW1" s="161"/>
      <c r="XCX1" s="161"/>
      <c r="XCY1" s="161"/>
      <c r="XCZ1" s="161"/>
      <c r="XDA1" s="161"/>
      <c r="XDB1" s="161"/>
      <c r="XDC1" s="161"/>
      <c r="XDD1" s="161"/>
      <c r="XDE1" s="161"/>
      <c r="XDF1" s="161"/>
      <c r="XDG1" s="161"/>
      <c r="XDH1" s="161"/>
      <c r="XDI1" s="161"/>
      <c r="XDJ1" s="161"/>
      <c r="XDK1" s="161"/>
      <c r="XDL1" s="161"/>
      <c r="XDM1" s="161"/>
      <c r="XDN1" s="161"/>
      <c r="XDO1" s="161"/>
      <c r="XDP1" s="161"/>
      <c r="XDQ1" s="161"/>
      <c r="XDR1" s="161"/>
      <c r="XDS1" s="161"/>
      <c r="XDT1" s="161"/>
      <c r="XDU1" s="161"/>
      <c r="XDV1" s="161"/>
      <c r="XDW1" s="161"/>
      <c r="XDX1" s="161"/>
      <c r="XDY1" s="161"/>
      <c r="XDZ1" s="161"/>
      <c r="XEA1" s="161"/>
      <c r="XEB1" s="161"/>
      <c r="XEC1" s="161"/>
      <c r="XED1" s="161"/>
      <c r="XEE1" s="161"/>
      <c r="XEF1" s="161"/>
      <c r="XEG1" s="161"/>
      <c r="XEH1" s="161"/>
      <c r="XEI1" s="161"/>
      <c r="XEJ1" s="161"/>
      <c r="XEK1" s="161"/>
      <c r="XEL1" s="161"/>
      <c r="XEM1" s="161"/>
      <c r="XEN1" s="161"/>
      <c r="XEO1" s="161"/>
      <c r="XEP1" s="161"/>
      <c r="XEQ1" s="161"/>
      <c r="XER1" s="161"/>
      <c r="XES1" s="161"/>
      <c r="XET1" s="161"/>
      <c r="XEU1" s="161"/>
      <c r="XEV1" s="161"/>
      <c r="XEW1" s="161"/>
    </row>
    <row r="2" spans="1:16377" s="160" customFormat="1" x14ac:dyDescent="0.25">
      <c r="A2" s="162"/>
      <c r="C2" s="163"/>
      <c r="D2" s="164" t="s">
        <v>4</v>
      </c>
      <c r="E2" s="164" t="s">
        <v>4</v>
      </c>
      <c r="F2" s="164" t="s">
        <v>5</v>
      </c>
      <c r="G2" s="164" t="s">
        <v>5</v>
      </c>
      <c r="H2" s="164" t="s">
        <v>5</v>
      </c>
      <c r="I2" s="164" t="s">
        <v>5</v>
      </c>
      <c r="J2" s="164" t="s">
        <v>5</v>
      </c>
      <c r="K2" s="164" t="s">
        <v>5</v>
      </c>
      <c r="L2" s="164" t="s">
        <v>5</v>
      </c>
      <c r="M2" s="164" t="s">
        <v>5</v>
      </c>
      <c r="N2" s="164" t="s">
        <v>673</v>
      </c>
      <c r="O2" s="122" t="s">
        <v>5</v>
      </c>
      <c r="P2" s="159" t="s">
        <v>6</v>
      </c>
      <c r="Q2" s="164" t="s">
        <v>7</v>
      </c>
      <c r="R2" s="164" t="s">
        <v>8</v>
      </c>
      <c r="S2" s="164" t="s">
        <v>8</v>
      </c>
      <c r="AMD2" s="161"/>
      <c r="AME2" s="161"/>
      <c r="AMF2" s="161"/>
      <c r="AMG2" s="161"/>
      <c r="AMH2" s="161"/>
      <c r="AMI2" s="161"/>
      <c r="AMJ2" s="161"/>
      <c r="AMK2" s="161"/>
      <c r="AML2" s="161"/>
      <c r="AMM2" s="161"/>
      <c r="AMN2" s="161"/>
      <c r="AMO2" s="161"/>
      <c r="AMP2" s="161"/>
      <c r="AMQ2" s="161"/>
      <c r="AMR2" s="161"/>
      <c r="AMS2" s="161"/>
      <c r="AMT2" s="161"/>
      <c r="AMU2" s="161"/>
      <c r="AMV2" s="161"/>
      <c r="AMW2" s="161"/>
      <c r="AMX2" s="161"/>
      <c r="AMY2" s="161"/>
      <c r="AMZ2" s="161"/>
      <c r="ANA2" s="161"/>
      <c r="ANB2" s="161"/>
      <c r="ANC2" s="161"/>
      <c r="AND2" s="161"/>
      <c r="ANE2" s="161"/>
      <c r="ANF2" s="161"/>
      <c r="ANG2" s="161"/>
      <c r="ANH2" s="161"/>
      <c r="ANI2" s="161"/>
      <c r="ANJ2" s="161"/>
      <c r="ANK2" s="161"/>
      <c r="ANL2" s="161"/>
      <c r="ANM2" s="161"/>
      <c r="ANN2" s="161"/>
      <c r="ANO2" s="161"/>
      <c r="ANP2" s="161"/>
      <c r="ANQ2" s="161"/>
      <c r="ANR2" s="161"/>
      <c r="ANS2" s="161"/>
      <c r="ANT2" s="161"/>
      <c r="ANU2" s="161"/>
      <c r="ANV2" s="161"/>
      <c r="ANW2" s="161"/>
      <c r="ANX2" s="161"/>
      <c r="ANY2" s="161"/>
      <c r="ANZ2" s="161"/>
      <c r="AOA2" s="161"/>
      <c r="AOB2" s="161"/>
      <c r="AOC2" s="161"/>
      <c r="AOD2" s="161"/>
      <c r="AOE2" s="161"/>
      <c r="AOF2" s="161"/>
      <c r="AOG2" s="161"/>
      <c r="AOH2" s="161"/>
      <c r="AOI2" s="161"/>
      <c r="AOJ2" s="161"/>
      <c r="AOK2" s="161"/>
      <c r="AOL2" s="161"/>
      <c r="AOM2" s="161"/>
      <c r="AON2" s="161"/>
      <c r="AOO2" s="161"/>
      <c r="AOP2" s="161"/>
      <c r="AOQ2" s="161"/>
      <c r="AOR2" s="161"/>
      <c r="AOS2" s="161"/>
      <c r="AOT2" s="161"/>
      <c r="AOU2" s="161"/>
      <c r="AOV2" s="161"/>
      <c r="AOW2" s="161"/>
      <c r="AOX2" s="161"/>
      <c r="AOY2" s="161"/>
      <c r="AOZ2" s="161"/>
      <c r="APA2" s="161"/>
      <c r="APB2" s="161"/>
      <c r="APC2" s="161"/>
      <c r="APD2" s="161"/>
      <c r="APE2" s="161"/>
      <c r="APF2" s="161"/>
      <c r="APG2" s="161"/>
      <c r="APH2" s="161"/>
      <c r="API2" s="161"/>
      <c r="APJ2" s="161"/>
      <c r="APK2" s="161"/>
      <c r="APL2" s="161"/>
      <c r="APM2" s="161"/>
      <c r="APN2" s="161"/>
      <c r="APO2" s="161"/>
      <c r="APP2" s="161"/>
      <c r="APQ2" s="161"/>
      <c r="APR2" s="161"/>
      <c r="APS2" s="161"/>
      <c r="APT2" s="161"/>
      <c r="APU2" s="161"/>
      <c r="APV2" s="161"/>
      <c r="APW2" s="161"/>
      <c r="APX2" s="161"/>
      <c r="APY2" s="161"/>
      <c r="APZ2" s="161"/>
      <c r="AQA2" s="161"/>
      <c r="AQB2" s="161"/>
      <c r="AQC2" s="161"/>
      <c r="AQD2" s="161"/>
      <c r="AQE2" s="161"/>
      <c r="AQF2" s="161"/>
      <c r="AQG2" s="161"/>
      <c r="AQH2" s="161"/>
      <c r="AQI2" s="161"/>
      <c r="AQJ2" s="161"/>
      <c r="AQK2" s="161"/>
      <c r="AQL2" s="161"/>
      <c r="AQM2" s="161"/>
      <c r="AQN2" s="161"/>
      <c r="AQO2" s="161"/>
      <c r="AQP2" s="161"/>
      <c r="AQQ2" s="161"/>
      <c r="AQR2" s="161"/>
      <c r="AQS2" s="161"/>
      <c r="AQT2" s="161"/>
      <c r="AQU2" s="161"/>
      <c r="AQV2" s="161"/>
      <c r="AQW2" s="161"/>
      <c r="AQX2" s="161"/>
      <c r="AQY2" s="161"/>
      <c r="AQZ2" s="161"/>
      <c r="ARA2" s="161"/>
      <c r="ARB2" s="161"/>
      <c r="ARC2" s="161"/>
      <c r="ARD2" s="161"/>
      <c r="ARE2" s="161"/>
      <c r="ARF2" s="161"/>
      <c r="ARG2" s="161"/>
      <c r="ARH2" s="161"/>
      <c r="ARI2" s="161"/>
      <c r="ARJ2" s="161"/>
      <c r="ARK2" s="161"/>
      <c r="ARL2" s="161"/>
      <c r="ARM2" s="161"/>
      <c r="ARN2" s="161"/>
      <c r="ARO2" s="161"/>
      <c r="ARP2" s="161"/>
      <c r="ARQ2" s="161"/>
      <c r="ARR2" s="161"/>
      <c r="ARS2" s="161"/>
      <c r="ART2" s="161"/>
      <c r="ARU2" s="161"/>
      <c r="ARV2" s="161"/>
      <c r="ARW2" s="161"/>
      <c r="ARX2" s="161"/>
      <c r="ARY2" s="161"/>
      <c r="ARZ2" s="161"/>
      <c r="ASA2" s="161"/>
      <c r="ASB2" s="161"/>
      <c r="ASC2" s="161"/>
      <c r="ASD2" s="161"/>
      <c r="ASE2" s="161"/>
      <c r="ASF2" s="161"/>
      <c r="ASG2" s="161"/>
      <c r="ASH2" s="161"/>
      <c r="ASI2" s="161"/>
      <c r="ASJ2" s="161"/>
      <c r="ASK2" s="161"/>
      <c r="ASL2" s="161"/>
      <c r="ASM2" s="161"/>
      <c r="ASN2" s="161"/>
      <c r="ASO2" s="161"/>
      <c r="ASP2" s="161"/>
      <c r="ASQ2" s="161"/>
      <c r="ASR2" s="161"/>
      <c r="ASS2" s="161"/>
      <c r="AST2" s="161"/>
      <c r="ASU2" s="161"/>
      <c r="ASV2" s="161"/>
      <c r="ASW2" s="161"/>
      <c r="ASX2" s="161"/>
      <c r="ASY2" s="161"/>
      <c r="ASZ2" s="161"/>
      <c r="ATA2" s="161"/>
      <c r="ATB2" s="161"/>
      <c r="ATC2" s="161"/>
      <c r="ATD2" s="161"/>
      <c r="ATE2" s="161"/>
      <c r="ATF2" s="161"/>
      <c r="ATG2" s="161"/>
      <c r="ATH2" s="161"/>
      <c r="ATI2" s="161"/>
      <c r="ATJ2" s="161"/>
      <c r="ATK2" s="161"/>
      <c r="ATL2" s="161"/>
      <c r="ATM2" s="161"/>
      <c r="ATN2" s="161"/>
      <c r="ATO2" s="161"/>
      <c r="ATP2" s="161"/>
      <c r="ATQ2" s="161"/>
      <c r="ATR2" s="161"/>
      <c r="ATS2" s="161"/>
      <c r="ATT2" s="161"/>
      <c r="ATU2" s="161"/>
      <c r="ATV2" s="161"/>
      <c r="ATW2" s="161"/>
      <c r="ATX2" s="161"/>
      <c r="ATY2" s="161"/>
      <c r="ATZ2" s="161"/>
      <c r="AUA2" s="161"/>
      <c r="AUB2" s="161"/>
      <c r="AUC2" s="161"/>
      <c r="AUD2" s="161"/>
      <c r="AUE2" s="161"/>
      <c r="AUF2" s="161"/>
      <c r="AUG2" s="161"/>
      <c r="AUH2" s="161"/>
      <c r="AUI2" s="161"/>
      <c r="AUJ2" s="161"/>
      <c r="AUK2" s="161"/>
      <c r="AUL2" s="161"/>
      <c r="AUM2" s="161"/>
      <c r="AUN2" s="161"/>
      <c r="AUO2" s="161"/>
      <c r="AUP2" s="161"/>
      <c r="AUQ2" s="161"/>
      <c r="AUR2" s="161"/>
      <c r="AUS2" s="161"/>
      <c r="AUT2" s="161"/>
      <c r="AUU2" s="161"/>
      <c r="AUV2" s="161"/>
      <c r="AUW2" s="161"/>
      <c r="AUX2" s="161"/>
      <c r="AUY2" s="161"/>
      <c r="AUZ2" s="161"/>
      <c r="AVA2" s="161"/>
      <c r="AVB2" s="161"/>
      <c r="AVC2" s="161"/>
      <c r="AVD2" s="161"/>
      <c r="AVE2" s="161"/>
      <c r="AVF2" s="161"/>
      <c r="AVG2" s="161"/>
      <c r="AVH2" s="161"/>
      <c r="AVI2" s="161"/>
      <c r="AVJ2" s="161"/>
      <c r="AVK2" s="161"/>
      <c r="AVL2" s="161"/>
      <c r="AVM2" s="161"/>
      <c r="AVN2" s="161"/>
      <c r="AVO2" s="161"/>
      <c r="AVP2" s="161"/>
      <c r="AVQ2" s="161"/>
      <c r="AVR2" s="161"/>
      <c r="AVS2" s="161"/>
      <c r="AVT2" s="161"/>
      <c r="AVU2" s="161"/>
      <c r="AVV2" s="161"/>
      <c r="AVW2" s="161"/>
      <c r="AVX2" s="161"/>
      <c r="AVY2" s="161"/>
      <c r="AVZ2" s="161"/>
      <c r="AWA2" s="161"/>
      <c r="AWB2" s="161"/>
      <c r="AWC2" s="161"/>
      <c r="AWD2" s="161"/>
      <c r="AWE2" s="161"/>
      <c r="AWF2" s="161"/>
      <c r="AWG2" s="161"/>
      <c r="AWH2" s="161"/>
      <c r="AWI2" s="161"/>
      <c r="AWJ2" s="161"/>
      <c r="AWK2" s="161"/>
      <c r="AWL2" s="161"/>
      <c r="AWM2" s="161"/>
      <c r="AWN2" s="161"/>
      <c r="AWO2" s="161"/>
      <c r="AWP2" s="161"/>
      <c r="AWQ2" s="161"/>
      <c r="AWR2" s="161"/>
      <c r="AWS2" s="161"/>
      <c r="AWT2" s="161"/>
      <c r="AWU2" s="161"/>
      <c r="AWV2" s="161"/>
      <c r="AWW2" s="161"/>
      <c r="AWX2" s="161"/>
      <c r="AWY2" s="161"/>
      <c r="AWZ2" s="161"/>
      <c r="AXA2" s="161"/>
      <c r="AXB2" s="161"/>
      <c r="AXC2" s="161"/>
      <c r="AXD2" s="161"/>
      <c r="AXE2" s="161"/>
      <c r="AXF2" s="161"/>
      <c r="AXG2" s="161"/>
      <c r="AXH2" s="161"/>
      <c r="AXI2" s="161"/>
      <c r="AXJ2" s="161"/>
      <c r="AXK2" s="161"/>
      <c r="AXL2" s="161"/>
      <c r="AXM2" s="161"/>
      <c r="AXN2" s="161"/>
      <c r="AXO2" s="161"/>
      <c r="AXP2" s="161"/>
      <c r="AXQ2" s="161"/>
      <c r="AXR2" s="161"/>
      <c r="AXS2" s="161"/>
      <c r="AXT2" s="161"/>
      <c r="AXU2" s="161"/>
      <c r="AXV2" s="161"/>
      <c r="AXW2" s="161"/>
      <c r="AXX2" s="161"/>
      <c r="AXY2" s="161"/>
      <c r="AXZ2" s="161"/>
      <c r="AYA2" s="161"/>
      <c r="AYB2" s="161"/>
      <c r="AYC2" s="161"/>
      <c r="AYD2" s="161"/>
      <c r="AYE2" s="161"/>
      <c r="AYF2" s="161"/>
      <c r="AYG2" s="161"/>
      <c r="AYH2" s="161"/>
      <c r="AYI2" s="161"/>
      <c r="AYJ2" s="161"/>
      <c r="AYK2" s="161"/>
      <c r="AYL2" s="161"/>
      <c r="AYM2" s="161"/>
      <c r="AYN2" s="161"/>
      <c r="AYO2" s="161"/>
      <c r="AYP2" s="161"/>
      <c r="AYQ2" s="161"/>
      <c r="AYR2" s="161"/>
      <c r="AYS2" s="161"/>
      <c r="AYT2" s="161"/>
      <c r="AYU2" s="161"/>
      <c r="AYV2" s="161"/>
      <c r="AYW2" s="161"/>
      <c r="AYX2" s="161"/>
      <c r="AYY2" s="161"/>
      <c r="AYZ2" s="161"/>
      <c r="AZA2" s="161"/>
      <c r="AZB2" s="161"/>
      <c r="AZC2" s="161"/>
      <c r="AZD2" s="161"/>
      <c r="AZE2" s="161"/>
      <c r="AZF2" s="161"/>
      <c r="AZG2" s="161"/>
      <c r="AZH2" s="161"/>
      <c r="AZI2" s="161"/>
      <c r="AZJ2" s="161"/>
      <c r="AZK2" s="161"/>
      <c r="AZL2" s="161"/>
      <c r="AZM2" s="161"/>
      <c r="AZN2" s="161"/>
      <c r="AZO2" s="161"/>
      <c r="AZP2" s="161"/>
      <c r="AZQ2" s="161"/>
      <c r="AZR2" s="161"/>
      <c r="AZS2" s="161"/>
      <c r="AZT2" s="161"/>
      <c r="AZU2" s="161"/>
      <c r="AZV2" s="161"/>
      <c r="AZW2" s="161"/>
      <c r="AZX2" s="161"/>
      <c r="AZY2" s="161"/>
      <c r="AZZ2" s="161"/>
      <c r="BAA2" s="161"/>
      <c r="BAB2" s="161"/>
      <c r="BAC2" s="161"/>
      <c r="BAD2" s="161"/>
      <c r="BAE2" s="161"/>
      <c r="BAF2" s="161"/>
      <c r="BAG2" s="161"/>
      <c r="BAH2" s="161"/>
      <c r="BAI2" s="161"/>
      <c r="BAJ2" s="161"/>
      <c r="BAK2" s="161"/>
      <c r="BAL2" s="161"/>
      <c r="BAM2" s="161"/>
      <c r="BAN2" s="161"/>
      <c r="BAO2" s="161"/>
      <c r="BAP2" s="161"/>
      <c r="BAQ2" s="161"/>
      <c r="BAR2" s="161"/>
      <c r="BAS2" s="161"/>
      <c r="BAT2" s="161"/>
      <c r="BAU2" s="161"/>
      <c r="BAV2" s="161"/>
      <c r="BAW2" s="161"/>
      <c r="BAX2" s="161"/>
      <c r="BAY2" s="161"/>
      <c r="BAZ2" s="161"/>
      <c r="BBA2" s="161"/>
      <c r="BBB2" s="161"/>
      <c r="BBC2" s="161"/>
      <c r="BBD2" s="161"/>
      <c r="BBE2" s="161"/>
      <c r="BBF2" s="161"/>
      <c r="BBG2" s="161"/>
      <c r="BBH2" s="161"/>
      <c r="BBI2" s="161"/>
      <c r="BBJ2" s="161"/>
      <c r="BBK2" s="161"/>
      <c r="BBL2" s="161"/>
      <c r="BBM2" s="161"/>
      <c r="BBN2" s="161"/>
      <c r="BBO2" s="161"/>
      <c r="BBP2" s="161"/>
      <c r="BBQ2" s="161"/>
      <c r="BBR2" s="161"/>
      <c r="BBS2" s="161"/>
      <c r="BBT2" s="161"/>
      <c r="BBU2" s="161"/>
      <c r="BBV2" s="161"/>
      <c r="BBW2" s="161"/>
      <c r="BBX2" s="161"/>
      <c r="BBY2" s="161"/>
      <c r="BBZ2" s="161"/>
      <c r="BCA2" s="161"/>
      <c r="BCB2" s="161"/>
      <c r="BCC2" s="161"/>
      <c r="BCD2" s="161"/>
      <c r="BCE2" s="161"/>
      <c r="BCF2" s="161"/>
      <c r="BCG2" s="161"/>
      <c r="BCH2" s="161"/>
      <c r="BCI2" s="161"/>
      <c r="BCJ2" s="161"/>
      <c r="BCK2" s="161"/>
      <c r="BCL2" s="161"/>
      <c r="BCM2" s="161"/>
      <c r="BCN2" s="161"/>
      <c r="BCO2" s="161"/>
      <c r="BCP2" s="161"/>
      <c r="BCQ2" s="161"/>
      <c r="BCR2" s="161"/>
      <c r="BCS2" s="161"/>
      <c r="BCT2" s="161"/>
      <c r="BCU2" s="161"/>
      <c r="BCV2" s="161"/>
      <c r="BCW2" s="161"/>
      <c r="BCX2" s="161"/>
      <c r="BCY2" s="161"/>
      <c r="BCZ2" s="161"/>
      <c r="BDA2" s="161"/>
      <c r="BDB2" s="161"/>
      <c r="BDC2" s="161"/>
      <c r="BDD2" s="161"/>
      <c r="BDE2" s="161"/>
      <c r="BDF2" s="161"/>
      <c r="BDG2" s="161"/>
      <c r="BDH2" s="161"/>
      <c r="BDI2" s="161"/>
      <c r="BDJ2" s="161"/>
      <c r="BDK2" s="161"/>
      <c r="BDL2" s="161"/>
      <c r="BDM2" s="161"/>
      <c r="BDN2" s="161"/>
      <c r="BDO2" s="161"/>
      <c r="BDP2" s="161"/>
      <c r="BDQ2" s="161"/>
      <c r="BDR2" s="161"/>
      <c r="BDS2" s="161"/>
      <c r="BDT2" s="161"/>
      <c r="BDU2" s="161"/>
      <c r="BDV2" s="161"/>
      <c r="BDW2" s="161"/>
      <c r="BDX2" s="161"/>
      <c r="BDY2" s="161"/>
      <c r="BDZ2" s="161"/>
      <c r="BEA2" s="161"/>
      <c r="BEB2" s="161"/>
      <c r="BEC2" s="161"/>
      <c r="BED2" s="161"/>
      <c r="BEE2" s="161"/>
      <c r="BEF2" s="161"/>
      <c r="BEG2" s="161"/>
      <c r="BEH2" s="161"/>
      <c r="BEI2" s="161"/>
      <c r="BEJ2" s="161"/>
      <c r="BEK2" s="161"/>
      <c r="BEL2" s="161"/>
      <c r="BEM2" s="161"/>
      <c r="BEN2" s="161"/>
      <c r="BEO2" s="161"/>
      <c r="BEP2" s="161"/>
      <c r="BEQ2" s="161"/>
      <c r="BER2" s="161"/>
      <c r="BES2" s="161"/>
      <c r="BET2" s="161"/>
      <c r="BEU2" s="161"/>
      <c r="BEV2" s="161"/>
      <c r="BEW2" s="161"/>
      <c r="BEX2" s="161"/>
      <c r="BEY2" s="161"/>
      <c r="BEZ2" s="161"/>
      <c r="BFA2" s="161"/>
      <c r="BFB2" s="161"/>
      <c r="BFC2" s="161"/>
      <c r="BFD2" s="161"/>
      <c r="BFE2" s="161"/>
      <c r="BFF2" s="161"/>
      <c r="BFG2" s="161"/>
      <c r="BFH2" s="161"/>
      <c r="BFI2" s="161"/>
      <c r="BFJ2" s="161"/>
      <c r="BFK2" s="161"/>
      <c r="BFL2" s="161"/>
      <c r="BFM2" s="161"/>
      <c r="BFN2" s="161"/>
      <c r="BFO2" s="161"/>
      <c r="BFP2" s="161"/>
      <c r="BFQ2" s="161"/>
      <c r="BFR2" s="161"/>
      <c r="BFS2" s="161"/>
      <c r="BFT2" s="161"/>
      <c r="BFU2" s="161"/>
      <c r="BFV2" s="161"/>
      <c r="BFW2" s="161"/>
      <c r="BFX2" s="161"/>
      <c r="BFY2" s="161"/>
      <c r="BFZ2" s="161"/>
      <c r="BGA2" s="161"/>
      <c r="BGB2" s="161"/>
      <c r="BGC2" s="161"/>
      <c r="BGD2" s="161"/>
      <c r="BGE2" s="161"/>
      <c r="BGF2" s="161"/>
      <c r="BGG2" s="161"/>
      <c r="BGH2" s="161"/>
      <c r="BGI2" s="161"/>
      <c r="BGJ2" s="161"/>
      <c r="BGK2" s="161"/>
      <c r="BGL2" s="161"/>
      <c r="BGM2" s="161"/>
      <c r="BGN2" s="161"/>
      <c r="BGO2" s="161"/>
      <c r="BGP2" s="161"/>
      <c r="BGQ2" s="161"/>
      <c r="BGR2" s="161"/>
      <c r="BGS2" s="161"/>
      <c r="BGT2" s="161"/>
      <c r="BGU2" s="161"/>
      <c r="BGV2" s="161"/>
      <c r="BGW2" s="161"/>
      <c r="BGX2" s="161"/>
      <c r="BGY2" s="161"/>
      <c r="BGZ2" s="161"/>
      <c r="BHA2" s="161"/>
      <c r="BHB2" s="161"/>
      <c r="BHC2" s="161"/>
      <c r="BHD2" s="161"/>
      <c r="BHE2" s="161"/>
      <c r="BHF2" s="161"/>
      <c r="BHG2" s="161"/>
      <c r="BHH2" s="161"/>
      <c r="BHI2" s="161"/>
      <c r="BHJ2" s="161"/>
      <c r="BHK2" s="161"/>
      <c r="BHL2" s="161"/>
      <c r="BHM2" s="161"/>
      <c r="BHN2" s="161"/>
      <c r="BHO2" s="161"/>
      <c r="BHP2" s="161"/>
      <c r="BHQ2" s="161"/>
      <c r="BHR2" s="161"/>
      <c r="BHS2" s="161"/>
      <c r="BHT2" s="161"/>
      <c r="BHU2" s="161"/>
      <c r="BHV2" s="161"/>
      <c r="BHW2" s="161"/>
      <c r="BHX2" s="161"/>
      <c r="BHY2" s="161"/>
      <c r="BHZ2" s="161"/>
      <c r="BIA2" s="161"/>
      <c r="BIB2" s="161"/>
      <c r="BIC2" s="161"/>
      <c r="BID2" s="161"/>
      <c r="BIE2" s="161"/>
      <c r="BIF2" s="161"/>
      <c r="BIG2" s="161"/>
      <c r="BIH2" s="161"/>
      <c r="BII2" s="161"/>
      <c r="BIJ2" s="161"/>
      <c r="BIK2" s="161"/>
      <c r="BIL2" s="161"/>
      <c r="BIM2" s="161"/>
      <c r="BIN2" s="161"/>
      <c r="BIO2" s="161"/>
      <c r="BIP2" s="161"/>
      <c r="BIQ2" s="161"/>
      <c r="BIR2" s="161"/>
      <c r="BIS2" s="161"/>
      <c r="BIT2" s="161"/>
      <c r="BIU2" s="161"/>
      <c r="BIV2" s="161"/>
      <c r="BIW2" s="161"/>
      <c r="BIX2" s="161"/>
      <c r="BIY2" s="161"/>
      <c r="BIZ2" s="161"/>
      <c r="BJA2" s="161"/>
      <c r="BJB2" s="161"/>
      <c r="BJC2" s="161"/>
      <c r="BJD2" s="161"/>
      <c r="BJE2" s="161"/>
      <c r="BJF2" s="161"/>
      <c r="BJG2" s="161"/>
      <c r="BJH2" s="161"/>
      <c r="BJI2" s="161"/>
      <c r="BJJ2" s="161"/>
      <c r="BJK2" s="161"/>
      <c r="BJL2" s="161"/>
      <c r="BJM2" s="161"/>
      <c r="BJN2" s="161"/>
      <c r="BJO2" s="161"/>
      <c r="BJP2" s="161"/>
      <c r="BJQ2" s="161"/>
      <c r="BJR2" s="161"/>
      <c r="BJS2" s="161"/>
      <c r="BJT2" s="161"/>
      <c r="BJU2" s="161"/>
      <c r="BJV2" s="161"/>
      <c r="BJW2" s="161"/>
      <c r="BJX2" s="161"/>
      <c r="BJY2" s="161"/>
      <c r="BJZ2" s="161"/>
      <c r="BKA2" s="161"/>
      <c r="BKB2" s="161"/>
      <c r="BKC2" s="161"/>
      <c r="BKD2" s="161"/>
      <c r="BKE2" s="161"/>
      <c r="BKF2" s="161"/>
      <c r="BKG2" s="161"/>
      <c r="BKH2" s="161"/>
      <c r="BKI2" s="161"/>
      <c r="BKJ2" s="161"/>
      <c r="BKK2" s="161"/>
      <c r="BKL2" s="161"/>
      <c r="BKM2" s="161"/>
      <c r="BKN2" s="161"/>
      <c r="BKO2" s="161"/>
      <c r="BKP2" s="161"/>
      <c r="BKQ2" s="161"/>
      <c r="BKR2" s="161"/>
      <c r="BKS2" s="161"/>
      <c r="BKT2" s="161"/>
      <c r="BKU2" s="161"/>
      <c r="BKV2" s="161"/>
      <c r="BKW2" s="161"/>
      <c r="BKX2" s="161"/>
      <c r="BKY2" s="161"/>
      <c r="BKZ2" s="161"/>
      <c r="BLA2" s="161"/>
      <c r="BLB2" s="161"/>
      <c r="BLC2" s="161"/>
      <c r="BLD2" s="161"/>
      <c r="BLE2" s="161"/>
      <c r="BLF2" s="161"/>
      <c r="BLG2" s="161"/>
      <c r="BLH2" s="161"/>
      <c r="BLI2" s="161"/>
      <c r="BLJ2" s="161"/>
      <c r="BLK2" s="161"/>
      <c r="BLL2" s="161"/>
      <c r="BLM2" s="161"/>
      <c r="BLN2" s="161"/>
      <c r="BLO2" s="161"/>
      <c r="BLP2" s="161"/>
      <c r="BLQ2" s="161"/>
      <c r="BLR2" s="161"/>
      <c r="BLS2" s="161"/>
      <c r="BLT2" s="161"/>
      <c r="BLU2" s="161"/>
      <c r="BLV2" s="161"/>
      <c r="BLW2" s="161"/>
      <c r="BLX2" s="161"/>
      <c r="BLY2" s="161"/>
      <c r="BLZ2" s="161"/>
      <c r="BMA2" s="161"/>
      <c r="BMB2" s="161"/>
      <c r="BMC2" s="161"/>
      <c r="BMD2" s="161"/>
      <c r="BME2" s="161"/>
      <c r="BMF2" s="161"/>
      <c r="BMG2" s="161"/>
      <c r="BMH2" s="161"/>
      <c r="BMI2" s="161"/>
      <c r="BMJ2" s="161"/>
      <c r="BMK2" s="161"/>
      <c r="BML2" s="161"/>
      <c r="BMM2" s="161"/>
      <c r="BMN2" s="161"/>
      <c r="BMO2" s="161"/>
      <c r="BMP2" s="161"/>
      <c r="BMQ2" s="161"/>
      <c r="BMR2" s="161"/>
      <c r="BMS2" s="161"/>
      <c r="BMT2" s="161"/>
      <c r="BMU2" s="161"/>
      <c r="BMV2" s="161"/>
      <c r="BMW2" s="161"/>
      <c r="BMX2" s="161"/>
      <c r="BMY2" s="161"/>
      <c r="BMZ2" s="161"/>
      <c r="BNA2" s="161"/>
      <c r="BNB2" s="161"/>
      <c r="BNC2" s="161"/>
      <c r="BND2" s="161"/>
      <c r="BNE2" s="161"/>
      <c r="BNF2" s="161"/>
      <c r="BNG2" s="161"/>
      <c r="BNH2" s="161"/>
      <c r="BNI2" s="161"/>
      <c r="BNJ2" s="161"/>
      <c r="BNK2" s="161"/>
      <c r="BNL2" s="161"/>
      <c r="BNM2" s="161"/>
      <c r="BNN2" s="161"/>
      <c r="BNO2" s="161"/>
      <c r="BNP2" s="161"/>
      <c r="BNQ2" s="161"/>
      <c r="BNR2" s="161"/>
      <c r="BNS2" s="161"/>
      <c r="BNT2" s="161"/>
      <c r="BNU2" s="161"/>
      <c r="BNV2" s="161"/>
      <c r="BNW2" s="161"/>
      <c r="BNX2" s="161"/>
      <c r="BNY2" s="161"/>
      <c r="BNZ2" s="161"/>
      <c r="BOA2" s="161"/>
      <c r="BOB2" s="161"/>
      <c r="BOC2" s="161"/>
      <c r="BOD2" s="161"/>
      <c r="BOE2" s="161"/>
      <c r="BOF2" s="161"/>
      <c r="BOG2" s="161"/>
      <c r="BOH2" s="161"/>
      <c r="BOI2" s="161"/>
      <c r="BOJ2" s="161"/>
      <c r="BOK2" s="161"/>
      <c r="BOL2" s="161"/>
      <c r="BOM2" s="161"/>
      <c r="BON2" s="161"/>
      <c r="BOO2" s="161"/>
      <c r="BOP2" s="161"/>
      <c r="BOQ2" s="161"/>
      <c r="BOR2" s="161"/>
      <c r="BOS2" s="161"/>
      <c r="BOT2" s="161"/>
      <c r="BOU2" s="161"/>
      <c r="BOV2" s="161"/>
      <c r="BOW2" s="161"/>
      <c r="BOX2" s="161"/>
      <c r="BOY2" s="161"/>
      <c r="BOZ2" s="161"/>
      <c r="BPA2" s="161"/>
      <c r="BPB2" s="161"/>
      <c r="BPC2" s="161"/>
      <c r="BPD2" s="161"/>
      <c r="BPE2" s="161"/>
      <c r="BPF2" s="161"/>
      <c r="BPG2" s="161"/>
      <c r="BPH2" s="161"/>
      <c r="BPI2" s="161"/>
      <c r="BPJ2" s="161"/>
      <c r="BPK2" s="161"/>
      <c r="BPL2" s="161"/>
      <c r="BPM2" s="161"/>
      <c r="BPN2" s="161"/>
      <c r="BPO2" s="161"/>
      <c r="BPP2" s="161"/>
      <c r="BPQ2" s="161"/>
      <c r="BPR2" s="161"/>
      <c r="BPS2" s="161"/>
      <c r="BPT2" s="161"/>
      <c r="BPU2" s="161"/>
      <c r="BPV2" s="161"/>
      <c r="BPW2" s="161"/>
      <c r="BPX2" s="161"/>
      <c r="BPY2" s="161"/>
      <c r="BPZ2" s="161"/>
      <c r="BQA2" s="161"/>
      <c r="BQB2" s="161"/>
      <c r="BQC2" s="161"/>
      <c r="BQD2" s="161"/>
      <c r="BQE2" s="161"/>
      <c r="BQF2" s="161"/>
      <c r="BQG2" s="161"/>
      <c r="BQH2" s="161"/>
      <c r="BQI2" s="161"/>
      <c r="BQJ2" s="161"/>
      <c r="BQK2" s="161"/>
      <c r="BQL2" s="161"/>
      <c r="BQM2" s="161"/>
      <c r="BQN2" s="161"/>
      <c r="BQO2" s="161"/>
      <c r="BQP2" s="161"/>
      <c r="BQQ2" s="161"/>
      <c r="BQR2" s="161"/>
      <c r="BQS2" s="161"/>
      <c r="BQT2" s="161"/>
      <c r="BQU2" s="161"/>
      <c r="BQV2" s="161"/>
      <c r="BQW2" s="161"/>
      <c r="BQX2" s="161"/>
      <c r="BQY2" s="161"/>
      <c r="BQZ2" s="161"/>
      <c r="BRA2" s="161"/>
      <c r="BRB2" s="161"/>
      <c r="BRC2" s="161"/>
      <c r="BRD2" s="161"/>
      <c r="BRE2" s="161"/>
      <c r="BRF2" s="161"/>
      <c r="BRG2" s="161"/>
      <c r="BRH2" s="161"/>
      <c r="BRI2" s="161"/>
      <c r="BRJ2" s="161"/>
      <c r="BRK2" s="161"/>
      <c r="BRL2" s="161"/>
      <c r="BRM2" s="161"/>
      <c r="BRN2" s="161"/>
      <c r="BRO2" s="161"/>
      <c r="BRP2" s="161"/>
      <c r="BRQ2" s="161"/>
      <c r="BRR2" s="161"/>
      <c r="BRS2" s="161"/>
      <c r="BRT2" s="161"/>
      <c r="BRU2" s="161"/>
      <c r="BRV2" s="161"/>
      <c r="BRW2" s="161"/>
      <c r="BRX2" s="161"/>
      <c r="BRY2" s="161"/>
      <c r="BRZ2" s="161"/>
      <c r="BSA2" s="161"/>
      <c r="BSB2" s="161"/>
      <c r="BSC2" s="161"/>
      <c r="BSD2" s="161"/>
      <c r="BSE2" s="161"/>
      <c r="BSF2" s="161"/>
      <c r="BSG2" s="161"/>
      <c r="BSH2" s="161"/>
      <c r="BSI2" s="161"/>
      <c r="BSJ2" s="161"/>
      <c r="BSK2" s="161"/>
      <c r="BSL2" s="161"/>
      <c r="BSM2" s="161"/>
      <c r="BSN2" s="161"/>
      <c r="BSO2" s="161"/>
      <c r="BSP2" s="161"/>
      <c r="BSQ2" s="161"/>
      <c r="BSR2" s="161"/>
      <c r="BSS2" s="161"/>
      <c r="BST2" s="161"/>
      <c r="BSU2" s="161"/>
      <c r="BSV2" s="161"/>
      <c r="BSW2" s="161"/>
      <c r="BSX2" s="161"/>
      <c r="BSY2" s="161"/>
      <c r="BSZ2" s="161"/>
      <c r="BTA2" s="161"/>
      <c r="BTB2" s="161"/>
      <c r="BTC2" s="161"/>
      <c r="BTD2" s="161"/>
      <c r="BTE2" s="161"/>
      <c r="BTF2" s="161"/>
      <c r="BTG2" s="161"/>
      <c r="BTH2" s="161"/>
      <c r="BTI2" s="161"/>
      <c r="BTJ2" s="161"/>
      <c r="BTK2" s="161"/>
      <c r="BTL2" s="161"/>
      <c r="BTM2" s="161"/>
      <c r="BTN2" s="161"/>
      <c r="BTO2" s="161"/>
      <c r="BTP2" s="161"/>
      <c r="BTQ2" s="161"/>
      <c r="BTR2" s="161"/>
      <c r="BTS2" s="161"/>
      <c r="BTT2" s="161"/>
      <c r="BTU2" s="161"/>
      <c r="BTV2" s="161"/>
      <c r="BTW2" s="161"/>
      <c r="BTX2" s="161"/>
      <c r="BTY2" s="161"/>
      <c r="BTZ2" s="161"/>
      <c r="BUA2" s="161"/>
      <c r="BUB2" s="161"/>
      <c r="BUC2" s="161"/>
      <c r="BUD2" s="161"/>
      <c r="BUE2" s="161"/>
      <c r="BUF2" s="161"/>
      <c r="BUG2" s="161"/>
      <c r="BUH2" s="161"/>
      <c r="BUI2" s="161"/>
      <c r="BUJ2" s="161"/>
      <c r="BUK2" s="161"/>
      <c r="BUL2" s="161"/>
      <c r="BUM2" s="161"/>
      <c r="BUN2" s="161"/>
      <c r="BUO2" s="161"/>
      <c r="BUP2" s="161"/>
      <c r="BUQ2" s="161"/>
      <c r="BUR2" s="161"/>
      <c r="BUS2" s="161"/>
      <c r="BUT2" s="161"/>
      <c r="BUU2" s="161"/>
      <c r="BUV2" s="161"/>
      <c r="BUW2" s="161"/>
      <c r="BUX2" s="161"/>
      <c r="BUY2" s="161"/>
      <c r="BUZ2" s="161"/>
      <c r="BVA2" s="161"/>
      <c r="BVB2" s="161"/>
      <c r="BVC2" s="161"/>
      <c r="BVD2" s="161"/>
      <c r="BVE2" s="161"/>
      <c r="BVF2" s="161"/>
      <c r="BVG2" s="161"/>
      <c r="BVH2" s="161"/>
      <c r="BVI2" s="161"/>
      <c r="BVJ2" s="161"/>
      <c r="BVK2" s="161"/>
      <c r="BVL2" s="161"/>
      <c r="BVM2" s="161"/>
      <c r="BVN2" s="161"/>
      <c r="BVO2" s="161"/>
      <c r="BVP2" s="161"/>
      <c r="BVQ2" s="161"/>
      <c r="BVR2" s="161"/>
      <c r="BVS2" s="161"/>
      <c r="BVT2" s="161"/>
      <c r="BVU2" s="161"/>
      <c r="BVV2" s="161"/>
      <c r="BVW2" s="161"/>
      <c r="BVX2" s="161"/>
      <c r="BVY2" s="161"/>
      <c r="BVZ2" s="161"/>
      <c r="BWA2" s="161"/>
      <c r="BWB2" s="161"/>
      <c r="BWC2" s="161"/>
      <c r="BWD2" s="161"/>
      <c r="BWE2" s="161"/>
      <c r="BWF2" s="161"/>
      <c r="BWG2" s="161"/>
      <c r="BWH2" s="161"/>
      <c r="BWI2" s="161"/>
      <c r="BWJ2" s="161"/>
      <c r="BWK2" s="161"/>
      <c r="BWL2" s="161"/>
      <c r="BWM2" s="161"/>
      <c r="BWN2" s="161"/>
      <c r="BWO2" s="161"/>
      <c r="BWP2" s="161"/>
      <c r="BWQ2" s="161"/>
      <c r="BWR2" s="161"/>
      <c r="BWS2" s="161"/>
      <c r="BWT2" s="161"/>
      <c r="BWU2" s="161"/>
      <c r="BWV2" s="161"/>
      <c r="BWW2" s="161"/>
      <c r="BWX2" s="161"/>
      <c r="BWY2" s="161"/>
      <c r="BWZ2" s="161"/>
      <c r="BXA2" s="161"/>
      <c r="BXB2" s="161"/>
      <c r="BXC2" s="161"/>
      <c r="BXD2" s="161"/>
      <c r="BXE2" s="161"/>
      <c r="BXF2" s="161"/>
      <c r="BXG2" s="161"/>
      <c r="BXH2" s="161"/>
      <c r="BXI2" s="161"/>
      <c r="BXJ2" s="161"/>
      <c r="BXK2" s="161"/>
      <c r="BXL2" s="161"/>
      <c r="BXM2" s="161"/>
      <c r="BXN2" s="161"/>
      <c r="BXO2" s="161"/>
      <c r="BXP2" s="161"/>
      <c r="BXQ2" s="161"/>
      <c r="BXR2" s="161"/>
      <c r="BXS2" s="161"/>
      <c r="BXT2" s="161"/>
      <c r="BXU2" s="161"/>
      <c r="BXV2" s="161"/>
      <c r="BXW2" s="161"/>
      <c r="BXX2" s="161"/>
      <c r="BXY2" s="161"/>
      <c r="BXZ2" s="161"/>
      <c r="BYA2" s="161"/>
      <c r="BYB2" s="161"/>
      <c r="BYC2" s="161"/>
      <c r="BYD2" s="161"/>
      <c r="BYE2" s="161"/>
      <c r="BYF2" s="161"/>
      <c r="BYG2" s="161"/>
      <c r="BYH2" s="161"/>
      <c r="BYI2" s="161"/>
      <c r="BYJ2" s="161"/>
      <c r="BYK2" s="161"/>
      <c r="BYL2" s="161"/>
      <c r="BYM2" s="161"/>
      <c r="BYN2" s="161"/>
      <c r="BYO2" s="161"/>
      <c r="BYP2" s="161"/>
      <c r="BYQ2" s="161"/>
      <c r="BYR2" s="161"/>
      <c r="BYS2" s="161"/>
      <c r="BYT2" s="161"/>
      <c r="BYU2" s="161"/>
      <c r="BYV2" s="161"/>
      <c r="BYW2" s="161"/>
      <c r="BYX2" s="161"/>
      <c r="BYY2" s="161"/>
      <c r="BYZ2" s="161"/>
      <c r="BZA2" s="161"/>
      <c r="BZB2" s="161"/>
      <c r="BZC2" s="161"/>
      <c r="BZD2" s="161"/>
      <c r="BZE2" s="161"/>
      <c r="BZF2" s="161"/>
      <c r="BZG2" s="161"/>
      <c r="BZH2" s="161"/>
      <c r="BZI2" s="161"/>
      <c r="BZJ2" s="161"/>
      <c r="BZK2" s="161"/>
      <c r="BZL2" s="161"/>
      <c r="BZM2" s="161"/>
      <c r="BZN2" s="161"/>
      <c r="BZO2" s="161"/>
      <c r="BZP2" s="161"/>
      <c r="BZQ2" s="161"/>
      <c r="BZR2" s="161"/>
      <c r="BZS2" s="161"/>
      <c r="BZT2" s="161"/>
      <c r="BZU2" s="161"/>
      <c r="BZV2" s="161"/>
      <c r="BZW2" s="161"/>
      <c r="BZX2" s="161"/>
      <c r="BZY2" s="161"/>
      <c r="BZZ2" s="161"/>
      <c r="CAA2" s="161"/>
      <c r="CAB2" s="161"/>
      <c r="CAC2" s="161"/>
      <c r="CAD2" s="161"/>
      <c r="CAE2" s="161"/>
      <c r="CAF2" s="161"/>
      <c r="CAG2" s="161"/>
      <c r="CAH2" s="161"/>
      <c r="CAI2" s="161"/>
      <c r="CAJ2" s="161"/>
      <c r="CAK2" s="161"/>
      <c r="CAL2" s="161"/>
      <c r="CAM2" s="161"/>
      <c r="CAN2" s="161"/>
      <c r="CAO2" s="161"/>
      <c r="CAP2" s="161"/>
      <c r="CAQ2" s="161"/>
      <c r="CAR2" s="161"/>
      <c r="CAS2" s="161"/>
      <c r="CAT2" s="161"/>
      <c r="CAU2" s="161"/>
      <c r="CAV2" s="161"/>
      <c r="CAW2" s="161"/>
      <c r="CAX2" s="161"/>
      <c r="CAY2" s="161"/>
      <c r="CAZ2" s="161"/>
      <c r="CBA2" s="161"/>
      <c r="CBB2" s="161"/>
      <c r="CBC2" s="161"/>
      <c r="CBD2" s="161"/>
      <c r="CBE2" s="161"/>
      <c r="CBF2" s="161"/>
      <c r="CBG2" s="161"/>
      <c r="CBH2" s="161"/>
      <c r="CBI2" s="161"/>
      <c r="CBJ2" s="161"/>
      <c r="CBK2" s="161"/>
      <c r="CBL2" s="161"/>
      <c r="CBM2" s="161"/>
      <c r="CBN2" s="161"/>
      <c r="CBO2" s="161"/>
      <c r="CBP2" s="161"/>
      <c r="CBQ2" s="161"/>
      <c r="CBR2" s="161"/>
      <c r="CBS2" s="161"/>
      <c r="CBT2" s="161"/>
      <c r="CBU2" s="161"/>
      <c r="CBV2" s="161"/>
      <c r="CBW2" s="161"/>
      <c r="CBX2" s="161"/>
      <c r="CBY2" s="161"/>
      <c r="CBZ2" s="161"/>
      <c r="CCA2" s="161"/>
      <c r="CCB2" s="161"/>
      <c r="CCC2" s="161"/>
      <c r="CCD2" s="161"/>
      <c r="CCE2" s="161"/>
      <c r="CCF2" s="161"/>
      <c r="CCG2" s="161"/>
      <c r="CCH2" s="161"/>
      <c r="CCI2" s="161"/>
      <c r="CCJ2" s="161"/>
      <c r="CCK2" s="161"/>
      <c r="CCL2" s="161"/>
      <c r="CCM2" s="161"/>
      <c r="CCN2" s="161"/>
      <c r="CCO2" s="161"/>
      <c r="CCP2" s="161"/>
      <c r="CCQ2" s="161"/>
      <c r="CCR2" s="161"/>
      <c r="CCS2" s="161"/>
      <c r="CCT2" s="161"/>
      <c r="CCU2" s="161"/>
      <c r="CCV2" s="161"/>
      <c r="CCW2" s="161"/>
      <c r="CCX2" s="161"/>
      <c r="CCY2" s="161"/>
      <c r="CCZ2" s="161"/>
      <c r="CDA2" s="161"/>
      <c r="CDB2" s="161"/>
      <c r="CDC2" s="161"/>
      <c r="CDD2" s="161"/>
      <c r="CDE2" s="161"/>
      <c r="CDF2" s="161"/>
      <c r="CDG2" s="161"/>
      <c r="CDH2" s="161"/>
      <c r="CDI2" s="161"/>
      <c r="CDJ2" s="161"/>
      <c r="CDK2" s="161"/>
      <c r="CDL2" s="161"/>
      <c r="CDM2" s="161"/>
      <c r="CDN2" s="161"/>
      <c r="CDO2" s="161"/>
      <c r="CDP2" s="161"/>
      <c r="CDQ2" s="161"/>
      <c r="CDR2" s="161"/>
      <c r="CDS2" s="161"/>
      <c r="CDT2" s="161"/>
      <c r="CDU2" s="161"/>
      <c r="CDV2" s="161"/>
      <c r="CDW2" s="161"/>
      <c r="CDX2" s="161"/>
      <c r="CDY2" s="161"/>
      <c r="CDZ2" s="161"/>
      <c r="CEA2" s="161"/>
      <c r="CEB2" s="161"/>
      <c r="CEC2" s="161"/>
      <c r="CED2" s="161"/>
      <c r="CEE2" s="161"/>
      <c r="CEF2" s="161"/>
      <c r="CEG2" s="161"/>
      <c r="CEH2" s="161"/>
      <c r="CEI2" s="161"/>
      <c r="CEJ2" s="161"/>
      <c r="CEK2" s="161"/>
      <c r="CEL2" s="161"/>
      <c r="CEM2" s="161"/>
      <c r="CEN2" s="161"/>
      <c r="CEO2" s="161"/>
      <c r="CEP2" s="161"/>
      <c r="CEQ2" s="161"/>
      <c r="CER2" s="161"/>
      <c r="CES2" s="161"/>
      <c r="CET2" s="161"/>
      <c r="CEU2" s="161"/>
      <c r="CEV2" s="161"/>
      <c r="CEW2" s="161"/>
      <c r="CEX2" s="161"/>
      <c r="CEY2" s="161"/>
      <c r="CEZ2" s="161"/>
      <c r="CFA2" s="161"/>
      <c r="CFB2" s="161"/>
      <c r="CFC2" s="161"/>
      <c r="CFD2" s="161"/>
      <c r="CFE2" s="161"/>
      <c r="CFF2" s="161"/>
      <c r="CFG2" s="161"/>
      <c r="CFH2" s="161"/>
      <c r="CFI2" s="161"/>
      <c r="CFJ2" s="161"/>
      <c r="CFK2" s="161"/>
      <c r="CFL2" s="161"/>
      <c r="CFM2" s="161"/>
      <c r="CFN2" s="161"/>
      <c r="CFO2" s="161"/>
      <c r="CFP2" s="161"/>
      <c r="CFQ2" s="161"/>
      <c r="CFR2" s="161"/>
      <c r="CFS2" s="161"/>
      <c r="CFT2" s="161"/>
      <c r="CFU2" s="161"/>
      <c r="CFV2" s="161"/>
      <c r="CFW2" s="161"/>
      <c r="CFX2" s="161"/>
      <c r="CFY2" s="161"/>
      <c r="CFZ2" s="161"/>
      <c r="CGA2" s="161"/>
      <c r="CGB2" s="161"/>
      <c r="CGC2" s="161"/>
      <c r="CGD2" s="161"/>
      <c r="CGE2" s="161"/>
      <c r="CGF2" s="161"/>
      <c r="CGG2" s="161"/>
      <c r="CGH2" s="161"/>
      <c r="CGI2" s="161"/>
      <c r="CGJ2" s="161"/>
      <c r="CGK2" s="161"/>
      <c r="CGL2" s="161"/>
      <c r="CGM2" s="161"/>
      <c r="CGN2" s="161"/>
      <c r="CGO2" s="161"/>
      <c r="CGP2" s="161"/>
      <c r="CGQ2" s="161"/>
      <c r="CGR2" s="161"/>
      <c r="CGS2" s="161"/>
      <c r="CGT2" s="161"/>
      <c r="CGU2" s="161"/>
      <c r="CGV2" s="161"/>
      <c r="CGW2" s="161"/>
      <c r="CGX2" s="161"/>
      <c r="CGY2" s="161"/>
      <c r="CGZ2" s="161"/>
      <c r="CHA2" s="161"/>
      <c r="CHB2" s="161"/>
      <c r="CHC2" s="161"/>
      <c r="CHD2" s="161"/>
      <c r="CHE2" s="161"/>
      <c r="CHF2" s="161"/>
      <c r="CHG2" s="161"/>
      <c r="CHH2" s="161"/>
      <c r="CHI2" s="161"/>
      <c r="CHJ2" s="161"/>
      <c r="CHK2" s="161"/>
      <c r="CHL2" s="161"/>
      <c r="CHM2" s="161"/>
      <c r="CHN2" s="161"/>
      <c r="CHO2" s="161"/>
      <c r="CHP2" s="161"/>
      <c r="CHQ2" s="161"/>
      <c r="CHR2" s="161"/>
      <c r="CHS2" s="161"/>
      <c r="CHT2" s="161"/>
      <c r="CHU2" s="161"/>
      <c r="CHV2" s="161"/>
      <c r="CHW2" s="161"/>
      <c r="CHX2" s="161"/>
      <c r="CHY2" s="161"/>
      <c r="CHZ2" s="161"/>
      <c r="CIA2" s="161"/>
      <c r="CIB2" s="161"/>
      <c r="CIC2" s="161"/>
      <c r="CID2" s="161"/>
      <c r="CIE2" s="161"/>
      <c r="CIF2" s="161"/>
      <c r="CIG2" s="161"/>
      <c r="CIH2" s="161"/>
      <c r="CII2" s="161"/>
      <c r="CIJ2" s="161"/>
      <c r="CIK2" s="161"/>
      <c r="CIL2" s="161"/>
      <c r="CIM2" s="161"/>
      <c r="CIN2" s="161"/>
      <c r="CIO2" s="161"/>
      <c r="CIP2" s="161"/>
      <c r="CIQ2" s="161"/>
      <c r="CIR2" s="161"/>
      <c r="CIS2" s="161"/>
      <c r="CIT2" s="161"/>
      <c r="CIU2" s="161"/>
      <c r="CIV2" s="161"/>
      <c r="CIW2" s="161"/>
      <c r="CIX2" s="161"/>
      <c r="CIY2" s="161"/>
      <c r="CIZ2" s="161"/>
      <c r="CJA2" s="161"/>
      <c r="CJB2" s="161"/>
      <c r="CJC2" s="161"/>
      <c r="CJD2" s="161"/>
      <c r="CJE2" s="161"/>
      <c r="CJF2" s="161"/>
      <c r="CJG2" s="161"/>
      <c r="CJH2" s="161"/>
      <c r="CJI2" s="161"/>
      <c r="CJJ2" s="161"/>
      <c r="CJK2" s="161"/>
      <c r="CJL2" s="161"/>
      <c r="CJM2" s="161"/>
      <c r="CJN2" s="161"/>
      <c r="CJO2" s="161"/>
      <c r="CJP2" s="161"/>
      <c r="CJQ2" s="161"/>
      <c r="CJR2" s="161"/>
      <c r="CJS2" s="161"/>
      <c r="CJT2" s="161"/>
      <c r="CJU2" s="161"/>
      <c r="CJV2" s="161"/>
      <c r="CJW2" s="161"/>
      <c r="CJX2" s="161"/>
      <c r="CJY2" s="161"/>
      <c r="CJZ2" s="161"/>
      <c r="CKA2" s="161"/>
      <c r="CKB2" s="161"/>
      <c r="CKC2" s="161"/>
      <c r="CKD2" s="161"/>
      <c r="CKE2" s="161"/>
      <c r="CKF2" s="161"/>
      <c r="CKG2" s="161"/>
      <c r="CKH2" s="161"/>
      <c r="CKI2" s="161"/>
      <c r="CKJ2" s="161"/>
      <c r="CKK2" s="161"/>
      <c r="CKL2" s="161"/>
      <c r="CKM2" s="161"/>
      <c r="CKN2" s="161"/>
      <c r="CKO2" s="161"/>
      <c r="CKP2" s="161"/>
      <c r="CKQ2" s="161"/>
      <c r="CKR2" s="161"/>
      <c r="CKS2" s="161"/>
      <c r="CKT2" s="161"/>
      <c r="CKU2" s="161"/>
      <c r="CKV2" s="161"/>
      <c r="CKW2" s="161"/>
      <c r="CKX2" s="161"/>
      <c r="CKY2" s="161"/>
      <c r="CKZ2" s="161"/>
      <c r="CLA2" s="161"/>
      <c r="CLB2" s="161"/>
      <c r="CLC2" s="161"/>
      <c r="CLD2" s="161"/>
      <c r="CLE2" s="161"/>
      <c r="CLF2" s="161"/>
      <c r="CLG2" s="161"/>
      <c r="CLH2" s="161"/>
      <c r="CLI2" s="161"/>
      <c r="CLJ2" s="161"/>
      <c r="CLK2" s="161"/>
      <c r="CLL2" s="161"/>
      <c r="CLM2" s="161"/>
      <c r="CLN2" s="161"/>
      <c r="CLO2" s="161"/>
      <c r="CLP2" s="161"/>
      <c r="CLQ2" s="161"/>
      <c r="CLR2" s="161"/>
      <c r="CLS2" s="161"/>
      <c r="CLT2" s="161"/>
      <c r="CLU2" s="161"/>
      <c r="CLV2" s="161"/>
      <c r="CLW2" s="161"/>
      <c r="CLX2" s="161"/>
      <c r="CLY2" s="161"/>
      <c r="CLZ2" s="161"/>
      <c r="CMA2" s="161"/>
      <c r="CMB2" s="161"/>
      <c r="CMC2" s="161"/>
      <c r="CMD2" s="161"/>
      <c r="CME2" s="161"/>
      <c r="CMF2" s="161"/>
      <c r="CMG2" s="161"/>
      <c r="CMH2" s="161"/>
      <c r="CMI2" s="161"/>
      <c r="CMJ2" s="161"/>
      <c r="CMK2" s="161"/>
      <c r="CML2" s="161"/>
      <c r="CMM2" s="161"/>
      <c r="CMN2" s="161"/>
      <c r="CMO2" s="161"/>
      <c r="CMP2" s="161"/>
      <c r="CMQ2" s="161"/>
      <c r="CMR2" s="161"/>
      <c r="CMS2" s="161"/>
      <c r="CMT2" s="161"/>
      <c r="CMU2" s="161"/>
      <c r="CMV2" s="161"/>
      <c r="CMW2" s="161"/>
      <c r="CMX2" s="161"/>
      <c r="CMY2" s="161"/>
      <c r="CMZ2" s="161"/>
      <c r="CNA2" s="161"/>
      <c r="CNB2" s="161"/>
      <c r="CNC2" s="161"/>
      <c r="CND2" s="161"/>
      <c r="CNE2" s="161"/>
      <c r="CNF2" s="161"/>
      <c r="CNG2" s="161"/>
      <c r="CNH2" s="161"/>
      <c r="CNI2" s="161"/>
      <c r="CNJ2" s="161"/>
      <c r="CNK2" s="161"/>
      <c r="CNL2" s="161"/>
      <c r="CNM2" s="161"/>
      <c r="CNN2" s="161"/>
      <c r="CNO2" s="161"/>
      <c r="CNP2" s="161"/>
      <c r="CNQ2" s="161"/>
      <c r="CNR2" s="161"/>
      <c r="CNS2" s="161"/>
      <c r="CNT2" s="161"/>
      <c r="CNU2" s="161"/>
      <c r="CNV2" s="161"/>
      <c r="CNW2" s="161"/>
      <c r="CNX2" s="161"/>
      <c r="CNY2" s="161"/>
      <c r="CNZ2" s="161"/>
      <c r="COA2" s="161"/>
      <c r="COB2" s="161"/>
      <c r="COC2" s="161"/>
      <c r="COD2" s="161"/>
      <c r="COE2" s="161"/>
      <c r="COF2" s="161"/>
      <c r="COG2" s="161"/>
      <c r="COH2" s="161"/>
      <c r="COI2" s="161"/>
      <c r="COJ2" s="161"/>
      <c r="COK2" s="161"/>
      <c r="COL2" s="161"/>
      <c r="COM2" s="161"/>
      <c r="CON2" s="161"/>
      <c r="COO2" s="161"/>
      <c r="COP2" s="161"/>
      <c r="COQ2" s="161"/>
      <c r="COR2" s="161"/>
      <c r="COS2" s="161"/>
      <c r="COT2" s="161"/>
      <c r="COU2" s="161"/>
      <c r="COV2" s="161"/>
      <c r="COW2" s="161"/>
      <c r="COX2" s="161"/>
      <c r="COY2" s="161"/>
      <c r="COZ2" s="161"/>
      <c r="CPA2" s="161"/>
      <c r="CPB2" s="161"/>
      <c r="CPC2" s="161"/>
      <c r="CPD2" s="161"/>
      <c r="CPE2" s="161"/>
      <c r="CPF2" s="161"/>
      <c r="CPG2" s="161"/>
      <c r="CPH2" s="161"/>
      <c r="CPI2" s="161"/>
      <c r="CPJ2" s="161"/>
      <c r="CPK2" s="161"/>
      <c r="CPL2" s="161"/>
      <c r="CPM2" s="161"/>
      <c r="CPN2" s="161"/>
      <c r="CPO2" s="161"/>
      <c r="CPP2" s="161"/>
      <c r="CPQ2" s="161"/>
      <c r="CPR2" s="161"/>
      <c r="CPS2" s="161"/>
      <c r="CPT2" s="161"/>
      <c r="CPU2" s="161"/>
      <c r="CPV2" s="161"/>
      <c r="CPW2" s="161"/>
      <c r="CPX2" s="161"/>
      <c r="CPY2" s="161"/>
      <c r="CPZ2" s="161"/>
      <c r="CQA2" s="161"/>
      <c r="CQB2" s="161"/>
      <c r="CQC2" s="161"/>
      <c r="CQD2" s="161"/>
      <c r="CQE2" s="161"/>
      <c r="CQF2" s="161"/>
      <c r="CQG2" s="161"/>
      <c r="CQH2" s="161"/>
      <c r="CQI2" s="161"/>
      <c r="CQJ2" s="161"/>
      <c r="CQK2" s="161"/>
      <c r="CQL2" s="161"/>
      <c r="CQM2" s="161"/>
      <c r="CQN2" s="161"/>
      <c r="CQO2" s="161"/>
      <c r="CQP2" s="161"/>
      <c r="CQQ2" s="161"/>
      <c r="CQR2" s="161"/>
      <c r="CQS2" s="161"/>
      <c r="CQT2" s="161"/>
      <c r="CQU2" s="161"/>
      <c r="CQV2" s="161"/>
      <c r="CQW2" s="161"/>
      <c r="CQX2" s="161"/>
      <c r="CQY2" s="161"/>
      <c r="CQZ2" s="161"/>
      <c r="CRA2" s="161"/>
      <c r="CRB2" s="161"/>
      <c r="CRC2" s="161"/>
      <c r="CRD2" s="161"/>
      <c r="CRE2" s="161"/>
      <c r="CRF2" s="161"/>
      <c r="CRG2" s="161"/>
      <c r="CRH2" s="161"/>
      <c r="CRI2" s="161"/>
      <c r="CRJ2" s="161"/>
      <c r="CRK2" s="161"/>
      <c r="CRL2" s="161"/>
      <c r="CRM2" s="161"/>
      <c r="CRN2" s="161"/>
      <c r="CRO2" s="161"/>
      <c r="CRP2" s="161"/>
      <c r="CRQ2" s="161"/>
      <c r="CRR2" s="161"/>
      <c r="CRS2" s="161"/>
      <c r="CRT2" s="161"/>
      <c r="CRU2" s="161"/>
      <c r="CRV2" s="161"/>
      <c r="CRW2" s="161"/>
      <c r="CRX2" s="161"/>
      <c r="CRY2" s="161"/>
      <c r="CRZ2" s="161"/>
      <c r="CSA2" s="161"/>
      <c r="CSB2" s="161"/>
      <c r="CSC2" s="161"/>
      <c r="CSD2" s="161"/>
      <c r="CSE2" s="161"/>
      <c r="CSF2" s="161"/>
      <c r="CSG2" s="161"/>
      <c r="CSH2" s="161"/>
      <c r="CSI2" s="161"/>
      <c r="CSJ2" s="161"/>
      <c r="CSK2" s="161"/>
      <c r="CSL2" s="161"/>
      <c r="CSM2" s="161"/>
      <c r="CSN2" s="161"/>
      <c r="CSO2" s="161"/>
      <c r="CSP2" s="161"/>
      <c r="CSQ2" s="161"/>
      <c r="CSR2" s="161"/>
      <c r="CSS2" s="161"/>
      <c r="CST2" s="161"/>
      <c r="CSU2" s="161"/>
      <c r="CSV2" s="161"/>
      <c r="CSW2" s="161"/>
      <c r="CSX2" s="161"/>
      <c r="CSY2" s="161"/>
      <c r="CSZ2" s="161"/>
      <c r="CTA2" s="161"/>
      <c r="CTB2" s="161"/>
      <c r="CTC2" s="161"/>
      <c r="CTD2" s="161"/>
      <c r="CTE2" s="161"/>
      <c r="CTF2" s="161"/>
      <c r="CTG2" s="161"/>
      <c r="CTH2" s="161"/>
      <c r="CTI2" s="161"/>
      <c r="CTJ2" s="161"/>
      <c r="CTK2" s="161"/>
      <c r="CTL2" s="161"/>
      <c r="CTM2" s="161"/>
      <c r="CTN2" s="161"/>
      <c r="CTO2" s="161"/>
      <c r="CTP2" s="161"/>
      <c r="CTQ2" s="161"/>
      <c r="CTR2" s="161"/>
      <c r="CTS2" s="161"/>
      <c r="CTT2" s="161"/>
      <c r="CTU2" s="161"/>
      <c r="CTV2" s="161"/>
      <c r="CTW2" s="161"/>
      <c r="CTX2" s="161"/>
      <c r="CTY2" s="161"/>
      <c r="CTZ2" s="161"/>
      <c r="CUA2" s="161"/>
      <c r="CUB2" s="161"/>
      <c r="CUC2" s="161"/>
      <c r="CUD2" s="161"/>
      <c r="CUE2" s="161"/>
      <c r="CUF2" s="161"/>
      <c r="CUG2" s="161"/>
      <c r="CUH2" s="161"/>
      <c r="CUI2" s="161"/>
      <c r="CUJ2" s="161"/>
      <c r="CUK2" s="161"/>
      <c r="CUL2" s="161"/>
      <c r="CUM2" s="161"/>
      <c r="CUN2" s="161"/>
      <c r="CUO2" s="161"/>
      <c r="CUP2" s="161"/>
      <c r="CUQ2" s="161"/>
      <c r="CUR2" s="161"/>
      <c r="CUS2" s="161"/>
      <c r="CUT2" s="161"/>
      <c r="CUU2" s="161"/>
      <c r="CUV2" s="161"/>
      <c r="CUW2" s="161"/>
      <c r="CUX2" s="161"/>
      <c r="CUY2" s="161"/>
      <c r="CUZ2" s="161"/>
      <c r="CVA2" s="161"/>
      <c r="CVB2" s="161"/>
      <c r="CVC2" s="161"/>
      <c r="CVD2" s="161"/>
      <c r="CVE2" s="161"/>
      <c r="CVF2" s="161"/>
      <c r="CVG2" s="161"/>
      <c r="CVH2" s="161"/>
      <c r="CVI2" s="161"/>
      <c r="CVJ2" s="161"/>
      <c r="CVK2" s="161"/>
      <c r="CVL2" s="161"/>
      <c r="CVM2" s="161"/>
      <c r="CVN2" s="161"/>
      <c r="CVO2" s="161"/>
      <c r="CVP2" s="161"/>
      <c r="CVQ2" s="161"/>
      <c r="CVR2" s="161"/>
      <c r="CVS2" s="161"/>
      <c r="CVT2" s="161"/>
      <c r="CVU2" s="161"/>
      <c r="CVV2" s="161"/>
      <c r="CVW2" s="161"/>
      <c r="CVX2" s="161"/>
      <c r="CVY2" s="161"/>
      <c r="CVZ2" s="161"/>
      <c r="CWA2" s="161"/>
      <c r="CWB2" s="161"/>
      <c r="CWC2" s="161"/>
      <c r="CWD2" s="161"/>
      <c r="CWE2" s="161"/>
      <c r="CWF2" s="161"/>
      <c r="CWG2" s="161"/>
      <c r="CWH2" s="161"/>
      <c r="CWI2" s="161"/>
      <c r="CWJ2" s="161"/>
      <c r="CWK2" s="161"/>
      <c r="CWL2" s="161"/>
      <c r="CWM2" s="161"/>
      <c r="CWN2" s="161"/>
      <c r="CWO2" s="161"/>
      <c r="CWP2" s="161"/>
      <c r="CWQ2" s="161"/>
      <c r="CWR2" s="161"/>
      <c r="CWS2" s="161"/>
      <c r="CWT2" s="161"/>
      <c r="CWU2" s="161"/>
      <c r="CWV2" s="161"/>
      <c r="CWW2" s="161"/>
      <c r="CWX2" s="161"/>
      <c r="CWY2" s="161"/>
      <c r="CWZ2" s="161"/>
      <c r="CXA2" s="161"/>
      <c r="CXB2" s="161"/>
      <c r="CXC2" s="161"/>
      <c r="CXD2" s="161"/>
      <c r="CXE2" s="161"/>
      <c r="CXF2" s="161"/>
      <c r="CXG2" s="161"/>
      <c r="CXH2" s="161"/>
      <c r="CXI2" s="161"/>
      <c r="CXJ2" s="161"/>
      <c r="CXK2" s="161"/>
      <c r="CXL2" s="161"/>
      <c r="CXM2" s="161"/>
      <c r="CXN2" s="161"/>
      <c r="CXO2" s="161"/>
      <c r="CXP2" s="161"/>
      <c r="CXQ2" s="161"/>
      <c r="CXR2" s="161"/>
      <c r="CXS2" s="161"/>
      <c r="CXT2" s="161"/>
      <c r="CXU2" s="161"/>
      <c r="CXV2" s="161"/>
      <c r="CXW2" s="161"/>
      <c r="CXX2" s="161"/>
      <c r="CXY2" s="161"/>
      <c r="CXZ2" s="161"/>
      <c r="CYA2" s="161"/>
      <c r="CYB2" s="161"/>
      <c r="CYC2" s="161"/>
      <c r="CYD2" s="161"/>
      <c r="CYE2" s="161"/>
      <c r="CYF2" s="161"/>
      <c r="CYG2" s="161"/>
      <c r="CYH2" s="161"/>
      <c r="CYI2" s="161"/>
      <c r="CYJ2" s="161"/>
      <c r="CYK2" s="161"/>
      <c r="CYL2" s="161"/>
      <c r="CYM2" s="161"/>
      <c r="CYN2" s="161"/>
      <c r="CYO2" s="161"/>
      <c r="CYP2" s="161"/>
      <c r="CYQ2" s="161"/>
      <c r="CYR2" s="161"/>
      <c r="CYS2" s="161"/>
      <c r="CYT2" s="161"/>
      <c r="CYU2" s="161"/>
      <c r="CYV2" s="161"/>
      <c r="CYW2" s="161"/>
      <c r="CYX2" s="161"/>
      <c r="CYY2" s="161"/>
      <c r="CYZ2" s="161"/>
      <c r="CZA2" s="161"/>
      <c r="CZB2" s="161"/>
      <c r="CZC2" s="161"/>
      <c r="CZD2" s="161"/>
      <c r="CZE2" s="161"/>
      <c r="CZF2" s="161"/>
      <c r="CZG2" s="161"/>
      <c r="CZH2" s="161"/>
      <c r="CZI2" s="161"/>
      <c r="CZJ2" s="161"/>
      <c r="CZK2" s="161"/>
      <c r="CZL2" s="161"/>
      <c r="CZM2" s="161"/>
      <c r="CZN2" s="161"/>
      <c r="CZO2" s="161"/>
      <c r="CZP2" s="161"/>
      <c r="CZQ2" s="161"/>
      <c r="CZR2" s="161"/>
      <c r="CZS2" s="161"/>
      <c r="CZT2" s="161"/>
      <c r="CZU2" s="161"/>
      <c r="CZV2" s="161"/>
      <c r="CZW2" s="161"/>
      <c r="CZX2" s="161"/>
      <c r="CZY2" s="161"/>
      <c r="CZZ2" s="161"/>
      <c r="DAA2" s="161"/>
      <c r="DAB2" s="161"/>
      <c r="DAC2" s="161"/>
      <c r="DAD2" s="161"/>
      <c r="DAE2" s="161"/>
      <c r="DAF2" s="161"/>
      <c r="DAG2" s="161"/>
      <c r="DAH2" s="161"/>
      <c r="DAI2" s="161"/>
      <c r="DAJ2" s="161"/>
      <c r="DAK2" s="161"/>
      <c r="DAL2" s="161"/>
      <c r="DAM2" s="161"/>
      <c r="DAN2" s="161"/>
      <c r="DAO2" s="161"/>
      <c r="DAP2" s="161"/>
      <c r="DAQ2" s="161"/>
      <c r="DAR2" s="161"/>
      <c r="DAS2" s="161"/>
      <c r="DAT2" s="161"/>
      <c r="DAU2" s="161"/>
      <c r="DAV2" s="161"/>
      <c r="DAW2" s="161"/>
      <c r="DAX2" s="161"/>
      <c r="DAY2" s="161"/>
      <c r="DAZ2" s="161"/>
      <c r="DBA2" s="161"/>
      <c r="DBB2" s="161"/>
      <c r="DBC2" s="161"/>
      <c r="DBD2" s="161"/>
      <c r="DBE2" s="161"/>
      <c r="DBF2" s="161"/>
      <c r="DBG2" s="161"/>
      <c r="DBH2" s="161"/>
      <c r="DBI2" s="161"/>
      <c r="DBJ2" s="161"/>
      <c r="DBK2" s="161"/>
      <c r="DBL2" s="161"/>
      <c r="DBM2" s="161"/>
      <c r="DBN2" s="161"/>
      <c r="DBO2" s="161"/>
      <c r="DBP2" s="161"/>
      <c r="DBQ2" s="161"/>
      <c r="DBR2" s="161"/>
      <c r="DBS2" s="161"/>
      <c r="DBT2" s="161"/>
      <c r="DBU2" s="161"/>
      <c r="DBV2" s="161"/>
      <c r="DBW2" s="161"/>
      <c r="DBX2" s="161"/>
      <c r="DBY2" s="161"/>
      <c r="DBZ2" s="161"/>
      <c r="DCA2" s="161"/>
      <c r="DCB2" s="161"/>
      <c r="DCC2" s="161"/>
      <c r="DCD2" s="161"/>
      <c r="DCE2" s="161"/>
      <c r="DCF2" s="161"/>
      <c r="DCG2" s="161"/>
      <c r="DCH2" s="161"/>
      <c r="DCI2" s="161"/>
      <c r="DCJ2" s="161"/>
      <c r="DCK2" s="161"/>
      <c r="DCL2" s="161"/>
      <c r="DCM2" s="161"/>
      <c r="DCN2" s="161"/>
      <c r="DCO2" s="161"/>
      <c r="DCP2" s="161"/>
      <c r="DCQ2" s="161"/>
      <c r="DCR2" s="161"/>
      <c r="DCS2" s="161"/>
      <c r="DCT2" s="161"/>
      <c r="DCU2" s="161"/>
      <c r="DCV2" s="161"/>
      <c r="DCW2" s="161"/>
      <c r="DCX2" s="161"/>
      <c r="DCY2" s="161"/>
      <c r="DCZ2" s="161"/>
      <c r="DDA2" s="161"/>
      <c r="DDB2" s="161"/>
      <c r="DDC2" s="161"/>
      <c r="DDD2" s="161"/>
      <c r="DDE2" s="161"/>
      <c r="DDF2" s="161"/>
      <c r="DDG2" s="161"/>
      <c r="DDH2" s="161"/>
      <c r="DDI2" s="161"/>
      <c r="DDJ2" s="161"/>
      <c r="DDK2" s="161"/>
      <c r="DDL2" s="161"/>
      <c r="DDM2" s="161"/>
      <c r="DDN2" s="161"/>
      <c r="DDO2" s="161"/>
      <c r="DDP2" s="161"/>
      <c r="DDQ2" s="161"/>
      <c r="DDR2" s="161"/>
      <c r="DDS2" s="161"/>
      <c r="DDT2" s="161"/>
      <c r="DDU2" s="161"/>
      <c r="DDV2" s="161"/>
      <c r="DDW2" s="161"/>
      <c r="DDX2" s="161"/>
      <c r="DDY2" s="161"/>
      <c r="DDZ2" s="161"/>
      <c r="DEA2" s="161"/>
      <c r="DEB2" s="161"/>
      <c r="DEC2" s="161"/>
      <c r="DED2" s="161"/>
      <c r="DEE2" s="161"/>
      <c r="DEF2" s="161"/>
      <c r="DEG2" s="161"/>
      <c r="DEH2" s="161"/>
      <c r="DEI2" s="161"/>
      <c r="DEJ2" s="161"/>
      <c r="DEK2" s="161"/>
      <c r="DEL2" s="161"/>
      <c r="DEM2" s="161"/>
      <c r="DEN2" s="161"/>
      <c r="DEO2" s="161"/>
      <c r="DEP2" s="161"/>
      <c r="DEQ2" s="161"/>
      <c r="DER2" s="161"/>
      <c r="DES2" s="161"/>
      <c r="DET2" s="161"/>
      <c r="DEU2" s="161"/>
      <c r="DEV2" s="161"/>
      <c r="DEW2" s="161"/>
      <c r="DEX2" s="161"/>
      <c r="DEY2" s="161"/>
      <c r="DEZ2" s="161"/>
      <c r="DFA2" s="161"/>
      <c r="DFB2" s="161"/>
      <c r="DFC2" s="161"/>
      <c r="DFD2" s="161"/>
      <c r="DFE2" s="161"/>
      <c r="DFF2" s="161"/>
      <c r="DFG2" s="161"/>
      <c r="DFH2" s="161"/>
      <c r="DFI2" s="161"/>
      <c r="DFJ2" s="161"/>
      <c r="DFK2" s="161"/>
      <c r="DFL2" s="161"/>
      <c r="DFM2" s="161"/>
      <c r="DFN2" s="161"/>
      <c r="DFO2" s="161"/>
      <c r="DFP2" s="161"/>
      <c r="DFQ2" s="161"/>
      <c r="DFR2" s="161"/>
      <c r="DFS2" s="161"/>
      <c r="DFT2" s="161"/>
      <c r="DFU2" s="161"/>
      <c r="DFV2" s="161"/>
      <c r="DFW2" s="161"/>
      <c r="DFX2" s="161"/>
      <c r="DFY2" s="161"/>
      <c r="DFZ2" s="161"/>
      <c r="DGA2" s="161"/>
      <c r="DGB2" s="161"/>
      <c r="DGC2" s="161"/>
      <c r="DGD2" s="161"/>
      <c r="DGE2" s="161"/>
      <c r="DGF2" s="161"/>
      <c r="DGG2" s="161"/>
      <c r="DGH2" s="161"/>
      <c r="DGI2" s="161"/>
      <c r="DGJ2" s="161"/>
      <c r="DGK2" s="161"/>
      <c r="DGL2" s="161"/>
      <c r="DGM2" s="161"/>
      <c r="DGN2" s="161"/>
      <c r="DGO2" s="161"/>
      <c r="DGP2" s="161"/>
      <c r="DGQ2" s="161"/>
      <c r="DGR2" s="161"/>
      <c r="DGS2" s="161"/>
      <c r="DGT2" s="161"/>
      <c r="DGU2" s="161"/>
      <c r="DGV2" s="161"/>
      <c r="DGW2" s="161"/>
      <c r="DGX2" s="161"/>
      <c r="DGY2" s="161"/>
      <c r="DGZ2" s="161"/>
      <c r="DHA2" s="161"/>
      <c r="DHB2" s="161"/>
      <c r="DHC2" s="161"/>
      <c r="DHD2" s="161"/>
      <c r="DHE2" s="161"/>
      <c r="DHF2" s="161"/>
      <c r="DHG2" s="161"/>
      <c r="DHH2" s="161"/>
      <c r="DHI2" s="161"/>
      <c r="DHJ2" s="161"/>
      <c r="DHK2" s="161"/>
      <c r="DHL2" s="161"/>
      <c r="DHM2" s="161"/>
      <c r="DHN2" s="161"/>
      <c r="DHO2" s="161"/>
      <c r="DHP2" s="161"/>
      <c r="DHQ2" s="161"/>
      <c r="DHR2" s="161"/>
      <c r="DHS2" s="161"/>
      <c r="DHT2" s="161"/>
      <c r="DHU2" s="161"/>
      <c r="DHV2" s="161"/>
      <c r="DHW2" s="161"/>
      <c r="DHX2" s="161"/>
      <c r="DHY2" s="161"/>
      <c r="DHZ2" s="161"/>
      <c r="DIA2" s="161"/>
      <c r="DIB2" s="161"/>
      <c r="DIC2" s="161"/>
      <c r="DID2" s="161"/>
      <c r="DIE2" s="161"/>
      <c r="DIF2" s="161"/>
      <c r="DIG2" s="161"/>
      <c r="DIH2" s="161"/>
      <c r="DII2" s="161"/>
      <c r="DIJ2" s="161"/>
      <c r="DIK2" s="161"/>
      <c r="DIL2" s="161"/>
      <c r="DIM2" s="161"/>
      <c r="DIN2" s="161"/>
      <c r="DIO2" s="161"/>
      <c r="DIP2" s="161"/>
      <c r="DIQ2" s="161"/>
      <c r="DIR2" s="161"/>
      <c r="DIS2" s="161"/>
      <c r="DIT2" s="161"/>
      <c r="DIU2" s="161"/>
      <c r="DIV2" s="161"/>
      <c r="DIW2" s="161"/>
      <c r="DIX2" s="161"/>
      <c r="DIY2" s="161"/>
      <c r="DIZ2" s="161"/>
      <c r="DJA2" s="161"/>
      <c r="DJB2" s="161"/>
      <c r="DJC2" s="161"/>
      <c r="DJD2" s="161"/>
      <c r="DJE2" s="161"/>
      <c r="DJF2" s="161"/>
      <c r="DJG2" s="161"/>
      <c r="DJH2" s="161"/>
      <c r="DJI2" s="161"/>
      <c r="DJJ2" s="161"/>
      <c r="DJK2" s="161"/>
      <c r="DJL2" s="161"/>
      <c r="DJM2" s="161"/>
      <c r="DJN2" s="161"/>
      <c r="DJO2" s="161"/>
      <c r="DJP2" s="161"/>
      <c r="DJQ2" s="161"/>
      <c r="DJR2" s="161"/>
      <c r="DJS2" s="161"/>
      <c r="DJT2" s="161"/>
      <c r="DJU2" s="161"/>
      <c r="DJV2" s="161"/>
      <c r="DJW2" s="161"/>
      <c r="DJX2" s="161"/>
      <c r="DJY2" s="161"/>
      <c r="DJZ2" s="161"/>
      <c r="DKA2" s="161"/>
      <c r="DKB2" s="161"/>
      <c r="DKC2" s="161"/>
      <c r="DKD2" s="161"/>
      <c r="DKE2" s="161"/>
      <c r="DKF2" s="161"/>
      <c r="DKG2" s="161"/>
      <c r="DKH2" s="161"/>
      <c r="DKI2" s="161"/>
      <c r="DKJ2" s="161"/>
      <c r="DKK2" s="161"/>
      <c r="DKL2" s="161"/>
      <c r="DKM2" s="161"/>
      <c r="DKN2" s="161"/>
      <c r="DKO2" s="161"/>
      <c r="DKP2" s="161"/>
      <c r="DKQ2" s="161"/>
      <c r="DKR2" s="161"/>
      <c r="DKS2" s="161"/>
      <c r="DKT2" s="161"/>
      <c r="DKU2" s="161"/>
      <c r="DKV2" s="161"/>
      <c r="DKW2" s="161"/>
      <c r="DKX2" s="161"/>
      <c r="DKY2" s="161"/>
      <c r="DKZ2" s="161"/>
      <c r="DLA2" s="161"/>
      <c r="DLB2" s="161"/>
      <c r="DLC2" s="161"/>
      <c r="DLD2" s="161"/>
      <c r="DLE2" s="161"/>
      <c r="DLF2" s="161"/>
      <c r="DLG2" s="161"/>
      <c r="DLH2" s="161"/>
      <c r="DLI2" s="161"/>
      <c r="DLJ2" s="161"/>
      <c r="DLK2" s="161"/>
      <c r="DLL2" s="161"/>
      <c r="DLM2" s="161"/>
      <c r="DLN2" s="161"/>
      <c r="DLO2" s="161"/>
      <c r="DLP2" s="161"/>
      <c r="DLQ2" s="161"/>
      <c r="DLR2" s="161"/>
      <c r="DLS2" s="161"/>
      <c r="DLT2" s="161"/>
      <c r="DLU2" s="161"/>
      <c r="DLV2" s="161"/>
      <c r="DLW2" s="161"/>
      <c r="DLX2" s="161"/>
      <c r="DLY2" s="161"/>
      <c r="DLZ2" s="161"/>
      <c r="DMA2" s="161"/>
      <c r="DMB2" s="161"/>
      <c r="DMC2" s="161"/>
      <c r="DMD2" s="161"/>
      <c r="DME2" s="161"/>
      <c r="DMF2" s="161"/>
      <c r="DMG2" s="161"/>
      <c r="DMH2" s="161"/>
      <c r="DMI2" s="161"/>
      <c r="DMJ2" s="161"/>
      <c r="DMK2" s="161"/>
      <c r="DML2" s="161"/>
      <c r="DMM2" s="161"/>
      <c r="DMN2" s="161"/>
      <c r="DMO2" s="161"/>
      <c r="DMP2" s="161"/>
      <c r="DMQ2" s="161"/>
      <c r="DMR2" s="161"/>
      <c r="DMS2" s="161"/>
      <c r="DMT2" s="161"/>
      <c r="DMU2" s="161"/>
      <c r="DMV2" s="161"/>
      <c r="DMW2" s="161"/>
      <c r="DMX2" s="161"/>
      <c r="DMY2" s="161"/>
      <c r="DMZ2" s="161"/>
      <c r="DNA2" s="161"/>
      <c r="DNB2" s="161"/>
      <c r="DNC2" s="161"/>
      <c r="DND2" s="161"/>
      <c r="DNE2" s="161"/>
      <c r="DNF2" s="161"/>
      <c r="DNG2" s="161"/>
      <c r="DNH2" s="161"/>
      <c r="DNI2" s="161"/>
      <c r="DNJ2" s="161"/>
      <c r="DNK2" s="161"/>
      <c r="DNL2" s="161"/>
      <c r="DNM2" s="161"/>
      <c r="DNN2" s="161"/>
      <c r="DNO2" s="161"/>
      <c r="DNP2" s="161"/>
      <c r="DNQ2" s="161"/>
      <c r="DNR2" s="161"/>
      <c r="DNS2" s="161"/>
      <c r="DNT2" s="161"/>
      <c r="DNU2" s="161"/>
      <c r="DNV2" s="161"/>
      <c r="DNW2" s="161"/>
      <c r="DNX2" s="161"/>
      <c r="DNY2" s="161"/>
      <c r="DNZ2" s="161"/>
      <c r="DOA2" s="161"/>
      <c r="DOB2" s="161"/>
      <c r="DOC2" s="161"/>
      <c r="DOD2" s="161"/>
      <c r="DOE2" s="161"/>
      <c r="DOF2" s="161"/>
      <c r="DOG2" s="161"/>
      <c r="DOH2" s="161"/>
      <c r="DOI2" s="161"/>
      <c r="DOJ2" s="161"/>
      <c r="DOK2" s="161"/>
      <c r="DOL2" s="161"/>
      <c r="DOM2" s="161"/>
      <c r="DON2" s="161"/>
      <c r="DOO2" s="161"/>
      <c r="DOP2" s="161"/>
      <c r="DOQ2" s="161"/>
      <c r="DOR2" s="161"/>
      <c r="DOS2" s="161"/>
      <c r="DOT2" s="161"/>
      <c r="DOU2" s="161"/>
      <c r="DOV2" s="161"/>
      <c r="DOW2" s="161"/>
      <c r="DOX2" s="161"/>
      <c r="DOY2" s="161"/>
      <c r="DOZ2" s="161"/>
      <c r="DPA2" s="161"/>
      <c r="DPB2" s="161"/>
      <c r="DPC2" s="161"/>
      <c r="DPD2" s="161"/>
      <c r="DPE2" s="161"/>
      <c r="DPF2" s="161"/>
      <c r="DPG2" s="161"/>
      <c r="DPH2" s="161"/>
      <c r="DPI2" s="161"/>
      <c r="DPJ2" s="161"/>
      <c r="DPK2" s="161"/>
      <c r="DPL2" s="161"/>
      <c r="DPM2" s="161"/>
      <c r="DPN2" s="161"/>
      <c r="DPO2" s="161"/>
      <c r="DPP2" s="161"/>
      <c r="DPQ2" s="161"/>
      <c r="DPR2" s="161"/>
      <c r="DPS2" s="161"/>
      <c r="DPT2" s="161"/>
      <c r="DPU2" s="161"/>
      <c r="DPV2" s="161"/>
      <c r="DPW2" s="161"/>
      <c r="DPX2" s="161"/>
      <c r="DPY2" s="161"/>
      <c r="DPZ2" s="161"/>
      <c r="DQA2" s="161"/>
      <c r="DQB2" s="161"/>
      <c r="DQC2" s="161"/>
      <c r="DQD2" s="161"/>
      <c r="DQE2" s="161"/>
      <c r="DQF2" s="161"/>
      <c r="DQG2" s="161"/>
      <c r="DQH2" s="161"/>
      <c r="DQI2" s="161"/>
      <c r="DQJ2" s="161"/>
      <c r="DQK2" s="161"/>
      <c r="DQL2" s="161"/>
      <c r="DQM2" s="161"/>
      <c r="DQN2" s="161"/>
      <c r="DQO2" s="161"/>
      <c r="DQP2" s="161"/>
      <c r="DQQ2" s="161"/>
      <c r="DQR2" s="161"/>
      <c r="DQS2" s="161"/>
      <c r="DQT2" s="161"/>
      <c r="DQU2" s="161"/>
      <c r="DQV2" s="161"/>
      <c r="DQW2" s="161"/>
      <c r="DQX2" s="161"/>
      <c r="DQY2" s="161"/>
      <c r="DQZ2" s="161"/>
      <c r="DRA2" s="161"/>
      <c r="DRB2" s="161"/>
      <c r="DRC2" s="161"/>
      <c r="DRD2" s="161"/>
      <c r="DRE2" s="161"/>
      <c r="DRF2" s="161"/>
      <c r="DRG2" s="161"/>
      <c r="DRH2" s="161"/>
      <c r="DRI2" s="161"/>
      <c r="DRJ2" s="161"/>
      <c r="DRK2" s="161"/>
      <c r="DRL2" s="161"/>
      <c r="DRM2" s="161"/>
      <c r="DRN2" s="161"/>
      <c r="DRO2" s="161"/>
      <c r="DRP2" s="161"/>
      <c r="DRQ2" s="161"/>
      <c r="DRR2" s="161"/>
      <c r="DRS2" s="161"/>
      <c r="DRT2" s="161"/>
      <c r="DRU2" s="161"/>
      <c r="DRV2" s="161"/>
      <c r="DRW2" s="161"/>
      <c r="DRX2" s="161"/>
      <c r="DRY2" s="161"/>
      <c r="DRZ2" s="161"/>
      <c r="DSA2" s="161"/>
      <c r="DSB2" s="161"/>
      <c r="DSC2" s="161"/>
      <c r="DSD2" s="161"/>
      <c r="DSE2" s="161"/>
      <c r="DSF2" s="161"/>
      <c r="DSG2" s="161"/>
      <c r="DSH2" s="161"/>
      <c r="DSI2" s="161"/>
      <c r="DSJ2" s="161"/>
      <c r="DSK2" s="161"/>
      <c r="DSL2" s="161"/>
      <c r="DSM2" s="161"/>
      <c r="DSN2" s="161"/>
      <c r="DSO2" s="161"/>
      <c r="DSP2" s="161"/>
      <c r="DSQ2" s="161"/>
      <c r="DSR2" s="161"/>
      <c r="DSS2" s="161"/>
      <c r="DST2" s="161"/>
      <c r="DSU2" s="161"/>
      <c r="DSV2" s="161"/>
      <c r="DSW2" s="161"/>
      <c r="DSX2" s="161"/>
      <c r="DSY2" s="161"/>
      <c r="DSZ2" s="161"/>
      <c r="DTA2" s="161"/>
      <c r="DTB2" s="161"/>
      <c r="DTC2" s="161"/>
      <c r="DTD2" s="161"/>
      <c r="DTE2" s="161"/>
      <c r="DTF2" s="161"/>
      <c r="DTG2" s="161"/>
      <c r="DTH2" s="161"/>
      <c r="DTI2" s="161"/>
      <c r="DTJ2" s="161"/>
      <c r="DTK2" s="161"/>
      <c r="DTL2" s="161"/>
      <c r="DTM2" s="161"/>
      <c r="DTN2" s="161"/>
      <c r="DTO2" s="161"/>
      <c r="DTP2" s="161"/>
      <c r="DTQ2" s="161"/>
      <c r="DTR2" s="161"/>
      <c r="DTS2" s="161"/>
      <c r="DTT2" s="161"/>
      <c r="DTU2" s="161"/>
      <c r="DTV2" s="161"/>
      <c r="DTW2" s="161"/>
      <c r="DTX2" s="161"/>
      <c r="DTY2" s="161"/>
      <c r="DTZ2" s="161"/>
      <c r="DUA2" s="161"/>
      <c r="DUB2" s="161"/>
      <c r="DUC2" s="161"/>
      <c r="DUD2" s="161"/>
      <c r="DUE2" s="161"/>
      <c r="DUF2" s="161"/>
      <c r="DUG2" s="161"/>
      <c r="DUH2" s="161"/>
      <c r="DUI2" s="161"/>
      <c r="DUJ2" s="161"/>
      <c r="DUK2" s="161"/>
      <c r="DUL2" s="161"/>
      <c r="DUM2" s="161"/>
      <c r="DUN2" s="161"/>
      <c r="DUO2" s="161"/>
      <c r="DUP2" s="161"/>
      <c r="DUQ2" s="161"/>
      <c r="DUR2" s="161"/>
      <c r="DUS2" s="161"/>
      <c r="DUT2" s="161"/>
      <c r="DUU2" s="161"/>
      <c r="DUV2" s="161"/>
      <c r="DUW2" s="161"/>
      <c r="DUX2" s="161"/>
      <c r="DUY2" s="161"/>
      <c r="DUZ2" s="161"/>
      <c r="DVA2" s="161"/>
      <c r="DVB2" s="161"/>
      <c r="DVC2" s="161"/>
      <c r="DVD2" s="161"/>
      <c r="DVE2" s="161"/>
      <c r="DVF2" s="161"/>
      <c r="DVG2" s="161"/>
      <c r="DVH2" s="161"/>
      <c r="DVI2" s="161"/>
      <c r="DVJ2" s="161"/>
      <c r="DVK2" s="161"/>
      <c r="DVL2" s="161"/>
      <c r="DVM2" s="161"/>
      <c r="DVN2" s="161"/>
      <c r="DVO2" s="161"/>
      <c r="DVP2" s="161"/>
      <c r="DVQ2" s="161"/>
      <c r="DVR2" s="161"/>
      <c r="DVS2" s="161"/>
      <c r="DVT2" s="161"/>
      <c r="DVU2" s="161"/>
      <c r="DVV2" s="161"/>
      <c r="DVW2" s="161"/>
      <c r="DVX2" s="161"/>
      <c r="DVY2" s="161"/>
      <c r="DVZ2" s="161"/>
      <c r="DWA2" s="161"/>
      <c r="DWB2" s="161"/>
      <c r="DWC2" s="161"/>
      <c r="DWD2" s="161"/>
      <c r="DWE2" s="161"/>
      <c r="DWF2" s="161"/>
      <c r="DWG2" s="161"/>
      <c r="DWH2" s="161"/>
      <c r="DWI2" s="161"/>
      <c r="DWJ2" s="161"/>
      <c r="DWK2" s="161"/>
      <c r="DWL2" s="161"/>
      <c r="DWM2" s="161"/>
      <c r="DWN2" s="161"/>
      <c r="DWO2" s="161"/>
      <c r="DWP2" s="161"/>
      <c r="DWQ2" s="161"/>
      <c r="DWR2" s="161"/>
      <c r="DWS2" s="161"/>
      <c r="DWT2" s="161"/>
      <c r="DWU2" s="161"/>
      <c r="DWV2" s="161"/>
      <c r="DWW2" s="161"/>
      <c r="DWX2" s="161"/>
      <c r="DWY2" s="161"/>
      <c r="DWZ2" s="161"/>
      <c r="DXA2" s="161"/>
      <c r="DXB2" s="161"/>
      <c r="DXC2" s="161"/>
      <c r="DXD2" s="161"/>
      <c r="DXE2" s="161"/>
      <c r="DXF2" s="161"/>
      <c r="DXG2" s="161"/>
      <c r="DXH2" s="161"/>
      <c r="DXI2" s="161"/>
      <c r="DXJ2" s="161"/>
      <c r="DXK2" s="161"/>
      <c r="DXL2" s="161"/>
      <c r="DXM2" s="161"/>
      <c r="DXN2" s="161"/>
      <c r="DXO2" s="161"/>
      <c r="DXP2" s="161"/>
      <c r="DXQ2" s="161"/>
      <c r="DXR2" s="161"/>
      <c r="DXS2" s="161"/>
      <c r="DXT2" s="161"/>
      <c r="DXU2" s="161"/>
      <c r="DXV2" s="161"/>
      <c r="DXW2" s="161"/>
      <c r="DXX2" s="161"/>
      <c r="DXY2" s="161"/>
      <c r="DXZ2" s="161"/>
      <c r="DYA2" s="161"/>
      <c r="DYB2" s="161"/>
      <c r="DYC2" s="161"/>
      <c r="DYD2" s="161"/>
      <c r="DYE2" s="161"/>
      <c r="DYF2" s="161"/>
      <c r="DYG2" s="161"/>
      <c r="DYH2" s="161"/>
      <c r="DYI2" s="161"/>
      <c r="DYJ2" s="161"/>
      <c r="DYK2" s="161"/>
      <c r="DYL2" s="161"/>
      <c r="DYM2" s="161"/>
      <c r="DYN2" s="161"/>
      <c r="DYO2" s="161"/>
      <c r="DYP2" s="161"/>
      <c r="DYQ2" s="161"/>
      <c r="DYR2" s="161"/>
      <c r="DYS2" s="161"/>
      <c r="DYT2" s="161"/>
      <c r="DYU2" s="161"/>
      <c r="DYV2" s="161"/>
      <c r="DYW2" s="161"/>
      <c r="DYX2" s="161"/>
      <c r="DYY2" s="161"/>
      <c r="DYZ2" s="161"/>
      <c r="DZA2" s="161"/>
      <c r="DZB2" s="161"/>
      <c r="DZC2" s="161"/>
      <c r="DZD2" s="161"/>
      <c r="DZE2" s="161"/>
      <c r="DZF2" s="161"/>
      <c r="DZG2" s="161"/>
      <c r="DZH2" s="161"/>
      <c r="DZI2" s="161"/>
      <c r="DZJ2" s="161"/>
      <c r="DZK2" s="161"/>
      <c r="DZL2" s="161"/>
      <c r="DZM2" s="161"/>
      <c r="DZN2" s="161"/>
      <c r="DZO2" s="161"/>
      <c r="DZP2" s="161"/>
      <c r="DZQ2" s="161"/>
      <c r="DZR2" s="161"/>
      <c r="DZS2" s="161"/>
      <c r="DZT2" s="161"/>
      <c r="DZU2" s="161"/>
      <c r="DZV2" s="161"/>
      <c r="DZW2" s="161"/>
      <c r="DZX2" s="161"/>
      <c r="DZY2" s="161"/>
      <c r="DZZ2" s="161"/>
      <c r="EAA2" s="161"/>
      <c r="EAB2" s="161"/>
      <c r="EAC2" s="161"/>
      <c r="EAD2" s="161"/>
      <c r="EAE2" s="161"/>
      <c r="EAF2" s="161"/>
      <c r="EAG2" s="161"/>
      <c r="EAH2" s="161"/>
      <c r="EAI2" s="161"/>
      <c r="EAJ2" s="161"/>
      <c r="EAK2" s="161"/>
      <c r="EAL2" s="161"/>
      <c r="EAM2" s="161"/>
      <c r="EAN2" s="161"/>
      <c r="EAO2" s="161"/>
      <c r="EAP2" s="161"/>
      <c r="EAQ2" s="161"/>
      <c r="EAR2" s="161"/>
      <c r="EAS2" s="161"/>
      <c r="EAT2" s="161"/>
      <c r="EAU2" s="161"/>
      <c r="EAV2" s="161"/>
      <c r="EAW2" s="161"/>
      <c r="EAX2" s="161"/>
      <c r="EAY2" s="161"/>
      <c r="EAZ2" s="161"/>
      <c r="EBA2" s="161"/>
      <c r="EBB2" s="161"/>
      <c r="EBC2" s="161"/>
      <c r="EBD2" s="161"/>
      <c r="EBE2" s="161"/>
      <c r="EBF2" s="161"/>
      <c r="EBG2" s="161"/>
      <c r="EBH2" s="161"/>
      <c r="EBI2" s="161"/>
      <c r="EBJ2" s="161"/>
      <c r="EBK2" s="161"/>
      <c r="EBL2" s="161"/>
      <c r="EBM2" s="161"/>
      <c r="EBN2" s="161"/>
      <c r="EBO2" s="161"/>
      <c r="EBP2" s="161"/>
      <c r="EBQ2" s="161"/>
      <c r="EBR2" s="161"/>
      <c r="EBS2" s="161"/>
      <c r="EBT2" s="161"/>
      <c r="EBU2" s="161"/>
      <c r="EBV2" s="161"/>
      <c r="EBW2" s="161"/>
      <c r="EBX2" s="161"/>
      <c r="EBY2" s="161"/>
      <c r="EBZ2" s="161"/>
      <c r="ECA2" s="161"/>
      <c r="ECB2" s="161"/>
      <c r="ECC2" s="161"/>
      <c r="ECD2" s="161"/>
      <c r="ECE2" s="161"/>
      <c r="ECF2" s="161"/>
      <c r="ECG2" s="161"/>
      <c r="ECH2" s="161"/>
      <c r="ECI2" s="161"/>
      <c r="ECJ2" s="161"/>
      <c r="ECK2" s="161"/>
      <c r="ECL2" s="161"/>
      <c r="ECM2" s="161"/>
      <c r="ECN2" s="161"/>
      <c r="ECO2" s="161"/>
      <c r="ECP2" s="161"/>
      <c r="ECQ2" s="161"/>
      <c r="ECR2" s="161"/>
      <c r="ECS2" s="161"/>
      <c r="ECT2" s="161"/>
      <c r="ECU2" s="161"/>
      <c r="ECV2" s="161"/>
      <c r="ECW2" s="161"/>
      <c r="ECX2" s="161"/>
      <c r="ECY2" s="161"/>
      <c r="ECZ2" s="161"/>
      <c r="EDA2" s="161"/>
      <c r="EDB2" s="161"/>
      <c r="EDC2" s="161"/>
      <c r="EDD2" s="161"/>
      <c r="EDE2" s="161"/>
      <c r="EDF2" s="161"/>
      <c r="EDG2" s="161"/>
      <c r="EDH2" s="161"/>
      <c r="EDI2" s="161"/>
      <c r="EDJ2" s="161"/>
      <c r="EDK2" s="161"/>
      <c r="EDL2" s="161"/>
      <c r="EDM2" s="161"/>
      <c r="EDN2" s="161"/>
      <c r="EDO2" s="161"/>
      <c r="EDP2" s="161"/>
      <c r="EDQ2" s="161"/>
      <c r="EDR2" s="161"/>
      <c r="EDS2" s="161"/>
      <c r="EDT2" s="161"/>
      <c r="EDU2" s="161"/>
      <c r="EDV2" s="161"/>
      <c r="EDW2" s="161"/>
      <c r="EDX2" s="161"/>
      <c r="EDY2" s="161"/>
      <c r="EDZ2" s="161"/>
      <c r="EEA2" s="161"/>
      <c r="EEB2" s="161"/>
      <c r="EEC2" s="161"/>
      <c r="EED2" s="161"/>
      <c r="EEE2" s="161"/>
      <c r="EEF2" s="161"/>
      <c r="EEG2" s="161"/>
      <c r="EEH2" s="161"/>
      <c r="EEI2" s="161"/>
      <c r="EEJ2" s="161"/>
      <c r="EEK2" s="161"/>
      <c r="EEL2" s="161"/>
      <c r="EEM2" s="161"/>
      <c r="EEN2" s="161"/>
      <c r="EEO2" s="161"/>
      <c r="EEP2" s="161"/>
      <c r="EEQ2" s="161"/>
      <c r="EER2" s="161"/>
      <c r="EES2" s="161"/>
      <c r="EET2" s="161"/>
      <c r="EEU2" s="161"/>
      <c r="EEV2" s="161"/>
      <c r="EEW2" s="161"/>
      <c r="EEX2" s="161"/>
      <c r="EEY2" s="161"/>
      <c r="EEZ2" s="161"/>
      <c r="EFA2" s="161"/>
      <c r="EFB2" s="161"/>
      <c r="EFC2" s="161"/>
      <c r="EFD2" s="161"/>
      <c r="EFE2" s="161"/>
      <c r="EFF2" s="161"/>
      <c r="EFG2" s="161"/>
      <c r="EFH2" s="161"/>
      <c r="EFI2" s="161"/>
      <c r="EFJ2" s="161"/>
      <c r="EFK2" s="161"/>
      <c r="EFL2" s="161"/>
      <c r="EFM2" s="161"/>
      <c r="EFN2" s="161"/>
      <c r="EFO2" s="161"/>
      <c r="EFP2" s="161"/>
      <c r="EFQ2" s="161"/>
      <c r="EFR2" s="161"/>
      <c r="EFS2" s="161"/>
      <c r="EFT2" s="161"/>
      <c r="EFU2" s="161"/>
      <c r="EFV2" s="161"/>
      <c r="EFW2" s="161"/>
      <c r="EFX2" s="161"/>
      <c r="EFY2" s="161"/>
      <c r="EFZ2" s="161"/>
      <c r="EGA2" s="161"/>
      <c r="EGB2" s="161"/>
      <c r="EGC2" s="161"/>
      <c r="EGD2" s="161"/>
      <c r="EGE2" s="161"/>
      <c r="EGF2" s="161"/>
      <c r="EGG2" s="161"/>
      <c r="EGH2" s="161"/>
      <c r="EGI2" s="161"/>
      <c r="EGJ2" s="161"/>
      <c r="EGK2" s="161"/>
      <c r="EGL2" s="161"/>
      <c r="EGM2" s="161"/>
      <c r="EGN2" s="161"/>
      <c r="EGO2" s="161"/>
      <c r="EGP2" s="161"/>
      <c r="EGQ2" s="161"/>
      <c r="EGR2" s="161"/>
      <c r="EGS2" s="161"/>
      <c r="EGT2" s="161"/>
      <c r="EGU2" s="161"/>
      <c r="EGV2" s="161"/>
      <c r="EGW2" s="161"/>
      <c r="EGX2" s="161"/>
      <c r="EGY2" s="161"/>
      <c r="EGZ2" s="161"/>
      <c r="EHA2" s="161"/>
      <c r="EHB2" s="161"/>
      <c r="EHC2" s="161"/>
      <c r="EHD2" s="161"/>
      <c r="EHE2" s="161"/>
      <c r="EHF2" s="161"/>
      <c r="EHG2" s="161"/>
      <c r="EHH2" s="161"/>
      <c r="EHI2" s="161"/>
      <c r="EHJ2" s="161"/>
      <c r="EHK2" s="161"/>
      <c r="EHL2" s="161"/>
      <c r="EHM2" s="161"/>
      <c r="EHN2" s="161"/>
      <c r="EHO2" s="161"/>
      <c r="EHP2" s="161"/>
      <c r="EHQ2" s="161"/>
      <c r="EHR2" s="161"/>
      <c r="EHS2" s="161"/>
      <c r="EHT2" s="161"/>
      <c r="EHU2" s="161"/>
      <c r="EHV2" s="161"/>
      <c r="EHW2" s="161"/>
      <c r="EHX2" s="161"/>
      <c r="EHY2" s="161"/>
      <c r="EHZ2" s="161"/>
      <c r="EIA2" s="161"/>
      <c r="EIB2" s="161"/>
      <c r="EIC2" s="161"/>
      <c r="EID2" s="161"/>
      <c r="EIE2" s="161"/>
      <c r="EIF2" s="161"/>
      <c r="EIG2" s="161"/>
      <c r="EIH2" s="161"/>
      <c r="EII2" s="161"/>
      <c r="EIJ2" s="161"/>
      <c r="EIK2" s="161"/>
      <c r="EIL2" s="161"/>
      <c r="EIM2" s="161"/>
      <c r="EIN2" s="161"/>
      <c r="EIO2" s="161"/>
      <c r="EIP2" s="161"/>
      <c r="EIQ2" s="161"/>
      <c r="EIR2" s="161"/>
      <c r="EIS2" s="161"/>
      <c r="EIT2" s="161"/>
      <c r="EIU2" s="161"/>
      <c r="EIV2" s="161"/>
      <c r="EIW2" s="161"/>
      <c r="EIX2" s="161"/>
      <c r="EIY2" s="161"/>
      <c r="EIZ2" s="161"/>
      <c r="EJA2" s="161"/>
      <c r="EJB2" s="161"/>
      <c r="EJC2" s="161"/>
      <c r="EJD2" s="161"/>
      <c r="EJE2" s="161"/>
      <c r="EJF2" s="161"/>
      <c r="EJG2" s="161"/>
      <c r="EJH2" s="161"/>
      <c r="EJI2" s="161"/>
      <c r="EJJ2" s="161"/>
      <c r="EJK2" s="161"/>
      <c r="EJL2" s="161"/>
      <c r="EJM2" s="161"/>
      <c r="EJN2" s="161"/>
      <c r="EJO2" s="161"/>
      <c r="EJP2" s="161"/>
      <c r="EJQ2" s="161"/>
      <c r="EJR2" s="161"/>
      <c r="EJS2" s="161"/>
      <c r="EJT2" s="161"/>
      <c r="EJU2" s="161"/>
      <c r="EJV2" s="161"/>
      <c r="EJW2" s="161"/>
      <c r="EJX2" s="161"/>
      <c r="EJY2" s="161"/>
      <c r="EJZ2" s="161"/>
      <c r="EKA2" s="161"/>
      <c r="EKB2" s="161"/>
      <c r="EKC2" s="161"/>
      <c r="EKD2" s="161"/>
      <c r="EKE2" s="161"/>
      <c r="EKF2" s="161"/>
      <c r="EKG2" s="161"/>
      <c r="EKH2" s="161"/>
      <c r="EKI2" s="161"/>
      <c r="EKJ2" s="161"/>
      <c r="EKK2" s="161"/>
      <c r="EKL2" s="161"/>
      <c r="EKM2" s="161"/>
      <c r="EKN2" s="161"/>
      <c r="EKO2" s="161"/>
      <c r="EKP2" s="161"/>
      <c r="EKQ2" s="161"/>
      <c r="EKR2" s="161"/>
      <c r="EKS2" s="161"/>
      <c r="EKT2" s="161"/>
      <c r="EKU2" s="161"/>
      <c r="EKV2" s="161"/>
      <c r="EKW2" s="161"/>
      <c r="EKX2" s="161"/>
      <c r="EKY2" s="161"/>
      <c r="EKZ2" s="161"/>
      <c r="ELA2" s="161"/>
      <c r="ELB2" s="161"/>
      <c r="ELC2" s="161"/>
      <c r="ELD2" s="161"/>
      <c r="ELE2" s="161"/>
      <c r="ELF2" s="161"/>
      <c r="ELG2" s="161"/>
      <c r="ELH2" s="161"/>
      <c r="ELI2" s="161"/>
      <c r="ELJ2" s="161"/>
      <c r="ELK2" s="161"/>
      <c r="ELL2" s="161"/>
      <c r="ELM2" s="161"/>
      <c r="ELN2" s="161"/>
      <c r="ELO2" s="161"/>
      <c r="ELP2" s="161"/>
      <c r="ELQ2" s="161"/>
      <c r="ELR2" s="161"/>
      <c r="ELS2" s="161"/>
      <c r="ELT2" s="161"/>
      <c r="ELU2" s="161"/>
      <c r="ELV2" s="161"/>
      <c r="ELW2" s="161"/>
      <c r="ELX2" s="161"/>
      <c r="ELY2" s="161"/>
      <c r="ELZ2" s="161"/>
      <c r="EMA2" s="161"/>
      <c r="EMB2" s="161"/>
      <c r="EMC2" s="161"/>
      <c r="EMD2" s="161"/>
      <c r="EME2" s="161"/>
      <c r="EMF2" s="161"/>
      <c r="EMG2" s="161"/>
      <c r="EMH2" s="161"/>
      <c r="EMI2" s="161"/>
      <c r="EMJ2" s="161"/>
      <c r="EMK2" s="161"/>
      <c r="EML2" s="161"/>
      <c r="EMM2" s="161"/>
      <c r="EMN2" s="161"/>
      <c r="EMO2" s="161"/>
      <c r="EMP2" s="161"/>
      <c r="EMQ2" s="161"/>
      <c r="EMR2" s="161"/>
      <c r="EMS2" s="161"/>
      <c r="EMT2" s="161"/>
      <c r="EMU2" s="161"/>
      <c r="EMV2" s="161"/>
      <c r="EMW2" s="161"/>
      <c r="EMX2" s="161"/>
      <c r="EMY2" s="161"/>
      <c r="EMZ2" s="161"/>
      <c r="ENA2" s="161"/>
      <c r="ENB2" s="161"/>
      <c r="ENC2" s="161"/>
      <c r="END2" s="161"/>
      <c r="ENE2" s="161"/>
      <c r="ENF2" s="161"/>
      <c r="ENG2" s="161"/>
      <c r="ENH2" s="161"/>
      <c r="ENI2" s="161"/>
      <c r="ENJ2" s="161"/>
      <c r="ENK2" s="161"/>
      <c r="ENL2" s="161"/>
      <c r="ENM2" s="161"/>
      <c r="ENN2" s="161"/>
      <c r="ENO2" s="161"/>
      <c r="ENP2" s="161"/>
      <c r="ENQ2" s="161"/>
      <c r="ENR2" s="161"/>
      <c r="ENS2" s="161"/>
      <c r="ENT2" s="161"/>
      <c r="ENU2" s="161"/>
      <c r="ENV2" s="161"/>
      <c r="ENW2" s="161"/>
      <c r="ENX2" s="161"/>
      <c r="ENY2" s="161"/>
      <c r="ENZ2" s="161"/>
      <c r="EOA2" s="161"/>
      <c r="EOB2" s="161"/>
      <c r="EOC2" s="161"/>
      <c r="EOD2" s="161"/>
      <c r="EOE2" s="161"/>
      <c r="EOF2" s="161"/>
      <c r="EOG2" s="161"/>
      <c r="EOH2" s="161"/>
      <c r="EOI2" s="161"/>
      <c r="EOJ2" s="161"/>
      <c r="EOK2" s="161"/>
      <c r="EOL2" s="161"/>
      <c r="EOM2" s="161"/>
      <c r="EON2" s="161"/>
      <c r="EOO2" s="161"/>
      <c r="EOP2" s="161"/>
      <c r="EOQ2" s="161"/>
      <c r="EOR2" s="161"/>
      <c r="EOS2" s="161"/>
      <c r="EOT2" s="161"/>
      <c r="EOU2" s="161"/>
      <c r="EOV2" s="161"/>
      <c r="EOW2" s="161"/>
      <c r="EOX2" s="161"/>
      <c r="EOY2" s="161"/>
      <c r="EOZ2" s="161"/>
      <c r="EPA2" s="161"/>
      <c r="EPB2" s="161"/>
      <c r="EPC2" s="161"/>
      <c r="EPD2" s="161"/>
      <c r="EPE2" s="161"/>
      <c r="EPF2" s="161"/>
      <c r="EPG2" s="161"/>
      <c r="EPH2" s="161"/>
      <c r="EPI2" s="161"/>
      <c r="EPJ2" s="161"/>
      <c r="EPK2" s="161"/>
      <c r="EPL2" s="161"/>
      <c r="EPM2" s="161"/>
      <c r="EPN2" s="161"/>
      <c r="EPO2" s="161"/>
      <c r="EPP2" s="161"/>
      <c r="EPQ2" s="161"/>
      <c r="EPR2" s="161"/>
      <c r="EPS2" s="161"/>
      <c r="EPT2" s="161"/>
      <c r="EPU2" s="161"/>
      <c r="EPV2" s="161"/>
      <c r="EPW2" s="161"/>
      <c r="EPX2" s="161"/>
      <c r="EPY2" s="161"/>
      <c r="EPZ2" s="161"/>
      <c r="EQA2" s="161"/>
      <c r="EQB2" s="161"/>
      <c r="EQC2" s="161"/>
      <c r="EQD2" s="161"/>
      <c r="EQE2" s="161"/>
      <c r="EQF2" s="161"/>
      <c r="EQG2" s="161"/>
      <c r="EQH2" s="161"/>
      <c r="EQI2" s="161"/>
      <c r="EQJ2" s="161"/>
      <c r="EQK2" s="161"/>
      <c r="EQL2" s="161"/>
      <c r="EQM2" s="161"/>
      <c r="EQN2" s="161"/>
      <c r="EQO2" s="161"/>
      <c r="EQP2" s="161"/>
      <c r="EQQ2" s="161"/>
      <c r="EQR2" s="161"/>
      <c r="EQS2" s="161"/>
      <c r="EQT2" s="161"/>
      <c r="EQU2" s="161"/>
      <c r="EQV2" s="161"/>
      <c r="EQW2" s="161"/>
      <c r="EQX2" s="161"/>
      <c r="EQY2" s="161"/>
      <c r="EQZ2" s="161"/>
      <c r="ERA2" s="161"/>
      <c r="ERB2" s="161"/>
      <c r="ERC2" s="161"/>
      <c r="ERD2" s="161"/>
      <c r="ERE2" s="161"/>
      <c r="ERF2" s="161"/>
      <c r="ERG2" s="161"/>
      <c r="ERH2" s="161"/>
      <c r="ERI2" s="161"/>
      <c r="ERJ2" s="161"/>
      <c r="ERK2" s="161"/>
      <c r="ERL2" s="161"/>
      <c r="ERM2" s="161"/>
      <c r="ERN2" s="161"/>
      <c r="ERO2" s="161"/>
      <c r="ERP2" s="161"/>
      <c r="ERQ2" s="161"/>
      <c r="ERR2" s="161"/>
      <c r="ERS2" s="161"/>
      <c r="ERT2" s="161"/>
      <c r="ERU2" s="161"/>
      <c r="ERV2" s="161"/>
      <c r="ERW2" s="161"/>
      <c r="ERX2" s="161"/>
      <c r="ERY2" s="161"/>
      <c r="ERZ2" s="161"/>
      <c r="ESA2" s="161"/>
      <c r="ESB2" s="161"/>
      <c r="ESC2" s="161"/>
      <c r="ESD2" s="161"/>
      <c r="ESE2" s="161"/>
      <c r="ESF2" s="161"/>
      <c r="ESG2" s="161"/>
      <c r="ESH2" s="161"/>
      <c r="ESI2" s="161"/>
      <c r="ESJ2" s="161"/>
      <c r="ESK2" s="161"/>
      <c r="ESL2" s="161"/>
      <c r="ESM2" s="161"/>
      <c r="ESN2" s="161"/>
      <c r="ESO2" s="161"/>
      <c r="ESP2" s="161"/>
      <c r="ESQ2" s="161"/>
      <c r="ESR2" s="161"/>
      <c r="ESS2" s="161"/>
      <c r="EST2" s="161"/>
      <c r="ESU2" s="161"/>
      <c r="ESV2" s="161"/>
      <c r="ESW2" s="161"/>
      <c r="ESX2" s="161"/>
      <c r="ESY2" s="161"/>
      <c r="ESZ2" s="161"/>
      <c r="ETA2" s="161"/>
      <c r="ETB2" s="161"/>
      <c r="ETC2" s="161"/>
      <c r="ETD2" s="161"/>
      <c r="ETE2" s="161"/>
      <c r="ETF2" s="161"/>
      <c r="ETG2" s="161"/>
      <c r="ETH2" s="161"/>
      <c r="ETI2" s="161"/>
      <c r="ETJ2" s="161"/>
      <c r="ETK2" s="161"/>
      <c r="ETL2" s="161"/>
      <c r="ETM2" s="161"/>
      <c r="ETN2" s="161"/>
      <c r="ETO2" s="161"/>
      <c r="ETP2" s="161"/>
      <c r="ETQ2" s="161"/>
      <c r="ETR2" s="161"/>
      <c r="ETS2" s="161"/>
      <c r="ETT2" s="161"/>
      <c r="ETU2" s="161"/>
      <c r="ETV2" s="161"/>
      <c r="ETW2" s="161"/>
      <c r="ETX2" s="161"/>
      <c r="ETY2" s="161"/>
      <c r="ETZ2" s="161"/>
      <c r="EUA2" s="161"/>
      <c r="EUB2" s="161"/>
      <c r="EUC2" s="161"/>
      <c r="EUD2" s="161"/>
      <c r="EUE2" s="161"/>
      <c r="EUF2" s="161"/>
      <c r="EUG2" s="161"/>
      <c r="EUH2" s="161"/>
      <c r="EUI2" s="161"/>
      <c r="EUJ2" s="161"/>
      <c r="EUK2" s="161"/>
      <c r="EUL2" s="161"/>
      <c r="EUM2" s="161"/>
      <c r="EUN2" s="161"/>
      <c r="EUO2" s="161"/>
      <c r="EUP2" s="161"/>
      <c r="EUQ2" s="161"/>
      <c r="EUR2" s="161"/>
      <c r="EUS2" s="161"/>
      <c r="EUT2" s="161"/>
      <c r="EUU2" s="161"/>
      <c r="EUV2" s="161"/>
      <c r="EUW2" s="161"/>
      <c r="EUX2" s="161"/>
      <c r="EUY2" s="161"/>
      <c r="EUZ2" s="161"/>
      <c r="EVA2" s="161"/>
      <c r="EVB2" s="161"/>
      <c r="EVC2" s="161"/>
      <c r="EVD2" s="161"/>
      <c r="EVE2" s="161"/>
      <c r="EVF2" s="161"/>
      <c r="EVG2" s="161"/>
      <c r="EVH2" s="161"/>
      <c r="EVI2" s="161"/>
      <c r="EVJ2" s="161"/>
      <c r="EVK2" s="161"/>
      <c r="EVL2" s="161"/>
      <c r="EVM2" s="161"/>
      <c r="EVN2" s="161"/>
      <c r="EVO2" s="161"/>
      <c r="EVP2" s="161"/>
      <c r="EVQ2" s="161"/>
      <c r="EVR2" s="161"/>
      <c r="EVS2" s="161"/>
      <c r="EVT2" s="161"/>
      <c r="EVU2" s="161"/>
      <c r="EVV2" s="161"/>
      <c r="EVW2" s="161"/>
      <c r="EVX2" s="161"/>
      <c r="EVY2" s="161"/>
      <c r="EVZ2" s="161"/>
      <c r="EWA2" s="161"/>
      <c r="EWB2" s="161"/>
      <c r="EWC2" s="161"/>
      <c r="EWD2" s="161"/>
      <c r="EWE2" s="161"/>
      <c r="EWF2" s="161"/>
      <c r="EWG2" s="161"/>
      <c r="EWH2" s="161"/>
      <c r="EWI2" s="161"/>
      <c r="EWJ2" s="161"/>
      <c r="EWK2" s="161"/>
      <c r="EWL2" s="161"/>
      <c r="EWM2" s="161"/>
      <c r="EWN2" s="161"/>
      <c r="EWO2" s="161"/>
      <c r="EWP2" s="161"/>
      <c r="EWQ2" s="161"/>
      <c r="EWR2" s="161"/>
      <c r="EWS2" s="161"/>
      <c r="EWT2" s="161"/>
      <c r="EWU2" s="161"/>
      <c r="EWV2" s="161"/>
      <c r="EWW2" s="161"/>
      <c r="EWX2" s="161"/>
      <c r="EWY2" s="161"/>
      <c r="EWZ2" s="161"/>
      <c r="EXA2" s="161"/>
      <c r="EXB2" s="161"/>
      <c r="EXC2" s="161"/>
      <c r="EXD2" s="161"/>
      <c r="EXE2" s="161"/>
      <c r="EXF2" s="161"/>
      <c r="EXG2" s="161"/>
      <c r="EXH2" s="161"/>
      <c r="EXI2" s="161"/>
      <c r="EXJ2" s="161"/>
      <c r="EXK2" s="161"/>
      <c r="EXL2" s="161"/>
      <c r="EXM2" s="161"/>
      <c r="EXN2" s="161"/>
      <c r="EXO2" s="161"/>
      <c r="EXP2" s="161"/>
      <c r="EXQ2" s="161"/>
      <c r="EXR2" s="161"/>
      <c r="EXS2" s="161"/>
      <c r="EXT2" s="161"/>
      <c r="EXU2" s="161"/>
      <c r="EXV2" s="161"/>
      <c r="EXW2" s="161"/>
      <c r="EXX2" s="161"/>
      <c r="EXY2" s="161"/>
      <c r="EXZ2" s="161"/>
      <c r="EYA2" s="161"/>
      <c r="EYB2" s="161"/>
      <c r="EYC2" s="161"/>
      <c r="EYD2" s="161"/>
      <c r="EYE2" s="161"/>
      <c r="EYF2" s="161"/>
      <c r="EYG2" s="161"/>
      <c r="EYH2" s="161"/>
      <c r="EYI2" s="161"/>
      <c r="EYJ2" s="161"/>
      <c r="EYK2" s="161"/>
      <c r="EYL2" s="161"/>
      <c r="EYM2" s="161"/>
      <c r="EYN2" s="161"/>
      <c r="EYO2" s="161"/>
      <c r="EYP2" s="161"/>
      <c r="EYQ2" s="161"/>
      <c r="EYR2" s="161"/>
      <c r="EYS2" s="161"/>
      <c r="EYT2" s="161"/>
      <c r="EYU2" s="161"/>
      <c r="EYV2" s="161"/>
      <c r="EYW2" s="161"/>
      <c r="EYX2" s="161"/>
      <c r="EYY2" s="161"/>
      <c r="EYZ2" s="161"/>
      <c r="EZA2" s="161"/>
      <c r="EZB2" s="161"/>
      <c r="EZC2" s="161"/>
      <c r="EZD2" s="161"/>
      <c r="EZE2" s="161"/>
      <c r="EZF2" s="161"/>
      <c r="EZG2" s="161"/>
      <c r="EZH2" s="161"/>
      <c r="EZI2" s="161"/>
      <c r="EZJ2" s="161"/>
      <c r="EZK2" s="161"/>
      <c r="EZL2" s="161"/>
      <c r="EZM2" s="161"/>
      <c r="EZN2" s="161"/>
      <c r="EZO2" s="161"/>
      <c r="EZP2" s="161"/>
      <c r="EZQ2" s="161"/>
      <c r="EZR2" s="161"/>
      <c r="EZS2" s="161"/>
      <c r="EZT2" s="161"/>
      <c r="EZU2" s="161"/>
      <c r="EZV2" s="161"/>
      <c r="EZW2" s="161"/>
      <c r="EZX2" s="161"/>
      <c r="EZY2" s="161"/>
      <c r="EZZ2" s="161"/>
      <c r="FAA2" s="161"/>
      <c r="FAB2" s="161"/>
      <c r="FAC2" s="161"/>
      <c r="FAD2" s="161"/>
      <c r="FAE2" s="161"/>
      <c r="FAF2" s="161"/>
      <c r="FAG2" s="161"/>
      <c r="FAH2" s="161"/>
      <c r="FAI2" s="161"/>
      <c r="FAJ2" s="161"/>
      <c r="FAK2" s="161"/>
      <c r="FAL2" s="161"/>
      <c r="FAM2" s="161"/>
      <c r="FAN2" s="161"/>
      <c r="FAO2" s="161"/>
      <c r="FAP2" s="161"/>
      <c r="FAQ2" s="161"/>
      <c r="FAR2" s="161"/>
      <c r="FAS2" s="161"/>
      <c r="FAT2" s="161"/>
      <c r="FAU2" s="161"/>
      <c r="FAV2" s="161"/>
      <c r="FAW2" s="161"/>
      <c r="FAX2" s="161"/>
      <c r="FAY2" s="161"/>
      <c r="FAZ2" s="161"/>
      <c r="FBA2" s="161"/>
      <c r="FBB2" s="161"/>
      <c r="FBC2" s="161"/>
      <c r="FBD2" s="161"/>
      <c r="FBE2" s="161"/>
      <c r="FBF2" s="161"/>
      <c r="FBG2" s="161"/>
      <c r="FBH2" s="161"/>
      <c r="FBI2" s="161"/>
      <c r="FBJ2" s="161"/>
      <c r="FBK2" s="161"/>
      <c r="FBL2" s="161"/>
      <c r="FBM2" s="161"/>
      <c r="FBN2" s="161"/>
      <c r="FBO2" s="161"/>
      <c r="FBP2" s="161"/>
      <c r="FBQ2" s="161"/>
      <c r="FBR2" s="161"/>
      <c r="FBS2" s="161"/>
      <c r="FBT2" s="161"/>
      <c r="FBU2" s="161"/>
      <c r="FBV2" s="161"/>
      <c r="FBW2" s="161"/>
      <c r="FBX2" s="161"/>
      <c r="FBY2" s="161"/>
      <c r="FBZ2" s="161"/>
      <c r="FCA2" s="161"/>
      <c r="FCB2" s="161"/>
      <c r="FCC2" s="161"/>
      <c r="FCD2" s="161"/>
      <c r="FCE2" s="161"/>
      <c r="FCF2" s="161"/>
      <c r="FCG2" s="161"/>
      <c r="FCH2" s="161"/>
      <c r="FCI2" s="161"/>
      <c r="FCJ2" s="161"/>
      <c r="FCK2" s="161"/>
      <c r="FCL2" s="161"/>
      <c r="FCM2" s="161"/>
      <c r="FCN2" s="161"/>
      <c r="FCO2" s="161"/>
      <c r="FCP2" s="161"/>
      <c r="FCQ2" s="161"/>
      <c r="FCR2" s="161"/>
      <c r="FCS2" s="161"/>
      <c r="FCT2" s="161"/>
      <c r="FCU2" s="161"/>
      <c r="FCV2" s="161"/>
      <c r="FCW2" s="161"/>
      <c r="FCX2" s="161"/>
      <c r="FCY2" s="161"/>
      <c r="FCZ2" s="161"/>
      <c r="FDA2" s="161"/>
      <c r="FDB2" s="161"/>
      <c r="FDC2" s="161"/>
      <c r="FDD2" s="161"/>
      <c r="FDE2" s="161"/>
      <c r="FDF2" s="161"/>
      <c r="FDG2" s="161"/>
      <c r="FDH2" s="161"/>
      <c r="FDI2" s="161"/>
      <c r="FDJ2" s="161"/>
      <c r="FDK2" s="161"/>
      <c r="FDL2" s="161"/>
      <c r="FDM2" s="161"/>
      <c r="FDN2" s="161"/>
      <c r="FDO2" s="161"/>
      <c r="FDP2" s="161"/>
      <c r="FDQ2" s="161"/>
      <c r="FDR2" s="161"/>
      <c r="FDS2" s="161"/>
      <c r="FDT2" s="161"/>
      <c r="FDU2" s="161"/>
      <c r="FDV2" s="161"/>
      <c r="FDW2" s="161"/>
      <c r="FDX2" s="161"/>
      <c r="FDY2" s="161"/>
      <c r="FDZ2" s="161"/>
      <c r="FEA2" s="161"/>
      <c r="FEB2" s="161"/>
      <c r="FEC2" s="161"/>
      <c r="FED2" s="161"/>
      <c r="FEE2" s="161"/>
      <c r="FEF2" s="161"/>
      <c r="FEG2" s="161"/>
      <c r="FEH2" s="161"/>
      <c r="FEI2" s="161"/>
      <c r="FEJ2" s="161"/>
      <c r="FEK2" s="161"/>
      <c r="FEL2" s="161"/>
      <c r="FEM2" s="161"/>
      <c r="FEN2" s="161"/>
      <c r="FEO2" s="161"/>
      <c r="FEP2" s="161"/>
      <c r="FEQ2" s="161"/>
      <c r="FER2" s="161"/>
      <c r="FES2" s="161"/>
      <c r="FET2" s="161"/>
      <c r="FEU2" s="161"/>
      <c r="FEV2" s="161"/>
      <c r="FEW2" s="161"/>
      <c r="FEX2" s="161"/>
      <c r="FEY2" s="161"/>
      <c r="FEZ2" s="161"/>
      <c r="FFA2" s="161"/>
      <c r="FFB2" s="161"/>
      <c r="FFC2" s="161"/>
      <c r="FFD2" s="161"/>
      <c r="FFE2" s="161"/>
      <c r="FFF2" s="161"/>
      <c r="FFG2" s="161"/>
      <c r="FFH2" s="161"/>
      <c r="FFI2" s="161"/>
      <c r="FFJ2" s="161"/>
      <c r="FFK2" s="161"/>
      <c r="FFL2" s="161"/>
      <c r="FFM2" s="161"/>
      <c r="FFN2" s="161"/>
      <c r="FFO2" s="161"/>
      <c r="FFP2" s="161"/>
      <c r="FFQ2" s="161"/>
      <c r="FFR2" s="161"/>
      <c r="FFS2" s="161"/>
      <c r="FFT2" s="161"/>
      <c r="FFU2" s="161"/>
      <c r="FFV2" s="161"/>
      <c r="FFW2" s="161"/>
      <c r="FFX2" s="161"/>
      <c r="FFY2" s="161"/>
      <c r="FFZ2" s="161"/>
      <c r="FGA2" s="161"/>
      <c r="FGB2" s="161"/>
      <c r="FGC2" s="161"/>
      <c r="FGD2" s="161"/>
      <c r="FGE2" s="161"/>
      <c r="FGF2" s="161"/>
      <c r="FGG2" s="161"/>
      <c r="FGH2" s="161"/>
      <c r="FGI2" s="161"/>
      <c r="FGJ2" s="161"/>
      <c r="FGK2" s="161"/>
      <c r="FGL2" s="161"/>
      <c r="FGM2" s="161"/>
      <c r="FGN2" s="161"/>
      <c r="FGO2" s="161"/>
      <c r="FGP2" s="161"/>
      <c r="FGQ2" s="161"/>
      <c r="FGR2" s="161"/>
      <c r="FGS2" s="161"/>
      <c r="FGT2" s="161"/>
      <c r="FGU2" s="161"/>
      <c r="FGV2" s="161"/>
      <c r="FGW2" s="161"/>
      <c r="FGX2" s="161"/>
      <c r="FGY2" s="161"/>
      <c r="FGZ2" s="161"/>
      <c r="FHA2" s="161"/>
      <c r="FHB2" s="161"/>
      <c r="FHC2" s="161"/>
      <c r="FHD2" s="161"/>
      <c r="FHE2" s="161"/>
      <c r="FHF2" s="161"/>
      <c r="FHG2" s="161"/>
      <c r="FHH2" s="161"/>
      <c r="FHI2" s="161"/>
      <c r="FHJ2" s="161"/>
      <c r="FHK2" s="161"/>
      <c r="FHL2" s="161"/>
      <c r="FHM2" s="161"/>
      <c r="FHN2" s="161"/>
      <c r="FHO2" s="161"/>
      <c r="FHP2" s="161"/>
      <c r="FHQ2" s="161"/>
      <c r="FHR2" s="161"/>
      <c r="FHS2" s="161"/>
      <c r="FHT2" s="161"/>
      <c r="FHU2" s="161"/>
      <c r="FHV2" s="161"/>
      <c r="FHW2" s="161"/>
      <c r="FHX2" s="161"/>
      <c r="FHY2" s="161"/>
      <c r="FHZ2" s="161"/>
      <c r="FIA2" s="161"/>
      <c r="FIB2" s="161"/>
      <c r="FIC2" s="161"/>
      <c r="FID2" s="161"/>
      <c r="FIE2" s="161"/>
      <c r="FIF2" s="161"/>
      <c r="FIG2" s="161"/>
      <c r="FIH2" s="161"/>
      <c r="FII2" s="161"/>
      <c r="FIJ2" s="161"/>
      <c r="FIK2" s="161"/>
      <c r="FIL2" s="161"/>
      <c r="FIM2" s="161"/>
      <c r="FIN2" s="161"/>
      <c r="FIO2" s="161"/>
      <c r="FIP2" s="161"/>
      <c r="FIQ2" s="161"/>
      <c r="FIR2" s="161"/>
      <c r="FIS2" s="161"/>
      <c r="FIT2" s="161"/>
      <c r="FIU2" s="161"/>
      <c r="FIV2" s="161"/>
      <c r="FIW2" s="161"/>
      <c r="FIX2" s="161"/>
      <c r="FIY2" s="161"/>
      <c r="FIZ2" s="161"/>
      <c r="FJA2" s="161"/>
      <c r="FJB2" s="161"/>
      <c r="FJC2" s="161"/>
      <c r="FJD2" s="161"/>
      <c r="FJE2" s="161"/>
      <c r="FJF2" s="161"/>
      <c r="FJG2" s="161"/>
      <c r="FJH2" s="161"/>
      <c r="FJI2" s="161"/>
      <c r="FJJ2" s="161"/>
      <c r="FJK2" s="161"/>
      <c r="FJL2" s="161"/>
      <c r="FJM2" s="161"/>
      <c r="FJN2" s="161"/>
      <c r="FJO2" s="161"/>
      <c r="FJP2" s="161"/>
      <c r="FJQ2" s="161"/>
      <c r="FJR2" s="161"/>
      <c r="FJS2" s="161"/>
      <c r="FJT2" s="161"/>
      <c r="FJU2" s="161"/>
      <c r="FJV2" s="161"/>
      <c r="FJW2" s="161"/>
      <c r="FJX2" s="161"/>
      <c r="FJY2" s="161"/>
      <c r="FJZ2" s="161"/>
      <c r="FKA2" s="161"/>
      <c r="FKB2" s="161"/>
      <c r="FKC2" s="161"/>
      <c r="FKD2" s="161"/>
      <c r="FKE2" s="161"/>
      <c r="FKF2" s="161"/>
      <c r="FKG2" s="161"/>
      <c r="FKH2" s="161"/>
      <c r="FKI2" s="161"/>
      <c r="FKJ2" s="161"/>
      <c r="FKK2" s="161"/>
      <c r="FKL2" s="161"/>
      <c r="FKM2" s="161"/>
      <c r="FKN2" s="161"/>
      <c r="FKO2" s="161"/>
      <c r="FKP2" s="161"/>
      <c r="FKQ2" s="161"/>
      <c r="FKR2" s="161"/>
      <c r="FKS2" s="161"/>
      <c r="FKT2" s="161"/>
      <c r="FKU2" s="161"/>
      <c r="FKV2" s="161"/>
      <c r="FKW2" s="161"/>
      <c r="FKX2" s="161"/>
      <c r="FKY2" s="161"/>
      <c r="FKZ2" s="161"/>
      <c r="FLA2" s="161"/>
      <c r="FLB2" s="161"/>
      <c r="FLC2" s="161"/>
      <c r="FLD2" s="161"/>
      <c r="FLE2" s="161"/>
      <c r="FLF2" s="161"/>
      <c r="FLG2" s="161"/>
      <c r="FLH2" s="161"/>
      <c r="FLI2" s="161"/>
      <c r="FLJ2" s="161"/>
      <c r="FLK2" s="161"/>
      <c r="FLL2" s="161"/>
      <c r="FLM2" s="161"/>
      <c r="FLN2" s="161"/>
      <c r="FLO2" s="161"/>
      <c r="FLP2" s="161"/>
      <c r="FLQ2" s="161"/>
      <c r="FLR2" s="161"/>
      <c r="FLS2" s="161"/>
      <c r="FLT2" s="161"/>
      <c r="FLU2" s="161"/>
      <c r="FLV2" s="161"/>
      <c r="FLW2" s="161"/>
      <c r="FLX2" s="161"/>
      <c r="FLY2" s="161"/>
      <c r="FLZ2" s="161"/>
      <c r="FMA2" s="161"/>
      <c r="FMB2" s="161"/>
      <c r="FMC2" s="161"/>
      <c r="FMD2" s="161"/>
      <c r="FME2" s="161"/>
      <c r="FMF2" s="161"/>
      <c r="FMG2" s="161"/>
      <c r="FMH2" s="161"/>
      <c r="FMI2" s="161"/>
      <c r="FMJ2" s="161"/>
      <c r="FMK2" s="161"/>
      <c r="FML2" s="161"/>
      <c r="FMM2" s="161"/>
      <c r="FMN2" s="161"/>
      <c r="FMO2" s="161"/>
      <c r="FMP2" s="161"/>
      <c r="FMQ2" s="161"/>
      <c r="FMR2" s="161"/>
      <c r="FMS2" s="161"/>
      <c r="FMT2" s="161"/>
      <c r="FMU2" s="161"/>
      <c r="FMV2" s="161"/>
      <c r="FMW2" s="161"/>
      <c r="FMX2" s="161"/>
      <c r="FMY2" s="161"/>
      <c r="FMZ2" s="161"/>
      <c r="FNA2" s="161"/>
      <c r="FNB2" s="161"/>
      <c r="FNC2" s="161"/>
      <c r="FND2" s="161"/>
      <c r="FNE2" s="161"/>
      <c r="FNF2" s="161"/>
      <c r="FNG2" s="161"/>
      <c r="FNH2" s="161"/>
      <c r="FNI2" s="161"/>
      <c r="FNJ2" s="161"/>
      <c r="FNK2" s="161"/>
      <c r="FNL2" s="161"/>
      <c r="FNM2" s="161"/>
      <c r="FNN2" s="161"/>
      <c r="FNO2" s="161"/>
      <c r="FNP2" s="161"/>
      <c r="FNQ2" s="161"/>
      <c r="FNR2" s="161"/>
      <c r="FNS2" s="161"/>
      <c r="FNT2" s="161"/>
      <c r="FNU2" s="161"/>
      <c r="FNV2" s="161"/>
      <c r="FNW2" s="161"/>
      <c r="FNX2" s="161"/>
      <c r="FNY2" s="161"/>
      <c r="FNZ2" s="161"/>
      <c r="FOA2" s="161"/>
      <c r="FOB2" s="161"/>
      <c r="FOC2" s="161"/>
      <c r="FOD2" s="161"/>
      <c r="FOE2" s="161"/>
      <c r="FOF2" s="161"/>
      <c r="FOG2" s="161"/>
      <c r="FOH2" s="161"/>
      <c r="FOI2" s="161"/>
      <c r="FOJ2" s="161"/>
      <c r="FOK2" s="161"/>
      <c r="FOL2" s="161"/>
      <c r="FOM2" s="161"/>
      <c r="FON2" s="161"/>
      <c r="FOO2" s="161"/>
      <c r="FOP2" s="161"/>
      <c r="FOQ2" s="161"/>
      <c r="FOR2" s="161"/>
      <c r="FOS2" s="161"/>
      <c r="FOT2" s="161"/>
      <c r="FOU2" s="161"/>
      <c r="FOV2" s="161"/>
      <c r="FOW2" s="161"/>
      <c r="FOX2" s="161"/>
      <c r="FOY2" s="161"/>
      <c r="FOZ2" s="161"/>
      <c r="FPA2" s="161"/>
      <c r="FPB2" s="161"/>
      <c r="FPC2" s="161"/>
      <c r="FPD2" s="161"/>
      <c r="FPE2" s="161"/>
      <c r="FPF2" s="161"/>
      <c r="FPG2" s="161"/>
      <c r="FPH2" s="161"/>
      <c r="FPI2" s="161"/>
      <c r="FPJ2" s="161"/>
      <c r="FPK2" s="161"/>
      <c r="FPL2" s="161"/>
      <c r="FPM2" s="161"/>
      <c r="FPN2" s="161"/>
      <c r="FPO2" s="161"/>
      <c r="FPP2" s="161"/>
      <c r="FPQ2" s="161"/>
      <c r="FPR2" s="161"/>
      <c r="FPS2" s="161"/>
      <c r="FPT2" s="161"/>
      <c r="FPU2" s="161"/>
      <c r="FPV2" s="161"/>
      <c r="FPW2" s="161"/>
      <c r="FPX2" s="161"/>
      <c r="FPY2" s="161"/>
      <c r="FPZ2" s="161"/>
      <c r="FQA2" s="161"/>
      <c r="FQB2" s="161"/>
      <c r="FQC2" s="161"/>
      <c r="FQD2" s="161"/>
      <c r="FQE2" s="161"/>
      <c r="FQF2" s="161"/>
      <c r="FQG2" s="161"/>
      <c r="FQH2" s="161"/>
      <c r="FQI2" s="161"/>
      <c r="FQJ2" s="161"/>
      <c r="FQK2" s="161"/>
      <c r="FQL2" s="161"/>
      <c r="FQM2" s="161"/>
      <c r="FQN2" s="161"/>
      <c r="FQO2" s="161"/>
      <c r="FQP2" s="161"/>
      <c r="FQQ2" s="161"/>
      <c r="FQR2" s="161"/>
      <c r="FQS2" s="161"/>
      <c r="FQT2" s="161"/>
      <c r="FQU2" s="161"/>
      <c r="FQV2" s="161"/>
      <c r="FQW2" s="161"/>
      <c r="FQX2" s="161"/>
      <c r="FQY2" s="161"/>
      <c r="FQZ2" s="161"/>
      <c r="FRA2" s="161"/>
      <c r="FRB2" s="161"/>
      <c r="FRC2" s="161"/>
      <c r="FRD2" s="161"/>
      <c r="FRE2" s="161"/>
      <c r="FRF2" s="161"/>
      <c r="FRG2" s="161"/>
      <c r="FRH2" s="161"/>
      <c r="FRI2" s="161"/>
      <c r="FRJ2" s="161"/>
      <c r="FRK2" s="161"/>
      <c r="FRL2" s="161"/>
      <c r="FRM2" s="161"/>
      <c r="FRN2" s="161"/>
      <c r="FRO2" s="161"/>
      <c r="FRP2" s="161"/>
      <c r="FRQ2" s="161"/>
      <c r="FRR2" s="161"/>
      <c r="FRS2" s="161"/>
      <c r="FRT2" s="161"/>
      <c r="FRU2" s="161"/>
      <c r="FRV2" s="161"/>
      <c r="FRW2" s="161"/>
      <c r="FRX2" s="161"/>
      <c r="FRY2" s="161"/>
      <c r="FRZ2" s="161"/>
      <c r="FSA2" s="161"/>
      <c r="FSB2" s="161"/>
      <c r="FSC2" s="161"/>
      <c r="FSD2" s="161"/>
      <c r="FSE2" s="161"/>
      <c r="FSF2" s="161"/>
      <c r="FSG2" s="161"/>
      <c r="FSH2" s="161"/>
      <c r="FSI2" s="161"/>
      <c r="FSJ2" s="161"/>
      <c r="FSK2" s="161"/>
      <c r="FSL2" s="161"/>
      <c r="FSM2" s="161"/>
      <c r="FSN2" s="161"/>
      <c r="FSO2" s="161"/>
      <c r="FSP2" s="161"/>
      <c r="FSQ2" s="161"/>
      <c r="FSR2" s="161"/>
      <c r="FSS2" s="161"/>
      <c r="FST2" s="161"/>
      <c r="FSU2" s="161"/>
      <c r="FSV2" s="161"/>
      <c r="FSW2" s="161"/>
      <c r="FSX2" s="161"/>
      <c r="FSY2" s="161"/>
      <c r="FSZ2" s="161"/>
      <c r="FTA2" s="161"/>
      <c r="FTB2" s="161"/>
      <c r="FTC2" s="161"/>
      <c r="FTD2" s="161"/>
      <c r="FTE2" s="161"/>
      <c r="FTF2" s="161"/>
      <c r="FTG2" s="161"/>
      <c r="FTH2" s="161"/>
      <c r="FTI2" s="161"/>
      <c r="FTJ2" s="161"/>
      <c r="FTK2" s="161"/>
      <c r="FTL2" s="161"/>
      <c r="FTM2" s="161"/>
      <c r="FTN2" s="161"/>
      <c r="FTO2" s="161"/>
      <c r="FTP2" s="161"/>
      <c r="FTQ2" s="161"/>
      <c r="FTR2" s="161"/>
      <c r="FTS2" s="161"/>
      <c r="FTT2" s="161"/>
      <c r="FTU2" s="161"/>
      <c r="FTV2" s="161"/>
      <c r="FTW2" s="161"/>
      <c r="FTX2" s="161"/>
      <c r="FTY2" s="161"/>
      <c r="FTZ2" s="161"/>
      <c r="FUA2" s="161"/>
      <c r="FUB2" s="161"/>
      <c r="FUC2" s="161"/>
      <c r="FUD2" s="161"/>
      <c r="FUE2" s="161"/>
      <c r="FUF2" s="161"/>
      <c r="FUG2" s="161"/>
      <c r="FUH2" s="161"/>
      <c r="FUI2" s="161"/>
      <c r="FUJ2" s="161"/>
      <c r="FUK2" s="161"/>
      <c r="FUL2" s="161"/>
      <c r="FUM2" s="161"/>
      <c r="FUN2" s="161"/>
      <c r="FUO2" s="161"/>
      <c r="FUP2" s="161"/>
      <c r="FUQ2" s="161"/>
      <c r="FUR2" s="161"/>
      <c r="FUS2" s="161"/>
      <c r="FUT2" s="161"/>
      <c r="FUU2" s="161"/>
      <c r="FUV2" s="161"/>
      <c r="FUW2" s="161"/>
      <c r="FUX2" s="161"/>
      <c r="FUY2" s="161"/>
      <c r="FUZ2" s="161"/>
      <c r="FVA2" s="161"/>
      <c r="FVB2" s="161"/>
      <c r="FVC2" s="161"/>
      <c r="FVD2" s="161"/>
      <c r="FVE2" s="161"/>
      <c r="FVF2" s="161"/>
      <c r="FVG2" s="161"/>
      <c r="FVH2" s="161"/>
      <c r="FVI2" s="161"/>
      <c r="FVJ2" s="161"/>
      <c r="FVK2" s="161"/>
      <c r="FVL2" s="161"/>
      <c r="FVM2" s="161"/>
      <c r="FVN2" s="161"/>
      <c r="FVO2" s="161"/>
      <c r="FVP2" s="161"/>
      <c r="FVQ2" s="161"/>
      <c r="FVR2" s="161"/>
      <c r="FVS2" s="161"/>
      <c r="FVT2" s="161"/>
      <c r="FVU2" s="161"/>
      <c r="FVV2" s="161"/>
      <c r="FVW2" s="161"/>
      <c r="FVX2" s="161"/>
      <c r="FVY2" s="161"/>
      <c r="FVZ2" s="161"/>
      <c r="FWA2" s="161"/>
      <c r="FWB2" s="161"/>
      <c r="FWC2" s="161"/>
      <c r="FWD2" s="161"/>
      <c r="FWE2" s="161"/>
      <c r="FWF2" s="161"/>
      <c r="FWG2" s="161"/>
      <c r="FWH2" s="161"/>
      <c r="FWI2" s="161"/>
      <c r="FWJ2" s="161"/>
      <c r="FWK2" s="161"/>
      <c r="FWL2" s="161"/>
      <c r="FWM2" s="161"/>
      <c r="FWN2" s="161"/>
      <c r="FWO2" s="161"/>
      <c r="FWP2" s="161"/>
      <c r="FWQ2" s="161"/>
      <c r="FWR2" s="161"/>
      <c r="FWS2" s="161"/>
      <c r="FWT2" s="161"/>
      <c r="FWU2" s="161"/>
      <c r="FWV2" s="161"/>
      <c r="FWW2" s="161"/>
      <c r="FWX2" s="161"/>
      <c r="FWY2" s="161"/>
      <c r="FWZ2" s="161"/>
      <c r="FXA2" s="161"/>
      <c r="FXB2" s="161"/>
      <c r="FXC2" s="161"/>
      <c r="FXD2" s="161"/>
      <c r="FXE2" s="161"/>
      <c r="FXF2" s="161"/>
      <c r="FXG2" s="161"/>
      <c r="FXH2" s="161"/>
      <c r="FXI2" s="161"/>
      <c r="FXJ2" s="161"/>
      <c r="FXK2" s="161"/>
      <c r="FXL2" s="161"/>
      <c r="FXM2" s="161"/>
      <c r="FXN2" s="161"/>
      <c r="FXO2" s="161"/>
      <c r="FXP2" s="161"/>
      <c r="FXQ2" s="161"/>
      <c r="FXR2" s="161"/>
      <c r="FXS2" s="161"/>
      <c r="FXT2" s="161"/>
      <c r="FXU2" s="161"/>
      <c r="FXV2" s="161"/>
      <c r="FXW2" s="161"/>
      <c r="FXX2" s="161"/>
      <c r="FXY2" s="161"/>
      <c r="FXZ2" s="161"/>
      <c r="FYA2" s="161"/>
      <c r="FYB2" s="161"/>
      <c r="FYC2" s="161"/>
      <c r="FYD2" s="161"/>
      <c r="FYE2" s="161"/>
      <c r="FYF2" s="161"/>
      <c r="FYG2" s="161"/>
      <c r="FYH2" s="161"/>
      <c r="FYI2" s="161"/>
      <c r="FYJ2" s="161"/>
      <c r="FYK2" s="161"/>
      <c r="FYL2" s="161"/>
      <c r="FYM2" s="161"/>
      <c r="FYN2" s="161"/>
      <c r="FYO2" s="161"/>
      <c r="FYP2" s="161"/>
      <c r="FYQ2" s="161"/>
      <c r="FYR2" s="161"/>
      <c r="FYS2" s="161"/>
      <c r="FYT2" s="161"/>
      <c r="FYU2" s="161"/>
      <c r="FYV2" s="161"/>
      <c r="FYW2" s="161"/>
      <c r="FYX2" s="161"/>
      <c r="FYY2" s="161"/>
      <c r="FYZ2" s="161"/>
      <c r="FZA2" s="161"/>
      <c r="FZB2" s="161"/>
      <c r="FZC2" s="161"/>
      <c r="FZD2" s="161"/>
      <c r="FZE2" s="161"/>
      <c r="FZF2" s="161"/>
      <c r="FZG2" s="161"/>
      <c r="FZH2" s="161"/>
      <c r="FZI2" s="161"/>
      <c r="FZJ2" s="161"/>
      <c r="FZK2" s="161"/>
      <c r="FZL2" s="161"/>
      <c r="FZM2" s="161"/>
      <c r="FZN2" s="161"/>
      <c r="FZO2" s="161"/>
      <c r="FZP2" s="161"/>
      <c r="FZQ2" s="161"/>
      <c r="FZR2" s="161"/>
      <c r="FZS2" s="161"/>
      <c r="FZT2" s="161"/>
      <c r="FZU2" s="161"/>
      <c r="FZV2" s="161"/>
      <c r="FZW2" s="161"/>
      <c r="FZX2" s="161"/>
      <c r="FZY2" s="161"/>
      <c r="FZZ2" s="161"/>
      <c r="GAA2" s="161"/>
      <c r="GAB2" s="161"/>
      <c r="GAC2" s="161"/>
      <c r="GAD2" s="161"/>
      <c r="GAE2" s="161"/>
      <c r="GAF2" s="161"/>
      <c r="GAG2" s="161"/>
      <c r="GAH2" s="161"/>
      <c r="GAI2" s="161"/>
      <c r="GAJ2" s="161"/>
      <c r="GAK2" s="161"/>
      <c r="GAL2" s="161"/>
      <c r="GAM2" s="161"/>
      <c r="GAN2" s="161"/>
      <c r="GAO2" s="161"/>
      <c r="GAP2" s="161"/>
      <c r="GAQ2" s="161"/>
      <c r="GAR2" s="161"/>
      <c r="GAS2" s="161"/>
      <c r="GAT2" s="161"/>
      <c r="GAU2" s="161"/>
      <c r="GAV2" s="161"/>
      <c r="GAW2" s="161"/>
      <c r="GAX2" s="161"/>
      <c r="GAY2" s="161"/>
      <c r="GAZ2" s="161"/>
      <c r="GBA2" s="161"/>
      <c r="GBB2" s="161"/>
      <c r="GBC2" s="161"/>
      <c r="GBD2" s="161"/>
      <c r="GBE2" s="161"/>
      <c r="GBF2" s="161"/>
      <c r="GBG2" s="161"/>
      <c r="GBH2" s="161"/>
      <c r="GBI2" s="161"/>
      <c r="GBJ2" s="161"/>
      <c r="GBK2" s="161"/>
      <c r="GBL2" s="161"/>
      <c r="GBM2" s="161"/>
      <c r="GBN2" s="161"/>
      <c r="GBO2" s="161"/>
      <c r="GBP2" s="161"/>
      <c r="GBQ2" s="161"/>
      <c r="GBR2" s="161"/>
      <c r="GBS2" s="161"/>
      <c r="GBT2" s="161"/>
      <c r="GBU2" s="161"/>
      <c r="GBV2" s="161"/>
      <c r="GBW2" s="161"/>
      <c r="GBX2" s="161"/>
      <c r="GBY2" s="161"/>
      <c r="GBZ2" s="161"/>
      <c r="GCA2" s="161"/>
      <c r="GCB2" s="161"/>
      <c r="GCC2" s="161"/>
      <c r="GCD2" s="161"/>
      <c r="GCE2" s="161"/>
      <c r="GCF2" s="161"/>
      <c r="GCG2" s="161"/>
      <c r="GCH2" s="161"/>
      <c r="GCI2" s="161"/>
      <c r="GCJ2" s="161"/>
      <c r="GCK2" s="161"/>
      <c r="GCL2" s="161"/>
      <c r="GCM2" s="161"/>
      <c r="GCN2" s="161"/>
      <c r="GCO2" s="161"/>
      <c r="GCP2" s="161"/>
      <c r="GCQ2" s="161"/>
      <c r="GCR2" s="161"/>
      <c r="GCS2" s="161"/>
      <c r="GCT2" s="161"/>
      <c r="GCU2" s="161"/>
      <c r="GCV2" s="161"/>
      <c r="GCW2" s="161"/>
      <c r="GCX2" s="161"/>
      <c r="GCY2" s="161"/>
      <c r="GCZ2" s="161"/>
      <c r="GDA2" s="161"/>
      <c r="GDB2" s="161"/>
      <c r="GDC2" s="161"/>
      <c r="GDD2" s="161"/>
      <c r="GDE2" s="161"/>
      <c r="GDF2" s="161"/>
      <c r="GDG2" s="161"/>
      <c r="GDH2" s="161"/>
      <c r="GDI2" s="161"/>
      <c r="GDJ2" s="161"/>
      <c r="GDK2" s="161"/>
      <c r="GDL2" s="161"/>
      <c r="GDM2" s="161"/>
      <c r="GDN2" s="161"/>
      <c r="GDO2" s="161"/>
      <c r="GDP2" s="161"/>
      <c r="GDQ2" s="161"/>
      <c r="GDR2" s="161"/>
      <c r="GDS2" s="161"/>
      <c r="GDT2" s="161"/>
      <c r="GDU2" s="161"/>
      <c r="GDV2" s="161"/>
      <c r="GDW2" s="161"/>
      <c r="GDX2" s="161"/>
      <c r="GDY2" s="161"/>
      <c r="GDZ2" s="161"/>
      <c r="GEA2" s="161"/>
      <c r="GEB2" s="161"/>
      <c r="GEC2" s="161"/>
      <c r="GED2" s="161"/>
      <c r="GEE2" s="161"/>
      <c r="GEF2" s="161"/>
      <c r="GEG2" s="161"/>
      <c r="GEH2" s="161"/>
      <c r="GEI2" s="161"/>
      <c r="GEJ2" s="161"/>
      <c r="GEK2" s="161"/>
      <c r="GEL2" s="161"/>
      <c r="GEM2" s="161"/>
      <c r="GEN2" s="161"/>
      <c r="GEO2" s="161"/>
      <c r="GEP2" s="161"/>
      <c r="GEQ2" s="161"/>
      <c r="GER2" s="161"/>
      <c r="GES2" s="161"/>
      <c r="GET2" s="161"/>
      <c r="GEU2" s="161"/>
      <c r="GEV2" s="161"/>
      <c r="GEW2" s="161"/>
      <c r="GEX2" s="161"/>
      <c r="GEY2" s="161"/>
      <c r="GEZ2" s="161"/>
      <c r="GFA2" s="161"/>
      <c r="GFB2" s="161"/>
      <c r="GFC2" s="161"/>
      <c r="GFD2" s="161"/>
      <c r="GFE2" s="161"/>
      <c r="GFF2" s="161"/>
      <c r="GFG2" s="161"/>
      <c r="GFH2" s="161"/>
      <c r="GFI2" s="161"/>
      <c r="GFJ2" s="161"/>
      <c r="GFK2" s="161"/>
      <c r="GFL2" s="161"/>
      <c r="GFM2" s="161"/>
      <c r="GFN2" s="161"/>
      <c r="GFO2" s="161"/>
      <c r="GFP2" s="161"/>
      <c r="GFQ2" s="161"/>
      <c r="GFR2" s="161"/>
      <c r="GFS2" s="161"/>
      <c r="GFT2" s="161"/>
      <c r="GFU2" s="161"/>
      <c r="GFV2" s="161"/>
      <c r="GFW2" s="161"/>
      <c r="GFX2" s="161"/>
      <c r="GFY2" s="161"/>
      <c r="GFZ2" s="161"/>
      <c r="GGA2" s="161"/>
      <c r="GGB2" s="161"/>
      <c r="GGC2" s="161"/>
      <c r="GGD2" s="161"/>
      <c r="GGE2" s="161"/>
      <c r="GGF2" s="161"/>
      <c r="GGG2" s="161"/>
      <c r="GGH2" s="161"/>
      <c r="GGI2" s="161"/>
      <c r="GGJ2" s="161"/>
      <c r="GGK2" s="161"/>
      <c r="GGL2" s="161"/>
      <c r="GGM2" s="161"/>
      <c r="GGN2" s="161"/>
      <c r="GGO2" s="161"/>
      <c r="GGP2" s="161"/>
      <c r="GGQ2" s="161"/>
      <c r="GGR2" s="161"/>
      <c r="GGS2" s="161"/>
      <c r="GGT2" s="161"/>
      <c r="GGU2" s="161"/>
      <c r="GGV2" s="161"/>
      <c r="GGW2" s="161"/>
      <c r="GGX2" s="161"/>
      <c r="GGY2" s="161"/>
      <c r="GGZ2" s="161"/>
      <c r="GHA2" s="161"/>
      <c r="GHB2" s="161"/>
      <c r="GHC2" s="161"/>
      <c r="GHD2" s="161"/>
      <c r="GHE2" s="161"/>
      <c r="GHF2" s="161"/>
      <c r="GHG2" s="161"/>
      <c r="GHH2" s="161"/>
      <c r="GHI2" s="161"/>
      <c r="GHJ2" s="161"/>
      <c r="GHK2" s="161"/>
      <c r="GHL2" s="161"/>
      <c r="GHM2" s="161"/>
      <c r="GHN2" s="161"/>
      <c r="GHO2" s="161"/>
      <c r="GHP2" s="161"/>
      <c r="GHQ2" s="161"/>
      <c r="GHR2" s="161"/>
      <c r="GHS2" s="161"/>
      <c r="GHT2" s="161"/>
      <c r="GHU2" s="161"/>
      <c r="GHV2" s="161"/>
      <c r="GHW2" s="161"/>
      <c r="GHX2" s="161"/>
      <c r="GHY2" s="161"/>
      <c r="GHZ2" s="161"/>
      <c r="GIA2" s="161"/>
      <c r="GIB2" s="161"/>
      <c r="GIC2" s="161"/>
      <c r="GID2" s="161"/>
      <c r="GIE2" s="161"/>
      <c r="GIF2" s="161"/>
      <c r="GIG2" s="161"/>
      <c r="GIH2" s="161"/>
      <c r="GII2" s="161"/>
      <c r="GIJ2" s="161"/>
      <c r="GIK2" s="161"/>
      <c r="GIL2" s="161"/>
      <c r="GIM2" s="161"/>
      <c r="GIN2" s="161"/>
      <c r="GIO2" s="161"/>
      <c r="GIP2" s="161"/>
      <c r="GIQ2" s="161"/>
      <c r="GIR2" s="161"/>
      <c r="GIS2" s="161"/>
      <c r="GIT2" s="161"/>
      <c r="GIU2" s="161"/>
      <c r="GIV2" s="161"/>
      <c r="GIW2" s="161"/>
      <c r="GIX2" s="161"/>
      <c r="GIY2" s="161"/>
      <c r="GIZ2" s="161"/>
      <c r="GJA2" s="161"/>
      <c r="GJB2" s="161"/>
      <c r="GJC2" s="161"/>
      <c r="GJD2" s="161"/>
      <c r="GJE2" s="161"/>
      <c r="GJF2" s="161"/>
      <c r="GJG2" s="161"/>
      <c r="GJH2" s="161"/>
      <c r="GJI2" s="161"/>
      <c r="GJJ2" s="161"/>
      <c r="GJK2" s="161"/>
      <c r="GJL2" s="161"/>
      <c r="GJM2" s="161"/>
      <c r="GJN2" s="161"/>
      <c r="GJO2" s="161"/>
      <c r="GJP2" s="161"/>
      <c r="GJQ2" s="161"/>
      <c r="GJR2" s="161"/>
      <c r="GJS2" s="161"/>
      <c r="GJT2" s="161"/>
      <c r="GJU2" s="161"/>
      <c r="GJV2" s="161"/>
      <c r="GJW2" s="161"/>
      <c r="GJX2" s="161"/>
      <c r="GJY2" s="161"/>
      <c r="GJZ2" s="161"/>
      <c r="GKA2" s="161"/>
      <c r="GKB2" s="161"/>
      <c r="GKC2" s="161"/>
      <c r="GKD2" s="161"/>
      <c r="GKE2" s="161"/>
      <c r="GKF2" s="161"/>
      <c r="GKG2" s="161"/>
      <c r="GKH2" s="161"/>
      <c r="GKI2" s="161"/>
      <c r="GKJ2" s="161"/>
      <c r="GKK2" s="161"/>
      <c r="GKL2" s="161"/>
      <c r="GKM2" s="161"/>
      <c r="GKN2" s="161"/>
      <c r="GKO2" s="161"/>
      <c r="GKP2" s="161"/>
      <c r="GKQ2" s="161"/>
      <c r="GKR2" s="161"/>
      <c r="GKS2" s="161"/>
      <c r="GKT2" s="161"/>
      <c r="GKU2" s="161"/>
      <c r="GKV2" s="161"/>
      <c r="GKW2" s="161"/>
      <c r="GKX2" s="161"/>
      <c r="GKY2" s="161"/>
      <c r="GKZ2" s="161"/>
      <c r="GLA2" s="161"/>
      <c r="GLB2" s="161"/>
      <c r="GLC2" s="161"/>
      <c r="GLD2" s="161"/>
      <c r="GLE2" s="161"/>
      <c r="GLF2" s="161"/>
      <c r="GLG2" s="161"/>
      <c r="GLH2" s="161"/>
      <c r="GLI2" s="161"/>
      <c r="GLJ2" s="161"/>
      <c r="GLK2" s="161"/>
      <c r="GLL2" s="161"/>
      <c r="GLM2" s="161"/>
      <c r="GLN2" s="161"/>
      <c r="GLO2" s="161"/>
      <c r="GLP2" s="161"/>
      <c r="GLQ2" s="161"/>
      <c r="GLR2" s="161"/>
      <c r="GLS2" s="161"/>
      <c r="GLT2" s="161"/>
      <c r="GLU2" s="161"/>
      <c r="GLV2" s="161"/>
      <c r="GLW2" s="161"/>
      <c r="GLX2" s="161"/>
      <c r="GLY2" s="161"/>
      <c r="GLZ2" s="161"/>
      <c r="GMA2" s="161"/>
      <c r="GMB2" s="161"/>
      <c r="GMC2" s="161"/>
      <c r="GMD2" s="161"/>
      <c r="GME2" s="161"/>
      <c r="GMF2" s="161"/>
      <c r="GMG2" s="161"/>
      <c r="GMH2" s="161"/>
      <c r="GMI2" s="161"/>
      <c r="GMJ2" s="161"/>
      <c r="GMK2" s="161"/>
      <c r="GML2" s="161"/>
      <c r="GMM2" s="161"/>
      <c r="GMN2" s="161"/>
      <c r="GMO2" s="161"/>
      <c r="GMP2" s="161"/>
      <c r="GMQ2" s="161"/>
      <c r="GMR2" s="161"/>
      <c r="GMS2" s="161"/>
      <c r="GMT2" s="161"/>
      <c r="GMU2" s="161"/>
      <c r="GMV2" s="161"/>
      <c r="GMW2" s="161"/>
      <c r="GMX2" s="161"/>
      <c r="GMY2" s="161"/>
      <c r="GMZ2" s="161"/>
      <c r="GNA2" s="161"/>
      <c r="GNB2" s="161"/>
      <c r="GNC2" s="161"/>
      <c r="GND2" s="161"/>
      <c r="GNE2" s="161"/>
      <c r="GNF2" s="161"/>
      <c r="GNG2" s="161"/>
      <c r="GNH2" s="161"/>
      <c r="GNI2" s="161"/>
      <c r="GNJ2" s="161"/>
      <c r="GNK2" s="161"/>
      <c r="GNL2" s="161"/>
      <c r="GNM2" s="161"/>
      <c r="GNN2" s="161"/>
      <c r="GNO2" s="161"/>
      <c r="GNP2" s="161"/>
      <c r="GNQ2" s="161"/>
      <c r="GNR2" s="161"/>
      <c r="GNS2" s="161"/>
      <c r="GNT2" s="161"/>
      <c r="GNU2" s="161"/>
      <c r="GNV2" s="161"/>
      <c r="GNW2" s="161"/>
      <c r="GNX2" s="161"/>
      <c r="GNY2" s="161"/>
      <c r="GNZ2" s="161"/>
      <c r="GOA2" s="161"/>
      <c r="GOB2" s="161"/>
      <c r="GOC2" s="161"/>
      <c r="GOD2" s="161"/>
      <c r="GOE2" s="161"/>
      <c r="GOF2" s="161"/>
      <c r="GOG2" s="161"/>
      <c r="GOH2" s="161"/>
      <c r="GOI2" s="161"/>
      <c r="GOJ2" s="161"/>
      <c r="GOK2" s="161"/>
      <c r="GOL2" s="161"/>
      <c r="GOM2" s="161"/>
      <c r="GON2" s="161"/>
      <c r="GOO2" s="161"/>
      <c r="GOP2" s="161"/>
      <c r="GOQ2" s="161"/>
      <c r="GOR2" s="161"/>
      <c r="GOS2" s="161"/>
      <c r="GOT2" s="161"/>
      <c r="GOU2" s="161"/>
      <c r="GOV2" s="161"/>
      <c r="GOW2" s="161"/>
      <c r="GOX2" s="161"/>
      <c r="GOY2" s="161"/>
      <c r="GOZ2" s="161"/>
      <c r="GPA2" s="161"/>
      <c r="GPB2" s="161"/>
      <c r="GPC2" s="161"/>
      <c r="GPD2" s="161"/>
      <c r="GPE2" s="161"/>
      <c r="GPF2" s="161"/>
      <c r="GPG2" s="161"/>
      <c r="GPH2" s="161"/>
      <c r="GPI2" s="161"/>
      <c r="GPJ2" s="161"/>
      <c r="GPK2" s="161"/>
      <c r="GPL2" s="161"/>
      <c r="GPM2" s="161"/>
      <c r="GPN2" s="161"/>
      <c r="GPO2" s="161"/>
      <c r="GPP2" s="161"/>
      <c r="GPQ2" s="161"/>
      <c r="GPR2" s="161"/>
      <c r="GPS2" s="161"/>
      <c r="GPT2" s="161"/>
      <c r="GPU2" s="161"/>
      <c r="GPV2" s="161"/>
      <c r="GPW2" s="161"/>
      <c r="GPX2" s="161"/>
      <c r="GPY2" s="161"/>
      <c r="GPZ2" s="161"/>
      <c r="GQA2" s="161"/>
      <c r="GQB2" s="161"/>
      <c r="GQC2" s="161"/>
      <c r="GQD2" s="161"/>
      <c r="GQE2" s="161"/>
      <c r="GQF2" s="161"/>
      <c r="GQG2" s="161"/>
      <c r="GQH2" s="161"/>
      <c r="GQI2" s="161"/>
      <c r="GQJ2" s="161"/>
      <c r="GQK2" s="161"/>
      <c r="GQL2" s="161"/>
      <c r="GQM2" s="161"/>
      <c r="GQN2" s="161"/>
      <c r="GQO2" s="161"/>
      <c r="GQP2" s="161"/>
      <c r="GQQ2" s="161"/>
      <c r="GQR2" s="161"/>
      <c r="GQS2" s="161"/>
      <c r="GQT2" s="161"/>
      <c r="GQU2" s="161"/>
      <c r="GQV2" s="161"/>
      <c r="GQW2" s="161"/>
      <c r="GQX2" s="161"/>
      <c r="GQY2" s="161"/>
      <c r="GQZ2" s="161"/>
      <c r="GRA2" s="161"/>
      <c r="GRB2" s="161"/>
      <c r="GRC2" s="161"/>
      <c r="GRD2" s="161"/>
      <c r="GRE2" s="161"/>
      <c r="GRF2" s="161"/>
      <c r="GRG2" s="161"/>
      <c r="GRH2" s="161"/>
      <c r="GRI2" s="161"/>
      <c r="GRJ2" s="161"/>
      <c r="GRK2" s="161"/>
      <c r="GRL2" s="161"/>
      <c r="GRM2" s="161"/>
      <c r="GRN2" s="161"/>
      <c r="GRO2" s="161"/>
      <c r="GRP2" s="161"/>
      <c r="GRQ2" s="161"/>
      <c r="GRR2" s="161"/>
      <c r="GRS2" s="161"/>
      <c r="GRT2" s="161"/>
      <c r="GRU2" s="161"/>
      <c r="GRV2" s="161"/>
      <c r="GRW2" s="161"/>
      <c r="GRX2" s="161"/>
      <c r="GRY2" s="161"/>
      <c r="GRZ2" s="161"/>
      <c r="GSA2" s="161"/>
      <c r="GSB2" s="161"/>
      <c r="GSC2" s="161"/>
      <c r="GSD2" s="161"/>
      <c r="GSE2" s="161"/>
      <c r="GSF2" s="161"/>
      <c r="GSG2" s="161"/>
      <c r="GSH2" s="161"/>
      <c r="GSI2" s="161"/>
      <c r="GSJ2" s="161"/>
      <c r="GSK2" s="161"/>
      <c r="GSL2" s="161"/>
      <c r="GSM2" s="161"/>
      <c r="GSN2" s="161"/>
      <c r="GSO2" s="161"/>
      <c r="GSP2" s="161"/>
      <c r="GSQ2" s="161"/>
      <c r="GSR2" s="161"/>
      <c r="GSS2" s="161"/>
      <c r="GST2" s="161"/>
      <c r="GSU2" s="161"/>
      <c r="GSV2" s="161"/>
      <c r="GSW2" s="161"/>
      <c r="GSX2" s="161"/>
      <c r="GSY2" s="161"/>
      <c r="GSZ2" s="161"/>
      <c r="GTA2" s="161"/>
      <c r="GTB2" s="161"/>
      <c r="GTC2" s="161"/>
      <c r="GTD2" s="161"/>
      <c r="GTE2" s="161"/>
      <c r="GTF2" s="161"/>
      <c r="GTG2" s="161"/>
      <c r="GTH2" s="161"/>
      <c r="GTI2" s="161"/>
      <c r="GTJ2" s="161"/>
      <c r="GTK2" s="161"/>
      <c r="GTL2" s="161"/>
      <c r="GTM2" s="161"/>
      <c r="GTN2" s="161"/>
      <c r="GTO2" s="161"/>
      <c r="GTP2" s="161"/>
      <c r="GTQ2" s="161"/>
      <c r="GTR2" s="161"/>
      <c r="GTS2" s="161"/>
      <c r="GTT2" s="161"/>
      <c r="GTU2" s="161"/>
      <c r="GTV2" s="161"/>
      <c r="GTW2" s="161"/>
      <c r="GTX2" s="161"/>
      <c r="GTY2" s="161"/>
      <c r="GTZ2" s="161"/>
      <c r="GUA2" s="161"/>
      <c r="GUB2" s="161"/>
      <c r="GUC2" s="161"/>
      <c r="GUD2" s="161"/>
      <c r="GUE2" s="161"/>
      <c r="GUF2" s="161"/>
      <c r="GUG2" s="161"/>
      <c r="GUH2" s="161"/>
      <c r="GUI2" s="161"/>
      <c r="GUJ2" s="161"/>
      <c r="GUK2" s="161"/>
      <c r="GUL2" s="161"/>
      <c r="GUM2" s="161"/>
      <c r="GUN2" s="161"/>
      <c r="GUO2" s="161"/>
      <c r="GUP2" s="161"/>
      <c r="GUQ2" s="161"/>
      <c r="GUR2" s="161"/>
      <c r="GUS2" s="161"/>
      <c r="GUT2" s="161"/>
      <c r="GUU2" s="161"/>
      <c r="GUV2" s="161"/>
      <c r="GUW2" s="161"/>
      <c r="GUX2" s="161"/>
      <c r="GUY2" s="161"/>
      <c r="GUZ2" s="161"/>
      <c r="GVA2" s="161"/>
      <c r="GVB2" s="161"/>
      <c r="GVC2" s="161"/>
      <c r="GVD2" s="161"/>
      <c r="GVE2" s="161"/>
      <c r="GVF2" s="161"/>
      <c r="GVG2" s="161"/>
      <c r="GVH2" s="161"/>
      <c r="GVI2" s="161"/>
      <c r="GVJ2" s="161"/>
      <c r="GVK2" s="161"/>
      <c r="GVL2" s="161"/>
      <c r="GVM2" s="161"/>
      <c r="GVN2" s="161"/>
      <c r="GVO2" s="161"/>
      <c r="GVP2" s="161"/>
      <c r="GVQ2" s="161"/>
      <c r="GVR2" s="161"/>
      <c r="GVS2" s="161"/>
      <c r="GVT2" s="161"/>
      <c r="GVU2" s="161"/>
      <c r="GVV2" s="161"/>
      <c r="GVW2" s="161"/>
      <c r="GVX2" s="161"/>
      <c r="GVY2" s="161"/>
      <c r="GVZ2" s="161"/>
      <c r="GWA2" s="161"/>
      <c r="GWB2" s="161"/>
      <c r="GWC2" s="161"/>
      <c r="GWD2" s="161"/>
      <c r="GWE2" s="161"/>
      <c r="GWF2" s="161"/>
      <c r="GWG2" s="161"/>
      <c r="GWH2" s="161"/>
      <c r="GWI2" s="161"/>
      <c r="GWJ2" s="161"/>
      <c r="GWK2" s="161"/>
      <c r="GWL2" s="161"/>
      <c r="GWM2" s="161"/>
      <c r="GWN2" s="161"/>
      <c r="GWO2" s="161"/>
      <c r="GWP2" s="161"/>
      <c r="GWQ2" s="161"/>
      <c r="GWR2" s="161"/>
      <c r="GWS2" s="161"/>
      <c r="GWT2" s="161"/>
      <c r="GWU2" s="161"/>
      <c r="GWV2" s="161"/>
      <c r="GWW2" s="161"/>
      <c r="GWX2" s="161"/>
      <c r="GWY2" s="161"/>
      <c r="GWZ2" s="161"/>
      <c r="GXA2" s="161"/>
      <c r="GXB2" s="161"/>
      <c r="GXC2" s="161"/>
      <c r="GXD2" s="161"/>
      <c r="GXE2" s="161"/>
      <c r="GXF2" s="161"/>
      <c r="GXG2" s="161"/>
      <c r="GXH2" s="161"/>
      <c r="GXI2" s="161"/>
      <c r="GXJ2" s="161"/>
      <c r="GXK2" s="161"/>
      <c r="GXL2" s="161"/>
      <c r="GXM2" s="161"/>
      <c r="GXN2" s="161"/>
      <c r="GXO2" s="161"/>
      <c r="GXP2" s="161"/>
      <c r="GXQ2" s="161"/>
      <c r="GXR2" s="161"/>
      <c r="GXS2" s="161"/>
      <c r="GXT2" s="161"/>
      <c r="GXU2" s="161"/>
      <c r="GXV2" s="161"/>
      <c r="GXW2" s="161"/>
      <c r="GXX2" s="161"/>
      <c r="GXY2" s="161"/>
      <c r="GXZ2" s="161"/>
      <c r="GYA2" s="161"/>
      <c r="GYB2" s="161"/>
      <c r="GYC2" s="161"/>
      <c r="GYD2" s="161"/>
      <c r="GYE2" s="161"/>
      <c r="GYF2" s="161"/>
      <c r="GYG2" s="161"/>
      <c r="GYH2" s="161"/>
      <c r="GYI2" s="161"/>
      <c r="GYJ2" s="161"/>
      <c r="GYK2" s="161"/>
      <c r="GYL2" s="161"/>
      <c r="GYM2" s="161"/>
      <c r="GYN2" s="161"/>
      <c r="GYO2" s="161"/>
      <c r="GYP2" s="161"/>
      <c r="GYQ2" s="161"/>
      <c r="GYR2" s="161"/>
      <c r="GYS2" s="161"/>
      <c r="GYT2" s="161"/>
      <c r="GYU2" s="161"/>
      <c r="GYV2" s="161"/>
      <c r="GYW2" s="161"/>
      <c r="GYX2" s="161"/>
      <c r="GYY2" s="161"/>
      <c r="GYZ2" s="161"/>
      <c r="GZA2" s="161"/>
      <c r="GZB2" s="161"/>
      <c r="GZC2" s="161"/>
      <c r="GZD2" s="161"/>
      <c r="GZE2" s="161"/>
      <c r="GZF2" s="161"/>
      <c r="GZG2" s="161"/>
      <c r="GZH2" s="161"/>
      <c r="GZI2" s="161"/>
      <c r="GZJ2" s="161"/>
      <c r="GZK2" s="161"/>
      <c r="GZL2" s="161"/>
      <c r="GZM2" s="161"/>
      <c r="GZN2" s="161"/>
      <c r="GZO2" s="161"/>
      <c r="GZP2" s="161"/>
      <c r="GZQ2" s="161"/>
      <c r="GZR2" s="161"/>
      <c r="GZS2" s="161"/>
      <c r="GZT2" s="161"/>
      <c r="GZU2" s="161"/>
      <c r="GZV2" s="161"/>
      <c r="GZW2" s="161"/>
      <c r="GZX2" s="161"/>
      <c r="GZY2" s="161"/>
      <c r="GZZ2" s="161"/>
      <c r="HAA2" s="161"/>
      <c r="HAB2" s="161"/>
      <c r="HAC2" s="161"/>
      <c r="HAD2" s="161"/>
      <c r="HAE2" s="161"/>
      <c r="HAF2" s="161"/>
      <c r="HAG2" s="161"/>
      <c r="HAH2" s="161"/>
      <c r="HAI2" s="161"/>
      <c r="HAJ2" s="161"/>
      <c r="HAK2" s="161"/>
      <c r="HAL2" s="161"/>
      <c r="HAM2" s="161"/>
      <c r="HAN2" s="161"/>
      <c r="HAO2" s="161"/>
      <c r="HAP2" s="161"/>
      <c r="HAQ2" s="161"/>
      <c r="HAR2" s="161"/>
      <c r="HAS2" s="161"/>
      <c r="HAT2" s="161"/>
      <c r="HAU2" s="161"/>
      <c r="HAV2" s="161"/>
      <c r="HAW2" s="161"/>
      <c r="HAX2" s="161"/>
      <c r="HAY2" s="161"/>
      <c r="HAZ2" s="161"/>
      <c r="HBA2" s="161"/>
      <c r="HBB2" s="161"/>
      <c r="HBC2" s="161"/>
      <c r="HBD2" s="161"/>
      <c r="HBE2" s="161"/>
      <c r="HBF2" s="161"/>
      <c r="HBG2" s="161"/>
      <c r="HBH2" s="161"/>
      <c r="HBI2" s="161"/>
      <c r="HBJ2" s="161"/>
      <c r="HBK2" s="161"/>
      <c r="HBL2" s="161"/>
      <c r="HBM2" s="161"/>
      <c r="HBN2" s="161"/>
      <c r="HBO2" s="161"/>
      <c r="HBP2" s="161"/>
      <c r="HBQ2" s="161"/>
      <c r="HBR2" s="161"/>
      <c r="HBS2" s="161"/>
      <c r="HBT2" s="161"/>
      <c r="HBU2" s="161"/>
      <c r="HBV2" s="161"/>
      <c r="HBW2" s="161"/>
      <c r="HBX2" s="161"/>
      <c r="HBY2" s="161"/>
      <c r="HBZ2" s="161"/>
      <c r="HCA2" s="161"/>
      <c r="HCB2" s="161"/>
      <c r="HCC2" s="161"/>
      <c r="HCD2" s="161"/>
      <c r="HCE2" s="161"/>
      <c r="HCF2" s="161"/>
      <c r="HCG2" s="161"/>
      <c r="HCH2" s="161"/>
      <c r="HCI2" s="161"/>
      <c r="HCJ2" s="161"/>
      <c r="HCK2" s="161"/>
      <c r="HCL2" s="161"/>
      <c r="HCM2" s="161"/>
      <c r="HCN2" s="161"/>
      <c r="HCO2" s="161"/>
      <c r="HCP2" s="161"/>
      <c r="HCQ2" s="161"/>
      <c r="HCR2" s="161"/>
      <c r="HCS2" s="161"/>
      <c r="HCT2" s="161"/>
      <c r="HCU2" s="161"/>
      <c r="HCV2" s="161"/>
      <c r="HCW2" s="161"/>
      <c r="HCX2" s="161"/>
      <c r="HCY2" s="161"/>
      <c r="HCZ2" s="161"/>
      <c r="HDA2" s="161"/>
      <c r="HDB2" s="161"/>
      <c r="HDC2" s="161"/>
      <c r="HDD2" s="161"/>
      <c r="HDE2" s="161"/>
      <c r="HDF2" s="161"/>
      <c r="HDG2" s="161"/>
      <c r="HDH2" s="161"/>
      <c r="HDI2" s="161"/>
      <c r="HDJ2" s="161"/>
      <c r="HDK2" s="161"/>
      <c r="HDL2" s="161"/>
      <c r="HDM2" s="161"/>
      <c r="HDN2" s="161"/>
      <c r="HDO2" s="161"/>
      <c r="HDP2" s="161"/>
      <c r="HDQ2" s="161"/>
      <c r="HDR2" s="161"/>
      <c r="HDS2" s="161"/>
      <c r="HDT2" s="161"/>
      <c r="HDU2" s="161"/>
      <c r="HDV2" s="161"/>
      <c r="HDW2" s="161"/>
      <c r="HDX2" s="161"/>
      <c r="HDY2" s="161"/>
      <c r="HDZ2" s="161"/>
      <c r="HEA2" s="161"/>
      <c r="HEB2" s="161"/>
      <c r="HEC2" s="161"/>
      <c r="HED2" s="161"/>
      <c r="HEE2" s="161"/>
      <c r="HEF2" s="161"/>
      <c r="HEG2" s="161"/>
      <c r="HEH2" s="161"/>
      <c r="HEI2" s="161"/>
      <c r="HEJ2" s="161"/>
      <c r="HEK2" s="161"/>
      <c r="HEL2" s="161"/>
      <c r="HEM2" s="161"/>
      <c r="HEN2" s="161"/>
      <c r="HEO2" s="161"/>
      <c r="HEP2" s="161"/>
      <c r="HEQ2" s="161"/>
      <c r="HER2" s="161"/>
      <c r="HES2" s="161"/>
      <c r="HET2" s="161"/>
      <c r="HEU2" s="161"/>
      <c r="HEV2" s="161"/>
      <c r="HEW2" s="161"/>
      <c r="HEX2" s="161"/>
      <c r="HEY2" s="161"/>
      <c r="HEZ2" s="161"/>
      <c r="HFA2" s="161"/>
      <c r="HFB2" s="161"/>
      <c r="HFC2" s="161"/>
      <c r="HFD2" s="161"/>
      <c r="HFE2" s="161"/>
      <c r="HFF2" s="161"/>
      <c r="HFG2" s="161"/>
      <c r="HFH2" s="161"/>
      <c r="HFI2" s="161"/>
      <c r="HFJ2" s="161"/>
      <c r="HFK2" s="161"/>
      <c r="HFL2" s="161"/>
      <c r="HFM2" s="161"/>
      <c r="HFN2" s="161"/>
      <c r="HFO2" s="161"/>
      <c r="HFP2" s="161"/>
      <c r="HFQ2" s="161"/>
      <c r="HFR2" s="161"/>
      <c r="HFS2" s="161"/>
      <c r="HFT2" s="161"/>
      <c r="HFU2" s="161"/>
      <c r="HFV2" s="161"/>
      <c r="HFW2" s="161"/>
      <c r="HFX2" s="161"/>
      <c r="HFY2" s="161"/>
      <c r="HFZ2" s="161"/>
      <c r="HGA2" s="161"/>
      <c r="HGB2" s="161"/>
      <c r="HGC2" s="161"/>
      <c r="HGD2" s="161"/>
      <c r="HGE2" s="161"/>
      <c r="HGF2" s="161"/>
      <c r="HGG2" s="161"/>
      <c r="HGH2" s="161"/>
      <c r="HGI2" s="161"/>
      <c r="HGJ2" s="161"/>
      <c r="HGK2" s="161"/>
      <c r="HGL2" s="161"/>
      <c r="HGM2" s="161"/>
      <c r="HGN2" s="161"/>
      <c r="HGO2" s="161"/>
      <c r="HGP2" s="161"/>
      <c r="HGQ2" s="161"/>
      <c r="HGR2" s="161"/>
      <c r="HGS2" s="161"/>
      <c r="HGT2" s="161"/>
      <c r="HGU2" s="161"/>
      <c r="HGV2" s="161"/>
      <c r="HGW2" s="161"/>
      <c r="HGX2" s="161"/>
      <c r="HGY2" s="161"/>
      <c r="HGZ2" s="161"/>
      <c r="HHA2" s="161"/>
      <c r="HHB2" s="161"/>
      <c r="HHC2" s="161"/>
      <c r="HHD2" s="161"/>
      <c r="HHE2" s="161"/>
      <c r="HHF2" s="161"/>
      <c r="HHG2" s="161"/>
      <c r="HHH2" s="161"/>
      <c r="HHI2" s="161"/>
      <c r="HHJ2" s="161"/>
      <c r="HHK2" s="161"/>
      <c r="HHL2" s="161"/>
      <c r="HHM2" s="161"/>
      <c r="HHN2" s="161"/>
      <c r="HHO2" s="161"/>
      <c r="HHP2" s="161"/>
      <c r="HHQ2" s="161"/>
      <c r="HHR2" s="161"/>
      <c r="HHS2" s="161"/>
      <c r="HHT2" s="161"/>
      <c r="HHU2" s="161"/>
      <c r="HHV2" s="161"/>
      <c r="HHW2" s="161"/>
      <c r="HHX2" s="161"/>
      <c r="HHY2" s="161"/>
      <c r="HHZ2" s="161"/>
      <c r="HIA2" s="161"/>
      <c r="HIB2" s="161"/>
      <c r="HIC2" s="161"/>
      <c r="HID2" s="161"/>
      <c r="HIE2" s="161"/>
      <c r="HIF2" s="161"/>
      <c r="HIG2" s="161"/>
      <c r="HIH2" s="161"/>
      <c r="HII2" s="161"/>
      <c r="HIJ2" s="161"/>
      <c r="HIK2" s="161"/>
      <c r="HIL2" s="161"/>
      <c r="HIM2" s="161"/>
      <c r="HIN2" s="161"/>
      <c r="HIO2" s="161"/>
      <c r="HIP2" s="161"/>
      <c r="HIQ2" s="161"/>
      <c r="HIR2" s="161"/>
      <c r="HIS2" s="161"/>
      <c r="HIT2" s="161"/>
      <c r="HIU2" s="161"/>
      <c r="HIV2" s="161"/>
      <c r="HIW2" s="161"/>
      <c r="HIX2" s="161"/>
      <c r="HIY2" s="161"/>
      <c r="HIZ2" s="161"/>
      <c r="HJA2" s="161"/>
      <c r="HJB2" s="161"/>
      <c r="HJC2" s="161"/>
      <c r="HJD2" s="161"/>
      <c r="HJE2" s="161"/>
      <c r="HJF2" s="161"/>
      <c r="HJG2" s="161"/>
      <c r="HJH2" s="161"/>
      <c r="HJI2" s="161"/>
      <c r="HJJ2" s="161"/>
      <c r="HJK2" s="161"/>
      <c r="HJL2" s="161"/>
      <c r="HJM2" s="161"/>
      <c r="HJN2" s="161"/>
      <c r="HJO2" s="161"/>
      <c r="HJP2" s="161"/>
      <c r="HJQ2" s="161"/>
      <c r="HJR2" s="161"/>
      <c r="HJS2" s="161"/>
      <c r="HJT2" s="161"/>
      <c r="HJU2" s="161"/>
      <c r="HJV2" s="161"/>
      <c r="HJW2" s="161"/>
      <c r="HJX2" s="161"/>
      <c r="HJY2" s="161"/>
      <c r="HJZ2" s="161"/>
      <c r="HKA2" s="161"/>
      <c r="HKB2" s="161"/>
      <c r="HKC2" s="161"/>
      <c r="HKD2" s="161"/>
      <c r="HKE2" s="161"/>
      <c r="HKF2" s="161"/>
      <c r="HKG2" s="161"/>
      <c r="HKH2" s="161"/>
      <c r="HKI2" s="161"/>
      <c r="HKJ2" s="161"/>
      <c r="HKK2" s="161"/>
      <c r="HKL2" s="161"/>
      <c r="HKM2" s="161"/>
      <c r="HKN2" s="161"/>
      <c r="HKO2" s="161"/>
      <c r="HKP2" s="161"/>
      <c r="HKQ2" s="161"/>
      <c r="HKR2" s="161"/>
      <c r="HKS2" s="161"/>
      <c r="HKT2" s="161"/>
      <c r="HKU2" s="161"/>
      <c r="HKV2" s="161"/>
      <c r="HKW2" s="161"/>
      <c r="HKX2" s="161"/>
      <c r="HKY2" s="161"/>
      <c r="HKZ2" s="161"/>
      <c r="HLA2" s="161"/>
      <c r="HLB2" s="161"/>
      <c r="HLC2" s="161"/>
      <c r="HLD2" s="161"/>
      <c r="HLE2" s="161"/>
      <c r="HLF2" s="161"/>
      <c r="HLG2" s="161"/>
      <c r="HLH2" s="161"/>
      <c r="HLI2" s="161"/>
      <c r="HLJ2" s="161"/>
      <c r="HLK2" s="161"/>
      <c r="HLL2" s="161"/>
      <c r="HLM2" s="161"/>
      <c r="HLN2" s="161"/>
      <c r="HLO2" s="161"/>
      <c r="HLP2" s="161"/>
      <c r="HLQ2" s="161"/>
      <c r="HLR2" s="161"/>
      <c r="HLS2" s="161"/>
      <c r="HLT2" s="161"/>
      <c r="HLU2" s="161"/>
      <c r="HLV2" s="161"/>
      <c r="HLW2" s="161"/>
      <c r="HLX2" s="161"/>
      <c r="HLY2" s="161"/>
      <c r="HLZ2" s="161"/>
      <c r="HMA2" s="161"/>
      <c r="HMB2" s="161"/>
      <c r="HMC2" s="161"/>
      <c r="HMD2" s="161"/>
      <c r="HME2" s="161"/>
      <c r="HMF2" s="161"/>
      <c r="HMG2" s="161"/>
      <c r="HMH2" s="161"/>
      <c r="HMI2" s="161"/>
      <c r="HMJ2" s="161"/>
      <c r="HMK2" s="161"/>
      <c r="HML2" s="161"/>
      <c r="HMM2" s="161"/>
      <c r="HMN2" s="161"/>
      <c r="HMO2" s="161"/>
      <c r="HMP2" s="161"/>
      <c r="HMQ2" s="161"/>
      <c r="HMR2" s="161"/>
      <c r="HMS2" s="161"/>
      <c r="HMT2" s="161"/>
      <c r="HMU2" s="161"/>
      <c r="HMV2" s="161"/>
      <c r="HMW2" s="161"/>
      <c r="HMX2" s="161"/>
      <c r="HMY2" s="161"/>
      <c r="HMZ2" s="161"/>
      <c r="HNA2" s="161"/>
      <c r="HNB2" s="161"/>
      <c r="HNC2" s="161"/>
      <c r="HND2" s="161"/>
      <c r="HNE2" s="161"/>
      <c r="HNF2" s="161"/>
      <c r="HNG2" s="161"/>
      <c r="HNH2" s="161"/>
      <c r="HNI2" s="161"/>
      <c r="HNJ2" s="161"/>
      <c r="HNK2" s="161"/>
      <c r="HNL2" s="161"/>
      <c r="HNM2" s="161"/>
      <c r="HNN2" s="161"/>
      <c r="HNO2" s="161"/>
      <c r="HNP2" s="161"/>
      <c r="HNQ2" s="161"/>
      <c r="HNR2" s="161"/>
      <c r="HNS2" s="161"/>
      <c r="HNT2" s="161"/>
      <c r="HNU2" s="161"/>
      <c r="HNV2" s="161"/>
      <c r="HNW2" s="161"/>
      <c r="HNX2" s="161"/>
      <c r="HNY2" s="161"/>
      <c r="HNZ2" s="161"/>
      <c r="HOA2" s="161"/>
      <c r="HOB2" s="161"/>
      <c r="HOC2" s="161"/>
      <c r="HOD2" s="161"/>
      <c r="HOE2" s="161"/>
      <c r="HOF2" s="161"/>
      <c r="HOG2" s="161"/>
      <c r="HOH2" s="161"/>
      <c r="HOI2" s="161"/>
      <c r="HOJ2" s="161"/>
      <c r="HOK2" s="161"/>
      <c r="HOL2" s="161"/>
      <c r="HOM2" s="161"/>
      <c r="HON2" s="161"/>
      <c r="HOO2" s="161"/>
      <c r="HOP2" s="161"/>
      <c r="HOQ2" s="161"/>
      <c r="HOR2" s="161"/>
      <c r="HOS2" s="161"/>
      <c r="HOT2" s="161"/>
      <c r="HOU2" s="161"/>
      <c r="HOV2" s="161"/>
      <c r="HOW2" s="161"/>
      <c r="HOX2" s="161"/>
      <c r="HOY2" s="161"/>
      <c r="HOZ2" s="161"/>
      <c r="HPA2" s="161"/>
      <c r="HPB2" s="161"/>
      <c r="HPC2" s="161"/>
      <c r="HPD2" s="161"/>
      <c r="HPE2" s="161"/>
      <c r="HPF2" s="161"/>
      <c r="HPG2" s="161"/>
      <c r="HPH2" s="161"/>
      <c r="HPI2" s="161"/>
      <c r="HPJ2" s="161"/>
      <c r="HPK2" s="161"/>
      <c r="HPL2" s="161"/>
      <c r="HPM2" s="161"/>
      <c r="HPN2" s="161"/>
      <c r="HPO2" s="161"/>
      <c r="HPP2" s="161"/>
      <c r="HPQ2" s="161"/>
      <c r="HPR2" s="161"/>
      <c r="HPS2" s="161"/>
      <c r="HPT2" s="161"/>
      <c r="HPU2" s="161"/>
      <c r="HPV2" s="161"/>
      <c r="HPW2" s="161"/>
      <c r="HPX2" s="161"/>
      <c r="HPY2" s="161"/>
      <c r="HPZ2" s="161"/>
      <c r="HQA2" s="161"/>
      <c r="HQB2" s="161"/>
      <c r="HQC2" s="161"/>
      <c r="HQD2" s="161"/>
      <c r="HQE2" s="161"/>
      <c r="HQF2" s="161"/>
      <c r="HQG2" s="161"/>
      <c r="HQH2" s="161"/>
      <c r="HQI2" s="161"/>
      <c r="HQJ2" s="161"/>
      <c r="HQK2" s="161"/>
      <c r="HQL2" s="161"/>
      <c r="HQM2" s="161"/>
      <c r="HQN2" s="161"/>
      <c r="HQO2" s="161"/>
      <c r="HQP2" s="161"/>
      <c r="HQQ2" s="161"/>
      <c r="HQR2" s="161"/>
      <c r="HQS2" s="161"/>
      <c r="HQT2" s="161"/>
      <c r="HQU2" s="161"/>
      <c r="HQV2" s="161"/>
      <c r="HQW2" s="161"/>
      <c r="HQX2" s="161"/>
      <c r="HQY2" s="161"/>
      <c r="HQZ2" s="161"/>
      <c r="HRA2" s="161"/>
      <c r="HRB2" s="161"/>
      <c r="HRC2" s="161"/>
      <c r="HRD2" s="161"/>
      <c r="HRE2" s="161"/>
      <c r="HRF2" s="161"/>
      <c r="HRG2" s="161"/>
      <c r="HRH2" s="161"/>
      <c r="HRI2" s="161"/>
      <c r="HRJ2" s="161"/>
      <c r="HRK2" s="161"/>
      <c r="HRL2" s="161"/>
      <c r="HRM2" s="161"/>
      <c r="HRN2" s="161"/>
      <c r="HRO2" s="161"/>
      <c r="HRP2" s="161"/>
      <c r="HRQ2" s="161"/>
      <c r="HRR2" s="161"/>
      <c r="HRS2" s="161"/>
      <c r="HRT2" s="161"/>
      <c r="HRU2" s="161"/>
      <c r="HRV2" s="161"/>
      <c r="HRW2" s="161"/>
      <c r="HRX2" s="161"/>
      <c r="HRY2" s="161"/>
      <c r="HRZ2" s="161"/>
      <c r="HSA2" s="161"/>
      <c r="HSB2" s="161"/>
      <c r="HSC2" s="161"/>
      <c r="HSD2" s="161"/>
      <c r="HSE2" s="161"/>
      <c r="HSF2" s="161"/>
      <c r="HSG2" s="161"/>
      <c r="HSH2" s="161"/>
      <c r="HSI2" s="161"/>
      <c r="HSJ2" s="161"/>
      <c r="HSK2" s="161"/>
      <c r="HSL2" s="161"/>
      <c r="HSM2" s="161"/>
      <c r="HSN2" s="161"/>
      <c r="HSO2" s="161"/>
      <c r="HSP2" s="161"/>
      <c r="HSQ2" s="161"/>
      <c r="HSR2" s="161"/>
      <c r="HSS2" s="161"/>
      <c r="HST2" s="161"/>
      <c r="HSU2" s="161"/>
      <c r="HSV2" s="161"/>
      <c r="HSW2" s="161"/>
      <c r="HSX2" s="161"/>
      <c r="HSY2" s="161"/>
      <c r="HSZ2" s="161"/>
      <c r="HTA2" s="161"/>
      <c r="HTB2" s="161"/>
      <c r="HTC2" s="161"/>
      <c r="HTD2" s="161"/>
      <c r="HTE2" s="161"/>
      <c r="HTF2" s="161"/>
      <c r="HTG2" s="161"/>
      <c r="HTH2" s="161"/>
      <c r="HTI2" s="161"/>
      <c r="HTJ2" s="161"/>
      <c r="HTK2" s="161"/>
      <c r="HTL2" s="161"/>
      <c r="HTM2" s="161"/>
      <c r="HTN2" s="161"/>
      <c r="HTO2" s="161"/>
      <c r="HTP2" s="161"/>
      <c r="HTQ2" s="161"/>
      <c r="HTR2" s="161"/>
      <c r="HTS2" s="161"/>
      <c r="HTT2" s="161"/>
      <c r="HTU2" s="161"/>
      <c r="HTV2" s="161"/>
      <c r="HTW2" s="161"/>
      <c r="HTX2" s="161"/>
      <c r="HTY2" s="161"/>
      <c r="HTZ2" s="161"/>
      <c r="HUA2" s="161"/>
      <c r="HUB2" s="161"/>
      <c r="HUC2" s="161"/>
      <c r="HUD2" s="161"/>
      <c r="HUE2" s="161"/>
      <c r="HUF2" s="161"/>
      <c r="HUG2" s="161"/>
      <c r="HUH2" s="161"/>
      <c r="HUI2" s="161"/>
      <c r="HUJ2" s="161"/>
      <c r="HUK2" s="161"/>
      <c r="HUL2" s="161"/>
      <c r="HUM2" s="161"/>
      <c r="HUN2" s="161"/>
      <c r="HUO2" s="161"/>
      <c r="HUP2" s="161"/>
      <c r="HUQ2" s="161"/>
      <c r="HUR2" s="161"/>
      <c r="HUS2" s="161"/>
      <c r="HUT2" s="161"/>
      <c r="HUU2" s="161"/>
      <c r="HUV2" s="161"/>
      <c r="HUW2" s="161"/>
      <c r="HUX2" s="161"/>
      <c r="HUY2" s="161"/>
      <c r="HUZ2" s="161"/>
      <c r="HVA2" s="161"/>
      <c r="HVB2" s="161"/>
      <c r="HVC2" s="161"/>
      <c r="HVD2" s="161"/>
      <c r="HVE2" s="161"/>
      <c r="HVF2" s="161"/>
      <c r="HVG2" s="161"/>
      <c r="HVH2" s="161"/>
      <c r="HVI2" s="161"/>
      <c r="HVJ2" s="161"/>
      <c r="HVK2" s="161"/>
      <c r="HVL2" s="161"/>
      <c r="HVM2" s="161"/>
      <c r="HVN2" s="161"/>
      <c r="HVO2" s="161"/>
      <c r="HVP2" s="161"/>
      <c r="HVQ2" s="161"/>
      <c r="HVR2" s="161"/>
      <c r="HVS2" s="161"/>
      <c r="HVT2" s="161"/>
      <c r="HVU2" s="161"/>
      <c r="HVV2" s="161"/>
      <c r="HVW2" s="161"/>
      <c r="HVX2" s="161"/>
      <c r="HVY2" s="161"/>
      <c r="HVZ2" s="161"/>
      <c r="HWA2" s="161"/>
      <c r="HWB2" s="161"/>
      <c r="HWC2" s="161"/>
      <c r="HWD2" s="161"/>
      <c r="HWE2" s="161"/>
      <c r="HWF2" s="161"/>
      <c r="HWG2" s="161"/>
      <c r="HWH2" s="161"/>
      <c r="HWI2" s="161"/>
      <c r="HWJ2" s="161"/>
      <c r="HWK2" s="161"/>
      <c r="HWL2" s="161"/>
      <c r="HWM2" s="161"/>
      <c r="HWN2" s="161"/>
      <c r="HWO2" s="161"/>
      <c r="HWP2" s="161"/>
      <c r="HWQ2" s="161"/>
      <c r="HWR2" s="161"/>
      <c r="HWS2" s="161"/>
      <c r="HWT2" s="161"/>
      <c r="HWU2" s="161"/>
      <c r="HWV2" s="161"/>
      <c r="HWW2" s="161"/>
      <c r="HWX2" s="161"/>
      <c r="HWY2" s="161"/>
      <c r="HWZ2" s="161"/>
      <c r="HXA2" s="161"/>
      <c r="HXB2" s="161"/>
      <c r="HXC2" s="161"/>
      <c r="HXD2" s="161"/>
      <c r="HXE2" s="161"/>
      <c r="HXF2" s="161"/>
      <c r="HXG2" s="161"/>
      <c r="HXH2" s="161"/>
      <c r="HXI2" s="161"/>
      <c r="HXJ2" s="161"/>
      <c r="HXK2" s="161"/>
      <c r="HXL2" s="161"/>
      <c r="HXM2" s="161"/>
      <c r="HXN2" s="161"/>
      <c r="HXO2" s="161"/>
      <c r="HXP2" s="161"/>
      <c r="HXQ2" s="161"/>
      <c r="HXR2" s="161"/>
      <c r="HXS2" s="161"/>
      <c r="HXT2" s="161"/>
      <c r="HXU2" s="161"/>
      <c r="HXV2" s="161"/>
      <c r="HXW2" s="161"/>
      <c r="HXX2" s="161"/>
      <c r="HXY2" s="161"/>
      <c r="HXZ2" s="161"/>
      <c r="HYA2" s="161"/>
      <c r="HYB2" s="161"/>
      <c r="HYC2" s="161"/>
      <c r="HYD2" s="161"/>
      <c r="HYE2" s="161"/>
      <c r="HYF2" s="161"/>
      <c r="HYG2" s="161"/>
      <c r="HYH2" s="161"/>
      <c r="HYI2" s="161"/>
      <c r="HYJ2" s="161"/>
      <c r="HYK2" s="161"/>
      <c r="HYL2" s="161"/>
      <c r="HYM2" s="161"/>
      <c r="HYN2" s="161"/>
      <c r="HYO2" s="161"/>
      <c r="HYP2" s="161"/>
      <c r="HYQ2" s="161"/>
      <c r="HYR2" s="161"/>
      <c r="HYS2" s="161"/>
      <c r="HYT2" s="161"/>
      <c r="HYU2" s="161"/>
      <c r="HYV2" s="161"/>
      <c r="HYW2" s="161"/>
      <c r="HYX2" s="161"/>
      <c r="HYY2" s="161"/>
      <c r="HYZ2" s="161"/>
      <c r="HZA2" s="161"/>
      <c r="HZB2" s="161"/>
      <c r="HZC2" s="161"/>
      <c r="HZD2" s="161"/>
      <c r="HZE2" s="161"/>
      <c r="HZF2" s="161"/>
      <c r="HZG2" s="161"/>
      <c r="HZH2" s="161"/>
      <c r="HZI2" s="161"/>
      <c r="HZJ2" s="161"/>
      <c r="HZK2" s="161"/>
      <c r="HZL2" s="161"/>
      <c r="HZM2" s="161"/>
      <c r="HZN2" s="161"/>
      <c r="HZO2" s="161"/>
      <c r="HZP2" s="161"/>
      <c r="HZQ2" s="161"/>
      <c r="HZR2" s="161"/>
      <c r="HZS2" s="161"/>
      <c r="HZT2" s="161"/>
      <c r="HZU2" s="161"/>
      <c r="HZV2" s="161"/>
      <c r="HZW2" s="161"/>
      <c r="HZX2" s="161"/>
      <c r="HZY2" s="161"/>
      <c r="HZZ2" s="161"/>
      <c r="IAA2" s="161"/>
      <c r="IAB2" s="161"/>
      <c r="IAC2" s="161"/>
      <c r="IAD2" s="161"/>
      <c r="IAE2" s="161"/>
      <c r="IAF2" s="161"/>
      <c r="IAG2" s="161"/>
      <c r="IAH2" s="161"/>
      <c r="IAI2" s="161"/>
      <c r="IAJ2" s="161"/>
      <c r="IAK2" s="161"/>
      <c r="IAL2" s="161"/>
      <c r="IAM2" s="161"/>
      <c r="IAN2" s="161"/>
      <c r="IAO2" s="161"/>
      <c r="IAP2" s="161"/>
      <c r="IAQ2" s="161"/>
      <c r="IAR2" s="161"/>
      <c r="IAS2" s="161"/>
      <c r="IAT2" s="161"/>
      <c r="IAU2" s="161"/>
      <c r="IAV2" s="161"/>
      <c r="IAW2" s="161"/>
      <c r="IAX2" s="161"/>
      <c r="IAY2" s="161"/>
      <c r="IAZ2" s="161"/>
      <c r="IBA2" s="161"/>
      <c r="IBB2" s="161"/>
      <c r="IBC2" s="161"/>
      <c r="IBD2" s="161"/>
      <c r="IBE2" s="161"/>
      <c r="IBF2" s="161"/>
      <c r="IBG2" s="161"/>
      <c r="IBH2" s="161"/>
      <c r="IBI2" s="161"/>
      <c r="IBJ2" s="161"/>
      <c r="IBK2" s="161"/>
      <c r="IBL2" s="161"/>
      <c r="IBM2" s="161"/>
      <c r="IBN2" s="161"/>
      <c r="IBO2" s="161"/>
      <c r="IBP2" s="161"/>
      <c r="IBQ2" s="161"/>
      <c r="IBR2" s="161"/>
      <c r="IBS2" s="161"/>
      <c r="IBT2" s="161"/>
      <c r="IBU2" s="161"/>
      <c r="IBV2" s="161"/>
      <c r="IBW2" s="161"/>
      <c r="IBX2" s="161"/>
      <c r="IBY2" s="161"/>
      <c r="IBZ2" s="161"/>
      <c r="ICA2" s="161"/>
      <c r="ICB2" s="161"/>
      <c r="ICC2" s="161"/>
      <c r="ICD2" s="161"/>
      <c r="ICE2" s="161"/>
      <c r="ICF2" s="161"/>
      <c r="ICG2" s="161"/>
      <c r="ICH2" s="161"/>
      <c r="ICI2" s="161"/>
      <c r="ICJ2" s="161"/>
      <c r="ICK2" s="161"/>
      <c r="ICL2" s="161"/>
      <c r="ICM2" s="161"/>
      <c r="ICN2" s="161"/>
      <c r="ICO2" s="161"/>
      <c r="ICP2" s="161"/>
      <c r="ICQ2" s="161"/>
      <c r="ICR2" s="161"/>
      <c r="ICS2" s="161"/>
      <c r="ICT2" s="161"/>
      <c r="ICU2" s="161"/>
      <c r="ICV2" s="161"/>
      <c r="ICW2" s="161"/>
      <c r="ICX2" s="161"/>
      <c r="ICY2" s="161"/>
      <c r="ICZ2" s="161"/>
      <c r="IDA2" s="161"/>
      <c r="IDB2" s="161"/>
      <c r="IDC2" s="161"/>
      <c r="IDD2" s="161"/>
      <c r="IDE2" s="161"/>
      <c r="IDF2" s="161"/>
      <c r="IDG2" s="161"/>
      <c r="IDH2" s="161"/>
      <c r="IDI2" s="161"/>
      <c r="IDJ2" s="161"/>
      <c r="IDK2" s="161"/>
      <c r="IDL2" s="161"/>
      <c r="IDM2" s="161"/>
      <c r="IDN2" s="161"/>
      <c r="IDO2" s="161"/>
      <c r="IDP2" s="161"/>
      <c r="IDQ2" s="161"/>
      <c r="IDR2" s="161"/>
      <c r="IDS2" s="161"/>
      <c r="IDT2" s="161"/>
      <c r="IDU2" s="161"/>
      <c r="IDV2" s="161"/>
      <c r="IDW2" s="161"/>
      <c r="IDX2" s="161"/>
      <c r="IDY2" s="161"/>
      <c r="IDZ2" s="161"/>
      <c r="IEA2" s="161"/>
      <c r="IEB2" s="161"/>
      <c r="IEC2" s="161"/>
      <c r="IED2" s="161"/>
      <c r="IEE2" s="161"/>
      <c r="IEF2" s="161"/>
      <c r="IEG2" s="161"/>
      <c r="IEH2" s="161"/>
      <c r="IEI2" s="161"/>
      <c r="IEJ2" s="161"/>
      <c r="IEK2" s="161"/>
      <c r="IEL2" s="161"/>
      <c r="IEM2" s="161"/>
      <c r="IEN2" s="161"/>
      <c r="IEO2" s="161"/>
      <c r="IEP2" s="161"/>
      <c r="IEQ2" s="161"/>
      <c r="IER2" s="161"/>
      <c r="IES2" s="161"/>
      <c r="IET2" s="161"/>
      <c r="IEU2" s="161"/>
      <c r="IEV2" s="161"/>
      <c r="IEW2" s="161"/>
      <c r="IEX2" s="161"/>
      <c r="IEY2" s="161"/>
      <c r="IEZ2" s="161"/>
      <c r="IFA2" s="161"/>
      <c r="IFB2" s="161"/>
      <c r="IFC2" s="161"/>
      <c r="IFD2" s="161"/>
      <c r="IFE2" s="161"/>
      <c r="IFF2" s="161"/>
      <c r="IFG2" s="161"/>
      <c r="IFH2" s="161"/>
      <c r="IFI2" s="161"/>
      <c r="IFJ2" s="161"/>
      <c r="IFK2" s="161"/>
      <c r="IFL2" s="161"/>
      <c r="IFM2" s="161"/>
      <c r="IFN2" s="161"/>
      <c r="IFO2" s="161"/>
      <c r="IFP2" s="161"/>
      <c r="IFQ2" s="161"/>
      <c r="IFR2" s="161"/>
      <c r="IFS2" s="161"/>
      <c r="IFT2" s="161"/>
      <c r="IFU2" s="161"/>
      <c r="IFV2" s="161"/>
      <c r="IFW2" s="161"/>
      <c r="IFX2" s="161"/>
      <c r="IFY2" s="161"/>
      <c r="IFZ2" s="161"/>
      <c r="IGA2" s="161"/>
      <c r="IGB2" s="161"/>
      <c r="IGC2" s="161"/>
      <c r="IGD2" s="161"/>
      <c r="IGE2" s="161"/>
      <c r="IGF2" s="161"/>
      <c r="IGG2" s="161"/>
      <c r="IGH2" s="161"/>
      <c r="IGI2" s="161"/>
      <c r="IGJ2" s="161"/>
      <c r="IGK2" s="161"/>
      <c r="IGL2" s="161"/>
      <c r="IGM2" s="161"/>
      <c r="IGN2" s="161"/>
      <c r="IGO2" s="161"/>
      <c r="IGP2" s="161"/>
      <c r="IGQ2" s="161"/>
      <c r="IGR2" s="161"/>
      <c r="IGS2" s="161"/>
      <c r="IGT2" s="161"/>
      <c r="IGU2" s="161"/>
      <c r="IGV2" s="161"/>
      <c r="IGW2" s="161"/>
      <c r="IGX2" s="161"/>
      <c r="IGY2" s="161"/>
      <c r="IGZ2" s="161"/>
      <c r="IHA2" s="161"/>
      <c r="IHB2" s="161"/>
      <c r="IHC2" s="161"/>
      <c r="IHD2" s="161"/>
      <c r="IHE2" s="161"/>
      <c r="IHF2" s="161"/>
      <c r="IHG2" s="161"/>
      <c r="IHH2" s="161"/>
      <c r="IHI2" s="161"/>
      <c r="IHJ2" s="161"/>
      <c r="IHK2" s="161"/>
      <c r="IHL2" s="161"/>
      <c r="IHM2" s="161"/>
      <c r="IHN2" s="161"/>
      <c r="IHO2" s="161"/>
      <c r="IHP2" s="161"/>
      <c r="IHQ2" s="161"/>
      <c r="IHR2" s="161"/>
      <c r="IHS2" s="161"/>
      <c r="IHT2" s="161"/>
      <c r="IHU2" s="161"/>
      <c r="IHV2" s="161"/>
      <c r="IHW2" s="161"/>
      <c r="IHX2" s="161"/>
      <c r="IHY2" s="161"/>
      <c r="IHZ2" s="161"/>
      <c r="IIA2" s="161"/>
      <c r="IIB2" s="161"/>
      <c r="IIC2" s="161"/>
      <c r="IID2" s="161"/>
      <c r="IIE2" s="161"/>
      <c r="IIF2" s="161"/>
      <c r="IIG2" s="161"/>
      <c r="IIH2" s="161"/>
      <c r="III2" s="161"/>
      <c r="IIJ2" s="161"/>
      <c r="IIK2" s="161"/>
      <c r="IIL2" s="161"/>
      <c r="IIM2" s="161"/>
      <c r="IIN2" s="161"/>
      <c r="IIO2" s="161"/>
      <c r="IIP2" s="161"/>
      <c r="IIQ2" s="161"/>
      <c r="IIR2" s="161"/>
      <c r="IIS2" s="161"/>
      <c r="IIT2" s="161"/>
      <c r="IIU2" s="161"/>
      <c r="IIV2" s="161"/>
      <c r="IIW2" s="161"/>
      <c r="IIX2" s="161"/>
      <c r="IIY2" s="161"/>
      <c r="IIZ2" s="161"/>
      <c r="IJA2" s="161"/>
      <c r="IJB2" s="161"/>
      <c r="IJC2" s="161"/>
      <c r="IJD2" s="161"/>
      <c r="IJE2" s="161"/>
      <c r="IJF2" s="161"/>
      <c r="IJG2" s="161"/>
      <c r="IJH2" s="161"/>
      <c r="IJI2" s="161"/>
      <c r="IJJ2" s="161"/>
      <c r="IJK2" s="161"/>
      <c r="IJL2" s="161"/>
      <c r="IJM2" s="161"/>
      <c r="IJN2" s="161"/>
      <c r="IJO2" s="161"/>
      <c r="IJP2" s="161"/>
      <c r="IJQ2" s="161"/>
      <c r="IJR2" s="161"/>
      <c r="IJS2" s="161"/>
      <c r="IJT2" s="161"/>
      <c r="IJU2" s="161"/>
      <c r="IJV2" s="161"/>
      <c r="IJW2" s="161"/>
      <c r="IJX2" s="161"/>
      <c r="IJY2" s="161"/>
      <c r="IJZ2" s="161"/>
      <c r="IKA2" s="161"/>
      <c r="IKB2" s="161"/>
      <c r="IKC2" s="161"/>
      <c r="IKD2" s="161"/>
      <c r="IKE2" s="161"/>
      <c r="IKF2" s="161"/>
      <c r="IKG2" s="161"/>
      <c r="IKH2" s="161"/>
      <c r="IKI2" s="161"/>
      <c r="IKJ2" s="161"/>
      <c r="IKK2" s="161"/>
      <c r="IKL2" s="161"/>
      <c r="IKM2" s="161"/>
      <c r="IKN2" s="161"/>
      <c r="IKO2" s="161"/>
      <c r="IKP2" s="161"/>
      <c r="IKQ2" s="161"/>
      <c r="IKR2" s="161"/>
      <c r="IKS2" s="161"/>
      <c r="IKT2" s="161"/>
      <c r="IKU2" s="161"/>
      <c r="IKV2" s="161"/>
      <c r="IKW2" s="161"/>
      <c r="IKX2" s="161"/>
      <c r="IKY2" s="161"/>
      <c r="IKZ2" s="161"/>
      <c r="ILA2" s="161"/>
      <c r="ILB2" s="161"/>
      <c r="ILC2" s="161"/>
      <c r="ILD2" s="161"/>
      <c r="ILE2" s="161"/>
      <c r="ILF2" s="161"/>
      <c r="ILG2" s="161"/>
      <c r="ILH2" s="161"/>
      <c r="ILI2" s="161"/>
      <c r="ILJ2" s="161"/>
      <c r="ILK2" s="161"/>
      <c r="ILL2" s="161"/>
      <c r="ILM2" s="161"/>
      <c r="ILN2" s="161"/>
      <c r="ILO2" s="161"/>
      <c r="ILP2" s="161"/>
      <c r="ILQ2" s="161"/>
      <c r="ILR2" s="161"/>
      <c r="ILS2" s="161"/>
      <c r="ILT2" s="161"/>
      <c r="ILU2" s="161"/>
      <c r="ILV2" s="161"/>
      <c r="ILW2" s="161"/>
      <c r="ILX2" s="161"/>
      <c r="ILY2" s="161"/>
      <c r="ILZ2" s="161"/>
      <c r="IMA2" s="161"/>
      <c r="IMB2" s="161"/>
      <c r="IMC2" s="161"/>
      <c r="IMD2" s="161"/>
      <c r="IME2" s="161"/>
      <c r="IMF2" s="161"/>
      <c r="IMG2" s="161"/>
      <c r="IMH2" s="161"/>
      <c r="IMI2" s="161"/>
      <c r="IMJ2" s="161"/>
      <c r="IMK2" s="161"/>
      <c r="IML2" s="161"/>
      <c r="IMM2" s="161"/>
      <c r="IMN2" s="161"/>
      <c r="IMO2" s="161"/>
      <c r="IMP2" s="161"/>
      <c r="IMQ2" s="161"/>
      <c r="IMR2" s="161"/>
      <c r="IMS2" s="161"/>
      <c r="IMT2" s="161"/>
      <c r="IMU2" s="161"/>
      <c r="IMV2" s="161"/>
      <c r="IMW2" s="161"/>
      <c r="IMX2" s="161"/>
      <c r="IMY2" s="161"/>
      <c r="IMZ2" s="161"/>
      <c r="INA2" s="161"/>
      <c r="INB2" s="161"/>
      <c r="INC2" s="161"/>
      <c r="IND2" s="161"/>
      <c r="INE2" s="161"/>
      <c r="INF2" s="161"/>
      <c r="ING2" s="161"/>
      <c r="INH2" s="161"/>
      <c r="INI2" s="161"/>
      <c r="INJ2" s="161"/>
      <c r="INK2" s="161"/>
      <c r="INL2" s="161"/>
      <c r="INM2" s="161"/>
      <c r="INN2" s="161"/>
      <c r="INO2" s="161"/>
      <c r="INP2" s="161"/>
      <c r="INQ2" s="161"/>
      <c r="INR2" s="161"/>
      <c r="INS2" s="161"/>
      <c r="INT2" s="161"/>
      <c r="INU2" s="161"/>
      <c r="INV2" s="161"/>
      <c r="INW2" s="161"/>
      <c r="INX2" s="161"/>
      <c r="INY2" s="161"/>
      <c r="INZ2" s="161"/>
      <c r="IOA2" s="161"/>
      <c r="IOB2" s="161"/>
      <c r="IOC2" s="161"/>
      <c r="IOD2" s="161"/>
      <c r="IOE2" s="161"/>
      <c r="IOF2" s="161"/>
      <c r="IOG2" s="161"/>
      <c r="IOH2" s="161"/>
      <c r="IOI2" s="161"/>
      <c r="IOJ2" s="161"/>
      <c r="IOK2" s="161"/>
      <c r="IOL2" s="161"/>
      <c r="IOM2" s="161"/>
      <c r="ION2" s="161"/>
      <c r="IOO2" s="161"/>
      <c r="IOP2" s="161"/>
      <c r="IOQ2" s="161"/>
      <c r="IOR2" s="161"/>
      <c r="IOS2" s="161"/>
      <c r="IOT2" s="161"/>
      <c r="IOU2" s="161"/>
      <c r="IOV2" s="161"/>
      <c r="IOW2" s="161"/>
      <c r="IOX2" s="161"/>
      <c r="IOY2" s="161"/>
      <c r="IOZ2" s="161"/>
      <c r="IPA2" s="161"/>
      <c r="IPB2" s="161"/>
      <c r="IPC2" s="161"/>
      <c r="IPD2" s="161"/>
      <c r="IPE2" s="161"/>
      <c r="IPF2" s="161"/>
      <c r="IPG2" s="161"/>
      <c r="IPH2" s="161"/>
      <c r="IPI2" s="161"/>
      <c r="IPJ2" s="161"/>
      <c r="IPK2" s="161"/>
      <c r="IPL2" s="161"/>
      <c r="IPM2" s="161"/>
      <c r="IPN2" s="161"/>
      <c r="IPO2" s="161"/>
      <c r="IPP2" s="161"/>
      <c r="IPQ2" s="161"/>
      <c r="IPR2" s="161"/>
      <c r="IPS2" s="161"/>
      <c r="IPT2" s="161"/>
      <c r="IPU2" s="161"/>
      <c r="IPV2" s="161"/>
      <c r="IPW2" s="161"/>
      <c r="IPX2" s="161"/>
      <c r="IPY2" s="161"/>
      <c r="IPZ2" s="161"/>
      <c r="IQA2" s="161"/>
      <c r="IQB2" s="161"/>
      <c r="IQC2" s="161"/>
      <c r="IQD2" s="161"/>
      <c r="IQE2" s="161"/>
      <c r="IQF2" s="161"/>
      <c r="IQG2" s="161"/>
      <c r="IQH2" s="161"/>
      <c r="IQI2" s="161"/>
      <c r="IQJ2" s="161"/>
      <c r="IQK2" s="161"/>
      <c r="IQL2" s="161"/>
      <c r="IQM2" s="161"/>
      <c r="IQN2" s="161"/>
      <c r="IQO2" s="161"/>
      <c r="IQP2" s="161"/>
      <c r="IQQ2" s="161"/>
      <c r="IQR2" s="161"/>
      <c r="IQS2" s="161"/>
      <c r="IQT2" s="161"/>
      <c r="IQU2" s="161"/>
      <c r="IQV2" s="161"/>
      <c r="IQW2" s="161"/>
      <c r="IQX2" s="161"/>
      <c r="IQY2" s="161"/>
      <c r="IQZ2" s="161"/>
      <c r="IRA2" s="161"/>
      <c r="IRB2" s="161"/>
      <c r="IRC2" s="161"/>
      <c r="IRD2" s="161"/>
      <c r="IRE2" s="161"/>
      <c r="IRF2" s="161"/>
      <c r="IRG2" s="161"/>
      <c r="IRH2" s="161"/>
      <c r="IRI2" s="161"/>
      <c r="IRJ2" s="161"/>
      <c r="IRK2" s="161"/>
      <c r="IRL2" s="161"/>
      <c r="IRM2" s="161"/>
      <c r="IRN2" s="161"/>
      <c r="IRO2" s="161"/>
      <c r="IRP2" s="161"/>
      <c r="IRQ2" s="161"/>
      <c r="IRR2" s="161"/>
      <c r="IRS2" s="161"/>
      <c r="IRT2" s="161"/>
      <c r="IRU2" s="161"/>
      <c r="IRV2" s="161"/>
      <c r="IRW2" s="161"/>
      <c r="IRX2" s="161"/>
      <c r="IRY2" s="161"/>
      <c r="IRZ2" s="161"/>
      <c r="ISA2" s="161"/>
      <c r="ISB2" s="161"/>
      <c r="ISC2" s="161"/>
      <c r="ISD2" s="161"/>
      <c r="ISE2" s="161"/>
      <c r="ISF2" s="161"/>
      <c r="ISG2" s="161"/>
      <c r="ISH2" s="161"/>
      <c r="ISI2" s="161"/>
      <c r="ISJ2" s="161"/>
      <c r="ISK2" s="161"/>
      <c r="ISL2" s="161"/>
      <c r="ISM2" s="161"/>
      <c r="ISN2" s="161"/>
      <c r="ISO2" s="161"/>
      <c r="ISP2" s="161"/>
      <c r="ISQ2" s="161"/>
      <c r="ISR2" s="161"/>
      <c r="ISS2" s="161"/>
      <c r="IST2" s="161"/>
      <c r="ISU2" s="161"/>
      <c r="ISV2" s="161"/>
      <c r="ISW2" s="161"/>
      <c r="ISX2" s="161"/>
      <c r="ISY2" s="161"/>
      <c r="ISZ2" s="161"/>
      <c r="ITA2" s="161"/>
      <c r="ITB2" s="161"/>
      <c r="ITC2" s="161"/>
      <c r="ITD2" s="161"/>
      <c r="ITE2" s="161"/>
      <c r="ITF2" s="161"/>
      <c r="ITG2" s="161"/>
      <c r="ITH2" s="161"/>
      <c r="ITI2" s="161"/>
      <c r="ITJ2" s="161"/>
      <c r="ITK2" s="161"/>
      <c r="ITL2" s="161"/>
      <c r="ITM2" s="161"/>
      <c r="ITN2" s="161"/>
      <c r="ITO2" s="161"/>
      <c r="ITP2" s="161"/>
      <c r="ITQ2" s="161"/>
      <c r="ITR2" s="161"/>
      <c r="ITS2" s="161"/>
      <c r="ITT2" s="161"/>
      <c r="ITU2" s="161"/>
      <c r="ITV2" s="161"/>
      <c r="ITW2" s="161"/>
      <c r="ITX2" s="161"/>
      <c r="ITY2" s="161"/>
      <c r="ITZ2" s="161"/>
      <c r="IUA2" s="161"/>
      <c r="IUB2" s="161"/>
      <c r="IUC2" s="161"/>
      <c r="IUD2" s="161"/>
      <c r="IUE2" s="161"/>
      <c r="IUF2" s="161"/>
      <c r="IUG2" s="161"/>
      <c r="IUH2" s="161"/>
      <c r="IUI2" s="161"/>
      <c r="IUJ2" s="161"/>
      <c r="IUK2" s="161"/>
      <c r="IUL2" s="161"/>
      <c r="IUM2" s="161"/>
      <c r="IUN2" s="161"/>
      <c r="IUO2" s="161"/>
      <c r="IUP2" s="161"/>
      <c r="IUQ2" s="161"/>
      <c r="IUR2" s="161"/>
      <c r="IUS2" s="161"/>
      <c r="IUT2" s="161"/>
      <c r="IUU2" s="161"/>
      <c r="IUV2" s="161"/>
      <c r="IUW2" s="161"/>
      <c r="IUX2" s="161"/>
      <c r="IUY2" s="161"/>
      <c r="IUZ2" s="161"/>
      <c r="IVA2" s="161"/>
      <c r="IVB2" s="161"/>
      <c r="IVC2" s="161"/>
      <c r="IVD2" s="161"/>
      <c r="IVE2" s="161"/>
      <c r="IVF2" s="161"/>
      <c r="IVG2" s="161"/>
      <c r="IVH2" s="161"/>
      <c r="IVI2" s="161"/>
      <c r="IVJ2" s="161"/>
      <c r="IVK2" s="161"/>
      <c r="IVL2" s="161"/>
      <c r="IVM2" s="161"/>
      <c r="IVN2" s="161"/>
      <c r="IVO2" s="161"/>
      <c r="IVP2" s="161"/>
      <c r="IVQ2" s="161"/>
      <c r="IVR2" s="161"/>
      <c r="IVS2" s="161"/>
      <c r="IVT2" s="161"/>
      <c r="IVU2" s="161"/>
      <c r="IVV2" s="161"/>
      <c r="IVW2" s="161"/>
      <c r="IVX2" s="161"/>
      <c r="IVY2" s="161"/>
      <c r="IVZ2" s="161"/>
      <c r="IWA2" s="161"/>
      <c r="IWB2" s="161"/>
      <c r="IWC2" s="161"/>
      <c r="IWD2" s="161"/>
      <c r="IWE2" s="161"/>
      <c r="IWF2" s="161"/>
      <c r="IWG2" s="161"/>
      <c r="IWH2" s="161"/>
      <c r="IWI2" s="161"/>
      <c r="IWJ2" s="161"/>
      <c r="IWK2" s="161"/>
      <c r="IWL2" s="161"/>
      <c r="IWM2" s="161"/>
      <c r="IWN2" s="161"/>
      <c r="IWO2" s="161"/>
      <c r="IWP2" s="161"/>
      <c r="IWQ2" s="161"/>
      <c r="IWR2" s="161"/>
      <c r="IWS2" s="161"/>
      <c r="IWT2" s="161"/>
      <c r="IWU2" s="161"/>
      <c r="IWV2" s="161"/>
      <c r="IWW2" s="161"/>
      <c r="IWX2" s="161"/>
      <c r="IWY2" s="161"/>
      <c r="IWZ2" s="161"/>
      <c r="IXA2" s="161"/>
      <c r="IXB2" s="161"/>
      <c r="IXC2" s="161"/>
      <c r="IXD2" s="161"/>
      <c r="IXE2" s="161"/>
      <c r="IXF2" s="161"/>
      <c r="IXG2" s="161"/>
      <c r="IXH2" s="161"/>
      <c r="IXI2" s="161"/>
      <c r="IXJ2" s="161"/>
      <c r="IXK2" s="161"/>
      <c r="IXL2" s="161"/>
      <c r="IXM2" s="161"/>
      <c r="IXN2" s="161"/>
      <c r="IXO2" s="161"/>
      <c r="IXP2" s="161"/>
      <c r="IXQ2" s="161"/>
      <c r="IXR2" s="161"/>
      <c r="IXS2" s="161"/>
      <c r="IXT2" s="161"/>
      <c r="IXU2" s="161"/>
      <c r="IXV2" s="161"/>
      <c r="IXW2" s="161"/>
      <c r="IXX2" s="161"/>
      <c r="IXY2" s="161"/>
      <c r="IXZ2" s="161"/>
      <c r="IYA2" s="161"/>
      <c r="IYB2" s="161"/>
      <c r="IYC2" s="161"/>
      <c r="IYD2" s="161"/>
      <c r="IYE2" s="161"/>
      <c r="IYF2" s="161"/>
      <c r="IYG2" s="161"/>
      <c r="IYH2" s="161"/>
      <c r="IYI2" s="161"/>
      <c r="IYJ2" s="161"/>
      <c r="IYK2" s="161"/>
      <c r="IYL2" s="161"/>
      <c r="IYM2" s="161"/>
      <c r="IYN2" s="161"/>
      <c r="IYO2" s="161"/>
      <c r="IYP2" s="161"/>
      <c r="IYQ2" s="161"/>
      <c r="IYR2" s="161"/>
      <c r="IYS2" s="161"/>
      <c r="IYT2" s="161"/>
      <c r="IYU2" s="161"/>
      <c r="IYV2" s="161"/>
      <c r="IYW2" s="161"/>
      <c r="IYX2" s="161"/>
      <c r="IYY2" s="161"/>
      <c r="IYZ2" s="161"/>
      <c r="IZA2" s="161"/>
      <c r="IZB2" s="161"/>
      <c r="IZC2" s="161"/>
      <c r="IZD2" s="161"/>
      <c r="IZE2" s="161"/>
      <c r="IZF2" s="161"/>
      <c r="IZG2" s="161"/>
      <c r="IZH2" s="161"/>
      <c r="IZI2" s="161"/>
      <c r="IZJ2" s="161"/>
      <c r="IZK2" s="161"/>
      <c r="IZL2" s="161"/>
      <c r="IZM2" s="161"/>
      <c r="IZN2" s="161"/>
      <c r="IZO2" s="161"/>
      <c r="IZP2" s="161"/>
      <c r="IZQ2" s="161"/>
      <c r="IZR2" s="161"/>
      <c r="IZS2" s="161"/>
      <c r="IZT2" s="161"/>
      <c r="IZU2" s="161"/>
      <c r="IZV2" s="161"/>
      <c r="IZW2" s="161"/>
      <c r="IZX2" s="161"/>
      <c r="IZY2" s="161"/>
      <c r="IZZ2" s="161"/>
      <c r="JAA2" s="161"/>
      <c r="JAB2" s="161"/>
      <c r="JAC2" s="161"/>
      <c r="JAD2" s="161"/>
      <c r="JAE2" s="161"/>
      <c r="JAF2" s="161"/>
      <c r="JAG2" s="161"/>
      <c r="JAH2" s="161"/>
      <c r="JAI2" s="161"/>
      <c r="JAJ2" s="161"/>
      <c r="JAK2" s="161"/>
      <c r="JAL2" s="161"/>
      <c r="JAM2" s="161"/>
      <c r="JAN2" s="161"/>
      <c r="JAO2" s="161"/>
      <c r="JAP2" s="161"/>
      <c r="JAQ2" s="161"/>
      <c r="JAR2" s="161"/>
      <c r="JAS2" s="161"/>
      <c r="JAT2" s="161"/>
      <c r="JAU2" s="161"/>
      <c r="JAV2" s="161"/>
      <c r="JAW2" s="161"/>
      <c r="JAX2" s="161"/>
      <c r="JAY2" s="161"/>
      <c r="JAZ2" s="161"/>
      <c r="JBA2" s="161"/>
      <c r="JBB2" s="161"/>
      <c r="JBC2" s="161"/>
      <c r="JBD2" s="161"/>
      <c r="JBE2" s="161"/>
      <c r="JBF2" s="161"/>
      <c r="JBG2" s="161"/>
      <c r="JBH2" s="161"/>
      <c r="JBI2" s="161"/>
      <c r="JBJ2" s="161"/>
      <c r="JBK2" s="161"/>
      <c r="JBL2" s="161"/>
      <c r="JBM2" s="161"/>
      <c r="JBN2" s="161"/>
      <c r="JBO2" s="161"/>
      <c r="JBP2" s="161"/>
      <c r="JBQ2" s="161"/>
      <c r="JBR2" s="161"/>
      <c r="JBS2" s="161"/>
      <c r="JBT2" s="161"/>
      <c r="JBU2" s="161"/>
      <c r="JBV2" s="161"/>
      <c r="JBW2" s="161"/>
      <c r="JBX2" s="161"/>
      <c r="JBY2" s="161"/>
      <c r="JBZ2" s="161"/>
      <c r="JCA2" s="161"/>
      <c r="JCB2" s="161"/>
      <c r="JCC2" s="161"/>
      <c r="JCD2" s="161"/>
      <c r="JCE2" s="161"/>
      <c r="JCF2" s="161"/>
      <c r="JCG2" s="161"/>
      <c r="JCH2" s="161"/>
      <c r="JCI2" s="161"/>
      <c r="JCJ2" s="161"/>
      <c r="JCK2" s="161"/>
      <c r="JCL2" s="161"/>
      <c r="JCM2" s="161"/>
      <c r="JCN2" s="161"/>
      <c r="JCO2" s="161"/>
      <c r="JCP2" s="161"/>
      <c r="JCQ2" s="161"/>
      <c r="JCR2" s="161"/>
      <c r="JCS2" s="161"/>
      <c r="JCT2" s="161"/>
      <c r="JCU2" s="161"/>
      <c r="JCV2" s="161"/>
      <c r="JCW2" s="161"/>
      <c r="JCX2" s="161"/>
      <c r="JCY2" s="161"/>
      <c r="JCZ2" s="161"/>
      <c r="JDA2" s="161"/>
      <c r="JDB2" s="161"/>
      <c r="JDC2" s="161"/>
      <c r="JDD2" s="161"/>
      <c r="JDE2" s="161"/>
      <c r="JDF2" s="161"/>
      <c r="JDG2" s="161"/>
      <c r="JDH2" s="161"/>
      <c r="JDI2" s="161"/>
      <c r="JDJ2" s="161"/>
      <c r="JDK2" s="161"/>
      <c r="JDL2" s="161"/>
      <c r="JDM2" s="161"/>
      <c r="JDN2" s="161"/>
      <c r="JDO2" s="161"/>
      <c r="JDP2" s="161"/>
      <c r="JDQ2" s="161"/>
      <c r="JDR2" s="161"/>
      <c r="JDS2" s="161"/>
      <c r="JDT2" s="161"/>
      <c r="JDU2" s="161"/>
      <c r="JDV2" s="161"/>
      <c r="JDW2" s="161"/>
      <c r="JDX2" s="161"/>
      <c r="JDY2" s="161"/>
      <c r="JDZ2" s="161"/>
      <c r="JEA2" s="161"/>
      <c r="JEB2" s="161"/>
      <c r="JEC2" s="161"/>
      <c r="JED2" s="161"/>
      <c r="JEE2" s="161"/>
      <c r="JEF2" s="161"/>
      <c r="JEG2" s="161"/>
      <c r="JEH2" s="161"/>
      <c r="JEI2" s="161"/>
      <c r="JEJ2" s="161"/>
      <c r="JEK2" s="161"/>
      <c r="JEL2" s="161"/>
      <c r="JEM2" s="161"/>
      <c r="JEN2" s="161"/>
      <c r="JEO2" s="161"/>
      <c r="JEP2" s="161"/>
      <c r="JEQ2" s="161"/>
      <c r="JER2" s="161"/>
      <c r="JES2" s="161"/>
      <c r="JET2" s="161"/>
      <c r="JEU2" s="161"/>
      <c r="JEV2" s="161"/>
      <c r="JEW2" s="161"/>
      <c r="JEX2" s="161"/>
      <c r="JEY2" s="161"/>
      <c r="JEZ2" s="161"/>
      <c r="JFA2" s="161"/>
      <c r="JFB2" s="161"/>
      <c r="JFC2" s="161"/>
      <c r="JFD2" s="161"/>
      <c r="JFE2" s="161"/>
      <c r="JFF2" s="161"/>
      <c r="JFG2" s="161"/>
      <c r="JFH2" s="161"/>
      <c r="JFI2" s="161"/>
      <c r="JFJ2" s="161"/>
      <c r="JFK2" s="161"/>
      <c r="JFL2" s="161"/>
      <c r="JFM2" s="161"/>
      <c r="JFN2" s="161"/>
      <c r="JFO2" s="161"/>
      <c r="JFP2" s="161"/>
      <c r="JFQ2" s="161"/>
      <c r="JFR2" s="161"/>
      <c r="JFS2" s="161"/>
      <c r="JFT2" s="161"/>
      <c r="JFU2" s="161"/>
      <c r="JFV2" s="161"/>
      <c r="JFW2" s="161"/>
      <c r="JFX2" s="161"/>
      <c r="JFY2" s="161"/>
      <c r="JFZ2" s="161"/>
      <c r="JGA2" s="161"/>
      <c r="JGB2" s="161"/>
      <c r="JGC2" s="161"/>
      <c r="JGD2" s="161"/>
      <c r="JGE2" s="161"/>
      <c r="JGF2" s="161"/>
      <c r="JGG2" s="161"/>
      <c r="JGH2" s="161"/>
      <c r="JGI2" s="161"/>
      <c r="JGJ2" s="161"/>
      <c r="JGK2" s="161"/>
      <c r="JGL2" s="161"/>
      <c r="JGM2" s="161"/>
      <c r="JGN2" s="161"/>
      <c r="JGO2" s="161"/>
      <c r="JGP2" s="161"/>
      <c r="JGQ2" s="161"/>
      <c r="JGR2" s="161"/>
      <c r="JGS2" s="161"/>
      <c r="JGT2" s="161"/>
      <c r="JGU2" s="161"/>
      <c r="JGV2" s="161"/>
      <c r="JGW2" s="161"/>
      <c r="JGX2" s="161"/>
      <c r="JGY2" s="161"/>
      <c r="JGZ2" s="161"/>
      <c r="JHA2" s="161"/>
      <c r="JHB2" s="161"/>
      <c r="JHC2" s="161"/>
      <c r="JHD2" s="161"/>
      <c r="JHE2" s="161"/>
      <c r="JHF2" s="161"/>
      <c r="JHG2" s="161"/>
      <c r="JHH2" s="161"/>
      <c r="JHI2" s="161"/>
      <c r="JHJ2" s="161"/>
      <c r="JHK2" s="161"/>
      <c r="JHL2" s="161"/>
      <c r="JHM2" s="161"/>
      <c r="JHN2" s="161"/>
      <c r="JHO2" s="161"/>
      <c r="JHP2" s="161"/>
      <c r="JHQ2" s="161"/>
      <c r="JHR2" s="161"/>
      <c r="JHS2" s="161"/>
      <c r="JHT2" s="161"/>
      <c r="JHU2" s="161"/>
      <c r="JHV2" s="161"/>
      <c r="JHW2" s="161"/>
      <c r="JHX2" s="161"/>
      <c r="JHY2" s="161"/>
      <c r="JHZ2" s="161"/>
      <c r="JIA2" s="161"/>
      <c r="JIB2" s="161"/>
      <c r="JIC2" s="161"/>
      <c r="JID2" s="161"/>
      <c r="JIE2" s="161"/>
      <c r="JIF2" s="161"/>
      <c r="JIG2" s="161"/>
      <c r="JIH2" s="161"/>
      <c r="JII2" s="161"/>
      <c r="JIJ2" s="161"/>
      <c r="JIK2" s="161"/>
      <c r="JIL2" s="161"/>
      <c r="JIM2" s="161"/>
      <c r="JIN2" s="161"/>
      <c r="JIO2" s="161"/>
      <c r="JIP2" s="161"/>
      <c r="JIQ2" s="161"/>
      <c r="JIR2" s="161"/>
      <c r="JIS2" s="161"/>
      <c r="JIT2" s="161"/>
      <c r="JIU2" s="161"/>
      <c r="JIV2" s="161"/>
      <c r="JIW2" s="161"/>
      <c r="JIX2" s="161"/>
      <c r="JIY2" s="161"/>
      <c r="JIZ2" s="161"/>
      <c r="JJA2" s="161"/>
      <c r="JJB2" s="161"/>
      <c r="JJC2" s="161"/>
      <c r="JJD2" s="161"/>
      <c r="JJE2" s="161"/>
      <c r="JJF2" s="161"/>
      <c r="JJG2" s="161"/>
      <c r="JJH2" s="161"/>
      <c r="JJI2" s="161"/>
      <c r="JJJ2" s="161"/>
      <c r="JJK2" s="161"/>
      <c r="JJL2" s="161"/>
      <c r="JJM2" s="161"/>
      <c r="JJN2" s="161"/>
      <c r="JJO2" s="161"/>
      <c r="JJP2" s="161"/>
      <c r="JJQ2" s="161"/>
      <c r="JJR2" s="161"/>
      <c r="JJS2" s="161"/>
      <c r="JJT2" s="161"/>
      <c r="JJU2" s="161"/>
      <c r="JJV2" s="161"/>
      <c r="JJW2" s="161"/>
      <c r="JJX2" s="161"/>
      <c r="JJY2" s="161"/>
      <c r="JJZ2" s="161"/>
      <c r="JKA2" s="161"/>
      <c r="JKB2" s="161"/>
      <c r="JKC2" s="161"/>
      <c r="JKD2" s="161"/>
      <c r="JKE2" s="161"/>
      <c r="JKF2" s="161"/>
      <c r="JKG2" s="161"/>
      <c r="JKH2" s="161"/>
      <c r="JKI2" s="161"/>
      <c r="JKJ2" s="161"/>
      <c r="JKK2" s="161"/>
      <c r="JKL2" s="161"/>
      <c r="JKM2" s="161"/>
      <c r="JKN2" s="161"/>
      <c r="JKO2" s="161"/>
      <c r="JKP2" s="161"/>
      <c r="JKQ2" s="161"/>
      <c r="JKR2" s="161"/>
      <c r="JKS2" s="161"/>
      <c r="JKT2" s="161"/>
      <c r="JKU2" s="161"/>
      <c r="JKV2" s="161"/>
      <c r="JKW2" s="161"/>
      <c r="JKX2" s="161"/>
      <c r="JKY2" s="161"/>
      <c r="JKZ2" s="161"/>
      <c r="JLA2" s="161"/>
      <c r="JLB2" s="161"/>
      <c r="JLC2" s="161"/>
      <c r="JLD2" s="161"/>
      <c r="JLE2" s="161"/>
      <c r="JLF2" s="161"/>
      <c r="JLG2" s="161"/>
      <c r="JLH2" s="161"/>
      <c r="JLI2" s="161"/>
      <c r="JLJ2" s="161"/>
      <c r="JLK2" s="161"/>
      <c r="JLL2" s="161"/>
      <c r="JLM2" s="161"/>
      <c r="JLN2" s="161"/>
      <c r="JLO2" s="161"/>
      <c r="JLP2" s="161"/>
      <c r="JLQ2" s="161"/>
      <c r="JLR2" s="161"/>
      <c r="JLS2" s="161"/>
      <c r="JLT2" s="161"/>
      <c r="JLU2" s="161"/>
      <c r="JLV2" s="161"/>
      <c r="JLW2" s="161"/>
      <c r="JLX2" s="161"/>
      <c r="JLY2" s="161"/>
      <c r="JLZ2" s="161"/>
      <c r="JMA2" s="161"/>
      <c r="JMB2" s="161"/>
      <c r="JMC2" s="161"/>
      <c r="JMD2" s="161"/>
      <c r="JME2" s="161"/>
      <c r="JMF2" s="161"/>
      <c r="JMG2" s="161"/>
      <c r="JMH2" s="161"/>
      <c r="JMI2" s="161"/>
      <c r="JMJ2" s="161"/>
      <c r="JMK2" s="161"/>
      <c r="JML2" s="161"/>
      <c r="JMM2" s="161"/>
      <c r="JMN2" s="161"/>
      <c r="JMO2" s="161"/>
      <c r="JMP2" s="161"/>
      <c r="JMQ2" s="161"/>
      <c r="JMR2" s="161"/>
      <c r="JMS2" s="161"/>
      <c r="JMT2" s="161"/>
      <c r="JMU2" s="161"/>
      <c r="JMV2" s="161"/>
      <c r="JMW2" s="161"/>
      <c r="JMX2" s="161"/>
      <c r="JMY2" s="161"/>
      <c r="JMZ2" s="161"/>
      <c r="JNA2" s="161"/>
      <c r="JNB2" s="161"/>
      <c r="JNC2" s="161"/>
      <c r="JND2" s="161"/>
      <c r="JNE2" s="161"/>
      <c r="JNF2" s="161"/>
      <c r="JNG2" s="161"/>
      <c r="JNH2" s="161"/>
      <c r="JNI2" s="161"/>
      <c r="JNJ2" s="161"/>
      <c r="JNK2" s="161"/>
      <c r="JNL2" s="161"/>
      <c r="JNM2" s="161"/>
      <c r="JNN2" s="161"/>
      <c r="JNO2" s="161"/>
      <c r="JNP2" s="161"/>
      <c r="JNQ2" s="161"/>
      <c r="JNR2" s="161"/>
      <c r="JNS2" s="161"/>
      <c r="JNT2" s="161"/>
      <c r="JNU2" s="161"/>
      <c r="JNV2" s="161"/>
      <c r="JNW2" s="161"/>
      <c r="JNX2" s="161"/>
      <c r="JNY2" s="161"/>
      <c r="JNZ2" s="161"/>
      <c r="JOA2" s="161"/>
      <c r="JOB2" s="161"/>
      <c r="JOC2" s="161"/>
      <c r="JOD2" s="161"/>
      <c r="JOE2" s="161"/>
      <c r="JOF2" s="161"/>
      <c r="JOG2" s="161"/>
      <c r="JOH2" s="161"/>
      <c r="JOI2" s="161"/>
      <c r="JOJ2" s="161"/>
      <c r="JOK2" s="161"/>
      <c r="JOL2" s="161"/>
      <c r="JOM2" s="161"/>
      <c r="JON2" s="161"/>
      <c r="JOO2" s="161"/>
      <c r="JOP2" s="161"/>
      <c r="JOQ2" s="161"/>
      <c r="JOR2" s="161"/>
      <c r="JOS2" s="161"/>
      <c r="JOT2" s="161"/>
      <c r="JOU2" s="161"/>
      <c r="JOV2" s="161"/>
      <c r="JOW2" s="161"/>
      <c r="JOX2" s="161"/>
      <c r="JOY2" s="161"/>
      <c r="JOZ2" s="161"/>
      <c r="JPA2" s="161"/>
      <c r="JPB2" s="161"/>
      <c r="JPC2" s="161"/>
      <c r="JPD2" s="161"/>
      <c r="JPE2" s="161"/>
      <c r="JPF2" s="161"/>
      <c r="JPG2" s="161"/>
      <c r="JPH2" s="161"/>
      <c r="JPI2" s="161"/>
      <c r="JPJ2" s="161"/>
      <c r="JPK2" s="161"/>
      <c r="JPL2" s="161"/>
      <c r="JPM2" s="161"/>
      <c r="JPN2" s="161"/>
      <c r="JPO2" s="161"/>
      <c r="JPP2" s="161"/>
      <c r="JPQ2" s="161"/>
      <c r="JPR2" s="161"/>
      <c r="JPS2" s="161"/>
      <c r="JPT2" s="161"/>
      <c r="JPU2" s="161"/>
      <c r="JPV2" s="161"/>
      <c r="JPW2" s="161"/>
      <c r="JPX2" s="161"/>
      <c r="JPY2" s="161"/>
      <c r="JPZ2" s="161"/>
      <c r="JQA2" s="161"/>
      <c r="JQB2" s="161"/>
      <c r="JQC2" s="161"/>
      <c r="JQD2" s="161"/>
      <c r="JQE2" s="161"/>
      <c r="JQF2" s="161"/>
      <c r="JQG2" s="161"/>
      <c r="JQH2" s="161"/>
      <c r="JQI2" s="161"/>
      <c r="JQJ2" s="161"/>
      <c r="JQK2" s="161"/>
      <c r="JQL2" s="161"/>
      <c r="JQM2" s="161"/>
      <c r="JQN2" s="161"/>
      <c r="JQO2" s="161"/>
      <c r="JQP2" s="161"/>
      <c r="JQQ2" s="161"/>
      <c r="JQR2" s="161"/>
      <c r="JQS2" s="161"/>
      <c r="JQT2" s="161"/>
      <c r="JQU2" s="161"/>
      <c r="JQV2" s="161"/>
      <c r="JQW2" s="161"/>
      <c r="JQX2" s="161"/>
      <c r="JQY2" s="161"/>
      <c r="JQZ2" s="161"/>
      <c r="JRA2" s="161"/>
      <c r="JRB2" s="161"/>
      <c r="JRC2" s="161"/>
      <c r="JRD2" s="161"/>
      <c r="JRE2" s="161"/>
      <c r="JRF2" s="161"/>
      <c r="JRG2" s="161"/>
      <c r="JRH2" s="161"/>
      <c r="JRI2" s="161"/>
      <c r="JRJ2" s="161"/>
      <c r="JRK2" s="161"/>
      <c r="JRL2" s="161"/>
      <c r="JRM2" s="161"/>
      <c r="JRN2" s="161"/>
      <c r="JRO2" s="161"/>
      <c r="JRP2" s="161"/>
      <c r="JRQ2" s="161"/>
      <c r="JRR2" s="161"/>
      <c r="JRS2" s="161"/>
      <c r="JRT2" s="161"/>
      <c r="JRU2" s="161"/>
      <c r="JRV2" s="161"/>
      <c r="JRW2" s="161"/>
      <c r="JRX2" s="161"/>
      <c r="JRY2" s="161"/>
      <c r="JRZ2" s="161"/>
      <c r="JSA2" s="161"/>
      <c r="JSB2" s="161"/>
      <c r="JSC2" s="161"/>
      <c r="JSD2" s="161"/>
      <c r="JSE2" s="161"/>
      <c r="JSF2" s="161"/>
      <c r="JSG2" s="161"/>
      <c r="JSH2" s="161"/>
      <c r="JSI2" s="161"/>
      <c r="JSJ2" s="161"/>
      <c r="JSK2" s="161"/>
      <c r="JSL2" s="161"/>
      <c r="JSM2" s="161"/>
      <c r="JSN2" s="161"/>
      <c r="JSO2" s="161"/>
      <c r="JSP2" s="161"/>
      <c r="JSQ2" s="161"/>
      <c r="JSR2" s="161"/>
      <c r="JSS2" s="161"/>
      <c r="JST2" s="161"/>
      <c r="JSU2" s="161"/>
      <c r="JSV2" s="161"/>
      <c r="JSW2" s="161"/>
      <c r="JSX2" s="161"/>
      <c r="JSY2" s="161"/>
      <c r="JSZ2" s="161"/>
      <c r="JTA2" s="161"/>
      <c r="JTB2" s="161"/>
      <c r="JTC2" s="161"/>
      <c r="JTD2" s="161"/>
      <c r="JTE2" s="161"/>
      <c r="JTF2" s="161"/>
      <c r="JTG2" s="161"/>
      <c r="JTH2" s="161"/>
      <c r="JTI2" s="161"/>
      <c r="JTJ2" s="161"/>
      <c r="JTK2" s="161"/>
      <c r="JTL2" s="161"/>
      <c r="JTM2" s="161"/>
      <c r="JTN2" s="161"/>
      <c r="JTO2" s="161"/>
      <c r="JTP2" s="161"/>
      <c r="JTQ2" s="161"/>
      <c r="JTR2" s="161"/>
      <c r="JTS2" s="161"/>
      <c r="JTT2" s="161"/>
      <c r="JTU2" s="161"/>
      <c r="JTV2" s="161"/>
      <c r="JTW2" s="161"/>
      <c r="JTX2" s="161"/>
      <c r="JTY2" s="161"/>
      <c r="JTZ2" s="161"/>
      <c r="JUA2" s="161"/>
      <c r="JUB2" s="161"/>
      <c r="JUC2" s="161"/>
      <c r="JUD2" s="161"/>
      <c r="JUE2" s="161"/>
      <c r="JUF2" s="161"/>
      <c r="JUG2" s="161"/>
      <c r="JUH2" s="161"/>
      <c r="JUI2" s="161"/>
      <c r="JUJ2" s="161"/>
      <c r="JUK2" s="161"/>
      <c r="JUL2" s="161"/>
      <c r="JUM2" s="161"/>
      <c r="JUN2" s="161"/>
      <c r="JUO2" s="161"/>
      <c r="JUP2" s="161"/>
      <c r="JUQ2" s="161"/>
      <c r="JUR2" s="161"/>
      <c r="JUS2" s="161"/>
      <c r="JUT2" s="161"/>
      <c r="JUU2" s="161"/>
      <c r="JUV2" s="161"/>
      <c r="JUW2" s="161"/>
      <c r="JUX2" s="161"/>
      <c r="JUY2" s="161"/>
      <c r="JUZ2" s="161"/>
      <c r="JVA2" s="161"/>
      <c r="JVB2" s="161"/>
      <c r="JVC2" s="161"/>
      <c r="JVD2" s="161"/>
      <c r="JVE2" s="161"/>
      <c r="JVF2" s="161"/>
      <c r="JVG2" s="161"/>
      <c r="JVH2" s="161"/>
      <c r="JVI2" s="161"/>
      <c r="JVJ2" s="161"/>
      <c r="JVK2" s="161"/>
      <c r="JVL2" s="161"/>
      <c r="JVM2" s="161"/>
      <c r="JVN2" s="161"/>
      <c r="JVO2" s="161"/>
      <c r="JVP2" s="161"/>
      <c r="JVQ2" s="161"/>
      <c r="JVR2" s="161"/>
      <c r="JVS2" s="161"/>
      <c r="JVT2" s="161"/>
      <c r="JVU2" s="161"/>
      <c r="JVV2" s="161"/>
      <c r="JVW2" s="161"/>
      <c r="JVX2" s="161"/>
      <c r="JVY2" s="161"/>
      <c r="JVZ2" s="161"/>
      <c r="JWA2" s="161"/>
      <c r="JWB2" s="161"/>
      <c r="JWC2" s="161"/>
      <c r="JWD2" s="161"/>
      <c r="JWE2" s="161"/>
      <c r="JWF2" s="161"/>
      <c r="JWG2" s="161"/>
      <c r="JWH2" s="161"/>
      <c r="JWI2" s="161"/>
      <c r="JWJ2" s="161"/>
      <c r="JWK2" s="161"/>
      <c r="JWL2" s="161"/>
      <c r="JWM2" s="161"/>
      <c r="JWN2" s="161"/>
      <c r="JWO2" s="161"/>
      <c r="JWP2" s="161"/>
      <c r="JWQ2" s="161"/>
      <c r="JWR2" s="161"/>
      <c r="JWS2" s="161"/>
      <c r="JWT2" s="161"/>
      <c r="JWU2" s="161"/>
      <c r="JWV2" s="161"/>
      <c r="JWW2" s="161"/>
      <c r="JWX2" s="161"/>
      <c r="JWY2" s="161"/>
      <c r="JWZ2" s="161"/>
      <c r="JXA2" s="161"/>
      <c r="JXB2" s="161"/>
      <c r="JXC2" s="161"/>
      <c r="JXD2" s="161"/>
      <c r="JXE2" s="161"/>
      <c r="JXF2" s="161"/>
      <c r="JXG2" s="161"/>
      <c r="JXH2" s="161"/>
      <c r="JXI2" s="161"/>
      <c r="JXJ2" s="161"/>
      <c r="JXK2" s="161"/>
      <c r="JXL2" s="161"/>
      <c r="JXM2" s="161"/>
      <c r="JXN2" s="161"/>
      <c r="JXO2" s="161"/>
      <c r="JXP2" s="161"/>
      <c r="JXQ2" s="161"/>
      <c r="JXR2" s="161"/>
      <c r="JXS2" s="161"/>
      <c r="JXT2" s="161"/>
      <c r="JXU2" s="161"/>
      <c r="JXV2" s="161"/>
      <c r="JXW2" s="161"/>
      <c r="JXX2" s="161"/>
      <c r="JXY2" s="161"/>
      <c r="JXZ2" s="161"/>
      <c r="JYA2" s="161"/>
      <c r="JYB2" s="161"/>
      <c r="JYC2" s="161"/>
      <c r="JYD2" s="161"/>
      <c r="JYE2" s="161"/>
      <c r="JYF2" s="161"/>
      <c r="JYG2" s="161"/>
      <c r="JYH2" s="161"/>
      <c r="JYI2" s="161"/>
      <c r="JYJ2" s="161"/>
      <c r="JYK2" s="161"/>
      <c r="JYL2" s="161"/>
      <c r="JYM2" s="161"/>
      <c r="JYN2" s="161"/>
      <c r="JYO2" s="161"/>
      <c r="JYP2" s="161"/>
      <c r="JYQ2" s="161"/>
      <c r="JYR2" s="161"/>
      <c r="JYS2" s="161"/>
      <c r="JYT2" s="161"/>
      <c r="JYU2" s="161"/>
      <c r="JYV2" s="161"/>
      <c r="JYW2" s="161"/>
      <c r="JYX2" s="161"/>
      <c r="JYY2" s="161"/>
      <c r="JYZ2" s="161"/>
      <c r="JZA2" s="161"/>
      <c r="JZB2" s="161"/>
      <c r="JZC2" s="161"/>
      <c r="JZD2" s="161"/>
      <c r="JZE2" s="161"/>
      <c r="JZF2" s="161"/>
      <c r="JZG2" s="161"/>
      <c r="JZH2" s="161"/>
      <c r="JZI2" s="161"/>
      <c r="JZJ2" s="161"/>
      <c r="JZK2" s="161"/>
      <c r="JZL2" s="161"/>
      <c r="JZM2" s="161"/>
      <c r="JZN2" s="161"/>
      <c r="JZO2" s="161"/>
      <c r="JZP2" s="161"/>
      <c r="JZQ2" s="161"/>
      <c r="JZR2" s="161"/>
      <c r="JZS2" s="161"/>
      <c r="JZT2" s="161"/>
      <c r="JZU2" s="161"/>
      <c r="JZV2" s="161"/>
      <c r="JZW2" s="161"/>
      <c r="JZX2" s="161"/>
      <c r="JZY2" s="161"/>
      <c r="JZZ2" s="161"/>
      <c r="KAA2" s="161"/>
      <c r="KAB2" s="161"/>
      <c r="KAC2" s="161"/>
      <c r="KAD2" s="161"/>
      <c r="KAE2" s="161"/>
      <c r="KAF2" s="161"/>
      <c r="KAG2" s="161"/>
      <c r="KAH2" s="161"/>
      <c r="KAI2" s="161"/>
      <c r="KAJ2" s="161"/>
      <c r="KAK2" s="161"/>
      <c r="KAL2" s="161"/>
      <c r="KAM2" s="161"/>
      <c r="KAN2" s="161"/>
      <c r="KAO2" s="161"/>
      <c r="KAP2" s="161"/>
      <c r="KAQ2" s="161"/>
      <c r="KAR2" s="161"/>
      <c r="KAS2" s="161"/>
      <c r="KAT2" s="161"/>
      <c r="KAU2" s="161"/>
      <c r="KAV2" s="161"/>
      <c r="KAW2" s="161"/>
      <c r="KAX2" s="161"/>
      <c r="KAY2" s="161"/>
      <c r="KAZ2" s="161"/>
      <c r="KBA2" s="161"/>
      <c r="KBB2" s="161"/>
      <c r="KBC2" s="161"/>
      <c r="KBD2" s="161"/>
      <c r="KBE2" s="161"/>
      <c r="KBF2" s="161"/>
      <c r="KBG2" s="161"/>
      <c r="KBH2" s="161"/>
      <c r="KBI2" s="161"/>
      <c r="KBJ2" s="161"/>
      <c r="KBK2" s="161"/>
      <c r="KBL2" s="161"/>
      <c r="KBM2" s="161"/>
      <c r="KBN2" s="161"/>
      <c r="KBO2" s="161"/>
      <c r="KBP2" s="161"/>
      <c r="KBQ2" s="161"/>
      <c r="KBR2" s="161"/>
      <c r="KBS2" s="161"/>
      <c r="KBT2" s="161"/>
      <c r="KBU2" s="161"/>
      <c r="KBV2" s="161"/>
      <c r="KBW2" s="161"/>
      <c r="KBX2" s="161"/>
      <c r="KBY2" s="161"/>
      <c r="KBZ2" s="161"/>
      <c r="KCA2" s="161"/>
      <c r="KCB2" s="161"/>
      <c r="KCC2" s="161"/>
      <c r="KCD2" s="161"/>
      <c r="KCE2" s="161"/>
      <c r="KCF2" s="161"/>
      <c r="KCG2" s="161"/>
      <c r="KCH2" s="161"/>
      <c r="KCI2" s="161"/>
      <c r="KCJ2" s="161"/>
      <c r="KCK2" s="161"/>
      <c r="KCL2" s="161"/>
      <c r="KCM2" s="161"/>
      <c r="KCN2" s="161"/>
      <c r="KCO2" s="161"/>
      <c r="KCP2" s="161"/>
      <c r="KCQ2" s="161"/>
      <c r="KCR2" s="161"/>
      <c r="KCS2" s="161"/>
      <c r="KCT2" s="161"/>
      <c r="KCU2" s="161"/>
      <c r="KCV2" s="161"/>
      <c r="KCW2" s="161"/>
      <c r="KCX2" s="161"/>
      <c r="KCY2" s="161"/>
      <c r="KCZ2" s="161"/>
      <c r="KDA2" s="161"/>
      <c r="KDB2" s="161"/>
      <c r="KDC2" s="161"/>
      <c r="KDD2" s="161"/>
      <c r="KDE2" s="161"/>
      <c r="KDF2" s="161"/>
      <c r="KDG2" s="161"/>
      <c r="KDH2" s="161"/>
      <c r="KDI2" s="161"/>
      <c r="KDJ2" s="161"/>
      <c r="KDK2" s="161"/>
      <c r="KDL2" s="161"/>
      <c r="KDM2" s="161"/>
      <c r="KDN2" s="161"/>
      <c r="KDO2" s="161"/>
      <c r="KDP2" s="161"/>
      <c r="KDQ2" s="161"/>
      <c r="KDR2" s="161"/>
      <c r="KDS2" s="161"/>
      <c r="KDT2" s="161"/>
      <c r="KDU2" s="161"/>
      <c r="KDV2" s="161"/>
      <c r="KDW2" s="161"/>
      <c r="KDX2" s="161"/>
      <c r="KDY2" s="161"/>
      <c r="KDZ2" s="161"/>
      <c r="KEA2" s="161"/>
      <c r="KEB2" s="161"/>
      <c r="KEC2" s="161"/>
      <c r="KED2" s="161"/>
      <c r="KEE2" s="161"/>
      <c r="KEF2" s="161"/>
      <c r="KEG2" s="161"/>
      <c r="KEH2" s="161"/>
      <c r="KEI2" s="161"/>
      <c r="KEJ2" s="161"/>
      <c r="KEK2" s="161"/>
      <c r="KEL2" s="161"/>
      <c r="KEM2" s="161"/>
      <c r="KEN2" s="161"/>
      <c r="KEO2" s="161"/>
      <c r="KEP2" s="161"/>
      <c r="KEQ2" s="161"/>
      <c r="KER2" s="161"/>
      <c r="KES2" s="161"/>
      <c r="KET2" s="161"/>
      <c r="KEU2" s="161"/>
      <c r="KEV2" s="161"/>
      <c r="KEW2" s="161"/>
      <c r="KEX2" s="161"/>
      <c r="KEY2" s="161"/>
      <c r="KEZ2" s="161"/>
      <c r="KFA2" s="161"/>
      <c r="KFB2" s="161"/>
      <c r="KFC2" s="161"/>
      <c r="KFD2" s="161"/>
      <c r="KFE2" s="161"/>
      <c r="KFF2" s="161"/>
      <c r="KFG2" s="161"/>
      <c r="KFH2" s="161"/>
      <c r="KFI2" s="161"/>
      <c r="KFJ2" s="161"/>
      <c r="KFK2" s="161"/>
      <c r="KFL2" s="161"/>
      <c r="KFM2" s="161"/>
      <c r="KFN2" s="161"/>
      <c r="KFO2" s="161"/>
      <c r="KFP2" s="161"/>
      <c r="KFQ2" s="161"/>
      <c r="KFR2" s="161"/>
      <c r="KFS2" s="161"/>
      <c r="KFT2" s="161"/>
      <c r="KFU2" s="161"/>
      <c r="KFV2" s="161"/>
      <c r="KFW2" s="161"/>
      <c r="KFX2" s="161"/>
      <c r="KFY2" s="161"/>
      <c r="KFZ2" s="161"/>
      <c r="KGA2" s="161"/>
      <c r="KGB2" s="161"/>
      <c r="KGC2" s="161"/>
      <c r="KGD2" s="161"/>
      <c r="KGE2" s="161"/>
      <c r="KGF2" s="161"/>
      <c r="KGG2" s="161"/>
      <c r="KGH2" s="161"/>
      <c r="KGI2" s="161"/>
      <c r="KGJ2" s="161"/>
      <c r="KGK2" s="161"/>
      <c r="KGL2" s="161"/>
      <c r="KGM2" s="161"/>
      <c r="KGN2" s="161"/>
      <c r="KGO2" s="161"/>
      <c r="KGP2" s="161"/>
      <c r="KGQ2" s="161"/>
      <c r="KGR2" s="161"/>
      <c r="KGS2" s="161"/>
      <c r="KGT2" s="161"/>
      <c r="KGU2" s="161"/>
      <c r="KGV2" s="161"/>
      <c r="KGW2" s="161"/>
      <c r="KGX2" s="161"/>
      <c r="KGY2" s="161"/>
      <c r="KGZ2" s="161"/>
      <c r="KHA2" s="161"/>
      <c r="KHB2" s="161"/>
      <c r="KHC2" s="161"/>
      <c r="KHD2" s="161"/>
      <c r="KHE2" s="161"/>
      <c r="KHF2" s="161"/>
      <c r="KHG2" s="161"/>
      <c r="KHH2" s="161"/>
      <c r="KHI2" s="161"/>
      <c r="KHJ2" s="161"/>
      <c r="KHK2" s="161"/>
      <c r="KHL2" s="161"/>
      <c r="KHM2" s="161"/>
      <c r="KHN2" s="161"/>
      <c r="KHO2" s="161"/>
      <c r="KHP2" s="161"/>
      <c r="KHQ2" s="161"/>
      <c r="KHR2" s="161"/>
      <c r="KHS2" s="161"/>
      <c r="KHT2" s="161"/>
      <c r="KHU2" s="161"/>
      <c r="KHV2" s="161"/>
      <c r="KHW2" s="161"/>
      <c r="KHX2" s="161"/>
      <c r="KHY2" s="161"/>
      <c r="KHZ2" s="161"/>
      <c r="KIA2" s="161"/>
      <c r="KIB2" s="161"/>
      <c r="KIC2" s="161"/>
      <c r="KID2" s="161"/>
      <c r="KIE2" s="161"/>
      <c r="KIF2" s="161"/>
      <c r="KIG2" s="161"/>
      <c r="KIH2" s="161"/>
      <c r="KII2" s="161"/>
      <c r="KIJ2" s="161"/>
      <c r="KIK2" s="161"/>
      <c r="KIL2" s="161"/>
      <c r="KIM2" s="161"/>
      <c r="KIN2" s="161"/>
      <c r="KIO2" s="161"/>
      <c r="KIP2" s="161"/>
      <c r="KIQ2" s="161"/>
      <c r="KIR2" s="161"/>
      <c r="KIS2" s="161"/>
      <c r="KIT2" s="161"/>
      <c r="KIU2" s="161"/>
      <c r="KIV2" s="161"/>
      <c r="KIW2" s="161"/>
      <c r="KIX2" s="161"/>
      <c r="KIY2" s="161"/>
      <c r="KIZ2" s="161"/>
      <c r="KJA2" s="161"/>
      <c r="KJB2" s="161"/>
      <c r="KJC2" s="161"/>
      <c r="KJD2" s="161"/>
      <c r="KJE2" s="161"/>
      <c r="KJF2" s="161"/>
      <c r="KJG2" s="161"/>
      <c r="KJH2" s="161"/>
      <c r="KJI2" s="161"/>
      <c r="KJJ2" s="161"/>
      <c r="KJK2" s="161"/>
      <c r="KJL2" s="161"/>
      <c r="KJM2" s="161"/>
      <c r="KJN2" s="161"/>
      <c r="KJO2" s="161"/>
      <c r="KJP2" s="161"/>
      <c r="KJQ2" s="161"/>
      <c r="KJR2" s="161"/>
      <c r="KJS2" s="161"/>
      <c r="KJT2" s="161"/>
      <c r="KJU2" s="161"/>
      <c r="KJV2" s="161"/>
      <c r="KJW2" s="161"/>
      <c r="KJX2" s="161"/>
      <c r="KJY2" s="161"/>
      <c r="KJZ2" s="161"/>
      <c r="KKA2" s="161"/>
      <c r="KKB2" s="161"/>
      <c r="KKC2" s="161"/>
      <c r="KKD2" s="161"/>
      <c r="KKE2" s="161"/>
      <c r="KKF2" s="161"/>
      <c r="KKG2" s="161"/>
      <c r="KKH2" s="161"/>
      <c r="KKI2" s="161"/>
      <c r="KKJ2" s="161"/>
      <c r="KKK2" s="161"/>
      <c r="KKL2" s="161"/>
      <c r="KKM2" s="161"/>
      <c r="KKN2" s="161"/>
      <c r="KKO2" s="161"/>
      <c r="KKP2" s="161"/>
      <c r="KKQ2" s="161"/>
      <c r="KKR2" s="161"/>
      <c r="KKS2" s="161"/>
      <c r="KKT2" s="161"/>
      <c r="KKU2" s="161"/>
      <c r="KKV2" s="161"/>
      <c r="KKW2" s="161"/>
      <c r="KKX2" s="161"/>
      <c r="KKY2" s="161"/>
      <c r="KKZ2" s="161"/>
      <c r="KLA2" s="161"/>
      <c r="KLB2" s="161"/>
      <c r="KLC2" s="161"/>
      <c r="KLD2" s="161"/>
      <c r="KLE2" s="161"/>
      <c r="KLF2" s="161"/>
      <c r="KLG2" s="161"/>
      <c r="KLH2" s="161"/>
      <c r="KLI2" s="161"/>
      <c r="KLJ2" s="161"/>
      <c r="KLK2" s="161"/>
      <c r="KLL2" s="161"/>
      <c r="KLM2" s="161"/>
      <c r="KLN2" s="161"/>
      <c r="KLO2" s="161"/>
      <c r="KLP2" s="161"/>
      <c r="KLQ2" s="161"/>
      <c r="KLR2" s="161"/>
      <c r="KLS2" s="161"/>
      <c r="KLT2" s="161"/>
      <c r="KLU2" s="161"/>
      <c r="KLV2" s="161"/>
      <c r="KLW2" s="161"/>
      <c r="KLX2" s="161"/>
      <c r="KLY2" s="161"/>
      <c r="KLZ2" s="161"/>
      <c r="KMA2" s="161"/>
      <c r="KMB2" s="161"/>
      <c r="KMC2" s="161"/>
      <c r="KMD2" s="161"/>
      <c r="KME2" s="161"/>
      <c r="KMF2" s="161"/>
      <c r="KMG2" s="161"/>
      <c r="KMH2" s="161"/>
      <c r="KMI2" s="161"/>
      <c r="KMJ2" s="161"/>
      <c r="KMK2" s="161"/>
      <c r="KML2" s="161"/>
      <c r="KMM2" s="161"/>
      <c r="KMN2" s="161"/>
      <c r="KMO2" s="161"/>
      <c r="KMP2" s="161"/>
      <c r="KMQ2" s="161"/>
      <c r="KMR2" s="161"/>
      <c r="KMS2" s="161"/>
      <c r="KMT2" s="161"/>
      <c r="KMU2" s="161"/>
      <c r="KMV2" s="161"/>
      <c r="KMW2" s="161"/>
      <c r="KMX2" s="161"/>
      <c r="KMY2" s="161"/>
      <c r="KMZ2" s="161"/>
      <c r="KNA2" s="161"/>
      <c r="KNB2" s="161"/>
      <c r="KNC2" s="161"/>
      <c r="KND2" s="161"/>
      <c r="KNE2" s="161"/>
      <c r="KNF2" s="161"/>
      <c r="KNG2" s="161"/>
      <c r="KNH2" s="161"/>
      <c r="KNI2" s="161"/>
      <c r="KNJ2" s="161"/>
      <c r="KNK2" s="161"/>
      <c r="KNL2" s="161"/>
      <c r="KNM2" s="161"/>
      <c r="KNN2" s="161"/>
      <c r="KNO2" s="161"/>
      <c r="KNP2" s="161"/>
      <c r="KNQ2" s="161"/>
      <c r="KNR2" s="161"/>
      <c r="KNS2" s="161"/>
      <c r="KNT2" s="161"/>
      <c r="KNU2" s="161"/>
      <c r="KNV2" s="161"/>
      <c r="KNW2" s="161"/>
      <c r="KNX2" s="161"/>
      <c r="KNY2" s="161"/>
      <c r="KNZ2" s="161"/>
      <c r="KOA2" s="161"/>
      <c r="KOB2" s="161"/>
      <c r="KOC2" s="161"/>
      <c r="KOD2" s="161"/>
      <c r="KOE2" s="161"/>
      <c r="KOF2" s="161"/>
      <c r="KOG2" s="161"/>
      <c r="KOH2" s="161"/>
      <c r="KOI2" s="161"/>
      <c r="KOJ2" s="161"/>
      <c r="KOK2" s="161"/>
      <c r="KOL2" s="161"/>
      <c r="KOM2" s="161"/>
      <c r="KON2" s="161"/>
      <c r="KOO2" s="161"/>
      <c r="KOP2" s="161"/>
      <c r="KOQ2" s="161"/>
      <c r="KOR2" s="161"/>
      <c r="KOS2" s="161"/>
      <c r="KOT2" s="161"/>
      <c r="KOU2" s="161"/>
      <c r="KOV2" s="161"/>
      <c r="KOW2" s="161"/>
      <c r="KOX2" s="161"/>
      <c r="KOY2" s="161"/>
      <c r="KOZ2" s="161"/>
      <c r="KPA2" s="161"/>
      <c r="KPB2" s="161"/>
      <c r="KPC2" s="161"/>
      <c r="KPD2" s="161"/>
      <c r="KPE2" s="161"/>
      <c r="KPF2" s="161"/>
      <c r="KPG2" s="161"/>
      <c r="KPH2" s="161"/>
      <c r="KPI2" s="161"/>
      <c r="KPJ2" s="161"/>
      <c r="KPK2" s="161"/>
      <c r="KPL2" s="161"/>
      <c r="KPM2" s="161"/>
      <c r="KPN2" s="161"/>
      <c r="KPO2" s="161"/>
      <c r="KPP2" s="161"/>
      <c r="KPQ2" s="161"/>
      <c r="KPR2" s="161"/>
      <c r="KPS2" s="161"/>
      <c r="KPT2" s="161"/>
      <c r="KPU2" s="161"/>
      <c r="KPV2" s="161"/>
      <c r="KPW2" s="161"/>
      <c r="KPX2" s="161"/>
      <c r="KPY2" s="161"/>
      <c r="KPZ2" s="161"/>
      <c r="KQA2" s="161"/>
      <c r="KQB2" s="161"/>
      <c r="KQC2" s="161"/>
      <c r="KQD2" s="161"/>
      <c r="KQE2" s="161"/>
      <c r="KQF2" s="161"/>
      <c r="KQG2" s="161"/>
      <c r="KQH2" s="161"/>
      <c r="KQI2" s="161"/>
      <c r="KQJ2" s="161"/>
      <c r="KQK2" s="161"/>
      <c r="KQL2" s="161"/>
      <c r="KQM2" s="161"/>
      <c r="KQN2" s="161"/>
      <c r="KQO2" s="161"/>
      <c r="KQP2" s="161"/>
      <c r="KQQ2" s="161"/>
      <c r="KQR2" s="161"/>
      <c r="KQS2" s="161"/>
      <c r="KQT2" s="161"/>
      <c r="KQU2" s="161"/>
      <c r="KQV2" s="161"/>
      <c r="KQW2" s="161"/>
      <c r="KQX2" s="161"/>
      <c r="KQY2" s="161"/>
      <c r="KQZ2" s="161"/>
      <c r="KRA2" s="161"/>
      <c r="KRB2" s="161"/>
      <c r="KRC2" s="161"/>
      <c r="KRD2" s="161"/>
      <c r="KRE2" s="161"/>
      <c r="KRF2" s="161"/>
      <c r="KRG2" s="161"/>
      <c r="KRH2" s="161"/>
      <c r="KRI2" s="161"/>
      <c r="KRJ2" s="161"/>
      <c r="KRK2" s="161"/>
      <c r="KRL2" s="161"/>
      <c r="KRM2" s="161"/>
      <c r="KRN2" s="161"/>
      <c r="KRO2" s="161"/>
      <c r="KRP2" s="161"/>
      <c r="KRQ2" s="161"/>
      <c r="KRR2" s="161"/>
      <c r="KRS2" s="161"/>
      <c r="KRT2" s="161"/>
      <c r="KRU2" s="161"/>
      <c r="KRV2" s="161"/>
      <c r="KRW2" s="161"/>
      <c r="KRX2" s="161"/>
      <c r="KRY2" s="161"/>
      <c r="KRZ2" s="161"/>
      <c r="KSA2" s="161"/>
      <c r="KSB2" s="161"/>
      <c r="KSC2" s="161"/>
      <c r="KSD2" s="161"/>
      <c r="KSE2" s="161"/>
      <c r="KSF2" s="161"/>
      <c r="KSG2" s="161"/>
      <c r="KSH2" s="161"/>
      <c r="KSI2" s="161"/>
      <c r="KSJ2" s="161"/>
      <c r="KSK2" s="161"/>
      <c r="KSL2" s="161"/>
      <c r="KSM2" s="161"/>
      <c r="KSN2" s="161"/>
      <c r="KSO2" s="161"/>
      <c r="KSP2" s="161"/>
      <c r="KSQ2" s="161"/>
      <c r="KSR2" s="161"/>
      <c r="KSS2" s="161"/>
      <c r="KST2" s="161"/>
      <c r="KSU2" s="161"/>
      <c r="KSV2" s="161"/>
      <c r="KSW2" s="161"/>
      <c r="KSX2" s="161"/>
      <c r="KSY2" s="161"/>
      <c r="KSZ2" s="161"/>
      <c r="KTA2" s="161"/>
      <c r="KTB2" s="161"/>
      <c r="KTC2" s="161"/>
      <c r="KTD2" s="161"/>
      <c r="KTE2" s="161"/>
      <c r="KTF2" s="161"/>
      <c r="KTG2" s="161"/>
      <c r="KTH2" s="161"/>
      <c r="KTI2" s="161"/>
      <c r="KTJ2" s="161"/>
      <c r="KTK2" s="161"/>
      <c r="KTL2" s="161"/>
      <c r="KTM2" s="161"/>
      <c r="KTN2" s="161"/>
      <c r="KTO2" s="161"/>
      <c r="KTP2" s="161"/>
      <c r="KTQ2" s="161"/>
      <c r="KTR2" s="161"/>
      <c r="KTS2" s="161"/>
      <c r="KTT2" s="161"/>
      <c r="KTU2" s="161"/>
      <c r="KTV2" s="161"/>
      <c r="KTW2" s="161"/>
      <c r="KTX2" s="161"/>
      <c r="KTY2" s="161"/>
      <c r="KTZ2" s="161"/>
      <c r="KUA2" s="161"/>
      <c r="KUB2" s="161"/>
      <c r="KUC2" s="161"/>
      <c r="KUD2" s="161"/>
      <c r="KUE2" s="161"/>
      <c r="KUF2" s="161"/>
      <c r="KUG2" s="161"/>
      <c r="KUH2" s="161"/>
      <c r="KUI2" s="161"/>
      <c r="KUJ2" s="161"/>
      <c r="KUK2" s="161"/>
      <c r="KUL2" s="161"/>
      <c r="KUM2" s="161"/>
      <c r="KUN2" s="161"/>
      <c r="KUO2" s="161"/>
      <c r="KUP2" s="161"/>
      <c r="KUQ2" s="161"/>
      <c r="KUR2" s="161"/>
      <c r="KUS2" s="161"/>
      <c r="KUT2" s="161"/>
      <c r="KUU2" s="161"/>
      <c r="KUV2" s="161"/>
      <c r="KUW2" s="161"/>
      <c r="KUX2" s="161"/>
      <c r="KUY2" s="161"/>
      <c r="KUZ2" s="161"/>
      <c r="KVA2" s="161"/>
      <c r="KVB2" s="161"/>
      <c r="KVC2" s="161"/>
      <c r="KVD2" s="161"/>
      <c r="KVE2" s="161"/>
      <c r="KVF2" s="161"/>
      <c r="KVG2" s="161"/>
      <c r="KVH2" s="161"/>
      <c r="KVI2" s="161"/>
      <c r="KVJ2" s="161"/>
      <c r="KVK2" s="161"/>
      <c r="KVL2" s="161"/>
      <c r="KVM2" s="161"/>
      <c r="KVN2" s="161"/>
      <c r="KVO2" s="161"/>
      <c r="KVP2" s="161"/>
      <c r="KVQ2" s="161"/>
      <c r="KVR2" s="161"/>
      <c r="KVS2" s="161"/>
      <c r="KVT2" s="161"/>
      <c r="KVU2" s="161"/>
      <c r="KVV2" s="161"/>
      <c r="KVW2" s="161"/>
      <c r="KVX2" s="161"/>
      <c r="KVY2" s="161"/>
      <c r="KVZ2" s="161"/>
      <c r="KWA2" s="161"/>
      <c r="KWB2" s="161"/>
      <c r="KWC2" s="161"/>
      <c r="KWD2" s="161"/>
      <c r="KWE2" s="161"/>
      <c r="KWF2" s="161"/>
      <c r="KWG2" s="161"/>
      <c r="KWH2" s="161"/>
      <c r="KWI2" s="161"/>
      <c r="KWJ2" s="161"/>
      <c r="KWK2" s="161"/>
      <c r="KWL2" s="161"/>
      <c r="KWM2" s="161"/>
      <c r="KWN2" s="161"/>
      <c r="KWO2" s="161"/>
      <c r="KWP2" s="161"/>
      <c r="KWQ2" s="161"/>
      <c r="KWR2" s="161"/>
      <c r="KWS2" s="161"/>
      <c r="KWT2" s="161"/>
      <c r="KWU2" s="161"/>
      <c r="KWV2" s="161"/>
      <c r="KWW2" s="161"/>
      <c r="KWX2" s="161"/>
      <c r="KWY2" s="161"/>
      <c r="KWZ2" s="161"/>
      <c r="KXA2" s="161"/>
      <c r="KXB2" s="161"/>
      <c r="KXC2" s="161"/>
      <c r="KXD2" s="161"/>
      <c r="KXE2" s="161"/>
      <c r="KXF2" s="161"/>
      <c r="KXG2" s="161"/>
      <c r="KXH2" s="161"/>
      <c r="KXI2" s="161"/>
      <c r="KXJ2" s="161"/>
      <c r="KXK2" s="161"/>
      <c r="KXL2" s="161"/>
      <c r="KXM2" s="161"/>
      <c r="KXN2" s="161"/>
      <c r="KXO2" s="161"/>
      <c r="KXP2" s="161"/>
      <c r="KXQ2" s="161"/>
      <c r="KXR2" s="161"/>
      <c r="KXS2" s="161"/>
      <c r="KXT2" s="161"/>
      <c r="KXU2" s="161"/>
      <c r="KXV2" s="161"/>
      <c r="KXW2" s="161"/>
      <c r="KXX2" s="161"/>
      <c r="KXY2" s="161"/>
      <c r="KXZ2" s="161"/>
      <c r="KYA2" s="161"/>
      <c r="KYB2" s="161"/>
      <c r="KYC2" s="161"/>
      <c r="KYD2" s="161"/>
      <c r="KYE2" s="161"/>
      <c r="KYF2" s="161"/>
      <c r="KYG2" s="161"/>
      <c r="KYH2" s="161"/>
      <c r="KYI2" s="161"/>
      <c r="KYJ2" s="161"/>
      <c r="KYK2" s="161"/>
      <c r="KYL2" s="161"/>
      <c r="KYM2" s="161"/>
      <c r="KYN2" s="161"/>
      <c r="KYO2" s="161"/>
      <c r="KYP2" s="161"/>
      <c r="KYQ2" s="161"/>
      <c r="KYR2" s="161"/>
      <c r="KYS2" s="161"/>
      <c r="KYT2" s="161"/>
      <c r="KYU2" s="161"/>
      <c r="KYV2" s="161"/>
      <c r="KYW2" s="161"/>
      <c r="KYX2" s="161"/>
      <c r="KYY2" s="161"/>
      <c r="KYZ2" s="161"/>
      <c r="KZA2" s="161"/>
      <c r="KZB2" s="161"/>
      <c r="KZC2" s="161"/>
      <c r="KZD2" s="161"/>
      <c r="KZE2" s="161"/>
      <c r="KZF2" s="161"/>
      <c r="KZG2" s="161"/>
      <c r="KZH2" s="161"/>
      <c r="KZI2" s="161"/>
      <c r="KZJ2" s="161"/>
      <c r="KZK2" s="161"/>
      <c r="KZL2" s="161"/>
      <c r="KZM2" s="161"/>
      <c r="KZN2" s="161"/>
      <c r="KZO2" s="161"/>
      <c r="KZP2" s="161"/>
      <c r="KZQ2" s="161"/>
      <c r="KZR2" s="161"/>
      <c r="KZS2" s="161"/>
      <c r="KZT2" s="161"/>
      <c r="KZU2" s="161"/>
      <c r="KZV2" s="161"/>
      <c r="KZW2" s="161"/>
      <c r="KZX2" s="161"/>
      <c r="KZY2" s="161"/>
      <c r="KZZ2" s="161"/>
      <c r="LAA2" s="161"/>
      <c r="LAB2" s="161"/>
      <c r="LAC2" s="161"/>
      <c r="LAD2" s="161"/>
      <c r="LAE2" s="161"/>
      <c r="LAF2" s="161"/>
      <c r="LAG2" s="161"/>
      <c r="LAH2" s="161"/>
      <c r="LAI2" s="161"/>
      <c r="LAJ2" s="161"/>
      <c r="LAK2" s="161"/>
      <c r="LAL2" s="161"/>
      <c r="LAM2" s="161"/>
      <c r="LAN2" s="161"/>
      <c r="LAO2" s="161"/>
      <c r="LAP2" s="161"/>
      <c r="LAQ2" s="161"/>
      <c r="LAR2" s="161"/>
      <c r="LAS2" s="161"/>
      <c r="LAT2" s="161"/>
      <c r="LAU2" s="161"/>
      <c r="LAV2" s="161"/>
      <c r="LAW2" s="161"/>
      <c r="LAX2" s="161"/>
      <c r="LAY2" s="161"/>
      <c r="LAZ2" s="161"/>
      <c r="LBA2" s="161"/>
      <c r="LBB2" s="161"/>
      <c r="LBC2" s="161"/>
      <c r="LBD2" s="161"/>
      <c r="LBE2" s="161"/>
      <c r="LBF2" s="161"/>
      <c r="LBG2" s="161"/>
      <c r="LBH2" s="161"/>
      <c r="LBI2" s="161"/>
      <c r="LBJ2" s="161"/>
      <c r="LBK2" s="161"/>
      <c r="LBL2" s="161"/>
      <c r="LBM2" s="161"/>
      <c r="LBN2" s="161"/>
      <c r="LBO2" s="161"/>
      <c r="LBP2" s="161"/>
      <c r="LBQ2" s="161"/>
      <c r="LBR2" s="161"/>
      <c r="LBS2" s="161"/>
      <c r="LBT2" s="161"/>
      <c r="LBU2" s="161"/>
      <c r="LBV2" s="161"/>
      <c r="LBW2" s="161"/>
      <c r="LBX2" s="161"/>
      <c r="LBY2" s="161"/>
      <c r="LBZ2" s="161"/>
      <c r="LCA2" s="161"/>
      <c r="LCB2" s="161"/>
      <c r="LCC2" s="161"/>
      <c r="LCD2" s="161"/>
      <c r="LCE2" s="161"/>
      <c r="LCF2" s="161"/>
      <c r="LCG2" s="161"/>
      <c r="LCH2" s="161"/>
      <c r="LCI2" s="161"/>
      <c r="LCJ2" s="161"/>
      <c r="LCK2" s="161"/>
      <c r="LCL2" s="161"/>
      <c r="LCM2" s="161"/>
      <c r="LCN2" s="161"/>
      <c r="LCO2" s="161"/>
      <c r="LCP2" s="161"/>
      <c r="LCQ2" s="161"/>
      <c r="LCR2" s="161"/>
      <c r="LCS2" s="161"/>
      <c r="LCT2" s="161"/>
      <c r="LCU2" s="161"/>
      <c r="LCV2" s="161"/>
      <c r="LCW2" s="161"/>
      <c r="LCX2" s="161"/>
      <c r="LCY2" s="161"/>
      <c r="LCZ2" s="161"/>
      <c r="LDA2" s="161"/>
      <c r="LDB2" s="161"/>
      <c r="LDC2" s="161"/>
      <c r="LDD2" s="161"/>
      <c r="LDE2" s="161"/>
      <c r="LDF2" s="161"/>
      <c r="LDG2" s="161"/>
      <c r="LDH2" s="161"/>
      <c r="LDI2" s="161"/>
      <c r="LDJ2" s="161"/>
      <c r="LDK2" s="161"/>
      <c r="LDL2" s="161"/>
      <c r="LDM2" s="161"/>
      <c r="LDN2" s="161"/>
      <c r="LDO2" s="161"/>
      <c r="LDP2" s="161"/>
      <c r="LDQ2" s="161"/>
      <c r="LDR2" s="161"/>
      <c r="LDS2" s="161"/>
      <c r="LDT2" s="161"/>
      <c r="LDU2" s="161"/>
      <c r="LDV2" s="161"/>
      <c r="LDW2" s="161"/>
      <c r="LDX2" s="161"/>
      <c r="LDY2" s="161"/>
      <c r="LDZ2" s="161"/>
      <c r="LEA2" s="161"/>
      <c r="LEB2" s="161"/>
      <c r="LEC2" s="161"/>
      <c r="LED2" s="161"/>
      <c r="LEE2" s="161"/>
      <c r="LEF2" s="161"/>
      <c r="LEG2" s="161"/>
      <c r="LEH2" s="161"/>
      <c r="LEI2" s="161"/>
      <c r="LEJ2" s="161"/>
      <c r="LEK2" s="161"/>
      <c r="LEL2" s="161"/>
      <c r="LEM2" s="161"/>
      <c r="LEN2" s="161"/>
      <c r="LEO2" s="161"/>
      <c r="LEP2" s="161"/>
      <c r="LEQ2" s="161"/>
      <c r="LER2" s="161"/>
      <c r="LES2" s="161"/>
      <c r="LET2" s="161"/>
      <c r="LEU2" s="161"/>
      <c r="LEV2" s="161"/>
      <c r="LEW2" s="161"/>
      <c r="LEX2" s="161"/>
      <c r="LEY2" s="161"/>
      <c r="LEZ2" s="161"/>
      <c r="LFA2" s="161"/>
      <c r="LFB2" s="161"/>
      <c r="LFC2" s="161"/>
      <c r="LFD2" s="161"/>
      <c r="LFE2" s="161"/>
      <c r="LFF2" s="161"/>
      <c r="LFG2" s="161"/>
      <c r="LFH2" s="161"/>
      <c r="LFI2" s="161"/>
      <c r="LFJ2" s="161"/>
      <c r="LFK2" s="161"/>
      <c r="LFL2" s="161"/>
      <c r="LFM2" s="161"/>
      <c r="LFN2" s="161"/>
      <c r="LFO2" s="161"/>
      <c r="LFP2" s="161"/>
      <c r="LFQ2" s="161"/>
      <c r="LFR2" s="161"/>
      <c r="LFS2" s="161"/>
      <c r="LFT2" s="161"/>
      <c r="LFU2" s="161"/>
      <c r="LFV2" s="161"/>
      <c r="LFW2" s="161"/>
      <c r="LFX2" s="161"/>
      <c r="LFY2" s="161"/>
      <c r="LFZ2" s="161"/>
      <c r="LGA2" s="161"/>
      <c r="LGB2" s="161"/>
      <c r="LGC2" s="161"/>
      <c r="LGD2" s="161"/>
      <c r="LGE2" s="161"/>
      <c r="LGF2" s="161"/>
      <c r="LGG2" s="161"/>
      <c r="LGH2" s="161"/>
      <c r="LGI2" s="161"/>
      <c r="LGJ2" s="161"/>
      <c r="LGK2" s="161"/>
      <c r="LGL2" s="161"/>
      <c r="LGM2" s="161"/>
      <c r="LGN2" s="161"/>
      <c r="LGO2" s="161"/>
      <c r="LGP2" s="161"/>
      <c r="LGQ2" s="161"/>
      <c r="LGR2" s="161"/>
      <c r="LGS2" s="161"/>
      <c r="LGT2" s="161"/>
      <c r="LGU2" s="161"/>
      <c r="LGV2" s="161"/>
      <c r="LGW2" s="161"/>
      <c r="LGX2" s="161"/>
      <c r="LGY2" s="161"/>
      <c r="LGZ2" s="161"/>
      <c r="LHA2" s="161"/>
      <c r="LHB2" s="161"/>
      <c r="LHC2" s="161"/>
      <c r="LHD2" s="161"/>
      <c r="LHE2" s="161"/>
      <c r="LHF2" s="161"/>
      <c r="LHG2" s="161"/>
      <c r="LHH2" s="161"/>
      <c r="LHI2" s="161"/>
      <c r="LHJ2" s="161"/>
      <c r="LHK2" s="161"/>
      <c r="LHL2" s="161"/>
      <c r="LHM2" s="161"/>
      <c r="LHN2" s="161"/>
      <c r="LHO2" s="161"/>
      <c r="LHP2" s="161"/>
      <c r="LHQ2" s="161"/>
      <c r="LHR2" s="161"/>
      <c r="LHS2" s="161"/>
      <c r="LHT2" s="161"/>
      <c r="LHU2" s="161"/>
      <c r="LHV2" s="161"/>
      <c r="LHW2" s="161"/>
      <c r="LHX2" s="161"/>
      <c r="LHY2" s="161"/>
      <c r="LHZ2" s="161"/>
      <c r="LIA2" s="161"/>
      <c r="LIB2" s="161"/>
      <c r="LIC2" s="161"/>
      <c r="LID2" s="161"/>
      <c r="LIE2" s="161"/>
      <c r="LIF2" s="161"/>
      <c r="LIG2" s="161"/>
      <c r="LIH2" s="161"/>
      <c r="LII2" s="161"/>
      <c r="LIJ2" s="161"/>
      <c r="LIK2" s="161"/>
      <c r="LIL2" s="161"/>
      <c r="LIM2" s="161"/>
      <c r="LIN2" s="161"/>
      <c r="LIO2" s="161"/>
      <c r="LIP2" s="161"/>
      <c r="LIQ2" s="161"/>
      <c r="LIR2" s="161"/>
      <c r="LIS2" s="161"/>
      <c r="LIT2" s="161"/>
      <c r="LIU2" s="161"/>
      <c r="LIV2" s="161"/>
      <c r="LIW2" s="161"/>
      <c r="LIX2" s="161"/>
      <c r="LIY2" s="161"/>
      <c r="LIZ2" s="161"/>
      <c r="LJA2" s="161"/>
      <c r="LJB2" s="161"/>
      <c r="LJC2" s="161"/>
      <c r="LJD2" s="161"/>
      <c r="LJE2" s="161"/>
      <c r="LJF2" s="161"/>
      <c r="LJG2" s="161"/>
      <c r="LJH2" s="161"/>
      <c r="LJI2" s="161"/>
      <c r="LJJ2" s="161"/>
      <c r="LJK2" s="161"/>
      <c r="LJL2" s="161"/>
      <c r="LJM2" s="161"/>
      <c r="LJN2" s="161"/>
      <c r="LJO2" s="161"/>
      <c r="LJP2" s="161"/>
      <c r="LJQ2" s="161"/>
      <c r="LJR2" s="161"/>
      <c r="LJS2" s="161"/>
      <c r="LJT2" s="161"/>
      <c r="LJU2" s="161"/>
      <c r="LJV2" s="161"/>
      <c r="LJW2" s="161"/>
      <c r="LJX2" s="161"/>
      <c r="LJY2" s="161"/>
      <c r="LJZ2" s="161"/>
      <c r="LKA2" s="161"/>
      <c r="LKB2" s="161"/>
      <c r="LKC2" s="161"/>
      <c r="LKD2" s="161"/>
      <c r="LKE2" s="161"/>
      <c r="LKF2" s="161"/>
      <c r="LKG2" s="161"/>
      <c r="LKH2" s="161"/>
      <c r="LKI2" s="161"/>
      <c r="LKJ2" s="161"/>
      <c r="LKK2" s="161"/>
      <c r="LKL2" s="161"/>
      <c r="LKM2" s="161"/>
      <c r="LKN2" s="161"/>
      <c r="LKO2" s="161"/>
      <c r="LKP2" s="161"/>
      <c r="LKQ2" s="161"/>
      <c r="LKR2" s="161"/>
      <c r="LKS2" s="161"/>
      <c r="LKT2" s="161"/>
      <c r="LKU2" s="161"/>
      <c r="LKV2" s="161"/>
      <c r="LKW2" s="161"/>
      <c r="LKX2" s="161"/>
      <c r="LKY2" s="161"/>
      <c r="LKZ2" s="161"/>
      <c r="LLA2" s="161"/>
      <c r="LLB2" s="161"/>
      <c r="LLC2" s="161"/>
      <c r="LLD2" s="161"/>
      <c r="LLE2" s="161"/>
      <c r="LLF2" s="161"/>
      <c r="LLG2" s="161"/>
      <c r="LLH2" s="161"/>
      <c r="LLI2" s="161"/>
      <c r="LLJ2" s="161"/>
      <c r="LLK2" s="161"/>
      <c r="LLL2" s="161"/>
      <c r="LLM2" s="161"/>
      <c r="LLN2" s="161"/>
      <c r="LLO2" s="161"/>
      <c r="LLP2" s="161"/>
      <c r="LLQ2" s="161"/>
      <c r="LLR2" s="161"/>
      <c r="LLS2" s="161"/>
      <c r="LLT2" s="161"/>
      <c r="LLU2" s="161"/>
      <c r="LLV2" s="161"/>
      <c r="LLW2" s="161"/>
      <c r="LLX2" s="161"/>
      <c r="LLY2" s="161"/>
      <c r="LLZ2" s="161"/>
      <c r="LMA2" s="161"/>
      <c r="LMB2" s="161"/>
      <c r="LMC2" s="161"/>
      <c r="LMD2" s="161"/>
      <c r="LME2" s="161"/>
      <c r="LMF2" s="161"/>
      <c r="LMG2" s="161"/>
      <c r="LMH2" s="161"/>
      <c r="LMI2" s="161"/>
      <c r="LMJ2" s="161"/>
      <c r="LMK2" s="161"/>
      <c r="LML2" s="161"/>
      <c r="LMM2" s="161"/>
      <c r="LMN2" s="161"/>
      <c r="LMO2" s="161"/>
      <c r="LMP2" s="161"/>
      <c r="LMQ2" s="161"/>
      <c r="LMR2" s="161"/>
      <c r="LMS2" s="161"/>
      <c r="LMT2" s="161"/>
      <c r="LMU2" s="161"/>
      <c r="LMV2" s="161"/>
      <c r="LMW2" s="161"/>
      <c r="LMX2" s="161"/>
      <c r="LMY2" s="161"/>
      <c r="LMZ2" s="161"/>
      <c r="LNA2" s="161"/>
      <c r="LNB2" s="161"/>
      <c r="LNC2" s="161"/>
      <c r="LND2" s="161"/>
      <c r="LNE2" s="161"/>
      <c r="LNF2" s="161"/>
      <c r="LNG2" s="161"/>
      <c r="LNH2" s="161"/>
      <c r="LNI2" s="161"/>
      <c r="LNJ2" s="161"/>
      <c r="LNK2" s="161"/>
      <c r="LNL2" s="161"/>
      <c r="LNM2" s="161"/>
      <c r="LNN2" s="161"/>
      <c r="LNO2" s="161"/>
      <c r="LNP2" s="161"/>
      <c r="LNQ2" s="161"/>
      <c r="LNR2" s="161"/>
      <c r="LNS2" s="161"/>
      <c r="LNT2" s="161"/>
      <c r="LNU2" s="161"/>
      <c r="LNV2" s="161"/>
      <c r="LNW2" s="161"/>
      <c r="LNX2" s="161"/>
      <c r="LNY2" s="161"/>
      <c r="LNZ2" s="161"/>
      <c r="LOA2" s="161"/>
      <c r="LOB2" s="161"/>
      <c r="LOC2" s="161"/>
      <c r="LOD2" s="161"/>
      <c r="LOE2" s="161"/>
      <c r="LOF2" s="161"/>
      <c r="LOG2" s="161"/>
      <c r="LOH2" s="161"/>
      <c r="LOI2" s="161"/>
      <c r="LOJ2" s="161"/>
      <c r="LOK2" s="161"/>
      <c r="LOL2" s="161"/>
      <c r="LOM2" s="161"/>
      <c r="LON2" s="161"/>
      <c r="LOO2" s="161"/>
      <c r="LOP2" s="161"/>
      <c r="LOQ2" s="161"/>
      <c r="LOR2" s="161"/>
      <c r="LOS2" s="161"/>
      <c r="LOT2" s="161"/>
      <c r="LOU2" s="161"/>
      <c r="LOV2" s="161"/>
      <c r="LOW2" s="161"/>
      <c r="LOX2" s="161"/>
      <c r="LOY2" s="161"/>
      <c r="LOZ2" s="161"/>
      <c r="LPA2" s="161"/>
      <c r="LPB2" s="161"/>
      <c r="LPC2" s="161"/>
      <c r="LPD2" s="161"/>
      <c r="LPE2" s="161"/>
      <c r="LPF2" s="161"/>
      <c r="LPG2" s="161"/>
      <c r="LPH2" s="161"/>
      <c r="LPI2" s="161"/>
      <c r="LPJ2" s="161"/>
      <c r="LPK2" s="161"/>
      <c r="LPL2" s="161"/>
      <c r="LPM2" s="161"/>
      <c r="LPN2" s="161"/>
      <c r="LPO2" s="161"/>
      <c r="LPP2" s="161"/>
      <c r="LPQ2" s="161"/>
      <c r="LPR2" s="161"/>
      <c r="LPS2" s="161"/>
      <c r="LPT2" s="161"/>
      <c r="LPU2" s="161"/>
      <c r="LPV2" s="161"/>
      <c r="LPW2" s="161"/>
      <c r="LPX2" s="161"/>
      <c r="LPY2" s="161"/>
      <c r="LPZ2" s="161"/>
      <c r="LQA2" s="161"/>
      <c r="LQB2" s="161"/>
      <c r="LQC2" s="161"/>
      <c r="LQD2" s="161"/>
      <c r="LQE2" s="161"/>
      <c r="LQF2" s="161"/>
      <c r="LQG2" s="161"/>
      <c r="LQH2" s="161"/>
      <c r="LQI2" s="161"/>
      <c r="LQJ2" s="161"/>
      <c r="LQK2" s="161"/>
      <c r="LQL2" s="161"/>
      <c r="LQM2" s="161"/>
      <c r="LQN2" s="161"/>
      <c r="LQO2" s="161"/>
      <c r="LQP2" s="161"/>
      <c r="LQQ2" s="161"/>
      <c r="LQR2" s="161"/>
      <c r="LQS2" s="161"/>
      <c r="LQT2" s="161"/>
      <c r="LQU2" s="161"/>
      <c r="LQV2" s="161"/>
      <c r="LQW2" s="161"/>
      <c r="LQX2" s="161"/>
      <c r="LQY2" s="161"/>
      <c r="LQZ2" s="161"/>
      <c r="LRA2" s="161"/>
      <c r="LRB2" s="161"/>
      <c r="LRC2" s="161"/>
      <c r="LRD2" s="161"/>
      <c r="LRE2" s="161"/>
      <c r="LRF2" s="161"/>
      <c r="LRG2" s="161"/>
      <c r="LRH2" s="161"/>
      <c r="LRI2" s="161"/>
      <c r="LRJ2" s="161"/>
      <c r="LRK2" s="161"/>
      <c r="LRL2" s="161"/>
      <c r="LRM2" s="161"/>
      <c r="LRN2" s="161"/>
      <c r="LRO2" s="161"/>
      <c r="LRP2" s="161"/>
      <c r="LRQ2" s="161"/>
      <c r="LRR2" s="161"/>
      <c r="LRS2" s="161"/>
      <c r="LRT2" s="161"/>
      <c r="LRU2" s="161"/>
      <c r="LRV2" s="161"/>
      <c r="LRW2" s="161"/>
      <c r="LRX2" s="161"/>
      <c r="LRY2" s="161"/>
      <c r="LRZ2" s="161"/>
      <c r="LSA2" s="161"/>
      <c r="LSB2" s="161"/>
      <c r="LSC2" s="161"/>
      <c r="LSD2" s="161"/>
      <c r="LSE2" s="161"/>
      <c r="LSF2" s="161"/>
      <c r="LSG2" s="161"/>
      <c r="LSH2" s="161"/>
      <c r="LSI2" s="161"/>
      <c r="LSJ2" s="161"/>
      <c r="LSK2" s="161"/>
      <c r="LSL2" s="161"/>
      <c r="LSM2" s="161"/>
      <c r="LSN2" s="161"/>
      <c r="LSO2" s="161"/>
      <c r="LSP2" s="161"/>
      <c r="LSQ2" s="161"/>
      <c r="LSR2" s="161"/>
      <c r="LSS2" s="161"/>
      <c r="LST2" s="161"/>
      <c r="LSU2" s="161"/>
      <c r="LSV2" s="161"/>
      <c r="LSW2" s="161"/>
      <c r="LSX2" s="161"/>
      <c r="LSY2" s="161"/>
      <c r="LSZ2" s="161"/>
      <c r="LTA2" s="161"/>
      <c r="LTB2" s="161"/>
      <c r="LTC2" s="161"/>
      <c r="LTD2" s="161"/>
      <c r="LTE2" s="161"/>
      <c r="LTF2" s="161"/>
      <c r="LTG2" s="161"/>
      <c r="LTH2" s="161"/>
      <c r="LTI2" s="161"/>
      <c r="LTJ2" s="161"/>
      <c r="LTK2" s="161"/>
      <c r="LTL2" s="161"/>
      <c r="LTM2" s="161"/>
      <c r="LTN2" s="161"/>
      <c r="LTO2" s="161"/>
      <c r="LTP2" s="161"/>
      <c r="LTQ2" s="161"/>
      <c r="LTR2" s="161"/>
      <c r="LTS2" s="161"/>
      <c r="LTT2" s="161"/>
      <c r="LTU2" s="161"/>
      <c r="LTV2" s="161"/>
      <c r="LTW2" s="161"/>
      <c r="LTX2" s="161"/>
      <c r="LTY2" s="161"/>
      <c r="LTZ2" s="161"/>
      <c r="LUA2" s="161"/>
      <c r="LUB2" s="161"/>
      <c r="LUC2" s="161"/>
      <c r="LUD2" s="161"/>
      <c r="LUE2" s="161"/>
      <c r="LUF2" s="161"/>
      <c r="LUG2" s="161"/>
      <c r="LUH2" s="161"/>
      <c r="LUI2" s="161"/>
      <c r="LUJ2" s="161"/>
      <c r="LUK2" s="161"/>
      <c r="LUL2" s="161"/>
      <c r="LUM2" s="161"/>
      <c r="LUN2" s="161"/>
      <c r="LUO2" s="161"/>
      <c r="LUP2" s="161"/>
      <c r="LUQ2" s="161"/>
      <c r="LUR2" s="161"/>
      <c r="LUS2" s="161"/>
      <c r="LUT2" s="161"/>
      <c r="LUU2" s="161"/>
      <c r="LUV2" s="161"/>
      <c r="LUW2" s="161"/>
      <c r="LUX2" s="161"/>
      <c r="LUY2" s="161"/>
      <c r="LUZ2" s="161"/>
      <c r="LVA2" s="161"/>
      <c r="LVB2" s="161"/>
      <c r="LVC2" s="161"/>
      <c r="LVD2" s="161"/>
      <c r="LVE2" s="161"/>
      <c r="LVF2" s="161"/>
      <c r="LVG2" s="161"/>
      <c r="LVH2" s="161"/>
      <c r="LVI2" s="161"/>
      <c r="LVJ2" s="161"/>
      <c r="LVK2" s="161"/>
      <c r="LVL2" s="161"/>
      <c r="LVM2" s="161"/>
      <c r="LVN2" s="161"/>
      <c r="LVO2" s="161"/>
      <c r="LVP2" s="161"/>
      <c r="LVQ2" s="161"/>
      <c r="LVR2" s="161"/>
      <c r="LVS2" s="161"/>
      <c r="LVT2" s="161"/>
      <c r="LVU2" s="161"/>
      <c r="LVV2" s="161"/>
      <c r="LVW2" s="161"/>
      <c r="LVX2" s="161"/>
      <c r="LVY2" s="161"/>
      <c r="LVZ2" s="161"/>
      <c r="LWA2" s="161"/>
      <c r="LWB2" s="161"/>
      <c r="LWC2" s="161"/>
      <c r="LWD2" s="161"/>
      <c r="LWE2" s="161"/>
      <c r="LWF2" s="161"/>
      <c r="LWG2" s="161"/>
      <c r="LWH2" s="161"/>
      <c r="LWI2" s="161"/>
      <c r="LWJ2" s="161"/>
      <c r="LWK2" s="161"/>
      <c r="LWL2" s="161"/>
      <c r="LWM2" s="161"/>
      <c r="LWN2" s="161"/>
      <c r="LWO2" s="161"/>
      <c r="LWP2" s="161"/>
      <c r="LWQ2" s="161"/>
      <c r="LWR2" s="161"/>
      <c r="LWS2" s="161"/>
      <c r="LWT2" s="161"/>
      <c r="LWU2" s="161"/>
      <c r="LWV2" s="161"/>
      <c r="LWW2" s="161"/>
      <c r="LWX2" s="161"/>
      <c r="LWY2" s="161"/>
      <c r="LWZ2" s="161"/>
      <c r="LXA2" s="161"/>
      <c r="LXB2" s="161"/>
      <c r="LXC2" s="161"/>
      <c r="LXD2" s="161"/>
      <c r="LXE2" s="161"/>
      <c r="LXF2" s="161"/>
      <c r="LXG2" s="161"/>
      <c r="LXH2" s="161"/>
      <c r="LXI2" s="161"/>
      <c r="LXJ2" s="161"/>
      <c r="LXK2" s="161"/>
      <c r="LXL2" s="161"/>
      <c r="LXM2" s="161"/>
      <c r="LXN2" s="161"/>
      <c r="LXO2" s="161"/>
      <c r="LXP2" s="161"/>
      <c r="LXQ2" s="161"/>
      <c r="LXR2" s="161"/>
      <c r="LXS2" s="161"/>
      <c r="LXT2" s="161"/>
      <c r="LXU2" s="161"/>
      <c r="LXV2" s="161"/>
      <c r="LXW2" s="161"/>
      <c r="LXX2" s="161"/>
      <c r="LXY2" s="161"/>
      <c r="LXZ2" s="161"/>
      <c r="LYA2" s="161"/>
      <c r="LYB2" s="161"/>
      <c r="LYC2" s="161"/>
      <c r="LYD2" s="161"/>
      <c r="LYE2" s="161"/>
      <c r="LYF2" s="161"/>
      <c r="LYG2" s="161"/>
      <c r="LYH2" s="161"/>
      <c r="LYI2" s="161"/>
      <c r="LYJ2" s="161"/>
      <c r="LYK2" s="161"/>
      <c r="LYL2" s="161"/>
      <c r="LYM2" s="161"/>
      <c r="LYN2" s="161"/>
      <c r="LYO2" s="161"/>
      <c r="LYP2" s="161"/>
      <c r="LYQ2" s="161"/>
      <c r="LYR2" s="161"/>
      <c r="LYS2" s="161"/>
      <c r="LYT2" s="161"/>
      <c r="LYU2" s="161"/>
      <c r="LYV2" s="161"/>
      <c r="LYW2" s="161"/>
      <c r="LYX2" s="161"/>
      <c r="LYY2" s="161"/>
      <c r="LYZ2" s="161"/>
      <c r="LZA2" s="161"/>
      <c r="LZB2" s="161"/>
      <c r="LZC2" s="161"/>
      <c r="LZD2" s="161"/>
      <c r="LZE2" s="161"/>
      <c r="LZF2" s="161"/>
      <c r="LZG2" s="161"/>
      <c r="LZH2" s="161"/>
      <c r="LZI2" s="161"/>
      <c r="LZJ2" s="161"/>
      <c r="LZK2" s="161"/>
      <c r="LZL2" s="161"/>
      <c r="LZM2" s="161"/>
      <c r="LZN2" s="161"/>
      <c r="LZO2" s="161"/>
      <c r="LZP2" s="161"/>
      <c r="LZQ2" s="161"/>
      <c r="LZR2" s="161"/>
      <c r="LZS2" s="161"/>
      <c r="LZT2" s="161"/>
      <c r="LZU2" s="161"/>
      <c r="LZV2" s="161"/>
      <c r="LZW2" s="161"/>
      <c r="LZX2" s="161"/>
      <c r="LZY2" s="161"/>
      <c r="LZZ2" s="161"/>
      <c r="MAA2" s="161"/>
      <c r="MAB2" s="161"/>
      <c r="MAC2" s="161"/>
      <c r="MAD2" s="161"/>
      <c r="MAE2" s="161"/>
      <c r="MAF2" s="161"/>
      <c r="MAG2" s="161"/>
      <c r="MAH2" s="161"/>
      <c r="MAI2" s="161"/>
      <c r="MAJ2" s="161"/>
      <c r="MAK2" s="161"/>
      <c r="MAL2" s="161"/>
      <c r="MAM2" s="161"/>
      <c r="MAN2" s="161"/>
      <c r="MAO2" s="161"/>
      <c r="MAP2" s="161"/>
      <c r="MAQ2" s="161"/>
      <c r="MAR2" s="161"/>
      <c r="MAS2" s="161"/>
      <c r="MAT2" s="161"/>
      <c r="MAU2" s="161"/>
      <c r="MAV2" s="161"/>
      <c r="MAW2" s="161"/>
      <c r="MAX2" s="161"/>
      <c r="MAY2" s="161"/>
      <c r="MAZ2" s="161"/>
      <c r="MBA2" s="161"/>
      <c r="MBB2" s="161"/>
      <c r="MBC2" s="161"/>
      <c r="MBD2" s="161"/>
      <c r="MBE2" s="161"/>
      <c r="MBF2" s="161"/>
      <c r="MBG2" s="161"/>
      <c r="MBH2" s="161"/>
      <c r="MBI2" s="161"/>
      <c r="MBJ2" s="161"/>
      <c r="MBK2" s="161"/>
      <c r="MBL2" s="161"/>
      <c r="MBM2" s="161"/>
      <c r="MBN2" s="161"/>
      <c r="MBO2" s="161"/>
      <c r="MBP2" s="161"/>
      <c r="MBQ2" s="161"/>
      <c r="MBR2" s="161"/>
      <c r="MBS2" s="161"/>
      <c r="MBT2" s="161"/>
      <c r="MBU2" s="161"/>
      <c r="MBV2" s="161"/>
      <c r="MBW2" s="161"/>
      <c r="MBX2" s="161"/>
      <c r="MBY2" s="161"/>
      <c r="MBZ2" s="161"/>
      <c r="MCA2" s="161"/>
      <c r="MCB2" s="161"/>
      <c r="MCC2" s="161"/>
      <c r="MCD2" s="161"/>
      <c r="MCE2" s="161"/>
      <c r="MCF2" s="161"/>
      <c r="MCG2" s="161"/>
      <c r="MCH2" s="161"/>
      <c r="MCI2" s="161"/>
      <c r="MCJ2" s="161"/>
      <c r="MCK2" s="161"/>
      <c r="MCL2" s="161"/>
      <c r="MCM2" s="161"/>
      <c r="MCN2" s="161"/>
      <c r="MCO2" s="161"/>
      <c r="MCP2" s="161"/>
      <c r="MCQ2" s="161"/>
      <c r="MCR2" s="161"/>
      <c r="MCS2" s="161"/>
      <c r="MCT2" s="161"/>
      <c r="MCU2" s="161"/>
      <c r="MCV2" s="161"/>
      <c r="MCW2" s="161"/>
      <c r="MCX2" s="161"/>
      <c r="MCY2" s="161"/>
      <c r="MCZ2" s="161"/>
      <c r="MDA2" s="161"/>
      <c r="MDB2" s="161"/>
      <c r="MDC2" s="161"/>
      <c r="MDD2" s="161"/>
      <c r="MDE2" s="161"/>
      <c r="MDF2" s="161"/>
      <c r="MDG2" s="161"/>
      <c r="MDH2" s="161"/>
      <c r="MDI2" s="161"/>
      <c r="MDJ2" s="161"/>
      <c r="MDK2" s="161"/>
      <c r="MDL2" s="161"/>
      <c r="MDM2" s="161"/>
      <c r="MDN2" s="161"/>
      <c r="MDO2" s="161"/>
      <c r="MDP2" s="161"/>
      <c r="MDQ2" s="161"/>
      <c r="MDR2" s="161"/>
      <c r="MDS2" s="161"/>
      <c r="MDT2" s="161"/>
      <c r="MDU2" s="161"/>
      <c r="MDV2" s="161"/>
      <c r="MDW2" s="161"/>
      <c r="MDX2" s="161"/>
      <c r="MDY2" s="161"/>
      <c r="MDZ2" s="161"/>
      <c r="MEA2" s="161"/>
      <c r="MEB2" s="161"/>
      <c r="MEC2" s="161"/>
      <c r="MED2" s="161"/>
      <c r="MEE2" s="161"/>
      <c r="MEF2" s="161"/>
      <c r="MEG2" s="161"/>
      <c r="MEH2" s="161"/>
      <c r="MEI2" s="161"/>
      <c r="MEJ2" s="161"/>
      <c r="MEK2" s="161"/>
      <c r="MEL2" s="161"/>
      <c r="MEM2" s="161"/>
      <c r="MEN2" s="161"/>
      <c r="MEO2" s="161"/>
      <c r="MEP2" s="161"/>
      <c r="MEQ2" s="161"/>
      <c r="MER2" s="161"/>
      <c r="MES2" s="161"/>
      <c r="MET2" s="161"/>
      <c r="MEU2" s="161"/>
      <c r="MEV2" s="161"/>
      <c r="MEW2" s="161"/>
      <c r="MEX2" s="161"/>
      <c r="MEY2" s="161"/>
      <c r="MEZ2" s="161"/>
      <c r="MFA2" s="161"/>
      <c r="MFB2" s="161"/>
      <c r="MFC2" s="161"/>
      <c r="MFD2" s="161"/>
      <c r="MFE2" s="161"/>
      <c r="MFF2" s="161"/>
      <c r="MFG2" s="161"/>
      <c r="MFH2" s="161"/>
      <c r="MFI2" s="161"/>
      <c r="MFJ2" s="161"/>
      <c r="MFK2" s="161"/>
      <c r="MFL2" s="161"/>
      <c r="MFM2" s="161"/>
      <c r="MFN2" s="161"/>
      <c r="MFO2" s="161"/>
      <c r="MFP2" s="161"/>
      <c r="MFQ2" s="161"/>
      <c r="MFR2" s="161"/>
      <c r="MFS2" s="161"/>
      <c r="MFT2" s="161"/>
      <c r="MFU2" s="161"/>
      <c r="MFV2" s="161"/>
      <c r="MFW2" s="161"/>
      <c r="MFX2" s="161"/>
      <c r="MFY2" s="161"/>
      <c r="MFZ2" s="161"/>
      <c r="MGA2" s="161"/>
      <c r="MGB2" s="161"/>
      <c r="MGC2" s="161"/>
      <c r="MGD2" s="161"/>
      <c r="MGE2" s="161"/>
      <c r="MGF2" s="161"/>
      <c r="MGG2" s="161"/>
      <c r="MGH2" s="161"/>
      <c r="MGI2" s="161"/>
      <c r="MGJ2" s="161"/>
      <c r="MGK2" s="161"/>
      <c r="MGL2" s="161"/>
      <c r="MGM2" s="161"/>
      <c r="MGN2" s="161"/>
      <c r="MGO2" s="161"/>
      <c r="MGP2" s="161"/>
      <c r="MGQ2" s="161"/>
      <c r="MGR2" s="161"/>
      <c r="MGS2" s="161"/>
      <c r="MGT2" s="161"/>
      <c r="MGU2" s="161"/>
      <c r="MGV2" s="161"/>
      <c r="MGW2" s="161"/>
      <c r="MGX2" s="161"/>
      <c r="MGY2" s="161"/>
      <c r="MGZ2" s="161"/>
      <c r="MHA2" s="161"/>
      <c r="MHB2" s="161"/>
      <c r="MHC2" s="161"/>
      <c r="MHD2" s="161"/>
      <c r="MHE2" s="161"/>
      <c r="MHF2" s="161"/>
      <c r="MHG2" s="161"/>
      <c r="MHH2" s="161"/>
      <c r="MHI2" s="161"/>
      <c r="MHJ2" s="161"/>
      <c r="MHK2" s="161"/>
      <c r="MHL2" s="161"/>
      <c r="MHM2" s="161"/>
      <c r="MHN2" s="161"/>
      <c r="MHO2" s="161"/>
      <c r="MHP2" s="161"/>
      <c r="MHQ2" s="161"/>
      <c r="MHR2" s="161"/>
      <c r="MHS2" s="161"/>
      <c r="MHT2" s="161"/>
      <c r="MHU2" s="161"/>
      <c r="MHV2" s="161"/>
      <c r="MHW2" s="161"/>
      <c r="MHX2" s="161"/>
      <c r="MHY2" s="161"/>
      <c r="MHZ2" s="161"/>
      <c r="MIA2" s="161"/>
      <c r="MIB2" s="161"/>
      <c r="MIC2" s="161"/>
      <c r="MID2" s="161"/>
      <c r="MIE2" s="161"/>
      <c r="MIF2" s="161"/>
      <c r="MIG2" s="161"/>
      <c r="MIH2" s="161"/>
      <c r="MII2" s="161"/>
      <c r="MIJ2" s="161"/>
      <c r="MIK2" s="161"/>
      <c r="MIL2" s="161"/>
      <c r="MIM2" s="161"/>
      <c r="MIN2" s="161"/>
      <c r="MIO2" s="161"/>
      <c r="MIP2" s="161"/>
      <c r="MIQ2" s="161"/>
      <c r="MIR2" s="161"/>
      <c r="MIS2" s="161"/>
      <c r="MIT2" s="161"/>
      <c r="MIU2" s="161"/>
      <c r="MIV2" s="161"/>
      <c r="MIW2" s="161"/>
      <c r="MIX2" s="161"/>
      <c r="MIY2" s="161"/>
      <c r="MIZ2" s="161"/>
      <c r="MJA2" s="161"/>
      <c r="MJB2" s="161"/>
      <c r="MJC2" s="161"/>
      <c r="MJD2" s="161"/>
      <c r="MJE2" s="161"/>
      <c r="MJF2" s="161"/>
      <c r="MJG2" s="161"/>
      <c r="MJH2" s="161"/>
      <c r="MJI2" s="161"/>
      <c r="MJJ2" s="161"/>
      <c r="MJK2" s="161"/>
      <c r="MJL2" s="161"/>
      <c r="MJM2" s="161"/>
      <c r="MJN2" s="161"/>
      <c r="MJO2" s="161"/>
      <c r="MJP2" s="161"/>
      <c r="MJQ2" s="161"/>
      <c r="MJR2" s="161"/>
      <c r="MJS2" s="161"/>
      <c r="MJT2" s="161"/>
      <c r="MJU2" s="161"/>
      <c r="MJV2" s="161"/>
      <c r="MJW2" s="161"/>
      <c r="MJX2" s="161"/>
      <c r="MJY2" s="161"/>
      <c r="MJZ2" s="161"/>
      <c r="MKA2" s="161"/>
      <c r="MKB2" s="161"/>
      <c r="MKC2" s="161"/>
      <c r="MKD2" s="161"/>
      <c r="MKE2" s="161"/>
      <c r="MKF2" s="161"/>
      <c r="MKG2" s="161"/>
      <c r="MKH2" s="161"/>
      <c r="MKI2" s="161"/>
      <c r="MKJ2" s="161"/>
      <c r="MKK2" s="161"/>
      <c r="MKL2" s="161"/>
      <c r="MKM2" s="161"/>
      <c r="MKN2" s="161"/>
      <c r="MKO2" s="161"/>
      <c r="MKP2" s="161"/>
      <c r="MKQ2" s="161"/>
      <c r="MKR2" s="161"/>
      <c r="MKS2" s="161"/>
      <c r="MKT2" s="161"/>
      <c r="MKU2" s="161"/>
      <c r="MKV2" s="161"/>
      <c r="MKW2" s="161"/>
      <c r="MKX2" s="161"/>
      <c r="MKY2" s="161"/>
      <c r="MKZ2" s="161"/>
      <c r="MLA2" s="161"/>
      <c r="MLB2" s="161"/>
      <c r="MLC2" s="161"/>
      <c r="MLD2" s="161"/>
      <c r="MLE2" s="161"/>
      <c r="MLF2" s="161"/>
      <c r="MLG2" s="161"/>
      <c r="MLH2" s="161"/>
      <c r="MLI2" s="161"/>
      <c r="MLJ2" s="161"/>
      <c r="MLK2" s="161"/>
      <c r="MLL2" s="161"/>
      <c r="MLM2" s="161"/>
      <c r="MLN2" s="161"/>
      <c r="MLO2" s="161"/>
      <c r="MLP2" s="161"/>
      <c r="MLQ2" s="161"/>
      <c r="MLR2" s="161"/>
      <c r="MLS2" s="161"/>
      <c r="MLT2" s="161"/>
      <c r="MLU2" s="161"/>
      <c r="MLV2" s="161"/>
      <c r="MLW2" s="161"/>
      <c r="MLX2" s="161"/>
      <c r="MLY2" s="161"/>
      <c r="MLZ2" s="161"/>
      <c r="MMA2" s="161"/>
      <c r="MMB2" s="161"/>
      <c r="MMC2" s="161"/>
      <c r="MMD2" s="161"/>
      <c r="MME2" s="161"/>
      <c r="MMF2" s="161"/>
      <c r="MMG2" s="161"/>
      <c r="MMH2" s="161"/>
      <c r="MMI2" s="161"/>
      <c r="MMJ2" s="161"/>
      <c r="MMK2" s="161"/>
      <c r="MML2" s="161"/>
      <c r="MMM2" s="161"/>
      <c r="MMN2" s="161"/>
      <c r="MMO2" s="161"/>
      <c r="MMP2" s="161"/>
      <c r="MMQ2" s="161"/>
      <c r="MMR2" s="161"/>
      <c r="MMS2" s="161"/>
      <c r="MMT2" s="161"/>
      <c r="MMU2" s="161"/>
      <c r="MMV2" s="161"/>
      <c r="MMW2" s="161"/>
      <c r="MMX2" s="161"/>
      <c r="MMY2" s="161"/>
      <c r="MMZ2" s="161"/>
      <c r="MNA2" s="161"/>
      <c r="MNB2" s="161"/>
      <c r="MNC2" s="161"/>
      <c r="MND2" s="161"/>
      <c r="MNE2" s="161"/>
      <c r="MNF2" s="161"/>
      <c r="MNG2" s="161"/>
      <c r="MNH2" s="161"/>
      <c r="MNI2" s="161"/>
      <c r="MNJ2" s="161"/>
      <c r="MNK2" s="161"/>
      <c r="MNL2" s="161"/>
      <c r="MNM2" s="161"/>
      <c r="MNN2" s="161"/>
      <c r="MNO2" s="161"/>
      <c r="MNP2" s="161"/>
      <c r="MNQ2" s="161"/>
      <c r="MNR2" s="161"/>
      <c r="MNS2" s="161"/>
      <c r="MNT2" s="161"/>
      <c r="MNU2" s="161"/>
      <c r="MNV2" s="161"/>
      <c r="MNW2" s="161"/>
      <c r="MNX2" s="161"/>
      <c r="MNY2" s="161"/>
      <c r="MNZ2" s="161"/>
      <c r="MOA2" s="161"/>
      <c r="MOB2" s="161"/>
      <c r="MOC2" s="161"/>
      <c r="MOD2" s="161"/>
      <c r="MOE2" s="161"/>
      <c r="MOF2" s="161"/>
      <c r="MOG2" s="161"/>
      <c r="MOH2" s="161"/>
      <c r="MOI2" s="161"/>
      <c r="MOJ2" s="161"/>
      <c r="MOK2" s="161"/>
      <c r="MOL2" s="161"/>
      <c r="MOM2" s="161"/>
      <c r="MON2" s="161"/>
      <c r="MOO2" s="161"/>
      <c r="MOP2" s="161"/>
      <c r="MOQ2" s="161"/>
      <c r="MOR2" s="161"/>
      <c r="MOS2" s="161"/>
      <c r="MOT2" s="161"/>
      <c r="MOU2" s="161"/>
      <c r="MOV2" s="161"/>
      <c r="MOW2" s="161"/>
      <c r="MOX2" s="161"/>
      <c r="MOY2" s="161"/>
      <c r="MOZ2" s="161"/>
      <c r="MPA2" s="161"/>
      <c r="MPB2" s="161"/>
      <c r="MPC2" s="161"/>
      <c r="MPD2" s="161"/>
      <c r="MPE2" s="161"/>
      <c r="MPF2" s="161"/>
      <c r="MPG2" s="161"/>
      <c r="MPH2" s="161"/>
      <c r="MPI2" s="161"/>
      <c r="MPJ2" s="161"/>
      <c r="MPK2" s="161"/>
      <c r="MPL2" s="161"/>
      <c r="MPM2" s="161"/>
      <c r="MPN2" s="161"/>
      <c r="MPO2" s="161"/>
      <c r="MPP2" s="161"/>
      <c r="MPQ2" s="161"/>
      <c r="MPR2" s="161"/>
      <c r="MPS2" s="161"/>
      <c r="MPT2" s="161"/>
      <c r="MPU2" s="161"/>
      <c r="MPV2" s="161"/>
      <c r="MPW2" s="161"/>
      <c r="MPX2" s="161"/>
      <c r="MPY2" s="161"/>
      <c r="MPZ2" s="161"/>
      <c r="MQA2" s="161"/>
      <c r="MQB2" s="161"/>
      <c r="MQC2" s="161"/>
      <c r="MQD2" s="161"/>
      <c r="MQE2" s="161"/>
      <c r="MQF2" s="161"/>
      <c r="MQG2" s="161"/>
      <c r="MQH2" s="161"/>
      <c r="MQI2" s="161"/>
      <c r="MQJ2" s="161"/>
      <c r="MQK2" s="161"/>
      <c r="MQL2" s="161"/>
      <c r="MQM2" s="161"/>
      <c r="MQN2" s="161"/>
      <c r="MQO2" s="161"/>
      <c r="MQP2" s="161"/>
      <c r="MQQ2" s="161"/>
      <c r="MQR2" s="161"/>
      <c r="MQS2" s="161"/>
      <c r="MQT2" s="161"/>
      <c r="MQU2" s="161"/>
      <c r="MQV2" s="161"/>
      <c r="MQW2" s="161"/>
      <c r="MQX2" s="161"/>
      <c r="MQY2" s="161"/>
      <c r="MQZ2" s="161"/>
      <c r="MRA2" s="161"/>
      <c r="MRB2" s="161"/>
      <c r="MRC2" s="161"/>
      <c r="MRD2" s="161"/>
      <c r="MRE2" s="161"/>
      <c r="MRF2" s="161"/>
      <c r="MRG2" s="161"/>
      <c r="MRH2" s="161"/>
      <c r="MRI2" s="161"/>
      <c r="MRJ2" s="161"/>
      <c r="MRK2" s="161"/>
      <c r="MRL2" s="161"/>
      <c r="MRM2" s="161"/>
      <c r="MRN2" s="161"/>
      <c r="MRO2" s="161"/>
      <c r="MRP2" s="161"/>
      <c r="MRQ2" s="161"/>
      <c r="MRR2" s="161"/>
      <c r="MRS2" s="161"/>
      <c r="MRT2" s="161"/>
      <c r="MRU2" s="161"/>
      <c r="MRV2" s="161"/>
      <c r="MRW2" s="161"/>
      <c r="MRX2" s="161"/>
      <c r="MRY2" s="161"/>
      <c r="MRZ2" s="161"/>
      <c r="MSA2" s="161"/>
      <c r="MSB2" s="161"/>
      <c r="MSC2" s="161"/>
      <c r="MSD2" s="161"/>
      <c r="MSE2" s="161"/>
      <c r="MSF2" s="161"/>
      <c r="MSG2" s="161"/>
      <c r="MSH2" s="161"/>
      <c r="MSI2" s="161"/>
      <c r="MSJ2" s="161"/>
      <c r="MSK2" s="161"/>
      <c r="MSL2" s="161"/>
      <c r="MSM2" s="161"/>
      <c r="MSN2" s="161"/>
      <c r="MSO2" s="161"/>
      <c r="MSP2" s="161"/>
      <c r="MSQ2" s="161"/>
      <c r="MSR2" s="161"/>
      <c r="MSS2" s="161"/>
      <c r="MST2" s="161"/>
      <c r="MSU2" s="161"/>
      <c r="MSV2" s="161"/>
      <c r="MSW2" s="161"/>
      <c r="MSX2" s="161"/>
      <c r="MSY2" s="161"/>
      <c r="MSZ2" s="161"/>
      <c r="MTA2" s="161"/>
      <c r="MTB2" s="161"/>
      <c r="MTC2" s="161"/>
      <c r="MTD2" s="161"/>
      <c r="MTE2" s="161"/>
      <c r="MTF2" s="161"/>
      <c r="MTG2" s="161"/>
      <c r="MTH2" s="161"/>
      <c r="MTI2" s="161"/>
      <c r="MTJ2" s="161"/>
      <c r="MTK2" s="161"/>
      <c r="MTL2" s="161"/>
      <c r="MTM2" s="161"/>
      <c r="MTN2" s="161"/>
      <c r="MTO2" s="161"/>
      <c r="MTP2" s="161"/>
      <c r="MTQ2" s="161"/>
      <c r="MTR2" s="161"/>
      <c r="MTS2" s="161"/>
      <c r="MTT2" s="161"/>
      <c r="MTU2" s="161"/>
      <c r="MTV2" s="161"/>
      <c r="MTW2" s="161"/>
      <c r="MTX2" s="161"/>
      <c r="MTY2" s="161"/>
      <c r="MTZ2" s="161"/>
      <c r="MUA2" s="161"/>
      <c r="MUB2" s="161"/>
      <c r="MUC2" s="161"/>
      <c r="MUD2" s="161"/>
      <c r="MUE2" s="161"/>
      <c r="MUF2" s="161"/>
      <c r="MUG2" s="161"/>
      <c r="MUH2" s="161"/>
      <c r="MUI2" s="161"/>
      <c r="MUJ2" s="161"/>
      <c r="MUK2" s="161"/>
      <c r="MUL2" s="161"/>
      <c r="MUM2" s="161"/>
      <c r="MUN2" s="161"/>
      <c r="MUO2" s="161"/>
      <c r="MUP2" s="161"/>
      <c r="MUQ2" s="161"/>
      <c r="MUR2" s="161"/>
      <c r="MUS2" s="161"/>
      <c r="MUT2" s="161"/>
      <c r="MUU2" s="161"/>
      <c r="MUV2" s="161"/>
      <c r="MUW2" s="161"/>
      <c r="MUX2" s="161"/>
      <c r="MUY2" s="161"/>
      <c r="MUZ2" s="161"/>
      <c r="MVA2" s="161"/>
      <c r="MVB2" s="161"/>
      <c r="MVC2" s="161"/>
      <c r="MVD2" s="161"/>
      <c r="MVE2" s="161"/>
      <c r="MVF2" s="161"/>
      <c r="MVG2" s="161"/>
      <c r="MVH2" s="161"/>
      <c r="MVI2" s="161"/>
      <c r="MVJ2" s="161"/>
      <c r="MVK2" s="161"/>
      <c r="MVL2" s="161"/>
      <c r="MVM2" s="161"/>
      <c r="MVN2" s="161"/>
      <c r="MVO2" s="161"/>
      <c r="MVP2" s="161"/>
      <c r="MVQ2" s="161"/>
      <c r="MVR2" s="161"/>
      <c r="MVS2" s="161"/>
      <c r="MVT2" s="161"/>
      <c r="MVU2" s="161"/>
      <c r="MVV2" s="161"/>
      <c r="MVW2" s="161"/>
      <c r="MVX2" s="161"/>
      <c r="MVY2" s="161"/>
      <c r="MVZ2" s="161"/>
      <c r="MWA2" s="161"/>
      <c r="MWB2" s="161"/>
      <c r="MWC2" s="161"/>
      <c r="MWD2" s="161"/>
      <c r="MWE2" s="161"/>
      <c r="MWF2" s="161"/>
      <c r="MWG2" s="161"/>
      <c r="MWH2" s="161"/>
      <c r="MWI2" s="161"/>
      <c r="MWJ2" s="161"/>
      <c r="MWK2" s="161"/>
      <c r="MWL2" s="161"/>
      <c r="MWM2" s="161"/>
      <c r="MWN2" s="161"/>
      <c r="MWO2" s="161"/>
      <c r="MWP2" s="161"/>
      <c r="MWQ2" s="161"/>
      <c r="MWR2" s="161"/>
      <c r="MWS2" s="161"/>
      <c r="MWT2" s="161"/>
      <c r="MWU2" s="161"/>
      <c r="MWV2" s="161"/>
      <c r="MWW2" s="161"/>
      <c r="MWX2" s="161"/>
      <c r="MWY2" s="161"/>
      <c r="MWZ2" s="161"/>
      <c r="MXA2" s="161"/>
      <c r="MXB2" s="161"/>
      <c r="MXC2" s="161"/>
      <c r="MXD2" s="161"/>
      <c r="MXE2" s="161"/>
      <c r="MXF2" s="161"/>
      <c r="MXG2" s="161"/>
      <c r="MXH2" s="161"/>
      <c r="MXI2" s="161"/>
      <c r="MXJ2" s="161"/>
      <c r="MXK2" s="161"/>
      <c r="MXL2" s="161"/>
      <c r="MXM2" s="161"/>
      <c r="MXN2" s="161"/>
      <c r="MXO2" s="161"/>
      <c r="MXP2" s="161"/>
      <c r="MXQ2" s="161"/>
      <c r="MXR2" s="161"/>
      <c r="MXS2" s="161"/>
      <c r="MXT2" s="161"/>
      <c r="MXU2" s="161"/>
      <c r="MXV2" s="161"/>
      <c r="MXW2" s="161"/>
      <c r="MXX2" s="161"/>
      <c r="MXY2" s="161"/>
      <c r="MXZ2" s="161"/>
      <c r="MYA2" s="161"/>
      <c r="MYB2" s="161"/>
      <c r="MYC2" s="161"/>
      <c r="MYD2" s="161"/>
      <c r="MYE2" s="161"/>
      <c r="MYF2" s="161"/>
      <c r="MYG2" s="161"/>
      <c r="MYH2" s="161"/>
      <c r="MYI2" s="161"/>
      <c r="MYJ2" s="161"/>
      <c r="MYK2" s="161"/>
      <c r="MYL2" s="161"/>
      <c r="MYM2" s="161"/>
      <c r="MYN2" s="161"/>
      <c r="MYO2" s="161"/>
      <c r="MYP2" s="161"/>
      <c r="MYQ2" s="161"/>
      <c r="MYR2" s="161"/>
      <c r="MYS2" s="161"/>
      <c r="MYT2" s="161"/>
      <c r="MYU2" s="161"/>
      <c r="MYV2" s="161"/>
      <c r="MYW2" s="161"/>
      <c r="MYX2" s="161"/>
      <c r="MYY2" s="161"/>
      <c r="MYZ2" s="161"/>
      <c r="MZA2" s="161"/>
      <c r="MZB2" s="161"/>
      <c r="MZC2" s="161"/>
      <c r="MZD2" s="161"/>
      <c r="MZE2" s="161"/>
      <c r="MZF2" s="161"/>
      <c r="MZG2" s="161"/>
      <c r="MZH2" s="161"/>
      <c r="MZI2" s="161"/>
      <c r="MZJ2" s="161"/>
      <c r="MZK2" s="161"/>
      <c r="MZL2" s="161"/>
      <c r="MZM2" s="161"/>
      <c r="MZN2" s="161"/>
      <c r="MZO2" s="161"/>
      <c r="MZP2" s="161"/>
      <c r="MZQ2" s="161"/>
      <c r="MZR2" s="161"/>
      <c r="MZS2" s="161"/>
      <c r="MZT2" s="161"/>
      <c r="MZU2" s="161"/>
      <c r="MZV2" s="161"/>
      <c r="MZW2" s="161"/>
      <c r="MZX2" s="161"/>
      <c r="MZY2" s="161"/>
      <c r="MZZ2" s="161"/>
      <c r="NAA2" s="161"/>
      <c r="NAB2" s="161"/>
      <c r="NAC2" s="161"/>
      <c r="NAD2" s="161"/>
      <c r="NAE2" s="161"/>
      <c r="NAF2" s="161"/>
      <c r="NAG2" s="161"/>
      <c r="NAH2" s="161"/>
      <c r="NAI2" s="161"/>
      <c r="NAJ2" s="161"/>
      <c r="NAK2" s="161"/>
      <c r="NAL2" s="161"/>
      <c r="NAM2" s="161"/>
      <c r="NAN2" s="161"/>
      <c r="NAO2" s="161"/>
      <c r="NAP2" s="161"/>
      <c r="NAQ2" s="161"/>
      <c r="NAR2" s="161"/>
      <c r="NAS2" s="161"/>
      <c r="NAT2" s="161"/>
      <c r="NAU2" s="161"/>
      <c r="NAV2" s="161"/>
      <c r="NAW2" s="161"/>
      <c r="NAX2" s="161"/>
      <c r="NAY2" s="161"/>
      <c r="NAZ2" s="161"/>
      <c r="NBA2" s="161"/>
      <c r="NBB2" s="161"/>
      <c r="NBC2" s="161"/>
      <c r="NBD2" s="161"/>
      <c r="NBE2" s="161"/>
      <c r="NBF2" s="161"/>
      <c r="NBG2" s="161"/>
      <c r="NBH2" s="161"/>
      <c r="NBI2" s="161"/>
      <c r="NBJ2" s="161"/>
      <c r="NBK2" s="161"/>
      <c r="NBL2" s="161"/>
      <c r="NBM2" s="161"/>
      <c r="NBN2" s="161"/>
      <c r="NBO2" s="161"/>
      <c r="NBP2" s="161"/>
      <c r="NBQ2" s="161"/>
      <c r="NBR2" s="161"/>
      <c r="NBS2" s="161"/>
      <c r="NBT2" s="161"/>
      <c r="NBU2" s="161"/>
      <c r="NBV2" s="161"/>
      <c r="NBW2" s="161"/>
      <c r="NBX2" s="161"/>
      <c r="NBY2" s="161"/>
      <c r="NBZ2" s="161"/>
      <c r="NCA2" s="161"/>
      <c r="NCB2" s="161"/>
      <c r="NCC2" s="161"/>
      <c r="NCD2" s="161"/>
      <c r="NCE2" s="161"/>
      <c r="NCF2" s="161"/>
      <c r="NCG2" s="161"/>
      <c r="NCH2" s="161"/>
      <c r="NCI2" s="161"/>
      <c r="NCJ2" s="161"/>
      <c r="NCK2" s="161"/>
      <c r="NCL2" s="161"/>
      <c r="NCM2" s="161"/>
      <c r="NCN2" s="161"/>
      <c r="NCO2" s="161"/>
      <c r="NCP2" s="161"/>
      <c r="NCQ2" s="161"/>
      <c r="NCR2" s="161"/>
      <c r="NCS2" s="161"/>
      <c r="NCT2" s="161"/>
      <c r="NCU2" s="161"/>
      <c r="NCV2" s="161"/>
      <c r="NCW2" s="161"/>
      <c r="NCX2" s="161"/>
      <c r="NCY2" s="161"/>
      <c r="NCZ2" s="161"/>
      <c r="NDA2" s="161"/>
      <c r="NDB2" s="161"/>
      <c r="NDC2" s="161"/>
      <c r="NDD2" s="161"/>
      <c r="NDE2" s="161"/>
      <c r="NDF2" s="161"/>
      <c r="NDG2" s="161"/>
      <c r="NDH2" s="161"/>
      <c r="NDI2" s="161"/>
      <c r="NDJ2" s="161"/>
      <c r="NDK2" s="161"/>
      <c r="NDL2" s="161"/>
      <c r="NDM2" s="161"/>
      <c r="NDN2" s="161"/>
      <c r="NDO2" s="161"/>
      <c r="NDP2" s="161"/>
      <c r="NDQ2" s="161"/>
      <c r="NDR2" s="161"/>
      <c r="NDS2" s="161"/>
      <c r="NDT2" s="161"/>
      <c r="NDU2" s="161"/>
      <c r="NDV2" s="161"/>
      <c r="NDW2" s="161"/>
      <c r="NDX2" s="161"/>
      <c r="NDY2" s="161"/>
      <c r="NDZ2" s="161"/>
      <c r="NEA2" s="161"/>
      <c r="NEB2" s="161"/>
      <c r="NEC2" s="161"/>
      <c r="NED2" s="161"/>
      <c r="NEE2" s="161"/>
      <c r="NEF2" s="161"/>
      <c r="NEG2" s="161"/>
      <c r="NEH2" s="161"/>
      <c r="NEI2" s="161"/>
      <c r="NEJ2" s="161"/>
      <c r="NEK2" s="161"/>
      <c r="NEL2" s="161"/>
      <c r="NEM2" s="161"/>
      <c r="NEN2" s="161"/>
      <c r="NEO2" s="161"/>
      <c r="NEP2" s="161"/>
      <c r="NEQ2" s="161"/>
      <c r="NER2" s="161"/>
      <c r="NES2" s="161"/>
      <c r="NET2" s="161"/>
      <c r="NEU2" s="161"/>
      <c r="NEV2" s="161"/>
      <c r="NEW2" s="161"/>
      <c r="NEX2" s="161"/>
      <c r="NEY2" s="161"/>
      <c r="NEZ2" s="161"/>
      <c r="NFA2" s="161"/>
      <c r="NFB2" s="161"/>
      <c r="NFC2" s="161"/>
      <c r="NFD2" s="161"/>
      <c r="NFE2" s="161"/>
      <c r="NFF2" s="161"/>
      <c r="NFG2" s="161"/>
      <c r="NFH2" s="161"/>
      <c r="NFI2" s="161"/>
      <c r="NFJ2" s="161"/>
      <c r="NFK2" s="161"/>
      <c r="NFL2" s="161"/>
      <c r="NFM2" s="161"/>
      <c r="NFN2" s="161"/>
      <c r="NFO2" s="161"/>
      <c r="NFP2" s="161"/>
      <c r="NFQ2" s="161"/>
      <c r="NFR2" s="161"/>
      <c r="NFS2" s="161"/>
      <c r="NFT2" s="161"/>
      <c r="NFU2" s="161"/>
      <c r="NFV2" s="161"/>
      <c r="NFW2" s="161"/>
      <c r="NFX2" s="161"/>
      <c r="NFY2" s="161"/>
      <c r="NFZ2" s="161"/>
      <c r="NGA2" s="161"/>
      <c r="NGB2" s="161"/>
      <c r="NGC2" s="161"/>
      <c r="NGD2" s="161"/>
      <c r="NGE2" s="161"/>
      <c r="NGF2" s="161"/>
      <c r="NGG2" s="161"/>
      <c r="NGH2" s="161"/>
      <c r="NGI2" s="161"/>
      <c r="NGJ2" s="161"/>
      <c r="NGK2" s="161"/>
      <c r="NGL2" s="161"/>
      <c r="NGM2" s="161"/>
      <c r="NGN2" s="161"/>
      <c r="NGO2" s="161"/>
      <c r="NGP2" s="161"/>
      <c r="NGQ2" s="161"/>
      <c r="NGR2" s="161"/>
      <c r="NGS2" s="161"/>
      <c r="NGT2" s="161"/>
      <c r="NGU2" s="161"/>
      <c r="NGV2" s="161"/>
      <c r="NGW2" s="161"/>
      <c r="NGX2" s="161"/>
      <c r="NGY2" s="161"/>
      <c r="NGZ2" s="161"/>
      <c r="NHA2" s="161"/>
      <c r="NHB2" s="161"/>
      <c r="NHC2" s="161"/>
      <c r="NHD2" s="161"/>
      <c r="NHE2" s="161"/>
      <c r="NHF2" s="161"/>
      <c r="NHG2" s="161"/>
      <c r="NHH2" s="161"/>
      <c r="NHI2" s="161"/>
      <c r="NHJ2" s="161"/>
      <c r="NHK2" s="161"/>
      <c r="NHL2" s="161"/>
      <c r="NHM2" s="161"/>
      <c r="NHN2" s="161"/>
      <c r="NHO2" s="161"/>
      <c r="NHP2" s="161"/>
      <c r="NHQ2" s="161"/>
      <c r="NHR2" s="161"/>
      <c r="NHS2" s="161"/>
      <c r="NHT2" s="161"/>
      <c r="NHU2" s="161"/>
      <c r="NHV2" s="161"/>
      <c r="NHW2" s="161"/>
      <c r="NHX2" s="161"/>
      <c r="NHY2" s="161"/>
      <c r="NHZ2" s="161"/>
      <c r="NIA2" s="161"/>
      <c r="NIB2" s="161"/>
      <c r="NIC2" s="161"/>
      <c r="NID2" s="161"/>
      <c r="NIE2" s="161"/>
      <c r="NIF2" s="161"/>
      <c r="NIG2" s="161"/>
      <c r="NIH2" s="161"/>
      <c r="NII2" s="161"/>
      <c r="NIJ2" s="161"/>
      <c r="NIK2" s="161"/>
      <c r="NIL2" s="161"/>
      <c r="NIM2" s="161"/>
      <c r="NIN2" s="161"/>
      <c r="NIO2" s="161"/>
      <c r="NIP2" s="161"/>
      <c r="NIQ2" s="161"/>
      <c r="NIR2" s="161"/>
      <c r="NIS2" s="161"/>
      <c r="NIT2" s="161"/>
      <c r="NIU2" s="161"/>
      <c r="NIV2" s="161"/>
      <c r="NIW2" s="161"/>
      <c r="NIX2" s="161"/>
      <c r="NIY2" s="161"/>
      <c r="NIZ2" s="161"/>
      <c r="NJA2" s="161"/>
      <c r="NJB2" s="161"/>
      <c r="NJC2" s="161"/>
      <c r="NJD2" s="161"/>
      <c r="NJE2" s="161"/>
      <c r="NJF2" s="161"/>
      <c r="NJG2" s="161"/>
      <c r="NJH2" s="161"/>
      <c r="NJI2" s="161"/>
      <c r="NJJ2" s="161"/>
      <c r="NJK2" s="161"/>
      <c r="NJL2" s="161"/>
      <c r="NJM2" s="161"/>
      <c r="NJN2" s="161"/>
      <c r="NJO2" s="161"/>
      <c r="NJP2" s="161"/>
      <c r="NJQ2" s="161"/>
      <c r="NJR2" s="161"/>
      <c r="NJS2" s="161"/>
      <c r="NJT2" s="161"/>
      <c r="NJU2" s="161"/>
      <c r="NJV2" s="161"/>
      <c r="NJW2" s="161"/>
      <c r="NJX2" s="161"/>
      <c r="NJY2" s="161"/>
      <c r="NJZ2" s="161"/>
      <c r="NKA2" s="161"/>
      <c r="NKB2" s="161"/>
      <c r="NKC2" s="161"/>
      <c r="NKD2" s="161"/>
      <c r="NKE2" s="161"/>
      <c r="NKF2" s="161"/>
      <c r="NKG2" s="161"/>
      <c r="NKH2" s="161"/>
      <c r="NKI2" s="161"/>
      <c r="NKJ2" s="161"/>
      <c r="NKK2" s="161"/>
      <c r="NKL2" s="161"/>
      <c r="NKM2" s="161"/>
      <c r="NKN2" s="161"/>
      <c r="NKO2" s="161"/>
      <c r="NKP2" s="161"/>
      <c r="NKQ2" s="161"/>
      <c r="NKR2" s="161"/>
      <c r="NKS2" s="161"/>
      <c r="NKT2" s="161"/>
      <c r="NKU2" s="161"/>
      <c r="NKV2" s="161"/>
      <c r="NKW2" s="161"/>
      <c r="NKX2" s="161"/>
      <c r="NKY2" s="161"/>
      <c r="NKZ2" s="161"/>
      <c r="NLA2" s="161"/>
      <c r="NLB2" s="161"/>
      <c r="NLC2" s="161"/>
      <c r="NLD2" s="161"/>
      <c r="NLE2" s="161"/>
      <c r="NLF2" s="161"/>
      <c r="NLG2" s="161"/>
      <c r="NLH2" s="161"/>
      <c r="NLI2" s="161"/>
      <c r="NLJ2" s="161"/>
      <c r="NLK2" s="161"/>
      <c r="NLL2" s="161"/>
      <c r="NLM2" s="161"/>
      <c r="NLN2" s="161"/>
      <c r="NLO2" s="161"/>
      <c r="NLP2" s="161"/>
      <c r="NLQ2" s="161"/>
      <c r="NLR2" s="161"/>
      <c r="NLS2" s="161"/>
      <c r="NLT2" s="161"/>
      <c r="NLU2" s="161"/>
      <c r="NLV2" s="161"/>
      <c r="NLW2" s="161"/>
      <c r="NLX2" s="161"/>
      <c r="NLY2" s="161"/>
      <c r="NLZ2" s="161"/>
      <c r="NMA2" s="161"/>
      <c r="NMB2" s="161"/>
      <c r="NMC2" s="161"/>
      <c r="NMD2" s="161"/>
      <c r="NME2" s="161"/>
      <c r="NMF2" s="161"/>
      <c r="NMG2" s="161"/>
      <c r="NMH2" s="161"/>
      <c r="NMI2" s="161"/>
      <c r="NMJ2" s="161"/>
      <c r="NMK2" s="161"/>
      <c r="NML2" s="161"/>
      <c r="NMM2" s="161"/>
      <c r="NMN2" s="161"/>
      <c r="NMO2" s="161"/>
      <c r="NMP2" s="161"/>
      <c r="NMQ2" s="161"/>
      <c r="NMR2" s="161"/>
      <c r="NMS2" s="161"/>
      <c r="NMT2" s="161"/>
      <c r="NMU2" s="161"/>
      <c r="NMV2" s="161"/>
      <c r="NMW2" s="161"/>
      <c r="NMX2" s="161"/>
      <c r="NMY2" s="161"/>
      <c r="NMZ2" s="161"/>
      <c r="NNA2" s="161"/>
      <c r="NNB2" s="161"/>
      <c r="NNC2" s="161"/>
      <c r="NND2" s="161"/>
      <c r="NNE2" s="161"/>
      <c r="NNF2" s="161"/>
      <c r="NNG2" s="161"/>
      <c r="NNH2" s="161"/>
      <c r="NNI2" s="161"/>
      <c r="NNJ2" s="161"/>
      <c r="NNK2" s="161"/>
      <c r="NNL2" s="161"/>
      <c r="NNM2" s="161"/>
      <c r="NNN2" s="161"/>
      <c r="NNO2" s="161"/>
      <c r="NNP2" s="161"/>
      <c r="NNQ2" s="161"/>
      <c r="NNR2" s="161"/>
      <c r="NNS2" s="161"/>
      <c r="NNT2" s="161"/>
      <c r="NNU2" s="161"/>
      <c r="NNV2" s="161"/>
      <c r="NNW2" s="161"/>
      <c r="NNX2" s="161"/>
      <c r="NNY2" s="161"/>
      <c r="NNZ2" s="161"/>
      <c r="NOA2" s="161"/>
      <c r="NOB2" s="161"/>
      <c r="NOC2" s="161"/>
      <c r="NOD2" s="161"/>
      <c r="NOE2" s="161"/>
      <c r="NOF2" s="161"/>
      <c r="NOG2" s="161"/>
      <c r="NOH2" s="161"/>
      <c r="NOI2" s="161"/>
      <c r="NOJ2" s="161"/>
      <c r="NOK2" s="161"/>
      <c r="NOL2" s="161"/>
      <c r="NOM2" s="161"/>
      <c r="NON2" s="161"/>
      <c r="NOO2" s="161"/>
      <c r="NOP2" s="161"/>
      <c r="NOQ2" s="161"/>
      <c r="NOR2" s="161"/>
      <c r="NOS2" s="161"/>
      <c r="NOT2" s="161"/>
      <c r="NOU2" s="161"/>
      <c r="NOV2" s="161"/>
      <c r="NOW2" s="161"/>
      <c r="NOX2" s="161"/>
      <c r="NOY2" s="161"/>
      <c r="NOZ2" s="161"/>
      <c r="NPA2" s="161"/>
      <c r="NPB2" s="161"/>
      <c r="NPC2" s="161"/>
      <c r="NPD2" s="161"/>
      <c r="NPE2" s="161"/>
      <c r="NPF2" s="161"/>
      <c r="NPG2" s="161"/>
      <c r="NPH2" s="161"/>
      <c r="NPI2" s="161"/>
      <c r="NPJ2" s="161"/>
      <c r="NPK2" s="161"/>
      <c r="NPL2" s="161"/>
      <c r="NPM2" s="161"/>
      <c r="NPN2" s="161"/>
      <c r="NPO2" s="161"/>
      <c r="NPP2" s="161"/>
      <c r="NPQ2" s="161"/>
      <c r="NPR2" s="161"/>
      <c r="NPS2" s="161"/>
      <c r="NPT2" s="161"/>
      <c r="NPU2" s="161"/>
      <c r="NPV2" s="161"/>
      <c r="NPW2" s="161"/>
      <c r="NPX2" s="161"/>
      <c r="NPY2" s="161"/>
      <c r="NPZ2" s="161"/>
      <c r="NQA2" s="161"/>
      <c r="NQB2" s="161"/>
      <c r="NQC2" s="161"/>
      <c r="NQD2" s="161"/>
      <c r="NQE2" s="161"/>
      <c r="NQF2" s="161"/>
      <c r="NQG2" s="161"/>
      <c r="NQH2" s="161"/>
      <c r="NQI2" s="161"/>
      <c r="NQJ2" s="161"/>
      <c r="NQK2" s="161"/>
      <c r="NQL2" s="161"/>
      <c r="NQM2" s="161"/>
      <c r="NQN2" s="161"/>
      <c r="NQO2" s="161"/>
      <c r="NQP2" s="161"/>
      <c r="NQQ2" s="161"/>
      <c r="NQR2" s="161"/>
      <c r="NQS2" s="161"/>
      <c r="NQT2" s="161"/>
      <c r="NQU2" s="161"/>
      <c r="NQV2" s="161"/>
      <c r="NQW2" s="161"/>
      <c r="NQX2" s="161"/>
      <c r="NQY2" s="161"/>
      <c r="NQZ2" s="161"/>
      <c r="NRA2" s="161"/>
      <c r="NRB2" s="161"/>
      <c r="NRC2" s="161"/>
      <c r="NRD2" s="161"/>
      <c r="NRE2" s="161"/>
      <c r="NRF2" s="161"/>
      <c r="NRG2" s="161"/>
      <c r="NRH2" s="161"/>
      <c r="NRI2" s="161"/>
      <c r="NRJ2" s="161"/>
      <c r="NRK2" s="161"/>
      <c r="NRL2" s="161"/>
      <c r="NRM2" s="161"/>
      <c r="NRN2" s="161"/>
      <c r="NRO2" s="161"/>
      <c r="NRP2" s="161"/>
      <c r="NRQ2" s="161"/>
      <c r="NRR2" s="161"/>
      <c r="NRS2" s="161"/>
      <c r="NRT2" s="161"/>
      <c r="NRU2" s="161"/>
      <c r="NRV2" s="161"/>
      <c r="NRW2" s="161"/>
      <c r="NRX2" s="161"/>
      <c r="NRY2" s="161"/>
      <c r="NRZ2" s="161"/>
      <c r="NSA2" s="161"/>
      <c r="NSB2" s="161"/>
      <c r="NSC2" s="161"/>
      <c r="NSD2" s="161"/>
      <c r="NSE2" s="161"/>
      <c r="NSF2" s="161"/>
      <c r="NSG2" s="161"/>
      <c r="NSH2" s="161"/>
      <c r="NSI2" s="161"/>
      <c r="NSJ2" s="161"/>
      <c r="NSK2" s="161"/>
      <c r="NSL2" s="161"/>
      <c r="NSM2" s="161"/>
      <c r="NSN2" s="161"/>
      <c r="NSO2" s="161"/>
      <c r="NSP2" s="161"/>
      <c r="NSQ2" s="161"/>
      <c r="NSR2" s="161"/>
      <c r="NSS2" s="161"/>
      <c r="NST2" s="161"/>
      <c r="NSU2" s="161"/>
      <c r="NSV2" s="161"/>
      <c r="NSW2" s="161"/>
      <c r="NSX2" s="161"/>
      <c r="NSY2" s="161"/>
      <c r="NSZ2" s="161"/>
      <c r="NTA2" s="161"/>
      <c r="NTB2" s="161"/>
      <c r="NTC2" s="161"/>
      <c r="NTD2" s="161"/>
      <c r="NTE2" s="161"/>
      <c r="NTF2" s="161"/>
      <c r="NTG2" s="161"/>
      <c r="NTH2" s="161"/>
      <c r="NTI2" s="161"/>
      <c r="NTJ2" s="161"/>
      <c r="NTK2" s="161"/>
      <c r="NTL2" s="161"/>
      <c r="NTM2" s="161"/>
      <c r="NTN2" s="161"/>
      <c r="NTO2" s="161"/>
      <c r="NTP2" s="161"/>
      <c r="NTQ2" s="161"/>
      <c r="NTR2" s="161"/>
      <c r="NTS2" s="161"/>
      <c r="NTT2" s="161"/>
      <c r="NTU2" s="161"/>
      <c r="NTV2" s="161"/>
      <c r="NTW2" s="161"/>
      <c r="NTX2" s="161"/>
      <c r="NTY2" s="161"/>
      <c r="NTZ2" s="161"/>
      <c r="NUA2" s="161"/>
      <c r="NUB2" s="161"/>
      <c r="NUC2" s="161"/>
      <c r="NUD2" s="161"/>
      <c r="NUE2" s="161"/>
      <c r="NUF2" s="161"/>
      <c r="NUG2" s="161"/>
      <c r="NUH2" s="161"/>
      <c r="NUI2" s="161"/>
      <c r="NUJ2" s="161"/>
      <c r="NUK2" s="161"/>
      <c r="NUL2" s="161"/>
      <c r="NUM2" s="161"/>
      <c r="NUN2" s="161"/>
      <c r="NUO2" s="161"/>
      <c r="NUP2" s="161"/>
      <c r="NUQ2" s="161"/>
      <c r="NUR2" s="161"/>
      <c r="NUS2" s="161"/>
      <c r="NUT2" s="161"/>
      <c r="NUU2" s="161"/>
      <c r="NUV2" s="161"/>
      <c r="NUW2" s="161"/>
      <c r="NUX2" s="161"/>
      <c r="NUY2" s="161"/>
      <c r="NUZ2" s="161"/>
      <c r="NVA2" s="161"/>
      <c r="NVB2" s="161"/>
      <c r="NVC2" s="161"/>
      <c r="NVD2" s="161"/>
      <c r="NVE2" s="161"/>
      <c r="NVF2" s="161"/>
      <c r="NVG2" s="161"/>
      <c r="NVH2" s="161"/>
      <c r="NVI2" s="161"/>
      <c r="NVJ2" s="161"/>
      <c r="NVK2" s="161"/>
      <c r="NVL2" s="161"/>
      <c r="NVM2" s="161"/>
      <c r="NVN2" s="161"/>
      <c r="NVO2" s="161"/>
      <c r="NVP2" s="161"/>
      <c r="NVQ2" s="161"/>
      <c r="NVR2" s="161"/>
      <c r="NVS2" s="161"/>
      <c r="NVT2" s="161"/>
      <c r="NVU2" s="161"/>
      <c r="NVV2" s="161"/>
      <c r="NVW2" s="161"/>
      <c r="NVX2" s="161"/>
      <c r="NVY2" s="161"/>
      <c r="NVZ2" s="161"/>
      <c r="NWA2" s="161"/>
      <c r="NWB2" s="161"/>
      <c r="NWC2" s="161"/>
      <c r="NWD2" s="161"/>
      <c r="NWE2" s="161"/>
      <c r="NWF2" s="161"/>
      <c r="NWG2" s="161"/>
      <c r="NWH2" s="161"/>
      <c r="NWI2" s="161"/>
      <c r="NWJ2" s="161"/>
      <c r="NWK2" s="161"/>
      <c r="NWL2" s="161"/>
      <c r="NWM2" s="161"/>
      <c r="NWN2" s="161"/>
      <c r="NWO2" s="161"/>
      <c r="NWP2" s="161"/>
      <c r="NWQ2" s="161"/>
      <c r="NWR2" s="161"/>
      <c r="NWS2" s="161"/>
      <c r="NWT2" s="161"/>
      <c r="NWU2" s="161"/>
      <c r="NWV2" s="161"/>
      <c r="NWW2" s="161"/>
      <c r="NWX2" s="161"/>
      <c r="NWY2" s="161"/>
      <c r="NWZ2" s="161"/>
      <c r="NXA2" s="161"/>
      <c r="NXB2" s="161"/>
      <c r="NXC2" s="161"/>
      <c r="NXD2" s="161"/>
      <c r="NXE2" s="161"/>
      <c r="NXF2" s="161"/>
      <c r="NXG2" s="161"/>
      <c r="NXH2" s="161"/>
      <c r="NXI2" s="161"/>
      <c r="NXJ2" s="161"/>
      <c r="NXK2" s="161"/>
      <c r="NXL2" s="161"/>
      <c r="NXM2" s="161"/>
      <c r="NXN2" s="161"/>
      <c r="NXO2" s="161"/>
      <c r="NXP2" s="161"/>
      <c r="NXQ2" s="161"/>
      <c r="NXR2" s="161"/>
      <c r="NXS2" s="161"/>
      <c r="NXT2" s="161"/>
      <c r="NXU2" s="161"/>
      <c r="NXV2" s="161"/>
      <c r="NXW2" s="161"/>
      <c r="NXX2" s="161"/>
      <c r="NXY2" s="161"/>
      <c r="NXZ2" s="161"/>
      <c r="NYA2" s="161"/>
      <c r="NYB2" s="161"/>
      <c r="NYC2" s="161"/>
      <c r="NYD2" s="161"/>
      <c r="NYE2" s="161"/>
      <c r="NYF2" s="161"/>
      <c r="NYG2" s="161"/>
      <c r="NYH2" s="161"/>
      <c r="NYI2" s="161"/>
      <c r="NYJ2" s="161"/>
      <c r="NYK2" s="161"/>
      <c r="NYL2" s="161"/>
      <c r="NYM2" s="161"/>
      <c r="NYN2" s="161"/>
      <c r="NYO2" s="161"/>
      <c r="NYP2" s="161"/>
      <c r="NYQ2" s="161"/>
      <c r="NYR2" s="161"/>
      <c r="NYS2" s="161"/>
      <c r="NYT2" s="161"/>
      <c r="NYU2" s="161"/>
      <c r="NYV2" s="161"/>
      <c r="NYW2" s="161"/>
      <c r="NYX2" s="161"/>
      <c r="NYY2" s="161"/>
      <c r="NYZ2" s="161"/>
      <c r="NZA2" s="161"/>
      <c r="NZB2" s="161"/>
      <c r="NZC2" s="161"/>
      <c r="NZD2" s="161"/>
      <c r="NZE2" s="161"/>
      <c r="NZF2" s="161"/>
      <c r="NZG2" s="161"/>
      <c r="NZH2" s="161"/>
      <c r="NZI2" s="161"/>
      <c r="NZJ2" s="161"/>
      <c r="NZK2" s="161"/>
      <c r="NZL2" s="161"/>
      <c r="NZM2" s="161"/>
      <c r="NZN2" s="161"/>
      <c r="NZO2" s="161"/>
      <c r="NZP2" s="161"/>
      <c r="NZQ2" s="161"/>
      <c r="NZR2" s="161"/>
      <c r="NZS2" s="161"/>
      <c r="NZT2" s="161"/>
      <c r="NZU2" s="161"/>
      <c r="NZV2" s="161"/>
      <c r="NZW2" s="161"/>
      <c r="NZX2" s="161"/>
      <c r="NZY2" s="161"/>
      <c r="NZZ2" s="161"/>
      <c r="OAA2" s="161"/>
      <c r="OAB2" s="161"/>
      <c r="OAC2" s="161"/>
      <c r="OAD2" s="161"/>
      <c r="OAE2" s="161"/>
      <c r="OAF2" s="161"/>
      <c r="OAG2" s="161"/>
      <c r="OAH2" s="161"/>
      <c r="OAI2" s="161"/>
      <c r="OAJ2" s="161"/>
      <c r="OAK2" s="161"/>
      <c r="OAL2" s="161"/>
      <c r="OAM2" s="161"/>
      <c r="OAN2" s="161"/>
      <c r="OAO2" s="161"/>
      <c r="OAP2" s="161"/>
      <c r="OAQ2" s="161"/>
      <c r="OAR2" s="161"/>
      <c r="OAS2" s="161"/>
      <c r="OAT2" s="161"/>
      <c r="OAU2" s="161"/>
      <c r="OAV2" s="161"/>
      <c r="OAW2" s="161"/>
      <c r="OAX2" s="161"/>
      <c r="OAY2" s="161"/>
      <c r="OAZ2" s="161"/>
      <c r="OBA2" s="161"/>
      <c r="OBB2" s="161"/>
      <c r="OBC2" s="161"/>
      <c r="OBD2" s="161"/>
      <c r="OBE2" s="161"/>
      <c r="OBF2" s="161"/>
      <c r="OBG2" s="161"/>
      <c r="OBH2" s="161"/>
      <c r="OBI2" s="161"/>
      <c r="OBJ2" s="161"/>
      <c r="OBK2" s="161"/>
      <c r="OBL2" s="161"/>
      <c r="OBM2" s="161"/>
      <c r="OBN2" s="161"/>
      <c r="OBO2" s="161"/>
      <c r="OBP2" s="161"/>
      <c r="OBQ2" s="161"/>
      <c r="OBR2" s="161"/>
      <c r="OBS2" s="161"/>
      <c r="OBT2" s="161"/>
      <c r="OBU2" s="161"/>
      <c r="OBV2" s="161"/>
      <c r="OBW2" s="161"/>
      <c r="OBX2" s="161"/>
      <c r="OBY2" s="161"/>
      <c r="OBZ2" s="161"/>
      <c r="OCA2" s="161"/>
      <c r="OCB2" s="161"/>
      <c r="OCC2" s="161"/>
      <c r="OCD2" s="161"/>
      <c r="OCE2" s="161"/>
      <c r="OCF2" s="161"/>
      <c r="OCG2" s="161"/>
      <c r="OCH2" s="161"/>
      <c r="OCI2" s="161"/>
      <c r="OCJ2" s="161"/>
      <c r="OCK2" s="161"/>
      <c r="OCL2" s="161"/>
      <c r="OCM2" s="161"/>
      <c r="OCN2" s="161"/>
      <c r="OCO2" s="161"/>
      <c r="OCP2" s="161"/>
      <c r="OCQ2" s="161"/>
      <c r="OCR2" s="161"/>
      <c r="OCS2" s="161"/>
      <c r="OCT2" s="161"/>
      <c r="OCU2" s="161"/>
      <c r="OCV2" s="161"/>
      <c r="OCW2" s="161"/>
      <c r="OCX2" s="161"/>
      <c r="OCY2" s="161"/>
      <c r="OCZ2" s="161"/>
      <c r="ODA2" s="161"/>
      <c r="ODB2" s="161"/>
      <c r="ODC2" s="161"/>
      <c r="ODD2" s="161"/>
      <c r="ODE2" s="161"/>
      <c r="ODF2" s="161"/>
      <c r="ODG2" s="161"/>
      <c r="ODH2" s="161"/>
      <c r="ODI2" s="161"/>
      <c r="ODJ2" s="161"/>
      <c r="ODK2" s="161"/>
      <c r="ODL2" s="161"/>
      <c r="ODM2" s="161"/>
      <c r="ODN2" s="161"/>
      <c r="ODO2" s="161"/>
      <c r="ODP2" s="161"/>
      <c r="ODQ2" s="161"/>
      <c r="ODR2" s="161"/>
      <c r="ODS2" s="161"/>
      <c r="ODT2" s="161"/>
      <c r="ODU2" s="161"/>
      <c r="ODV2" s="161"/>
      <c r="ODW2" s="161"/>
      <c r="ODX2" s="161"/>
      <c r="ODY2" s="161"/>
      <c r="ODZ2" s="161"/>
      <c r="OEA2" s="161"/>
      <c r="OEB2" s="161"/>
      <c r="OEC2" s="161"/>
      <c r="OED2" s="161"/>
      <c r="OEE2" s="161"/>
      <c r="OEF2" s="161"/>
      <c r="OEG2" s="161"/>
      <c r="OEH2" s="161"/>
      <c r="OEI2" s="161"/>
      <c r="OEJ2" s="161"/>
      <c r="OEK2" s="161"/>
      <c r="OEL2" s="161"/>
      <c r="OEM2" s="161"/>
      <c r="OEN2" s="161"/>
      <c r="OEO2" s="161"/>
      <c r="OEP2" s="161"/>
      <c r="OEQ2" s="161"/>
      <c r="OER2" s="161"/>
      <c r="OES2" s="161"/>
      <c r="OET2" s="161"/>
      <c r="OEU2" s="161"/>
      <c r="OEV2" s="161"/>
      <c r="OEW2" s="161"/>
      <c r="OEX2" s="161"/>
      <c r="OEY2" s="161"/>
      <c r="OEZ2" s="161"/>
      <c r="OFA2" s="161"/>
      <c r="OFB2" s="161"/>
      <c r="OFC2" s="161"/>
      <c r="OFD2" s="161"/>
      <c r="OFE2" s="161"/>
      <c r="OFF2" s="161"/>
      <c r="OFG2" s="161"/>
      <c r="OFH2" s="161"/>
      <c r="OFI2" s="161"/>
      <c r="OFJ2" s="161"/>
      <c r="OFK2" s="161"/>
      <c r="OFL2" s="161"/>
      <c r="OFM2" s="161"/>
      <c r="OFN2" s="161"/>
      <c r="OFO2" s="161"/>
      <c r="OFP2" s="161"/>
      <c r="OFQ2" s="161"/>
      <c r="OFR2" s="161"/>
      <c r="OFS2" s="161"/>
      <c r="OFT2" s="161"/>
      <c r="OFU2" s="161"/>
      <c r="OFV2" s="161"/>
      <c r="OFW2" s="161"/>
      <c r="OFX2" s="161"/>
      <c r="OFY2" s="161"/>
      <c r="OFZ2" s="161"/>
      <c r="OGA2" s="161"/>
      <c r="OGB2" s="161"/>
      <c r="OGC2" s="161"/>
      <c r="OGD2" s="161"/>
      <c r="OGE2" s="161"/>
      <c r="OGF2" s="161"/>
      <c r="OGG2" s="161"/>
      <c r="OGH2" s="161"/>
      <c r="OGI2" s="161"/>
      <c r="OGJ2" s="161"/>
      <c r="OGK2" s="161"/>
      <c r="OGL2" s="161"/>
      <c r="OGM2" s="161"/>
      <c r="OGN2" s="161"/>
      <c r="OGO2" s="161"/>
      <c r="OGP2" s="161"/>
      <c r="OGQ2" s="161"/>
      <c r="OGR2" s="161"/>
      <c r="OGS2" s="161"/>
      <c r="OGT2" s="161"/>
      <c r="OGU2" s="161"/>
      <c r="OGV2" s="161"/>
      <c r="OGW2" s="161"/>
      <c r="OGX2" s="161"/>
      <c r="OGY2" s="161"/>
      <c r="OGZ2" s="161"/>
      <c r="OHA2" s="161"/>
      <c r="OHB2" s="161"/>
      <c r="OHC2" s="161"/>
      <c r="OHD2" s="161"/>
      <c r="OHE2" s="161"/>
      <c r="OHF2" s="161"/>
      <c r="OHG2" s="161"/>
      <c r="OHH2" s="161"/>
      <c r="OHI2" s="161"/>
      <c r="OHJ2" s="161"/>
      <c r="OHK2" s="161"/>
      <c r="OHL2" s="161"/>
      <c r="OHM2" s="161"/>
      <c r="OHN2" s="161"/>
      <c r="OHO2" s="161"/>
      <c r="OHP2" s="161"/>
      <c r="OHQ2" s="161"/>
      <c r="OHR2" s="161"/>
      <c r="OHS2" s="161"/>
      <c r="OHT2" s="161"/>
      <c r="OHU2" s="161"/>
      <c r="OHV2" s="161"/>
      <c r="OHW2" s="161"/>
      <c r="OHX2" s="161"/>
      <c r="OHY2" s="161"/>
      <c r="OHZ2" s="161"/>
      <c r="OIA2" s="161"/>
      <c r="OIB2" s="161"/>
      <c r="OIC2" s="161"/>
      <c r="OID2" s="161"/>
      <c r="OIE2" s="161"/>
      <c r="OIF2" s="161"/>
      <c r="OIG2" s="161"/>
      <c r="OIH2" s="161"/>
      <c r="OII2" s="161"/>
      <c r="OIJ2" s="161"/>
      <c r="OIK2" s="161"/>
      <c r="OIL2" s="161"/>
      <c r="OIM2" s="161"/>
      <c r="OIN2" s="161"/>
      <c r="OIO2" s="161"/>
      <c r="OIP2" s="161"/>
      <c r="OIQ2" s="161"/>
      <c r="OIR2" s="161"/>
      <c r="OIS2" s="161"/>
      <c r="OIT2" s="161"/>
      <c r="OIU2" s="161"/>
      <c r="OIV2" s="161"/>
      <c r="OIW2" s="161"/>
      <c r="OIX2" s="161"/>
      <c r="OIY2" s="161"/>
      <c r="OIZ2" s="161"/>
      <c r="OJA2" s="161"/>
      <c r="OJB2" s="161"/>
      <c r="OJC2" s="161"/>
      <c r="OJD2" s="161"/>
      <c r="OJE2" s="161"/>
      <c r="OJF2" s="161"/>
      <c r="OJG2" s="161"/>
      <c r="OJH2" s="161"/>
      <c r="OJI2" s="161"/>
      <c r="OJJ2" s="161"/>
      <c r="OJK2" s="161"/>
      <c r="OJL2" s="161"/>
      <c r="OJM2" s="161"/>
      <c r="OJN2" s="161"/>
      <c r="OJO2" s="161"/>
      <c r="OJP2" s="161"/>
      <c r="OJQ2" s="161"/>
      <c r="OJR2" s="161"/>
      <c r="OJS2" s="161"/>
      <c r="OJT2" s="161"/>
      <c r="OJU2" s="161"/>
      <c r="OJV2" s="161"/>
      <c r="OJW2" s="161"/>
      <c r="OJX2" s="161"/>
      <c r="OJY2" s="161"/>
      <c r="OJZ2" s="161"/>
      <c r="OKA2" s="161"/>
      <c r="OKB2" s="161"/>
      <c r="OKC2" s="161"/>
      <c r="OKD2" s="161"/>
      <c r="OKE2" s="161"/>
      <c r="OKF2" s="161"/>
      <c r="OKG2" s="161"/>
      <c r="OKH2" s="161"/>
      <c r="OKI2" s="161"/>
      <c r="OKJ2" s="161"/>
      <c r="OKK2" s="161"/>
      <c r="OKL2" s="161"/>
      <c r="OKM2" s="161"/>
      <c r="OKN2" s="161"/>
      <c r="OKO2" s="161"/>
      <c r="OKP2" s="161"/>
      <c r="OKQ2" s="161"/>
      <c r="OKR2" s="161"/>
      <c r="OKS2" s="161"/>
      <c r="OKT2" s="161"/>
      <c r="OKU2" s="161"/>
      <c r="OKV2" s="161"/>
      <c r="OKW2" s="161"/>
      <c r="OKX2" s="161"/>
      <c r="OKY2" s="161"/>
      <c r="OKZ2" s="161"/>
      <c r="OLA2" s="161"/>
      <c r="OLB2" s="161"/>
      <c r="OLC2" s="161"/>
      <c r="OLD2" s="161"/>
      <c r="OLE2" s="161"/>
      <c r="OLF2" s="161"/>
      <c r="OLG2" s="161"/>
      <c r="OLH2" s="161"/>
      <c r="OLI2" s="161"/>
      <c r="OLJ2" s="161"/>
      <c r="OLK2" s="161"/>
      <c r="OLL2" s="161"/>
      <c r="OLM2" s="161"/>
      <c r="OLN2" s="161"/>
      <c r="OLO2" s="161"/>
      <c r="OLP2" s="161"/>
      <c r="OLQ2" s="161"/>
      <c r="OLR2" s="161"/>
      <c r="OLS2" s="161"/>
      <c r="OLT2" s="161"/>
      <c r="OLU2" s="161"/>
      <c r="OLV2" s="161"/>
      <c r="OLW2" s="161"/>
      <c r="OLX2" s="161"/>
      <c r="OLY2" s="161"/>
      <c r="OLZ2" s="161"/>
      <c r="OMA2" s="161"/>
      <c r="OMB2" s="161"/>
      <c r="OMC2" s="161"/>
      <c r="OMD2" s="161"/>
      <c r="OME2" s="161"/>
      <c r="OMF2" s="161"/>
      <c r="OMG2" s="161"/>
      <c r="OMH2" s="161"/>
      <c r="OMI2" s="161"/>
      <c r="OMJ2" s="161"/>
      <c r="OMK2" s="161"/>
      <c r="OML2" s="161"/>
      <c r="OMM2" s="161"/>
      <c r="OMN2" s="161"/>
      <c r="OMO2" s="161"/>
      <c r="OMP2" s="161"/>
      <c r="OMQ2" s="161"/>
      <c r="OMR2" s="161"/>
      <c r="OMS2" s="161"/>
      <c r="OMT2" s="161"/>
      <c r="OMU2" s="161"/>
      <c r="OMV2" s="161"/>
      <c r="OMW2" s="161"/>
      <c r="OMX2" s="161"/>
      <c r="OMY2" s="161"/>
      <c r="OMZ2" s="161"/>
      <c r="ONA2" s="161"/>
      <c r="ONB2" s="161"/>
      <c r="ONC2" s="161"/>
      <c r="OND2" s="161"/>
      <c r="ONE2" s="161"/>
      <c r="ONF2" s="161"/>
      <c r="ONG2" s="161"/>
      <c r="ONH2" s="161"/>
      <c r="ONI2" s="161"/>
      <c r="ONJ2" s="161"/>
      <c r="ONK2" s="161"/>
      <c r="ONL2" s="161"/>
      <c r="ONM2" s="161"/>
      <c r="ONN2" s="161"/>
      <c r="ONO2" s="161"/>
      <c r="ONP2" s="161"/>
      <c r="ONQ2" s="161"/>
      <c r="ONR2" s="161"/>
      <c r="ONS2" s="161"/>
      <c r="ONT2" s="161"/>
      <c r="ONU2" s="161"/>
      <c r="ONV2" s="161"/>
      <c r="ONW2" s="161"/>
      <c r="ONX2" s="161"/>
      <c r="ONY2" s="161"/>
      <c r="ONZ2" s="161"/>
      <c r="OOA2" s="161"/>
      <c r="OOB2" s="161"/>
      <c r="OOC2" s="161"/>
      <c r="OOD2" s="161"/>
      <c r="OOE2" s="161"/>
      <c r="OOF2" s="161"/>
      <c r="OOG2" s="161"/>
      <c r="OOH2" s="161"/>
      <c r="OOI2" s="161"/>
      <c r="OOJ2" s="161"/>
      <c r="OOK2" s="161"/>
      <c r="OOL2" s="161"/>
      <c r="OOM2" s="161"/>
      <c r="OON2" s="161"/>
      <c r="OOO2" s="161"/>
      <c r="OOP2" s="161"/>
      <c r="OOQ2" s="161"/>
      <c r="OOR2" s="161"/>
      <c r="OOS2" s="161"/>
      <c r="OOT2" s="161"/>
      <c r="OOU2" s="161"/>
      <c r="OOV2" s="161"/>
      <c r="OOW2" s="161"/>
      <c r="OOX2" s="161"/>
      <c r="OOY2" s="161"/>
      <c r="OOZ2" s="161"/>
      <c r="OPA2" s="161"/>
      <c r="OPB2" s="161"/>
      <c r="OPC2" s="161"/>
      <c r="OPD2" s="161"/>
      <c r="OPE2" s="161"/>
      <c r="OPF2" s="161"/>
      <c r="OPG2" s="161"/>
      <c r="OPH2" s="161"/>
      <c r="OPI2" s="161"/>
      <c r="OPJ2" s="161"/>
      <c r="OPK2" s="161"/>
      <c r="OPL2" s="161"/>
      <c r="OPM2" s="161"/>
      <c r="OPN2" s="161"/>
      <c r="OPO2" s="161"/>
      <c r="OPP2" s="161"/>
      <c r="OPQ2" s="161"/>
      <c r="OPR2" s="161"/>
      <c r="OPS2" s="161"/>
      <c r="OPT2" s="161"/>
      <c r="OPU2" s="161"/>
      <c r="OPV2" s="161"/>
      <c r="OPW2" s="161"/>
      <c r="OPX2" s="161"/>
      <c r="OPY2" s="161"/>
      <c r="OPZ2" s="161"/>
      <c r="OQA2" s="161"/>
      <c r="OQB2" s="161"/>
      <c r="OQC2" s="161"/>
      <c r="OQD2" s="161"/>
      <c r="OQE2" s="161"/>
      <c r="OQF2" s="161"/>
      <c r="OQG2" s="161"/>
      <c r="OQH2" s="161"/>
      <c r="OQI2" s="161"/>
      <c r="OQJ2" s="161"/>
      <c r="OQK2" s="161"/>
      <c r="OQL2" s="161"/>
      <c r="OQM2" s="161"/>
      <c r="OQN2" s="161"/>
      <c r="OQO2" s="161"/>
      <c r="OQP2" s="161"/>
      <c r="OQQ2" s="161"/>
      <c r="OQR2" s="161"/>
      <c r="OQS2" s="161"/>
      <c r="OQT2" s="161"/>
      <c r="OQU2" s="161"/>
      <c r="OQV2" s="161"/>
      <c r="OQW2" s="161"/>
      <c r="OQX2" s="161"/>
      <c r="OQY2" s="161"/>
      <c r="OQZ2" s="161"/>
      <c r="ORA2" s="161"/>
      <c r="ORB2" s="161"/>
      <c r="ORC2" s="161"/>
      <c r="ORD2" s="161"/>
      <c r="ORE2" s="161"/>
      <c r="ORF2" s="161"/>
      <c r="ORG2" s="161"/>
      <c r="ORH2" s="161"/>
      <c r="ORI2" s="161"/>
      <c r="ORJ2" s="161"/>
      <c r="ORK2" s="161"/>
      <c r="ORL2" s="161"/>
      <c r="ORM2" s="161"/>
      <c r="ORN2" s="161"/>
      <c r="ORO2" s="161"/>
      <c r="ORP2" s="161"/>
      <c r="ORQ2" s="161"/>
      <c r="ORR2" s="161"/>
      <c r="ORS2" s="161"/>
      <c r="ORT2" s="161"/>
      <c r="ORU2" s="161"/>
      <c r="ORV2" s="161"/>
      <c r="ORW2" s="161"/>
      <c r="ORX2" s="161"/>
      <c r="ORY2" s="161"/>
      <c r="ORZ2" s="161"/>
      <c r="OSA2" s="161"/>
      <c r="OSB2" s="161"/>
      <c r="OSC2" s="161"/>
      <c r="OSD2" s="161"/>
      <c r="OSE2" s="161"/>
      <c r="OSF2" s="161"/>
      <c r="OSG2" s="161"/>
      <c r="OSH2" s="161"/>
      <c r="OSI2" s="161"/>
      <c r="OSJ2" s="161"/>
      <c r="OSK2" s="161"/>
      <c r="OSL2" s="161"/>
      <c r="OSM2" s="161"/>
      <c r="OSN2" s="161"/>
      <c r="OSO2" s="161"/>
      <c r="OSP2" s="161"/>
      <c r="OSQ2" s="161"/>
      <c r="OSR2" s="161"/>
      <c r="OSS2" s="161"/>
      <c r="OST2" s="161"/>
      <c r="OSU2" s="161"/>
      <c r="OSV2" s="161"/>
      <c r="OSW2" s="161"/>
      <c r="OSX2" s="161"/>
      <c r="OSY2" s="161"/>
      <c r="OSZ2" s="161"/>
      <c r="OTA2" s="161"/>
      <c r="OTB2" s="161"/>
      <c r="OTC2" s="161"/>
      <c r="OTD2" s="161"/>
      <c r="OTE2" s="161"/>
      <c r="OTF2" s="161"/>
      <c r="OTG2" s="161"/>
      <c r="OTH2" s="161"/>
      <c r="OTI2" s="161"/>
      <c r="OTJ2" s="161"/>
      <c r="OTK2" s="161"/>
      <c r="OTL2" s="161"/>
      <c r="OTM2" s="161"/>
      <c r="OTN2" s="161"/>
      <c r="OTO2" s="161"/>
      <c r="OTP2" s="161"/>
      <c r="OTQ2" s="161"/>
      <c r="OTR2" s="161"/>
      <c r="OTS2" s="161"/>
      <c r="OTT2" s="161"/>
      <c r="OTU2" s="161"/>
      <c r="OTV2" s="161"/>
      <c r="OTW2" s="161"/>
      <c r="OTX2" s="161"/>
      <c r="OTY2" s="161"/>
      <c r="OTZ2" s="161"/>
      <c r="OUA2" s="161"/>
      <c r="OUB2" s="161"/>
      <c r="OUC2" s="161"/>
      <c r="OUD2" s="161"/>
      <c r="OUE2" s="161"/>
      <c r="OUF2" s="161"/>
      <c r="OUG2" s="161"/>
      <c r="OUH2" s="161"/>
      <c r="OUI2" s="161"/>
      <c r="OUJ2" s="161"/>
      <c r="OUK2" s="161"/>
      <c r="OUL2" s="161"/>
      <c r="OUM2" s="161"/>
      <c r="OUN2" s="161"/>
      <c r="OUO2" s="161"/>
      <c r="OUP2" s="161"/>
      <c r="OUQ2" s="161"/>
      <c r="OUR2" s="161"/>
      <c r="OUS2" s="161"/>
      <c r="OUT2" s="161"/>
      <c r="OUU2" s="161"/>
      <c r="OUV2" s="161"/>
      <c r="OUW2" s="161"/>
      <c r="OUX2" s="161"/>
      <c r="OUY2" s="161"/>
      <c r="OUZ2" s="161"/>
      <c r="OVA2" s="161"/>
      <c r="OVB2" s="161"/>
      <c r="OVC2" s="161"/>
      <c r="OVD2" s="161"/>
      <c r="OVE2" s="161"/>
      <c r="OVF2" s="161"/>
      <c r="OVG2" s="161"/>
      <c r="OVH2" s="161"/>
      <c r="OVI2" s="161"/>
      <c r="OVJ2" s="161"/>
      <c r="OVK2" s="161"/>
      <c r="OVL2" s="161"/>
      <c r="OVM2" s="161"/>
      <c r="OVN2" s="161"/>
      <c r="OVO2" s="161"/>
      <c r="OVP2" s="161"/>
      <c r="OVQ2" s="161"/>
      <c r="OVR2" s="161"/>
      <c r="OVS2" s="161"/>
      <c r="OVT2" s="161"/>
      <c r="OVU2" s="161"/>
      <c r="OVV2" s="161"/>
      <c r="OVW2" s="161"/>
      <c r="OVX2" s="161"/>
      <c r="OVY2" s="161"/>
      <c r="OVZ2" s="161"/>
      <c r="OWA2" s="161"/>
      <c r="OWB2" s="161"/>
      <c r="OWC2" s="161"/>
      <c r="OWD2" s="161"/>
      <c r="OWE2" s="161"/>
      <c r="OWF2" s="161"/>
      <c r="OWG2" s="161"/>
      <c r="OWH2" s="161"/>
      <c r="OWI2" s="161"/>
      <c r="OWJ2" s="161"/>
      <c r="OWK2" s="161"/>
      <c r="OWL2" s="161"/>
      <c r="OWM2" s="161"/>
      <c r="OWN2" s="161"/>
      <c r="OWO2" s="161"/>
      <c r="OWP2" s="161"/>
      <c r="OWQ2" s="161"/>
      <c r="OWR2" s="161"/>
      <c r="OWS2" s="161"/>
      <c r="OWT2" s="161"/>
      <c r="OWU2" s="161"/>
      <c r="OWV2" s="161"/>
      <c r="OWW2" s="161"/>
      <c r="OWX2" s="161"/>
      <c r="OWY2" s="161"/>
      <c r="OWZ2" s="161"/>
      <c r="OXA2" s="161"/>
      <c r="OXB2" s="161"/>
      <c r="OXC2" s="161"/>
      <c r="OXD2" s="161"/>
      <c r="OXE2" s="161"/>
      <c r="OXF2" s="161"/>
      <c r="OXG2" s="161"/>
      <c r="OXH2" s="161"/>
      <c r="OXI2" s="161"/>
      <c r="OXJ2" s="161"/>
      <c r="OXK2" s="161"/>
      <c r="OXL2" s="161"/>
      <c r="OXM2" s="161"/>
      <c r="OXN2" s="161"/>
      <c r="OXO2" s="161"/>
      <c r="OXP2" s="161"/>
      <c r="OXQ2" s="161"/>
      <c r="OXR2" s="161"/>
      <c r="OXS2" s="161"/>
      <c r="OXT2" s="161"/>
      <c r="OXU2" s="161"/>
      <c r="OXV2" s="161"/>
      <c r="OXW2" s="161"/>
      <c r="OXX2" s="161"/>
      <c r="OXY2" s="161"/>
      <c r="OXZ2" s="161"/>
      <c r="OYA2" s="161"/>
      <c r="OYB2" s="161"/>
      <c r="OYC2" s="161"/>
      <c r="OYD2" s="161"/>
      <c r="OYE2" s="161"/>
      <c r="OYF2" s="161"/>
      <c r="OYG2" s="161"/>
      <c r="OYH2" s="161"/>
      <c r="OYI2" s="161"/>
      <c r="OYJ2" s="161"/>
      <c r="OYK2" s="161"/>
      <c r="OYL2" s="161"/>
      <c r="OYM2" s="161"/>
      <c r="OYN2" s="161"/>
      <c r="OYO2" s="161"/>
      <c r="OYP2" s="161"/>
      <c r="OYQ2" s="161"/>
      <c r="OYR2" s="161"/>
      <c r="OYS2" s="161"/>
      <c r="OYT2" s="161"/>
      <c r="OYU2" s="161"/>
      <c r="OYV2" s="161"/>
      <c r="OYW2" s="161"/>
      <c r="OYX2" s="161"/>
      <c r="OYY2" s="161"/>
      <c r="OYZ2" s="161"/>
      <c r="OZA2" s="161"/>
      <c r="OZB2" s="161"/>
      <c r="OZC2" s="161"/>
      <c r="OZD2" s="161"/>
      <c r="OZE2" s="161"/>
      <c r="OZF2" s="161"/>
      <c r="OZG2" s="161"/>
      <c r="OZH2" s="161"/>
      <c r="OZI2" s="161"/>
      <c r="OZJ2" s="161"/>
      <c r="OZK2" s="161"/>
      <c r="OZL2" s="161"/>
      <c r="OZM2" s="161"/>
      <c r="OZN2" s="161"/>
      <c r="OZO2" s="161"/>
      <c r="OZP2" s="161"/>
      <c r="OZQ2" s="161"/>
      <c r="OZR2" s="161"/>
      <c r="OZS2" s="161"/>
      <c r="OZT2" s="161"/>
      <c r="OZU2" s="161"/>
      <c r="OZV2" s="161"/>
      <c r="OZW2" s="161"/>
      <c r="OZX2" s="161"/>
      <c r="OZY2" s="161"/>
      <c r="OZZ2" s="161"/>
      <c r="PAA2" s="161"/>
      <c r="PAB2" s="161"/>
      <c r="PAC2" s="161"/>
      <c r="PAD2" s="161"/>
      <c r="PAE2" s="161"/>
      <c r="PAF2" s="161"/>
      <c r="PAG2" s="161"/>
      <c r="PAH2" s="161"/>
      <c r="PAI2" s="161"/>
      <c r="PAJ2" s="161"/>
      <c r="PAK2" s="161"/>
      <c r="PAL2" s="161"/>
      <c r="PAM2" s="161"/>
      <c r="PAN2" s="161"/>
      <c r="PAO2" s="161"/>
      <c r="PAP2" s="161"/>
      <c r="PAQ2" s="161"/>
      <c r="PAR2" s="161"/>
      <c r="PAS2" s="161"/>
      <c r="PAT2" s="161"/>
      <c r="PAU2" s="161"/>
      <c r="PAV2" s="161"/>
      <c r="PAW2" s="161"/>
      <c r="PAX2" s="161"/>
      <c r="PAY2" s="161"/>
      <c r="PAZ2" s="161"/>
      <c r="PBA2" s="161"/>
      <c r="PBB2" s="161"/>
      <c r="PBC2" s="161"/>
      <c r="PBD2" s="161"/>
      <c r="PBE2" s="161"/>
      <c r="PBF2" s="161"/>
      <c r="PBG2" s="161"/>
      <c r="PBH2" s="161"/>
      <c r="PBI2" s="161"/>
      <c r="PBJ2" s="161"/>
      <c r="PBK2" s="161"/>
      <c r="PBL2" s="161"/>
      <c r="PBM2" s="161"/>
      <c r="PBN2" s="161"/>
      <c r="PBO2" s="161"/>
      <c r="PBP2" s="161"/>
      <c r="PBQ2" s="161"/>
      <c r="PBR2" s="161"/>
      <c r="PBS2" s="161"/>
      <c r="PBT2" s="161"/>
      <c r="PBU2" s="161"/>
      <c r="PBV2" s="161"/>
      <c r="PBW2" s="161"/>
      <c r="PBX2" s="161"/>
      <c r="PBY2" s="161"/>
      <c r="PBZ2" s="161"/>
      <c r="PCA2" s="161"/>
      <c r="PCB2" s="161"/>
      <c r="PCC2" s="161"/>
      <c r="PCD2" s="161"/>
      <c r="PCE2" s="161"/>
      <c r="PCF2" s="161"/>
      <c r="PCG2" s="161"/>
      <c r="PCH2" s="161"/>
      <c r="PCI2" s="161"/>
      <c r="PCJ2" s="161"/>
      <c r="PCK2" s="161"/>
      <c r="PCL2" s="161"/>
      <c r="PCM2" s="161"/>
      <c r="PCN2" s="161"/>
      <c r="PCO2" s="161"/>
      <c r="PCP2" s="161"/>
      <c r="PCQ2" s="161"/>
      <c r="PCR2" s="161"/>
      <c r="PCS2" s="161"/>
      <c r="PCT2" s="161"/>
      <c r="PCU2" s="161"/>
      <c r="PCV2" s="161"/>
      <c r="PCW2" s="161"/>
      <c r="PCX2" s="161"/>
      <c r="PCY2" s="161"/>
      <c r="PCZ2" s="161"/>
      <c r="PDA2" s="161"/>
      <c r="PDB2" s="161"/>
      <c r="PDC2" s="161"/>
      <c r="PDD2" s="161"/>
      <c r="PDE2" s="161"/>
      <c r="PDF2" s="161"/>
      <c r="PDG2" s="161"/>
      <c r="PDH2" s="161"/>
      <c r="PDI2" s="161"/>
      <c r="PDJ2" s="161"/>
      <c r="PDK2" s="161"/>
      <c r="PDL2" s="161"/>
      <c r="PDM2" s="161"/>
      <c r="PDN2" s="161"/>
      <c r="PDO2" s="161"/>
      <c r="PDP2" s="161"/>
      <c r="PDQ2" s="161"/>
      <c r="PDR2" s="161"/>
      <c r="PDS2" s="161"/>
      <c r="PDT2" s="161"/>
      <c r="PDU2" s="161"/>
      <c r="PDV2" s="161"/>
      <c r="PDW2" s="161"/>
      <c r="PDX2" s="161"/>
      <c r="PDY2" s="161"/>
      <c r="PDZ2" s="161"/>
      <c r="PEA2" s="161"/>
      <c r="PEB2" s="161"/>
      <c r="PEC2" s="161"/>
      <c r="PED2" s="161"/>
      <c r="PEE2" s="161"/>
      <c r="PEF2" s="161"/>
      <c r="PEG2" s="161"/>
      <c r="PEH2" s="161"/>
      <c r="PEI2" s="161"/>
      <c r="PEJ2" s="161"/>
      <c r="PEK2" s="161"/>
      <c r="PEL2" s="161"/>
      <c r="PEM2" s="161"/>
      <c r="PEN2" s="161"/>
      <c r="PEO2" s="161"/>
      <c r="PEP2" s="161"/>
      <c r="PEQ2" s="161"/>
      <c r="PER2" s="161"/>
      <c r="PES2" s="161"/>
      <c r="PET2" s="161"/>
      <c r="PEU2" s="161"/>
      <c r="PEV2" s="161"/>
      <c r="PEW2" s="161"/>
      <c r="PEX2" s="161"/>
      <c r="PEY2" s="161"/>
      <c r="PEZ2" s="161"/>
      <c r="PFA2" s="161"/>
      <c r="PFB2" s="161"/>
      <c r="PFC2" s="161"/>
      <c r="PFD2" s="161"/>
      <c r="PFE2" s="161"/>
      <c r="PFF2" s="161"/>
      <c r="PFG2" s="161"/>
      <c r="PFH2" s="161"/>
      <c r="PFI2" s="161"/>
      <c r="PFJ2" s="161"/>
      <c r="PFK2" s="161"/>
      <c r="PFL2" s="161"/>
      <c r="PFM2" s="161"/>
      <c r="PFN2" s="161"/>
      <c r="PFO2" s="161"/>
      <c r="PFP2" s="161"/>
      <c r="PFQ2" s="161"/>
      <c r="PFR2" s="161"/>
      <c r="PFS2" s="161"/>
      <c r="PFT2" s="161"/>
      <c r="PFU2" s="161"/>
      <c r="PFV2" s="161"/>
      <c r="PFW2" s="161"/>
      <c r="PFX2" s="161"/>
      <c r="PFY2" s="161"/>
      <c r="PFZ2" s="161"/>
      <c r="PGA2" s="161"/>
      <c r="PGB2" s="161"/>
      <c r="PGC2" s="161"/>
      <c r="PGD2" s="161"/>
      <c r="PGE2" s="161"/>
      <c r="PGF2" s="161"/>
      <c r="PGG2" s="161"/>
      <c r="PGH2" s="161"/>
      <c r="PGI2" s="161"/>
      <c r="PGJ2" s="161"/>
      <c r="PGK2" s="161"/>
      <c r="PGL2" s="161"/>
      <c r="PGM2" s="161"/>
      <c r="PGN2" s="161"/>
      <c r="PGO2" s="161"/>
      <c r="PGP2" s="161"/>
      <c r="PGQ2" s="161"/>
      <c r="PGR2" s="161"/>
      <c r="PGS2" s="161"/>
      <c r="PGT2" s="161"/>
      <c r="PGU2" s="161"/>
      <c r="PGV2" s="161"/>
      <c r="PGW2" s="161"/>
      <c r="PGX2" s="161"/>
      <c r="PGY2" s="161"/>
      <c r="PGZ2" s="161"/>
      <c r="PHA2" s="161"/>
      <c r="PHB2" s="161"/>
      <c r="PHC2" s="161"/>
      <c r="PHD2" s="161"/>
      <c r="PHE2" s="161"/>
      <c r="PHF2" s="161"/>
      <c r="PHG2" s="161"/>
      <c r="PHH2" s="161"/>
      <c r="PHI2" s="161"/>
      <c r="PHJ2" s="161"/>
      <c r="PHK2" s="161"/>
      <c r="PHL2" s="161"/>
      <c r="PHM2" s="161"/>
      <c r="PHN2" s="161"/>
      <c r="PHO2" s="161"/>
      <c r="PHP2" s="161"/>
      <c r="PHQ2" s="161"/>
      <c r="PHR2" s="161"/>
      <c r="PHS2" s="161"/>
      <c r="PHT2" s="161"/>
      <c r="PHU2" s="161"/>
      <c r="PHV2" s="161"/>
      <c r="PHW2" s="161"/>
      <c r="PHX2" s="161"/>
      <c r="PHY2" s="161"/>
      <c r="PHZ2" s="161"/>
      <c r="PIA2" s="161"/>
      <c r="PIB2" s="161"/>
      <c r="PIC2" s="161"/>
      <c r="PID2" s="161"/>
      <c r="PIE2" s="161"/>
      <c r="PIF2" s="161"/>
      <c r="PIG2" s="161"/>
      <c r="PIH2" s="161"/>
      <c r="PII2" s="161"/>
      <c r="PIJ2" s="161"/>
      <c r="PIK2" s="161"/>
      <c r="PIL2" s="161"/>
      <c r="PIM2" s="161"/>
      <c r="PIN2" s="161"/>
      <c r="PIO2" s="161"/>
      <c r="PIP2" s="161"/>
      <c r="PIQ2" s="161"/>
      <c r="PIR2" s="161"/>
      <c r="PIS2" s="161"/>
      <c r="PIT2" s="161"/>
      <c r="PIU2" s="161"/>
      <c r="PIV2" s="161"/>
      <c r="PIW2" s="161"/>
      <c r="PIX2" s="161"/>
      <c r="PIY2" s="161"/>
      <c r="PIZ2" s="161"/>
      <c r="PJA2" s="161"/>
      <c r="PJB2" s="161"/>
      <c r="PJC2" s="161"/>
      <c r="PJD2" s="161"/>
      <c r="PJE2" s="161"/>
      <c r="PJF2" s="161"/>
      <c r="PJG2" s="161"/>
      <c r="PJH2" s="161"/>
      <c r="PJI2" s="161"/>
      <c r="PJJ2" s="161"/>
      <c r="PJK2" s="161"/>
      <c r="PJL2" s="161"/>
      <c r="PJM2" s="161"/>
      <c r="PJN2" s="161"/>
      <c r="PJO2" s="161"/>
      <c r="PJP2" s="161"/>
      <c r="PJQ2" s="161"/>
      <c r="PJR2" s="161"/>
      <c r="PJS2" s="161"/>
      <c r="PJT2" s="161"/>
      <c r="PJU2" s="161"/>
      <c r="PJV2" s="161"/>
      <c r="PJW2" s="161"/>
      <c r="PJX2" s="161"/>
      <c r="PJY2" s="161"/>
      <c r="PJZ2" s="161"/>
      <c r="PKA2" s="161"/>
      <c r="PKB2" s="161"/>
      <c r="PKC2" s="161"/>
      <c r="PKD2" s="161"/>
      <c r="PKE2" s="161"/>
      <c r="PKF2" s="161"/>
      <c r="PKG2" s="161"/>
      <c r="PKH2" s="161"/>
      <c r="PKI2" s="161"/>
      <c r="PKJ2" s="161"/>
      <c r="PKK2" s="161"/>
      <c r="PKL2" s="161"/>
      <c r="PKM2" s="161"/>
      <c r="PKN2" s="161"/>
      <c r="PKO2" s="161"/>
      <c r="PKP2" s="161"/>
      <c r="PKQ2" s="161"/>
      <c r="PKR2" s="161"/>
      <c r="PKS2" s="161"/>
      <c r="PKT2" s="161"/>
      <c r="PKU2" s="161"/>
      <c r="PKV2" s="161"/>
      <c r="PKW2" s="161"/>
      <c r="PKX2" s="161"/>
      <c r="PKY2" s="161"/>
      <c r="PKZ2" s="161"/>
      <c r="PLA2" s="161"/>
      <c r="PLB2" s="161"/>
      <c r="PLC2" s="161"/>
      <c r="PLD2" s="161"/>
      <c r="PLE2" s="161"/>
      <c r="PLF2" s="161"/>
      <c r="PLG2" s="161"/>
      <c r="PLH2" s="161"/>
      <c r="PLI2" s="161"/>
      <c r="PLJ2" s="161"/>
      <c r="PLK2" s="161"/>
      <c r="PLL2" s="161"/>
      <c r="PLM2" s="161"/>
      <c r="PLN2" s="161"/>
      <c r="PLO2" s="161"/>
      <c r="PLP2" s="161"/>
      <c r="PLQ2" s="161"/>
      <c r="PLR2" s="161"/>
      <c r="PLS2" s="161"/>
      <c r="PLT2" s="161"/>
      <c r="PLU2" s="161"/>
      <c r="PLV2" s="161"/>
      <c r="PLW2" s="161"/>
      <c r="PLX2" s="161"/>
      <c r="PLY2" s="161"/>
      <c r="PLZ2" s="161"/>
      <c r="PMA2" s="161"/>
      <c r="PMB2" s="161"/>
      <c r="PMC2" s="161"/>
      <c r="PMD2" s="161"/>
      <c r="PME2" s="161"/>
      <c r="PMF2" s="161"/>
      <c r="PMG2" s="161"/>
      <c r="PMH2" s="161"/>
      <c r="PMI2" s="161"/>
      <c r="PMJ2" s="161"/>
      <c r="PMK2" s="161"/>
      <c r="PML2" s="161"/>
      <c r="PMM2" s="161"/>
      <c r="PMN2" s="161"/>
      <c r="PMO2" s="161"/>
      <c r="PMP2" s="161"/>
      <c r="PMQ2" s="161"/>
      <c r="PMR2" s="161"/>
      <c r="PMS2" s="161"/>
      <c r="PMT2" s="161"/>
      <c r="PMU2" s="161"/>
      <c r="PMV2" s="161"/>
      <c r="PMW2" s="161"/>
      <c r="PMX2" s="161"/>
      <c r="PMY2" s="161"/>
      <c r="PMZ2" s="161"/>
      <c r="PNA2" s="161"/>
      <c r="PNB2" s="161"/>
      <c r="PNC2" s="161"/>
      <c r="PND2" s="161"/>
      <c r="PNE2" s="161"/>
      <c r="PNF2" s="161"/>
      <c r="PNG2" s="161"/>
      <c r="PNH2" s="161"/>
      <c r="PNI2" s="161"/>
      <c r="PNJ2" s="161"/>
      <c r="PNK2" s="161"/>
      <c r="PNL2" s="161"/>
      <c r="PNM2" s="161"/>
      <c r="PNN2" s="161"/>
      <c r="PNO2" s="161"/>
      <c r="PNP2" s="161"/>
      <c r="PNQ2" s="161"/>
      <c r="PNR2" s="161"/>
      <c r="PNS2" s="161"/>
      <c r="PNT2" s="161"/>
      <c r="PNU2" s="161"/>
      <c r="PNV2" s="161"/>
      <c r="PNW2" s="161"/>
      <c r="PNX2" s="161"/>
      <c r="PNY2" s="161"/>
      <c r="PNZ2" s="161"/>
      <c r="POA2" s="161"/>
      <c r="POB2" s="161"/>
      <c r="POC2" s="161"/>
      <c r="POD2" s="161"/>
      <c r="POE2" s="161"/>
      <c r="POF2" s="161"/>
      <c r="POG2" s="161"/>
      <c r="POH2" s="161"/>
      <c r="POI2" s="161"/>
      <c r="POJ2" s="161"/>
      <c r="POK2" s="161"/>
      <c r="POL2" s="161"/>
      <c r="POM2" s="161"/>
      <c r="PON2" s="161"/>
      <c r="POO2" s="161"/>
      <c r="POP2" s="161"/>
      <c r="POQ2" s="161"/>
      <c r="POR2" s="161"/>
      <c r="POS2" s="161"/>
      <c r="POT2" s="161"/>
      <c r="POU2" s="161"/>
      <c r="POV2" s="161"/>
      <c r="POW2" s="161"/>
      <c r="POX2" s="161"/>
      <c r="POY2" s="161"/>
      <c r="POZ2" s="161"/>
      <c r="PPA2" s="161"/>
      <c r="PPB2" s="161"/>
      <c r="PPC2" s="161"/>
      <c r="PPD2" s="161"/>
      <c r="PPE2" s="161"/>
      <c r="PPF2" s="161"/>
      <c r="PPG2" s="161"/>
      <c r="PPH2" s="161"/>
      <c r="PPI2" s="161"/>
      <c r="PPJ2" s="161"/>
      <c r="PPK2" s="161"/>
      <c r="PPL2" s="161"/>
      <c r="PPM2" s="161"/>
      <c r="PPN2" s="161"/>
      <c r="PPO2" s="161"/>
      <c r="PPP2" s="161"/>
      <c r="PPQ2" s="161"/>
      <c r="PPR2" s="161"/>
      <c r="PPS2" s="161"/>
      <c r="PPT2" s="161"/>
      <c r="PPU2" s="161"/>
      <c r="PPV2" s="161"/>
      <c r="PPW2" s="161"/>
      <c r="PPX2" s="161"/>
      <c r="PPY2" s="161"/>
      <c r="PPZ2" s="161"/>
      <c r="PQA2" s="161"/>
      <c r="PQB2" s="161"/>
      <c r="PQC2" s="161"/>
      <c r="PQD2" s="161"/>
      <c r="PQE2" s="161"/>
      <c r="PQF2" s="161"/>
      <c r="PQG2" s="161"/>
      <c r="PQH2" s="161"/>
      <c r="PQI2" s="161"/>
      <c r="PQJ2" s="161"/>
      <c r="PQK2" s="161"/>
      <c r="PQL2" s="161"/>
      <c r="PQM2" s="161"/>
      <c r="PQN2" s="161"/>
      <c r="PQO2" s="161"/>
      <c r="PQP2" s="161"/>
      <c r="PQQ2" s="161"/>
      <c r="PQR2" s="161"/>
      <c r="PQS2" s="161"/>
      <c r="PQT2" s="161"/>
      <c r="PQU2" s="161"/>
      <c r="PQV2" s="161"/>
      <c r="PQW2" s="161"/>
      <c r="PQX2" s="161"/>
      <c r="PQY2" s="161"/>
      <c r="PQZ2" s="161"/>
      <c r="PRA2" s="161"/>
      <c r="PRB2" s="161"/>
      <c r="PRC2" s="161"/>
      <c r="PRD2" s="161"/>
      <c r="PRE2" s="161"/>
      <c r="PRF2" s="161"/>
      <c r="PRG2" s="161"/>
      <c r="PRH2" s="161"/>
      <c r="PRI2" s="161"/>
      <c r="PRJ2" s="161"/>
      <c r="PRK2" s="161"/>
      <c r="PRL2" s="161"/>
      <c r="PRM2" s="161"/>
      <c r="PRN2" s="161"/>
      <c r="PRO2" s="161"/>
      <c r="PRP2" s="161"/>
      <c r="PRQ2" s="161"/>
      <c r="PRR2" s="161"/>
      <c r="PRS2" s="161"/>
      <c r="PRT2" s="161"/>
      <c r="PRU2" s="161"/>
      <c r="PRV2" s="161"/>
      <c r="PRW2" s="161"/>
      <c r="PRX2" s="161"/>
      <c r="PRY2" s="161"/>
      <c r="PRZ2" s="161"/>
      <c r="PSA2" s="161"/>
      <c r="PSB2" s="161"/>
      <c r="PSC2" s="161"/>
      <c r="PSD2" s="161"/>
      <c r="PSE2" s="161"/>
      <c r="PSF2" s="161"/>
      <c r="PSG2" s="161"/>
      <c r="PSH2" s="161"/>
      <c r="PSI2" s="161"/>
      <c r="PSJ2" s="161"/>
      <c r="PSK2" s="161"/>
      <c r="PSL2" s="161"/>
      <c r="PSM2" s="161"/>
      <c r="PSN2" s="161"/>
      <c r="PSO2" s="161"/>
      <c r="PSP2" s="161"/>
      <c r="PSQ2" s="161"/>
      <c r="PSR2" s="161"/>
      <c r="PSS2" s="161"/>
      <c r="PST2" s="161"/>
      <c r="PSU2" s="161"/>
      <c r="PSV2" s="161"/>
      <c r="PSW2" s="161"/>
      <c r="PSX2" s="161"/>
      <c r="PSY2" s="161"/>
      <c r="PSZ2" s="161"/>
      <c r="PTA2" s="161"/>
      <c r="PTB2" s="161"/>
      <c r="PTC2" s="161"/>
      <c r="PTD2" s="161"/>
      <c r="PTE2" s="161"/>
      <c r="PTF2" s="161"/>
      <c r="PTG2" s="161"/>
      <c r="PTH2" s="161"/>
      <c r="PTI2" s="161"/>
      <c r="PTJ2" s="161"/>
      <c r="PTK2" s="161"/>
      <c r="PTL2" s="161"/>
      <c r="PTM2" s="161"/>
      <c r="PTN2" s="161"/>
      <c r="PTO2" s="161"/>
      <c r="PTP2" s="161"/>
      <c r="PTQ2" s="161"/>
      <c r="PTR2" s="161"/>
      <c r="PTS2" s="161"/>
      <c r="PTT2" s="161"/>
      <c r="PTU2" s="161"/>
      <c r="PTV2" s="161"/>
      <c r="PTW2" s="161"/>
      <c r="PTX2" s="161"/>
      <c r="PTY2" s="161"/>
      <c r="PTZ2" s="161"/>
      <c r="PUA2" s="161"/>
      <c r="PUB2" s="161"/>
      <c r="PUC2" s="161"/>
      <c r="PUD2" s="161"/>
      <c r="PUE2" s="161"/>
      <c r="PUF2" s="161"/>
      <c r="PUG2" s="161"/>
      <c r="PUH2" s="161"/>
      <c r="PUI2" s="161"/>
      <c r="PUJ2" s="161"/>
      <c r="PUK2" s="161"/>
      <c r="PUL2" s="161"/>
      <c r="PUM2" s="161"/>
      <c r="PUN2" s="161"/>
      <c r="PUO2" s="161"/>
      <c r="PUP2" s="161"/>
      <c r="PUQ2" s="161"/>
      <c r="PUR2" s="161"/>
      <c r="PUS2" s="161"/>
      <c r="PUT2" s="161"/>
      <c r="PUU2" s="161"/>
      <c r="PUV2" s="161"/>
      <c r="PUW2" s="161"/>
      <c r="PUX2" s="161"/>
      <c r="PUY2" s="161"/>
      <c r="PUZ2" s="161"/>
      <c r="PVA2" s="161"/>
      <c r="PVB2" s="161"/>
      <c r="PVC2" s="161"/>
      <c r="PVD2" s="161"/>
      <c r="PVE2" s="161"/>
      <c r="PVF2" s="161"/>
      <c r="PVG2" s="161"/>
      <c r="PVH2" s="161"/>
      <c r="PVI2" s="161"/>
      <c r="PVJ2" s="161"/>
      <c r="PVK2" s="161"/>
      <c r="PVL2" s="161"/>
      <c r="PVM2" s="161"/>
      <c r="PVN2" s="161"/>
      <c r="PVO2" s="161"/>
      <c r="PVP2" s="161"/>
      <c r="PVQ2" s="161"/>
      <c r="PVR2" s="161"/>
      <c r="PVS2" s="161"/>
      <c r="PVT2" s="161"/>
      <c r="PVU2" s="161"/>
      <c r="PVV2" s="161"/>
      <c r="PVW2" s="161"/>
      <c r="PVX2" s="161"/>
      <c r="PVY2" s="161"/>
      <c r="PVZ2" s="161"/>
      <c r="PWA2" s="161"/>
      <c r="PWB2" s="161"/>
      <c r="PWC2" s="161"/>
      <c r="PWD2" s="161"/>
      <c r="PWE2" s="161"/>
      <c r="PWF2" s="161"/>
      <c r="PWG2" s="161"/>
      <c r="PWH2" s="161"/>
      <c r="PWI2" s="161"/>
      <c r="PWJ2" s="161"/>
      <c r="PWK2" s="161"/>
      <c r="PWL2" s="161"/>
      <c r="PWM2" s="161"/>
      <c r="PWN2" s="161"/>
      <c r="PWO2" s="161"/>
      <c r="PWP2" s="161"/>
      <c r="PWQ2" s="161"/>
      <c r="PWR2" s="161"/>
      <c r="PWS2" s="161"/>
      <c r="PWT2" s="161"/>
      <c r="PWU2" s="161"/>
      <c r="PWV2" s="161"/>
      <c r="PWW2" s="161"/>
      <c r="PWX2" s="161"/>
      <c r="PWY2" s="161"/>
      <c r="PWZ2" s="161"/>
      <c r="PXA2" s="161"/>
      <c r="PXB2" s="161"/>
      <c r="PXC2" s="161"/>
      <c r="PXD2" s="161"/>
      <c r="PXE2" s="161"/>
      <c r="PXF2" s="161"/>
      <c r="PXG2" s="161"/>
      <c r="PXH2" s="161"/>
      <c r="PXI2" s="161"/>
      <c r="PXJ2" s="161"/>
      <c r="PXK2" s="161"/>
      <c r="PXL2" s="161"/>
      <c r="PXM2" s="161"/>
      <c r="PXN2" s="161"/>
      <c r="PXO2" s="161"/>
      <c r="PXP2" s="161"/>
      <c r="PXQ2" s="161"/>
      <c r="PXR2" s="161"/>
      <c r="PXS2" s="161"/>
      <c r="PXT2" s="161"/>
      <c r="PXU2" s="161"/>
      <c r="PXV2" s="161"/>
      <c r="PXW2" s="161"/>
      <c r="PXX2" s="161"/>
      <c r="PXY2" s="161"/>
      <c r="PXZ2" s="161"/>
      <c r="PYA2" s="161"/>
      <c r="PYB2" s="161"/>
      <c r="PYC2" s="161"/>
      <c r="PYD2" s="161"/>
      <c r="PYE2" s="161"/>
      <c r="PYF2" s="161"/>
      <c r="PYG2" s="161"/>
      <c r="PYH2" s="161"/>
      <c r="PYI2" s="161"/>
      <c r="PYJ2" s="161"/>
      <c r="PYK2" s="161"/>
      <c r="PYL2" s="161"/>
      <c r="PYM2" s="161"/>
      <c r="PYN2" s="161"/>
      <c r="PYO2" s="161"/>
      <c r="PYP2" s="161"/>
      <c r="PYQ2" s="161"/>
      <c r="PYR2" s="161"/>
      <c r="PYS2" s="161"/>
      <c r="PYT2" s="161"/>
      <c r="PYU2" s="161"/>
      <c r="PYV2" s="161"/>
      <c r="PYW2" s="161"/>
      <c r="PYX2" s="161"/>
      <c r="PYY2" s="161"/>
      <c r="PYZ2" s="161"/>
      <c r="PZA2" s="161"/>
      <c r="PZB2" s="161"/>
      <c r="PZC2" s="161"/>
      <c r="PZD2" s="161"/>
      <c r="PZE2" s="161"/>
      <c r="PZF2" s="161"/>
      <c r="PZG2" s="161"/>
      <c r="PZH2" s="161"/>
      <c r="PZI2" s="161"/>
      <c r="PZJ2" s="161"/>
      <c r="PZK2" s="161"/>
      <c r="PZL2" s="161"/>
      <c r="PZM2" s="161"/>
      <c r="PZN2" s="161"/>
      <c r="PZO2" s="161"/>
      <c r="PZP2" s="161"/>
      <c r="PZQ2" s="161"/>
      <c r="PZR2" s="161"/>
      <c r="PZS2" s="161"/>
      <c r="PZT2" s="161"/>
      <c r="PZU2" s="161"/>
      <c r="PZV2" s="161"/>
      <c r="PZW2" s="161"/>
      <c r="PZX2" s="161"/>
      <c r="PZY2" s="161"/>
      <c r="PZZ2" s="161"/>
      <c r="QAA2" s="161"/>
      <c r="QAB2" s="161"/>
      <c r="QAC2" s="161"/>
      <c r="QAD2" s="161"/>
      <c r="QAE2" s="161"/>
      <c r="QAF2" s="161"/>
      <c r="QAG2" s="161"/>
      <c r="QAH2" s="161"/>
      <c r="QAI2" s="161"/>
      <c r="QAJ2" s="161"/>
      <c r="QAK2" s="161"/>
      <c r="QAL2" s="161"/>
      <c r="QAM2" s="161"/>
      <c r="QAN2" s="161"/>
      <c r="QAO2" s="161"/>
      <c r="QAP2" s="161"/>
      <c r="QAQ2" s="161"/>
      <c r="QAR2" s="161"/>
      <c r="QAS2" s="161"/>
      <c r="QAT2" s="161"/>
      <c r="QAU2" s="161"/>
      <c r="QAV2" s="161"/>
      <c r="QAW2" s="161"/>
      <c r="QAX2" s="161"/>
      <c r="QAY2" s="161"/>
      <c r="QAZ2" s="161"/>
      <c r="QBA2" s="161"/>
      <c r="QBB2" s="161"/>
      <c r="QBC2" s="161"/>
      <c r="QBD2" s="161"/>
      <c r="QBE2" s="161"/>
      <c r="QBF2" s="161"/>
      <c r="QBG2" s="161"/>
      <c r="QBH2" s="161"/>
      <c r="QBI2" s="161"/>
      <c r="QBJ2" s="161"/>
      <c r="QBK2" s="161"/>
      <c r="QBL2" s="161"/>
      <c r="QBM2" s="161"/>
      <c r="QBN2" s="161"/>
      <c r="QBO2" s="161"/>
      <c r="QBP2" s="161"/>
      <c r="QBQ2" s="161"/>
      <c r="QBR2" s="161"/>
      <c r="QBS2" s="161"/>
      <c r="QBT2" s="161"/>
      <c r="QBU2" s="161"/>
      <c r="QBV2" s="161"/>
      <c r="QBW2" s="161"/>
      <c r="QBX2" s="161"/>
      <c r="QBY2" s="161"/>
      <c r="QBZ2" s="161"/>
      <c r="QCA2" s="161"/>
      <c r="QCB2" s="161"/>
      <c r="QCC2" s="161"/>
      <c r="QCD2" s="161"/>
      <c r="QCE2" s="161"/>
      <c r="QCF2" s="161"/>
      <c r="QCG2" s="161"/>
      <c r="QCH2" s="161"/>
      <c r="QCI2" s="161"/>
      <c r="QCJ2" s="161"/>
      <c r="QCK2" s="161"/>
      <c r="QCL2" s="161"/>
      <c r="QCM2" s="161"/>
      <c r="QCN2" s="161"/>
      <c r="QCO2" s="161"/>
      <c r="QCP2" s="161"/>
      <c r="QCQ2" s="161"/>
      <c r="QCR2" s="161"/>
      <c r="QCS2" s="161"/>
      <c r="QCT2" s="161"/>
      <c r="QCU2" s="161"/>
      <c r="QCV2" s="161"/>
      <c r="QCW2" s="161"/>
      <c r="QCX2" s="161"/>
      <c r="QCY2" s="161"/>
      <c r="QCZ2" s="161"/>
      <c r="QDA2" s="161"/>
      <c r="QDB2" s="161"/>
      <c r="QDC2" s="161"/>
      <c r="QDD2" s="161"/>
      <c r="QDE2" s="161"/>
      <c r="QDF2" s="161"/>
      <c r="QDG2" s="161"/>
      <c r="QDH2" s="161"/>
      <c r="QDI2" s="161"/>
      <c r="QDJ2" s="161"/>
      <c r="QDK2" s="161"/>
      <c r="QDL2" s="161"/>
      <c r="QDM2" s="161"/>
      <c r="QDN2" s="161"/>
      <c r="QDO2" s="161"/>
      <c r="QDP2" s="161"/>
      <c r="QDQ2" s="161"/>
      <c r="QDR2" s="161"/>
      <c r="QDS2" s="161"/>
      <c r="QDT2" s="161"/>
      <c r="QDU2" s="161"/>
      <c r="QDV2" s="161"/>
      <c r="QDW2" s="161"/>
      <c r="QDX2" s="161"/>
      <c r="QDY2" s="161"/>
      <c r="QDZ2" s="161"/>
      <c r="QEA2" s="161"/>
      <c r="QEB2" s="161"/>
      <c r="QEC2" s="161"/>
      <c r="QED2" s="161"/>
      <c r="QEE2" s="161"/>
      <c r="QEF2" s="161"/>
      <c r="QEG2" s="161"/>
      <c r="QEH2" s="161"/>
      <c r="QEI2" s="161"/>
      <c r="QEJ2" s="161"/>
      <c r="QEK2" s="161"/>
      <c r="QEL2" s="161"/>
      <c r="QEM2" s="161"/>
      <c r="QEN2" s="161"/>
      <c r="QEO2" s="161"/>
      <c r="QEP2" s="161"/>
      <c r="QEQ2" s="161"/>
      <c r="QER2" s="161"/>
      <c r="QES2" s="161"/>
      <c r="QET2" s="161"/>
      <c r="QEU2" s="161"/>
      <c r="QEV2" s="161"/>
      <c r="QEW2" s="161"/>
      <c r="QEX2" s="161"/>
      <c r="QEY2" s="161"/>
      <c r="QEZ2" s="161"/>
      <c r="QFA2" s="161"/>
      <c r="QFB2" s="161"/>
      <c r="QFC2" s="161"/>
      <c r="QFD2" s="161"/>
      <c r="QFE2" s="161"/>
      <c r="QFF2" s="161"/>
      <c r="QFG2" s="161"/>
      <c r="QFH2" s="161"/>
      <c r="QFI2" s="161"/>
      <c r="QFJ2" s="161"/>
      <c r="QFK2" s="161"/>
      <c r="QFL2" s="161"/>
      <c r="QFM2" s="161"/>
      <c r="QFN2" s="161"/>
      <c r="QFO2" s="161"/>
      <c r="QFP2" s="161"/>
      <c r="QFQ2" s="161"/>
      <c r="QFR2" s="161"/>
      <c r="QFS2" s="161"/>
      <c r="QFT2" s="161"/>
      <c r="QFU2" s="161"/>
      <c r="QFV2" s="161"/>
      <c r="QFW2" s="161"/>
      <c r="QFX2" s="161"/>
      <c r="QFY2" s="161"/>
      <c r="QFZ2" s="161"/>
      <c r="QGA2" s="161"/>
      <c r="QGB2" s="161"/>
      <c r="QGC2" s="161"/>
      <c r="QGD2" s="161"/>
      <c r="QGE2" s="161"/>
      <c r="QGF2" s="161"/>
      <c r="QGG2" s="161"/>
      <c r="QGH2" s="161"/>
      <c r="QGI2" s="161"/>
      <c r="QGJ2" s="161"/>
      <c r="QGK2" s="161"/>
      <c r="QGL2" s="161"/>
      <c r="QGM2" s="161"/>
      <c r="QGN2" s="161"/>
      <c r="QGO2" s="161"/>
      <c r="QGP2" s="161"/>
      <c r="QGQ2" s="161"/>
      <c r="QGR2" s="161"/>
      <c r="QGS2" s="161"/>
      <c r="QGT2" s="161"/>
      <c r="QGU2" s="161"/>
      <c r="QGV2" s="161"/>
      <c r="QGW2" s="161"/>
      <c r="QGX2" s="161"/>
      <c r="QGY2" s="161"/>
      <c r="QGZ2" s="161"/>
      <c r="QHA2" s="161"/>
      <c r="QHB2" s="161"/>
      <c r="QHC2" s="161"/>
      <c r="QHD2" s="161"/>
      <c r="QHE2" s="161"/>
      <c r="QHF2" s="161"/>
      <c r="QHG2" s="161"/>
      <c r="QHH2" s="161"/>
      <c r="QHI2" s="161"/>
      <c r="QHJ2" s="161"/>
      <c r="QHK2" s="161"/>
      <c r="QHL2" s="161"/>
      <c r="QHM2" s="161"/>
      <c r="QHN2" s="161"/>
      <c r="QHO2" s="161"/>
      <c r="QHP2" s="161"/>
      <c r="QHQ2" s="161"/>
      <c r="QHR2" s="161"/>
      <c r="QHS2" s="161"/>
      <c r="QHT2" s="161"/>
      <c r="QHU2" s="161"/>
      <c r="QHV2" s="161"/>
      <c r="QHW2" s="161"/>
      <c r="QHX2" s="161"/>
      <c r="QHY2" s="161"/>
      <c r="QHZ2" s="161"/>
      <c r="QIA2" s="161"/>
      <c r="QIB2" s="161"/>
      <c r="QIC2" s="161"/>
      <c r="QID2" s="161"/>
      <c r="QIE2" s="161"/>
      <c r="QIF2" s="161"/>
      <c r="QIG2" s="161"/>
      <c r="QIH2" s="161"/>
      <c r="QII2" s="161"/>
      <c r="QIJ2" s="161"/>
      <c r="QIK2" s="161"/>
      <c r="QIL2" s="161"/>
      <c r="QIM2" s="161"/>
      <c r="QIN2" s="161"/>
      <c r="QIO2" s="161"/>
      <c r="QIP2" s="161"/>
      <c r="QIQ2" s="161"/>
      <c r="QIR2" s="161"/>
      <c r="QIS2" s="161"/>
      <c r="QIT2" s="161"/>
      <c r="QIU2" s="161"/>
      <c r="QIV2" s="161"/>
      <c r="QIW2" s="161"/>
      <c r="QIX2" s="161"/>
      <c r="QIY2" s="161"/>
      <c r="QIZ2" s="161"/>
      <c r="QJA2" s="161"/>
      <c r="QJB2" s="161"/>
      <c r="QJC2" s="161"/>
      <c r="QJD2" s="161"/>
      <c r="QJE2" s="161"/>
      <c r="QJF2" s="161"/>
      <c r="QJG2" s="161"/>
      <c r="QJH2" s="161"/>
      <c r="QJI2" s="161"/>
      <c r="QJJ2" s="161"/>
      <c r="QJK2" s="161"/>
      <c r="QJL2" s="161"/>
      <c r="QJM2" s="161"/>
      <c r="QJN2" s="161"/>
      <c r="QJO2" s="161"/>
      <c r="QJP2" s="161"/>
      <c r="QJQ2" s="161"/>
      <c r="QJR2" s="161"/>
      <c r="QJS2" s="161"/>
      <c r="QJT2" s="161"/>
      <c r="QJU2" s="161"/>
      <c r="QJV2" s="161"/>
      <c r="QJW2" s="161"/>
      <c r="QJX2" s="161"/>
      <c r="QJY2" s="161"/>
      <c r="QJZ2" s="161"/>
      <c r="QKA2" s="161"/>
      <c r="QKB2" s="161"/>
      <c r="QKC2" s="161"/>
      <c r="QKD2" s="161"/>
      <c r="QKE2" s="161"/>
      <c r="QKF2" s="161"/>
      <c r="QKG2" s="161"/>
      <c r="QKH2" s="161"/>
      <c r="QKI2" s="161"/>
      <c r="QKJ2" s="161"/>
      <c r="QKK2" s="161"/>
      <c r="QKL2" s="161"/>
      <c r="QKM2" s="161"/>
      <c r="QKN2" s="161"/>
      <c r="QKO2" s="161"/>
      <c r="QKP2" s="161"/>
      <c r="QKQ2" s="161"/>
      <c r="QKR2" s="161"/>
      <c r="QKS2" s="161"/>
      <c r="QKT2" s="161"/>
      <c r="QKU2" s="161"/>
      <c r="QKV2" s="161"/>
      <c r="QKW2" s="161"/>
      <c r="QKX2" s="161"/>
      <c r="QKY2" s="161"/>
      <c r="QKZ2" s="161"/>
      <c r="QLA2" s="161"/>
      <c r="QLB2" s="161"/>
      <c r="QLC2" s="161"/>
      <c r="QLD2" s="161"/>
      <c r="QLE2" s="161"/>
      <c r="QLF2" s="161"/>
      <c r="QLG2" s="161"/>
      <c r="QLH2" s="161"/>
      <c r="QLI2" s="161"/>
      <c r="QLJ2" s="161"/>
      <c r="QLK2" s="161"/>
      <c r="QLL2" s="161"/>
      <c r="QLM2" s="161"/>
      <c r="QLN2" s="161"/>
      <c r="QLO2" s="161"/>
      <c r="QLP2" s="161"/>
      <c r="QLQ2" s="161"/>
      <c r="QLR2" s="161"/>
      <c r="QLS2" s="161"/>
      <c r="QLT2" s="161"/>
      <c r="QLU2" s="161"/>
      <c r="QLV2" s="161"/>
      <c r="QLW2" s="161"/>
      <c r="QLX2" s="161"/>
      <c r="QLY2" s="161"/>
      <c r="QLZ2" s="161"/>
      <c r="QMA2" s="161"/>
      <c r="QMB2" s="161"/>
      <c r="QMC2" s="161"/>
      <c r="QMD2" s="161"/>
      <c r="QME2" s="161"/>
      <c r="QMF2" s="161"/>
      <c r="QMG2" s="161"/>
      <c r="QMH2" s="161"/>
      <c r="QMI2" s="161"/>
      <c r="QMJ2" s="161"/>
      <c r="QMK2" s="161"/>
      <c r="QML2" s="161"/>
      <c r="QMM2" s="161"/>
      <c r="QMN2" s="161"/>
      <c r="QMO2" s="161"/>
      <c r="QMP2" s="161"/>
      <c r="QMQ2" s="161"/>
      <c r="QMR2" s="161"/>
      <c r="QMS2" s="161"/>
      <c r="QMT2" s="161"/>
      <c r="QMU2" s="161"/>
      <c r="QMV2" s="161"/>
      <c r="QMW2" s="161"/>
      <c r="QMX2" s="161"/>
      <c r="QMY2" s="161"/>
      <c r="QMZ2" s="161"/>
      <c r="QNA2" s="161"/>
      <c r="QNB2" s="161"/>
      <c r="QNC2" s="161"/>
      <c r="QND2" s="161"/>
      <c r="QNE2" s="161"/>
      <c r="QNF2" s="161"/>
      <c r="QNG2" s="161"/>
      <c r="QNH2" s="161"/>
      <c r="QNI2" s="161"/>
      <c r="QNJ2" s="161"/>
      <c r="QNK2" s="161"/>
      <c r="QNL2" s="161"/>
      <c r="QNM2" s="161"/>
      <c r="QNN2" s="161"/>
      <c r="QNO2" s="161"/>
      <c r="QNP2" s="161"/>
      <c r="QNQ2" s="161"/>
      <c r="QNR2" s="161"/>
      <c r="QNS2" s="161"/>
      <c r="QNT2" s="161"/>
      <c r="QNU2" s="161"/>
      <c r="QNV2" s="161"/>
      <c r="QNW2" s="161"/>
      <c r="QNX2" s="161"/>
      <c r="QNY2" s="161"/>
      <c r="QNZ2" s="161"/>
      <c r="QOA2" s="161"/>
      <c r="QOB2" s="161"/>
      <c r="QOC2" s="161"/>
      <c r="QOD2" s="161"/>
      <c r="QOE2" s="161"/>
      <c r="QOF2" s="161"/>
      <c r="QOG2" s="161"/>
      <c r="QOH2" s="161"/>
      <c r="QOI2" s="161"/>
      <c r="QOJ2" s="161"/>
      <c r="QOK2" s="161"/>
      <c r="QOL2" s="161"/>
      <c r="QOM2" s="161"/>
      <c r="QON2" s="161"/>
      <c r="QOO2" s="161"/>
      <c r="QOP2" s="161"/>
      <c r="QOQ2" s="161"/>
      <c r="QOR2" s="161"/>
      <c r="QOS2" s="161"/>
      <c r="QOT2" s="161"/>
      <c r="QOU2" s="161"/>
      <c r="QOV2" s="161"/>
      <c r="QOW2" s="161"/>
      <c r="QOX2" s="161"/>
      <c r="QOY2" s="161"/>
      <c r="QOZ2" s="161"/>
      <c r="QPA2" s="161"/>
      <c r="QPB2" s="161"/>
      <c r="QPC2" s="161"/>
      <c r="QPD2" s="161"/>
      <c r="QPE2" s="161"/>
      <c r="QPF2" s="161"/>
      <c r="QPG2" s="161"/>
      <c r="QPH2" s="161"/>
      <c r="QPI2" s="161"/>
      <c r="QPJ2" s="161"/>
      <c r="QPK2" s="161"/>
      <c r="QPL2" s="161"/>
      <c r="QPM2" s="161"/>
      <c r="QPN2" s="161"/>
      <c r="QPO2" s="161"/>
      <c r="QPP2" s="161"/>
      <c r="QPQ2" s="161"/>
      <c r="QPR2" s="161"/>
      <c r="QPS2" s="161"/>
      <c r="QPT2" s="161"/>
      <c r="QPU2" s="161"/>
      <c r="QPV2" s="161"/>
      <c r="QPW2" s="161"/>
      <c r="QPX2" s="161"/>
      <c r="QPY2" s="161"/>
      <c r="QPZ2" s="161"/>
      <c r="QQA2" s="161"/>
      <c r="QQB2" s="161"/>
      <c r="QQC2" s="161"/>
      <c r="QQD2" s="161"/>
      <c r="QQE2" s="161"/>
      <c r="QQF2" s="161"/>
      <c r="QQG2" s="161"/>
      <c r="QQH2" s="161"/>
      <c r="QQI2" s="161"/>
      <c r="QQJ2" s="161"/>
      <c r="QQK2" s="161"/>
      <c r="QQL2" s="161"/>
      <c r="QQM2" s="161"/>
      <c r="QQN2" s="161"/>
      <c r="QQO2" s="161"/>
      <c r="QQP2" s="161"/>
      <c r="QQQ2" s="161"/>
      <c r="QQR2" s="161"/>
      <c r="QQS2" s="161"/>
      <c r="QQT2" s="161"/>
      <c r="QQU2" s="161"/>
      <c r="QQV2" s="161"/>
      <c r="QQW2" s="161"/>
      <c r="QQX2" s="161"/>
      <c r="QQY2" s="161"/>
      <c r="QQZ2" s="161"/>
      <c r="QRA2" s="161"/>
      <c r="QRB2" s="161"/>
      <c r="QRC2" s="161"/>
      <c r="QRD2" s="161"/>
      <c r="QRE2" s="161"/>
      <c r="QRF2" s="161"/>
      <c r="QRG2" s="161"/>
      <c r="QRH2" s="161"/>
      <c r="QRI2" s="161"/>
      <c r="QRJ2" s="161"/>
      <c r="QRK2" s="161"/>
      <c r="QRL2" s="161"/>
      <c r="QRM2" s="161"/>
      <c r="QRN2" s="161"/>
      <c r="QRO2" s="161"/>
      <c r="QRP2" s="161"/>
      <c r="QRQ2" s="161"/>
      <c r="QRR2" s="161"/>
      <c r="QRS2" s="161"/>
      <c r="QRT2" s="161"/>
      <c r="QRU2" s="161"/>
      <c r="QRV2" s="161"/>
      <c r="QRW2" s="161"/>
      <c r="QRX2" s="161"/>
      <c r="QRY2" s="161"/>
      <c r="QRZ2" s="161"/>
      <c r="QSA2" s="161"/>
      <c r="QSB2" s="161"/>
      <c r="QSC2" s="161"/>
      <c r="QSD2" s="161"/>
      <c r="QSE2" s="161"/>
      <c r="QSF2" s="161"/>
      <c r="QSG2" s="161"/>
      <c r="QSH2" s="161"/>
      <c r="QSI2" s="161"/>
      <c r="QSJ2" s="161"/>
      <c r="QSK2" s="161"/>
      <c r="QSL2" s="161"/>
      <c r="QSM2" s="161"/>
      <c r="QSN2" s="161"/>
      <c r="QSO2" s="161"/>
      <c r="QSP2" s="161"/>
      <c r="QSQ2" s="161"/>
      <c r="QSR2" s="161"/>
      <c r="QSS2" s="161"/>
      <c r="QST2" s="161"/>
      <c r="QSU2" s="161"/>
      <c r="QSV2" s="161"/>
      <c r="QSW2" s="161"/>
      <c r="QSX2" s="161"/>
      <c r="QSY2" s="161"/>
      <c r="QSZ2" s="161"/>
      <c r="QTA2" s="161"/>
      <c r="QTB2" s="161"/>
      <c r="QTC2" s="161"/>
      <c r="QTD2" s="161"/>
      <c r="QTE2" s="161"/>
      <c r="QTF2" s="161"/>
      <c r="QTG2" s="161"/>
      <c r="QTH2" s="161"/>
      <c r="QTI2" s="161"/>
      <c r="QTJ2" s="161"/>
      <c r="QTK2" s="161"/>
      <c r="QTL2" s="161"/>
      <c r="QTM2" s="161"/>
      <c r="QTN2" s="161"/>
      <c r="QTO2" s="161"/>
      <c r="QTP2" s="161"/>
      <c r="QTQ2" s="161"/>
      <c r="QTR2" s="161"/>
      <c r="QTS2" s="161"/>
      <c r="QTT2" s="161"/>
      <c r="QTU2" s="161"/>
      <c r="QTV2" s="161"/>
      <c r="QTW2" s="161"/>
      <c r="QTX2" s="161"/>
      <c r="QTY2" s="161"/>
      <c r="QTZ2" s="161"/>
      <c r="QUA2" s="161"/>
      <c r="QUB2" s="161"/>
      <c r="QUC2" s="161"/>
      <c r="QUD2" s="161"/>
      <c r="QUE2" s="161"/>
      <c r="QUF2" s="161"/>
      <c r="QUG2" s="161"/>
      <c r="QUH2" s="161"/>
      <c r="QUI2" s="161"/>
      <c r="QUJ2" s="161"/>
      <c r="QUK2" s="161"/>
      <c r="QUL2" s="161"/>
      <c r="QUM2" s="161"/>
      <c r="QUN2" s="161"/>
      <c r="QUO2" s="161"/>
      <c r="QUP2" s="161"/>
      <c r="QUQ2" s="161"/>
      <c r="QUR2" s="161"/>
      <c r="QUS2" s="161"/>
      <c r="QUT2" s="161"/>
      <c r="QUU2" s="161"/>
      <c r="QUV2" s="161"/>
      <c r="QUW2" s="161"/>
      <c r="QUX2" s="161"/>
      <c r="QUY2" s="161"/>
      <c r="QUZ2" s="161"/>
      <c r="QVA2" s="161"/>
      <c r="QVB2" s="161"/>
      <c r="QVC2" s="161"/>
      <c r="QVD2" s="161"/>
      <c r="QVE2" s="161"/>
      <c r="QVF2" s="161"/>
      <c r="QVG2" s="161"/>
      <c r="QVH2" s="161"/>
      <c r="QVI2" s="161"/>
      <c r="QVJ2" s="161"/>
      <c r="QVK2" s="161"/>
      <c r="QVL2" s="161"/>
      <c r="QVM2" s="161"/>
      <c r="QVN2" s="161"/>
      <c r="QVO2" s="161"/>
      <c r="QVP2" s="161"/>
      <c r="QVQ2" s="161"/>
      <c r="QVR2" s="161"/>
      <c r="QVS2" s="161"/>
      <c r="QVT2" s="161"/>
      <c r="QVU2" s="161"/>
      <c r="QVV2" s="161"/>
      <c r="QVW2" s="161"/>
      <c r="QVX2" s="161"/>
      <c r="QVY2" s="161"/>
      <c r="QVZ2" s="161"/>
      <c r="QWA2" s="161"/>
      <c r="QWB2" s="161"/>
      <c r="QWC2" s="161"/>
      <c r="QWD2" s="161"/>
      <c r="QWE2" s="161"/>
      <c r="QWF2" s="161"/>
      <c r="QWG2" s="161"/>
      <c r="QWH2" s="161"/>
      <c r="QWI2" s="161"/>
      <c r="QWJ2" s="161"/>
      <c r="QWK2" s="161"/>
      <c r="QWL2" s="161"/>
      <c r="QWM2" s="161"/>
      <c r="QWN2" s="161"/>
      <c r="QWO2" s="161"/>
      <c r="QWP2" s="161"/>
      <c r="QWQ2" s="161"/>
      <c r="QWR2" s="161"/>
      <c r="QWS2" s="161"/>
      <c r="QWT2" s="161"/>
      <c r="QWU2" s="161"/>
      <c r="QWV2" s="161"/>
      <c r="QWW2" s="161"/>
      <c r="QWX2" s="161"/>
      <c r="QWY2" s="161"/>
      <c r="QWZ2" s="161"/>
      <c r="QXA2" s="161"/>
      <c r="QXB2" s="161"/>
      <c r="QXC2" s="161"/>
      <c r="QXD2" s="161"/>
      <c r="QXE2" s="161"/>
      <c r="QXF2" s="161"/>
      <c r="QXG2" s="161"/>
      <c r="QXH2" s="161"/>
      <c r="QXI2" s="161"/>
      <c r="QXJ2" s="161"/>
      <c r="QXK2" s="161"/>
      <c r="QXL2" s="161"/>
      <c r="QXM2" s="161"/>
      <c r="QXN2" s="161"/>
      <c r="QXO2" s="161"/>
      <c r="QXP2" s="161"/>
      <c r="QXQ2" s="161"/>
      <c r="QXR2" s="161"/>
      <c r="QXS2" s="161"/>
      <c r="QXT2" s="161"/>
      <c r="QXU2" s="161"/>
      <c r="QXV2" s="161"/>
      <c r="QXW2" s="161"/>
      <c r="QXX2" s="161"/>
      <c r="QXY2" s="161"/>
      <c r="QXZ2" s="161"/>
      <c r="QYA2" s="161"/>
      <c r="QYB2" s="161"/>
      <c r="QYC2" s="161"/>
      <c r="QYD2" s="161"/>
      <c r="QYE2" s="161"/>
      <c r="QYF2" s="161"/>
      <c r="QYG2" s="161"/>
      <c r="QYH2" s="161"/>
      <c r="QYI2" s="161"/>
      <c r="QYJ2" s="161"/>
      <c r="QYK2" s="161"/>
      <c r="QYL2" s="161"/>
      <c r="QYM2" s="161"/>
      <c r="QYN2" s="161"/>
      <c r="QYO2" s="161"/>
      <c r="QYP2" s="161"/>
      <c r="QYQ2" s="161"/>
      <c r="QYR2" s="161"/>
      <c r="QYS2" s="161"/>
      <c r="QYT2" s="161"/>
      <c r="QYU2" s="161"/>
      <c r="QYV2" s="161"/>
      <c r="QYW2" s="161"/>
      <c r="QYX2" s="161"/>
      <c r="QYY2" s="161"/>
      <c r="QYZ2" s="161"/>
      <c r="QZA2" s="161"/>
      <c r="QZB2" s="161"/>
      <c r="QZC2" s="161"/>
      <c r="QZD2" s="161"/>
      <c r="QZE2" s="161"/>
      <c r="QZF2" s="161"/>
      <c r="QZG2" s="161"/>
      <c r="QZH2" s="161"/>
      <c r="QZI2" s="161"/>
      <c r="QZJ2" s="161"/>
      <c r="QZK2" s="161"/>
      <c r="QZL2" s="161"/>
      <c r="QZM2" s="161"/>
      <c r="QZN2" s="161"/>
      <c r="QZO2" s="161"/>
      <c r="QZP2" s="161"/>
      <c r="QZQ2" s="161"/>
      <c r="QZR2" s="161"/>
      <c r="QZS2" s="161"/>
      <c r="QZT2" s="161"/>
      <c r="QZU2" s="161"/>
      <c r="QZV2" s="161"/>
      <c r="QZW2" s="161"/>
      <c r="QZX2" s="161"/>
      <c r="QZY2" s="161"/>
      <c r="QZZ2" s="161"/>
      <c r="RAA2" s="161"/>
      <c r="RAB2" s="161"/>
      <c r="RAC2" s="161"/>
      <c r="RAD2" s="161"/>
      <c r="RAE2" s="161"/>
      <c r="RAF2" s="161"/>
      <c r="RAG2" s="161"/>
      <c r="RAH2" s="161"/>
      <c r="RAI2" s="161"/>
      <c r="RAJ2" s="161"/>
      <c r="RAK2" s="161"/>
      <c r="RAL2" s="161"/>
      <c r="RAM2" s="161"/>
      <c r="RAN2" s="161"/>
      <c r="RAO2" s="161"/>
      <c r="RAP2" s="161"/>
      <c r="RAQ2" s="161"/>
      <c r="RAR2" s="161"/>
      <c r="RAS2" s="161"/>
      <c r="RAT2" s="161"/>
      <c r="RAU2" s="161"/>
      <c r="RAV2" s="161"/>
      <c r="RAW2" s="161"/>
      <c r="RAX2" s="161"/>
      <c r="RAY2" s="161"/>
      <c r="RAZ2" s="161"/>
      <c r="RBA2" s="161"/>
      <c r="RBB2" s="161"/>
      <c r="RBC2" s="161"/>
      <c r="RBD2" s="161"/>
      <c r="RBE2" s="161"/>
      <c r="RBF2" s="161"/>
      <c r="RBG2" s="161"/>
      <c r="RBH2" s="161"/>
      <c r="RBI2" s="161"/>
      <c r="RBJ2" s="161"/>
      <c r="RBK2" s="161"/>
      <c r="RBL2" s="161"/>
      <c r="RBM2" s="161"/>
      <c r="RBN2" s="161"/>
      <c r="RBO2" s="161"/>
      <c r="RBP2" s="161"/>
      <c r="RBQ2" s="161"/>
      <c r="RBR2" s="161"/>
      <c r="RBS2" s="161"/>
      <c r="RBT2" s="161"/>
      <c r="RBU2" s="161"/>
      <c r="RBV2" s="161"/>
      <c r="RBW2" s="161"/>
      <c r="RBX2" s="161"/>
      <c r="RBY2" s="161"/>
      <c r="RBZ2" s="161"/>
      <c r="RCA2" s="161"/>
      <c r="RCB2" s="161"/>
      <c r="RCC2" s="161"/>
      <c r="RCD2" s="161"/>
      <c r="RCE2" s="161"/>
      <c r="RCF2" s="161"/>
      <c r="RCG2" s="161"/>
      <c r="RCH2" s="161"/>
      <c r="RCI2" s="161"/>
      <c r="RCJ2" s="161"/>
      <c r="RCK2" s="161"/>
      <c r="RCL2" s="161"/>
      <c r="RCM2" s="161"/>
      <c r="RCN2" s="161"/>
      <c r="RCO2" s="161"/>
      <c r="RCP2" s="161"/>
      <c r="RCQ2" s="161"/>
      <c r="RCR2" s="161"/>
      <c r="RCS2" s="161"/>
      <c r="RCT2" s="161"/>
      <c r="RCU2" s="161"/>
      <c r="RCV2" s="161"/>
      <c r="RCW2" s="161"/>
      <c r="RCX2" s="161"/>
      <c r="RCY2" s="161"/>
      <c r="RCZ2" s="161"/>
      <c r="RDA2" s="161"/>
      <c r="RDB2" s="161"/>
      <c r="RDC2" s="161"/>
      <c r="RDD2" s="161"/>
      <c r="RDE2" s="161"/>
      <c r="RDF2" s="161"/>
      <c r="RDG2" s="161"/>
      <c r="RDH2" s="161"/>
      <c r="RDI2" s="161"/>
      <c r="RDJ2" s="161"/>
      <c r="RDK2" s="161"/>
      <c r="RDL2" s="161"/>
      <c r="RDM2" s="161"/>
      <c r="RDN2" s="161"/>
      <c r="RDO2" s="161"/>
      <c r="RDP2" s="161"/>
      <c r="RDQ2" s="161"/>
      <c r="RDR2" s="161"/>
      <c r="RDS2" s="161"/>
      <c r="RDT2" s="161"/>
      <c r="RDU2" s="161"/>
      <c r="RDV2" s="161"/>
      <c r="RDW2" s="161"/>
      <c r="RDX2" s="161"/>
      <c r="RDY2" s="161"/>
      <c r="RDZ2" s="161"/>
      <c r="REA2" s="161"/>
      <c r="REB2" s="161"/>
      <c r="REC2" s="161"/>
      <c r="RED2" s="161"/>
      <c r="REE2" s="161"/>
      <c r="REF2" s="161"/>
      <c r="REG2" s="161"/>
      <c r="REH2" s="161"/>
      <c r="REI2" s="161"/>
      <c r="REJ2" s="161"/>
      <c r="REK2" s="161"/>
      <c r="REL2" s="161"/>
      <c r="REM2" s="161"/>
      <c r="REN2" s="161"/>
      <c r="REO2" s="161"/>
      <c r="REP2" s="161"/>
      <c r="REQ2" s="161"/>
      <c r="RER2" s="161"/>
      <c r="RES2" s="161"/>
      <c r="RET2" s="161"/>
      <c r="REU2" s="161"/>
      <c r="REV2" s="161"/>
      <c r="REW2" s="161"/>
      <c r="REX2" s="161"/>
      <c r="REY2" s="161"/>
      <c r="REZ2" s="161"/>
      <c r="RFA2" s="161"/>
      <c r="RFB2" s="161"/>
      <c r="RFC2" s="161"/>
      <c r="RFD2" s="161"/>
      <c r="RFE2" s="161"/>
      <c r="RFF2" s="161"/>
      <c r="RFG2" s="161"/>
      <c r="RFH2" s="161"/>
      <c r="RFI2" s="161"/>
      <c r="RFJ2" s="161"/>
      <c r="RFK2" s="161"/>
      <c r="RFL2" s="161"/>
      <c r="RFM2" s="161"/>
      <c r="RFN2" s="161"/>
      <c r="RFO2" s="161"/>
      <c r="RFP2" s="161"/>
      <c r="RFQ2" s="161"/>
      <c r="RFR2" s="161"/>
      <c r="RFS2" s="161"/>
      <c r="RFT2" s="161"/>
      <c r="RFU2" s="161"/>
      <c r="RFV2" s="161"/>
      <c r="RFW2" s="161"/>
      <c r="RFX2" s="161"/>
      <c r="RFY2" s="161"/>
      <c r="RFZ2" s="161"/>
      <c r="RGA2" s="161"/>
      <c r="RGB2" s="161"/>
      <c r="RGC2" s="161"/>
      <c r="RGD2" s="161"/>
      <c r="RGE2" s="161"/>
      <c r="RGF2" s="161"/>
      <c r="RGG2" s="161"/>
      <c r="RGH2" s="161"/>
      <c r="RGI2" s="161"/>
      <c r="RGJ2" s="161"/>
      <c r="RGK2" s="161"/>
      <c r="RGL2" s="161"/>
      <c r="RGM2" s="161"/>
      <c r="RGN2" s="161"/>
      <c r="RGO2" s="161"/>
      <c r="RGP2" s="161"/>
      <c r="RGQ2" s="161"/>
      <c r="RGR2" s="161"/>
      <c r="RGS2" s="161"/>
      <c r="RGT2" s="161"/>
      <c r="RGU2" s="161"/>
      <c r="RGV2" s="161"/>
      <c r="RGW2" s="161"/>
      <c r="RGX2" s="161"/>
      <c r="RGY2" s="161"/>
      <c r="RGZ2" s="161"/>
      <c r="RHA2" s="161"/>
      <c r="RHB2" s="161"/>
      <c r="RHC2" s="161"/>
      <c r="RHD2" s="161"/>
      <c r="RHE2" s="161"/>
      <c r="RHF2" s="161"/>
      <c r="RHG2" s="161"/>
      <c r="RHH2" s="161"/>
      <c r="RHI2" s="161"/>
      <c r="RHJ2" s="161"/>
      <c r="RHK2" s="161"/>
      <c r="RHL2" s="161"/>
      <c r="RHM2" s="161"/>
      <c r="RHN2" s="161"/>
      <c r="RHO2" s="161"/>
      <c r="RHP2" s="161"/>
      <c r="RHQ2" s="161"/>
      <c r="RHR2" s="161"/>
      <c r="RHS2" s="161"/>
      <c r="RHT2" s="161"/>
      <c r="RHU2" s="161"/>
      <c r="RHV2" s="161"/>
      <c r="RHW2" s="161"/>
      <c r="RHX2" s="161"/>
      <c r="RHY2" s="161"/>
      <c r="RHZ2" s="161"/>
      <c r="RIA2" s="161"/>
      <c r="RIB2" s="161"/>
      <c r="RIC2" s="161"/>
      <c r="RID2" s="161"/>
      <c r="RIE2" s="161"/>
      <c r="RIF2" s="161"/>
      <c r="RIG2" s="161"/>
      <c r="RIH2" s="161"/>
      <c r="RII2" s="161"/>
      <c r="RIJ2" s="161"/>
      <c r="RIK2" s="161"/>
      <c r="RIL2" s="161"/>
      <c r="RIM2" s="161"/>
      <c r="RIN2" s="161"/>
      <c r="RIO2" s="161"/>
      <c r="RIP2" s="161"/>
      <c r="RIQ2" s="161"/>
      <c r="RIR2" s="161"/>
      <c r="RIS2" s="161"/>
      <c r="RIT2" s="161"/>
      <c r="RIU2" s="161"/>
      <c r="RIV2" s="161"/>
      <c r="RIW2" s="161"/>
      <c r="RIX2" s="161"/>
      <c r="RIY2" s="161"/>
      <c r="RIZ2" s="161"/>
      <c r="RJA2" s="161"/>
      <c r="RJB2" s="161"/>
      <c r="RJC2" s="161"/>
      <c r="RJD2" s="161"/>
      <c r="RJE2" s="161"/>
      <c r="RJF2" s="161"/>
      <c r="RJG2" s="161"/>
      <c r="RJH2" s="161"/>
      <c r="RJI2" s="161"/>
      <c r="RJJ2" s="161"/>
      <c r="RJK2" s="161"/>
      <c r="RJL2" s="161"/>
      <c r="RJM2" s="161"/>
      <c r="RJN2" s="161"/>
      <c r="RJO2" s="161"/>
      <c r="RJP2" s="161"/>
      <c r="RJQ2" s="161"/>
      <c r="RJR2" s="161"/>
      <c r="RJS2" s="161"/>
      <c r="RJT2" s="161"/>
      <c r="RJU2" s="161"/>
      <c r="RJV2" s="161"/>
      <c r="RJW2" s="161"/>
      <c r="RJX2" s="161"/>
      <c r="RJY2" s="161"/>
      <c r="RJZ2" s="161"/>
      <c r="RKA2" s="161"/>
      <c r="RKB2" s="161"/>
      <c r="RKC2" s="161"/>
      <c r="RKD2" s="161"/>
      <c r="RKE2" s="161"/>
      <c r="RKF2" s="161"/>
      <c r="RKG2" s="161"/>
      <c r="RKH2" s="161"/>
      <c r="RKI2" s="161"/>
      <c r="RKJ2" s="161"/>
      <c r="RKK2" s="161"/>
      <c r="RKL2" s="161"/>
      <c r="RKM2" s="161"/>
      <c r="RKN2" s="161"/>
      <c r="RKO2" s="161"/>
      <c r="RKP2" s="161"/>
      <c r="RKQ2" s="161"/>
      <c r="RKR2" s="161"/>
      <c r="RKS2" s="161"/>
      <c r="RKT2" s="161"/>
      <c r="RKU2" s="161"/>
      <c r="RKV2" s="161"/>
      <c r="RKW2" s="161"/>
      <c r="RKX2" s="161"/>
      <c r="RKY2" s="161"/>
      <c r="RKZ2" s="161"/>
      <c r="RLA2" s="161"/>
      <c r="RLB2" s="161"/>
      <c r="RLC2" s="161"/>
      <c r="RLD2" s="161"/>
      <c r="RLE2" s="161"/>
      <c r="RLF2" s="161"/>
      <c r="RLG2" s="161"/>
      <c r="RLH2" s="161"/>
      <c r="RLI2" s="161"/>
      <c r="RLJ2" s="161"/>
      <c r="RLK2" s="161"/>
      <c r="RLL2" s="161"/>
      <c r="RLM2" s="161"/>
      <c r="RLN2" s="161"/>
      <c r="RLO2" s="161"/>
      <c r="RLP2" s="161"/>
      <c r="RLQ2" s="161"/>
      <c r="RLR2" s="161"/>
      <c r="RLS2" s="161"/>
      <c r="RLT2" s="161"/>
      <c r="RLU2" s="161"/>
      <c r="RLV2" s="161"/>
      <c r="RLW2" s="161"/>
      <c r="RLX2" s="161"/>
      <c r="RLY2" s="161"/>
      <c r="RLZ2" s="161"/>
      <c r="RMA2" s="161"/>
      <c r="RMB2" s="161"/>
      <c r="RMC2" s="161"/>
      <c r="RMD2" s="161"/>
      <c r="RME2" s="161"/>
      <c r="RMF2" s="161"/>
      <c r="RMG2" s="161"/>
      <c r="RMH2" s="161"/>
      <c r="RMI2" s="161"/>
      <c r="RMJ2" s="161"/>
      <c r="RMK2" s="161"/>
      <c r="RML2" s="161"/>
      <c r="RMM2" s="161"/>
      <c r="RMN2" s="161"/>
      <c r="RMO2" s="161"/>
      <c r="RMP2" s="161"/>
      <c r="RMQ2" s="161"/>
      <c r="RMR2" s="161"/>
      <c r="RMS2" s="161"/>
      <c r="RMT2" s="161"/>
      <c r="RMU2" s="161"/>
      <c r="RMV2" s="161"/>
      <c r="RMW2" s="161"/>
      <c r="RMX2" s="161"/>
      <c r="RMY2" s="161"/>
      <c r="RMZ2" s="161"/>
      <c r="RNA2" s="161"/>
      <c r="RNB2" s="161"/>
      <c r="RNC2" s="161"/>
      <c r="RND2" s="161"/>
      <c r="RNE2" s="161"/>
      <c r="RNF2" s="161"/>
      <c r="RNG2" s="161"/>
      <c r="RNH2" s="161"/>
      <c r="RNI2" s="161"/>
      <c r="RNJ2" s="161"/>
      <c r="RNK2" s="161"/>
      <c r="RNL2" s="161"/>
      <c r="RNM2" s="161"/>
      <c r="RNN2" s="161"/>
      <c r="RNO2" s="161"/>
      <c r="RNP2" s="161"/>
      <c r="RNQ2" s="161"/>
      <c r="RNR2" s="161"/>
      <c r="RNS2" s="161"/>
      <c r="RNT2" s="161"/>
      <c r="RNU2" s="161"/>
      <c r="RNV2" s="161"/>
      <c r="RNW2" s="161"/>
      <c r="RNX2" s="161"/>
      <c r="RNY2" s="161"/>
      <c r="RNZ2" s="161"/>
      <c r="ROA2" s="161"/>
      <c r="ROB2" s="161"/>
      <c r="ROC2" s="161"/>
      <c r="ROD2" s="161"/>
      <c r="ROE2" s="161"/>
      <c r="ROF2" s="161"/>
      <c r="ROG2" s="161"/>
      <c r="ROH2" s="161"/>
      <c r="ROI2" s="161"/>
      <c r="ROJ2" s="161"/>
      <c r="ROK2" s="161"/>
      <c r="ROL2" s="161"/>
      <c r="ROM2" s="161"/>
      <c r="RON2" s="161"/>
      <c r="ROO2" s="161"/>
      <c r="ROP2" s="161"/>
      <c r="ROQ2" s="161"/>
      <c r="ROR2" s="161"/>
      <c r="ROS2" s="161"/>
      <c r="ROT2" s="161"/>
      <c r="ROU2" s="161"/>
      <c r="ROV2" s="161"/>
      <c r="ROW2" s="161"/>
      <c r="ROX2" s="161"/>
      <c r="ROY2" s="161"/>
      <c r="ROZ2" s="161"/>
      <c r="RPA2" s="161"/>
      <c r="RPB2" s="161"/>
      <c r="RPC2" s="161"/>
      <c r="RPD2" s="161"/>
      <c r="RPE2" s="161"/>
      <c r="RPF2" s="161"/>
      <c r="RPG2" s="161"/>
      <c r="RPH2" s="161"/>
      <c r="RPI2" s="161"/>
      <c r="RPJ2" s="161"/>
      <c r="RPK2" s="161"/>
      <c r="RPL2" s="161"/>
      <c r="RPM2" s="161"/>
      <c r="RPN2" s="161"/>
      <c r="RPO2" s="161"/>
      <c r="RPP2" s="161"/>
      <c r="RPQ2" s="161"/>
      <c r="RPR2" s="161"/>
      <c r="RPS2" s="161"/>
      <c r="RPT2" s="161"/>
      <c r="RPU2" s="161"/>
      <c r="RPV2" s="161"/>
      <c r="RPW2" s="161"/>
      <c r="RPX2" s="161"/>
      <c r="RPY2" s="161"/>
      <c r="RPZ2" s="161"/>
      <c r="RQA2" s="161"/>
      <c r="RQB2" s="161"/>
      <c r="RQC2" s="161"/>
      <c r="RQD2" s="161"/>
      <c r="RQE2" s="161"/>
      <c r="RQF2" s="161"/>
      <c r="RQG2" s="161"/>
      <c r="RQH2" s="161"/>
      <c r="RQI2" s="161"/>
      <c r="RQJ2" s="161"/>
      <c r="RQK2" s="161"/>
      <c r="RQL2" s="161"/>
      <c r="RQM2" s="161"/>
      <c r="RQN2" s="161"/>
      <c r="RQO2" s="161"/>
      <c r="RQP2" s="161"/>
      <c r="RQQ2" s="161"/>
      <c r="RQR2" s="161"/>
      <c r="RQS2" s="161"/>
      <c r="RQT2" s="161"/>
      <c r="RQU2" s="161"/>
      <c r="RQV2" s="161"/>
      <c r="RQW2" s="161"/>
      <c r="RQX2" s="161"/>
      <c r="RQY2" s="161"/>
      <c r="RQZ2" s="161"/>
      <c r="RRA2" s="161"/>
      <c r="RRB2" s="161"/>
      <c r="RRC2" s="161"/>
      <c r="RRD2" s="161"/>
      <c r="RRE2" s="161"/>
      <c r="RRF2" s="161"/>
      <c r="RRG2" s="161"/>
      <c r="RRH2" s="161"/>
      <c r="RRI2" s="161"/>
      <c r="RRJ2" s="161"/>
      <c r="RRK2" s="161"/>
      <c r="RRL2" s="161"/>
      <c r="RRM2" s="161"/>
      <c r="RRN2" s="161"/>
      <c r="RRO2" s="161"/>
      <c r="RRP2" s="161"/>
      <c r="RRQ2" s="161"/>
      <c r="RRR2" s="161"/>
      <c r="RRS2" s="161"/>
      <c r="RRT2" s="161"/>
      <c r="RRU2" s="161"/>
      <c r="RRV2" s="161"/>
      <c r="RRW2" s="161"/>
      <c r="RRX2" s="161"/>
      <c r="RRY2" s="161"/>
      <c r="RRZ2" s="161"/>
      <c r="RSA2" s="161"/>
      <c r="RSB2" s="161"/>
      <c r="RSC2" s="161"/>
      <c r="RSD2" s="161"/>
      <c r="RSE2" s="161"/>
      <c r="RSF2" s="161"/>
      <c r="RSG2" s="161"/>
      <c r="RSH2" s="161"/>
      <c r="RSI2" s="161"/>
      <c r="RSJ2" s="161"/>
      <c r="RSK2" s="161"/>
      <c r="RSL2" s="161"/>
      <c r="RSM2" s="161"/>
      <c r="RSN2" s="161"/>
      <c r="RSO2" s="161"/>
      <c r="RSP2" s="161"/>
      <c r="RSQ2" s="161"/>
      <c r="RSR2" s="161"/>
      <c r="RSS2" s="161"/>
      <c r="RST2" s="161"/>
      <c r="RSU2" s="161"/>
      <c r="RSV2" s="161"/>
      <c r="RSW2" s="161"/>
      <c r="RSX2" s="161"/>
      <c r="RSY2" s="161"/>
      <c r="RSZ2" s="161"/>
      <c r="RTA2" s="161"/>
      <c r="RTB2" s="161"/>
      <c r="RTC2" s="161"/>
      <c r="RTD2" s="161"/>
      <c r="RTE2" s="161"/>
      <c r="RTF2" s="161"/>
      <c r="RTG2" s="161"/>
      <c r="RTH2" s="161"/>
      <c r="RTI2" s="161"/>
      <c r="RTJ2" s="161"/>
      <c r="RTK2" s="161"/>
      <c r="RTL2" s="161"/>
      <c r="RTM2" s="161"/>
      <c r="RTN2" s="161"/>
      <c r="RTO2" s="161"/>
      <c r="RTP2" s="161"/>
      <c r="RTQ2" s="161"/>
      <c r="RTR2" s="161"/>
      <c r="RTS2" s="161"/>
      <c r="RTT2" s="161"/>
      <c r="RTU2" s="161"/>
      <c r="RTV2" s="161"/>
      <c r="RTW2" s="161"/>
      <c r="RTX2" s="161"/>
      <c r="RTY2" s="161"/>
      <c r="RTZ2" s="161"/>
      <c r="RUA2" s="161"/>
      <c r="RUB2" s="161"/>
      <c r="RUC2" s="161"/>
      <c r="RUD2" s="161"/>
      <c r="RUE2" s="161"/>
      <c r="RUF2" s="161"/>
      <c r="RUG2" s="161"/>
      <c r="RUH2" s="161"/>
      <c r="RUI2" s="161"/>
      <c r="RUJ2" s="161"/>
      <c r="RUK2" s="161"/>
      <c r="RUL2" s="161"/>
      <c r="RUM2" s="161"/>
      <c r="RUN2" s="161"/>
      <c r="RUO2" s="161"/>
      <c r="RUP2" s="161"/>
      <c r="RUQ2" s="161"/>
      <c r="RUR2" s="161"/>
      <c r="RUS2" s="161"/>
      <c r="RUT2" s="161"/>
      <c r="RUU2" s="161"/>
      <c r="RUV2" s="161"/>
      <c r="RUW2" s="161"/>
      <c r="RUX2" s="161"/>
      <c r="RUY2" s="161"/>
      <c r="RUZ2" s="161"/>
      <c r="RVA2" s="161"/>
      <c r="RVB2" s="161"/>
      <c r="RVC2" s="161"/>
      <c r="RVD2" s="161"/>
      <c r="RVE2" s="161"/>
      <c r="RVF2" s="161"/>
      <c r="RVG2" s="161"/>
      <c r="RVH2" s="161"/>
      <c r="RVI2" s="161"/>
      <c r="RVJ2" s="161"/>
      <c r="RVK2" s="161"/>
      <c r="RVL2" s="161"/>
      <c r="RVM2" s="161"/>
      <c r="RVN2" s="161"/>
      <c r="RVO2" s="161"/>
      <c r="RVP2" s="161"/>
      <c r="RVQ2" s="161"/>
      <c r="RVR2" s="161"/>
      <c r="RVS2" s="161"/>
      <c r="RVT2" s="161"/>
      <c r="RVU2" s="161"/>
      <c r="RVV2" s="161"/>
      <c r="RVW2" s="161"/>
      <c r="RVX2" s="161"/>
      <c r="RVY2" s="161"/>
      <c r="RVZ2" s="161"/>
      <c r="RWA2" s="161"/>
      <c r="RWB2" s="161"/>
      <c r="RWC2" s="161"/>
      <c r="RWD2" s="161"/>
      <c r="RWE2" s="161"/>
      <c r="RWF2" s="161"/>
      <c r="RWG2" s="161"/>
      <c r="RWH2" s="161"/>
      <c r="RWI2" s="161"/>
      <c r="RWJ2" s="161"/>
      <c r="RWK2" s="161"/>
      <c r="RWL2" s="161"/>
      <c r="RWM2" s="161"/>
      <c r="RWN2" s="161"/>
      <c r="RWO2" s="161"/>
      <c r="RWP2" s="161"/>
      <c r="RWQ2" s="161"/>
      <c r="RWR2" s="161"/>
      <c r="RWS2" s="161"/>
      <c r="RWT2" s="161"/>
      <c r="RWU2" s="161"/>
      <c r="RWV2" s="161"/>
      <c r="RWW2" s="161"/>
      <c r="RWX2" s="161"/>
      <c r="RWY2" s="161"/>
      <c r="RWZ2" s="161"/>
      <c r="RXA2" s="161"/>
      <c r="RXB2" s="161"/>
      <c r="RXC2" s="161"/>
      <c r="RXD2" s="161"/>
      <c r="RXE2" s="161"/>
      <c r="RXF2" s="161"/>
      <c r="RXG2" s="161"/>
      <c r="RXH2" s="161"/>
      <c r="RXI2" s="161"/>
      <c r="RXJ2" s="161"/>
      <c r="RXK2" s="161"/>
      <c r="RXL2" s="161"/>
      <c r="RXM2" s="161"/>
      <c r="RXN2" s="161"/>
      <c r="RXO2" s="161"/>
      <c r="RXP2" s="161"/>
      <c r="RXQ2" s="161"/>
      <c r="RXR2" s="161"/>
      <c r="RXS2" s="161"/>
      <c r="RXT2" s="161"/>
      <c r="RXU2" s="161"/>
      <c r="RXV2" s="161"/>
      <c r="RXW2" s="161"/>
      <c r="RXX2" s="161"/>
      <c r="RXY2" s="161"/>
      <c r="RXZ2" s="161"/>
      <c r="RYA2" s="161"/>
      <c r="RYB2" s="161"/>
      <c r="RYC2" s="161"/>
      <c r="RYD2" s="161"/>
      <c r="RYE2" s="161"/>
      <c r="RYF2" s="161"/>
      <c r="RYG2" s="161"/>
      <c r="RYH2" s="161"/>
      <c r="RYI2" s="161"/>
      <c r="RYJ2" s="161"/>
      <c r="RYK2" s="161"/>
      <c r="RYL2" s="161"/>
      <c r="RYM2" s="161"/>
      <c r="RYN2" s="161"/>
      <c r="RYO2" s="161"/>
      <c r="RYP2" s="161"/>
      <c r="RYQ2" s="161"/>
      <c r="RYR2" s="161"/>
      <c r="RYS2" s="161"/>
      <c r="RYT2" s="161"/>
      <c r="RYU2" s="161"/>
      <c r="RYV2" s="161"/>
      <c r="RYW2" s="161"/>
      <c r="RYX2" s="161"/>
      <c r="RYY2" s="161"/>
      <c r="RYZ2" s="161"/>
      <c r="RZA2" s="161"/>
      <c r="RZB2" s="161"/>
      <c r="RZC2" s="161"/>
      <c r="RZD2" s="161"/>
      <c r="RZE2" s="161"/>
      <c r="RZF2" s="161"/>
      <c r="RZG2" s="161"/>
      <c r="RZH2" s="161"/>
      <c r="RZI2" s="161"/>
      <c r="RZJ2" s="161"/>
      <c r="RZK2" s="161"/>
      <c r="RZL2" s="161"/>
      <c r="RZM2" s="161"/>
      <c r="RZN2" s="161"/>
      <c r="RZO2" s="161"/>
      <c r="RZP2" s="161"/>
      <c r="RZQ2" s="161"/>
      <c r="RZR2" s="161"/>
      <c r="RZS2" s="161"/>
      <c r="RZT2" s="161"/>
      <c r="RZU2" s="161"/>
      <c r="RZV2" s="161"/>
      <c r="RZW2" s="161"/>
      <c r="RZX2" s="161"/>
      <c r="RZY2" s="161"/>
      <c r="RZZ2" s="161"/>
      <c r="SAA2" s="161"/>
      <c r="SAB2" s="161"/>
      <c r="SAC2" s="161"/>
      <c r="SAD2" s="161"/>
      <c r="SAE2" s="161"/>
      <c r="SAF2" s="161"/>
      <c r="SAG2" s="161"/>
      <c r="SAH2" s="161"/>
      <c r="SAI2" s="161"/>
      <c r="SAJ2" s="161"/>
      <c r="SAK2" s="161"/>
      <c r="SAL2" s="161"/>
      <c r="SAM2" s="161"/>
      <c r="SAN2" s="161"/>
      <c r="SAO2" s="161"/>
      <c r="SAP2" s="161"/>
      <c r="SAQ2" s="161"/>
      <c r="SAR2" s="161"/>
      <c r="SAS2" s="161"/>
      <c r="SAT2" s="161"/>
      <c r="SAU2" s="161"/>
      <c r="SAV2" s="161"/>
      <c r="SAW2" s="161"/>
      <c r="SAX2" s="161"/>
      <c r="SAY2" s="161"/>
      <c r="SAZ2" s="161"/>
      <c r="SBA2" s="161"/>
      <c r="SBB2" s="161"/>
      <c r="SBC2" s="161"/>
      <c r="SBD2" s="161"/>
      <c r="SBE2" s="161"/>
      <c r="SBF2" s="161"/>
      <c r="SBG2" s="161"/>
      <c r="SBH2" s="161"/>
      <c r="SBI2" s="161"/>
      <c r="SBJ2" s="161"/>
      <c r="SBK2" s="161"/>
      <c r="SBL2" s="161"/>
      <c r="SBM2" s="161"/>
      <c r="SBN2" s="161"/>
      <c r="SBO2" s="161"/>
      <c r="SBP2" s="161"/>
      <c r="SBQ2" s="161"/>
      <c r="SBR2" s="161"/>
      <c r="SBS2" s="161"/>
      <c r="SBT2" s="161"/>
      <c r="SBU2" s="161"/>
      <c r="SBV2" s="161"/>
      <c r="SBW2" s="161"/>
      <c r="SBX2" s="161"/>
      <c r="SBY2" s="161"/>
      <c r="SBZ2" s="161"/>
      <c r="SCA2" s="161"/>
      <c r="SCB2" s="161"/>
      <c r="SCC2" s="161"/>
      <c r="SCD2" s="161"/>
      <c r="SCE2" s="161"/>
      <c r="SCF2" s="161"/>
      <c r="SCG2" s="161"/>
      <c r="SCH2" s="161"/>
      <c r="SCI2" s="161"/>
      <c r="SCJ2" s="161"/>
      <c r="SCK2" s="161"/>
      <c r="SCL2" s="161"/>
      <c r="SCM2" s="161"/>
      <c r="SCN2" s="161"/>
      <c r="SCO2" s="161"/>
      <c r="SCP2" s="161"/>
      <c r="SCQ2" s="161"/>
      <c r="SCR2" s="161"/>
      <c r="SCS2" s="161"/>
      <c r="SCT2" s="161"/>
      <c r="SCU2" s="161"/>
      <c r="SCV2" s="161"/>
      <c r="SCW2" s="161"/>
      <c r="SCX2" s="161"/>
      <c r="SCY2" s="161"/>
      <c r="SCZ2" s="161"/>
      <c r="SDA2" s="161"/>
      <c r="SDB2" s="161"/>
      <c r="SDC2" s="161"/>
      <c r="SDD2" s="161"/>
      <c r="SDE2" s="161"/>
      <c r="SDF2" s="161"/>
      <c r="SDG2" s="161"/>
      <c r="SDH2" s="161"/>
      <c r="SDI2" s="161"/>
      <c r="SDJ2" s="161"/>
      <c r="SDK2" s="161"/>
      <c r="SDL2" s="161"/>
      <c r="SDM2" s="161"/>
      <c r="SDN2" s="161"/>
      <c r="SDO2" s="161"/>
      <c r="SDP2" s="161"/>
      <c r="SDQ2" s="161"/>
      <c r="SDR2" s="161"/>
      <c r="SDS2" s="161"/>
      <c r="SDT2" s="161"/>
      <c r="SDU2" s="161"/>
      <c r="SDV2" s="161"/>
      <c r="SDW2" s="161"/>
      <c r="SDX2" s="161"/>
      <c r="SDY2" s="161"/>
      <c r="SDZ2" s="161"/>
      <c r="SEA2" s="161"/>
      <c r="SEB2" s="161"/>
      <c r="SEC2" s="161"/>
      <c r="SED2" s="161"/>
      <c r="SEE2" s="161"/>
      <c r="SEF2" s="161"/>
      <c r="SEG2" s="161"/>
      <c r="SEH2" s="161"/>
      <c r="SEI2" s="161"/>
      <c r="SEJ2" s="161"/>
      <c r="SEK2" s="161"/>
      <c r="SEL2" s="161"/>
      <c r="SEM2" s="161"/>
      <c r="SEN2" s="161"/>
      <c r="SEO2" s="161"/>
      <c r="SEP2" s="161"/>
      <c r="SEQ2" s="161"/>
      <c r="SER2" s="161"/>
      <c r="SES2" s="161"/>
      <c r="SET2" s="161"/>
      <c r="SEU2" s="161"/>
      <c r="SEV2" s="161"/>
      <c r="SEW2" s="161"/>
      <c r="SEX2" s="161"/>
      <c r="SEY2" s="161"/>
      <c r="SEZ2" s="161"/>
      <c r="SFA2" s="161"/>
      <c r="SFB2" s="161"/>
      <c r="SFC2" s="161"/>
      <c r="SFD2" s="161"/>
      <c r="SFE2" s="161"/>
      <c r="SFF2" s="161"/>
      <c r="SFG2" s="161"/>
      <c r="SFH2" s="161"/>
      <c r="SFI2" s="161"/>
      <c r="SFJ2" s="161"/>
      <c r="SFK2" s="161"/>
      <c r="SFL2" s="161"/>
      <c r="SFM2" s="161"/>
      <c r="SFN2" s="161"/>
      <c r="SFO2" s="161"/>
      <c r="SFP2" s="161"/>
      <c r="SFQ2" s="161"/>
      <c r="SFR2" s="161"/>
      <c r="SFS2" s="161"/>
      <c r="SFT2" s="161"/>
      <c r="SFU2" s="161"/>
      <c r="SFV2" s="161"/>
      <c r="SFW2" s="161"/>
      <c r="SFX2" s="161"/>
      <c r="SFY2" s="161"/>
      <c r="SFZ2" s="161"/>
      <c r="SGA2" s="161"/>
      <c r="SGB2" s="161"/>
      <c r="SGC2" s="161"/>
      <c r="SGD2" s="161"/>
      <c r="SGE2" s="161"/>
      <c r="SGF2" s="161"/>
      <c r="SGG2" s="161"/>
      <c r="SGH2" s="161"/>
      <c r="SGI2" s="161"/>
      <c r="SGJ2" s="161"/>
      <c r="SGK2" s="161"/>
      <c r="SGL2" s="161"/>
      <c r="SGM2" s="161"/>
      <c r="SGN2" s="161"/>
      <c r="SGO2" s="161"/>
      <c r="SGP2" s="161"/>
      <c r="SGQ2" s="161"/>
      <c r="SGR2" s="161"/>
      <c r="SGS2" s="161"/>
      <c r="SGT2" s="161"/>
      <c r="SGU2" s="161"/>
      <c r="SGV2" s="161"/>
      <c r="SGW2" s="161"/>
      <c r="SGX2" s="161"/>
      <c r="SGY2" s="161"/>
      <c r="SGZ2" s="161"/>
      <c r="SHA2" s="161"/>
      <c r="SHB2" s="161"/>
      <c r="SHC2" s="161"/>
      <c r="SHD2" s="161"/>
      <c r="SHE2" s="161"/>
      <c r="SHF2" s="161"/>
      <c r="SHG2" s="161"/>
      <c r="SHH2" s="161"/>
      <c r="SHI2" s="161"/>
      <c r="SHJ2" s="161"/>
      <c r="SHK2" s="161"/>
      <c r="SHL2" s="161"/>
      <c r="SHM2" s="161"/>
      <c r="SHN2" s="161"/>
      <c r="SHO2" s="161"/>
      <c r="SHP2" s="161"/>
      <c r="SHQ2" s="161"/>
      <c r="SHR2" s="161"/>
      <c r="SHS2" s="161"/>
      <c r="SHT2" s="161"/>
      <c r="SHU2" s="161"/>
      <c r="SHV2" s="161"/>
      <c r="SHW2" s="161"/>
      <c r="SHX2" s="161"/>
      <c r="SHY2" s="161"/>
      <c r="SHZ2" s="161"/>
      <c r="SIA2" s="161"/>
      <c r="SIB2" s="161"/>
      <c r="SIC2" s="161"/>
      <c r="SID2" s="161"/>
      <c r="SIE2" s="161"/>
      <c r="SIF2" s="161"/>
      <c r="SIG2" s="161"/>
      <c r="SIH2" s="161"/>
      <c r="SII2" s="161"/>
      <c r="SIJ2" s="161"/>
      <c r="SIK2" s="161"/>
      <c r="SIL2" s="161"/>
      <c r="SIM2" s="161"/>
      <c r="SIN2" s="161"/>
      <c r="SIO2" s="161"/>
      <c r="SIP2" s="161"/>
      <c r="SIQ2" s="161"/>
      <c r="SIR2" s="161"/>
      <c r="SIS2" s="161"/>
      <c r="SIT2" s="161"/>
      <c r="SIU2" s="161"/>
      <c r="SIV2" s="161"/>
      <c r="SIW2" s="161"/>
      <c r="SIX2" s="161"/>
      <c r="SIY2" s="161"/>
      <c r="SIZ2" s="161"/>
      <c r="SJA2" s="161"/>
      <c r="SJB2" s="161"/>
      <c r="SJC2" s="161"/>
      <c r="SJD2" s="161"/>
      <c r="SJE2" s="161"/>
      <c r="SJF2" s="161"/>
      <c r="SJG2" s="161"/>
      <c r="SJH2" s="161"/>
      <c r="SJI2" s="161"/>
      <c r="SJJ2" s="161"/>
      <c r="SJK2" s="161"/>
      <c r="SJL2" s="161"/>
      <c r="SJM2" s="161"/>
      <c r="SJN2" s="161"/>
      <c r="SJO2" s="161"/>
      <c r="SJP2" s="161"/>
      <c r="SJQ2" s="161"/>
      <c r="SJR2" s="161"/>
      <c r="SJS2" s="161"/>
      <c r="SJT2" s="161"/>
      <c r="SJU2" s="161"/>
      <c r="SJV2" s="161"/>
      <c r="SJW2" s="161"/>
      <c r="SJX2" s="161"/>
      <c r="SJY2" s="161"/>
      <c r="SJZ2" s="161"/>
      <c r="SKA2" s="161"/>
      <c r="SKB2" s="161"/>
      <c r="SKC2" s="161"/>
      <c r="SKD2" s="161"/>
      <c r="SKE2" s="161"/>
      <c r="SKF2" s="161"/>
      <c r="SKG2" s="161"/>
      <c r="SKH2" s="161"/>
      <c r="SKI2" s="161"/>
      <c r="SKJ2" s="161"/>
      <c r="SKK2" s="161"/>
      <c r="SKL2" s="161"/>
      <c r="SKM2" s="161"/>
      <c r="SKN2" s="161"/>
      <c r="SKO2" s="161"/>
      <c r="SKP2" s="161"/>
      <c r="SKQ2" s="161"/>
      <c r="SKR2" s="161"/>
      <c r="SKS2" s="161"/>
      <c r="SKT2" s="161"/>
      <c r="SKU2" s="161"/>
      <c r="SKV2" s="161"/>
      <c r="SKW2" s="161"/>
      <c r="SKX2" s="161"/>
      <c r="SKY2" s="161"/>
      <c r="SKZ2" s="161"/>
      <c r="SLA2" s="161"/>
      <c r="SLB2" s="161"/>
      <c r="SLC2" s="161"/>
      <c r="SLD2" s="161"/>
      <c r="SLE2" s="161"/>
      <c r="SLF2" s="161"/>
      <c r="SLG2" s="161"/>
      <c r="SLH2" s="161"/>
      <c r="SLI2" s="161"/>
      <c r="SLJ2" s="161"/>
      <c r="SLK2" s="161"/>
      <c r="SLL2" s="161"/>
      <c r="SLM2" s="161"/>
      <c r="SLN2" s="161"/>
      <c r="SLO2" s="161"/>
      <c r="SLP2" s="161"/>
      <c r="SLQ2" s="161"/>
      <c r="SLR2" s="161"/>
      <c r="SLS2" s="161"/>
      <c r="SLT2" s="161"/>
      <c r="SLU2" s="161"/>
      <c r="SLV2" s="161"/>
      <c r="SLW2" s="161"/>
      <c r="SLX2" s="161"/>
      <c r="SLY2" s="161"/>
      <c r="SLZ2" s="161"/>
      <c r="SMA2" s="161"/>
      <c r="SMB2" s="161"/>
      <c r="SMC2" s="161"/>
      <c r="SMD2" s="161"/>
      <c r="SME2" s="161"/>
      <c r="SMF2" s="161"/>
      <c r="SMG2" s="161"/>
      <c r="SMH2" s="161"/>
      <c r="SMI2" s="161"/>
      <c r="SMJ2" s="161"/>
      <c r="SMK2" s="161"/>
      <c r="SML2" s="161"/>
      <c r="SMM2" s="161"/>
      <c r="SMN2" s="161"/>
      <c r="SMO2" s="161"/>
      <c r="SMP2" s="161"/>
      <c r="SMQ2" s="161"/>
      <c r="SMR2" s="161"/>
      <c r="SMS2" s="161"/>
      <c r="SMT2" s="161"/>
      <c r="SMU2" s="161"/>
      <c r="SMV2" s="161"/>
      <c r="SMW2" s="161"/>
      <c r="SMX2" s="161"/>
      <c r="SMY2" s="161"/>
      <c r="SMZ2" s="161"/>
      <c r="SNA2" s="161"/>
      <c r="SNB2" s="161"/>
      <c r="SNC2" s="161"/>
      <c r="SND2" s="161"/>
      <c r="SNE2" s="161"/>
      <c r="SNF2" s="161"/>
      <c r="SNG2" s="161"/>
      <c r="SNH2" s="161"/>
      <c r="SNI2" s="161"/>
      <c r="SNJ2" s="161"/>
      <c r="SNK2" s="161"/>
      <c r="SNL2" s="161"/>
      <c r="SNM2" s="161"/>
      <c r="SNN2" s="161"/>
      <c r="SNO2" s="161"/>
      <c r="SNP2" s="161"/>
      <c r="SNQ2" s="161"/>
      <c r="SNR2" s="161"/>
      <c r="SNS2" s="161"/>
      <c r="SNT2" s="161"/>
      <c r="SNU2" s="161"/>
      <c r="SNV2" s="161"/>
      <c r="SNW2" s="161"/>
      <c r="SNX2" s="161"/>
      <c r="SNY2" s="161"/>
      <c r="SNZ2" s="161"/>
      <c r="SOA2" s="161"/>
      <c r="SOB2" s="161"/>
      <c r="SOC2" s="161"/>
      <c r="SOD2" s="161"/>
      <c r="SOE2" s="161"/>
      <c r="SOF2" s="161"/>
      <c r="SOG2" s="161"/>
      <c r="SOH2" s="161"/>
      <c r="SOI2" s="161"/>
      <c r="SOJ2" s="161"/>
      <c r="SOK2" s="161"/>
      <c r="SOL2" s="161"/>
      <c r="SOM2" s="161"/>
      <c r="SON2" s="161"/>
      <c r="SOO2" s="161"/>
      <c r="SOP2" s="161"/>
      <c r="SOQ2" s="161"/>
      <c r="SOR2" s="161"/>
      <c r="SOS2" s="161"/>
      <c r="SOT2" s="161"/>
      <c r="SOU2" s="161"/>
      <c r="SOV2" s="161"/>
      <c r="SOW2" s="161"/>
      <c r="SOX2" s="161"/>
      <c r="SOY2" s="161"/>
      <c r="SOZ2" s="161"/>
      <c r="SPA2" s="161"/>
      <c r="SPB2" s="161"/>
      <c r="SPC2" s="161"/>
      <c r="SPD2" s="161"/>
      <c r="SPE2" s="161"/>
      <c r="SPF2" s="161"/>
      <c r="SPG2" s="161"/>
      <c r="SPH2" s="161"/>
      <c r="SPI2" s="161"/>
      <c r="SPJ2" s="161"/>
      <c r="SPK2" s="161"/>
      <c r="SPL2" s="161"/>
      <c r="SPM2" s="161"/>
      <c r="SPN2" s="161"/>
      <c r="SPO2" s="161"/>
      <c r="SPP2" s="161"/>
      <c r="SPQ2" s="161"/>
      <c r="SPR2" s="161"/>
      <c r="SPS2" s="161"/>
      <c r="SPT2" s="161"/>
      <c r="SPU2" s="161"/>
      <c r="SPV2" s="161"/>
      <c r="SPW2" s="161"/>
      <c r="SPX2" s="161"/>
      <c r="SPY2" s="161"/>
      <c r="SPZ2" s="161"/>
      <c r="SQA2" s="161"/>
      <c r="SQB2" s="161"/>
      <c r="SQC2" s="161"/>
      <c r="SQD2" s="161"/>
      <c r="SQE2" s="161"/>
      <c r="SQF2" s="161"/>
      <c r="SQG2" s="161"/>
      <c r="SQH2" s="161"/>
      <c r="SQI2" s="161"/>
      <c r="SQJ2" s="161"/>
      <c r="SQK2" s="161"/>
      <c r="SQL2" s="161"/>
      <c r="SQM2" s="161"/>
      <c r="SQN2" s="161"/>
      <c r="SQO2" s="161"/>
      <c r="SQP2" s="161"/>
      <c r="SQQ2" s="161"/>
      <c r="SQR2" s="161"/>
      <c r="SQS2" s="161"/>
      <c r="SQT2" s="161"/>
      <c r="SQU2" s="161"/>
      <c r="SQV2" s="161"/>
      <c r="SQW2" s="161"/>
      <c r="SQX2" s="161"/>
      <c r="SQY2" s="161"/>
      <c r="SQZ2" s="161"/>
      <c r="SRA2" s="161"/>
      <c r="SRB2" s="161"/>
      <c r="SRC2" s="161"/>
      <c r="SRD2" s="161"/>
      <c r="SRE2" s="161"/>
      <c r="SRF2" s="161"/>
      <c r="SRG2" s="161"/>
      <c r="SRH2" s="161"/>
      <c r="SRI2" s="161"/>
      <c r="SRJ2" s="161"/>
      <c r="SRK2" s="161"/>
      <c r="SRL2" s="161"/>
      <c r="SRM2" s="161"/>
      <c r="SRN2" s="161"/>
      <c r="SRO2" s="161"/>
      <c r="SRP2" s="161"/>
      <c r="SRQ2" s="161"/>
      <c r="SRR2" s="161"/>
      <c r="SRS2" s="161"/>
      <c r="SRT2" s="161"/>
      <c r="SRU2" s="161"/>
      <c r="SRV2" s="161"/>
      <c r="SRW2" s="161"/>
      <c r="SRX2" s="161"/>
      <c r="SRY2" s="161"/>
      <c r="SRZ2" s="161"/>
      <c r="SSA2" s="161"/>
      <c r="SSB2" s="161"/>
      <c r="SSC2" s="161"/>
      <c r="SSD2" s="161"/>
      <c r="SSE2" s="161"/>
      <c r="SSF2" s="161"/>
      <c r="SSG2" s="161"/>
      <c r="SSH2" s="161"/>
      <c r="SSI2" s="161"/>
      <c r="SSJ2" s="161"/>
      <c r="SSK2" s="161"/>
      <c r="SSL2" s="161"/>
      <c r="SSM2" s="161"/>
      <c r="SSN2" s="161"/>
      <c r="SSO2" s="161"/>
      <c r="SSP2" s="161"/>
      <c r="SSQ2" s="161"/>
      <c r="SSR2" s="161"/>
      <c r="SSS2" s="161"/>
      <c r="SST2" s="161"/>
      <c r="SSU2" s="161"/>
      <c r="SSV2" s="161"/>
      <c r="SSW2" s="161"/>
      <c r="SSX2" s="161"/>
      <c r="SSY2" s="161"/>
      <c r="SSZ2" s="161"/>
      <c r="STA2" s="161"/>
      <c r="STB2" s="161"/>
      <c r="STC2" s="161"/>
      <c r="STD2" s="161"/>
      <c r="STE2" s="161"/>
      <c r="STF2" s="161"/>
      <c r="STG2" s="161"/>
      <c r="STH2" s="161"/>
      <c r="STI2" s="161"/>
      <c r="STJ2" s="161"/>
      <c r="STK2" s="161"/>
      <c r="STL2" s="161"/>
      <c r="STM2" s="161"/>
      <c r="STN2" s="161"/>
      <c r="STO2" s="161"/>
      <c r="STP2" s="161"/>
      <c r="STQ2" s="161"/>
      <c r="STR2" s="161"/>
      <c r="STS2" s="161"/>
      <c r="STT2" s="161"/>
      <c r="STU2" s="161"/>
      <c r="STV2" s="161"/>
      <c r="STW2" s="161"/>
      <c r="STX2" s="161"/>
      <c r="STY2" s="161"/>
      <c r="STZ2" s="161"/>
      <c r="SUA2" s="161"/>
      <c r="SUB2" s="161"/>
      <c r="SUC2" s="161"/>
      <c r="SUD2" s="161"/>
      <c r="SUE2" s="161"/>
      <c r="SUF2" s="161"/>
      <c r="SUG2" s="161"/>
      <c r="SUH2" s="161"/>
      <c r="SUI2" s="161"/>
      <c r="SUJ2" s="161"/>
      <c r="SUK2" s="161"/>
      <c r="SUL2" s="161"/>
      <c r="SUM2" s="161"/>
      <c r="SUN2" s="161"/>
      <c r="SUO2" s="161"/>
      <c r="SUP2" s="161"/>
      <c r="SUQ2" s="161"/>
      <c r="SUR2" s="161"/>
      <c r="SUS2" s="161"/>
      <c r="SUT2" s="161"/>
      <c r="SUU2" s="161"/>
      <c r="SUV2" s="161"/>
      <c r="SUW2" s="161"/>
      <c r="SUX2" s="161"/>
      <c r="SUY2" s="161"/>
      <c r="SUZ2" s="161"/>
      <c r="SVA2" s="161"/>
      <c r="SVB2" s="161"/>
      <c r="SVC2" s="161"/>
      <c r="SVD2" s="161"/>
      <c r="SVE2" s="161"/>
      <c r="SVF2" s="161"/>
      <c r="SVG2" s="161"/>
      <c r="SVH2" s="161"/>
      <c r="SVI2" s="161"/>
      <c r="SVJ2" s="161"/>
      <c r="SVK2" s="161"/>
      <c r="SVL2" s="161"/>
      <c r="SVM2" s="161"/>
      <c r="SVN2" s="161"/>
      <c r="SVO2" s="161"/>
      <c r="SVP2" s="161"/>
      <c r="SVQ2" s="161"/>
      <c r="SVR2" s="161"/>
      <c r="SVS2" s="161"/>
      <c r="SVT2" s="161"/>
      <c r="SVU2" s="161"/>
      <c r="SVV2" s="161"/>
      <c r="SVW2" s="161"/>
      <c r="SVX2" s="161"/>
      <c r="SVY2" s="161"/>
      <c r="SVZ2" s="161"/>
      <c r="SWA2" s="161"/>
      <c r="SWB2" s="161"/>
      <c r="SWC2" s="161"/>
      <c r="SWD2" s="161"/>
      <c r="SWE2" s="161"/>
      <c r="SWF2" s="161"/>
      <c r="SWG2" s="161"/>
      <c r="SWH2" s="161"/>
      <c r="SWI2" s="161"/>
      <c r="SWJ2" s="161"/>
      <c r="SWK2" s="161"/>
      <c r="SWL2" s="161"/>
      <c r="SWM2" s="161"/>
      <c r="SWN2" s="161"/>
      <c r="SWO2" s="161"/>
      <c r="SWP2" s="161"/>
      <c r="SWQ2" s="161"/>
      <c r="SWR2" s="161"/>
      <c r="SWS2" s="161"/>
      <c r="SWT2" s="161"/>
      <c r="SWU2" s="161"/>
      <c r="SWV2" s="161"/>
      <c r="SWW2" s="161"/>
      <c r="SWX2" s="161"/>
      <c r="SWY2" s="161"/>
      <c r="SWZ2" s="161"/>
      <c r="SXA2" s="161"/>
      <c r="SXB2" s="161"/>
      <c r="SXC2" s="161"/>
      <c r="SXD2" s="161"/>
      <c r="SXE2" s="161"/>
      <c r="SXF2" s="161"/>
      <c r="SXG2" s="161"/>
      <c r="SXH2" s="161"/>
      <c r="SXI2" s="161"/>
      <c r="SXJ2" s="161"/>
      <c r="SXK2" s="161"/>
      <c r="SXL2" s="161"/>
      <c r="SXM2" s="161"/>
      <c r="SXN2" s="161"/>
      <c r="SXO2" s="161"/>
      <c r="SXP2" s="161"/>
      <c r="SXQ2" s="161"/>
      <c r="SXR2" s="161"/>
      <c r="SXS2" s="161"/>
      <c r="SXT2" s="161"/>
      <c r="SXU2" s="161"/>
      <c r="SXV2" s="161"/>
      <c r="SXW2" s="161"/>
      <c r="SXX2" s="161"/>
      <c r="SXY2" s="161"/>
      <c r="SXZ2" s="161"/>
      <c r="SYA2" s="161"/>
      <c r="SYB2" s="161"/>
      <c r="SYC2" s="161"/>
      <c r="SYD2" s="161"/>
      <c r="SYE2" s="161"/>
      <c r="SYF2" s="161"/>
      <c r="SYG2" s="161"/>
      <c r="SYH2" s="161"/>
      <c r="SYI2" s="161"/>
      <c r="SYJ2" s="161"/>
      <c r="SYK2" s="161"/>
      <c r="SYL2" s="161"/>
      <c r="SYM2" s="161"/>
      <c r="SYN2" s="161"/>
      <c r="SYO2" s="161"/>
      <c r="SYP2" s="161"/>
      <c r="SYQ2" s="161"/>
      <c r="SYR2" s="161"/>
      <c r="SYS2" s="161"/>
      <c r="SYT2" s="161"/>
      <c r="SYU2" s="161"/>
      <c r="SYV2" s="161"/>
      <c r="SYW2" s="161"/>
      <c r="SYX2" s="161"/>
      <c r="SYY2" s="161"/>
      <c r="SYZ2" s="161"/>
      <c r="SZA2" s="161"/>
      <c r="SZB2" s="161"/>
      <c r="SZC2" s="161"/>
      <c r="SZD2" s="161"/>
      <c r="SZE2" s="161"/>
      <c r="SZF2" s="161"/>
      <c r="SZG2" s="161"/>
      <c r="SZH2" s="161"/>
      <c r="SZI2" s="161"/>
      <c r="SZJ2" s="161"/>
      <c r="SZK2" s="161"/>
      <c r="SZL2" s="161"/>
      <c r="SZM2" s="161"/>
      <c r="SZN2" s="161"/>
      <c r="SZO2" s="161"/>
      <c r="SZP2" s="161"/>
      <c r="SZQ2" s="161"/>
      <c r="SZR2" s="161"/>
      <c r="SZS2" s="161"/>
      <c r="SZT2" s="161"/>
      <c r="SZU2" s="161"/>
      <c r="SZV2" s="161"/>
      <c r="SZW2" s="161"/>
      <c r="SZX2" s="161"/>
      <c r="SZY2" s="161"/>
      <c r="SZZ2" s="161"/>
      <c r="TAA2" s="161"/>
      <c r="TAB2" s="161"/>
      <c r="TAC2" s="161"/>
      <c r="TAD2" s="161"/>
      <c r="TAE2" s="161"/>
      <c r="TAF2" s="161"/>
      <c r="TAG2" s="161"/>
      <c r="TAH2" s="161"/>
      <c r="TAI2" s="161"/>
      <c r="TAJ2" s="161"/>
      <c r="TAK2" s="161"/>
      <c r="TAL2" s="161"/>
      <c r="TAM2" s="161"/>
      <c r="TAN2" s="161"/>
      <c r="TAO2" s="161"/>
      <c r="TAP2" s="161"/>
      <c r="TAQ2" s="161"/>
      <c r="TAR2" s="161"/>
      <c r="TAS2" s="161"/>
      <c r="TAT2" s="161"/>
      <c r="TAU2" s="161"/>
      <c r="TAV2" s="161"/>
      <c r="TAW2" s="161"/>
      <c r="TAX2" s="161"/>
      <c r="TAY2" s="161"/>
      <c r="TAZ2" s="161"/>
      <c r="TBA2" s="161"/>
      <c r="TBB2" s="161"/>
      <c r="TBC2" s="161"/>
      <c r="TBD2" s="161"/>
      <c r="TBE2" s="161"/>
      <c r="TBF2" s="161"/>
      <c r="TBG2" s="161"/>
      <c r="TBH2" s="161"/>
      <c r="TBI2" s="161"/>
      <c r="TBJ2" s="161"/>
      <c r="TBK2" s="161"/>
      <c r="TBL2" s="161"/>
      <c r="TBM2" s="161"/>
      <c r="TBN2" s="161"/>
      <c r="TBO2" s="161"/>
      <c r="TBP2" s="161"/>
      <c r="TBQ2" s="161"/>
      <c r="TBR2" s="161"/>
      <c r="TBS2" s="161"/>
      <c r="TBT2" s="161"/>
      <c r="TBU2" s="161"/>
      <c r="TBV2" s="161"/>
      <c r="TBW2" s="161"/>
      <c r="TBX2" s="161"/>
      <c r="TBY2" s="161"/>
      <c r="TBZ2" s="161"/>
      <c r="TCA2" s="161"/>
      <c r="TCB2" s="161"/>
      <c r="TCC2" s="161"/>
      <c r="TCD2" s="161"/>
      <c r="TCE2" s="161"/>
      <c r="TCF2" s="161"/>
      <c r="TCG2" s="161"/>
      <c r="TCH2" s="161"/>
      <c r="TCI2" s="161"/>
      <c r="TCJ2" s="161"/>
      <c r="TCK2" s="161"/>
      <c r="TCL2" s="161"/>
      <c r="TCM2" s="161"/>
      <c r="TCN2" s="161"/>
      <c r="TCO2" s="161"/>
      <c r="TCP2" s="161"/>
      <c r="TCQ2" s="161"/>
      <c r="TCR2" s="161"/>
      <c r="TCS2" s="161"/>
      <c r="TCT2" s="161"/>
      <c r="TCU2" s="161"/>
      <c r="TCV2" s="161"/>
      <c r="TCW2" s="161"/>
      <c r="TCX2" s="161"/>
      <c r="TCY2" s="161"/>
      <c r="TCZ2" s="161"/>
      <c r="TDA2" s="161"/>
      <c r="TDB2" s="161"/>
      <c r="TDC2" s="161"/>
      <c r="TDD2" s="161"/>
      <c r="TDE2" s="161"/>
      <c r="TDF2" s="161"/>
      <c r="TDG2" s="161"/>
      <c r="TDH2" s="161"/>
      <c r="TDI2" s="161"/>
      <c r="TDJ2" s="161"/>
      <c r="TDK2" s="161"/>
      <c r="TDL2" s="161"/>
      <c r="TDM2" s="161"/>
      <c r="TDN2" s="161"/>
      <c r="TDO2" s="161"/>
      <c r="TDP2" s="161"/>
      <c r="TDQ2" s="161"/>
      <c r="TDR2" s="161"/>
      <c r="TDS2" s="161"/>
      <c r="TDT2" s="161"/>
      <c r="TDU2" s="161"/>
      <c r="TDV2" s="161"/>
      <c r="TDW2" s="161"/>
      <c r="TDX2" s="161"/>
      <c r="TDY2" s="161"/>
      <c r="TDZ2" s="161"/>
      <c r="TEA2" s="161"/>
      <c r="TEB2" s="161"/>
      <c r="TEC2" s="161"/>
      <c r="TED2" s="161"/>
      <c r="TEE2" s="161"/>
      <c r="TEF2" s="161"/>
      <c r="TEG2" s="161"/>
      <c r="TEH2" s="161"/>
      <c r="TEI2" s="161"/>
      <c r="TEJ2" s="161"/>
      <c r="TEK2" s="161"/>
      <c r="TEL2" s="161"/>
      <c r="TEM2" s="161"/>
      <c r="TEN2" s="161"/>
      <c r="TEO2" s="161"/>
      <c r="TEP2" s="161"/>
      <c r="TEQ2" s="161"/>
      <c r="TER2" s="161"/>
      <c r="TES2" s="161"/>
      <c r="TET2" s="161"/>
      <c r="TEU2" s="161"/>
      <c r="TEV2" s="161"/>
      <c r="TEW2" s="161"/>
      <c r="TEX2" s="161"/>
      <c r="TEY2" s="161"/>
      <c r="TEZ2" s="161"/>
      <c r="TFA2" s="161"/>
      <c r="TFB2" s="161"/>
      <c r="TFC2" s="161"/>
      <c r="TFD2" s="161"/>
      <c r="TFE2" s="161"/>
      <c r="TFF2" s="161"/>
      <c r="TFG2" s="161"/>
      <c r="TFH2" s="161"/>
      <c r="TFI2" s="161"/>
      <c r="TFJ2" s="161"/>
      <c r="TFK2" s="161"/>
      <c r="TFL2" s="161"/>
      <c r="TFM2" s="161"/>
      <c r="TFN2" s="161"/>
      <c r="TFO2" s="161"/>
      <c r="TFP2" s="161"/>
      <c r="TFQ2" s="161"/>
      <c r="TFR2" s="161"/>
      <c r="TFS2" s="161"/>
      <c r="TFT2" s="161"/>
      <c r="TFU2" s="161"/>
      <c r="TFV2" s="161"/>
      <c r="TFW2" s="161"/>
      <c r="TFX2" s="161"/>
      <c r="TFY2" s="161"/>
      <c r="TFZ2" s="161"/>
      <c r="TGA2" s="161"/>
      <c r="TGB2" s="161"/>
      <c r="TGC2" s="161"/>
      <c r="TGD2" s="161"/>
      <c r="TGE2" s="161"/>
      <c r="TGF2" s="161"/>
      <c r="TGG2" s="161"/>
      <c r="TGH2" s="161"/>
      <c r="TGI2" s="161"/>
      <c r="TGJ2" s="161"/>
      <c r="TGK2" s="161"/>
      <c r="TGL2" s="161"/>
      <c r="TGM2" s="161"/>
      <c r="TGN2" s="161"/>
      <c r="TGO2" s="161"/>
      <c r="TGP2" s="161"/>
      <c r="TGQ2" s="161"/>
      <c r="TGR2" s="161"/>
      <c r="TGS2" s="161"/>
      <c r="TGT2" s="161"/>
      <c r="TGU2" s="161"/>
      <c r="TGV2" s="161"/>
      <c r="TGW2" s="161"/>
      <c r="TGX2" s="161"/>
      <c r="TGY2" s="161"/>
      <c r="TGZ2" s="161"/>
      <c r="THA2" s="161"/>
      <c r="THB2" s="161"/>
      <c r="THC2" s="161"/>
      <c r="THD2" s="161"/>
      <c r="THE2" s="161"/>
      <c r="THF2" s="161"/>
      <c r="THG2" s="161"/>
      <c r="THH2" s="161"/>
      <c r="THI2" s="161"/>
      <c r="THJ2" s="161"/>
      <c r="THK2" s="161"/>
      <c r="THL2" s="161"/>
      <c r="THM2" s="161"/>
      <c r="THN2" s="161"/>
      <c r="THO2" s="161"/>
      <c r="THP2" s="161"/>
      <c r="THQ2" s="161"/>
      <c r="THR2" s="161"/>
      <c r="THS2" s="161"/>
      <c r="THT2" s="161"/>
      <c r="THU2" s="161"/>
      <c r="THV2" s="161"/>
      <c r="THW2" s="161"/>
      <c r="THX2" s="161"/>
      <c r="THY2" s="161"/>
      <c r="THZ2" s="161"/>
      <c r="TIA2" s="161"/>
      <c r="TIB2" s="161"/>
      <c r="TIC2" s="161"/>
      <c r="TID2" s="161"/>
      <c r="TIE2" s="161"/>
      <c r="TIF2" s="161"/>
      <c r="TIG2" s="161"/>
      <c r="TIH2" s="161"/>
      <c r="TII2" s="161"/>
      <c r="TIJ2" s="161"/>
      <c r="TIK2" s="161"/>
      <c r="TIL2" s="161"/>
      <c r="TIM2" s="161"/>
      <c r="TIN2" s="161"/>
      <c r="TIO2" s="161"/>
      <c r="TIP2" s="161"/>
      <c r="TIQ2" s="161"/>
      <c r="TIR2" s="161"/>
      <c r="TIS2" s="161"/>
      <c r="TIT2" s="161"/>
      <c r="TIU2" s="161"/>
      <c r="TIV2" s="161"/>
      <c r="TIW2" s="161"/>
      <c r="TIX2" s="161"/>
      <c r="TIY2" s="161"/>
      <c r="TIZ2" s="161"/>
      <c r="TJA2" s="161"/>
      <c r="TJB2" s="161"/>
      <c r="TJC2" s="161"/>
      <c r="TJD2" s="161"/>
      <c r="TJE2" s="161"/>
      <c r="TJF2" s="161"/>
      <c r="TJG2" s="161"/>
      <c r="TJH2" s="161"/>
      <c r="TJI2" s="161"/>
      <c r="TJJ2" s="161"/>
      <c r="TJK2" s="161"/>
      <c r="TJL2" s="161"/>
      <c r="TJM2" s="161"/>
      <c r="TJN2" s="161"/>
      <c r="TJO2" s="161"/>
      <c r="TJP2" s="161"/>
      <c r="TJQ2" s="161"/>
      <c r="TJR2" s="161"/>
      <c r="TJS2" s="161"/>
      <c r="TJT2" s="161"/>
      <c r="TJU2" s="161"/>
      <c r="TJV2" s="161"/>
      <c r="TJW2" s="161"/>
      <c r="TJX2" s="161"/>
      <c r="TJY2" s="161"/>
      <c r="TJZ2" s="161"/>
      <c r="TKA2" s="161"/>
      <c r="TKB2" s="161"/>
      <c r="TKC2" s="161"/>
      <c r="TKD2" s="161"/>
      <c r="TKE2" s="161"/>
      <c r="TKF2" s="161"/>
      <c r="TKG2" s="161"/>
      <c r="TKH2" s="161"/>
      <c r="TKI2" s="161"/>
      <c r="TKJ2" s="161"/>
      <c r="TKK2" s="161"/>
      <c r="TKL2" s="161"/>
      <c r="TKM2" s="161"/>
      <c r="TKN2" s="161"/>
      <c r="TKO2" s="161"/>
      <c r="TKP2" s="161"/>
      <c r="TKQ2" s="161"/>
      <c r="TKR2" s="161"/>
      <c r="TKS2" s="161"/>
      <c r="TKT2" s="161"/>
      <c r="TKU2" s="161"/>
      <c r="TKV2" s="161"/>
      <c r="TKW2" s="161"/>
      <c r="TKX2" s="161"/>
      <c r="TKY2" s="161"/>
      <c r="TKZ2" s="161"/>
      <c r="TLA2" s="161"/>
      <c r="TLB2" s="161"/>
      <c r="TLC2" s="161"/>
      <c r="TLD2" s="161"/>
      <c r="TLE2" s="161"/>
      <c r="TLF2" s="161"/>
      <c r="TLG2" s="161"/>
      <c r="TLH2" s="161"/>
      <c r="TLI2" s="161"/>
      <c r="TLJ2" s="161"/>
      <c r="TLK2" s="161"/>
      <c r="TLL2" s="161"/>
      <c r="TLM2" s="161"/>
      <c r="TLN2" s="161"/>
      <c r="TLO2" s="161"/>
      <c r="TLP2" s="161"/>
      <c r="TLQ2" s="161"/>
      <c r="TLR2" s="161"/>
      <c r="TLS2" s="161"/>
      <c r="TLT2" s="161"/>
      <c r="TLU2" s="161"/>
      <c r="TLV2" s="161"/>
      <c r="TLW2" s="161"/>
      <c r="TLX2" s="161"/>
      <c r="TLY2" s="161"/>
      <c r="TLZ2" s="161"/>
      <c r="TMA2" s="161"/>
      <c r="TMB2" s="161"/>
      <c r="TMC2" s="161"/>
      <c r="TMD2" s="161"/>
      <c r="TME2" s="161"/>
      <c r="TMF2" s="161"/>
      <c r="TMG2" s="161"/>
      <c r="TMH2" s="161"/>
      <c r="TMI2" s="161"/>
      <c r="TMJ2" s="161"/>
      <c r="TMK2" s="161"/>
      <c r="TML2" s="161"/>
      <c r="TMM2" s="161"/>
      <c r="TMN2" s="161"/>
      <c r="TMO2" s="161"/>
      <c r="TMP2" s="161"/>
      <c r="TMQ2" s="161"/>
      <c r="TMR2" s="161"/>
      <c r="TMS2" s="161"/>
      <c r="TMT2" s="161"/>
      <c r="TMU2" s="161"/>
      <c r="TMV2" s="161"/>
      <c r="TMW2" s="161"/>
      <c r="TMX2" s="161"/>
      <c r="TMY2" s="161"/>
      <c r="TMZ2" s="161"/>
      <c r="TNA2" s="161"/>
      <c r="TNB2" s="161"/>
      <c r="TNC2" s="161"/>
      <c r="TND2" s="161"/>
      <c r="TNE2" s="161"/>
      <c r="TNF2" s="161"/>
      <c r="TNG2" s="161"/>
      <c r="TNH2" s="161"/>
      <c r="TNI2" s="161"/>
      <c r="TNJ2" s="161"/>
      <c r="TNK2" s="161"/>
      <c r="TNL2" s="161"/>
      <c r="TNM2" s="161"/>
      <c r="TNN2" s="161"/>
      <c r="TNO2" s="161"/>
      <c r="TNP2" s="161"/>
      <c r="TNQ2" s="161"/>
      <c r="TNR2" s="161"/>
      <c r="TNS2" s="161"/>
      <c r="TNT2" s="161"/>
      <c r="TNU2" s="161"/>
      <c r="TNV2" s="161"/>
      <c r="TNW2" s="161"/>
      <c r="TNX2" s="161"/>
      <c r="TNY2" s="161"/>
      <c r="TNZ2" s="161"/>
      <c r="TOA2" s="161"/>
      <c r="TOB2" s="161"/>
      <c r="TOC2" s="161"/>
      <c r="TOD2" s="161"/>
      <c r="TOE2" s="161"/>
      <c r="TOF2" s="161"/>
      <c r="TOG2" s="161"/>
      <c r="TOH2" s="161"/>
      <c r="TOI2" s="161"/>
      <c r="TOJ2" s="161"/>
      <c r="TOK2" s="161"/>
      <c r="TOL2" s="161"/>
      <c r="TOM2" s="161"/>
      <c r="TON2" s="161"/>
      <c r="TOO2" s="161"/>
      <c r="TOP2" s="161"/>
      <c r="TOQ2" s="161"/>
      <c r="TOR2" s="161"/>
      <c r="TOS2" s="161"/>
      <c r="TOT2" s="161"/>
      <c r="TOU2" s="161"/>
      <c r="TOV2" s="161"/>
      <c r="TOW2" s="161"/>
      <c r="TOX2" s="161"/>
      <c r="TOY2" s="161"/>
      <c r="TOZ2" s="161"/>
      <c r="TPA2" s="161"/>
      <c r="TPB2" s="161"/>
      <c r="TPC2" s="161"/>
      <c r="TPD2" s="161"/>
      <c r="TPE2" s="161"/>
      <c r="TPF2" s="161"/>
      <c r="TPG2" s="161"/>
      <c r="TPH2" s="161"/>
      <c r="TPI2" s="161"/>
      <c r="TPJ2" s="161"/>
      <c r="TPK2" s="161"/>
      <c r="TPL2" s="161"/>
      <c r="TPM2" s="161"/>
      <c r="TPN2" s="161"/>
      <c r="TPO2" s="161"/>
      <c r="TPP2" s="161"/>
      <c r="TPQ2" s="161"/>
      <c r="TPR2" s="161"/>
      <c r="TPS2" s="161"/>
      <c r="TPT2" s="161"/>
      <c r="TPU2" s="161"/>
      <c r="TPV2" s="161"/>
      <c r="TPW2" s="161"/>
      <c r="TPX2" s="161"/>
      <c r="TPY2" s="161"/>
      <c r="TPZ2" s="161"/>
      <c r="TQA2" s="161"/>
      <c r="TQB2" s="161"/>
      <c r="TQC2" s="161"/>
      <c r="TQD2" s="161"/>
      <c r="TQE2" s="161"/>
      <c r="TQF2" s="161"/>
      <c r="TQG2" s="161"/>
      <c r="TQH2" s="161"/>
      <c r="TQI2" s="161"/>
      <c r="TQJ2" s="161"/>
      <c r="TQK2" s="161"/>
      <c r="TQL2" s="161"/>
      <c r="TQM2" s="161"/>
      <c r="TQN2" s="161"/>
      <c r="TQO2" s="161"/>
      <c r="TQP2" s="161"/>
      <c r="TQQ2" s="161"/>
      <c r="TQR2" s="161"/>
      <c r="TQS2" s="161"/>
      <c r="TQT2" s="161"/>
      <c r="TQU2" s="161"/>
      <c r="TQV2" s="161"/>
      <c r="TQW2" s="161"/>
      <c r="TQX2" s="161"/>
      <c r="TQY2" s="161"/>
      <c r="TQZ2" s="161"/>
      <c r="TRA2" s="161"/>
      <c r="TRB2" s="161"/>
      <c r="TRC2" s="161"/>
      <c r="TRD2" s="161"/>
      <c r="TRE2" s="161"/>
      <c r="TRF2" s="161"/>
      <c r="TRG2" s="161"/>
      <c r="TRH2" s="161"/>
      <c r="TRI2" s="161"/>
      <c r="TRJ2" s="161"/>
      <c r="TRK2" s="161"/>
      <c r="TRL2" s="161"/>
      <c r="TRM2" s="161"/>
      <c r="TRN2" s="161"/>
      <c r="TRO2" s="161"/>
      <c r="TRP2" s="161"/>
      <c r="TRQ2" s="161"/>
      <c r="TRR2" s="161"/>
      <c r="TRS2" s="161"/>
      <c r="TRT2" s="161"/>
      <c r="TRU2" s="161"/>
      <c r="TRV2" s="161"/>
      <c r="TRW2" s="161"/>
      <c r="TRX2" s="161"/>
      <c r="TRY2" s="161"/>
      <c r="TRZ2" s="161"/>
      <c r="TSA2" s="161"/>
      <c r="TSB2" s="161"/>
      <c r="TSC2" s="161"/>
      <c r="TSD2" s="161"/>
      <c r="TSE2" s="161"/>
      <c r="TSF2" s="161"/>
      <c r="TSG2" s="161"/>
      <c r="TSH2" s="161"/>
      <c r="TSI2" s="161"/>
      <c r="TSJ2" s="161"/>
      <c r="TSK2" s="161"/>
      <c r="TSL2" s="161"/>
      <c r="TSM2" s="161"/>
      <c r="TSN2" s="161"/>
      <c r="TSO2" s="161"/>
      <c r="TSP2" s="161"/>
      <c r="TSQ2" s="161"/>
      <c r="TSR2" s="161"/>
      <c r="TSS2" s="161"/>
      <c r="TST2" s="161"/>
      <c r="TSU2" s="161"/>
      <c r="TSV2" s="161"/>
      <c r="TSW2" s="161"/>
      <c r="TSX2" s="161"/>
      <c r="TSY2" s="161"/>
      <c r="TSZ2" s="161"/>
      <c r="TTA2" s="161"/>
      <c r="TTB2" s="161"/>
      <c r="TTC2" s="161"/>
      <c r="TTD2" s="161"/>
      <c r="TTE2" s="161"/>
      <c r="TTF2" s="161"/>
      <c r="TTG2" s="161"/>
      <c r="TTH2" s="161"/>
      <c r="TTI2" s="161"/>
      <c r="TTJ2" s="161"/>
      <c r="TTK2" s="161"/>
      <c r="TTL2" s="161"/>
      <c r="TTM2" s="161"/>
      <c r="TTN2" s="161"/>
      <c r="TTO2" s="161"/>
      <c r="TTP2" s="161"/>
      <c r="TTQ2" s="161"/>
      <c r="TTR2" s="161"/>
      <c r="TTS2" s="161"/>
      <c r="TTT2" s="161"/>
      <c r="TTU2" s="161"/>
      <c r="TTV2" s="161"/>
      <c r="TTW2" s="161"/>
      <c r="TTX2" s="161"/>
      <c r="TTY2" s="161"/>
      <c r="TTZ2" s="161"/>
      <c r="TUA2" s="161"/>
      <c r="TUB2" s="161"/>
      <c r="TUC2" s="161"/>
      <c r="TUD2" s="161"/>
      <c r="TUE2" s="161"/>
      <c r="TUF2" s="161"/>
      <c r="TUG2" s="161"/>
      <c r="TUH2" s="161"/>
      <c r="TUI2" s="161"/>
      <c r="TUJ2" s="161"/>
      <c r="TUK2" s="161"/>
      <c r="TUL2" s="161"/>
      <c r="TUM2" s="161"/>
      <c r="TUN2" s="161"/>
      <c r="TUO2" s="161"/>
      <c r="TUP2" s="161"/>
      <c r="TUQ2" s="161"/>
      <c r="TUR2" s="161"/>
      <c r="TUS2" s="161"/>
      <c r="TUT2" s="161"/>
      <c r="TUU2" s="161"/>
      <c r="TUV2" s="161"/>
      <c r="TUW2" s="161"/>
      <c r="TUX2" s="161"/>
      <c r="TUY2" s="161"/>
      <c r="TUZ2" s="161"/>
      <c r="TVA2" s="161"/>
      <c r="TVB2" s="161"/>
      <c r="TVC2" s="161"/>
      <c r="TVD2" s="161"/>
      <c r="TVE2" s="161"/>
      <c r="TVF2" s="161"/>
      <c r="TVG2" s="161"/>
      <c r="TVH2" s="161"/>
      <c r="TVI2" s="161"/>
      <c r="TVJ2" s="161"/>
      <c r="TVK2" s="161"/>
      <c r="TVL2" s="161"/>
      <c r="TVM2" s="161"/>
      <c r="TVN2" s="161"/>
      <c r="TVO2" s="161"/>
      <c r="TVP2" s="161"/>
      <c r="TVQ2" s="161"/>
      <c r="TVR2" s="161"/>
      <c r="TVS2" s="161"/>
      <c r="TVT2" s="161"/>
      <c r="TVU2" s="161"/>
      <c r="TVV2" s="161"/>
      <c r="TVW2" s="161"/>
      <c r="TVX2" s="161"/>
      <c r="TVY2" s="161"/>
      <c r="TVZ2" s="161"/>
      <c r="TWA2" s="161"/>
      <c r="TWB2" s="161"/>
      <c r="TWC2" s="161"/>
      <c r="TWD2" s="161"/>
      <c r="TWE2" s="161"/>
      <c r="TWF2" s="161"/>
      <c r="TWG2" s="161"/>
      <c r="TWH2" s="161"/>
      <c r="TWI2" s="161"/>
      <c r="TWJ2" s="161"/>
      <c r="TWK2" s="161"/>
      <c r="TWL2" s="161"/>
      <c r="TWM2" s="161"/>
      <c r="TWN2" s="161"/>
      <c r="TWO2" s="161"/>
      <c r="TWP2" s="161"/>
      <c r="TWQ2" s="161"/>
      <c r="TWR2" s="161"/>
      <c r="TWS2" s="161"/>
      <c r="TWT2" s="161"/>
      <c r="TWU2" s="161"/>
      <c r="TWV2" s="161"/>
      <c r="TWW2" s="161"/>
      <c r="TWX2" s="161"/>
      <c r="TWY2" s="161"/>
      <c r="TWZ2" s="161"/>
      <c r="TXA2" s="161"/>
      <c r="TXB2" s="161"/>
      <c r="TXC2" s="161"/>
      <c r="TXD2" s="161"/>
      <c r="TXE2" s="161"/>
      <c r="TXF2" s="161"/>
      <c r="TXG2" s="161"/>
      <c r="TXH2" s="161"/>
      <c r="TXI2" s="161"/>
      <c r="TXJ2" s="161"/>
      <c r="TXK2" s="161"/>
      <c r="TXL2" s="161"/>
      <c r="TXM2" s="161"/>
      <c r="TXN2" s="161"/>
      <c r="TXO2" s="161"/>
      <c r="TXP2" s="161"/>
      <c r="TXQ2" s="161"/>
      <c r="TXR2" s="161"/>
      <c r="TXS2" s="161"/>
      <c r="TXT2" s="161"/>
      <c r="TXU2" s="161"/>
      <c r="TXV2" s="161"/>
      <c r="TXW2" s="161"/>
      <c r="TXX2" s="161"/>
      <c r="TXY2" s="161"/>
      <c r="TXZ2" s="161"/>
      <c r="TYA2" s="161"/>
      <c r="TYB2" s="161"/>
      <c r="TYC2" s="161"/>
      <c r="TYD2" s="161"/>
      <c r="TYE2" s="161"/>
      <c r="TYF2" s="161"/>
      <c r="TYG2" s="161"/>
      <c r="TYH2" s="161"/>
      <c r="TYI2" s="161"/>
      <c r="TYJ2" s="161"/>
      <c r="TYK2" s="161"/>
      <c r="TYL2" s="161"/>
      <c r="TYM2" s="161"/>
      <c r="TYN2" s="161"/>
      <c r="TYO2" s="161"/>
      <c r="TYP2" s="161"/>
      <c r="TYQ2" s="161"/>
      <c r="TYR2" s="161"/>
      <c r="TYS2" s="161"/>
      <c r="TYT2" s="161"/>
      <c r="TYU2" s="161"/>
      <c r="TYV2" s="161"/>
      <c r="TYW2" s="161"/>
      <c r="TYX2" s="161"/>
      <c r="TYY2" s="161"/>
      <c r="TYZ2" s="161"/>
      <c r="TZA2" s="161"/>
      <c r="TZB2" s="161"/>
      <c r="TZC2" s="161"/>
      <c r="TZD2" s="161"/>
      <c r="TZE2" s="161"/>
      <c r="TZF2" s="161"/>
      <c r="TZG2" s="161"/>
      <c r="TZH2" s="161"/>
      <c r="TZI2" s="161"/>
      <c r="TZJ2" s="161"/>
      <c r="TZK2" s="161"/>
      <c r="TZL2" s="161"/>
      <c r="TZM2" s="161"/>
      <c r="TZN2" s="161"/>
      <c r="TZO2" s="161"/>
      <c r="TZP2" s="161"/>
      <c r="TZQ2" s="161"/>
      <c r="TZR2" s="161"/>
      <c r="TZS2" s="161"/>
      <c r="TZT2" s="161"/>
      <c r="TZU2" s="161"/>
      <c r="TZV2" s="161"/>
      <c r="TZW2" s="161"/>
      <c r="TZX2" s="161"/>
      <c r="TZY2" s="161"/>
      <c r="TZZ2" s="161"/>
      <c r="UAA2" s="161"/>
      <c r="UAB2" s="161"/>
      <c r="UAC2" s="161"/>
      <c r="UAD2" s="161"/>
      <c r="UAE2" s="161"/>
      <c r="UAF2" s="161"/>
      <c r="UAG2" s="161"/>
      <c r="UAH2" s="161"/>
      <c r="UAI2" s="161"/>
      <c r="UAJ2" s="161"/>
      <c r="UAK2" s="161"/>
      <c r="UAL2" s="161"/>
      <c r="UAM2" s="161"/>
      <c r="UAN2" s="161"/>
      <c r="UAO2" s="161"/>
      <c r="UAP2" s="161"/>
      <c r="UAQ2" s="161"/>
      <c r="UAR2" s="161"/>
      <c r="UAS2" s="161"/>
      <c r="UAT2" s="161"/>
      <c r="UAU2" s="161"/>
      <c r="UAV2" s="161"/>
      <c r="UAW2" s="161"/>
      <c r="UAX2" s="161"/>
      <c r="UAY2" s="161"/>
      <c r="UAZ2" s="161"/>
      <c r="UBA2" s="161"/>
      <c r="UBB2" s="161"/>
      <c r="UBC2" s="161"/>
      <c r="UBD2" s="161"/>
      <c r="UBE2" s="161"/>
      <c r="UBF2" s="161"/>
      <c r="UBG2" s="161"/>
      <c r="UBH2" s="161"/>
      <c r="UBI2" s="161"/>
      <c r="UBJ2" s="161"/>
      <c r="UBK2" s="161"/>
      <c r="UBL2" s="161"/>
      <c r="UBM2" s="161"/>
      <c r="UBN2" s="161"/>
      <c r="UBO2" s="161"/>
      <c r="UBP2" s="161"/>
      <c r="UBQ2" s="161"/>
      <c r="UBR2" s="161"/>
      <c r="UBS2" s="161"/>
      <c r="UBT2" s="161"/>
      <c r="UBU2" s="161"/>
      <c r="UBV2" s="161"/>
      <c r="UBW2" s="161"/>
      <c r="UBX2" s="161"/>
      <c r="UBY2" s="161"/>
      <c r="UBZ2" s="161"/>
      <c r="UCA2" s="161"/>
      <c r="UCB2" s="161"/>
      <c r="UCC2" s="161"/>
      <c r="UCD2" s="161"/>
      <c r="UCE2" s="161"/>
      <c r="UCF2" s="161"/>
      <c r="UCG2" s="161"/>
      <c r="UCH2" s="161"/>
      <c r="UCI2" s="161"/>
      <c r="UCJ2" s="161"/>
      <c r="UCK2" s="161"/>
      <c r="UCL2" s="161"/>
      <c r="UCM2" s="161"/>
      <c r="UCN2" s="161"/>
      <c r="UCO2" s="161"/>
      <c r="UCP2" s="161"/>
      <c r="UCQ2" s="161"/>
      <c r="UCR2" s="161"/>
      <c r="UCS2" s="161"/>
      <c r="UCT2" s="161"/>
      <c r="UCU2" s="161"/>
      <c r="UCV2" s="161"/>
      <c r="UCW2" s="161"/>
      <c r="UCX2" s="161"/>
      <c r="UCY2" s="161"/>
      <c r="UCZ2" s="161"/>
      <c r="UDA2" s="161"/>
      <c r="UDB2" s="161"/>
      <c r="UDC2" s="161"/>
      <c r="UDD2" s="161"/>
      <c r="UDE2" s="161"/>
      <c r="UDF2" s="161"/>
      <c r="UDG2" s="161"/>
      <c r="UDH2" s="161"/>
      <c r="UDI2" s="161"/>
      <c r="UDJ2" s="161"/>
      <c r="UDK2" s="161"/>
      <c r="UDL2" s="161"/>
      <c r="UDM2" s="161"/>
      <c r="UDN2" s="161"/>
      <c r="UDO2" s="161"/>
      <c r="UDP2" s="161"/>
      <c r="UDQ2" s="161"/>
      <c r="UDR2" s="161"/>
      <c r="UDS2" s="161"/>
      <c r="UDT2" s="161"/>
      <c r="UDU2" s="161"/>
      <c r="UDV2" s="161"/>
      <c r="UDW2" s="161"/>
      <c r="UDX2" s="161"/>
      <c r="UDY2" s="161"/>
      <c r="UDZ2" s="161"/>
      <c r="UEA2" s="161"/>
      <c r="UEB2" s="161"/>
      <c r="UEC2" s="161"/>
      <c r="UED2" s="161"/>
      <c r="UEE2" s="161"/>
      <c r="UEF2" s="161"/>
      <c r="UEG2" s="161"/>
      <c r="UEH2" s="161"/>
      <c r="UEI2" s="161"/>
      <c r="UEJ2" s="161"/>
      <c r="UEK2" s="161"/>
      <c r="UEL2" s="161"/>
      <c r="UEM2" s="161"/>
      <c r="UEN2" s="161"/>
      <c r="UEO2" s="161"/>
      <c r="UEP2" s="161"/>
      <c r="UEQ2" s="161"/>
      <c r="UER2" s="161"/>
      <c r="UES2" s="161"/>
      <c r="UET2" s="161"/>
      <c r="UEU2" s="161"/>
      <c r="UEV2" s="161"/>
      <c r="UEW2" s="161"/>
      <c r="UEX2" s="161"/>
      <c r="UEY2" s="161"/>
      <c r="UEZ2" s="161"/>
      <c r="UFA2" s="161"/>
      <c r="UFB2" s="161"/>
      <c r="UFC2" s="161"/>
      <c r="UFD2" s="161"/>
      <c r="UFE2" s="161"/>
      <c r="UFF2" s="161"/>
      <c r="UFG2" s="161"/>
      <c r="UFH2" s="161"/>
      <c r="UFI2" s="161"/>
      <c r="UFJ2" s="161"/>
      <c r="UFK2" s="161"/>
      <c r="UFL2" s="161"/>
      <c r="UFM2" s="161"/>
      <c r="UFN2" s="161"/>
      <c r="UFO2" s="161"/>
      <c r="UFP2" s="161"/>
      <c r="UFQ2" s="161"/>
      <c r="UFR2" s="161"/>
      <c r="UFS2" s="161"/>
      <c r="UFT2" s="161"/>
      <c r="UFU2" s="161"/>
      <c r="UFV2" s="161"/>
      <c r="UFW2" s="161"/>
      <c r="UFX2" s="161"/>
      <c r="UFY2" s="161"/>
      <c r="UFZ2" s="161"/>
      <c r="UGA2" s="161"/>
      <c r="UGB2" s="161"/>
      <c r="UGC2" s="161"/>
      <c r="UGD2" s="161"/>
      <c r="UGE2" s="161"/>
      <c r="UGF2" s="161"/>
      <c r="UGG2" s="161"/>
      <c r="UGH2" s="161"/>
      <c r="UGI2" s="161"/>
      <c r="UGJ2" s="161"/>
      <c r="UGK2" s="161"/>
      <c r="UGL2" s="161"/>
      <c r="UGM2" s="161"/>
      <c r="UGN2" s="161"/>
      <c r="UGO2" s="161"/>
      <c r="UGP2" s="161"/>
      <c r="UGQ2" s="161"/>
      <c r="UGR2" s="161"/>
      <c r="UGS2" s="161"/>
      <c r="UGT2" s="161"/>
      <c r="UGU2" s="161"/>
      <c r="UGV2" s="161"/>
      <c r="UGW2" s="161"/>
      <c r="UGX2" s="161"/>
      <c r="UGY2" s="161"/>
      <c r="UGZ2" s="161"/>
      <c r="UHA2" s="161"/>
      <c r="UHB2" s="161"/>
      <c r="UHC2" s="161"/>
      <c r="UHD2" s="161"/>
      <c r="UHE2" s="161"/>
      <c r="UHF2" s="161"/>
      <c r="UHG2" s="161"/>
      <c r="UHH2" s="161"/>
      <c r="UHI2" s="161"/>
      <c r="UHJ2" s="161"/>
      <c r="UHK2" s="161"/>
      <c r="UHL2" s="161"/>
      <c r="UHM2" s="161"/>
      <c r="UHN2" s="161"/>
      <c r="UHO2" s="161"/>
      <c r="UHP2" s="161"/>
      <c r="UHQ2" s="161"/>
      <c r="UHR2" s="161"/>
      <c r="UHS2" s="161"/>
      <c r="UHT2" s="161"/>
      <c r="UHU2" s="161"/>
      <c r="UHV2" s="161"/>
      <c r="UHW2" s="161"/>
      <c r="UHX2" s="161"/>
      <c r="UHY2" s="161"/>
      <c r="UHZ2" s="161"/>
      <c r="UIA2" s="161"/>
      <c r="UIB2" s="161"/>
      <c r="UIC2" s="161"/>
      <c r="UID2" s="161"/>
      <c r="UIE2" s="161"/>
      <c r="UIF2" s="161"/>
      <c r="UIG2" s="161"/>
      <c r="UIH2" s="161"/>
      <c r="UII2" s="161"/>
      <c r="UIJ2" s="161"/>
      <c r="UIK2" s="161"/>
      <c r="UIL2" s="161"/>
      <c r="UIM2" s="161"/>
      <c r="UIN2" s="161"/>
      <c r="UIO2" s="161"/>
      <c r="UIP2" s="161"/>
      <c r="UIQ2" s="161"/>
      <c r="UIR2" s="161"/>
      <c r="UIS2" s="161"/>
      <c r="UIT2" s="161"/>
      <c r="UIU2" s="161"/>
      <c r="UIV2" s="161"/>
      <c r="UIW2" s="161"/>
      <c r="UIX2" s="161"/>
      <c r="UIY2" s="161"/>
      <c r="UIZ2" s="161"/>
      <c r="UJA2" s="161"/>
      <c r="UJB2" s="161"/>
      <c r="UJC2" s="161"/>
      <c r="UJD2" s="161"/>
      <c r="UJE2" s="161"/>
      <c r="UJF2" s="161"/>
      <c r="UJG2" s="161"/>
      <c r="UJH2" s="161"/>
      <c r="UJI2" s="161"/>
      <c r="UJJ2" s="161"/>
      <c r="UJK2" s="161"/>
      <c r="UJL2" s="161"/>
      <c r="UJM2" s="161"/>
      <c r="UJN2" s="161"/>
      <c r="UJO2" s="161"/>
      <c r="UJP2" s="161"/>
      <c r="UJQ2" s="161"/>
      <c r="UJR2" s="161"/>
      <c r="UJS2" s="161"/>
      <c r="UJT2" s="161"/>
      <c r="UJU2" s="161"/>
      <c r="UJV2" s="161"/>
      <c r="UJW2" s="161"/>
      <c r="UJX2" s="161"/>
      <c r="UJY2" s="161"/>
      <c r="UJZ2" s="161"/>
      <c r="UKA2" s="161"/>
      <c r="UKB2" s="161"/>
      <c r="UKC2" s="161"/>
      <c r="UKD2" s="161"/>
      <c r="UKE2" s="161"/>
      <c r="UKF2" s="161"/>
      <c r="UKG2" s="161"/>
      <c r="UKH2" s="161"/>
      <c r="UKI2" s="161"/>
      <c r="UKJ2" s="161"/>
      <c r="UKK2" s="161"/>
      <c r="UKL2" s="161"/>
      <c r="UKM2" s="161"/>
      <c r="UKN2" s="161"/>
      <c r="UKO2" s="161"/>
      <c r="UKP2" s="161"/>
      <c r="UKQ2" s="161"/>
      <c r="UKR2" s="161"/>
      <c r="UKS2" s="161"/>
      <c r="UKT2" s="161"/>
      <c r="UKU2" s="161"/>
      <c r="UKV2" s="161"/>
      <c r="UKW2" s="161"/>
      <c r="UKX2" s="161"/>
      <c r="UKY2" s="161"/>
      <c r="UKZ2" s="161"/>
      <c r="ULA2" s="161"/>
      <c r="ULB2" s="161"/>
      <c r="ULC2" s="161"/>
      <c r="ULD2" s="161"/>
      <c r="ULE2" s="161"/>
      <c r="ULF2" s="161"/>
      <c r="ULG2" s="161"/>
      <c r="ULH2" s="161"/>
      <c r="ULI2" s="161"/>
      <c r="ULJ2" s="161"/>
      <c r="ULK2" s="161"/>
      <c r="ULL2" s="161"/>
      <c r="ULM2" s="161"/>
      <c r="ULN2" s="161"/>
      <c r="ULO2" s="161"/>
      <c r="ULP2" s="161"/>
      <c r="ULQ2" s="161"/>
      <c r="ULR2" s="161"/>
      <c r="ULS2" s="161"/>
      <c r="ULT2" s="161"/>
      <c r="ULU2" s="161"/>
      <c r="ULV2" s="161"/>
      <c r="ULW2" s="161"/>
      <c r="ULX2" s="161"/>
      <c r="ULY2" s="161"/>
      <c r="ULZ2" s="161"/>
      <c r="UMA2" s="161"/>
      <c r="UMB2" s="161"/>
      <c r="UMC2" s="161"/>
      <c r="UMD2" s="161"/>
      <c r="UME2" s="161"/>
      <c r="UMF2" s="161"/>
      <c r="UMG2" s="161"/>
      <c r="UMH2" s="161"/>
      <c r="UMI2" s="161"/>
      <c r="UMJ2" s="161"/>
      <c r="UMK2" s="161"/>
      <c r="UML2" s="161"/>
      <c r="UMM2" s="161"/>
      <c r="UMN2" s="161"/>
      <c r="UMO2" s="161"/>
      <c r="UMP2" s="161"/>
      <c r="UMQ2" s="161"/>
      <c r="UMR2" s="161"/>
      <c r="UMS2" s="161"/>
      <c r="UMT2" s="161"/>
      <c r="UMU2" s="161"/>
      <c r="UMV2" s="161"/>
      <c r="UMW2" s="161"/>
      <c r="UMX2" s="161"/>
      <c r="UMY2" s="161"/>
      <c r="UMZ2" s="161"/>
      <c r="UNA2" s="161"/>
      <c r="UNB2" s="161"/>
      <c r="UNC2" s="161"/>
      <c r="UND2" s="161"/>
      <c r="UNE2" s="161"/>
      <c r="UNF2" s="161"/>
      <c r="UNG2" s="161"/>
      <c r="UNH2" s="161"/>
      <c r="UNI2" s="161"/>
      <c r="UNJ2" s="161"/>
      <c r="UNK2" s="161"/>
      <c r="UNL2" s="161"/>
      <c r="UNM2" s="161"/>
      <c r="UNN2" s="161"/>
      <c r="UNO2" s="161"/>
      <c r="UNP2" s="161"/>
      <c r="UNQ2" s="161"/>
      <c r="UNR2" s="161"/>
      <c r="UNS2" s="161"/>
      <c r="UNT2" s="161"/>
      <c r="UNU2" s="161"/>
      <c r="UNV2" s="161"/>
      <c r="UNW2" s="161"/>
      <c r="UNX2" s="161"/>
      <c r="UNY2" s="161"/>
      <c r="UNZ2" s="161"/>
      <c r="UOA2" s="161"/>
      <c r="UOB2" s="161"/>
      <c r="UOC2" s="161"/>
      <c r="UOD2" s="161"/>
      <c r="UOE2" s="161"/>
      <c r="UOF2" s="161"/>
      <c r="UOG2" s="161"/>
      <c r="UOH2" s="161"/>
      <c r="UOI2" s="161"/>
      <c r="UOJ2" s="161"/>
      <c r="UOK2" s="161"/>
      <c r="UOL2" s="161"/>
      <c r="UOM2" s="161"/>
      <c r="UON2" s="161"/>
      <c r="UOO2" s="161"/>
      <c r="UOP2" s="161"/>
      <c r="UOQ2" s="161"/>
      <c r="UOR2" s="161"/>
      <c r="UOS2" s="161"/>
      <c r="UOT2" s="161"/>
      <c r="UOU2" s="161"/>
      <c r="UOV2" s="161"/>
      <c r="UOW2" s="161"/>
      <c r="UOX2" s="161"/>
      <c r="UOY2" s="161"/>
      <c r="UOZ2" s="161"/>
      <c r="UPA2" s="161"/>
      <c r="UPB2" s="161"/>
      <c r="UPC2" s="161"/>
      <c r="UPD2" s="161"/>
      <c r="UPE2" s="161"/>
      <c r="UPF2" s="161"/>
      <c r="UPG2" s="161"/>
      <c r="UPH2" s="161"/>
      <c r="UPI2" s="161"/>
      <c r="UPJ2" s="161"/>
      <c r="UPK2" s="161"/>
      <c r="UPL2" s="161"/>
      <c r="UPM2" s="161"/>
      <c r="UPN2" s="161"/>
      <c r="UPO2" s="161"/>
      <c r="UPP2" s="161"/>
      <c r="UPQ2" s="161"/>
      <c r="UPR2" s="161"/>
      <c r="UPS2" s="161"/>
      <c r="UPT2" s="161"/>
      <c r="UPU2" s="161"/>
      <c r="UPV2" s="161"/>
      <c r="UPW2" s="161"/>
      <c r="UPX2" s="161"/>
      <c r="UPY2" s="161"/>
      <c r="UPZ2" s="161"/>
      <c r="UQA2" s="161"/>
      <c r="UQB2" s="161"/>
      <c r="UQC2" s="161"/>
      <c r="UQD2" s="161"/>
      <c r="UQE2" s="161"/>
      <c r="UQF2" s="161"/>
      <c r="UQG2" s="161"/>
      <c r="UQH2" s="161"/>
      <c r="UQI2" s="161"/>
      <c r="UQJ2" s="161"/>
      <c r="UQK2" s="161"/>
      <c r="UQL2" s="161"/>
      <c r="UQM2" s="161"/>
      <c r="UQN2" s="161"/>
      <c r="UQO2" s="161"/>
      <c r="UQP2" s="161"/>
      <c r="UQQ2" s="161"/>
      <c r="UQR2" s="161"/>
      <c r="UQS2" s="161"/>
      <c r="UQT2" s="161"/>
      <c r="UQU2" s="161"/>
      <c r="UQV2" s="161"/>
      <c r="UQW2" s="161"/>
      <c r="UQX2" s="161"/>
      <c r="UQY2" s="161"/>
      <c r="UQZ2" s="161"/>
      <c r="URA2" s="161"/>
      <c r="URB2" s="161"/>
      <c r="URC2" s="161"/>
      <c r="URD2" s="161"/>
      <c r="URE2" s="161"/>
      <c r="URF2" s="161"/>
      <c r="URG2" s="161"/>
      <c r="URH2" s="161"/>
      <c r="URI2" s="161"/>
      <c r="URJ2" s="161"/>
      <c r="URK2" s="161"/>
      <c r="URL2" s="161"/>
      <c r="URM2" s="161"/>
      <c r="URN2" s="161"/>
      <c r="URO2" s="161"/>
      <c r="URP2" s="161"/>
      <c r="URQ2" s="161"/>
      <c r="URR2" s="161"/>
      <c r="URS2" s="161"/>
      <c r="URT2" s="161"/>
      <c r="URU2" s="161"/>
      <c r="URV2" s="161"/>
      <c r="URW2" s="161"/>
      <c r="URX2" s="161"/>
      <c r="URY2" s="161"/>
      <c r="URZ2" s="161"/>
      <c r="USA2" s="161"/>
      <c r="USB2" s="161"/>
      <c r="USC2" s="161"/>
      <c r="USD2" s="161"/>
      <c r="USE2" s="161"/>
      <c r="USF2" s="161"/>
      <c r="USG2" s="161"/>
      <c r="USH2" s="161"/>
      <c r="USI2" s="161"/>
      <c r="USJ2" s="161"/>
      <c r="USK2" s="161"/>
      <c r="USL2" s="161"/>
      <c r="USM2" s="161"/>
      <c r="USN2" s="161"/>
      <c r="USO2" s="161"/>
      <c r="USP2" s="161"/>
      <c r="USQ2" s="161"/>
      <c r="USR2" s="161"/>
      <c r="USS2" s="161"/>
      <c r="UST2" s="161"/>
      <c r="USU2" s="161"/>
      <c r="USV2" s="161"/>
      <c r="USW2" s="161"/>
      <c r="USX2" s="161"/>
      <c r="USY2" s="161"/>
      <c r="USZ2" s="161"/>
      <c r="UTA2" s="161"/>
      <c r="UTB2" s="161"/>
      <c r="UTC2" s="161"/>
      <c r="UTD2" s="161"/>
      <c r="UTE2" s="161"/>
      <c r="UTF2" s="161"/>
      <c r="UTG2" s="161"/>
      <c r="UTH2" s="161"/>
      <c r="UTI2" s="161"/>
      <c r="UTJ2" s="161"/>
      <c r="UTK2" s="161"/>
      <c r="UTL2" s="161"/>
      <c r="UTM2" s="161"/>
      <c r="UTN2" s="161"/>
      <c r="UTO2" s="161"/>
      <c r="UTP2" s="161"/>
      <c r="UTQ2" s="161"/>
      <c r="UTR2" s="161"/>
      <c r="UTS2" s="161"/>
      <c r="UTT2" s="161"/>
      <c r="UTU2" s="161"/>
      <c r="UTV2" s="161"/>
      <c r="UTW2" s="161"/>
      <c r="UTX2" s="161"/>
      <c r="UTY2" s="161"/>
      <c r="UTZ2" s="161"/>
      <c r="UUA2" s="161"/>
      <c r="UUB2" s="161"/>
      <c r="UUC2" s="161"/>
      <c r="UUD2" s="161"/>
      <c r="UUE2" s="161"/>
      <c r="UUF2" s="161"/>
      <c r="UUG2" s="161"/>
      <c r="UUH2" s="161"/>
      <c r="UUI2" s="161"/>
      <c r="UUJ2" s="161"/>
      <c r="UUK2" s="161"/>
      <c r="UUL2" s="161"/>
      <c r="UUM2" s="161"/>
      <c r="UUN2" s="161"/>
      <c r="UUO2" s="161"/>
      <c r="UUP2" s="161"/>
      <c r="UUQ2" s="161"/>
      <c r="UUR2" s="161"/>
      <c r="UUS2" s="161"/>
      <c r="UUT2" s="161"/>
      <c r="UUU2" s="161"/>
      <c r="UUV2" s="161"/>
      <c r="UUW2" s="161"/>
      <c r="UUX2" s="161"/>
      <c r="UUY2" s="161"/>
      <c r="UUZ2" s="161"/>
      <c r="UVA2" s="161"/>
      <c r="UVB2" s="161"/>
      <c r="UVC2" s="161"/>
      <c r="UVD2" s="161"/>
      <c r="UVE2" s="161"/>
      <c r="UVF2" s="161"/>
      <c r="UVG2" s="161"/>
      <c r="UVH2" s="161"/>
      <c r="UVI2" s="161"/>
      <c r="UVJ2" s="161"/>
      <c r="UVK2" s="161"/>
      <c r="UVL2" s="161"/>
      <c r="UVM2" s="161"/>
      <c r="UVN2" s="161"/>
      <c r="UVO2" s="161"/>
      <c r="UVP2" s="161"/>
      <c r="UVQ2" s="161"/>
      <c r="UVR2" s="161"/>
      <c r="UVS2" s="161"/>
      <c r="UVT2" s="161"/>
      <c r="UVU2" s="161"/>
      <c r="UVV2" s="161"/>
      <c r="UVW2" s="161"/>
      <c r="UVX2" s="161"/>
      <c r="UVY2" s="161"/>
      <c r="UVZ2" s="161"/>
      <c r="UWA2" s="161"/>
      <c r="UWB2" s="161"/>
      <c r="UWC2" s="161"/>
      <c r="UWD2" s="161"/>
      <c r="UWE2" s="161"/>
      <c r="UWF2" s="161"/>
      <c r="UWG2" s="161"/>
      <c r="UWH2" s="161"/>
      <c r="UWI2" s="161"/>
      <c r="UWJ2" s="161"/>
      <c r="UWK2" s="161"/>
      <c r="UWL2" s="161"/>
      <c r="UWM2" s="161"/>
      <c r="UWN2" s="161"/>
      <c r="UWO2" s="161"/>
      <c r="UWP2" s="161"/>
      <c r="UWQ2" s="161"/>
      <c r="UWR2" s="161"/>
      <c r="UWS2" s="161"/>
      <c r="UWT2" s="161"/>
      <c r="UWU2" s="161"/>
      <c r="UWV2" s="161"/>
      <c r="UWW2" s="161"/>
      <c r="UWX2" s="161"/>
      <c r="UWY2" s="161"/>
      <c r="UWZ2" s="161"/>
      <c r="UXA2" s="161"/>
      <c r="UXB2" s="161"/>
      <c r="UXC2" s="161"/>
      <c r="UXD2" s="161"/>
      <c r="UXE2" s="161"/>
      <c r="UXF2" s="161"/>
      <c r="UXG2" s="161"/>
      <c r="UXH2" s="161"/>
      <c r="UXI2" s="161"/>
      <c r="UXJ2" s="161"/>
      <c r="UXK2" s="161"/>
      <c r="UXL2" s="161"/>
      <c r="UXM2" s="161"/>
      <c r="UXN2" s="161"/>
      <c r="UXO2" s="161"/>
      <c r="UXP2" s="161"/>
      <c r="UXQ2" s="161"/>
      <c r="UXR2" s="161"/>
      <c r="UXS2" s="161"/>
      <c r="UXT2" s="161"/>
      <c r="UXU2" s="161"/>
      <c r="UXV2" s="161"/>
      <c r="UXW2" s="161"/>
      <c r="UXX2" s="161"/>
      <c r="UXY2" s="161"/>
      <c r="UXZ2" s="161"/>
      <c r="UYA2" s="161"/>
      <c r="UYB2" s="161"/>
      <c r="UYC2" s="161"/>
      <c r="UYD2" s="161"/>
      <c r="UYE2" s="161"/>
      <c r="UYF2" s="161"/>
      <c r="UYG2" s="161"/>
      <c r="UYH2" s="161"/>
      <c r="UYI2" s="161"/>
      <c r="UYJ2" s="161"/>
      <c r="UYK2" s="161"/>
      <c r="UYL2" s="161"/>
      <c r="UYM2" s="161"/>
      <c r="UYN2" s="161"/>
      <c r="UYO2" s="161"/>
      <c r="UYP2" s="161"/>
      <c r="UYQ2" s="161"/>
      <c r="UYR2" s="161"/>
      <c r="UYS2" s="161"/>
      <c r="UYT2" s="161"/>
      <c r="UYU2" s="161"/>
      <c r="UYV2" s="161"/>
      <c r="UYW2" s="161"/>
      <c r="UYX2" s="161"/>
      <c r="UYY2" s="161"/>
      <c r="UYZ2" s="161"/>
      <c r="UZA2" s="161"/>
      <c r="UZB2" s="161"/>
      <c r="UZC2" s="161"/>
      <c r="UZD2" s="161"/>
      <c r="UZE2" s="161"/>
      <c r="UZF2" s="161"/>
      <c r="UZG2" s="161"/>
      <c r="UZH2" s="161"/>
      <c r="UZI2" s="161"/>
      <c r="UZJ2" s="161"/>
      <c r="UZK2" s="161"/>
      <c r="UZL2" s="161"/>
      <c r="UZM2" s="161"/>
      <c r="UZN2" s="161"/>
      <c r="UZO2" s="161"/>
      <c r="UZP2" s="161"/>
      <c r="UZQ2" s="161"/>
      <c r="UZR2" s="161"/>
      <c r="UZS2" s="161"/>
      <c r="UZT2" s="161"/>
      <c r="UZU2" s="161"/>
      <c r="UZV2" s="161"/>
      <c r="UZW2" s="161"/>
      <c r="UZX2" s="161"/>
      <c r="UZY2" s="161"/>
      <c r="UZZ2" s="161"/>
      <c r="VAA2" s="161"/>
      <c r="VAB2" s="161"/>
      <c r="VAC2" s="161"/>
      <c r="VAD2" s="161"/>
      <c r="VAE2" s="161"/>
      <c r="VAF2" s="161"/>
      <c r="VAG2" s="161"/>
      <c r="VAH2" s="161"/>
      <c r="VAI2" s="161"/>
      <c r="VAJ2" s="161"/>
      <c r="VAK2" s="161"/>
      <c r="VAL2" s="161"/>
      <c r="VAM2" s="161"/>
      <c r="VAN2" s="161"/>
      <c r="VAO2" s="161"/>
      <c r="VAP2" s="161"/>
      <c r="VAQ2" s="161"/>
      <c r="VAR2" s="161"/>
      <c r="VAS2" s="161"/>
      <c r="VAT2" s="161"/>
      <c r="VAU2" s="161"/>
      <c r="VAV2" s="161"/>
      <c r="VAW2" s="161"/>
      <c r="VAX2" s="161"/>
      <c r="VAY2" s="161"/>
      <c r="VAZ2" s="161"/>
      <c r="VBA2" s="161"/>
      <c r="VBB2" s="161"/>
      <c r="VBC2" s="161"/>
      <c r="VBD2" s="161"/>
      <c r="VBE2" s="161"/>
      <c r="VBF2" s="161"/>
      <c r="VBG2" s="161"/>
      <c r="VBH2" s="161"/>
      <c r="VBI2" s="161"/>
      <c r="VBJ2" s="161"/>
      <c r="VBK2" s="161"/>
      <c r="VBL2" s="161"/>
      <c r="VBM2" s="161"/>
      <c r="VBN2" s="161"/>
      <c r="VBO2" s="161"/>
      <c r="VBP2" s="161"/>
      <c r="VBQ2" s="161"/>
      <c r="VBR2" s="161"/>
      <c r="VBS2" s="161"/>
      <c r="VBT2" s="161"/>
      <c r="VBU2" s="161"/>
      <c r="VBV2" s="161"/>
      <c r="VBW2" s="161"/>
      <c r="VBX2" s="161"/>
      <c r="VBY2" s="161"/>
      <c r="VBZ2" s="161"/>
      <c r="VCA2" s="161"/>
      <c r="VCB2" s="161"/>
      <c r="VCC2" s="161"/>
      <c r="VCD2" s="161"/>
      <c r="VCE2" s="161"/>
      <c r="VCF2" s="161"/>
      <c r="VCG2" s="161"/>
      <c r="VCH2" s="161"/>
      <c r="VCI2" s="161"/>
      <c r="VCJ2" s="161"/>
      <c r="VCK2" s="161"/>
      <c r="VCL2" s="161"/>
      <c r="VCM2" s="161"/>
      <c r="VCN2" s="161"/>
      <c r="VCO2" s="161"/>
      <c r="VCP2" s="161"/>
      <c r="VCQ2" s="161"/>
      <c r="VCR2" s="161"/>
      <c r="VCS2" s="161"/>
      <c r="VCT2" s="161"/>
      <c r="VCU2" s="161"/>
      <c r="VCV2" s="161"/>
      <c r="VCW2" s="161"/>
      <c r="VCX2" s="161"/>
      <c r="VCY2" s="161"/>
      <c r="VCZ2" s="161"/>
      <c r="VDA2" s="161"/>
      <c r="VDB2" s="161"/>
      <c r="VDC2" s="161"/>
      <c r="VDD2" s="161"/>
      <c r="VDE2" s="161"/>
      <c r="VDF2" s="161"/>
      <c r="VDG2" s="161"/>
      <c r="VDH2" s="161"/>
      <c r="VDI2" s="161"/>
      <c r="VDJ2" s="161"/>
      <c r="VDK2" s="161"/>
      <c r="VDL2" s="161"/>
      <c r="VDM2" s="161"/>
      <c r="VDN2" s="161"/>
      <c r="VDO2" s="161"/>
      <c r="VDP2" s="161"/>
      <c r="VDQ2" s="161"/>
      <c r="VDR2" s="161"/>
      <c r="VDS2" s="161"/>
      <c r="VDT2" s="161"/>
      <c r="VDU2" s="161"/>
      <c r="VDV2" s="161"/>
      <c r="VDW2" s="161"/>
      <c r="VDX2" s="161"/>
      <c r="VDY2" s="161"/>
      <c r="VDZ2" s="161"/>
      <c r="VEA2" s="161"/>
      <c r="VEB2" s="161"/>
      <c r="VEC2" s="161"/>
      <c r="VED2" s="161"/>
      <c r="VEE2" s="161"/>
      <c r="VEF2" s="161"/>
      <c r="VEG2" s="161"/>
      <c r="VEH2" s="161"/>
      <c r="VEI2" s="161"/>
      <c r="VEJ2" s="161"/>
      <c r="VEK2" s="161"/>
      <c r="VEL2" s="161"/>
      <c r="VEM2" s="161"/>
      <c r="VEN2" s="161"/>
      <c r="VEO2" s="161"/>
      <c r="VEP2" s="161"/>
      <c r="VEQ2" s="161"/>
      <c r="VER2" s="161"/>
      <c r="VES2" s="161"/>
      <c r="VET2" s="161"/>
      <c r="VEU2" s="161"/>
      <c r="VEV2" s="161"/>
      <c r="VEW2" s="161"/>
      <c r="VEX2" s="161"/>
      <c r="VEY2" s="161"/>
      <c r="VEZ2" s="161"/>
      <c r="VFA2" s="161"/>
      <c r="VFB2" s="161"/>
      <c r="VFC2" s="161"/>
      <c r="VFD2" s="161"/>
      <c r="VFE2" s="161"/>
      <c r="VFF2" s="161"/>
      <c r="VFG2" s="161"/>
      <c r="VFH2" s="161"/>
      <c r="VFI2" s="161"/>
      <c r="VFJ2" s="161"/>
      <c r="VFK2" s="161"/>
      <c r="VFL2" s="161"/>
      <c r="VFM2" s="161"/>
      <c r="VFN2" s="161"/>
      <c r="VFO2" s="161"/>
      <c r="VFP2" s="161"/>
      <c r="VFQ2" s="161"/>
      <c r="VFR2" s="161"/>
      <c r="VFS2" s="161"/>
      <c r="VFT2" s="161"/>
      <c r="VFU2" s="161"/>
      <c r="VFV2" s="161"/>
      <c r="VFW2" s="161"/>
      <c r="VFX2" s="161"/>
      <c r="VFY2" s="161"/>
      <c r="VFZ2" s="161"/>
      <c r="VGA2" s="161"/>
      <c r="VGB2" s="161"/>
      <c r="VGC2" s="161"/>
      <c r="VGD2" s="161"/>
      <c r="VGE2" s="161"/>
      <c r="VGF2" s="161"/>
      <c r="VGG2" s="161"/>
      <c r="VGH2" s="161"/>
      <c r="VGI2" s="161"/>
      <c r="VGJ2" s="161"/>
      <c r="VGK2" s="161"/>
      <c r="VGL2" s="161"/>
      <c r="VGM2" s="161"/>
      <c r="VGN2" s="161"/>
      <c r="VGO2" s="161"/>
      <c r="VGP2" s="161"/>
      <c r="VGQ2" s="161"/>
      <c r="VGR2" s="161"/>
      <c r="VGS2" s="161"/>
      <c r="VGT2" s="161"/>
      <c r="VGU2" s="161"/>
      <c r="VGV2" s="161"/>
      <c r="VGW2" s="161"/>
      <c r="VGX2" s="161"/>
      <c r="VGY2" s="161"/>
      <c r="VGZ2" s="161"/>
      <c r="VHA2" s="161"/>
      <c r="VHB2" s="161"/>
      <c r="VHC2" s="161"/>
      <c r="VHD2" s="161"/>
      <c r="VHE2" s="161"/>
      <c r="VHF2" s="161"/>
      <c r="VHG2" s="161"/>
      <c r="VHH2" s="161"/>
      <c r="VHI2" s="161"/>
      <c r="VHJ2" s="161"/>
      <c r="VHK2" s="161"/>
      <c r="VHL2" s="161"/>
      <c r="VHM2" s="161"/>
      <c r="VHN2" s="161"/>
      <c r="VHO2" s="161"/>
      <c r="VHP2" s="161"/>
      <c r="VHQ2" s="161"/>
      <c r="VHR2" s="161"/>
      <c r="VHS2" s="161"/>
      <c r="VHT2" s="161"/>
      <c r="VHU2" s="161"/>
      <c r="VHV2" s="161"/>
      <c r="VHW2" s="161"/>
      <c r="VHX2" s="161"/>
      <c r="VHY2" s="161"/>
      <c r="VHZ2" s="161"/>
      <c r="VIA2" s="161"/>
      <c r="VIB2" s="161"/>
      <c r="VIC2" s="161"/>
      <c r="VID2" s="161"/>
      <c r="VIE2" s="161"/>
      <c r="VIF2" s="161"/>
      <c r="VIG2" s="161"/>
      <c r="VIH2" s="161"/>
      <c r="VII2" s="161"/>
      <c r="VIJ2" s="161"/>
      <c r="VIK2" s="161"/>
      <c r="VIL2" s="161"/>
      <c r="VIM2" s="161"/>
      <c r="VIN2" s="161"/>
      <c r="VIO2" s="161"/>
      <c r="VIP2" s="161"/>
      <c r="VIQ2" s="161"/>
      <c r="VIR2" s="161"/>
      <c r="VIS2" s="161"/>
      <c r="VIT2" s="161"/>
      <c r="VIU2" s="161"/>
      <c r="VIV2" s="161"/>
      <c r="VIW2" s="161"/>
      <c r="VIX2" s="161"/>
      <c r="VIY2" s="161"/>
      <c r="VIZ2" s="161"/>
      <c r="VJA2" s="161"/>
      <c r="VJB2" s="161"/>
      <c r="VJC2" s="161"/>
      <c r="VJD2" s="161"/>
      <c r="VJE2" s="161"/>
      <c r="VJF2" s="161"/>
      <c r="VJG2" s="161"/>
      <c r="VJH2" s="161"/>
      <c r="VJI2" s="161"/>
      <c r="VJJ2" s="161"/>
      <c r="VJK2" s="161"/>
      <c r="VJL2" s="161"/>
      <c r="VJM2" s="161"/>
      <c r="VJN2" s="161"/>
      <c r="VJO2" s="161"/>
      <c r="VJP2" s="161"/>
      <c r="VJQ2" s="161"/>
      <c r="VJR2" s="161"/>
      <c r="VJS2" s="161"/>
      <c r="VJT2" s="161"/>
      <c r="VJU2" s="161"/>
      <c r="VJV2" s="161"/>
      <c r="VJW2" s="161"/>
      <c r="VJX2" s="161"/>
      <c r="VJY2" s="161"/>
      <c r="VJZ2" s="161"/>
      <c r="VKA2" s="161"/>
      <c r="VKB2" s="161"/>
      <c r="VKC2" s="161"/>
      <c r="VKD2" s="161"/>
      <c r="VKE2" s="161"/>
      <c r="VKF2" s="161"/>
      <c r="VKG2" s="161"/>
      <c r="VKH2" s="161"/>
      <c r="VKI2" s="161"/>
      <c r="VKJ2" s="161"/>
      <c r="VKK2" s="161"/>
      <c r="VKL2" s="161"/>
      <c r="VKM2" s="161"/>
      <c r="VKN2" s="161"/>
      <c r="VKO2" s="161"/>
      <c r="VKP2" s="161"/>
      <c r="VKQ2" s="161"/>
      <c r="VKR2" s="161"/>
      <c r="VKS2" s="161"/>
      <c r="VKT2" s="161"/>
      <c r="VKU2" s="161"/>
      <c r="VKV2" s="161"/>
      <c r="VKW2" s="161"/>
      <c r="VKX2" s="161"/>
      <c r="VKY2" s="161"/>
      <c r="VKZ2" s="161"/>
      <c r="VLA2" s="161"/>
      <c r="VLB2" s="161"/>
      <c r="VLC2" s="161"/>
      <c r="VLD2" s="161"/>
      <c r="VLE2" s="161"/>
      <c r="VLF2" s="161"/>
      <c r="VLG2" s="161"/>
      <c r="VLH2" s="161"/>
      <c r="VLI2" s="161"/>
      <c r="VLJ2" s="161"/>
      <c r="VLK2" s="161"/>
      <c r="VLL2" s="161"/>
      <c r="VLM2" s="161"/>
      <c r="VLN2" s="161"/>
      <c r="VLO2" s="161"/>
      <c r="VLP2" s="161"/>
      <c r="VLQ2" s="161"/>
      <c r="VLR2" s="161"/>
      <c r="VLS2" s="161"/>
      <c r="VLT2" s="161"/>
      <c r="VLU2" s="161"/>
      <c r="VLV2" s="161"/>
      <c r="VLW2" s="161"/>
      <c r="VLX2" s="161"/>
      <c r="VLY2" s="161"/>
      <c r="VLZ2" s="161"/>
      <c r="VMA2" s="161"/>
      <c r="VMB2" s="161"/>
      <c r="VMC2" s="161"/>
      <c r="VMD2" s="161"/>
      <c r="VME2" s="161"/>
      <c r="VMF2" s="161"/>
      <c r="VMG2" s="161"/>
      <c r="VMH2" s="161"/>
      <c r="VMI2" s="161"/>
      <c r="VMJ2" s="161"/>
      <c r="VMK2" s="161"/>
      <c r="VML2" s="161"/>
      <c r="VMM2" s="161"/>
      <c r="VMN2" s="161"/>
      <c r="VMO2" s="161"/>
      <c r="VMP2" s="161"/>
      <c r="VMQ2" s="161"/>
      <c r="VMR2" s="161"/>
      <c r="VMS2" s="161"/>
      <c r="VMT2" s="161"/>
      <c r="VMU2" s="161"/>
      <c r="VMV2" s="161"/>
      <c r="VMW2" s="161"/>
      <c r="VMX2" s="161"/>
      <c r="VMY2" s="161"/>
      <c r="VMZ2" s="161"/>
      <c r="VNA2" s="161"/>
      <c r="VNB2" s="161"/>
      <c r="VNC2" s="161"/>
      <c r="VND2" s="161"/>
      <c r="VNE2" s="161"/>
      <c r="VNF2" s="161"/>
      <c r="VNG2" s="161"/>
      <c r="VNH2" s="161"/>
      <c r="VNI2" s="161"/>
      <c r="VNJ2" s="161"/>
      <c r="VNK2" s="161"/>
      <c r="VNL2" s="161"/>
      <c r="VNM2" s="161"/>
      <c r="VNN2" s="161"/>
      <c r="VNO2" s="161"/>
      <c r="VNP2" s="161"/>
      <c r="VNQ2" s="161"/>
      <c r="VNR2" s="161"/>
      <c r="VNS2" s="161"/>
      <c r="VNT2" s="161"/>
      <c r="VNU2" s="161"/>
      <c r="VNV2" s="161"/>
      <c r="VNW2" s="161"/>
      <c r="VNX2" s="161"/>
      <c r="VNY2" s="161"/>
      <c r="VNZ2" s="161"/>
      <c r="VOA2" s="161"/>
      <c r="VOB2" s="161"/>
      <c r="VOC2" s="161"/>
      <c r="VOD2" s="161"/>
      <c r="VOE2" s="161"/>
      <c r="VOF2" s="161"/>
      <c r="VOG2" s="161"/>
      <c r="VOH2" s="161"/>
      <c r="VOI2" s="161"/>
      <c r="VOJ2" s="161"/>
      <c r="VOK2" s="161"/>
      <c r="VOL2" s="161"/>
      <c r="VOM2" s="161"/>
      <c r="VON2" s="161"/>
      <c r="VOO2" s="161"/>
      <c r="VOP2" s="161"/>
      <c r="VOQ2" s="161"/>
      <c r="VOR2" s="161"/>
      <c r="VOS2" s="161"/>
      <c r="VOT2" s="161"/>
      <c r="VOU2" s="161"/>
      <c r="VOV2" s="161"/>
      <c r="VOW2" s="161"/>
      <c r="VOX2" s="161"/>
      <c r="VOY2" s="161"/>
      <c r="VOZ2" s="161"/>
      <c r="VPA2" s="161"/>
      <c r="VPB2" s="161"/>
      <c r="VPC2" s="161"/>
      <c r="VPD2" s="161"/>
      <c r="VPE2" s="161"/>
      <c r="VPF2" s="161"/>
      <c r="VPG2" s="161"/>
      <c r="VPH2" s="161"/>
      <c r="VPI2" s="161"/>
      <c r="VPJ2" s="161"/>
      <c r="VPK2" s="161"/>
      <c r="VPL2" s="161"/>
      <c r="VPM2" s="161"/>
      <c r="VPN2" s="161"/>
      <c r="VPO2" s="161"/>
      <c r="VPP2" s="161"/>
      <c r="VPQ2" s="161"/>
      <c r="VPR2" s="161"/>
      <c r="VPS2" s="161"/>
      <c r="VPT2" s="161"/>
      <c r="VPU2" s="161"/>
      <c r="VPV2" s="161"/>
      <c r="VPW2" s="161"/>
      <c r="VPX2" s="161"/>
      <c r="VPY2" s="161"/>
      <c r="VPZ2" s="161"/>
      <c r="VQA2" s="161"/>
      <c r="VQB2" s="161"/>
      <c r="VQC2" s="161"/>
      <c r="VQD2" s="161"/>
      <c r="VQE2" s="161"/>
      <c r="VQF2" s="161"/>
      <c r="VQG2" s="161"/>
      <c r="VQH2" s="161"/>
      <c r="VQI2" s="161"/>
      <c r="VQJ2" s="161"/>
      <c r="VQK2" s="161"/>
      <c r="VQL2" s="161"/>
      <c r="VQM2" s="161"/>
      <c r="VQN2" s="161"/>
      <c r="VQO2" s="161"/>
      <c r="VQP2" s="161"/>
      <c r="VQQ2" s="161"/>
      <c r="VQR2" s="161"/>
      <c r="VQS2" s="161"/>
      <c r="VQT2" s="161"/>
      <c r="VQU2" s="161"/>
      <c r="VQV2" s="161"/>
      <c r="VQW2" s="161"/>
      <c r="VQX2" s="161"/>
      <c r="VQY2" s="161"/>
      <c r="VQZ2" s="161"/>
      <c r="VRA2" s="161"/>
      <c r="VRB2" s="161"/>
      <c r="VRC2" s="161"/>
      <c r="VRD2" s="161"/>
      <c r="VRE2" s="161"/>
      <c r="VRF2" s="161"/>
      <c r="VRG2" s="161"/>
      <c r="VRH2" s="161"/>
      <c r="VRI2" s="161"/>
      <c r="VRJ2" s="161"/>
      <c r="VRK2" s="161"/>
      <c r="VRL2" s="161"/>
      <c r="VRM2" s="161"/>
      <c r="VRN2" s="161"/>
      <c r="VRO2" s="161"/>
      <c r="VRP2" s="161"/>
      <c r="VRQ2" s="161"/>
      <c r="VRR2" s="161"/>
      <c r="VRS2" s="161"/>
      <c r="VRT2" s="161"/>
      <c r="VRU2" s="161"/>
      <c r="VRV2" s="161"/>
      <c r="VRW2" s="161"/>
      <c r="VRX2" s="161"/>
      <c r="VRY2" s="161"/>
      <c r="VRZ2" s="161"/>
      <c r="VSA2" s="161"/>
      <c r="VSB2" s="161"/>
      <c r="VSC2" s="161"/>
      <c r="VSD2" s="161"/>
      <c r="VSE2" s="161"/>
      <c r="VSF2" s="161"/>
      <c r="VSG2" s="161"/>
      <c r="VSH2" s="161"/>
      <c r="VSI2" s="161"/>
      <c r="VSJ2" s="161"/>
      <c r="VSK2" s="161"/>
      <c r="VSL2" s="161"/>
      <c r="VSM2" s="161"/>
      <c r="VSN2" s="161"/>
      <c r="VSO2" s="161"/>
      <c r="VSP2" s="161"/>
      <c r="VSQ2" s="161"/>
      <c r="VSR2" s="161"/>
      <c r="VSS2" s="161"/>
      <c r="VST2" s="161"/>
      <c r="VSU2" s="161"/>
      <c r="VSV2" s="161"/>
      <c r="VSW2" s="161"/>
      <c r="VSX2" s="161"/>
      <c r="VSY2" s="161"/>
      <c r="VSZ2" s="161"/>
      <c r="VTA2" s="161"/>
      <c r="VTB2" s="161"/>
      <c r="VTC2" s="161"/>
      <c r="VTD2" s="161"/>
      <c r="VTE2" s="161"/>
      <c r="VTF2" s="161"/>
      <c r="VTG2" s="161"/>
      <c r="VTH2" s="161"/>
      <c r="VTI2" s="161"/>
      <c r="VTJ2" s="161"/>
      <c r="VTK2" s="161"/>
      <c r="VTL2" s="161"/>
      <c r="VTM2" s="161"/>
      <c r="VTN2" s="161"/>
      <c r="VTO2" s="161"/>
      <c r="VTP2" s="161"/>
      <c r="VTQ2" s="161"/>
      <c r="VTR2" s="161"/>
      <c r="VTS2" s="161"/>
      <c r="VTT2" s="161"/>
      <c r="VTU2" s="161"/>
      <c r="VTV2" s="161"/>
      <c r="VTW2" s="161"/>
      <c r="VTX2" s="161"/>
      <c r="VTY2" s="161"/>
      <c r="VTZ2" s="161"/>
      <c r="VUA2" s="161"/>
      <c r="VUB2" s="161"/>
      <c r="VUC2" s="161"/>
      <c r="VUD2" s="161"/>
      <c r="VUE2" s="161"/>
      <c r="VUF2" s="161"/>
      <c r="VUG2" s="161"/>
      <c r="VUH2" s="161"/>
      <c r="VUI2" s="161"/>
      <c r="VUJ2" s="161"/>
      <c r="VUK2" s="161"/>
      <c r="VUL2" s="161"/>
      <c r="VUM2" s="161"/>
      <c r="VUN2" s="161"/>
      <c r="VUO2" s="161"/>
      <c r="VUP2" s="161"/>
      <c r="VUQ2" s="161"/>
      <c r="VUR2" s="161"/>
      <c r="VUS2" s="161"/>
      <c r="VUT2" s="161"/>
      <c r="VUU2" s="161"/>
      <c r="VUV2" s="161"/>
      <c r="VUW2" s="161"/>
      <c r="VUX2" s="161"/>
      <c r="VUY2" s="161"/>
      <c r="VUZ2" s="161"/>
      <c r="VVA2" s="161"/>
      <c r="VVB2" s="161"/>
      <c r="VVC2" s="161"/>
      <c r="VVD2" s="161"/>
      <c r="VVE2" s="161"/>
      <c r="VVF2" s="161"/>
      <c r="VVG2" s="161"/>
      <c r="VVH2" s="161"/>
      <c r="VVI2" s="161"/>
      <c r="VVJ2" s="161"/>
      <c r="VVK2" s="161"/>
      <c r="VVL2" s="161"/>
      <c r="VVM2" s="161"/>
      <c r="VVN2" s="161"/>
      <c r="VVO2" s="161"/>
      <c r="VVP2" s="161"/>
      <c r="VVQ2" s="161"/>
      <c r="VVR2" s="161"/>
      <c r="VVS2" s="161"/>
      <c r="VVT2" s="161"/>
      <c r="VVU2" s="161"/>
      <c r="VVV2" s="161"/>
      <c r="VVW2" s="161"/>
      <c r="VVX2" s="161"/>
      <c r="VVY2" s="161"/>
      <c r="VVZ2" s="161"/>
      <c r="VWA2" s="161"/>
      <c r="VWB2" s="161"/>
      <c r="VWC2" s="161"/>
      <c r="VWD2" s="161"/>
      <c r="VWE2" s="161"/>
      <c r="VWF2" s="161"/>
      <c r="VWG2" s="161"/>
      <c r="VWH2" s="161"/>
      <c r="VWI2" s="161"/>
      <c r="VWJ2" s="161"/>
      <c r="VWK2" s="161"/>
      <c r="VWL2" s="161"/>
      <c r="VWM2" s="161"/>
      <c r="VWN2" s="161"/>
      <c r="VWO2" s="161"/>
      <c r="VWP2" s="161"/>
      <c r="VWQ2" s="161"/>
      <c r="VWR2" s="161"/>
      <c r="VWS2" s="161"/>
      <c r="VWT2" s="161"/>
      <c r="VWU2" s="161"/>
      <c r="VWV2" s="161"/>
      <c r="VWW2" s="161"/>
      <c r="VWX2" s="161"/>
      <c r="VWY2" s="161"/>
      <c r="VWZ2" s="161"/>
      <c r="VXA2" s="161"/>
      <c r="VXB2" s="161"/>
      <c r="VXC2" s="161"/>
      <c r="VXD2" s="161"/>
      <c r="VXE2" s="161"/>
      <c r="VXF2" s="161"/>
      <c r="VXG2" s="161"/>
      <c r="VXH2" s="161"/>
      <c r="VXI2" s="161"/>
      <c r="VXJ2" s="161"/>
      <c r="VXK2" s="161"/>
      <c r="VXL2" s="161"/>
      <c r="VXM2" s="161"/>
      <c r="VXN2" s="161"/>
      <c r="VXO2" s="161"/>
      <c r="VXP2" s="161"/>
      <c r="VXQ2" s="161"/>
      <c r="VXR2" s="161"/>
      <c r="VXS2" s="161"/>
      <c r="VXT2" s="161"/>
      <c r="VXU2" s="161"/>
      <c r="VXV2" s="161"/>
      <c r="VXW2" s="161"/>
      <c r="VXX2" s="161"/>
      <c r="VXY2" s="161"/>
      <c r="VXZ2" s="161"/>
      <c r="VYA2" s="161"/>
      <c r="VYB2" s="161"/>
      <c r="VYC2" s="161"/>
      <c r="VYD2" s="161"/>
      <c r="VYE2" s="161"/>
      <c r="VYF2" s="161"/>
      <c r="VYG2" s="161"/>
      <c r="VYH2" s="161"/>
      <c r="VYI2" s="161"/>
      <c r="VYJ2" s="161"/>
      <c r="VYK2" s="161"/>
      <c r="VYL2" s="161"/>
      <c r="VYM2" s="161"/>
      <c r="VYN2" s="161"/>
      <c r="VYO2" s="161"/>
      <c r="VYP2" s="161"/>
      <c r="VYQ2" s="161"/>
      <c r="VYR2" s="161"/>
      <c r="VYS2" s="161"/>
      <c r="VYT2" s="161"/>
      <c r="VYU2" s="161"/>
      <c r="VYV2" s="161"/>
      <c r="VYW2" s="161"/>
      <c r="VYX2" s="161"/>
      <c r="VYY2" s="161"/>
      <c r="VYZ2" s="161"/>
      <c r="VZA2" s="161"/>
      <c r="VZB2" s="161"/>
      <c r="VZC2" s="161"/>
      <c r="VZD2" s="161"/>
      <c r="VZE2" s="161"/>
      <c r="VZF2" s="161"/>
      <c r="VZG2" s="161"/>
      <c r="VZH2" s="161"/>
      <c r="VZI2" s="161"/>
      <c r="VZJ2" s="161"/>
      <c r="VZK2" s="161"/>
      <c r="VZL2" s="161"/>
      <c r="VZM2" s="161"/>
      <c r="VZN2" s="161"/>
      <c r="VZO2" s="161"/>
      <c r="VZP2" s="161"/>
      <c r="VZQ2" s="161"/>
      <c r="VZR2" s="161"/>
      <c r="VZS2" s="161"/>
      <c r="VZT2" s="161"/>
      <c r="VZU2" s="161"/>
      <c r="VZV2" s="161"/>
      <c r="VZW2" s="161"/>
      <c r="VZX2" s="161"/>
      <c r="VZY2" s="161"/>
      <c r="VZZ2" s="161"/>
      <c r="WAA2" s="161"/>
      <c r="WAB2" s="161"/>
      <c r="WAC2" s="161"/>
      <c r="WAD2" s="161"/>
      <c r="WAE2" s="161"/>
      <c r="WAF2" s="161"/>
      <c r="WAG2" s="161"/>
      <c r="WAH2" s="161"/>
      <c r="WAI2" s="161"/>
      <c r="WAJ2" s="161"/>
      <c r="WAK2" s="161"/>
      <c r="WAL2" s="161"/>
      <c r="WAM2" s="161"/>
      <c r="WAN2" s="161"/>
      <c r="WAO2" s="161"/>
      <c r="WAP2" s="161"/>
      <c r="WAQ2" s="161"/>
      <c r="WAR2" s="161"/>
      <c r="WAS2" s="161"/>
      <c r="WAT2" s="161"/>
      <c r="WAU2" s="161"/>
      <c r="WAV2" s="161"/>
      <c r="WAW2" s="161"/>
      <c r="WAX2" s="161"/>
      <c r="WAY2" s="161"/>
      <c r="WAZ2" s="161"/>
      <c r="WBA2" s="161"/>
      <c r="WBB2" s="161"/>
      <c r="WBC2" s="161"/>
      <c r="WBD2" s="161"/>
      <c r="WBE2" s="161"/>
      <c r="WBF2" s="161"/>
      <c r="WBG2" s="161"/>
      <c r="WBH2" s="161"/>
      <c r="WBI2" s="161"/>
      <c r="WBJ2" s="161"/>
      <c r="WBK2" s="161"/>
      <c r="WBL2" s="161"/>
      <c r="WBM2" s="161"/>
      <c r="WBN2" s="161"/>
      <c r="WBO2" s="161"/>
      <c r="WBP2" s="161"/>
      <c r="WBQ2" s="161"/>
      <c r="WBR2" s="161"/>
      <c r="WBS2" s="161"/>
      <c r="WBT2" s="161"/>
      <c r="WBU2" s="161"/>
      <c r="WBV2" s="161"/>
      <c r="WBW2" s="161"/>
      <c r="WBX2" s="161"/>
      <c r="WBY2" s="161"/>
      <c r="WBZ2" s="161"/>
      <c r="WCA2" s="161"/>
      <c r="WCB2" s="161"/>
      <c r="WCC2" s="161"/>
      <c r="WCD2" s="161"/>
      <c r="WCE2" s="161"/>
      <c r="WCF2" s="161"/>
      <c r="WCG2" s="161"/>
      <c r="WCH2" s="161"/>
      <c r="WCI2" s="161"/>
      <c r="WCJ2" s="161"/>
      <c r="WCK2" s="161"/>
      <c r="WCL2" s="161"/>
      <c r="WCM2" s="161"/>
      <c r="WCN2" s="161"/>
      <c r="WCO2" s="161"/>
      <c r="WCP2" s="161"/>
      <c r="WCQ2" s="161"/>
      <c r="WCR2" s="161"/>
      <c r="WCS2" s="161"/>
      <c r="WCT2" s="161"/>
      <c r="WCU2" s="161"/>
      <c r="WCV2" s="161"/>
      <c r="WCW2" s="161"/>
      <c r="WCX2" s="161"/>
      <c r="WCY2" s="161"/>
      <c r="WCZ2" s="161"/>
      <c r="WDA2" s="161"/>
      <c r="WDB2" s="161"/>
      <c r="WDC2" s="161"/>
      <c r="WDD2" s="161"/>
      <c r="WDE2" s="161"/>
      <c r="WDF2" s="161"/>
      <c r="WDG2" s="161"/>
      <c r="WDH2" s="161"/>
      <c r="WDI2" s="161"/>
      <c r="WDJ2" s="161"/>
      <c r="WDK2" s="161"/>
      <c r="WDL2" s="161"/>
      <c r="WDM2" s="161"/>
      <c r="WDN2" s="161"/>
      <c r="WDO2" s="161"/>
      <c r="WDP2" s="161"/>
      <c r="WDQ2" s="161"/>
      <c r="WDR2" s="161"/>
      <c r="WDS2" s="161"/>
      <c r="WDT2" s="161"/>
      <c r="WDU2" s="161"/>
      <c r="WDV2" s="161"/>
      <c r="WDW2" s="161"/>
      <c r="WDX2" s="161"/>
      <c r="WDY2" s="161"/>
      <c r="WDZ2" s="161"/>
      <c r="WEA2" s="161"/>
      <c r="WEB2" s="161"/>
      <c r="WEC2" s="161"/>
      <c r="WED2" s="161"/>
      <c r="WEE2" s="161"/>
      <c r="WEF2" s="161"/>
      <c r="WEG2" s="161"/>
      <c r="WEH2" s="161"/>
      <c r="WEI2" s="161"/>
      <c r="WEJ2" s="161"/>
      <c r="WEK2" s="161"/>
      <c r="WEL2" s="161"/>
      <c r="WEM2" s="161"/>
      <c r="WEN2" s="161"/>
      <c r="WEO2" s="161"/>
      <c r="WEP2" s="161"/>
      <c r="WEQ2" s="161"/>
      <c r="WER2" s="161"/>
      <c r="WES2" s="161"/>
      <c r="WET2" s="161"/>
      <c r="WEU2" s="161"/>
      <c r="WEV2" s="161"/>
      <c r="WEW2" s="161"/>
      <c r="WEX2" s="161"/>
      <c r="WEY2" s="161"/>
      <c r="WEZ2" s="161"/>
      <c r="WFA2" s="161"/>
      <c r="WFB2" s="161"/>
      <c r="WFC2" s="161"/>
      <c r="WFD2" s="161"/>
      <c r="WFE2" s="161"/>
      <c r="WFF2" s="161"/>
      <c r="WFG2" s="161"/>
      <c r="WFH2" s="161"/>
      <c r="WFI2" s="161"/>
      <c r="WFJ2" s="161"/>
      <c r="WFK2" s="161"/>
      <c r="WFL2" s="161"/>
      <c r="WFM2" s="161"/>
      <c r="WFN2" s="161"/>
      <c r="WFO2" s="161"/>
      <c r="WFP2" s="161"/>
      <c r="WFQ2" s="161"/>
      <c r="WFR2" s="161"/>
      <c r="WFS2" s="161"/>
      <c r="WFT2" s="161"/>
      <c r="WFU2" s="161"/>
      <c r="WFV2" s="161"/>
      <c r="WFW2" s="161"/>
      <c r="WFX2" s="161"/>
      <c r="WFY2" s="161"/>
      <c r="WFZ2" s="161"/>
      <c r="WGA2" s="161"/>
      <c r="WGB2" s="161"/>
      <c r="WGC2" s="161"/>
      <c r="WGD2" s="161"/>
      <c r="WGE2" s="161"/>
      <c r="WGF2" s="161"/>
      <c r="WGG2" s="161"/>
      <c r="WGH2" s="161"/>
      <c r="WGI2" s="161"/>
      <c r="WGJ2" s="161"/>
      <c r="WGK2" s="161"/>
      <c r="WGL2" s="161"/>
      <c r="WGM2" s="161"/>
      <c r="WGN2" s="161"/>
      <c r="WGO2" s="161"/>
      <c r="WGP2" s="161"/>
      <c r="WGQ2" s="161"/>
      <c r="WGR2" s="161"/>
      <c r="WGS2" s="161"/>
      <c r="WGT2" s="161"/>
      <c r="WGU2" s="161"/>
      <c r="WGV2" s="161"/>
      <c r="WGW2" s="161"/>
      <c r="WGX2" s="161"/>
      <c r="WGY2" s="161"/>
      <c r="WGZ2" s="161"/>
      <c r="WHA2" s="161"/>
      <c r="WHB2" s="161"/>
      <c r="WHC2" s="161"/>
      <c r="WHD2" s="161"/>
      <c r="WHE2" s="161"/>
      <c r="WHF2" s="161"/>
      <c r="WHG2" s="161"/>
      <c r="WHH2" s="161"/>
      <c r="WHI2" s="161"/>
      <c r="WHJ2" s="161"/>
      <c r="WHK2" s="161"/>
      <c r="WHL2" s="161"/>
      <c r="WHM2" s="161"/>
      <c r="WHN2" s="161"/>
      <c r="WHO2" s="161"/>
      <c r="WHP2" s="161"/>
      <c r="WHQ2" s="161"/>
      <c r="WHR2" s="161"/>
      <c r="WHS2" s="161"/>
      <c r="WHT2" s="161"/>
      <c r="WHU2" s="161"/>
      <c r="WHV2" s="161"/>
      <c r="WHW2" s="161"/>
      <c r="WHX2" s="161"/>
      <c r="WHY2" s="161"/>
      <c r="WHZ2" s="161"/>
      <c r="WIA2" s="161"/>
      <c r="WIB2" s="161"/>
      <c r="WIC2" s="161"/>
      <c r="WID2" s="161"/>
      <c r="WIE2" s="161"/>
      <c r="WIF2" s="161"/>
      <c r="WIG2" s="161"/>
      <c r="WIH2" s="161"/>
      <c r="WII2" s="161"/>
      <c r="WIJ2" s="161"/>
      <c r="WIK2" s="161"/>
      <c r="WIL2" s="161"/>
      <c r="WIM2" s="161"/>
      <c r="WIN2" s="161"/>
      <c r="WIO2" s="161"/>
      <c r="WIP2" s="161"/>
      <c r="WIQ2" s="161"/>
      <c r="WIR2" s="161"/>
      <c r="WIS2" s="161"/>
      <c r="WIT2" s="161"/>
      <c r="WIU2" s="161"/>
      <c r="WIV2" s="161"/>
      <c r="WIW2" s="161"/>
      <c r="WIX2" s="161"/>
      <c r="WIY2" s="161"/>
      <c r="WIZ2" s="161"/>
      <c r="WJA2" s="161"/>
      <c r="WJB2" s="161"/>
      <c r="WJC2" s="161"/>
      <c r="WJD2" s="161"/>
      <c r="WJE2" s="161"/>
      <c r="WJF2" s="161"/>
      <c r="WJG2" s="161"/>
      <c r="WJH2" s="161"/>
      <c r="WJI2" s="161"/>
      <c r="WJJ2" s="161"/>
      <c r="WJK2" s="161"/>
      <c r="WJL2" s="161"/>
      <c r="WJM2" s="161"/>
      <c r="WJN2" s="161"/>
      <c r="WJO2" s="161"/>
      <c r="WJP2" s="161"/>
      <c r="WJQ2" s="161"/>
      <c r="WJR2" s="161"/>
      <c r="WJS2" s="161"/>
      <c r="WJT2" s="161"/>
      <c r="WJU2" s="161"/>
      <c r="WJV2" s="161"/>
      <c r="WJW2" s="161"/>
      <c r="WJX2" s="161"/>
      <c r="WJY2" s="161"/>
      <c r="WJZ2" s="161"/>
      <c r="WKA2" s="161"/>
      <c r="WKB2" s="161"/>
      <c r="WKC2" s="161"/>
      <c r="WKD2" s="161"/>
      <c r="WKE2" s="161"/>
      <c r="WKF2" s="161"/>
      <c r="WKG2" s="161"/>
      <c r="WKH2" s="161"/>
      <c r="WKI2" s="161"/>
      <c r="WKJ2" s="161"/>
      <c r="WKK2" s="161"/>
      <c r="WKL2" s="161"/>
      <c r="WKM2" s="161"/>
      <c r="WKN2" s="161"/>
      <c r="WKO2" s="161"/>
      <c r="WKP2" s="161"/>
      <c r="WKQ2" s="161"/>
      <c r="WKR2" s="161"/>
      <c r="WKS2" s="161"/>
      <c r="WKT2" s="161"/>
      <c r="WKU2" s="161"/>
      <c r="WKV2" s="161"/>
      <c r="WKW2" s="161"/>
      <c r="WKX2" s="161"/>
      <c r="WKY2" s="161"/>
      <c r="WKZ2" s="161"/>
      <c r="WLA2" s="161"/>
      <c r="WLB2" s="161"/>
      <c r="WLC2" s="161"/>
      <c r="WLD2" s="161"/>
      <c r="WLE2" s="161"/>
      <c r="WLF2" s="161"/>
      <c r="WLG2" s="161"/>
      <c r="WLH2" s="161"/>
      <c r="WLI2" s="161"/>
      <c r="WLJ2" s="161"/>
      <c r="WLK2" s="161"/>
      <c r="WLL2" s="161"/>
      <c r="WLM2" s="161"/>
      <c r="WLN2" s="161"/>
      <c r="WLO2" s="161"/>
      <c r="WLP2" s="161"/>
      <c r="WLQ2" s="161"/>
      <c r="WLR2" s="161"/>
      <c r="WLS2" s="161"/>
      <c r="WLT2" s="161"/>
      <c r="WLU2" s="161"/>
      <c r="WLV2" s="161"/>
      <c r="WLW2" s="161"/>
      <c r="WLX2" s="161"/>
      <c r="WLY2" s="161"/>
      <c r="WLZ2" s="161"/>
      <c r="WMA2" s="161"/>
      <c r="WMB2" s="161"/>
      <c r="WMC2" s="161"/>
      <c r="WMD2" s="161"/>
      <c r="WME2" s="161"/>
      <c r="WMF2" s="161"/>
      <c r="WMG2" s="161"/>
      <c r="WMH2" s="161"/>
      <c r="WMI2" s="161"/>
      <c r="WMJ2" s="161"/>
      <c r="WMK2" s="161"/>
      <c r="WML2" s="161"/>
      <c r="WMM2" s="161"/>
      <c r="WMN2" s="161"/>
      <c r="WMO2" s="161"/>
      <c r="WMP2" s="161"/>
      <c r="WMQ2" s="161"/>
      <c r="WMR2" s="161"/>
      <c r="WMS2" s="161"/>
      <c r="WMT2" s="161"/>
      <c r="WMU2" s="161"/>
      <c r="WMV2" s="161"/>
      <c r="WMW2" s="161"/>
      <c r="WMX2" s="161"/>
      <c r="WMY2" s="161"/>
      <c r="WMZ2" s="161"/>
      <c r="WNA2" s="161"/>
      <c r="WNB2" s="161"/>
      <c r="WNC2" s="161"/>
      <c r="WND2" s="161"/>
      <c r="WNE2" s="161"/>
      <c r="WNF2" s="161"/>
      <c r="WNG2" s="161"/>
      <c r="WNH2" s="161"/>
      <c r="WNI2" s="161"/>
      <c r="WNJ2" s="161"/>
      <c r="WNK2" s="161"/>
      <c r="WNL2" s="161"/>
      <c r="WNM2" s="161"/>
      <c r="WNN2" s="161"/>
      <c r="WNO2" s="161"/>
      <c r="WNP2" s="161"/>
      <c r="WNQ2" s="161"/>
      <c r="WNR2" s="161"/>
      <c r="WNS2" s="161"/>
      <c r="WNT2" s="161"/>
      <c r="WNU2" s="161"/>
      <c r="WNV2" s="161"/>
      <c r="WNW2" s="161"/>
      <c r="WNX2" s="161"/>
      <c r="WNY2" s="161"/>
      <c r="WNZ2" s="161"/>
      <c r="WOA2" s="161"/>
      <c r="WOB2" s="161"/>
      <c r="WOC2" s="161"/>
      <c r="WOD2" s="161"/>
      <c r="WOE2" s="161"/>
      <c r="WOF2" s="161"/>
      <c r="WOG2" s="161"/>
      <c r="WOH2" s="161"/>
      <c r="WOI2" s="161"/>
      <c r="WOJ2" s="161"/>
      <c r="WOK2" s="161"/>
      <c r="WOL2" s="161"/>
      <c r="WOM2" s="161"/>
      <c r="WON2" s="161"/>
      <c r="WOO2" s="161"/>
      <c r="WOP2" s="161"/>
      <c r="WOQ2" s="161"/>
      <c r="WOR2" s="161"/>
      <c r="WOS2" s="161"/>
      <c r="WOT2" s="161"/>
      <c r="WOU2" s="161"/>
      <c r="WOV2" s="161"/>
      <c r="WOW2" s="161"/>
      <c r="WOX2" s="161"/>
      <c r="WOY2" s="161"/>
      <c r="WOZ2" s="161"/>
      <c r="WPA2" s="161"/>
      <c r="WPB2" s="161"/>
      <c r="WPC2" s="161"/>
      <c r="WPD2" s="161"/>
      <c r="WPE2" s="161"/>
      <c r="WPF2" s="161"/>
      <c r="WPG2" s="161"/>
      <c r="WPH2" s="161"/>
      <c r="WPI2" s="161"/>
      <c r="WPJ2" s="161"/>
      <c r="WPK2" s="161"/>
      <c r="WPL2" s="161"/>
      <c r="WPM2" s="161"/>
      <c r="WPN2" s="161"/>
      <c r="WPO2" s="161"/>
      <c r="WPP2" s="161"/>
      <c r="WPQ2" s="161"/>
      <c r="WPR2" s="161"/>
      <c r="WPS2" s="161"/>
      <c r="WPT2" s="161"/>
      <c r="WPU2" s="161"/>
      <c r="WPV2" s="161"/>
      <c r="WPW2" s="161"/>
      <c r="WPX2" s="161"/>
      <c r="WPY2" s="161"/>
      <c r="WPZ2" s="161"/>
      <c r="WQA2" s="161"/>
      <c r="WQB2" s="161"/>
      <c r="WQC2" s="161"/>
      <c r="WQD2" s="161"/>
      <c r="WQE2" s="161"/>
      <c r="WQF2" s="161"/>
      <c r="WQG2" s="161"/>
      <c r="WQH2" s="161"/>
      <c r="WQI2" s="161"/>
      <c r="WQJ2" s="161"/>
      <c r="WQK2" s="161"/>
      <c r="WQL2" s="161"/>
      <c r="WQM2" s="161"/>
      <c r="WQN2" s="161"/>
      <c r="WQO2" s="161"/>
      <c r="WQP2" s="161"/>
      <c r="WQQ2" s="161"/>
      <c r="WQR2" s="161"/>
      <c r="WQS2" s="161"/>
      <c r="WQT2" s="161"/>
      <c r="WQU2" s="161"/>
      <c r="WQV2" s="161"/>
      <c r="WQW2" s="161"/>
      <c r="WQX2" s="161"/>
      <c r="WQY2" s="161"/>
      <c r="WQZ2" s="161"/>
      <c r="WRA2" s="161"/>
      <c r="WRB2" s="161"/>
      <c r="WRC2" s="161"/>
      <c r="WRD2" s="161"/>
      <c r="WRE2" s="161"/>
      <c r="WRF2" s="161"/>
      <c r="WRG2" s="161"/>
      <c r="WRH2" s="161"/>
      <c r="WRI2" s="161"/>
      <c r="WRJ2" s="161"/>
      <c r="WRK2" s="161"/>
      <c r="WRL2" s="161"/>
      <c r="WRM2" s="161"/>
      <c r="WRN2" s="161"/>
      <c r="WRO2" s="161"/>
      <c r="WRP2" s="161"/>
      <c r="WRQ2" s="161"/>
      <c r="WRR2" s="161"/>
      <c r="WRS2" s="161"/>
      <c r="WRT2" s="161"/>
      <c r="WRU2" s="161"/>
      <c r="WRV2" s="161"/>
      <c r="WRW2" s="161"/>
      <c r="WRX2" s="161"/>
      <c r="WRY2" s="161"/>
      <c r="WRZ2" s="161"/>
      <c r="WSA2" s="161"/>
      <c r="WSB2" s="161"/>
      <c r="WSC2" s="161"/>
      <c r="WSD2" s="161"/>
      <c r="WSE2" s="161"/>
      <c r="WSF2" s="161"/>
      <c r="WSG2" s="161"/>
      <c r="WSH2" s="161"/>
      <c r="WSI2" s="161"/>
      <c r="WSJ2" s="161"/>
      <c r="WSK2" s="161"/>
      <c r="WSL2" s="161"/>
      <c r="WSM2" s="161"/>
      <c r="WSN2" s="161"/>
      <c r="WSO2" s="161"/>
      <c r="WSP2" s="161"/>
      <c r="WSQ2" s="161"/>
      <c r="WSR2" s="161"/>
      <c r="WSS2" s="161"/>
      <c r="WST2" s="161"/>
      <c r="WSU2" s="161"/>
      <c r="WSV2" s="161"/>
      <c r="WSW2" s="161"/>
      <c r="WSX2" s="161"/>
      <c r="WSY2" s="161"/>
      <c r="WSZ2" s="161"/>
      <c r="WTA2" s="161"/>
      <c r="WTB2" s="161"/>
      <c r="WTC2" s="161"/>
      <c r="WTD2" s="161"/>
      <c r="WTE2" s="161"/>
      <c r="WTF2" s="161"/>
      <c r="WTG2" s="161"/>
      <c r="WTH2" s="161"/>
      <c r="WTI2" s="161"/>
      <c r="WTJ2" s="161"/>
      <c r="WTK2" s="161"/>
      <c r="WTL2" s="161"/>
      <c r="WTM2" s="161"/>
      <c r="WTN2" s="161"/>
      <c r="WTO2" s="161"/>
      <c r="WTP2" s="161"/>
      <c r="WTQ2" s="161"/>
      <c r="WTR2" s="161"/>
      <c r="WTS2" s="161"/>
      <c r="WTT2" s="161"/>
      <c r="WTU2" s="161"/>
      <c r="WTV2" s="161"/>
      <c r="WTW2" s="161"/>
      <c r="WTX2" s="161"/>
      <c r="WTY2" s="161"/>
      <c r="WTZ2" s="161"/>
      <c r="WUA2" s="161"/>
      <c r="WUB2" s="161"/>
      <c r="WUC2" s="161"/>
      <c r="WUD2" s="161"/>
      <c r="WUE2" s="161"/>
      <c r="WUF2" s="161"/>
      <c r="WUG2" s="161"/>
      <c r="WUH2" s="161"/>
      <c r="WUI2" s="161"/>
      <c r="WUJ2" s="161"/>
      <c r="WUK2" s="161"/>
      <c r="WUL2" s="161"/>
      <c r="WUM2" s="161"/>
      <c r="WUN2" s="161"/>
      <c r="WUO2" s="161"/>
      <c r="WUP2" s="161"/>
      <c r="WUQ2" s="161"/>
      <c r="WUR2" s="161"/>
      <c r="WUS2" s="161"/>
      <c r="WUT2" s="161"/>
      <c r="WUU2" s="161"/>
      <c r="WUV2" s="161"/>
      <c r="WUW2" s="161"/>
      <c r="WUX2" s="161"/>
      <c r="WUY2" s="161"/>
      <c r="WUZ2" s="161"/>
      <c r="WVA2" s="161"/>
      <c r="WVB2" s="161"/>
      <c r="WVC2" s="161"/>
      <c r="WVD2" s="161"/>
      <c r="WVE2" s="161"/>
      <c r="WVF2" s="161"/>
      <c r="WVG2" s="161"/>
      <c r="WVH2" s="161"/>
      <c r="WVI2" s="161"/>
      <c r="WVJ2" s="161"/>
      <c r="WVK2" s="161"/>
      <c r="WVL2" s="161"/>
      <c r="WVM2" s="161"/>
      <c r="WVN2" s="161"/>
      <c r="WVO2" s="161"/>
      <c r="WVP2" s="161"/>
      <c r="WVQ2" s="161"/>
      <c r="WVR2" s="161"/>
      <c r="WVS2" s="161"/>
      <c r="WVT2" s="161"/>
      <c r="WVU2" s="161"/>
      <c r="WVV2" s="161"/>
      <c r="WVW2" s="161"/>
      <c r="WVX2" s="161"/>
      <c r="WVY2" s="161"/>
      <c r="WVZ2" s="161"/>
      <c r="WWA2" s="161"/>
      <c r="WWB2" s="161"/>
      <c r="WWC2" s="161"/>
      <c r="WWD2" s="161"/>
      <c r="WWE2" s="161"/>
      <c r="WWF2" s="161"/>
      <c r="WWG2" s="161"/>
      <c r="WWH2" s="161"/>
      <c r="WWI2" s="161"/>
      <c r="WWJ2" s="161"/>
      <c r="WWK2" s="161"/>
      <c r="WWL2" s="161"/>
      <c r="WWM2" s="161"/>
      <c r="WWN2" s="161"/>
      <c r="WWO2" s="161"/>
      <c r="WWP2" s="161"/>
      <c r="WWQ2" s="161"/>
      <c r="WWR2" s="161"/>
      <c r="WWS2" s="161"/>
      <c r="WWT2" s="161"/>
      <c r="WWU2" s="161"/>
      <c r="WWV2" s="161"/>
      <c r="WWW2" s="161"/>
      <c r="WWX2" s="161"/>
      <c r="WWY2" s="161"/>
      <c r="WWZ2" s="161"/>
      <c r="WXA2" s="161"/>
      <c r="WXB2" s="161"/>
      <c r="WXC2" s="161"/>
      <c r="WXD2" s="161"/>
      <c r="WXE2" s="161"/>
      <c r="WXF2" s="161"/>
      <c r="WXG2" s="161"/>
      <c r="WXH2" s="161"/>
      <c r="WXI2" s="161"/>
      <c r="WXJ2" s="161"/>
      <c r="WXK2" s="161"/>
      <c r="WXL2" s="161"/>
      <c r="WXM2" s="161"/>
      <c r="WXN2" s="161"/>
      <c r="WXO2" s="161"/>
      <c r="WXP2" s="161"/>
      <c r="WXQ2" s="161"/>
      <c r="WXR2" s="161"/>
      <c r="WXS2" s="161"/>
      <c r="WXT2" s="161"/>
      <c r="WXU2" s="161"/>
      <c r="WXV2" s="161"/>
      <c r="WXW2" s="161"/>
      <c r="WXX2" s="161"/>
      <c r="WXY2" s="161"/>
      <c r="WXZ2" s="161"/>
      <c r="WYA2" s="161"/>
      <c r="WYB2" s="161"/>
      <c r="WYC2" s="161"/>
      <c r="WYD2" s="161"/>
      <c r="WYE2" s="161"/>
      <c r="WYF2" s="161"/>
      <c r="WYG2" s="161"/>
      <c r="WYH2" s="161"/>
      <c r="WYI2" s="161"/>
      <c r="WYJ2" s="161"/>
      <c r="WYK2" s="161"/>
      <c r="WYL2" s="161"/>
      <c r="WYM2" s="161"/>
      <c r="WYN2" s="161"/>
      <c r="WYO2" s="161"/>
      <c r="WYP2" s="161"/>
      <c r="WYQ2" s="161"/>
      <c r="WYR2" s="161"/>
      <c r="WYS2" s="161"/>
      <c r="WYT2" s="161"/>
      <c r="WYU2" s="161"/>
      <c r="WYV2" s="161"/>
      <c r="WYW2" s="161"/>
      <c r="WYX2" s="161"/>
      <c r="WYY2" s="161"/>
      <c r="WYZ2" s="161"/>
      <c r="WZA2" s="161"/>
      <c r="WZB2" s="161"/>
      <c r="WZC2" s="161"/>
      <c r="WZD2" s="161"/>
      <c r="WZE2" s="161"/>
      <c r="WZF2" s="161"/>
      <c r="WZG2" s="161"/>
      <c r="WZH2" s="161"/>
      <c r="WZI2" s="161"/>
      <c r="WZJ2" s="161"/>
      <c r="WZK2" s="161"/>
      <c r="WZL2" s="161"/>
      <c r="WZM2" s="161"/>
      <c r="WZN2" s="161"/>
      <c r="WZO2" s="161"/>
      <c r="WZP2" s="161"/>
      <c r="WZQ2" s="161"/>
      <c r="WZR2" s="161"/>
      <c r="WZS2" s="161"/>
      <c r="WZT2" s="161"/>
      <c r="WZU2" s="161"/>
      <c r="WZV2" s="161"/>
      <c r="WZW2" s="161"/>
      <c r="WZX2" s="161"/>
      <c r="WZY2" s="161"/>
      <c r="WZZ2" s="161"/>
      <c r="XAA2" s="161"/>
      <c r="XAB2" s="161"/>
      <c r="XAC2" s="161"/>
      <c r="XAD2" s="161"/>
      <c r="XAE2" s="161"/>
      <c r="XAF2" s="161"/>
      <c r="XAG2" s="161"/>
      <c r="XAH2" s="161"/>
      <c r="XAI2" s="161"/>
      <c r="XAJ2" s="161"/>
      <c r="XAK2" s="161"/>
      <c r="XAL2" s="161"/>
      <c r="XAM2" s="161"/>
      <c r="XAN2" s="161"/>
      <c r="XAO2" s="161"/>
      <c r="XAP2" s="161"/>
      <c r="XAQ2" s="161"/>
      <c r="XAR2" s="161"/>
      <c r="XAS2" s="161"/>
      <c r="XAT2" s="161"/>
      <c r="XAU2" s="161"/>
      <c r="XAV2" s="161"/>
      <c r="XAW2" s="161"/>
      <c r="XAX2" s="161"/>
      <c r="XAY2" s="161"/>
      <c r="XAZ2" s="161"/>
      <c r="XBA2" s="161"/>
      <c r="XBB2" s="161"/>
      <c r="XBC2" s="161"/>
      <c r="XBD2" s="161"/>
      <c r="XBE2" s="161"/>
      <c r="XBF2" s="161"/>
      <c r="XBG2" s="161"/>
      <c r="XBH2" s="161"/>
      <c r="XBI2" s="161"/>
      <c r="XBJ2" s="161"/>
      <c r="XBK2" s="161"/>
      <c r="XBL2" s="161"/>
      <c r="XBM2" s="161"/>
      <c r="XBN2" s="161"/>
      <c r="XBO2" s="161"/>
      <c r="XBP2" s="161"/>
      <c r="XBQ2" s="161"/>
      <c r="XBR2" s="161"/>
      <c r="XBS2" s="161"/>
      <c r="XBT2" s="161"/>
      <c r="XBU2" s="161"/>
      <c r="XBV2" s="161"/>
      <c r="XBW2" s="161"/>
      <c r="XBX2" s="161"/>
      <c r="XBY2" s="161"/>
      <c r="XBZ2" s="161"/>
      <c r="XCA2" s="161"/>
      <c r="XCB2" s="161"/>
      <c r="XCC2" s="161"/>
      <c r="XCD2" s="161"/>
      <c r="XCE2" s="161"/>
      <c r="XCF2" s="161"/>
      <c r="XCG2" s="161"/>
      <c r="XCH2" s="161"/>
      <c r="XCI2" s="161"/>
      <c r="XCJ2" s="161"/>
      <c r="XCK2" s="161"/>
      <c r="XCL2" s="161"/>
      <c r="XCM2" s="161"/>
      <c r="XCN2" s="161"/>
      <c r="XCO2" s="161"/>
      <c r="XCP2" s="161"/>
      <c r="XCQ2" s="161"/>
      <c r="XCR2" s="161"/>
      <c r="XCS2" s="161"/>
      <c r="XCT2" s="161"/>
      <c r="XCU2" s="161"/>
      <c r="XCV2" s="161"/>
      <c r="XCW2" s="161"/>
      <c r="XCX2" s="161"/>
      <c r="XCY2" s="161"/>
      <c r="XCZ2" s="161"/>
      <c r="XDA2" s="161"/>
      <c r="XDB2" s="161"/>
      <c r="XDC2" s="161"/>
      <c r="XDD2" s="161"/>
      <c r="XDE2" s="161"/>
      <c r="XDF2" s="161"/>
      <c r="XDG2" s="161"/>
      <c r="XDH2" s="161"/>
      <c r="XDI2" s="161"/>
      <c r="XDJ2" s="161"/>
      <c r="XDK2" s="161"/>
      <c r="XDL2" s="161"/>
      <c r="XDM2" s="161"/>
      <c r="XDN2" s="161"/>
      <c r="XDO2" s="161"/>
      <c r="XDP2" s="161"/>
      <c r="XDQ2" s="161"/>
      <c r="XDR2" s="161"/>
      <c r="XDS2" s="161"/>
      <c r="XDT2" s="161"/>
      <c r="XDU2" s="161"/>
      <c r="XDV2" s="161"/>
      <c r="XDW2" s="161"/>
      <c r="XDX2" s="161"/>
      <c r="XDY2" s="161"/>
      <c r="XDZ2" s="161"/>
      <c r="XEA2" s="161"/>
      <c r="XEB2" s="161"/>
      <c r="XEC2" s="161"/>
      <c r="XED2" s="161"/>
      <c r="XEE2" s="161"/>
      <c r="XEF2" s="161"/>
      <c r="XEG2" s="161"/>
      <c r="XEH2" s="161"/>
      <c r="XEI2" s="161"/>
      <c r="XEJ2" s="161"/>
      <c r="XEK2" s="161"/>
      <c r="XEL2" s="161"/>
      <c r="XEM2" s="161"/>
      <c r="XEN2" s="161"/>
      <c r="XEO2" s="161"/>
      <c r="XEP2" s="161"/>
      <c r="XEQ2" s="161"/>
      <c r="XER2" s="161"/>
      <c r="XES2" s="161"/>
      <c r="XET2" s="161"/>
      <c r="XEU2" s="161"/>
      <c r="XEV2" s="161"/>
      <c r="XEW2" s="161"/>
    </row>
    <row r="3" spans="1:16377" s="160" customFormat="1" x14ac:dyDescent="0.25">
      <c r="A3" s="162" t="s">
        <v>9</v>
      </c>
      <c r="B3" s="160" t="s">
        <v>10</v>
      </c>
      <c r="C3" s="163"/>
      <c r="D3" s="164" t="s">
        <v>11</v>
      </c>
      <c r="E3" s="164" t="s">
        <v>12</v>
      </c>
      <c r="F3" s="164" t="s">
        <v>11</v>
      </c>
      <c r="G3" s="164" t="s">
        <v>11</v>
      </c>
      <c r="H3" s="164" t="s">
        <v>12</v>
      </c>
      <c r="I3" s="164" t="s">
        <v>12</v>
      </c>
      <c r="J3" s="164" t="s">
        <v>12</v>
      </c>
      <c r="K3" s="164" t="s">
        <v>12</v>
      </c>
      <c r="L3" s="164" t="s">
        <v>12</v>
      </c>
      <c r="M3" s="164" t="s">
        <v>12</v>
      </c>
      <c r="N3" s="164" t="s">
        <v>11</v>
      </c>
      <c r="O3" s="122" t="s">
        <v>12</v>
      </c>
      <c r="P3" s="159" t="s">
        <v>13</v>
      </c>
      <c r="Q3" s="164" t="s">
        <v>11</v>
      </c>
      <c r="R3" s="164" t="s">
        <v>11</v>
      </c>
      <c r="S3" s="164" t="s">
        <v>11</v>
      </c>
      <c r="AMD3" s="161"/>
      <c r="AME3" s="161"/>
      <c r="AMF3" s="161"/>
      <c r="AMG3" s="161"/>
      <c r="AMH3" s="161"/>
      <c r="AMI3" s="161"/>
      <c r="AMJ3" s="161"/>
      <c r="AMK3" s="161"/>
      <c r="AML3" s="161"/>
      <c r="AMM3" s="161"/>
      <c r="AMN3" s="161"/>
      <c r="AMO3" s="161"/>
      <c r="AMP3" s="161"/>
      <c r="AMQ3" s="161"/>
      <c r="AMR3" s="161"/>
      <c r="AMS3" s="161"/>
      <c r="AMT3" s="161"/>
      <c r="AMU3" s="161"/>
      <c r="AMV3" s="161"/>
      <c r="AMW3" s="161"/>
      <c r="AMX3" s="161"/>
      <c r="AMY3" s="161"/>
      <c r="AMZ3" s="161"/>
      <c r="ANA3" s="161"/>
      <c r="ANB3" s="161"/>
      <c r="ANC3" s="161"/>
      <c r="AND3" s="161"/>
      <c r="ANE3" s="161"/>
      <c r="ANF3" s="161"/>
      <c r="ANG3" s="161"/>
      <c r="ANH3" s="161"/>
      <c r="ANI3" s="161"/>
      <c r="ANJ3" s="161"/>
      <c r="ANK3" s="161"/>
      <c r="ANL3" s="161"/>
      <c r="ANM3" s="161"/>
      <c r="ANN3" s="161"/>
      <c r="ANO3" s="161"/>
      <c r="ANP3" s="161"/>
      <c r="ANQ3" s="161"/>
      <c r="ANR3" s="161"/>
      <c r="ANS3" s="161"/>
      <c r="ANT3" s="161"/>
      <c r="ANU3" s="161"/>
      <c r="ANV3" s="161"/>
      <c r="ANW3" s="161"/>
      <c r="ANX3" s="161"/>
      <c r="ANY3" s="161"/>
      <c r="ANZ3" s="161"/>
      <c r="AOA3" s="161"/>
      <c r="AOB3" s="161"/>
      <c r="AOC3" s="161"/>
      <c r="AOD3" s="161"/>
      <c r="AOE3" s="161"/>
      <c r="AOF3" s="161"/>
      <c r="AOG3" s="161"/>
      <c r="AOH3" s="161"/>
      <c r="AOI3" s="161"/>
      <c r="AOJ3" s="161"/>
      <c r="AOK3" s="161"/>
      <c r="AOL3" s="161"/>
      <c r="AOM3" s="161"/>
      <c r="AON3" s="161"/>
      <c r="AOO3" s="161"/>
      <c r="AOP3" s="161"/>
      <c r="AOQ3" s="161"/>
      <c r="AOR3" s="161"/>
      <c r="AOS3" s="161"/>
      <c r="AOT3" s="161"/>
      <c r="AOU3" s="161"/>
      <c r="AOV3" s="161"/>
      <c r="AOW3" s="161"/>
      <c r="AOX3" s="161"/>
      <c r="AOY3" s="161"/>
      <c r="AOZ3" s="161"/>
      <c r="APA3" s="161"/>
      <c r="APB3" s="161"/>
      <c r="APC3" s="161"/>
      <c r="APD3" s="161"/>
      <c r="APE3" s="161"/>
      <c r="APF3" s="161"/>
      <c r="APG3" s="161"/>
      <c r="APH3" s="161"/>
      <c r="API3" s="161"/>
      <c r="APJ3" s="161"/>
      <c r="APK3" s="161"/>
      <c r="APL3" s="161"/>
      <c r="APM3" s="161"/>
      <c r="APN3" s="161"/>
      <c r="APO3" s="161"/>
      <c r="APP3" s="161"/>
      <c r="APQ3" s="161"/>
      <c r="APR3" s="161"/>
      <c r="APS3" s="161"/>
      <c r="APT3" s="161"/>
      <c r="APU3" s="161"/>
      <c r="APV3" s="161"/>
      <c r="APW3" s="161"/>
      <c r="APX3" s="161"/>
      <c r="APY3" s="161"/>
      <c r="APZ3" s="161"/>
      <c r="AQA3" s="161"/>
      <c r="AQB3" s="161"/>
      <c r="AQC3" s="161"/>
      <c r="AQD3" s="161"/>
      <c r="AQE3" s="161"/>
      <c r="AQF3" s="161"/>
      <c r="AQG3" s="161"/>
      <c r="AQH3" s="161"/>
      <c r="AQI3" s="161"/>
      <c r="AQJ3" s="161"/>
      <c r="AQK3" s="161"/>
      <c r="AQL3" s="161"/>
      <c r="AQM3" s="161"/>
      <c r="AQN3" s="161"/>
      <c r="AQO3" s="161"/>
      <c r="AQP3" s="161"/>
      <c r="AQQ3" s="161"/>
      <c r="AQR3" s="161"/>
      <c r="AQS3" s="161"/>
      <c r="AQT3" s="161"/>
      <c r="AQU3" s="161"/>
      <c r="AQV3" s="161"/>
      <c r="AQW3" s="161"/>
      <c r="AQX3" s="161"/>
      <c r="AQY3" s="161"/>
      <c r="AQZ3" s="161"/>
      <c r="ARA3" s="161"/>
      <c r="ARB3" s="161"/>
      <c r="ARC3" s="161"/>
      <c r="ARD3" s="161"/>
      <c r="ARE3" s="161"/>
      <c r="ARF3" s="161"/>
      <c r="ARG3" s="161"/>
      <c r="ARH3" s="161"/>
      <c r="ARI3" s="161"/>
      <c r="ARJ3" s="161"/>
      <c r="ARK3" s="161"/>
      <c r="ARL3" s="161"/>
      <c r="ARM3" s="161"/>
      <c r="ARN3" s="161"/>
      <c r="ARO3" s="161"/>
      <c r="ARP3" s="161"/>
      <c r="ARQ3" s="161"/>
      <c r="ARR3" s="161"/>
      <c r="ARS3" s="161"/>
      <c r="ART3" s="161"/>
      <c r="ARU3" s="161"/>
      <c r="ARV3" s="161"/>
      <c r="ARW3" s="161"/>
      <c r="ARX3" s="161"/>
      <c r="ARY3" s="161"/>
      <c r="ARZ3" s="161"/>
      <c r="ASA3" s="161"/>
      <c r="ASB3" s="161"/>
      <c r="ASC3" s="161"/>
      <c r="ASD3" s="161"/>
      <c r="ASE3" s="161"/>
      <c r="ASF3" s="161"/>
      <c r="ASG3" s="161"/>
      <c r="ASH3" s="161"/>
      <c r="ASI3" s="161"/>
      <c r="ASJ3" s="161"/>
      <c r="ASK3" s="161"/>
      <c r="ASL3" s="161"/>
      <c r="ASM3" s="161"/>
      <c r="ASN3" s="161"/>
      <c r="ASO3" s="161"/>
      <c r="ASP3" s="161"/>
      <c r="ASQ3" s="161"/>
      <c r="ASR3" s="161"/>
      <c r="ASS3" s="161"/>
      <c r="AST3" s="161"/>
      <c r="ASU3" s="161"/>
      <c r="ASV3" s="161"/>
      <c r="ASW3" s="161"/>
      <c r="ASX3" s="161"/>
      <c r="ASY3" s="161"/>
      <c r="ASZ3" s="161"/>
      <c r="ATA3" s="161"/>
      <c r="ATB3" s="161"/>
      <c r="ATC3" s="161"/>
      <c r="ATD3" s="161"/>
      <c r="ATE3" s="161"/>
      <c r="ATF3" s="161"/>
      <c r="ATG3" s="161"/>
      <c r="ATH3" s="161"/>
      <c r="ATI3" s="161"/>
      <c r="ATJ3" s="161"/>
      <c r="ATK3" s="161"/>
      <c r="ATL3" s="161"/>
      <c r="ATM3" s="161"/>
      <c r="ATN3" s="161"/>
      <c r="ATO3" s="161"/>
      <c r="ATP3" s="161"/>
      <c r="ATQ3" s="161"/>
      <c r="ATR3" s="161"/>
      <c r="ATS3" s="161"/>
      <c r="ATT3" s="161"/>
      <c r="ATU3" s="161"/>
      <c r="ATV3" s="161"/>
      <c r="ATW3" s="161"/>
      <c r="ATX3" s="161"/>
      <c r="ATY3" s="161"/>
      <c r="ATZ3" s="161"/>
      <c r="AUA3" s="161"/>
      <c r="AUB3" s="161"/>
      <c r="AUC3" s="161"/>
      <c r="AUD3" s="161"/>
      <c r="AUE3" s="161"/>
      <c r="AUF3" s="161"/>
      <c r="AUG3" s="161"/>
      <c r="AUH3" s="161"/>
      <c r="AUI3" s="161"/>
      <c r="AUJ3" s="161"/>
      <c r="AUK3" s="161"/>
      <c r="AUL3" s="161"/>
      <c r="AUM3" s="161"/>
      <c r="AUN3" s="161"/>
      <c r="AUO3" s="161"/>
      <c r="AUP3" s="161"/>
      <c r="AUQ3" s="161"/>
      <c r="AUR3" s="161"/>
      <c r="AUS3" s="161"/>
      <c r="AUT3" s="161"/>
      <c r="AUU3" s="161"/>
      <c r="AUV3" s="161"/>
      <c r="AUW3" s="161"/>
      <c r="AUX3" s="161"/>
      <c r="AUY3" s="161"/>
      <c r="AUZ3" s="161"/>
      <c r="AVA3" s="161"/>
      <c r="AVB3" s="161"/>
      <c r="AVC3" s="161"/>
      <c r="AVD3" s="161"/>
      <c r="AVE3" s="161"/>
      <c r="AVF3" s="161"/>
      <c r="AVG3" s="161"/>
      <c r="AVH3" s="161"/>
      <c r="AVI3" s="161"/>
      <c r="AVJ3" s="161"/>
      <c r="AVK3" s="161"/>
      <c r="AVL3" s="161"/>
      <c r="AVM3" s="161"/>
      <c r="AVN3" s="161"/>
      <c r="AVO3" s="161"/>
      <c r="AVP3" s="161"/>
      <c r="AVQ3" s="161"/>
      <c r="AVR3" s="161"/>
      <c r="AVS3" s="161"/>
      <c r="AVT3" s="161"/>
      <c r="AVU3" s="161"/>
      <c r="AVV3" s="161"/>
      <c r="AVW3" s="161"/>
      <c r="AVX3" s="161"/>
      <c r="AVY3" s="161"/>
      <c r="AVZ3" s="161"/>
      <c r="AWA3" s="161"/>
      <c r="AWB3" s="161"/>
      <c r="AWC3" s="161"/>
      <c r="AWD3" s="161"/>
      <c r="AWE3" s="161"/>
      <c r="AWF3" s="161"/>
      <c r="AWG3" s="161"/>
      <c r="AWH3" s="161"/>
      <c r="AWI3" s="161"/>
      <c r="AWJ3" s="161"/>
      <c r="AWK3" s="161"/>
      <c r="AWL3" s="161"/>
      <c r="AWM3" s="161"/>
      <c r="AWN3" s="161"/>
      <c r="AWO3" s="161"/>
      <c r="AWP3" s="161"/>
      <c r="AWQ3" s="161"/>
      <c r="AWR3" s="161"/>
      <c r="AWS3" s="161"/>
      <c r="AWT3" s="161"/>
      <c r="AWU3" s="161"/>
      <c r="AWV3" s="161"/>
      <c r="AWW3" s="161"/>
      <c r="AWX3" s="161"/>
      <c r="AWY3" s="161"/>
      <c r="AWZ3" s="161"/>
      <c r="AXA3" s="161"/>
      <c r="AXB3" s="161"/>
      <c r="AXC3" s="161"/>
      <c r="AXD3" s="161"/>
      <c r="AXE3" s="161"/>
      <c r="AXF3" s="161"/>
      <c r="AXG3" s="161"/>
      <c r="AXH3" s="161"/>
      <c r="AXI3" s="161"/>
      <c r="AXJ3" s="161"/>
      <c r="AXK3" s="161"/>
      <c r="AXL3" s="161"/>
      <c r="AXM3" s="161"/>
      <c r="AXN3" s="161"/>
      <c r="AXO3" s="161"/>
      <c r="AXP3" s="161"/>
      <c r="AXQ3" s="161"/>
      <c r="AXR3" s="161"/>
      <c r="AXS3" s="161"/>
      <c r="AXT3" s="161"/>
      <c r="AXU3" s="161"/>
      <c r="AXV3" s="161"/>
      <c r="AXW3" s="161"/>
      <c r="AXX3" s="161"/>
      <c r="AXY3" s="161"/>
      <c r="AXZ3" s="161"/>
      <c r="AYA3" s="161"/>
      <c r="AYB3" s="161"/>
      <c r="AYC3" s="161"/>
      <c r="AYD3" s="161"/>
      <c r="AYE3" s="161"/>
      <c r="AYF3" s="161"/>
      <c r="AYG3" s="161"/>
      <c r="AYH3" s="161"/>
      <c r="AYI3" s="161"/>
      <c r="AYJ3" s="161"/>
      <c r="AYK3" s="161"/>
      <c r="AYL3" s="161"/>
      <c r="AYM3" s="161"/>
      <c r="AYN3" s="161"/>
      <c r="AYO3" s="161"/>
      <c r="AYP3" s="161"/>
      <c r="AYQ3" s="161"/>
      <c r="AYR3" s="161"/>
      <c r="AYS3" s="161"/>
      <c r="AYT3" s="161"/>
      <c r="AYU3" s="161"/>
      <c r="AYV3" s="161"/>
      <c r="AYW3" s="161"/>
      <c r="AYX3" s="161"/>
      <c r="AYY3" s="161"/>
      <c r="AYZ3" s="161"/>
      <c r="AZA3" s="161"/>
      <c r="AZB3" s="161"/>
      <c r="AZC3" s="161"/>
      <c r="AZD3" s="161"/>
      <c r="AZE3" s="161"/>
      <c r="AZF3" s="161"/>
      <c r="AZG3" s="161"/>
      <c r="AZH3" s="161"/>
      <c r="AZI3" s="161"/>
      <c r="AZJ3" s="161"/>
      <c r="AZK3" s="161"/>
      <c r="AZL3" s="161"/>
      <c r="AZM3" s="161"/>
      <c r="AZN3" s="161"/>
      <c r="AZO3" s="161"/>
      <c r="AZP3" s="161"/>
      <c r="AZQ3" s="161"/>
      <c r="AZR3" s="161"/>
      <c r="AZS3" s="161"/>
      <c r="AZT3" s="161"/>
      <c r="AZU3" s="161"/>
      <c r="AZV3" s="161"/>
      <c r="AZW3" s="161"/>
      <c r="AZX3" s="161"/>
      <c r="AZY3" s="161"/>
      <c r="AZZ3" s="161"/>
      <c r="BAA3" s="161"/>
      <c r="BAB3" s="161"/>
      <c r="BAC3" s="161"/>
      <c r="BAD3" s="161"/>
      <c r="BAE3" s="161"/>
      <c r="BAF3" s="161"/>
      <c r="BAG3" s="161"/>
      <c r="BAH3" s="161"/>
      <c r="BAI3" s="161"/>
      <c r="BAJ3" s="161"/>
      <c r="BAK3" s="161"/>
      <c r="BAL3" s="161"/>
      <c r="BAM3" s="161"/>
      <c r="BAN3" s="161"/>
      <c r="BAO3" s="161"/>
      <c r="BAP3" s="161"/>
      <c r="BAQ3" s="161"/>
      <c r="BAR3" s="161"/>
      <c r="BAS3" s="161"/>
      <c r="BAT3" s="161"/>
      <c r="BAU3" s="161"/>
      <c r="BAV3" s="161"/>
      <c r="BAW3" s="161"/>
      <c r="BAX3" s="161"/>
      <c r="BAY3" s="161"/>
      <c r="BAZ3" s="161"/>
      <c r="BBA3" s="161"/>
      <c r="BBB3" s="161"/>
      <c r="BBC3" s="161"/>
      <c r="BBD3" s="161"/>
      <c r="BBE3" s="161"/>
      <c r="BBF3" s="161"/>
      <c r="BBG3" s="161"/>
      <c r="BBH3" s="161"/>
      <c r="BBI3" s="161"/>
      <c r="BBJ3" s="161"/>
      <c r="BBK3" s="161"/>
      <c r="BBL3" s="161"/>
      <c r="BBM3" s="161"/>
      <c r="BBN3" s="161"/>
      <c r="BBO3" s="161"/>
      <c r="BBP3" s="161"/>
      <c r="BBQ3" s="161"/>
      <c r="BBR3" s="161"/>
      <c r="BBS3" s="161"/>
      <c r="BBT3" s="161"/>
      <c r="BBU3" s="161"/>
      <c r="BBV3" s="161"/>
      <c r="BBW3" s="161"/>
      <c r="BBX3" s="161"/>
      <c r="BBY3" s="161"/>
      <c r="BBZ3" s="161"/>
      <c r="BCA3" s="161"/>
      <c r="BCB3" s="161"/>
      <c r="BCC3" s="161"/>
      <c r="BCD3" s="161"/>
      <c r="BCE3" s="161"/>
      <c r="BCF3" s="161"/>
      <c r="BCG3" s="161"/>
      <c r="BCH3" s="161"/>
      <c r="BCI3" s="161"/>
      <c r="BCJ3" s="161"/>
      <c r="BCK3" s="161"/>
      <c r="BCL3" s="161"/>
      <c r="BCM3" s="161"/>
      <c r="BCN3" s="161"/>
      <c r="BCO3" s="161"/>
      <c r="BCP3" s="161"/>
      <c r="BCQ3" s="161"/>
      <c r="BCR3" s="161"/>
      <c r="BCS3" s="161"/>
      <c r="BCT3" s="161"/>
      <c r="BCU3" s="161"/>
      <c r="BCV3" s="161"/>
      <c r="BCW3" s="161"/>
      <c r="BCX3" s="161"/>
      <c r="BCY3" s="161"/>
      <c r="BCZ3" s="161"/>
      <c r="BDA3" s="161"/>
      <c r="BDB3" s="161"/>
      <c r="BDC3" s="161"/>
      <c r="BDD3" s="161"/>
      <c r="BDE3" s="161"/>
      <c r="BDF3" s="161"/>
      <c r="BDG3" s="161"/>
      <c r="BDH3" s="161"/>
      <c r="BDI3" s="161"/>
      <c r="BDJ3" s="161"/>
      <c r="BDK3" s="161"/>
      <c r="BDL3" s="161"/>
      <c r="BDM3" s="161"/>
      <c r="BDN3" s="161"/>
      <c r="BDO3" s="161"/>
      <c r="BDP3" s="161"/>
      <c r="BDQ3" s="161"/>
      <c r="BDR3" s="161"/>
      <c r="BDS3" s="161"/>
      <c r="BDT3" s="161"/>
      <c r="BDU3" s="161"/>
      <c r="BDV3" s="161"/>
      <c r="BDW3" s="161"/>
      <c r="BDX3" s="161"/>
      <c r="BDY3" s="161"/>
      <c r="BDZ3" s="161"/>
      <c r="BEA3" s="161"/>
      <c r="BEB3" s="161"/>
      <c r="BEC3" s="161"/>
      <c r="BED3" s="161"/>
      <c r="BEE3" s="161"/>
      <c r="BEF3" s="161"/>
      <c r="BEG3" s="161"/>
      <c r="BEH3" s="161"/>
      <c r="BEI3" s="161"/>
      <c r="BEJ3" s="161"/>
      <c r="BEK3" s="161"/>
      <c r="BEL3" s="161"/>
      <c r="BEM3" s="161"/>
      <c r="BEN3" s="161"/>
      <c r="BEO3" s="161"/>
      <c r="BEP3" s="161"/>
      <c r="BEQ3" s="161"/>
      <c r="BER3" s="161"/>
      <c r="BES3" s="161"/>
      <c r="BET3" s="161"/>
      <c r="BEU3" s="161"/>
      <c r="BEV3" s="161"/>
      <c r="BEW3" s="161"/>
      <c r="BEX3" s="161"/>
      <c r="BEY3" s="161"/>
      <c r="BEZ3" s="161"/>
      <c r="BFA3" s="161"/>
      <c r="BFB3" s="161"/>
      <c r="BFC3" s="161"/>
      <c r="BFD3" s="161"/>
      <c r="BFE3" s="161"/>
      <c r="BFF3" s="161"/>
      <c r="BFG3" s="161"/>
      <c r="BFH3" s="161"/>
      <c r="BFI3" s="161"/>
      <c r="BFJ3" s="161"/>
      <c r="BFK3" s="161"/>
      <c r="BFL3" s="161"/>
      <c r="BFM3" s="161"/>
      <c r="BFN3" s="161"/>
      <c r="BFO3" s="161"/>
      <c r="BFP3" s="161"/>
      <c r="BFQ3" s="161"/>
      <c r="BFR3" s="161"/>
      <c r="BFS3" s="161"/>
      <c r="BFT3" s="161"/>
      <c r="BFU3" s="161"/>
      <c r="BFV3" s="161"/>
      <c r="BFW3" s="161"/>
      <c r="BFX3" s="161"/>
      <c r="BFY3" s="161"/>
      <c r="BFZ3" s="161"/>
      <c r="BGA3" s="161"/>
      <c r="BGB3" s="161"/>
      <c r="BGC3" s="161"/>
      <c r="BGD3" s="161"/>
      <c r="BGE3" s="161"/>
      <c r="BGF3" s="161"/>
      <c r="BGG3" s="161"/>
      <c r="BGH3" s="161"/>
      <c r="BGI3" s="161"/>
      <c r="BGJ3" s="161"/>
      <c r="BGK3" s="161"/>
      <c r="BGL3" s="161"/>
      <c r="BGM3" s="161"/>
      <c r="BGN3" s="161"/>
      <c r="BGO3" s="161"/>
      <c r="BGP3" s="161"/>
      <c r="BGQ3" s="161"/>
      <c r="BGR3" s="161"/>
      <c r="BGS3" s="161"/>
      <c r="BGT3" s="161"/>
      <c r="BGU3" s="161"/>
      <c r="BGV3" s="161"/>
      <c r="BGW3" s="161"/>
      <c r="BGX3" s="161"/>
      <c r="BGY3" s="161"/>
      <c r="BGZ3" s="161"/>
      <c r="BHA3" s="161"/>
      <c r="BHB3" s="161"/>
      <c r="BHC3" s="161"/>
      <c r="BHD3" s="161"/>
      <c r="BHE3" s="161"/>
      <c r="BHF3" s="161"/>
      <c r="BHG3" s="161"/>
      <c r="BHH3" s="161"/>
      <c r="BHI3" s="161"/>
      <c r="BHJ3" s="161"/>
      <c r="BHK3" s="161"/>
      <c r="BHL3" s="161"/>
      <c r="BHM3" s="161"/>
      <c r="BHN3" s="161"/>
      <c r="BHO3" s="161"/>
      <c r="BHP3" s="161"/>
      <c r="BHQ3" s="161"/>
      <c r="BHR3" s="161"/>
      <c r="BHS3" s="161"/>
      <c r="BHT3" s="161"/>
      <c r="BHU3" s="161"/>
      <c r="BHV3" s="161"/>
      <c r="BHW3" s="161"/>
      <c r="BHX3" s="161"/>
      <c r="BHY3" s="161"/>
      <c r="BHZ3" s="161"/>
      <c r="BIA3" s="161"/>
      <c r="BIB3" s="161"/>
      <c r="BIC3" s="161"/>
      <c r="BID3" s="161"/>
      <c r="BIE3" s="161"/>
      <c r="BIF3" s="161"/>
      <c r="BIG3" s="161"/>
      <c r="BIH3" s="161"/>
      <c r="BII3" s="161"/>
      <c r="BIJ3" s="161"/>
      <c r="BIK3" s="161"/>
      <c r="BIL3" s="161"/>
      <c r="BIM3" s="161"/>
      <c r="BIN3" s="161"/>
      <c r="BIO3" s="161"/>
      <c r="BIP3" s="161"/>
      <c r="BIQ3" s="161"/>
      <c r="BIR3" s="161"/>
      <c r="BIS3" s="161"/>
      <c r="BIT3" s="161"/>
      <c r="BIU3" s="161"/>
      <c r="BIV3" s="161"/>
      <c r="BIW3" s="161"/>
      <c r="BIX3" s="161"/>
      <c r="BIY3" s="161"/>
      <c r="BIZ3" s="161"/>
      <c r="BJA3" s="161"/>
      <c r="BJB3" s="161"/>
      <c r="BJC3" s="161"/>
      <c r="BJD3" s="161"/>
      <c r="BJE3" s="161"/>
      <c r="BJF3" s="161"/>
      <c r="BJG3" s="161"/>
      <c r="BJH3" s="161"/>
      <c r="BJI3" s="161"/>
      <c r="BJJ3" s="161"/>
      <c r="BJK3" s="161"/>
      <c r="BJL3" s="161"/>
      <c r="BJM3" s="161"/>
      <c r="BJN3" s="161"/>
      <c r="BJO3" s="161"/>
      <c r="BJP3" s="161"/>
      <c r="BJQ3" s="161"/>
      <c r="BJR3" s="161"/>
      <c r="BJS3" s="161"/>
      <c r="BJT3" s="161"/>
      <c r="BJU3" s="161"/>
      <c r="BJV3" s="161"/>
      <c r="BJW3" s="161"/>
      <c r="BJX3" s="161"/>
      <c r="BJY3" s="161"/>
      <c r="BJZ3" s="161"/>
      <c r="BKA3" s="161"/>
      <c r="BKB3" s="161"/>
      <c r="BKC3" s="161"/>
      <c r="BKD3" s="161"/>
      <c r="BKE3" s="161"/>
      <c r="BKF3" s="161"/>
      <c r="BKG3" s="161"/>
      <c r="BKH3" s="161"/>
      <c r="BKI3" s="161"/>
      <c r="BKJ3" s="161"/>
      <c r="BKK3" s="161"/>
      <c r="BKL3" s="161"/>
      <c r="BKM3" s="161"/>
      <c r="BKN3" s="161"/>
      <c r="BKO3" s="161"/>
      <c r="BKP3" s="161"/>
      <c r="BKQ3" s="161"/>
      <c r="BKR3" s="161"/>
      <c r="BKS3" s="161"/>
      <c r="BKT3" s="161"/>
      <c r="BKU3" s="161"/>
      <c r="BKV3" s="161"/>
      <c r="BKW3" s="161"/>
      <c r="BKX3" s="161"/>
      <c r="BKY3" s="161"/>
      <c r="BKZ3" s="161"/>
      <c r="BLA3" s="161"/>
      <c r="BLB3" s="161"/>
      <c r="BLC3" s="161"/>
      <c r="BLD3" s="161"/>
      <c r="BLE3" s="161"/>
      <c r="BLF3" s="161"/>
      <c r="BLG3" s="161"/>
      <c r="BLH3" s="161"/>
      <c r="BLI3" s="161"/>
      <c r="BLJ3" s="161"/>
      <c r="BLK3" s="161"/>
      <c r="BLL3" s="161"/>
      <c r="BLM3" s="161"/>
      <c r="BLN3" s="161"/>
      <c r="BLO3" s="161"/>
      <c r="BLP3" s="161"/>
      <c r="BLQ3" s="161"/>
      <c r="BLR3" s="161"/>
      <c r="BLS3" s="161"/>
      <c r="BLT3" s="161"/>
      <c r="BLU3" s="161"/>
      <c r="BLV3" s="161"/>
      <c r="BLW3" s="161"/>
      <c r="BLX3" s="161"/>
      <c r="BLY3" s="161"/>
      <c r="BLZ3" s="161"/>
      <c r="BMA3" s="161"/>
      <c r="BMB3" s="161"/>
      <c r="BMC3" s="161"/>
      <c r="BMD3" s="161"/>
      <c r="BME3" s="161"/>
      <c r="BMF3" s="161"/>
      <c r="BMG3" s="161"/>
      <c r="BMH3" s="161"/>
      <c r="BMI3" s="161"/>
      <c r="BMJ3" s="161"/>
      <c r="BMK3" s="161"/>
      <c r="BML3" s="161"/>
      <c r="BMM3" s="161"/>
      <c r="BMN3" s="161"/>
      <c r="BMO3" s="161"/>
      <c r="BMP3" s="161"/>
      <c r="BMQ3" s="161"/>
      <c r="BMR3" s="161"/>
      <c r="BMS3" s="161"/>
      <c r="BMT3" s="161"/>
      <c r="BMU3" s="161"/>
      <c r="BMV3" s="161"/>
      <c r="BMW3" s="161"/>
      <c r="BMX3" s="161"/>
      <c r="BMY3" s="161"/>
      <c r="BMZ3" s="161"/>
      <c r="BNA3" s="161"/>
      <c r="BNB3" s="161"/>
      <c r="BNC3" s="161"/>
      <c r="BND3" s="161"/>
      <c r="BNE3" s="161"/>
      <c r="BNF3" s="161"/>
      <c r="BNG3" s="161"/>
      <c r="BNH3" s="161"/>
      <c r="BNI3" s="161"/>
      <c r="BNJ3" s="161"/>
      <c r="BNK3" s="161"/>
      <c r="BNL3" s="161"/>
      <c r="BNM3" s="161"/>
      <c r="BNN3" s="161"/>
      <c r="BNO3" s="161"/>
      <c r="BNP3" s="161"/>
      <c r="BNQ3" s="161"/>
      <c r="BNR3" s="161"/>
      <c r="BNS3" s="161"/>
      <c r="BNT3" s="161"/>
      <c r="BNU3" s="161"/>
      <c r="BNV3" s="161"/>
      <c r="BNW3" s="161"/>
      <c r="BNX3" s="161"/>
      <c r="BNY3" s="161"/>
      <c r="BNZ3" s="161"/>
      <c r="BOA3" s="161"/>
      <c r="BOB3" s="161"/>
      <c r="BOC3" s="161"/>
      <c r="BOD3" s="161"/>
      <c r="BOE3" s="161"/>
      <c r="BOF3" s="161"/>
      <c r="BOG3" s="161"/>
      <c r="BOH3" s="161"/>
      <c r="BOI3" s="161"/>
      <c r="BOJ3" s="161"/>
      <c r="BOK3" s="161"/>
      <c r="BOL3" s="161"/>
      <c r="BOM3" s="161"/>
      <c r="BON3" s="161"/>
      <c r="BOO3" s="161"/>
      <c r="BOP3" s="161"/>
      <c r="BOQ3" s="161"/>
      <c r="BOR3" s="161"/>
      <c r="BOS3" s="161"/>
      <c r="BOT3" s="161"/>
      <c r="BOU3" s="161"/>
      <c r="BOV3" s="161"/>
      <c r="BOW3" s="161"/>
      <c r="BOX3" s="161"/>
      <c r="BOY3" s="161"/>
      <c r="BOZ3" s="161"/>
      <c r="BPA3" s="161"/>
      <c r="BPB3" s="161"/>
      <c r="BPC3" s="161"/>
      <c r="BPD3" s="161"/>
      <c r="BPE3" s="161"/>
      <c r="BPF3" s="161"/>
      <c r="BPG3" s="161"/>
      <c r="BPH3" s="161"/>
      <c r="BPI3" s="161"/>
      <c r="BPJ3" s="161"/>
      <c r="BPK3" s="161"/>
      <c r="BPL3" s="161"/>
      <c r="BPM3" s="161"/>
      <c r="BPN3" s="161"/>
      <c r="BPO3" s="161"/>
      <c r="BPP3" s="161"/>
      <c r="BPQ3" s="161"/>
      <c r="BPR3" s="161"/>
      <c r="BPS3" s="161"/>
      <c r="BPT3" s="161"/>
      <c r="BPU3" s="161"/>
      <c r="BPV3" s="161"/>
      <c r="BPW3" s="161"/>
      <c r="BPX3" s="161"/>
      <c r="BPY3" s="161"/>
      <c r="BPZ3" s="161"/>
      <c r="BQA3" s="161"/>
      <c r="BQB3" s="161"/>
      <c r="BQC3" s="161"/>
      <c r="BQD3" s="161"/>
      <c r="BQE3" s="161"/>
      <c r="BQF3" s="161"/>
      <c r="BQG3" s="161"/>
      <c r="BQH3" s="161"/>
      <c r="BQI3" s="161"/>
      <c r="BQJ3" s="161"/>
      <c r="BQK3" s="161"/>
      <c r="BQL3" s="161"/>
      <c r="BQM3" s="161"/>
      <c r="BQN3" s="161"/>
      <c r="BQO3" s="161"/>
      <c r="BQP3" s="161"/>
      <c r="BQQ3" s="161"/>
      <c r="BQR3" s="161"/>
      <c r="BQS3" s="161"/>
      <c r="BQT3" s="161"/>
      <c r="BQU3" s="161"/>
      <c r="BQV3" s="161"/>
      <c r="BQW3" s="161"/>
      <c r="BQX3" s="161"/>
      <c r="BQY3" s="161"/>
      <c r="BQZ3" s="161"/>
      <c r="BRA3" s="161"/>
      <c r="BRB3" s="161"/>
      <c r="BRC3" s="161"/>
      <c r="BRD3" s="161"/>
      <c r="BRE3" s="161"/>
      <c r="BRF3" s="161"/>
      <c r="BRG3" s="161"/>
      <c r="BRH3" s="161"/>
      <c r="BRI3" s="161"/>
      <c r="BRJ3" s="161"/>
      <c r="BRK3" s="161"/>
      <c r="BRL3" s="161"/>
      <c r="BRM3" s="161"/>
      <c r="BRN3" s="161"/>
      <c r="BRO3" s="161"/>
      <c r="BRP3" s="161"/>
      <c r="BRQ3" s="161"/>
      <c r="BRR3" s="161"/>
      <c r="BRS3" s="161"/>
      <c r="BRT3" s="161"/>
      <c r="BRU3" s="161"/>
      <c r="BRV3" s="161"/>
      <c r="BRW3" s="161"/>
      <c r="BRX3" s="161"/>
      <c r="BRY3" s="161"/>
      <c r="BRZ3" s="161"/>
      <c r="BSA3" s="161"/>
      <c r="BSB3" s="161"/>
      <c r="BSC3" s="161"/>
      <c r="BSD3" s="161"/>
      <c r="BSE3" s="161"/>
      <c r="BSF3" s="161"/>
      <c r="BSG3" s="161"/>
      <c r="BSH3" s="161"/>
      <c r="BSI3" s="161"/>
      <c r="BSJ3" s="161"/>
      <c r="BSK3" s="161"/>
      <c r="BSL3" s="161"/>
      <c r="BSM3" s="161"/>
      <c r="BSN3" s="161"/>
      <c r="BSO3" s="161"/>
      <c r="BSP3" s="161"/>
      <c r="BSQ3" s="161"/>
      <c r="BSR3" s="161"/>
      <c r="BSS3" s="161"/>
      <c r="BST3" s="161"/>
      <c r="BSU3" s="161"/>
      <c r="BSV3" s="161"/>
      <c r="BSW3" s="161"/>
      <c r="BSX3" s="161"/>
      <c r="BSY3" s="161"/>
      <c r="BSZ3" s="161"/>
      <c r="BTA3" s="161"/>
      <c r="BTB3" s="161"/>
      <c r="BTC3" s="161"/>
      <c r="BTD3" s="161"/>
      <c r="BTE3" s="161"/>
      <c r="BTF3" s="161"/>
      <c r="BTG3" s="161"/>
      <c r="BTH3" s="161"/>
      <c r="BTI3" s="161"/>
      <c r="BTJ3" s="161"/>
      <c r="BTK3" s="161"/>
      <c r="BTL3" s="161"/>
      <c r="BTM3" s="161"/>
      <c r="BTN3" s="161"/>
      <c r="BTO3" s="161"/>
      <c r="BTP3" s="161"/>
      <c r="BTQ3" s="161"/>
      <c r="BTR3" s="161"/>
      <c r="BTS3" s="161"/>
      <c r="BTT3" s="161"/>
      <c r="BTU3" s="161"/>
      <c r="BTV3" s="161"/>
      <c r="BTW3" s="161"/>
      <c r="BTX3" s="161"/>
      <c r="BTY3" s="161"/>
      <c r="BTZ3" s="161"/>
      <c r="BUA3" s="161"/>
      <c r="BUB3" s="161"/>
      <c r="BUC3" s="161"/>
      <c r="BUD3" s="161"/>
      <c r="BUE3" s="161"/>
      <c r="BUF3" s="161"/>
      <c r="BUG3" s="161"/>
      <c r="BUH3" s="161"/>
      <c r="BUI3" s="161"/>
      <c r="BUJ3" s="161"/>
      <c r="BUK3" s="161"/>
      <c r="BUL3" s="161"/>
      <c r="BUM3" s="161"/>
      <c r="BUN3" s="161"/>
      <c r="BUO3" s="161"/>
      <c r="BUP3" s="161"/>
      <c r="BUQ3" s="161"/>
      <c r="BUR3" s="161"/>
      <c r="BUS3" s="161"/>
      <c r="BUT3" s="161"/>
      <c r="BUU3" s="161"/>
      <c r="BUV3" s="161"/>
      <c r="BUW3" s="161"/>
      <c r="BUX3" s="161"/>
      <c r="BUY3" s="161"/>
      <c r="BUZ3" s="161"/>
      <c r="BVA3" s="161"/>
      <c r="BVB3" s="161"/>
      <c r="BVC3" s="161"/>
      <c r="BVD3" s="161"/>
      <c r="BVE3" s="161"/>
      <c r="BVF3" s="161"/>
      <c r="BVG3" s="161"/>
      <c r="BVH3" s="161"/>
      <c r="BVI3" s="161"/>
      <c r="BVJ3" s="161"/>
      <c r="BVK3" s="161"/>
      <c r="BVL3" s="161"/>
      <c r="BVM3" s="161"/>
      <c r="BVN3" s="161"/>
      <c r="BVO3" s="161"/>
      <c r="BVP3" s="161"/>
      <c r="BVQ3" s="161"/>
      <c r="BVR3" s="161"/>
      <c r="BVS3" s="161"/>
      <c r="BVT3" s="161"/>
      <c r="BVU3" s="161"/>
      <c r="BVV3" s="161"/>
      <c r="BVW3" s="161"/>
      <c r="BVX3" s="161"/>
      <c r="BVY3" s="161"/>
      <c r="BVZ3" s="161"/>
      <c r="BWA3" s="161"/>
      <c r="BWB3" s="161"/>
      <c r="BWC3" s="161"/>
      <c r="BWD3" s="161"/>
      <c r="BWE3" s="161"/>
      <c r="BWF3" s="161"/>
      <c r="BWG3" s="161"/>
      <c r="BWH3" s="161"/>
      <c r="BWI3" s="161"/>
      <c r="BWJ3" s="161"/>
      <c r="BWK3" s="161"/>
      <c r="BWL3" s="161"/>
      <c r="BWM3" s="161"/>
      <c r="BWN3" s="161"/>
      <c r="BWO3" s="161"/>
      <c r="BWP3" s="161"/>
      <c r="BWQ3" s="161"/>
      <c r="BWR3" s="161"/>
      <c r="BWS3" s="161"/>
      <c r="BWT3" s="161"/>
      <c r="BWU3" s="161"/>
      <c r="BWV3" s="161"/>
      <c r="BWW3" s="161"/>
      <c r="BWX3" s="161"/>
      <c r="BWY3" s="161"/>
      <c r="BWZ3" s="161"/>
      <c r="BXA3" s="161"/>
      <c r="BXB3" s="161"/>
      <c r="BXC3" s="161"/>
      <c r="BXD3" s="161"/>
      <c r="BXE3" s="161"/>
      <c r="BXF3" s="161"/>
      <c r="BXG3" s="161"/>
      <c r="BXH3" s="161"/>
      <c r="BXI3" s="161"/>
      <c r="BXJ3" s="161"/>
      <c r="BXK3" s="161"/>
      <c r="BXL3" s="161"/>
      <c r="BXM3" s="161"/>
      <c r="BXN3" s="161"/>
      <c r="BXO3" s="161"/>
      <c r="BXP3" s="161"/>
      <c r="BXQ3" s="161"/>
      <c r="BXR3" s="161"/>
      <c r="BXS3" s="161"/>
      <c r="BXT3" s="161"/>
      <c r="BXU3" s="161"/>
      <c r="BXV3" s="161"/>
      <c r="BXW3" s="161"/>
      <c r="BXX3" s="161"/>
      <c r="BXY3" s="161"/>
      <c r="BXZ3" s="161"/>
      <c r="BYA3" s="161"/>
      <c r="BYB3" s="161"/>
      <c r="BYC3" s="161"/>
      <c r="BYD3" s="161"/>
      <c r="BYE3" s="161"/>
      <c r="BYF3" s="161"/>
      <c r="BYG3" s="161"/>
      <c r="BYH3" s="161"/>
      <c r="BYI3" s="161"/>
      <c r="BYJ3" s="161"/>
      <c r="BYK3" s="161"/>
      <c r="BYL3" s="161"/>
      <c r="BYM3" s="161"/>
      <c r="BYN3" s="161"/>
      <c r="BYO3" s="161"/>
      <c r="BYP3" s="161"/>
      <c r="BYQ3" s="161"/>
      <c r="BYR3" s="161"/>
      <c r="BYS3" s="161"/>
      <c r="BYT3" s="161"/>
      <c r="BYU3" s="161"/>
      <c r="BYV3" s="161"/>
      <c r="BYW3" s="161"/>
      <c r="BYX3" s="161"/>
      <c r="BYY3" s="161"/>
      <c r="BYZ3" s="161"/>
      <c r="BZA3" s="161"/>
      <c r="BZB3" s="161"/>
      <c r="BZC3" s="161"/>
      <c r="BZD3" s="161"/>
      <c r="BZE3" s="161"/>
      <c r="BZF3" s="161"/>
      <c r="BZG3" s="161"/>
      <c r="BZH3" s="161"/>
      <c r="BZI3" s="161"/>
      <c r="BZJ3" s="161"/>
      <c r="BZK3" s="161"/>
      <c r="BZL3" s="161"/>
      <c r="BZM3" s="161"/>
      <c r="BZN3" s="161"/>
      <c r="BZO3" s="161"/>
      <c r="BZP3" s="161"/>
      <c r="BZQ3" s="161"/>
      <c r="BZR3" s="161"/>
      <c r="BZS3" s="161"/>
      <c r="BZT3" s="161"/>
      <c r="BZU3" s="161"/>
      <c r="BZV3" s="161"/>
      <c r="BZW3" s="161"/>
      <c r="BZX3" s="161"/>
      <c r="BZY3" s="161"/>
      <c r="BZZ3" s="161"/>
      <c r="CAA3" s="161"/>
      <c r="CAB3" s="161"/>
      <c r="CAC3" s="161"/>
      <c r="CAD3" s="161"/>
      <c r="CAE3" s="161"/>
      <c r="CAF3" s="161"/>
      <c r="CAG3" s="161"/>
      <c r="CAH3" s="161"/>
      <c r="CAI3" s="161"/>
      <c r="CAJ3" s="161"/>
      <c r="CAK3" s="161"/>
      <c r="CAL3" s="161"/>
      <c r="CAM3" s="161"/>
      <c r="CAN3" s="161"/>
      <c r="CAO3" s="161"/>
      <c r="CAP3" s="161"/>
      <c r="CAQ3" s="161"/>
      <c r="CAR3" s="161"/>
      <c r="CAS3" s="161"/>
      <c r="CAT3" s="161"/>
      <c r="CAU3" s="161"/>
      <c r="CAV3" s="161"/>
      <c r="CAW3" s="161"/>
      <c r="CAX3" s="161"/>
      <c r="CAY3" s="161"/>
      <c r="CAZ3" s="161"/>
      <c r="CBA3" s="161"/>
      <c r="CBB3" s="161"/>
      <c r="CBC3" s="161"/>
      <c r="CBD3" s="161"/>
      <c r="CBE3" s="161"/>
      <c r="CBF3" s="161"/>
      <c r="CBG3" s="161"/>
      <c r="CBH3" s="161"/>
      <c r="CBI3" s="161"/>
      <c r="CBJ3" s="161"/>
      <c r="CBK3" s="161"/>
      <c r="CBL3" s="161"/>
      <c r="CBM3" s="161"/>
      <c r="CBN3" s="161"/>
      <c r="CBO3" s="161"/>
      <c r="CBP3" s="161"/>
      <c r="CBQ3" s="161"/>
      <c r="CBR3" s="161"/>
      <c r="CBS3" s="161"/>
      <c r="CBT3" s="161"/>
      <c r="CBU3" s="161"/>
      <c r="CBV3" s="161"/>
      <c r="CBW3" s="161"/>
      <c r="CBX3" s="161"/>
      <c r="CBY3" s="161"/>
      <c r="CBZ3" s="161"/>
      <c r="CCA3" s="161"/>
      <c r="CCB3" s="161"/>
      <c r="CCC3" s="161"/>
      <c r="CCD3" s="161"/>
      <c r="CCE3" s="161"/>
      <c r="CCF3" s="161"/>
      <c r="CCG3" s="161"/>
      <c r="CCH3" s="161"/>
      <c r="CCI3" s="161"/>
      <c r="CCJ3" s="161"/>
      <c r="CCK3" s="161"/>
      <c r="CCL3" s="161"/>
      <c r="CCM3" s="161"/>
      <c r="CCN3" s="161"/>
      <c r="CCO3" s="161"/>
      <c r="CCP3" s="161"/>
      <c r="CCQ3" s="161"/>
      <c r="CCR3" s="161"/>
      <c r="CCS3" s="161"/>
      <c r="CCT3" s="161"/>
      <c r="CCU3" s="161"/>
      <c r="CCV3" s="161"/>
      <c r="CCW3" s="161"/>
      <c r="CCX3" s="161"/>
      <c r="CCY3" s="161"/>
      <c r="CCZ3" s="161"/>
      <c r="CDA3" s="161"/>
      <c r="CDB3" s="161"/>
      <c r="CDC3" s="161"/>
      <c r="CDD3" s="161"/>
      <c r="CDE3" s="161"/>
      <c r="CDF3" s="161"/>
      <c r="CDG3" s="161"/>
      <c r="CDH3" s="161"/>
      <c r="CDI3" s="161"/>
      <c r="CDJ3" s="161"/>
      <c r="CDK3" s="161"/>
      <c r="CDL3" s="161"/>
      <c r="CDM3" s="161"/>
      <c r="CDN3" s="161"/>
      <c r="CDO3" s="161"/>
      <c r="CDP3" s="161"/>
      <c r="CDQ3" s="161"/>
      <c r="CDR3" s="161"/>
      <c r="CDS3" s="161"/>
      <c r="CDT3" s="161"/>
      <c r="CDU3" s="161"/>
      <c r="CDV3" s="161"/>
      <c r="CDW3" s="161"/>
      <c r="CDX3" s="161"/>
      <c r="CDY3" s="161"/>
      <c r="CDZ3" s="161"/>
      <c r="CEA3" s="161"/>
      <c r="CEB3" s="161"/>
      <c r="CEC3" s="161"/>
      <c r="CED3" s="161"/>
      <c r="CEE3" s="161"/>
      <c r="CEF3" s="161"/>
      <c r="CEG3" s="161"/>
      <c r="CEH3" s="161"/>
      <c r="CEI3" s="161"/>
      <c r="CEJ3" s="161"/>
      <c r="CEK3" s="161"/>
      <c r="CEL3" s="161"/>
      <c r="CEM3" s="161"/>
      <c r="CEN3" s="161"/>
      <c r="CEO3" s="161"/>
      <c r="CEP3" s="161"/>
      <c r="CEQ3" s="161"/>
      <c r="CER3" s="161"/>
      <c r="CES3" s="161"/>
      <c r="CET3" s="161"/>
      <c r="CEU3" s="161"/>
      <c r="CEV3" s="161"/>
      <c r="CEW3" s="161"/>
      <c r="CEX3" s="161"/>
      <c r="CEY3" s="161"/>
      <c r="CEZ3" s="161"/>
      <c r="CFA3" s="161"/>
      <c r="CFB3" s="161"/>
      <c r="CFC3" s="161"/>
      <c r="CFD3" s="161"/>
      <c r="CFE3" s="161"/>
      <c r="CFF3" s="161"/>
      <c r="CFG3" s="161"/>
      <c r="CFH3" s="161"/>
      <c r="CFI3" s="161"/>
      <c r="CFJ3" s="161"/>
      <c r="CFK3" s="161"/>
      <c r="CFL3" s="161"/>
      <c r="CFM3" s="161"/>
      <c r="CFN3" s="161"/>
      <c r="CFO3" s="161"/>
      <c r="CFP3" s="161"/>
      <c r="CFQ3" s="161"/>
      <c r="CFR3" s="161"/>
      <c r="CFS3" s="161"/>
      <c r="CFT3" s="161"/>
      <c r="CFU3" s="161"/>
      <c r="CFV3" s="161"/>
      <c r="CFW3" s="161"/>
      <c r="CFX3" s="161"/>
      <c r="CFY3" s="161"/>
      <c r="CFZ3" s="161"/>
      <c r="CGA3" s="161"/>
      <c r="CGB3" s="161"/>
      <c r="CGC3" s="161"/>
      <c r="CGD3" s="161"/>
      <c r="CGE3" s="161"/>
      <c r="CGF3" s="161"/>
      <c r="CGG3" s="161"/>
      <c r="CGH3" s="161"/>
      <c r="CGI3" s="161"/>
      <c r="CGJ3" s="161"/>
      <c r="CGK3" s="161"/>
      <c r="CGL3" s="161"/>
      <c r="CGM3" s="161"/>
      <c r="CGN3" s="161"/>
      <c r="CGO3" s="161"/>
      <c r="CGP3" s="161"/>
      <c r="CGQ3" s="161"/>
      <c r="CGR3" s="161"/>
      <c r="CGS3" s="161"/>
      <c r="CGT3" s="161"/>
      <c r="CGU3" s="161"/>
      <c r="CGV3" s="161"/>
      <c r="CGW3" s="161"/>
      <c r="CGX3" s="161"/>
      <c r="CGY3" s="161"/>
      <c r="CGZ3" s="161"/>
      <c r="CHA3" s="161"/>
      <c r="CHB3" s="161"/>
      <c r="CHC3" s="161"/>
      <c r="CHD3" s="161"/>
      <c r="CHE3" s="161"/>
      <c r="CHF3" s="161"/>
      <c r="CHG3" s="161"/>
      <c r="CHH3" s="161"/>
      <c r="CHI3" s="161"/>
      <c r="CHJ3" s="161"/>
      <c r="CHK3" s="161"/>
      <c r="CHL3" s="161"/>
      <c r="CHM3" s="161"/>
      <c r="CHN3" s="161"/>
      <c r="CHO3" s="161"/>
      <c r="CHP3" s="161"/>
      <c r="CHQ3" s="161"/>
      <c r="CHR3" s="161"/>
      <c r="CHS3" s="161"/>
      <c r="CHT3" s="161"/>
      <c r="CHU3" s="161"/>
      <c r="CHV3" s="161"/>
      <c r="CHW3" s="161"/>
      <c r="CHX3" s="161"/>
      <c r="CHY3" s="161"/>
      <c r="CHZ3" s="161"/>
      <c r="CIA3" s="161"/>
      <c r="CIB3" s="161"/>
      <c r="CIC3" s="161"/>
      <c r="CID3" s="161"/>
      <c r="CIE3" s="161"/>
      <c r="CIF3" s="161"/>
      <c r="CIG3" s="161"/>
      <c r="CIH3" s="161"/>
      <c r="CII3" s="161"/>
      <c r="CIJ3" s="161"/>
      <c r="CIK3" s="161"/>
      <c r="CIL3" s="161"/>
      <c r="CIM3" s="161"/>
      <c r="CIN3" s="161"/>
      <c r="CIO3" s="161"/>
      <c r="CIP3" s="161"/>
      <c r="CIQ3" s="161"/>
      <c r="CIR3" s="161"/>
      <c r="CIS3" s="161"/>
      <c r="CIT3" s="161"/>
      <c r="CIU3" s="161"/>
      <c r="CIV3" s="161"/>
      <c r="CIW3" s="161"/>
      <c r="CIX3" s="161"/>
      <c r="CIY3" s="161"/>
      <c r="CIZ3" s="161"/>
      <c r="CJA3" s="161"/>
      <c r="CJB3" s="161"/>
      <c r="CJC3" s="161"/>
      <c r="CJD3" s="161"/>
      <c r="CJE3" s="161"/>
      <c r="CJF3" s="161"/>
      <c r="CJG3" s="161"/>
      <c r="CJH3" s="161"/>
      <c r="CJI3" s="161"/>
      <c r="CJJ3" s="161"/>
      <c r="CJK3" s="161"/>
      <c r="CJL3" s="161"/>
      <c r="CJM3" s="161"/>
      <c r="CJN3" s="161"/>
      <c r="CJO3" s="161"/>
      <c r="CJP3" s="161"/>
      <c r="CJQ3" s="161"/>
      <c r="CJR3" s="161"/>
      <c r="CJS3" s="161"/>
      <c r="CJT3" s="161"/>
      <c r="CJU3" s="161"/>
      <c r="CJV3" s="161"/>
      <c r="CJW3" s="161"/>
      <c r="CJX3" s="161"/>
      <c r="CJY3" s="161"/>
      <c r="CJZ3" s="161"/>
      <c r="CKA3" s="161"/>
      <c r="CKB3" s="161"/>
      <c r="CKC3" s="161"/>
      <c r="CKD3" s="161"/>
      <c r="CKE3" s="161"/>
      <c r="CKF3" s="161"/>
      <c r="CKG3" s="161"/>
      <c r="CKH3" s="161"/>
      <c r="CKI3" s="161"/>
      <c r="CKJ3" s="161"/>
      <c r="CKK3" s="161"/>
      <c r="CKL3" s="161"/>
      <c r="CKM3" s="161"/>
      <c r="CKN3" s="161"/>
      <c r="CKO3" s="161"/>
      <c r="CKP3" s="161"/>
      <c r="CKQ3" s="161"/>
      <c r="CKR3" s="161"/>
      <c r="CKS3" s="161"/>
      <c r="CKT3" s="161"/>
      <c r="CKU3" s="161"/>
      <c r="CKV3" s="161"/>
      <c r="CKW3" s="161"/>
      <c r="CKX3" s="161"/>
      <c r="CKY3" s="161"/>
      <c r="CKZ3" s="161"/>
      <c r="CLA3" s="161"/>
      <c r="CLB3" s="161"/>
      <c r="CLC3" s="161"/>
      <c r="CLD3" s="161"/>
      <c r="CLE3" s="161"/>
      <c r="CLF3" s="161"/>
      <c r="CLG3" s="161"/>
      <c r="CLH3" s="161"/>
      <c r="CLI3" s="161"/>
      <c r="CLJ3" s="161"/>
      <c r="CLK3" s="161"/>
      <c r="CLL3" s="161"/>
      <c r="CLM3" s="161"/>
      <c r="CLN3" s="161"/>
      <c r="CLO3" s="161"/>
      <c r="CLP3" s="161"/>
      <c r="CLQ3" s="161"/>
      <c r="CLR3" s="161"/>
      <c r="CLS3" s="161"/>
      <c r="CLT3" s="161"/>
      <c r="CLU3" s="161"/>
      <c r="CLV3" s="161"/>
      <c r="CLW3" s="161"/>
      <c r="CLX3" s="161"/>
      <c r="CLY3" s="161"/>
      <c r="CLZ3" s="161"/>
      <c r="CMA3" s="161"/>
      <c r="CMB3" s="161"/>
      <c r="CMC3" s="161"/>
      <c r="CMD3" s="161"/>
      <c r="CME3" s="161"/>
      <c r="CMF3" s="161"/>
      <c r="CMG3" s="161"/>
      <c r="CMH3" s="161"/>
      <c r="CMI3" s="161"/>
      <c r="CMJ3" s="161"/>
      <c r="CMK3" s="161"/>
      <c r="CML3" s="161"/>
      <c r="CMM3" s="161"/>
      <c r="CMN3" s="161"/>
      <c r="CMO3" s="161"/>
      <c r="CMP3" s="161"/>
      <c r="CMQ3" s="161"/>
      <c r="CMR3" s="161"/>
      <c r="CMS3" s="161"/>
      <c r="CMT3" s="161"/>
      <c r="CMU3" s="161"/>
      <c r="CMV3" s="161"/>
      <c r="CMW3" s="161"/>
      <c r="CMX3" s="161"/>
      <c r="CMY3" s="161"/>
      <c r="CMZ3" s="161"/>
      <c r="CNA3" s="161"/>
      <c r="CNB3" s="161"/>
      <c r="CNC3" s="161"/>
      <c r="CND3" s="161"/>
      <c r="CNE3" s="161"/>
      <c r="CNF3" s="161"/>
      <c r="CNG3" s="161"/>
      <c r="CNH3" s="161"/>
      <c r="CNI3" s="161"/>
      <c r="CNJ3" s="161"/>
      <c r="CNK3" s="161"/>
      <c r="CNL3" s="161"/>
      <c r="CNM3" s="161"/>
      <c r="CNN3" s="161"/>
      <c r="CNO3" s="161"/>
      <c r="CNP3" s="161"/>
      <c r="CNQ3" s="161"/>
      <c r="CNR3" s="161"/>
      <c r="CNS3" s="161"/>
      <c r="CNT3" s="161"/>
      <c r="CNU3" s="161"/>
      <c r="CNV3" s="161"/>
      <c r="CNW3" s="161"/>
      <c r="CNX3" s="161"/>
      <c r="CNY3" s="161"/>
      <c r="CNZ3" s="161"/>
      <c r="COA3" s="161"/>
      <c r="COB3" s="161"/>
      <c r="COC3" s="161"/>
      <c r="COD3" s="161"/>
      <c r="COE3" s="161"/>
      <c r="COF3" s="161"/>
      <c r="COG3" s="161"/>
      <c r="COH3" s="161"/>
      <c r="COI3" s="161"/>
      <c r="COJ3" s="161"/>
      <c r="COK3" s="161"/>
      <c r="COL3" s="161"/>
      <c r="COM3" s="161"/>
      <c r="CON3" s="161"/>
      <c r="COO3" s="161"/>
      <c r="COP3" s="161"/>
      <c r="COQ3" s="161"/>
      <c r="COR3" s="161"/>
      <c r="COS3" s="161"/>
      <c r="COT3" s="161"/>
      <c r="COU3" s="161"/>
      <c r="COV3" s="161"/>
      <c r="COW3" s="161"/>
      <c r="COX3" s="161"/>
      <c r="COY3" s="161"/>
      <c r="COZ3" s="161"/>
      <c r="CPA3" s="161"/>
      <c r="CPB3" s="161"/>
      <c r="CPC3" s="161"/>
      <c r="CPD3" s="161"/>
      <c r="CPE3" s="161"/>
      <c r="CPF3" s="161"/>
      <c r="CPG3" s="161"/>
      <c r="CPH3" s="161"/>
      <c r="CPI3" s="161"/>
      <c r="CPJ3" s="161"/>
      <c r="CPK3" s="161"/>
      <c r="CPL3" s="161"/>
      <c r="CPM3" s="161"/>
      <c r="CPN3" s="161"/>
      <c r="CPO3" s="161"/>
      <c r="CPP3" s="161"/>
      <c r="CPQ3" s="161"/>
      <c r="CPR3" s="161"/>
      <c r="CPS3" s="161"/>
      <c r="CPT3" s="161"/>
      <c r="CPU3" s="161"/>
      <c r="CPV3" s="161"/>
      <c r="CPW3" s="161"/>
      <c r="CPX3" s="161"/>
      <c r="CPY3" s="161"/>
      <c r="CPZ3" s="161"/>
      <c r="CQA3" s="161"/>
      <c r="CQB3" s="161"/>
      <c r="CQC3" s="161"/>
      <c r="CQD3" s="161"/>
      <c r="CQE3" s="161"/>
      <c r="CQF3" s="161"/>
      <c r="CQG3" s="161"/>
      <c r="CQH3" s="161"/>
      <c r="CQI3" s="161"/>
      <c r="CQJ3" s="161"/>
      <c r="CQK3" s="161"/>
      <c r="CQL3" s="161"/>
      <c r="CQM3" s="161"/>
      <c r="CQN3" s="161"/>
      <c r="CQO3" s="161"/>
      <c r="CQP3" s="161"/>
      <c r="CQQ3" s="161"/>
      <c r="CQR3" s="161"/>
      <c r="CQS3" s="161"/>
      <c r="CQT3" s="161"/>
      <c r="CQU3" s="161"/>
      <c r="CQV3" s="161"/>
      <c r="CQW3" s="161"/>
      <c r="CQX3" s="161"/>
      <c r="CQY3" s="161"/>
      <c r="CQZ3" s="161"/>
      <c r="CRA3" s="161"/>
      <c r="CRB3" s="161"/>
      <c r="CRC3" s="161"/>
      <c r="CRD3" s="161"/>
      <c r="CRE3" s="161"/>
      <c r="CRF3" s="161"/>
      <c r="CRG3" s="161"/>
      <c r="CRH3" s="161"/>
      <c r="CRI3" s="161"/>
      <c r="CRJ3" s="161"/>
      <c r="CRK3" s="161"/>
      <c r="CRL3" s="161"/>
      <c r="CRM3" s="161"/>
      <c r="CRN3" s="161"/>
      <c r="CRO3" s="161"/>
      <c r="CRP3" s="161"/>
      <c r="CRQ3" s="161"/>
      <c r="CRR3" s="161"/>
      <c r="CRS3" s="161"/>
      <c r="CRT3" s="161"/>
      <c r="CRU3" s="161"/>
      <c r="CRV3" s="161"/>
      <c r="CRW3" s="161"/>
      <c r="CRX3" s="161"/>
      <c r="CRY3" s="161"/>
      <c r="CRZ3" s="161"/>
      <c r="CSA3" s="161"/>
      <c r="CSB3" s="161"/>
      <c r="CSC3" s="161"/>
      <c r="CSD3" s="161"/>
      <c r="CSE3" s="161"/>
      <c r="CSF3" s="161"/>
      <c r="CSG3" s="161"/>
      <c r="CSH3" s="161"/>
      <c r="CSI3" s="161"/>
      <c r="CSJ3" s="161"/>
      <c r="CSK3" s="161"/>
      <c r="CSL3" s="161"/>
      <c r="CSM3" s="161"/>
      <c r="CSN3" s="161"/>
      <c r="CSO3" s="161"/>
      <c r="CSP3" s="161"/>
      <c r="CSQ3" s="161"/>
      <c r="CSR3" s="161"/>
      <c r="CSS3" s="161"/>
      <c r="CST3" s="161"/>
      <c r="CSU3" s="161"/>
      <c r="CSV3" s="161"/>
      <c r="CSW3" s="161"/>
      <c r="CSX3" s="161"/>
      <c r="CSY3" s="161"/>
      <c r="CSZ3" s="161"/>
      <c r="CTA3" s="161"/>
      <c r="CTB3" s="161"/>
      <c r="CTC3" s="161"/>
      <c r="CTD3" s="161"/>
      <c r="CTE3" s="161"/>
      <c r="CTF3" s="161"/>
      <c r="CTG3" s="161"/>
      <c r="CTH3" s="161"/>
      <c r="CTI3" s="161"/>
      <c r="CTJ3" s="161"/>
      <c r="CTK3" s="161"/>
      <c r="CTL3" s="161"/>
      <c r="CTM3" s="161"/>
      <c r="CTN3" s="161"/>
      <c r="CTO3" s="161"/>
      <c r="CTP3" s="161"/>
      <c r="CTQ3" s="161"/>
      <c r="CTR3" s="161"/>
      <c r="CTS3" s="161"/>
      <c r="CTT3" s="161"/>
      <c r="CTU3" s="161"/>
      <c r="CTV3" s="161"/>
      <c r="CTW3" s="161"/>
      <c r="CTX3" s="161"/>
      <c r="CTY3" s="161"/>
      <c r="CTZ3" s="161"/>
      <c r="CUA3" s="161"/>
      <c r="CUB3" s="161"/>
      <c r="CUC3" s="161"/>
      <c r="CUD3" s="161"/>
      <c r="CUE3" s="161"/>
      <c r="CUF3" s="161"/>
      <c r="CUG3" s="161"/>
      <c r="CUH3" s="161"/>
      <c r="CUI3" s="161"/>
      <c r="CUJ3" s="161"/>
      <c r="CUK3" s="161"/>
      <c r="CUL3" s="161"/>
      <c r="CUM3" s="161"/>
      <c r="CUN3" s="161"/>
      <c r="CUO3" s="161"/>
      <c r="CUP3" s="161"/>
      <c r="CUQ3" s="161"/>
      <c r="CUR3" s="161"/>
      <c r="CUS3" s="161"/>
      <c r="CUT3" s="161"/>
      <c r="CUU3" s="161"/>
      <c r="CUV3" s="161"/>
      <c r="CUW3" s="161"/>
      <c r="CUX3" s="161"/>
      <c r="CUY3" s="161"/>
      <c r="CUZ3" s="161"/>
      <c r="CVA3" s="161"/>
      <c r="CVB3" s="161"/>
      <c r="CVC3" s="161"/>
      <c r="CVD3" s="161"/>
      <c r="CVE3" s="161"/>
      <c r="CVF3" s="161"/>
      <c r="CVG3" s="161"/>
      <c r="CVH3" s="161"/>
      <c r="CVI3" s="161"/>
      <c r="CVJ3" s="161"/>
      <c r="CVK3" s="161"/>
      <c r="CVL3" s="161"/>
      <c r="CVM3" s="161"/>
      <c r="CVN3" s="161"/>
      <c r="CVO3" s="161"/>
      <c r="CVP3" s="161"/>
      <c r="CVQ3" s="161"/>
      <c r="CVR3" s="161"/>
      <c r="CVS3" s="161"/>
      <c r="CVT3" s="161"/>
      <c r="CVU3" s="161"/>
      <c r="CVV3" s="161"/>
      <c r="CVW3" s="161"/>
      <c r="CVX3" s="161"/>
      <c r="CVY3" s="161"/>
      <c r="CVZ3" s="161"/>
      <c r="CWA3" s="161"/>
      <c r="CWB3" s="161"/>
      <c r="CWC3" s="161"/>
      <c r="CWD3" s="161"/>
      <c r="CWE3" s="161"/>
      <c r="CWF3" s="161"/>
      <c r="CWG3" s="161"/>
      <c r="CWH3" s="161"/>
      <c r="CWI3" s="161"/>
      <c r="CWJ3" s="161"/>
      <c r="CWK3" s="161"/>
      <c r="CWL3" s="161"/>
      <c r="CWM3" s="161"/>
      <c r="CWN3" s="161"/>
      <c r="CWO3" s="161"/>
      <c r="CWP3" s="161"/>
      <c r="CWQ3" s="161"/>
      <c r="CWR3" s="161"/>
      <c r="CWS3" s="161"/>
      <c r="CWT3" s="161"/>
      <c r="CWU3" s="161"/>
      <c r="CWV3" s="161"/>
      <c r="CWW3" s="161"/>
      <c r="CWX3" s="161"/>
      <c r="CWY3" s="161"/>
      <c r="CWZ3" s="161"/>
      <c r="CXA3" s="161"/>
      <c r="CXB3" s="161"/>
      <c r="CXC3" s="161"/>
      <c r="CXD3" s="161"/>
      <c r="CXE3" s="161"/>
      <c r="CXF3" s="161"/>
      <c r="CXG3" s="161"/>
      <c r="CXH3" s="161"/>
      <c r="CXI3" s="161"/>
      <c r="CXJ3" s="161"/>
      <c r="CXK3" s="161"/>
      <c r="CXL3" s="161"/>
      <c r="CXM3" s="161"/>
      <c r="CXN3" s="161"/>
      <c r="CXO3" s="161"/>
      <c r="CXP3" s="161"/>
      <c r="CXQ3" s="161"/>
      <c r="CXR3" s="161"/>
      <c r="CXS3" s="161"/>
      <c r="CXT3" s="161"/>
      <c r="CXU3" s="161"/>
      <c r="CXV3" s="161"/>
      <c r="CXW3" s="161"/>
      <c r="CXX3" s="161"/>
      <c r="CXY3" s="161"/>
      <c r="CXZ3" s="161"/>
      <c r="CYA3" s="161"/>
      <c r="CYB3" s="161"/>
      <c r="CYC3" s="161"/>
      <c r="CYD3" s="161"/>
      <c r="CYE3" s="161"/>
      <c r="CYF3" s="161"/>
      <c r="CYG3" s="161"/>
      <c r="CYH3" s="161"/>
      <c r="CYI3" s="161"/>
      <c r="CYJ3" s="161"/>
      <c r="CYK3" s="161"/>
      <c r="CYL3" s="161"/>
      <c r="CYM3" s="161"/>
      <c r="CYN3" s="161"/>
      <c r="CYO3" s="161"/>
      <c r="CYP3" s="161"/>
      <c r="CYQ3" s="161"/>
      <c r="CYR3" s="161"/>
      <c r="CYS3" s="161"/>
      <c r="CYT3" s="161"/>
      <c r="CYU3" s="161"/>
      <c r="CYV3" s="161"/>
      <c r="CYW3" s="161"/>
      <c r="CYX3" s="161"/>
      <c r="CYY3" s="161"/>
      <c r="CYZ3" s="161"/>
      <c r="CZA3" s="161"/>
      <c r="CZB3" s="161"/>
      <c r="CZC3" s="161"/>
      <c r="CZD3" s="161"/>
      <c r="CZE3" s="161"/>
      <c r="CZF3" s="161"/>
      <c r="CZG3" s="161"/>
      <c r="CZH3" s="161"/>
      <c r="CZI3" s="161"/>
      <c r="CZJ3" s="161"/>
      <c r="CZK3" s="161"/>
      <c r="CZL3" s="161"/>
      <c r="CZM3" s="161"/>
      <c r="CZN3" s="161"/>
      <c r="CZO3" s="161"/>
      <c r="CZP3" s="161"/>
      <c r="CZQ3" s="161"/>
      <c r="CZR3" s="161"/>
      <c r="CZS3" s="161"/>
      <c r="CZT3" s="161"/>
      <c r="CZU3" s="161"/>
      <c r="CZV3" s="161"/>
      <c r="CZW3" s="161"/>
      <c r="CZX3" s="161"/>
      <c r="CZY3" s="161"/>
      <c r="CZZ3" s="161"/>
      <c r="DAA3" s="161"/>
      <c r="DAB3" s="161"/>
      <c r="DAC3" s="161"/>
      <c r="DAD3" s="161"/>
      <c r="DAE3" s="161"/>
      <c r="DAF3" s="161"/>
      <c r="DAG3" s="161"/>
      <c r="DAH3" s="161"/>
      <c r="DAI3" s="161"/>
      <c r="DAJ3" s="161"/>
      <c r="DAK3" s="161"/>
      <c r="DAL3" s="161"/>
      <c r="DAM3" s="161"/>
      <c r="DAN3" s="161"/>
      <c r="DAO3" s="161"/>
      <c r="DAP3" s="161"/>
      <c r="DAQ3" s="161"/>
      <c r="DAR3" s="161"/>
      <c r="DAS3" s="161"/>
      <c r="DAT3" s="161"/>
      <c r="DAU3" s="161"/>
      <c r="DAV3" s="161"/>
      <c r="DAW3" s="161"/>
      <c r="DAX3" s="161"/>
      <c r="DAY3" s="161"/>
      <c r="DAZ3" s="161"/>
      <c r="DBA3" s="161"/>
      <c r="DBB3" s="161"/>
      <c r="DBC3" s="161"/>
      <c r="DBD3" s="161"/>
      <c r="DBE3" s="161"/>
      <c r="DBF3" s="161"/>
      <c r="DBG3" s="161"/>
      <c r="DBH3" s="161"/>
      <c r="DBI3" s="161"/>
      <c r="DBJ3" s="161"/>
      <c r="DBK3" s="161"/>
      <c r="DBL3" s="161"/>
      <c r="DBM3" s="161"/>
      <c r="DBN3" s="161"/>
      <c r="DBO3" s="161"/>
      <c r="DBP3" s="161"/>
      <c r="DBQ3" s="161"/>
      <c r="DBR3" s="161"/>
      <c r="DBS3" s="161"/>
      <c r="DBT3" s="161"/>
      <c r="DBU3" s="161"/>
      <c r="DBV3" s="161"/>
      <c r="DBW3" s="161"/>
      <c r="DBX3" s="161"/>
      <c r="DBY3" s="161"/>
      <c r="DBZ3" s="161"/>
      <c r="DCA3" s="161"/>
      <c r="DCB3" s="161"/>
      <c r="DCC3" s="161"/>
      <c r="DCD3" s="161"/>
      <c r="DCE3" s="161"/>
      <c r="DCF3" s="161"/>
      <c r="DCG3" s="161"/>
      <c r="DCH3" s="161"/>
      <c r="DCI3" s="161"/>
      <c r="DCJ3" s="161"/>
      <c r="DCK3" s="161"/>
      <c r="DCL3" s="161"/>
      <c r="DCM3" s="161"/>
      <c r="DCN3" s="161"/>
      <c r="DCO3" s="161"/>
      <c r="DCP3" s="161"/>
      <c r="DCQ3" s="161"/>
      <c r="DCR3" s="161"/>
      <c r="DCS3" s="161"/>
      <c r="DCT3" s="161"/>
      <c r="DCU3" s="161"/>
      <c r="DCV3" s="161"/>
      <c r="DCW3" s="161"/>
      <c r="DCX3" s="161"/>
      <c r="DCY3" s="161"/>
      <c r="DCZ3" s="161"/>
      <c r="DDA3" s="161"/>
      <c r="DDB3" s="161"/>
      <c r="DDC3" s="161"/>
      <c r="DDD3" s="161"/>
      <c r="DDE3" s="161"/>
      <c r="DDF3" s="161"/>
      <c r="DDG3" s="161"/>
      <c r="DDH3" s="161"/>
      <c r="DDI3" s="161"/>
      <c r="DDJ3" s="161"/>
      <c r="DDK3" s="161"/>
      <c r="DDL3" s="161"/>
      <c r="DDM3" s="161"/>
      <c r="DDN3" s="161"/>
      <c r="DDO3" s="161"/>
      <c r="DDP3" s="161"/>
      <c r="DDQ3" s="161"/>
      <c r="DDR3" s="161"/>
      <c r="DDS3" s="161"/>
      <c r="DDT3" s="161"/>
      <c r="DDU3" s="161"/>
      <c r="DDV3" s="161"/>
      <c r="DDW3" s="161"/>
      <c r="DDX3" s="161"/>
      <c r="DDY3" s="161"/>
      <c r="DDZ3" s="161"/>
      <c r="DEA3" s="161"/>
      <c r="DEB3" s="161"/>
      <c r="DEC3" s="161"/>
      <c r="DED3" s="161"/>
      <c r="DEE3" s="161"/>
      <c r="DEF3" s="161"/>
      <c r="DEG3" s="161"/>
      <c r="DEH3" s="161"/>
      <c r="DEI3" s="161"/>
      <c r="DEJ3" s="161"/>
      <c r="DEK3" s="161"/>
      <c r="DEL3" s="161"/>
      <c r="DEM3" s="161"/>
      <c r="DEN3" s="161"/>
      <c r="DEO3" s="161"/>
      <c r="DEP3" s="161"/>
      <c r="DEQ3" s="161"/>
      <c r="DER3" s="161"/>
      <c r="DES3" s="161"/>
      <c r="DET3" s="161"/>
      <c r="DEU3" s="161"/>
      <c r="DEV3" s="161"/>
      <c r="DEW3" s="161"/>
      <c r="DEX3" s="161"/>
      <c r="DEY3" s="161"/>
      <c r="DEZ3" s="161"/>
      <c r="DFA3" s="161"/>
      <c r="DFB3" s="161"/>
      <c r="DFC3" s="161"/>
      <c r="DFD3" s="161"/>
      <c r="DFE3" s="161"/>
      <c r="DFF3" s="161"/>
      <c r="DFG3" s="161"/>
      <c r="DFH3" s="161"/>
      <c r="DFI3" s="161"/>
      <c r="DFJ3" s="161"/>
      <c r="DFK3" s="161"/>
      <c r="DFL3" s="161"/>
      <c r="DFM3" s="161"/>
      <c r="DFN3" s="161"/>
      <c r="DFO3" s="161"/>
      <c r="DFP3" s="161"/>
      <c r="DFQ3" s="161"/>
      <c r="DFR3" s="161"/>
      <c r="DFS3" s="161"/>
      <c r="DFT3" s="161"/>
      <c r="DFU3" s="161"/>
      <c r="DFV3" s="161"/>
      <c r="DFW3" s="161"/>
      <c r="DFX3" s="161"/>
      <c r="DFY3" s="161"/>
      <c r="DFZ3" s="161"/>
      <c r="DGA3" s="161"/>
      <c r="DGB3" s="161"/>
      <c r="DGC3" s="161"/>
      <c r="DGD3" s="161"/>
      <c r="DGE3" s="161"/>
      <c r="DGF3" s="161"/>
      <c r="DGG3" s="161"/>
      <c r="DGH3" s="161"/>
      <c r="DGI3" s="161"/>
      <c r="DGJ3" s="161"/>
      <c r="DGK3" s="161"/>
      <c r="DGL3" s="161"/>
      <c r="DGM3" s="161"/>
      <c r="DGN3" s="161"/>
      <c r="DGO3" s="161"/>
      <c r="DGP3" s="161"/>
      <c r="DGQ3" s="161"/>
      <c r="DGR3" s="161"/>
      <c r="DGS3" s="161"/>
      <c r="DGT3" s="161"/>
      <c r="DGU3" s="161"/>
      <c r="DGV3" s="161"/>
      <c r="DGW3" s="161"/>
      <c r="DGX3" s="161"/>
      <c r="DGY3" s="161"/>
      <c r="DGZ3" s="161"/>
      <c r="DHA3" s="161"/>
      <c r="DHB3" s="161"/>
      <c r="DHC3" s="161"/>
      <c r="DHD3" s="161"/>
      <c r="DHE3" s="161"/>
      <c r="DHF3" s="161"/>
      <c r="DHG3" s="161"/>
      <c r="DHH3" s="161"/>
      <c r="DHI3" s="161"/>
      <c r="DHJ3" s="161"/>
      <c r="DHK3" s="161"/>
      <c r="DHL3" s="161"/>
      <c r="DHM3" s="161"/>
      <c r="DHN3" s="161"/>
      <c r="DHO3" s="161"/>
      <c r="DHP3" s="161"/>
      <c r="DHQ3" s="161"/>
      <c r="DHR3" s="161"/>
      <c r="DHS3" s="161"/>
      <c r="DHT3" s="161"/>
      <c r="DHU3" s="161"/>
      <c r="DHV3" s="161"/>
      <c r="DHW3" s="161"/>
      <c r="DHX3" s="161"/>
      <c r="DHY3" s="161"/>
      <c r="DHZ3" s="161"/>
      <c r="DIA3" s="161"/>
      <c r="DIB3" s="161"/>
      <c r="DIC3" s="161"/>
      <c r="DID3" s="161"/>
      <c r="DIE3" s="161"/>
      <c r="DIF3" s="161"/>
      <c r="DIG3" s="161"/>
      <c r="DIH3" s="161"/>
      <c r="DII3" s="161"/>
      <c r="DIJ3" s="161"/>
      <c r="DIK3" s="161"/>
      <c r="DIL3" s="161"/>
      <c r="DIM3" s="161"/>
      <c r="DIN3" s="161"/>
      <c r="DIO3" s="161"/>
      <c r="DIP3" s="161"/>
      <c r="DIQ3" s="161"/>
      <c r="DIR3" s="161"/>
      <c r="DIS3" s="161"/>
      <c r="DIT3" s="161"/>
      <c r="DIU3" s="161"/>
      <c r="DIV3" s="161"/>
      <c r="DIW3" s="161"/>
      <c r="DIX3" s="161"/>
      <c r="DIY3" s="161"/>
      <c r="DIZ3" s="161"/>
      <c r="DJA3" s="161"/>
      <c r="DJB3" s="161"/>
      <c r="DJC3" s="161"/>
      <c r="DJD3" s="161"/>
      <c r="DJE3" s="161"/>
      <c r="DJF3" s="161"/>
      <c r="DJG3" s="161"/>
      <c r="DJH3" s="161"/>
      <c r="DJI3" s="161"/>
      <c r="DJJ3" s="161"/>
      <c r="DJK3" s="161"/>
      <c r="DJL3" s="161"/>
      <c r="DJM3" s="161"/>
      <c r="DJN3" s="161"/>
      <c r="DJO3" s="161"/>
      <c r="DJP3" s="161"/>
      <c r="DJQ3" s="161"/>
      <c r="DJR3" s="161"/>
      <c r="DJS3" s="161"/>
      <c r="DJT3" s="161"/>
      <c r="DJU3" s="161"/>
      <c r="DJV3" s="161"/>
      <c r="DJW3" s="161"/>
      <c r="DJX3" s="161"/>
      <c r="DJY3" s="161"/>
      <c r="DJZ3" s="161"/>
      <c r="DKA3" s="161"/>
      <c r="DKB3" s="161"/>
      <c r="DKC3" s="161"/>
      <c r="DKD3" s="161"/>
      <c r="DKE3" s="161"/>
      <c r="DKF3" s="161"/>
      <c r="DKG3" s="161"/>
      <c r="DKH3" s="161"/>
      <c r="DKI3" s="161"/>
      <c r="DKJ3" s="161"/>
      <c r="DKK3" s="161"/>
      <c r="DKL3" s="161"/>
      <c r="DKM3" s="161"/>
      <c r="DKN3" s="161"/>
      <c r="DKO3" s="161"/>
      <c r="DKP3" s="161"/>
      <c r="DKQ3" s="161"/>
      <c r="DKR3" s="161"/>
      <c r="DKS3" s="161"/>
      <c r="DKT3" s="161"/>
      <c r="DKU3" s="161"/>
      <c r="DKV3" s="161"/>
      <c r="DKW3" s="161"/>
      <c r="DKX3" s="161"/>
      <c r="DKY3" s="161"/>
      <c r="DKZ3" s="161"/>
      <c r="DLA3" s="161"/>
      <c r="DLB3" s="161"/>
      <c r="DLC3" s="161"/>
      <c r="DLD3" s="161"/>
      <c r="DLE3" s="161"/>
      <c r="DLF3" s="161"/>
      <c r="DLG3" s="161"/>
      <c r="DLH3" s="161"/>
      <c r="DLI3" s="161"/>
      <c r="DLJ3" s="161"/>
      <c r="DLK3" s="161"/>
      <c r="DLL3" s="161"/>
      <c r="DLM3" s="161"/>
      <c r="DLN3" s="161"/>
      <c r="DLO3" s="161"/>
      <c r="DLP3" s="161"/>
      <c r="DLQ3" s="161"/>
      <c r="DLR3" s="161"/>
      <c r="DLS3" s="161"/>
      <c r="DLT3" s="161"/>
      <c r="DLU3" s="161"/>
      <c r="DLV3" s="161"/>
      <c r="DLW3" s="161"/>
      <c r="DLX3" s="161"/>
      <c r="DLY3" s="161"/>
      <c r="DLZ3" s="161"/>
      <c r="DMA3" s="161"/>
      <c r="DMB3" s="161"/>
      <c r="DMC3" s="161"/>
      <c r="DMD3" s="161"/>
      <c r="DME3" s="161"/>
      <c r="DMF3" s="161"/>
      <c r="DMG3" s="161"/>
      <c r="DMH3" s="161"/>
      <c r="DMI3" s="161"/>
      <c r="DMJ3" s="161"/>
      <c r="DMK3" s="161"/>
      <c r="DML3" s="161"/>
      <c r="DMM3" s="161"/>
      <c r="DMN3" s="161"/>
      <c r="DMO3" s="161"/>
      <c r="DMP3" s="161"/>
      <c r="DMQ3" s="161"/>
      <c r="DMR3" s="161"/>
      <c r="DMS3" s="161"/>
      <c r="DMT3" s="161"/>
      <c r="DMU3" s="161"/>
      <c r="DMV3" s="161"/>
      <c r="DMW3" s="161"/>
      <c r="DMX3" s="161"/>
      <c r="DMY3" s="161"/>
      <c r="DMZ3" s="161"/>
      <c r="DNA3" s="161"/>
      <c r="DNB3" s="161"/>
      <c r="DNC3" s="161"/>
      <c r="DND3" s="161"/>
      <c r="DNE3" s="161"/>
      <c r="DNF3" s="161"/>
      <c r="DNG3" s="161"/>
      <c r="DNH3" s="161"/>
      <c r="DNI3" s="161"/>
      <c r="DNJ3" s="161"/>
      <c r="DNK3" s="161"/>
      <c r="DNL3" s="161"/>
      <c r="DNM3" s="161"/>
      <c r="DNN3" s="161"/>
      <c r="DNO3" s="161"/>
      <c r="DNP3" s="161"/>
      <c r="DNQ3" s="161"/>
      <c r="DNR3" s="161"/>
      <c r="DNS3" s="161"/>
      <c r="DNT3" s="161"/>
      <c r="DNU3" s="161"/>
      <c r="DNV3" s="161"/>
      <c r="DNW3" s="161"/>
      <c r="DNX3" s="161"/>
      <c r="DNY3" s="161"/>
      <c r="DNZ3" s="161"/>
      <c r="DOA3" s="161"/>
      <c r="DOB3" s="161"/>
      <c r="DOC3" s="161"/>
      <c r="DOD3" s="161"/>
      <c r="DOE3" s="161"/>
      <c r="DOF3" s="161"/>
      <c r="DOG3" s="161"/>
      <c r="DOH3" s="161"/>
      <c r="DOI3" s="161"/>
      <c r="DOJ3" s="161"/>
      <c r="DOK3" s="161"/>
      <c r="DOL3" s="161"/>
      <c r="DOM3" s="161"/>
      <c r="DON3" s="161"/>
      <c r="DOO3" s="161"/>
      <c r="DOP3" s="161"/>
      <c r="DOQ3" s="161"/>
      <c r="DOR3" s="161"/>
      <c r="DOS3" s="161"/>
      <c r="DOT3" s="161"/>
      <c r="DOU3" s="161"/>
      <c r="DOV3" s="161"/>
      <c r="DOW3" s="161"/>
      <c r="DOX3" s="161"/>
      <c r="DOY3" s="161"/>
      <c r="DOZ3" s="161"/>
      <c r="DPA3" s="161"/>
      <c r="DPB3" s="161"/>
      <c r="DPC3" s="161"/>
      <c r="DPD3" s="161"/>
      <c r="DPE3" s="161"/>
      <c r="DPF3" s="161"/>
      <c r="DPG3" s="161"/>
      <c r="DPH3" s="161"/>
      <c r="DPI3" s="161"/>
      <c r="DPJ3" s="161"/>
      <c r="DPK3" s="161"/>
      <c r="DPL3" s="161"/>
      <c r="DPM3" s="161"/>
      <c r="DPN3" s="161"/>
      <c r="DPO3" s="161"/>
      <c r="DPP3" s="161"/>
      <c r="DPQ3" s="161"/>
      <c r="DPR3" s="161"/>
      <c r="DPS3" s="161"/>
      <c r="DPT3" s="161"/>
      <c r="DPU3" s="161"/>
      <c r="DPV3" s="161"/>
      <c r="DPW3" s="161"/>
      <c r="DPX3" s="161"/>
      <c r="DPY3" s="161"/>
      <c r="DPZ3" s="161"/>
      <c r="DQA3" s="161"/>
      <c r="DQB3" s="161"/>
      <c r="DQC3" s="161"/>
      <c r="DQD3" s="161"/>
      <c r="DQE3" s="161"/>
      <c r="DQF3" s="161"/>
      <c r="DQG3" s="161"/>
      <c r="DQH3" s="161"/>
      <c r="DQI3" s="161"/>
      <c r="DQJ3" s="161"/>
      <c r="DQK3" s="161"/>
      <c r="DQL3" s="161"/>
      <c r="DQM3" s="161"/>
      <c r="DQN3" s="161"/>
      <c r="DQO3" s="161"/>
      <c r="DQP3" s="161"/>
      <c r="DQQ3" s="161"/>
      <c r="DQR3" s="161"/>
      <c r="DQS3" s="161"/>
      <c r="DQT3" s="161"/>
      <c r="DQU3" s="161"/>
      <c r="DQV3" s="161"/>
      <c r="DQW3" s="161"/>
      <c r="DQX3" s="161"/>
      <c r="DQY3" s="161"/>
      <c r="DQZ3" s="161"/>
      <c r="DRA3" s="161"/>
      <c r="DRB3" s="161"/>
      <c r="DRC3" s="161"/>
      <c r="DRD3" s="161"/>
      <c r="DRE3" s="161"/>
      <c r="DRF3" s="161"/>
      <c r="DRG3" s="161"/>
      <c r="DRH3" s="161"/>
      <c r="DRI3" s="161"/>
      <c r="DRJ3" s="161"/>
      <c r="DRK3" s="161"/>
      <c r="DRL3" s="161"/>
      <c r="DRM3" s="161"/>
      <c r="DRN3" s="161"/>
      <c r="DRO3" s="161"/>
      <c r="DRP3" s="161"/>
      <c r="DRQ3" s="161"/>
      <c r="DRR3" s="161"/>
      <c r="DRS3" s="161"/>
      <c r="DRT3" s="161"/>
      <c r="DRU3" s="161"/>
      <c r="DRV3" s="161"/>
      <c r="DRW3" s="161"/>
      <c r="DRX3" s="161"/>
      <c r="DRY3" s="161"/>
      <c r="DRZ3" s="161"/>
      <c r="DSA3" s="161"/>
      <c r="DSB3" s="161"/>
      <c r="DSC3" s="161"/>
      <c r="DSD3" s="161"/>
      <c r="DSE3" s="161"/>
      <c r="DSF3" s="161"/>
      <c r="DSG3" s="161"/>
      <c r="DSH3" s="161"/>
      <c r="DSI3" s="161"/>
      <c r="DSJ3" s="161"/>
      <c r="DSK3" s="161"/>
      <c r="DSL3" s="161"/>
      <c r="DSM3" s="161"/>
      <c r="DSN3" s="161"/>
      <c r="DSO3" s="161"/>
      <c r="DSP3" s="161"/>
      <c r="DSQ3" s="161"/>
      <c r="DSR3" s="161"/>
      <c r="DSS3" s="161"/>
      <c r="DST3" s="161"/>
      <c r="DSU3" s="161"/>
      <c r="DSV3" s="161"/>
      <c r="DSW3" s="161"/>
      <c r="DSX3" s="161"/>
      <c r="DSY3" s="161"/>
      <c r="DSZ3" s="161"/>
      <c r="DTA3" s="161"/>
      <c r="DTB3" s="161"/>
      <c r="DTC3" s="161"/>
      <c r="DTD3" s="161"/>
      <c r="DTE3" s="161"/>
      <c r="DTF3" s="161"/>
      <c r="DTG3" s="161"/>
      <c r="DTH3" s="161"/>
      <c r="DTI3" s="161"/>
      <c r="DTJ3" s="161"/>
      <c r="DTK3" s="161"/>
      <c r="DTL3" s="161"/>
      <c r="DTM3" s="161"/>
      <c r="DTN3" s="161"/>
      <c r="DTO3" s="161"/>
      <c r="DTP3" s="161"/>
      <c r="DTQ3" s="161"/>
      <c r="DTR3" s="161"/>
      <c r="DTS3" s="161"/>
      <c r="DTT3" s="161"/>
      <c r="DTU3" s="161"/>
      <c r="DTV3" s="161"/>
      <c r="DTW3" s="161"/>
      <c r="DTX3" s="161"/>
      <c r="DTY3" s="161"/>
      <c r="DTZ3" s="161"/>
      <c r="DUA3" s="161"/>
      <c r="DUB3" s="161"/>
      <c r="DUC3" s="161"/>
      <c r="DUD3" s="161"/>
      <c r="DUE3" s="161"/>
      <c r="DUF3" s="161"/>
      <c r="DUG3" s="161"/>
      <c r="DUH3" s="161"/>
      <c r="DUI3" s="161"/>
      <c r="DUJ3" s="161"/>
      <c r="DUK3" s="161"/>
      <c r="DUL3" s="161"/>
      <c r="DUM3" s="161"/>
      <c r="DUN3" s="161"/>
      <c r="DUO3" s="161"/>
      <c r="DUP3" s="161"/>
      <c r="DUQ3" s="161"/>
      <c r="DUR3" s="161"/>
      <c r="DUS3" s="161"/>
      <c r="DUT3" s="161"/>
      <c r="DUU3" s="161"/>
      <c r="DUV3" s="161"/>
      <c r="DUW3" s="161"/>
      <c r="DUX3" s="161"/>
      <c r="DUY3" s="161"/>
      <c r="DUZ3" s="161"/>
      <c r="DVA3" s="161"/>
      <c r="DVB3" s="161"/>
      <c r="DVC3" s="161"/>
      <c r="DVD3" s="161"/>
      <c r="DVE3" s="161"/>
      <c r="DVF3" s="161"/>
      <c r="DVG3" s="161"/>
      <c r="DVH3" s="161"/>
      <c r="DVI3" s="161"/>
      <c r="DVJ3" s="161"/>
      <c r="DVK3" s="161"/>
      <c r="DVL3" s="161"/>
      <c r="DVM3" s="161"/>
      <c r="DVN3" s="161"/>
      <c r="DVO3" s="161"/>
      <c r="DVP3" s="161"/>
      <c r="DVQ3" s="161"/>
      <c r="DVR3" s="161"/>
      <c r="DVS3" s="161"/>
      <c r="DVT3" s="161"/>
      <c r="DVU3" s="161"/>
      <c r="DVV3" s="161"/>
      <c r="DVW3" s="161"/>
      <c r="DVX3" s="161"/>
      <c r="DVY3" s="161"/>
      <c r="DVZ3" s="161"/>
      <c r="DWA3" s="161"/>
      <c r="DWB3" s="161"/>
      <c r="DWC3" s="161"/>
      <c r="DWD3" s="161"/>
      <c r="DWE3" s="161"/>
      <c r="DWF3" s="161"/>
      <c r="DWG3" s="161"/>
      <c r="DWH3" s="161"/>
      <c r="DWI3" s="161"/>
      <c r="DWJ3" s="161"/>
      <c r="DWK3" s="161"/>
      <c r="DWL3" s="161"/>
      <c r="DWM3" s="161"/>
      <c r="DWN3" s="161"/>
      <c r="DWO3" s="161"/>
      <c r="DWP3" s="161"/>
      <c r="DWQ3" s="161"/>
      <c r="DWR3" s="161"/>
      <c r="DWS3" s="161"/>
      <c r="DWT3" s="161"/>
      <c r="DWU3" s="161"/>
      <c r="DWV3" s="161"/>
      <c r="DWW3" s="161"/>
      <c r="DWX3" s="161"/>
      <c r="DWY3" s="161"/>
      <c r="DWZ3" s="161"/>
      <c r="DXA3" s="161"/>
      <c r="DXB3" s="161"/>
      <c r="DXC3" s="161"/>
      <c r="DXD3" s="161"/>
      <c r="DXE3" s="161"/>
      <c r="DXF3" s="161"/>
      <c r="DXG3" s="161"/>
      <c r="DXH3" s="161"/>
      <c r="DXI3" s="161"/>
      <c r="DXJ3" s="161"/>
      <c r="DXK3" s="161"/>
      <c r="DXL3" s="161"/>
      <c r="DXM3" s="161"/>
      <c r="DXN3" s="161"/>
      <c r="DXO3" s="161"/>
      <c r="DXP3" s="161"/>
      <c r="DXQ3" s="161"/>
      <c r="DXR3" s="161"/>
      <c r="DXS3" s="161"/>
      <c r="DXT3" s="161"/>
      <c r="DXU3" s="161"/>
      <c r="DXV3" s="161"/>
      <c r="DXW3" s="161"/>
      <c r="DXX3" s="161"/>
      <c r="DXY3" s="161"/>
      <c r="DXZ3" s="161"/>
      <c r="DYA3" s="161"/>
      <c r="DYB3" s="161"/>
      <c r="DYC3" s="161"/>
      <c r="DYD3" s="161"/>
      <c r="DYE3" s="161"/>
      <c r="DYF3" s="161"/>
      <c r="DYG3" s="161"/>
      <c r="DYH3" s="161"/>
      <c r="DYI3" s="161"/>
      <c r="DYJ3" s="161"/>
      <c r="DYK3" s="161"/>
      <c r="DYL3" s="161"/>
      <c r="DYM3" s="161"/>
      <c r="DYN3" s="161"/>
      <c r="DYO3" s="161"/>
      <c r="DYP3" s="161"/>
      <c r="DYQ3" s="161"/>
      <c r="DYR3" s="161"/>
      <c r="DYS3" s="161"/>
      <c r="DYT3" s="161"/>
      <c r="DYU3" s="161"/>
      <c r="DYV3" s="161"/>
      <c r="DYW3" s="161"/>
      <c r="DYX3" s="161"/>
      <c r="DYY3" s="161"/>
      <c r="DYZ3" s="161"/>
      <c r="DZA3" s="161"/>
      <c r="DZB3" s="161"/>
      <c r="DZC3" s="161"/>
      <c r="DZD3" s="161"/>
      <c r="DZE3" s="161"/>
      <c r="DZF3" s="161"/>
      <c r="DZG3" s="161"/>
      <c r="DZH3" s="161"/>
      <c r="DZI3" s="161"/>
      <c r="DZJ3" s="161"/>
      <c r="DZK3" s="161"/>
      <c r="DZL3" s="161"/>
      <c r="DZM3" s="161"/>
      <c r="DZN3" s="161"/>
      <c r="DZO3" s="161"/>
      <c r="DZP3" s="161"/>
      <c r="DZQ3" s="161"/>
      <c r="DZR3" s="161"/>
      <c r="DZS3" s="161"/>
      <c r="DZT3" s="161"/>
      <c r="DZU3" s="161"/>
      <c r="DZV3" s="161"/>
      <c r="DZW3" s="161"/>
      <c r="DZX3" s="161"/>
      <c r="DZY3" s="161"/>
      <c r="DZZ3" s="161"/>
      <c r="EAA3" s="161"/>
      <c r="EAB3" s="161"/>
      <c r="EAC3" s="161"/>
      <c r="EAD3" s="161"/>
      <c r="EAE3" s="161"/>
      <c r="EAF3" s="161"/>
      <c r="EAG3" s="161"/>
      <c r="EAH3" s="161"/>
      <c r="EAI3" s="161"/>
      <c r="EAJ3" s="161"/>
      <c r="EAK3" s="161"/>
      <c r="EAL3" s="161"/>
      <c r="EAM3" s="161"/>
      <c r="EAN3" s="161"/>
      <c r="EAO3" s="161"/>
      <c r="EAP3" s="161"/>
      <c r="EAQ3" s="161"/>
      <c r="EAR3" s="161"/>
      <c r="EAS3" s="161"/>
      <c r="EAT3" s="161"/>
      <c r="EAU3" s="161"/>
      <c r="EAV3" s="161"/>
      <c r="EAW3" s="161"/>
      <c r="EAX3" s="161"/>
      <c r="EAY3" s="161"/>
      <c r="EAZ3" s="161"/>
      <c r="EBA3" s="161"/>
      <c r="EBB3" s="161"/>
      <c r="EBC3" s="161"/>
      <c r="EBD3" s="161"/>
      <c r="EBE3" s="161"/>
      <c r="EBF3" s="161"/>
      <c r="EBG3" s="161"/>
      <c r="EBH3" s="161"/>
      <c r="EBI3" s="161"/>
      <c r="EBJ3" s="161"/>
      <c r="EBK3" s="161"/>
      <c r="EBL3" s="161"/>
      <c r="EBM3" s="161"/>
      <c r="EBN3" s="161"/>
      <c r="EBO3" s="161"/>
      <c r="EBP3" s="161"/>
      <c r="EBQ3" s="161"/>
      <c r="EBR3" s="161"/>
      <c r="EBS3" s="161"/>
      <c r="EBT3" s="161"/>
      <c r="EBU3" s="161"/>
      <c r="EBV3" s="161"/>
      <c r="EBW3" s="161"/>
      <c r="EBX3" s="161"/>
      <c r="EBY3" s="161"/>
      <c r="EBZ3" s="161"/>
      <c r="ECA3" s="161"/>
      <c r="ECB3" s="161"/>
      <c r="ECC3" s="161"/>
      <c r="ECD3" s="161"/>
      <c r="ECE3" s="161"/>
      <c r="ECF3" s="161"/>
      <c r="ECG3" s="161"/>
      <c r="ECH3" s="161"/>
      <c r="ECI3" s="161"/>
      <c r="ECJ3" s="161"/>
      <c r="ECK3" s="161"/>
      <c r="ECL3" s="161"/>
      <c r="ECM3" s="161"/>
      <c r="ECN3" s="161"/>
      <c r="ECO3" s="161"/>
      <c r="ECP3" s="161"/>
      <c r="ECQ3" s="161"/>
      <c r="ECR3" s="161"/>
      <c r="ECS3" s="161"/>
      <c r="ECT3" s="161"/>
      <c r="ECU3" s="161"/>
      <c r="ECV3" s="161"/>
      <c r="ECW3" s="161"/>
      <c r="ECX3" s="161"/>
      <c r="ECY3" s="161"/>
      <c r="ECZ3" s="161"/>
      <c r="EDA3" s="161"/>
      <c r="EDB3" s="161"/>
      <c r="EDC3" s="161"/>
      <c r="EDD3" s="161"/>
      <c r="EDE3" s="161"/>
      <c r="EDF3" s="161"/>
      <c r="EDG3" s="161"/>
      <c r="EDH3" s="161"/>
      <c r="EDI3" s="161"/>
      <c r="EDJ3" s="161"/>
      <c r="EDK3" s="161"/>
      <c r="EDL3" s="161"/>
      <c r="EDM3" s="161"/>
      <c r="EDN3" s="161"/>
      <c r="EDO3" s="161"/>
      <c r="EDP3" s="161"/>
      <c r="EDQ3" s="161"/>
      <c r="EDR3" s="161"/>
      <c r="EDS3" s="161"/>
      <c r="EDT3" s="161"/>
      <c r="EDU3" s="161"/>
      <c r="EDV3" s="161"/>
      <c r="EDW3" s="161"/>
      <c r="EDX3" s="161"/>
      <c r="EDY3" s="161"/>
      <c r="EDZ3" s="161"/>
      <c r="EEA3" s="161"/>
      <c r="EEB3" s="161"/>
      <c r="EEC3" s="161"/>
      <c r="EED3" s="161"/>
      <c r="EEE3" s="161"/>
      <c r="EEF3" s="161"/>
      <c r="EEG3" s="161"/>
      <c r="EEH3" s="161"/>
      <c r="EEI3" s="161"/>
      <c r="EEJ3" s="161"/>
      <c r="EEK3" s="161"/>
      <c r="EEL3" s="161"/>
      <c r="EEM3" s="161"/>
      <c r="EEN3" s="161"/>
      <c r="EEO3" s="161"/>
      <c r="EEP3" s="161"/>
      <c r="EEQ3" s="161"/>
      <c r="EER3" s="161"/>
      <c r="EES3" s="161"/>
      <c r="EET3" s="161"/>
      <c r="EEU3" s="161"/>
      <c r="EEV3" s="161"/>
      <c r="EEW3" s="161"/>
      <c r="EEX3" s="161"/>
      <c r="EEY3" s="161"/>
      <c r="EEZ3" s="161"/>
      <c r="EFA3" s="161"/>
      <c r="EFB3" s="161"/>
      <c r="EFC3" s="161"/>
      <c r="EFD3" s="161"/>
      <c r="EFE3" s="161"/>
      <c r="EFF3" s="161"/>
      <c r="EFG3" s="161"/>
      <c r="EFH3" s="161"/>
      <c r="EFI3" s="161"/>
      <c r="EFJ3" s="161"/>
      <c r="EFK3" s="161"/>
      <c r="EFL3" s="161"/>
      <c r="EFM3" s="161"/>
      <c r="EFN3" s="161"/>
      <c r="EFO3" s="161"/>
      <c r="EFP3" s="161"/>
      <c r="EFQ3" s="161"/>
      <c r="EFR3" s="161"/>
      <c r="EFS3" s="161"/>
      <c r="EFT3" s="161"/>
      <c r="EFU3" s="161"/>
      <c r="EFV3" s="161"/>
      <c r="EFW3" s="161"/>
      <c r="EFX3" s="161"/>
      <c r="EFY3" s="161"/>
      <c r="EFZ3" s="161"/>
      <c r="EGA3" s="161"/>
      <c r="EGB3" s="161"/>
      <c r="EGC3" s="161"/>
      <c r="EGD3" s="161"/>
      <c r="EGE3" s="161"/>
      <c r="EGF3" s="161"/>
      <c r="EGG3" s="161"/>
      <c r="EGH3" s="161"/>
      <c r="EGI3" s="161"/>
      <c r="EGJ3" s="161"/>
      <c r="EGK3" s="161"/>
      <c r="EGL3" s="161"/>
      <c r="EGM3" s="161"/>
      <c r="EGN3" s="161"/>
      <c r="EGO3" s="161"/>
      <c r="EGP3" s="161"/>
      <c r="EGQ3" s="161"/>
      <c r="EGR3" s="161"/>
      <c r="EGS3" s="161"/>
      <c r="EGT3" s="161"/>
      <c r="EGU3" s="161"/>
      <c r="EGV3" s="161"/>
      <c r="EGW3" s="161"/>
      <c r="EGX3" s="161"/>
      <c r="EGY3" s="161"/>
      <c r="EGZ3" s="161"/>
      <c r="EHA3" s="161"/>
      <c r="EHB3" s="161"/>
      <c r="EHC3" s="161"/>
      <c r="EHD3" s="161"/>
      <c r="EHE3" s="161"/>
      <c r="EHF3" s="161"/>
      <c r="EHG3" s="161"/>
      <c r="EHH3" s="161"/>
      <c r="EHI3" s="161"/>
      <c r="EHJ3" s="161"/>
      <c r="EHK3" s="161"/>
      <c r="EHL3" s="161"/>
      <c r="EHM3" s="161"/>
      <c r="EHN3" s="161"/>
      <c r="EHO3" s="161"/>
      <c r="EHP3" s="161"/>
      <c r="EHQ3" s="161"/>
      <c r="EHR3" s="161"/>
      <c r="EHS3" s="161"/>
      <c r="EHT3" s="161"/>
      <c r="EHU3" s="161"/>
      <c r="EHV3" s="161"/>
      <c r="EHW3" s="161"/>
      <c r="EHX3" s="161"/>
      <c r="EHY3" s="161"/>
      <c r="EHZ3" s="161"/>
      <c r="EIA3" s="161"/>
      <c r="EIB3" s="161"/>
      <c r="EIC3" s="161"/>
      <c r="EID3" s="161"/>
      <c r="EIE3" s="161"/>
      <c r="EIF3" s="161"/>
      <c r="EIG3" s="161"/>
      <c r="EIH3" s="161"/>
      <c r="EII3" s="161"/>
      <c r="EIJ3" s="161"/>
      <c r="EIK3" s="161"/>
      <c r="EIL3" s="161"/>
      <c r="EIM3" s="161"/>
      <c r="EIN3" s="161"/>
      <c r="EIO3" s="161"/>
      <c r="EIP3" s="161"/>
      <c r="EIQ3" s="161"/>
      <c r="EIR3" s="161"/>
      <c r="EIS3" s="161"/>
      <c r="EIT3" s="161"/>
      <c r="EIU3" s="161"/>
      <c r="EIV3" s="161"/>
      <c r="EIW3" s="161"/>
      <c r="EIX3" s="161"/>
      <c r="EIY3" s="161"/>
      <c r="EIZ3" s="161"/>
      <c r="EJA3" s="161"/>
      <c r="EJB3" s="161"/>
      <c r="EJC3" s="161"/>
      <c r="EJD3" s="161"/>
      <c r="EJE3" s="161"/>
      <c r="EJF3" s="161"/>
      <c r="EJG3" s="161"/>
      <c r="EJH3" s="161"/>
      <c r="EJI3" s="161"/>
      <c r="EJJ3" s="161"/>
      <c r="EJK3" s="161"/>
      <c r="EJL3" s="161"/>
      <c r="EJM3" s="161"/>
      <c r="EJN3" s="161"/>
      <c r="EJO3" s="161"/>
      <c r="EJP3" s="161"/>
      <c r="EJQ3" s="161"/>
      <c r="EJR3" s="161"/>
      <c r="EJS3" s="161"/>
      <c r="EJT3" s="161"/>
      <c r="EJU3" s="161"/>
      <c r="EJV3" s="161"/>
      <c r="EJW3" s="161"/>
      <c r="EJX3" s="161"/>
      <c r="EJY3" s="161"/>
      <c r="EJZ3" s="161"/>
      <c r="EKA3" s="161"/>
      <c r="EKB3" s="161"/>
      <c r="EKC3" s="161"/>
      <c r="EKD3" s="161"/>
      <c r="EKE3" s="161"/>
      <c r="EKF3" s="161"/>
      <c r="EKG3" s="161"/>
      <c r="EKH3" s="161"/>
      <c r="EKI3" s="161"/>
      <c r="EKJ3" s="161"/>
      <c r="EKK3" s="161"/>
      <c r="EKL3" s="161"/>
      <c r="EKM3" s="161"/>
      <c r="EKN3" s="161"/>
      <c r="EKO3" s="161"/>
      <c r="EKP3" s="161"/>
      <c r="EKQ3" s="161"/>
      <c r="EKR3" s="161"/>
      <c r="EKS3" s="161"/>
      <c r="EKT3" s="161"/>
      <c r="EKU3" s="161"/>
      <c r="EKV3" s="161"/>
      <c r="EKW3" s="161"/>
      <c r="EKX3" s="161"/>
      <c r="EKY3" s="161"/>
      <c r="EKZ3" s="161"/>
      <c r="ELA3" s="161"/>
      <c r="ELB3" s="161"/>
      <c r="ELC3" s="161"/>
      <c r="ELD3" s="161"/>
      <c r="ELE3" s="161"/>
      <c r="ELF3" s="161"/>
      <c r="ELG3" s="161"/>
      <c r="ELH3" s="161"/>
      <c r="ELI3" s="161"/>
      <c r="ELJ3" s="161"/>
      <c r="ELK3" s="161"/>
      <c r="ELL3" s="161"/>
      <c r="ELM3" s="161"/>
      <c r="ELN3" s="161"/>
      <c r="ELO3" s="161"/>
      <c r="ELP3" s="161"/>
      <c r="ELQ3" s="161"/>
      <c r="ELR3" s="161"/>
      <c r="ELS3" s="161"/>
      <c r="ELT3" s="161"/>
      <c r="ELU3" s="161"/>
      <c r="ELV3" s="161"/>
      <c r="ELW3" s="161"/>
      <c r="ELX3" s="161"/>
      <c r="ELY3" s="161"/>
      <c r="ELZ3" s="161"/>
      <c r="EMA3" s="161"/>
      <c r="EMB3" s="161"/>
      <c r="EMC3" s="161"/>
      <c r="EMD3" s="161"/>
      <c r="EME3" s="161"/>
      <c r="EMF3" s="161"/>
      <c r="EMG3" s="161"/>
      <c r="EMH3" s="161"/>
      <c r="EMI3" s="161"/>
      <c r="EMJ3" s="161"/>
      <c r="EMK3" s="161"/>
      <c r="EML3" s="161"/>
      <c r="EMM3" s="161"/>
      <c r="EMN3" s="161"/>
      <c r="EMO3" s="161"/>
      <c r="EMP3" s="161"/>
      <c r="EMQ3" s="161"/>
      <c r="EMR3" s="161"/>
      <c r="EMS3" s="161"/>
      <c r="EMT3" s="161"/>
      <c r="EMU3" s="161"/>
      <c r="EMV3" s="161"/>
      <c r="EMW3" s="161"/>
      <c r="EMX3" s="161"/>
      <c r="EMY3" s="161"/>
      <c r="EMZ3" s="161"/>
      <c r="ENA3" s="161"/>
      <c r="ENB3" s="161"/>
      <c r="ENC3" s="161"/>
      <c r="END3" s="161"/>
      <c r="ENE3" s="161"/>
      <c r="ENF3" s="161"/>
      <c r="ENG3" s="161"/>
      <c r="ENH3" s="161"/>
      <c r="ENI3" s="161"/>
      <c r="ENJ3" s="161"/>
      <c r="ENK3" s="161"/>
      <c r="ENL3" s="161"/>
      <c r="ENM3" s="161"/>
      <c r="ENN3" s="161"/>
      <c r="ENO3" s="161"/>
      <c r="ENP3" s="161"/>
      <c r="ENQ3" s="161"/>
      <c r="ENR3" s="161"/>
      <c r="ENS3" s="161"/>
      <c r="ENT3" s="161"/>
      <c r="ENU3" s="161"/>
      <c r="ENV3" s="161"/>
      <c r="ENW3" s="161"/>
      <c r="ENX3" s="161"/>
      <c r="ENY3" s="161"/>
      <c r="ENZ3" s="161"/>
      <c r="EOA3" s="161"/>
      <c r="EOB3" s="161"/>
      <c r="EOC3" s="161"/>
      <c r="EOD3" s="161"/>
      <c r="EOE3" s="161"/>
      <c r="EOF3" s="161"/>
      <c r="EOG3" s="161"/>
      <c r="EOH3" s="161"/>
      <c r="EOI3" s="161"/>
      <c r="EOJ3" s="161"/>
      <c r="EOK3" s="161"/>
      <c r="EOL3" s="161"/>
      <c r="EOM3" s="161"/>
      <c r="EON3" s="161"/>
      <c r="EOO3" s="161"/>
      <c r="EOP3" s="161"/>
      <c r="EOQ3" s="161"/>
      <c r="EOR3" s="161"/>
      <c r="EOS3" s="161"/>
      <c r="EOT3" s="161"/>
      <c r="EOU3" s="161"/>
      <c r="EOV3" s="161"/>
      <c r="EOW3" s="161"/>
      <c r="EOX3" s="161"/>
      <c r="EOY3" s="161"/>
      <c r="EOZ3" s="161"/>
      <c r="EPA3" s="161"/>
      <c r="EPB3" s="161"/>
      <c r="EPC3" s="161"/>
      <c r="EPD3" s="161"/>
      <c r="EPE3" s="161"/>
      <c r="EPF3" s="161"/>
      <c r="EPG3" s="161"/>
      <c r="EPH3" s="161"/>
      <c r="EPI3" s="161"/>
      <c r="EPJ3" s="161"/>
      <c r="EPK3" s="161"/>
      <c r="EPL3" s="161"/>
      <c r="EPM3" s="161"/>
      <c r="EPN3" s="161"/>
      <c r="EPO3" s="161"/>
      <c r="EPP3" s="161"/>
      <c r="EPQ3" s="161"/>
      <c r="EPR3" s="161"/>
      <c r="EPS3" s="161"/>
      <c r="EPT3" s="161"/>
      <c r="EPU3" s="161"/>
      <c r="EPV3" s="161"/>
      <c r="EPW3" s="161"/>
      <c r="EPX3" s="161"/>
      <c r="EPY3" s="161"/>
      <c r="EPZ3" s="161"/>
      <c r="EQA3" s="161"/>
      <c r="EQB3" s="161"/>
      <c r="EQC3" s="161"/>
      <c r="EQD3" s="161"/>
      <c r="EQE3" s="161"/>
      <c r="EQF3" s="161"/>
      <c r="EQG3" s="161"/>
      <c r="EQH3" s="161"/>
      <c r="EQI3" s="161"/>
      <c r="EQJ3" s="161"/>
      <c r="EQK3" s="161"/>
      <c r="EQL3" s="161"/>
      <c r="EQM3" s="161"/>
      <c r="EQN3" s="161"/>
      <c r="EQO3" s="161"/>
      <c r="EQP3" s="161"/>
      <c r="EQQ3" s="161"/>
      <c r="EQR3" s="161"/>
      <c r="EQS3" s="161"/>
      <c r="EQT3" s="161"/>
      <c r="EQU3" s="161"/>
      <c r="EQV3" s="161"/>
      <c r="EQW3" s="161"/>
      <c r="EQX3" s="161"/>
      <c r="EQY3" s="161"/>
      <c r="EQZ3" s="161"/>
      <c r="ERA3" s="161"/>
      <c r="ERB3" s="161"/>
      <c r="ERC3" s="161"/>
      <c r="ERD3" s="161"/>
      <c r="ERE3" s="161"/>
      <c r="ERF3" s="161"/>
      <c r="ERG3" s="161"/>
      <c r="ERH3" s="161"/>
      <c r="ERI3" s="161"/>
      <c r="ERJ3" s="161"/>
      <c r="ERK3" s="161"/>
      <c r="ERL3" s="161"/>
      <c r="ERM3" s="161"/>
      <c r="ERN3" s="161"/>
      <c r="ERO3" s="161"/>
      <c r="ERP3" s="161"/>
      <c r="ERQ3" s="161"/>
      <c r="ERR3" s="161"/>
      <c r="ERS3" s="161"/>
      <c r="ERT3" s="161"/>
      <c r="ERU3" s="161"/>
      <c r="ERV3" s="161"/>
      <c r="ERW3" s="161"/>
      <c r="ERX3" s="161"/>
      <c r="ERY3" s="161"/>
      <c r="ERZ3" s="161"/>
      <c r="ESA3" s="161"/>
      <c r="ESB3" s="161"/>
      <c r="ESC3" s="161"/>
      <c r="ESD3" s="161"/>
      <c r="ESE3" s="161"/>
      <c r="ESF3" s="161"/>
      <c r="ESG3" s="161"/>
      <c r="ESH3" s="161"/>
      <c r="ESI3" s="161"/>
      <c r="ESJ3" s="161"/>
      <c r="ESK3" s="161"/>
      <c r="ESL3" s="161"/>
      <c r="ESM3" s="161"/>
      <c r="ESN3" s="161"/>
      <c r="ESO3" s="161"/>
      <c r="ESP3" s="161"/>
      <c r="ESQ3" s="161"/>
      <c r="ESR3" s="161"/>
      <c r="ESS3" s="161"/>
      <c r="EST3" s="161"/>
      <c r="ESU3" s="161"/>
      <c r="ESV3" s="161"/>
      <c r="ESW3" s="161"/>
      <c r="ESX3" s="161"/>
      <c r="ESY3" s="161"/>
      <c r="ESZ3" s="161"/>
      <c r="ETA3" s="161"/>
      <c r="ETB3" s="161"/>
      <c r="ETC3" s="161"/>
      <c r="ETD3" s="161"/>
      <c r="ETE3" s="161"/>
      <c r="ETF3" s="161"/>
      <c r="ETG3" s="161"/>
      <c r="ETH3" s="161"/>
      <c r="ETI3" s="161"/>
      <c r="ETJ3" s="161"/>
      <c r="ETK3" s="161"/>
      <c r="ETL3" s="161"/>
      <c r="ETM3" s="161"/>
      <c r="ETN3" s="161"/>
      <c r="ETO3" s="161"/>
      <c r="ETP3" s="161"/>
      <c r="ETQ3" s="161"/>
      <c r="ETR3" s="161"/>
      <c r="ETS3" s="161"/>
      <c r="ETT3" s="161"/>
      <c r="ETU3" s="161"/>
      <c r="ETV3" s="161"/>
      <c r="ETW3" s="161"/>
      <c r="ETX3" s="161"/>
      <c r="ETY3" s="161"/>
      <c r="ETZ3" s="161"/>
      <c r="EUA3" s="161"/>
      <c r="EUB3" s="161"/>
      <c r="EUC3" s="161"/>
      <c r="EUD3" s="161"/>
      <c r="EUE3" s="161"/>
      <c r="EUF3" s="161"/>
      <c r="EUG3" s="161"/>
      <c r="EUH3" s="161"/>
      <c r="EUI3" s="161"/>
      <c r="EUJ3" s="161"/>
      <c r="EUK3" s="161"/>
      <c r="EUL3" s="161"/>
      <c r="EUM3" s="161"/>
      <c r="EUN3" s="161"/>
      <c r="EUO3" s="161"/>
      <c r="EUP3" s="161"/>
      <c r="EUQ3" s="161"/>
      <c r="EUR3" s="161"/>
      <c r="EUS3" s="161"/>
      <c r="EUT3" s="161"/>
      <c r="EUU3" s="161"/>
      <c r="EUV3" s="161"/>
      <c r="EUW3" s="161"/>
      <c r="EUX3" s="161"/>
      <c r="EUY3" s="161"/>
      <c r="EUZ3" s="161"/>
      <c r="EVA3" s="161"/>
      <c r="EVB3" s="161"/>
      <c r="EVC3" s="161"/>
      <c r="EVD3" s="161"/>
      <c r="EVE3" s="161"/>
      <c r="EVF3" s="161"/>
      <c r="EVG3" s="161"/>
      <c r="EVH3" s="161"/>
      <c r="EVI3" s="161"/>
      <c r="EVJ3" s="161"/>
      <c r="EVK3" s="161"/>
      <c r="EVL3" s="161"/>
      <c r="EVM3" s="161"/>
      <c r="EVN3" s="161"/>
      <c r="EVO3" s="161"/>
      <c r="EVP3" s="161"/>
      <c r="EVQ3" s="161"/>
      <c r="EVR3" s="161"/>
      <c r="EVS3" s="161"/>
      <c r="EVT3" s="161"/>
      <c r="EVU3" s="161"/>
      <c r="EVV3" s="161"/>
      <c r="EVW3" s="161"/>
      <c r="EVX3" s="161"/>
      <c r="EVY3" s="161"/>
      <c r="EVZ3" s="161"/>
      <c r="EWA3" s="161"/>
      <c r="EWB3" s="161"/>
      <c r="EWC3" s="161"/>
      <c r="EWD3" s="161"/>
      <c r="EWE3" s="161"/>
      <c r="EWF3" s="161"/>
      <c r="EWG3" s="161"/>
      <c r="EWH3" s="161"/>
      <c r="EWI3" s="161"/>
      <c r="EWJ3" s="161"/>
      <c r="EWK3" s="161"/>
      <c r="EWL3" s="161"/>
      <c r="EWM3" s="161"/>
      <c r="EWN3" s="161"/>
      <c r="EWO3" s="161"/>
      <c r="EWP3" s="161"/>
      <c r="EWQ3" s="161"/>
      <c r="EWR3" s="161"/>
      <c r="EWS3" s="161"/>
      <c r="EWT3" s="161"/>
      <c r="EWU3" s="161"/>
      <c r="EWV3" s="161"/>
      <c r="EWW3" s="161"/>
      <c r="EWX3" s="161"/>
      <c r="EWY3" s="161"/>
      <c r="EWZ3" s="161"/>
      <c r="EXA3" s="161"/>
      <c r="EXB3" s="161"/>
      <c r="EXC3" s="161"/>
      <c r="EXD3" s="161"/>
      <c r="EXE3" s="161"/>
      <c r="EXF3" s="161"/>
      <c r="EXG3" s="161"/>
      <c r="EXH3" s="161"/>
      <c r="EXI3" s="161"/>
      <c r="EXJ3" s="161"/>
      <c r="EXK3" s="161"/>
      <c r="EXL3" s="161"/>
      <c r="EXM3" s="161"/>
      <c r="EXN3" s="161"/>
      <c r="EXO3" s="161"/>
      <c r="EXP3" s="161"/>
      <c r="EXQ3" s="161"/>
      <c r="EXR3" s="161"/>
      <c r="EXS3" s="161"/>
      <c r="EXT3" s="161"/>
      <c r="EXU3" s="161"/>
      <c r="EXV3" s="161"/>
      <c r="EXW3" s="161"/>
      <c r="EXX3" s="161"/>
      <c r="EXY3" s="161"/>
      <c r="EXZ3" s="161"/>
      <c r="EYA3" s="161"/>
      <c r="EYB3" s="161"/>
      <c r="EYC3" s="161"/>
      <c r="EYD3" s="161"/>
      <c r="EYE3" s="161"/>
      <c r="EYF3" s="161"/>
      <c r="EYG3" s="161"/>
      <c r="EYH3" s="161"/>
      <c r="EYI3" s="161"/>
      <c r="EYJ3" s="161"/>
      <c r="EYK3" s="161"/>
      <c r="EYL3" s="161"/>
      <c r="EYM3" s="161"/>
      <c r="EYN3" s="161"/>
      <c r="EYO3" s="161"/>
      <c r="EYP3" s="161"/>
      <c r="EYQ3" s="161"/>
      <c r="EYR3" s="161"/>
      <c r="EYS3" s="161"/>
      <c r="EYT3" s="161"/>
      <c r="EYU3" s="161"/>
      <c r="EYV3" s="161"/>
      <c r="EYW3" s="161"/>
      <c r="EYX3" s="161"/>
      <c r="EYY3" s="161"/>
      <c r="EYZ3" s="161"/>
      <c r="EZA3" s="161"/>
      <c r="EZB3" s="161"/>
      <c r="EZC3" s="161"/>
      <c r="EZD3" s="161"/>
      <c r="EZE3" s="161"/>
      <c r="EZF3" s="161"/>
      <c r="EZG3" s="161"/>
      <c r="EZH3" s="161"/>
      <c r="EZI3" s="161"/>
      <c r="EZJ3" s="161"/>
      <c r="EZK3" s="161"/>
      <c r="EZL3" s="161"/>
      <c r="EZM3" s="161"/>
      <c r="EZN3" s="161"/>
      <c r="EZO3" s="161"/>
      <c r="EZP3" s="161"/>
      <c r="EZQ3" s="161"/>
      <c r="EZR3" s="161"/>
      <c r="EZS3" s="161"/>
      <c r="EZT3" s="161"/>
      <c r="EZU3" s="161"/>
      <c r="EZV3" s="161"/>
      <c r="EZW3" s="161"/>
      <c r="EZX3" s="161"/>
      <c r="EZY3" s="161"/>
      <c r="EZZ3" s="161"/>
      <c r="FAA3" s="161"/>
      <c r="FAB3" s="161"/>
      <c r="FAC3" s="161"/>
      <c r="FAD3" s="161"/>
      <c r="FAE3" s="161"/>
      <c r="FAF3" s="161"/>
      <c r="FAG3" s="161"/>
      <c r="FAH3" s="161"/>
      <c r="FAI3" s="161"/>
      <c r="FAJ3" s="161"/>
      <c r="FAK3" s="161"/>
      <c r="FAL3" s="161"/>
      <c r="FAM3" s="161"/>
      <c r="FAN3" s="161"/>
      <c r="FAO3" s="161"/>
      <c r="FAP3" s="161"/>
      <c r="FAQ3" s="161"/>
      <c r="FAR3" s="161"/>
      <c r="FAS3" s="161"/>
      <c r="FAT3" s="161"/>
      <c r="FAU3" s="161"/>
      <c r="FAV3" s="161"/>
      <c r="FAW3" s="161"/>
      <c r="FAX3" s="161"/>
      <c r="FAY3" s="161"/>
      <c r="FAZ3" s="161"/>
      <c r="FBA3" s="161"/>
      <c r="FBB3" s="161"/>
      <c r="FBC3" s="161"/>
      <c r="FBD3" s="161"/>
      <c r="FBE3" s="161"/>
      <c r="FBF3" s="161"/>
      <c r="FBG3" s="161"/>
      <c r="FBH3" s="161"/>
      <c r="FBI3" s="161"/>
      <c r="FBJ3" s="161"/>
      <c r="FBK3" s="161"/>
      <c r="FBL3" s="161"/>
      <c r="FBM3" s="161"/>
      <c r="FBN3" s="161"/>
      <c r="FBO3" s="161"/>
      <c r="FBP3" s="161"/>
      <c r="FBQ3" s="161"/>
      <c r="FBR3" s="161"/>
      <c r="FBS3" s="161"/>
      <c r="FBT3" s="161"/>
      <c r="FBU3" s="161"/>
      <c r="FBV3" s="161"/>
      <c r="FBW3" s="161"/>
      <c r="FBX3" s="161"/>
      <c r="FBY3" s="161"/>
      <c r="FBZ3" s="161"/>
      <c r="FCA3" s="161"/>
      <c r="FCB3" s="161"/>
      <c r="FCC3" s="161"/>
      <c r="FCD3" s="161"/>
      <c r="FCE3" s="161"/>
      <c r="FCF3" s="161"/>
      <c r="FCG3" s="161"/>
      <c r="FCH3" s="161"/>
      <c r="FCI3" s="161"/>
      <c r="FCJ3" s="161"/>
      <c r="FCK3" s="161"/>
      <c r="FCL3" s="161"/>
      <c r="FCM3" s="161"/>
      <c r="FCN3" s="161"/>
      <c r="FCO3" s="161"/>
      <c r="FCP3" s="161"/>
      <c r="FCQ3" s="161"/>
      <c r="FCR3" s="161"/>
      <c r="FCS3" s="161"/>
      <c r="FCT3" s="161"/>
      <c r="FCU3" s="161"/>
      <c r="FCV3" s="161"/>
      <c r="FCW3" s="161"/>
      <c r="FCX3" s="161"/>
      <c r="FCY3" s="161"/>
      <c r="FCZ3" s="161"/>
      <c r="FDA3" s="161"/>
      <c r="FDB3" s="161"/>
      <c r="FDC3" s="161"/>
      <c r="FDD3" s="161"/>
      <c r="FDE3" s="161"/>
      <c r="FDF3" s="161"/>
      <c r="FDG3" s="161"/>
      <c r="FDH3" s="161"/>
      <c r="FDI3" s="161"/>
      <c r="FDJ3" s="161"/>
      <c r="FDK3" s="161"/>
      <c r="FDL3" s="161"/>
      <c r="FDM3" s="161"/>
      <c r="FDN3" s="161"/>
      <c r="FDO3" s="161"/>
      <c r="FDP3" s="161"/>
      <c r="FDQ3" s="161"/>
      <c r="FDR3" s="161"/>
      <c r="FDS3" s="161"/>
      <c r="FDT3" s="161"/>
      <c r="FDU3" s="161"/>
      <c r="FDV3" s="161"/>
      <c r="FDW3" s="161"/>
      <c r="FDX3" s="161"/>
      <c r="FDY3" s="161"/>
      <c r="FDZ3" s="161"/>
      <c r="FEA3" s="161"/>
      <c r="FEB3" s="161"/>
      <c r="FEC3" s="161"/>
      <c r="FED3" s="161"/>
      <c r="FEE3" s="161"/>
      <c r="FEF3" s="161"/>
      <c r="FEG3" s="161"/>
      <c r="FEH3" s="161"/>
      <c r="FEI3" s="161"/>
      <c r="FEJ3" s="161"/>
      <c r="FEK3" s="161"/>
      <c r="FEL3" s="161"/>
      <c r="FEM3" s="161"/>
      <c r="FEN3" s="161"/>
      <c r="FEO3" s="161"/>
      <c r="FEP3" s="161"/>
      <c r="FEQ3" s="161"/>
      <c r="FER3" s="161"/>
      <c r="FES3" s="161"/>
      <c r="FET3" s="161"/>
      <c r="FEU3" s="161"/>
      <c r="FEV3" s="161"/>
      <c r="FEW3" s="161"/>
      <c r="FEX3" s="161"/>
      <c r="FEY3" s="161"/>
      <c r="FEZ3" s="161"/>
      <c r="FFA3" s="161"/>
      <c r="FFB3" s="161"/>
      <c r="FFC3" s="161"/>
      <c r="FFD3" s="161"/>
      <c r="FFE3" s="161"/>
      <c r="FFF3" s="161"/>
      <c r="FFG3" s="161"/>
      <c r="FFH3" s="161"/>
      <c r="FFI3" s="161"/>
      <c r="FFJ3" s="161"/>
      <c r="FFK3" s="161"/>
      <c r="FFL3" s="161"/>
      <c r="FFM3" s="161"/>
      <c r="FFN3" s="161"/>
      <c r="FFO3" s="161"/>
      <c r="FFP3" s="161"/>
      <c r="FFQ3" s="161"/>
      <c r="FFR3" s="161"/>
      <c r="FFS3" s="161"/>
      <c r="FFT3" s="161"/>
      <c r="FFU3" s="161"/>
      <c r="FFV3" s="161"/>
      <c r="FFW3" s="161"/>
      <c r="FFX3" s="161"/>
      <c r="FFY3" s="161"/>
      <c r="FFZ3" s="161"/>
      <c r="FGA3" s="161"/>
      <c r="FGB3" s="161"/>
      <c r="FGC3" s="161"/>
      <c r="FGD3" s="161"/>
      <c r="FGE3" s="161"/>
      <c r="FGF3" s="161"/>
      <c r="FGG3" s="161"/>
      <c r="FGH3" s="161"/>
      <c r="FGI3" s="161"/>
      <c r="FGJ3" s="161"/>
      <c r="FGK3" s="161"/>
      <c r="FGL3" s="161"/>
      <c r="FGM3" s="161"/>
      <c r="FGN3" s="161"/>
      <c r="FGO3" s="161"/>
      <c r="FGP3" s="161"/>
      <c r="FGQ3" s="161"/>
      <c r="FGR3" s="161"/>
      <c r="FGS3" s="161"/>
      <c r="FGT3" s="161"/>
      <c r="FGU3" s="161"/>
      <c r="FGV3" s="161"/>
      <c r="FGW3" s="161"/>
      <c r="FGX3" s="161"/>
      <c r="FGY3" s="161"/>
      <c r="FGZ3" s="161"/>
      <c r="FHA3" s="161"/>
      <c r="FHB3" s="161"/>
      <c r="FHC3" s="161"/>
      <c r="FHD3" s="161"/>
      <c r="FHE3" s="161"/>
      <c r="FHF3" s="161"/>
      <c r="FHG3" s="161"/>
      <c r="FHH3" s="161"/>
      <c r="FHI3" s="161"/>
      <c r="FHJ3" s="161"/>
      <c r="FHK3" s="161"/>
      <c r="FHL3" s="161"/>
      <c r="FHM3" s="161"/>
      <c r="FHN3" s="161"/>
      <c r="FHO3" s="161"/>
      <c r="FHP3" s="161"/>
      <c r="FHQ3" s="161"/>
      <c r="FHR3" s="161"/>
      <c r="FHS3" s="161"/>
      <c r="FHT3" s="161"/>
      <c r="FHU3" s="161"/>
      <c r="FHV3" s="161"/>
      <c r="FHW3" s="161"/>
      <c r="FHX3" s="161"/>
      <c r="FHY3" s="161"/>
      <c r="FHZ3" s="161"/>
      <c r="FIA3" s="161"/>
      <c r="FIB3" s="161"/>
      <c r="FIC3" s="161"/>
      <c r="FID3" s="161"/>
      <c r="FIE3" s="161"/>
      <c r="FIF3" s="161"/>
      <c r="FIG3" s="161"/>
      <c r="FIH3" s="161"/>
      <c r="FII3" s="161"/>
      <c r="FIJ3" s="161"/>
      <c r="FIK3" s="161"/>
      <c r="FIL3" s="161"/>
      <c r="FIM3" s="161"/>
      <c r="FIN3" s="161"/>
      <c r="FIO3" s="161"/>
      <c r="FIP3" s="161"/>
      <c r="FIQ3" s="161"/>
      <c r="FIR3" s="161"/>
      <c r="FIS3" s="161"/>
      <c r="FIT3" s="161"/>
      <c r="FIU3" s="161"/>
      <c r="FIV3" s="161"/>
      <c r="FIW3" s="161"/>
      <c r="FIX3" s="161"/>
      <c r="FIY3" s="161"/>
      <c r="FIZ3" s="161"/>
      <c r="FJA3" s="161"/>
      <c r="FJB3" s="161"/>
      <c r="FJC3" s="161"/>
      <c r="FJD3" s="161"/>
      <c r="FJE3" s="161"/>
      <c r="FJF3" s="161"/>
      <c r="FJG3" s="161"/>
      <c r="FJH3" s="161"/>
      <c r="FJI3" s="161"/>
      <c r="FJJ3" s="161"/>
      <c r="FJK3" s="161"/>
      <c r="FJL3" s="161"/>
      <c r="FJM3" s="161"/>
      <c r="FJN3" s="161"/>
      <c r="FJO3" s="161"/>
      <c r="FJP3" s="161"/>
      <c r="FJQ3" s="161"/>
      <c r="FJR3" s="161"/>
      <c r="FJS3" s="161"/>
      <c r="FJT3" s="161"/>
      <c r="FJU3" s="161"/>
      <c r="FJV3" s="161"/>
      <c r="FJW3" s="161"/>
      <c r="FJX3" s="161"/>
      <c r="FJY3" s="161"/>
      <c r="FJZ3" s="161"/>
      <c r="FKA3" s="161"/>
      <c r="FKB3" s="161"/>
      <c r="FKC3" s="161"/>
      <c r="FKD3" s="161"/>
      <c r="FKE3" s="161"/>
      <c r="FKF3" s="161"/>
      <c r="FKG3" s="161"/>
      <c r="FKH3" s="161"/>
      <c r="FKI3" s="161"/>
      <c r="FKJ3" s="161"/>
      <c r="FKK3" s="161"/>
      <c r="FKL3" s="161"/>
      <c r="FKM3" s="161"/>
      <c r="FKN3" s="161"/>
      <c r="FKO3" s="161"/>
      <c r="FKP3" s="161"/>
      <c r="FKQ3" s="161"/>
      <c r="FKR3" s="161"/>
      <c r="FKS3" s="161"/>
      <c r="FKT3" s="161"/>
      <c r="FKU3" s="161"/>
      <c r="FKV3" s="161"/>
      <c r="FKW3" s="161"/>
      <c r="FKX3" s="161"/>
      <c r="FKY3" s="161"/>
      <c r="FKZ3" s="161"/>
      <c r="FLA3" s="161"/>
      <c r="FLB3" s="161"/>
      <c r="FLC3" s="161"/>
      <c r="FLD3" s="161"/>
      <c r="FLE3" s="161"/>
      <c r="FLF3" s="161"/>
      <c r="FLG3" s="161"/>
      <c r="FLH3" s="161"/>
      <c r="FLI3" s="161"/>
      <c r="FLJ3" s="161"/>
      <c r="FLK3" s="161"/>
      <c r="FLL3" s="161"/>
      <c r="FLM3" s="161"/>
      <c r="FLN3" s="161"/>
      <c r="FLO3" s="161"/>
      <c r="FLP3" s="161"/>
      <c r="FLQ3" s="161"/>
      <c r="FLR3" s="161"/>
      <c r="FLS3" s="161"/>
      <c r="FLT3" s="161"/>
      <c r="FLU3" s="161"/>
      <c r="FLV3" s="161"/>
      <c r="FLW3" s="161"/>
      <c r="FLX3" s="161"/>
      <c r="FLY3" s="161"/>
      <c r="FLZ3" s="161"/>
      <c r="FMA3" s="161"/>
      <c r="FMB3" s="161"/>
      <c r="FMC3" s="161"/>
      <c r="FMD3" s="161"/>
      <c r="FME3" s="161"/>
      <c r="FMF3" s="161"/>
      <c r="FMG3" s="161"/>
      <c r="FMH3" s="161"/>
      <c r="FMI3" s="161"/>
      <c r="FMJ3" s="161"/>
      <c r="FMK3" s="161"/>
      <c r="FML3" s="161"/>
      <c r="FMM3" s="161"/>
      <c r="FMN3" s="161"/>
      <c r="FMO3" s="161"/>
      <c r="FMP3" s="161"/>
      <c r="FMQ3" s="161"/>
      <c r="FMR3" s="161"/>
      <c r="FMS3" s="161"/>
      <c r="FMT3" s="161"/>
      <c r="FMU3" s="161"/>
      <c r="FMV3" s="161"/>
      <c r="FMW3" s="161"/>
      <c r="FMX3" s="161"/>
      <c r="FMY3" s="161"/>
      <c r="FMZ3" s="161"/>
      <c r="FNA3" s="161"/>
      <c r="FNB3" s="161"/>
      <c r="FNC3" s="161"/>
      <c r="FND3" s="161"/>
      <c r="FNE3" s="161"/>
      <c r="FNF3" s="161"/>
      <c r="FNG3" s="161"/>
      <c r="FNH3" s="161"/>
      <c r="FNI3" s="161"/>
      <c r="FNJ3" s="161"/>
      <c r="FNK3" s="161"/>
      <c r="FNL3" s="161"/>
      <c r="FNM3" s="161"/>
      <c r="FNN3" s="161"/>
      <c r="FNO3" s="161"/>
      <c r="FNP3" s="161"/>
      <c r="FNQ3" s="161"/>
      <c r="FNR3" s="161"/>
      <c r="FNS3" s="161"/>
      <c r="FNT3" s="161"/>
      <c r="FNU3" s="161"/>
      <c r="FNV3" s="161"/>
      <c r="FNW3" s="161"/>
      <c r="FNX3" s="161"/>
      <c r="FNY3" s="161"/>
      <c r="FNZ3" s="161"/>
      <c r="FOA3" s="161"/>
      <c r="FOB3" s="161"/>
      <c r="FOC3" s="161"/>
      <c r="FOD3" s="161"/>
      <c r="FOE3" s="161"/>
      <c r="FOF3" s="161"/>
      <c r="FOG3" s="161"/>
      <c r="FOH3" s="161"/>
      <c r="FOI3" s="161"/>
      <c r="FOJ3" s="161"/>
      <c r="FOK3" s="161"/>
      <c r="FOL3" s="161"/>
      <c r="FOM3" s="161"/>
      <c r="FON3" s="161"/>
      <c r="FOO3" s="161"/>
      <c r="FOP3" s="161"/>
      <c r="FOQ3" s="161"/>
      <c r="FOR3" s="161"/>
      <c r="FOS3" s="161"/>
      <c r="FOT3" s="161"/>
      <c r="FOU3" s="161"/>
      <c r="FOV3" s="161"/>
      <c r="FOW3" s="161"/>
      <c r="FOX3" s="161"/>
      <c r="FOY3" s="161"/>
      <c r="FOZ3" s="161"/>
      <c r="FPA3" s="161"/>
      <c r="FPB3" s="161"/>
      <c r="FPC3" s="161"/>
      <c r="FPD3" s="161"/>
      <c r="FPE3" s="161"/>
      <c r="FPF3" s="161"/>
      <c r="FPG3" s="161"/>
      <c r="FPH3" s="161"/>
      <c r="FPI3" s="161"/>
      <c r="FPJ3" s="161"/>
      <c r="FPK3" s="161"/>
      <c r="FPL3" s="161"/>
      <c r="FPM3" s="161"/>
      <c r="FPN3" s="161"/>
      <c r="FPO3" s="161"/>
      <c r="FPP3" s="161"/>
      <c r="FPQ3" s="161"/>
      <c r="FPR3" s="161"/>
      <c r="FPS3" s="161"/>
      <c r="FPT3" s="161"/>
      <c r="FPU3" s="161"/>
      <c r="FPV3" s="161"/>
      <c r="FPW3" s="161"/>
      <c r="FPX3" s="161"/>
      <c r="FPY3" s="161"/>
      <c r="FPZ3" s="161"/>
      <c r="FQA3" s="161"/>
      <c r="FQB3" s="161"/>
      <c r="FQC3" s="161"/>
      <c r="FQD3" s="161"/>
      <c r="FQE3" s="161"/>
      <c r="FQF3" s="161"/>
      <c r="FQG3" s="161"/>
      <c r="FQH3" s="161"/>
      <c r="FQI3" s="161"/>
      <c r="FQJ3" s="161"/>
      <c r="FQK3" s="161"/>
      <c r="FQL3" s="161"/>
      <c r="FQM3" s="161"/>
      <c r="FQN3" s="161"/>
      <c r="FQO3" s="161"/>
      <c r="FQP3" s="161"/>
      <c r="FQQ3" s="161"/>
      <c r="FQR3" s="161"/>
      <c r="FQS3" s="161"/>
      <c r="FQT3" s="161"/>
      <c r="FQU3" s="161"/>
      <c r="FQV3" s="161"/>
      <c r="FQW3" s="161"/>
      <c r="FQX3" s="161"/>
      <c r="FQY3" s="161"/>
      <c r="FQZ3" s="161"/>
      <c r="FRA3" s="161"/>
      <c r="FRB3" s="161"/>
      <c r="FRC3" s="161"/>
      <c r="FRD3" s="161"/>
      <c r="FRE3" s="161"/>
      <c r="FRF3" s="161"/>
      <c r="FRG3" s="161"/>
      <c r="FRH3" s="161"/>
      <c r="FRI3" s="161"/>
      <c r="FRJ3" s="161"/>
      <c r="FRK3" s="161"/>
      <c r="FRL3" s="161"/>
      <c r="FRM3" s="161"/>
      <c r="FRN3" s="161"/>
      <c r="FRO3" s="161"/>
      <c r="FRP3" s="161"/>
      <c r="FRQ3" s="161"/>
      <c r="FRR3" s="161"/>
      <c r="FRS3" s="161"/>
      <c r="FRT3" s="161"/>
      <c r="FRU3" s="161"/>
      <c r="FRV3" s="161"/>
      <c r="FRW3" s="161"/>
      <c r="FRX3" s="161"/>
      <c r="FRY3" s="161"/>
      <c r="FRZ3" s="161"/>
      <c r="FSA3" s="161"/>
      <c r="FSB3" s="161"/>
      <c r="FSC3" s="161"/>
      <c r="FSD3" s="161"/>
      <c r="FSE3" s="161"/>
      <c r="FSF3" s="161"/>
      <c r="FSG3" s="161"/>
      <c r="FSH3" s="161"/>
      <c r="FSI3" s="161"/>
      <c r="FSJ3" s="161"/>
      <c r="FSK3" s="161"/>
      <c r="FSL3" s="161"/>
      <c r="FSM3" s="161"/>
      <c r="FSN3" s="161"/>
      <c r="FSO3" s="161"/>
      <c r="FSP3" s="161"/>
      <c r="FSQ3" s="161"/>
      <c r="FSR3" s="161"/>
      <c r="FSS3" s="161"/>
      <c r="FST3" s="161"/>
      <c r="FSU3" s="161"/>
      <c r="FSV3" s="161"/>
      <c r="FSW3" s="161"/>
      <c r="FSX3" s="161"/>
      <c r="FSY3" s="161"/>
      <c r="FSZ3" s="161"/>
      <c r="FTA3" s="161"/>
      <c r="FTB3" s="161"/>
      <c r="FTC3" s="161"/>
      <c r="FTD3" s="161"/>
      <c r="FTE3" s="161"/>
      <c r="FTF3" s="161"/>
      <c r="FTG3" s="161"/>
      <c r="FTH3" s="161"/>
      <c r="FTI3" s="161"/>
      <c r="FTJ3" s="161"/>
      <c r="FTK3" s="161"/>
      <c r="FTL3" s="161"/>
      <c r="FTM3" s="161"/>
      <c r="FTN3" s="161"/>
      <c r="FTO3" s="161"/>
      <c r="FTP3" s="161"/>
      <c r="FTQ3" s="161"/>
      <c r="FTR3" s="161"/>
      <c r="FTS3" s="161"/>
      <c r="FTT3" s="161"/>
      <c r="FTU3" s="161"/>
      <c r="FTV3" s="161"/>
      <c r="FTW3" s="161"/>
      <c r="FTX3" s="161"/>
      <c r="FTY3" s="161"/>
      <c r="FTZ3" s="161"/>
      <c r="FUA3" s="161"/>
      <c r="FUB3" s="161"/>
      <c r="FUC3" s="161"/>
      <c r="FUD3" s="161"/>
      <c r="FUE3" s="161"/>
      <c r="FUF3" s="161"/>
      <c r="FUG3" s="161"/>
      <c r="FUH3" s="161"/>
      <c r="FUI3" s="161"/>
      <c r="FUJ3" s="161"/>
      <c r="FUK3" s="161"/>
      <c r="FUL3" s="161"/>
      <c r="FUM3" s="161"/>
      <c r="FUN3" s="161"/>
      <c r="FUO3" s="161"/>
      <c r="FUP3" s="161"/>
      <c r="FUQ3" s="161"/>
      <c r="FUR3" s="161"/>
      <c r="FUS3" s="161"/>
      <c r="FUT3" s="161"/>
      <c r="FUU3" s="161"/>
      <c r="FUV3" s="161"/>
      <c r="FUW3" s="161"/>
      <c r="FUX3" s="161"/>
      <c r="FUY3" s="161"/>
      <c r="FUZ3" s="161"/>
      <c r="FVA3" s="161"/>
      <c r="FVB3" s="161"/>
      <c r="FVC3" s="161"/>
      <c r="FVD3" s="161"/>
      <c r="FVE3" s="161"/>
      <c r="FVF3" s="161"/>
      <c r="FVG3" s="161"/>
      <c r="FVH3" s="161"/>
      <c r="FVI3" s="161"/>
      <c r="FVJ3" s="161"/>
      <c r="FVK3" s="161"/>
      <c r="FVL3" s="161"/>
      <c r="FVM3" s="161"/>
      <c r="FVN3" s="161"/>
      <c r="FVO3" s="161"/>
      <c r="FVP3" s="161"/>
      <c r="FVQ3" s="161"/>
      <c r="FVR3" s="161"/>
      <c r="FVS3" s="161"/>
      <c r="FVT3" s="161"/>
      <c r="FVU3" s="161"/>
      <c r="FVV3" s="161"/>
      <c r="FVW3" s="161"/>
      <c r="FVX3" s="161"/>
      <c r="FVY3" s="161"/>
      <c r="FVZ3" s="161"/>
      <c r="FWA3" s="161"/>
      <c r="FWB3" s="161"/>
      <c r="FWC3" s="161"/>
      <c r="FWD3" s="161"/>
      <c r="FWE3" s="161"/>
      <c r="FWF3" s="161"/>
      <c r="FWG3" s="161"/>
      <c r="FWH3" s="161"/>
      <c r="FWI3" s="161"/>
      <c r="FWJ3" s="161"/>
      <c r="FWK3" s="161"/>
      <c r="FWL3" s="161"/>
      <c r="FWM3" s="161"/>
      <c r="FWN3" s="161"/>
      <c r="FWO3" s="161"/>
      <c r="FWP3" s="161"/>
      <c r="FWQ3" s="161"/>
      <c r="FWR3" s="161"/>
      <c r="FWS3" s="161"/>
      <c r="FWT3" s="161"/>
      <c r="FWU3" s="161"/>
      <c r="FWV3" s="161"/>
      <c r="FWW3" s="161"/>
      <c r="FWX3" s="161"/>
      <c r="FWY3" s="161"/>
      <c r="FWZ3" s="161"/>
      <c r="FXA3" s="161"/>
      <c r="FXB3" s="161"/>
      <c r="FXC3" s="161"/>
      <c r="FXD3" s="161"/>
      <c r="FXE3" s="161"/>
      <c r="FXF3" s="161"/>
      <c r="FXG3" s="161"/>
      <c r="FXH3" s="161"/>
      <c r="FXI3" s="161"/>
      <c r="FXJ3" s="161"/>
      <c r="FXK3" s="161"/>
      <c r="FXL3" s="161"/>
      <c r="FXM3" s="161"/>
      <c r="FXN3" s="161"/>
      <c r="FXO3" s="161"/>
      <c r="FXP3" s="161"/>
      <c r="FXQ3" s="161"/>
      <c r="FXR3" s="161"/>
      <c r="FXS3" s="161"/>
      <c r="FXT3" s="161"/>
      <c r="FXU3" s="161"/>
      <c r="FXV3" s="161"/>
      <c r="FXW3" s="161"/>
      <c r="FXX3" s="161"/>
      <c r="FXY3" s="161"/>
      <c r="FXZ3" s="161"/>
      <c r="FYA3" s="161"/>
      <c r="FYB3" s="161"/>
      <c r="FYC3" s="161"/>
      <c r="FYD3" s="161"/>
      <c r="FYE3" s="161"/>
      <c r="FYF3" s="161"/>
      <c r="FYG3" s="161"/>
      <c r="FYH3" s="161"/>
      <c r="FYI3" s="161"/>
      <c r="FYJ3" s="161"/>
      <c r="FYK3" s="161"/>
      <c r="FYL3" s="161"/>
      <c r="FYM3" s="161"/>
      <c r="FYN3" s="161"/>
      <c r="FYO3" s="161"/>
      <c r="FYP3" s="161"/>
      <c r="FYQ3" s="161"/>
      <c r="FYR3" s="161"/>
      <c r="FYS3" s="161"/>
      <c r="FYT3" s="161"/>
      <c r="FYU3" s="161"/>
      <c r="FYV3" s="161"/>
      <c r="FYW3" s="161"/>
      <c r="FYX3" s="161"/>
      <c r="FYY3" s="161"/>
      <c r="FYZ3" s="161"/>
      <c r="FZA3" s="161"/>
      <c r="FZB3" s="161"/>
      <c r="FZC3" s="161"/>
      <c r="FZD3" s="161"/>
      <c r="FZE3" s="161"/>
      <c r="FZF3" s="161"/>
      <c r="FZG3" s="161"/>
      <c r="FZH3" s="161"/>
      <c r="FZI3" s="161"/>
      <c r="FZJ3" s="161"/>
      <c r="FZK3" s="161"/>
      <c r="FZL3" s="161"/>
      <c r="FZM3" s="161"/>
      <c r="FZN3" s="161"/>
      <c r="FZO3" s="161"/>
      <c r="FZP3" s="161"/>
      <c r="FZQ3" s="161"/>
      <c r="FZR3" s="161"/>
      <c r="FZS3" s="161"/>
      <c r="FZT3" s="161"/>
      <c r="FZU3" s="161"/>
      <c r="FZV3" s="161"/>
      <c r="FZW3" s="161"/>
      <c r="FZX3" s="161"/>
      <c r="FZY3" s="161"/>
      <c r="FZZ3" s="161"/>
      <c r="GAA3" s="161"/>
      <c r="GAB3" s="161"/>
      <c r="GAC3" s="161"/>
      <c r="GAD3" s="161"/>
      <c r="GAE3" s="161"/>
      <c r="GAF3" s="161"/>
      <c r="GAG3" s="161"/>
      <c r="GAH3" s="161"/>
      <c r="GAI3" s="161"/>
      <c r="GAJ3" s="161"/>
      <c r="GAK3" s="161"/>
      <c r="GAL3" s="161"/>
      <c r="GAM3" s="161"/>
      <c r="GAN3" s="161"/>
      <c r="GAO3" s="161"/>
      <c r="GAP3" s="161"/>
      <c r="GAQ3" s="161"/>
      <c r="GAR3" s="161"/>
      <c r="GAS3" s="161"/>
      <c r="GAT3" s="161"/>
      <c r="GAU3" s="161"/>
      <c r="GAV3" s="161"/>
      <c r="GAW3" s="161"/>
      <c r="GAX3" s="161"/>
      <c r="GAY3" s="161"/>
      <c r="GAZ3" s="161"/>
      <c r="GBA3" s="161"/>
      <c r="GBB3" s="161"/>
      <c r="GBC3" s="161"/>
      <c r="GBD3" s="161"/>
      <c r="GBE3" s="161"/>
      <c r="GBF3" s="161"/>
      <c r="GBG3" s="161"/>
      <c r="GBH3" s="161"/>
      <c r="GBI3" s="161"/>
      <c r="GBJ3" s="161"/>
      <c r="GBK3" s="161"/>
      <c r="GBL3" s="161"/>
      <c r="GBM3" s="161"/>
      <c r="GBN3" s="161"/>
      <c r="GBO3" s="161"/>
      <c r="GBP3" s="161"/>
      <c r="GBQ3" s="161"/>
      <c r="GBR3" s="161"/>
      <c r="GBS3" s="161"/>
      <c r="GBT3" s="161"/>
      <c r="GBU3" s="161"/>
      <c r="GBV3" s="161"/>
      <c r="GBW3" s="161"/>
      <c r="GBX3" s="161"/>
      <c r="GBY3" s="161"/>
      <c r="GBZ3" s="161"/>
      <c r="GCA3" s="161"/>
      <c r="GCB3" s="161"/>
      <c r="GCC3" s="161"/>
      <c r="GCD3" s="161"/>
      <c r="GCE3" s="161"/>
      <c r="GCF3" s="161"/>
      <c r="GCG3" s="161"/>
      <c r="GCH3" s="161"/>
      <c r="GCI3" s="161"/>
      <c r="GCJ3" s="161"/>
      <c r="GCK3" s="161"/>
      <c r="GCL3" s="161"/>
      <c r="GCM3" s="161"/>
      <c r="GCN3" s="161"/>
      <c r="GCO3" s="161"/>
      <c r="GCP3" s="161"/>
      <c r="GCQ3" s="161"/>
      <c r="GCR3" s="161"/>
      <c r="GCS3" s="161"/>
      <c r="GCT3" s="161"/>
      <c r="GCU3" s="161"/>
      <c r="GCV3" s="161"/>
      <c r="GCW3" s="161"/>
      <c r="GCX3" s="161"/>
      <c r="GCY3" s="161"/>
      <c r="GCZ3" s="161"/>
      <c r="GDA3" s="161"/>
      <c r="GDB3" s="161"/>
      <c r="GDC3" s="161"/>
      <c r="GDD3" s="161"/>
      <c r="GDE3" s="161"/>
      <c r="GDF3" s="161"/>
      <c r="GDG3" s="161"/>
      <c r="GDH3" s="161"/>
      <c r="GDI3" s="161"/>
      <c r="GDJ3" s="161"/>
      <c r="GDK3" s="161"/>
      <c r="GDL3" s="161"/>
      <c r="GDM3" s="161"/>
      <c r="GDN3" s="161"/>
      <c r="GDO3" s="161"/>
      <c r="GDP3" s="161"/>
      <c r="GDQ3" s="161"/>
      <c r="GDR3" s="161"/>
      <c r="GDS3" s="161"/>
      <c r="GDT3" s="161"/>
      <c r="GDU3" s="161"/>
      <c r="GDV3" s="161"/>
      <c r="GDW3" s="161"/>
      <c r="GDX3" s="161"/>
      <c r="GDY3" s="161"/>
      <c r="GDZ3" s="161"/>
      <c r="GEA3" s="161"/>
      <c r="GEB3" s="161"/>
      <c r="GEC3" s="161"/>
      <c r="GED3" s="161"/>
      <c r="GEE3" s="161"/>
      <c r="GEF3" s="161"/>
      <c r="GEG3" s="161"/>
      <c r="GEH3" s="161"/>
      <c r="GEI3" s="161"/>
      <c r="GEJ3" s="161"/>
      <c r="GEK3" s="161"/>
      <c r="GEL3" s="161"/>
      <c r="GEM3" s="161"/>
      <c r="GEN3" s="161"/>
      <c r="GEO3" s="161"/>
      <c r="GEP3" s="161"/>
      <c r="GEQ3" s="161"/>
      <c r="GER3" s="161"/>
      <c r="GES3" s="161"/>
      <c r="GET3" s="161"/>
      <c r="GEU3" s="161"/>
      <c r="GEV3" s="161"/>
      <c r="GEW3" s="161"/>
      <c r="GEX3" s="161"/>
      <c r="GEY3" s="161"/>
      <c r="GEZ3" s="161"/>
      <c r="GFA3" s="161"/>
      <c r="GFB3" s="161"/>
      <c r="GFC3" s="161"/>
      <c r="GFD3" s="161"/>
      <c r="GFE3" s="161"/>
      <c r="GFF3" s="161"/>
      <c r="GFG3" s="161"/>
      <c r="GFH3" s="161"/>
      <c r="GFI3" s="161"/>
      <c r="GFJ3" s="161"/>
      <c r="GFK3" s="161"/>
      <c r="GFL3" s="161"/>
      <c r="GFM3" s="161"/>
      <c r="GFN3" s="161"/>
      <c r="GFO3" s="161"/>
      <c r="GFP3" s="161"/>
      <c r="GFQ3" s="161"/>
      <c r="GFR3" s="161"/>
      <c r="GFS3" s="161"/>
      <c r="GFT3" s="161"/>
      <c r="GFU3" s="161"/>
      <c r="GFV3" s="161"/>
      <c r="GFW3" s="161"/>
      <c r="GFX3" s="161"/>
      <c r="GFY3" s="161"/>
      <c r="GFZ3" s="161"/>
      <c r="GGA3" s="161"/>
      <c r="GGB3" s="161"/>
      <c r="GGC3" s="161"/>
      <c r="GGD3" s="161"/>
      <c r="GGE3" s="161"/>
      <c r="GGF3" s="161"/>
      <c r="GGG3" s="161"/>
      <c r="GGH3" s="161"/>
      <c r="GGI3" s="161"/>
      <c r="GGJ3" s="161"/>
      <c r="GGK3" s="161"/>
      <c r="GGL3" s="161"/>
      <c r="GGM3" s="161"/>
      <c r="GGN3" s="161"/>
      <c r="GGO3" s="161"/>
      <c r="GGP3" s="161"/>
      <c r="GGQ3" s="161"/>
      <c r="GGR3" s="161"/>
      <c r="GGS3" s="161"/>
      <c r="GGT3" s="161"/>
      <c r="GGU3" s="161"/>
      <c r="GGV3" s="161"/>
      <c r="GGW3" s="161"/>
      <c r="GGX3" s="161"/>
      <c r="GGY3" s="161"/>
      <c r="GGZ3" s="161"/>
      <c r="GHA3" s="161"/>
      <c r="GHB3" s="161"/>
      <c r="GHC3" s="161"/>
      <c r="GHD3" s="161"/>
      <c r="GHE3" s="161"/>
      <c r="GHF3" s="161"/>
      <c r="GHG3" s="161"/>
      <c r="GHH3" s="161"/>
      <c r="GHI3" s="161"/>
      <c r="GHJ3" s="161"/>
      <c r="GHK3" s="161"/>
      <c r="GHL3" s="161"/>
      <c r="GHM3" s="161"/>
      <c r="GHN3" s="161"/>
      <c r="GHO3" s="161"/>
      <c r="GHP3" s="161"/>
      <c r="GHQ3" s="161"/>
      <c r="GHR3" s="161"/>
      <c r="GHS3" s="161"/>
      <c r="GHT3" s="161"/>
      <c r="GHU3" s="161"/>
      <c r="GHV3" s="161"/>
      <c r="GHW3" s="161"/>
      <c r="GHX3" s="161"/>
      <c r="GHY3" s="161"/>
      <c r="GHZ3" s="161"/>
      <c r="GIA3" s="161"/>
      <c r="GIB3" s="161"/>
      <c r="GIC3" s="161"/>
      <c r="GID3" s="161"/>
      <c r="GIE3" s="161"/>
      <c r="GIF3" s="161"/>
      <c r="GIG3" s="161"/>
      <c r="GIH3" s="161"/>
      <c r="GII3" s="161"/>
      <c r="GIJ3" s="161"/>
      <c r="GIK3" s="161"/>
      <c r="GIL3" s="161"/>
      <c r="GIM3" s="161"/>
      <c r="GIN3" s="161"/>
      <c r="GIO3" s="161"/>
      <c r="GIP3" s="161"/>
      <c r="GIQ3" s="161"/>
      <c r="GIR3" s="161"/>
      <c r="GIS3" s="161"/>
      <c r="GIT3" s="161"/>
      <c r="GIU3" s="161"/>
      <c r="GIV3" s="161"/>
      <c r="GIW3" s="161"/>
      <c r="GIX3" s="161"/>
      <c r="GIY3" s="161"/>
      <c r="GIZ3" s="161"/>
      <c r="GJA3" s="161"/>
      <c r="GJB3" s="161"/>
      <c r="GJC3" s="161"/>
      <c r="GJD3" s="161"/>
      <c r="GJE3" s="161"/>
      <c r="GJF3" s="161"/>
      <c r="GJG3" s="161"/>
      <c r="GJH3" s="161"/>
      <c r="GJI3" s="161"/>
      <c r="GJJ3" s="161"/>
      <c r="GJK3" s="161"/>
      <c r="GJL3" s="161"/>
      <c r="GJM3" s="161"/>
      <c r="GJN3" s="161"/>
      <c r="GJO3" s="161"/>
      <c r="GJP3" s="161"/>
      <c r="GJQ3" s="161"/>
      <c r="GJR3" s="161"/>
      <c r="GJS3" s="161"/>
      <c r="GJT3" s="161"/>
      <c r="GJU3" s="161"/>
      <c r="GJV3" s="161"/>
      <c r="GJW3" s="161"/>
      <c r="GJX3" s="161"/>
      <c r="GJY3" s="161"/>
      <c r="GJZ3" s="161"/>
      <c r="GKA3" s="161"/>
      <c r="GKB3" s="161"/>
      <c r="GKC3" s="161"/>
      <c r="GKD3" s="161"/>
      <c r="GKE3" s="161"/>
      <c r="GKF3" s="161"/>
      <c r="GKG3" s="161"/>
      <c r="GKH3" s="161"/>
      <c r="GKI3" s="161"/>
      <c r="GKJ3" s="161"/>
      <c r="GKK3" s="161"/>
      <c r="GKL3" s="161"/>
      <c r="GKM3" s="161"/>
      <c r="GKN3" s="161"/>
      <c r="GKO3" s="161"/>
      <c r="GKP3" s="161"/>
      <c r="GKQ3" s="161"/>
      <c r="GKR3" s="161"/>
      <c r="GKS3" s="161"/>
      <c r="GKT3" s="161"/>
      <c r="GKU3" s="161"/>
      <c r="GKV3" s="161"/>
      <c r="GKW3" s="161"/>
      <c r="GKX3" s="161"/>
      <c r="GKY3" s="161"/>
      <c r="GKZ3" s="161"/>
      <c r="GLA3" s="161"/>
      <c r="GLB3" s="161"/>
      <c r="GLC3" s="161"/>
      <c r="GLD3" s="161"/>
      <c r="GLE3" s="161"/>
      <c r="GLF3" s="161"/>
      <c r="GLG3" s="161"/>
      <c r="GLH3" s="161"/>
      <c r="GLI3" s="161"/>
      <c r="GLJ3" s="161"/>
      <c r="GLK3" s="161"/>
      <c r="GLL3" s="161"/>
      <c r="GLM3" s="161"/>
      <c r="GLN3" s="161"/>
      <c r="GLO3" s="161"/>
      <c r="GLP3" s="161"/>
      <c r="GLQ3" s="161"/>
      <c r="GLR3" s="161"/>
      <c r="GLS3" s="161"/>
      <c r="GLT3" s="161"/>
      <c r="GLU3" s="161"/>
      <c r="GLV3" s="161"/>
      <c r="GLW3" s="161"/>
      <c r="GLX3" s="161"/>
      <c r="GLY3" s="161"/>
      <c r="GLZ3" s="161"/>
      <c r="GMA3" s="161"/>
      <c r="GMB3" s="161"/>
      <c r="GMC3" s="161"/>
      <c r="GMD3" s="161"/>
      <c r="GME3" s="161"/>
      <c r="GMF3" s="161"/>
      <c r="GMG3" s="161"/>
      <c r="GMH3" s="161"/>
      <c r="GMI3" s="161"/>
      <c r="GMJ3" s="161"/>
      <c r="GMK3" s="161"/>
      <c r="GML3" s="161"/>
      <c r="GMM3" s="161"/>
      <c r="GMN3" s="161"/>
      <c r="GMO3" s="161"/>
      <c r="GMP3" s="161"/>
      <c r="GMQ3" s="161"/>
      <c r="GMR3" s="161"/>
      <c r="GMS3" s="161"/>
      <c r="GMT3" s="161"/>
      <c r="GMU3" s="161"/>
      <c r="GMV3" s="161"/>
      <c r="GMW3" s="161"/>
      <c r="GMX3" s="161"/>
      <c r="GMY3" s="161"/>
      <c r="GMZ3" s="161"/>
      <c r="GNA3" s="161"/>
      <c r="GNB3" s="161"/>
      <c r="GNC3" s="161"/>
      <c r="GND3" s="161"/>
      <c r="GNE3" s="161"/>
      <c r="GNF3" s="161"/>
      <c r="GNG3" s="161"/>
      <c r="GNH3" s="161"/>
      <c r="GNI3" s="161"/>
      <c r="GNJ3" s="161"/>
      <c r="GNK3" s="161"/>
      <c r="GNL3" s="161"/>
      <c r="GNM3" s="161"/>
      <c r="GNN3" s="161"/>
      <c r="GNO3" s="161"/>
      <c r="GNP3" s="161"/>
      <c r="GNQ3" s="161"/>
      <c r="GNR3" s="161"/>
      <c r="GNS3" s="161"/>
      <c r="GNT3" s="161"/>
      <c r="GNU3" s="161"/>
      <c r="GNV3" s="161"/>
      <c r="GNW3" s="161"/>
      <c r="GNX3" s="161"/>
      <c r="GNY3" s="161"/>
      <c r="GNZ3" s="161"/>
      <c r="GOA3" s="161"/>
      <c r="GOB3" s="161"/>
      <c r="GOC3" s="161"/>
      <c r="GOD3" s="161"/>
      <c r="GOE3" s="161"/>
      <c r="GOF3" s="161"/>
      <c r="GOG3" s="161"/>
      <c r="GOH3" s="161"/>
      <c r="GOI3" s="161"/>
      <c r="GOJ3" s="161"/>
      <c r="GOK3" s="161"/>
      <c r="GOL3" s="161"/>
      <c r="GOM3" s="161"/>
      <c r="GON3" s="161"/>
      <c r="GOO3" s="161"/>
      <c r="GOP3" s="161"/>
      <c r="GOQ3" s="161"/>
      <c r="GOR3" s="161"/>
      <c r="GOS3" s="161"/>
      <c r="GOT3" s="161"/>
      <c r="GOU3" s="161"/>
      <c r="GOV3" s="161"/>
      <c r="GOW3" s="161"/>
      <c r="GOX3" s="161"/>
      <c r="GOY3" s="161"/>
      <c r="GOZ3" s="161"/>
      <c r="GPA3" s="161"/>
      <c r="GPB3" s="161"/>
      <c r="GPC3" s="161"/>
      <c r="GPD3" s="161"/>
      <c r="GPE3" s="161"/>
      <c r="GPF3" s="161"/>
      <c r="GPG3" s="161"/>
      <c r="GPH3" s="161"/>
      <c r="GPI3" s="161"/>
      <c r="GPJ3" s="161"/>
      <c r="GPK3" s="161"/>
      <c r="GPL3" s="161"/>
      <c r="GPM3" s="161"/>
      <c r="GPN3" s="161"/>
      <c r="GPO3" s="161"/>
      <c r="GPP3" s="161"/>
      <c r="GPQ3" s="161"/>
      <c r="GPR3" s="161"/>
      <c r="GPS3" s="161"/>
      <c r="GPT3" s="161"/>
      <c r="GPU3" s="161"/>
      <c r="GPV3" s="161"/>
      <c r="GPW3" s="161"/>
      <c r="GPX3" s="161"/>
      <c r="GPY3" s="161"/>
      <c r="GPZ3" s="161"/>
      <c r="GQA3" s="161"/>
      <c r="GQB3" s="161"/>
      <c r="GQC3" s="161"/>
      <c r="GQD3" s="161"/>
      <c r="GQE3" s="161"/>
      <c r="GQF3" s="161"/>
      <c r="GQG3" s="161"/>
      <c r="GQH3" s="161"/>
      <c r="GQI3" s="161"/>
      <c r="GQJ3" s="161"/>
      <c r="GQK3" s="161"/>
      <c r="GQL3" s="161"/>
      <c r="GQM3" s="161"/>
      <c r="GQN3" s="161"/>
      <c r="GQO3" s="161"/>
      <c r="GQP3" s="161"/>
      <c r="GQQ3" s="161"/>
      <c r="GQR3" s="161"/>
      <c r="GQS3" s="161"/>
      <c r="GQT3" s="161"/>
      <c r="GQU3" s="161"/>
      <c r="GQV3" s="161"/>
      <c r="GQW3" s="161"/>
      <c r="GQX3" s="161"/>
      <c r="GQY3" s="161"/>
      <c r="GQZ3" s="161"/>
      <c r="GRA3" s="161"/>
      <c r="GRB3" s="161"/>
      <c r="GRC3" s="161"/>
      <c r="GRD3" s="161"/>
      <c r="GRE3" s="161"/>
      <c r="GRF3" s="161"/>
      <c r="GRG3" s="161"/>
      <c r="GRH3" s="161"/>
      <c r="GRI3" s="161"/>
      <c r="GRJ3" s="161"/>
      <c r="GRK3" s="161"/>
      <c r="GRL3" s="161"/>
      <c r="GRM3" s="161"/>
      <c r="GRN3" s="161"/>
      <c r="GRO3" s="161"/>
      <c r="GRP3" s="161"/>
      <c r="GRQ3" s="161"/>
      <c r="GRR3" s="161"/>
      <c r="GRS3" s="161"/>
      <c r="GRT3" s="161"/>
      <c r="GRU3" s="161"/>
      <c r="GRV3" s="161"/>
      <c r="GRW3" s="161"/>
      <c r="GRX3" s="161"/>
      <c r="GRY3" s="161"/>
      <c r="GRZ3" s="161"/>
      <c r="GSA3" s="161"/>
      <c r="GSB3" s="161"/>
      <c r="GSC3" s="161"/>
      <c r="GSD3" s="161"/>
      <c r="GSE3" s="161"/>
      <c r="GSF3" s="161"/>
      <c r="GSG3" s="161"/>
      <c r="GSH3" s="161"/>
      <c r="GSI3" s="161"/>
      <c r="GSJ3" s="161"/>
      <c r="GSK3" s="161"/>
      <c r="GSL3" s="161"/>
      <c r="GSM3" s="161"/>
      <c r="GSN3" s="161"/>
      <c r="GSO3" s="161"/>
      <c r="GSP3" s="161"/>
      <c r="GSQ3" s="161"/>
      <c r="GSR3" s="161"/>
      <c r="GSS3" s="161"/>
      <c r="GST3" s="161"/>
      <c r="GSU3" s="161"/>
      <c r="GSV3" s="161"/>
      <c r="GSW3" s="161"/>
      <c r="GSX3" s="161"/>
      <c r="GSY3" s="161"/>
      <c r="GSZ3" s="161"/>
      <c r="GTA3" s="161"/>
      <c r="GTB3" s="161"/>
      <c r="GTC3" s="161"/>
      <c r="GTD3" s="161"/>
      <c r="GTE3" s="161"/>
      <c r="GTF3" s="161"/>
      <c r="GTG3" s="161"/>
      <c r="GTH3" s="161"/>
      <c r="GTI3" s="161"/>
      <c r="GTJ3" s="161"/>
      <c r="GTK3" s="161"/>
      <c r="GTL3" s="161"/>
      <c r="GTM3" s="161"/>
      <c r="GTN3" s="161"/>
      <c r="GTO3" s="161"/>
      <c r="GTP3" s="161"/>
      <c r="GTQ3" s="161"/>
      <c r="GTR3" s="161"/>
      <c r="GTS3" s="161"/>
      <c r="GTT3" s="161"/>
      <c r="GTU3" s="161"/>
      <c r="GTV3" s="161"/>
      <c r="GTW3" s="161"/>
      <c r="GTX3" s="161"/>
      <c r="GTY3" s="161"/>
      <c r="GTZ3" s="161"/>
      <c r="GUA3" s="161"/>
      <c r="GUB3" s="161"/>
      <c r="GUC3" s="161"/>
      <c r="GUD3" s="161"/>
      <c r="GUE3" s="161"/>
      <c r="GUF3" s="161"/>
      <c r="GUG3" s="161"/>
      <c r="GUH3" s="161"/>
      <c r="GUI3" s="161"/>
      <c r="GUJ3" s="161"/>
      <c r="GUK3" s="161"/>
      <c r="GUL3" s="161"/>
      <c r="GUM3" s="161"/>
      <c r="GUN3" s="161"/>
      <c r="GUO3" s="161"/>
      <c r="GUP3" s="161"/>
      <c r="GUQ3" s="161"/>
      <c r="GUR3" s="161"/>
      <c r="GUS3" s="161"/>
      <c r="GUT3" s="161"/>
      <c r="GUU3" s="161"/>
      <c r="GUV3" s="161"/>
      <c r="GUW3" s="161"/>
      <c r="GUX3" s="161"/>
      <c r="GUY3" s="161"/>
      <c r="GUZ3" s="161"/>
      <c r="GVA3" s="161"/>
      <c r="GVB3" s="161"/>
      <c r="GVC3" s="161"/>
      <c r="GVD3" s="161"/>
      <c r="GVE3" s="161"/>
      <c r="GVF3" s="161"/>
      <c r="GVG3" s="161"/>
      <c r="GVH3" s="161"/>
      <c r="GVI3" s="161"/>
      <c r="GVJ3" s="161"/>
      <c r="GVK3" s="161"/>
      <c r="GVL3" s="161"/>
      <c r="GVM3" s="161"/>
      <c r="GVN3" s="161"/>
      <c r="GVO3" s="161"/>
      <c r="GVP3" s="161"/>
      <c r="GVQ3" s="161"/>
      <c r="GVR3" s="161"/>
      <c r="GVS3" s="161"/>
      <c r="GVT3" s="161"/>
      <c r="GVU3" s="161"/>
      <c r="GVV3" s="161"/>
      <c r="GVW3" s="161"/>
      <c r="GVX3" s="161"/>
      <c r="GVY3" s="161"/>
      <c r="GVZ3" s="161"/>
      <c r="GWA3" s="161"/>
      <c r="GWB3" s="161"/>
      <c r="GWC3" s="161"/>
      <c r="GWD3" s="161"/>
      <c r="GWE3" s="161"/>
      <c r="GWF3" s="161"/>
      <c r="GWG3" s="161"/>
      <c r="GWH3" s="161"/>
      <c r="GWI3" s="161"/>
      <c r="GWJ3" s="161"/>
      <c r="GWK3" s="161"/>
      <c r="GWL3" s="161"/>
      <c r="GWM3" s="161"/>
      <c r="GWN3" s="161"/>
      <c r="GWO3" s="161"/>
      <c r="GWP3" s="161"/>
      <c r="GWQ3" s="161"/>
      <c r="GWR3" s="161"/>
      <c r="GWS3" s="161"/>
      <c r="GWT3" s="161"/>
      <c r="GWU3" s="161"/>
      <c r="GWV3" s="161"/>
      <c r="GWW3" s="161"/>
      <c r="GWX3" s="161"/>
      <c r="GWY3" s="161"/>
      <c r="GWZ3" s="161"/>
      <c r="GXA3" s="161"/>
      <c r="GXB3" s="161"/>
      <c r="GXC3" s="161"/>
      <c r="GXD3" s="161"/>
      <c r="GXE3" s="161"/>
      <c r="GXF3" s="161"/>
      <c r="GXG3" s="161"/>
      <c r="GXH3" s="161"/>
      <c r="GXI3" s="161"/>
      <c r="GXJ3" s="161"/>
      <c r="GXK3" s="161"/>
      <c r="GXL3" s="161"/>
      <c r="GXM3" s="161"/>
      <c r="GXN3" s="161"/>
      <c r="GXO3" s="161"/>
      <c r="GXP3" s="161"/>
      <c r="GXQ3" s="161"/>
      <c r="GXR3" s="161"/>
      <c r="GXS3" s="161"/>
      <c r="GXT3" s="161"/>
      <c r="GXU3" s="161"/>
      <c r="GXV3" s="161"/>
      <c r="GXW3" s="161"/>
      <c r="GXX3" s="161"/>
      <c r="GXY3" s="161"/>
      <c r="GXZ3" s="161"/>
      <c r="GYA3" s="161"/>
      <c r="GYB3" s="161"/>
      <c r="GYC3" s="161"/>
      <c r="GYD3" s="161"/>
      <c r="GYE3" s="161"/>
      <c r="GYF3" s="161"/>
      <c r="GYG3" s="161"/>
      <c r="GYH3" s="161"/>
      <c r="GYI3" s="161"/>
      <c r="GYJ3" s="161"/>
      <c r="GYK3" s="161"/>
      <c r="GYL3" s="161"/>
      <c r="GYM3" s="161"/>
      <c r="GYN3" s="161"/>
      <c r="GYO3" s="161"/>
      <c r="GYP3" s="161"/>
      <c r="GYQ3" s="161"/>
      <c r="GYR3" s="161"/>
      <c r="GYS3" s="161"/>
      <c r="GYT3" s="161"/>
      <c r="GYU3" s="161"/>
      <c r="GYV3" s="161"/>
      <c r="GYW3" s="161"/>
      <c r="GYX3" s="161"/>
      <c r="GYY3" s="161"/>
      <c r="GYZ3" s="161"/>
      <c r="GZA3" s="161"/>
      <c r="GZB3" s="161"/>
      <c r="GZC3" s="161"/>
      <c r="GZD3" s="161"/>
      <c r="GZE3" s="161"/>
      <c r="GZF3" s="161"/>
      <c r="GZG3" s="161"/>
      <c r="GZH3" s="161"/>
      <c r="GZI3" s="161"/>
      <c r="GZJ3" s="161"/>
      <c r="GZK3" s="161"/>
      <c r="GZL3" s="161"/>
      <c r="GZM3" s="161"/>
      <c r="GZN3" s="161"/>
      <c r="GZO3" s="161"/>
      <c r="GZP3" s="161"/>
      <c r="GZQ3" s="161"/>
      <c r="GZR3" s="161"/>
      <c r="GZS3" s="161"/>
      <c r="GZT3" s="161"/>
      <c r="GZU3" s="161"/>
      <c r="GZV3" s="161"/>
      <c r="GZW3" s="161"/>
      <c r="GZX3" s="161"/>
      <c r="GZY3" s="161"/>
      <c r="GZZ3" s="161"/>
      <c r="HAA3" s="161"/>
      <c r="HAB3" s="161"/>
      <c r="HAC3" s="161"/>
      <c r="HAD3" s="161"/>
      <c r="HAE3" s="161"/>
      <c r="HAF3" s="161"/>
      <c r="HAG3" s="161"/>
      <c r="HAH3" s="161"/>
      <c r="HAI3" s="161"/>
      <c r="HAJ3" s="161"/>
      <c r="HAK3" s="161"/>
      <c r="HAL3" s="161"/>
      <c r="HAM3" s="161"/>
      <c r="HAN3" s="161"/>
      <c r="HAO3" s="161"/>
      <c r="HAP3" s="161"/>
      <c r="HAQ3" s="161"/>
      <c r="HAR3" s="161"/>
      <c r="HAS3" s="161"/>
      <c r="HAT3" s="161"/>
      <c r="HAU3" s="161"/>
      <c r="HAV3" s="161"/>
      <c r="HAW3" s="161"/>
      <c r="HAX3" s="161"/>
      <c r="HAY3" s="161"/>
      <c r="HAZ3" s="161"/>
      <c r="HBA3" s="161"/>
      <c r="HBB3" s="161"/>
      <c r="HBC3" s="161"/>
      <c r="HBD3" s="161"/>
      <c r="HBE3" s="161"/>
      <c r="HBF3" s="161"/>
      <c r="HBG3" s="161"/>
      <c r="HBH3" s="161"/>
      <c r="HBI3" s="161"/>
      <c r="HBJ3" s="161"/>
      <c r="HBK3" s="161"/>
      <c r="HBL3" s="161"/>
      <c r="HBM3" s="161"/>
      <c r="HBN3" s="161"/>
      <c r="HBO3" s="161"/>
      <c r="HBP3" s="161"/>
      <c r="HBQ3" s="161"/>
      <c r="HBR3" s="161"/>
      <c r="HBS3" s="161"/>
      <c r="HBT3" s="161"/>
      <c r="HBU3" s="161"/>
      <c r="HBV3" s="161"/>
      <c r="HBW3" s="161"/>
      <c r="HBX3" s="161"/>
      <c r="HBY3" s="161"/>
      <c r="HBZ3" s="161"/>
      <c r="HCA3" s="161"/>
      <c r="HCB3" s="161"/>
      <c r="HCC3" s="161"/>
      <c r="HCD3" s="161"/>
      <c r="HCE3" s="161"/>
      <c r="HCF3" s="161"/>
      <c r="HCG3" s="161"/>
      <c r="HCH3" s="161"/>
      <c r="HCI3" s="161"/>
      <c r="HCJ3" s="161"/>
      <c r="HCK3" s="161"/>
      <c r="HCL3" s="161"/>
      <c r="HCM3" s="161"/>
      <c r="HCN3" s="161"/>
      <c r="HCO3" s="161"/>
      <c r="HCP3" s="161"/>
      <c r="HCQ3" s="161"/>
      <c r="HCR3" s="161"/>
      <c r="HCS3" s="161"/>
      <c r="HCT3" s="161"/>
      <c r="HCU3" s="161"/>
      <c r="HCV3" s="161"/>
      <c r="HCW3" s="161"/>
      <c r="HCX3" s="161"/>
      <c r="HCY3" s="161"/>
      <c r="HCZ3" s="161"/>
      <c r="HDA3" s="161"/>
      <c r="HDB3" s="161"/>
      <c r="HDC3" s="161"/>
      <c r="HDD3" s="161"/>
      <c r="HDE3" s="161"/>
      <c r="HDF3" s="161"/>
      <c r="HDG3" s="161"/>
      <c r="HDH3" s="161"/>
      <c r="HDI3" s="161"/>
      <c r="HDJ3" s="161"/>
      <c r="HDK3" s="161"/>
      <c r="HDL3" s="161"/>
      <c r="HDM3" s="161"/>
      <c r="HDN3" s="161"/>
      <c r="HDO3" s="161"/>
      <c r="HDP3" s="161"/>
      <c r="HDQ3" s="161"/>
      <c r="HDR3" s="161"/>
      <c r="HDS3" s="161"/>
      <c r="HDT3" s="161"/>
      <c r="HDU3" s="161"/>
      <c r="HDV3" s="161"/>
      <c r="HDW3" s="161"/>
      <c r="HDX3" s="161"/>
      <c r="HDY3" s="161"/>
      <c r="HDZ3" s="161"/>
      <c r="HEA3" s="161"/>
      <c r="HEB3" s="161"/>
      <c r="HEC3" s="161"/>
      <c r="HED3" s="161"/>
      <c r="HEE3" s="161"/>
      <c r="HEF3" s="161"/>
      <c r="HEG3" s="161"/>
      <c r="HEH3" s="161"/>
      <c r="HEI3" s="161"/>
      <c r="HEJ3" s="161"/>
      <c r="HEK3" s="161"/>
      <c r="HEL3" s="161"/>
      <c r="HEM3" s="161"/>
      <c r="HEN3" s="161"/>
      <c r="HEO3" s="161"/>
      <c r="HEP3" s="161"/>
      <c r="HEQ3" s="161"/>
      <c r="HER3" s="161"/>
      <c r="HES3" s="161"/>
      <c r="HET3" s="161"/>
      <c r="HEU3" s="161"/>
      <c r="HEV3" s="161"/>
      <c r="HEW3" s="161"/>
      <c r="HEX3" s="161"/>
      <c r="HEY3" s="161"/>
      <c r="HEZ3" s="161"/>
      <c r="HFA3" s="161"/>
      <c r="HFB3" s="161"/>
      <c r="HFC3" s="161"/>
      <c r="HFD3" s="161"/>
      <c r="HFE3" s="161"/>
      <c r="HFF3" s="161"/>
      <c r="HFG3" s="161"/>
      <c r="HFH3" s="161"/>
      <c r="HFI3" s="161"/>
      <c r="HFJ3" s="161"/>
      <c r="HFK3" s="161"/>
      <c r="HFL3" s="161"/>
      <c r="HFM3" s="161"/>
      <c r="HFN3" s="161"/>
      <c r="HFO3" s="161"/>
      <c r="HFP3" s="161"/>
      <c r="HFQ3" s="161"/>
      <c r="HFR3" s="161"/>
      <c r="HFS3" s="161"/>
      <c r="HFT3" s="161"/>
      <c r="HFU3" s="161"/>
      <c r="HFV3" s="161"/>
      <c r="HFW3" s="161"/>
      <c r="HFX3" s="161"/>
      <c r="HFY3" s="161"/>
      <c r="HFZ3" s="161"/>
      <c r="HGA3" s="161"/>
      <c r="HGB3" s="161"/>
      <c r="HGC3" s="161"/>
      <c r="HGD3" s="161"/>
      <c r="HGE3" s="161"/>
      <c r="HGF3" s="161"/>
      <c r="HGG3" s="161"/>
      <c r="HGH3" s="161"/>
      <c r="HGI3" s="161"/>
      <c r="HGJ3" s="161"/>
      <c r="HGK3" s="161"/>
      <c r="HGL3" s="161"/>
      <c r="HGM3" s="161"/>
      <c r="HGN3" s="161"/>
      <c r="HGO3" s="161"/>
      <c r="HGP3" s="161"/>
      <c r="HGQ3" s="161"/>
      <c r="HGR3" s="161"/>
      <c r="HGS3" s="161"/>
      <c r="HGT3" s="161"/>
      <c r="HGU3" s="161"/>
      <c r="HGV3" s="161"/>
      <c r="HGW3" s="161"/>
      <c r="HGX3" s="161"/>
      <c r="HGY3" s="161"/>
      <c r="HGZ3" s="161"/>
      <c r="HHA3" s="161"/>
      <c r="HHB3" s="161"/>
      <c r="HHC3" s="161"/>
      <c r="HHD3" s="161"/>
      <c r="HHE3" s="161"/>
      <c r="HHF3" s="161"/>
      <c r="HHG3" s="161"/>
      <c r="HHH3" s="161"/>
      <c r="HHI3" s="161"/>
      <c r="HHJ3" s="161"/>
      <c r="HHK3" s="161"/>
      <c r="HHL3" s="161"/>
      <c r="HHM3" s="161"/>
      <c r="HHN3" s="161"/>
      <c r="HHO3" s="161"/>
      <c r="HHP3" s="161"/>
      <c r="HHQ3" s="161"/>
      <c r="HHR3" s="161"/>
      <c r="HHS3" s="161"/>
      <c r="HHT3" s="161"/>
      <c r="HHU3" s="161"/>
      <c r="HHV3" s="161"/>
      <c r="HHW3" s="161"/>
      <c r="HHX3" s="161"/>
      <c r="HHY3" s="161"/>
      <c r="HHZ3" s="161"/>
      <c r="HIA3" s="161"/>
      <c r="HIB3" s="161"/>
      <c r="HIC3" s="161"/>
      <c r="HID3" s="161"/>
      <c r="HIE3" s="161"/>
      <c r="HIF3" s="161"/>
      <c r="HIG3" s="161"/>
      <c r="HIH3" s="161"/>
      <c r="HII3" s="161"/>
      <c r="HIJ3" s="161"/>
      <c r="HIK3" s="161"/>
      <c r="HIL3" s="161"/>
      <c r="HIM3" s="161"/>
      <c r="HIN3" s="161"/>
      <c r="HIO3" s="161"/>
      <c r="HIP3" s="161"/>
      <c r="HIQ3" s="161"/>
      <c r="HIR3" s="161"/>
      <c r="HIS3" s="161"/>
      <c r="HIT3" s="161"/>
      <c r="HIU3" s="161"/>
      <c r="HIV3" s="161"/>
      <c r="HIW3" s="161"/>
      <c r="HIX3" s="161"/>
      <c r="HIY3" s="161"/>
      <c r="HIZ3" s="161"/>
      <c r="HJA3" s="161"/>
      <c r="HJB3" s="161"/>
      <c r="HJC3" s="161"/>
      <c r="HJD3" s="161"/>
      <c r="HJE3" s="161"/>
      <c r="HJF3" s="161"/>
      <c r="HJG3" s="161"/>
      <c r="HJH3" s="161"/>
      <c r="HJI3" s="161"/>
      <c r="HJJ3" s="161"/>
      <c r="HJK3" s="161"/>
      <c r="HJL3" s="161"/>
      <c r="HJM3" s="161"/>
      <c r="HJN3" s="161"/>
      <c r="HJO3" s="161"/>
      <c r="HJP3" s="161"/>
      <c r="HJQ3" s="161"/>
      <c r="HJR3" s="161"/>
      <c r="HJS3" s="161"/>
      <c r="HJT3" s="161"/>
      <c r="HJU3" s="161"/>
      <c r="HJV3" s="161"/>
      <c r="HJW3" s="161"/>
      <c r="HJX3" s="161"/>
      <c r="HJY3" s="161"/>
      <c r="HJZ3" s="161"/>
      <c r="HKA3" s="161"/>
      <c r="HKB3" s="161"/>
      <c r="HKC3" s="161"/>
      <c r="HKD3" s="161"/>
      <c r="HKE3" s="161"/>
      <c r="HKF3" s="161"/>
      <c r="HKG3" s="161"/>
      <c r="HKH3" s="161"/>
      <c r="HKI3" s="161"/>
      <c r="HKJ3" s="161"/>
      <c r="HKK3" s="161"/>
      <c r="HKL3" s="161"/>
      <c r="HKM3" s="161"/>
      <c r="HKN3" s="161"/>
      <c r="HKO3" s="161"/>
      <c r="HKP3" s="161"/>
      <c r="HKQ3" s="161"/>
      <c r="HKR3" s="161"/>
      <c r="HKS3" s="161"/>
      <c r="HKT3" s="161"/>
      <c r="HKU3" s="161"/>
      <c r="HKV3" s="161"/>
      <c r="HKW3" s="161"/>
      <c r="HKX3" s="161"/>
      <c r="HKY3" s="161"/>
      <c r="HKZ3" s="161"/>
      <c r="HLA3" s="161"/>
      <c r="HLB3" s="161"/>
      <c r="HLC3" s="161"/>
      <c r="HLD3" s="161"/>
      <c r="HLE3" s="161"/>
      <c r="HLF3" s="161"/>
      <c r="HLG3" s="161"/>
      <c r="HLH3" s="161"/>
      <c r="HLI3" s="161"/>
      <c r="HLJ3" s="161"/>
      <c r="HLK3" s="161"/>
      <c r="HLL3" s="161"/>
      <c r="HLM3" s="161"/>
      <c r="HLN3" s="161"/>
      <c r="HLO3" s="161"/>
      <c r="HLP3" s="161"/>
      <c r="HLQ3" s="161"/>
      <c r="HLR3" s="161"/>
      <c r="HLS3" s="161"/>
      <c r="HLT3" s="161"/>
      <c r="HLU3" s="161"/>
      <c r="HLV3" s="161"/>
      <c r="HLW3" s="161"/>
      <c r="HLX3" s="161"/>
      <c r="HLY3" s="161"/>
      <c r="HLZ3" s="161"/>
      <c r="HMA3" s="161"/>
      <c r="HMB3" s="161"/>
      <c r="HMC3" s="161"/>
      <c r="HMD3" s="161"/>
      <c r="HME3" s="161"/>
      <c r="HMF3" s="161"/>
      <c r="HMG3" s="161"/>
      <c r="HMH3" s="161"/>
      <c r="HMI3" s="161"/>
      <c r="HMJ3" s="161"/>
      <c r="HMK3" s="161"/>
      <c r="HML3" s="161"/>
      <c r="HMM3" s="161"/>
      <c r="HMN3" s="161"/>
      <c r="HMO3" s="161"/>
      <c r="HMP3" s="161"/>
      <c r="HMQ3" s="161"/>
      <c r="HMR3" s="161"/>
      <c r="HMS3" s="161"/>
      <c r="HMT3" s="161"/>
      <c r="HMU3" s="161"/>
      <c r="HMV3" s="161"/>
      <c r="HMW3" s="161"/>
      <c r="HMX3" s="161"/>
      <c r="HMY3" s="161"/>
      <c r="HMZ3" s="161"/>
      <c r="HNA3" s="161"/>
      <c r="HNB3" s="161"/>
      <c r="HNC3" s="161"/>
      <c r="HND3" s="161"/>
      <c r="HNE3" s="161"/>
      <c r="HNF3" s="161"/>
      <c r="HNG3" s="161"/>
      <c r="HNH3" s="161"/>
      <c r="HNI3" s="161"/>
      <c r="HNJ3" s="161"/>
      <c r="HNK3" s="161"/>
      <c r="HNL3" s="161"/>
      <c r="HNM3" s="161"/>
      <c r="HNN3" s="161"/>
      <c r="HNO3" s="161"/>
      <c r="HNP3" s="161"/>
      <c r="HNQ3" s="161"/>
      <c r="HNR3" s="161"/>
      <c r="HNS3" s="161"/>
      <c r="HNT3" s="161"/>
      <c r="HNU3" s="161"/>
      <c r="HNV3" s="161"/>
      <c r="HNW3" s="161"/>
      <c r="HNX3" s="161"/>
      <c r="HNY3" s="161"/>
      <c r="HNZ3" s="161"/>
      <c r="HOA3" s="161"/>
      <c r="HOB3" s="161"/>
      <c r="HOC3" s="161"/>
      <c r="HOD3" s="161"/>
      <c r="HOE3" s="161"/>
      <c r="HOF3" s="161"/>
      <c r="HOG3" s="161"/>
      <c r="HOH3" s="161"/>
      <c r="HOI3" s="161"/>
      <c r="HOJ3" s="161"/>
      <c r="HOK3" s="161"/>
      <c r="HOL3" s="161"/>
      <c r="HOM3" s="161"/>
      <c r="HON3" s="161"/>
      <c r="HOO3" s="161"/>
      <c r="HOP3" s="161"/>
      <c r="HOQ3" s="161"/>
      <c r="HOR3" s="161"/>
      <c r="HOS3" s="161"/>
      <c r="HOT3" s="161"/>
      <c r="HOU3" s="161"/>
      <c r="HOV3" s="161"/>
      <c r="HOW3" s="161"/>
      <c r="HOX3" s="161"/>
      <c r="HOY3" s="161"/>
      <c r="HOZ3" s="161"/>
      <c r="HPA3" s="161"/>
      <c r="HPB3" s="161"/>
      <c r="HPC3" s="161"/>
      <c r="HPD3" s="161"/>
      <c r="HPE3" s="161"/>
      <c r="HPF3" s="161"/>
      <c r="HPG3" s="161"/>
      <c r="HPH3" s="161"/>
      <c r="HPI3" s="161"/>
      <c r="HPJ3" s="161"/>
      <c r="HPK3" s="161"/>
      <c r="HPL3" s="161"/>
      <c r="HPM3" s="161"/>
      <c r="HPN3" s="161"/>
      <c r="HPO3" s="161"/>
      <c r="HPP3" s="161"/>
      <c r="HPQ3" s="161"/>
      <c r="HPR3" s="161"/>
      <c r="HPS3" s="161"/>
      <c r="HPT3" s="161"/>
      <c r="HPU3" s="161"/>
      <c r="HPV3" s="161"/>
      <c r="HPW3" s="161"/>
      <c r="HPX3" s="161"/>
      <c r="HPY3" s="161"/>
      <c r="HPZ3" s="161"/>
      <c r="HQA3" s="161"/>
      <c r="HQB3" s="161"/>
      <c r="HQC3" s="161"/>
      <c r="HQD3" s="161"/>
      <c r="HQE3" s="161"/>
      <c r="HQF3" s="161"/>
      <c r="HQG3" s="161"/>
      <c r="HQH3" s="161"/>
      <c r="HQI3" s="161"/>
      <c r="HQJ3" s="161"/>
      <c r="HQK3" s="161"/>
      <c r="HQL3" s="161"/>
      <c r="HQM3" s="161"/>
      <c r="HQN3" s="161"/>
      <c r="HQO3" s="161"/>
      <c r="HQP3" s="161"/>
      <c r="HQQ3" s="161"/>
      <c r="HQR3" s="161"/>
      <c r="HQS3" s="161"/>
      <c r="HQT3" s="161"/>
      <c r="HQU3" s="161"/>
      <c r="HQV3" s="161"/>
      <c r="HQW3" s="161"/>
      <c r="HQX3" s="161"/>
      <c r="HQY3" s="161"/>
      <c r="HQZ3" s="161"/>
      <c r="HRA3" s="161"/>
      <c r="HRB3" s="161"/>
      <c r="HRC3" s="161"/>
      <c r="HRD3" s="161"/>
      <c r="HRE3" s="161"/>
      <c r="HRF3" s="161"/>
      <c r="HRG3" s="161"/>
      <c r="HRH3" s="161"/>
      <c r="HRI3" s="161"/>
      <c r="HRJ3" s="161"/>
      <c r="HRK3" s="161"/>
      <c r="HRL3" s="161"/>
      <c r="HRM3" s="161"/>
      <c r="HRN3" s="161"/>
      <c r="HRO3" s="161"/>
      <c r="HRP3" s="161"/>
      <c r="HRQ3" s="161"/>
      <c r="HRR3" s="161"/>
      <c r="HRS3" s="161"/>
      <c r="HRT3" s="161"/>
      <c r="HRU3" s="161"/>
      <c r="HRV3" s="161"/>
      <c r="HRW3" s="161"/>
      <c r="HRX3" s="161"/>
      <c r="HRY3" s="161"/>
      <c r="HRZ3" s="161"/>
      <c r="HSA3" s="161"/>
      <c r="HSB3" s="161"/>
      <c r="HSC3" s="161"/>
      <c r="HSD3" s="161"/>
      <c r="HSE3" s="161"/>
      <c r="HSF3" s="161"/>
      <c r="HSG3" s="161"/>
      <c r="HSH3" s="161"/>
      <c r="HSI3" s="161"/>
      <c r="HSJ3" s="161"/>
      <c r="HSK3" s="161"/>
      <c r="HSL3" s="161"/>
      <c r="HSM3" s="161"/>
      <c r="HSN3" s="161"/>
      <c r="HSO3" s="161"/>
      <c r="HSP3" s="161"/>
      <c r="HSQ3" s="161"/>
      <c r="HSR3" s="161"/>
      <c r="HSS3" s="161"/>
      <c r="HST3" s="161"/>
      <c r="HSU3" s="161"/>
      <c r="HSV3" s="161"/>
      <c r="HSW3" s="161"/>
      <c r="HSX3" s="161"/>
      <c r="HSY3" s="161"/>
      <c r="HSZ3" s="161"/>
      <c r="HTA3" s="161"/>
      <c r="HTB3" s="161"/>
      <c r="HTC3" s="161"/>
      <c r="HTD3" s="161"/>
      <c r="HTE3" s="161"/>
      <c r="HTF3" s="161"/>
      <c r="HTG3" s="161"/>
      <c r="HTH3" s="161"/>
      <c r="HTI3" s="161"/>
      <c r="HTJ3" s="161"/>
      <c r="HTK3" s="161"/>
      <c r="HTL3" s="161"/>
      <c r="HTM3" s="161"/>
      <c r="HTN3" s="161"/>
      <c r="HTO3" s="161"/>
      <c r="HTP3" s="161"/>
      <c r="HTQ3" s="161"/>
      <c r="HTR3" s="161"/>
      <c r="HTS3" s="161"/>
      <c r="HTT3" s="161"/>
      <c r="HTU3" s="161"/>
      <c r="HTV3" s="161"/>
      <c r="HTW3" s="161"/>
      <c r="HTX3" s="161"/>
      <c r="HTY3" s="161"/>
      <c r="HTZ3" s="161"/>
      <c r="HUA3" s="161"/>
      <c r="HUB3" s="161"/>
      <c r="HUC3" s="161"/>
      <c r="HUD3" s="161"/>
      <c r="HUE3" s="161"/>
      <c r="HUF3" s="161"/>
      <c r="HUG3" s="161"/>
      <c r="HUH3" s="161"/>
      <c r="HUI3" s="161"/>
      <c r="HUJ3" s="161"/>
      <c r="HUK3" s="161"/>
      <c r="HUL3" s="161"/>
      <c r="HUM3" s="161"/>
      <c r="HUN3" s="161"/>
      <c r="HUO3" s="161"/>
      <c r="HUP3" s="161"/>
      <c r="HUQ3" s="161"/>
      <c r="HUR3" s="161"/>
      <c r="HUS3" s="161"/>
      <c r="HUT3" s="161"/>
      <c r="HUU3" s="161"/>
      <c r="HUV3" s="161"/>
      <c r="HUW3" s="161"/>
      <c r="HUX3" s="161"/>
      <c r="HUY3" s="161"/>
      <c r="HUZ3" s="161"/>
      <c r="HVA3" s="161"/>
      <c r="HVB3" s="161"/>
      <c r="HVC3" s="161"/>
      <c r="HVD3" s="161"/>
      <c r="HVE3" s="161"/>
      <c r="HVF3" s="161"/>
      <c r="HVG3" s="161"/>
      <c r="HVH3" s="161"/>
      <c r="HVI3" s="161"/>
      <c r="HVJ3" s="161"/>
      <c r="HVK3" s="161"/>
      <c r="HVL3" s="161"/>
      <c r="HVM3" s="161"/>
      <c r="HVN3" s="161"/>
      <c r="HVO3" s="161"/>
      <c r="HVP3" s="161"/>
      <c r="HVQ3" s="161"/>
      <c r="HVR3" s="161"/>
      <c r="HVS3" s="161"/>
      <c r="HVT3" s="161"/>
      <c r="HVU3" s="161"/>
      <c r="HVV3" s="161"/>
      <c r="HVW3" s="161"/>
      <c r="HVX3" s="161"/>
      <c r="HVY3" s="161"/>
      <c r="HVZ3" s="161"/>
      <c r="HWA3" s="161"/>
      <c r="HWB3" s="161"/>
      <c r="HWC3" s="161"/>
      <c r="HWD3" s="161"/>
      <c r="HWE3" s="161"/>
      <c r="HWF3" s="161"/>
      <c r="HWG3" s="161"/>
      <c r="HWH3" s="161"/>
      <c r="HWI3" s="161"/>
      <c r="HWJ3" s="161"/>
      <c r="HWK3" s="161"/>
      <c r="HWL3" s="161"/>
      <c r="HWM3" s="161"/>
      <c r="HWN3" s="161"/>
      <c r="HWO3" s="161"/>
      <c r="HWP3" s="161"/>
      <c r="HWQ3" s="161"/>
      <c r="HWR3" s="161"/>
      <c r="HWS3" s="161"/>
      <c r="HWT3" s="161"/>
      <c r="HWU3" s="161"/>
      <c r="HWV3" s="161"/>
      <c r="HWW3" s="161"/>
      <c r="HWX3" s="161"/>
      <c r="HWY3" s="161"/>
      <c r="HWZ3" s="161"/>
      <c r="HXA3" s="161"/>
      <c r="HXB3" s="161"/>
      <c r="HXC3" s="161"/>
      <c r="HXD3" s="161"/>
      <c r="HXE3" s="161"/>
      <c r="HXF3" s="161"/>
      <c r="HXG3" s="161"/>
      <c r="HXH3" s="161"/>
      <c r="HXI3" s="161"/>
      <c r="HXJ3" s="161"/>
      <c r="HXK3" s="161"/>
      <c r="HXL3" s="161"/>
      <c r="HXM3" s="161"/>
      <c r="HXN3" s="161"/>
      <c r="HXO3" s="161"/>
      <c r="HXP3" s="161"/>
      <c r="HXQ3" s="161"/>
      <c r="HXR3" s="161"/>
      <c r="HXS3" s="161"/>
      <c r="HXT3" s="161"/>
      <c r="HXU3" s="161"/>
      <c r="HXV3" s="161"/>
      <c r="HXW3" s="161"/>
      <c r="HXX3" s="161"/>
      <c r="HXY3" s="161"/>
      <c r="HXZ3" s="161"/>
      <c r="HYA3" s="161"/>
      <c r="HYB3" s="161"/>
      <c r="HYC3" s="161"/>
      <c r="HYD3" s="161"/>
      <c r="HYE3" s="161"/>
      <c r="HYF3" s="161"/>
      <c r="HYG3" s="161"/>
      <c r="HYH3" s="161"/>
      <c r="HYI3" s="161"/>
      <c r="HYJ3" s="161"/>
      <c r="HYK3" s="161"/>
      <c r="HYL3" s="161"/>
      <c r="HYM3" s="161"/>
      <c r="HYN3" s="161"/>
      <c r="HYO3" s="161"/>
      <c r="HYP3" s="161"/>
      <c r="HYQ3" s="161"/>
      <c r="HYR3" s="161"/>
      <c r="HYS3" s="161"/>
      <c r="HYT3" s="161"/>
      <c r="HYU3" s="161"/>
      <c r="HYV3" s="161"/>
      <c r="HYW3" s="161"/>
      <c r="HYX3" s="161"/>
      <c r="HYY3" s="161"/>
      <c r="HYZ3" s="161"/>
      <c r="HZA3" s="161"/>
      <c r="HZB3" s="161"/>
      <c r="HZC3" s="161"/>
      <c r="HZD3" s="161"/>
      <c r="HZE3" s="161"/>
      <c r="HZF3" s="161"/>
      <c r="HZG3" s="161"/>
      <c r="HZH3" s="161"/>
      <c r="HZI3" s="161"/>
      <c r="HZJ3" s="161"/>
      <c r="HZK3" s="161"/>
      <c r="HZL3" s="161"/>
      <c r="HZM3" s="161"/>
      <c r="HZN3" s="161"/>
      <c r="HZO3" s="161"/>
      <c r="HZP3" s="161"/>
      <c r="HZQ3" s="161"/>
      <c r="HZR3" s="161"/>
      <c r="HZS3" s="161"/>
      <c r="HZT3" s="161"/>
      <c r="HZU3" s="161"/>
      <c r="HZV3" s="161"/>
      <c r="HZW3" s="161"/>
      <c r="HZX3" s="161"/>
      <c r="HZY3" s="161"/>
      <c r="HZZ3" s="161"/>
      <c r="IAA3" s="161"/>
      <c r="IAB3" s="161"/>
      <c r="IAC3" s="161"/>
      <c r="IAD3" s="161"/>
      <c r="IAE3" s="161"/>
      <c r="IAF3" s="161"/>
      <c r="IAG3" s="161"/>
      <c r="IAH3" s="161"/>
      <c r="IAI3" s="161"/>
      <c r="IAJ3" s="161"/>
      <c r="IAK3" s="161"/>
      <c r="IAL3" s="161"/>
      <c r="IAM3" s="161"/>
      <c r="IAN3" s="161"/>
      <c r="IAO3" s="161"/>
      <c r="IAP3" s="161"/>
      <c r="IAQ3" s="161"/>
      <c r="IAR3" s="161"/>
      <c r="IAS3" s="161"/>
      <c r="IAT3" s="161"/>
      <c r="IAU3" s="161"/>
      <c r="IAV3" s="161"/>
      <c r="IAW3" s="161"/>
      <c r="IAX3" s="161"/>
      <c r="IAY3" s="161"/>
      <c r="IAZ3" s="161"/>
      <c r="IBA3" s="161"/>
      <c r="IBB3" s="161"/>
      <c r="IBC3" s="161"/>
      <c r="IBD3" s="161"/>
      <c r="IBE3" s="161"/>
      <c r="IBF3" s="161"/>
      <c r="IBG3" s="161"/>
      <c r="IBH3" s="161"/>
      <c r="IBI3" s="161"/>
      <c r="IBJ3" s="161"/>
      <c r="IBK3" s="161"/>
      <c r="IBL3" s="161"/>
      <c r="IBM3" s="161"/>
      <c r="IBN3" s="161"/>
      <c r="IBO3" s="161"/>
      <c r="IBP3" s="161"/>
      <c r="IBQ3" s="161"/>
      <c r="IBR3" s="161"/>
      <c r="IBS3" s="161"/>
      <c r="IBT3" s="161"/>
      <c r="IBU3" s="161"/>
      <c r="IBV3" s="161"/>
      <c r="IBW3" s="161"/>
      <c r="IBX3" s="161"/>
      <c r="IBY3" s="161"/>
      <c r="IBZ3" s="161"/>
      <c r="ICA3" s="161"/>
      <c r="ICB3" s="161"/>
      <c r="ICC3" s="161"/>
      <c r="ICD3" s="161"/>
      <c r="ICE3" s="161"/>
      <c r="ICF3" s="161"/>
      <c r="ICG3" s="161"/>
      <c r="ICH3" s="161"/>
      <c r="ICI3" s="161"/>
      <c r="ICJ3" s="161"/>
      <c r="ICK3" s="161"/>
      <c r="ICL3" s="161"/>
      <c r="ICM3" s="161"/>
      <c r="ICN3" s="161"/>
      <c r="ICO3" s="161"/>
      <c r="ICP3" s="161"/>
      <c r="ICQ3" s="161"/>
      <c r="ICR3" s="161"/>
      <c r="ICS3" s="161"/>
      <c r="ICT3" s="161"/>
      <c r="ICU3" s="161"/>
      <c r="ICV3" s="161"/>
      <c r="ICW3" s="161"/>
      <c r="ICX3" s="161"/>
      <c r="ICY3" s="161"/>
      <c r="ICZ3" s="161"/>
      <c r="IDA3" s="161"/>
      <c r="IDB3" s="161"/>
      <c r="IDC3" s="161"/>
      <c r="IDD3" s="161"/>
      <c r="IDE3" s="161"/>
      <c r="IDF3" s="161"/>
      <c r="IDG3" s="161"/>
      <c r="IDH3" s="161"/>
      <c r="IDI3" s="161"/>
      <c r="IDJ3" s="161"/>
      <c r="IDK3" s="161"/>
      <c r="IDL3" s="161"/>
      <c r="IDM3" s="161"/>
      <c r="IDN3" s="161"/>
      <c r="IDO3" s="161"/>
      <c r="IDP3" s="161"/>
      <c r="IDQ3" s="161"/>
      <c r="IDR3" s="161"/>
      <c r="IDS3" s="161"/>
      <c r="IDT3" s="161"/>
      <c r="IDU3" s="161"/>
      <c r="IDV3" s="161"/>
      <c r="IDW3" s="161"/>
      <c r="IDX3" s="161"/>
      <c r="IDY3" s="161"/>
      <c r="IDZ3" s="161"/>
      <c r="IEA3" s="161"/>
      <c r="IEB3" s="161"/>
      <c r="IEC3" s="161"/>
      <c r="IED3" s="161"/>
      <c r="IEE3" s="161"/>
      <c r="IEF3" s="161"/>
      <c r="IEG3" s="161"/>
      <c r="IEH3" s="161"/>
      <c r="IEI3" s="161"/>
      <c r="IEJ3" s="161"/>
      <c r="IEK3" s="161"/>
      <c r="IEL3" s="161"/>
      <c r="IEM3" s="161"/>
      <c r="IEN3" s="161"/>
      <c r="IEO3" s="161"/>
      <c r="IEP3" s="161"/>
      <c r="IEQ3" s="161"/>
      <c r="IER3" s="161"/>
      <c r="IES3" s="161"/>
      <c r="IET3" s="161"/>
      <c r="IEU3" s="161"/>
      <c r="IEV3" s="161"/>
      <c r="IEW3" s="161"/>
      <c r="IEX3" s="161"/>
      <c r="IEY3" s="161"/>
      <c r="IEZ3" s="161"/>
      <c r="IFA3" s="161"/>
      <c r="IFB3" s="161"/>
      <c r="IFC3" s="161"/>
      <c r="IFD3" s="161"/>
      <c r="IFE3" s="161"/>
      <c r="IFF3" s="161"/>
      <c r="IFG3" s="161"/>
      <c r="IFH3" s="161"/>
      <c r="IFI3" s="161"/>
      <c r="IFJ3" s="161"/>
      <c r="IFK3" s="161"/>
      <c r="IFL3" s="161"/>
      <c r="IFM3" s="161"/>
      <c r="IFN3" s="161"/>
      <c r="IFO3" s="161"/>
      <c r="IFP3" s="161"/>
      <c r="IFQ3" s="161"/>
      <c r="IFR3" s="161"/>
      <c r="IFS3" s="161"/>
      <c r="IFT3" s="161"/>
      <c r="IFU3" s="161"/>
      <c r="IFV3" s="161"/>
      <c r="IFW3" s="161"/>
      <c r="IFX3" s="161"/>
      <c r="IFY3" s="161"/>
      <c r="IFZ3" s="161"/>
      <c r="IGA3" s="161"/>
      <c r="IGB3" s="161"/>
      <c r="IGC3" s="161"/>
      <c r="IGD3" s="161"/>
      <c r="IGE3" s="161"/>
      <c r="IGF3" s="161"/>
      <c r="IGG3" s="161"/>
      <c r="IGH3" s="161"/>
      <c r="IGI3" s="161"/>
      <c r="IGJ3" s="161"/>
      <c r="IGK3" s="161"/>
      <c r="IGL3" s="161"/>
      <c r="IGM3" s="161"/>
      <c r="IGN3" s="161"/>
      <c r="IGO3" s="161"/>
      <c r="IGP3" s="161"/>
      <c r="IGQ3" s="161"/>
      <c r="IGR3" s="161"/>
      <c r="IGS3" s="161"/>
      <c r="IGT3" s="161"/>
      <c r="IGU3" s="161"/>
      <c r="IGV3" s="161"/>
      <c r="IGW3" s="161"/>
      <c r="IGX3" s="161"/>
      <c r="IGY3" s="161"/>
      <c r="IGZ3" s="161"/>
      <c r="IHA3" s="161"/>
      <c r="IHB3" s="161"/>
      <c r="IHC3" s="161"/>
      <c r="IHD3" s="161"/>
      <c r="IHE3" s="161"/>
      <c r="IHF3" s="161"/>
      <c r="IHG3" s="161"/>
      <c r="IHH3" s="161"/>
      <c r="IHI3" s="161"/>
      <c r="IHJ3" s="161"/>
      <c r="IHK3" s="161"/>
      <c r="IHL3" s="161"/>
      <c r="IHM3" s="161"/>
      <c r="IHN3" s="161"/>
      <c r="IHO3" s="161"/>
      <c r="IHP3" s="161"/>
      <c r="IHQ3" s="161"/>
      <c r="IHR3" s="161"/>
      <c r="IHS3" s="161"/>
      <c r="IHT3" s="161"/>
      <c r="IHU3" s="161"/>
      <c r="IHV3" s="161"/>
      <c r="IHW3" s="161"/>
      <c r="IHX3" s="161"/>
      <c r="IHY3" s="161"/>
      <c r="IHZ3" s="161"/>
      <c r="IIA3" s="161"/>
      <c r="IIB3" s="161"/>
      <c r="IIC3" s="161"/>
      <c r="IID3" s="161"/>
      <c r="IIE3" s="161"/>
      <c r="IIF3" s="161"/>
      <c r="IIG3" s="161"/>
      <c r="IIH3" s="161"/>
      <c r="III3" s="161"/>
      <c r="IIJ3" s="161"/>
      <c r="IIK3" s="161"/>
      <c r="IIL3" s="161"/>
      <c r="IIM3" s="161"/>
      <c r="IIN3" s="161"/>
      <c r="IIO3" s="161"/>
      <c r="IIP3" s="161"/>
      <c r="IIQ3" s="161"/>
      <c r="IIR3" s="161"/>
      <c r="IIS3" s="161"/>
      <c r="IIT3" s="161"/>
      <c r="IIU3" s="161"/>
      <c r="IIV3" s="161"/>
      <c r="IIW3" s="161"/>
      <c r="IIX3" s="161"/>
      <c r="IIY3" s="161"/>
      <c r="IIZ3" s="161"/>
      <c r="IJA3" s="161"/>
      <c r="IJB3" s="161"/>
      <c r="IJC3" s="161"/>
      <c r="IJD3" s="161"/>
      <c r="IJE3" s="161"/>
      <c r="IJF3" s="161"/>
      <c r="IJG3" s="161"/>
      <c r="IJH3" s="161"/>
      <c r="IJI3" s="161"/>
      <c r="IJJ3" s="161"/>
      <c r="IJK3" s="161"/>
      <c r="IJL3" s="161"/>
      <c r="IJM3" s="161"/>
      <c r="IJN3" s="161"/>
      <c r="IJO3" s="161"/>
      <c r="IJP3" s="161"/>
      <c r="IJQ3" s="161"/>
      <c r="IJR3" s="161"/>
      <c r="IJS3" s="161"/>
      <c r="IJT3" s="161"/>
      <c r="IJU3" s="161"/>
      <c r="IJV3" s="161"/>
      <c r="IJW3" s="161"/>
      <c r="IJX3" s="161"/>
      <c r="IJY3" s="161"/>
      <c r="IJZ3" s="161"/>
      <c r="IKA3" s="161"/>
      <c r="IKB3" s="161"/>
      <c r="IKC3" s="161"/>
      <c r="IKD3" s="161"/>
      <c r="IKE3" s="161"/>
      <c r="IKF3" s="161"/>
      <c r="IKG3" s="161"/>
      <c r="IKH3" s="161"/>
      <c r="IKI3" s="161"/>
      <c r="IKJ3" s="161"/>
      <c r="IKK3" s="161"/>
      <c r="IKL3" s="161"/>
      <c r="IKM3" s="161"/>
      <c r="IKN3" s="161"/>
      <c r="IKO3" s="161"/>
      <c r="IKP3" s="161"/>
      <c r="IKQ3" s="161"/>
      <c r="IKR3" s="161"/>
      <c r="IKS3" s="161"/>
      <c r="IKT3" s="161"/>
      <c r="IKU3" s="161"/>
      <c r="IKV3" s="161"/>
      <c r="IKW3" s="161"/>
      <c r="IKX3" s="161"/>
      <c r="IKY3" s="161"/>
      <c r="IKZ3" s="161"/>
      <c r="ILA3" s="161"/>
      <c r="ILB3" s="161"/>
      <c r="ILC3" s="161"/>
      <c r="ILD3" s="161"/>
      <c r="ILE3" s="161"/>
      <c r="ILF3" s="161"/>
      <c r="ILG3" s="161"/>
      <c r="ILH3" s="161"/>
      <c r="ILI3" s="161"/>
      <c r="ILJ3" s="161"/>
      <c r="ILK3" s="161"/>
      <c r="ILL3" s="161"/>
      <c r="ILM3" s="161"/>
      <c r="ILN3" s="161"/>
      <c r="ILO3" s="161"/>
      <c r="ILP3" s="161"/>
      <c r="ILQ3" s="161"/>
      <c r="ILR3" s="161"/>
      <c r="ILS3" s="161"/>
      <c r="ILT3" s="161"/>
      <c r="ILU3" s="161"/>
      <c r="ILV3" s="161"/>
      <c r="ILW3" s="161"/>
      <c r="ILX3" s="161"/>
      <c r="ILY3" s="161"/>
      <c r="ILZ3" s="161"/>
      <c r="IMA3" s="161"/>
      <c r="IMB3" s="161"/>
      <c r="IMC3" s="161"/>
      <c r="IMD3" s="161"/>
      <c r="IME3" s="161"/>
      <c r="IMF3" s="161"/>
      <c r="IMG3" s="161"/>
      <c r="IMH3" s="161"/>
      <c r="IMI3" s="161"/>
      <c r="IMJ3" s="161"/>
      <c r="IMK3" s="161"/>
      <c r="IML3" s="161"/>
      <c r="IMM3" s="161"/>
      <c r="IMN3" s="161"/>
      <c r="IMO3" s="161"/>
      <c r="IMP3" s="161"/>
      <c r="IMQ3" s="161"/>
      <c r="IMR3" s="161"/>
      <c r="IMS3" s="161"/>
      <c r="IMT3" s="161"/>
      <c r="IMU3" s="161"/>
      <c r="IMV3" s="161"/>
      <c r="IMW3" s="161"/>
      <c r="IMX3" s="161"/>
      <c r="IMY3" s="161"/>
      <c r="IMZ3" s="161"/>
      <c r="INA3" s="161"/>
      <c r="INB3" s="161"/>
      <c r="INC3" s="161"/>
      <c r="IND3" s="161"/>
      <c r="INE3" s="161"/>
      <c r="INF3" s="161"/>
      <c r="ING3" s="161"/>
      <c r="INH3" s="161"/>
      <c r="INI3" s="161"/>
      <c r="INJ3" s="161"/>
      <c r="INK3" s="161"/>
      <c r="INL3" s="161"/>
      <c r="INM3" s="161"/>
      <c r="INN3" s="161"/>
      <c r="INO3" s="161"/>
      <c r="INP3" s="161"/>
      <c r="INQ3" s="161"/>
      <c r="INR3" s="161"/>
      <c r="INS3" s="161"/>
      <c r="INT3" s="161"/>
      <c r="INU3" s="161"/>
      <c r="INV3" s="161"/>
      <c r="INW3" s="161"/>
      <c r="INX3" s="161"/>
      <c r="INY3" s="161"/>
      <c r="INZ3" s="161"/>
      <c r="IOA3" s="161"/>
      <c r="IOB3" s="161"/>
      <c r="IOC3" s="161"/>
      <c r="IOD3" s="161"/>
      <c r="IOE3" s="161"/>
      <c r="IOF3" s="161"/>
      <c r="IOG3" s="161"/>
      <c r="IOH3" s="161"/>
      <c r="IOI3" s="161"/>
      <c r="IOJ3" s="161"/>
      <c r="IOK3" s="161"/>
      <c r="IOL3" s="161"/>
      <c r="IOM3" s="161"/>
      <c r="ION3" s="161"/>
      <c r="IOO3" s="161"/>
      <c r="IOP3" s="161"/>
      <c r="IOQ3" s="161"/>
      <c r="IOR3" s="161"/>
      <c r="IOS3" s="161"/>
      <c r="IOT3" s="161"/>
      <c r="IOU3" s="161"/>
      <c r="IOV3" s="161"/>
      <c r="IOW3" s="161"/>
      <c r="IOX3" s="161"/>
      <c r="IOY3" s="161"/>
      <c r="IOZ3" s="161"/>
      <c r="IPA3" s="161"/>
      <c r="IPB3" s="161"/>
      <c r="IPC3" s="161"/>
      <c r="IPD3" s="161"/>
      <c r="IPE3" s="161"/>
      <c r="IPF3" s="161"/>
      <c r="IPG3" s="161"/>
      <c r="IPH3" s="161"/>
      <c r="IPI3" s="161"/>
      <c r="IPJ3" s="161"/>
      <c r="IPK3" s="161"/>
      <c r="IPL3" s="161"/>
      <c r="IPM3" s="161"/>
      <c r="IPN3" s="161"/>
      <c r="IPO3" s="161"/>
      <c r="IPP3" s="161"/>
      <c r="IPQ3" s="161"/>
      <c r="IPR3" s="161"/>
      <c r="IPS3" s="161"/>
      <c r="IPT3" s="161"/>
      <c r="IPU3" s="161"/>
      <c r="IPV3" s="161"/>
      <c r="IPW3" s="161"/>
      <c r="IPX3" s="161"/>
      <c r="IPY3" s="161"/>
      <c r="IPZ3" s="161"/>
      <c r="IQA3" s="161"/>
      <c r="IQB3" s="161"/>
      <c r="IQC3" s="161"/>
      <c r="IQD3" s="161"/>
      <c r="IQE3" s="161"/>
      <c r="IQF3" s="161"/>
      <c r="IQG3" s="161"/>
      <c r="IQH3" s="161"/>
      <c r="IQI3" s="161"/>
      <c r="IQJ3" s="161"/>
      <c r="IQK3" s="161"/>
      <c r="IQL3" s="161"/>
      <c r="IQM3" s="161"/>
      <c r="IQN3" s="161"/>
      <c r="IQO3" s="161"/>
      <c r="IQP3" s="161"/>
      <c r="IQQ3" s="161"/>
      <c r="IQR3" s="161"/>
      <c r="IQS3" s="161"/>
      <c r="IQT3" s="161"/>
      <c r="IQU3" s="161"/>
      <c r="IQV3" s="161"/>
      <c r="IQW3" s="161"/>
      <c r="IQX3" s="161"/>
      <c r="IQY3" s="161"/>
      <c r="IQZ3" s="161"/>
      <c r="IRA3" s="161"/>
      <c r="IRB3" s="161"/>
      <c r="IRC3" s="161"/>
      <c r="IRD3" s="161"/>
      <c r="IRE3" s="161"/>
      <c r="IRF3" s="161"/>
      <c r="IRG3" s="161"/>
      <c r="IRH3" s="161"/>
      <c r="IRI3" s="161"/>
      <c r="IRJ3" s="161"/>
      <c r="IRK3" s="161"/>
      <c r="IRL3" s="161"/>
      <c r="IRM3" s="161"/>
      <c r="IRN3" s="161"/>
      <c r="IRO3" s="161"/>
      <c r="IRP3" s="161"/>
      <c r="IRQ3" s="161"/>
      <c r="IRR3" s="161"/>
      <c r="IRS3" s="161"/>
      <c r="IRT3" s="161"/>
      <c r="IRU3" s="161"/>
      <c r="IRV3" s="161"/>
      <c r="IRW3" s="161"/>
      <c r="IRX3" s="161"/>
      <c r="IRY3" s="161"/>
      <c r="IRZ3" s="161"/>
      <c r="ISA3" s="161"/>
      <c r="ISB3" s="161"/>
      <c r="ISC3" s="161"/>
      <c r="ISD3" s="161"/>
      <c r="ISE3" s="161"/>
      <c r="ISF3" s="161"/>
      <c r="ISG3" s="161"/>
      <c r="ISH3" s="161"/>
      <c r="ISI3" s="161"/>
      <c r="ISJ3" s="161"/>
      <c r="ISK3" s="161"/>
      <c r="ISL3" s="161"/>
      <c r="ISM3" s="161"/>
      <c r="ISN3" s="161"/>
      <c r="ISO3" s="161"/>
      <c r="ISP3" s="161"/>
      <c r="ISQ3" s="161"/>
      <c r="ISR3" s="161"/>
      <c r="ISS3" s="161"/>
      <c r="IST3" s="161"/>
      <c r="ISU3" s="161"/>
      <c r="ISV3" s="161"/>
      <c r="ISW3" s="161"/>
      <c r="ISX3" s="161"/>
      <c r="ISY3" s="161"/>
      <c r="ISZ3" s="161"/>
      <c r="ITA3" s="161"/>
      <c r="ITB3" s="161"/>
      <c r="ITC3" s="161"/>
      <c r="ITD3" s="161"/>
      <c r="ITE3" s="161"/>
      <c r="ITF3" s="161"/>
      <c r="ITG3" s="161"/>
      <c r="ITH3" s="161"/>
      <c r="ITI3" s="161"/>
      <c r="ITJ3" s="161"/>
      <c r="ITK3" s="161"/>
      <c r="ITL3" s="161"/>
      <c r="ITM3" s="161"/>
      <c r="ITN3" s="161"/>
      <c r="ITO3" s="161"/>
      <c r="ITP3" s="161"/>
      <c r="ITQ3" s="161"/>
      <c r="ITR3" s="161"/>
      <c r="ITS3" s="161"/>
      <c r="ITT3" s="161"/>
      <c r="ITU3" s="161"/>
      <c r="ITV3" s="161"/>
      <c r="ITW3" s="161"/>
      <c r="ITX3" s="161"/>
      <c r="ITY3" s="161"/>
      <c r="ITZ3" s="161"/>
      <c r="IUA3" s="161"/>
      <c r="IUB3" s="161"/>
      <c r="IUC3" s="161"/>
      <c r="IUD3" s="161"/>
      <c r="IUE3" s="161"/>
      <c r="IUF3" s="161"/>
      <c r="IUG3" s="161"/>
      <c r="IUH3" s="161"/>
      <c r="IUI3" s="161"/>
      <c r="IUJ3" s="161"/>
      <c r="IUK3" s="161"/>
      <c r="IUL3" s="161"/>
      <c r="IUM3" s="161"/>
      <c r="IUN3" s="161"/>
      <c r="IUO3" s="161"/>
      <c r="IUP3" s="161"/>
      <c r="IUQ3" s="161"/>
      <c r="IUR3" s="161"/>
      <c r="IUS3" s="161"/>
      <c r="IUT3" s="161"/>
      <c r="IUU3" s="161"/>
      <c r="IUV3" s="161"/>
      <c r="IUW3" s="161"/>
      <c r="IUX3" s="161"/>
      <c r="IUY3" s="161"/>
      <c r="IUZ3" s="161"/>
      <c r="IVA3" s="161"/>
      <c r="IVB3" s="161"/>
      <c r="IVC3" s="161"/>
      <c r="IVD3" s="161"/>
      <c r="IVE3" s="161"/>
      <c r="IVF3" s="161"/>
      <c r="IVG3" s="161"/>
      <c r="IVH3" s="161"/>
      <c r="IVI3" s="161"/>
      <c r="IVJ3" s="161"/>
      <c r="IVK3" s="161"/>
      <c r="IVL3" s="161"/>
      <c r="IVM3" s="161"/>
      <c r="IVN3" s="161"/>
      <c r="IVO3" s="161"/>
      <c r="IVP3" s="161"/>
      <c r="IVQ3" s="161"/>
      <c r="IVR3" s="161"/>
      <c r="IVS3" s="161"/>
      <c r="IVT3" s="161"/>
      <c r="IVU3" s="161"/>
      <c r="IVV3" s="161"/>
      <c r="IVW3" s="161"/>
      <c r="IVX3" s="161"/>
      <c r="IVY3" s="161"/>
      <c r="IVZ3" s="161"/>
      <c r="IWA3" s="161"/>
      <c r="IWB3" s="161"/>
      <c r="IWC3" s="161"/>
      <c r="IWD3" s="161"/>
      <c r="IWE3" s="161"/>
      <c r="IWF3" s="161"/>
      <c r="IWG3" s="161"/>
      <c r="IWH3" s="161"/>
      <c r="IWI3" s="161"/>
      <c r="IWJ3" s="161"/>
      <c r="IWK3" s="161"/>
      <c r="IWL3" s="161"/>
      <c r="IWM3" s="161"/>
      <c r="IWN3" s="161"/>
      <c r="IWO3" s="161"/>
      <c r="IWP3" s="161"/>
      <c r="IWQ3" s="161"/>
      <c r="IWR3" s="161"/>
      <c r="IWS3" s="161"/>
      <c r="IWT3" s="161"/>
      <c r="IWU3" s="161"/>
      <c r="IWV3" s="161"/>
      <c r="IWW3" s="161"/>
      <c r="IWX3" s="161"/>
      <c r="IWY3" s="161"/>
      <c r="IWZ3" s="161"/>
      <c r="IXA3" s="161"/>
      <c r="IXB3" s="161"/>
      <c r="IXC3" s="161"/>
      <c r="IXD3" s="161"/>
      <c r="IXE3" s="161"/>
      <c r="IXF3" s="161"/>
      <c r="IXG3" s="161"/>
      <c r="IXH3" s="161"/>
      <c r="IXI3" s="161"/>
      <c r="IXJ3" s="161"/>
      <c r="IXK3" s="161"/>
      <c r="IXL3" s="161"/>
      <c r="IXM3" s="161"/>
      <c r="IXN3" s="161"/>
      <c r="IXO3" s="161"/>
      <c r="IXP3" s="161"/>
      <c r="IXQ3" s="161"/>
      <c r="IXR3" s="161"/>
      <c r="IXS3" s="161"/>
      <c r="IXT3" s="161"/>
      <c r="IXU3" s="161"/>
      <c r="IXV3" s="161"/>
      <c r="IXW3" s="161"/>
      <c r="IXX3" s="161"/>
      <c r="IXY3" s="161"/>
      <c r="IXZ3" s="161"/>
      <c r="IYA3" s="161"/>
      <c r="IYB3" s="161"/>
      <c r="IYC3" s="161"/>
      <c r="IYD3" s="161"/>
      <c r="IYE3" s="161"/>
      <c r="IYF3" s="161"/>
      <c r="IYG3" s="161"/>
      <c r="IYH3" s="161"/>
      <c r="IYI3" s="161"/>
      <c r="IYJ3" s="161"/>
      <c r="IYK3" s="161"/>
      <c r="IYL3" s="161"/>
      <c r="IYM3" s="161"/>
      <c r="IYN3" s="161"/>
      <c r="IYO3" s="161"/>
      <c r="IYP3" s="161"/>
      <c r="IYQ3" s="161"/>
      <c r="IYR3" s="161"/>
      <c r="IYS3" s="161"/>
      <c r="IYT3" s="161"/>
      <c r="IYU3" s="161"/>
      <c r="IYV3" s="161"/>
      <c r="IYW3" s="161"/>
      <c r="IYX3" s="161"/>
      <c r="IYY3" s="161"/>
      <c r="IYZ3" s="161"/>
      <c r="IZA3" s="161"/>
      <c r="IZB3" s="161"/>
      <c r="IZC3" s="161"/>
      <c r="IZD3" s="161"/>
      <c r="IZE3" s="161"/>
      <c r="IZF3" s="161"/>
      <c r="IZG3" s="161"/>
      <c r="IZH3" s="161"/>
      <c r="IZI3" s="161"/>
      <c r="IZJ3" s="161"/>
      <c r="IZK3" s="161"/>
      <c r="IZL3" s="161"/>
      <c r="IZM3" s="161"/>
      <c r="IZN3" s="161"/>
      <c r="IZO3" s="161"/>
      <c r="IZP3" s="161"/>
      <c r="IZQ3" s="161"/>
      <c r="IZR3" s="161"/>
      <c r="IZS3" s="161"/>
      <c r="IZT3" s="161"/>
      <c r="IZU3" s="161"/>
      <c r="IZV3" s="161"/>
      <c r="IZW3" s="161"/>
      <c r="IZX3" s="161"/>
      <c r="IZY3" s="161"/>
      <c r="IZZ3" s="161"/>
      <c r="JAA3" s="161"/>
      <c r="JAB3" s="161"/>
      <c r="JAC3" s="161"/>
      <c r="JAD3" s="161"/>
      <c r="JAE3" s="161"/>
      <c r="JAF3" s="161"/>
      <c r="JAG3" s="161"/>
      <c r="JAH3" s="161"/>
      <c r="JAI3" s="161"/>
      <c r="JAJ3" s="161"/>
      <c r="JAK3" s="161"/>
      <c r="JAL3" s="161"/>
      <c r="JAM3" s="161"/>
      <c r="JAN3" s="161"/>
      <c r="JAO3" s="161"/>
      <c r="JAP3" s="161"/>
      <c r="JAQ3" s="161"/>
      <c r="JAR3" s="161"/>
      <c r="JAS3" s="161"/>
      <c r="JAT3" s="161"/>
      <c r="JAU3" s="161"/>
      <c r="JAV3" s="161"/>
      <c r="JAW3" s="161"/>
      <c r="JAX3" s="161"/>
      <c r="JAY3" s="161"/>
      <c r="JAZ3" s="161"/>
      <c r="JBA3" s="161"/>
      <c r="JBB3" s="161"/>
      <c r="JBC3" s="161"/>
      <c r="JBD3" s="161"/>
      <c r="JBE3" s="161"/>
      <c r="JBF3" s="161"/>
      <c r="JBG3" s="161"/>
      <c r="JBH3" s="161"/>
      <c r="JBI3" s="161"/>
      <c r="JBJ3" s="161"/>
      <c r="JBK3" s="161"/>
      <c r="JBL3" s="161"/>
      <c r="JBM3" s="161"/>
      <c r="JBN3" s="161"/>
      <c r="JBO3" s="161"/>
      <c r="JBP3" s="161"/>
      <c r="JBQ3" s="161"/>
      <c r="JBR3" s="161"/>
      <c r="JBS3" s="161"/>
      <c r="JBT3" s="161"/>
      <c r="JBU3" s="161"/>
      <c r="JBV3" s="161"/>
      <c r="JBW3" s="161"/>
      <c r="JBX3" s="161"/>
      <c r="JBY3" s="161"/>
      <c r="JBZ3" s="161"/>
      <c r="JCA3" s="161"/>
      <c r="JCB3" s="161"/>
      <c r="JCC3" s="161"/>
      <c r="JCD3" s="161"/>
      <c r="JCE3" s="161"/>
      <c r="JCF3" s="161"/>
      <c r="JCG3" s="161"/>
      <c r="JCH3" s="161"/>
      <c r="JCI3" s="161"/>
      <c r="JCJ3" s="161"/>
      <c r="JCK3" s="161"/>
      <c r="JCL3" s="161"/>
      <c r="JCM3" s="161"/>
      <c r="JCN3" s="161"/>
      <c r="JCO3" s="161"/>
      <c r="JCP3" s="161"/>
      <c r="JCQ3" s="161"/>
      <c r="JCR3" s="161"/>
      <c r="JCS3" s="161"/>
      <c r="JCT3" s="161"/>
      <c r="JCU3" s="161"/>
      <c r="JCV3" s="161"/>
      <c r="JCW3" s="161"/>
      <c r="JCX3" s="161"/>
      <c r="JCY3" s="161"/>
      <c r="JCZ3" s="161"/>
      <c r="JDA3" s="161"/>
      <c r="JDB3" s="161"/>
      <c r="JDC3" s="161"/>
      <c r="JDD3" s="161"/>
      <c r="JDE3" s="161"/>
      <c r="JDF3" s="161"/>
      <c r="JDG3" s="161"/>
      <c r="JDH3" s="161"/>
      <c r="JDI3" s="161"/>
      <c r="JDJ3" s="161"/>
      <c r="JDK3" s="161"/>
      <c r="JDL3" s="161"/>
      <c r="JDM3" s="161"/>
      <c r="JDN3" s="161"/>
      <c r="JDO3" s="161"/>
      <c r="JDP3" s="161"/>
      <c r="JDQ3" s="161"/>
      <c r="JDR3" s="161"/>
      <c r="JDS3" s="161"/>
      <c r="JDT3" s="161"/>
      <c r="JDU3" s="161"/>
      <c r="JDV3" s="161"/>
      <c r="JDW3" s="161"/>
      <c r="JDX3" s="161"/>
      <c r="JDY3" s="161"/>
      <c r="JDZ3" s="161"/>
      <c r="JEA3" s="161"/>
      <c r="JEB3" s="161"/>
      <c r="JEC3" s="161"/>
      <c r="JED3" s="161"/>
      <c r="JEE3" s="161"/>
      <c r="JEF3" s="161"/>
      <c r="JEG3" s="161"/>
      <c r="JEH3" s="161"/>
      <c r="JEI3" s="161"/>
      <c r="JEJ3" s="161"/>
      <c r="JEK3" s="161"/>
      <c r="JEL3" s="161"/>
      <c r="JEM3" s="161"/>
      <c r="JEN3" s="161"/>
      <c r="JEO3" s="161"/>
      <c r="JEP3" s="161"/>
      <c r="JEQ3" s="161"/>
      <c r="JER3" s="161"/>
      <c r="JES3" s="161"/>
      <c r="JET3" s="161"/>
      <c r="JEU3" s="161"/>
      <c r="JEV3" s="161"/>
      <c r="JEW3" s="161"/>
      <c r="JEX3" s="161"/>
      <c r="JEY3" s="161"/>
      <c r="JEZ3" s="161"/>
      <c r="JFA3" s="161"/>
      <c r="JFB3" s="161"/>
      <c r="JFC3" s="161"/>
      <c r="JFD3" s="161"/>
      <c r="JFE3" s="161"/>
      <c r="JFF3" s="161"/>
      <c r="JFG3" s="161"/>
      <c r="JFH3" s="161"/>
      <c r="JFI3" s="161"/>
      <c r="JFJ3" s="161"/>
      <c r="JFK3" s="161"/>
      <c r="JFL3" s="161"/>
      <c r="JFM3" s="161"/>
      <c r="JFN3" s="161"/>
      <c r="JFO3" s="161"/>
      <c r="JFP3" s="161"/>
      <c r="JFQ3" s="161"/>
      <c r="JFR3" s="161"/>
      <c r="JFS3" s="161"/>
      <c r="JFT3" s="161"/>
      <c r="JFU3" s="161"/>
      <c r="JFV3" s="161"/>
      <c r="JFW3" s="161"/>
      <c r="JFX3" s="161"/>
      <c r="JFY3" s="161"/>
      <c r="JFZ3" s="161"/>
      <c r="JGA3" s="161"/>
      <c r="JGB3" s="161"/>
      <c r="JGC3" s="161"/>
      <c r="JGD3" s="161"/>
      <c r="JGE3" s="161"/>
      <c r="JGF3" s="161"/>
      <c r="JGG3" s="161"/>
      <c r="JGH3" s="161"/>
      <c r="JGI3" s="161"/>
      <c r="JGJ3" s="161"/>
      <c r="JGK3" s="161"/>
      <c r="JGL3" s="161"/>
      <c r="JGM3" s="161"/>
      <c r="JGN3" s="161"/>
      <c r="JGO3" s="161"/>
      <c r="JGP3" s="161"/>
      <c r="JGQ3" s="161"/>
      <c r="JGR3" s="161"/>
      <c r="JGS3" s="161"/>
      <c r="JGT3" s="161"/>
      <c r="JGU3" s="161"/>
      <c r="JGV3" s="161"/>
      <c r="JGW3" s="161"/>
      <c r="JGX3" s="161"/>
      <c r="JGY3" s="161"/>
      <c r="JGZ3" s="161"/>
      <c r="JHA3" s="161"/>
      <c r="JHB3" s="161"/>
      <c r="JHC3" s="161"/>
      <c r="JHD3" s="161"/>
      <c r="JHE3" s="161"/>
      <c r="JHF3" s="161"/>
      <c r="JHG3" s="161"/>
      <c r="JHH3" s="161"/>
      <c r="JHI3" s="161"/>
      <c r="JHJ3" s="161"/>
      <c r="JHK3" s="161"/>
      <c r="JHL3" s="161"/>
      <c r="JHM3" s="161"/>
      <c r="JHN3" s="161"/>
      <c r="JHO3" s="161"/>
      <c r="JHP3" s="161"/>
      <c r="JHQ3" s="161"/>
      <c r="JHR3" s="161"/>
      <c r="JHS3" s="161"/>
      <c r="JHT3" s="161"/>
      <c r="JHU3" s="161"/>
      <c r="JHV3" s="161"/>
      <c r="JHW3" s="161"/>
      <c r="JHX3" s="161"/>
      <c r="JHY3" s="161"/>
      <c r="JHZ3" s="161"/>
      <c r="JIA3" s="161"/>
      <c r="JIB3" s="161"/>
      <c r="JIC3" s="161"/>
      <c r="JID3" s="161"/>
      <c r="JIE3" s="161"/>
      <c r="JIF3" s="161"/>
      <c r="JIG3" s="161"/>
      <c r="JIH3" s="161"/>
      <c r="JII3" s="161"/>
      <c r="JIJ3" s="161"/>
      <c r="JIK3" s="161"/>
      <c r="JIL3" s="161"/>
      <c r="JIM3" s="161"/>
      <c r="JIN3" s="161"/>
      <c r="JIO3" s="161"/>
      <c r="JIP3" s="161"/>
      <c r="JIQ3" s="161"/>
      <c r="JIR3" s="161"/>
      <c r="JIS3" s="161"/>
      <c r="JIT3" s="161"/>
      <c r="JIU3" s="161"/>
      <c r="JIV3" s="161"/>
      <c r="JIW3" s="161"/>
      <c r="JIX3" s="161"/>
      <c r="JIY3" s="161"/>
      <c r="JIZ3" s="161"/>
      <c r="JJA3" s="161"/>
      <c r="JJB3" s="161"/>
      <c r="JJC3" s="161"/>
      <c r="JJD3" s="161"/>
      <c r="JJE3" s="161"/>
      <c r="JJF3" s="161"/>
      <c r="JJG3" s="161"/>
      <c r="JJH3" s="161"/>
      <c r="JJI3" s="161"/>
      <c r="JJJ3" s="161"/>
      <c r="JJK3" s="161"/>
      <c r="JJL3" s="161"/>
      <c r="JJM3" s="161"/>
      <c r="JJN3" s="161"/>
      <c r="JJO3" s="161"/>
      <c r="JJP3" s="161"/>
      <c r="JJQ3" s="161"/>
      <c r="JJR3" s="161"/>
      <c r="JJS3" s="161"/>
      <c r="JJT3" s="161"/>
      <c r="JJU3" s="161"/>
      <c r="JJV3" s="161"/>
      <c r="JJW3" s="161"/>
      <c r="JJX3" s="161"/>
      <c r="JJY3" s="161"/>
      <c r="JJZ3" s="161"/>
      <c r="JKA3" s="161"/>
      <c r="JKB3" s="161"/>
      <c r="JKC3" s="161"/>
      <c r="JKD3" s="161"/>
      <c r="JKE3" s="161"/>
      <c r="JKF3" s="161"/>
      <c r="JKG3" s="161"/>
      <c r="JKH3" s="161"/>
      <c r="JKI3" s="161"/>
      <c r="JKJ3" s="161"/>
      <c r="JKK3" s="161"/>
      <c r="JKL3" s="161"/>
      <c r="JKM3" s="161"/>
      <c r="JKN3" s="161"/>
      <c r="JKO3" s="161"/>
      <c r="JKP3" s="161"/>
      <c r="JKQ3" s="161"/>
      <c r="JKR3" s="161"/>
      <c r="JKS3" s="161"/>
      <c r="JKT3" s="161"/>
      <c r="JKU3" s="161"/>
      <c r="JKV3" s="161"/>
      <c r="JKW3" s="161"/>
      <c r="JKX3" s="161"/>
      <c r="JKY3" s="161"/>
      <c r="JKZ3" s="161"/>
      <c r="JLA3" s="161"/>
      <c r="JLB3" s="161"/>
      <c r="JLC3" s="161"/>
      <c r="JLD3" s="161"/>
      <c r="JLE3" s="161"/>
      <c r="JLF3" s="161"/>
      <c r="JLG3" s="161"/>
      <c r="JLH3" s="161"/>
      <c r="JLI3" s="161"/>
      <c r="JLJ3" s="161"/>
      <c r="JLK3" s="161"/>
      <c r="JLL3" s="161"/>
      <c r="JLM3" s="161"/>
      <c r="JLN3" s="161"/>
      <c r="JLO3" s="161"/>
      <c r="JLP3" s="161"/>
      <c r="JLQ3" s="161"/>
      <c r="JLR3" s="161"/>
      <c r="JLS3" s="161"/>
      <c r="JLT3" s="161"/>
      <c r="JLU3" s="161"/>
      <c r="JLV3" s="161"/>
      <c r="JLW3" s="161"/>
      <c r="JLX3" s="161"/>
      <c r="JLY3" s="161"/>
      <c r="JLZ3" s="161"/>
      <c r="JMA3" s="161"/>
      <c r="JMB3" s="161"/>
      <c r="JMC3" s="161"/>
      <c r="JMD3" s="161"/>
      <c r="JME3" s="161"/>
      <c r="JMF3" s="161"/>
      <c r="JMG3" s="161"/>
      <c r="JMH3" s="161"/>
      <c r="JMI3" s="161"/>
      <c r="JMJ3" s="161"/>
      <c r="JMK3" s="161"/>
      <c r="JML3" s="161"/>
      <c r="JMM3" s="161"/>
      <c r="JMN3" s="161"/>
      <c r="JMO3" s="161"/>
      <c r="JMP3" s="161"/>
      <c r="JMQ3" s="161"/>
      <c r="JMR3" s="161"/>
      <c r="JMS3" s="161"/>
      <c r="JMT3" s="161"/>
      <c r="JMU3" s="161"/>
      <c r="JMV3" s="161"/>
      <c r="JMW3" s="161"/>
      <c r="JMX3" s="161"/>
      <c r="JMY3" s="161"/>
      <c r="JMZ3" s="161"/>
      <c r="JNA3" s="161"/>
      <c r="JNB3" s="161"/>
      <c r="JNC3" s="161"/>
      <c r="JND3" s="161"/>
      <c r="JNE3" s="161"/>
      <c r="JNF3" s="161"/>
      <c r="JNG3" s="161"/>
      <c r="JNH3" s="161"/>
      <c r="JNI3" s="161"/>
      <c r="JNJ3" s="161"/>
      <c r="JNK3" s="161"/>
      <c r="JNL3" s="161"/>
      <c r="JNM3" s="161"/>
      <c r="JNN3" s="161"/>
      <c r="JNO3" s="161"/>
      <c r="JNP3" s="161"/>
      <c r="JNQ3" s="161"/>
      <c r="JNR3" s="161"/>
      <c r="JNS3" s="161"/>
      <c r="JNT3" s="161"/>
      <c r="JNU3" s="161"/>
      <c r="JNV3" s="161"/>
      <c r="JNW3" s="161"/>
      <c r="JNX3" s="161"/>
      <c r="JNY3" s="161"/>
      <c r="JNZ3" s="161"/>
      <c r="JOA3" s="161"/>
      <c r="JOB3" s="161"/>
      <c r="JOC3" s="161"/>
      <c r="JOD3" s="161"/>
      <c r="JOE3" s="161"/>
      <c r="JOF3" s="161"/>
      <c r="JOG3" s="161"/>
      <c r="JOH3" s="161"/>
      <c r="JOI3" s="161"/>
      <c r="JOJ3" s="161"/>
      <c r="JOK3" s="161"/>
      <c r="JOL3" s="161"/>
      <c r="JOM3" s="161"/>
      <c r="JON3" s="161"/>
      <c r="JOO3" s="161"/>
      <c r="JOP3" s="161"/>
      <c r="JOQ3" s="161"/>
      <c r="JOR3" s="161"/>
      <c r="JOS3" s="161"/>
      <c r="JOT3" s="161"/>
      <c r="JOU3" s="161"/>
      <c r="JOV3" s="161"/>
      <c r="JOW3" s="161"/>
      <c r="JOX3" s="161"/>
      <c r="JOY3" s="161"/>
      <c r="JOZ3" s="161"/>
      <c r="JPA3" s="161"/>
      <c r="JPB3" s="161"/>
      <c r="JPC3" s="161"/>
      <c r="JPD3" s="161"/>
      <c r="JPE3" s="161"/>
      <c r="JPF3" s="161"/>
      <c r="JPG3" s="161"/>
      <c r="JPH3" s="161"/>
      <c r="JPI3" s="161"/>
      <c r="JPJ3" s="161"/>
      <c r="JPK3" s="161"/>
      <c r="JPL3" s="161"/>
      <c r="JPM3" s="161"/>
      <c r="JPN3" s="161"/>
      <c r="JPO3" s="161"/>
      <c r="JPP3" s="161"/>
      <c r="JPQ3" s="161"/>
      <c r="JPR3" s="161"/>
      <c r="JPS3" s="161"/>
      <c r="JPT3" s="161"/>
      <c r="JPU3" s="161"/>
      <c r="JPV3" s="161"/>
      <c r="JPW3" s="161"/>
      <c r="JPX3" s="161"/>
      <c r="JPY3" s="161"/>
      <c r="JPZ3" s="161"/>
      <c r="JQA3" s="161"/>
      <c r="JQB3" s="161"/>
      <c r="JQC3" s="161"/>
      <c r="JQD3" s="161"/>
      <c r="JQE3" s="161"/>
      <c r="JQF3" s="161"/>
      <c r="JQG3" s="161"/>
      <c r="JQH3" s="161"/>
      <c r="JQI3" s="161"/>
      <c r="JQJ3" s="161"/>
      <c r="JQK3" s="161"/>
      <c r="JQL3" s="161"/>
      <c r="JQM3" s="161"/>
      <c r="JQN3" s="161"/>
      <c r="JQO3" s="161"/>
      <c r="JQP3" s="161"/>
      <c r="JQQ3" s="161"/>
      <c r="JQR3" s="161"/>
      <c r="JQS3" s="161"/>
      <c r="JQT3" s="161"/>
      <c r="JQU3" s="161"/>
      <c r="JQV3" s="161"/>
      <c r="JQW3" s="161"/>
      <c r="JQX3" s="161"/>
      <c r="JQY3" s="161"/>
      <c r="JQZ3" s="161"/>
      <c r="JRA3" s="161"/>
      <c r="JRB3" s="161"/>
      <c r="JRC3" s="161"/>
      <c r="JRD3" s="161"/>
      <c r="JRE3" s="161"/>
      <c r="JRF3" s="161"/>
      <c r="JRG3" s="161"/>
      <c r="JRH3" s="161"/>
      <c r="JRI3" s="161"/>
      <c r="JRJ3" s="161"/>
      <c r="JRK3" s="161"/>
      <c r="JRL3" s="161"/>
      <c r="JRM3" s="161"/>
      <c r="JRN3" s="161"/>
      <c r="JRO3" s="161"/>
      <c r="JRP3" s="161"/>
      <c r="JRQ3" s="161"/>
      <c r="JRR3" s="161"/>
      <c r="JRS3" s="161"/>
      <c r="JRT3" s="161"/>
      <c r="JRU3" s="161"/>
      <c r="JRV3" s="161"/>
      <c r="JRW3" s="161"/>
      <c r="JRX3" s="161"/>
      <c r="JRY3" s="161"/>
      <c r="JRZ3" s="161"/>
      <c r="JSA3" s="161"/>
      <c r="JSB3" s="161"/>
      <c r="JSC3" s="161"/>
      <c r="JSD3" s="161"/>
      <c r="JSE3" s="161"/>
      <c r="JSF3" s="161"/>
      <c r="JSG3" s="161"/>
      <c r="JSH3" s="161"/>
      <c r="JSI3" s="161"/>
      <c r="JSJ3" s="161"/>
      <c r="JSK3" s="161"/>
      <c r="JSL3" s="161"/>
      <c r="JSM3" s="161"/>
      <c r="JSN3" s="161"/>
      <c r="JSO3" s="161"/>
      <c r="JSP3" s="161"/>
      <c r="JSQ3" s="161"/>
      <c r="JSR3" s="161"/>
      <c r="JSS3" s="161"/>
      <c r="JST3" s="161"/>
      <c r="JSU3" s="161"/>
      <c r="JSV3" s="161"/>
      <c r="JSW3" s="161"/>
      <c r="JSX3" s="161"/>
      <c r="JSY3" s="161"/>
      <c r="JSZ3" s="161"/>
      <c r="JTA3" s="161"/>
      <c r="JTB3" s="161"/>
      <c r="JTC3" s="161"/>
      <c r="JTD3" s="161"/>
      <c r="JTE3" s="161"/>
      <c r="JTF3" s="161"/>
      <c r="JTG3" s="161"/>
      <c r="JTH3" s="161"/>
      <c r="JTI3" s="161"/>
      <c r="JTJ3" s="161"/>
      <c r="JTK3" s="161"/>
      <c r="JTL3" s="161"/>
      <c r="JTM3" s="161"/>
      <c r="JTN3" s="161"/>
      <c r="JTO3" s="161"/>
      <c r="JTP3" s="161"/>
      <c r="JTQ3" s="161"/>
      <c r="JTR3" s="161"/>
      <c r="JTS3" s="161"/>
      <c r="JTT3" s="161"/>
      <c r="JTU3" s="161"/>
      <c r="JTV3" s="161"/>
      <c r="JTW3" s="161"/>
      <c r="JTX3" s="161"/>
      <c r="JTY3" s="161"/>
      <c r="JTZ3" s="161"/>
      <c r="JUA3" s="161"/>
      <c r="JUB3" s="161"/>
      <c r="JUC3" s="161"/>
      <c r="JUD3" s="161"/>
      <c r="JUE3" s="161"/>
      <c r="JUF3" s="161"/>
      <c r="JUG3" s="161"/>
      <c r="JUH3" s="161"/>
      <c r="JUI3" s="161"/>
      <c r="JUJ3" s="161"/>
      <c r="JUK3" s="161"/>
      <c r="JUL3" s="161"/>
      <c r="JUM3" s="161"/>
      <c r="JUN3" s="161"/>
      <c r="JUO3" s="161"/>
      <c r="JUP3" s="161"/>
      <c r="JUQ3" s="161"/>
      <c r="JUR3" s="161"/>
      <c r="JUS3" s="161"/>
      <c r="JUT3" s="161"/>
      <c r="JUU3" s="161"/>
      <c r="JUV3" s="161"/>
      <c r="JUW3" s="161"/>
      <c r="JUX3" s="161"/>
      <c r="JUY3" s="161"/>
      <c r="JUZ3" s="161"/>
      <c r="JVA3" s="161"/>
      <c r="JVB3" s="161"/>
      <c r="JVC3" s="161"/>
      <c r="JVD3" s="161"/>
      <c r="JVE3" s="161"/>
      <c r="JVF3" s="161"/>
      <c r="JVG3" s="161"/>
      <c r="JVH3" s="161"/>
      <c r="JVI3" s="161"/>
      <c r="JVJ3" s="161"/>
      <c r="JVK3" s="161"/>
      <c r="JVL3" s="161"/>
      <c r="JVM3" s="161"/>
      <c r="JVN3" s="161"/>
      <c r="JVO3" s="161"/>
      <c r="JVP3" s="161"/>
      <c r="JVQ3" s="161"/>
      <c r="JVR3" s="161"/>
      <c r="JVS3" s="161"/>
      <c r="JVT3" s="161"/>
      <c r="JVU3" s="161"/>
      <c r="JVV3" s="161"/>
      <c r="JVW3" s="161"/>
      <c r="JVX3" s="161"/>
      <c r="JVY3" s="161"/>
      <c r="JVZ3" s="161"/>
      <c r="JWA3" s="161"/>
      <c r="JWB3" s="161"/>
      <c r="JWC3" s="161"/>
      <c r="JWD3" s="161"/>
      <c r="JWE3" s="161"/>
      <c r="JWF3" s="161"/>
      <c r="JWG3" s="161"/>
      <c r="JWH3" s="161"/>
      <c r="JWI3" s="161"/>
      <c r="JWJ3" s="161"/>
      <c r="JWK3" s="161"/>
      <c r="JWL3" s="161"/>
      <c r="JWM3" s="161"/>
      <c r="JWN3" s="161"/>
      <c r="JWO3" s="161"/>
      <c r="JWP3" s="161"/>
      <c r="JWQ3" s="161"/>
      <c r="JWR3" s="161"/>
      <c r="JWS3" s="161"/>
      <c r="JWT3" s="161"/>
      <c r="JWU3" s="161"/>
      <c r="JWV3" s="161"/>
      <c r="JWW3" s="161"/>
      <c r="JWX3" s="161"/>
      <c r="JWY3" s="161"/>
      <c r="JWZ3" s="161"/>
      <c r="JXA3" s="161"/>
      <c r="JXB3" s="161"/>
      <c r="JXC3" s="161"/>
      <c r="JXD3" s="161"/>
      <c r="JXE3" s="161"/>
      <c r="JXF3" s="161"/>
      <c r="JXG3" s="161"/>
      <c r="JXH3" s="161"/>
      <c r="JXI3" s="161"/>
      <c r="JXJ3" s="161"/>
      <c r="JXK3" s="161"/>
      <c r="JXL3" s="161"/>
      <c r="JXM3" s="161"/>
      <c r="JXN3" s="161"/>
      <c r="JXO3" s="161"/>
      <c r="JXP3" s="161"/>
      <c r="JXQ3" s="161"/>
      <c r="JXR3" s="161"/>
      <c r="JXS3" s="161"/>
      <c r="JXT3" s="161"/>
      <c r="JXU3" s="161"/>
      <c r="JXV3" s="161"/>
      <c r="JXW3" s="161"/>
      <c r="JXX3" s="161"/>
      <c r="JXY3" s="161"/>
      <c r="JXZ3" s="161"/>
      <c r="JYA3" s="161"/>
      <c r="JYB3" s="161"/>
      <c r="JYC3" s="161"/>
      <c r="JYD3" s="161"/>
      <c r="JYE3" s="161"/>
      <c r="JYF3" s="161"/>
      <c r="JYG3" s="161"/>
      <c r="JYH3" s="161"/>
      <c r="JYI3" s="161"/>
      <c r="JYJ3" s="161"/>
      <c r="JYK3" s="161"/>
      <c r="JYL3" s="161"/>
      <c r="JYM3" s="161"/>
      <c r="JYN3" s="161"/>
      <c r="JYO3" s="161"/>
      <c r="JYP3" s="161"/>
      <c r="JYQ3" s="161"/>
      <c r="JYR3" s="161"/>
      <c r="JYS3" s="161"/>
      <c r="JYT3" s="161"/>
      <c r="JYU3" s="161"/>
      <c r="JYV3" s="161"/>
      <c r="JYW3" s="161"/>
      <c r="JYX3" s="161"/>
      <c r="JYY3" s="161"/>
      <c r="JYZ3" s="161"/>
      <c r="JZA3" s="161"/>
      <c r="JZB3" s="161"/>
      <c r="JZC3" s="161"/>
      <c r="JZD3" s="161"/>
      <c r="JZE3" s="161"/>
      <c r="JZF3" s="161"/>
      <c r="JZG3" s="161"/>
      <c r="JZH3" s="161"/>
      <c r="JZI3" s="161"/>
      <c r="JZJ3" s="161"/>
      <c r="JZK3" s="161"/>
      <c r="JZL3" s="161"/>
      <c r="JZM3" s="161"/>
      <c r="JZN3" s="161"/>
      <c r="JZO3" s="161"/>
      <c r="JZP3" s="161"/>
      <c r="JZQ3" s="161"/>
      <c r="JZR3" s="161"/>
      <c r="JZS3" s="161"/>
      <c r="JZT3" s="161"/>
      <c r="JZU3" s="161"/>
      <c r="JZV3" s="161"/>
      <c r="JZW3" s="161"/>
      <c r="JZX3" s="161"/>
      <c r="JZY3" s="161"/>
      <c r="JZZ3" s="161"/>
      <c r="KAA3" s="161"/>
      <c r="KAB3" s="161"/>
      <c r="KAC3" s="161"/>
      <c r="KAD3" s="161"/>
      <c r="KAE3" s="161"/>
      <c r="KAF3" s="161"/>
      <c r="KAG3" s="161"/>
      <c r="KAH3" s="161"/>
      <c r="KAI3" s="161"/>
      <c r="KAJ3" s="161"/>
      <c r="KAK3" s="161"/>
      <c r="KAL3" s="161"/>
      <c r="KAM3" s="161"/>
      <c r="KAN3" s="161"/>
      <c r="KAO3" s="161"/>
      <c r="KAP3" s="161"/>
      <c r="KAQ3" s="161"/>
      <c r="KAR3" s="161"/>
      <c r="KAS3" s="161"/>
      <c r="KAT3" s="161"/>
      <c r="KAU3" s="161"/>
      <c r="KAV3" s="161"/>
      <c r="KAW3" s="161"/>
      <c r="KAX3" s="161"/>
      <c r="KAY3" s="161"/>
      <c r="KAZ3" s="161"/>
      <c r="KBA3" s="161"/>
      <c r="KBB3" s="161"/>
      <c r="KBC3" s="161"/>
      <c r="KBD3" s="161"/>
      <c r="KBE3" s="161"/>
      <c r="KBF3" s="161"/>
      <c r="KBG3" s="161"/>
      <c r="KBH3" s="161"/>
      <c r="KBI3" s="161"/>
      <c r="KBJ3" s="161"/>
      <c r="KBK3" s="161"/>
      <c r="KBL3" s="161"/>
      <c r="KBM3" s="161"/>
      <c r="KBN3" s="161"/>
      <c r="KBO3" s="161"/>
      <c r="KBP3" s="161"/>
      <c r="KBQ3" s="161"/>
      <c r="KBR3" s="161"/>
      <c r="KBS3" s="161"/>
      <c r="KBT3" s="161"/>
      <c r="KBU3" s="161"/>
      <c r="KBV3" s="161"/>
      <c r="KBW3" s="161"/>
      <c r="KBX3" s="161"/>
      <c r="KBY3" s="161"/>
      <c r="KBZ3" s="161"/>
      <c r="KCA3" s="161"/>
      <c r="KCB3" s="161"/>
      <c r="KCC3" s="161"/>
      <c r="KCD3" s="161"/>
      <c r="KCE3" s="161"/>
      <c r="KCF3" s="161"/>
      <c r="KCG3" s="161"/>
      <c r="KCH3" s="161"/>
      <c r="KCI3" s="161"/>
      <c r="KCJ3" s="161"/>
      <c r="KCK3" s="161"/>
      <c r="KCL3" s="161"/>
      <c r="KCM3" s="161"/>
      <c r="KCN3" s="161"/>
      <c r="KCO3" s="161"/>
      <c r="KCP3" s="161"/>
      <c r="KCQ3" s="161"/>
      <c r="KCR3" s="161"/>
      <c r="KCS3" s="161"/>
      <c r="KCT3" s="161"/>
      <c r="KCU3" s="161"/>
      <c r="KCV3" s="161"/>
      <c r="KCW3" s="161"/>
      <c r="KCX3" s="161"/>
      <c r="KCY3" s="161"/>
      <c r="KCZ3" s="161"/>
      <c r="KDA3" s="161"/>
      <c r="KDB3" s="161"/>
      <c r="KDC3" s="161"/>
      <c r="KDD3" s="161"/>
      <c r="KDE3" s="161"/>
      <c r="KDF3" s="161"/>
      <c r="KDG3" s="161"/>
      <c r="KDH3" s="161"/>
      <c r="KDI3" s="161"/>
      <c r="KDJ3" s="161"/>
      <c r="KDK3" s="161"/>
      <c r="KDL3" s="161"/>
      <c r="KDM3" s="161"/>
      <c r="KDN3" s="161"/>
      <c r="KDO3" s="161"/>
      <c r="KDP3" s="161"/>
      <c r="KDQ3" s="161"/>
      <c r="KDR3" s="161"/>
      <c r="KDS3" s="161"/>
      <c r="KDT3" s="161"/>
      <c r="KDU3" s="161"/>
      <c r="KDV3" s="161"/>
      <c r="KDW3" s="161"/>
      <c r="KDX3" s="161"/>
      <c r="KDY3" s="161"/>
      <c r="KDZ3" s="161"/>
      <c r="KEA3" s="161"/>
      <c r="KEB3" s="161"/>
      <c r="KEC3" s="161"/>
      <c r="KED3" s="161"/>
      <c r="KEE3" s="161"/>
      <c r="KEF3" s="161"/>
      <c r="KEG3" s="161"/>
      <c r="KEH3" s="161"/>
      <c r="KEI3" s="161"/>
      <c r="KEJ3" s="161"/>
      <c r="KEK3" s="161"/>
      <c r="KEL3" s="161"/>
      <c r="KEM3" s="161"/>
      <c r="KEN3" s="161"/>
      <c r="KEO3" s="161"/>
      <c r="KEP3" s="161"/>
      <c r="KEQ3" s="161"/>
      <c r="KER3" s="161"/>
      <c r="KES3" s="161"/>
      <c r="KET3" s="161"/>
      <c r="KEU3" s="161"/>
      <c r="KEV3" s="161"/>
      <c r="KEW3" s="161"/>
      <c r="KEX3" s="161"/>
      <c r="KEY3" s="161"/>
      <c r="KEZ3" s="161"/>
      <c r="KFA3" s="161"/>
      <c r="KFB3" s="161"/>
      <c r="KFC3" s="161"/>
      <c r="KFD3" s="161"/>
      <c r="KFE3" s="161"/>
      <c r="KFF3" s="161"/>
      <c r="KFG3" s="161"/>
      <c r="KFH3" s="161"/>
      <c r="KFI3" s="161"/>
      <c r="KFJ3" s="161"/>
      <c r="KFK3" s="161"/>
      <c r="KFL3" s="161"/>
      <c r="KFM3" s="161"/>
      <c r="KFN3" s="161"/>
      <c r="KFO3" s="161"/>
      <c r="KFP3" s="161"/>
      <c r="KFQ3" s="161"/>
      <c r="KFR3" s="161"/>
      <c r="KFS3" s="161"/>
      <c r="KFT3" s="161"/>
      <c r="KFU3" s="161"/>
      <c r="KFV3" s="161"/>
      <c r="KFW3" s="161"/>
      <c r="KFX3" s="161"/>
      <c r="KFY3" s="161"/>
      <c r="KFZ3" s="161"/>
      <c r="KGA3" s="161"/>
      <c r="KGB3" s="161"/>
      <c r="KGC3" s="161"/>
      <c r="KGD3" s="161"/>
      <c r="KGE3" s="161"/>
      <c r="KGF3" s="161"/>
      <c r="KGG3" s="161"/>
      <c r="KGH3" s="161"/>
      <c r="KGI3" s="161"/>
      <c r="KGJ3" s="161"/>
      <c r="KGK3" s="161"/>
      <c r="KGL3" s="161"/>
      <c r="KGM3" s="161"/>
      <c r="KGN3" s="161"/>
      <c r="KGO3" s="161"/>
      <c r="KGP3" s="161"/>
      <c r="KGQ3" s="161"/>
      <c r="KGR3" s="161"/>
      <c r="KGS3" s="161"/>
      <c r="KGT3" s="161"/>
      <c r="KGU3" s="161"/>
      <c r="KGV3" s="161"/>
      <c r="KGW3" s="161"/>
      <c r="KGX3" s="161"/>
      <c r="KGY3" s="161"/>
      <c r="KGZ3" s="161"/>
      <c r="KHA3" s="161"/>
      <c r="KHB3" s="161"/>
      <c r="KHC3" s="161"/>
      <c r="KHD3" s="161"/>
      <c r="KHE3" s="161"/>
      <c r="KHF3" s="161"/>
      <c r="KHG3" s="161"/>
      <c r="KHH3" s="161"/>
      <c r="KHI3" s="161"/>
      <c r="KHJ3" s="161"/>
      <c r="KHK3" s="161"/>
      <c r="KHL3" s="161"/>
      <c r="KHM3" s="161"/>
      <c r="KHN3" s="161"/>
      <c r="KHO3" s="161"/>
      <c r="KHP3" s="161"/>
      <c r="KHQ3" s="161"/>
      <c r="KHR3" s="161"/>
      <c r="KHS3" s="161"/>
      <c r="KHT3" s="161"/>
      <c r="KHU3" s="161"/>
      <c r="KHV3" s="161"/>
      <c r="KHW3" s="161"/>
      <c r="KHX3" s="161"/>
      <c r="KHY3" s="161"/>
      <c r="KHZ3" s="161"/>
      <c r="KIA3" s="161"/>
      <c r="KIB3" s="161"/>
      <c r="KIC3" s="161"/>
      <c r="KID3" s="161"/>
      <c r="KIE3" s="161"/>
      <c r="KIF3" s="161"/>
      <c r="KIG3" s="161"/>
      <c r="KIH3" s="161"/>
      <c r="KII3" s="161"/>
      <c r="KIJ3" s="161"/>
      <c r="KIK3" s="161"/>
      <c r="KIL3" s="161"/>
      <c r="KIM3" s="161"/>
      <c r="KIN3" s="161"/>
      <c r="KIO3" s="161"/>
      <c r="KIP3" s="161"/>
      <c r="KIQ3" s="161"/>
      <c r="KIR3" s="161"/>
      <c r="KIS3" s="161"/>
      <c r="KIT3" s="161"/>
      <c r="KIU3" s="161"/>
      <c r="KIV3" s="161"/>
      <c r="KIW3" s="161"/>
      <c r="KIX3" s="161"/>
      <c r="KIY3" s="161"/>
      <c r="KIZ3" s="161"/>
      <c r="KJA3" s="161"/>
      <c r="KJB3" s="161"/>
      <c r="KJC3" s="161"/>
      <c r="KJD3" s="161"/>
      <c r="KJE3" s="161"/>
      <c r="KJF3" s="161"/>
      <c r="KJG3" s="161"/>
      <c r="KJH3" s="161"/>
      <c r="KJI3" s="161"/>
      <c r="KJJ3" s="161"/>
      <c r="KJK3" s="161"/>
      <c r="KJL3" s="161"/>
      <c r="KJM3" s="161"/>
      <c r="KJN3" s="161"/>
      <c r="KJO3" s="161"/>
      <c r="KJP3" s="161"/>
      <c r="KJQ3" s="161"/>
      <c r="KJR3" s="161"/>
      <c r="KJS3" s="161"/>
      <c r="KJT3" s="161"/>
      <c r="KJU3" s="161"/>
      <c r="KJV3" s="161"/>
      <c r="KJW3" s="161"/>
      <c r="KJX3" s="161"/>
      <c r="KJY3" s="161"/>
      <c r="KJZ3" s="161"/>
      <c r="KKA3" s="161"/>
      <c r="KKB3" s="161"/>
      <c r="KKC3" s="161"/>
      <c r="KKD3" s="161"/>
      <c r="KKE3" s="161"/>
      <c r="KKF3" s="161"/>
      <c r="KKG3" s="161"/>
      <c r="KKH3" s="161"/>
      <c r="KKI3" s="161"/>
      <c r="KKJ3" s="161"/>
      <c r="KKK3" s="161"/>
      <c r="KKL3" s="161"/>
      <c r="KKM3" s="161"/>
      <c r="KKN3" s="161"/>
      <c r="KKO3" s="161"/>
      <c r="KKP3" s="161"/>
      <c r="KKQ3" s="161"/>
      <c r="KKR3" s="161"/>
      <c r="KKS3" s="161"/>
      <c r="KKT3" s="161"/>
      <c r="KKU3" s="161"/>
      <c r="KKV3" s="161"/>
      <c r="KKW3" s="161"/>
      <c r="KKX3" s="161"/>
      <c r="KKY3" s="161"/>
      <c r="KKZ3" s="161"/>
      <c r="KLA3" s="161"/>
      <c r="KLB3" s="161"/>
      <c r="KLC3" s="161"/>
      <c r="KLD3" s="161"/>
      <c r="KLE3" s="161"/>
      <c r="KLF3" s="161"/>
      <c r="KLG3" s="161"/>
      <c r="KLH3" s="161"/>
      <c r="KLI3" s="161"/>
      <c r="KLJ3" s="161"/>
      <c r="KLK3" s="161"/>
      <c r="KLL3" s="161"/>
      <c r="KLM3" s="161"/>
      <c r="KLN3" s="161"/>
      <c r="KLO3" s="161"/>
      <c r="KLP3" s="161"/>
      <c r="KLQ3" s="161"/>
      <c r="KLR3" s="161"/>
      <c r="KLS3" s="161"/>
      <c r="KLT3" s="161"/>
      <c r="KLU3" s="161"/>
      <c r="KLV3" s="161"/>
      <c r="KLW3" s="161"/>
      <c r="KLX3" s="161"/>
      <c r="KLY3" s="161"/>
      <c r="KLZ3" s="161"/>
      <c r="KMA3" s="161"/>
      <c r="KMB3" s="161"/>
      <c r="KMC3" s="161"/>
      <c r="KMD3" s="161"/>
      <c r="KME3" s="161"/>
      <c r="KMF3" s="161"/>
      <c r="KMG3" s="161"/>
      <c r="KMH3" s="161"/>
      <c r="KMI3" s="161"/>
      <c r="KMJ3" s="161"/>
      <c r="KMK3" s="161"/>
      <c r="KML3" s="161"/>
      <c r="KMM3" s="161"/>
      <c r="KMN3" s="161"/>
      <c r="KMO3" s="161"/>
      <c r="KMP3" s="161"/>
      <c r="KMQ3" s="161"/>
      <c r="KMR3" s="161"/>
      <c r="KMS3" s="161"/>
      <c r="KMT3" s="161"/>
      <c r="KMU3" s="161"/>
      <c r="KMV3" s="161"/>
      <c r="KMW3" s="161"/>
      <c r="KMX3" s="161"/>
      <c r="KMY3" s="161"/>
      <c r="KMZ3" s="161"/>
      <c r="KNA3" s="161"/>
      <c r="KNB3" s="161"/>
      <c r="KNC3" s="161"/>
      <c r="KND3" s="161"/>
      <c r="KNE3" s="161"/>
      <c r="KNF3" s="161"/>
      <c r="KNG3" s="161"/>
      <c r="KNH3" s="161"/>
      <c r="KNI3" s="161"/>
      <c r="KNJ3" s="161"/>
      <c r="KNK3" s="161"/>
      <c r="KNL3" s="161"/>
      <c r="KNM3" s="161"/>
      <c r="KNN3" s="161"/>
      <c r="KNO3" s="161"/>
      <c r="KNP3" s="161"/>
      <c r="KNQ3" s="161"/>
      <c r="KNR3" s="161"/>
      <c r="KNS3" s="161"/>
      <c r="KNT3" s="161"/>
      <c r="KNU3" s="161"/>
      <c r="KNV3" s="161"/>
      <c r="KNW3" s="161"/>
      <c r="KNX3" s="161"/>
      <c r="KNY3" s="161"/>
      <c r="KNZ3" s="161"/>
      <c r="KOA3" s="161"/>
      <c r="KOB3" s="161"/>
      <c r="KOC3" s="161"/>
      <c r="KOD3" s="161"/>
      <c r="KOE3" s="161"/>
      <c r="KOF3" s="161"/>
      <c r="KOG3" s="161"/>
      <c r="KOH3" s="161"/>
      <c r="KOI3" s="161"/>
      <c r="KOJ3" s="161"/>
      <c r="KOK3" s="161"/>
      <c r="KOL3" s="161"/>
      <c r="KOM3" s="161"/>
      <c r="KON3" s="161"/>
      <c r="KOO3" s="161"/>
      <c r="KOP3" s="161"/>
      <c r="KOQ3" s="161"/>
      <c r="KOR3" s="161"/>
      <c r="KOS3" s="161"/>
      <c r="KOT3" s="161"/>
      <c r="KOU3" s="161"/>
      <c r="KOV3" s="161"/>
      <c r="KOW3" s="161"/>
      <c r="KOX3" s="161"/>
      <c r="KOY3" s="161"/>
      <c r="KOZ3" s="161"/>
      <c r="KPA3" s="161"/>
      <c r="KPB3" s="161"/>
      <c r="KPC3" s="161"/>
      <c r="KPD3" s="161"/>
      <c r="KPE3" s="161"/>
      <c r="KPF3" s="161"/>
      <c r="KPG3" s="161"/>
      <c r="KPH3" s="161"/>
      <c r="KPI3" s="161"/>
      <c r="KPJ3" s="161"/>
      <c r="KPK3" s="161"/>
      <c r="KPL3" s="161"/>
      <c r="KPM3" s="161"/>
      <c r="KPN3" s="161"/>
      <c r="KPO3" s="161"/>
      <c r="KPP3" s="161"/>
      <c r="KPQ3" s="161"/>
      <c r="KPR3" s="161"/>
      <c r="KPS3" s="161"/>
      <c r="KPT3" s="161"/>
      <c r="KPU3" s="161"/>
      <c r="KPV3" s="161"/>
      <c r="KPW3" s="161"/>
      <c r="KPX3" s="161"/>
      <c r="KPY3" s="161"/>
      <c r="KPZ3" s="161"/>
      <c r="KQA3" s="161"/>
      <c r="KQB3" s="161"/>
      <c r="KQC3" s="161"/>
      <c r="KQD3" s="161"/>
      <c r="KQE3" s="161"/>
      <c r="KQF3" s="161"/>
      <c r="KQG3" s="161"/>
      <c r="KQH3" s="161"/>
      <c r="KQI3" s="161"/>
      <c r="KQJ3" s="161"/>
      <c r="KQK3" s="161"/>
      <c r="KQL3" s="161"/>
      <c r="KQM3" s="161"/>
      <c r="KQN3" s="161"/>
      <c r="KQO3" s="161"/>
      <c r="KQP3" s="161"/>
      <c r="KQQ3" s="161"/>
      <c r="KQR3" s="161"/>
      <c r="KQS3" s="161"/>
      <c r="KQT3" s="161"/>
      <c r="KQU3" s="161"/>
      <c r="KQV3" s="161"/>
      <c r="KQW3" s="161"/>
      <c r="KQX3" s="161"/>
      <c r="KQY3" s="161"/>
      <c r="KQZ3" s="161"/>
      <c r="KRA3" s="161"/>
      <c r="KRB3" s="161"/>
      <c r="KRC3" s="161"/>
      <c r="KRD3" s="161"/>
      <c r="KRE3" s="161"/>
      <c r="KRF3" s="161"/>
      <c r="KRG3" s="161"/>
      <c r="KRH3" s="161"/>
      <c r="KRI3" s="161"/>
      <c r="KRJ3" s="161"/>
      <c r="KRK3" s="161"/>
      <c r="KRL3" s="161"/>
      <c r="KRM3" s="161"/>
      <c r="KRN3" s="161"/>
      <c r="KRO3" s="161"/>
      <c r="KRP3" s="161"/>
      <c r="KRQ3" s="161"/>
      <c r="KRR3" s="161"/>
      <c r="KRS3" s="161"/>
      <c r="KRT3" s="161"/>
      <c r="KRU3" s="161"/>
      <c r="KRV3" s="161"/>
      <c r="KRW3" s="161"/>
      <c r="KRX3" s="161"/>
      <c r="KRY3" s="161"/>
      <c r="KRZ3" s="161"/>
      <c r="KSA3" s="161"/>
      <c r="KSB3" s="161"/>
      <c r="KSC3" s="161"/>
      <c r="KSD3" s="161"/>
      <c r="KSE3" s="161"/>
      <c r="KSF3" s="161"/>
      <c r="KSG3" s="161"/>
      <c r="KSH3" s="161"/>
      <c r="KSI3" s="161"/>
      <c r="KSJ3" s="161"/>
      <c r="KSK3" s="161"/>
      <c r="KSL3" s="161"/>
      <c r="KSM3" s="161"/>
      <c r="KSN3" s="161"/>
      <c r="KSO3" s="161"/>
      <c r="KSP3" s="161"/>
      <c r="KSQ3" s="161"/>
      <c r="KSR3" s="161"/>
      <c r="KSS3" s="161"/>
      <c r="KST3" s="161"/>
      <c r="KSU3" s="161"/>
      <c r="KSV3" s="161"/>
      <c r="KSW3" s="161"/>
      <c r="KSX3" s="161"/>
      <c r="KSY3" s="161"/>
      <c r="KSZ3" s="161"/>
      <c r="KTA3" s="161"/>
      <c r="KTB3" s="161"/>
      <c r="KTC3" s="161"/>
      <c r="KTD3" s="161"/>
      <c r="KTE3" s="161"/>
      <c r="KTF3" s="161"/>
      <c r="KTG3" s="161"/>
      <c r="KTH3" s="161"/>
      <c r="KTI3" s="161"/>
      <c r="KTJ3" s="161"/>
      <c r="KTK3" s="161"/>
      <c r="KTL3" s="161"/>
      <c r="KTM3" s="161"/>
      <c r="KTN3" s="161"/>
      <c r="KTO3" s="161"/>
      <c r="KTP3" s="161"/>
      <c r="KTQ3" s="161"/>
      <c r="KTR3" s="161"/>
      <c r="KTS3" s="161"/>
      <c r="KTT3" s="161"/>
      <c r="KTU3" s="161"/>
      <c r="KTV3" s="161"/>
      <c r="KTW3" s="161"/>
      <c r="KTX3" s="161"/>
      <c r="KTY3" s="161"/>
      <c r="KTZ3" s="161"/>
      <c r="KUA3" s="161"/>
      <c r="KUB3" s="161"/>
      <c r="KUC3" s="161"/>
      <c r="KUD3" s="161"/>
      <c r="KUE3" s="161"/>
      <c r="KUF3" s="161"/>
      <c r="KUG3" s="161"/>
      <c r="KUH3" s="161"/>
      <c r="KUI3" s="161"/>
      <c r="KUJ3" s="161"/>
      <c r="KUK3" s="161"/>
      <c r="KUL3" s="161"/>
      <c r="KUM3" s="161"/>
      <c r="KUN3" s="161"/>
      <c r="KUO3" s="161"/>
      <c r="KUP3" s="161"/>
      <c r="KUQ3" s="161"/>
      <c r="KUR3" s="161"/>
      <c r="KUS3" s="161"/>
      <c r="KUT3" s="161"/>
      <c r="KUU3" s="161"/>
      <c r="KUV3" s="161"/>
      <c r="KUW3" s="161"/>
      <c r="KUX3" s="161"/>
      <c r="KUY3" s="161"/>
      <c r="KUZ3" s="161"/>
      <c r="KVA3" s="161"/>
      <c r="KVB3" s="161"/>
      <c r="KVC3" s="161"/>
      <c r="KVD3" s="161"/>
      <c r="KVE3" s="161"/>
      <c r="KVF3" s="161"/>
      <c r="KVG3" s="161"/>
      <c r="KVH3" s="161"/>
      <c r="KVI3" s="161"/>
      <c r="KVJ3" s="161"/>
      <c r="KVK3" s="161"/>
      <c r="KVL3" s="161"/>
      <c r="KVM3" s="161"/>
      <c r="KVN3" s="161"/>
      <c r="KVO3" s="161"/>
      <c r="KVP3" s="161"/>
      <c r="KVQ3" s="161"/>
      <c r="KVR3" s="161"/>
      <c r="KVS3" s="161"/>
      <c r="KVT3" s="161"/>
      <c r="KVU3" s="161"/>
      <c r="KVV3" s="161"/>
      <c r="KVW3" s="161"/>
      <c r="KVX3" s="161"/>
      <c r="KVY3" s="161"/>
      <c r="KVZ3" s="161"/>
      <c r="KWA3" s="161"/>
      <c r="KWB3" s="161"/>
      <c r="KWC3" s="161"/>
      <c r="KWD3" s="161"/>
      <c r="KWE3" s="161"/>
      <c r="KWF3" s="161"/>
      <c r="KWG3" s="161"/>
      <c r="KWH3" s="161"/>
      <c r="KWI3" s="161"/>
      <c r="KWJ3" s="161"/>
      <c r="KWK3" s="161"/>
      <c r="KWL3" s="161"/>
      <c r="KWM3" s="161"/>
      <c r="KWN3" s="161"/>
      <c r="KWO3" s="161"/>
      <c r="KWP3" s="161"/>
      <c r="KWQ3" s="161"/>
      <c r="KWR3" s="161"/>
      <c r="KWS3" s="161"/>
      <c r="KWT3" s="161"/>
      <c r="KWU3" s="161"/>
      <c r="KWV3" s="161"/>
      <c r="KWW3" s="161"/>
      <c r="KWX3" s="161"/>
      <c r="KWY3" s="161"/>
      <c r="KWZ3" s="161"/>
      <c r="KXA3" s="161"/>
      <c r="KXB3" s="161"/>
      <c r="KXC3" s="161"/>
      <c r="KXD3" s="161"/>
      <c r="KXE3" s="161"/>
      <c r="KXF3" s="161"/>
      <c r="KXG3" s="161"/>
      <c r="KXH3" s="161"/>
      <c r="KXI3" s="161"/>
      <c r="KXJ3" s="161"/>
      <c r="KXK3" s="161"/>
      <c r="KXL3" s="161"/>
      <c r="KXM3" s="161"/>
      <c r="KXN3" s="161"/>
      <c r="KXO3" s="161"/>
      <c r="KXP3" s="161"/>
      <c r="KXQ3" s="161"/>
      <c r="KXR3" s="161"/>
      <c r="KXS3" s="161"/>
      <c r="KXT3" s="161"/>
      <c r="KXU3" s="161"/>
      <c r="KXV3" s="161"/>
      <c r="KXW3" s="161"/>
      <c r="KXX3" s="161"/>
      <c r="KXY3" s="161"/>
      <c r="KXZ3" s="161"/>
      <c r="KYA3" s="161"/>
      <c r="KYB3" s="161"/>
      <c r="KYC3" s="161"/>
      <c r="KYD3" s="161"/>
      <c r="KYE3" s="161"/>
      <c r="KYF3" s="161"/>
      <c r="KYG3" s="161"/>
      <c r="KYH3" s="161"/>
      <c r="KYI3" s="161"/>
      <c r="KYJ3" s="161"/>
      <c r="KYK3" s="161"/>
      <c r="KYL3" s="161"/>
      <c r="KYM3" s="161"/>
      <c r="KYN3" s="161"/>
      <c r="KYO3" s="161"/>
      <c r="KYP3" s="161"/>
      <c r="KYQ3" s="161"/>
      <c r="KYR3" s="161"/>
      <c r="KYS3" s="161"/>
      <c r="KYT3" s="161"/>
      <c r="KYU3" s="161"/>
      <c r="KYV3" s="161"/>
      <c r="KYW3" s="161"/>
      <c r="KYX3" s="161"/>
      <c r="KYY3" s="161"/>
      <c r="KYZ3" s="161"/>
      <c r="KZA3" s="161"/>
      <c r="KZB3" s="161"/>
      <c r="KZC3" s="161"/>
      <c r="KZD3" s="161"/>
      <c r="KZE3" s="161"/>
      <c r="KZF3" s="161"/>
      <c r="KZG3" s="161"/>
      <c r="KZH3" s="161"/>
      <c r="KZI3" s="161"/>
      <c r="KZJ3" s="161"/>
      <c r="KZK3" s="161"/>
      <c r="KZL3" s="161"/>
      <c r="KZM3" s="161"/>
      <c r="KZN3" s="161"/>
      <c r="KZO3" s="161"/>
      <c r="KZP3" s="161"/>
      <c r="KZQ3" s="161"/>
      <c r="KZR3" s="161"/>
      <c r="KZS3" s="161"/>
      <c r="KZT3" s="161"/>
      <c r="KZU3" s="161"/>
      <c r="KZV3" s="161"/>
      <c r="KZW3" s="161"/>
      <c r="KZX3" s="161"/>
      <c r="KZY3" s="161"/>
      <c r="KZZ3" s="161"/>
      <c r="LAA3" s="161"/>
      <c r="LAB3" s="161"/>
      <c r="LAC3" s="161"/>
      <c r="LAD3" s="161"/>
      <c r="LAE3" s="161"/>
      <c r="LAF3" s="161"/>
      <c r="LAG3" s="161"/>
      <c r="LAH3" s="161"/>
      <c r="LAI3" s="161"/>
      <c r="LAJ3" s="161"/>
      <c r="LAK3" s="161"/>
      <c r="LAL3" s="161"/>
      <c r="LAM3" s="161"/>
      <c r="LAN3" s="161"/>
      <c r="LAO3" s="161"/>
      <c r="LAP3" s="161"/>
      <c r="LAQ3" s="161"/>
      <c r="LAR3" s="161"/>
      <c r="LAS3" s="161"/>
      <c r="LAT3" s="161"/>
      <c r="LAU3" s="161"/>
      <c r="LAV3" s="161"/>
      <c r="LAW3" s="161"/>
      <c r="LAX3" s="161"/>
      <c r="LAY3" s="161"/>
      <c r="LAZ3" s="161"/>
      <c r="LBA3" s="161"/>
      <c r="LBB3" s="161"/>
      <c r="LBC3" s="161"/>
      <c r="LBD3" s="161"/>
      <c r="LBE3" s="161"/>
      <c r="LBF3" s="161"/>
      <c r="LBG3" s="161"/>
      <c r="LBH3" s="161"/>
      <c r="LBI3" s="161"/>
      <c r="LBJ3" s="161"/>
      <c r="LBK3" s="161"/>
      <c r="LBL3" s="161"/>
      <c r="LBM3" s="161"/>
      <c r="LBN3" s="161"/>
      <c r="LBO3" s="161"/>
      <c r="LBP3" s="161"/>
      <c r="LBQ3" s="161"/>
      <c r="LBR3" s="161"/>
      <c r="LBS3" s="161"/>
      <c r="LBT3" s="161"/>
      <c r="LBU3" s="161"/>
      <c r="LBV3" s="161"/>
      <c r="LBW3" s="161"/>
      <c r="LBX3" s="161"/>
      <c r="LBY3" s="161"/>
      <c r="LBZ3" s="161"/>
      <c r="LCA3" s="161"/>
      <c r="LCB3" s="161"/>
      <c r="LCC3" s="161"/>
      <c r="LCD3" s="161"/>
      <c r="LCE3" s="161"/>
      <c r="LCF3" s="161"/>
      <c r="LCG3" s="161"/>
      <c r="LCH3" s="161"/>
      <c r="LCI3" s="161"/>
      <c r="LCJ3" s="161"/>
      <c r="LCK3" s="161"/>
      <c r="LCL3" s="161"/>
      <c r="LCM3" s="161"/>
      <c r="LCN3" s="161"/>
      <c r="LCO3" s="161"/>
      <c r="LCP3" s="161"/>
      <c r="LCQ3" s="161"/>
      <c r="LCR3" s="161"/>
      <c r="LCS3" s="161"/>
      <c r="LCT3" s="161"/>
      <c r="LCU3" s="161"/>
      <c r="LCV3" s="161"/>
      <c r="LCW3" s="161"/>
      <c r="LCX3" s="161"/>
      <c r="LCY3" s="161"/>
      <c r="LCZ3" s="161"/>
      <c r="LDA3" s="161"/>
      <c r="LDB3" s="161"/>
      <c r="LDC3" s="161"/>
      <c r="LDD3" s="161"/>
      <c r="LDE3" s="161"/>
      <c r="LDF3" s="161"/>
      <c r="LDG3" s="161"/>
      <c r="LDH3" s="161"/>
      <c r="LDI3" s="161"/>
      <c r="LDJ3" s="161"/>
      <c r="LDK3" s="161"/>
      <c r="LDL3" s="161"/>
      <c r="LDM3" s="161"/>
      <c r="LDN3" s="161"/>
      <c r="LDO3" s="161"/>
      <c r="LDP3" s="161"/>
      <c r="LDQ3" s="161"/>
      <c r="LDR3" s="161"/>
      <c r="LDS3" s="161"/>
      <c r="LDT3" s="161"/>
      <c r="LDU3" s="161"/>
      <c r="LDV3" s="161"/>
      <c r="LDW3" s="161"/>
      <c r="LDX3" s="161"/>
      <c r="LDY3" s="161"/>
      <c r="LDZ3" s="161"/>
      <c r="LEA3" s="161"/>
      <c r="LEB3" s="161"/>
      <c r="LEC3" s="161"/>
      <c r="LED3" s="161"/>
      <c r="LEE3" s="161"/>
      <c r="LEF3" s="161"/>
      <c r="LEG3" s="161"/>
      <c r="LEH3" s="161"/>
      <c r="LEI3" s="161"/>
      <c r="LEJ3" s="161"/>
      <c r="LEK3" s="161"/>
      <c r="LEL3" s="161"/>
      <c r="LEM3" s="161"/>
      <c r="LEN3" s="161"/>
      <c r="LEO3" s="161"/>
      <c r="LEP3" s="161"/>
      <c r="LEQ3" s="161"/>
      <c r="LER3" s="161"/>
      <c r="LES3" s="161"/>
      <c r="LET3" s="161"/>
      <c r="LEU3" s="161"/>
      <c r="LEV3" s="161"/>
      <c r="LEW3" s="161"/>
      <c r="LEX3" s="161"/>
      <c r="LEY3" s="161"/>
      <c r="LEZ3" s="161"/>
      <c r="LFA3" s="161"/>
      <c r="LFB3" s="161"/>
      <c r="LFC3" s="161"/>
      <c r="LFD3" s="161"/>
      <c r="LFE3" s="161"/>
      <c r="LFF3" s="161"/>
      <c r="LFG3" s="161"/>
      <c r="LFH3" s="161"/>
      <c r="LFI3" s="161"/>
      <c r="LFJ3" s="161"/>
      <c r="LFK3" s="161"/>
      <c r="LFL3" s="161"/>
      <c r="LFM3" s="161"/>
      <c r="LFN3" s="161"/>
      <c r="LFO3" s="161"/>
      <c r="LFP3" s="161"/>
      <c r="LFQ3" s="161"/>
      <c r="LFR3" s="161"/>
      <c r="LFS3" s="161"/>
      <c r="LFT3" s="161"/>
      <c r="LFU3" s="161"/>
      <c r="LFV3" s="161"/>
      <c r="LFW3" s="161"/>
      <c r="LFX3" s="161"/>
      <c r="LFY3" s="161"/>
      <c r="LFZ3" s="161"/>
      <c r="LGA3" s="161"/>
      <c r="LGB3" s="161"/>
      <c r="LGC3" s="161"/>
      <c r="LGD3" s="161"/>
      <c r="LGE3" s="161"/>
      <c r="LGF3" s="161"/>
      <c r="LGG3" s="161"/>
      <c r="LGH3" s="161"/>
      <c r="LGI3" s="161"/>
      <c r="LGJ3" s="161"/>
      <c r="LGK3" s="161"/>
      <c r="LGL3" s="161"/>
      <c r="LGM3" s="161"/>
      <c r="LGN3" s="161"/>
      <c r="LGO3" s="161"/>
      <c r="LGP3" s="161"/>
      <c r="LGQ3" s="161"/>
      <c r="LGR3" s="161"/>
      <c r="LGS3" s="161"/>
      <c r="LGT3" s="161"/>
      <c r="LGU3" s="161"/>
      <c r="LGV3" s="161"/>
      <c r="LGW3" s="161"/>
      <c r="LGX3" s="161"/>
      <c r="LGY3" s="161"/>
      <c r="LGZ3" s="161"/>
      <c r="LHA3" s="161"/>
      <c r="LHB3" s="161"/>
      <c r="LHC3" s="161"/>
      <c r="LHD3" s="161"/>
      <c r="LHE3" s="161"/>
      <c r="LHF3" s="161"/>
      <c r="LHG3" s="161"/>
      <c r="LHH3" s="161"/>
      <c r="LHI3" s="161"/>
      <c r="LHJ3" s="161"/>
      <c r="LHK3" s="161"/>
      <c r="LHL3" s="161"/>
      <c r="LHM3" s="161"/>
      <c r="LHN3" s="161"/>
      <c r="LHO3" s="161"/>
      <c r="LHP3" s="161"/>
      <c r="LHQ3" s="161"/>
      <c r="LHR3" s="161"/>
      <c r="LHS3" s="161"/>
      <c r="LHT3" s="161"/>
      <c r="LHU3" s="161"/>
      <c r="LHV3" s="161"/>
      <c r="LHW3" s="161"/>
      <c r="LHX3" s="161"/>
      <c r="LHY3" s="161"/>
      <c r="LHZ3" s="161"/>
      <c r="LIA3" s="161"/>
      <c r="LIB3" s="161"/>
      <c r="LIC3" s="161"/>
      <c r="LID3" s="161"/>
      <c r="LIE3" s="161"/>
      <c r="LIF3" s="161"/>
      <c r="LIG3" s="161"/>
      <c r="LIH3" s="161"/>
      <c r="LII3" s="161"/>
      <c r="LIJ3" s="161"/>
      <c r="LIK3" s="161"/>
      <c r="LIL3" s="161"/>
      <c r="LIM3" s="161"/>
      <c r="LIN3" s="161"/>
      <c r="LIO3" s="161"/>
      <c r="LIP3" s="161"/>
      <c r="LIQ3" s="161"/>
      <c r="LIR3" s="161"/>
      <c r="LIS3" s="161"/>
      <c r="LIT3" s="161"/>
      <c r="LIU3" s="161"/>
      <c r="LIV3" s="161"/>
      <c r="LIW3" s="161"/>
      <c r="LIX3" s="161"/>
      <c r="LIY3" s="161"/>
      <c r="LIZ3" s="161"/>
      <c r="LJA3" s="161"/>
      <c r="LJB3" s="161"/>
      <c r="LJC3" s="161"/>
      <c r="LJD3" s="161"/>
      <c r="LJE3" s="161"/>
      <c r="LJF3" s="161"/>
      <c r="LJG3" s="161"/>
      <c r="LJH3" s="161"/>
      <c r="LJI3" s="161"/>
      <c r="LJJ3" s="161"/>
      <c r="LJK3" s="161"/>
      <c r="LJL3" s="161"/>
      <c r="LJM3" s="161"/>
      <c r="LJN3" s="161"/>
      <c r="LJO3" s="161"/>
      <c r="LJP3" s="161"/>
      <c r="LJQ3" s="161"/>
      <c r="LJR3" s="161"/>
      <c r="LJS3" s="161"/>
      <c r="LJT3" s="161"/>
      <c r="LJU3" s="161"/>
      <c r="LJV3" s="161"/>
      <c r="LJW3" s="161"/>
      <c r="LJX3" s="161"/>
      <c r="LJY3" s="161"/>
      <c r="LJZ3" s="161"/>
      <c r="LKA3" s="161"/>
      <c r="LKB3" s="161"/>
      <c r="LKC3" s="161"/>
      <c r="LKD3" s="161"/>
      <c r="LKE3" s="161"/>
      <c r="LKF3" s="161"/>
      <c r="LKG3" s="161"/>
      <c r="LKH3" s="161"/>
      <c r="LKI3" s="161"/>
      <c r="LKJ3" s="161"/>
      <c r="LKK3" s="161"/>
      <c r="LKL3" s="161"/>
      <c r="LKM3" s="161"/>
      <c r="LKN3" s="161"/>
      <c r="LKO3" s="161"/>
      <c r="LKP3" s="161"/>
      <c r="LKQ3" s="161"/>
      <c r="LKR3" s="161"/>
      <c r="LKS3" s="161"/>
      <c r="LKT3" s="161"/>
      <c r="LKU3" s="161"/>
      <c r="LKV3" s="161"/>
      <c r="LKW3" s="161"/>
      <c r="LKX3" s="161"/>
      <c r="LKY3" s="161"/>
      <c r="LKZ3" s="161"/>
      <c r="LLA3" s="161"/>
      <c r="LLB3" s="161"/>
      <c r="LLC3" s="161"/>
      <c r="LLD3" s="161"/>
      <c r="LLE3" s="161"/>
      <c r="LLF3" s="161"/>
      <c r="LLG3" s="161"/>
      <c r="LLH3" s="161"/>
      <c r="LLI3" s="161"/>
      <c r="LLJ3" s="161"/>
      <c r="LLK3" s="161"/>
      <c r="LLL3" s="161"/>
      <c r="LLM3" s="161"/>
      <c r="LLN3" s="161"/>
      <c r="LLO3" s="161"/>
      <c r="LLP3" s="161"/>
      <c r="LLQ3" s="161"/>
      <c r="LLR3" s="161"/>
      <c r="LLS3" s="161"/>
      <c r="LLT3" s="161"/>
      <c r="LLU3" s="161"/>
      <c r="LLV3" s="161"/>
      <c r="LLW3" s="161"/>
      <c r="LLX3" s="161"/>
      <c r="LLY3" s="161"/>
      <c r="LLZ3" s="161"/>
      <c r="LMA3" s="161"/>
      <c r="LMB3" s="161"/>
      <c r="LMC3" s="161"/>
      <c r="LMD3" s="161"/>
      <c r="LME3" s="161"/>
      <c r="LMF3" s="161"/>
      <c r="LMG3" s="161"/>
      <c r="LMH3" s="161"/>
      <c r="LMI3" s="161"/>
      <c r="LMJ3" s="161"/>
      <c r="LMK3" s="161"/>
      <c r="LML3" s="161"/>
      <c r="LMM3" s="161"/>
      <c r="LMN3" s="161"/>
      <c r="LMO3" s="161"/>
      <c r="LMP3" s="161"/>
      <c r="LMQ3" s="161"/>
      <c r="LMR3" s="161"/>
      <c r="LMS3" s="161"/>
      <c r="LMT3" s="161"/>
      <c r="LMU3" s="161"/>
      <c r="LMV3" s="161"/>
      <c r="LMW3" s="161"/>
      <c r="LMX3" s="161"/>
      <c r="LMY3" s="161"/>
      <c r="LMZ3" s="161"/>
      <c r="LNA3" s="161"/>
      <c r="LNB3" s="161"/>
      <c r="LNC3" s="161"/>
      <c r="LND3" s="161"/>
      <c r="LNE3" s="161"/>
      <c r="LNF3" s="161"/>
      <c r="LNG3" s="161"/>
      <c r="LNH3" s="161"/>
      <c r="LNI3" s="161"/>
      <c r="LNJ3" s="161"/>
      <c r="LNK3" s="161"/>
      <c r="LNL3" s="161"/>
      <c r="LNM3" s="161"/>
      <c r="LNN3" s="161"/>
      <c r="LNO3" s="161"/>
      <c r="LNP3" s="161"/>
      <c r="LNQ3" s="161"/>
      <c r="LNR3" s="161"/>
      <c r="LNS3" s="161"/>
      <c r="LNT3" s="161"/>
      <c r="LNU3" s="161"/>
      <c r="LNV3" s="161"/>
      <c r="LNW3" s="161"/>
      <c r="LNX3" s="161"/>
      <c r="LNY3" s="161"/>
      <c r="LNZ3" s="161"/>
      <c r="LOA3" s="161"/>
      <c r="LOB3" s="161"/>
      <c r="LOC3" s="161"/>
      <c r="LOD3" s="161"/>
      <c r="LOE3" s="161"/>
      <c r="LOF3" s="161"/>
      <c r="LOG3" s="161"/>
      <c r="LOH3" s="161"/>
      <c r="LOI3" s="161"/>
      <c r="LOJ3" s="161"/>
      <c r="LOK3" s="161"/>
      <c r="LOL3" s="161"/>
      <c r="LOM3" s="161"/>
      <c r="LON3" s="161"/>
      <c r="LOO3" s="161"/>
      <c r="LOP3" s="161"/>
      <c r="LOQ3" s="161"/>
      <c r="LOR3" s="161"/>
      <c r="LOS3" s="161"/>
      <c r="LOT3" s="161"/>
      <c r="LOU3" s="161"/>
      <c r="LOV3" s="161"/>
      <c r="LOW3" s="161"/>
      <c r="LOX3" s="161"/>
      <c r="LOY3" s="161"/>
      <c r="LOZ3" s="161"/>
      <c r="LPA3" s="161"/>
      <c r="LPB3" s="161"/>
      <c r="LPC3" s="161"/>
      <c r="LPD3" s="161"/>
      <c r="LPE3" s="161"/>
      <c r="LPF3" s="161"/>
      <c r="LPG3" s="161"/>
      <c r="LPH3" s="161"/>
      <c r="LPI3" s="161"/>
      <c r="LPJ3" s="161"/>
      <c r="LPK3" s="161"/>
      <c r="LPL3" s="161"/>
      <c r="LPM3" s="161"/>
      <c r="LPN3" s="161"/>
      <c r="LPO3" s="161"/>
      <c r="LPP3" s="161"/>
      <c r="LPQ3" s="161"/>
      <c r="LPR3" s="161"/>
      <c r="LPS3" s="161"/>
      <c r="LPT3" s="161"/>
      <c r="LPU3" s="161"/>
      <c r="LPV3" s="161"/>
      <c r="LPW3" s="161"/>
      <c r="LPX3" s="161"/>
      <c r="LPY3" s="161"/>
      <c r="LPZ3" s="161"/>
      <c r="LQA3" s="161"/>
      <c r="LQB3" s="161"/>
      <c r="LQC3" s="161"/>
      <c r="LQD3" s="161"/>
      <c r="LQE3" s="161"/>
      <c r="LQF3" s="161"/>
      <c r="LQG3" s="161"/>
      <c r="LQH3" s="161"/>
      <c r="LQI3" s="161"/>
      <c r="LQJ3" s="161"/>
      <c r="LQK3" s="161"/>
      <c r="LQL3" s="161"/>
      <c r="LQM3" s="161"/>
      <c r="LQN3" s="161"/>
      <c r="LQO3" s="161"/>
      <c r="LQP3" s="161"/>
      <c r="LQQ3" s="161"/>
      <c r="LQR3" s="161"/>
      <c r="LQS3" s="161"/>
      <c r="LQT3" s="161"/>
      <c r="LQU3" s="161"/>
      <c r="LQV3" s="161"/>
      <c r="LQW3" s="161"/>
      <c r="LQX3" s="161"/>
      <c r="LQY3" s="161"/>
      <c r="LQZ3" s="161"/>
      <c r="LRA3" s="161"/>
      <c r="LRB3" s="161"/>
      <c r="LRC3" s="161"/>
      <c r="LRD3" s="161"/>
      <c r="LRE3" s="161"/>
      <c r="LRF3" s="161"/>
      <c r="LRG3" s="161"/>
      <c r="LRH3" s="161"/>
      <c r="LRI3" s="161"/>
      <c r="LRJ3" s="161"/>
      <c r="LRK3" s="161"/>
      <c r="LRL3" s="161"/>
      <c r="LRM3" s="161"/>
      <c r="LRN3" s="161"/>
      <c r="LRO3" s="161"/>
      <c r="LRP3" s="161"/>
      <c r="LRQ3" s="161"/>
      <c r="LRR3" s="161"/>
      <c r="LRS3" s="161"/>
      <c r="LRT3" s="161"/>
      <c r="LRU3" s="161"/>
      <c r="LRV3" s="161"/>
      <c r="LRW3" s="161"/>
      <c r="LRX3" s="161"/>
      <c r="LRY3" s="161"/>
      <c r="LRZ3" s="161"/>
      <c r="LSA3" s="161"/>
      <c r="LSB3" s="161"/>
      <c r="LSC3" s="161"/>
      <c r="LSD3" s="161"/>
      <c r="LSE3" s="161"/>
      <c r="LSF3" s="161"/>
      <c r="LSG3" s="161"/>
      <c r="LSH3" s="161"/>
      <c r="LSI3" s="161"/>
      <c r="LSJ3" s="161"/>
      <c r="LSK3" s="161"/>
      <c r="LSL3" s="161"/>
      <c r="LSM3" s="161"/>
      <c r="LSN3" s="161"/>
      <c r="LSO3" s="161"/>
      <c r="LSP3" s="161"/>
      <c r="LSQ3" s="161"/>
      <c r="LSR3" s="161"/>
      <c r="LSS3" s="161"/>
      <c r="LST3" s="161"/>
      <c r="LSU3" s="161"/>
      <c r="LSV3" s="161"/>
      <c r="LSW3" s="161"/>
      <c r="LSX3" s="161"/>
      <c r="LSY3" s="161"/>
      <c r="LSZ3" s="161"/>
      <c r="LTA3" s="161"/>
      <c r="LTB3" s="161"/>
      <c r="LTC3" s="161"/>
      <c r="LTD3" s="161"/>
      <c r="LTE3" s="161"/>
      <c r="LTF3" s="161"/>
      <c r="LTG3" s="161"/>
      <c r="LTH3" s="161"/>
      <c r="LTI3" s="161"/>
      <c r="LTJ3" s="161"/>
      <c r="LTK3" s="161"/>
      <c r="LTL3" s="161"/>
      <c r="LTM3" s="161"/>
      <c r="LTN3" s="161"/>
      <c r="LTO3" s="161"/>
      <c r="LTP3" s="161"/>
      <c r="LTQ3" s="161"/>
      <c r="LTR3" s="161"/>
      <c r="LTS3" s="161"/>
      <c r="LTT3" s="161"/>
      <c r="LTU3" s="161"/>
      <c r="LTV3" s="161"/>
      <c r="LTW3" s="161"/>
      <c r="LTX3" s="161"/>
      <c r="LTY3" s="161"/>
      <c r="LTZ3" s="161"/>
      <c r="LUA3" s="161"/>
      <c r="LUB3" s="161"/>
      <c r="LUC3" s="161"/>
      <c r="LUD3" s="161"/>
      <c r="LUE3" s="161"/>
      <c r="LUF3" s="161"/>
      <c r="LUG3" s="161"/>
      <c r="LUH3" s="161"/>
      <c r="LUI3" s="161"/>
      <c r="LUJ3" s="161"/>
      <c r="LUK3" s="161"/>
      <c r="LUL3" s="161"/>
      <c r="LUM3" s="161"/>
      <c r="LUN3" s="161"/>
      <c r="LUO3" s="161"/>
      <c r="LUP3" s="161"/>
      <c r="LUQ3" s="161"/>
      <c r="LUR3" s="161"/>
      <c r="LUS3" s="161"/>
      <c r="LUT3" s="161"/>
      <c r="LUU3" s="161"/>
      <c r="LUV3" s="161"/>
      <c r="LUW3" s="161"/>
      <c r="LUX3" s="161"/>
      <c r="LUY3" s="161"/>
      <c r="LUZ3" s="161"/>
      <c r="LVA3" s="161"/>
      <c r="LVB3" s="161"/>
      <c r="LVC3" s="161"/>
      <c r="LVD3" s="161"/>
      <c r="LVE3" s="161"/>
      <c r="LVF3" s="161"/>
      <c r="LVG3" s="161"/>
      <c r="LVH3" s="161"/>
      <c r="LVI3" s="161"/>
      <c r="LVJ3" s="161"/>
      <c r="LVK3" s="161"/>
      <c r="LVL3" s="161"/>
      <c r="LVM3" s="161"/>
      <c r="LVN3" s="161"/>
      <c r="LVO3" s="161"/>
      <c r="LVP3" s="161"/>
      <c r="LVQ3" s="161"/>
      <c r="LVR3" s="161"/>
      <c r="LVS3" s="161"/>
      <c r="LVT3" s="161"/>
      <c r="LVU3" s="161"/>
      <c r="LVV3" s="161"/>
      <c r="LVW3" s="161"/>
      <c r="LVX3" s="161"/>
      <c r="LVY3" s="161"/>
      <c r="LVZ3" s="161"/>
      <c r="LWA3" s="161"/>
      <c r="LWB3" s="161"/>
      <c r="LWC3" s="161"/>
      <c r="LWD3" s="161"/>
      <c r="LWE3" s="161"/>
      <c r="LWF3" s="161"/>
      <c r="LWG3" s="161"/>
      <c r="LWH3" s="161"/>
      <c r="LWI3" s="161"/>
      <c r="LWJ3" s="161"/>
      <c r="LWK3" s="161"/>
      <c r="LWL3" s="161"/>
      <c r="LWM3" s="161"/>
      <c r="LWN3" s="161"/>
      <c r="LWO3" s="161"/>
      <c r="LWP3" s="161"/>
      <c r="LWQ3" s="161"/>
      <c r="LWR3" s="161"/>
      <c r="LWS3" s="161"/>
      <c r="LWT3" s="161"/>
      <c r="LWU3" s="161"/>
      <c r="LWV3" s="161"/>
      <c r="LWW3" s="161"/>
      <c r="LWX3" s="161"/>
      <c r="LWY3" s="161"/>
      <c r="LWZ3" s="161"/>
      <c r="LXA3" s="161"/>
      <c r="LXB3" s="161"/>
      <c r="LXC3" s="161"/>
      <c r="LXD3" s="161"/>
      <c r="LXE3" s="161"/>
      <c r="LXF3" s="161"/>
      <c r="LXG3" s="161"/>
      <c r="LXH3" s="161"/>
      <c r="LXI3" s="161"/>
      <c r="LXJ3" s="161"/>
      <c r="LXK3" s="161"/>
      <c r="LXL3" s="161"/>
      <c r="LXM3" s="161"/>
      <c r="LXN3" s="161"/>
      <c r="LXO3" s="161"/>
      <c r="LXP3" s="161"/>
      <c r="LXQ3" s="161"/>
      <c r="LXR3" s="161"/>
      <c r="LXS3" s="161"/>
      <c r="LXT3" s="161"/>
      <c r="LXU3" s="161"/>
      <c r="LXV3" s="161"/>
      <c r="LXW3" s="161"/>
      <c r="LXX3" s="161"/>
      <c r="LXY3" s="161"/>
      <c r="LXZ3" s="161"/>
      <c r="LYA3" s="161"/>
      <c r="LYB3" s="161"/>
      <c r="LYC3" s="161"/>
      <c r="LYD3" s="161"/>
      <c r="LYE3" s="161"/>
      <c r="LYF3" s="161"/>
      <c r="LYG3" s="161"/>
      <c r="LYH3" s="161"/>
      <c r="LYI3" s="161"/>
      <c r="LYJ3" s="161"/>
      <c r="LYK3" s="161"/>
      <c r="LYL3" s="161"/>
      <c r="LYM3" s="161"/>
      <c r="LYN3" s="161"/>
      <c r="LYO3" s="161"/>
      <c r="LYP3" s="161"/>
      <c r="LYQ3" s="161"/>
      <c r="LYR3" s="161"/>
      <c r="LYS3" s="161"/>
      <c r="LYT3" s="161"/>
      <c r="LYU3" s="161"/>
      <c r="LYV3" s="161"/>
      <c r="LYW3" s="161"/>
      <c r="LYX3" s="161"/>
      <c r="LYY3" s="161"/>
      <c r="LYZ3" s="161"/>
      <c r="LZA3" s="161"/>
      <c r="LZB3" s="161"/>
      <c r="LZC3" s="161"/>
      <c r="LZD3" s="161"/>
      <c r="LZE3" s="161"/>
      <c r="LZF3" s="161"/>
      <c r="LZG3" s="161"/>
      <c r="LZH3" s="161"/>
      <c r="LZI3" s="161"/>
      <c r="LZJ3" s="161"/>
      <c r="LZK3" s="161"/>
      <c r="LZL3" s="161"/>
      <c r="LZM3" s="161"/>
      <c r="LZN3" s="161"/>
      <c r="LZO3" s="161"/>
      <c r="LZP3" s="161"/>
      <c r="LZQ3" s="161"/>
      <c r="LZR3" s="161"/>
      <c r="LZS3" s="161"/>
      <c r="LZT3" s="161"/>
      <c r="LZU3" s="161"/>
      <c r="LZV3" s="161"/>
      <c r="LZW3" s="161"/>
      <c r="LZX3" s="161"/>
      <c r="LZY3" s="161"/>
      <c r="LZZ3" s="161"/>
      <c r="MAA3" s="161"/>
      <c r="MAB3" s="161"/>
      <c r="MAC3" s="161"/>
      <c r="MAD3" s="161"/>
      <c r="MAE3" s="161"/>
      <c r="MAF3" s="161"/>
      <c r="MAG3" s="161"/>
      <c r="MAH3" s="161"/>
      <c r="MAI3" s="161"/>
      <c r="MAJ3" s="161"/>
      <c r="MAK3" s="161"/>
      <c r="MAL3" s="161"/>
      <c r="MAM3" s="161"/>
      <c r="MAN3" s="161"/>
      <c r="MAO3" s="161"/>
      <c r="MAP3" s="161"/>
      <c r="MAQ3" s="161"/>
      <c r="MAR3" s="161"/>
      <c r="MAS3" s="161"/>
      <c r="MAT3" s="161"/>
      <c r="MAU3" s="161"/>
      <c r="MAV3" s="161"/>
      <c r="MAW3" s="161"/>
      <c r="MAX3" s="161"/>
      <c r="MAY3" s="161"/>
      <c r="MAZ3" s="161"/>
      <c r="MBA3" s="161"/>
      <c r="MBB3" s="161"/>
      <c r="MBC3" s="161"/>
      <c r="MBD3" s="161"/>
      <c r="MBE3" s="161"/>
      <c r="MBF3" s="161"/>
      <c r="MBG3" s="161"/>
      <c r="MBH3" s="161"/>
      <c r="MBI3" s="161"/>
      <c r="MBJ3" s="161"/>
      <c r="MBK3" s="161"/>
      <c r="MBL3" s="161"/>
      <c r="MBM3" s="161"/>
      <c r="MBN3" s="161"/>
      <c r="MBO3" s="161"/>
      <c r="MBP3" s="161"/>
      <c r="MBQ3" s="161"/>
      <c r="MBR3" s="161"/>
      <c r="MBS3" s="161"/>
      <c r="MBT3" s="161"/>
      <c r="MBU3" s="161"/>
      <c r="MBV3" s="161"/>
      <c r="MBW3" s="161"/>
      <c r="MBX3" s="161"/>
      <c r="MBY3" s="161"/>
      <c r="MBZ3" s="161"/>
      <c r="MCA3" s="161"/>
      <c r="MCB3" s="161"/>
      <c r="MCC3" s="161"/>
      <c r="MCD3" s="161"/>
      <c r="MCE3" s="161"/>
      <c r="MCF3" s="161"/>
      <c r="MCG3" s="161"/>
      <c r="MCH3" s="161"/>
      <c r="MCI3" s="161"/>
      <c r="MCJ3" s="161"/>
      <c r="MCK3" s="161"/>
      <c r="MCL3" s="161"/>
      <c r="MCM3" s="161"/>
      <c r="MCN3" s="161"/>
      <c r="MCO3" s="161"/>
      <c r="MCP3" s="161"/>
      <c r="MCQ3" s="161"/>
      <c r="MCR3" s="161"/>
      <c r="MCS3" s="161"/>
      <c r="MCT3" s="161"/>
      <c r="MCU3" s="161"/>
      <c r="MCV3" s="161"/>
      <c r="MCW3" s="161"/>
      <c r="MCX3" s="161"/>
      <c r="MCY3" s="161"/>
      <c r="MCZ3" s="161"/>
      <c r="MDA3" s="161"/>
      <c r="MDB3" s="161"/>
      <c r="MDC3" s="161"/>
      <c r="MDD3" s="161"/>
      <c r="MDE3" s="161"/>
      <c r="MDF3" s="161"/>
      <c r="MDG3" s="161"/>
      <c r="MDH3" s="161"/>
      <c r="MDI3" s="161"/>
      <c r="MDJ3" s="161"/>
      <c r="MDK3" s="161"/>
      <c r="MDL3" s="161"/>
      <c r="MDM3" s="161"/>
      <c r="MDN3" s="161"/>
      <c r="MDO3" s="161"/>
      <c r="MDP3" s="161"/>
      <c r="MDQ3" s="161"/>
      <c r="MDR3" s="161"/>
      <c r="MDS3" s="161"/>
      <c r="MDT3" s="161"/>
      <c r="MDU3" s="161"/>
      <c r="MDV3" s="161"/>
      <c r="MDW3" s="161"/>
      <c r="MDX3" s="161"/>
      <c r="MDY3" s="161"/>
      <c r="MDZ3" s="161"/>
      <c r="MEA3" s="161"/>
      <c r="MEB3" s="161"/>
      <c r="MEC3" s="161"/>
      <c r="MED3" s="161"/>
      <c r="MEE3" s="161"/>
      <c r="MEF3" s="161"/>
      <c r="MEG3" s="161"/>
      <c r="MEH3" s="161"/>
      <c r="MEI3" s="161"/>
      <c r="MEJ3" s="161"/>
      <c r="MEK3" s="161"/>
      <c r="MEL3" s="161"/>
      <c r="MEM3" s="161"/>
      <c r="MEN3" s="161"/>
      <c r="MEO3" s="161"/>
      <c r="MEP3" s="161"/>
      <c r="MEQ3" s="161"/>
      <c r="MER3" s="161"/>
      <c r="MES3" s="161"/>
      <c r="MET3" s="161"/>
      <c r="MEU3" s="161"/>
      <c r="MEV3" s="161"/>
      <c r="MEW3" s="161"/>
      <c r="MEX3" s="161"/>
      <c r="MEY3" s="161"/>
      <c r="MEZ3" s="161"/>
      <c r="MFA3" s="161"/>
      <c r="MFB3" s="161"/>
      <c r="MFC3" s="161"/>
      <c r="MFD3" s="161"/>
      <c r="MFE3" s="161"/>
      <c r="MFF3" s="161"/>
      <c r="MFG3" s="161"/>
      <c r="MFH3" s="161"/>
      <c r="MFI3" s="161"/>
      <c r="MFJ3" s="161"/>
      <c r="MFK3" s="161"/>
      <c r="MFL3" s="161"/>
      <c r="MFM3" s="161"/>
      <c r="MFN3" s="161"/>
      <c r="MFO3" s="161"/>
      <c r="MFP3" s="161"/>
      <c r="MFQ3" s="161"/>
      <c r="MFR3" s="161"/>
      <c r="MFS3" s="161"/>
      <c r="MFT3" s="161"/>
      <c r="MFU3" s="161"/>
      <c r="MFV3" s="161"/>
      <c r="MFW3" s="161"/>
      <c r="MFX3" s="161"/>
      <c r="MFY3" s="161"/>
      <c r="MFZ3" s="161"/>
      <c r="MGA3" s="161"/>
      <c r="MGB3" s="161"/>
      <c r="MGC3" s="161"/>
      <c r="MGD3" s="161"/>
      <c r="MGE3" s="161"/>
      <c r="MGF3" s="161"/>
      <c r="MGG3" s="161"/>
      <c r="MGH3" s="161"/>
      <c r="MGI3" s="161"/>
      <c r="MGJ3" s="161"/>
      <c r="MGK3" s="161"/>
      <c r="MGL3" s="161"/>
      <c r="MGM3" s="161"/>
      <c r="MGN3" s="161"/>
      <c r="MGO3" s="161"/>
      <c r="MGP3" s="161"/>
      <c r="MGQ3" s="161"/>
      <c r="MGR3" s="161"/>
      <c r="MGS3" s="161"/>
      <c r="MGT3" s="161"/>
      <c r="MGU3" s="161"/>
      <c r="MGV3" s="161"/>
      <c r="MGW3" s="161"/>
      <c r="MGX3" s="161"/>
      <c r="MGY3" s="161"/>
      <c r="MGZ3" s="161"/>
      <c r="MHA3" s="161"/>
      <c r="MHB3" s="161"/>
      <c r="MHC3" s="161"/>
      <c r="MHD3" s="161"/>
      <c r="MHE3" s="161"/>
      <c r="MHF3" s="161"/>
      <c r="MHG3" s="161"/>
      <c r="MHH3" s="161"/>
      <c r="MHI3" s="161"/>
      <c r="MHJ3" s="161"/>
      <c r="MHK3" s="161"/>
      <c r="MHL3" s="161"/>
      <c r="MHM3" s="161"/>
      <c r="MHN3" s="161"/>
      <c r="MHO3" s="161"/>
      <c r="MHP3" s="161"/>
      <c r="MHQ3" s="161"/>
      <c r="MHR3" s="161"/>
      <c r="MHS3" s="161"/>
      <c r="MHT3" s="161"/>
      <c r="MHU3" s="161"/>
      <c r="MHV3" s="161"/>
      <c r="MHW3" s="161"/>
      <c r="MHX3" s="161"/>
      <c r="MHY3" s="161"/>
      <c r="MHZ3" s="161"/>
      <c r="MIA3" s="161"/>
      <c r="MIB3" s="161"/>
      <c r="MIC3" s="161"/>
      <c r="MID3" s="161"/>
      <c r="MIE3" s="161"/>
      <c r="MIF3" s="161"/>
      <c r="MIG3" s="161"/>
      <c r="MIH3" s="161"/>
      <c r="MII3" s="161"/>
      <c r="MIJ3" s="161"/>
      <c r="MIK3" s="161"/>
      <c r="MIL3" s="161"/>
      <c r="MIM3" s="161"/>
      <c r="MIN3" s="161"/>
      <c r="MIO3" s="161"/>
      <c r="MIP3" s="161"/>
      <c r="MIQ3" s="161"/>
      <c r="MIR3" s="161"/>
      <c r="MIS3" s="161"/>
      <c r="MIT3" s="161"/>
      <c r="MIU3" s="161"/>
      <c r="MIV3" s="161"/>
      <c r="MIW3" s="161"/>
      <c r="MIX3" s="161"/>
      <c r="MIY3" s="161"/>
      <c r="MIZ3" s="161"/>
      <c r="MJA3" s="161"/>
      <c r="MJB3" s="161"/>
      <c r="MJC3" s="161"/>
      <c r="MJD3" s="161"/>
      <c r="MJE3" s="161"/>
      <c r="MJF3" s="161"/>
      <c r="MJG3" s="161"/>
      <c r="MJH3" s="161"/>
      <c r="MJI3" s="161"/>
      <c r="MJJ3" s="161"/>
      <c r="MJK3" s="161"/>
      <c r="MJL3" s="161"/>
      <c r="MJM3" s="161"/>
      <c r="MJN3" s="161"/>
      <c r="MJO3" s="161"/>
      <c r="MJP3" s="161"/>
      <c r="MJQ3" s="161"/>
      <c r="MJR3" s="161"/>
      <c r="MJS3" s="161"/>
      <c r="MJT3" s="161"/>
      <c r="MJU3" s="161"/>
      <c r="MJV3" s="161"/>
      <c r="MJW3" s="161"/>
      <c r="MJX3" s="161"/>
      <c r="MJY3" s="161"/>
      <c r="MJZ3" s="161"/>
      <c r="MKA3" s="161"/>
      <c r="MKB3" s="161"/>
      <c r="MKC3" s="161"/>
      <c r="MKD3" s="161"/>
      <c r="MKE3" s="161"/>
      <c r="MKF3" s="161"/>
      <c r="MKG3" s="161"/>
      <c r="MKH3" s="161"/>
      <c r="MKI3" s="161"/>
      <c r="MKJ3" s="161"/>
      <c r="MKK3" s="161"/>
      <c r="MKL3" s="161"/>
      <c r="MKM3" s="161"/>
      <c r="MKN3" s="161"/>
      <c r="MKO3" s="161"/>
      <c r="MKP3" s="161"/>
      <c r="MKQ3" s="161"/>
      <c r="MKR3" s="161"/>
      <c r="MKS3" s="161"/>
      <c r="MKT3" s="161"/>
      <c r="MKU3" s="161"/>
      <c r="MKV3" s="161"/>
      <c r="MKW3" s="161"/>
      <c r="MKX3" s="161"/>
      <c r="MKY3" s="161"/>
      <c r="MKZ3" s="161"/>
      <c r="MLA3" s="161"/>
      <c r="MLB3" s="161"/>
      <c r="MLC3" s="161"/>
      <c r="MLD3" s="161"/>
      <c r="MLE3" s="161"/>
      <c r="MLF3" s="161"/>
      <c r="MLG3" s="161"/>
      <c r="MLH3" s="161"/>
      <c r="MLI3" s="161"/>
      <c r="MLJ3" s="161"/>
      <c r="MLK3" s="161"/>
      <c r="MLL3" s="161"/>
      <c r="MLM3" s="161"/>
      <c r="MLN3" s="161"/>
      <c r="MLO3" s="161"/>
      <c r="MLP3" s="161"/>
      <c r="MLQ3" s="161"/>
      <c r="MLR3" s="161"/>
      <c r="MLS3" s="161"/>
      <c r="MLT3" s="161"/>
      <c r="MLU3" s="161"/>
      <c r="MLV3" s="161"/>
      <c r="MLW3" s="161"/>
      <c r="MLX3" s="161"/>
      <c r="MLY3" s="161"/>
      <c r="MLZ3" s="161"/>
      <c r="MMA3" s="161"/>
      <c r="MMB3" s="161"/>
      <c r="MMC3" s="161"/>
      <c r="MMD3" s="161"/>
      <c r="MME3" s="161"/>
      <c r="MMF3" s="161"/>
      <c r="MMG3" s="161"/>
      <c r="MMH3" s="161"/>
      <c r="MMI3" s="161"/>
      <c r="MMJ3" s="161"/>
      <c r="MMK3" s="161"/>
      <c r="MML3" s="161"/>
      <c r="MMM3" s="161"/>
      <c r="MMN3" s="161"/>
      <c r="MMO3" s="161"/>
      <c r="MMP3" s="161"/>
      <c r="MMQ3" s="161"/>
      <c r="MMR3" s="161"/>
      <c r="MMS3" s="161"/>
      <c r="MMT3" s="161"/>
      <c r="MMU3" s="161"/>
      <c r="MMV3" s="161"/>
      <c r="MMW3" s="161"/>
      <c r="MMX3" s="161"/>
      <c r="MMY3" s="161"/>
      <c r="MMZ3" s="161"/>
      <c r="MNA3" s="161"/>
      <c r="MNB3" s="161"/>
      <c r="MNC3" s="161"/>
      <c r="MND3" s="161"/>
      <c r="MNE3" s="161"/>
      <c r="MNF3" s="161"/>
      <c r="MNG3" s="161"/>
      <c r="MNH3" s="161"/>
      <c r="MNI3" s="161"/>
      <c r="MNJ3" s="161"/>
      <c r="MNK3" s="161"/>
      <c r="MNL3" s="161"/>
      <c r="MNM3" s="161"/>
      <c r="MNN3" s="161"/>
      <c r="MNO3" s="161"/>
      <c r="MNP3" s="161"/>
      <c r="MNQ3" s="161"/>
      <c r="MNR3" s="161"/>
      <c r="MNS3" s="161"/>
      <c r="MNT3" s="161"/>
      <c r="MNU3" s="161"/>
      <c r="MNV3" s="161"/>
      <c r="MNW3" s="161"/>
      <c r="MNX3" s="161"/>
      <c r="MNY3" s="161"/>
      <c r="MNZ3" s="161"/>
      <c r="MOA3" s="161"/>
      <c r="MOB3" s="161"/>
      <c r="MOC3" s="161"/>
      <c r="MOD3" s="161"/>
      <c r="MOE3" s="161"/>
      <c r="MOF3" s="161"/>
      <c r="MOG3" s="161"/>
      <c r="MOH3" s="161"/>
      <c r="MOI3" s="161"/>
      <c r="MOJ3" s="161"/>
      <c r="MOK3" s="161"/>
      <c r="MOL3" s="161"/>
      <c r="MOM3" s="161"/>
      <c r="MON3" s="161"/>
      <c r="MOO3" s="161"/>
      <c r="MOP3" s="161"/>
      <c r="MOQ3" s="161"/>
      <c r="MOR3" s="161"/>
      <c r="MOS3" s="161"/>
      <c r="MOT3" s="161"/>
      <c r="MOU3" s="161"/>
      <c r="MOV3" s="161"/>
      <c r="MOW3" s="161"/>
      <c r="MOX3" s="161"/>
      <c r="MOY3" s="161"/>
      <c r="MOZ3" s="161"/>
      <c r="MPA3" s="161"/>
      <c r="MPB3" s="161"/>
      <c r="MPC3" s="161"/>
      <c r="MPD3" s="161"/>
      <c r="MPE3" s="161"/>
      <c r="MPF3" s="161"/>
      <c r="MPG3" s="161"/>
      <c r="MPH3" s="161"/>
      <c r="MPI3" s="161"/>
      <c r="MPJ3" s="161"/>
      <c r="MPK3" s="161"/>
      <c r="MPL3" s="161"/>
      <c r="MPM3" s="161"/>
      <c r="MPN3" s="161"/>
      <c r="MPO3" s="161"/>
      <c r="MPP3" s="161"/>
      <c r="MPQ3" s="161"/>
      <c r="MPR3" s="161"/>
      <c r="MPS3" s="161"/>
      <c r="MPT3" s="161"/>
      <c r="MPU3" s="161"/>
      <c r="MPV3" s="161"/>
      <c r="MPW3" s="161"/>
      <c r="MPX3" s="161"/>
      <c r="MPY3" s="161"/>
      <c r="MPZ3" s="161"/>
      <c r="MQA3" s="161"/>
      <c r="MQB3" s="161"/>
      <c r="MQC3" s="161"/>
      <c r="MQD3" s="161"/>
      <c r="MQE3" s="161"/>
      <c r="MQF3" s="161"/>
      <c r="MQG3" s="161"/>
      <c r="MQH3" s="161"/>
      <c r="MQI3" s="161"/>
      <c r="MQJ3" s="161"/>
      <c r="MQK3" s="161"/>
      <c r="MQL3" s="161"/>
      <c r="MQM3" s="161"/>
      <c r="MQN3" s="161"/>
      <c r="MQO3" s="161"/>
      <c r="MQP3" s="161"/>
      <c r="MQQ3" s="161"/>
      <c r="MQR3" s="161"/>
      <c r="MQS3" s="161"/>
      <c r="MQT3" s="161"/>
      <c r="MQU3" s="161"/>
      <c r="MQV3" s="161"/>
      <c r="MQW3" s="161"/>
      <c r="MQX3" s="161"/>
      <c r="MQY3" s="161"/>
      <c r="MQZ3" s="161"/>
      <c r="MRA3" s="161"/>
      <c r="MRB3" s="161"/>
      <c r="MRC3" s="161"/>
      <c r="MRD3" s="161"/>
      <c r="MRE3" s="161"/>
      <c r="MRF3" s="161"/>
      <c r="MRG3" s="161"/>
      <c r="MRH3" s="161"/>
      <c r="MRI3" s="161"/>
      <c r="MRJ3" s="161"/>
      <c r="MRK3" s="161"/>
      <c r="MRL3" s="161"/>
      <c r="MRM3" s="161"/>
      <c r="MRN3" s="161"/>
      <c r="MRO3" s="161"/>
      <c r="MRP3" s="161"/>
      <c r="MRQ3" s="161"/>
      <c r="MRR3" s="161"/>
      <c r="MRS3" s="161"/>
      <c r="MRT3" s="161"/>
      <c r="MRU3" s="161"/>
      <c r="MRV3" s="161"/>
      <c r="MRW3" s="161"/>
      <c r="MRX3" s="161"/>
      <c r="MRY3" s="161"/>
      <c r="MRZ3" s="161"/>
      <c r="MSA3" s="161"/>
      <c r="MSB3" s="161"/>
      <c r="MSC3" s="161"/>
      <c r="MSD3" s="161"/>
      <c r="MSE3" s="161"/>
      <c r="MSF3" s="161"/>
      <c r="MSG3" s="161"/>
      <c r="MSH3" s="161"/>
      <c r="MSI3" s="161"/>
      <c r="MSJ3" s="161"/>
      <c r="MSK3" s="161"/>
      <c r="MSL3" s="161"/>
      <c r="MSM3" s="161"/>
      <c r="MSN3" s="161"/>
      <c r="MSO3" s="161"/>
      <c r="MSP3" s="161"/>
      <c r="MSQ3" s="161"/>
      <c r="MSR3" s="161"/>
      <c r="MSS3" s="161"/>
      <c r="MST3" s="161"/>
      <c r="MSU3" s="161"/>
      <c r="MSV3" s="161"/>
      <c r="MSW3" s="161"/>
      <c r="MSX3" s="161"/>
      <c r="MSY3" s="161"/>
      <c r="MSZ3" s="161"/>
      <c r="MTA3" s="161"/>
      <c r="MTB3" s="161"/>
      <c r="MTC3" s="161"/>
      <c r="MTD3" s="161"/>
      <c r="MTE3" s="161"/>
      <c r="MTF3" s="161"/>
      <c r="MTG3" s="161"/>
      <c r="MTH3" s="161"/>
      <c r="MTI3" s="161"/>
      <c r="MTJ3" s="161"/>
      <c r="MTK3" s="161"/>
      <c r="MTL3" s="161"/>
      <c r="MTM3" s="161"/>
      <c r="MTN3" s="161"/>
      <c r="MTO3" s="161"/>
      <c r="MTP3" s="161"/>
      <c r="MTQ3" s="161"/>
      <c r="MTR3" s="161"/>
      <c r="MTS3" s="161"/>
      <c r="MTT3" s="161"/>
      <c r="MTU3" s="161"/>
      <c r="MTV3" s="161"/>
      <c r="MTW3" s="161"/>
      <c r="MTX3" s="161"/>
      <c r="MTY3" s="161"/>
      <c r="MTZ3" s="161"/>
      <c r="MUA3" s="161"/>
      <c r="MUB3" s="161"/>
      <c r="MUC3" s="161"/>
      <c r="MUD3" s="161"/>
      <c r="MUE3" s="161"/>
      <c r="MUF3" s="161"/>
      <c r="MUG3" s="161"/>
      <c r="MUH3" s="161"/>
      <c r="MUI3" s="161"/>
      <c r="MUJ3" s="161"/>
      <c r="MUK3" s="161"/>
      <c r="MUL3" s="161"/>
      <c r="MUM3" s="161"/>
      <c r="MUN3" s="161"/>
      <c r="MUO3" s="161"/>
      <c r="MUP3" s="161"/>
      <c r="MUQ3" s="161"/>
      <c r="MUR3" s="161"/>
      <c r="MUS3" s="161"/>
      <c r="MUT3" s="161"/>
      <c r="MUU3" s="161"/>
      <c r="MUV3" s="161"/>
      <c r="MUW3" s="161"/>
      <c r="MUX3" s="161"/>
      <c r="MUY3" s="161"/>
      <c r="MUZ3" s="161"/>
      <c r="MVA3" s="161"/>
      <c r="MVB3" s="161"/>
      <c r="MVC3" s="161"/>
      <c r="MVD3" s="161"/>
      <c r="MVE3" s="161"/>
      <c r="MVF3" s="161"/>
      <c r="MVG3" s="161"/>
      <c r="MVH3" s="161"/>
      <c r="MVI3" s="161"/>
      <c r="MVJ3" s="161"/>
      <c r="MVK3" s="161"/>
      <c r="MVL3" s="161"/>
      <c r="MVM3" s="161"/>
      <c r="MVN3" s="161"/>
      <c r="MVO3" s="161"/>
      <c r="MVP3" s="161"/>
      <c r="MVQ3" s="161"/>
      <c r="MVR3" s="161"/>
      <c r="MVS3" s="161"/>
      <c r="MVT3" s="161"/>
      <c r="MVU3" s="161"/>
      <c r="MVV3" s="161"/>
      <c r="MVW3" s="161"/>
      <c r="MVX3" s="161"/>
      <c r="MVY3" s="161"/>
      <c r="MVZ3" s="161"/>
      <c r="MWA3" s="161"/>
      <c r="MWB3" s="161"/>
      <c r="MWC3" s="161"/>
      <c r="MWD3" s="161"/>
      <c r="MWE3" s="161"/>
      <c r="MWF3" s="161"/>
      <c r="MWG3" s="161"/>
      <c r="MWH3" s="161"/>
      <c r="MWI3" s="161"/>
      <c r="MWJ3" s="161"/>
      <c r="MWK3" s="161"/>
      <c r="MWL3" s="161"/>
      <c r="MWM3" s="161"/>
      <c r="MWN3" s="161"/>
      <c r="MWO3" s="161"/>
      <c r="MWP3" s="161"/>
      <c r="MWQ3" s="161"/>
      <c r="MWR3" s="161"/>
      <c r="MWS3" s="161"/>
      <c r="MWT3" s="161"/>
      <c r="MWU3" s="161"/>
      <c r="MWV3" s="161"/>
      <c r="MWW3" s="161"/>
      <c r="MWX3" s="161"/>
      <c r="MWY3" s="161"/>
      <c r="MWZ3" s="161"/>
      <c r="MXA3" s="161"/>
      <c r="MXB3" s="161"/>
      <c r="MXC3" s="161"/>
      <c r="MXD3" s="161"/>
      <c r="MXE3" s="161"/>
      <c r="MXF3" s="161"/>
      <c r="MXG3" s="161"/>
      <c r="MXH3" s="161"/>
      <c r="MXI3" s="161"/>
      <c r="MXJ3" s="161"/>
      <c r="MXK3" s="161"/>
      <c r="MXL3" s="161"/>
      <c r="MXM3" s="161"/>
      <c r="MXN3" s="161"/>
      <c r="MXO3" s="161"/>
      <c r="MXP3" s="161"/>
      <c r="MXQ3" s="161"/>
      <c r="MXR3" s="161"/>
      <c r="MXS3" s="161"/>
      <c r="MXT3" s="161"/>
      <c r="MXU3" s="161"/>
      <c r="MXV3" s="161"/>
      <c r="MXW3" s="161"/>
      <c r="MXX3" s="161"/>
      <c r="MXY3" s="161"/>
      <c r="MXZ3" s="161"/>
      <c r="MYA3" s="161"/>
      <c r="MYB3" s="161"/>
      <c r="MYC3" s="161"/>
      <c r="MYD3" s="161"/>
      <c r="MYE3" s="161"/>
      <c r="MYF3" s="161"/>
      <c r="MYG3" s="161"/>
      <c r="MYH3" s="161"/>
      <c r="MYI3" s="161"/>
      <c r="MYJ3" s="161"/>
      <c r="MYK3" s="161"/>
      <c r="MYL3" s="161"/>
      <c r="MYM3" s="161"/>
      <c r="MYN3" s="161"/>
      <c r="MYO3" s="161"/>
      <c r="MYP3" s="161"/>
      <c r="MYQ3" s="161"/>
      <c r="MYR3" s="161"/>
      <c r="MYS3" s="161"/>
      <c r="MYT3" s="161"/>
      <c r="MYU3" s="161"/>
      <c r="MYV3" s="161"/>
      <c r="MYW3" s="161"/>
      <c r="MYX3" s="161"/>
      <c r="MYY3" s="161"/>
      <c r="MYZ3" s="161"/>
      <c r="MZA3" s="161"/>
      <c r="MZB3" s="161"/>
      <c r="MZC3" s="161"/>
      <c r="MZD3" s="161"/>
      <c r="MZE3" s="161"/>
      <c r="MZF3" s="161"/>
      <c r="MZG3" s="161"/>
      <c r="MZH3" s="161"/>
      <c r="MZI3" s="161"/>
      <c r="MZJ3" s="161"/>
      <c r="MZK3" s="161"/>
      <c r="MZL3" s="161"/>
      <c r="MZM3" s="161"/>
      <c r="MZN3" s="161"/>
      <c r="MZO3" s="161"/>
      <c r="MZP3" s="161"/>
      <c r="MZQ3" s="161"/>
      <c r="MZR3" s="161"/>
      <c r="MZS3" s="161"/>
      <c r="MZT3" s="161"/>
      <c r="MZU3" s="161"/>
      <c r="MZV3" s="161"/>
      <c r="MZW3" s="161"/>
      <c r="MZX3" s="161"/>
      <c r="MZY3" s="161"/>
      <c r="MZZ3" s="161"/>
      <c r="NAA3" s="161"/>
      <c r="NAB3" s="161"/>
      <c r="NAC3" s="161"/>
      <c r="NAD3" s="161"/>
      <c r="NAE3" s="161"/>
      <c r="NAF3" s="161"/>
      <c r="NAG3" s="161"/>
      <c r="NAH3" s="161"/>
      <c r="NAI3" s="161"/>
      <c r="NAJ3" s="161"/>
      <c r="NAK3" s="161"/>
      <c r="NAL3" s="161"/>
      <c r="NAM3" s="161"/>
      <c r="NAN3" s="161"/>
      <c r="NAO3" s="161"/>
      <c r="NAP3" s="161"/>
      <c r="NAQ3" s="161"/>
      <c r="NAR3" s="161"/>
      <c r="NAS3" s="161"/>
      <c r="NAT3" s="161"/>
      <c r="NAU3" s="161"/>
      <c r="NAV3" s="161"/>
      <c r="NAW3" s="161"/>
      <c r="NAX3" s="161"/>
      <c r="NAY3" s="161"/>
      <c r="NAZ3" s="161"/>
      <c r="NBA3" s="161"/>
      <c r="NBB3" s="161"/>
      <c r="NBC3" s="161"/>
      <c r="NBD3" s="161"/>
      <c r="NBE3" s="161"/>
      <c r="NBF3" s="161"/>
      <c r="NBG3" s="161"/>
      <c r="NBH3" s="161"/>
      <c r="NBI3" s="161"/>
      <c r="NBJ3" s="161"/>
      <c r="NBK3" s="161"/>
      <c r="NBL3" s="161"/>
      <c r="NBM3" s="161"/>
      <c r="NBN3" s="161"/>
      <c r="NBO3" s="161"/>
      <c r="NBP3" s="161"/>
      <c r="NBQ3" s="161"/>
      <c r="NBR3" s="161"/>
      <c r="NBS3" s="161"/>
      <c r="NBT3" s="161"/>
      <c r="NBU3" s="161"/>
      <c r="NBV3" s="161"/>
      <c r="NBW3" s="161"/>
      <c r="NBX3" s="161"/>
      <c r="NBY3" s="161"/>
      <c r="NBZ3" s="161"/>
      <c r="NCA3" s="161"/>
      <c r="NCB3" s="161"/>
      <c r="NCC3" s="161"/>
      <c r="NCD3" s="161"/>
      <c r="NCE3" s="161"/>
      <c r="NCF3" s="161"/>
      <c r="NCG3" s="161"/>
      <c r="NCH3" s="161"/>
      <c r="NCI3" s="161"/>
      <c r="NCJ3" s="161"/>
      <c r="NCK3" s="161"/>
      <c r="NCL3" s="161"/>
      <c r="NCM3" s="161"/>
      <c r="NCN3" s="161"/>
      <c r="NCO3" s="161"/>
      <c r="NCP3" s="161"/>
      <c r="NCQ3" s="161"/>
      <c r="NCR3" s="161"/>
      <c r="NCS3" s="161"/>
      <c r="NCT3" s="161"/>
      <c r="NCU3" s="161"/>
      <c r="NCV3" s="161"/>
      <c r="NCW3" s="161"/>
      <c r="NCX3" s="161"/>
      <c r="NCY3" s="161"/>
      <c r="NCZ3" s="161"/>
      <c r="NDA3" s="161"/>
      <c r="NDB3" s="161"/>
      <c r="NDC3" s="161"/>
      <c r="NDD3" s="161"/>
      <c r="NDE3" s="161"/>
      <c r="NDF3" s="161"/>
      <c r="NDG3" s="161"/>
      <c r="NDH3" s="161"/>
      <c r="NDI3" s="161"/>
      <c r="NDJ3" s="161"/>
      <c r="NDK3" s="161"/>
      <c r="NDL3" s="161"/>
      <c r="NDM3" s="161"/>
      <c r="NDN3" s="161"/>
      <c r="NDO3" s="161"/>
      <c r="NDP3" s="161"/>
      <c r="NDQ3" s="161"/>
      <c r="NDR3" s="161"/>
      <c r="NDS3" s="161"/>
      <c r="NDT3" s="161"/>
      <c r="NDU3" s="161"/>
      <c r="NDV3" s="161"/>
      <c r="NDW3" s="161"/>
      <c r="NDX3" s="161"/>
      <c r="NDY3" s="161"/>
      <c r="NDZ3" s="161"/>
      <c r="NEA3" s="161"/>
      <c r="NEB3" s="161"/>
      <c r="NEC3" s="161"/>
      <c r="NED3" s="161"/>
      <c r="NEE3" s="161"/>
      <c r="NEF3" s="161"/>
      <c r="NEG3" s="161"/>
      <c r="NEH3" s="161"/>
      <c r="NEI3" s="161"/>
      <c r="NEJ3" s="161"/>
      <c r="NEK3" s="161"/>
      <c r="NEL3" s="161"/>
      <c r="NEM3" s="161"/>
      <c r="NEN3" s="161"/>
      <c r="NEO3" s="161"/>
      <c r="NEP3" s="161"/>
      <c r="NEQ3" s="161"/>
      <c r="NER3" s="161"/>
      <c r="NES3" s="161"/>
      <c r="NET3" s="161"/>
      <c r="NEU3" s="161"/>
      <c r="NEV3" s="161"/>
      <c r="NEW3" s="161"/>
      <c r="NEX3" s="161"/>
      <c r="NEY3" s="161"/>
      <c r="NEZ3" s="161"/>
      <c r="NFA3" s="161"/>
      <c r="NFB3" s="161"/>
      <c r="NFC3" s="161"/>
      <c r="NFD3" s="161"/>
      <c r="NFE3" s="161"/>
      <c r="NFF3" s="161"/>
      <c r="NFG3" s="161"/>
      <c r="NFH3" s="161"/>
      <c r="NFI3" s="161"/>
      <c r="NFJ3" s="161"/>
      <c r="NFK3" s="161"/>
      <c r="NFL3" s="161"/>
      <c r="NFM3" s="161"/>
      <c r="NFN3" s="161"/>
      <c r="NFO3" s="161"/>
      <c r="NFP3" s="161"/>
      <c r="NFQ3" s="161"/>
      <c r="NFR3" s="161"/>
      <c r="NFS3" s="161"/>
      <c r="NFT3" s="161"/>
      <c r="NFU3" s="161"/>
      <c r="NFV3" s="161"/>
      <c r="NFW3" s="161"/>
      <c r="NFX3" s="161"/>
      <c r="NFY3" s="161"/>
      <c r="NFZ3" s="161"/>
      <c r="NGA3" s="161"/>
      <c r="NGB3" s="161"/>
      <c r="NGC3" s="161"/>
      <c r="NGD3" s="161"/>
      <c r="NGE3" s="161"/>
      <c r="NGF3" s="161"/>
      <c r="NGG3" s="161"/>
      <c r="NGH3" s="161"/>
      <c r="NGI3" s="161"/>
      <c r="NGJ3" s="161"/>
      <c r="NGK3" s="161"/>
      <c r="NGL3" s="161"/>
      <c r="NGM3" s="161"/>
      <c r="NGN3" s="161"/>
      <c r="NGO3" s="161"/>
      <c r="NGP3" s="161"/>
      <c r="NGQ3" s="161"/>
      <c r="NGR3" s="161"/>
      <c r="NGS3" s="161"/>
      <c r="NGT3" s="161"/>
      <c r="NGU3" s="161"/>
      <c r="NGV3" s="161"/>
      <c r="NGW3" s="161"/>
      <c r="NGX3" s="161"/>
      <c r="NGY3" s="161"/>
      <c r="NGZ3" s="161"/>
      <c r="NHA3" s="161"/>
      <c r="NHB3" s="161"/>
      <c r="NHC3" s="161"/>
      <c r="NHD3" s="161"/>
      <c r="NHE3" s="161"/>
      <c r="NHF3" s="161"/>
      <c r="NHG3" s="161"/>
      <c r="NHH3" s="161"/>
      <c r="NHI3" s="161"/>
      <c r="NHJ3" s="161"/>
      <c r="NHK3" s="161"/>
      <c r="NHL3" s="161"/>
      <c r="NHM3" s="161"/>
      <c r="NHN3" s="161"/>
      <c r="NHO3" s="161"/>
      <c r="NHP3" s="161"/>
      <c r="NHQ3" s="161"/>
      <c r="NHR3" s="161"/>
      <c r="NHS3" s="161"/>
      <c r="NHT3" s="161"/>
      <c r="NHU3" s="161"/>
      <c r="NHV3" s="161"/>
      <c r="NHW3" s="161"/>
      <c r="NHX3" s="161"/>
      <c r="NHY3" s="161"/>
      <c r="NHZ3" s="161"/>
      <c r="NIA3" s="161"/>
      <c r="NIB3" s="161"/>
      <c r="NIC3" s="161"/>
      <c r="NID3" s="161"/>
      <c r="NIE3" s="161"/>
      <c r="NIF3" s="161"/>
      <c r="NIG3" s="161"/>
      <c r="NIH3" s="161"/>
      <c r="NII3" s="161"/>
      <c r="NIJ3" s="161"/>
      <c r="NIK3" s="161"/>
      <c r="NIL3" s="161"/>
      <c r="NIM3" s="161"/>
      <c r="NIN3" s="161"/>
      <c r="NIO3" s="161"/>
      <c r="NIP3" s="161"/>
      <c r="NIQ3" s="161"/>
      <c r="NIR3" s="161"/>
      <c r="NIS3" s="161"/>
      <c r="NIT3" s="161"/>
      <c r="NIU3" s="161"/>
      <c r="NIV3" s="161"/>
      <c r="NIW3" s="161"/>
      <c r="NIX3" s="161"/>
      <c r="NIY3" s="161"/>
      <c r="NIZ3" s="161"/>
      <c r="NJA3" s="161"/>
      <c r="NJB3" s="161"/>
      <c r="NJC3" s="161"/>
      <c r="NJD3" s="161"/>
      <c r="NJE3" s="161"/>
      <c r="NJF3" s="161"/>
      <c r="NJG3" s="161"/>
      <c r="NJH3" s="161"/>
      <c r="NJI3" s="161"/>
      <c r="NJJ3" s="161"/>
      <c r="NJK3" s="161"/>
      <c r="NJL3" s="161"/>
      <c r="NJM3" s="161"/>
      <c r="NJN3" s="161"/>
      <c r="NJO3" s="161"/>
      <c r="NJP3" s="161"/>
      <c r="NJQ3" s="161"/>
      <c r="NJR3" s="161"/>
      <c r="NJS3" s="161"/>
      <c r="NJT3" s="161"/>
      <c r="NJU3" s="161"/>
      <c r="NJV3" s="161"/>
      <c r="NJW3" s="161"/>
      <c r="NJX3" s="161"/>
      <c r="NJY3" s="161"/>
      <c r="NJZ3" s="161"/>
      <c r="NKA3" s="161"/>
      <c r="NKB3" s="161"/>
      <c r="NKC3" s="161"/>
      <c r="NKD3" s="161"/>
      <c r="NKE3" s="161"/>
      <c r="NKF3" s="161"/>
      <c r="NKG3" s="161"/>
      <c r="NKH3" s="161"/>
      <c r="NKI3" s="161"/>
      <c r="NKJ3" s="161"/>
      <c r="NKK3" s="161"/>
      <c r="NKL3" s="161"/>
      <c r="NKM3" s="161"/>
      <c r="NKN3" s="161"/>
      <c r="NKO3" s="161"/>
      <c r="NKP3" s="161"/>
      <c r="NKQ3" s="161"/>
      <c r="NKR3" s="161"/>
      <c r="NKS3" s="161"/>
      <c r="NKT3" s="161"/>
      <c r="NKU3" s="161"/>
      <c r="NKV3" s="161"/>
      <c r="NKW3" s="161"/>
      <c r="NKX3" s="161"/>
      <c r="NKY3" s="161"/>
      <c r="NKZ3" s="161"/>
      <c r="NLA3" s="161"/>
      <c r="NLB3" s="161"/>
      <c r="NLC3" s="161"/>
      <c r="NLD3" s="161"/>
      <c r="NLE3" s="161"/>
      <c r="NLF3" s="161"/>
      <c r="NLG3" s="161"/>
      <c r="NLH3" s="161"/>
      <c r="NLI3" s="161"/>
      <c r="NLJ3" s="161"/>
      <c r="NLK3" s="161"/>
      <c r="NLL3" s="161"/>
      <c r="NLM3" s="161"/>
      <c r="NLN3" s="161"/>
      <c r="NLO3" s="161"/>
      <c r="NLP3" s="161"/>
      <c r="NLQ3" s="161"/>
      <c r="NLR3" s="161"/>
      <c r="NLS3" s="161"/>
      <c r="NLT3" s="161"/>
      <c r="NLU3" s="161"/>
      <c r="NLV3" s="161"/>
      <c r="NLW3" s="161"/>
      <c r="NLX3" s="161"/>
      <c r="NLY3" s="161"/>
      <c r="NLZ3" s="161"/>
      <c r="NMA3" s="161"/>
      <c r="NMB3" s="161"/>
      <c r="NMC3" s="161"/>
      <c r="NMD3" s="161"/>
      <c r="NME3" s="161"/>
      <c r="NMF3" s="161"/>
      <c r="NMG3" s="161"/>
      <c r="NMH3" s="161"/>
      <c r="NMI3" s="161"/>
      <c r="NMJ3" s="161"/>
      <c r="NMK3" s="161"/>
      <c r="NML3" s="161"/>
      <c r="NMM3" s="161"/>
      <c r="NMN3" s="161"/>
      <c r="NMO3" s="161"/>
      <c r="NMP3" s="161"/>
      <c r="NMQ3" s="161"/>
      <c r="NMR3" s="161"/>
      <c r="NMS3" s="161"/>
      <c r="NMT3" s="161"/>
      <c r="NMU3" s="161"/>
      <c r="NMV3" s="161"/>
      <c r="NMW3" s="161"/>
      <c r="NMX3" s="161"/>
      <c r="NMY3" s="161"/>
      <c r="NMZ3" s="161"/>
      <c r="NNA3" s="161"/>
      <c r="NNB3" s="161"/>
      <c r="NNC3" s="161"/>
      <c r="NND3" s="161"/>
      <c r="NNE3" s="161"/>
      <c r="NNF3" s="161"/>
      <c r="NNG3" s="161"/>
      <c r="NNH3" s="161"/>
      <c r="NNI3" s="161"/>
      <c r="NNJ3" s="161"/>
      <c r="NNK3" s="161"/>
      <c r="NNL3" s="161"/>
      <c r="NNM3" s="161"/>
      <c r="NNN3" s="161"/>
      <c r="NNO3" s="161"/>
      <c r="NNP3" s="161"/>
      <c r="NNQ3" s="161"/>
      <c r="NNR3" s="161"/>
      <c r="NNS3" s="161"/>
      <c r="NNT3" s="161"/>
      <c r="NNU3" s="161"/>
      <c r="NNV3" s="161"/>
      <c r="NNW3" s="161"/>
      <c r="NNX3" s="161"/>
      <c r="NNY3" s="161"/>
      <c r="NNZ3" s="161"/>
      <c r="NOA3" s="161"/>
      <c r="NOB3" s="161"/>
      <c r="NOC3" s="161"/>
      <c r="NOD3" s="161"/>
      <c r="NOE3" s="161"/>
      <c r="NOF3" s="161"/>
      <c r="NOG3" s="161"/>
      <c r="NOH3" s="161"/>
      <c r="NOI3" s="161"/>
      <c r="NOJ3" s="161"/>
      <c r="NOK3" s="161"/>
      <c r="NOL3" s="161"/>
      <c r="NOM3" s="161"/>
      <c r="NON3" s="161"/>
      <c r="NOO3" s="161"/>
      <c r="NOP3" s="161"/>
      <c r="NOQ3" s="161"/>
      <c r="NOR3" s="161"/>
      <c r="NOS3" s="161"/>
      <c r="NOT3" s="161"/>
      <c r="NOU3" s="161"/>
      <c r="NOV3" s="161"/>
      <c r="NOW3" s="161"/>
      <c r="NOX3" s="161"/>
      <c r="NOY3" s="161"/>
      <c r="NOZ3" s="161"/>
      <c r="NPA3" s="161"/>
      <c r="NPB3" s="161"/>
      <c r="NPC3" s="161"/>
      <c r="NPD3" s="161"/>
      <c r="NPE3" s="161"/>
      <c r="NPF3" s="161"/>
      <c r="NPG3" s="161"/>
      <c r="NPH3" s="161"/>
      <c r="NPI3" s="161"/>
      <c r="NPJ3" s="161"/>
      <c r="NPK3" s="161"/>
      <c r="NPL3" s="161"/>
      <c r="NPM3" s="161"/>
      <c r="NPN3" s="161"/>
      <c r="NPO3" s="161"/>
      <c r="NPP3" s="161"/>
      <c r="NPQ3" s="161"/>
      <c r="NPR3" s="161"/>
      <c r="NPS3" s="161"/>
      <c r="NPT3" s="161"/>
      <c r="NPU3" s="161"/>
      <c r="NPV3" s="161"/>
      <c r="NPW3" s="161"/>
      <c r="NPX3" s="161"/>
      <c r="NPY3" s="161"/>
      <c r="NPZ3" s="161"/>
      <c r="NQA3" s="161"/>
      <c r="NQB3" s="161"/>
      <c r="NQC3" s="161"/>
      <c r="NQD3" s="161"/>
      <c r="NQE3" s="161"/>
      <c r="NQF3" s="161"/>
      <c r="NQG3" s="161"/>
      <c r="NQH3" s="161"/>
      <c r="NQI3" s="161"/>
      <c r="NQJ3" s="161"/>
      <c r="NQK3" s="161"/>
      <c r="NQL3" s="161"/>
      <c r="NQM3" s="161"/>
      <c r="NQN3" s="161"/>
      <c r="NQO3" s="161"/>
      <c r="NQP3" s="161"/>
      <c r="NQQ3" s="161"/>
      <c r="NQR3" s="161"/>
      <c r="NQS3" s="161"/>
      <c r="NQT3" s="161"/>
      <c r="NQU3" s="161"/>
      <c r="NQV3" s="161"/>
      <c r="NQW3" s="161"/>
      <c r="NQX3" s="161"/>
      <c r="NQY3" s="161"/>
      <c r="NQZ3" s="161"/>
      <c r="NRA3" s="161"/>
      <c r="NRB3" s="161"/>
      <c r="NRC3" s="161"/>
      <c r="NRD3" s="161"/>
      <c r="NRE3" s="161"/>
      <c r="NRF3" s="161"/>
      <c r="NRG3" s="161"/>
      <c r="NRH3" s="161"/>
      <c r="NRI3" s="161"/>
      <c r="NRJ3" s="161"/>
      <c r="NRK3" s="161"/>
      <c r="NRL3" s="161"/>
      <c r="NRM3" s="161"/>
      <c r="NRN3" s="161"/>
      <c r="NRO3" s="161"/>
      <c r="NRP3" s="161"/>
      <c r="NRQ3" s="161"/>
      <c r="NRR3" s="161"/>
      <c r="NRS3" s="161"/>
      <c r="NRT3" s="161"/>
      <c r="NRU3" s="161"/>
      <c r="NRV3" s="161"/>
      <c r="NRW3" s="161"/>
      <c r="NRX3" s="161"/>
      <c r="NRY3" s="161"/>
      <c r="NRZ3" s="161"/>
      <c r="NSA3" s="161"/>
      <c r="NSB3" s="161"/>
      <c r="NSC3" s="161"/>
      <c r="NSD3" s="161"/>
      <c r="NSE3" s="161"/>
      <c r="NSF3" s="161"/>
      <c r="NSG3" s="161"/>
      <c r="NSH3" s="161"/>
      <c r="NSI3" s="161"/>
      <c r="NSJ3" s="161"/>
      <c r="NSK3" s="161"/>
      <c r="NSL3" s="161"/>
      <c r="NSM3" s="161"/>
      <c r="NSN3" s="161"/>
      <c r="NSO3" s="161"/>
      <c r="NSP3" s="161"/>
      <c r="NSQ3" s="161"/>
      <c r="NSR3" s="161"/>
      <c r="NSS3" s="161"/>
      <c r="NST3" s="161"/>
      <c r="NSU3" s="161"/>
      <c r="NSV3" s="161"/>
      <c r="NSW3" s="161"/>
      <c r="NSX3" s="161"/>
      <c r="NSY3" s="161"/>
      <c r="NSZ3" s="161"/>
      <c r="NTA3" s="161"/>
      <c r="NTB3" s="161"/>
      <c r="NTC3" s="161"/>
      <c r="NTD3" s="161"/>
      <c r="NTE3" s="161"/>
      <c r="NTF3" s="161"/>
      <c r="NTG3" s="161"/>
      <c r="NTH3" s="161"/>
      <c r="NTI3" s="161"/>
      <c r="NTJ3" s="161"/>
      <c r="NTK3" s="161"/>
      <c r="NTL3" s="161"/>
      <c r="NTM3" s="161"/>
      <c r="NTN3" s="161"/>
      <c r="NTO3" s="161"/>
      <c r="NTP3" s="161"/>
      <c r="NTQ3" s="161"/>
      <c r="NTR3" s="161"/>
      <c r="NTS3" s="161"/>
      <c r="NTT3" s="161"/>
      <c r="NTU3" s="161"/>
      <c r="NTV3" s="161"/>
      <c r="NTW3" s="161"/>
      <c r="NTX3" s="161"/>
      <c r="NTY3" s="161"/>
      <c r="NTZ3" s="161"/>
      <c r="NUA3" s="161"/>
      <c r="NUB3" s="161"/>
      <c r="NUC3" s="161"/>
      <c r="NUD3" s="161"/>
      <c r="NUE3" s="161"/>
      <c r="NUF3" s="161"/>
      <c r="NUG3" s="161"/>
      <c r="NUH3" s="161"/>
      <c r="NUI3" s="161"/>
      <c r="NUJ3" s="161"/>
      <c r="NUK3" s="161"/>
      <c r="NUL3" s="161"/>
      <c r="NUM3" s="161"/>
      <c r="NUN3" s="161"/>
      <c r="NUO3" s="161"/>
      <c r="NUP3" s="161"/>
      <c r="NUQ3" s="161"/>
      <c r="NUR3" s="161"/>
      <c r="NUS3" s="161"/>
      <c r="NUT3" s="161"/>
      <c r="NUU3" s="161"/>
      <c r="NUV3" s="161"/>
      <c r="NUW3" s="161"/>
      <c r="NUX3" s="161"/>
      <c r="NUY3" s="161"/>
      <c r="NUZ3" s="161"/>
      <c r="NVA3" s="161"/>
      <c r="NVB3" s="161"/>
      <c r="NVC3" s="161"/>
      <c r="NVD3" s="161"/>
      <c r="NVE3" s="161"/>
      <c r="NVF3" s="161"/>
      <c r="NVG3" s="161"/>
      <c r="NVH3" s="161"/>
      <c r="NVI3" s="161"/>
      <c r="NVJ3" s="161"/>
      <c r="NVK3" s="161"/>
      <c r="NVL3" s="161"/>
      <c r="NVM3" s="161"/>
      <c r="NVN3" s="161"/>
      <c r="NVO3" s="161"/>
      <c r="NVP3" s="161"/>
      <c r="NVQ3" s="161"/>
      <c r="NVR3" s="161"/>
      <c r="NVS3" s="161"/>
      <c r="NVT3" s="161"/>
      <c r="NVU3" s="161"/>
      <c r="NVV3" s="161"/>
      <c r="NVW3" s="161"/>
      <c r="NVX3" s="161"/>
      <c r="NVY3" s="161"/>
      <c r="NVZ3" s="161"/>
      <c r="NWA3" s="161"/>
      <c r="NWB3" s="161"/>
      <c r="NWC3" s="161"/>
      <c r="NWD3" s="161"/>
      <c r="NWE3" s="161"/>
      <c r="NWF3" s="161"/>
      <c r="NWG3" s="161"/>
      <c r="NWH3" s="161"/>
      <c r="NWI3" s="161"/>
      <c r="NWJ3" s="161"/>
      <c r="NWK3" s="161"/>
      <c r="NWL3" s="161"/>
      <c r="NWM3" s="161"/>
      <c r="NWN3" s="161"/>
      <c r="NWO3" s="161"/>
      <c r="NWP3" s="161"/>
      <c r="NWQ3" s="161"/>
      <c r="NWR3" s="161"/>
      <c r="NWS3" s="161"/>
      <c r="NWT3" s="161"/>
      <c r="NWU3" s="161"/>
      <c r="NWV3" s="161"/>
      <c r="NWW3" s="161"/>
      <c r="NWX3" s="161"/>
      <c r="NWY3" s="161"/>
      <c r="NWZ3" s="161"/>
      <c r="NXA3" s="161"/>
      <c r="NXB3" s="161"/>
      <c r="NXC3" s="161"/>
      <c r="NXD3" s="161"/>
      <c r="NXE3" s="161"/>
      <c r="NXF3" s="161"/>
      <c r="NXG3" s="161"/>
      <c r="NXH3" s="161"/>
      <c r="NXI3" s="161"/>
      <c r="NXJ3" s="161"/>
      <c r="NXK3" s="161"/>
      <c r="NXL3" s="161"/>
      <c r="NXM3" s="161"/>
      <c r="NXN3" s="161"/>
      <c r="NXO3" s="161"/>
      <c r="NXP3" s="161"/>
      <c r="NXQ3" s="161"/>
      <c r="NXR3" s="161"/>
      <c r="NXS3" s="161"/>
      <c r="NXT3" s="161"/>
      <c r="NXU3" s="161"/>
      <c r="NXV3" s="161"/>
      <c r="NXW3" s="161"/>
      <c r="NXX3" s="161"/>
      <c r="NXY3" s="161"/>
      <c r="NXZ3" s="161"/>
      <c r="NYA3" s="161"/>
      <c r="NYB3" s="161"/>
      <c r="NYC3" s="161"/>
      <c r="NYD3" s="161"/>
      <c r="NYE3" s="161"/>
      <c r="NYF3" s="161"/>
      <c r="NYG3" s="161"/>
      <c r="NYH3" s="161"/>
      <c r="NYI3" s="161"/>
      <c r="NYJ3" s="161"/>
      <c r="NYK3" s="161"/>
      <c r="NYL3" s="161"/>
      <c r="NYM3" s="161"/>
      <c r="NYN3" s="161"/>
      <c r="NYO3" s="161"/>
      <c r="NYP3" s="161"/>
      <c r="NYQ3" s="161"/>
      <c r="NYR3" s="161"/>
      <c r="NYS3" s="161"/>
      <c r="NYT3" s="161"/>
      <c r="NYU3" s="161"/>
      <c r="NYV3" s="161"/>
      <c r="NYW3" s="161"/>
      <c r="NYX3" s="161"/>
      <c r="NYY3" s="161"/>
      <c r="NYZ3" s="161"/>
      <c r="NZA3" s="161"/>
      <c r="NZB3" s="161"/>
      <c r="NZC3" s="161"/>
      <c r="NZD3" s="161"/>
      <c r="NZE3" s="161"/>
      <c r="NZF3" s="161"/>
      <c r="NZG3" s="161"/>
      <c r="NZH3" s="161"/>
      <c r="NZI3" s="161"/>
      <c r="NZJ3" s="161"/>
      <c r="NZK3" s="161"/>
      <c r="NZL3" s="161"/>
      <c r="NZM3" s="161"/>
      <c r="NZN3" s="161"/>
      <c r="NZO3" s="161"/>
      <c r="NZP3" s="161"/>
      <c r="NZQ3" s="161"/>
      <c r="NZR3" s="161"/>
      <c r="NZS3" s="161"/>
      <c r="NZT3" s="161"/>
      <c r="NZU3" s="161"/>
      <c r="NZV3" s="161"/>
      <c r="NZW3" s="161"/>
      <c r="NZX3" s="161"/>
      <c r="NZY3" s="161"/>
      <c r="NZZ3" s="161"/>
      <c r="OAA3" s="161"/>
      <c r="OAB3" s="161"/>
      <c r="OAC3" s="161"/>
      <c r="OAD3" s="161"/>
      <c r="OAE3" s="161"/>
      <c r="OAF3" s="161"/>
      <c r="OAG3" s="161"/>
      <c r="OAH3" s="161"/>
      <c r="OAI3" s="161"/>
      <c r="OAJ3" s="161"/>
      <c r="OAK3" s="161"/>
      <c r="OAL3" s="161"/>
      <c r="OAM3" s="161"/>
      <c r="OAN3" s="161"/>
      <c r="OAO3" s="161"/>
      <c r="OAP3" s="161"/>
      <c r="OAQ3" s="161"/>
      <c r="OAR3" s="161"/>
      <c r="OAS3" s="161"/>
      <c r="OAT3" s="161"/>
      <c r="OAU3" s="161"/>
      <c r="OAV3" s="161"/>
      <c r="OAW3" s="161"/>
      <c r="OAX3" s="161"/>
      <c r="OAY3" s="161"/>
      <c r="OAZ3" s="161"/>
      <c r="OBA3" s="161"/>
      <c r="OBB3" s="161"/>
      <c r="OBC3" s="161"/>
      <c r="OBD3" s="161"/>
      <c r="OBE3" s="161"/>
      <c r="OBF3" s="161"/>
      <c r="OBG3" s="161"/>
      <c r="OBH3" s="161"/>
      <c r="OBI3" s="161"/>
      <c r="OBJ3" s="161"/>
      <c r="OBK3" s="161"/>
      <c r="OBL3" s="161"/>
      <c r="OBM3" s="161"/>
      <c r="OBN3" s="161"/>
      <c r="OBO3" s="161"/>
      <c r="OBP3" s="161"/>
      <c r="OBQ3" s="161"/>
      <c r="OBR3" s="161"/>
      <c r="OBS3" s="161"/>
      <c r="OBT3" s="161"/>
      <c r="OBU3" s="161"/>
      <c r="OBV3" s="161"/>
      <c r="OBW3" s="161"/>
      <c r="OBX3" s="161"/>
      <c r="OBY3" s="161"/>
      <c r="OBZ3" s="161"/>
      <c r="OCA3" s="161"/>
      <c r="OCB3" s="161"/>
      <c r="OCC3" s="161"/>
      <c r="OCD3" s="161"/>
      <c r="OCE3" s="161"/>
      <c r="OCF3" s="161"/>
      <c r="OCG3" s="161"/>
      <c r="OCH3" s="161"/>
      <c r="OCI3" s="161"/>
      <c r="OCJ3" s="161"/>
      <c r="OCK3" s="161"/>
      <c r="OCL3" s="161"/>
      <c r="OCM3" s="161"/>
      <c r="OCN3" s="161"/>
      <c r="OCO3" s="161"/>
      <c r="OCP3" s="161"/>
      <c r="OCQ3" s="161"/>
      <c r="OCR3" s="161"/>
      <c r="OCS3" s="161"/>
      <c r="OCT3" s="161"/>
      <c r="OCU3" s="161"/>
      <c r="OCV3" s="161"/>
      <c r="OCW3" s="161"/>
      <c r="OCX3" s="161"/>
      <c r="OCY3" s="161"/>
      <c r="OCZ3" s="161"/>
      <c r="ODA3" s="161"/>
      <c r="ODB3" s="161"/>
      <c r="ODC3" s="161"/>
      <c r="ODD3" s="161"/>
      <c r="ODE3" s="161"/>
      <c r="ODF3" s="161"/>
      <c r="ODG3" s="161"/>
      <c r="ODH3" s="161"/>
      <c r="ODI3" s="161"/>
      <c r="ODJ3" s="161"/>
      <c r="ODK3" s="161"/>
      <c r="ODL3" s="161"/>
      <c r="ODM3" s="161"/>
      <c r="ODN3" s="161"/>
      <c r="ODO3" s="161"/>
      <c r="ODP3" s="161"/>
      <c r="ODQ3" s="161"/>
      <c r="ODR3" s="161"/>
      <c r="ODS3" s="161"/>
      <c r="ODT3" s="161"/>
      <c r="ODU3" s="161"/>
      <c r="ODV3" s="161"/>
      <c r="ODW3" s="161"/>
      <c r="ODX3" s="161"/>
      <c r="ODY3" s="161"/>
      <c r="ODZ3" s="161"/>
      <c r="OEA3" s="161"/>
      <c r="OEB3" s="161"/>
      <c r="OEC3" s="161"/>
      <c r="OED3" s="161"/>
      <c r="OEE3" s="161"/>
      <c r="OEF3" s="161"/>
      <c r="OEG3" s="161"/>
      <c r="OEH3" s="161"/>
      <c r="OEI3" s="161"/>
      <c r="OEJ3" s="161"/>
      <c r="OEK3" s="161"/>
      <c r="OEL3" s="161"/>
      <c r="OEM3" s="161"/>
      <c r="OEN3" s="161"/>
      <c r="OEO3" s="161"/>
      <c r="OEP3" s="161"/>
      <c r="OEQ3" s="161"/>
      <c r="OER3" s="161"/>
      <c r="OES3" s="161"/>
      <c r="OET3" s="161"/>
      <c r="OEU3" s="161"/>
      <c r="OEV3" s="161"/>
      <c r="OEW3" s="161"/>
      <c r="OEX3" s="161"/>
      <c r="OEY3" s="161"/>
      <c r="OEZ3" s="161"/>
      <c r="OFA3" s="161"/>
      <c r="OFB3" s="161"/>
      <c r="OFC3" s="161"/>
      <c r="OFD3" s="161"/>
      <c r="OFE3" s="161"/>
      <c r="OFF3" s="161"/>
      <c r="OFG3" s="161"/>
      <c r="OFH3" s="161"/>
      <c r="OFI3" s="161"/>
      <c r="OFJ3" s="161"/>
      <c r="OFK3" s="161"/>
      <c r="OFL3" s="161"/>
      <c r="OFM3" s="161"/>
      <c r="OFN3" s="161"/>
      <c r="OFO3" s="161"/>
      <c r="OFP3" s="161"/>
      <c r="OFQ3" s="161"/>
      <c r="OFR3" s="161"/>
      <c r="OFS3" s="161"/>
      <c r="OFT3" s="161"/>
      <c r="OFU3" s="161"/>
      <c r="OFV3" s="161"/>
      <c r="OFW3" s="161"/>
      <c r="OFX3" s="161"/>
      <c r="OFY3" s="161"/>
      <c r="OFZ3" s="161"/>
      <c r="OGA3" s="161"/>
      <c r="OGB3" s="161"/>
      <c r="OGC3" s="161"/>
      <c r="OGD3" s="161"/>
      <c r="OGE3" s="161"/>
      <c r="OGF3" s="161"/>
      <c r="OGG3" s="161"/>
      <c r="OGH3" s="161"/>
      <c r="OGI3" s="161"/>
      <c r="OGJ3" s="161"/>
      <c r="OGK3" s="161"/>
      <c r="OGL3" s="161"/>
      <c r="OGM3" s="161"/>
      <c r="OGN3" s="161"/>
      <c r="OGO3" s="161"/>
      <c r="OGP3" s="161"/>
      <c r="OGQ3" s="161"/>
      <c r="OGR3" s="161"/>
      <c r="OGS3" s="161"/>
      <c r="OGT3" s="161"/>
      <c r="OGU3" s="161"/>
      <c r="OGV3" s="161"/>
      <c r="OGW3" s="161"/>
      <c r="OGX3" s="161"/>
      <c r="OGY3" s="161"/>
      <c r="OGZ3" s="161"/>
      <c r="OHA3" s="161"/>
      <c r="OHB3" s="161"/>
      <c r="OHC3" s="161"/>
      <c r="OHD3" s="161"/>
      <c r="OHE3" s="161"/>
      <c r="OHF3" s="161"/>
      <c r="OHG3" s="161"/>
      <c r="OHH3" s="161"/>
      <c r="OHI3" s="161"/>
      <c r="OHJ3" s="161"/>
      <c r="OHK3" s="161"/>
      <c r="OHL3" s="161"/>
      <c r="OHM3" s="161"/>
      <c r="OHN3" s="161"/>
      <c r="OHO3" s="161"/>
      <c r="OHP3" s="161"/>
      <c r="OHQ3" s="161"/>
      <c r="OHR3" s="161"/>
      <c r="OHS3" s="161"/>
      <c r="OHT3" s="161"/>
      <c r="OHU3" s="161"/>
      <c r="OHV3" s="161"/>
      <c r="OHW3" s="161"/>
      <c r="OHX3" s="161"/>
      <c r="OHY3" s="161"/>
      <c r="OHZ3" s="161"/>
      <c r="OIA3" s="161"/>
      <c r="OIB3" s="161"/>
      <c r="OIC3" s="161"/>
      <c r="OID3" s="161"/>
      <c r="OIE3" s="161"/>
      <c r="OIF3" s="161"/>
      <c r="OIG3" s="161"/>
      <c r="OIH3" s="161"/>
      <c r="OII3" s="161"/>
      <c r="OIJ3" s="161"/>
      <c r="OIK3" s="161"/>
      <c r="OIL3" s="161"/>
      <c r="OIM3" s="161"/>
      <c r="OIN3" s="161"/>
      <c r="OIO3" s="161"/>
      <c r="OIP3" s="161"/>
      <c r="OIQ3" s="161"/>
      <c r="OIR3" s="161"/>
      <c r="OIS3" s="161"/>
      <c r="OIT3" s="161"/>
      <c r="OIU3" s="161"/>
      <c r="OIV3" s="161"/>
      <c r="OIW3" s="161"/>
      <c r="OIX3" s="161"/>
      <c r="OIY3" s="161"/>
      <c r="OIZ3" s="161"/>
      <c r="OJA3" s="161"/>
      <c r="OJB3" s="161"/>
      <c r="OJC3" s="161"/>
      <c r="OJD3" s="161"/>
      <c r="OJE3" s="161"/>
      <c r="OJF3" s="161"/>
      <c r="OJG3" s="161"/>
      <c r="OJH3" s="161"/>
      <c r="OJI3" s="161"/>
      <c r="OJJ3" s="161"/>
      <c r="OJK3" s="161"/>
      <c r="OJL3" s="161"/>
      <c r="OJM3" s="161"/>
      <c r="OJN3" s="161"/>
      <c r="OJO3" s="161"/>
      <c r="OJP3" s="161"/>
      <c r="OJQ3" s="161"/>
      <c r="OJR3" s="161"/>
      <c r="OJS3" s="161"/>
      <c r="OJT3" s="161"/>
      <c r="OJU3" s="161"/>
      <c r="OJV3" s="161"/>
      <c r="OJW3" s="161"/>
      <c r="OJX3" s="161"/>
      <c r="OJY3" s="161"/>
      <c r="OJZ3" s="161"/>
      <c r="OKA3" s="161"/>
      <c r="OKB3" s="161"/>
      <c r="OKC3" s="161"/>
      <c r="OKD3" s="161"/>
      <c r="OKE3" s="161"/>
      <c r="OKF3" s="161"/>
      <c r="OKG3" s="161"/>
      <c r="OKH3" s="161"/>
      <c r="OKI3" s="161"/>
      <c r="OKJ3" s="161"/>
      <c r="OKK3" s="161"/>
      <c r="OKL3" s="161"/>
      <c r="OKM3" s="161"/>
      <c r="OKN3" s="161"/>
      <c r="OKO3" s="161"/>
      <c r="OKP3" s="161"/>
      <c r="OKQ3" s="161"/>
      <c r="OKR3" s="161"/>
      <c r="OKS3" s="161"/>
      <c r="OKT3" s="161"/>
      <c r="OKU3" s="161"/>
      <c r="OKV3" s="161"/>
      <c r="OKW3" s="161"/>
      <c r="OKX3" s="161"/>
      <c r="OKY3" s="161"/>
      <c r="OKZ3" s="161"/>
      <c r="OLA3" s="161"/>
      <c r="OLB3" s="161"/>
      <c r="OLC3" s="161"/>
      <c r="OLD3" s="161"/>
      <c r="OLE3" s="161"/>
      <c r="OLF3" s="161"/>
      <c r="OLG3" s="161"/>
      <c r="OLH3" s="161"/>
      <c r="OLI3" s="161"/>
      <c r="OLJ3" s="161"/>
      <c r="OLK3" s="161"/>
      <c r="OLL3" s="161"/>
      <c r="OLM3" s="161"/>
      <c r="OLN3" s="161"/>
      <c r="OLO3" s="161"/>
      <c r="OLP3" s="161"/>
      <c r="OLQ3" s="161"/>
      <c r="OLR3" s="161"/>
      <c r="OLS3" s="161"/>
      <c r="OLT3" s="161"/>
      <c r="OLU3" s="161"/>
      <c r="OLV3" s="161"/>
      <c r="OLW3" s="161"/>
      <c r="OLX3" s="161"/>
      <c r="OLY3" s="161"/>
      <c r="OLZ3" s="161"/>
      <c r="OMA3" s="161"/>
      <c r="OMB3" s="161"/>
      <c r="OMC3" s="161"/>
      <c r="OMD3" s="161"/>
      <c r="OME3" s="161"/>
      <c r="OMF3" s="161"/>
      <c r="OMG3" s="161"/>
      <c r="OMH3" s="161"/>
      <c r="OMI3" s="161"/>
      <c r="OMJ3" s="161"/>
      <c r="OMK3" s="161"/>
      <c r="OML3" s="161"/>
      <c r="OMM3" s="161"/>
      <c r="OMN3" s="161"/>
      <c r="OMO3" s="161"/>
      <c r="OMP3" s="161"/>
      <c r="OMQ3" s="161"/>
      <c r="OMR3" s="161"/>
      <c r="OMS3" s="161"/>
      <c r="OMT3" s="161"/>
      <c r="OMU3" s="161"/>
      <c r="OMV3" s="161"/>
      <c r="OMW3" s="161"/>
      <c r="OMX3" s="161"/>
      <c r="OMY3" s="161"/>
      <c r="OMZ3" s="161"/>
      <c r="ONA3" s="161"/>
      <c r="ONB3" s="161"/>
      <c r="ONC3" s="161"/>
      <c r="OND3" s="161"/>
      <c r="ONE3" s="161"/>
      <c r="ONF3" s="161"/>
      <c r="ONG3" s="161"/>
      <c r="ONH3" s="161"/>
      <c r="ONI3" s="161"/>
      <c r="ONJ3" s="161"/>
      <c r="ONK3" s="161"/>
      <c r="ONL3" s="161"/>
      <c r="ONM3" s="161"/>
      <c r="ONN3" s="161"/>
      <c r="ONO3" s="161"/>
      <c r="ONP3" s="161"/>
      <c r="ONQ3" s="161"/>
      <c r="ONR3" s="161"/>
      <c r="ONS3" s="161"/>
      <c r="ONT3" s="161"/>
      <c r="ONU3" s="161"/>
      <c r="ONV3" s="161"/>
      <c r="ONW3" s="161"/>
      <c r="ONX3" s="161"/>
      <c r="ONY3" s="161"/>
      <c r="ONZ3" s="161"/>
      <c r="OOA3" s="161"/>
      <c r="OOB3" s="161"/>
      <c r="OOC3" s="161"/>
      <c r="OOD3" s="161"/>
      <c r="OOE3" s="161"/>
      <c r="OOF3" s="161"/>
      <c r="OOG3" s="161"/>
      <c r="OOH3" s="161"/>
      <c r="OOI3" s="161"/>
      <c r="OOJ3" s="161"/>
      <c r="OOK3" s="161"/>
      <c r="OOL3" s="161"/>
      <c r="OOM3" s="161"/>
      <c r="OON3" s="161"/>
      <c r="OOO3" s="161"/>
      <c r="OOP3" s="161"/>
      <c r="OOQ3" s="161"/>
      <c r="OOR3" s="161"/>
      <c r="OOS3" s="161"/>
      <c r="OOT3" s="161"/>
      <c r="OOU3" s="161"/>
      <c r="OOV3" s="161"/>
      <c r="OOW3" s="161"/>
      <c r="OOX3" s="161"/>
      <c r="OOY3" s="161"/>
      <c r="OOZ3" s="161"/>
      <c r="OPA3" s="161"/>
      <c r="OPB3" s="161"/>
      <c r="OPC3" s="161"/>
      <c r="OPD3" s="161"/>
      <c r="OPE3" s="161"/>
      <c r="OPF3" s="161"/>
      <c r="OPG3" s="161"/>
      <c r="OPH3" s="161"/>
      <c r="OPI3" s="161"/>
      <c r="OPJ3" s="161"/>
      <c r="OPK3" s="161"/>
      <c r="OPL3" s="161"/>
      <c r="OPM3" s="161"/>
      <c r="OPN3" s="161"/>
      <c r="OPO3" s="161"/>
      <c r="OPP3" s="161"/>
      <c r="OPQ3" s="161"/>
      <c r="OPR3" s="161"/>
      <c r="OPS3" s="161"/>
      <c r="OPT3" s="161"/>
      <c r="OPU3" s="161"/>
      <c r="OPV3" s="161"/>
      <c r="OPW3" s="161"/>
      <c r="OPX3" s="161"/>
      <c r="OPY3" s="161"/>
      <c r="OPZ3" s="161"/>
      <c r="OQA3" s="161"/>
      <c r="OQB3" s="161"/>
      <c r="OQC3" s="161"/>
      <c r="OQD3" s="161"/>
      <c r="OQE3" s="161"/>
      <c r="OQF3" s="161"/>
      <c r="OQG3" s="161"/>
      <c r="OQH3" s="161"/>
      <c r="OQI3" s="161"/>
      <c r="OQJ3" s="161"/>
      <c r="OQK3" s="161"/>
      <c r="OQL3" s="161"/>
      <c r="OQM3" s="161"/>
      <c r="OQN3" s="161"/>
      <c r="OQO3" s="161"/>
      <c r="OQP3" s="161"/>
      <c r="OQQ3" s="161"/>
      <c r="OQR3" s="161"/>
      <c r="OQS3" s="161"/>
      <c r="OQT3" s="161"/>
      <c r="OQU3" s="161"/>
      <c r="OQV3" s="161"/>
      <c r="OQW3" s="161"/>
      <c r="OQX3" s="161"/>
      <c r="OQY3" s="161"/>
      <c r="OQZ3" s="161"/>
      <c r="ORA3" s="161"/>
      <c r="ORB3" s="161"/>
      <c r="ORC3" s="161"/>
      <c r="ORD3" s="161"/>
      <c r="ORE3" s="161"/>
      <c r="ORF3" s="161"/>
      <c r="ORG3" s="161"/>
      <c r="ORH3" s="161"/>
      <c r="ORI3" s="161"/>
      <c r="ORJ3" s="161"/>
      <c r="ORK3" s="161"/>
      <c r="ORL3" s="161"/>
      <c r="ORM3" s="161"/>
      <c r="ORN3" s="161"/>
      <c r="ORO3" s="161"/>
      <c r="ORP3" s="161"/>
      <c r="ORQ3" s="161"/>
      <c r="ORR3" s="161"/>
      <c r="ORS3" s="161"/>
      <c r="ORT3" s="161"/>
      <c r="ORU3" s="161"/>
      <c r="ORV3" s="161"/>
      <c r="ORW3" s="161"/>
      <c r="ORX3" s="161"/>
      <c r="ORY3" s="161"/>
      <c r="ORZ3" s="161"/>
      <c r="OSA3" s="161"/>
      <c r="OSB3" s="161"/>
      <c r="OSC3" s="161"/>
      <c r="OSD3" s="161"/>
      <c r="OSE3" s="161"/>
      <c r="OSF3" s="161"/>
      <c r="OSG3" s="161"/>
      <c r="OSH3" s="161"/>
      <c r="OSI3" s="161"/>
      <c r="OSJ3" s="161"/>
      <c r="OSK3" s="161"/>
      <c r="OSL3" s="161"/>
      <c r="OSM3" s="161"/>
      <c r="OSN3" s="161"/>
      <c r="OSO3" s="161"/>
      <c r="OSP3" s="161"/>
      <c r="OSQ3" s="161"/>
      <c r="OSR3" s="161"/>
      <c r="OSS3" s="161"/>
      <c r="OST3" s="161"/>
      <c r="OSU3" s="161"/>
      <c r="OSV3" s="161"/>
      <c r="OSW3" s="161"/>
      <c r="OSX3" s="161"/>
      <c r="OSY3" s="161"/>
      <c r="OSZ3" s="161"/>
      <c r="OTA3" s="161"/>
      <c r="OTB3" s="161"/>
      <c r="OTC3" s="161"/>
      <c r="OTD3" s="161"/>
      <c r="OTE3" s="161"/>
      <c r="OTF3" s="161"/>
      <c r="OTG3" s="161"/>
      <c r="OTH3" s="161"/>
      <c r="OTI3" s="161"/>
      <c r="OTJ3" s="161"/>
      <c r="OTK3" s="161"/>
      <c r="OTL3" s="161"/>
      <c r="OTM3" s="161"/>
      <c r="OTN3" s="161"/>
      <c r="OTO3" s="161"/>
      <c r="OTP3" s="161"/>
      <c r="OTQ3" s="161"/>
      <c r="OTR3" s="161"/>
      <c r="OTS3" s="161"/>
      <c r="OTT3" s="161"/>
      <c r="OTU3" s="161"/>
      <c r="OTV3" s="161"/>
      <c r="OTW3" s="161"/>
      <c r="OTX3" s="161"/>
      <c r="OTY3" s="161"/>
      <c r="OTZ3" s="161"/>
      <c r="OUA3" s="161"/>
      <c r="OUB3" s="161"/>
      <c r="OUC3" s="161"/>
      <c r="OUD3" s="161"/>
      <c r="OUE3" s="161"/>
      <c r="OUF3" s="161"/>
      <c r="OUG3" s="161"/>
      <c r="OUH3" s="161"/>
      <c r="OUI3" s="161"/>
      <c r="OUJ3" s="161"/>
      <c r="OUK3" s="161"/>
      <c r="OUL3" s="161"/>
      <c r="OUM3" s="161"/>
      <c r="OUN3" s="161"/>
      <c r="OUO3" s="161"/>
      <c r="OUP3" s="161"/>
      <c r="OUQ3" s="161"/>
      <c r="OUR3" s="161"/>
      <c r="OUS3" s="161"/>
      <c r="OUT3" s="161"/>
      <c r="OUU3" s="161"/>
      <c r="OUV3" s="161"/>
      <c r="OUW3" s="161"/>
      <c r="OUX3" s="161"/>
      <c r="OUY3" s="161"/>
      <c r="OUZ3" s="161"/>
      <c r="OVA3" s="161"/>
      <c r="OVB3" s="161"/>
      <c r="OVC3" s="161"/>
      <c r="OVD3" s="161"/>
      <c r="OVE3" s="161"/>
      <c r="OVF3" s="161"/>
      <c r="OVG3" s="161"/>
      <c r="OVH3" s="161"/>
      <c r="OVI3" s="161"/>
      <c r="OVJ3" s="161"/>
      <c r="OVK3" s="161"/>
      <c r="OVL3" s="161"/>
      <c r="OVM3" s="161"/>
      <c r="OVN3" s="161"/>
      <c r="OVO3" s="161"/>
      <c r="OVP3" s="161"/>
      <c r="OVQ3" s="161"/>
      <c r="OVR3" s="161"/>
      <c r="OVS3" s="161"/>
      <c r="OVT3" s="161"/>
      <c r="OVU3" s="161"/>
      <c r="OVV3" s="161"/>
      <c r="OVW3" s="161"/>
      <c r="OVX3" s="161"/>
      <c r="OVY3" s="161"/>
      <c r="OVZ3" s="161"/>
      <c r="OWA3" s="161"/>
      <c r="OWB3" s="161"/>
      <c r="OWC3" s="161"/>
      <c r="OWD3" s="161"/>
      <c r="OWE3" s="161"/>
      <c r="OWF3" s="161"/>
      <c r="OWG3" s="161"/>
      <c r="OWH3" s="161"/>
      <c r="OWI3" s="161"/>
      <c r="OWJ3" s="161"/>
      <c r="OWK3" s="161"/>
      <c r="OWL3" s="161"/>
      <c r="OWM3" s="161"/>
      <c r="OWN3" s="161"/>
      <c r="OWO3" s="161"/>
      <c r="OWP3" s="161"/>
      <c r="OWQ3" s="161"/>
      <c r="OWR3" s="161"/>
      <c r="OWS3" s="161"/>
      <c r="OWT3" s="161"/>
      <c r="OWU3" s="161"/>
      <c r="OWV3" s="161"/>
      <c r="OWW3" s="161"/>
      <c r="OWX3" s="161"/>
      <c r="OWY3" s="161"/>
      <c r="OWZ3" s="161"/>
      <c r="OXA3" s="161"/>
      <c r="OXB3" s="161"/>
      <c r="OXC3" s="161"/>
      <c r="OXD3" s="161"/>
      <c r="OXE3" s="161"/>
      <c r="OXF3" s="161"/>
      <c r="OXG3" s="161"/>
      <c r="OXH3" s="161"/>
      <c r="OXI3" s="161"/>
      <c r="OXJ3" s="161"/>
      <c r="OXK3" s="161"/>
      <c r="OXL3" s="161"/>
      <c r="OXM3" s="161"/>
      <c r="OXN3" s="161"/>
      <c r="OXO3" s="161"/>
      <c r="OXP3" s="161"/>
      <c r="OXQ3" s="161"/>
      <c r="OXR3" s="161"/>
      <c r="OXS3" s="161"/>
      <c r="OXT3" s="161"/>
      <c r="OXU3" s="161"/>
      <c r="OXV3" s="161"/>
      <c r="OXW3" s="161"/>
      <c r="OXX3" s="161"/>
      <c r="OXY3" s="161"/>
      <c r="OXZ3" s="161"/>
      <c r="OYA3" s="161"/>
      <c r="OYB3" s="161"/>
      <c r="OYC3" s="161"/>
      <c r="OYD3" s="161"/>
      <c r="OYE3" s="161"/>
      <c r="OYF3" s="161"/>
      <c r="OYG3" s="161"/>
      <c r="OYH3" s="161"/>
      <c r="OYI3" s="161"/>
      <c r="OYJ3" s="161"/>
      <c r="OYK3" s="161"/>
      <c r="OYL3" s="161"/>
      <c r="OYM3" s="161"/>
      <c r="OYN3" s="161"/>
      <c r="OYO3" s="161"/>
      <c r="OYP3" s="161"/>
      <c r="OYQ3" s="161"/>
      <c r="OYR3" s="161"/>
      <c r="OYS3" s="161"/>
      <c r="OYT3" s="161"/>
      <c r="OYU3" s="161"/>
      <c r="OYV3" s="161"/>
      <c r="OYW3" s="161"/>
      <c r="OYX3" s="161"/>
      <c r="OYY3" s="161"/>
      <c r="OYZ3" s="161"/>
      <c r="OZA3" s="161"/>
      <c r="OZB3" s="161"/>
      <c r="OZC3" s="161"/>
      <c r="OZD3" s="161"/>
      <c r="OZE3" s="161"/>
      <c r="OZF3" s="161"/>
      <c r="OZG3" s="161"/>
      <c r="OZH3" s="161"/>
      <c r="OZI3" s="161"/>
      <c r="OZJ3" s="161"/>
      <c r="OZK3" s="161"/>
      <c r="OZL3" s="161"/>
      <c r="OZM3" s="161"/>
      <c r="OZN3" s="161"/>
      <c r="OZO3" s="161"/>
      <c r="OZP3" s="161"/>
      <c r="OZQ3" s="161"/>
      <c r="OZR3" s="161"/>
      <c r="OZS3" s="161"/>
      <c r="OZT3" s="161"/>
      <c r="OZU3" s="161"/>
      <c r="OZV3" s="161"/>
      <c r="OZW3" s="161"/>
      <c r="OZX3" s="161"/>
      <c r="OZY3" s="161"/>
      <c r="OZZ3" s="161"/>
      <c r="PAA3" s="161"/>
      <c r="PAB3" s="161"/>
      <c r="PAC3" s="161"/>
      <c r="PAD3" s="161"/>
      <c r="PAE3" s="161"/>
      <c r="PAF3" s="161"/>
      <c r="PAG3" s="161"/>
      <c r="PAH3" s="161"/>
      <c r="PAI3" s="161"/>
      <c r="PAJ3" s="161"/>
      <c r="PAK3" s="161"/>
      <c r="PAL3" s="161"/>
      <c r="PAM3" s="161"/>
      <c r="PAN3" s="161"/>
      <c r="PAO3" s="161"/>
      <c r="PAP3" s="161"/>
      <c r="PAQ3" s="161"/>
      <c r="PAR3" s="161"/>
      <c r="PAS3" s="161"/>
      <c r="PAT3" s="161"/>
      <c r="PAU3" s="161"/>
      <c r="PAV3" s="161"/>
      <c r="PAW3" s="161"/>
      <c r="PAX3" s="161"/>
      <c r="PAY3" s="161"/>
      <c r="PAZ3" s="161"/>
      <c r="PBA3" s="161"/>
      <c r="PBB3" s="161"/>
      <c r="PBC3" s="161"/>
      <c r="PBD3" s="161"/>
      <c r="PBE3" s="161"/>
      <c r="PBF3" s="161"/>
      <c r="PBG3" s="161"/>
      <c r="PBH3" s="161"/>
      <c r="PBI3" s="161"/>
      <c r="PBJ3" s="161"/>
      <c r="PBK3" s="161"/>
      <c r="PBL3" s="161"/>
      <c r="PBM3" s="161"/>
      <c r="PBN3" s="161"/>
      <c r="PBO3" s="161"/>
      <c r="PBP3" s="161"/>
      <c r="PBQ3" s="161"/>
      <c r="PBR3" s="161"/>
      <c r="PBS3" s="161"/>
      <c r="PBT3" s="161"/>
      <c r="PBU3" s="161"/>
      <c r="PBV3" s="161"/>
      <c r="PBW3" s="161"/>
      <c r="PBX3" s="161"/>
      <c r="PBY3" s="161"/>
      <c r="PBZ3" s="161"/>
      <c r="PCA3" s="161"/>
      <c r="PCB3" s="161"/>
      <c r="PCC3" s="161"/>
      <c r="PCD3" s="161"/>
      <c r="PCE3" s="161"/>
      <c r="PCF3" s="161"/>
      <c r="PCG3" s="161"/>
      <c r="PCH3" s="161"/>
      <c r="PCI3" s="161"/>
      <c r="PCJ3" s="161"/>
      <c r="PCK3" s="161"/>
      <c r="PCL3" s="161"/>
      <c r="PCM3" s="161"/>
      <c r="PCN3" s="161"/>
      <c r="PCO3" s="161"/>
      <c r="PCP3" s="161"/>
      <c r="PCQ3" s="161"/>
      <c r="PCR3" s="161"/>
      <c r="PCS3" s="161"/>
      <c r="PCT3" s="161"/>
      <c r="PCU3" s="161"/>
      <c r="PCV3" s="161"/>
      <c r="PCW3" s="161"/>
      <c r="PCX3" s="161"/>
      <c r="PCY3" s="161"/>
      <c r="PCZ3" s="161"/>
      <c r="PDA3" s="161"/>
      <c r="PDB3" s="161"/>
      <c r="PDC3" s="161"/>
      <c r="PDD3" s="161"/>
      <c r="PDE3" s="161"/>
      <c r="PDF3" s="161"/>
      <c r="PDG3" s="161"/>
      <c r="PDH3" s="161"/>
      <c r="PDI3" s="161"/>
      <c r="PDJ3" s="161"/>
      <c r="PDK3" s="161"/>
      <c r="PDL3" s="161"/>
      <c r="PDM3" s="161"/>
      <c r="PDN3" s="161"/>
      <c r="PDO3" s="161"/>
      <c r="PDP3" s="161"/>
      <c r="PDQ3" s="161"/>
      <c r="PDR3" s="161"/>
      <c r="PDS3" s="161"/>
      <c r="PDT3" s="161"/>
      <c r="PDU3" s="161"/>
      <c r="PDV3" s="161"/>
      <c r="PDW3" s="161"/>
      <c r="PDX3" s="161"/>
      <c r="PDY3" s="161"/>
      <c r="PDZ3" s="161"/>
      <c r="PEA3" s="161"/>
      <c r="PEB3" s="161"/>
      <c r="PEC3" s="161"/>
      <c r="PED3" s="161"/>
      <c r="PEE3" s="161"/>
      <c r="PEF3" s="161"/>
      <c r="PEG3" s="161"/>
      <c r="PEH3" s="161"/>
      <c r="PEI3" s="161"/>
      <c r="PEJ3" s="161"/>
      <c r="PEK3" s="161"/>
      <c r="PEL3" s="161"/>
      <c r="PEM3" s="161"/>
      <c r="PEN3" s="161"/>
      <c r="PEO3" s="161"/>
      <c r="PEP3" s="161"/>
      <c r="PEQ3" s="161"/>
      <c r="PER3" s="161"/>
      <c r="PES3" s="161"/>
      <c r="PET3" s="161"/>
      <c r="PEU3" s="161"/>
      <c r="PEV3" s="161"/>
      <c r="PEW3" s="161"/>
      <c r="PEX3" s="161"/>
      <c r="PEY3" s="161"/>
      <c r="PEZ3" s="161"/>
      <c r="PFA3" s="161"/>
      <c r="PFB3" s="161"/>
      <c r="PFC3" s="161"/>
      <c r="PFD3" s="161"/>
      <c r="PFE3" s="161"/>
      <c r="PFF3" s="161"/>
      <c r="PFG3" s="161"/>
      <c r="PFH3" s="161"/>
      <c r="PFI3" s="161"/>
      <c r="PFJ3" s="161"/>
      <c r="PFK3" s="161"/>
      <c r="PFL3" s="161"/>
      <c r="PFM3" s="161"/>
      <c r="PFN3" s="161"/>
      <c r="PFO3" s="161"/>
      <c r="PFP3" s="161"/>
      <c r="PFQ3" s="161"/>
      <c r="PFR3" s="161"/>
      <c r="PFS3" s="161"/>
      <c r="PFT3" s="161"/>
      <c r="PFU3" s="161"/>
      <c r="PFV3" s="161"/>
      <c r="PFW3" s="161"/>
      <c r="PFX3" s="161"/>
      <c r="PFY3" s="161"/>
      <c r="PFZ3" s="161"/>
      <c r="PGA3" s="161"/>
      <c r="PGB3" s="161"/>
      <c r="PGC3" s="161"/>
      <c r="PGD3" s="161"/>
      <c r="PGE3" s="161"/>
      <c r="PGF3" s="161"/>
      <c r="PGG3" s="161"/>
      <c r="PGH3" s="161"/>
      <c r="PGI3" s="161"/>
      <c r="PGJ3" s="161"/>
      <c r="PGK3" s="161"/>
      <c r="PGL3" s="161"/>
      <c r="PGM3" s="161"/>
      <c r="PGN3" s="161"/>
      <c r="PGO3" s="161"/>
      <c r="PGP3" s="161"/>
      <c r="PGQ3" s="161"/>
      <c r="PGR3" s="161"/>
      <c r="PGS3" s="161"/>
      <c r="PGT3" s="161"/>
      <c r="PGU3" s="161"/>
      <c r="PGV3" s="161"/>
      <c r="PGW3" s="161"/>
      <c r="PGX3" s="161"/>
      <c r="PGY3" s="161"/>
      <c r="PGZ3" s="161"/>
      <c r="PHA3" s="161"/>
      <c r="PHB3" s="161"/>
      <c r="PHC3" s="161"/>
      <c r="PHD3" s="161"/>
      <c r="PHE3" s="161"/>
      <c r="PHF3" s="161"/>
      <c r="PHG3" s="161"/>
      <c r="PHH3" s="161"/>
      <c r="PHI3" s="161"/>
      <c r="PHJ3" s="161"/>
      <c r="PHK3" s="161"/>
      <c r="PHL3" s="161"/>
      <c r="PHM3" s="161"/>
      <c r="PHN3" s="161"/>
      <c r="PHO3" s="161"/>
      <c r="PHP3" s="161"/>
      <c r="PHQ3" s="161"/>
      <c r="PHR3" s="161"/>
      <c r="PHS3" s="161"/>
      <c r="PHT3" s="161"/>
      <c r="PHU3" s="161"/>
      <c r="PHV3" s="161"/>
      <c r="PHW3" s="161"/>
      <c r="PHX3" s="161"/>
      <c r="PHY3" s="161"/>
      <c r="PHZ3" s="161"/>
      <c r="PIA3" s="161"/>
      <c r="PIB3" s="161"/>
      <c r="PIC3" s="161"/>
      <c r="PID3" s="161"/>
      <c r="PIE3" s="161"/>
      <c r="PIF3" s="161"/>
      <c r="PIG3" s="161"/>
      <c r="PIH3" s="161"/>
      <c r="PII3" s="161"/>
      <c r="PIJ3" s="161"/>
      <c r="PIK3" s="161"/>
      <c r="PIL3" s="161"/>
      <c r="PIM3" s="161"/>
      <c r="PIN3" s="161"/>
      <c r="PIO3" s="161"/>
      <c r="PIP3" s="161"/>
      <c r="PIQ3" s="161"/>
      <c r="PIR3" s="161"/>
      <c r="PIS3" s="161"/>
      <c r="PIT3" s="161"/>
      <c r="PIU3" s="161"/>
      <c r="PIV3" s="161"/>
      <c r="PIW3" s="161"/>
      <c r="PIX3" s="161"/>
      <c r="PIY3" s="161"/>
      <c r="PIZ3" s="161"/>
      <c r="PJA3" s="161"/>
      <c r="PJB3" s="161"/>
      <c r="PJC3" s="161"/>
      <c r="PJD3" s="161"/>
      <c r="PJE3" s="161"/>
      <c r="PJF3" s="161"/>
      <c r="PJG3" s="161"/>
      <c r="PJH3" s="161"/>
      <c r="PJI3" s="161"/>
      <c r="PJJ3" s="161"/>
      <c r="PJK3" s="161"/>
      <c r="PJL3" s="161"/>
      <c r="PJM3" s="161"/>
      <c r="PJN3" s="161"/>
      <c r="PJO3" s="161"/>
      <c r="PJP3" s="161"/>
      <c r="PJQ3" s="161"/>
      <c r="PJR3" s="161"/>
      <c r="PJS3" s="161"/>
      <c r="PJT3" s="161"/>
      <c r="PJU3" s="161"/>
      <c r="PJV3" s="161"/>
      <c r="PJW3" s="161"/>
      <c r="PJX3" s="161"/>
      <c r="PJY3" s="161"/>
      <c r="PJZ3" s="161"/>
      <c r="PKA3" s="161"/>
      <c r="PKB3" s="161"/>
      <c r="PKC3" s="161"/>
      <c r="PKD3" s="161"/>
      <c r="PKE3" s="161"/>
      <c r="PKF3" s="161"/>
      <c r="PKG3" s="161"/>
      <c r="PKH3" s="161"/>
      <c r="PKI3" s="161"/>
      <c r="PKJ3" s="161"/>
      <c r="PKK3" s="161"/>
      <c r="PKL3" s="161"/>
      <c r="PKM3" s="161"/>
      <c r="PKN3" s="161"/>
      <c r="PKO3" s="161"/>
      <c r="PKP3" s="161"/>
      <c r="PKQ3" s="161"/>
      <c r="PKR3" s="161"/>
      <c r="PKS3" s="161"/>
      <c r="PKT3" s="161"/>
      <c r="PKU3" s="161"/>
      <c r="PKV3" s="161"/>
      <c r="PKW3" s="161"/>
      <c r="PKX3" s="161"/>
      <c r="PKY3" s="161"/>
      <c r="PKZ3" s="161"/>
      <c r="PLA3" s="161"/>
      <c r="PLB3" s="161"/>
      <c r="PLC3" s="161"/>
      <c r="PLD3" s="161"/>
      <c r="PLE3" s="161"/>
      <c r="PLF3" s="161"/>
      <c r="PLG3" s="161"/>
      <c r="PLH3" s="161"/>
      <c r="PLI3" s="161"/>
      <c r="PLJ3" s="161"/>
      <c r="PLK3" s="161"/>
      <c r="PLL3" s="161"/>
      <c r="PLM3" s="161"/>
      <c r="PLN3" s="161"/>
      <c r="PLO3" s="161"/>
      <c r="PLP3" s="161"/>
      <c r="PLQ3" s="161"/>
      <c r="PLR3" s="161"/>
      <c r="PLS3" s="161"/>
      <c r="PLT3" s="161"/>
      <c r="PLU3" s="161"/>
      <c r="PLV3" s="161"/>
      <c r="PLW3" s="161"/>
      <c r="PLX3" s="161"/>
      <c r="PLY3" s="161"/>
      <c r="PLZ3" s="161"/>
      <c r="PMA3" s="161"/>
      <c r="PMB3" s="161"/>
      <c r="PMC3" s="161"/>
      <c r="PMD3" s="161"/>
      <c r="PME3" s="161"/>
      <c r="PMF3" s="161"/>
      <c r="PMG3" s="161"/>
      <c r="PMH3" s="161"/>
      <c r="PMI3" s="161"/>
      <c r="PMJ3" s="161"/>
      <c r="PMK3" s="161"/>
      <c r="PML3" s="161"/>
      <c r="PMM3" s="161"/>
      <c r="PMN3" s="161"/>
      <c r="PMO3" s="161"/>
      <c r="PMP3" s="161"/>
      <c r="PMQ3" s="161"/>
      <c r="PMR3" s="161"/>
      <c r="PMS3" s="161"/>
      <c r="PMT3" s="161"/>
      <c r="PMU3" s="161"/>
      <c r="PMV3" s="161"/>
      <c r="PMW3" s="161"/>
      <c r="PMX3" s="161"/>
      <c r="PMY3" s="161"/>
      <c r="PMZ3" s="161"/>
      <c r="PNA3" s="161"/>
      <c r="PNB3" s="161"/>
      <c r="PNC3" s="161"/>
      <c r="PND3" s="161"/>
      <c r="PNE3" s="161"/>
      <c r="PNF3" s="161"/>
      <c r="PNG3" s="161"/>
      <c r="PNH3" s="161"/>
      <c r="PNI3" s="161"/>
      <c r="PNJ3" s="161"/>
      <c r="PNK3" s="161"/>
      <c r="PNL3" s="161"/>
      <c r="PNM3" s="161"/>
      <c r="PNN3" s="161"/>
      <c r="PNO3" s="161"/>
      <c r="PNP3" s="161"/>
      <c r="PNQ3" s="161"/>
      <c r="PNR3" s="161"/>
      <c r="PNS3" s="161"/>
      <c r="PNT3" s="161"/>
      <c r="PNU3" s="161"/>
      <c r="PNV3" s="161"/>
      <c r="PNW3" s="161"/>
      <c r="PNX3" s="161"/>
      <c r="PNY3" s="161"/>
      <c r="PNZ3" s="161"/>
      <c r="POA3" s="161"/>
      <c r="POB3" s="161"/>
      <c r="POC3" s="161"/>
      <c r="POD3" s="161"/>
      <c r="POE3" s="161"/>
      <c r="POF3" s="161"/>
      <c r="POG3" s="161"/>
      <c r="POH3" s="161"/>
      <c r="POI3" s="161"/>
      <c r="POJ3" s="161"/>
      <c r="POK3" s="161"/>
      <c r="POL3" s="161"/>
      <c r="POM3" s="161"/>
      <c r="PON3" s="161"/>
      <c r="POO3" s="161"/>
      <c r="POP3" s="161"/>
      <c r="POQ3" s="161"/>
      <c r="POR3" s="161"/>
      <c r="POS3" s="161"/>
      <c r="POT3" s="161"/>
      <c r="POU3" s="161"/>
      <c r="POV3" s="161"/>
      <c r="POW3" s="161"/>
      <c r="POX3" s="161"/>
      <c r="POY3" s="161"/>
      <c r="POZ3" s="161"/>
      <c r="PPA3" s="161"/>
      <c r="PPB3" s="161"/>
      <c r="PPC3" s="161"/>
      <c r="PPD3" s="161"/>
      <c r="PPE3" s="161"/>
      <c r="PPF3" s="161"/>
      <c r="PPG3" s="161"/>
      <c r="PPH3" s="161"/>
      <c r="PPI3" s="161"/>
      <c r="PPJ3" s="161"/>
      <c r="PPK3" s="161"/>
      <c r="PPL3" s="161"/>
      <c r="PPM3" s="161"/>
      <c r="PPN3" s="161"/>
      <c r="PPO3" s="161"/>
      <c r="PPP3" s="161"/>
      <c r="PPQ3" s="161"/>
      <c r="PPR3" s="161"/>
      <c r="PPS3" s="161"/>
      <c r="PPT3" s="161"/>
      <c r="PPU3" s="161"/>
      <c r="PPV3" s="161"/>
      <c r="PPW3" s="161"/>
      <c r="PPX3" s="161"/>
      <c r="PPY3" s="161"/>
      <c r="PPZ3" s="161"/>
      <c r="PQA3" s="161"/>
      <c r="PQB3" s="161"/>
      <c r="PQC3" s="161"/>
      <c r="PQD3" s="161"/>
      <c r="PQE3" s="161"/>
      <c r="PQF3" s="161"/>
      <c r="PQG3" s="161"/>
      <c r="PQH3" s="161"/>
      <c r="PQI3" s="161"/>
      <c r="PQJ3" s="161"/>
      <c r="PQK3" s="161"/>
      <c r="PQL3" s="161"/>
      <c r="PQM3" s="161"/>
      <c r="PQN3" s="161"/>
      <c r="PQO3" s="161"/>
      <c r="PQP3" s="161"/>
      <c r="PQQ3" s="161"/>
      <c r="PQR3" s="161"/>
      <c r="PQS3" s="161"/>
      <c r="PQT3" s="161"/>
      <c r="PQU3" s="161"/>
      <c r="PQV3" s="161"/>
      <c r="PQW3" s="161"/>
      <c r="PQX3" s="161"/>
      <c r="PQY3" s="161"/>
      <c r="PQZ3" s="161"/>
      <c r="PRA3" s="161"/>
      <c r="PRB3" s="161"/>
      <c r="PRC3" s="161"/>
      <c r="PRD3" s="161"/>
      <c r="PRE3" s="161"/>
      <c r="PRF3" s="161"/>
      <c r="PRG3" s="161"/>
      <c r="PRH3" s="161"/>
      <c r="PRI3" s="161"/>
      <c r="PRJ3" s="161"/>
      <c r="PRK3" s="161"/>
      <c r="PRL3" s="161"/>
      <c r="PRM3" s="161"/>
      <c r="PRN3" s="161"/>
      <c r="PRO3" s="161"/>
      <c r="PRP3" s="161"/>
      <c r="PRQ3" s="161"/>
      <c r="PRR3" s="161"/>
      <c r="PRS3" s="161"/>
      <c r="PRT3" s="161"/>
      <c r="PRU3" s="161"/>
      <c r="PRV3" s="161"/>
      <c r="PRW3" s="161"/>
      <c r="PRX3" s="161"/>
      <c r="PRY3" s="161"/>
      <c r="PRZ3" s="161"/>
      <c r="PSA3" s="161"/>
      <c r="PSB3" s="161"/>
      <c r="PSC3" s="161"/>
      <c r="PSD3" s="161"/>
      <c r="PSE3" s="161"/>
      <c r="PSF3" s="161"/>
      <c r="PSG3" s="161"/>
      <c r="PSH3" s="161"/>
      <c r="PSI3" s="161"/>
      <c r="PSJ3" s="161"/>
      <c r="PSK3" s="161"/>
      <c r="PSL3" s="161"/>
      <c r="PSM3" s="161"/>
      <c r="PSN3" s="161"/>
      <c r="PSO3" s="161"/>
      <c r="PSP3" s="161"/>
      <c r="PSQ3" s="161"/>
      <c r="PSR3" s="161"/>
      <c r="PSS3" s="161"/>
      <c r="PST3" s="161"/>
      <c r="PSU3" s="161"/>
      <c r="PSV3" s="161"/>
      <c r="PSW3" s="161"/>
      <c r="PSX3" s="161"/>
      <c r="PSY3" s="161"/>
      <c r="PSZ3" s="161"/>
      <c r="PTA3" s="161"/>
      <c r="PTB3" s="161"/>
      <c r="PTC3" s="161"/>
      <c r="PTD3" s="161"/>
      <c r="PTE3" s="161"/>
      <c r="PTF3" s="161"/>
      <c r="PTG3" s="161"/>
      <c r="PTH3" s="161"/>
      <c r="PTI3" s="161"/>
      <c r="PTJ3" s="161"/>
      <c r="PTK3" s="161"/>
      <c r="PTL3" s="161"/>
      <c r="PTM3" s="161"/>
      <c r="PTN3" s="161"/>
      <c r="PTO3" s="161"/>
      <c r="PTP3" s="161"/>
      <c r="PTQ3" s="161"/>
      <c r="PTR3" s="161"/>
      <c r="PTS3" s="161"/>
      <c r="PTT3" s="161"/>
      <c r="PTU3" s="161"/>
      <c r="PTV3" s="161"/>
      <c r="PTW3" s="161"/>
      <c r="PTX3" s="161"/>
      <c r="PTY3" s="161"/>
      <c r="PTZ3" s="161"/>
      <c r="PUA3" s="161"/>
      <c r="PUB3" s="161"/>
      <c r="PUC3" s="161"/>
      <c r="PUD3" s="161"/>
      <c r="PUE3" s="161"/>
      <c r="PUF3" s="161"/>
      <c r="PUG3" s="161"/>
      <c r="PUH3" s="161"/>
      <c r="PUI3" s="161"/>
      <c r="PUJ3" s="161"/>
      <c r="PUK3" s="161"/>
      <c r="PUL3" s="161"/>
      <c r="PUM3" s="161"/>
      <c r="PUN3" s="161"/>
      <c r="PUO3" s="161"/>
      <c r="PUP3" s="161"/>
      <c r="PUQ3" s="161"/>
      <c r="PUR3" s="161"/>
      <c r="PUS3" s="161"/>
      <c r="PUT3" s="161"/>
      <c r="PUU3" s="161"/>
      <c r="PUV3" s="161"/>
      <c r="PUW3" s="161"/>
      <c r="PUX3" s="161"/>
      <c r="PUY3" s="161"/>
      <c r="PUZ3" s="161"/>
      <c r="PVA3" s="161"/>
      <c r="PVB3" s="161"/>
      <c r="PVC3" s="161"/>
      <c r="PVD3" s="161"/>
      <c r="PVE3" s="161"/>
      <c r="PVF3" s="161"/>
      <c r="PVG3" s="161"/>
      <c r="PVH3" s="161"/>
      <c r="PVI3" s="161"/>
      <c r="PVJ3" s="161"/>
      <c r="PVK3" s="161"/>
      <c r="PVL3" s="161"/>
      <c r="PVM3" s="161"/>
      <c r="PVN3" s="161"/>
      <c r="PVO3" s="161"/>
      <c r="PVP3" s="161"/>
      <c r="PVQ3" s="161"/>
      <c r="PVR3" s="161"/>
      <c r="PVS3" s="161"/>
      <c r="PVT3" s="161"/>
      <c r="PVU3" s="161"/>
      <c r="PVV3" s="161"/>
      <c r="PVW3" s="161"/>
      <c r="PVX3" s="161"/>
      <c r="PVY3" s="161"/>
      <c r="PVZ3" s="161"/>
      <c r="PWA3" s="161"/>
      <c r="PWB3" s="161"/>
      <c r="PWC3" s="161"/>
      <c r="PWD3" s="161"/>
      <c r="PWE3" s="161"/>
      <c r="PWF3" s="161"/>
      <c r="PWG3" s="161"/>
      <c r="PWH3" s="161"/>
      <c r="PWI3" s="161"/>
      <c r="PWJ3" s="161"/>
      <c r="PWK3" s="161"/>
      <c r="PWL3" s="161"/>
      <c r="PWM3" s="161"/>
      <c r="PWN3" s="161"/>
      <c r="PWO3" s="161"/>
      <c r="PWP3" s="161"/>
      <c r="PWQ3" s="161"/>
      <c r="PWR3" s="161"/>
      <c r="PWS3" s="161"/>
      <c r="PWT3" s="161"/>
      <c r="PWU3" s="161"/>
      <c r="PWV3" s="161"/>
      <c r="PWW3" s="161"/>
      <c r="PWX3" s="161"/>
      <c r="PWY3" s="161"/>
      <c r="PWZ3" s="161"/>
      <c r="PXA3" s="161"/>
      <c r="PXB3" s="161"/>
      <c r="PXC3" s="161"/>
      <c r="PXD3" s="161"/>
      <c r="PXE3" s="161"/>
      <c r="PXF3" s="161"/>
      <c r="PXG3" s="161"/>
      <c r="PXH3" s="161"/>
      <c r="PXI3" s="161"/>
      <c r="PXJ3" s="161"/>
      <c r="PXK3" s="161"/>
      <c r="PXL3" s="161"/>
      <c r="PXM3" s="161"/>
      <c r="PXN3" s="161"/>
      <c r="PXO3" s="161"/>
      <c r="PXP3" s="161"/>
      <c r="PXQ3" s="161"/>
      <c r="PXR3" s="161"/>
      <c r="PXS3" s="161"/>
      <c r="PXT3" s="161"/>
      <c r="PXU3" s="161"/>
      <c r="PXV3" s="161"/>
      <c r="PXW3" s="161"/>
      <c r="PXX3" s="161"/>
      <c r="PXY3" s="161"/>
      <c r="PXZ3" s="161"/>
      <c r="PYA3" s="161"/>
      <c r="PYB3" s="161"/>
      <c r="PYC3" s="161"/>
      <c r="PYD3" s="161"/>
      <c r="PYE3" s="161"/>
      <c r="PYF3" s="161"/>
      <c r="PYG3" s="161"/>
      <c r="PYH3" s="161"/>
      <c r="PYI3" s="161"/>
      <c r="PYJ3" s="161"/>
      <c r="PYK3" s="161"/>
      <c r="PYL3" s="161"/>
      <c r="PYM3" s="161"/>
      <c r="PYN3" s="161"/>
      <c r="PYO3" s="161"/>
      <c r="PYP3" s="161"/>
      <c r="PYQ3" s="161"/>
      <c r="PYR3" s="161"/>
      <c r="PYS3" s="161"/>
      <c r="PYT3" s="161"/>
      <c r="PYU3" s="161"/>
      <c r="PYV3" s="161"/>
      <c r="PYW3" s="161"/>
      <c r="PYX3" s="161"/>
      <c r="PYY3" s="161"/>
      <c r="PYZ3" s="161"/>
      <c r="PZA3" s="161"/>
      <c r="PZB3" s="161"/>
      <c r="PZC3" s="161"/>
      <c r="PZD3" s="161"/>
      <c r="PZE3" s="161"/>
      <c r="PZF3" s="161"/>
      <c r="PZG3" s="161"/>
      <c r="PZH3" s="161"/>
      <c r="PZI3" s="161"/>
      <c r="PZJ3" s="161"/>
      <c r="PZK3" s="161"/>
      <c r="PZL3" s="161"/>
      <c r="PZM3" s="161"/>
      <c r="PZN3" s="161"/>
      <c r="PZO3" s="161"/>
      <c r="PZP3" s="161"/>
      <c r="PZQ3" s="161"/>
      <c r="PZR3" s="161"/>
      <c r="PZS3" s="161"/>
      <c r="PZT3" s="161"/>
      <c r="PZU3" s="161"/>
      <c r="PZV3" s="161"/>
      <c r="PZW3" s="161"/>
      <c r="PZX3" s="161"/>
      <c r="PZY3" s="161"/>
      <c r="PZZ3" s="161"/>
      <c r="QAA3" s="161"/>
      <c r="QAB3" s="161"/>
      <c r="QAC3" s="161"/>
      <c r="QAD3" s="161"/>
      <c r="QAE3" s="161"/>
      <c r="QAF3" s="161"/>
      <c r="QAG3" s="161"/>
      <c r="QAH3" s="161"/>
      <c r="QAI3" s="161"/>
      <c r="QAJ3" s="161"/>
      <c r="QAK3" s="161"/>
      <c r="QAL3" s="161"/>
      <c r="QAM3" s="161"/>
      <c r="QAN3" s="161"/>
      <c r="QAO3" s="161"/>
      <c r="QAP3" s="161"/>
      <c r="QAQ3" s="161"/>
      <c r="QAR3" s="161"/>
      <c r="QAS3" s="161"/>
      <c r="QAT3" s="161"/>
      <c r="QAU3" s="161"/>
      <c r="QAV3" s="161"/>
      <c r="QAW3" s="161"/>
      <c r="QAX3" s="161"/>
      <c r="QAY3" s="161"/>
      <c r="QAZ3" s="161"/>
      <c r="QBA3" s="161"/>
      <c r="QBB3" s="161"/>
      <c r="QBC3" s="161"/>
      <c r="QBD3" s="161"/>
      <c r="QBE3" s="161"/>
      <c r="QBF3" s="161"/>
      <c r="QBG3" s="161"/>
      <c r="QBH3" s="161"/>
      <c r="QBI3" s="161"/>
      <c r="QBJ3" s="161"/>
      <c r="QBK3" s="161"/>
      <c r="QBL3" s="161"/>
      <c r="QBM3" s="161"/>
      <c r="QBN3" s="161"/>
      <c r="QBO3" s="161"/>
      <c r="QBP3" s="161"/>
      <c r="QBQ3" s="161"/>
      <c r="QBR3" s="161"/>
      <c r="QBS3" s="161"/>
      <c r="QBT3" s="161"/>
      <c r="QBU3" s="161"/>
      <c r="QBV3" s="161"/>
      <c r="QBW3" s="161"/>
      <c r="QBX3" s="161"/>
      <c r="QBY3" s="161"/>
      <c r="QBZ3" s="161"/>
      <c r="QCA3" s="161"/>
      <c r="QCB3" s="161"/>
      <c r="QCC3" s="161"/>
      <c r="QCD3" s="161"/>
      <c r="QCE3" s="161"/>
      <c r="QCF3" s="161"/>
      <c r="QCG3" s="161"/>
      <c r="QCH3" s="161"/>
      <c r="QCI3" s="161"/>
      <c r="QCJ3" s="161"/>
      <c r="QCK3" s="161"/>
      <c r="QCL3" s="161"/>
      <c r="QCM3" s="161"/>
      <c r="QCN3" s="161"/>
      <c r="QCO3" s="161"/>
      <c r="QCP3" s="161"/>
      <c r="QCQ3" s="161"/>
      <c r="QCR3" s="161"/>
      <c r="QCS3" s="161"/>
      <c r="QCT3" s="161"/>
      <c r="QCU3" s="161"/>
      <c r="QCV3" s="161"/>
      <c r="QCW3" s="161"/>
      <c r="QCX3" s="161"/>
      <c r="QCY3" s="161"/>
      <c r="QCZ3" s="161"/>
      <c r="QDA3" s="161"/>
      <c r="QDB3" s="161"/>
      <c r="QDC3" s="161"/>
      <c r="QDD3" s="161"/>
      <c r="QDE3" s="161"/>
      <c r="QDF3" s="161"/>
      <c r="QDG3" s="161"/>
      <c r="QDH3" s="161"/>
      <c r="QDI3" s="161"/>
      <c r="QDJ3" s="161"/>
      <c r="QDK3" s="161"/>
      <c r="QDL3" s="161"/>
      <c r="QDM3" s="161"/>
      <c r="QDN3" s="161"/>
      <c r="QDO3" s="161"/>
      <c r="QDP3" s="161"/>
      <c r="QDQ3" s="161"/>
      <c r="QDR3" s="161"/>
      <c r="QDS3" s="161"/>
      <c r="QDT3" s="161"/>
      <c r="QDU3" s="161"/>
      <c r="QDV3" s="161"/>
      <c r="QDW3" s="161"/>
      <c r="QDX3" s="161"/>
      <c r="QDY3" s="161"/>
      <c r="QDZ3" s="161"/>
      <c r="QEA3" s="161"/>
      <c r="QEB3" s="161"/>
      <c r="QEC3" s="161"/>
      <c r="QED3" s="161"/>
      <c r="QEE3" s="161"/>
      <c r="QEF3" s="161"/>
      <c r="QEG3" s="161"/>
      <c r="QEH3" s="161"/>
      <c r="QEI3" s="161"/>
      <c r="QEJ3" s="161"/>
      <c r="QEK3" s="161"/>
      <c r="QEL3" s="161"/>
      <c r="QEM3" s="161"/>
      <c r="QEN3" s="161"/>
      <c r="QEO3" s="161"/>
      <c r="QEP3" s="161"/>
      <c r="QEQ3" s="161"/>
      <c r="QER3" s="161"/>
      <c r="QES3" s="161"/>
      <c r="QET3" s="161"/>
      <c r="QEU3" s="161"/>
      <c r="QEV3" s="161"/>
      <c r="QEW3" s="161"/>
      <c r="QEX3" s="161"/>
      <c r="QEY3" s="161"/>
      <c r="QEZ3" s="161"/>
      <c r="QFA3" s="161"/>
      <c r="QFB3" s="161"/>
      <c r="QFC3" s="161"/>
      <c r="QFD3" s="161"/>
      <c r="QFE3" s="161"/>
      <c r="QFF3" s="161"/>
      <c r="QFG3" s="161"/>
      <c r="QFH3" s="161"/>
      <c r="QFI3" s="161"/>
      <c r="QFJ3" s="161"/>
      <c r="QFK3" s="161"/>
      <c r="QFL3" s="161"/>
      <c r="QFM3" s="161"/>
      <c r="QFN3" s="161"/>
      <c r="QFO3" s="161"/>
      <c r="QFP3" s="161"/>
      <c r="QFQ3" s="161"/>
      <c r="QFR3" s="161"/>
      <c r="QFS3" s="161"/>
      <c r="QFT3" s="161"/>
      <c r="QFU3" s="161"/>
      <c r="QFV3" s="161"/>
      <c r="QFW3" s="161"/>
      <c r="QFX3" s="161"/>
      <c r="QFY3" s="161"/>
      <c r="QFZ3" s="161"/>
      <c r="QGA3" s="161"/>
      <c r="QGB3" s="161"/>
      <c r="QGC3" s="161"/>
      <c r="QGD3" s="161"/>
      <c r="QGE3" s="161"/>
      <c r="QGF3" s="161"/>
      <c r="QGG3" s="161"/>
      <c r="QGH3" s="161"/>
      <c r="QGI3" s="161"/>
      <c r="QGJ3" s="161"/>
      <c r="QGK3" s="161"/>
      <c r="QGL3" s="161"/>
      <c r="QGM3" s="161"/>
      <c r="QGN3" s="161"/>
      <c r="QGO3" s="161"/>
      <c r="QGP3" s="161"/>
      <c r="QGQ3" s="161"/>
      <c r="QGR3" s="161"/>
      <c r="QGS3" s="161"/>
      <c r="QGT3" s="161"/>
      <c r="QGU3" s="161"/>
      <c r="QGV3" s="161"/>
      <c r="QGW3" s="161"/>
      <c r="QGX3" s="161"/>
      <c r="QGY3" s="161"/>
      <c r="QGZ3" s="161"/>
      <c r="QHA3" s="161"/>
      <c r="QHB3" s="161"/>
      <c r="QHC3" s="161"/>
      <c r="QHD3" s="161"/>
      <c r="QHE3" s="161"/>
      <c r="QHF3" s="161"/>
      <c r="QHG3" s="161"/>
      <c r="QHH3" s="161"/>
      <c r="QHI3" s="161"/>
      <c r="QHJ3" s="161"/>
      <c r="QHK3" s="161"/>
      <c r="QHL3" s="161"/>
      <c r="QHM3" s="161"/>
      <c r="QHN3" s="161"/>
      <c r="QHO3" s="161"/>
      <c r="QHP3" s="161"/>
      <c r="QHQ3" s="161"/>
      <c r="QHR3" s="161"/>
      <c r="QHS3" s="161"/>
      <c r="QHT3" s="161"/>
      <c r="QHU3" s="161"/>
      <c r="QHV3" s="161"/>
      <c r="QHW3" s="161"/>
      <c r="QHX3" s="161"/>
      <c r="QHY3" s="161"/>
      <c r="QHZ3" s="161"/>
      <c r="QIA3" s="161"/>
      <c r="QIB3" s="161"/>
      <c r="QIC3" s="161"/>
      <c r="QID3" s="161"/>
      <c r="QIE3" s="161"/>
      <c r="QIF3" s="161"/>
      <c r="QIG3" s="161"/>
      <c r="QIH3" s="161"/>
      <c r="QII3" s="161"/>
      <c r="QIJ3" s="161"/>
      <c r="QIK3" s="161"/>
      <c r="QIL3" s="161"/>
      <c r="QIM3" s="161"/>
      <c r="QIN3" s="161"/>
      <c r="QIO3" s="161"/>
      <c r="QIP3" s="161"/>
      <c r="QIQ3" s="161"/>
      <c r="QIR3" s="161"/>
      <c r="QIS3" s="161"/>
      <c r="QIT3" s="161"/>
      <c r="QIU3" s="161"/>
      <c r="QIV3" s="161"/>
      <c r="QIW3" s="161"/>
      <c r="QIX3" s="161"/>
      <c r="QIY3" s="161"/>
      <c r="QIZ3" s="161"/>
      <c r="QJA3" s="161"/>
      <c r="QJB3" s="161"/>
      <c r="QJC3" s="161"/>
      <c r="QJD3" s="161"/>
      <c r="QJE3" s="161"/>
      <c r="QJF3" s="161"/>
      <c r="QJG3" s="161"/>
      <c r="QJH3" s="161"/>
      <c r="QJI3" s="161"/>
      <c r="QJJ3" s="161"/>
      <c r="QJK3" s="161"/>
      <c r="QJL3" s="161"/>
      <c r="QJM3" s="161"/>
      <c r="QJN3" s="161"/>
      <c r="QJO3" s="161"/>
      <c r="QJP3" s="161"/>
      <c r="QJQ3" s="161"/>
      <c r="QJR3" s="161"/>
      <c r="QJS3" s="161"/>
      <c r="QJT3" s="161"/>
      <c r="QJU3" s="161"/>
      <c r="QJV3" s="161"/>
      <c r="QJW3" s="161"/>
      <c r="QJX3" s="161"/>
      <c r="QJY3" s="161"/>
      <c r="QJZ3" s="161"/>
      <c r="QKA3" s="161"/>
      <c r="QKB3" s="161"/>
      <c r="QKC3" s="161"/>
      <c r="QKD3" s="161"/>
      <c r="QKE3" s="161"/>
      <c r="QKF3" s="161"/>
      <c r="QKG3" s="161"/>
      <c r="QKH3" s="161"/>
      <c r="QKI3" s="161"/>
      <c r="QKJ3" s="161"/>
      <c r="QKK3" s="161"/>
      <c r="QKL3" s="161"/>
      <c r="QKM3" s="161"/>
      <c r="QKN3" s="161"/>
      <c r="QKO3" s="161"/>
      <c r="QKP3" s="161"/>
      <c r="QKQ3" s="161"/>
      <c r="QKR3" s="161"/>
      <c r="QKS3" s="161"/>
      <c r="QKT3" s="161"/>
      <c r="QKU3" s="161"/>
      <c r="QKV3" s="161"/>
      <c r="QKW3" s="161"/>
      <c r="QKX3" s="161"/>
      <c r="QKY3" s="161"/>
      <c r="QKZ3" s="161"/>
      <c r="QLA3" s="161"/>
      <c r="QLB3" s="161"/>
      <c r="QLC3" s="161"/>
      <c r="QLD3" s="161"/>
      <c r="QLE3" s="161"/>
      <c r="QLF3" s="161"/>
      <c r="QLG3" s="161"/>
      <c r="QLH3" s="161"/>
      <c r="QLI3" s="161"/>
      <c r="QLJ3" s="161"/>
      <c r="QLK3" s="161"/>
      <c r="QLL3" s="161"/>
      <c r="QLM3" s="161"/>
      <c r="QLN3" s="161"/>
      <c r="QLO3" s="161"/>
      <c r="QLP3" s="161"/>
      <c r="QLQ3" s="161"/>
      <c r="QLR3" s="161"/>
      <c r="QLS3" s="161"/>
      <c r="QLT3" s="161"/>
      <c r="QLU3" s="161"/>
      <c r="QLV3" s="161"/>
      <c r="QLW3" s="161"/>
      <c r="QLX3" s="161"/>
      <c r="QLY3" s="161"/>
      <c r="QLZ3" s="161"/>
      <c r="QMA3" s="161"/>
      <c r="QMB3" s="161"/>
      <c r="QMC3" s="161"/>
      <c r="QMD3" s="161"/>
      <c r="QME3" s="161"/>
      <c r="QMF3" s="161"/>
      <c r="QMG3" s="161"/>
      <c r="QMH3" s="161"/>
      <c r="QMI3" s="161"/>
      <c r="QMJ3" s="161"/>
      <c r="QMK3" s="161"/>
      <c r="QML3" s="161"/>
      <c r="QMM3" s="161"/>
      <c r="QMN3" s="161"/>
      <c r="QMO3" s="161"/>
      <c r="QMP3" s="161"/>
      <c r="QMQ3" s="161"/>
      <c r="QMR3" s="161"/>
      <c r="QMS3" s="161"/>
      <c r="QMT3" s="161"/>
      <c r="QMU3" s="161"/>
      <c r="QMV3" s="161"/>
      <c r="QMW3" s="161"/>
      <c r="QMX3" s="161"/>
      <c r="QMY3" s="161"/>
      <c r="QMZ3" s="161"/>
      <c r="QNA3" s="161"/>
      <c r="QNB3" s="161"/>
      <c r="QNC3" s="161"/>
      <c r="QND3" s="161"/>
      <c r="QNE3" s="161"/>
      <c r="QNF3" s="161"/>
      <c r="QNG3" s="161"/>
      <c r="QNH3" s="161"/>
      <c r="QNI3" s="161"/>
      <c r="QNJ3" s="161"/>
      <c r="QNK3" s="161"/>
      <c r="QNL3" s="161"/>
      <c r="QNM3" s="161"/>
      <c r="QNN3" s="161"/>
      <c r="QNO3" s="161"/>
      <c r="QNP3" s="161"/>
      <c r="QNQ3" s="161"/>
      <c r="QNR3" s="161"/>
      <c r="QNS3" s="161"/>
      <c r="QNT3" s="161"/>
      <c r="QNU3" s="161"/>
      <c r="QNV3" s="161"/>
      <c r="QNW3" s="161"/>
      <c r="QNX3" s="161"/>
      <c r="QNY3" s="161"/>
      <c r="QNZ3" s="161"/>
      <c r="QOA3" s="161"/>
      <c r="QOB3" s="161"/>
      <c r="QOC3" s="161"/>
      <c r="QOD3" s="161"/>
      <c r="QOE3" s="161"/>
      <c r="QOF3" s="161"/>
      <c r="QOG3" s="161"/>
      <c r="QOH3" s="161"/>
      <c r="QOI3" s="161"/>
      <c r="QOJ3" s="161"/>
      <c r="QOK3" s="161"/>
      <c r="QOL3" s="161"/>
      <c r="QOM3" s="161"/>
      <c r="QON3" s="161"/>
      <c r="QOO3" s="161"/>
      <c r="QOP3" s="161"/>
      <c r="QOQ3" s="161"/>
      <c r="QOR3" s="161"/>
      <c r="QOS3" s="161"/>
      <c r="QOT3" s="161"/>
      <c r="QOU3" s="161"/>
      <c r="QOV3" s="161"/>
      <c r="QOW3" s="161"/>
      <c r="QOX3" s="161"/>
      <c r="QOY3" s="161"/>
      <c r="QOZ3" s="161"/>
      <c r="QPA3" s="161"/>
      <c r="QPB3" s="161"/>
      <c r="QPC3" s="161"/>
      <c r="QPD3" s="161"/>
      <c r="QPE3" s="161"/>
      <c r="QPF3" s="161"/>
      <c r="QPG3" s="161"/>
      <c r="QPH3" s="161"/>
      <c r="QPI3" s="161"/>
      <c r="QPJ3" s="161"/>
      <c r="QPK3" s="161"/>
      <c r="QPL3" s="161"/>
      <c r="QPM3" s="161"/>
      <c r="QPN3" s="161"/>
      <c r="QPO3" s="161"/>
      <c r="QPP3" s="161"/>
      <c r="QPQ3" s="161"/>
      <c r="QPR3" s="161"/>
      <c r="QPS3" s="161"/>
      <c r="QPT3" s="161"/>
      <c r="QPU3" s="161"/>
      <c r="QPV3" s="161"/>
      <c r="QPW3" s="161"/>
      <c r="QPX3" s="161"/>
      <c r="QPY3" s="161"/>
      <c r="QPZ3" s="161"/>
      <c r="QQA3" s="161"/>
      <c r="QQB3" s="161"/>
      <c r="QQC3" s="161"/>
      <c r="QQD3" s="161"/>
      <c r="QQE3" s="161"/>
      <c r="QQF3" s="161"/>
      <c r="QQG3" s="161"/>
      <c r="QQH3" s="161"/>
      <c r="QQI3" s="161"/>
      <c r="QQJ3" s="161"/>
      <c r="QQK3" s="161"/>
      <c r="QQL3" s="161"/>
      <c r="QQM3" s="161"/>
      <c r="QQN3" s="161"/>
      <c r="QQO3" s="161"/>
      <c r="QQP3" s="161"/>
      <c r="QQQ3" s="161"/>
      <c r="QQR3" s="161"/>
      <c r="QQS3" s="161"/>
      <c r="QQT3" s="161"/>
      <c r="QQU3" s="161"/>
      <c r="QQV3" s="161"/>
      <c r="QQW3" s="161"/>
      <c r="QQX3" s="161"/>
      <c r="QQY3" s="161"/>
      <c r="QQZ3" s="161"/>
      <c r="QRA3" s="161"/>
      <c r="QRB3" s="161"/>
      <c r="QRC3" s="161"/>
      <c r="QRD3" s="161"/>
      <c r="QRE3" s="161"/>
      <c r="QRF3" s="161"/>
      <c r="QRG3" s="161"/>
      <c r="QRH3" s="161"/>
      <c r="QRI3" s="161"/>
      <c r="QRJ3" s="161"/>
      <c r="QRK3" s="161"/>
      <c r="QRL3" s="161"/>
      <c r="QRM3" s="161"/>
      <c r="QRN3" s="161"/>
      <c r="QRO3" s="161"/>
      <c r="QRP3" s="161"/>
      <c r="QRQ3" s="161"/>
      <c r="QRR3" s="161"/>
      <c r="QRS3" s="161"/>
      <c r="QRT3" s="161"/>
      <c r="QRU3" s="161"/>
      <c r="QRV3" s="161"/>
      <c r="QRW3" s="161"/>
      <c r="QRX3" s="161"/>
      <c r="QRY3" s="161"/>
      <c r="QRZ3" s="161"/>
      <c r="QSA3" s="161"/>
      <c r="QSB3" s="161"/>
      <c r="QSC3" s="161"/>
      <c r="QSD3" s="161"/>
      <c r="QSE3" s="161"/>
      <c r="QSF3" s="161"/>
      <c r="QSG3" s="161"/>
      <c r="QSH3" s="161"/>
      <c r="QSI3" s="161"/>
      <c r="QSJ3" s="161"/>
      <c r="QSK3" s="161"/>
      <c r="QSL3" s="161"/>
      <c r="QSM3" s="161"/>
      <c r="QSN3" s="161"/>
      <c r="QSO3" s="161"/>
      <c r="QSP3" s="161"/>
      <c r="QSQ3" s="161"/>
      <c r="QSR3" s="161"/>
      <c r="QSS3" s="161"/>
      <c r="QST3" s="161"/>
      <c r="QSU3" s="161"/>
      <c r="QSV3" s="161"/>
      <c r="QSW3" s="161"/>
      <c r="QSX3" s="161"/>
      <c r="QSY3" s="161"/>
      <c r="QSZ3" s="161"/>
      <c r="QTA3" s="161"/>
      <c r="QTB3" s="161"/>
      <c r="QTC3" s="161"/>
      <c r="QTD3" s="161"/>
      <c r="QTE3" s="161"/>
      <c r="QTF3" s="161"/>
      <c r="QTG3" s="161"/>
      <c r="QTH3" s="161"/>
      <c r="QTI3" s="161"/>
      <c r="QTJ3" s="161"/>
      <c r="QTK3" s="161"/>
      <c r="QTL3" s="161"/>
      <c r="QTM3" s="161"/>
      <c r="QTN3" s="161"/>
      <c r="QTO3" s="161"/>
      <c r="QTP3" s="161"/>
      <c r="QTQ3" s="161"/>
      <c r="QTR3" s="161"/>
      <c r="QTS3" s="161"/>
      <c r="QTT3" s="161"/>
      <c r="QTU3" s="161"/>
      <c r="QTV3" s="161"/>
      <c r="QTW3" s="161"/>
      <c r="QTX3" s="161"/>
      <c r="QTY3" s="161"/>
      <c r="QTZ3" s="161"/>
      <c r="QUA3" s="161"/>
      <c r="QUB3" s="161"/>
      <c r="QUC3" s="161"/>
      <c r="QUD3" s="161"/>
      <c r="QUE3" s="161"/>
      <c r="QUF3" s="161"/>
      <c r="QUG3" s="161"/>
      <c r="QUH3" s="161"/>
      <c r="QUI3" s="161"/>
      <c r="QUJ3" s="161"/>
      <c r="QUK3" s="161"/>
      <c r="QUL3" s="161"/>
      <c r="QUM3" s="161"/>
      <c r="QUN3" s="161"/>
      <c r="QUO3" s="161"/>
      <c r="QUP3" s="161"/>
      <c r="QUQ3" s="161"/>
      <c r="QUR3" s="161"/>
      <c r="QUS3" s="161"/>
      <c r="QUT3" s="161"/>
      <c r="QUU3" s="161"/>
      <c r="QUV3" s="161"/>
      <c r="QUW3" s="161"/>
      <c r="QUX3" s="161"/>
      <c r="QUY3" s="161"/>
      <c r="QUZ3" s="161"/>
      <c r="QVA3" s="161"/>
      <c r="QVB3" s="161"/>
      <c r="QVC3" s="161"/>
      <c r="QVD3" s="161"/>
      <c r="QVE3" s="161"/>
      <c r="QVF3" s="161"/>
      <c r="QVG3" s="161"/>
      <c r="QVH3" s="161"/>
      <c r="QVI3" s="161"/>
      <c r="QVJ3" s="161"/>
      <c r="QVK3" s="161"/>
      <c r="QVL3" s="161"/>
      <c r="QVM3" s="161"/>
      <c r="QVN3" s="161"/>
      <c r="QVO3" s="161"/>
      <c r="QVP3" s="161"/>
      <c r="QVQ3" s="161"/>
      <c r="QVR3" s="161"/>
      <c r="QVS3" s="161"/>
      <c r="QVT3" s="161"/>
      <c r="QVU3" s="161"/>
      <c r="QVV3" s="161"/>
      <c r="QVW3" s="161"/>
      <c r="QVX3" s="161"/>
      <c r="QVY3" s="161"/>
      <c r="QVZ3" s="161"/>
      <c r="QWA3" s="161"/>
      <c r="QWB3" s="161"/>
      <c r="QWC3" s="161"/>
      <c r="QWD3" s="161"/>
      <c r="QWE3" s="161"/>
      <c r="QWF3" s="161"/>
      <c r="QWG3" s="161"/>
      <c r="QWH3" s="161"/>
      <c r="QWI3" s="161"/>
      <c r="QWJ3" s="161"/>
      <c r="QWK3" s="161"/>
      <c r="QWL3" s="161"/>
      <c r="QWM3" s="161"/>
      <c r="QWN3" s="161"/>
      <c r="QWO3" s="161"/>
      <c r="QWP3" s="161"/>
      <c r="QWQ3" s="161"/>
      <c r="QWR3" s="161"/>
      <c r="QWS3" s="161"/>
      <c r="QWT3" s="161"/>
      <c r="QWU3" s="161"/>
      <c r="QWV3" s="161"/>
      <c r="QWW3" s="161"/>
      <c r="QWX3" s="161"/>
      <c r="QWY3" s="161"/>
      <c r="QWZ3" s="161"/>
      <c r="QXA3" s="161"/>
      <c r="QXB3" s="161"/>
      <c r="QXC3" s="161"/>
      <c r="QXD3" s="161"/>
      <c r="QXE3" s="161"/>
      <c r="QXF3" s="161"/>
      <c r="QXG3" s="161"/>
      <c r="QXH3" s="161"/>
      <c r="QXI3" s="161"/>
      <c r="QXJ3" s="161"/>
      <c r="QXK3" s="161"/>
      <c r="QXL3" s="161"/>
      <c r="QXM3" s="161"/>
      <c r="QXN3" s="161"/>
      <c r="QXO3" s="161"/>
      <c r="QXP3" s="161"/>
      <c r="QXQ3" s="161"/>
      <c r="QXR3" s="161"/>
      <c r="QXS3" s="161"/>
      <c r="QXT3" s="161"/>
      <c r="QXU3" s="161"/>
      <c r="QXV3" s="161"/>
      <c r="QXW3" s="161"/>
      <c r="QXX3" s="161"/>
      <c r="QXY3" s="161"/>
      <c r="QXZ3" s="161"/>
      <c r="QYA3" s="161"/>
      <c r="QYB3" s="161"/>
      <c r="QYC3" s="161"/>
      <c r="QYD3" s="161"/>
      <c r="QYE3" s="161"/>
      <c r="QYF3" s="161"/>
      <c r="QYG3" s="161"/>
      <c r="QYH3" s="161"/>
      <c r="QYI3" s="161"/>
      <c r="QYJ3" s="161"/>
      <c r="QYK3" s="161"/>
      <c r="QYL3" s="161"/>
      <c r="QYM3" s="161"/>
      <c r="QYN3" s="161"/>
      <c r="QYO3" s="161"/>
      <c r="QYP3" s="161"/>
      <c r="QYQ3" s="161"/>
      <c r="QYR3" s="161"/>
      <c r="QYS3" s="161"/>
      <c r="QYT3" s="161"/>
      <c r="QYU3" s="161"/>
      <c r="QYV3" s="161"/>
      <c r="QYW3" s="161"/>
      <c r="QYX3" s="161"/>
      <c r="QYY3" s="161"/>
      <c r="QYZ3" s="161"/>
      <c r="QZA3" s="161"/>
      <c r="QZB3" s="161"/>
      <c r="QZC3" s="161"/>
      <c r="QZD3" s="161"/>
      <c r="QZE3" s="161"/>
      <c r="QZF3" s="161"/>
      <c r="QZG3" s="161"/>
      <c r="QZH3" s="161"/>
      <c r="QZI3" s="161"/>
      <c r="QZJ3" s="161"/>
      <c r="QZK3" s="161"/>
      <c r="QZL3" s="161"/>
      <c r="QZM3" s="161"/>
      <c r="QZN3" s="161"/>
      <c r="QZO3" s="161"/>
      <c r="QZP3" s="161"/>
      <c r="QZQ3" s="161"/>
      <c r="QZR3" s="161"/>
      <c r="QZS3" s="161"/>
      <c r="QZT3" s="161"/>
      <c r="QZU3" s="161"/>
      <c r="QZV3" s="161"/>
      <c r="QZW3" s="161"/>
      <c r="QZX3" s="161"/>
      <c r="QZY3" s="161"/>
      <c r="QZZ3" s="161"/>
      <c r="RAA3" s="161"/>
      <c r="RAB3" s="161"/>
      <c r="RAC3" s="161"/>
      <c r="RAD3" s="161"/>
      <c r="RAE3" s="161"/>
      <c r="RAF3" s="161"/>
      <c r="RAG3" s="161"/>
      <c r="RAH3" s="161"/>
      <c r="RAI3" s="161"/>
      <c r="RAJ3" s="161"/>
      <c r="RAK3" s="161"/>
      <c r="RAL3" s="161"/>
      <c r="RAM3" s="161"/>
      <c r="RAN3" s="161"/>
      <c r="RAO3" s="161"/>
      <c r="RAP3" s="161"/>
      <c r="RAQ3" s="161"/>
      <c r="RAR3" s="161"/>
      <c r="RAS3" s="161"/>
      <c r="RAT3" s="161"/>
      <c r="RAU3" s="161"/>
      <c r="RAV3" s="161"/>
      <c r="RAW3" s="161"/>
      <c r="RAX3" s="161"/>
      <c r="RAY3" s="161"/>
      <c r="RAZ3" s="161"/>
      <c r="RBA3" s="161"/>
      <c r="RBB3" s="161"/>
      <c r="RBC3" s="161"/>
      <c r="RBD3" s="161"/>
      <c r="RBE3" s="161"/>
      <c r="RBF3" s="161"/>
      <c r="RBG3" s="161"/>
      <c r="RBH3" s="161"/>
      <c r="RBI3" s="161"/>
      <c r="RBJ3" s="161"/>
      <c r="RBK3" s="161"/>
      <c r="RBL3" s="161"/>
      <c r="RBM3" s="161"/>
      <c r="RBN3" s="161"/>
      <c r="RBO3" s="161"/>
      <c r="RBP3" s="161"/>
      <c r="RBQ3" s="161"/>
      <c r="RBR3" s="161"/>
      <c r="RBS3" s="161"/>
      <c r="RBT3" s="161"/>
      <c r="RBU3" s="161"/>
      <c r="RBV3" s="161"/>
      <c r="RBW3" s="161"/>
      <c r="RBX3" s="161"/>
      <c r="RBY3" s="161"/>
      <c r="RBZ3" s="161"/>
      <c r="RCA3" s="161"/>
      <c r="RCB3" s="161"/>
      <c r="RCC3" s="161"/>
      <c r="RCD3" s="161"/>
      <c r="RCE3" s="161"/>
      <c r="RCF3" s="161"/>
      <c r="RCG3" s="161"/>
      <c r="RCH3" s="161"/>
      <c r="RCI3" s="161"/>
      <c r="RCJ3" s="161"/>
      <c r="RCK3" s="161"/>
      <c r="RCL3" s="161"/>
      <c r="RCM3" s="161"/>
      <c r="RCN3" s="161"/>
      <c r="RCO3" s="161"/>
      <c r="RCP3" s="161"/>
      <c r="RCQ3" s="161"/>
      <c r="RCR3" s="161"/>
      <c r="RCS3" s="161"/>
      <c r="RCT3" s="161"/>
      <c r="RCU3" s="161"/>
      <c r="RCV3" s="161"/>
      <c r="RCW3" s="161"/>
      <c r="RCX3" s="161"/>
      <c r="RCY3" s="161"/>
      <c r="RCZ3" s="161"/>
      <c r="RDA3" s="161"/>
      <c r="RDB3" s="161"/>
      <c r="RDC3" s="161"/>
      <c r="RDD3" s="161"/>
      <c r="RDE3" s="161"/>
      <c r="RDF3" s="161"/>
      <c r="RDG3" s="161"/>
      <c r="RDH3" s="161"/>
      <c r="RDI3" s="161"/>
      <c r="RDJ3" s="161"/>
      <c r="RDK3" s="161"/>
      <c r="RDL3" s="161"/>
      <c r="RDM3" s="161"/>
      <c r="RDN3" s="161"/>
      <c r="RDO3" s="161"/>
      <c r="RDP3" s="161"/>
      <c r="RDQ3" s="161"/>
      <c r="RDR3" s="161"/>
      <c r="RDS3" s="161"/>
      <c r="RDT3" s="161"/>
      <c r="RDU3" s="161"/>
      <c r="RDV3" s="161"/>
      <c r="RDW3" s="161"/>
      <c r="RDX3" s="161"/>
      <c r="RDY3" s="161"/>
      <c r="RDZ3" s="161"/>
      <c r="REA3" s="161"/>
      <c r="REB3" s="161"/>
      <c r="REC3" s="161"/>
      <c r="RED3" s="161"/>
      <c r="REE3" s="161"/>
      <c r="REF3" s="161"/>
      <c r="REG3" s="161"/>
      <c r="REH3" s="161"/>
      <c r="REI3" s="161"/>
      <c r="REJ3" s="161"/>
      <c r="REK3" s="161"/>
      <c r="REL3" s="161"/>
      <c r="REM3" s="161"/>
      <c r="REN3" s="161"/>
      <c r="REO3" s="161"/>
      <c r="REP3" s="161"/>
      <c r="REQ3" s="161"/>
      <c r="RER3" s="161"/>
      <c r="RES3" s="161"/>
      <c r="RET3" s="161"/>
      <c r="REU3" s="161"/>
      <c r="REV3" s="161"/>
      <c r="REW3" s="161"/>
      <c r="REX3" s="161"/>
      <c r="REY3" s="161"/>
      <c r="REZ3" s="161"/>
      <c r="RFA3" s="161"/>
      <c r="RFB3" s="161"/>
      <c r="RFC3" s="161"/>
      <c r="RFD3" s="161"/>
      <c r="RFE3" s="161"/>
      <c r="RFF3" s="161"/>
      <c r="RFG3" s="161"/>
      <c r="RFH3" s="161"/>
      <c r="RFI3" s="161"/>
      <c r="RFJ3" s="161"/>
      <c r="RFK3" s="161"/>
      <c r="RFL3" s="161"/>
      <c r="RFM3" s="161"/>
      <c r="RFN3" s="161"/>
      <c r="RFO3" s="161"/>
      <c r="RFP3" s="161"/>
      <c r="RFQ3" s="161"/>
      <c r="RFR3" s="161"/>
      <c r="RFS3" s="161"/>
      <c r="RFT3" s="161"/>
      <c r="RFU3" s="161"/>
      <c r="RFV3" s="161"/>
      <c r="RFW3" s="161"/>
      <c r="RFX3" s="161"/>
      <c r="RFY3" s="161"/>
      <c r="RFZ3" s="161"/>
      <c r="RGA3" s="161"/>
      <c r="RGB3" s="161"/>
      <c r="RGC3" s="161"/>
      <c r="RGD3" s="161"/>
      <c r="RGE3" s="161"/>
      <c r="RGF3" s="161"/>
      <c r="RGG3" s="161"/>
      <c r="RGH3" s="161"/>
      <c r="RGI3" s="161"/>
      <c r="RGJ3" s="161"/>
      <c r="RGK3" s="161"/>
      <c r="RGL3" s="161"/>
      <c r="RGM3" s="161"/>
      <c r="RGN3" s="161"/>
      <c r="RGO3" s="161"/>
      <c r="RGP3" s="161"/>
      <c r="RGQ3" s="161"/>
      <c r="RGR3" s="161"/>
      <c r="RGS3" s="161"/>
      <c r="RGT3" s="161"/>
      <c r="RGU3" s="161"/>
      <c r="RGV3" s="161"/>
      <c r="RGW3" s="161"/>
      <c r="RGX3" s="161"/>
      <c r="RGY3" s="161"/>
      <c r="RGZ3" s="161"/>
      <c r="RHA3" s="161"/>
      <c r="RHB3" s="161"/>
      <c r="RHC3" s="161"/>
      <c r="RHD3" s="161"/>
      <c r="RHE3" s="161"/>
      <c r="RHF3" s="161"/>
      <c r="RHG3" s="161"/>
      <c r="RHH3" s="161"/>
      <c r="RHI3" s="161"/>
      <c r="RHJ3" s="161"/>
      <c r="RHK3" s="161"/>
      <c r="RHL3" s="161"/>
      <c r="RHM3" s="161"/>
      <c r="RHN3" s="161"/>
      <c r="RHO3" s="161"/>
      <c r="RHP3" s="161"/>
      <c r="RHQ3" s="161"/>
      <c r="RHR3" s="161"/>
      <c r="RHS3" s="161"/>
      <c r="RHT3" s="161"/>
      <c r="RHU3" s="161"/>
      <c r="RHV3" s="161"/>
      <c r="RHW3" s="161"/>
      <c r="RHX3" s="161"/>
      <c r="RHY3" s="161"/>
      <c r="RHZ3" s="161"/>
      <c r="RIA3" s="161"/>
      <c r="RIB3" s="161"/>
      <c r="RIC3" s="161"/>
      <c r="RID3" s="161"/>
      <c r="RIE3" s="161"/>
      <c r="RIF3" s="161"/>
      <c r="RIG3" s="161"/>
      <c r="RIH3" s="161"/>
      <c r="RII3" s="161"/>
      <c r="RIJ3" s="161"/>
      <c r="RIK3" s="161"/>
      <c r="RIL3" s="161"/>
      <c r="RIM3" s="161"/>
      <c r="RIN3" s="161"/>
      <c r="RIO3" s="161"/>
      <c r="RIP3" s="161"/>
      <c r="RIQ3" s="161"/>
      <c r="RIR3" s="161"/>
      <c r="RIS3" s="161"/>
      <c r="RIT3" s="161"/>
      <c r="RIU3" s="161"/>
      <c r="RIV3" s="161"/>
      <c r="RIW3" s="161"/>
      <c r="RIX3" s="161"/>
      <c r="RIY3" s="161"/>
      <c r="RIZ3" s="161"/>
      <c r="RJA3" s="161"/>
      <c r="RJB3" s="161"/>
      <c r="RJC3" s="161"/>
      <c r="RJD3" s="161"/>
      <c r="RJE3" s="161"/>
      <c r="RJF3" s="161"/>
      <c r="RJG3" s="161"/>
      <c r="RJH3" s="161"/>
      <c r="RJI3" s="161"/>
      <c r="RJJ3" s="161"/>
      <c r="RJK3" s="161"/>
      <c r="RJL3" s="161"/>
      <c r="RJM3" s="161"/>
      <c r="RJN3" s="161"/>
      <c r="RJO3" s="161"/>
      <c r="RJP3" s="161"/>
      <c r="RJQ3" s="161"/>
      <c r="RJR3" s="161"/>
      <c r="RJS3" s="161"/>
      <c r="RJT3" s="161"/>
      <c r="RJU3" s="161"/>
      <c r="RJV3" s="161"/>
      <c r="RJW3" s="161"/>
      <c r="RJX3" s="161"/>
      <c r="RJY3" s="161"/>
      <c r="RJZ3" s="161"/>
      <c r="RKA3" s="161"/>
      <c r="RKB3" s="161"/>
      <c r="RKC3" s="161"/>
      <c r="RKD3" s="161"/>
      <c r="RKE3" s="161"/>
      <c r="RKF3" s="161"/>
      <c r="RKG3" s="161"/>
      <c r="RKH3" s="161"/>
      <c r="RKI3" s="161"/>
      <c r="RKJ3" s="161"/>
      <c r="RKK3" s="161"/>
      <c r="RKL3" s="161"/>
      <c r="RKM3" s="161"/>
      <c r="RKN3" s="161"/>
      <c r="RKO3" s="161"/>
      <c r="RKP3" s="161"/>
      <c r="RKQ3" s="161"/>
      <c r="RKR3" s="161"/>
      <c r="RKS3" s="161"/>
      <c r="RKT3" s="161"/>
      <c r="RKU3" s="161"/>
      <c r="RKV3" s="161"/>
      <c r="RKW3" s="161"/>
      <c r="RKX3" s="161"/>
      <c r="RKY3" s="161"/>
      <c r="RKZ3" s="161"/>
      <c r="RLA3" s="161"/>
      <c r="RLB3" s="161"/>
      <c r="RLC3" s="161"/>
      <c r="RLD3" s="161"/>
      <c r="RLE3" s="161"/>
      <c r="RLF3" s="161"/>
      <c r="RLG3" s="161"/>
      <c r="RLH3" s="161"/>
      <c r="RLI3" s="161"/>
      <c r="RLJ3" s="161"/>
      <c r="RLK3" s="161"/>
      <c r="RLL3" s="161"/>
      <c r="RLM3" s="161"/>
      <c r="RLN3" s="161"/>
      <c r="RLO3" s="161"/>
      <c r="RLP3" s="161"/>
      <c r="RLQ3" s="161"/>
      <c r="RLR3" s="161"/>
      <c r="RLS3" s="161"/>
      <c r="RLT3" s="161"/>
      <c r="RLU3" s="161"/>
      <c r="RLV3" s="161"/>
      <c r="RLW3" s="161"/>
      <c r="RLX3" s="161"/>
      <c r="RLY3" s="161"/>
      <c r="RLZ3" s="161"/>
      <c r="RMA3" s="161"/>
      <c r="RMB3" s="161"/>
      <c r="RMC3" s="161"/>
      <c r="RMD3" s="161"/>
      <c r="RME3" s="161"/>
      <c r="RMF3" s="161"/>
      <c r="RMG3" s="161"/>
      <c r="RMH3" s="161"/>
      <c r="RMI3" s="161"/>
      <c r="RMJ3" s="161"/>
      <c r="RMK3" s="161"/>
      <c r="RML3" s="161"/>
      <c r="RMM3" s="161"/>
      <c r="RMN3" s="161"/>
      <c r="RMO3" s="161"/>
      <c r="RMP3" s="161"/>
      <c r="RMQ3" s="161"/>
      <c r="RMR3" s="161"/>
      <c r="RMS3" s="161"/>
      <c r="RMT3" s="161"/>
      <c r="RMU3" s="161"/>
      <c r="RMV3" s="161"/>
      <c r="RMW3" s="161"/>
      <c r="RMX3" s="161"/>
      <c r="RMY3" s="161"/>
      <c r="RMZ3" s="161"/>
      <c r="RNA3" s="161"/>
      <c r="RNB3" s="161"/>
      <c r="RNC3" s="161"/>
      <c r="RND3" s="161"/>
      <c r="RNE3" s="161"/>
      <c r="RNF3" s="161"/>
      <c r="RNG3" s="161"/>
      <c r="RNH3" s="161"/>
      <c r="RNI3" s="161"/>
      <c r="RNJ3" s="161"/>
      <c r="RNK3" s="161"/>
      <c r="RNL3" s="161"/>
      <c r="RNM3" s="161"/>
      <c r="RNN3" s="161"/>
      <c r="RNO3" s="161"/>
      <c r="RNP3" s="161"/>
      <c r="RNQ3" s="161"/>
      <c r="RNR3" s="161"/>
      <c r="RNS3" s="161"/>
      <c r="RNT3" s="161"/>
      <c r="RNU3" s="161"/>
      <c r="RNV3" s="161"/>
      <c r="RNW3" s="161"/>
      <c r="RNX3" s="161"/>
      <c r="RNY3" s="161"/>
      <c r="RNZ3" s="161"/>
      <c r="ROA3" s="161"/>
      <c r="ROB3" s="161"/>
      <c r="ROC3" s="161"/>
      <c r="ROD3" s="161"/>
      <c r="ROE3" s="161"/>
      <c r="ROF3" s="161"/>
      <c r="ROG3" s="161"/>
      <c r="ROH3" s="161"/>
      <c r="ROI3" s="161"/>
      <c r="ROJ3" s="161"/>
      <c r="ROK3" s="161"/>
      <c r="ROL3" s="161"/>
      <c r="ROM3" s="161"/>
      <c r="RON3" s="161"/>
      <c r="ROO3" s="161"/>
      <c r="ROP3" s="161"/>
      <c r="ROQ3" s="161"/>
      <c r="ROR3" s="161"/>
      <c r="ROS3" s="161"/>
      <c r="ROT3" s="161"/>
      <c r="ROU3" s="161"/>
      <c r="ROV3" s="161"/>
      <c r="ROW3" s="161"/>
      <c r="ROX3" s="161"/>
      <c r="ROY3" s="161"/>
      <c r="ROZ3" s="161"/>
      <c r="RPA3" s="161"/>
      <c r="RPB3" s="161"/>
      <c r="RPC3" s="161"/>
      <c r="RPD3" s="161"/>
      <c r="RPE3" s="161"/>
      <c r="RPF3" s="161"/>
      <c r="RPG3" s="161"/>
      <c r="RPH3" s="161"/>
      <c r="RPI3" s="161"/>
      <c r="RPJ3" s="161"/>
      <c r="RPK3" s="161"/>
      <c r="RPL3" s="161"/>
      <c r="RPM3" s="161"/>
      <c r="RPN3" s="161"/>
      <c r="RPO3" s="161"/>
      <c r="RPP3" s="161"/>
      <c r="RPQ3" s="161"/>
      <c r="RPR3" s="161"/>
      <c r="RPS3" s="161"/>
      <c r="RPT3" s="161"/>
      <c r="RPU3" s="161"/>
      <c r="RPV3" s="161"/>
      <c r="RPW3" s="161"/>
      <c r="RPX3" s="161"/>
      <c r="RPY3" s="161"/>
      <c r="RPZ3" s="161"/>
      <c r="RQA3" s="161"/>
      <c r="RQB3" s="161"/>
      <c r="RQC3" s="161"/>
      <c r="RQD3" s="161"/>
      <c r="RQE3" s="161"/>
      <c r="RQF3" s="161"/>
      <c r="RQG3" s="161"/>
      <c r="RQH3" s="161"/>
      <c r="RQI3" s="161"/>
      <c r="RQJ3" s="161"/>
      <c r="RQK3" s="161"/>
      <c r="RQL3" s="161"/>
      <c r="RQM3" s="161"/>
      <c r="RQN3" s="161"/>
      <c r="RQO3" s="161"/>
      <c r="RQP3" s="161"/>
      <c r="RQQ3" s="161"/>
      <c r="RQR3" s="161"/>
      <c r="RQS3" s="161"/>
      <c r="RQT3" s="161"/>
      <c r="RQU3" s="161"/>
      <c r="RQV3" s="161"/>
      <c r="RQW3" s="161"/>
      <c r="RQX3" s="161"/>
      <c r="RQY3" s="161"/>
      <c r="RQZ3" s="161"/>
      <c r="RRA3" s="161"/>
      <c r="RRB3" s="161"/>
      <c r="RRC3" s="161"/>
      <c r="RRD3" s="161"/>
      <c r="RRE3" s="161"/>
      <c r="RRF3" s="161"/>
      <c r="RRG3" s="161"/>
      <c r="RRH3" s="161"/>
      <c r="RRI3" s="161"/>
      <c r="RRJ3" s="161"/>
      <c r="RRK3" s="161"/>
      <c r="RRL3" s="161"/>
      <c r="RRM3" s="161"/>
      <c r="RRN3" s="161"/>
      <c r="RRO3" s="161"/>
      <c r="RRP3" s="161"/>
      <c r="RRQ3" s="161"/>
      <c r="RRR3" s="161"/>
      <c r="RRS3" s="161"/>
      <c r="RRT3" s="161"/>
      <c r="RRU3" s="161"/>
      <c r="RRV3" s="161"/>
      <c r="RRW3" s="161"/>
      <c r="RRX3" s="161"/>
      <c r="RRY3" s="161"/>
      <c r="RRZ3" s="161"/>
      <c r="RSA3" s="161"/>
      <c r="RSB3" s="161"/>
      <c r="RSC3" s="161"/>
      <c r="RSD3" s="161"/>
      <c r="RSE3" s="161"/>
      <c r="RSF3" s="161"/>
      <c r="RSG3" s="161"/>
      <c r="RSH3" s="161"/>
      <c r="RSI3" s="161"/>
      <c r="RSJ3" s="161"/>
      <c r="RSK3" s="161"/>
      <c r="RSL3" s="161"/>
      <c r="RSM3" s="161"/>
      <c r="RSN3" s="161"/>
      <c r="RSO3" s="161"/>
      <c r="RSP3" s="161"/>
      <c r="RSQ3" s="161"/>
      <c r="RSR3" s="161"/>
      <c r="RSS3" s="161"/>
      <c r="RST3" s="161"/>
      <c r="RSU3" s="161"/>
      <c r="RSV3" s="161"/>
      <c r="RSW3" s="161"/>
      <c r="RSX3" s="161"/>
      <c r="RSY3" s="161"/>
      <c r="RSZ3" s="161"/>
      <c r="RTA3" s="161"/>
      <c r="RTB3" s="161"/>
      <c r="RTC3" s="161"/>
      <c r="RTD3" s="161"/>
      <c r="RTE3" s="161"/>
      <c r="RTF3" s="161"/>
      <c r="RTG3" s="161"/>
      <c r="RTH3" s="161"/>
      <c r="RTI3" s="161"/>
      <c r="RTJ3" s="161"/>
      <c r="RTK3" s="161"/>
      <c r="RTL3" s="161"/>
      <c r="RTM3" s="161"/>
      <c r="RTN3" s="161"/>
      <c r="RTO3" s="161"/>
      <c r="RTP3" s="161"/>
      <c r="RTQ3" s="161"/>
      <c r="RTR3" s="161"/>
      <c r="RTS3" s="161"/>
      <c r="RTT3" s="161"/>
      <c r="RTU3" s="161"/>
      <c r="RTV3" s="161"/>
      <c r="RTW3" s="161"/>
      <c r="RTX3" s="161"/>
      <c r="RTY3" s="161"/>
      <c r="RTZ3" s="161"/>
      <c r="RUA3" s="161"/>
      <c r="RUB3" s="161"/>
      <c r="RUC3" s="161"/>
      <c r="RUD3" s="161"/>
      <c r="RUE3" s="161"/>
      <c r="RUF3" s="161"/>
      <c r="RUG3" s="161"/>
      <c r="RUH3" s="161"/>
      <c r="RUI3" s="161"/>
      <c r="RUJ3" s="161"/>
      <c r="RUK3" s="161"/>
      <c r="RUL3" s="161"/>
      <c r="RUM3" s="161"/>
      <c r="RUN3" s="161"/>
      <c r="RUO3" s="161"/>
      <c r="RUP3" s="161"/>
      <c r="RUQ3" s="161"/>
      <c r="RUR3" s="161"/>
      <c r="RUS3" s="161"/>
      <c r="RUT3" s="161"/>
      <c r="RUU3" s="161"/>
      <c r="RUV3" s="161"/>
      <c r="RUW3" s="161"/>
      <c r="RUX3" s="161"/>
      <c r="RUY3" s="161"/>
      <c r="RUZ3" s="161"/>
      <c r="RVA3" s="161"/>
      <c r="RVB3" s="161"/>
      <c r="RVC3" s="161"/>
      <c r="RVD3" s="161"/>
      <c r="RVE3" s="161"/>
      <c r="RVF3" s="161"/>
      <c r="RVG3" s="161"/>
      <c r="RVH3" s="161"/>
      <c r="RVI3" s="161"/>
      <c r="RVJ3" s="161"/>
      <c r="RVK3" s="161"/>
      <c r="RVL3" s="161"/>
      <c r="RVM3" s="161"/>
      <c r="RVN3" s="161"/>
      <c r="RVO3" s="161"/>
      <c r="RVP3" s="161"/>
      <c r="RVQ3" s="161"/>
      <c r="RVR3" s="161"/>
      <c r="RVS3" s="161"/>
      <c r="RVT3" s="161"/>
      <c r="RVU3" s="161"/>
      <c r="RVV3" s="161"/>
      <c r="RVW3" s="161"/>
      <c r="RVX3" s="161"/>
      <c r="RVY3" s="161"/>
      <c r="RVZ3" s="161"/>
      <c r="RWA3" s="161"/>
      <c r="RWB3" s="161"/>
      <c r="RWC3" s="161"/>
      <c r="RWD3" s="161"/>
      <c r="RWE3" s="161"/>
      <c r="RWF3" s="161"/>
      <c r="RWG3" s="161"/>
      <c r="RWH3" s="161"/>
      <c r="RWI3" s="161"/>
      <c r="RWJ3" s="161"/>
      <c r="RWK3" s="161"/>
      <c r="RWL3" s="161"/>
      <c r="RWM3" s="161"/>
      <c r="RWN3" s="161"/>
      <c r="RWO3" s="161"/>
      <c r="RWP3" s="161"/>
      <c r="RWQ3" s="161"/>
      <c r="RWR3" s="161"/>
      <c r="RWS3" s="161"/>
      <c r="RWT3" s="161"/>
      <c r="RWU3" s="161"/>
      <c r="RWV3" s="161"/>
      <c r="RWW3" s="161"/>
      <c r="RWX3" s="161"/>
      <c r="RWY3" s="161"/>
      <c r="RWZ3" s="161"/>
      <c r="RXA3" s="161"/>
      <c r="RXB3" s="161"/>
      <c r="RXC3" s="161"/>
      <c r="RXD3" s="161"/>
      <c r="RXE3" s="161"/>
      <c r="RXF3" s="161"/>
      <c r="RXG3" s="161"/>
      <c r="RXH3" s="161"/>
      <c r="RXI3" s="161"/>
      <c r="RXJ3" s="161"/>
      <c r="RXK3" s="161"/>
      <c r="RXL3" s="161"/>
      <c r="RXM3" s="161"/>
      <c r="RXN3" s="161"/>
      <c r="RXO3" s="161"/>
      <c r="RXP3" s="161"/>
      <c r="RXQ3" s="161"/>
      <c r="RXR3" s="161"/>
      <c r="RXS3" s="161"/>
      <c r="RXT3" s="161"/>
      <c r="RXU3" s="161"/>
      <c r="RXV3" s="161"/>
      <c r="RXW3" s="161"/>
      <c r="RXX3" s="161"/>
      <c r="RXY3" s="161"/>
      <c r="RXZ3" s="161"/>
      <c r="RYA3" s="161"/>
      <c r="RYB3" s="161"/>
      <c r="RYC3" s="161"/>
      <c r="RYD3" s="161"/>
      <c r="RYE3" s="161"/>
      <c r="RYF3" s="161"/>
      <c r="RYG3" s="161"/>
      <c r="RYH3" s="161"/>
      <c r="RYI3" s="161"/>
      <c r="RYJ3" s="161"/>
      <c r="RYK3" s="161"/>
      <c r="RYL3" s="161"/>
      <c r="RYM3" s="161"/>
      <c r="RYN3" s="161"/>
      <c r="RYO3" s="161"/>
      <c r="RYP3" s="161"/>
      <c r="RYQ3" s="161"/>
      <c r="RYR3" s="161"/>
      <c r="RYS3" s="161"/>
      <c r="RYT3" s="161"/>
      <c r="RYU3" s="161"/>
      <c r="RYV3" s="161"/>
      <c r="RYW3" s="161"/>
      <c r="RYX3" s="161"/>
      <c r="RYY3" s="161"/>
      <c r="RYZ3" s="161"/>
      <c r="RZA3" s="161"/>
      <c r="RZB3" s="161"/>
      <c r="RZC3" s="161"/>
      <c r="RZD3" s="161"/>
      <c r="RZE3" s="161"/>
      <c r="RZF3" s="161"/>
      <c r="RZG3" s="161"/>
      <c r="RZH3" s="161"/>
      <c r="RZI3" s="161"/>
      <c r="RZJ3" s="161"/>
      <c r="RZK3" s="161"/>
      <c r="RZL3" s="161"/>
      <c r="RZM3" s="161"/>
      <c r="RZN3" s="161"/>
      <c r="RZO3" s="161"/>
      <c r="RZP3" s="161"/>
      <c r="RZQ3" s="161"/>
      <c r="RZR3" s="161"/>
      <c r="RZS3" s="161"/>
      <c r="RZT3" s="161"/>
      <c r="RZU3" s="161"/>
      <c r="RZV3" s="161"/>
      <c r="RZW3" s="161"/>
      <c r="RZX3" s="161"/>
      <c r="RZY3" s="161"/>
      <c r="RZZ3" s="161"/>
      <c r="SAA3" s="161"/>
      <c r="SAB3" s="161"/>
      <c r="SAC3" s="161"/>
      <c r="SAD3" s="161"/>
      <c r="SAE3" s="161"/>
      <c r="SAF3" s="161"/>
      <c r="SAG3" s="161"/>
      <c r="SAH3" s="161"/>
      <c r="SAI3" s="161"/>
      <c r="SAJ3" s="161"/>
      <c r="SAK3" s="161"/>
      <c r="SAL3" s="161"/>
      <c r="SAM3" s="161"/>
      <c r="SAN3" s="161"/>
      <c r="SAO3" s="161"/>
      <c r="SAP3" s="161"/>
      <c r="SAQ3" s="161"/>
      <c r="SAR3" s="161"/>
      <c r="SAS3" s="161"/>
      <c r="SAT3" s="161"/>
      <c r="SAU3" s="161"/>
      <c r="SAV3" s="161"/>
      <c r="SAW3" s="161"/>
      <c r="SAX3" s="161"/>
      <c r="SAY3" s="161"/>
      <c r="SAZ3" s="161"/>
      <c r="SBA3" s="161"/>
      <c r="SBB3" s="161"/>
      <c r="SBC3" s="161"/>
      <c r="SBD3" s="161"/>
      <c r="SBE3" s="161"/>
      <c r="SBF3" s="161"/>
      <c r="SBG3" s="161"/>
      <c r="SBH3" s="161"/>
      <c r="SBI3" s="161"/>
      <c r="SBJ3" s="161"/>
      <c r="SBK3" s="161"/>
      <c r="SBL3" s="161"/>
      <c r="SBM3" s="161"/>
      <c r="SBN3" s="161"/>
      <c r="SBO3" s="161"/>
      <c r="SBP3" s="161"/>
      <c r="SBQ3" s="161"/>
      <c r="SBR3" s="161"/>
      <c r="SBS3" s="161"/>
      <c r="SBT3" s="161"/>
      <c r="SBU3" s="161"/>
      <c r="SBV3" s="161"/>
      <c r="SBW3" s="161"/>
      <c r="SBX3" s="161"/>
      <c r="SBY3" s="161"/>
      <c r="SBZ3" s="161"/>
      <c r="SCA3" s="161"/>
      <c r="SCB3" s="161"/>
      <c r="SCC3" s="161"/>
      <c r="SCD3" s="161"/>
      <c r="SCE3" s="161"/>
      <c r="SCF3" s="161"/>
      <c r="SCG3" s="161"/>
      <c r="SCH3" s="161"/>
      <c r="SCI3" s="161"/>
      <c r="SCJ3" s="161"/>
      <c r="SCK3" s="161"/>
      <c r="SCL3" s="161"/>
      <c r="SCM3" s="161"/>
      <c r="SCN3" s="161"/>
      <c r="SCO3" s="161"/>
      <c r="SCP3" s="161"/>
      <c r="SCQ3" s="161"/>
      <c r="SCR3" s="161"/>
      <c r="SCS3" s="161"/>
      <c r="SCT3" s="161"/>
      <c r="SCU3" s="161"/>
      <c r="SCV3" s="161"/>
      <c r="SCW3" s="161"/>
      <c r="SCX3" s="161"/>
      <c r="SCY3" s="161"/>
      <c r="SCZ3" s="161"/>
      <c r="SDA3" s="161"/>
      <c r="SDB3" s="161"/>
      <c r="SDC3" s="161"/>
      <c r="SDD3" s="161"/>
      <c r="SDE3" s="161"/>
      <c r="SDF3" s="161"/>
      <c r="SDG3" s="161"/>
      <c r="SDH3" s="161"/>
      <c r="SDI3" s="161"/>
      <c r="SDJ3" s="161"/>
      <c r="SDK3" s="161"/>
      <c r="SDL3" s="161"/>
      <c r="SDM3" s="161"/>
      <c r="SDN3" s="161"/>
      <c r="SDO3" s="161"/>
      <c r="SDP3" s="161"/>
      <c r="SDQ3" s="161"/>
      <c r="SDR3" s="161"/>
      <c r="SDS3" s="161"/>
      <c r="SDT3" s="161"/>
      <c r="SDU3" s="161"/>
      <c r="SDV3" s="161"/>
      <c r="SDW3" s="161"/>
      <c r="SDX3" s="161"/>
      <c r="SDY3" s="161"/>
      <c r="SDZ3" s="161"/>
      <c r="SEA3" s="161"/>
      <c r="SEB3" s="161"/>
      <c r="SEC3" s="161"/>
      <c r="SED3" s="161"/>
      <c r="SEE3" s="161"/>
      <c r="SEF3" s="161"/>
      <c r="SEG3" s="161"/>
      <c r="SEH3" s="161"/>
      <c r="SEI3" s="161"/>
      <c r="SEJ3" s="161"/>
      <c r="SEK3" s="161"/>
      <c r="SEL3" s="161"/>
      <c r="SEM3" s="161"/>
      <c r="SEN3" s="161"/>
      <c r="SEO3" s="161"/>
      <c r="SEP3" s="161"/>
      <c r="SEQ3" s="161"/>
      <c r="SER3" s="161"/>
      <c r="SES3" s="161"/>
      <c r="SET3" s="161"/>
      <c r="SEU3" s="161"/>
      <c r="SEV3" s="161"/>
      <c r="SEW3" s="161"/>
      <c r="SEX3" s="161"/>
      <c r="SEY3" s="161"/>
      <c r="SEZ3" s="161"/>
      <c r="SFA3" s="161"/>
      <c r="SFB3" s="161"/>
      <c r="SFC3" s="161"/>
      <c r="SFD3" s="161"/>
      <c r="SFE3" s="161"/>
      <c r="SFF3" s="161"/>
      <c r="SFG3" s="161"/>
      <c r="SFH3" s="161"/>
      <c r="SFI3" s="161"/>
      <c r="SFJ3" s="161"/>
      <c r="SFK3" s="161"/>
      <c r="SFL3" s="161"/>
      <c r="SFM3" s="161"/>
      <c r="SFN3" s="161"/>
      <c r="SFO3" s="161"/>
      <c r="SFP3" s="161"/>
      <c r="SFQ3" s="161"/>
      <c r="SFR3" s="161"/>
      <c r="SFS3" s="161"/>
      <c r="SFT3" s="161"/>
      <c r="SFU3" s="161"/>
      <c r="SFV3" s="161"/>
      <c r="SFW3" s="161"/>
      <c r="SFX3" s="161"/>
      <c r="SFY3" s="161"/>
      <c r="SFZ3" s="161"/>
      <c r="SGA3" s="161"/>
      <c r="SGB3" s="161"/>
      <c r="SGC3" s="161"/>
      <c r="SGD3" s="161"/>
      <c r="SGE3" s="161"/>
      <c r="SGF3" s="161"/>
      <c r="SGG3" s="161"/>
      <c r="SGH3" s="161"/>
      <c r="SGI3" s="161"/>
      <c r="SGJ3" s="161"/>
      <c r="SGK3" s="161"/>
      <c r="SGL3" s="161"/>
      <c r="SGM3" s="161"/>
      <c r="SGN3" s="161"/>
      <c r="SGO3" s="161"/>
      <c r="SGP3" s="161"/>
      <c r="SGQ3" s="161"/>
      <c r="SGR3" s="161"/>
      <c r="SGS3" s="161"/>
      <c r="SGT3" s="161"/>
      <c r="SGU3" s="161"/>
      <c r="SGV3" s="161"/>
      <c r="SGW3" s="161"/>
      <c r="SGX3" s="161"/>
      <c r="SGY3" s="161"/>
      <c r="SGZ3" s="161"/>
      <c r="SHA3" s="161"/>
      <c r="SHB3" s="161"/>
      <c r="SHC3" s="161"/>
      <c r="SHD3" s="161"/>
      <c r="SHE3" s="161"/>
      <c r="SHF3" s="161"/>
      <c r="SHG3" s="161"/>
      <c r="SHH3" s="161"/>
      <c r="SHI3" s="161"/>
      <c r="SHJ3" s="161"/>
      <c r="SHK3" s="161"/>
      <c r="SHL3" s="161"/>
      <c r="SHM3" s="161"/>
      <c r="SHN3" s="161"/>
      <c r="SHO3" s="161"/>
      <c r="SHP3" s="161"/>
      <c r="SHQ3" s="161"/>
      <c r="SHR3" s="161"/>
      <c r="SHS3" s="161"/>
      <c r="SHT3" s="161"/>
      <c r="SHU3" s="161"/>
      <c r="SHV3" s="161"/>
      <c r="SHW3" s="161"/>
      <c r="SHX3" s="161"/>
      <c r="SHY3" s="161"/>
      <c r="SHZ3" s="161"/>
      <c r="SIA3" s="161"/>
      <c r="SIB3" s="161"/>
      <c r="SIC3" s="161"/>
      <c r="SID3" s="161"/>
      <c r="SIE3" s="161"/>
      <c r="SIF3" s="161"/>
      <c r="SIG3" s="161"/>
      <c r="SIH3" s="161"/>
      <c r="SII3" s="161"/>
      <c r="SIJ3" s="161"/>
      <c r="SIK3" s="161"/>
      <c r="SIL3" s="161"/>
      <c r="SIM3" s="161"/>
      <c r="SIN3" s="161"/>
      <c r="SIO3" s="161"/>
      <c r="SIP3" s="161"/>
      <c r="SIQ3" s="161"/>
      <c r="SIR3" s="161"/>
      <c r="SIS3" s="161"/>
      <c r="SIT3" s="161"/>
      <c r="SIU3" s="161"/>
      <c r="SIV3" s="161"/>
      <c r="SIW3" s="161"/>
      <c r="SIX3" s="161"/>
      <c r="SIY3" s="161"/>
      <c r="SIZ3" s="161"/>
      <c r="SJA3" s="161"/>
      <c r="SJB3" s="161"/>
      <c r="SJC3" s="161"/>
      <c r="SJD3" s="161"/>
      <c r="SJE3" s="161"/>
      <c r="SJF3" s="161"/>
      <c r="SJG3" s="161"/>
      <c r="SJH3" s="161"/>
      <c r="SJI3" s="161"/>
      <c r="SJJ3" s="161"/>
      <c r="SJK3" s="161"/>
      <c r="SJL3" s="161"/>
      <c r="SJM3" s="161"/>
      <c r="SJN3" s="161"/>
      <c r="SJO3" s="161"/>
      <c r="SJP3" s="161"/>
      <c r="SJQ3" s="161"/>
      <c r="SJR3" s="161"/>
      <c r="SJS3" s="161"/>
      <c r="SJT3" s="161"/>
      <c r="SJU3" s="161"/>
      <c r="SJV3" s="161"/>
      <c r="SJW3" s="161"/>
      <c r="SJX3" s="161"/>
      <c r="SJY3" s="161"/>
      <c r="SJZ3" s="161"/>
      <c r="SKA3" s="161"/>
      <c r="SKB3" s="161"/>
      <c r="SKC3" s="161"/>
      <c r="SKD3" s="161"/>
      <c r="SKE3" s="161"/>
      <c r="SKF3" s="161"/>
      <c r="SKG3" s="161"/>
      <c r="SKH3" s="161"/>
      <c r="SKI3" s="161"/>
      <c r="SKJ3" s="161"/>
      <c r="SKK3" s="161"/>
      <c r="SKL3" s="161"/>
      <c r="SKM3" s="161"/>
      <c r="SKN3" s="161"/>
      <c r="SKO3" s="161"/>
      <c r="SKP3" s="161"/>
      <c r="SKQ3" s="161"/>
      <c r="SKR3" s="161"/>
      <c r="SKS3" s="161"/>
      <c r="SKT3" s="161"/>
      <c r="SKU3" s="161"/>
      <c r="SKV3" s="161"/>
      <c r="SKW3" s="161"/>
      <c r="SKX3" s="161"/>
      <c r="SKY3" s="161"/>
      <c r="SKZ3" s="161"/>
      <c r="SLA3" s="161"/>
      <c r="SLB3" s="161"/>
      <c r="SLC3" s="161"/>
      <c r="SLD3" s="161"/>
      <c r="SLE3" s="161"/>
      <c r="SLF3" s="161"/>
      <c r="SLG3" s="161"/>
      <c r="SLH3" s="161"/>
      <c r="SLI3" s="161"/>
      <c r="SLJ3" s="161"/>
      <c r="SLK3" s="161"/>
      <c r="SLL3" s="161"/>
      <c r="SLM3" s="161"/>
      <c r="SLN3" s="161"/>
      <c r="SLO3" s="161"/>
      <c r="SLP3" s="161"/>
      <c r="SLQ3" s="161"/>
      <c r="SLR3" s="161"/>
      <c r="SLS3" s="161"/>
      <c r="SLT3" s="161"/>
      <c r="SLU3" s="161"/>
      <c r="SLV3" s="161"/>
      <c r="SLW3" s="161"/>
      <c r="SLX3" s="161"/>
      <c r="SLY3" s="161"/>
      <c r="SLZ3" s="161"/>
      <c r="SMA3" s="161"/>
      <c r="SMB3" s="161"/>
      <c r="SMC3" s="161"/>
      <c r="SMD3" s="161"/>
      <c r="SME3" s="161"/>
      <c r="SMF3" s="161"/>
      <c r="SMG3" s="161"/>
      <c r="SMH3" s="161"/>
      <c r="SMI3" s="161"/>
      <c r="SMJ3" s="161"/>
      <c r="SMK3" s="161"/>
      <c r="SML3" s="161"/>
      <c r="SMM3" s="161"/>
      <c r="SMN3" s="161"/>
      <c r="SMO3" s="161"/>
      <c r="SMP3" s="161"/>
      <c r="SMQ3" s="161"/>
      <c r="SMR3" s="161"/>
      <c r="SMS3" s="161"/>
      <c r="SMT3" s="161"/>
      <c r="SMU3" s="161"/>
      <c r="SMV3" s="161"/>
      <c r="SMW3" s="161"/>
      <c r="SMX3" s="161"/>
      <c r="SMY3" s="161"/>
      <c r="SMZ3" s="161"/>
      <c r="SNA3" s="161"/>
      <c r="SNB3" s="161"/>
      <c r="SNC3" s="161"/>
      <c r="SND3" s="161"/>
      <c r="SNE3" s="161"/>
      <c r="SNF3" s="161"/>
      <c r="SNG3" s="161"/>
      <c r="SNH3" s="161"/>
      <c r="SNI3" s="161"/>
      <c r="SNJ3" s="161"/>
      <c r="SNK3" s="161"/>
      <c r="SNL3" s="161"/>
      <c r="SNM3" s="161"/>
      <c r="SNN3" s="161"/>
      <c r="SNO3" s="161"/>
      <c r="SNP3" s="161"/>
      <c r="SNQ3" s="161"/>
      <c r="SNR3" s="161"/>
      <c r="SNS3" s="161"/>
      <c r="SNT3" s="161"/>
      <c r="SNU3" s="161"/>
      <c r="SNV3" s="161"/>
      <c r="SNW3" s="161"/>
      <c r="SNX3" s="161"/>
      <c r="SNY3" s="161"/>
      <c r="SNZ3" s="161"/>
      <c r="SOA3" s="161"/>
      <c r="SOB3" s="161"/>
      <c r="SOC3" s="161"/>
      <c r="SOD3" s="161"/>
      <c r="SOE3" s="161"/>
      <c r="SOF3" s="161"/>
      <c r="SOG3" s="161"/>
      <c r="SOH3" s="161"/>
      <c r="SOI3" s="161"/>
      <c r="SOJ3" s="161"/>
      <c r="SOK3" s="161"/>
      <c r="SOL3" s="161"/>
      <c r="SOM3" s="161"/>
      <c r="SON3" s="161"/>
      <c r="SOO3" s="161"/>
      <c r="SOP3" s="161"/>
      <c r="SOQ3" s="161"/>
      <c r="SOR3" s="161"/>
      <c r="SOS3" s="161"/>
      <c r="SOT3" s="161"/>
      <c r="SOU3" s="161"/>
      <c r="SOV3" s="161"/>
      <c r="SOW3" s="161"/>
      <c r="SOX3" s="161"/>
      <c r="SOY3" s="161"/>
      <c r="SOZ3" s="161"/>
      <c r="SPA3" s="161"/>
      <c r="SPB3" s="161"/>
      <c r="SPC3" s="161"/>
      <c r="SPD3" s="161"/>
      <c r="SPE3" s="161"/>
      <c r="SPF3" s="161"/>
      <c r="SPG3" s="161"/>
      <c r="SPH3" s="161"/>
      <c r="SPI3" s="161"/>
      <c r="SPJ3" s="161"/>
      <c r="SPK3" s="161"/>
      <c r="SPL3" s="161"/>
      <c r="SPM3" s="161"/>
      <c r="SPN3" s="161"/>
      <c r="SPO3" s="161"/>
      <c r="SPP3" s="161"/>
      <c r="SPQ3" s="161"/>
      <c r="SPR3" s="161"/>
      <c r="SPS3" s="161"/>
      <c r="SPT3" s="161"/>
      <c r="SPU3" s="161"/>
      <c r="SPV3" s="161"/>
      <c r="SPW3" s="161"/>
      <c r="SPX3" s="161"/>
      <c r="SPY3" s="161"/>
      <c r="SPZ3" s="161"/>
      <c r="SQA3" s="161"/>
      <c r="SQB3" s="161"/>
      <c r="SQC3" s="161"/>
      <c r="SQD3" s="161"/>
      <c r="SQE3" s="161"/>
      <c r="SQF3" s="161"/>
      <c r="SQG3" s="161"/>
      <c r="SQH3" s="161"/>
      <c r="SQI3" s="161"/>
      <c r="SQJ3" s="161"/>
      <c r="SQK3" s="161"/>
      <c r="SQL3" s="161"/>
      <c r="SQM3" s="161"/>
      <c r="SQN3" s="161"/>
      <c r="SQO3" s="161"/>
      <c r="SQP3" s="161"/>
      <c r="SQQ3" s="161"/>
      <c r="SQR3" s="161"/>
      <c r="SQS3" s="161"/>
      <c r="SQT3" s="161"/>
      <c r="SQU3" s="161"/>
      <c r="SQV3" s="161"/>
      <c r="SQW3" s="161"/>
      <c r="SQX3" s="161"/>
      <c r="SQY3" s="161"/>
      <c r="SQZ3" s="161"/>
      <c r="SRA3" s="161"/>
      <c r="SRB3" s="161"/>
      <c r="SRC3" s="161"/>
      <c r="SRD3" s="161"/>
      <c r="SRE3" s="161"/>
      <c r="SRF3" s="161"/>
      <c r="SRG3" s="161"/>
      <c r="SRH3" s="161"/>
      <c r="SRI3" s="161"/>
      <c r="SRJ3" s="161"/>
      <c r="SRK3" s="161"/>
      <c r="SRL3" s="161"/>
      <c r="SRM3" s="161"/>
      <c r="SRN3" s="161"/>
      <c r="SRO3" s="161"/>
      <c r="SRP3" s="161"/>
      <c r="SRQ3" s="161"/>
      <c r="SRR3" s="161"/>
      <c r="SRS3" s="161"/>
      <c r="SRT3" s="161"/>
      <c r="SRU3" s="161"/>
      <c r="SRV3" s="161"/>
      <c r="SRW3" s="161"/>
      <c r="SRX3" s="161"/>
      <c r="SRY3" s="161"/>
      <c r="SRZ3" s="161"/>
      <c r="SSA3" s="161"/>
      <c r="SSB3" s="161"/>
      <c r="SSC3" s="161"/>
      <c r="SSD3" s="161"/>
      <c r="SSE3" s="161"/>
      <c r="SSF3" s="161"/>
      <c r="SSG3" s="161"/>
      <c r="SSH3" s="161"/>
      <c r="SSI3" s="161"/>
      <c r="SSJ3" s="161"/>
      <c r="SSK3" s="161"/>
      <c r="SSL3" s="161"/>
      <c r="SSM3" s="161"/>
      <c r="SSN3" s="161"/>
      <c r="SSO3" s="161"/>
      <c r="SSP3" s="161"/>
      <c r="SSQ3" s="161"/>
      <c r="SSR3" s="161"/>
      <c r="SSS3" s="161"/>
      <c r="SST3" s="161"/>
      <c r="SSU3" s="161"/>
      <c r="SSV3" s="161"/>
      <c r="SSW3" s="161"/>
      <c r="SSX3" s="161"/>
      <c r="SSY3" s="161"/>
      <c r="SSZ3" s="161"/>
      <c r="STA3" s="161"/>
      <c r="STB3" s="161"/>
      <c r="STC3" s="161"/>
      <c r="STD3" s="161"/>
      <c r="STE3" s="161"/>
      <c r="STF3" s="161"/>
      <c r="STG3" s="161"/>
      <c r="STH3" s="161"/>
      <c r="STI3" s="161"/>
      <c r="STJ3" s="161"/>
      <c r="STK3" s="161"/>
      <c r="STL3" s="161"/>
      <c r="STM3" s="161"/>
      <c r="STN3" s="161"/>
      <c r="STO3" s="161"/>
      <c r="STP3" s="161"/>
      <c r="STQ3" s="161"/>
      <c r="STR3" s="161"/>
      <c r="STS3" s="161"/>
      <c r="STT3" s="161"/>
      <c r="STU3" s="161"/>
      <c r="STV3" s="161"/>
      <c r="STW3" s="161"/>
      <c r="STX3" s="161"/>
      <c r="STY3" s="161"/>
      <c r="STZ3" s="161"/>
      <c r="SUA3" s="161"/>
      <c r="SUB3" s="161"/>
      <c r="SUC3" s="161"/>
      <c r="SUD3" s="161"/>
      <c r="SUE3" s="161"/>
      <c r="SUF3" s="161"/>
      <c r="SUG3" s="161"/>
      <c r="SUH3" s="161"/>
      <c r="SUI3" s="161"/>
      <c r="SUJ3" s="161"/>
      <c r="SUK3" s="161"/>
      <c r="SUL3" s="161"/>
      <c r="SUM3" s="161"/>
      <c r="SUN3" s="161"/>
      <c r="SUO3" s="161"/>
      <c r="SUP3" s="161"/>
      <c r="SUQ3" s="161"/>
      <c r="SUR3" s="161"/>
      <c r="SUS3" s="161"/>
      <c r="SUT3" s="161"/>
      <c r="SUU3" s="161"/>
      <c r="SUV3" s="161"/>
      <c r="SUW3" s="161"/>
      <c r="SUX3" s="161"/>
      <c r="SUY3" s="161"/>
      <c r="SUZ3" s="161"/>
      <c r="SVA3" s="161"/>
      <c r="SVB3" s="161"/>
      <c r="SVC3" s="161"/>
      <c r="SVD3" s="161"/>
      <c r="SVE3" s="161"/>
      <c r="SVF3" s="161"/>
      <c r="SVG3" s="161"/>
      <c r="SVH3" s="161"/>
      <c r="SVI3" s="161"/>
      <c r="SVJ3" s="161"/>
      <c r="SVK3" s="161"/>
      <c r="SVL3" s="161"/>
      <c r="SVM3" s="161"/>
      <c r="SVN3" s="161"/>
      <c r="SVO3" s="161"/>
      <c r="SVP3" s="161"/>
      <c r="SVQ3" s="161"/>
      <c r="SVR3" s="161"/>
      <c r="SVS3" s="161"/>
      <c r="SVT3" s="161"/>
      <c r="SVU3" s="161"/>
      <c r="SVV3" s="161"/>
      <c r="SVW3" s="161"/>
      <c r="SVX3" s="161"/>
      <c r="SVY3" s="161"/>
      <c r="SVZ3" s="161"/>
      <c r="SWA3" s="161"/>
      <c r="SWB3" s="161"/>
      <c r="SWC3" s="161"/>
      <c r="SWD3" s="161"/>
      <c r="SWE3" s="161"/>
      <c r="SWF3" s="161"/>
      <c r="SWG3" s="161"/>
      <c r="SWH3" s="161"/>
      <c r="SWI3" s="161"/>
      <c r="SWJ3" s="161"/>
      <c r="SWK3" s="161"/>
      <c r="SWL3" s="161"/>
      <c r="SWM3" s="161"/>
      <c r="SWN3" s="161"/>
      <c r="SWO3" s="161"/>
      <c r="SWP3" s="161"/>
      <c r="SWQ3" s="161"/>
      <c r="SWR3" s="161"/>
      <c r="SWS3" s="161"/>
      <c r="SWT3" s="161"/>
      <c r="SWU3" s="161"/>
      <c r="SWV3" s="161"/>
      <c r="SWW3" s="161"/>
      <c r="SWX3" s="161"/>
      <c r="SWY3" s="161"/>
      <c r="SWZ3" s="161"/>
      <c r="SXA3" s="161"/>
      <c r="SXB3" s="161"/>
      <c r="SXC3" s="161"/>
      <c r="SXD3" s="161"/>
      <c r="SXE3" s="161"/>
      <c r="SXF3" s="161"/>
      <c r="SXG3" s="161"/>
      <c r="SXH3" s="161"/>
      <c r="SXI3" s="161"/>
      <c r="SXJ3" s="161"/>
      <c r="SXK3" s="161"/>
      <c r="SXL3" s="161"/>
      <c r="SXM3" s="161"/>
      <c r="SXN3" s="161"/>
      <c r="SXO3" s="161"/>
      <c r="SXP3" s="161"/>
      <c r="SXQ3" s="161"/>
      <c r="SXR3" s="161"/>
      <c r="SXS3" s="161"/>
      <c r="SXT3" s="161"/>
      <c r="SXU3" s="161"/>
      <c r="SXV3" s="161"/>
      <c r="SXW3" s="161"/>
      <c r="SXX3" s="161"/>
      <c r="SXY3" s="161"/>
      <c r="SXZ3" s="161"/>
      <c r="SYA3" s="161"/>
      <c r="SYB3" s="161"/>
      <c r="SYC3" s="161"/>
      <c r="SYD3" s="161"/>
      <c r="SYE3" s="161"/>
      <c r="SYF3" s="161"/>
      <c r="SYG3" s="161"/>
      <c r="SYH3" s="161"/>
      <c r="SYI3" s="161"/>
      <c r="SYJ3" s="161"/>
      <c r="SYK3" s="161"/>
      <c r="SYL3" s="161"/>
      <c r="SYM3" s="161"/>
      <c r="SYN3" s="161"/>
      <c r="SYO3" s="161"/>
      <c r="SYP3" s="161"/>
      <c r="SYQ3" s="161"/>
      <c r="SYR3" s="161"/>
      <c r="SYS3" s="161"/>
      <c r="SYT3" s="161"/>
      <c r="SYU3" s="161"/>
      <c r="SYV3" s="161"/>
      <c r="SYW3" s="161"/>
      <c r="SYX3" s="161"/>
      <c r="SYY3" s="161"/>
      <c r="SYZ3" s="161"/>
      <c r="SZA3" s="161"/>
      <c r="SZB3" s="161"/>
      <c r="SZC3" s="161"/>
      <c r="SZD3" s="161"/>
      <c r="SZE3" s="161"/>
      <c r="SZF3" s="161"/>
      <c r="SZG3" s="161"/>
      <c r="SZH3" s="161"/>
      <c r="SZI3" s="161"/>
      <c r="SZJ3" s="161"/>
      <c r="SZK3" s="161"/>
      <c r="SZL3" s="161"/>
      <c r="SZM3" s="161"/>
      <c r="SZN3" s="161"/>
      <c r="SZO3" s="161"/>
      <c r="SZP3" s="161"/>
      <c r="SZQ3" s="161"/>
      <c r="SZR3" s="161"/>
      <c r="SZS3" s="161"/>
      <c r="SZT3" s="161"/>
      <c r="SZU3" s="161"/>
      <c r="SZV3" s="161"/>
      <c r="SZW3" s="161"/>
      <c r="SZX3" s="161"/>
      <c r="SZY3" s="161"/>
      <c r="SZZ3" s="161"/>
      <c r="TAA3" s="161"/>
      <c r="TAB3" s="161"/>
      <c r="TAC3" s="161"/>
      <c r="TAD3" s="161"/>
      <c r="TAE3" s="161"/>
      <c r="TAF3" s="161"/>
      <c r="TAG3" s="161"/>
      <c r="TAH3" s="161"/>
      <c r="TAI3" s="161"/>
      <c r="TAJ3" s="161"/>
      <c r="TAK3" s="161"/>
      <c r="TAL3" s="161"/>
      <c r="TAM3" s="161"/>
      <c r="TAN3" s="161"/>
      <c r="TAO3" s="161"/>
      <c r="TAP3" s="161"/>
      <c r="TAQ3" s="161"/>
      <c r="TAR3" s="161"/>
      <c r="TAS3" s="161"/>
      <c r="TAT3" s="161"/>
      <c r="TAU3" s="161"/>
      <c r="TAV3" s="161"/>
      <c r="TAW3" s="161"/>
      <c r="TAX3" s="161"/>
      <c r="TAY3" s="161"/>
      <c r="TAZ3" s="161"/>
      <c r="TBA3" s="161"/>
      <c r="TBB3" s="161"/>
      <c r="TBC3" s="161"/>
      <c r="TBD3" s="161"/>
      <c r="TBE3" s="161"/>
      <c r="TBF3" s="161"/>
      <c r="TBG3" s="161"/>
      <c r="TBH3" s="161"/>
      <c r="TBI3" s="161"/>
      <c r="TBJ3" s="161"/>
      <c r="TBK3" s="161"/>
      <c r="TBL3" s="161"/>
      <c r="TBM3" s="161"/>
      <c r="TBN3" s="161"/>
      <c r="TBO3" s="161"/>
      <c r="TBP3" s="161"/>
      <c r="TBQ3" s="161"/>
      <c r="TBR3" s="161"/>
      <c r="TBS3" s="161"/>
      <c r="TBT3" s="161"/>
      <c r="TBU3" s="161"/>
      <c r="TBV3" s="161"/>
      <c r="TBW3" s="161"/>
      <c r="TBX3" s="161"/>
      <c r="TBY3" s="161"/>
      <c r="TBZ3" s="161"/>
      <c r="TCA3" s="161"/>
      <c r="TCB3" s="161"/>
      <c r="TCC3" s="161"/>
      <c r="TCD3" s="161"/>
      <c r="TCE3" s="161"/>
      <c r="TCF3" s="161"/>
      <c r="TCG3" s="161"/>
      <c r="TCH3" s="161"/>
      <c r="TCI3" s="161"/>
      <c r="TCJ3" s="161"/>
      <c r="TCK3" s="161"/>
      <c r="TCL3" s="161"/>
      <c r="TCM3" s="161"/>
      <c r="TCN3" s="161"/>
      <c r="TCO3" s="161"/>
      <c r="TCP3" s="161"/>
      <c r="TCQ3" s="161"/>
      <c r="TCR3" s="161"/>
      <c r="TCS3" s="161"/>
      <c r="TCT3" s="161"/>
      <c r="TCU3" s="161"/>
      <c r="TCV3" s="161"/>
      <c r="TCW3" s="161"/>
      <c r="TCX3" s="161"/>
      <c r="TCY3" s="161"/>
      <c r="TCZ3" s="161"/>
      <c r="TDA3" s="161"/>
      <c r="TDB3" s="161"/>
      <c r="TDC3" s="161"/>
      <c r="TDD3" s="161"/>
      <c r="TDE3" s="161"/>
      <c r="TDF3" s="161"/>
      <c r="TDG3" s="161"/>
      <c r="TDH3" s="161"/>
      <c r="TDI3" s="161"/>
      <c r="TDJ3" s="161"/>
      <c r="TDK3" s="161"/>
      <c r="TDL3" s="161"/>
      <c r="TDM3" s="161"/>
      <c r="TDN3" s="161"/>
      <c r="TDO3" s="161"/>
      <c r="TDP3" s="161"/>
      <c r="TDQ3" s="161"/>
      <c r="TDR3" s="161"/>
      <c r="TDS3" s="161"/>
      <c r="TDT3" s="161"/>
      <c r="TDU3" s="161"/>
      <c r="TDV3" s="161"/>
      <c r="TDW3" s="161"/>
      <c r="TDX3" s="161"/>
      <c r="TDY3" s="161"/>
      <c r="TDZ3" s="161"/>
      <c r="TEA3" s="161"/>
      <c r="TEB3" s="161"/>
      <c r="TEC3" s="161"/>
      <c r="TED3" s="161"/>
      <c r="TEE3" s="161"/>
      <c r="TEF3" s="161"/>
      <c r="TEG3" s="161"/>
      <c r="TEH3" s="161"/>
      <c r="TEI3" s="161"/>
      <c r="TEJ3" s="161"/>
      <c r="TEK3" s="161"/>
      <c r="TEL3" s="161"/>
      <c r="TEM3" s="161"/>
      <c r="TEN3" s="161"/>
      <c r="TEO3" s="161"/>
      <c r="TEP3" s="161"/>
      <c r="TEQ3" s="161"/>
      <c r="TER3" s="161"/>
      <c r="TES3" s="161"/>
      <c r="TET3" s="161"/>
      <c r="TEU3" s="161"/>
      <c r="TEV3" s="161"/>
      <c r="TEW3" s="161"/>
      <c r="TEX3" s="161"/>
      <c r="TEY3" s="161"/>
      <c r="TEZ3" s="161"/>
      <c r="TFA3" s="161"/>
      <c r="TFB3" s="161"/>
      <c r="TFC3" s="161"/>
      <c r="TFD3" s="161"/>
      <c r="TFE3" s="161"/>
      <c r="TFF3" s="161"/>
      <c r="TFG3" s="161"/>
      <c r="TFH3" s="161"/>
      <c r="TFI3" s="161"/>
      <c r="TFJ3" s="161"/>
      <c r="TFK3" s="161"/>
      <c r="TFL3" s="161"/>
      <c r="TFM3" s="161"/>
      <c r="TFN3" s="161"/>
      <c r="TFO3" s="161"/>
      <c r="TFP3" s="161"/>
      <c r="TFQ3" s="161"/>
      <c r="TFR3" s="161"/>
      <c r="TFS3" s="161"/>
      <c r="TFT3" s="161"/>
      <c r="TFU3" s="161"/>
      <c r="TFV3" s="161"/>
      <c r="TFW3" s="161"/>
      <c r="TFX3" s="161"/>
      <c r="TFY3" s="161"/>
      <c r="TFZ3" s="161"/>
      <c r="TGA3" s="161"/>
      <c r="TGB3" s="161"/>
      <c r="TGC3" s="161"/>
      <c r="TGD3" s="161"/>
      <c r="TGE3" s="161"/>
      <c r="TGF3" s="161"/>
      <c r="TGG3" s="161"/>
      <c r="TGH3" s="161"/>
      <c r="TGI3" s="161"/>
      <c r="TGJ3" s="161"/>
      <c r="TGK3" s="161"/>
      <c r="TGL3" s="161"/>
      <c r="TGM3" s="161"/>
      <c r="TGN3" s="161"/>
      <c r="TGO3" s="161"/>
      <c r="TGP3" s="161"/>
      <c r="TGQ3" s="161"/>
      <c r="TGR3" s="161"/>
      <c r="TGS3" s="161"/>
      <c r="TGT3" s="161"/>
      <c r="TGU3" s="161"/>
      <c r="TGV3" s="161"/>
      <c r="TGW3" s="161"/>
      <c r="TGX3" s="161"/>
      <c r="TGY3" s="161"/>
      <c r="TGZ3" s="161"/>
      <c r="THA3" s="161"/>
      <c r="THB3" s="161"/>
      <c r="THC3" s="161"/>
      <c r="THD3" s="161"/>
      <c r="THE3" s="161"/>
      <c r="THF3" s="161"/>
      <c r="THG3" s="161"/>
      <c r="THH3" s="161"/>
      <c r="THI3" s="161"/>
      <c r="THJ3" s="161"/>
      <c r="THK3" s="161"/>
      <c r="THL3" s="161"/>
      <c r="THM3" s="161"/>
      <c r="THN3" s="161"/>
      <c r="THO3" s="161"/>
      <c r="THP3" s="161"/>
      <c r="THQ3" s="161"/>
      <c r="THR3" s="161"/>
      <c r="THS3" s="161"/>
      <c r="THT3" s="161"/>
      <c r="THU3" s="161"/>
      <c r="THV3" s="161"/>
      <c r="THW3" s="161"/>
      <c r="THX3" s="161"/>
      <c r="THY3" s="161"/>
      <c r="THZ3" s="161"/>
      <c r="TIA3" s="161"/>
      <c r="TIB3" s="161"/>
      <c r="TIC3" s="161"/>
      <c r="TID3" s="161"/>
      <c r="TIE3" s="161"/>
      <c r="TIF3" s="161"/>
      <c r="TIG3" s="161"/>
      <c r="TIH3" s="161"/>
      <c r="TII3" s="161"/>
      <c r="TIJ3" s="161"/>
      <c r="TIK3" s="161"/>
      <c r="TIL3" s="161"/>
      <c r="TIM3" s="161"/>
      <c r="TIN3" s="161"/>
      <c r="TIO3" s="161"/>
      <c r="TIP3" s="161"/>
      <c r="TIQ3" s="161"/>
      <c r="TIR3" s="161"/>
      <c r="TIS3" s="161"/>
      <c r="TIT3" s="161"/>
      <c r="TIU3" s="161"/>
      <c r="TIV3" s="161"/>
      <c r="TIW3" s="161"/>
      <c r="TIX3" s="161"/>
      <c r="TIY3" s="161"/>
      <c r="TIZ3" s="161"/>
      <c r="TJA3" s="161"/>
      <c r="TJB3" s="161"/>
      <c r="TJC3" s="161"/>
      <c r="TJD3" s="161"/>
      <c r="TJE3" s="161"/>
      <c r="TJF3" s="161"/>
      <c r="TJG3" s="161"/>
      <c r="TJH3" s="161"/>
      <c r="TJI3" s="161"/>
      <c r="TJJ3" s="161"/>
      <c r="TJK3" s="161"/>
      <c r="TJL3" s="161"/>
      <c r="TJM3" s="161"/>
      <c r="TJN3" s="161"/>
      <c r="TJO3" s="161"/>
      <c r="TJP3" s="161"/>
      <c r="TJQ3" s="161"/>
      <c r="TJR3" s="161"/>
      <c r="TJS3" s="161"/>
      <c r="TJT3" s="161"/>
      <c r="TJU3" s="161"/>
      <c r="TJV3" s="161"/>
      <c r="TJW3" s="161"/>
      <c r="TJX3" s="161"/>
      <c r="TJY3" s="161"/>
      <c r="TJZ3" s="161"/>
      <c r="TKA3" s="161"/>
      <c r="TKB3" s="161"/>
      <c r="TKC3" s="161"/>
      <c r="TKD3" s="161"/>
      <c r="TKE3" s="161"/>
      <c r="TKF3" s="161"/>
      <c r="TKG3" s="161"/>
      <c r="TKH3" s="161"/>
      <c r="TKI3" s="161"/>
      <c r="TKJ3" s="161"/>
      <c r="TKK3" s="161"/>
      <c r="TKL3" s="161"/>
      <c r="TKM3" s="161"/>
      <c r="TKN3" s="161"/>
      <c r="TKO3" s="161"/>
      <c r="TKP3" s="161"/>
      <c r="TKQ3" s="161"/>
      <c r="TKR3" s="161"/>
      <c r="TKS3" s="161"/>
      <c r="TKT3" s="161"/>
      <c r="TKU3" s="161"/>
      <c r="TKV3" s="161"/>
      <c r="TKW3" s="161"/>
      <c r="TKX3" s="161"/>
      <c r="TKY3" s="161"/>
      <c r="TKZ3" s="161"/>
      <c r="TLA3" s="161"/>
      <c r="TLB3" s="161"/>
      <c r="TLC3" s="161"/>
      <c r="TLD3" s="161"/>
      <c r="TLE3" s="161"/>
      <c r="TLF3" s="161"/>
      <c r="TLG3" s="161"/>
      <c r="TLH3" s="161"/>
      <c r="TLI3" s="161"/>
      <c r="TLJ3" s="161"/>
      <c r="TLK3" s="161"/>
      <c r="TLL3" s="161"/>
      <c r="TLM3" s="161"/>
      <c r="TLN3" s="161"/>
      <c r="TLO3" s="161"/>
      <c r="TLP3" s="161"/>
      <c r="TLQ3" s="161"/>
      <c r="TLR3" s="161"/>
      <c r="TLS3" s="161"/>
      <c r="TLT3" s="161"/>
      <c r="TLU3" s="161"/>
      <c r="TLV3" s="161"/>
      <c r="TLW3" s="161"/>
      <c r="TLX3" s="161"/>
      <c r="TLY3" s="161"/>
      <c r="TLZ3" s="161"/>
      <c r="TMA3" s="161"/>
      <c r="TMB3" s="161"/>
      <c r="TMC3" s="161"/>
      <c r="TMD3" s="161"/>
      <c r="TME3" s="161"/>
      <c r="TMF3" s="161"/>
      <c r="TMG3" s="161"/>
      <c r="TMH3" s="161"/>
      <c r="TMI3" s="161"/>
      <c r="TMJ3" s="161"/>
      <c r="TMK3" s="161"/>
      <c r="TML3" s="161"/>
      <c r="TMM3" s="161"/>
      <c r="TMN3" s="161"/>
      <c r="TMO3" s="161"/>
      <c r="TMP3" s="161"/>
      <c r="TMQ3" s="161"/>
      <c r="TMR3" s="161"/>
      <c r="TMS3" s="161"/>
      <c r="TMT3" s="161"/>
      <c r="TMU3" s="161"/>
      <c r="TMV3" s="161"/>
      <c r="TMW3" s="161"/>
      <c r="TMX3" s="161"/>
      <c r="TMY3" s="161"/>
      <c r="TMZ3" s="161"/>
      <c r="TNA3" s="161"/>
      <c r="TNB3" s="161"/>
      <c r="TNC3" s="161"/>
      <c r="TND3" s="161"/>
      <c r="TNE3" s="161"/>
      <c r="TNF3" s="161"/>
      <c r="TNG3" s="161"/>
      <c r="TNH3" s="161"/>
      <c r="TNI3" s="161"/>
      <c r="TNJ3" s="161"/>
      <c r="TNK3" s="161"/>
      <c r="TNL3" s="161"/>
      <c r="TNM3" s="161"/>
      <c r="TNN3" s="161"/>
      <c r="TNO3" s="161"/>
      <c r="TNP3" s="161"/>
      <c r="TNQ3" s="161"/>
      <c r="TNR3" s="161"/>
      <c r="TNS3" s="161"/>
      <c r="TNT3" s="161"/>
      <c r="TNU3" s="161"/>
      <c r="TNV3" s="161"/>
      <c r="TNW3" s="161"/>
      <c r="TNX3" s="161"/>
      <c r="TNY3" s="161"/>
      <c r="TNZ3" s="161"/>
      <c r="TOA3" s="161"/>
      <c r="TOB3" s="161"/>
      <c r="TOC3" s="161"/>
      <c r="TOD3" s="161"/>
      <c r="TOE3" s="161"/>
      <c r="TOF3" s="161"/>
      <c r="TOG3" s="161"/>
      <c r="TOH3" s="161"/>
      <c r="TOI3" s="161"/>
      <c r="TOJ3" s="161"/>
      <c r="TOK3" s="161"/>
      <c r="TOL3" s="161"/>
      <c r="TOM3" s="161"/>
      <c r="TON3" s="161"/>
      <c r="TOO3" s="161"/>
      <c r="TOP3" s="161"/>
      <c r="TOQ3" s="161"/>
      <c r="TOR3" s="161"/>
      <c r="TOS3" s="161"/>
      <c r="TOT3" s="161"/>
      <c r="TOU3" s="161"/>
      <c r="TOV3" s="161"/>
      <c r="TOW3" s="161"/>
      <c r="TOX3" s="161"/>
      <c r="TOY3" s="161"/>
      <c r="TOZ3" s="161"/>
      <c r="TPA3" s="161"/>
      <c r="TPB3" s="161"/>
      <c r="TPC3" s="161"/>
      <c r="TPD3" s="161"/>
      <c r="TPE3" s="161"/>
      <c r="TPF3" s="161"/>
      <c r="TPG3" s="161"/>
      <c r="TPH3" s="161"/>
      <c r="TPI3" s="161"/>
      <c r="TPJ3" s="161"/>
      <c r="TPK3" s="161"/>
      <c r="TPL3" s="161"/>
      <c r="TPM3" s="161"/>
      <c r="TPN3" s="161"/>
      <c r="TPO3" s="161"/>
      <c r="TPP3" s="161"/>
      <c r="TPQ3" s="161"/>
      <c r="TPR3" s="161"/>
      <c r="TPS3" s="161"/>
      <c r="TPT3" s="161"/>
      <c r="TPU3" s="161"/>
      <c r="TPV3" s="161"/>
      <c r="TPW3" s="161"/>
      <c r="TPX3" s="161"/>
      <c r="TPY3" s="161"/>
      <c r="TPZ3" s="161"/>
      <c r="TQA3" s="161"/>
      <c r="TQB3" s="161"/>
      <c r="TQC3" s="161"/>
      <c r="TQD3" s="161"/>
      <c r="TQE3" s="161"/>
      <c r="TQF3" s="161"/>
      <c r="TQG3" s="161"/>
      <c r="TQH3" s="161"/>
      <c r="TQI3" s="161"/>
      <c r="TQJ3" s="161"/>
      <c r="TQK3" s="161"/>
      <c r="TQL3" s="161"/>
      <c r="TQM3" s="161"/>
      <c r="TQN3" s="161"/>
      <c r="TQO3" s="161"/>
      <c r="TQP3" s="161"/>
      <c r="TQQ3" s="161"/>
      <c r="TQR3" s="161"/>
      <c r="TQS3" s="161"/>
      <c r="TQT3" s="161"/>
      <c r="TQU3" s="161"/>
      <c r="TQV3" s="161"/>
      <c r="TQW3" s="161"/>
      <c r="TQX3" s="161"/>
      <c r="TQY3" s="161"/>
      <c r="TQZ3" s="161"/>
      <c r="TRA3" s="161"/>
      <c r="TRB3" s="161"/>
      <c r="TRC3" s="161"/>
      <c r="TRD3" s="161"/>
      <c r="TRE3" s="161"/>
      <c r="TRF3" s="161"/>
      <c r="TRG3" s="161"/>
      <c r="TRH3" s="161"/>
      <c r="TRI3" s="161"/>
      <c r="TRJ3" s="161"/>
      <c r="TRK3" s="161"/>
      <c r="TRL3" s="161"/>
      <c r="TRM3" s="161"/>
      <c r="TRN3" s="161"/>
      <c r="TRO3" s="161"/>
      <c r="TRP3" s="161"/>
      <c r="TRQ3" s="161"/>
      <c r="TRR3" s="161"/>
      <c r="TRS3" s="161"/>
      <c r="TRT3" s="161"/>
      <c r="TRU3" s="161"/>
      <c r="TRV3" s="161"/>
      <c r="TRW3" s="161"/>
      <c r="TRX3" s="161"/>
      <c r="TRY3" s="161"/>
      <c r="TRZ3" s="161"/>
      <c r="TSA3" s="161"/>
      <c r="TSB3" s="161"/>
      <c r="TSC3" s="161"/>
      <c r="TSD3" s="161"/>
      <c r="TSE3" s="161"/>
      <c r="TSF3" s="161"/>
      <c r="TSG3" s="161"/>
      <c r="TSH3" s="161"/>
      <c r="TSI3" s="161"/>
      <c r="TSJ3" s="161"/>
      <c r="TSK3" s="161"/>
      <c r="TSL3" s="161"/>
      <c r="TSM3" s="161"/>
      <c r="TSN3" s="161"/>
      <c r="TSO3" s="161"/>
      <c r="TSP3" s="161"/>
      <c r="TSQ3" s="161"/>
      <c r="TSR3" s="161"/>
      <c r="TSS3" s="161"/>
      <c r="TST3" s="161"/>
      <c r="TSU3" s="161"/>
      <c r="TSV3" s="161"/>
      <c r="TSW3" s="161"/>
      <c r="TSX3" s="161"/>
      <c r="TSY3" s="161"/>
      <c r="TSZ3" s="161"/>
      <c r="TTA3" s="161"/>
      <c r="TTB3" s="161"/>
      <c r="TTC3" s="161"/>
      <c r="TTD3" s="161"/>
      <c r="TTE3" s="161"/>
      <c r="TTF3" s="161"/>
      <c r="TTG3" s="161"/>
      <c r="TTH3" s="161"/>
      <c r="TTI3" s="161"/>
      <c r="TTJ3" s="161"/>
      <c r="TTK3" s="161"/>
      <c r="TTL3" s="161"/>
      <c r="TTM3" s="161"/>
      <c r="TTN3" s="161"/>
      <c r="TTO3" s="161"/>
      <c r="TTP3" s="161"/>
      <c r="TTQ3" s="161"/>
      <c r="TTR3" s="161"/>
      <c r="TTS3" s="161"/>
      <c r="TTT3" s="161"/>
      <c r="TTU3" s="161"/>
      <c r="TTV3" s="161"/>
      <c r="TTW3" s="161"/>
      <c r="TTX3" s="161"/>
      <c r="TTY3" s="161"/>
      <c r="TTZ3" s="161"/>
      <c r="TUA3" s="161"/>
      <c r="TUB3" s="161"/>
      <c r="TUC3" s="161"/>
      <c r="TUD3" s="161"/>
      <c r="TUE3" s="161"/>
      <c r="TUF3" s="161"/>
      <c r="TUG3" s="161"/>
      <c r="TUH3" s="161"/>
      <c r="TUI3" s="161"/>
      <c r="TUJ3" s="161"/>
      <c r="TUK3" s="161"/>
      <c r="TUL3" s="161"/>
      <c r="TUM3" s="161"/>
      <c r="TUN3" s="161"/>
      <c r="TUO3" s="161"/>
      <c r="TUP3" s="161"/>
      <c r="TUQ3" s="161"/>
      <c r="TUR3" s="161"/>
      <c r="TUS3" s="161"/>
      <c r="TUT3" s="161"/>
      <c r="TUU3" s="161"/>
      <c r="TUV3" s="161"/>
      <c r="TUW3" s="161"/>
      <c r="TUX3" s="161"/>
      <c r="TUY3" s="161"/>
      <c r="TUZ3" s="161"/>
      <c r="TVA3" s="161"/>
      <c r="TVB3" s="161"/>
      <c r="TVC3" s="161"/>
      <c r="TVD3" s="161"/>
      <c r="TVE3" s="161"/>
      <c r="TVF3" s="161"/>
      <c r="TVG3" s="161"/>
      <c r="TVH3" s="161"/>
      <c r="TVI3" s="161"/>
      <c r="TVJ3" s="161"/>
      <c r="TVK3" s="161"/>
      <c r="TVL3" s="161"/>
      <c r="TVM3" s="161"/>
      <c r="TVN3" s="161"/>
      <c r="TVO3" s="161"/>
      <c r="TVP3" s="161"/>
      <c r="TVQ3" s="161"/>
      <c r="TVR3" s="161"/>
      <c r="TVS3" s="161"/>
      <c r="TVT3" s="161"/>
      <c r="TVU3" s="161"/>
      <c r="TVV3" s="161"/>
      <c r="TVW3" s="161"/>
      <c r="TVX3" s="161"/>
      <c r="TVY3" s="161"/>
      <c r="TVZ3" s="161"/>
      <c r="TWA3" s="161"/>
      <c r="TWB3" s="161"/>
      <c r="TWC3" s="161"/>
      <c r="TWD3" s="161"/>
      <c r="TWE3" s="161"/>
      <c r="TWF3" s="161"/>
      <c r="TWG3" s="161"/>
      <c r="TWH3" s="161"/>
      <c r="TWI3" s="161"/>
      <c r="TWJ3" s="161"/>
      <c r="TWK3" s="161"/>
      <c r="TWL3" s="161"/>
      <c r="TWM3" s="161"/>
      <c r="TWN3" s="161"/>
      <c r="TWO3" s="161"/>
      <c r="TWP3" s="161"/>
      <c r="TWQ3" s="161"/>
      <c r="TWR3" s="161"/>
      <c r="TWS3" s="161"/>
      <c r="TWT3" s="161"/>
      <c r="TWU3" s="161"/>
      <c r="TWV3" s="161"/>
      <c r="TWW3" s="161"/>
      <c r="TWX3" s="161"/>
      <c r="TWY3" s="161"/>
      <c r="TWZ3" s="161"/>
      <c r="TXA3" s="161"/>
      <c r="TXB3" s="161"/>
      <c r="TXC3" s="161"/>
      <c r="TXD3" s="161"/>
      <c r="TXE3" s="161"/>
      <c r="TXF3" s="161"/>
      <c r="TXG3" s="161"/>
      <c r="TXH3" s="161"/>
      <c r="TXI3" s="161"/>
      <c r="TXJ3" s="161"/>
      <c r="TXK3" s="161"/>
      <c r="TXL3" s="161"/>
      <c r="TXM3" s="161"/>
      <c r="TXN3" s="161"/>
      <c r="TXO3" s="161"/>
      <c r="TXP3" s="161"/>
      <c r="TXQ3" s="161"/>
      <c r="TXR3" s="161"/>
      <c r="TXS3" s="161"/>
      <c r="TXT3" s="161"/>
      <c r="TXU3" s="161"/>
      <c r="TXV3" s="161"/>
      <c r="TXW3" s="161"/>
      <c r="TXX3" s="161"/>
      <c r="TXY3" s="161"/>
      <c r="TXZ3" s="161"/>
      <c r="TYA3" s="161"/>
      <c r="TYB3" s="161"/>
      <c r="TYC3" s="161"/>
      <c r="TYD3" s="161"/>
      <c r="TYE3" s="161"/>
      <c r="TYF3" s="161"/>
      <c r="TYG3" s="161"/>
      <c r="TYH3" s="161"/>
      <c r="TYI3" s="161"/>
      <c r="TYJ3" s="161"/>
      <c r="TYK3" s="161"/>
      <c r="TYL3" s="161"/>
      <c r="TYM3" s="161"/>
      <c r="TYN3" s="161"/>
      <c r="TYO3" s="161"/>
      <c r="TYP3" s="161"/>
      <c r="TYQ3" s="161"/>
      <c r="TYR3" s="161"/>
      <c r="TYS3" s="161"/>
      <c r="TYT3" s="161"/>
      <c r="TYU3" s="161"/>
      <c r="TYV3" s="161"/>
      <c r="TYW3" s="161"/>
      <c r="TYX3" s="161"/>
      <c r="TYY3" s="161"/>
      <c r="TYZ3" s="161"/>
      <c r="TZA3" s="161"/>
      <c r="TZB3" s="161"/>
      <c r="TZC3" s="161"/>
      <c r="TZD3" s="161"/>
      <c r="TZE3" s="161"/>
      <c r="TZF3" s="161"/>
      <c r="TZG3" s="161"/>
      <c r="TZH3" s="161"/>
      <c r="TZI3" s="161"/>
      <c r="TZJ3" s="161"/>
      <c r="TZK3" s="161"/>
      <c r="TZL3" s="161"/>
      <c r="TZM3" s="161"/>
      <c r="TZN3" s="161"/>
      <c r="TZO3" s="161"/>
      <c r="TZP3" s="161"/>
      <c r="TZQ3" s="161"/>
      <c r="TZR3" s="161"/>
      <c r="TZS3" s="161"/>
      <c r="TZT3" s="161"/>
      <c r="TZU3" s="161"/>
      <c r="TZV3" s="161"/>
      <c r="TZW3" s="161"/>
      <c r="TZX3" s="161"/>
      <c r="TZY3" s="161"/>
      <c r="TZZ3" s="161"/>
      <c r="UAA3" s="161"/>
      <c r="UAB3" s="161"/>
      <c r="UAC3" s="161"/>
      <c r="UAD3" s="161"/>
      <c r="UAE3" s="161"/>
      <c r="UAF3" s="161"/>
      <c r="UAG3" s="161"/>
      <c r="UAH3" s="161"/>
      <c r="UAI3" s="161"/>
      <c r="UAJ3" s="161"/>
      <c r="UAK3" s="161"/>
      <c r="UAL3" s="161"/>
      <c r="UAM3" s="161"/>
      <c r="UAN3" s="161"/>
      <c r="UAO3" s="161"/>
      <c r="UAP3" s="161"/>
      <c r="UAQ3" s="161"/>
      <c r="UAR3" s="161"/>
      <c r="UAS3" s="161"/>
      <c r="UAT3" s="161"/>
      <c r="UAU3" s="161"/>
      <c r="UAV3" s="161"/>
      <c r="UAW3" s="161"/>
      <c r="UAX3" s="161"/>
      <c r="UAY3" s="161"/>
      <c r="UAZ3" s="161"/>
      <c r="UBA3" s="161"/>
      <c r="UBB3" s="161"/>
      <c r="UBC3" s="161"/>
      <c r="UBD3" s="161"/>
      <c r="UBE3" s="161"/>
      <c r="UBF3" s="161"/>
      <c r="UBG3" s="161"/>
      <c r="UBH3" s="161"/>
      <c r="UBI3" s="161"/>
      <c r="UBJ3" s="161"/>
      <c r="UBK3" s="161"/>
      <c r="UBL3" s="161"/>
      <c r="UBM3" s="161"/>
      <c r="UBN3" s="161"/>
      <c r="UBO3" s="161"/>
      <c r="UBP3" s="161"/>
      <c r="UBQ3" s="161"/>
      <c r="UBR3" s="161"/>
      <c r="UBS3" s="161"/>
      <c r="UBT3" s="161"/>
      <c r="UBU3" s="161"/>
      <c r="UBV3" s="161"/>
      <c r="UBW3" s="161"/>
      <c r="UBX3" s="161"/>
      <c r="UBY3" s="161"/>
      <c r="UBZ3" s="161"/>
      <c r="UCA3" s="161"/>
      <c r="UCB3" s="161"/>
      <c r="UCC3" s="161"/>
      <c r="UCD3" s="161"/>
      <c r="UCE3" s="161"/>
      <c r="UCF3" s="161"/>
      <c r="UCG3" s="161"/>
      <c r="UCH3" s="161"/>
      <c r="UCI3" s="161"/>
      <c r="UCJ3" s="161"/>
      <c r="UCK3" s="161"/>
      <c r="UCL3" s="161"/>
      <c r="UCM3" s="161"/>
      <c r="UCN3" s="161"/>
      <c r="UCO3" s="161"/>
      <c r="UCP3" s="161"/>
      <c r="UCQ3" s="161"/>
      <c r="UCR3" s="161"/>
      <c r="UCS3" s="161"/>
      <c r="UCT3" s="161"/>
      <c r="UCU3" s="161"/>
      <c r="UCV3" s="161"/>
      <c r="UCW3" s="161"/>
      <c r="UCX3" s="161"/>
      <c r="UCY3" s="161"/>
      <c r="UCZ3" s="161"/>
      <c r="UDA3" s="161"/>
      <c r="UDB3" s="161"/>
      <c r="UDC3" s="161"/>
      <c r="UDD3" s="161"/>
      <c r="UDE3" s="161"/>
      <c r="UDF3" s="161"/>
      <c r="UDG3" s="161"/>
      <c r="UDH3" s="161"/>
      <c r="UDI3" s="161"/>
      <c r="UDJ3" s="161"/>
      <c r="UDK3" s="161"/>
      <c r="UDL3" s="161"/>
      <c r="UDM3" s="161"/>
      <c r="UDN3" s="161"/>
      <c r="UDO3" s="161"/>
      <c r="UDP3" s="161"/>
      <c r="UDQ3" s="161"/>
      <c r="UDR3" s="161"/>
      <c r="UDS3" s="161"/>
      <c r="UDT3" s="161"/>
      <c r="UDU3" s="161"/>
      <c r="UDV3" s="161"/>
      <c r="UDW3" s="161"/>
      <c r="UDX3" s="161"/>
      <c r="UDY3" s="161"/>
      <c r="UDZ3" s="161"/>
      <c r="UEA3" s="161"/>
      <c r="UEB3" s="161"/>
      <c r="UEC3" s="161"/>
      <c r="UED3" s="161"/>
      <c r="UEE3" s="161"/>
      <c r="UEF3" s="161"/>
      <c r="UEG3" s="161"/>
      <c r="UEH3" s="161"/>
      <c r="UEI3" s="161"/>
      <c r="UEJ3" s="161"/>
      <c r="UEK3" s="161"/>
      <c r="UEL3" s="161"/>
      <c r="UEM3" s="161"/>
      <c r="UEN3" s="161"/>
      <c r="UEO3" s="161"/>
      <c r="UEP3" s="161"/>
      <c r="UEQ3" s="161"/>
      <c r="UER3" s="161"/>
      <c r="UES3" s="161"/>
      <c r="UET3" s="161"/>
      <c r="UEU3" s="161"/>
      <c r="UEV3" s="161"/>
      <c r="UEW3" s="161"/>
      <c r="UEX3" s="161"/>
      <c r="UEY3" s="161"/>
      <c r="UEZ3" s="161"/>
      <c r="UFA3" s="161"/>
      <c r="UFB3" s="161"/>
      <c r="UFC3" s="161"/>
      <c r="UFD3" s="161"/>
      <c r="UFE3" s="161"/>
      <c r="UFF3" s="161"/>
      <c r="UFG3" s="161"/>
      <c r="UFH3" s="161"/>
      <c r="UFI3" s="161"/>
      <c r="UFJ3" s="161"/>
      <c r="UFK3" s="161"/>
      <c r="UFL3" s="161"/>
      <c r="UFM3" s="161"/>
      <c r="UFN3" s="161"/>
      <c r="UFO3" s="161"/>
      <c r="UFP3" s="161"/>
      <c r="UFQ3" s="161"/>
      <c r="UFR3" s="161"/>
      <c r="UFS3" s="161"/>
      <c r="UFT3" s="161"/>
      <c r="UFU3" s="161"/>
      <c r="UFV3" s="161"/>
      <c r="UFW3" s="161"/>
      <c r="UFX3" s="161"/>
      <c r="UFY3" s="161"/>
      <c r="UFZ3" s="161"/>
      <c r="UGA3" s="161"/>
      <c r="UGB3" s="161"/>
      <c r="UGC3" s="161"/>
      <c r="UGD3" s="161"/>
      <c r="UGE3" s="161"/>
      <c r="UGF3" s="161"/>
      <c r="UGG3" s="161"/>
      <c r="UGH3" s="161"/>
      <c r="UGI3" s="161"/>
      <c r="UGJ3" s="161"/>
      <c r="UGK3" s="161"/>
      <c r="UGL3" s="161"/>
      <c r="UGM3" s="161"/>
      <c r="UGN3" s="161"/>
      <c r="UGO3" s="161"/>
      <c r="UGP3" s="161"/>
      <c r="UGQ3" s="161"/>
      <c r="UGR3" s="161"/>
      <c r="UGS3" s="161"/>
      <c r="UGT3" s="161"/>
      <c r="UGU3" s="161"/>
      <c r="UGV3" s="161"/>
      <c r="UGW3" s="161"/>
      <c r="UGX3" s="161"/>
      <c r="UGY3" s="161"/>
      <c r="UGZ3" s="161"/>
      <c r="UHA3" s="161"/>
      <c r="UHB3" s="161"/>
      <c r="UHC3" s="161"/>
      <c r="UHD3" s="161"/>
      <c r="UHE3" s="161"/>
      <c r="UHF3" s="161"/>
      <c r="UHG3" s="161"/>
      <c r="UHH3" s="161"/>
      <c r="UHI3" s="161"/>
      <c r="UHJ3" s="161"/>
      <c r="UHK3" s="161"/>
      <c r="UHL3" s="161"/>
      <c r="UHM3" s="161"/>
      <c r="UHN3" s="161"/>
      <c r="UHO3" s="161"/>
      <c r="UHP3" s="161"/>
      <c r="UHQ3" s="161"/>
      <c r="UHR3" s="161"/>
      <c r="UHS3" s="161"/>
      <c r="UHT3" s="161"/>
      <c r="UHU3" s="161"/>
      <c r="UHV3" s="161"/>
      <c r="UHW3" s="161"/>
      <c r="UHX3" s="161"/>
      <c r="UHY3" s="161"/>
      <c r="UHZ3" s="161"/>
      <c r="UIA3" s="161"/>
      <c r="UIB3" s="161"/>
      <c r="UIC3" s="161"/>
      <c r="UID3" s="161"/>
      <c r="UIE3" s="161"/>
      <c r="UIF3" s="161"/>
      <c r="UIG3" s="161"/>
      <c r="UIH3" s="161"/>
      <c r="UII3" s="161"/>
      <c r="UIJ3" s="161"/>
      <c r="UIK3" s="161"/>
      <c r="UIL3" s="161"/>
      <c r="UIM3" s="161"/>
      <c r="UIN3" s="161"/>
      <c r="UIO3" s="161"/>
      <c r="UIP3" s="161"/>
      <c r="UIQ3" s="161"/>
      <c r="UIR3" s="161"/>
      <c r="UIS3" s="161"/>
      <c r="UIT3" s="161"/>
      <c r="UIU3" s="161"/>
      <c r="UIV3" s="161"/>
      <c r="UIW3" s="161"/>
      <c r="UIX3" s="161"/>
      <c r="UIY3" s="161"/>
      <c r="UIZ3" s="161"/>
      <c r="UJA3" s="161"/>
      <c r="UJB3" s="161"/>
      <c r="UJC3" s="161"/>
      <c r="UJD3" s="161"/>
      <c r="UJE3" s="161"/>
      <c r="UJF3" s="161"/>
      <c r="UJG3" s="161"/>
      <c r="UJH3" s="161"/>
      <c r="UJI3" s="161"/>
      <c r="UJJ3" s="161"/>
      <c r="UJK3" s="161"/>
      <c r="UJL3" s="161"/>
      <c r="UJM3" s="161"/>
      <c r="UJN3" s="161"/>
      <c r="UJO3" s="161"/>
      <c r="UJP3" s="161"/>
      <c r="UJQ3" s="161"/>
      <c r="UJR3" s="161"/>
      <c r="UJS3" s="161"/>
      <c r="UJT3" s="161"/>
      <c r="UJU3" s="161"/>
      <c r="UJV3" s="161"/>
      <c r="UJW3" s="161"/>
      <c r="UJX3" s="161"/>
      <c r="UJY3" s="161"/>
      <c r="UJZ3" s="161"/>
      <c r="UKA3" s="161"/>
      <c r="UKB3" s="161"/>
      <c r="UKC3" s="161"/>
      <c r="UKD3" s="161"/>
      <c r="UKE3" s="161"/>
      <c r="UKF3" s="161"/>
      <c r="UKG3" s="161"/>
      <c r="UKH3" s="161"/>
      <c r="UKI3" s="161"/>
      <c r="UKJ3" s="161"/>
      <c r="UKK3" s="161"/>
      <c r="UKL3" s="161"/>
      <c r="UKM3" s="161"/>
      <c r="UKN3" s="161"/>
      <c r="UKO3" s="161"/>
      <c r="UKP3" s="161"/>
      <c r="UKQ3" s="161"/>
      <c r="UKR3" s="161"/>
      <c r="UKS3" s="161"/>
      <c r="UKT3" s="161"/>
      <c r="UKU3" s="161"/>
      <c r="UKV3" s="161"/>
      <c r="UKW3" s="161"/>
      <c r="UKX3" s="161"/>
      <c r="UKY3" s="161"/>
      <c r="UKZ3" s="161"/>
      <c r="ULA3" s="161"/>
      <c r="ULB3" s="161"/>
      <c r="ULC3" s="161"/>
      <c r="ULD3" s="161"/>
      <c r="ULE3" s="161"/>
      <c r="ULF3" s="161"/>
      <c r="ULG3" s="161"/>
      <c r="ULH3" s="161"/>
      <c r="ULI3" s="161"/>
      <c r="ULJ3" s="161"/>
      <c r="ULK3" s="161"/>
      <c r="ULL3" s="161"/>
      <c r="ULM3" s="161"/>
      <c r="ULN3" s="161"/>
      <c r="ULO3" s="161"/>
      <c r="ULP3" s="161"/>
      <c r="ULQ3" s="161"/>
      <c r="ULR3" s="161"/>
      <c r="ULS3" s="161"/>
      <c r="ULT3" s="161"/>
      <c r="ULU3" s="161"/>
      <c r="ULV3" s="161"/>
      <c r="ULW3" s="161"/>
      <c r="ULX3" s="161"/>
      <c r="ULY3" s="161"/>
      <c r="ULZ3" s="161"/>
      <c r="UMA3" s="161"/>
      <c r="UMB3" s="161"/>
      <c r="UMC3" s="161"/>
      <c r="UMD3" s="161"/>
      <c r="UME3" s="161"/>
      <c r="UMF3" s="161"/>
      <c r="UMG3" s="161"/>
      <c r="UMH3" s="161"/>
      <c r="UMI3" s="161"/>
      <c r="UMJ3" s="161"/>
      <c r="UMK3" s="161"/>
      <c r="UML3" s="161"/>
      <c r="UMM3" s="161"/>
      <c r="UMN3" s="161"/>
      <c r="UMO3" s="161"/>
      <c r="UMP3" s="161"/>
      <c r="UMQ3" s="161"/>
      <c r="UMR3" s="161"/>
      <c r="UMS3" s="161"/>
      <c r="UMT3" s="161"/>
      <c r="UMU3" s="161"/>
      <c r="UMV3" s="161"/>
      <c r="UMW3" s="161"/>
      <c r="UMX3" s="161"/>
      <c r="UMY3" s="161"/>
      <c r="UMZ3" s="161"/>
      <c r="UNA3" s="161"/>
      <c r="UNB3" s="161"/>
      <c r="UNC3" s="161"/>
      <c r="UND3" s="161"/>
      <c r="UNE3" s="161"/>
      <c r="UNF3" s="161"/>
      <c r="UNG3" s="161"/>
      <c r="UNH3" s="161"/>
      <c r="UNI3" s="161"/>
      <c r="UNJ3" s="161"/>
      <c r="UNK3" s="161"/>
      <c r="UNL3" s="161"/>
      <c r="UNM3" s="161"/>
      <c r="UNN3" s="161"/>
      <c r="UNO3" s="161"/>
      <c r="UNP3" s="161"/>
      <c r="UNQ3" s="161"/>
      <c r="UNR3" s="161"/>
      <c r="UNS3" s="161"/>
      <c r="UNT3" s="161"/>
      <c r="UNU3" s="161"/>
      <c r="UNV3" s="161"/>
      <c r="UNW3" s="161"/>
      <c r="UNX3" s="161"/>
      <c r="UNY3" s="161"/>
      <c r="UNZ3" s="161"/>
      <c r="UOA3" s="161"/>
      <c r="UOB3" s="161"/>
      <c r="UOC3" s="161"/>
      <c r="UOD3" s="161"/>
      <c r="UOE3" s="161"/>
      <c r="UOF3" s="161"/>
      <c r="UOG3" s="161"/>
      <c r="UOH3" s="161"/>
      <c r="UOI3" s="161"/>
      <c r="UOJ3" s="161"/>
      <c r="UOK3" s="161"/>
      <c r="UOL3" s="161"/>
      <c r="UOM3" s="161"/>
      <c r="UON3" s="161"/>
      <c r="UOO3" s="161"/>
      <c r="UOP3" s="161"/>
      <c r="UOQ3" s="161"/>
      <c r="UOR3" s="161"/>
      <c r="UOS3" s="161"/>
      <c r="UOT3" s="161"/>
      <c r="UOU3" s="161"/>
      <c r="UOV3" s="161"/>
      <c r="UOW3" s="161"/>
      <c r="UOX3" s="161"/>
      <c r="UOY3" s="161"/>
      <c r="UOZ3" s="161"/>
      <c r="UPA3" s="161"/>
      <c r="UPB3" s="161"/>
      <c r="UPC3" s="161"/>
      <c r="UPD3" s="161"/>
      <c r="UPE3" s="161"/>
      <c r="UPF3" s="161"/>
      <c r="UPG3" s="161"/>
      <c r="UPH3" s="161"/>
      <c r="UPI3" s="161"/>
      <c r="UPJ3" s="161"/>
      <c r="UPK3" s="161"/>
      <c r="UPL3" s="161"/>
      <c r="UPM3" s="161"/>
      <c r="UPN3" s="161"/>
      <c r="UPO3" s="161"/>
      <c r="UPP3" s="161"/>
      <c r="UPQ3" s="161"/>
      <c r="UPR3" s="161"/>
      <c r="UPS3" s="161"/>
      <c r="UPT3" s="161"/>
      <c r="UPU3" s="161"/>
      <c r="UPV3" s="161"/>
      <c r="UPW3" s="161"/>
      <c r="UPX3" s="161"/>
      <c r="UPY3" s="161"/>
      <c r="UPZ3" s="161"/>
      <c r="UQA3" s="161"/>
      <c r="UQB3" s="161"/>
      <c r="UQC3" s="161"/>
      <c r="UQD3" s="161"/>
      <c r="UQE3" s="161"/>
      <c r="UQF3" s="161"/>
      <c r="UQG3" s="161"/>
      <c r="UQH3" s="161"/>
      <c r="UQI3" s="161"/>
      <c r="UQJ3" s="161"/>
      <c r="UQK3" s="161"/>
      <c r="UQL3" s="161"/>
      <c r="UQM3" s="161"/>
      <c r="UQN3" s="161"/>
      <c r="UQO3" s="161"/>
      <c r="UQP3" s="161"/>
      <c r="UQQ3" s="161"/>
      <c r="UQR3" s="161"/>
      <c r="UQS3" s="161"/>
      <c r="UQT3" s="161"/>
      <c r="UQU3" s="161"/>
      <c r="UQV3" s="161"/>
      <c r="UQW3" s="161"/>
      <c r="UQX3" s="161"/>
      <c r="UQY3" s="161"/>
      <c r="UQZ3" s="161"/>
      <c r="URA3" s="161"/>
      <c r="URB3" s="161"/>
      <c r="URC3" s="161"/>
      <c r="URD3" s="161"/>
      <c r="URE3" s="161"/>
      <c r="URF3" s="161"/>
      <c r="URG3" s="161"/>
      <c r="URH3" s="161"/>
      <c r="URI3" s="161"/>
      <c r="URJ3" s="161"/>
      <c r="URK3" s="161"/>
      <c r="URL3" s="161"/>
      <c r="URM3" s="161"/>
      <c r="URN3" s="161"/>
      <c r="URO3" s="161"/>
      <c r="URP3" s="161"/>
      <c r="URQ3" s="161"/>
      <c r="URR3" s="161"/>
      <c r="URS3" s="161"/>
      <c r="URT3" s="161"/>
      <c r="URU3" s="161"/>
      <c r="URV3" s="161"/>
      <c r="URW3" s="161"/>
      <c r="URX3" s="161"/>
      <c r="URY3" s="161"/>
      <c r="URZ3" s="161"/>
      <c r="USA3" s="161"/>
      <c r="USB3" s="161"/>
      <c r="USC3" s="161"/>
      <c r="USD3" s="161"/>
      <c r="USE3" s="161"/>
      <c r="USF3" s="161"/>
      <c r="USG3" s="161"/>
      <c r="USH3" s="161"/>
      <c r="USI3" s="161"/>
      <c r="USJ3" s="161"/>
      <c r="USK3" s="161"/>
      <c r="USL3" s="161"/>
      <c r="USM3" s="161"/>
      <c r="USN3" s="161"/>
      <c r="USO3" s="161"/>
      <c r="USP3" s="161"/>
      <c r="USQ3" s="161"/>
      <c r="USR3" s="161"/>
      <c r="USS3" s="161"/>
      <c r="UST3" s="161"/>
      <c r="USU3" s="161"/>
      <c r="USV3" s="161"/>
      <c r="USW3" s="161"/>
      <c r="USX3" s="161"/>
      <c r="USY3" s="161"/>
      <c r="USZ3" s="161"/>
      <c r="UTA3" s="161"/>
      <c r="UTB3" s="161"/>
      <c r="UTC3" s="161"/>
      <c r="UTD3" s="161"/>
      <c r="UTE3" s="161"/>
      <c r="UTF3" s="161"/>
      <c r="UTG3" s="161"/>
      <c r="UTH3" s="161"/>
      <c r="UTI3" s="161"/>
      <c r="UTJ3" s="161"/>
      <c r="UTK3" s="161"/>
      <c r="UTL3" s="161"/>
      <c r="UTM3" s="161"/>
      <c r="UTN3" s="161"/>
      <c r="UTO3" s="161"/>
      <c r="UTP3" s="161"/>
      <c r="UTQ3" s="161"/>
      <c r="UTR3" s="161"/>
      <c r="UTS3" s="161"/>
      <c r="UTT3" s="161"/>
      <c r="UTU3" s="161"/>
      <c r="UTV3" s="161"/>
      <c r="UTW3" s="161"/>
      <c r="UTX3" s="161"/>
      <c r="UTY3" s="161"/>
      <c r="UTZ3" s="161"/>
      <c r="UUA3" s="161"/>
      <c r="UUB3" s="161"/>
      <c r="UUC3" s="161"/>
      <c r="UUD3" s="161"/>
      <c r="UUE3" s="161"/>
      <c r="UUF3" s="161"/>
      <c r="UUG3" s="161"/>
      <c r="UUH3" s="161"/>
      <c r="UUI3" s="161"/>
      <c r="UUJ3" s="161"/>
      <c r="UUK3" s="161"/>
      <c r="UUL3" s="161"/>
      <c r="UUM3" s="161"/>
      <c r="UUN3" s="161"/>
      <c r="UUO3" s="161"/>
      <c r="UUP3" s="161"/>
      <c r="UUQ3" s="161"/>
      <c r="UUR3" s="161"/>
      <c r="UUS3" s="161"/>
      <c r="UUT3" s="161"/>
      <c r="UUU3" s="161"/>
      <c r="UUV3" s="161"/>
      <c r="UUW3" s="161"/>
      <c r="UUX3" s="161"/>
      <c r="UUY3" s="161"/>
      <c r="UUZ3" s="161"/>
      <c r="UVA3" s="161"/>
      <c r="UVB3" s="161"/>
      <c r="UVC3" s="161"/>
      <c r="UVD3" s="161"/>
      <c r="UVE3" s="161"/>
      <c r="UVF3" s="161"/>
      <c r="UVG3" s="161"/>
      <c r="UVH3" s="161"/>
      <c r="UVI3" s="161"/>
      <c r="UVJ3" s="161"/>
      <c r="UVK3" s="161"/>
      <c r="UVL3" s="161"/>
      <c r="UVM3" s="161"/>
      <c r="UVN3" s="161"/>
      <c r="UVO3" s="161"/>
      <c r="UVP3" s="161"/>
      <c r="UVQ3" s="161"/>
      <c r="UVR3" s="161"/>
      <c r="UVS3" s="161"/>
      <c r="UVT3" s="161"/>
      <c r="UVU3" s="161"/>
      <c r="UVV3" s="161"/>
      <c r="UVW3" s="161"/>
      <c r="UVX3" s="161"/>
      <c r="UVY3" s="161"/>
      <c r="UVZ3" s="161"/>
      <c r="UWA3" s="161"/>
      <c r="UWB3" s="161"/>
      <c r="UWC3" s="161"/>
      <c r="UWD3" s="161"/>
      <c r="UWE3" s="161"/>
      <c r="UWF3" s="161"/>
      <c r="UWG3" s="161"/>
      <c r="UWH3" s="161"/>
      <c r="UWI3" s="161"/>
      <c r="UWJ3" s="161"/>
      <c r="UWK3" s="161"/>
      <c r="UWL3" s="161"/>
      <c r="UWM3" s="161"/>
      <c r="UWN3" s="161"/>
      <c r="UWO3" s="161"/>
      <c r="UWP3" s="161"/>
      <c r="UWQ3" s="161"/>
      <c r="UWR3" s="161"/>
      <c r="UWS3" s="161"/>
      <c r="UWT3" s="161"/>
      <c r="UWU3" s="161"/>
      <c r="UWV3" s="161"/>
      <c r="UWW3" s="161"/>
      <c r="UWX3" s="161"/>
      <c r="UWY3" s="161"/>
      <c r="UWZ3" s="161"/>
      <c r="UXA3" s="161"/>
      <c r="UXB3" s="161"/>
      <c r="UXC3" s="161"/>
      <c r="UXD3" s="161"/>
      <c r="UXE3" s="161"/>
      <c r="UXF3" s="161"/>
      <c r="UXG3" s="161"/>
      <c r="UXH3" s="161"/>
      <c r="UXI3" s="161"/>
      <c r="UXJ3" s="161"/>
      <c r="UXK3" s="161"/>
      <c r="UXL3" s="161"/>
      <c r="UXM3" s="161"/>
      <c r="UXN3" s="161"/>
      <c r="UXO3" s="161"/>
      <c r="UXP3" s="161"/>
      <c r="UXQ3" s="161"/>
      <c r="UXR3" s="161"/>
      <c r="UXS3" s="161"/>
      <c r="UXT3" s="161"/>
      <c r="UXU3" s="161"/>
      <c r="UXV3" s="161"/>
      <c r="UXW3" s="161"/>
      <c r="UXX3" s="161"/>
      <c r="UXY3" s="161"/>
      <c r="UXZ3" s="161"/>
      <c r="UYA3" s="161"/>
      <c r="UYB3" s="161"/>
      <c r="UYC3" s="161"/>
      <c r="UYD3" s="161"/>
      <c r="UYE3" s="161"/>
      <c r="UYF3" s="161"/>
      <c r="UYG3" s="161"/>
      <c r="UYH3" s="161"/>
      <c r="UYI3" s="161"/>
      <c r="UYJ3" s="161"/>
      <c r="UYK3" s="161"/>
      <c r="UYL3" s="161"/>
      <c r="UYM3" s="161"/>
      <c r="UYN3" s="161"/>
      <c r="UYO3" s="161"/>
      <c r="UYP3" s="161"/>
      <c r="UYQ3" s="161"/>
      <c r="UYR3" s="161"/>
      <c r="UYS3" s="161"/>
      <c r="UYT3" s="161"/>
      <c r="UYU3" s="161"/>
      <c r="UYV3" s="161"/>
      <c r="UYW3" s="161"/>
      <c r="UYX3" s="161"/>
      <c r="UYY3" s="161"/>
      <c r="UYZ3" s="161"/>
      <c r="UZA3" s="161"/>
      <c r="UZB3" s="161"/>
      <c r="UZC3" s="161"/>
      <c r="UZD3" s="161"/>
      <c r="UZE3" s="161"/>
      <c r="UZF3" s="161"/>
      <c r="UZG3" s="161"/>
      <c r="UZH3" s="161"/>
      <c r="UZI3" s="161"/>
      <c r="UZJ3" s="161"/>
      <c r="UZK3" s="161"/>
      <c r="UZL3" s="161"/>
      <c r="UZM3" s="161"/>
      <c r="UZN3" s="161"/>
      <c r="UZO3" s="161"/>
      <c r="UZP3" s="161"/>
      <c r="UZQ3" s="161"/>
      <c r="UZR3" s="161"/>
      <c r="UZS3" s="161"/>
      <c r="UZT3" s="161"/>
      <c r="UZU3" s="161"/>
      <c r="UZV3" s="161"/>
      <c r="UZW3" s="161"/>
      <c r="UZX3" s="161"/>
      <c r="UZY3" s="161"/>
      <c r="UZZ3" s="161"/>
      <c r="VAA3" s="161"/>
      <c r="VAB3" s="161"/>
      <c r="VAC3" s="161"/>
      <c r="VAD3" s="161"/>
      <c r="VAE3" s="161"/>
      <c r="VAF3" s="161"/>
      <c r="VAG3" s="161"/>
      <c r="VAH3" s="161"/>
      <c r="VAI3" s="161"/>
      <c r="VAJ3" s="161"/>
      <c r="VAK3" s="161"/>
      <c r="VAL3" s="161"/>
      <c r="VAM3" s="161"/>
      <c r="VAN3" s="161"/>
      <c r="VAO3" s="161"/>
      <c r="VAP3" s="161"/>
      <c r="VAQ3" s="161"/>
      <c r="VAR3" s="161"/>
      <c r="VAS3" s="161"/>
      <c r="VAT3" s="161"/>
      <c r="VAU3" s="161"/>
      <c r="VAV3" s="161"/>
      <c r="VAW3" s="161"/>
      <c r="VAX3" s="161"/>
      <c r="VAY3" s="161"/>
      <c r="VAZ3" s="161"/>
      <c r="VBA3" s="161"/>
      <c r="VBB3" s="161"/>
      <c r="VBC3" s="161"/>
      <c r="VBD3" s="161"/>
      <c r="VBE3" s="161"/>
      <c r="VBF3" s="161"/>
      <c r="VBG3" s="161"/>
      <c r="VBH3" s="161"/>
      <c r="VBI3" s="161"/>
      <c r="VBJ3" s="161"/>
      <c r="VBK3" s="161"/>
      <c r="VBL3" s="161"/>
      <c r="VBM3" s="161"/>
      <c r="VBN3" s="161"/>
      <c r="VBO3" s="161"/>
      <c r="VBP3" s="161"/>
      <c r="VBQ3" s="161"/>
      <c r="VBR3" s="161"/>
      <c r="VBS3" s="161"/>
      <c r="VBT3" s="161"/>
      <c r="VBU3" s="161"/>
      <c r="VBV3" s="161"/>
      <c r="VBW3" s="161"/>
      <c r="VBX3" s="161"/>
      <c r="VBY3" s="161"/>
      <c r="VBZ3" s="161"/>
      <c r="VCA3" s="161"/>
      <c r="VCB3" s="161"/>
      <c r="VCC3" s="161"/>
      <c r="VCD3" s="161"/>
      <c r="VCE3" s="161"/>
      <c r="VCF3" s="161"/>
      <c r="VCG3" s="161"/>
      <c r="VCH3" s="161"/>
      <c r="VCI3" s="161"/>
      <c r="VCJ3" s="161"/>
      <c r="VCK3" s="161"/>
      <c r="VCL3" s="161"/>
      <c r="VCM3" s="161"/>
      <c r="VCN3" s="161"/>
      <c r="VCO3" s="161"/>
      <c r="VCP3" s="161"/>
      <c r="VCQ3" s="161"/>
      <c r="VCR3" s="161"/>
      <c r="VCS3" s="161"/>
      <c r="VCT3" s="161"/>
      <c r="VCU3" s="161"/>
      <c r="VCV3" s="161"/>
      <c r="VCW3" s="161"/>
      <c r="VCX3" s="161"/>
      <c r="VCY3" s="161"/>
      <c r="VCZ3" s="161"/>
      <c r="VDA3" s="161"/>
      <c r="VDB3" s="161"/>
      <c r="VDC3" s="161"/>
      <c r="VDD3" s="161"/>
      <c r="VDE3" s="161"/>
      <c r="VDF3" s="161"/>
      <c r="VDG3" s="161"/>
      <c r="VDH3" s="161"/>
      <c r="VDI3" s="161"/>
      <c r="VDJ3" s="161"/>
      <c r="VDK3" s="161"/>
      <c r="VDL3" s="161"/>
      <c r="VDM3" s="161"/>
      <c r="VDN3" s="161"/>
      <c r="VDO3" s="161"/>
      <c r="VDP3" s="161"/>
      <c r="VDQ3" s="161"/>
      <c r="VDR3" s="161"/>
      <c r="VDS3" s="161"/>
      <c r="VDT3" s="161"/>
      <c r="VDU3" s="161"/>
      <c r="VDV3" s="161"/>
      <c r="VDW3" s="161"/>
      <c r="VDX3" s="161"/>
      <c r="VDY3" s="161"/>
      <c r="VDZ3" s="161"/>
      <c r="VEA3" s="161"/>
      <c r="VEB3" s="161"/>
      <c r="VEC3" s="161"/>
      <c r="VED3" s="161"/>
      <c r="VEE3" s="161"/>
      <c r="VEF3" s="161"/>
      <c r="VEG3" s="161"/>
      <c r="VEH3" s="161"/>
      <c r="VEI3" s="161"/>
      <c r="VEJ3" s="161"/>
      <c r="VEK3" s="161"/>
      <c r="VEL3" s="161"/>
      <c r="VEM3" s="161"/>
      <c r="VEN3" s="161"/>
      <c r="VEO3" s="161"/>
      <c r="VEP3" s="161"/>
      <c r="VEQ3" s="161"/>
      <c r="VER3" s="161"/>
      <c r="VES3" s="161"/>
      <c r="VET3" s="161"/>
      <c r="VEU3" s="161"/>
      <c r="VEV3" s="161"/>
      <c r="VEW3" s="161"/>
      <c r="VEX3" s="161"/>
      <c r="VEY3" s="161"/>
      <c r="VEZ3" s="161"/>
      <c r="VFA3" s="161"/>
      <c r="VFB3" s="161"/>
      <c r="VFC3" s="161"/>
      <c r="VFD3" s="161"/>
      <c r="VFE3" s="161"/>
      <c r="VFF3" s="161"/>
      <c r="VFG3" s="161"/>
      <c r="VFH3" s="161"/>
      <c r="VFI3" s="161"/>
      <c r="VFJ3" s="161"/>
      <c r="VFK3" s="161"/>
      <c r="VFL3" s="161"/>
      <c r="VFM3" s="161"/>
      <c r="VFN3" s="161"/>
      <c r="VFO3" s="161"/>
      <c r="VFP3" s="161"/>
      <c r="VFQ3" s="161"/>
      <c r="VFR3" s="161"/>
      <c r="VFS3" s="161"/>
      <c r="VFT3" s="161"/>
      <c r="VFU3" s="161"/>
      <c r="VFV3" s="161"/>
      <c r="VFW3" s="161"/>
      <c r="VFX3" s="161"/>
      <c r="VFY3" s="161"/>
      <c r="VFZ3" s="161"/>
      <c r="VGA3" s="161"/>
      <c r="VGB3" s="161"/>
      <c r="VGC3" s="161"/>
      <c r="VGD3" s="161"/>
      <c r="VGE3" s="161"/>
      <c r="VGF3" s="161"/>
      <c r="VGG3" s="161"/>
      <c r="VGH3" s="161"/>
      <c r="VGI3" s="161"/>
      <c r="VGJ3" s="161"/>
      <c r="VGK3" s="161"/>
      <c r="VGL3" s="161"/>
      <c r="VGM3" s="161"/>
      <c r="VGN3" s="161"/>
      <c r="VGO3" s="161"/>
      <c r="VGP3" s="161"/>
      <c r="VGQ3" s="161"/>
      <c r="VGR3" s="161"/>
      <c r="VGS3" s="161"/>
      <c r="VGT3" s="161"/>
      <c r="VGU3" s="161"/>
      <c r="VGV3" s="161"/>
      <c r="VGW3" s="161"/>
      <c r="VGX3" s="161"/>
      <c r="VGY3" s="161"/>
      <c r="VGZ3" s="161"/>
      <c r="VHA3" s="161"/>
      <c r="VHB3" s="161"/>
      <c r="VHC3" s="161"/>
      <c r="VHD3" s="161"/>
      <c r="VHE3" s="161"/>
      <c r="VHF3" s="161"/>
      <c r="VHG3" s="161"/>
      <c r="VHH3" s="161"/>
      <c r="VHI3" s="161"/>
      <c r="VHJ3" s="161"/>
      <c r="VHK3" s="161"/>
      <c r="VHL3" s="161"/>
      <c r="VHM3" s="161"/>
      <c r="VHN3" s="161"/>
      <c r="VHO3" s="161"/>
      <c r="VHP3" s="161"/>
      <c r="VHQ3" s="161"/>
      <c r="VHR3" s="161"/>
      <c r="VHS3" s="161"/>
      <c r="VHT3" s="161"/>
      <c r="VHU3" s="161"/>
      <c r="VHV3" s="161"/>
      <c r="VHW3" s="161"/>
      <c r="VHX3" s="161"/>
      <c r="VHY3" s="161"/>
      <c r="VHZ3" s="161"/>
      <c r="VIA3" s="161"/>
      <c r="VIB3" s="161"/>
      <c r="VIC3" s="161"/>
      <c r="VID3" s="161"/>
      <c r="VIE3" s="161"/>
      <c r="VIF3" s="161"/>
      <c r="VIG3" s="161"/>
      <c r="VIH3" s="161"/>
      <c r="VII3" s="161"/>
      <c r="VIJ3" s="161"/>
      <c r="VIK3" s="161"/>
      <c r="VIL3" s="161"/>
      <c r="VIM3" s="161"/>
      <c r="VIN3" s="161"/>
      <c r="VIO3" s="161"/>
      <c r="VIP3" s="161"/>
      <c r="VIQ3" s="161"/>
      <c r="VIR3" s="161"/>
      <c r="VIS3" s="161"/>
      <c r="VIT3" s="161"/>
      <c r="VIU3" s="161"/>
      <c r="VIV3" s="161"/>
      <c r="VIW3" s="161"/>
      <c r="VIX3" s="161"/>
      <c r="VIY3" s="161"/>
      <c r="VIZ3" s="161"/>
      <c r="VJA3" s="161"/>
      <c r="VJB3" s="161"/>
      <c r="VJC3" s="161"/>
      <c r="VJD3" s="161"/>
      <c r="VJE3" s="161"/>
      <c r="VJF3" s="161"/>
      <c r="VJG3" s="161"/>
      <c r="VJH3" s="161"/>
      <c r="VJI3" s="161"/>
      <c r="VJJ3" s="161"/>
      <c r="VJK3" s="161"/>
      <c r="VJL3" s="161"/>
      <c r="VJM3" s="161"/>
      <c r="VJN3" s="161"/>
      <c r="VJO3" s="161"/>
      <c r="VJP3" s="161"/>
      <c r="VJQ3" s="161"/>
      <c r="VJR3" s="161"/>
      <c r="VJS3" s="161"/>
      <c r="VJT3" s="161"/>
      <c r="VJU3" s="161"/>
      <c r="VJV3" s="161"/>
      <c r="VJW3" s="161"/>
      <c r="VJX3" s="161"/>
      <c r="VJY3" s="161"/>
      <c r="VJZ3" s="161"/>
      <c r="VKA3" s="161"/>
      <c r="VKB3" s="161"/>
      <c r="VKC3" s="161"/>
      <c r="VKD3" s="161"/>
      <c r="VKE3" s="161"/>
      <c r="VKF3" s="161"/>
      <c r="VKG3" s="161"/>
      <c r="VKH3" s="161"/>
      <c r="VKI3" s="161"/>
      <c r="VKJ3" s="161"/>
      <c r="VKK3" s="161"/>
      <c r="VKL3" s="161"/>
      <c r="VKM3" s="161"/>
      <c r="VKN3" s="161"/>
      <c r="VKO3" s="161"/>
      <c r="VKP3" s="161"/>
      <c r="VKQ3" s="161"/>
      <c r="VKR3" s="161"/>
      <c r="VKS3" s="161"/>
      <c r="VKT3" s="161"/>
      <c r="VKU3" s="161"/>
      <c r="VKV3" s="161"/>
      <c r="VKW3" s="161"/>
      <c r="VKX3" s="161"/>
      <c r="VKY3" s="161"/>
      <c r="VKZ3" s="161"/>
      <c r="VLA3" s="161"/>
      <c r="VLB3" s="161"/>
      <c r="VLC3" s="161"/>
      <c r="VLD3" s="161"/>
      <c r="VLE3" s="161"/>
      <c r="VLF3" s="161"/>
      <c r="VLG3" s="161"/>
      <c r="VLH3" s="161"/>
      <c r="VLI3" s="161"/>
      <c r="VLJ3" s="161"/>
      <c r="VLK3" s="161"/>
      <c r="VLL3" s="161"/>
      <c r="VLM3" s="161"/>
      <c r="VLN3" s="161"/>
      <c r="VLO3" s="161"/>
      <c r="VLP3" s="161"/>
      <c r="VLQ3" s="161"/>
      <c r="VLR3" s="161"/>
      <c r="VLS3" s="161"/>
      <c r="VLT3" s="161"/>
      <c r="VLU3" s="161"/>
      <c r="VLV3" s="161"/>
      <c r="VLW3" s="161"/>
      <c r="VLX3" s="161"/>
      <c r="VLY3" s="161"/>
      <c r="VLZ3" s="161"/>
      <c r="VMA3" s="161"/>
      <c r="VMB3" s="161"/>
      <c r="VMC3" s="161"/>
      <c r="VMD3" s="161"/>
      <c r="VME3" s="161"/>
      <c r="VMF3" s="161"/>
      <c r="VMG3" s="161"/>
      <c r="VMH3" s="161"/>
      <c r="VMI3" s="161"/>
      <c r="VMJ3" s="161"/>
      <c r="VMK3" s="161"/>
      <c r="VML3" s="161"/>
      <c r="VMM3" s="161"/>
      <c r="VMN3" s="161"/>
      <c r="VMO3" s="161"/>
      <c r="VMP3" s="161"/>
      <c r="VMQ3" s="161"/>
      <c r="VMR3" s="161"/>
      <c r="VMS3" s="161"/>
      <c r="VMT3" s="161"/>
      <c r="VMU3" s="161"/>
      <c r="VMV3" s="161"/>
      <c r="VMW3" s="161"/>
      <c r="VMX3" s="161"/>
      <c r="VMY3" s="161"/>
      <c r="VMZ3" s="161"/>
      <c r="VNA3" s="161"/>
      <c r="VNB3" s="161"/>
      <c r="VNC3" s="161"/>
      <c r="VND3" s="161"/>
      <c r="VNE3" s="161"/>
      <c r="VNF3" s="161"/>
      <c r="VNG3" s="161"/>
      <c r="VNH3" s="161"/>
      <c r="VNI3" s="161"/>
      <c r="VNJ3" s="161"/>
      <c r="VNK3" s="161"/>
      <c r="VNL3" s="161"/>
      <c r="VNM3" s="161"/>
      <c r="VNN3" s="161"/>
      <c r="VNO3" s="161"/>
      <c r="VNP3" s="161"/>
      <c r="VNQ3" s="161"/>
      <c r="VNR3" s="161"/>
      <c r="VNS3" s="161"/>
      <c r="VNT3" s="161"/>
      <c r="VNU3" s="161"/>
      <c r="VNV3" s="161"/>
      <c r="VNW3" s="161"/>
      <c r="VNX3" s="161"/>
      <c r="VNY3" s="161"/>
      <c r="VNZ3" s="161"/>
      <c r="VOA3" s="161"/>
      <c r="VOB3" s="161"/>
      <c r="VOC3" s="161"/>
      <c r="VOD3" s="161"/>
      <c r="VOE3" s="161"/>
      <c r="VOF3" s="161"/>
      <c r="VOG3" s="161"/>
      <c r="VOH3" s="161"/>
      <c r="VOI3" s="161"/>
      <c r="VOJ3" s="161"/>
      <c r="VOK3" s="161"/>
      <c r="VOL3" s="161"/>
      <c r="VOM3" s="161"/>
      <c r="VON3" s="161"/>
      <c r="VOO3" s="161"/>
      <c r="VOP3" s="161"/>
      <c r="VOQ3" s="161"/>
      <c r="VOR3" s="161"/>
      <c r="VOS3" s="161"/>
      <c r="VOT3" s="161"/>
      <c r="VOU3" s="161"/>
      <c r="VOV3" s="161"/>
      <c r="VOW3" s="161"/>
      <c r="VOX3" s="161"/>
      <c r="VOY3" s="161"/>
      <c r="VOZ3" s="161"/>
      <c r="VPA3" s="161"/>
      <c r="VPB3" s="161"/>
      <c r="VPC3" s="161"/>
      <c r="VPD3" s="161"/>
      <c r="VPE3" s="161"/>
      <c r="VPF3" s="161"/>
      <c r="VPG3" s="161"/>
      <c r="VPH3" s="161"/>
      <c r="VPI3" s="161"/>
      <c r="VPJ3" s="161"/>
      <c r="VPK3" s="161"/>
      <c r="VPL3" s="161"/>
      <c r="VPM3" s="161"/>
      <c r="VPN3" s="161"/>
      <c r="VPO3" s="161"/>
      <c r="VPP3" s="161"/>
      <c r="VPQ3" s="161"/>
      <c r="VPR3" s="161"/>
      <c r="VPS3" s="161"/>
      <c r="VPT3" s="161"/>
      <c r="VPU3" s="161"/>
      <c r="VPV3" s="161"/>
      <c r="VPW3" s="161"/>
      <c r="VPX3" s="161"/>
      <c r="VPY3" s="161"/>
      <c r="VPZ3" s="161"/>
      <c r="VQA3" s="161"/>
      <c r="VQB3" s="161"/>
      <c r="VQC3" s="161"/>
      <c r="VQD3" s="161"/>
      <c r="VQE3" s="161"/>
      <c r="VQF3" s="161"/>
      <c r="VQG3" s="161"/>
      <c r="VQH3" s="161"/>
      <c r="VQI3" s="161"/>
      <c r="VQJ3" s="161"/>
      <c r="VQK3" s="161"/>
      <c r="VQL3" s="161"/>
      <c r="VQM3" s="161"/>
      <c r="VQN3" s="161"/>
      <c r="VQO3" s="161"/>
      <c r="VQP3" s="161"/>
      <c r="VQQ3" s="161"/>
      <c r="VQR3" s="161"/>
      <c r="VQS3" s="161"/>
      <c r="VQT3" s="161"/>
      <c r="VQU3" s="161"/>
      <c r="VQV3" s="161"/>
      <c r="VQW3" s="161"/>
      <c r="VQX3" s="161"/>
      <c r="VQY3" s="161"/>
      <c r="VQZ3" s="161"/>
      <c r="VRA3" s="161"/>
      <c r="VRB3" s="161"/>
      <c r="VRC3" s="161"/>
      <c r="VRD3" s="161"/>
      <c r="VRE3" s="161"/>
      <c r="VRF3" s="161"/>
      <c r="VRG3" s="161"/>
      <c r="VRH3" s="161"/>
      <c r="VRI3" s="161"/>
      <c r="VRJ3" s="161"/>
      <c r="VRK3" s="161"/>
      <c r="VRL3" s="161"/>
      <c r="VRM3" s="161"/>
      <c r="VRN3" s="161"/>
      <c r="VRO3" s="161"/>
      <c r="VRP3" s="161"/>
      <c r="VRQ3" s="161"/>
      <c r="VRR3" s="161"/>
      <c r="VRS3" s="161"/>
      <c r="VRT3" s="161"/>
      <c r="VRU3" s="161"/>
      <c r="VRV3" s="161"/>
      <c r="VRW3" s="161"/>
      <c r="VRX3" s="161"/>
      <c r="VRY3" s="161"/>
      <c r="VRZ3" s="161"/>
      <c r="VSA3" s="161"/>
      <c r="VSB3" s="161"/>
      <c r="VSC3" s="161"/>
      <c r="VSD3" s="161"/>
      <c r="VSE3" s="161"/>
      <c r="VSF3" s="161"/>
      <c r="VSG3" s="161"/>
      <c r="VSH3" s="161"/>
      <c r="VSI3" s="161"/>
      <c r="VSJ3" s="161"/>
      <c r="VSK3" s="161"/>
      <c r="VSL3" s="161"/>
      <c r="VSM3" s="161"/>
      <c r="VSN3" s="161"/>
      <c r="VSO3" s="161"/>
      <c r="VSP3" s="161"/>
      <c r="VSQ3" s="161"/>
      <c r="VSR3" s="161"/>
      <c r="VSS3" s="161"/>
      <c r="VST3" s="161"/>
      <c r="VSU3" s="161"/>
      <c r="VSV3" s="161"/>
      <c r="VSW3" s="161"/>
      <c r="VSX3" s="161"/>
      <c r="VSY3" s="161"/>
      <c r="VSZ3" s="161"/>
      <c r="VTA3" s="161"/>
      <c r="VTB3" s="161"/>
      <c r="VTC3" s="161"/>
      <c r="VTD3" s="161"/>
      <c r="VTE3" s="161"/>
      <c r="VTF3" s="161"/>
      <c r="VTG3" s="161"/>
      <c r="VTH3" s="161"/>
      <c r="VTI3" s="161"/>
      <c r="VTJ3" s="161"/>
      <c r="VTK3" s="161"/>
      <c r="VTL3" s="161"/>
      <c r="VTM3" s="161"/>
      <c r="VTN3" s="161"/>
      <c r="VTO3" s="161"/>
      <c r="VTP3" s="161"/>
      <c r="VTQ3" s="161"/>
      <c r="VTR3" s="161"/>
      <c r="VTS3" s="161"/>
      <c r="VTT3" s="161"/>
      <c r="VTU3" s="161"/>
      <c r="VTV3" s="161"/>
      <c r="VTW3" s="161"/>
      <c r="VTX3" s="161"/>
      <c r="VTY3" s="161"/>
      <c r="VTZ3" s="161"/>
      <c r="VUA3" s="161"/>
      <c r="VUB3" s="161"/>
      <c r="VUC3" s="161"/>
      <c r="VUD3" s="161"/>
      <c r="VUE3" s="161"/>
      <c r="VUF3" s="161"/>
      <c r="VUG3" s="161"/>
      <c r="VUH3" s="161"/>
      <c r="VUI3" s="161"/>
      <c r="VUJ3" s="161"/>
      <c r="VUK3" s="161"/>
      <c r="VUL3" s="161"/>
      <c r="VUM3" s="161"/>
      <c r="VUN3" s="161"/>
      <c r="VUO3" s="161"/>
      <c r="VUP3" s="161"/>
      <c r="VUQ3" s="161"/>
      <c r="VUR3" s="161"/>
      <c r="VUS3" s="161"/>
      <c r="VUT3" s="161"/>
      <c r="VUU3" s="161"/>
      <c r="VUV3" s="161"/>
      <c r="VUW3" s="161"/>
      <c r="VUX3" s="161"/>
      <c r="VUY3" s="161"/>
      <c r="VUZ3" s="161"/>
      <c r="VVA3" s="161"/>
      <c r="VVB3" s="161"/>
      <c r="VVC3" s="161"/>
      <c r="VVD3" s="161"/>
      <c r="VVE3" s="161"/>
      <c r="VVF3" s="161"/>
      <c r="VVG3" s="161"/>
      <c r="VVH3" s="161"/>
      <c r="VVI3" s="161"/>
      <c r="VVJ3" s="161"/>
      <c r="VVK3" s="161"/>
      <c r="VVL3" s="161"/>
      <c r="VVM3" s="161"/>
      <c r="VVN3" s="161"/>
      <c r="VVO3" s="161"/>
      <c r="VVP3" s="161"/>
      <c r="VVQ3" s="161"/>
      <c r="VVR3" s="161"/>
      <c r="VVS3" s="161"/>
      <c r="VVT3" s="161"/>
      <c r="VVU3" s="161"/>
      <c r="VVV3" s="161"/>
      <c r="VVW3" s="161"/>
      <c r="VVX3" s="161"/>
      <c r="VVY3" s="161"/>
      <c r="VVZ3" s="161"/>
      <c r="VWA3" s="161"/>
      <c r="VWB3" s="161"/>
      <c r="VWC3" s="161"/>
      <c r="VWD3" s="161"/>
      <c r="VWE3" s="161"/>
      <c r="VWF3" s="161"/>
      <c r="VWG3" s="161"/>
      <c r="VWH3" s="161"/>
      <c r="VWI3" s="161"/>
      <c r="VWJ3" s="161"/>
      <c r="VWK3" s="161"/>
      <c r="VWL3" s="161"/>
      <c r="VWM3" s="161"/>
      <c r="VWN3" s="161"/>
      <c r="VWO3" s="161"/>
      <c r="VWP3" s="161"/>
      <c r="VWQ3" s="161"/>
      <c r="VWR3" s="161"/>
      <c r="VWS3" s="161"/>
      <c r="VWT3" s="161"/>
      <c r="VWU3" s="161"/>
      <c r="VWV3" s="161"/>
      <c r="VWW3" s="161"/>
      <c r="VWX3" s="161"/>
      <c r="VWY3" s="161"/>
      <c r="VWZ3" s="161"/>
      <c r="VXA3" s="161"/>
      <c r="VXB3" s="161"/>
      <c r="VXC3" s="161"/>
      <c r="VXD3" s="161"/>
      <c r="VXE3" s="161"/>
      <c r="VXF3" s="161"/>
      <c r="VXG3" s="161"/>
      <c r="VXH3" s="161"/>
      <c r="VXI3" s="161"/>
      <c r="VXJ3" s="161"/>
      <c r="VXK3" s="161"/>
      <c r="VXL3" s="161"/>
      <c r="VXM3" s="161"/>
      <c r="VXN3" s="161"/>
      <c r="VXO3" s="161"/>
      <c r="VXP3" s="161"/>
      <c r="VXQ3" s="161"/>
      <c r="VXR3" s="161"/>
      <c r="VXS3" s="161"/>
      <c r="VXT3" s="161"/>
      <c r="VXU3" s="161"/>
      <c r="VXV3" s="161"/>
      <c r="VXW3" s="161"/>
      <c r="VXX3" s="161"/>
      <c r="VXY3" s="161"/>
      <c r="VXZ3" s="161"/>
      <c r="VYA3" s="161"/>
      <c r="VYB3" s="161"/>
      <c r="VYC3" s="161"/>
      <c r="VYD3" s="161"/>
      <c r="VYE3" s="161"/>
      <c r="VYF3" s="161"/>
      <c r="VYG3" s="161"/>
      <c r="VYH3" s="161"/>
      <c r="VYI3" s="161"/>
      <c r="VYJ3" s="161"/>
      <c r="VYK3" s="161"/>
      <c r="VYL3" s="161"/>
      <c r="VYM3" s="161"/>
      <c r="VYN3" s="161"/>
      <c r="VYO3" s="161"/>
      <c r="VYP3" s="161"/>
      <c r="VYQ3" s="161"/>
      <c r="VYR3" s="161"/>
      <c r="VYS3" s="161"/>
      <c r="VYT3" s="161"/>
      <c r="VYU3" s="161"/>
      <c r="VYV3" s="161"/>
      <c r="VYW3" s="161"/>
      <c r="VYX3" s="161"/>
      <c r="VYY3" s="161"/>
      <c r="VYZ3" s="161"/>
      <c r="VZA3" s="161"/>
      <c r="VZB3" s="161"/>
      <c r="VZC3" s="161"/>
      <c r="VZD3" s="161"/>
      <c r="VZE3" s="161"/>
      <c r="VZF3" s="161"/>
      <c r="VZG3" s="161"/>
      <c r="VZH3" s="161"/>
      <c r="VZI3" s="161"/>
      <c r="VZJ3" s="161"/>
      <c r="VZK3" s="161"/>
      <c r="VZL3" s="161"/>
      <c r="VZM3" s="161"/>
      <c r="VZN3" s="161"/>
      <c r="VZO3" s="161"/>
      <c r="VZP3" s="161"/>
      <c r="VZQ3" s="161"/>
      <c r="VZR3" s="161"/>
      <c r="VZS3" s="161"/>
      <c r="VZT3" s="161"/>
      <c r="VZU3" s="161"/>
      <c r="VZV3" s="161"/>
      <c r="VZW3" s="161"/>
      <c r="VZX3" s="161"/>
      <c r="VZY3" s="161"/>
      <c r="VZZ3" s="161"/>
      <c r="WAA3" s="161"/>
      <c r="WAB3" s="161"/>
      <c r="WAC3" s="161"/>
      <c r="WAD3" s="161"/>
      <c r="WAE3" s="161"/>
      <c r="WAF3" s="161"/>
      <c r="WAG3" s="161"/>
      <c r="WAH3" s="161"/>
      <c r="WAI3" s="161"/>
      <c r="WAJ3" s="161"/>
      <c r="WAK3" s="161"/>
      <c r="WAL3" s="161"/>
      <c r="WAM3" s="161"/>
      <c r="WAN3" s="161"/>
      <c r="WAO3" s="161"/>
      <c r="WAP3" s="161"/>
      <c r="WAQ3" s="161"/>
      <c r="WAR3" s="161"/>
      <c r="WAS3" s="161"/>
      <c r="WAT3" s="161"/>
      <c r="WAU3" s="161"/>
      <c r="WAV3" s="161"/>
      <c r="WAW3" s="161"/>
      <c r="WAX3" s="161"/>
      <c r="WAY3" s="161"/>
      <c r="WAZ3" s="161"/>
      <c r="WBA3" s="161"/>
      <c r="WBB3" s="161"/>
      <c r="WBC3" s="161"/>
      <c r="WBD3" s="161"/>
      <c r="WBE3" s="161"/>
      <c r="WBF3" s="161"/>
      <c r="WBG3" s="161"/>
      <c r="WBH3" s="161"/>
      <c r="WBI3" s="161"/>
      <c r="WBJ3" s="161"/>
      <c r="WBK3" s="161"/>
      <c r="WBL3" s="161"/>
      <c r="WBM3" s="161"/>
      <c r="WBN3" s="161"/>
      <c r="WBO3" s="161"/>
      <c r="WBP3" s="161"/>
      <c r="WBQ3" s="161"/>
      <c r="WBR3" s="161"/>
      <c r="WBS3" s="161"/>
      <c r="WBT3" s="161"/>
      <c r="WBU3" s="161"/>
      <c r="WBV3" s="161"/>
      <c r="WBW3" s="161"/>
      <c r="WBX3" s="161"/>
      <c r="WBY3" s="161"/>
      <c r="WBZ3" s="161"/>
      <c r="WCA3" s="161"/>
      <c r="WCB3" s="161"/>
      <c r="WCC3" s="161"/>
      <c r="WCD3" s="161"/>
      <c r="WCE3" s="161"/>
      <c r="WCF3" s="161"/>
      <c r="WCG3" s="161"/>
      <c r="WCH3" s="161"/>
      <c r="WCI3" s="161"/>
      <c r="WCJ3" s="161"/>
      <c r="WCK3" s="161"/>
      <c r="WCL3" s="161"/>
      <c r="WCM3" s="161"/>
      <c r="WCN3" s="161"/>
      <c r="WCO3" s="161"/>
      <c r="WCP3" s="161"/>
      <c r="WCQ3" s="161"/>
      <c r="WCR3" s="161"/>
      <c r="WCS3" s="161"/>
      <c r="WCT3" s="161"/>
      <c r="WCU3" s="161"/>
      <c r="WCV3" s="161"/>
      <c r="WCW3" s="161"/>
      <c r="WCX3" s="161"/>
      <c r="WCY3" s="161"/>
      <c r="WCZ3" s="161"/>
      <c r="WDA3" s="161"/>
      <c r="WDB3" s="161"/>
      <c r="WDC3" s="161"/>
      <c r="WDD3" s="161"/>
      <c r="WDE3" s="161"/>
      <c r="WDF3" s="161"/>
      <c r="WDG3" s="161"/>
      <c r="WDH3" s="161"/>
      <c r="WDI3" s="161"/>
      <c r="WDJ3" s="161"/>
      <c r="WDK3" s="161"/>
      <c r="WDL3" s="161"/>
      <c r="WDM3" s="161"/>
      <c r="WDN3" s="161"/>
      <c r="WDO3" s="161"/>
      <c r="WDP3" s="161"/>
      <c r="WDQ3" s="161"/>
      <c r="WDR3" s="161"/>
      <c r="WDS3" s="161"/>
      <c r="WDT3" s="161"/>
      <c r="WDU3" s="161"/>
      <c r="WDV3" s="161"/>
      <c r="WDW3" s="161"/>
      <c r="WDX3" s="161"/>
      <c r="WDY3" s="161"/>
      <c r="WDZ3" s="161"/>
      <c r="WEA3" s="161"/>
      <c r="WEB3" s="161"/>
      <c r="WEC3" s="161"/>
      <c r="WED3" s="161"/>
      <c r="WEE3" s="161"/>
      <c r="WEF3" s="161"/>
      <c r="WEG3" s="161"/>
      <c r="WEH3" s="161"/>
      <c r="WEI3" s="161"/>
      <c r="WEJ3" s="161"/>
      <c r="WEK3" s="161"/>
      <c r="WEL3" s="161"/>
      <c r="WEM3" s="161"/>
      <c r="WEN3" s="161"/>
      <c r="WEO3" s="161"/>
      <c r="WEP3" s="161"/>
      <c r="WEQ3" s="161"/>
      <c r="WER3" s="161"/>
      <c r="WES3" s="161"/>
      <c r="WET3" s="161"/>
      <c r="WEU3" s="161"/>
      <c r="WEV3" s="161"/>
      <c r="WEW3" s="161"/>
      <c r="WEX3" s="161"/>
      <c r="WEY3" s="161"/>
      <c r="WEZ3" s="161"/>
      <c r="WFA3" s="161"/>
      <c r="WFB3" s="161"/>
      <c r="WFC3" s="161"/>
      <c r="WFD3" s="161"/>
      <c r="WFE3" s="161"/>
      <c r="WFF3" s="161"/>
      <c r="WFG3" s="161"/>
      <c r="WFH3" s="161"/>
      <c r="WFI3" s="161"/>
      <c r="WFJ3" s="161"/>
      <c r="WFK3" s="161"/>
      <c r="WFL3" s="161"/>
      <c r="WFM3" s="161"/>
      <c r="WFN3" s="161"/>
      <c r="WFO3" s="161"/>
      <c r="WFP3" s="161"/>
      <c r="WFQ3" s="161"/>
      <c r="WFR3" s="161"/>
      <c r="WFS3" s="161"/>
      <c r="WFT3" s="161"/>
      <c r="WFU3" s="161"/>
      <c r="WFV3" s="161"/>
      <c r="WFW3" s="161"/>
      <c r="WFX3" s="161"/>
      <c r="WFY3" s="161"/>
      <c r="WFZ3" s="161"/>
      <c r="WGA3" s="161"/>
      <c r="WGB3" s="161"/>
      <c r="WGC3" s="161"/>
      <c r="WGD3" s="161"/>
      <c r="WGE3" s="161"/>
      <c r="WGF3" s="161"/>
      <c r="WGG3" s="161"/>
      <c r="WGH3" s="161"/>
      <c r="WGI3" s="161"/>
      <c r="WGJ3" s="161"/>
      <c r="WGK3" s="161"/>
      <c r="WGL3" s="161"/>
      <c r="WGM3" s="161"/>
      <c r="WGN3" s="161"/>
      <c r="WGO3" s="161"/>
      <c r="WGP3" s="161"/>
      <c r="WGQ3" s="161"/>
      <c r="WGR3" s="161"/>
      <c r="WGS3" s="161"/>
      <c r="WGT3" s="161"/>
      <c r="WGU3" s="161"/>
      <c r="WGV3" s="161"/>
      <c r="WGW3" s="161"/>
      <c r="WGX3" s="161"/>
      <c r="WGY3" s="161"/>
      <c r="WGZ3" s="161"/>
      <c r="WHA3" s="161"/>
      <c r="WHB3" s="161"/>
      <c r="WHC3" s="161"/>
      <c r="WHD3" s="161"/>
      <c r="WHE3" s="161"/>
      <c r="WHF3" s="161"/>
      <c r="WHG3" s="161"/>
      <c r="WHH3" s="161"/>
      <c r="WHI3" s="161"/>
      <c r="WHJ3" s="161"/>
      <c r="WHK3" s="161"/>
      <c r="WHL3" s="161"/>
      <c r="WHM3" s="161"/>
      <c r="WHN3" s="161"/>
      <c r="WHO3" s="161"/>
      <c r="WHP3" s="161"/>
      <c r="WHQ3" s="161"/>
      <c r="WHR3" s="161"/>
      <c r="WHS3" s="161"/>
      <c r="WHT3" s="161"/>
      <c r="WHU3" s="161"/>
      <c r="WHV3" s="161"/>
      <c r="WHW3" s="161"/>
      <c r="WHX3" s="161"/>
      <c r="WHY3" s="161"/>
      <c r="WHZ3" s="161"/>
      <c r="WIA3" s="161"/>
      <c r="WIB3" s="161"/>
      <c r="WIC3" s="161"/>
      <c r="WID3" s="161"/>
      <c r="WIE3" s="161"/>
      <c r="WIF3" s="161"/>
      <c r="WIG3" s="161"/>
      <c r="WIH3" s="161"/>
      <c r="WII3" s="161"/>
      <c r="WIJ3" s="161"/>
      <c r="WIK3" s="161"/>
      <c r="WIL3" s="161"/>
      <c r="WIM3" s="161"/>
      <c r="WIN3" s="161"/>
      <c r="WIO3" s="161"/>
      <c r="WIP3" s="161"/>
      <c r="WIQ3" s="161"/>
      <c r="WIR3" s="161"/>
      <c r="WIS3" s="161"/>
      <c r="WIT3" s="161"/>
      <c r="WIU3" s="161"/>
      <c r="WIV3" s="161"/>
      <c r="WIW3" s="161"/>
      <c r="WIX3" s="161"/>
      <c r="WIY3" s="161"/>
      <c r="WIZ3" s="161"/>
      <c r="WJA3" s="161"/>
      <c r="WJB3" s="161"/>
      <c r="WJC3" s="161"/>
      <c r="WJD3" s="161"/>
      <c r="WJE3" s="161"/>
      <c r="WJF3" s="161"/>
      <c r="WJG3" s="161"/>
      <c r="WJH3" s="161"/>
      <c r="WJI3" s="161"/>
      <c r="WJJ3" s="161"/>
      <c r="WJK3" s="161"/>
      <c r="WJL3" s="161"/>
      <c r="WJM3" s="161"/>
      <c r="WJN3" s="161"/>
      <c r="WJO3" s="161"/>
      <c r="WJP3" s="161"/>
      <c r="WJQ3" s="161"/>
      <c r="WJR3" s="161"/>
      <c r="WJS3" s="161"/>
      <c r="WJT3" s="161"/>
      <c r="WJU3" s="161"/>
      <c r="WJV3" s="161"/>
      <c r="WJW3" s="161"/>
      <c r="WJX3" s="161"/>
      <c r="WJY3" s="161"/>
      <c r="WJZ3" s="161"/>
      <c r="WKA3" s="161"/>
      <c r="WKB3" s="161"/>
      <c r="WKC3" s="161"/>
      <c r="WKD3" s="161"/>
      <c r="WKE3" s="161"/>
      <c r="WKF3" s="161"/>
      <c r="WKG3" s="161"/>
      <c r="WKH3" s="161"/>
      <c r="WKI3" s="161"/>
      <c r="WKJ3" s="161"/>
      <c r="WKK3" s="161"/>
      <c r="WKL3" s="161"/>
      <c r="WKM3" s="161"/>
      <c r="WKN3" s="161"/>
      <c r="WKO3" s="161"/>
      <c r="WKP3" s="161"/>
      <c r="WKQ3" s="161"/>
      <c r="WKR3" s="161"/>
      <c r="WKS3" s="161"/>
      <c r="WKT3" s="161"/>
      <c r="WKU3" s="161"/>
      <c r="WKV3" s="161"/>
      <c r="WKW3" s="161"/>
      <c r="WKX3" s="161"/>
      <c r="WKY3" s="161"/>
      <c r="WKZ3" s="161"/>
      <c r="WLA3" s="161"/>
      <c r="WLB3" s="161"/>
      <c r="WLC3" s="161"/>
      <c r="WLD3" s="161"/>
      <c r="WLE3" s="161"/>
      <c r="WLF3" s="161"/>
      <c r="WLG3" s="161"/>
      <c r="WLH3" s="161"/>
      <c r="WLI3" s="161"/>
      <c r="WLJ3" s="161"/>
      <c r="WLK3" s="161"/>
      <c r="WLL3" s="161"/>
      <c r="WLM3" s="161"/>
      <c r="WLN3" s="161"/>
      <c r="WLO3" s="161"/>
      <c r="WLP3" s="161"/>
      <c r="WLQ3" s="161"/>
      <c r="WLR3" s="161"/>
      <c r="WLS3" s="161"/>
      <c r="WLT3" s="161"/>
      <c r="WLU3" s="161"/>
      <c r="WLV3" s="161"/>
      <c r="WLW3" s="161"/>
      <c r="WLX3" s="161"/>
      <c r="WLY3" s="161"/>
      <c r="WLZ3" s="161"/>
      <c r="WMA3" s="161"/>
      <c r="WMB3" s="161"/>
      <c r="WMC3" s="161"/>
      <c r="WMD3" s="161"/>
      <c r="WME3" s="161"/>
      <c r="WMF3" s="161"/>
      <c r="WMG3" s="161"/>
      <c r="WMH3" s="161"/>
      <c r="WMI3" s="161"/>
      <c r="WMJ3" s="161"/>
      <c r="WMK3" s="161"/>
      <c r="WML3" s="161"/>
      <c r="WMM3" s="161"/>
      <c r="WMN3" s="161"/>
      <c r="WMO3" s="161"/>
      <c r="WMP3" s="161"/>
      <c r="WMQ3" s="161"/>
      <c r="WMR3" s="161"/>
      <c r="WMS3" s="161"/>
      <c r="WMT3" s="161"/>
      <c r="WMU3" s="161"/>
      <c r="WMV3" s="161"/>
      <c r="WMW3" s="161"/>
      <c r="WMX3" s="161"/>
      <c r="WMY3" s="161"/>
      <c r="WMZ3" s="161"/>
      <c r="WNA3" s="161"/>
      <c r="WNB3" s="161"/>
      <c r="WNC3" s="161"/>
      <c r="WND3" s="161"/>
      <c r="WNE3" s="161"/>
      <c r="WNF3" s="161"/>
      <c r="WNG3" s="161"/>
      <c r="WNH3" s="161"/>
      <c r="WNI3" s="161"/>
      <c r="WNJ3" s="161"/>
      <c r="WNK3" s="161"/>
      <c r="WNL3" s="161"/>
      <c r="WNM3" s="161"/>
      <c r="WNN3" s="161"/>
      <c r="WNO3" s="161"/>
      <c r="WNP3" s="161"/>
      <c r="WNQ3" s="161"/>
      <c r="WNR3" s="161"/>
      <c r="WNS3" s="161"/>
      <c r="WNT3" s="161"/>
      <c r="WNU3" s="161"/>
      <c r="WNV3" s="161"/>
      <c r="WNW3" s="161"/>
      <c r="WNX3" s="161"/>
      <c r="WNY3" s="161"/>
      <c r="WNZ3" s="161"/>
      <c r="WOA3" s="161"/>
      <c r="WOB3" s="161"/>
      <c r="WOC3" s="161"/>
      <c r="WOD3" s="161"/>
      <c r="WOE3" s="161"/>
      <c r="WOF3" s="161"/>
      <c r="WOG3" s="161"/>
      <c r="WOH3" s="161"/>
      <c r="WOI3" s="161"/>
      <c r="WOJ3" s="161"/>
      <c r="WOK3" s="161"/>
      <c r="WOL3" s="161"/>
      <c r="WOM3" s="161"/>
      <c r="WON3" s="161"/>
      <c r="WOO3" s="161"/>
      <c r="WOP3" s="161"/>
      <c r="WOQ3" s="161"/>
      <c r="WOR3" s="161"/>
      <c r="WOS3" s="161"/>
      <c r="WOT3" s="161"/>
      <c r="WOU3" s="161"/>
      <c r="WOV3" s="161"/>
      <c r="WOW3" s="161"/>
      <c r="WOX3" s="161"/>
      <c r="WOY3" s="161"/>
      <c r="WOZ3" s="161"/>
      <c r="WPA3" s="161"/>
      <c r="WPB3" s="161"/>
      <c r="WPC3" s="161"/>
      <c r="WPD3" s="161"/>
      <c r="WPE3" s="161"/>
      <c r="WPF3" s="161"/>
      <c r="WPG3" s="161"/>
      <c r="WPH3" s="161"/>
      <c r="WPI3" s="161"/>
      <c r="WPJ3" s="161"/>
      <c r="WPK3" s="161"/>
      <c r="WPL3" s="161"/>
      <c r="WPM3" s="161"/>
      <c r="WPN3" s="161"/>
      <c r="WPO3" s="161"/>
      <c r="WPP3" s="161"/>
      <c r="WPQ3" s="161"/>
      <c r="WPR3" s="161"/>
      <c r="WPS3" s="161"/>
      <c r="WPT3" s="161"/>
      <c r="WPU3" s="161"/>
      <c r="WPV3" s="161"/>
      <c r="WPW3" s="161"/>
      <c r="WPX3" s="161"/>
      <c r="WPY3" s="161"/>
      <c r="WPZ3" s="161"/>
      <c r="WQA3" s="161"/>
      <c r="WQB3" s="161"/>
      <c r="WQC3" s="161"/>
      <c r="WQD3" s="161"/>
      <c r="WQE3" s="161"/>
      <c r="WQF3" s="161"/>
      <c r="WQG3" s="161"/>
      <c r="WQH3" s="161"/>
      <c r="WQI3" s="161"/>
      <c r="WQJ3" s="161"/>
      <c r="WQK3" s="161"/>
      <c r="WQL3" s="161"/>
      <c r="WQM3" s="161"/>
      <c r="WQN3" s="161"/>
      <c r="WQO3" s="161"/>
      <c r="WQP3" s="161"/>
      <c r="WQQ3" s="161"/>
      <c r="WQR3" s="161"/>
      <c r="WQS3" s="161"/>
      <c r="WQT3" s="161"/>
      <c r="WQU3" s="161"/>
      <c r="WQV3" s="161"/>
      <c r="WQW3" s="161"/>
      <c r="WQX3" s="161"/>
      <c r="WQY3" s="161"/>
      <c r="WQZ3" s="161"/>
      <c r="WRA3" s="161"/>
      <c r="WRB3" s="161"/>
      <c r="WRC3" s="161"/>
      <c r="WRD3" s="161"/>
      <c r="WRE3" s="161"/>
      <c r="WRF3" s="161"/>
      <c r="WRG3" s="161"/>
      <c r="WRH3" s="161"/>
      <c r="WRI3" s="161"/>
      <c r="WRJ3" s="161"/>
      <c r="WRK3" s="161"/>
      <c r="WRL3" s="161"/>
      <c r="WRM3" s="161"/>
      <c r="WRN3" s="161"/>
      <c r="WRO3" s="161"/>
      <c r="WRP3" s="161"/>
      <c r="WRQ3" s="161"/>
      <c r="WRR3" s="161"/>
      <c r="WRS3" s="161"/>
      <c r="WRT3" s="161"/>
      <c r="WRU3" s="161"/>
      <c r="WRV3" s="161"/>
      <c r="WRW3" s="161"/>
      <c r="WRX3" s="161"/>
      <c r="WRY3" s="161"/>
      <c r="WRZ3" s="161"/>
      <c r="WSA3" s="161"/>
      <c r="WSB3" s="161"/>
      <c r="WSC3" s="161"/>
      <c r="WSD3" s="161"/>
      <c r="WSE3" s="161"/>
      <c r="WSF3" s="161"/>
      <c r="WSG3" s="161"/>
      <c r="WSH3" s="161"/>
      <c r="WSI3" s="161"/>
      <c r="WSJ3" s="161"/>
      <c r="WSK3" s="161"/>
      <c r="WSL3" s="161"/>
      <c r="WSM3" s="161"/>
      <c r="WSN3" s="161"/>
      <c r="WSO3" s="161"/>
      <c r="WSP3" s="161"/>
      <c r="WSQ3" s="161"/>
      <c r="WSR3" s="161"/>
      <c r="WSS3" s="161"/>
      <c r="WST3" s="161"/>
      <c r="WSU3" s="161"/>
      <c r="WSV3" s="161"/>
      <c r="WSW3" s="161"/>
      <c r="WSX3" s="161"/>
      <c r="WSY3" s="161"/>
      <c r="WSZ3" s="161"/>
      <c r="WTA3" s="161"/>
      <c r="WTB3" s="161"/>
      <c r="WTC3" s="161"/>
      <c r="WTD3" s="161"/>
      <c r="WTE3" s="161"/>
      <c r="WTF3" s="161"/>
      <c r="WTG3" s="161"/>
      <c r="WTH3" s="161"/>
      <c r="WTI3" s="161"/>
      <c r="WTJ3" s="161"/>
      <c r="WTK3" s="161"/>
      <c r="WTL3" s="161"/>
      <c r="WTM3" s="161"/>
      <c r="WTN3" s="161"/>
      <c r="WTO3" s="161"/>
      <c r="WTP3" s="161"/>
      <c r="WTQ3" s="161"/>
      <c r="WTR3" s="161"/>
      <c r="WTS3" s="161"/>
      <c r="WTT3" s="161"/>
      <c r="WTU3" s="161"/>
      <c r="WTV3" s="161"/>
      <c r="WTW3" s="161"/>
      <c r="WTX3" s="161"/>
      <c r="WTY3" s="161"/>
      <c r="WTZ3" s="161"/>
      <c r="WUA3" s="161"/>
      <c r="WUB3" s="161"/>
      <c r="WUC3" s="161"/>
      <c r="WUD3" s="161"/>
      <c r="WUE3" s="161"/>
      <c r="WUF3" s="161"/>
      <c r="WUG3" s="161"/>
      <c r="WUH3" s="161"/>
      <c r="WUI3" s="161"/>
      <c r="WUJ3" s="161"/>
      <c r="WUK3" s="161"/>
      <c r="WUL3" s="161"/>
      <c r="WUM3" s="161"/>
      <c r="WUN3" s="161"/>
      <c r="WUO3" s="161"/>
      <c r="WUP3" s="161"/>
      <c r="WUQ3" s="161"/>
      <c r="WUR3" s="161"/>
      <c r="WUS3" s="161"/>
      <c r="WUT3" s="161"/>
      <c r="WUU3" s="161"/>
      <c r="WUV3" s="161"/>
      <c r="WUW3" s="161"/>
      <c r="WUX3" s="161"/>
      <c r="WUY3" s="161"/>
      <c r="WUZ3" s="161"/>
      <c r="WVA3" s="161"/>
      <c r="WVB3" s="161"/>
      <c r="WVC3" s="161"/>
      <c r="WVD3" s="161"/>
      <c r="WVE3" s="161"/>
      <c r="WVF3" s="161"/>
      <c r="WVG3" s="161"/>
      <c r="WVH3" s="161"/>
      <c r="WVI3" s="161"/>
      <c r="WVJ3" s="161"/>
      <c r="WVK3" s="161"/>
      <c r="WVL3" s="161"/>
      <c r="WVM3" s="161"/>
      <c r="WVN3" s="161"/>
      <c r="WVO3" s="161"/>
      <c r="WVP3" s="161"/>
      <c r="WVQ3" s="161"/>
      <c r="WVR3" s="161"/>
      <c r="WVS3" s="161"/>
      <c r="WVT3" s="161"/>
      <c r="WVU3" s="161"/>
      <c r="WVV3" s="161"/>
      <c r="WVW3" s="161"/>
      <c r="WVX3" s="161"/>
      <c r="WVY3" s="161"/>
      <c r="WVZ3" s="161"/>
      <c r="WWA3" s="161"/>
      <c r="WWB3" s="161"/>
      <c r="WWC3" s="161"/>
      <c r="WWD3" s="161"/>
      <c r="WWE3" s="161"/>
      <c r="WWF3" s="161"/>
      <c r="WWG3" s="161"/>
      <c r="WWH3" s="161"/>
      <c r="WWI3" s="161"/>
      <c r="WWJ3" s="161"/>
      <c r="WWK3" s="161"/>
      <c r="WWL3" s="161"/>
      <c r="WWM3" s="161"/>
      <c r="WWN3" s="161"/>
      <c r="WWO3" s="161"/>
      <c r="WWP3" s="161"/>
      <c r="WWQ3" s="161"/>
      <c r="WWR3" s="161"/>
      <c r="WWS3" s="161"/>
      <c r="WWT3" s="161"/>
      <c r="WWU3" s="161"/>
      <c r="WWV3" s="161"/>
      <c r="WWW3" s="161"/>
      <c r="WWX3" s="161"/>
      <c r="WWY3" s="161"/>
      <c r="WWZ3" s="161"/>
      <c r="WXA3" s="161"/>
      <c r="WXB3" s="161"/>
      <c r="WXC3" s="161"/>
      <c r="WXD3" s="161"/>
      <c r="WXE3" s="161"/>
      <c r="WXF3" s="161"/>
      <c r="WXG3" s="161"/>
      <c r="WXH3" s="161"/>
      <c r="WXI3" s="161"/>
      <c r="WXJ3" s="161"/>
      <c r="WXK3" s="161"/>
      <c r="WXL3" s="161"/>
      <c r="WXM3" s="161"/>
      <c r="WXN3" s="161"/>
      <c r="WXO3" s="161"/>
      <c r="WXP3" s="161"/>
      <c r="WXQ3" s="161"/>
      <c r="WXR3" s="161"/>
      <c r="WXS3" s="161"/>
      <c r="WXT3" s="161"/>
      <c r="WXU3" s="161"/>
      <c r="WXV3" s="161"/>
      <c r="WXW3" s="161"/>
      <c r="WXX3" s="161"/>
      <c r="WXY3" s="161"/>
      <c r="WXZ3" s="161"/>
      <c r="WYA3" s="161"/>
      <c r="WYB3" s="161"/>
      <c r="WYC3" s="161"/>
      <c r="WYD3" s="161"/>
      <c r="WYE3" s="161"/>
      <c r="WYF3" s="161"/>
      <c r="WYG3" s="161"/>
      <c r="WYH3" s="161"/>
      <c r="WYI3" s="161"/>
      <c r="WYJ3" s="161"/>
      <c r="WYK3" s="161"/>
      <c r="WYL3" s="161"/>
      <c r="WYM3" s="161"/>
      <c r="WYN3" s="161"/>
      <c r="WYO3" s="161"/>
      <c r="WYP3" s="161"/>
      <c r="WYQ3" s="161"/>
      <c r="WYR3" s="161"/>
      <c r="WYS3" s="161"/>
      <c r="WYT3" s="161"/>
      <c r="WYU3" s="161"/>
      <c r="WYV3" s="161"/>
      <c r="WYW3" s="161"/>
      <c r="WYX3" s="161"/>
      <c r="WYY3" s="161"/>
      <c r="WYZ3" s="161"/>
      <c r="WZA3" s="161"/>
      <c r="WZB3" s="161"/>
      <c r="WZC3" s="161"/>
      <c r="WZD3" s="161"/>
      <c r="WZE3" s="161"/>
      <c r="WZF3" s="161"/>
      <c r="WZG3" s="161"/>
      <c r="WZH3" s="161"/>
      <c r="WZI3" s="161"/>
      <c r="WZJ3" s="161"/>
      <c r="WZK3" s="161"/>
      <c r="WZL3" s="161"/>
      <c r="WZM3" s="161"/>
      <c r="WZN3" s="161"/>
      <c r="WZO3" s="161"/>
      <c r="WZP3" s="161"/>
      <c r="WZQ3" s="161"/>
      <c r="WZR3" s="161"/>
      <c r="WZS3" s="161"/>
      <c r="WZT3" s="161"/>
      <c r="WZU3" s="161"/>
      <c r="WZV3" s="161"/>
      <c r="WZW3" s="161"/>
      <c r="WZX3" s="161"/>
      <c r="WZY3" s="161"/>
      <c r="WZZ3" s="161"/>
      <c r="XAA3" s="161"/>
      <c r="XAB3" s="161"/>
      <c r="XAC3" s="161"/>
      <c r="XAD3" s="161"/>
      <c r="XAE3" s="161"/>
      <c r="XAF3" s="161"/>
      <c r="XAG3" s="161"/>
      <c r="XAH3" s="161"/>
      <c r="XAI3" s="161"/>
      <c r="XAJ3" s="161"/>
      <c r="XAK3" s="161"/>
      <c r="XAL3" s="161"/>
      <c r="XAM3" s="161"/>
      <c r="XAN3" s="161"/>
      <c r="XAO3" s="161"/>
      <c r="XAP3" s="161"/>
      <c r="XAQ3" s="161"/>
      <c r="XAR3" s="161"/>
      <c r="XAS3" s="161"/>
      <c r="XAT3" s="161"/>
      <c r="XAU3" s="161"/>
      <c r="XAV3" s="161"/>
      <c r="XAW3" s="161"/>
      <c r="XAX3" s="161"/>
      <c r="XAY3" s="161"/>
      <c r="XAZ3" s="161"/>
      <c r="XBA3" s="161"/>
      <c r="XBB3" s="161"/>
      <c r="XBC3" s="161"/>
      <c r="XBD3" s="161"/>
      <c r="XBE3" s="161"/>
      <c r="XBF3" s="161"/>
      <c r="XBG3" s="161"/>
      <c r="XBH3" s="161"/>
      <c r="XBI3" s="161"/>
      <c r="XBJ3" s="161"/>
      <c r="XBK3" s="161"/>
      <c r="XBL3" s="161"/>
      <c r="XBM3" s="161"/>
      <c r="XBN3" s="161"/>
      <c r="XBO3" s="161"/>
      <c r="XBP3" s="161"/>
      <c r="XBQ3" s="161"/>
      <c r="XBR3" s="161"/>
      <c r="XBS3" s="161"/>
      <c r="XBT3" s="161"/>
      <c r="XBU3" s="161"/>
      <c r="XBV3" s="161"/>
      <c r="XBW3" s="161"/>
      <c r="XBX3" s="161"/>
      <c r="XBY3" s="161"/>
      <c r="XBZ3" s="161"/>
      <c r="XCA3" s="161"/>
      <c r="XCB3" s="161"/>
      <c r="XCC3" s="161"/>
      <c r="XCD3" s="161"/>
      <c r="XCE3" s="161"/>
      <c r="XCF3" s="161"/>
      <c r="XCG3" s="161"/>
      <c r="XCH3" s="161"/>
      <c r="XCI3" s="161"/>
      <c r="XCJ3" s="161"/>
      <c r="XCK3" s="161"/>
      <c r="XCL3" s="161"/>
      <c r="XCM3" s="161"/>
      <c r="XCN3" s="161"/>
      <c r="XCO3" s="161"/>
      <c r="XCP3" s="161"/>
      <c r="XCQ3" s="161"/>
      <c r="XCR3" s="161"/>
      <c r="XCS3" s="161"/>
      <c r="XCT3" s="161"/>
      <c r="XCU3" s="161"/>
      <c r="XCV3" s="161"/>
      <c r="XCW3" s="161"/>
      <c r="XCX3" s="161"/>
      <c r="XCY3" s="161"/>
      <c r="XCZ3" s="161"/>
      <c r="XDA3" s="161"/>
      <c r="XDB3" s="161"/>
      <c r="XDC3" s="161"/>
      <c r="XDD3" s="161"/>
      <c r="XDE3" s="161"/>
      <c r="XDF3" s="161"/>
      <c r="XDG3" s="161"/>
      <c r="XDH3" s="161"/>
      <c r="XDI3" s="161"/>
      <c r="XDJ3" s="161"/>
      <c r="XDK3" s="161"/>
      <c r="XDL3" s="161"/>
      <c r="XDM3" s="161"/>
      <c r="XDN3" s="161"/>
      <c r="XDO3" s="161"/>
      <c r="XDP3" s="161"/>
      <c r="XDQ3" s="161"/>
      <c r="XDR3" s="161"/>
      <c r="XDS3" s="161"/>
      <c r="XDT3" s="161"/>
      <c r="XDU3" s="161"/>
      <c r="XDV3" s="161"/>
      <c r="XDW3" s="161"/>
      <c r="XDX3" s="161"/>
      <c r="XDY3" s="161"/>
      <c r="XDZ3" s="161"/>
      <c r="XEA3" s="161"/>
      <c r="XEB3" s="161"/>
      <c r="XEC3" s="161"/>
      <c r="XED3" s="161"/>
      <c r="XEE3" s="161"/>
      <c r="XEF3" s="161"/>
      <c r="XEG3" s="161"/>
      <c r="XEH3" s="161"/>
      <c r="XEI3" s="161"/>
      <c r="XEJ3" s="161"/>
      <c r="XEK3" s="161"/>
      <c r="XEL3" s="161"/>
      <c r="XEM3" s="161"/>
      <c r="XEN3" s="161"/>
      <c r="XEO3" s="161"/>
      <c r="XEP3" s="161"/>
      <c r="XEQ3" s="161"/>
      <c r="XER3" s="161"/>
      <c r="XES3" s="161"/>
      <c r="XET3" s="161"/>
      <c r="XEU3" s="161"/>
      <c r="XEV3" s="161"/>
      <c r="XEW3" s="161"/>
    </row>
    <row r="4" spans="1:16377" s="160" customFormat="1" x14ac:dyDescent="0.25">
      <c r="A4" s="165" t="s">
        <v>14</v>
      </c>
      <c r="B4" s="166"/>
      <c r="C4" s="167" t="s">
        <v>15</v>
      </c>
      <c r="D4" s="168"/>
      <c r="E4" s="168">
        <v>43373</v>
      </c>
      <c r="F4" s="168" t="s">
        <v>16</v>
      </c>
      <c r="G4" s="168" t="s">
        <v>17</v>
      </c>
      <c r="H4" s="168">
        <v>43404</v>
      </c>
      <c r="I4" s="168">
        <v>43434</v>
      </c>
      <c r="J4" s="168">
        <v>43465</v>
      </c>
      <c r="K4" s="168">
        <v>43496</v>
      </c>
      <c r="L4" s="168">
        <v>43524</v>
      </c>
      <c r="M4" s="168">
        <v>43555</v>
      </c>
      <c r="N4" s="168">
        <v>43566</v>
      </c>
      <c r="O4" s="234">
        <v>43677</v>
      </c>
      <c r="P4" s="159" t="s">
        <v>18</v>
      </c>
      <c r="Q4" s="168">
        <v>43566</v>
      </c>
      <c r="R4" s="168">
        <v>43584</v>
      </c>
      <c r="S4" s="168">
        <v>43680</v>
      </c>
      <c r="AMD4" s="161"/>
      <c r="AME4" s="161"/>
      <c r="AMF4" s="161"/>
      <c r="AMG4" s="161"/>
      <c r="AMH4" s="161"/>
      <c r="AMI4" s="161"/>
      <c r="AMJ4" s="161"/>
      <c r="AMK4" s="161"/>
      <c r="AML4" s="161"/>
      <c r="AMM4" s="161"/>
      <c r="AMN4" s="161"/>
      <c r="AMO4" s="161"/>
      <c r="AMP4" s="161"/>
      <c r="AMQ4" s="161"/>
      <c r="AMR4" s="161"/>
      <c r="AMS4" s="161"/>
      <c r="AMT4" s="161"/>
      <c r="AMU4" s="161"/>
      <c r="AMV4" s="161"/>
      <c r="AMW4" s="161"/>
      <c r="AMX4" s="161"/>
      <c r="AMY4" s="161"/>
      <c r="AMZ4" s="161"/>
      <c r="ANA4" s="161"/>
      <c r="ANB4" s="161"/>
      <c r="ANC4" s="161"/>
      <c r="AND4" s="161"/>
      <c r="ANE4" s="161"/>
      <c r="ANF4" s="161"/>
      <c r="ANG4" s="161"/>
      <c r="ANH4" s="161"/>
      <c r="ANI4" s="161"/>
      <c r="ANJ4" s="161"/>
      <c r="ANK4" s="161"/>
      <c r="ANL4" s="161"/>
      <c r="ANM4" s="161"/>
      <c r="ANN4" s="161"/>
      <c r="ANO4" s="161"/>
      <c r="ANP4" s="161"/>
      <c r="ANQ4" s="161"/>
      <c r="ANR4" s="161"/>
      <c r="ANS4" s="161"/>
      <c r="ANT4" s="161"/>
      <c r="ANU4" s="161"/>
      <c r="ANV4" s="161"/>
      <c r="ANW4" s="161"/>
      <c r="ANX4" s="161"/>
      <c r="ANY4" s="161"/>
      <c r="ANZ4" s="161"/>
      <c r="AOA4" s="161"/>
      <c r="AOB4" s="161"/>
      <c r="AOC4" s="161"/>
      <c r="AOD4" s="161"/>
      <c r="AOE4" s="161"/>
      <c r="AOF4" s="161"/>
      <c r="AOG4" s="161"/>
      <c r="AOH4" s="161"/>
      <c r="AOI4" s="161"/>
      <c r="AOJ4" s="161"/>
      <c r="AOK4" s="161"/>
      <c r="AOL4" s="161"/>
      <c r="AOM4" s="161"/>
      <c r="AON4" s="161"/>
      <c r="AOO4" s="161"/>
      <c r="AOP4" s="161"/>
      <c r="AOQ4" s="161"/>
      <c r="AOR4" s="161"/>
      <c r="AOS4" s="161"/>
      <c r="AOT4" s="161"/>
      <c r="AOU4" s="161"/>
      <c r="AOV4" s="161"/>
      <c r="AOW4" s="161"/>
      <c r="AOX4" s="161"/>
      <c r="AOY4" s="161"/>
      <c r="AOZ4" s="161"/>
      <c r="APA4" s="161"/>
      <c r="APB4" s="161"/>
      <c r="APC4" s="161"/>
      <c r="APD4" s="161"/>
      <c r="APE4" s="161"/>
      <c r="APF4" s="161"/>
      <c r="APG4" s="161"/>
      <c r="APH4" s="161"/>
      <c r="API4" s="161"/>
      <c r="APJ4" s="161"/>
      <c r="APK4" s="161"/>
      <c r="APL4" s="161"/>
      <c r="APM4" s="161"/>
      <c r="APN4" s="161"/>
      <c r="APO4" s="161"/>
      <c r="APP4" s="161"/>
      <c r="APQ4" s="161"/>
      <c r="APR4" s="161"/>
      <c r="APS4" s="161"/>
      <c r="APT4" s="161"/>
      <c r="APU4" s="161"/>
      <c r="APV4" s="161"/>
      <c r="APW4" s="161"/>
      <c r="APX4" s="161"/>
      <c r="APY4" s="161"/>
      <c r="APZ4" s="161"/>
      <c r="AQA4" s="161"/>
      <c r="AQB4" s="161"/>
      <c r="AQC4" s="161"/>
      <c r="AQD4" s="161"/>
      <c r="AQE4" s="161"/>
      <c r="AQF4" s="161"/>
      <c r="AQG4" s="161"/>
      <c r="AQH4" s="161"/>
      <c r="AQI4" s="161"/>
      <c r="AQJ4" s="161"/>
      <c r="AQK4" s="161"/>
      <c r="AQL4" s="161"/>
      <c r="AQM4" s="161"/>
      <c r="AQN4" s="161"/>
      <c r="AQO4" s="161"/>
      <c r="AQP4" s="161"/>
      <c r="AQQ4" s="161"/>
      <c r="AQR4" s="161"/>
      <c r="AQS4" s="161"/>
      <c r="AQT4" s="161"/>
      <c r="AQU4" s="161"/>
      <c r="AQV4" s="161"/>
      <c r="AQW4" s="161"/>
      <c r="AQX4" s="161"/>
      <c r="AQY4" s="161"/>
      <c r="AQZ4" s="161"/>
      <c r="ARA4" s="161"/>
      <c r="ARB4" s="161"/>
      <c r="ARC4" s="161"/>
      <c r="ARD4" s="161"/>
      <c r="ARE4" s="161"/>
      <c r="ARF4" s="161"/>
      <c r="ARG4" s="161"/>
      <c r="ARH4" s="161"/>
      <c r="ARI4" s="161"/>
      <c r="ARJ4" s="161"/>
      <c r="ARK4" s="161"/>
      <c r="ARL4" s="161"/>
      <c r="ARM4" s="161"/>
      <c r="ARN4" s="161"/>
      <c r="ARO4" s="161"/>
      <c r="ARP4" s="161"/>
      <c r="ARQ4" s="161"/>
      <c r="ARR4" s="161"/>
      <c r="ARS4" s="161"/>
      <c r="ART4" s="161"/>
      <c r="ARU4" s="161"/>
      <c r="ARV4" s="161"/>
      <c r="ARW4" s="161"/>
      <c r="ARX4" s="161"/>
      <c r="ARY4" s="161"/>
      <c r="ARZ4" s="161"/>
      <c r="ASA4" s="161"/>
      <c r="ASB4" s="161"/>
      <c r="ASC4" s="161"/>
      <c r="ASD4" s="161"/>
      <c r="ASE4" s="161"/>
      <c r="ASF4" s="161"/>
      <c r="ASG4" s="161"/>
      <c r="ASH4" s="161"/>
      <c r="ASI4" s="161"/>
      <c r="ASJ4" s="161"/>
      <c r="ASK4" s="161"/>
      <c r="ASL4" s="161"/>
      <c r="ASM4" s="161"/>
      <c r="ASN4" s="161"/>
      <c r="ASO4" s="161"/>
      <c r="ASP4" s="161"/>
      <c r="ASQ4" s="161"/>
      <c r="ASR4" s="161"/>
      <c r="ASS4" s="161"/>
      <c r="AST4" s="161"/>
      <c r="ASU4" s="161"/>
      <c r="ASV4" s="161"/>
      <c r="ASW4" s="161"/>
      <c r="ASX4" s="161"/>
      <c r="ASY4" s="161"/>
      <c r="ASZ4" s="161"/>
      <c r="ATA4" s="161"/>
      <c r="ATB4" s="161"/>
      <c r="ATC4" s="161"/>
      <c r="ATD4" s="161"/>
      <c r="ATE4" s="161"/>
      <c r="ATF4" s="161"/>
      <c r="ATG4" s="161"/>
      <c r="ATH4" s="161"/>
      <c r="ATI4" s="161"/>
      <c r="ATJ4" s="161"/>
      <c r="ATK4" s="161"/>
      <c r="ATL4" s="161"/>
      <c r="ATM4" s="161"/>
      <c r="ATN4" s="161"/>
      <c r="ATO4" s="161"/>
      <c r="ATP4" s="161"/>
      <c r="ATQ4" s="161"/>
      <c r="ATR4" s="161"/>
      <c r="ATS4" s="161"/>
      <c r="ATT4" s="161"/>
      <c r="ATU4" s="161"/>
      <c r="ATV4" s="161"/>
      <c r="ATW4" s="161"/>
      <c r="ATX4" s="161"/>
      <c r="ATY4" s="161"/>
      <c r="ATZ4" s="161"/>
      <c r="AUA4" s="161"/>
      <c r="AUB4" s="161"/>
      <c r="AUC4" s="161"/>
      <c r="AUD4" s="161"/>
      <c r="AUE4" s="161"/>
      <c r="AUF4" s="161"/>
      <c r="AUG4" s="161"/>
      <c r="AUH4" s="161"/>
      <c r="AUI4" s="161"/>
      <c r="AUJ4" s="161"/>
      <c r="AUK4" s="161"/>
      <c r="AUL4" s="161"/>
      <c r="AUM4" s="161"/>
      <c r="AUN4" s="161"/>
      <c r="AUO4" s="161"/>
      <c r="AUP4" s="161"/>
      <c r="AUQ4" s="161"/>
      <c r="AUR4" s="161"/>
      <c r="AUS4" s="161"/>
      <c r="AUT4" s="161"/>
      <c r="AUU4" s="161"/>
      <c r="AUV4" s="161"/>
      <c r="AUW4" s="161"/>
      <c r="AUX4" s="161"/>
      <c r="AUY4" s="161"/>
      <c r="AUZ4" s="161"/>
      <c r="AVA4" s="161"/>
      <c r="AVB4" s="161"/>
      <c r="AVC4" s="161"/>
      <c r="AVD4" s="161"/>
      <c r="AVE4" s="161"/>
      <c r="AVF4" s="161"/>
      <c r="AVG4" s="161"/>
      <c r="AVH4" s="161"/>
      <c r="AVI4" s="161"/>
      <c r="AVJ4" s="161"/>
      <c r="AVK4" s="161"/>
      <c r="AVL4" s="161"/>
      <c r="AVM4" s="161"/>
      <c r="AVN4" s="161"/>
      <c r="AVO4" s="161"/>
      <c r="AVP4" s="161"/>
      <c r="AVQ4" s="161"/>
      <c r="AVR4" s="161"/>
      <c r="AVS4" s="161"/>
      <c r="AVT4" s="161"/>
      <c r="AVU4" s="161"/>
      <c r="AVV4" s="161"/>
      <c r="AVW4" s="161"/>
      <c r="AVX4" s="161"/>
      <c r="AVY4" s="161"/>
      <c r="AVZ4" s="161"/>
      <c r="AWA4" s="161"/>
      <c r="AWB4" s="161"/>
      <c r="AWC4" s="161"/>
      <c r="AWD4" s="161"/>
      <c r="AWE4" s="161"/>
      <c r="AWF4" s="161"/>
      <c r="AWG4" s="161"/>
      <c r="AWH4" s="161"/>
      <c r="AWI4" s="161"/>
      <c r="AWJ4" s="161"/>
      <c r="AWK4" s="161"/>
      <c r="AWL4" s="161"/>
      <c r="AWM4" s="161"/>
      <c r="AWN4" s="161"/>
      <c r="AWO4" s="161"/>
      <c r="AWP4" s="161"/>
      <c r="AWQ4" s="161"/>
      <c r="AWR4" s="161"/>
      <c r="AWS4" s="161"/>
      <c r="AWT4" s="161"/>
      <c r="AWU4" s="161"/>
      <c r="AWV4" s="161"/>
      <c r="AWW4" s="161"/>
      <c r="AWX4" s="161"/>
      <c r="AWY4" s="161"/>
      <c r="AWZ4" s="161"/>
      <c r="AXA4" s="161"/>
      <c r="AXB4" s="161"/>
      <c r="AXC4" s="161"/>
      <c r="AXD4" s="161"/>
      <c r="AXE4" s="161"/>
      <c r="AXF4" s="161"/>
      <c r="AXG4" s="161"/>
      <c r="AXH4" s="161"/>
      <c r="AXI4" s="161"/>
      <c r="AXJ4" s="161"/>
      <c r="AXK4" s="161"/>
      <c r="AXL4" s="161"/>
      <c r="AXM4" s="161"/>
      <c r="AXN4" s="161"/>
      <c r="AXO4" s="161"/>
      <c r="AXP4" s="161"/>
      <c r="AXQ4" s="161"/>
      <c r="AXR4" s="161"/>
      <c r="AXS4" s="161"/>
      <c r="AXT4" s="161"/>
      <c r="AXU4" s="161"/>
      <c r="AXV4" s="161"/>
      <c r="AXW4" s="161"/>
      <c r="AXX4" s="161"/>
      <c r="AXY4" s="161"/>
      <c r="AXZ4" s="161"/>
      <c r="AYA4" s="161"/>
      <c r="AYB4" s="161"/>
      <c r="AYC4" s="161"/>
      <c r="AYD4" s="161"/>
      <c r="AYE4" s="161"/>
      <c r="AYF4" s="161"/>
      <c r="AYG4" s="161"/>
      <c r="AYH4" s="161"/>
      <c r="AYI4" s="161"/>
      <c r="AYJ4" s="161"/>
      <c r="AYK4" s="161"/>
      <c r="AYL4" s="161"/>
      <c r="AYM4" s="161"/>
      <c r="AYN4" s="161"/>
      <c r="AYO4" s="161"/>
      <c r="AYP4" s="161"/>
      <c r="AYQ4" s="161"/>
      <c r="AYR4" s="161"/>
      <c r="AYS4" s="161"/>
      <c r="AYT4" s="161"/>
      <c r="AYU4" s="161"/>
      <c r="AYV4" s="161"/>
      <c r="AYW4" s="161"/>
      <c r="AYX4" s="161"/>
      <c r="AYY4" s="161"/>
      <c r="AYZ4" s="161"/>
      <c r="AZA4" s="161"/>
      <c r="AZB4" s="161"/>
      <c r="AZC4" s="161"/>
      <c r="AZD4" s="161"/>
      <c r="AZE4" s="161"/>
      <c r="AZF4" s="161"/>
      <c r="AZG4" s="161"/>
      <c r="AZH4" s="161"/>
      <c r="AZI4" s="161"/>
      <c r="AZJ4" s="161"/>
      <c r="AZK4" s="161"/>
      <c r="AZL4" s="161"/>
      <c r="AZM4" s="161"/>
      <c r="AZN4" s="161"/>
      <c r="AZO4" s="161"/>
      <c r="AZP4" s="161"/>
      <c r="AZQ4" s="161"/>
      <c r="AZR4" s="161"/>
      <c r="AZS4" s="161"/>
      <c r="AZT4" s="161"/>
      <c r="AZU4" s="161"/>
      <c r="AZV4" s="161"/>
      <c r="AZW4" s="161"/>
      <c r="AZX4" s="161"/>
      <c r="AZY4" s="161"/>
      <c r="AZZ4" s="161"/>
      <c r="BAA4" s="161"/>
      <c r="BAB4" s="161"/>
      <c r="BAC4" s="161"/>
      <c r="BAD4" s="161"/>
      <c r="BAE4" s="161"/>
      <c r="BAF4" s="161"/>
      <c r="BAG4" s="161"/>
      <c r="BAH4" s="161"/>
      <c r="BAI4" s="161"/>
      <c r="BAJ4" s="161"/>
      <c r="BAK4" s="161"/>
      <c r="BAL4" s="161"/>
      <c r="BAM4" s="161"/>
      <c r="BAN4" s="161"/>
      <c r="BAO4" s="161"/>
      <c r="BAP4" s="161"/>
      <c r="BAQ4" s="161"/>
      <c r="BAR4" s="161"/>
      <c r="BAS4" s="161"/>
      <c r="BAT4" s="161"/>
      <c r="BAU4" s="161"/>
      <c r="BAV4" s="161"/>
      <c r="BAW4" s="161"/>
      <c r="BAX4" s="161"/>
      <c r="BAY4" s="161"/>
      <c r="BAZ4" s="161"/>
      <c r="BBA4" s="161"/>
      <c r="BBB4" s="161"/>
      <c r="BBC4" s="161"/>
      <c r="BBD4" s="161"/>
      <c r="BBE4" s="161"/>
      <c r="BBF4" s="161"/>
      <c r="BBG4" s="161"/>
      <c r="BBH4" s="161"/>
      <c r="BBI4" s="161"/>
      <c r="BBJ4" s="161"/>
      <c r="BBK4" s="161"/>
      <c r="BBL4" s="161"/>
      <c r="BBM4" s="161"/>
      <c r="BBN4" s="161"/>
      <c r="BBO4" s="161"/>
      <c r="BBP4" s="161"/>
      <c r="BBQ4" s="161"/>
      <c r="BBR4" s="161"/>
      <c r="BBS4" s="161"/>
      <c r="BBT4" s="161"/>
      <c r="BBU4" s="161"/>
      <c r="BBV4" s="161"/>
      <c r="BBW4" s="161"/>
      <c r="BBX4" s="161"/>
      <c r="BBY4" s="161"/>
      <c r="BBZ4" s="161"/>
      <c r="BCA4" s="161"/>
      <c r="BCB4" s="161"/>
      <c r="BCC4" s="161"/>
      <c r="BCD4" s="161"/>
      <c r="BCE4" s="161"/>
      <c r="BCF4" s="161"/>
      <c r="BCG4" s="161"/>
      <c r="BCH4" s="161"/>
      <c r="BCI4" s="161"/>
      <c r="BCJ4" s="161"/>
      <c r="BCK4" s="161"/>
      <c r="BCL4" s="161"/>
      <c r="BCM4" s="161"/>
      <c r="BCN4" s="161"/>
      <c r="BCO4" s="161"/>
      <c r="BCP4" s="161"/>
      <c r="BCQ4" s="161"/>
      <c r="BCR4" s="161"/>
      <c r="BCS4" s="161"/>
      <c r="BCT4" s="161"/>
      <c r="BCU4" s="161"/>
      <c r="BCV4" s="161"/>
      <c r="BCW4" s="161"/>
      <c r="BCX4" s="161"/>
      <c r="BCY4" s="161"/>
      <c r="BCZ4" s="161"/>
      <c r="BDA4" s="161"/>
      <c r="BDB4" s="161"/>
      <c r="BDC4" s="161"/>
      <c r="BDD4" s="161"/>
      <c r="BDE4" s="161"/>
      <c r="BDF4" s="161"/>
      <c r="BDG4" s="161"/>
      <c r="BDH4" s="161"/>
      <c r="BDI4" s="161"/>
      <c r="BDJ4" s="161"/>
      <c r="BDK4" s="161"/>
      <c r="BDL4" s="161"/>
      <c r="BDM4" s="161"/>
      <c r="BDN4" s="161"/>
      <c r="BDO4" s="161"/>
      <c r="BDP4" s="161"/>
      <c r="BDQ4" s="161"/>
      <c r="BDR4" s="161"/>
      <c r="BDS4" s="161"/>
      <c r="BDT4" s="161"/>
      <c r="BDU4" s="161"/>
      <c r="BDV4" s="161"/>
      <c r="BDW4" s="161"/>
      <c r="BDX4" s="161"/>
      <c r="BDY4" s="161"/>
      <c r="BDZ4" s="161"/>
      <c r="BEA4" s="161"/>
      <c r="BEB4" s="161"/>
      <c r="BEC4" s="161"/>
      <c r="BED4" s="161"/>
      <c r="BEE4" s="161"/>
      <c r="BEF4" s="161"/>
      <c r="BEG4" s="161"/>
      <c r="BEH4" s="161"/>
      <c r="BEI4" s="161"/>
      <c r="BEJ4" s="161"/>
      <c r="BEK4" s="161"/>
      <c r="BEL4" s="161"/>
      <c r="BEM4" s="161"/>
      <c r="BEN4" s="161"/>
      <c r="BEO4" s="161"/>
      <c r="BEP4" s="161"/>
      <c r="BEQ4" s="161"/>
      <c r="BER4" s="161"/>
      <c r="BES4" s="161"/>
      <c r="BET4" s="161"/>
      <c r="BEU4" s="161"/>
      <c r="BEV4" s="161"/>
      <c r="BEW4" s="161"/>
      <c r="BEX4" s="161"/>
      <c r="BEY4" s="161"/>
      <c r="BEZ4" s="161"/>
      <c r="BFA4" s="161"/>
      <c r="BFB4" s="161"/>
      <c r="BFC4" s="161"/>
      <c r="BFD4" s="161"/>
      <c r="BFE4" s="161"/>
      <c r="BFF4" s="161"/>
      <c r="BFG4" s="161"/>
      <c r="BFH4" s="161"/>
      <c r="BFI4" s="161"/>
      <c r="BFJ4" s="161"/>
      <c r="BFK4" s="161"/>
      <c r="BFL4" s="161"/>
      <c r="BFM4" s="161"/>
      <c r="BFN4" s="161"/>
      <c r="BFO4" s="161"/>
      <c r="BFP4" s="161"/>
      <c r="BFQ4" s="161"/>
      <c r="BFR4" s="161"/>
      <c r="BFS4" s="161"/>
      <c r="BFT4" s="161"/>
      <c r="BFU4" s="161"/>
      <c r="BFV4" s="161"/>
      <c r="BFW4" s="161"/>
      <c r="BFX4" s="161"/>
      <c r="BFY4" s="161"/>
      <c r="BFZ4" s="161"/>
      <c r="BGA4" s="161"/>
      <c r="BGB4" s="161"/>
      <c r="BGC4" s="161"/>
      <c r="BGD4" s="161"/>
      <c r="BGE4" s="161"/>
      <c r="BGF4" s="161"/>
      <c r="BGG4" s="161"/>
      <c r="BGH4" s="161"/>
      <c r="BGI4" s="161"/>
      <c r="BGJ4" s="161"/>
      <c r="BGK4" s="161"/>
      <c r="BGL4" s="161"/>
      <c r="BGM4" s="161"/>
      <c r="BGN4" s="161"/>
      <c r="BGO4" s="161"/>
      <c r="BGP4" s="161"/>
      <c r="BGQ4" s="161"/>
      <c r="BGR4" s="161"/>
      <c r="BGS4" s="161"/>
      <c r="BGT4" s="161"/>
      <c r="BGU4" s="161"/>
      <c r="BGV4" s="161"/>
      <c r="BGW4" s="161"/>
      <c r="BGX4" s="161"/>
      <c r="BGY4" s="161"/>
      <c r="BGZ4" s="161"/>
      <c r="BHA4" s="161"/>
      <c r="BHB4" s="161"/>
      <c r="BHC4" s="161"/>
      <c r="BHD4" s="161"/>
      <c r="BHE4" s="161"/>
      <c r="BHF4" s="161"/>
      <c r="BHG4" s="161"/>
      <c r="BHH4" s="161"/>
      <c r="BHI4" s="161"/>
      <c r="BHJ4" s="161"/>
      <c r="BHK4" s="161"/>
      <c r="BHL4" s="161"/>
      <c r="BHM4" s="161"/>
      <c r="BHN4" s="161"/>
      <c r="BHO4" s="161"/>
      <c r="BHP4" s="161"/>
      <c r="BHQ4" s="161"/>
      <c r="BHR4" s="161"/>
      <c r="BHS4" s="161"/>
      <c r="BHT4" s="161"/>
      <c r="BHU4" s="161"/>
      <c r="BHV4" s="161"/>
      <c r="BHW4" s="161"/>
      <c r="BHX4" s="161"/>
      <c r="BHY4" s="161"/>
      <c r="BHZ4" s="161"/>
      <c r="BIA4" s="161"/>
      <c r="BIB4" s="161"/>
      <c r="BIC4" s="161"/>
      <c r="BID4" s="161"/>
      <c r="BIE4" s="161"/>
      <c r="BIF4" s="161"/>
      <c r="BIG4" s="161"/>
      <c r="BIH4" s="161"/>
      <c r="BII4" s="161"/>
      <c r="BIJ4" s="161"/>
      <c r="BIK4" s="161"/>
      <c r="BIL4" s="161"/>
      <c r="BIM4" s="161"/>
      <c r="BIN4" s="161"/>
      <c r="BIO4" s="161"/>
      <c r="BIP4" s="161"/>
      <c r="BIQ4" s="161"/>
      <c r="BIR4" s="161"/>
      <c r="BIS4" s="161"/>
      <c r="BIT4" s="161"/>
      <c r="BIU4" s="161"/>
      <c r="BIV4" s="161"/>
      <c r="BIW4" s="161"/>
      <c r="BIX4" s="161"/>
      <c r="BIY4" s="161"/>
      <c r="BIZ4" s="161"/>
      <c r="BJA4" s="161"/>
      <c r="BJB4" s="161"/>
      <c r="BJC4" s="161"/>
      <c r="BJD4" s="161"/>
      <c r="BJE4" s="161"/>
      <c r="BJF4" s="161"/>
      <c r="BJG4" s="161"/>
      <c r="BJH4" s="161"/>
      <c r="BJI4" s="161"/>
      <c r="BJJ4" s="161"/>
      <c r="BJK4" s="161"/>
      <c r="BJL4" s="161"/>
      <c r="BJM4" s="161"/>
      <c r="BJN4" s="161"/>
      <c r="BJO4" s="161"/>
      <c r="BJP4" s="161"/>
      <c r="BJQ4" s="161"/>
      <c r="BJR4" s="161"/>
      <c r="BJS4" s="161"/>
      <c r="BJT4" s="161"/>
      <c r="BJU4" s="161"/>
      <c r="BJV4" s="161"/>
      <c r="BJW4" s="161"/>
      <c r="BJX4" s="161"/>
      <c r="BJY4" s="161"/>
      <c r="BJZ4" s="161"/>
      <c r="BKA4" s="161"/>
      <c r="BKB4" s="161"/>
      <c r="BKC4" s="161"/>
      <c r="BKD4" s="161"/>
      <c r="BKE4" s="161"/>
      <c r="BKF4" s="161"/>
      <c r="BKG4" s="161"/>
      <c r="BKH4" s="161"/>
      <c r="BKI4" s="161"/>
      <c r="BKJ4" s="161"/>
      <c r="BKK4" s="161"/>
      <c r="BKL4" s="161"/>
      <c r="BKM4" s="161"/>
      <c r="BKN4" s="161"/>
      <c r="BKO4" s="161"/>
      <c r="BKP4" s="161"/>
      <c r="BKQ4" s="161"/>
      <c r="BKR4" s="161"/>
      <c r="BKS4" s="161"/>
      <c r="BKT4" s="161"/>
      <c r="BKU4" s="161"/>
      <c r="BKV4" s="161"/>
      <c r="BKW4" s="161"/>
      <c r="BKX4" s="161"/>
      <c r="BKY4" s="161"/>
      <c r="BKZ4" s="161"/>
      <c r="BLA4" s="161"/>
      <c r="BLB4" s="161"/>
      <c r="BLC4" s="161"/>
      <c r="BLD4" s="161"/>
      <c r="BLE4" s="161"/>
      <c r="BLF4" s="161"/>
      <c r="BLG4" s="161"/>
      <c r="BLH4" s="161"/>
      <c r="BLI4" s="161"/>
      <c r="BLJ4" s="161"/>
      <c r="BLK4" s="161"/>
      <c r="BLL4" s="161"/>
      <c r="BLM4" s="161"/>
      <c r="BLN4" s="161"/>
      <c r="BLO4" s="161"/>
      <c r="BLP4" s="161"/>
      <c r="BLQ4" s="161"/>
      <c r="BLR4" s="161"/>
      <c r="BLS4" s="161"/>
      <c r="BLT4" s="161"/>
      <c r="BLU4" s="161"/>
      <c r="BLV4" s="161"/>
      <c r="BLW4" s="161"/>
      <c r="BLX4" s="161"/>
      <c r="BLY4" s="161"/>
      <c r="BLZ4" s="161"/>
      <c r="BMA4" s="161"/>
      <c r="BMB4" s="161"/>
      <c r="BMC4" s="161"/>
      <c r="BMD4" s="161"/>
      <c r="BME4" s="161"/>
      <c r="BMF4" s="161"/>
      <c r="BMG4" s="161"/>
      <c r="BMH4" s="161"/>
      <c r="BMI4" s="161"/>
      <c r="BMJ4" s="161"/>
      <c r="BMK4" s="161"/>
      <c r="BML4" s="161"/>
      <c r="BMM4" s="161"/>
      <c r="BMN4" s="161"/>
      <c r="BMO4" s="161"/>
      <c r="BMP4" s="161"/>
      <c r="BMQ4" s="161"/>
      <c r="BMR4" s="161"/>
      <c r="BMS4" s="161"/>
      <c r="BMT4" s="161"/>
      <c r="BMU4" s="161"/>
      <c r="BMV4" s="161"/>
      <c r="BMW4" s="161"/>
      <c r="BMX4" s="161"/>
      <c r="BMY4" s="161"/>
      <c r="BMZ4" s="161"/>
      <c r="BNA4" s="161"/>
      <c r="BNB4" s="161"/>
      <c r="BNC4" s="161"/>
      <c r="BND4" s="161"/>
      <c r="BNE4" s="161"/>
      <c r="BNF4" s="161"/>
      <c r="BNG4" s="161"/>
      <c r="BNH4" s="161"/>
      <c r="BNI4" s="161"/>
      <c r="BNJ4" s="161"/>
      <c r="BNK4" s="161"/>
      <c r="BNL4" s="161"/>
      <c r="BNM4" s="161"/>
      <c r="BNN4" s="161"/>
      <c r="BNO4" s="161"/>
      <c r="BNP4" s="161"/>
      <c r="BNQ4" s="161"/>
      <c r="BNR4" s="161"/>
      <c r="BNS4" s="161"/>
      <c r="BNT4" s="161"/>
      <c r="BNU4" s="161"/>
      <c r="BNV4" s="161"/>
      <c r="BNW4" s="161"/>
      <c r="BNX4" s="161"/>
      <c r="BNY4" s="161"/>
      <c r="BNZ4" s="161"/>
      <c r="BOA4" s="161"/>
      <c r="BOB4" s="161"/>
      <c r="BOC4" s="161"/>
      <c r="BOD4" s="161"/>
      <c r="BOE4" s="161"/>
      <c r="BOF4" s="161"/>
      <c r="BOG4" s="161"/>
      <c r="BOH4" s="161"/>
      <c r="BOI4" s="161"/>
      <c r="BOJ4" s="161"/>
      <c r="BOK4" s="161"/>
      <c r="BOL4" s="161"/>
      <c r="BOM4" s="161"/>
      <c r="BON4" s="161"/>
      <c r="BOO4" s="161"/>
      <c r="BOP4" s="161"/>
      <c r="BOQ4" s="161"/>
      <c r="BOR4" s="161"/>
      <c r="BOS4" s="161"/>
      <c r="BOT4" s="161"/>
      <c r="BOU4" s="161"/>
      <c r="BOV4" s="161"/>
      <c r="BOW4" s="161"/>
      <c r="BOX4" s="161"/>
      <c r="BOY4" s="161"/>
      <c r="BOZ4" s="161"/>
      <c r="BPA4" s="161"/>
      <c r="BPB4" s="161"/>
      <c r="BPC4" s="161"/>
      <c r="BPD4" s="161"/>
      <c r="BPE4" s="161"/>
      <c r="BPF4" s="161"/>
      <c r="BPG4" s="161"/>
      <c r="BPH4" s="161"/>
      <c r="BPI4" s="161"/>
      <c r="BPJ4" s="161"/>
      <c r="BPK4" s="161"/>
      <c r="BPL4" s="161"/>
      <c r="BPM4" s="161"/>
      <c r="BPN4" s="161"/>
      <c r="BPO4" s="161"/>
      <c r="BPP4" s="161"/>
      <c r="BPQ4" s="161"/>
      <c r="BPR4" s="161"/>
      <c r="BPS4" s="161"/>
      <c r="BPT4" s="161"/>
      <c r="BPU4" s="161"/>
      <c r="BPV4" s="161"/>
      <c r="BPW4" s="161"/>
      <c r="BPX4" s="161"/>
      <c r="BPY4" s="161"/>
      <c r="BPZ4" s="161"/>
      <c r="BQA4" s="161"/>
      <c r="BQB4" s="161"/>
      <c r="BQC4" s="161"/>
      <c r="BQD4" s="161"/>
      <c r="BQE4" s="161"/>
      <c r="BQF4" s="161"/>
      <c r="BQG4" s="161"/>
      <c r="BQH4" s="161"/>
      <c r="BQI4" s="161"/>
      <c r="BQJ4" s="161"/>
      <c r="BQK4" s="161"/>
      <c r="BQL4" s="161"/>
      <c r="BQM4" s="161"/>
      <c r="BQN4" s="161"/>
      <c r="BQO4" s="161"/>
      <c r="BQP4" s="161"/>
      <c r="BQQ4" s="161"/>
      <c r="BQR4" s="161"/>
      <c r="BQS4" s="161"/>
      <c r="BQT4" s="161"/>
      <c r="BQU4" s="161"/>
      <c r="BQV4" s="161"/>
      <c r="BQW4" s="161"/>
      <c r="BQX4" s="161"/>
      <c r="BQY4" s="161"/>
      <c r="BQZ4" s="161"/>
      <c r="BRA4" s="161"/>
      <c r="BRB4" s="161"/>
      <c r="BRC4" s="161"/>
      <c r="BRD4" s="161"/>
      <c r="BRE4" s="161"/>
      <c r="BRF4" s="161"/>
      <c r="BRG4" s="161"/>
      <c r="BRH4" s="161"/>
      <c r="BRI4" s="161"/>
      <c r="BRJ4" s="161"/>
      <c r="BRK4" s="161"/>
      <c r="BRL4" s="161"/>
      <c r="BRM4" s="161"/>
      <c r="BRN4" s="161"/>
      <c r="BRO4" s="161"/>
      <c r="BRP4" s="161"/>
      <c r="BRQ4" s="161"/>
      <c r="BRR4" s="161"/>
      <c r="BRS4" s="161"/>
      <c r="BRT4" s="161"/>
      <c r="BRU4" s="161"/>
      <c r="BRV4" s="161"/>
      <c r="BRW4" s="161"/>
      <c r="BRX4" s="161"/>
      <c r="BRY4" s="161"/>
      <c r="BRZ4" s="161"/>
      <c r="BSA4" s="161"/>
      <c r="BSB4" s="161"/>
      <c r="BSC4" s="161"/>
      <c r="BSD4" s="161"/>
      <c r="BSE4" s="161"/>
      <c r="BSF4" s="161"/>
      <c r="BSG4" s="161"/>
      <c r="BSH4" s="161"/>
      <c r="BSI4" s="161"/>
      <c r="BSJ4" s="161"/>
      <c r="BSK4" s="161"/>
      <c r="BSL4" s="161"/>
      <c r="BSM4" s="161"/>
      <c r="BSN4" s="161"/>
      <c r="BSO4" s="161"/>
      <c r="BSP4" s="161"/>
      <c r="BSQ4" s="161"/>
      <c r="BSR4" s="161"/>
      <c r="BSS4" s="161"/>
      <c r="BST4" s="161"/>
      <c r="BSU4" s="161"/>
      <c r="BSV4" s="161"/>
      <c r="BSW4" s="161"/>
      <c r="BSX4" s="161"/>
      <c r="BSY4" s="161"/>
      <c r="BSZ4" s="161"/>
      <c r="BTA4" s="161"/>
      <c r="BTB4" s="161"/>
      <c r="BTC4" s="161"/>
      <c r="BTD4" s="161"/>
      <c r="BTE4" s="161"/>
      <c r="BTF4" s="161"/>
      <c r="BTG4" s="161"/>
      <c r="BTH4" s="161"/>
      <c r="BTI4" s="161"/>
      <c r="BTJ4" s="161"/>
      <c r="BTK4" s="161"/>
      <c r="BTL4" s="161"/>
      <c r="BTM4" s="161"/>
      <c r="BTN4" s="161"/>
      <c r="BTO4" s="161"/>
      <c r="BTP4" s="161"/>
      <c r="BTQ4" s="161"/>
      <c r="BTR4" s="161"/>
      <c r="BTS4" s="161"/>
      <c r="BTT4" s="161"/>
      <c r="BTU4" s="161"/>
      <c r="BTV4" s="161"/>
      <c r="BTW4" s="161"/>
      <c r="BTX4" s="161"/>
      <c r="BTY4" s="161"/>
      <c r="BTZ4" s="161"/>
      <c r="BUA4" s="161"/>
      <c r="BUB4" s="161"/>
      <c r="BUC4" s="161"/>
      <c r="BUD4" s="161"/>
      <c r="BUE4" s="161"/>
      <c r="BUF4" s="161"/>
      <c r="BUG4" s="161"/>
      <c r="BUH4" s="161"/>
      <c r="BUI4" s="161"/>
      <c r="BUJ4" s="161"/>
      <c r="BUK4" s="161"/>
      <c r="BUL4" s="161"/>
      <c r="BUM4" s="161"/>
      <c r="BUN4" s="161"/>
      <c r="BUO4" s="161"/>
      <c r="BUP4" s="161"/>
      <c r="BUQ4" s="161"/>
      <c r="BUR4" s="161"/>
      <c r="BUS4" s="161"/>
      <c r="BUT4" s="161"/>
      <c r="BUU4" s="161"/>
      <c r="BUV4" s="161"/>
      <c r="BUW4" s="161"/>
      <c r="BUX4" s="161"/>
      <c r="BUY4" s="161"/>
      <c r="BUZ4" s="161"/>
      <c r="BVA4" s="161"/>
      <c r="BVB4" s="161"/>
      <c r="BVC4" s="161"/>
      <c r="BVD4" s="161"/>
      <c r="BVE4" s="161"/>
      <c r="BVF4" s="161"/>
      <c r="BVG4" s="161"/>
      <c r="BVH4" s="161"/>
      <c r="BVI4" s="161"/>
      <c r="BVJ4" s="161"/>
      <c r="BVK4" s="161"/>
      <c r="BVL4" s="161"/>
      <c r="BVM4" s="161"/>
      <c r="BVN4" s="161"/>
      <c r="BVO4" s="161"/>
      <c r="BVP4" s="161"/>
      <c r="BVQ4" s="161"/>
      <c r="BVR4" s="161"/>
      <c r="BVS4" s="161"/>
      <c r="BVT4" s="161"/>
      <c r="BVU4" s="161"/>
      <c r="BVV4" s="161"/>
      <c r="BVW4" s="161"/>
      <c r="BVX4" s="161"/>
      <c r="BVY4" s="161"/>
      <c r="BVZ4" s="161"/>
      <c r="BWA4" s="161"/>
      <c r="BWB4" s="161"/>
      <c r="BWC4" s="161"/>
      <c r="BWD4" s="161"/>
      <c r="BWE4" s="161"/>
      <c r="BWF4" s="161"/>
      <c r="BWG4" s="161"/>
      <c r="BWH4" s="161"/>
      <c r="BWI4" s="161"/>
      <c r="BWJ4" s="161"/>
      <c r="BWK4" s="161"/>
      <c r="BWL4" s="161"/>
      <c r="BWM4" s="161"/>
      <c r="BWN4" s="161"/>
      <c r="BWO4" s="161"/>
      <c r="BWP4" s="161"/>
      <c r="BWQ4" s="161"/>
      <c r="BWR4" s="161"/>
      <c r="BWS4" s="161"/>
      <c r="BWT4" s="161"/>
      <c r="BWU4" s="161"/>
      <c r="BWV4" s="161"/>
      <c r="BWW4" s="161"/>
      <c r="BWX4" s="161"/>
      <c r="BWY4" s="161"/>
      <c r="BWZ4" s="161"/>
      <c r="BXA4" s="161"/>
      <c r="BXB4" s="161"/>
      <c r="BXC4" s="161"/>
      <c r="BXD4" s="161"/>
      <c r="BXE4" s="161"/>
      <c r="BXF4" s="161"/>
      <c r="BXG4" s="161"/>
      <c r="BXH4" s="161"/>
      <c r="BXI4" s="161"/>
      <c r="BXJ4" s="161"/>
      <c r="BXK4" s="161"/>
      <c r="BXL4" s="161"/>
      <c r="BXM4" s="161"/>
      <c r="BXN4" s="161"/>
      <c r="BXO4" s="161"/>
      <c r="BXP4" s="161"/>
      <c r="BXQ4" s="161"/>
      <c r="BXR4" s="161"/>
      <c r="BXS4" s="161"/>
      <c r="BXT4" s="161"/>
      <c r="BXU4" s="161"/>
      <c r="BXV4" s="161"/>
      <c r="BXW4" s="161"/>
      <c r="BXX4" s="161"/>
      <c r="BXY4" s="161"/>
      <c r="BXZ4" s="161"/>
      <c r="BYA4" s="161"/>
      <c r="BYB4" s="161"/>
      <c r="BYC4" s="161"/>
      <c r="BYD4" s="161"/>
      <c r="BYE4" s="161"/>
      <c r="BYF4" s="161"/>
      <c r="BYG4" s="161"/>
      <c r="BYH4" s="161"/>
      <c r="BYI4" s="161"/>
      <c r="BYJ4" s="161"/>
      <c r="BYK4" s="161"/>
      <c r="BYL4" s="161"/>
      <c r="BYM4" s="161"/>
      <c r="BYN4" s="161"/>
      <c r="BYO4" s="161"/>
      <c r="BYP4" s="161"/>
      <c r="BYQ4" s="161"/>
      <c r="BYR4" s="161"/>
      <c r="BYS4" s="161"/>
      <c r="BYT4" s="161"/>
      <c r="BYU4" s="161"/>
      <c r="BYV4" s="161"/>
      <c r="BYW4" s="161"/>
      <c r="BYX4" s="161"/>
      <c r="BYY4" s="161"/>
      <c r="BYZ4" s="161"/>
      <c r="BZA4" s="161"/>
      <c r="BZB4" s="161"/>
      <c r="BZC4" s="161"/>
      <c r="BZD4" s="161"/>
      <c r="BZE4" s="161"/>
      <c r="BZF4" s="161"/>
      <c r="BZG4" s="161"/>
      <c r="BZH4" s="161"/>
      <c r="BZI4" s="161"/>
      <c r="BZJ4" s="161"/>
      <c r="BZK4" s="161"/>
      <c r="BZL4" s="161"/>
      <c r="BZM4" s="161"/>
      <c r="BZN4" s="161"/>
      <c r="BZO4" s="161"/>
      <c r="BZP4" s="161"/>
      <c r="BZQ4" s="161"/>
      <c r="BZR4" s="161"/>
      <c r="BZS4" s="161"/>
      <c r="BZT4" s="161"/>
      <c r="BZU4" s="161"/>
      <c r="BZV4" s="161"/>
      <c r="BZW4" s="161"/>
      <c r="BZX4" s="161"/>
      <c r="BZY4" s="161"/>
      <c r="BZZ4" s="161"/>
      <c r="CAA4" s="161"/>
      <c r="CAB4" s="161"/>
      <c r="CAC4" s="161"/>
      <c r="CAD4" s="161"/>
      <c r="CAE4" s="161"/>
      <c r="CAF4" s="161"/>
      <c r="CAG4" s="161"/>
      <c r="CAH4" s="161"/>
      <c r="CAI4" s="161"/>
      <c r="CAJ4" s="161"/>
      <c r="CAK4" s="161"/>
      <c r="CAL4" s="161"/>
      <c r="CAM4" s="161"/>
      <c r="CAN4" s="161"/>
      <c r="CAO4" s="161"/>
      <c r="CAP4" s="161"/>
      <c r="CAQ4" s="161"/>
      <c r="CAR4" s="161"/>
      <c r="CAS4" s="161"/>
      <c r="CAT4" s="161"/>
      <c r="CAU4" s="161"/>
      <c r="CAV4" s="161"/>
      <c r="CAW4" s="161"/>
      <c r="CAX4" s="161"/>
      <c r="CAY4" s="161"/>
      <c r="CAZ4" s="161"/>
      <c r="CBA4" s="161"/>
      <c r="CBB4" s="161"/>
      <c r="CBC4" s="161"/>
      <c r="CBD4" s="161"/>
      <c r="CBE4" s="161"/>
      <c r="CBF4" s="161"/>
      <c r="CBG4" s="161"/>
      <c r="CBH4" s="161"/>
      <c r="CBI4" s="161"/>
      <c r="CBJ4" s="161"/>
      <c r="CBK4" s="161"/>
      <c r="CBL4" s="161"/>
      <c r="CBM4" s="161"/>
      <c r="CBN4" s="161"/>
      <c r="CBO4" s="161"/>
      <c r="CBP4" s="161"/>
      <c r="CBQ4" s="161"/>
      <c r="CBR4" s="161"/>
      <c r="CBS4" s="161"/>
      <c r="CBT4" s="161"/>
      <c r="CBU4" s="161"/>
      <c r="CBV4" s="161"/>
      <c r="CBW4" s="161"/>
      <c r="CBX4" s="161"/>
      <c r="CBY4" s="161"/>
      <c r="CBZ4" s="161"/>
      <c r="CCA4" s="161"/>
      <c r="CCB4" s="161"/>
      <c r="CCC4" s="161"/>
      <c r="CCD4" s="161"/>
      <c r="CCE4" s="161"/>
      <c r="CCF4" s="161"/>
      <c r="CCG4" s="161"/>
      <c r="CCH4" s="161"/>
      <c r="CCI4" s="161"/>
      <c r="CCJ4" s="161"/>
      <c r="CCK4" s="161"/>
      <c r="CCL4" s="161"/>
      <c r="CCM4" s="161"/>
      <c r="CCN4" s="161"/>
      <c r="CCO4" s="161"/>
      <c r="CCP4" s="161"/>
      <c r="CCQ4" s="161"/>
      <c r="CCR4" s="161"/>
      <c r="CCS4" s="161"/>
      <c r="CCT4" s="161"/>
      <c r="CCU4" s="161"/>
      <c r="CCV4" s="161"/>
      <c r="CCW4" s="161"/>
      <c r="CCX4" s="161"/>
      <c r="CCY4" s="161"/>
      <c r="CCZ4" s="161"/>
      <c r="CDA4" s="161"/>
      <c r="CDB4" s="161"/>
      <c r="CDC4" s="161"/>
      <c r="CDD4" s="161"/>
      <c r="CDE4" s="161"/>
      <c r="CDF4" s="161"/>
      <c r="CDG4" s="161"/>
      <c r="CDH4" s="161"/>
      <c r="CDI4" s="161"/>
      <c r="CDJ4" s="161"/>
      <c r="CDK4" s="161"/>
      <c r="CDL4" s="161"/>
      <c r="CDM4" s="161"/>
      <c r="CDN4" s="161"/>
      <c r="CDO4" s="161"/>
      <c r="CDP4" s="161"/>
      <c r="CDQ4" s="161"/>
      <c r="CDR4" s="161"/>
      <c r="CDS4" s="161"/>
      <c r="CDT4" s="161"/>
      <c r="CDU4" s="161"/>
      <c r="CDV4" s="161"/>
      <c r="CDW4" s="161"/>
      <c r="CDX4" s="161"/>
      <c r="CDY4" s="161"/>
      <c r="CDZ4" s="161"/>
      <c r="CEA4" s="161"/>
      <c r="CEB4" s="161"/>
      <c r="CEC4" s="161"/>
      <c r="CED4" s="161"/>
      <c r="CEE4" s="161"/>
      <c r="CEF4" s="161"/>
      <c r="CEG4" s="161"/>
      <c r="CEH4" s="161"/>
      <c r="CEI4" s="161"/>
      <c r="CEJ4" s="161"/>
      <c r="CEK4" s="161"/>
      <c r="CEL4" s="161"/>
      <c r="CEM4" s="161"/>
      <c r="CEN4" s="161"/>
      <c r="CEO4" s="161"/>
      <c r="CEP4" s="161"/>
      <c r="CEQ4" s="161"/>
      <c r="CER4" s="161"/>
      <c r="CES4" s="161"/>
      <c r="CET4" s="161"/>
      <c r="CEU4" s="161"/>
      <c r="CEV4" s="161"/>
      <c r="CEW4" s="161"/>
      <c r="CEX4" s="161"/>
      <c r="CEY4" s="161"/>
      <c r="CEZ4" s="161"/>
      <c r="CFA4" s="161"/>
      <c r="CFB4" s="161"/>
      <c r="CFC4" s="161"/>
      <c r="CFD4" s="161"/>
      <c r="CFE4" s="161"/>
      <c r="CFF4" s="161"/>
      <c r="CFG4" s="161"/>
      <c r="CFH4" s="161"/>
      <c r="CFI4" s="161"/>
      <c r="CFJ4" s="161"/>
      <c r="CFK4" s="161"/>
      <c r="CFL4" s="161"/>
      <c r="CFM4" s="161"/>
      <c r="CFN4" s="161"/>
      <c r="CFO4" s="161"/>
      <c r="CFP4" s="161"/>
      <c r="CFQ4" s="161"/>
      <c r="CFR4" s="161"/>
      <c r="CFS4" s="161"/>
      <c r="CFT4" s="161"/>
      <c r="CFU4" s="161"/>
      <c r="CFV4" s="161"/>
      <c r="CFW4" s="161"/>
      <c r="CFX4" s="161"/>
      <c r="CFY4" s="161"/>
      <c r="CFZ4" s="161"/>
      <c r="CGA4" s="161"/>
      <c r="CGB4" s="161"/>
      <c r="CGC4" s="161"/>
      <c r="CGD4" s="161"/>
      <c r="CGE4" s="161"/>
      <c r="CGF4" s="161"/>
      <c r="CGG4" s="161"/>
      <c r="CGH4" s="161"/>
      <c r="CGI4" s="161"/>
      <c r="CGJ4" s="161"/>
      <c r="CGK4" s="161"/>
      <c r="CGL4" s="161"/>
      <c r="CGM4" s="161"/>
      <c r="CGN4" s="161"/>
      <c r="CGO4" s="161"/>
      <c r="CGP4" s="161"/>
      <c r="CGQ4" s="161"/>
      <c r="CGR4" s="161"/>
      <c r="CGS4" s="161"/>
      <c r="CGT4" s="161"/>
      <c r="CGU4" s="161"/>
      <c r="CGV4" s="161"/>
      <c r="CGW4" s="161"/>
      <c r="CGX4" s="161"/>
      <c r="CGY4" s="161"/>
      <c r="CGZ4" s="161"/>
      <c r="CHA4" s="161"/>
      <c r="CHB4" s="161"/>
      <c r="CHC4" s="161"/>
      <c r="CHD4" s="161"/>
      <c r="CHE4" s="161"/>
      <c r="CHF4" s="161"/>
      <c r="CHG4" s="161"/>
      <c r="CHH4" s="161"/>
      <c r="CHI4" s="161"/>
      <c r="CHJ4" s="161"/>
      <c r="CHK4" s="161"/>
      <c r="CHL4" s="161"/>
      <c r="CHM4" s="161"/>
      <c r="CHN4" s="161"/>
      <c r="CHO4" s="161"/>
      <c r="CHP4" s="161"/>
      <c r="CHQ4" s="161"/>
      <c r="CHR4" s="161"/>
      <c r="CHS4" s="161"/>
      <c r="CHT4" s="161"/>
      <c r="CHU4" s="161"/>
      <c r="CHV4" s="161"/>
      <c r="CHW4" s="161"/>
      <c r="CHX4" s="161"/>
      <c r="CHY4" s="161"/>
      <c r="CHZ4" s="161"/>
      <c r="CIA4" s="161"/>
      <c r="CIB4" s="161"/>
      <c r="CIC4" s="161"/>
      <c r="CID4" s="161"/>
      <c r="CIE4" s="161"/>
      <c r="CIF4" s="161"/>
      <c r="CIG4" s="161"/>
      <c r="CIH4" s="161"/>
      <c r="CII4" s="161"/>
      <c r="CIJ4" s="161"/>
      <c r="CIK4" s="161"/>
      <c r="CIL4" s="161"/>
      <c r="CIM4" s="161"/>
      <c r="CIN4" s="161"/>
      <c r="CIO4" s="161"/>
      <c r="CIP4" s="161"/>
      <c r="CIQ4" s="161"/>
      <c r="CIR4" s="161"/>
      <c r="CIS4" s="161"/>
      <c r="CIT4" s="161"/>
      <c r="CIU4" s="161"/>
      <c r="CIV4" s="161"/>
      <c r="CIW4" s="161"/>
      <c r="CIX4" s="161"/>
      <c r="CIY4" s="161"/>
      <c r="CIZ4" s="161"/>
      <c r="CJA4" s="161"/>
      <c r="CJB4" s="161"/>
      <c r="CJC4" s="161"/>
      <c r="CJD4" s="161"/>
      <c r="CJE4" s="161"/>
      <c r="CJF4" s="161"/>
      <c r="CJG4" s="161"/>
      <c r="CJH4" s="161"/>
      <c r="CJI4" s="161"/>
      <c r="CJJ4" s="161"/>
      <c r="CJK4" s="161"/>
      <c r="CJL4" s="161"/>
      <c r="CJM4" s="161"/>
      <c r="CJN4" s="161"/>
      <c r="CJO4" s="161"/>
      <c r="CJP4" s="161"/>
      <c r="CJQ4" s="161"/>
      <c r="CJR4" s="161"/>
      <c r="CJS4" s="161"/>
      <c r="CJT4" s="161"/>
      <c r="CJU4" s="161"/>
      <c r="CJV4" s="161"/>
      <c r="CJW4" s="161"/>
      <c r="CJX4" s="161"/>
      <c r="CJY4" s="161"/>
      <c r="CJZ4" s="161"/>
      <c r="CKA4" s="161"/>
      <c r="CKB4" s="161"/>
      <c r="CKC4" s="161"/>
      <c r="CKD4" s="161"/>
      <c r="CKE4" s="161"/>
      <c r="CKF4" s="161"/>
      <c r="CKG4" s="161"/>
      <c r="CKH4" s="161"/>
      <c r="CKI4" s="161"/>
      <c r="CKJ4" s="161"/>
      <c r="CKK4" s="161"/>
      <c r="CKL4" s="161"/>
      <c r="CKM4" s="161"/>
      <c r="CKN4" s="161"/>
      <c r="CKO4" s="161"/>
      <c r="CKP4" s="161"/>
      <c r="CKQ4" s="161"/>
      <c r="CKR4" s="161"/>
      <c r="CKS4" s="161"/>
      <c r="CKT4" s="161"/>
      <c r="CKU4" s="161"/>
      <c r="CKV4" s="161"/>
      <c r="CKW4" s="161"/>
      <c r="CKX4" s="161"/>
      <c r="CKY4" s="161"/>
      <c r="CKZ4" s="161"/>
      <c r="CLA4" s="161"/>
      <c r="CLB4" s="161"/>
      <c r="CLC4" s="161"/>
      <c r="CLD4" s="161"/>
      <c r="CLE4" s="161"/>
      <c r="CLF4" s="161"/>
      <c r="CLG4" s="161"/>
      <c r="CLH4" s="161"/>
      <c r="CLI4" s="161"/>
      <c r="CLJ4" s="161"/>
      <c r="CLK4" s="161"/>
      <c r="CLL4" s="161"/>
      <c r="CLM4" s="161"/>
      <c r="CLN4" s="161"/>
      <c r="CLO4" s="161"/>
      <c r="CLP4" s="161"/>
      <c r="CLQ4" s="161"/>
      <c r="CLR4" s="161"/>
      <c r="CLS4" s="161"/>
      <c r="CLT4" s="161"/>
      <c r="CLU4" s="161"/>
      <c r="CLV4" s="161"/>
      <c r="CLW4" s="161"/>
      <c r="CLX4" s="161"/>
      <c r="CLY4" s="161"/>
      <c r="CLZ4" s="161"/>
      <c r="CMA4" s="161"/>
      <c r="CMB4" s="161"/>
      <c r="CMC4" s="161"/>
      <c r="CMD4" s="161"/>
      <c r="CME4" s="161"/>
      <c r="CMF4" s="161"/>
      <c r="CMG4" s="161"/>
      <c r="CMH4" s="161"/>
      <c r="CMI4" s="161"/>
      <c r="CMJ4" s="161"/>
      <c r="CMK4" s="161"/>
      <c r="CML4" s="161"/>
      <c r="CMM4" s="161"/>
      <c r="CMN4" s="161"/>
      <c r="CMO4" s="161"/>
      <c r="CMP4" s="161"/>
      <c r="CMQ4" s="161"/>
      <c r="CMR4" s="161"/>
      <c r="CMS4" s="161"/>
      <c r="CMT4" s="161"/>
      <c r="CMU4" s="161"/>
      <c r="CMV4" s="161"/>
      <c r="CMW4" s="161"/>
      <c r="CMX4" s="161"/>
      <c r="CMY4" s="161"/>
      <c r="CMZ4" s="161"/>
      <c r="CNA4" s="161"/>
      <c r="CNB4" s="161"/>
      <c r="CNC4" s="161"/>
      <c r="CND4" s="161"/>
      <c r="CNE4" s="161"/>
      <c r="CNF4" s="161"/>
      <c r="CNG4" s="161"/>
      <c r="CNH4" s="161"/>
      <c r="CNI4" s="161"/>
      <c r="CNJ4" s="161"/>
      <c r="CNK4" s="161"/>
      <c r="CNL4" s="161"/>
      <c r="CNM4" s="161"/>
      <c r="CNN4" s="161"/>
      <c r="CNO4" s="161"/>
      <c r="CNP4" s="161"/>
      <c r="CNQ4" s="161"/>
      <c r="CNR4" s="161"/>
      <c r="CNS4" s="161"/>
      <c r="CNT4" s="161"/>
      <c r="CNU4" s="161"/>
      <c r="CNV4" s="161"/>
      <c r="CNW4" s="161"/>
      <c r="CNX4" s="161"/>
      <c r="CNY4" s="161"/>
      <c r="CNZ4" s="161"/>
      <c r="COA4" s="161"/>
      <c r="COB4" s="161"/>
      <c r="COC4" s="161"/>
      <c r="COD4" s="161"/>
      <c r="COE4" s="161"/>
      <c r="COF4" s="161"/>
      <c r="COG4" s="161"/>
      <c r="COH4" s="161"/>
      <c r="COI4" s="161"/>
      <c r="COJ4" s="161"/>
      <c r="COK4" s="161"/>
      <c r="COL4" s="161"/>
      <c r="COM4" s="161"/>
      <c r="CON4" s="161"/>
      <c r="COO4" s="161"/>
      <c r="COP4" s="161"/>
      <c r="COQ4" s="161"/>
      <c r="COR4" s="161"/>
      <c r="COS4" s="161"/>
      <c r="COT4" s="161"/>
      <c r="COU4" s="161"/>
      <c r="COV4" s="161"/>
      <c r="COW4" s="161"/>
      <c r="COX4" s="161"/>
      <c r="COY4" s="161"/>
      <c r="COZ4" s="161"/>
      <c r="CPA4" s="161"/>
      <c r="CPB4" s="161"/>
      <c r="CPC4" s="161"/>
      <c r="CPD4" s="161"/>
      <c r="CPE4" s="161"/>
      <c r="CPF4" s="161"/>
      <c r="CPG4" s="161"/>
      <c r="CPH4" s="161"/>
      <c r="CPI4" s="161"/>
      <c r="CPJ4" s="161"/>
      <c r="CPK4" s="161"/>
      <c r="CPL4" s="161"/>
      <c r="CPM4" s="161"/>
      <c r="CPN4" s="161"/>
      <c r="CPO4" s="161"/>
      <c r="CPP4" s="161"/>
      <c r="CPQ4" s="161"/>
      <c r="CPR4" s="161"/>
      <c r="CPS4" s="161"/>
      <c r="CPT4" s="161"/>
      <c r="CPU4" s="161"/>
      <c r="CPV4" s="161"/>
      <c r="CPW4" s="161"/>
      <c r="CPX4" s="161"/>
      <c r="CPY4" s="161"/>
      <c r="CPZ4" s="161"/>
      <c r="CQA4" s="161"/>
      <c r="CQB4" s="161"/>
      <c r="CQC4" s="161"/>
      <c r="CQD4" s="161"/>
      <c r="CQE4" s="161"/>
      <c r="CQF4" s="161"/>
      <c r="CQG4" s="161"/>
      <c r="CQH4" s="161"/>
      <c r="CQI4" s="161"/>
      <c r="CQJ4" s="161"/>
      <c r="CQK4" s="161"/>
      <c r="CQL4" s="161"/>
      <c r="CQM4" s="161"/>
      <c r="CQN4" s="161"/>
      <c r="CQO4" s="161"/>
      <c r="CQP4" s="161"/>
      <c r="CQQ4" s="161"/>
      <c r="CQR4" s="161"/>
      <c r="CQS4" s="161"/>
      <c r="CQT4" s="161"/>
      <c r="CQU4" s="161"/>
      <c r="CQV4" s="161"/>
      <c r="CQW4" s="161"/>
      <c r="CQX4" s="161"/>
      <c r="CQY4" s="161"/>
      <c r="CQZ4" s="161"/>
      <c r="CRA4" s="161"/>
      <c r="CRB4" s="161"/>
      <c r="CRC4" s="161"/>
      <c r="CRD4" s="161"/>
      <c r="CRE4" s="161"/>
      <c r="CRF4" s="161"/>
      <c r="CRG4" s="161"/>
      <c r="CRH4" s="161"/>
      <c r="CRI4" s="161"/>
      <c r="CRJ4" s="161"/>
      <c r="CRK4" s="161"/>
      <c r="CRL4" s="161"/>
      <c r="CRM4" s="161"/>
      <c r="CRN4" s="161"/>
      <c r="CRO4" s="161"/>
      <c r="CRP4" s="161"/>
      <c r="CRQ4" s="161"/>
      <c r="CRR4" s="161"/>
      <c r="CRS4" s="161"/>
      <c r="CRT4" s="161"/>
      <c r="CRU4" s="161"/>
      <c r="CRV4" s="161"/>
      <c r="CRW4" s="161"/>
      <c r="CRX4" s="161"/>
      <c r="CRY4" s="161"/>
      <c r="CRZ4" s="161"/>
      <c r="CSA4" s="161"/>
      <c r="CSB4" s="161"/>
      <c r="CSC4" s="161"/>
      <c r="CSD4" s="161"/>
      <c r="CSE4" s="161"/>
      <c r="CSF4" s="161"/>
      <c r="CSG4" s="161"/>
      <c r="CSH4" s="161"/>
      <c r="CSI4" s="161"/>
      <c r="CSJ4" s="161"/>
      <c r="CSK4" s="161"/>
      <c r="CSL4" s="161"/>
      <c r="CSM4" s="161"/>
      <c r="CSN4" s="161"/>
      <c r="CSO4" s="161"/>
      <c r="CSP4" s="161"/>
      <c r="CSQ4" s="161"/>
      <c r="CSR4" s="161"/>
      <c r="CSS4" s="161"/>
      <c r="CST4" s="161"/>
      <c r="CSU4" s="161"/>
      <c r="CSV4" s="161"/>
      <c r="CSW4" s="161"/>
      <c r="CSX4" s="161"/>
      <c r="CSY4" s="161"/>
      <c r="CSZ4" s="161"/>
      <c r="CTA4" s="161"/>
      <c r="CTB4" s="161"/>
      <c r="CTC4" s="161"/>
      <c r="CTD4" s="161"/>
      <c r="CTE4" s="161"/>
      <c r="CTF4" s="161"/>
      <c r="CTG4" s="161"/>
      <c r="CTH4" s="161"/>
      <c r="CTI4" s="161"/>
      <c r="CTJ4" s="161"/>
      <c r="CTK4" s="161"/>
      <c r="CTL4" s="161"/>
      <c r="CTM4" s="161"/>
      <c r="CTN4" s="161"/>
      <c r="CTO4" s="161"/>
      <c r="CTP4" s="161"/>
      <c r="CTQ4" s="161"/>
      <c r="CTR4" s="161"/>
      <c r="CTS4" s="161"/>
      <c r="CTT4" s="161"/>
      <c r="CTU4" s="161"/>
      <c r="CTV4" s="161"/>
      <c r="CTW4" s="161"/>
      <c r="CTX4" s="161"/>
      <c r="CTY4" s="161"/>
      <c r="CTZ4" s="161"/>
      <c r="CUA4" s="161"/>
      <c r="CUB4" s="161"/>
      <c r="CUC4" s="161"/>
      <c r="CUD4" s="161"/>
      <c r="CUE4" s="161"/>
      <c r="CUF4" s="161"/>
      <c r="CUG4" s="161"/>
      <c r="CUH4" s="161"/>
      <c r="CUI4" s="161"/>
      <c r="CUJ4" s="161"/>
      <c r="CUK4" s="161"/>
      <c r="CUL4" s="161"/>
      <c r="CUM4" s="161"/>
      <c r="CUN4" s="161"/>
      <c r="CUO4" s="161"/>
      <c r="CUP4" s="161"/>
      <c r="CUQ4" s="161"/>
      <c r="CUR4" s="161"/>
      <c r="CUS4" s="161"/>
      <c r="CUT4" s="161"/>
      <c r="CUU4" s="161"/>
      <c r="CUV4" s="161"/>
      <c r="CUW4" s="161"/>
      <c r="CUX4" s="161"/>
      <c r="CUY4" s="161"/>
      <c r="CUZ4" s="161"/>
      <c r="CVA4" s="161"/>
      <c r="CVB4" s="161"/>
      <c r="CVC4" s="161"/>
      <c r="CVD4" s="161"/>
      <c r="CVE4" s="161"/>
      <c r="CVF4" s="161"/>
      <c r="CVG4" s="161"/>
      <c r="CVH4" s="161"/>
      <c r="CVI4" s="161"/>
      <c r="CVJ4" s="161"/>
      <c r="CVK4" s="161"/>
      <c r="CVL4" s="161"/>
      <c r="CVM4" s="161"/>
      <c r="CVN4" s="161"/>
      <c r="CVO4" s="161"/>
      <c r="CVP4" s="161"/>
      <c r="CVQ4" s="161"/>
      <c r="CVR4" s="161"/>
      <c r="CVS4" s="161"/>
      <c r="CVT4" s="161"/>
      <c r="CVU4" s="161"/>
      <c r="CVV4" s="161"/>
      <c r="CVW4" s="161"/>
      <c r="CVX4" s="161"/>
      <c r="CVY4" s="161"/>
      <c r="CVZ4" s="161"/>
      <c r="CWA4" s="161"/>
      <c r="CWB4" s="161"/>
      <c r="CWC4" s="161"/>
      <c r="CWD4" s="161"/>
      <c r="CWE4" s="161"/>
      <c r="CWF4" s="161"/>
      <c r="CWG4" s="161"/>
      <c r="CWH4" s="161"/>
      <c r="CWI4" s="161"/>
      <c r="CWJ4" s="161"/>
      <c r="CWK4" s="161"/>
      <c r="CWL4" s="161"/>
      <c r="CWM4" s="161"/>
      <c r="CWN4" s="161"/>
      <c r="CWO4" s="161"/>
      <c r="CWP4" s="161"/>
      <c r="CWQ4" s="161"/>
      <c r="CWR4" s="161"/>
      <c r="CWS4" s="161"/>
      <c r="CWT4" s="161"/>
      <c r="CWU4" s="161"/>
      <c r="CWV4" s="161"/>
      <c r="CWW4" s="161"/>
      <c r="CWX4" s="161"/>
      <c r="CWY4" s="161"/>
      <c r="CWZ4" s="161"/>
      <c r="CXA4" s="161"/>
      <c r="CXB4" s="161"/>
      <c r="CXC4" s="161"/>
      <c r="CXD4" s="161"/>
      <c r="CXE4" s="161"/>
      <c r="CXF4" s="161"/>
      <c r="CXG4" s="161"/>
      <c r="CXH4" s="161"/>
      <c r="CXI4" s="161"/>
      <c r="CXJ4" s="161"/>
      <c r="CXK4" s="161"/>
      <c r="CXL4" s="161"/>
      <c r="CXM4" s="161"/>
      <c r="CXN4" s="161"/>
      <c r="CXO4" s="161"/>
      <c r="CXP4" s="161"/>
      <c r="CXQ4" s="161"/>
      <c r="CXR4" s="161"/>
      <c r="CXS4" s="161"/>
      <c r="CXT4" s="161"/>
      <c r="CXU4" s="161"/>
      <c r="CXV4" s="161"/>
      <c r="CXW4" s="161"/>
      <c r="CXX4" s="161"/>
      <c r="CXY4" s="161"/>
      <c r="CXZ4" s="161"/>
      <c r="CYA4" s="161"/>
      <c r="CYB4" s="161"/>
      <c r="CYC4" s="161"/>
      <c r="CYD4" s="161"/>
      <c r="CYE4" s="161"/>
      <c r="CYF4" s="161"/>
      <c r="CYG4" s="161"/>
      <c r="CYH4" s="161"/>
      <c r="CYI4" s="161"/>
      <c r="CYJ4" s="161"/>
      <c r="CYK4" s="161"/>
      <c r="CYL4" s="161"/>
      <c r="CYM4" s="161"/>
      <c r="CYN4" s="161"/>
      <c r="CYO4" s="161"/>
      <c r="CYP4" s="161"/>
      <c r="CYQ4" s="161"/>
      <c r="CYR4" s="161"/>
      <c r="CYS4" s="161"/>
      <c r="CYT4" s="161"/>
      <c r="CYU4" s="161"/>
      <c r="CYV4" s="161"/>
      <c r="CYW4" s="161"/>
      <c r="CYX4" s="161"/>
      <c r="CYY4" s="161"/>
      <c r="CYZ4" s="161"/>
      <c r="CZA4" s="161"/>
      <c r="CZB4" s="161"/>
      <c r="CZC4" s="161"/>
      <c r="CZD4" s="161"/>
      <c r="CZE4" s="161"/>
      <c r="CZF4" s="161"/>
      <c r="CZG4" s="161"/>
      <c r="CZH4" s="161"/>
      <c r="CZI4" s="161"/>
      <c r="CZJ4" s="161"/>
      <c r="CZK4" s="161"/>
      <c r="CZL4" s="161"/>
      <c r="CZM4" s="161"/>
      <c r="CZN4" s="161"/>
      <c r="CZO4" s="161"/>
      <c r="CZP4" s="161"/>
      <c r="CZQ4" s="161"/>
      <c r="CZR4" s="161"/>
      <c r="CZS4" s="161"/>
      <c r="CZT4" s="161"/>
      <c r="CZU4" s="161"/>
      <c r="CZV4" s="161"/>
      <c r="CZW4" s="161"/>
      <c r="CZX4" s="161"/>
      <c r="CZY4" s="161"/>
      <c r="CZZ4" s="161"/>
      <c r="DAA4" s="161"/>
      <c r="DAB4" s="161"/>
      <c r="DAC4" s="161"/>
      <c r="DAD4" s="161"/>
      <c r="DAE4" s="161"/>
      <c r="DAF4" s="161"/>
      <c r="DAG4" s="161"/>
      <c r="DAH4" s="161"/>
      <c r="DAI4" s="161"/>
      <c r="DAJ4" s="161"/>
      <c r="DAK4" s="161"/>
      <c r="DAL4" s="161"/>
      <c r="DAM4" s="161"/>
      <c r="DAN4" s="161"/>
      <c r="DAO4" s="161"/>
      <c r="DAP4" s="161"/>
      <c r="DAQ4" s="161"/>
      <c r="DAR4" s="161"/>
      <c r="DAS4" s="161"/>
      <c r="DAT4" s="161"/>
      <c r="DAU4" s="161"/>
      <c r="DAV4" s="161"/>
      <c r="DAW4" s="161"/>
      <c r="DAX4" s="161"/>
      <c r="DAY4" s="161"/>
      <c r="DAZ4" s="161"/>
      <c r="DBA4" s="161"/>
      <c r="DBB4" s="161"/>
      <c r="DBC4" s="161"/>
      <c r="DBD4" s="161"/>
      <c r="DBE4" s="161"/>
      <c r="DBF4" s="161"/>
      <c r="DBG4" s="161"/>
      <c r="DBH4" s="161"/>
      <c r="DBI4" s="161"/>
      <c r="DBJ4" s="161"/>
      <c r="DBK4" s="161"/>
      <c r="DBL4" s="161"/>
      <c r="DBM4" s="161"/>
      <c r="DBN4" s="161"/>
      <c r="DBO4" s="161"/>
      <c r="DBP4" s="161"/>
      <c r="DBQ4" s="161"/>
      <c r="DBR4" s="161"/>
      <c r="DBS4" s="161"/>
      <c r="DBT4" s="161"/>
      <c r="DBU4" s="161"/>
      <c r="DBV4" s="161"/>
      <c r="DBW4" s="161"/>
      <c r="DBX4" s="161"/>
      <c r="DBY4" s="161"/>
      <c r="DBZ4" s="161"/>
      <c r="DCA4" s="161"/>
      <c r="DCB4" s="161"/>
      <c r="DCC4" s="161"/>
      <c r="DCD4" s="161"/>
      <c r="DCE4" s="161"/>
      <c r="DCF4" s="161"/>
      <c r="DCG4" s="161"/>
      <c r="DCH4" s="161"/>
      <c r="DCI4" s="161"/>
      <c r="DCJ4" s="161"/>
      <c r="DCK4" s="161"/>
      <c r="DCL4" s="161"/>
      <c r="DCM4" s="161"/>
      <c r="DCN4" s="161"/>
      <c r="DCO4" s="161"/>
      <c r="DCP4" s="161"/>
      <c r="DCQ4" s="161"/>
      <c r="DCR4" s="161"/>
      <c r="DCS4" s="161"/>
      <c r="DCT4" s="161"/>
      <c r="DCU4" s="161"/>
      <c r="DCV4" s="161"/>
      <c r="DCW4" s="161"/>
      <c r="DCX4" s="161"/>
      <c r="DCY4" s="161"/>
      <c r="DCZ4" s="161"/>
      <c r="DDA4" s="161"/>
      <c r="DDB4" s="161"/>
      <c r="DDC4" s="161"/>
      <c r="DDD4" s="161"/>
      <c r="DDE4" s="161"/>
      <c r="DDF4" s="161"/>
      <c r="DDG4" s="161"/>
      <c r="DDH4" s="161"/>
      <c r="DDI4" s="161"/>
      <c r="DDJ4" s="161"/>
      <c r="DDK4" s="161"/>
      <c r="DDL4" s="161"/>
      <c r="DDM4" s="161"/>
      <c r="DDN4" s="161"/>
      <c r="DDO4" s="161"/>
      <c r="DDP4" s="161"/>
      <c r="DDQ4" s="161"/>
      <c r="DDR4" s="161"/>
      <c r="DDS4" s="161"/>
      <c r="DDT4" s="161"/>
      <c r="DDU4" s="161"/>
      <c r="DDV4" s="161"/>
      <c r="DDW4" s="161"/>
      <c r="DDX4" s="161"/>
      <c r="DDY4" s="161"/>
      <c r="DDZ4" s="161"/>
      <c r="DEA4" s="161"/>
      <c r="DEB4" s="161"/>
      <c r="DEC4" s="161"/>
      <c r="DED4" s="161"/>
      <c r="DEE4" s="161"/>
      <c r="DEF4" s="161"/>
      <c r="DEG4" s="161"/>
      <c r="DEH4" s="161"/>
      <c r="DEI4" s="161"/>
      <c r="DEJ4" s="161"/>
      <c r="DEK4" s="161"/>
      <c r="DEL4" s="161"/>
      <c r="DEM4" s="161"/>
      <c r="DEN4" s="161"/>
      <c r="DEO4" s="161"/>
      <c r="DEP4" s="161"/>
      <c r="DEQ4" s="161"/>
      <c r="DER4" s="161"/>
      <c r="DES4" s="161"/>
      <c r="DET4" s="161"/>
      <c r="DEU4" s="161"/>
      <c r="DEV4" s="161"/>
      <c r="DEW4" s="161"/>
      <c r="DEX4" s="161"/>
      <c r="DEY4" s="161"/>
      <c r="DEZ4" s="161"/>
      <c r="DFA4" s="161"/>
      <c r="DFB4" s="161"/>
      <c r="DFC4" s="161"/>
      <c r="DFD4" s="161"/>
      <c r="DFE4" s="161"/>
      <c r="DFF4" s="161"/>
      <c r="DFG4" s="161"/>
      <c r="DFH4" s="161"/>
      <c r="DFI4" s="161"/>
      <c r="DFJ4" s="161"/>
      <c r="DFK4" s="161"/>
      <c r="DFL4" s="161"/>
      <c r="DFM4" s="161"/>
      <c r="DFN4" s="161"/>
      <c r="DFO4" s="161"/>
      <c r="DFP4" s="161"/>
      <c r="DFQ4" s="161"/>
      <c r="DFR4" s="161"/>
      <c r="DFS4" s="161"/>
      <c r="DFT4" s="161"/>
      <c r="DFU4" s="161"/>
      <c r="DFV4" s="161"/>
      <c r="DFW4" s="161"/>
      <c r="DFX4" s="161"/>
      <c r="DFY4" s="161"/>
      <c r="DFZ4" s="161"/>
      <c r="DGA4" s="161"/>
      <c r="DGB4" s="161"/>
      <c r="DGC4" s="161"/>
      <c r="DGD4" s="161"/>
      <c r="DGE4" s="161"/>
      <c r="DGF4" s="161"/>
      <c r="DGG4" s="161"/>
      <c r="DGH4" s="161"/>
      <c r="DGI4" s="161"/>
      <c r="DGJ4" s="161"/>
      <c r="DGK4" s="161"/>
      <c r="DGL4" s="161"/>
      <c r="DGM4" s="161"/>
      <c r="DGN4" s="161"/>
      <c r="DGO4" s="161"/>
      <c r="DGP4" s="161"/>
      <c r="DGQ4" s="161"/>
      <c r="DGR4" s="161"/>
      <c r="DGS4" s="161"/>
      <c r="DGT4" s="161"/>
      <c r="DGU4" s="161"/>
      <c r="DGV4" s="161"/>
      <c r="DGW4" s="161"/>
      <c r="DGX4" s="161"/>
      <c r="DGY4" s="161"/>
      <c r="DGZ4" s="161"/>
      <c r="DHA4" s="161"/>
      <c r="DHB4" s="161"/>
      <c r="DHC4" s="161"/>
      <c r="DHD4" s="161"/>
      <c r="DHE4" s="161"/>
      <c r="DHF4" s="161"/>
      <c r="DHG4" s="161"/>
      <c r="DHH4" s="161"/>
      <c r="DHI4" s="161"/>
      <c r="DHJ4" s="161"/>
      <c r="DHK4" s="161"/>
      <c r="DHL4" s="161"/>
      <c r="DHM4" s="161"/>
      <c r="DHN4" s="161"/>
      <c r="DHO4" s="161"/>
      <c r="DHP4" s="161"/>
      <c r="DHQ4" s="161"/>
      <c r="DHR4" s="161"/>
      <c r="DHS4" s="161"/>
      <c r="DHT4" s="161"/>
      <c r="DHU4" s="161"/>
      <c r="DHV4" s="161"/>
      <c r="DHW4" s="161"/>
      <c r="DHX4" s="161"/>
      <c r="DHY4" s="161"/>
      <c r="DHZ4" s="161"/>
      <c r="DIA4" s="161"/>
      <c r="DIB4" s="161"/>
      <c r="DIC4" s="161"/>
      <c r="DID4" s="161"/>
      <c r="DIE4" s="161"/>
      <c r="DIF4" s="161"/>
      <c r="DIG4" s="161"/>
      <c r="DIH4" s="161"/>
      <c r="DII4" s="161"/>
      <c r="DIJ4" s="161"/>
      <c r="DIK4" s="161"/>
      <c r="DIL4" s="161"/>
      <c r="DIM4" s="161"/>
      <c r="DIN4" s="161"/>
      <c r="DIO4" s="161"/>
      <c r="DIP4" s="161"/>
      <c r="DIQ4" s="161"/>
      <c r="DIR4" s="161"/>
      <c r="DIS4" s="161"/>
      <c r="DIT4" s="161"/>
      <c r="DIU4" s="161"/>
      <c r="DIV4" s="161"/>
      <c r="DIW4" s="161"/>
      <c r="DIX4" s="161"/>
      <c r="DIY4" s="161"/>
      <c r="DIZ4" s="161"/>
      <c r="DJA4" s="161"/>
      <c r="DJB4" s="161"/>
      <c r="DJC4" s="161"/>
      <c r="DJD4" s="161"/>
      <c r="DJE4" s="161"/>
      <c r="DJF4" s="161"/>
      <c r="DJG4" s="161"/>
      <c r="DJH4" s="161"/>
      <c r="DJI4" s="161"/>
      <c r="DJJ4" s="161"/>
      <c r="DJK4" s="161"/>
      <c r="DJL4" s="161"/>
      <c r="DJM4" s="161"/>
      <c r="DJN4" s="161"/>
      <c r="DJO4" s="161"/>
      <c r="DJP4" s="161"/>
      <c r="DJQ4" s="161"/>
      <c r="DJR4" s="161"/>
      <c r="DJS4" s="161"/>
      <c r="DJT4" s="161"/>
      <c r="DJU4" s="161"/>
      <c r="DJV4" s="161"/>
      <c r="DJW4" s="161"/>
      <c r="DJX4" s="161"/>
      <c r="DJY4" s="161"/>
      <c r="DJZ4" s="161"/>
      <c r="DKA4" s="161"/>
      <c r="DKB4" s="161"/>
      <c r="DKC4" s="161"/>
      <c r="DKD4" s="161"/>
      <c r="DKE4" s="161"/>
      <c r="DKF4" s="161"/>
      <c r="DKG4" s="161"/>
      <c r="DKH4" s="161"/>
      <c r="DKI4" s="161"/>
      <c r="DKJ4" s="161"/>
      <c r="DKK4" s="161"/>
      <c r="DKL4" s="161"/>
      <c r="DKM4" s="161"/>
      <c r="DKN4" s="161"/>
      <c r="DKO4" s="161"/>
      <c r="DKP4" s="161"/>
      <c r="DKQ4" s="161"/>
      <c r="DKR4" s="161"/>
      <c r="DKS4" s="161"/>
      <c r="DKT4" s="161"/>
      <c r="DKU4" s="161"/>
      <c r="DKV4" s="161"/>
      <c r="DKW4" s="161"/>
      <c r="DKX4" s="161"/>
      <c r="DKY4" s="161"/>
      <c r="DKZ4" s="161"/>
      <c r="DLA4" s="161"/>
      <c r="DLB4" s="161"/>
      <c r="DLC4" s="161"/>
      <c r="DLD4" s="161"/>
      <c r="DLE4" s="161"/>
      <c r="DLF4" s="161"/>
      <c r="DLG4" s="161"/>
      <c r="DLH4" s="161"/>
      <c r="DLI4" s="161"/>
      <c r="DLJ4" s="161"/>
      <c r="DLK4" s="161"/>
      <c r="DLL4" s="161"/>
      <c r="DLM4" s="161"/>
      <c r="DLN4" s="161"/>
      <c r="DLO4" s="161"/>
      <c r="DLP4" s="161"/>
      <c r="DLQ4" s="161"/>
      <c r="DLR4" s="161"/>
      <c r="DLS4" s="161"/>
      <c r="DLT4" s="161"/>
      <c r="DLU4" s="161"/>
      <c r="DLV4" s="161"/>
      <c r="DLW4" s="161"/>
      <c r="DLX4" s="161"/>
      <c r="DLY4" s="161"/>
      <c r="DLZ4" s="161"/>
      <c r="DMA4" s="161"/>
      <c r="DMB4" s="161"/>
      <c r="DMC4" s="161"/>
      <c r="DMD4" s="161"/>
      <c r="DME4" s="161"/>
      <c r="DMF4" s="161"/>
      <c r="DMG4" s="161"/>
      <c r="DMH4" s="161"/>
      <c r="DMI4" s="161"/>
      <c r="DMJ4" s="161"/>
      <c r="DMK4" s="161"/>
      <c r="DML4" s="161"/>
      <c r="DMM4" s="161"/>
      <c r="DMN4" s="161"/>
      <c r="DMO4" s="161"/>
      <c r="DMP4" s="161"/>
      <c r="DMQ4" s="161"/>
      <c r="DMR4" s="161"/>
      <c r="DMS4" s="161"/>
      <c r="DMT4" s="161"/>
      <c r="DMU4" s="161"/>
      <c r="DMV4" s="161"/>
      <c r="DMW4" s="161"/>
      <c r="DMX4" s="161"/>
      <c r="DMY4" s="161"/>
      <c r="DMZ4" s="161"/>
      <c r="DNA4" s="161"/>
      <c r="DNB4" s="161"/>
      <c r="DNC4" s="161"/>
      <c r="DND4" s="161"/>
      <c r="DNE4" s="161"/>
      <c r="DNF4" s="161"/>
      <c r="DNG4" s="161"/>
      <c r="DNH4" s="161"/>
      <c r="DNI4" s="161"/>
      <c r="DNJ4" s="161"/>
      <c r="DNK4" s="161"/>
      <c r="DNL4" s="161"/>
      <c r="DNM4" s="161"/>
      <c r="DNN4" s="161"/>
      <c r="DNO4" s="161"/>
      <c r="DNP4" s="161"/>
      <c r="DNQ4" s="161"/>
      <c r="DNR4" s="161"/>
      <c r="DNS4" s="161"/>
      <c r="DNT4" s="161"/>
      <c r="DNU4" s="161"/>
      <c r="DNV4" s="161"/>
      <c r="DNW4" s="161"/>
      <c r="DNX4" s="161"/>
      <c r="DNY4" s="161"/>
      <c r="DNZ4" s="161"/>
      <c r="DOA4" s="161"/>
      <c r="DOB4" s="161"/>
      <c r="DOC4" s="161"/>
      <c r="DOD4" s="161"/>
      <c r="DOE4" s="161"/>
      <c r="DOF4" s="161"/>
      <c r="DOG4" s="161"/>
      <c r="DOH4" s="161"/>
      <c r="DOI4" s="161"/>
      <c r="DOJ4" s="161"/>
      <c r="DOK4" s="161"/>
      <c r="DOL4" s="161"/>
      <c r="DOM4" s="161"/>
      <c r="DON4" s="161"/>
      <c r="DOO4" s="161"/>
      <c r="DOP4" s="161"/>
      <c r="DOQ4" s="161"/>
      <c r="DOR4" s="161"/>
      <c r="DOS4" s="161"/>
      <c r="DOT4" s="161"/>
      <c r="DOU4" s="161"/>
      <c r="DOV4" s="161"/>
      <c r="DOW4" s="161"/>
      <c r="DOX4" s="161"/>
      <c r="DOY4" s="161"/>
      <c r="DOZ4" s="161"/>
      <c r="DPA4" s="161"/>
      <c r="DPB4" s="161"/>
      <c r="DPC4" s="161"/>
      <c r="DPD4" s="161"/>
      <c r="DPE4" s="161"/>
      <c r="DPF4" s="161"/>
      <c r="DPG4" s="161"/>
      <c r="DPH4" s="161"/>
      <c r="DPI4" s="161"/>
      <c r="DPJ4" s="161"/>
      <c r="DPK4" s="161"/>
      <c r="DPL4" s="161"/>
      <c r="DPM4" s="161"/>
      <c r="DPN4" s="161"/>
      <c r="DPO4" s="161"/>
      <c r="DPP4" s="161"/>
      <c r="DPQ4" s="161"/>
      <c r="DPR4" s="161"/>
      <c r="DPS4" s="161"/>
      <c r="DPT4" s="161"/>
      <c r="DPU4" s="161"/>
      <c r="DPV4" s="161"/>
      <c r="DPW4" s="161"/>
      <c r="DPX4" s="161"/>
      <c r="DPY4" s="161"/>
      <c r="DPZ4" s="161"/>
      <c r="DQA4" s="161"/>
      <c r="DQB4" s="161"/>
      <c r="DQC4" s="161"/>
      <c r="DQD4" s="161"/>
      <c r="DQE4" s="161"/>
      <c r="DQF4" s="161"/>
      <c r="DQG4" s="161"/>
      <c r="DQH4" s="161"/>
      <c r="DQI4" s="161"/>
      <c r="DQJ4" s="161"/>
      <c r="DQK4" s="161"/>
      <c r="DQL4" s="161"/>
      <c r="DQM4" s="161"/>
      <c r="DQN4" s="161"/>
      <c r="DQO4" s="161"/>
      <c r="DQP4" s="161"/>
      <c r="DQQ4" s="161"/>
      <c r="DQR4" s="161"/>
      <c r="DQS4" s="161"/>
      <c r="DQT4" s="161"/>
      <c r="DQU4" s="161"/>
      <c r="DQV4" s="161"/>
      <c r="DQW4" s="161"/>
      <c r="DQX4" s="161"/>
      <c r="DQY4" s="161"/>
      <c r="DQZ4" s="161"/>
      <c r="DRA4" s="161"/>
      <c r="DRB4" s="161"/>
      <c r="DRC4" s="161"/>
      <c r="DRD4" s="161"/>
      <c r="DRE4" s="161"/>
      <c r="DRF4" s="161"/>
      <c r="DRG4" s="161"/>
      <c r="DRH4" s="161"/>
      <c r="DRI4" s="161"/>
      <c r="DRJ4" s="161"/>
      <c r="DRK4" s="161"/>
      <c r="DRL4" s="161"/>
      <c r="DRM4" s="161"/>
      <c r="DRN4" s="161"/>
      <c r="DRO4" s="161"/>
      <c r="DRP4" s="161"/>
      <c r="DRQ4" s="161"/>
      <c r="DRR4" s="161"/>
      <c r="DRS4" s="161"/>
      <c r="DRT4" s="161"/>
      <c r="DRU4" s="161"/>
      <c r="DRV4" s="161"/>
      <c r="DRW4" s="161"/>
      <c r="DRX4" s="161"/>
      <c r="DRY4" s="161"/>
      <c r="DRZ4" s="161"/>
      <c r="DSA4" s="161"/>
      <c r="DSB4" s="161"/>
      <c r="DSC4" s="161"/>
      <c r="DSD4" s="161"/>
      <c r="DSE4" s="161"/>
      <c r="DSF4" s="161"/>
      <c r="DSG4" s="161"/>
      <c r="DSH4" s="161"/>
      <c r="DSI4" s="161"/>
      <c r="DSJ4" s="161"/>
      <c r="DSK4" s="161"/>
      <c r="DSL4" s="161"/>
      <c r="DSM4" s="161"/>
      <c r="DSN4" s="161"/>
      <c r="DSO4" s="161"/>
      <c r="DSP4" s="161"/>
      <c r="DSQ4" s="161"/>
      <c r="DSR4" s="161"/>
      <c r="DSS4" s="161"/>
      <c r="DST4" s="161"/>
      <c r="DSU4" s="161"/>
      <c r="DSV4" s="161"/>
      <c r="DSW4" s="161"/>
      <c r="DSX4" s="161"/>
      <c r="DSY4" s="161"/>
      <c r="DSZ4" s="161"/>
      <c r="DTA4" s="161"/>
      <c r="DTB4" s="161"/>
      <c r="DTC4" s="161"/>
      <c r="DTD4" s="161"/>
      <c r="DTE4" s="161"/>
      <c r="DTF4" s="161"/>
      <c r="DTG4" s="161"/>
      <c r="DTH4" s="161"/>
      <c r="DTI4" s="161"/>
      <c r="DTJ4" s="161"/>
      <c r="DTK4" s="161"/>
      <c r="DTL4" s="161"/>
      <c r="DTM4" s="161"/>
      <c r="DTN4" s="161"/>
      <c r="DTO4" s="161"/>
      <c r="DTP4" s="161"/>
      <c r="DTQ4" s="161"/>
      <c r="DTR4" s="161"/>
      <c r="DTS4" s="161"/>
      <c r="DTT4" s="161"/>
      <c r="DTU4" s="161"/>
      <c r="DTV4" s="161"/>
      <c r="DTW4" s="161"/>
      <c r="DTX4" s="161"/>
      <c r="DTY4" s="161"/>
      <c r="DTZ4" s="161"/>
      <c r="DUA4" s="161"/>
      <c r="DUB4" s="161"/>
      <c r="DUC4" s="161"/>
      <c r="DUD4" s="161"/>
      <c r="DUE4" s="161"/>
      <c r="DUF4" s="161"/>
      <c r="DUG4" s="161"/>
      <c r="DUH4" s="161"/>
      <c r="DUI4" s="161"/>
      <c r="DUJ4" s="161"/>
      <c r="DUK4" s="161"/>
      <c r="DUL4" s="161"/>
      <c r="DUM4" s="161"/>
      <c r="DUN4" s="161"/>
      <c r="DUO4" s="161"/>
      <c r="DUP4" s="161"/>
      <c r="DUQ4" s="161"/>
      <c r="DUR4" s="161"/>
      <c r="DUS4" s="161"/>
      <c r="DUT4" s="161"/>
      <c r="DUU4" s="161"/>
      <c r="DUV4" s="161"/>
      <c r="DUW4" s="161"/>
      <c r="DUX4" s="161"/>
      <c r="DUY4" s="161"/>
      <c r="DUZ4" s="161"/>
      <c r="DVA4" s="161"/>
      <c r="DVB4" s="161"/>
      <c r="DVC4" s="161"/>
      <c r="DVD4" s="161"/>
      <c r="DVE4" s="161"/>
      <c r="DVF4" s="161"/>
      <c r="DVG4" s="161"/>
      <c r="DVH4" s="161"/>
      <c r="DVI4" s="161"/>
      <c r="DVJ4" s="161"/>
      <c r="DVK4" s="161"/>
      <c r="DVL4" s="161"/>
      <c r="DVM4" s="161"/>
      <c r="DVN4" s="161"/>
      <c r="DVO4" s="161"/>
      <c r="DVP4" s="161"/>
      <c r="DVQ4" s="161"/>
      <c r="DVR4" s="161"/>
      <c r="DVS4" s="161"/>
      <c r="DVT4" s="161"/>
      <c r="DVU4" s="161"/>
      <c r="DVV4" s="161"/>
      <c r="DVW4" s="161"/>
      <c r="DVX4" s="161"/>
      <c r="DVY4" s="161"/>
      <c r="DVZ4" s="161"/>
      <c r="DWA4" s="161"/>
      <c r="DWB4" s="161"/>
      <c r="DWC4" s="161"/>
      <c r="DWD4" s="161"/>
      <c r="DWE4" s="161"/>
      <c r="DWF4" s="161"/>
      <c r="DWG4" s="161"/>
      <c r="DWH4" s="161"/>
      <c r="DWI4" s="161"/>
      <c r="DWJ4" s="161"/>
      <c r="DWK4" s="161"/>
      <c r="DWL4" s="161"/>
      <c r="DWM4" s="161"/>
      <c r="DWN4" s="161"/>
      <c r="DWO4" s="161"/>
      <c r="DWP4" s="161"/>
      <c r="DWQ4" s="161"/>
      <c r="DWR4" s="161"/>
      <c r="DWS4" s="161"/>
      <c r="DWT4" s="161"/>
      <c r="DWU4" s="161"/>
      <c r="DWV4" s="161"/>
      <c r="DWW4" s="161"/>
      <c r="DWX4" s="161"/>
      <c r="DWY4" s="161"/>
      <c r="DWZ4" s="161"/>
      <c r="DXA4" s="161"/>
      <c r="DXB4" s="161"/>
      <c r="DXC4" s="161"/>
      <c r="DXD4" s="161"/>
      <c r="DXE4" s="161"/>
      <c r="DXF4" s="161"/>
      <c r="DXG4" s="161"/>
      <c r="DXH4" s="161"/>
      <c r="DXI4" s="161"/>
      <c r="DXJ4" s="161"/>
      <c r="DXK4" s="161"/>
      <c r="DXL4" s="161"/>
      <c r="DXM4" s="161"/>
      <c r="DXN4" s="161"/>
      <c r="DXO4" s="161"/>
      <c r="DXP4" s="161"/>
      <c r="DXQ4" s="161"/>
      <c r="DXR4" s="161"/>
      <c r="DXS4" s="161"/>
      <c r="DXT4" s="161"/>
      <c r="DXU4" s="161"/>
      <c r="DXV4" s="161"/>
      <c r="DXW4" s="161"/>
      <c r="DXX4" s="161"/>
      <c r="DXY4" s="161"/>
      <c r="DXZ4" s="161"/>
      <c r="DYA4" s="161"/>
      <c r="DYB4" s="161"/>
      <c r="DYC4" s="161"/>
      <c r="DYD4" s="161"/>
      <c r="DYE4" s="161"/>
      <c r="DYF4" s="161"/>
      <c r="DYG4" s="161"/>
      <c r="DYH4" s="161"/>
      <c r="DYI4" s="161"/>
      <c r="DYJ4" s="161"/>
      <c r="DYK4" s="161"/>
      <c r="DYL4" s="161"/>
      <c r="DYM4" s="161"/>
      <c r="DYN4" s="161"/>
      <c r="DYO4" s="161"/>
      <c r="DYP4" s="161"/>
      <c r="DYQ4" s="161"/>
      <c r="DYR4" s="161"/>
      <c r="DYS4" s="161"/>
      <c r="DYT4" s="161"/>
      <c r="DYU4" s="161"/>
      <c r="DYV4" s="161"/>
      <c r="DYW4" s="161"/>
      <c r="DYX4" s="161"/>
      <c r="DYY4" s="161"/>
      <c r="DYZ4" s="161"/>
      <c r="DZA4" s="161"/>
      <c r="DZB4" s="161"/>
      <c r="DZC4" s="161"/>
      <c r="DZD4" s="161"/>
      <c r="DZE4" s="161"/>
      <c r="DZF4" s="161"/>
      <c r="DZG4" s="161"/>
      <c r="DZH4" s="161"/>
      <c r="DZI4" s="161"/>
      <c r="DZJ4" s="161"/>
      <c r="DZK4" s="161"/>
      <c r="DZL4" s="161"/>
      <c r="DZM4" s="161"/>
      <c r="DZN4" s="161"/>
      <c r="DZO4" s="161"/>
      <c r="DZP4" s="161"/>
      <c r="DZQ4" s="161"/>
      <c r="DZR4" s="161"/>
      <c r="DZS4" s="161"/>
      <c r="DZT4" s="161"/>
      <c r="DZU4" s="161"/>
      <c r="DZV4" s="161"/>
      <c r="DZW4" s="161"/>
      <c r="DZX4" s="161"/>
      <c r="DZY4" s="161"/>
      <c r="DZZ4" s="161"/>
      <c r="EAA4" s="161"/>
      <c r="EAB4" s="161"/>
      <c r="EAC4" s="161"/>
      <c r="EAD4" s="161"/>
      <c r="EAE4" s="161"/>
      <c r="EAF4" s="161"/>
      <c r="EAG4" s="161"/>
      <c r="EAH4" s="161"/>
      <c r="EAI4" s="161"/>
      <c r="EAJ4" s="161"/>
      <c r="EAK4" s="161"/>
      <c r="EAL4" s="161"/>
      <c r="EAM4" s="161"/>
      <c r="EAN4" s="161"/>
      <c r="EAO4" s="161"/>
      <c r="EAP4" s="161"/>
      <c r="EAQ4" s="161"/>
      <c r="EAR4" s="161"/>
      <c r="EAS4" s="161"/>
      <c r="EAT4" s="161"/>
      <c r="EAU4" s="161"/>
      <c r="EAV4" s="161"/>
      <c r="EAW4" s="161"/>
      <c r="EAX4" s="161"/>
      <c r="EAY4" s="161"/>
      <c r="EAZ4" s="161"/>
      <c r="EBA4" s="161"/>
      <c r="EBB4" s="161"/>
      <c r="EBC4" s="161"/>
      <c r="EBD4" s="161"/>
      <c r="EBE4" s="161"/>
      <c r="EBF4" s="161"/>
      <c r="EBG4" s="161"/>
      <c r="EBH4" s="161"/>
      <c r="EBI4" s="161"/>
      <c r="EBJ4" s="161"/>
      <c r="EBK4" s="161"/>
      <c r="EBL4" s="161"/>
      <c r="EBM4" s="161"/>
      <c r="EBN4" s="161"/>
      <c r="EBO4" s="161"/>
      <c r="EBP4" s="161"/>
      <c r="EBQ4" s="161"/>
      <c r="EBR4" s="161"/>
      <c r="EBS4" s="161"/>
      <c r="EBT4" s="161"/>
      <c r="EBU4" s="161"/>
      <c r="EBV4" s="161"/>
      <c r="EBW4" s="161"/>
      <c r="EBX4" s="161"/>
      <c r="EBY4" s="161"/>
      <c r="EBZ4" s="161"/>
      <c r="ECA4" s="161"/>
      <c r="ECB4" s="161"/>
      <c r="ECC4" s="161"/>
      <c r="ECD4" s="161"/>
      <c r="ECE4" s="161"/>
      <c r="ECF4" s="161"/>
      <c r="ECG4" s="161"/>
      <c r="ECH4" s="161"/>
      <c r="ECI4" s="161"/>
      <c r="ECJ4" s="161"/>
      <c r="ECK4" s="161"/>
      <c r="ECL4" s="161"/>
      <c r="ECM4" s="161"/>
      <c r="ECN4" s="161"/>
      <c r="ECO4" s="161"/>
      <c r="ECP4" s="161"/>
      <c r="ECQ4" s="161"/>
      <c r="ECR4" s="161"/>
      <c r="ECS4" s="161"/>
      <c r="ECT4" s="161"/>
      <c r="ECU4" s="161"/>
      <c r="ECV4" s="161"/>
      <c r="ECW4" s="161"/>
      <c r="ECX4" s="161"/>
      <c r="ECY4" s="161"/>
      <c r="ECZ4" s="161"/>
      <c r="EDA4" s="161"/>
      <c r="EDB4" s="161"/>
      <c r="EDC4" s="161"/>
      <c r="EDD4" s="161"/>
      <c r="EDE4" s="161"/>
      <c r="EDF4" s="161"/>
      <c r="EDG4" s="161"/>
      <c r="EDH4" s="161"/>
      <c r="EDI4" s="161"/>
      <c r="EDJ4" s="161"/>
      <c r="EDK4" s="161"/>
      <c r="EDL4" s="161"/>
      <c r="EDM4" s="161"/>
      <c r="EDN4" s="161"/>
      <c r="EDO4" s="161"/>
      <c r="EDP4" s="161"/>
      <c r="EDQ4" s="161"/>
      <c r="EDR4" s="161"/>
      <c r="EDS4" s="161"/>
      <c r="EDT4" s="161"/>
      <c r="EDU4" s="161"/>
      <c r="EDV4" s="161"/>
      <c r="EDW4" s="161"/>
      <c r="EDX4" s="161"/>
      <c r="EDY4" s="161"/>
      <c r="EDZ4" s="161"/>
      <c r="EEA4" s="161"/>
      <c r="EEB4" s="161"/>
      <c r="EEC4" s="161"/>
      <c r="EED4" s="161"/>
      <c r="EEE4" s="161"/>
      <c r="EEF4" s="161"/>
      <c r="EEG4" s="161"/>
      <c r="EEH4" s="161"/>
      <c r="EEI4" s="161"/>
      <c r="EEJ4" s="161"/>
      <c r="EEK4" s="161"/>
      <c r="EEL4" s="161"/>
      <c r="EEM4" s="161"/>
      <c r="EEN4" s="161"/>
      <c r="EEO4" s="161"/>
      <c r="EEP4" s="161"/>
      <c r="EEQ4" s="161"/>
      <c r="EER4" s="161"/>
      <c r="EES4" s="161"/>
      <c r="EET4" s="161"/>
      <c r="EEU4" s="161"/>
      <c r="EEV4" s="161"/>
      <c r="EEW4" s="161"/>
      <c r="EEX4" s="161"/>
      <c r="EEY4" s="161"/>
      <c r="EEZ4" s="161"/>
      <c r="EFA4" s="161"/>
      <c r="EFB4" s="161"/>
      <c r="EFC4" s="161"/>
      <c r="EFD4" s="161"/>
      <c r="EFE4" s="161"/>
      <c r="EFF4" s="161"/>
      <c r="EFG4" s="161"/>
      <c r="EFH4" s="161"/>
      <c r="EFI4" s="161"/>
      <c r="EFJ4" s="161"/>
      <c r="EFK4" s="161"/>
      <c r="EFL4" s="161"/>
      <c r="EFM4" s="161"/>
      <c r="EFN4" s="161"/>
      <c r="EFO4" s="161"/>
      <c r="EFP4" s="161"/>
      <c r="EFQ4" s="161"/>
      <c r="EFR4" s="161"/>
      <c r="EFS4" s="161"/>
      <c r="EFT4" s="161"/>
      <c r="EFU4" s="161"/>
      <c r="EFV4" s="161"/>
      <c r="EFW4" s="161"/>
      <c r="EFX4" s="161"/>
      <c r="EFY4" s="161"/>
      <c r="EFZ4" s="161"/>
      <c r="EGA4" s="161"/>
      <c r="EGB4" s="161"/>
      <c r="EGC4" s="161"/>
      <c r="EGD4" s="161"/>
      <c r="EGE4" s="161"/>
      <c r="EGF4" s="161"/>
      <c r="EGG4" s="161"/>
      <c r="EGH4" s="161"/>
      <c r="EGI4" s="161"/>
      <c r="EGJ4" s="161"/>
      <c r="EGK4" s="161"/>
      <c r="EGL4" s="161"/>
      <c r="EGM4" s="161"/>
      <c r="EGN4" s="161"/>
      <c r="EGO4" s="161"/>
      <c r="EGP4" s="161"/>
      <c r="EGQ4" s="161"/>
      <c r="EGR4" s="161"/>
      <c r="EGS4" s="161"/>
      <c r="EGT4" s="161"/>
      <c r="EGU4" s="161"/>
      <c r="EGV4" s="161"/>
      <c r="EGW4" s="161"/>
      <c r="EGX4" s="161"/>
      <c r="EGY4" s="161"/>
      <c r="EGZ4" s="161"/>
      <c r="EHA4" s="161"/>
      <c r="EHB4" s="161"/>
      <c r="EHC4" s="161"/>
      <c r="EHD4" s="161"/>
      <c r="EHE4" s="161"/>
      <c r="EHF4" s="161"/>
      <c r="EHG4" s="161"/>
      <c r="EHH4" s="161"/>
      <c r="EHI4" s="161"/>
      <c r="EHJ4" s="161"/>
      <c r="EHK4" s="161"/>
      <c r="EHL4" s="161"/>
      <c r="EHM4" s="161"/>
      <c r="EHN4" s="161"/>
      <c r="EHO4" s="161"/>
      <c r="EHP4" s="161"/>
      <c r="EHQ4" s="161"/>
      <c r="EHR4" s="161"/>
      <c r="EHS4" s="161"/>
      <c r="EHT4" s="161"/>
      <c r="EHU4" s="161"/>
      <c r="EHV4" s="161"/>
      <c r="EHW4" s="161"/>
      <c r="EHX4" s="161"/>
      <c r="EHY4" s="161"/>
      <c r="EHZ4" s="161"/>
      <c r="EIA4" s="161"/>
      <c r="EIB4" s="161"/>
      <c r="EIC4" s="161"/>
      <c r="EID4" s="161"/>
      <c r="EIE4" s="161"/>
      <c r="EIF4" s="161"/>
      <c r="EIG4" s="161"/>
      <c r="EIH4" s="161"/>
      <c r="EII4" s="161"/>
      <c r="EIJ4" s="161"/>
      <c r="EIK4" s="161"/>
      <c r="EIL4" s="161"/>
      <c r="EIM4" s="161"/>
      <c r="EIN4" s="161"/>
      <c r="EIO4" s="161"/>
      <c r="EIP4" s="161"/>
      <c r="EIQ4" s="161"/>
      <c r="EIR4" s="161"/>
      <c r="EIS4" s="161"/>
      <c r="EIT4" s="161"/>
      <c r="EIU4" s="161"/>
      <c r="EIV4" s="161"/>
      <c r="EIW4" s="161"/>
      <c r="EIX4" s="161"/>
      <c r="EIY4" s="161"/>
      <c r="EIZ4" s="161"/>
      <c r="EJA4" s="161"/>
      <c r="EJB4" s="161"/>
      <c r="EJC4" s="161"/>
      <c r="EJD4" s="161"/>
      <c r="EJE4" s="161"/>
      <c r="EJF4" s="161"/>
      <c r="EJG4" s="161"/>
      <c r="EJH4" s="161"/>
      <c r="EJI4" s="161"/>
      <c r="EJJ4" s="161"/>
      <c r="EJK4" s="161"/>
      <c r="EJL4" s="161"/>
      <c r="EJM4" s="161"/>
      <c r="EJN4" s="161"/>
      <c r="EJO4" s="161"/>
      <c r="EJP4" s="161"/>
      <c r="EJQ4" s="161"/>
      <c r="EJR4" s="161"/>
      <c r="EJS4" s="161"/>
      <c r="EJT4" s="161"/>
      <c r="EJU4" s="161"/>
      <c r="EJV4" s="161"/>
      <c r="EJW4" s="161"/>
      <c r="EJX4" s="161"/>
      <c r="EJY4" s="161"/>
      <c r="EJZ4" s="161"/>
      <c r="EKA4" s="161"/>
      <c r="EKB4" s="161"/>
      <c r="EKC4" s="161"/>
      <c r="EKD4" s="161"/>
      <c r="EKE4" s="161"/>
      <c r="EKF4" s="161"/>
      <c r="EKG4" s="161"/>
      <c r="EKH4" s="161"/>
      <c r="EKI4" s="161"/>
      <c r="EKJ4" s="161"/>
      <c r="EKK4" s="161"/>
      <c r="EKL4" s="161"/>
      <c r="EKM4" s="161"/>
      <c r="EKN4" s="161"/>
      <c r="EKO4" s="161"/>
      <c r="EKP4" s="161"/>
      <c r="EKQ4" s="161"/>
      <c r="EKR4" s="161"/>
      <c r="EKS4" s="161"/>
      <c r="EKT4" s="161"/>
      <c r="EKU4" s="161"/>
      <c r="EKV4" s="161"/>
      <c r="EKW4" s="161"/>
      <c r="EKX4" s="161"/>
      <c r="EKY4" s="161"/>
      <c r="EKZ4" s="161"/>
      <c r="ELA4" s="161"/>
      <c r="ELB4" s="161"/>
      <c r="ELC4" s="161"/>
      <c r="ELD4" s="161"/>
      <c r="ELE4" s="161"/>
      <c r="ELF4" s="161"/>
      <c r="ELG4" s="161"/>
      <c r="ELH4" s="161"/>
      <c r="ELI4" s="161"/>
      <c r="ELJ4" s="161"/>
      <c r="ELK4" s="161"/>
      <c r="ELL4" s="161"/>
      <c r="ELM4" s="161"/>
      <c r="ELN4" s="161"/>
      <c r="ELO4" s="161"/>
      <c r="ELP4" s="161"/>
      <c r="ELQ4" s="161"/>
      <c r="ELR4" s="161"/>
      <c r="ELS4" s="161"/>
      <c r="ELT4" s="161"/>
      <c r="ELU4" s="161"/>
      <c r="ELV4" s="161"/>
      <c r="ELW4" s="161"/>
      <c r="ELX4" s="161"/>
      <c r="ELY4" s="161"/>
      <c r="ELZ4" s="161"/>
      <c r="EMA4" s="161"/>
      <c r="EMB4" s="161"/>
      <c r="EMC4" s="161"/>
      <c r="EMD4" s="161"/>
      <c r="EME4" s="161"/>
      <c r="EMF4" s="161"/>
      <c r="EMG4" s="161"/>
      <c r="EMH4" s="161"/>
      <c r="EMI4" s="161"/>
      <c r="EMJ4" s="161"/>
      <c r="EMK4" s="161"/>
      <c r="EML4" s="161"/>
      <c r="EMM4" s="161"/>
      <c r="EMN4" s="161"/>
      <c r="EMO4" s="161"/>
      <c r="EMP4" s="161"/>
      <c r="EMQ4" s="161"/>
      <c r="EMR4" s="161"/>
      <c r="EMS4" s="161"/>
      <c r="EMT4" s="161"/>
      <c r="EMU4" s="161"/>
      <c r="EMV4" s="161"/>
      <c r="EMW4" s="161"/>
      <c r="EMX4" s="161"/>
      <c r="EMY4" s="161"/>
      <c r="EMZ4" s="161"/>
      <c r="ENA4" s="161"/>
      <c r="ENB4" s="161"/>
      <c r="ENC4" s="161"/>
      <c r="END4" s="161"/>
      <c r="ENE4" s="161"/>
      <c r="ENF4" s="161"/>
      <c r="ENG4" s="161"/>
      <c r="ENH4" s="161"/>
      <c r="ENI4" s="161"/>
      <c r="ENJ4" s="161"/>
      <c r="ENK4" s="161"/>
      <c r="ENL4" s="161"/>
      <c r="ENM4" s="161"/>
      <c r="ENN4" s="161"/>
      <c r="ENO4" s="161"/>
      <c r="ENP4" s="161"/>
      <c r="ENQ4" s="161"/>
      <c r="ENR4" s="161"/>
      <c r="ENS4" s="161"/>
      <c r="ENT4" s="161"/>
      <c r="ENU4" s="161"/>
      <c r="ENV4" s="161"/>
      <c r="ENW4" s="161"/>
      <c r="ENX4" s="161"/>
      <c r="ENY4" s="161"/>
      <c r="ENZ4" s="161"/>
      <c r="EOA4" s="161"/>
      <c r="EOB4" s="161"/>
      <c r="EOC4" s="161"/>
      <c r="EOD4" s="161"/>
      <c r="EOE4" s="161"/>
      <c r="EOF4" s="161"/>
      <c r="EOG4" s="161"/>
      <c r="EOH4" s="161"/>
      <c r="EOI4" s="161"/>
      <c r="EOJ4" s="161"/>
      <c r="EOK4" s="161"/>
      <c r="EOL4" s="161"/>
      <c r="EOM4" s="161"/>
      <c r="EON4" s="161"/>
      <c r="EOO4" s="161"/>
      <c r="EOP4" s="161"/>
      <c r="EOQ4" s="161"/>
      <c r="EOR4" s="161"/>
      <c r="EOS4" s="161"/>
      <c r="EOT4" s="161"/>
      <c r="EOU4" s="161"/>
      <c r="EOV4" s="161"/>
      <c r="EOW4" s="161"/>
      <c r="EOX4" s="161"/>
      <c r="EOY4" s="161"/>
      <c r="EOZ4" s="161"/>
      <c r="EPA4" s="161"/>
      <c r="EPB4" s="161"/>
      <c r="EPC4" s="161"/>
      <c r="EPD4" s="161"/>
      <c r="EPE4" s="161"/>
      <c r="EPF4" s="161"/>
      <c r="EPG4" s="161"/>
      <c r="EPH4" s="161"/>
      <c r="EPI4" s="161"/>
      <c r="EPJ4" s="161"/>
      <c r="EPK4" s="161"/>
      <c r="EPL4" s="161"/>
      <c r="EPM4" s="161"/>
      <c r="EPN4" s="161"/>
      <c r="EPO4" s="161"/>
      <c r="EPP4" s="161"/>
      <c r="EPQ4" s="161"/>
      <c r="EPR4" s="161"/>
      <c r="EPS4" s="161"/>
      <c r="EPT4" s="161"/>
      <c r="EPU4" s="161"/>
      <c r="EPV4" s="161"/>
      <c r="EPW4" s="161"/>
      <c r="EPX4" s="161"/>
      <c r="EPY4" s="161"/>
      <c r="EPZ4" s="161"/>
      <c r="EQA4" s="161"/>
      <c r="EQB4" s="161"/>
      <c r="EQC4" s="161"/>
      <c r="EQD4" s="161"/>
      <c r="EQE4" s="161"/>
      <c r="EQF4" s="161"/>
      <c r="EQG4" s="161"/>
      <c r="EQH4" s="161"/>
      <c r="EQI4" s="161"/>
      <c r="EQJ4" s="161"/>
      <c r="EQK4" s="161"/>
      <c r="EQL4" s="161"/>
      <c r="EQM4" s="161"/>
      <c r="EQN4" s="161"/>
      <c r="EQO4" s="161"/>
      <c r="EQP4" s="161"/>
      <c r="EQQ4" s="161"/>
      <c r="EQR4" s="161"/>
      <c r="EQS4" s="161"/>
      <c r="EQT4" s="161"/>
      <c r="EQU4" s="161"/>
      <c r="EQV4" s="161"/>
      <c r="EQW4" s="161"/>
      <c r="EQX4" s="161"/>
      <c r="EQY4" s="161"/>
      <c r="EQZ4" s="161"/>
      <c r="ERA4" s="161"/>
      <c r="ERB4" s="161"/>
      <c r="ERC4" s="161"/>
      <c r="ERD4" s="161"/>
      <c r="ERE4" s="161"/>
      <c r="ERF4" s="161"/>
      <c r="ERG4" s="161"/>
      <c r="ERH4" s="161"/>
      <c r="ERI4" s="161"/>
      <c r="ERJ4" s="161"/>
      <c r="ERK4" s="161"/>
      <c r="ERL4" s="161"/>
      <c r="ERM4" s="161"/>
      <c r="ERN4" s="161"/>
      <c r="ERO4" s="161"/>
      <c r="ERP4" s="161"/>
      <c r="ERQ4" s="161"/>
      <c r="ERR4" s="161"/>
      <c r="ERS4" s="161"/>
      <c r="ERT4" s="161"/>
      <c r="ERU4" s="161"/>
      <c r="ERV4" s="161"/>
      <c r="ERW4" s="161"/>
      <c r="ERX4" s="161"/>
      <c r="ERY4" s="161"/>
      <c r="ERZ4" s="161"/>
      <c r="ESA4" s="161"/>
      <c r="ESB4" s="161"/>
      <c r="ESC4" s="161"/>
      <c r="ESD4" s="161"/>
      <c r="ESE4" s="161"/>
      <c r="ESF4" s="161"/>
      <c r="ESG4" s="161"/>
      <c r="ESH4" s="161"/>
      <c r="ESI4" s="161"/>
      <c r="ESJ4" s="161"/>
      <c r="ESK4" s="161"/>
      <c r="ESL4" s="161"/>
      <c r="ESM4" s="161"/>
      <c r="ESN4" s="161"/>
      <c r="ESO4" s="161"/>
      <c r="ESP4" s="161"/>
      <c r="ESQ4" s="161"/>
      <c r="ESR4" s="161"/>
      <c r="ESS4" s="161"/>
      <c r="EST4" s="161"/>
      <c r="ESU4" s="161"/>
      <c r="ESV4" s="161"/>
      <c r="ESW4" s="161"/>
      <c r="ESX4" s="161"/>
      <c r="ESY4" s="161"/>
      <c r="ESZ4" s="161"/>
      <c r="ETA4" s="161"/>
      <c r="ETB4" s="161"/>
      <c r="ETC4" s="161"/>
      <c r="ETD4" s="161"/>
      <c r="ETE4" s="161"/>
      <c r="ETF4" s="161"/>
      <c r="ETG4" s="161"/>
      <c r="ETH4" s="161"/>
      <c r="ETI4" s="161"/>
      <c r="ETJ4" s="161"/>
      <c r="ETK4" s="161"/>
      <c r="ETL4" s="161"/>
      <c r="ETM4" s="161"/>
      <c r="ETN4" s="161"/>
      <c r="ETO4" s="161"/>
      <c r="ETP4" s="161"/>
      <c r="ETQ4" s="161"/>
      <c r="ETR4" s="161"/>
      <c r="ETS4" s="161"/>
      <c r="ETT4" s="161"/>
      <c r="ETU4" s="161"/>
      <c r="ETV4" s="161"/>
      <c r="ETW4" s="161"/>
      <c r="ETX4" s="161"/>
      <c r="ETY4" s="161"/>
      <c r="ETZ4" s="161"/>
      <c r="EUA4" s="161"/>
      <c r="EUB4" s="161"/>
      <c r="EUC4" s="161"/>
      <c r="EUD4" s="161"/>
      <c r="EUE4" s="161"/>
      <c r="EUF4" s="161"/>
      <c r="EUG4" s="161"/>
      <c r="EUH4" s="161"/>
      <c r="EUI4" s="161"/>
      <c r="EUJ4" s="161"/>
      <c r="EUK4" s="161"/>
      <c r="EUL4" s="161"/>
      <c r="EUM4" s="161"/>
      <c r="EUN4" s="161"/>
      <c r="EUO4" s="161"/>
      <c r="EUP4" s="161"/>
      <c r="EUQ4" s="161"/>
      <c r="EUR4" s="161"/>
      <c r="EUS4" s="161"/>
      <c r="EUT4" s="161"/>
      <c r="EUU4" s="161"/>
      <c r="EUV4" s="161"/>
      <c r="EUW4" s="161"/>
      <c r="EUX4" s="161"/>
      <c r="EUY4" s="161"/>
      <c r="EUZ4" s="161"/>
      <c r="EVA4" s="161"/>
      <c r="EVB4" s="161"/>
      <c r="EVC4" s="161"/>
      <c r="EVD4" s="161"/>
      <c r="EVE4" s="161"/>
      <c r="EVF4" s="161"/>
      <c r="EVG4" s="161"/>
      <c r="EVH4" s="161"/>
      <c r="EVI4" s="161"/>
      <c r="EVJ4" s="161"/>
      <c r="EVK4" s="161"/>
      <c r="EVL4" s="161"/>
      <c r="EVM4" s="161"/>
      <c r="EVN4" s="161"/>
      <c r="EVO4" s="161"/>
      <c r="EVP4" s="161"/>
      <c r="EVQ4" s="161"/>
      <c r="EVR4" s="161"/>
      <c r="EVS4" s="161"/>
      <c r="EVT4" s="161"/>
      <c r="EVU4" s="161"/>
      <c r="EVV4" s="161"/>
      <c r="EVW4" s="161"/>
      <c r="EVX4" s="161"/>
      <c r="EVY4" s="161"/>
      <c r="EVZ4" s="161"/>
      <c r="EWA4" s="161"/>
      <c r="EWB4" s="161"/>
      <c r="EWC4" s="161"/>
      <c r="EWD4" s="161"/>
      <c r="EWE4" s="161"/>
      <c r="EWF4" s="161"/>
      <c r="EWG4" s="161"/>
      <c r="EWH4" s="161"/>
      <c r="EWI4" s="161"/>
      <c r="EWJ4" s="161"/>
      <c r="EWK4" s="161"/>
      <c r="EWL4" s="161"/>
      <c r="EWM4" s="161"/>
      <c r="EWN4" s="161"/>
      <c r="EWO4" s="161"/>
      <c r="EWP4" s="161"/>
      <c r="EWQ4" s="161"/>
      <c r="EWR4" s="161"/>
      <c r="EWS4" s="161"/>
      <c r="EWT4" s="161"/>
      <c r="EWU4" s="161"/>
      <c r="EWV4" s="161"/>
      <c r="EWW4" s="161"/>
      <c r="EWX4" s="161"/>
      <c r="EWY4" s="161"/>
      <c r="EWZ4" s="161"/>
      <c r="EXA4" s="161"/>
      <c r="EXB4" s="161"/>
      <c r="EXC4" s="161"/>
      <c r="EXD4" s="161"/>
      <c r="EXE4" s="161"/>
      <c r="EXF4" s="161"/>
      <c r="EXG4" s="161"/>
      <c r="EXH4" s="161"/>
      <c r="EXI4" s="161"/>
      <c r="EXJ4" s="161"/>
      <c r="EXK4" s="161"/>
      <c r="EXL4" s="161"/>
      <c r="EXM4" s="161"/>
      <c r="EXN4" s="161"/>
      <c r="EXO4" s="161"/>
      <c r="EXP4" s="161"/>
      <c r="EXQ4" s="161"/>
      <c r="EXR4" s="161"/>
      <c r="EXS4" s="161"/>
      <c r="EXT4" s="161"/>
      <c r="EXU4" s="161"/>
      <c r="EXV4" s="161"/>
      <c r="EXW4" s="161"/>
      <c r="EXX4" s="161"/>
      <c r="EXY4" s="161"/>
      <c r="EXZ4" s="161"/>
      <c r="EYA4" s="161"/>
      <c r="EYB4" s="161"/>
      <c r="EYC4" s="161"/>
      <c r="EYD4" s="161"/>
      <c r="EYE4" s="161"/>
      <c r="EYF4" s="161"/>
      <c r="EYG4" s="161"/>
      <c r="EYH4" s="161"/>
      <c r="EYI4" s="161"/>
      <c r="EYJ4" s="161"/>
      <c r="EYK4" s="161"/>
      <c r="EYL4" s="161"/>
      <c r="EYM4" s="161"/>
      <c r="EYN4" s="161"/>
      <c r="EYO4" s="161"/>
      <c r="EYP4" s="161"/>
      <c r="EYQ4" s="161"/>
      <c r="EYR4" s="161"/>
      <c r="EYS4" s="161"/>
      <c r="EYT4" s="161"/>
      <c r="EYU4" s="161"/>
      <c r="EYV4" s="161"/>
      <c r="EYW4" s="161"/>
      <c r="EYX4" s="161"/>
      <c r="EYY4" s="161"/>
      <c r="EYZ4" s="161"/>
      <c r="EZA4" s="161"/>
      <c r="EZB4" s="161"/>
      <c r="EZC4" s="161"/>
      <c r="EZD4" s="161"/>
      <c r="EZE4" s="161"/>
      <c r="EZF4" s="161"/>
      <c r="EZG4" s="161"/>
      <c r="EZH4" s="161"/>
      <c r="EZI4" s="161"/>
      <c r="EZJ4" s="161"/>
      <c r="EZK4" s="161"/>
      <c r="EZL4" s="161"/>
      <c r="EZM4" s="161"/>
      <c r="EZN4" s="161"/>
      <c r="EZO4" s="161"/>
      <c r="EZP4" s="161"/>
      <c r="EZQ4" s="161"/>
      <c r="EZR4" s="161"/>
      <c r="EZS4" s="161"/>
      <c r="EZT4" s="161"/>
      <c r="EZU4" s="161"/>
      <c r="EZV4" s="161"/>
      <c r="EZW4" s="161"/>
      <c r="EZX4" s="161"/>
      <c r="EZY4" s="161"/>
      <c r="EZZ4" s="161"/>
      <c r="FAA4" s="161"/>
      <c r="FAB4" s="161"/>
      <c r="FAC4" s="161"/>
      <c r="FAD4" s="161"/>
      <c r="FAE4" s="161"/>
      <c r="FAF4" s="161"/>
      <c r="FAG4" s="161"/>
      <c r="FAH4" s="161"/>
      <c r="FAI4" s="161"/>
      <c r="FAJ4" s="161"/>
      <c r="FAK4" s="161"/>
      <c r="FAL4" s="161"/>
      <c r="FAM4" s="161"/>
      <c r="FAN4" s="161"/>
      <c r="FAO4" s="161"/>
      <c r="FAP4" s="161"/>
      <c r="FAQ4" s="161"/>
      <c r="FAR4" s="161"/>
      <c r="FAS4" s="161"/>
      <c r="FAT4" s="161"/>
      <c r="FAU4" s="161"/>
      <c r="FAV4" s="161"/>
      <c r="FAW4" s="161"/>
      <c r="FAX4" s="161"/>
      <c r="FAY4" s="161"/>
      <c r="FAZ4" s="161"/>
      <c r="FBA4" s="161"/>
      <c r="FBB4" s="161"/>
      <c r="FBC4" s="161"/>
      <c r="FBD4" s="161"/>
      <c r="FBE4" s="161"/>
      <c r="FBF4" s="161"/>
      <c r="FBG4" s="161"/>
      <c r="FBH4" s="161"/>
      <c r="FBI4" s="161"/>
      <c r="FBJ4" s="161"/>
      <c r="FBK4" s="161"/>
      <c r="FBL4" s="161"/>
      <c r="FBM4" s="161"/>
      <c r="FBN4" s="161"/>
      <c r="FBO4" s="161"/>
      <c r="FBP4" s="161"/>
      <c r="FBQ4" s="161"/>
      <c r="FBR4" s="161"/>
      <c r="FBS4" s="161"/>
      <c r="FBT4" s="161"/>
      <c r="FBU4" s="161"/>
      <c r="FBV4" s="161"/>
      <c r="FBW4" s="161"/>
      <c r="FBX4" s="161"/>
      <c r="FBY4" s="161"/>
      <c r="FBZ4" s="161"/>
      <c r="FCA4" s="161"/>
      <c r="FCB4" s="161"/>
      <c r="FCC4" s="161"/>
      <c r="FCD4" s="161"/>
      <c r="FCE4" s="161"/>
      <c r="FCF4" s="161"/>
      <c r="FCG4" s="161"/>
      <c r="FCH4" s="161"/>
      <c r="FCI4" s="161"/>
      <c r="FCJ4" s="161"/>
      <c r="FCK4" s="161"/>
      <c r="FCL4" s="161"/>
      <c r="FCM4" s="161"/>
      <c r="FCN4" s="161"/>
      <c r="FCO4" s="161"/>
      <c r="FCP4" s="161"/>
      <c r="FCQ4" s="161"/>
      <c r="FCR4" s="161"/>
      <c r="FCS4" s="161"/>
      <c r="FCT4" s="161"/>
      <c r="FCU4" s="161"/>
      <c r="FCV4" s="161"/>
      <c r="FCW4" s="161"/>
      <c r="FCX4" s="161"/>
      <c r="FCY4" s="161"/>
      <c r="FCZ4" s="161"/>
      <c r="FDA4" s="161"/>
      <c r="FDB4" s="161"/>
      <c r="FDC4" s="161"/>
      <c r="FDD4" s="161"/>
      <c r="FDE4" s="161"/>
      <c r="FDF4" s="161"/>
      <c r="FDG4" s="161"/>
      <c r="FDH4" s="161"/>
      <c r="FDI4" s="161"/>
      <c r="FDJ4" s="161"/>
      <c r="FDK4" s="161"/>
      <c r="FDL4" s="161"/>
      <c r="FDM4" s="161"/>
      <c r="FDN4" s="161"/>
      <c r="FDO4" s="161"/>
      <c r="FDP4" s="161"/>
      <c r="FDQ4" s="161"/>
      <c r="FDR4" s="161"/>
      <c r="FDS4" s="161"/>
      <c r="FDT4" s="161"/>
      <c r="FDU4" s="161"/>
      <c r="FDV4" s="161"/>
      <c r="FDW4" s="161"/>
      <c r="FDX4" s="161"/>
      <c r="FDY4" s="161"/>
      <c r="FDZ4" s="161"/>
      <c r="FEA4" s="161"/>
      <c r="FEB4" s="161"/>
      <c r="FEC4" s="161"/>
      <c r="FED4" s="161"/>
      <c r="FEE4" s="161"/>
      <c r="FEF4" s="161"/>
      <c r="FEG4" s="161"/>
      <c r="FEH4" s="161"/>
      <c r="FEI4" s="161"/>
      <c r="FEJ4" s="161"/>
      <c r="FEK4" s="161"/>
      <c r="FEL4" s="161"/>
      <c r="FEM4" s="161"/>
      <c r="FEN4" s="161"/>
      <c r="FEO4" s="161"/>
      <c r="FEP4" s="161"/>
      <c r="FEQ4" s="161"/>
      <c r="FER4" s="161"/>
      <c r="FES4" s="161"/>
      <c r="FET4" s="161"/>
      <c r="FEU4" s="161"/>
      <c r="FEV4" s="161"/>
      <c r="FEW4" s="161"/>
      <c r="FEX4" s="161"/>
      <c r="FEY4" s="161"/>
      <c r="FEZ4" s="161"/>
      <c r="FFA4" s="161"/>
      <c r="FFB4" s="161"/>
      <c r="FFC4" s="161"/>
      <c r="FFD4" s="161"/>
      <c r="FFE4" s="161"/>
      <c r="FFF4" s="161"/>
      <c r="FFG4" s="161"/>
      <c r="FFH4" s="161"/>
      <c r="FFI4" s="161"/>
      <c r="FFJ4" s="161"/>
      <c r="FFK4" s="161"/>
      <c r="FFL4" s="161"/>
      <c r="FFM4" s="161"/>
      <c r="FFN4" s="161"/>
      <c r="FFO4" s="161"/>
      <c r="FFP4" s="161"/>
      <c r="FFQ4" s="161"/>
      <c r="FFR4" s="161"/>
      <c r="FFS4" s="161"/>
      <c r="FFT4" s="161"/>
      <c r="FFU4" s="161"/>
      <c r="FFV4" s="161"/>
      <c r="FFW4" s="161"/>
      <c r="FFX4" s="161"/>
      <c r="FFY4" s="161"/>
      <c r="FFZ4" s="161"/>
      <c r="FGA4" s="161"/>
      <c r="FGB4" s="161"/>
      <c r="FGC4" s="161"/>
      <c r="FGD4" s="161"/>
      <c r="FGE4" s="161"/>
      <c r="FGF4" s="161"/>
      <c r="FGG4" s="161"/>
      <c r="FGH4" s="161"/>
      <c r="FGI4" s="161"/>
      <c r="FGJ4" s="161"/>
      <c r="FGK4" s="161"/>
      <c r="FGL4" s="161"/>
      <c r="FGM4" s="161"/>
      <c r="FGN4" s="161"/>
      <c r="FGO4" s="161"/>
      <c r="FGP4" s="161"/>
      <c r="FGQ4" s="161"/>
      <c r="FGR4" s="161"/>
      <c r="FGS4" s="161"/>
      <c r="FGT4" s="161"/>
      <c r="FGU4" s="161"/>
      <c r="FGV4" s="161"/>
      <c r="FGW4" s="161"/>
      <c r="FGX4" s="161"/>
      <c r="FGY4" s="161"/>
      <c r="FGZ4" s="161"/>
      <c r="FHA4" s="161"/>
      <c r="FHB4" s="161"/>
      <c r="FHC4" s="161"/>
      <c r="FHD4" s="161"/>
      <c r="FHE4" s="161"/>
      <c r="FHF4" s="161"/>
      <c r="FHG4" s="161"/>
      <c r="FHH4" s="161"/>
      <c r="FHI4" s="161"/>
      <c r="FHJ4" s="161"/>
      <c r="FHK4" s="161"/>
      <c r="FHL4" s="161"/>
      <c r="FHM4" s="161"/>
      <c r="FHN4" s="161"/>
      <c r="FHO4" s="161"/>
      <c r="FHP4" s="161"/>
      <c r="FHQ4" s="161"/>
      <c r="FHR4" s="161"/>
      <c r="FHS4" s="161"/>
      <c r="FHT4" s="161"/>
      <c r="FHU4" s="161"/>
      <c r="FHV4" s="161"/>
      <c r="FHW4" s="161"/>
      <c r="FHX4" s="161"/>
      <c r="FHY4" s="161"/>
      <c r="FHZ4" s="161"/>
      <c r="FIA4" s="161"/>
      <c r="FIB4" s="161"/>
      <c r="FIC4" s="161"/>
      <c r="FID4" s="161"/>
      <c r="FIE4" s="161"/>
      <c r="FIF4" s="161"/>
      <c r="FIG4" s="161"/>
      <c r="FIH4" s="161"/>
      <c r="FII4" s="161"/>
      <c r="FIJ4" s="161"/>
      <c r="FIK4" s="161"/>
      <c r="FIL4" s="161"/>
      <c r="FIM4" s="161"/>
      <c r="FIN4" s="161"/>
      <c r="FIO4" s="161"/>
      <c r="FIP4" s="161"/>
      <c r="FIQ4" s="161"/>
      <c r="FIR4" s="161"/>
      <c r="FIS4" s="161"/>
      <c r="FIT4" s="161"/>
      <c r="FIU4" s="161"/>
      <c r="FIV4" s="161"/>
      <c r="FIW4" s="161"/>
      <c r="FIX4" s="161"/>
      <c r="FIY4" s="161"/>
      <c r="FIZ4" s="161"/>
      <c r="FJA4" s="161"/>
      <c r="FJB4" s="161"/>
      <c r="FJC4" s="161"/>
      <c r="FJD4" s="161"/>
      <c r="FJE4" s="161"/>
      <c r="FJF4" s="161"/>
      <c r="FJG4" s="161"/>
      <c r="FJH4" s="161"/>
      <c r="FJI4" s="161"/>
      <c r="FJJ4" s="161"/>
      <c r="FJK4" s="161"/>
      <c r="FJL4" s="161"/>
      <c r="FJM4" s="161"/>
      <c r="FJN4" s="161"/>
      <c r="FJO4" s="161"/>
      <c r="FJP4" s="161"/>
      <c r="FJQ4" s="161"/>
      <c r="FJR4" s="161"/>
      <c r="FJS4" s="161"/>
      <c r="FJT4" s="161"/>
      <c r="FJU4" s="161"/>
      <c r="FJV4" s="161"/>
      <c r="FJW4" s="161"/>
      <c r="FJX4" s="161"/>
      <c r="FJY4" s="161"/>
      <c r="FJZ4" s="161"/>
      <c r="FKA4" s="161"/>
      <c r="FKB4" s="161"/>
      <c r="FKC4" s="161"/>
      <c r="FKD4" s="161"/>
      <c r="FKE4" s="161"/>
      <c r="FKF4" s="161"/>
      <c r="FKG4" s="161"/>
      <c r="FKH4" s="161"/>
      <c r="FKI4" s="161"/>
      <c r="FKJ4" s="161"/>
      <c r="FKK4" s="161"/>
      <c r="FKL4" s="161"/>
      <c r="FKM4" s="161"/>
      <c r="FKN4" s="161"/>
      <c r="FKO4" s="161"/>
      <c r="FKP4" s="161"/>
      <c r="FKQ4" s="161"/>
      <c r="FKR4" s="161"/>
      <c r="FKS4" s="161"/>
      <c r="FKT4" s="161"/>
      <c r="FKU4" s="161"/>
      <c r="FKV4" s="161"/>
      <c r="FKW4" s="161"/>
      <c r="FKX4" s="161"/>
      <c r="FKY4" s="161"/>
      <c r="FKZ4" s="161"/>
      <c r="FLA4" s="161"/>
      <c r="FLB4" s="161"/>
      <c r="FLC4" s="161"/>
      <c r="FLD4" s="161"/>
      <c r="FLE4" s="161"/>
      <c r="FLF4" s="161"/>
      <c r="FLG4" s="161"/>
      <c r="FLH4" s="161"/>
      <c r="FLI4" s="161"/>
      <c r="FLJ4" s="161"/>
      <c r="FLK4" s="161"/>
      <c r="FLL4" s="161"/>
      <c r="FLM4" s="161"/>
      <c r="FLN4" s="161"/>
      <c r="FLO4" s="161"/>
      <c r="FLP4" s="161"/>
      <c r="FLQ4" s="161"/>
      <c r="FLR4" s="161"/>
      <c r="FLS4" s="161"/>
      <c r="FLT4" s="161"/>
      <c r="FLU4" s="161"/>
      <c r="FLV4" s="161"/>
      <c r="FLW4" s="161"/>
      <c r="FLX4" s="161"/>
      <c r="FLY4" s="161"/>
      <c r="FLZ4" s="161"/>
      <c r="FMA4" s="161"/>
      <c r="FMB4" s="161"/>
      <c r="FMC4" s="161"/>
      <c r="FMD4" s="161"/>
      <c r="FME4" s="161"/>
      <c r="FMF4" s="161"/>
      <c r="FMG4" s="161"/>
      <c r="FMH4" s="161"/>
      <c r="FMI4" s="161"/>
      <c r="FMJ4" s="161"/>
      <c r="FMK4" s="161"/>
      <c r="FML4" s="161"/>
      <c r="FMM4" s="161"/>
      <c r="FMN4" s="161"/>
      <c r="FMO4" s="161"/>
      <c r="FMP4" s="161"/>
      <c r="FMQ4" s="161"/>
      <c r="FMR4" s="161"/>
      <c r="FMS4" s="161"/>
      <c r="FMT4" s="161"/>
      <c r="FMU4" s="161"/>
      <c r="FMV4" s="161"/>
      <c r="FMW4" s="161"/>
      <c r="FMX4" s="161"/>
      <c r="FMY4" s="161"/>
      <c r="FMZ4" s="161"/>
      <c r="FNA4" s="161"/>
      <c r="FNB4" s="161"/>
      <c r="FNC4" s="161"/>
      <c r="FND4" s="161"/>
      <c r="FNE4" s="161"/>
      <c r="FNF4" s="161"/>
      <c r="FNG4" s="161"/>
      <c r="FNH4" s="161"/>
      <c r="FNI4" s="161"/>
      <c r="FNJ4" s="161"/>
      <c r="FNK4" s="161"/>
      <c r="FNL4" s="161"/>
      <c r="FNM4" s="161"/>
      <c r="FNN4" s="161"/>
      <c r="FNO4" s="161"/>
      <c r="FNP4" s="161"/>
      <c r="FNQ4" s="161"/>
      <c r="FNR4" s="161"/>
      <c r="FNS4" s="161"/>
      <c r="FNT4" s="161"/>
      <c r="FNU4" s="161"/>
      <c r="FNV4" s="161"/>
      <c r="FNW4" s="161"/>
      <c r="FNX4" s="161"/>
      <c r="FNY4" s="161"/>
      <c r="FNZ4" s="161"/>
      <c r="FOA4" s="161"/>
      <c r="FOB4" s="161"/>
      <c r="FOC4" s="161"/>
      <c r="FOD4" s="161"/>
      <c r="FOE4" s="161"/>
      <c r="FOF4" s="161"/>
      <c r="FOG4" s="161"/>
      <c r="FOH4" s="161"/>
      <c r="FOI4" s="161"/>
      <c r="FOJ4" s="161"/>
      <c r="FOK4" s="161"/>
      <c r="FOL4" s="161"/>
      <c r="FOM4" s="161"/>
      <c r="FON4" s="161"/>
      <c r="FOO4" s="161"/>
      <c r="FOP4" s="161"/>
      <c r="FOQ4" s="161"/>
      <c r="FOR4" s="161"/>
      <c r="FOS4" s="161"/>
      <c r="FOT4" s="161"/>
      <c r="FOU4" s="161"/>
      <c r="FOV4" s="161"/>
      <c r="FOW4" s="161"/>
      <c r="FOX4" s="161"/>
      <c r="FOY4" s="161"/>
      <c r="FOZ4" s="161"/>
      <c r="FPA4" s="161"/>
      <c r="FPB4" s="161"/>
      <c r="FPC4" s="161"/>
      <c r="FPD4" s="161"/>
      <c r="FPE4" s="161"/>
      <c r="FPF4" s="161"/>
      <c r="FPG4" s="161"/>
      <c r="FPH4" s="161"/>
      <c r="FPI4" s="161"/>
      <c r="FPJ4" s="161"/>
      <c r="FPK4" s="161"/>
      <c r="FPL4" s="161"/>
      <c r="FPM4" s="161"/>
      <c r="FPN4" s="161"/>
      <c r="FPO4" s="161"/>
      <c r="FPP4" s="161"/>
      <c r="FPQ4" s="161"/>
      <c r="FPR4" s="161"/>
      <c r="FPS4" s="161"/>
      <c r="FPT4" s="161"/>
      <c r="FPU4" s="161"/>
      <c r="FPV4" s="161"/>
      <c r="FPW4" s="161"/>
      <c r="FPX4" s="161"/>
      <c r="FPY4" s="161"/>
      <c r="FPZ4" s="161"/>
      <c r="FQA4" s="161"/>
      <c r="FQB4" s="161"/>
      <c r="FQC4" s="161"/>
      <c r="FQD4" s="161"/>
      <c r="FQE4" s="161"/>
      <c r="FQF4" s="161"/>
      <c r="FQG4" s="161"/>
      <c r="FQH4" s="161"/>
      <c r="FQI4" s="161"/>
      <c r="FQJ4" s="161"/>
      <c r="FQK4" s="161"/>
      <c r="FQL4" s="161"/>
      <c r="FQM4" s="161"/>
      <c r="FQN4" s="161"/>
      <c r="FQO4" s="161"/>
      <c r="FQP4" s="161"/>
      <c r="FQQ4" s="161"/>
      <c r="FQR4" s="161"/>
      <c r="FQS4" s="161"/>
      <c r="FQT4" s="161"/>
      <c r="FQU4" s="161"/>
      <c r="FQV4" s="161"/>
      <c r="FQW4" s="161"/>
      <c r="FQX4" s="161"/>
      <c r="FQY4" s="161"/>
      <c r="FQZ4" s="161"/>
      <c r="FRA4" s="161"/>
      <c r="FRB4" s="161"/>
      <c r="FRC4" s="161"/>
      <c r="FRD4" s="161"/>
      <c r="FRE4" s="161"/>
      <c r="FRF4" s="161"/>
      <c r="FRG4" s="161"/>
      <c r="FRH4" s="161"/>
      <c r="FRI4" s="161"/>
      <c r="FRJ4" s="161"/>
      <c r="FRK4" s="161"/>
      <c r="FRL4" s="161"/>
      <c r="FRM4" s="161"/>
      <c r="FRN4" s="161"/>
      <c r="FRO4" s="161"/>
      <c r="FRP4" s="161"/>
      <c r="FRQ4" s="161"/>
      <c r="FRR4" s="161"/>
      <c r="FRS4" s="161"/>
      <c r="FRT4" s="161"/>
      <c r="FRU4" s="161"/>
      <c r="FRV4" s="161"/>
      <c r="FRW4" s="161"/>
      <c r="FRX4" s="161"/>
      <c r="FRY4" s="161"/>
      <c r="FRZ4" s="161"/>
      <c r="FSA4" s="161"/>
      <c r="FSB4" s="161"/>
      <c r="FSC4" s="161"/>
      <c r="FSD4" s="161"/>
      <c r="FSE4" s="161"/>
      <c r="FSF4" s="161"/>
      <c r="FSG4" s="161"/>
      <c r="FSH4" s="161"/>
      <c r="FSI4" s="161"/>
      <c r="FSJ4" s="161"/>
      <c r="FSK4" s="161"/>
      <c r="FSL4" s="161"/>
      <c r="FSM4" s="161"/>
      <c r="FSN4" s="161"/>
      <c r="FSO4" s="161"/>
      <c r="FSP4" s="161"/>
      <c r="FSQ4" s="161"/>
      <c r="FSR4" s="161"/>
      <c r="FSS4" s="161"/>
      <c r="FST4" s="161"/>
      <c r="FSU4" s="161"/>
      <c r="FSV4" s="161"/>
      <c r="FSW4" s="161"/>
      <c r="FSX4" s="161"/>
      <c r="FSY4" s="161"/>
      <c r="FSZ4" s="161"/>
      <c r="FTA4" s="161"/>
      <c r="FTB4" s="161"/>
      <c r="FTC4" s="161"/>
      <c r="FTD4" s="161"/>
      <c r="FTE4" s="161"/>
      <c r="FTF4" s="161"/>
      <c r="FTG4" s="161"/>
      <c r="FTH4" s="161"/>
      <c r="FTI4" s="161"/>
      <c r="FTJ4" s="161"/>
      <c r="FTK4" s="161"/>
      <c r="FTL4" s="161"/>
      <c r="FTM4" s="161"/>
      <c r="FTN4" s="161"/>
      <c r="FTO4" s="161"/>
      <c r="FTP4" s="161"/>
      <c r="FTQ4" s="161"/>
      <c r="FTR4" s="161"/>
      <c r="FTS4" s="161"/>
      <c r="FTT4" s="161"/>
      <c r="FTU4" s="161"/>
      <c r="FTV4" s="161"/>
      <c r="FTW4" s="161"/>
      <c r="FTX4" s="161"/>
      <c r="FTY4" s="161"/>
      <c r="FTZ4" s="161"/>
      <c r="FUA4" s="161"/>
      <c r="FUB4" s="161"/>
      <c r="FUC4" s="161"/>
      <c r="FUD4" s="161"/>
      <c r="FUE4" s="161"/>
      <c r="FUF4" s="161"/>
      <c r="FUG4" s="161"/>
      <c r="FUH4" s="161"/>
      <c r="FUI4" s="161"/>
      <c r="FUJ4" s="161"/>
      <c r="FUK4" s="161"/>
      <c r="FUL4" s="161"/>
      <c r="FUM4" s="161"/>
      <c r="FUN4" s="161"/>
      <c r="FUO4" s="161"/>
      <c r="FUP4" s="161"/>
      <c r="FUQ4" s="161"/>
      <c r="FUR4" s="161"/>
      <c r="FUS4" s="161"/>
      <c r="FUT4" s="161"/>
      <c r="FUU4" s="161"/>
      <c r="FUV4" s="161"/>
      <c r="FUW4" s="161"/>
      <c r="FUX4" s="161"/>
      <c r="FUY4" s="161"/>
      <c r="FUZ4" s="161"/>
      <c r="FVA4" s="161"/>
      <c r="FVB4" s="161"/>
      <c r="FVC4" s="161"/>
      <c r="FVD4" s="161"/>
      <c r="FVE4" s="161"/>
      <c r="FVF4" s="161"/>
      <c r="FVG4" s="161"/>
      <c r="FVH4" s="161"/>
      <c r="FVI4" s="161"/>
      <c r="FVJ4" s="161"/>
      <c r="FVK4" s="161"/>
      <c r="FVL4" s="161"/>
      <c r="FVM4" s="161"/>
      <c r="FVN4" s="161"/>
      <c r="FVO4" s="161"/>
      <c r="FVP4" s="161"/>
      <c r="FVQ4" s="161"/>
      <c r="FVR4" s="161"/>
      <c r="FVS4" s="161"/>
      <c r="FVT4" s="161"/>
      <c r="FVU4" s="161"/>
      <c r="FVV4" s="161"/>
      <c r="FVW4" s="161"/>
      <c r="FVX4" s="161"/>
      <c r="FVY4" s="161"/>
      <c r="FVZ4" s="161"/>
      <c r="FWA4" s="161"/>
      <c r="FWB4" s="161"/>
      <c r="FWC4" s="161"/>
      <c r="FWD4" s="161"/>
      <c r="FWE4" s="161"/>
      <c r="FWF4" s="161"/>
      <c r="FWG4" s="161"/>
      <c r="FWH4" s="161"/>
      <c r="FWI4" s="161"/>
      <c r="FWJ4" s="161"/>
      <c r="FWK4" s="161"/>
      <c r="FWL4" s="161"/>
      <c r="FWM4" s="161"/>
      <c r="FWN4" s="161"/>
      <c r="FWO4" s="161"/>
      <c r="FWP4" s="161"/>
      <c r="FWQ4" s="161"/>
      <c r="FWR4" s="161"/>
      <c r="FWS4" s="161"/>
      <c r="FWT4" s="161"/>
      <c r="FWU4" s="161"/>
      <c r="FWV4" s="161"/>
      <c r="FWW4" s="161"/>
      <c r="FWX4" s="161"/>
      <c r="FWY4" s="161"/>
      <c r="FWZ4" s="161"/>
      <c r="FXA4" s="161"/>
      <c r="FXB4" s="161"/>
      <c r="FXC4" s="161"/>
      <c r="FXD4" s="161"/>
      <c r="FXE4" s="161"/>
      <c r="FXF4" s="161"/>
      <c r="FXG4" s="161"/>
      <c r="FXH4" s="161"/>
      <c r="FXI4" s="161"/>
      <c r="FXJ4" s="161"/>
      <c r="FXK4" s="161"/>
      <c r="FXL4" s="161"/>
      <c r="FXM4" s="161"/>
      <c r="FXN4" s="161"/>
      <c r="FXO4" s="161"/>
      <c r="FXP4" s="161"/>
      <c r="FXQ4" s="161"/>
      <c r="FXR4" s="161"/>
      <c r="FXS4" s="161"/>
      <c r="FXT4" s="161"/>
      <c r="FXU4" s="161"/>
      <c r="FXV4" s="161"/>
      <c r="FXW4" s="161"/>
      <c r="FXX4" s="161"/>
      <c r="FXY4" s="161"/>
      <c r="FXZ4" s="161"/>
      <c r="FYA4" s="161"/>
      <c r="FYB4" s="161"/>
      <c r="FYC4" s="161"/>
      <c r="FYD4" s="161"/>
      <c r="FYE4" s="161"/>
      <c r="FYF4" s="161"/>
      <c r="FYG4" s="161"/>
      <c r="FYH4" s="161"/>
      <c r="FYI4" s="161"/>
      <c r="FYJ4" s="161"/>
      <c r="FYK4" s="161"/>
      <c r="FYL4" s="161"/>
      <c r="FYM4" s="161"/>
      <c r="FYN4" s="161"/>
      <c r="FYO4" s="161"/>
      <c r="FYP4" s="161"/>
      <c r="FYQ4" s="161"/>
      <c r="FYR4" s="161"/>
      <c r="FYS4" s="161"/>
      <c r="FYT4" s="161"/>
      <c r="FYU4" s="161"/>
      <c r="FYV4" s="161"/>
      <c r="FYW4" s="161"/>
      <c r="FYX4" s="161"/>
      <c r="FYY4" s="161"/>
      <c r="FYZ4" s="161"/>
      <c r="FZA4" s="161"/>
      <c r="FZB4" s="161"/>
      <c r="FZC4" s="161"/>
      <c r="FZD4" s="161"/>
      <c r="FZE4" s="161"/>
      <c r="FZF4" s="161"/>
      <c r="FZG4" s="161"/>
      <c r="FZH4" s="161"/>
      <c r="FZI4" s="161"/>
      <c r="FZJ4" s="161"/>
      <c r="FZK4" s="161"/>
      <c r="FZL4" s="161"/>
      <c r="FZM4" s="161"/>
      <c r="FZN4" s="161"/>
      <c r="FZO4" s="161"/>
      <c r="FZP4" s="161"/>
      <c r="FZQ4" s="161"/>
      <c r="FZR4" s="161"/>
      <c r="FZS4" s="161"/>
      <c r="FZT4" s="161"/>
      <c r="FZU4" s="161"/>
      <c r="FZV4" s="161"/>
      <c r="FZW4" s="161"/>
      <c r="FZX4" s="161"/>
      <c r="FZY4" s="161"/>
      <c r="FZZ4" s="161"/>
      <c r="GAA4" s="161"/>
      <c r="GAB4" s="161"/>
      <c r="GAC4" s="161"/>
      <c r="GAD4" s="161"/>
      <c r="GAE4" s="161"/>
      <c r="GAF4" s="161"/>
      <c r="GAG4" s="161"/>
      <c r="GAH4" s="161"/>
      <c r="GAI4" s="161"/>
      <c r="GAJ4" s="161"/>
      <c r="GAK4" s="161"/>
      <c r="GAL4" s="161"/>
      <c r="GAM4" s="161"/>
      <c r="GAN4" s="161"/>
      <c r="GAO4" s="161"/>
      <c r="GAP4" s="161"/>
      <c r="GAQ4" s="161"/>
      <c r="GAR4" s="161"/>
      <c r="GAS4" s="161"/>
      <c r="GAT4" s="161"/>
      <c r="GAU4" s="161"/>
      <c r="GAV4" s="161"/>
      <c r="GAW4" s="161"/>
      <c r="GAX4" s="161"/>
      <c r="GAY4" s="161"/>
      <c r="GAZ4" s="161"/>
      <c r="GBA4" s="161"/>
      <c r="GBB4" s="161"/>
      <c r="GBC4" s="161"/>
      <c r="GBD4" s="161"/>
      <c r="GBE4" s="161"/>
      <c r="GBF4" s="161"/>
      <c r="GBG4" s="161"/>
      <c r="GBH4" s="161"/>
      <c r="GBI4" s="161"/>
      <c r="GBJ4" s="161"/>
      <c r="GBK4" s="161"/>
      <c r="GBL4" s="161"/>
      <c r="GBM4" s="161"/>
      <c r="GBN4" s="161"/>
      <c r="GBO4" s="161"/>
      <c r="GBP4" s="161"/>
      <c r="GBQ4" s="161"/>
      <c r="GBR4" s="161"/>
      <c r="GBS4" s="161"/>
      <c r="GBT4" s="161"/>
      <c r="GBU4" s="161"/>
      <c r="GBV4" s="161"/>
      <c r="GBW4" s="161"/>
      <c r="GBX4" s="161"/>
      <c r="GBY4" s="161"/>
      <c r="GBZ4" s="161"/>
      <c r="GCA4" s="161"/>
      <c r="GCB4" s="161"/>
      <c r="GCC4" s="161"/>
      <c r="GCD4" s="161"/>
      <c r="GCE4" s="161"/>
      <c r="GCF4" s="161"/>
      <c r="GCG4" s="161"/>
      <c r="GCH4" s="161"/>
      <c r="GCI4" s="161"/>
      <c r="GCJ4" s="161"/>
      <c r="GCK4" s="161"/>
      <c r="GCL4" s="161"/>
      <c r="GCM4" s="161"/>
      <c r="GCN4" s="161"/>
      <c r="GCO4" s="161"/>
      <c r="GCP4" s="161"/>
      <c r="GCQ4" s="161"/>
      <c r="GCR4" s="161"/>
      <c r="GCS4" s="161"/>
      <c r="GCT4" s="161"/>
      <c r="GCU4" s="161"/>
      <c r="GCV4" s="161"/>
      <c r="GCW4" s="161"/>
      <c r="GCX4" s="161"/>
      <c r="GCY4" s="161"/>
      <c r="GCZ4" s="161"/>
      <c r="GDA4" s="161"/>
      <c r="GDB4" s="161"/>
      <c r="GDC4" s="161"/>
      <c r="GDD4" s="161"/>
      <c r="GDE4" s="161"/>
      <c r="GDF4" s="161"/>
      <c r="GDG4" s="161"/>
      <c r="GDH4" s="161"/>
      <c r="GDI4" s="161"/>
      <c r="GDJ4" s="161"/>
      <c r="GDK4" s="161"/>
      <c r="GDL4" s="161"/>
      <c r="GDM4" s="161"/>
      <c r="GDN4" s="161"/>
      <c r="GDO4" s="161"/>
      <c r="GDP4" s="161"/>
      <c r="GDQ4" s="161"/>
      <c r="GDR4" s="161"/>
      <c r="GDS4" s="161"/>
      <c r="GDT4" s="161"/>
      <c r="GDU4" s="161"/>
      <c r="GDV4" s="161"/>
      <c r="GDW4" s="161"/>
      <c r="GDX4" s="161"/>
      <c r="GDY4" s="161"/>
      <c r="GDZ4" s="161"/>
      <c r="GEA4" s="161"/>
      <c r="GEB4" s="161"/>
      <c r="GEC4" s="161"/>
      <c r="GED4" s="161"/>
      <c r="GEE4" s="161"/>
      <c r="GEF4" s="161"/>
      <c r="GEG4" s="161"/>
      <c r="GEH4" s="161"/>
      <c r="GEI4" s="161"/>
      <c r="GEJ4" s="161"/>
      <c r="GEK4" s="161"/>
      <c r="GEL4" s="161"/>
      <c r="GEM4" s="161"/>
      <c r="GEN4" s="161"/>
      <c r="GEO4" s="161"/>
      <c r="GEP4" s="161"/>
      <c r="GEQ4" s="161"/>
      <c r="GER4" s="161"/>
      <c r="GES4" s="161"/>
      <c r="GET4" s="161"/>
      <c r="GEU4" s="161"/>
      <c r="GEV4" s="161"/>
      <c r="GEW4" s="161"/>
      <c r="GEX4" s="161"/>
      <c r="GEY4" s="161"/>
      <c r="GEZ4" s="161"/>
      <c r="GFA4" s="161"/>
      <c r="GFB4" s="161"/>
      <c r="GFC4" s="161"/>
      <c r="GFD4" s="161"/>
      <c r="GFE4" s="161"/>
      <c r="GFF4" s="161"/>
      <c r="GFG4" s="161"/>
      <c r="GFH4" s="161"/>
      <c r="GFI4" s="161"/>
      <c r="GFJ4" s="161"/>
      <c r="GFK4" s="161"/>
      <c r="GFL4" s="161"/>
      <c r="GFM4" s="161"/>
      <c r="GFN4" s="161"/>
      <c r="GFO4" s="161"/>
      <c r="GFP4" s="161"/>
      <c r="GFQ4" s="161"/>
      <c r="GFR4" s="161"/>
      <c r="GFS4" s="161"/>
      <c r="GFT4" s="161"/>
      <c r="GFU4" s="161"/>
      <c r="GFV4" s="161"/>
      <c r="GFW4" s="161"/>
      <c r="GFX4" s="161"/>
      <c r="GFY4" s="161"/>
      <c r="GFZ4" s="161"/>
      <c r="GGA4" s="161"/>
      <c r="GGB4" s="161"/>
      <c r="GGC4" s="161"/>
      <c r="GGD4" s="161"/>
      <c r="GGE4" s="161"/>
      <c r="GGF4" s="161"/>
      <c r="GGG4" s="161"/>
      <c r="GGH4" s="161"/>
      <c r="GGI4" s="161"/>
      <c r="GGJ4" s="161"/>
      <c r="GGK4" s="161"/>
      <c r="GGL4" s="161"/>
      <c r="GGM4" s="161"/>
      <c r="GGN4" s="161"/>
      <c r="GGO4" s="161"/>
      <c r="GGP4" s="161"/>
      <c r="GGQ4" s="161"/>
      <c r="GGR4" s="161"/>
      <c r="GGS4" s="161"/>
      <c r="GGT4" s="161"/>
      <c r="GGU4" s="161"/>
      <c r="GGV4" s="161"/>
      <c r="GGW4" s="161"/>
      <c r="GGX4" s="161"/>
      <c r="GGY4" s="161"/>
      <c r="GGZ4" s="161"/>
      <c r="GHA4" s="161"/>
      <c r="GHB4" s="161"/>
      <c r="GHC4" s="161"/>
      <c r="GHD4" s="161"/>
      <c r="GHE4" s="161"/>
      <c r="GHF4" s="161"/>
      <c r="GHG4" s="161"/>
      <c r="GHH4" s="161"/>
      <c r="GHI4" s="161"/>
      <c r="GHJ4" s="161"/>
      <c r="GHK4" s="161"/>
      <c r="GHL4" s="161"/>
      <c r="GHM4" s="161"/>
      <c r="GHN4" s="161"/>
      <c r="GHO4" s="161"/>
      <c r="GHP4" s="161"/>
      <c r="GHQ4" s="161"/>
      <c r="GHR4" s="161"/>
      <c r="GHS4" s="161"/>
      <c r="GHT4" s="161"/>
      <c r="GHU4" s="161"/>
      <c r="GHV4" s="161"/>
      <c r="GHW4" s="161"/>
      <c r="GHX4" s="161"/>
      <c r="GHY4" s="161"/>
      <c r="GHZ4" s="161"/>
      <c r="GIA4" s="161"/>
      <c r="GIB4" s="161"/>
      <c r="GIC4" s="161"/>
      <c r="GID4" s="161"/>
      <c r="GIE4" s="161"/>
      <c r="GIF4" s="161"/>
      <c r="GIG4" s="161"/>
      <c r="GIH4" s="161"/>
      <c r="GII4" s="161"/>
      <c r="GIJ4" s="161"/>
      <c r="GIK4" s="161"/>
      <c r="GIL4" s="161"/>
      <c r="GIM4" s="161"/>
      <c r="GIN4" s="161"/>
      <c r="GIO4" s="161"/>
      <c r="GIP4" s="161"/>
      <c r="GIQ4" s="161"/>
      <c r="GIR4" s="161"/>
      <c r="GIS4" s="161"/>
      <c r="GIT4" s="161"/>
      <c r="GIU4" s="161"/>
      <c r="GIV4" s="161"/>
      <c r="GIW4" s="161"/>
      <c r="GIX4" s="161"/>
      <c r="GIY4" s="161"/>
      <c r="GIZ4" s="161"/>
      <c r="GJA4" s="161"/>
      <c r="GJB4" s="161"/>
      <c r="GJC4" s="161"/>
      <c r="GJD4" s="161"/>
      <c r="GJE4" s="161"/>
      <c r="GJF4" s="161"/>
      <c r="GJG4" s="161"/>
      <c r="GJH4" s="161"/>
      <c r="GJI4" s="161"/>
      <c r="GJJ4" s="161"/>
      <c r="GJK4" s="161"/>
      <c r="GJL4" s="161"/>
      <c r="GJM4" s="161"/>
      <c r="GJN4" s="161"/>
      <c r="GJO4" s="161"/>
      <c r="GJP4" s="161"/>
      <c r="GJQ4" s="161"/>
      <c r="GJR4" s="161"/>
      <c r="GJS4" s="161"/>
      <c r="GJT4" s="161"/>
      <c r="GJU4" s="161"/>
      <c r="GJV4" s="161"/>
      <c r="GJW4" s="161"/>
      <c r="GJX4" s="161"/>
      <c r="GJY4" s="161"/>
      <c r="GJZ4" s="161"/>
      <c r="GKA4" s="161"/>
      <c r="GKB4" s="161"/>
      <c r="GKC4" s="161"/>
      <c r="GKD4" s="161"/>
      <c r="GKE4" s="161"/>
      <c r="GKF4" s="161"/>
      <c r="GKG4" s="161"/>
      <c r="GKH4" s="161"/>
      <c r="GKI4" s="161"/>
      <c r="GKJ4" s="161"/>
      <c r="GKK4" s="161"/>
      <c r="GKL4" s="161"/>
      <c r="GKM4" s="161"/>
      <c r="GKN4" s="161"/>
      <c r="GKO4" s="161"/>
      <c r="GKP4" s="161"/>
      <c r="GKQ4" s="161"/>
      <c r="GKR4" s="161"/>
      <c r="GKS4" s="161"/>
      <c r="GKT4" s="161"/>
      <c r="GKU4" s="161"/>
      <c r="GKV4" s="161"/>
      <c r="GKW4" s="161"/>
      <c r="GKX4" s="161"/>
      <c r="GKY4" s="161"/>
      <c r="GKZ4" s="161"/>
      <c r="GLA4" s="161"/>
      <c r="GLB4" s="161"/>
      <c r="GLC4" s="161"/>
      <c r="GLD4" s="161"/>
      <c r="GLE4" s="161"/>
      <c r="GLF4" s="161"/>
      <c r="GLG4" s="161"/>
      <c r="GLH4" s="161"/>
      <c r="GLI4" s="161"/>
      <c r="GLJ4" s="161"/>
      <c r="GLK4" s="161"/>
      <c r="GLL4" s="161"/>
      <c r="GLM4" s="161"/>
      <c r="GLN4" s="161"/>
      <c r="GLO4" s="161"/>
      <c r="GLP4" s="161"/>
      <c r="GLQ4" s="161"/>
      <c r="GLR4" s="161"/>
      <c r="GLS4" s="161"/>
      <c r="GLT4" s="161"/>
      <c r="GLU4" s="161"/>
      <c r="GLV4" s="161"/>
      <c r="GLW4" s="161"/>
      <c r="GLX4" s="161"/>
      <c r="GLY4" s="161"/>
      <c r="GLZ4" s="161"/>
      <c r="GMA4" s="161"/>
      <c r="GMB4" s="161"/>
      <c r="GMC4" s="161"/>
      <c r="GMD4" s="161"/>
      <c r="GME4" s="161"/>
      <c r="GMF4" s="161"/>
      <c r="GMG4" s="161"/>
      <c r="GMH4" s="161"/>
      <c r="GMI4" s="161"/>
      <c r="GMJ4" s="161"/>
      <c r="GMK4" s="161"/>
      <c r="GML4" s="161"/>
      <c r="GMM4" s="161"/>
      <c r="GMN4" s="161"/>
      <c r="GMO4" s="161"/>
      <c r="GMP4" s="161"/>
      <c r="GMQ4" s="161"/>
      <c r="GMR4" s="161"/>
      <c r="GMS4" s="161"/>
      <c r="GMT4" s="161"/>
      <c r="GMU4" s="161"/>
      <c r="GMV4" s="161"/>
      <c r="GMW4" s="161"/>
      <c r="GMX4" s="161"/>
      <c r="GMY4" s="161"/>
      <c r="GMZ4" s="161"/>
      <c r="GNA4" s="161"/>
      <c r="GNB4" s="161"/>
      <c r="GNC4" s="161"/>
      <c r="GND4" s="161"/>
      <c r="GNE4" s="161"/>
      <c r="GNF4" s="161"/>
      <c r="GNG4" s="161"/>
      <c r="GNH4" s="161"/>
      <c r="GNI4" s="161"/>
      <c r="GNJ4" s="161"/>
      <c r="GNK4" s="161"/>
      <c r="GNL4" s="161"/>
      <c r="GNM4" s="161"/>
      <c r="GNN4" s="161"/>
      <c r="GNO4" s="161"/>
      <c r="GNP4" s="161"/>
      <c r="GNQ4" s="161"/>
      <c r="GNR4" s="161"/>
      <c r="GNS4" s="161"/>
      <c r="GNT4" s="161"/>
      <c r="GNU4" s="161"/>
      <c r="GNV4" s="161"/>
      <c r="GNW4" s="161"/>
      <c r="GNX4" s="161"/>
      <c r="GNY4" s="161"/>
      <c r="GNZ4" s="161"/>
      <c r="GOA4" s="161"/>
      <c r="GOB4" s="161"/>
      <c r="GOC4" s="161"/>
      <c r="GOD4" s="161"/>
      <c r="GOE4" s="161"/>
      <c r="GOF4" s="161"/>
      <c r="GOG4" s="161"/>
      <c r="GOH4" s="161"/>
      <c r="GOI4" s="161"/>
      <c r="GOJ4" s="161"/>
      <c r="GOK4" s="161"/>
      <c r="GOL4" s="161"/>
      <c r="GOM4" s="161"/>
      <c r="GON4" s="161"/>
      <c r="GOO4" s="161"/>
      <c r="GOP4" s="161"/>
      <c r="GOQ4" s="161"/>
      <c r="GOR4" s="161"/>
      <c r="GOS4" s="161"/>
      <c r="GOT4" s="161"/>
      <c r="GOU4" s="161"/>
      <c r="GOV4" s="161"/>
      <c r="GOW4" s="161"/>
      <c r="GOX4" s="161"/>
      <c r="GOY4" s="161"/>
      <c r="GOZ4" s="161"/>
      <c r="GPA4" s="161"/>
      <c r="GPB4" s="161"/>
      <c r="GPC4" s="161"/>
      <c r="GPD4" s="161"/>
      <c r="GPE4" s="161"/>
      <c r="GPF4" s="161"/>
      <c r="GPG4" s="161"/>
      <c r="GPH4" s="161"/>
      <c r="GPI4" s="161"/>
      <c r="GPJ4" s="161"/>
      <c r="GPK4" s="161"/>
      <c r="GPL4" s="161"/>
      <c r="GPM4" s="161"/>
      <c r="GPN4" s="161"/>
      <c r="GPO4" s="161"/>
      <c r="GPP4" s="161"/>
      <c r="GPQ4" s="161"/>
      <c r="GPR4" s="161"/>
      <c r="GPS4" s="161"/>
      <c r="GPT4" s="161"/>
      <c r="GPU4" s="161"/>
      <c r="GPV4" s="161"/>
      <c r="GPW4" s="161"/>
      <c r="GPX4" s="161"/>
      <c r="GPY4" s="161"/>
      <c r="GPZ4" s="161"/>
      <c r="GQA4" s="161"/>
      <c r="GQB4" s="161"/>
      <c r="GQC4" s="161"/>
      <c r="GQD4" s="161"/>
      <c r="GQE4" s="161"/>
      <c r="GQF4" s="161"/>
      <c r="GQG4" s="161"/>
      <c r="GQH4" s="161"/>
      <c r="GQI4" s="161"/>
      <c r="GQJ4" s="161"/>
      <c r="GQK4" s="161"/>
      <c r="GQL4" s="161"/>
      <c r="GQM4" s="161"/>
      <c r="GQN4" s="161"/>
      <c r="GQO4" s="161"/>
      <c r="GQP4" s="161"/>
      <c r="GQQ4" s="161"/>
      <c r="GQR4" s="161"/>
      <c r="GQS4" s="161"/>
      <c r="GQT4" s="161"/>
      <c r="GQU4" s="161"/>
      <c r="GQV4" s="161"/>
      <c r="GQW4" s="161"/>
      <c r="GQX4" s="161"/>
      <c r="GQY4" s="161"/>
      <c r="GQZ4" s="161"/>
      <c r="GRA4" s="161"/>
      <c r="GRB4" s="161"/>
      <c r="GRC4" s="161"/>
      <c r="GRD4" s="161"/>
      <c r="GRE4" s="161"/>
      <c r="GRF4" s="161"/>
      <c r="GRG4" s="161"/>
      <c r="GRH4" s="161"/>
      <c r="GRI4" s="161"/>
      <c r="GRJ4" s="161"/>
      <c r="GRK4" s="161"/>
      <c r="GRL4" s="161"/>
      <c r="GRM4" s="161"/>
      <c r="GRN4" s="161"/>
      <c r="GRO4" s="161"/>
      <c r="GRP4" s="161"/>
      <c r="GRQ4" s="161"/>
      <c r="GRR4" s="161"/>
      <c r="GRS4" s="161"/>
      <c r="GRT4" s="161"/>
      <c r="GRU4" s="161"/>
      <c r="GRV4" s="161"/>
      <c r="GRW4" s="161"/>
      <c r="GRX4" s="161"/>
      <c r="GRY4" s="161"/>
      <c r="GRZ4" s="161"/>
      <c r="GSA4" s="161"/>
      <c r="GSB4" s="161"/>
      <c r="GSC4" s="161"/>
      <c r="GSD4" s="161"/>
      <c r="GSE4" s="161"/>
      <c r="GSF4" s="161"/>
      <c r="GSG4" s="161"/>
      <c r="GSH4" s="161"/>
      <c r="GSI4" s="161"/>
      <c r="GSJ4" s="161"/>
      <c r="GSK4" s="161"/>
      <c r="GSL4" s="161"/>
      <c r="GSM4" s="161"/>
      <c r="GSN4" s="161"/>
      <c r="GSO4" s="161"/>
      <c r="GSP4" s="161"/>
      <c r="GSQ4" s="161"/>
      <c r="GSR4" s="161"/>
      <c r="GSS4" s="161"/>
      <c r="GST4" s="161"/>
      <c r="GSU4" s="161"/>
      <c r="GSV4" s="161"/>
      <c r="GSW4" s="161"/>
      <c r="GSX4" s="161"/>
      <c r="GSY4" s="161"/>
      <c r="GSZ4" s="161"/>
      <c r="GTA4" s="161"/>
      <c r="GTB4" s="161"/>
      <c r="GTC4" s="161"/>
      <c r="GTD4" s="161"/>
      <c r="GTE4" s="161"/>
      <c r="GTF4" s="161"/>
      <c r="GTG4" s="161"/>
      <c r="GTH4" s="161"/>
      <c r="GTI4" s="161"/>
      <c r="GTJ4" s="161"/>
      <c r="GTK4" s="161"/>
      <c r="GTL4" s="161"/>
      <c r="GTM4" s="161"/>
      <c r="GTN4" s="161"/>
      <c r="GTO4" s="161"/>
      <c r="GTP4" s="161"/>
      <c r="GTQ4" s="161"/>
      <c r="GTR4" s="161"/>
      <c r="GTS4" s="161"/>
      <c r="GTT4" s="161"/>
      <c r="GTU4" s="161"/>
      <c r="GTV4" s="161"/>
      <c r="GTW4" s="161"/>
      <c r="GTX4" s="161"/>
      <c r="GTY4" s="161"/>
      <c r="GTZ4" s="161"/>
      <c r="GUA4" s="161"/>
      <c r="GUB4" s="161"/>
      <c r="GUC4" s="161"/>
      <c r="GUD4" s="161"/>
      <c r="GUE4" s="161"/>
      <c r="GUF4" s="161"/>
      <c r="GUG4" s="161"/>
      <c r="GUH4" s="161"/>
      <c r="GUI4" s="161"/>
      <c r="GUJ4" s="161"/>
      <c r="GUK4" s="161"/>
      <c r="GUL4" s="161"/>
      <c r="GUM4" s="161"/>
      <c r="GUN4" s="161"/>
      <c r="GUO4" s="161"/>
      <c r="GUP4" s="161"/>
      <c r="GUQ4" s="161"/>
      <c r="GUR4" s="161"/>
      <c r="GUS4" s="161"/>
      <c r="GUT4" s="161"/>
      <c r="GUU4" s="161"/>
      <c r="GUV4" s="161"/>
      <c r="GUW4" s="161"/>
      <c r="GUX4" s="161"/>
      <c r="GUY4" s="161"/>
      <c r="GUZ4" s="161"/>
      <c r="GVA4" s="161"/>
      <c r="GVB4" s="161"/>
      <c r="GVC4" s="161"/>
      <c r="GVD4" s="161"/>
      <c r="GVE4" s="161"/>
      <c r="GVF4" s="161"/>
      <c r="GVG4" s="161"/>
      <c r="GVH4" s="161"/>
      <c r="GVI4" s="161"/>
      <c r="GVJ4" s="161"/>
      <c r="GVK4" s="161"/>
      <c r="GVL4" s="161"/>
      <c r="GVM4" s="161"/>
      <c r="GVN4" s="161"/>
      <c r="GVO4" s="161"/>
      <c r="GVP4" s="161"/>
      <c r="GVQ4" s="161"/>
      <c r="GVR4" s="161"/>
      <c r="GVS4" s="161"/>
      <c r="GVT4" s="161"/>
      <c r="GVU4" s="161"/>
      <c r="GVV4" s="161"/>
      <c r="GVW4" s="161"/>
      <c r="GVX4" s="161"/>
      <c r="GVY4" s="161"/>
      <c r="GVZ4" s="161"/>
      <c r="GWA4" s="161"/>
      <c r="GWB4" s="161"/>
      <c r="GWC4" s="161"/>
      <c r="GWD4" s="161"/>
      <c r="GWE4" s="161"/>
      <c r="GWF4" s="161"/>
      <c r="GWG4" s="161"/>
      <c r="GWH4" s="161"/>
      <c r="GWI4" s="161"/>
      <c r="GWJ4" s="161"/>
      <c r="GWK4" s="161"/>
      <c r="GWL4" s="161"/>
      <c r="GWM4" s="161"/>
      <c r="GWN4" s="161"/>
      <c r="GWO4" s="161"/>
      <c r="GWP4" s="161"/>
      <c r="GWQ4" s="161"/>
      <c r="GWR4" s="161"/>
      <c r="GWS4" s="161"/>
      <c r="GWT4" s="161"/>
      <c r="GWU4" s="161"/>
      <c r="GWV4" s="161"/>
      <c r="GWW4" s="161"/>
      <c r="GWX4" s="161"/>
      <c r="GWY4" s="161"/>
      <c r="GWZ4" s="161"/>
      <c r="GXA4" s="161"/>
      <c r="GXB4" s="161"/>
      <c r="GXC4" s="161"/>
      <c r="GXD4" s="161"/>
      <c r="GXE4" s="161"/>
      <c r="GXF4" s="161"/>
      <c r="GXG4" s="161"/>
      <c r="GXH4" s="161"/>
      <c r="GXI4" s="161"/>
      <c r="GXJ4" s="161"/>
      <c r="GXK4" s="161"/>
      <c r="GXL4" s="161"/>
      <c r="GXM4" s="161"/>
      <c r="GXN4" s="161"/>
      <c r="GXO4" s="161"/>
      <c r="GXP4" s="161"/>
      <c r="GXQ4" s="161"/>
      <c r="GXR4" s="161"/>
      <c r="GXS4" s="161"/>
      <c r="GXT4" s="161"/>
      <c r="GXU4" s="161"/>
      <c r="GXV4" s="161"/>
      <c r="GXW4" s="161"/>
      <c r="GXX4" s="161"/>
      <c r="GXY4" s="161"/>
      <c r="GXZ4" s="161"/>
      <c r="GYA4" s="161"/>
      <c r="GYB4" s="161"/>
      <c r="GYC4" s="161"/>
      <c r="GYD4" s="161"/>
      <c r="GYE4" s="161"/>
      <c r="GYF4" s="161"/>
      <c r="GYG4" s="161"/>
      <c r="GYH4" s="161"/>
      <c r="GYI4" s="161"/>
      <c r="GYJ4" s="161"/>
      <c r="GYK4" s="161"/>
      <c r="GYL4" s="161"/>
      <c r="GYM4" s="161"/>
      <c r="GYN4" s="161"/>
      <c r="GYO4" s="161"/>
      <c r="GYP4" s="161"/>
      <c r="GYQ4" s="161"/>
      <c r="GYR4" s="161"/>
      <c r="GYS4" s="161"/>
      <c r="GYT4" s="161"/>
      <c r="GYU4" s="161"/>
      <c r="GYV4" s="161"/>
      <c r="GYW4" s="161"/>
      <c r="GYX4" s="161"/>
      <c r="GYY4" s="161"/>
      <c r="GYZ4" s="161"/>
      <c r="GZA4" s="161"/>
      <c r="GZB4" s="161"/>
      <c r="GZC4" s="161"/>
      <c r="GZD4" s="161"/>
      <c r="GZE4" s="161"/>
      <c r="GZF4" s="161"/>
      <c r="GZG4" s="161"/>
      <c r="GZH4" s="161"/>
      <c r="GZI4" s="161"/>
      <c r="GZJ4" s="161"/>
      <c r="GZK4" s="161"/>
      <c r="GZL4" s="161"/>
      <c r="GZM4" s="161"/>
      <c r="GZN4" s="161"/>
      <c r="GZO4" s="161"/>
      <c r="GZP4" s="161"/>
      <c r="GZQ4" s="161"/>
      <c r="GZR4" s="161"/>
      <c r="GZS4" s="161"/>
      <c r="GZT4" s="161"/>
      <c r="GZU4" s="161"/>
      <c r="GZV4" s="161"/>
      <c r="GZW4" s="161"/>
      <c r="GZX4" s="161"/>
      <c r="GZY4" s="161"/>
      <c r="GZZ4" s="161"/>
      <c r="HAA4" s="161"/>
      <c r="HAB4" s="161"/>
      <c r="HAC4" s="161"/>
      <c r="HAD4" s="161"/>
      <c r="HAE4" s="161"/>
      <c r="HAF4" s="161"/>
      <c r="HAG4" s="161"/>
      <c r="HAH4" s="161"/>
      <c r="HAI4" s="161"/>
      <c r="HAJ4" s="161"/>
      <c r="HAK4" s="161"/>
      <c r="HAL4" s="161"/>
      <c r="HAM4" s="161"/>
      <c r="HAN4" s="161"/>
      <c r="HAO4" s="161"/>
      <c r="HAP4" s="161"/>
      <c r="HAQ4" s="161"/>
      <c r="HAR4" s="161"/>
      <c r="HAS4" s="161"/>
      <c r="HAT4" s="161"/>
      <c r="HAU4" s="161"/>
      <c r="HAV4" s="161"/>
      <c r="HAW4" s="161"/>
      <c r="HAX4" s="161"/>
      <c r="HAY4" s="161"/>
      <c r="HAZ4" s="161"/>
      <c r="HBA4" s="161"/>
      <c r="HBB4" s="161"/>
      <c r="HBC4" s="161"/>
      <c r="HBD4" s="161"/>
      <c r="HBE4" s="161"/>
      <c r="HBF4" s="161"/>
      <c r="HBG4" s="161"/>
      <c r="HBH4" s="161"/>
      <c r="HBI4" s="161"/>
      <c r="HBJ4" s="161"/>
      <c r="HBK4" s="161"/>
      <c r="HBL4" s="161"/>
      <c r="HBM4" s="161"/>
      <c r="HBN4" s="161"/>
      <c r="HBO4" s="161"/>
      <c r="HBP4" s="161"/>
      <c r="HBQ4" s="161"/>
      <c r="HBR4" s="161"/>
      <c r="HBS4" s="161"/>
      <c r="HBT4" s="161"/>
      <c r="HBU4" s="161"/>
      <c r="HBV4" s="161"/>
      <c r="HBW4" s="161"/>
      <c r="HBX4" s="161"/>
      <c r="HBY4" s="161"/>
      <c r="HBZ4" s="161"/>
      <c r="HCA4" s="161"/>
      <c r="HCB4" s="161"/>
      <c r="HCC4" s="161"/>
      <c r="HCD4" s="161"/>
      <c r="HCE4" s="161"/>
      <c r="HCF4" s="161"/>
      <c r="HCG4" s="161"/>
      <c r="HCH4" s="161"/>
      <c r="HCI4" s="161"/>
      <c r="HCJ4" s="161"/>
      <c r="HCK4" s="161"/>
      <c r="HCL4" s="161"/>
      <c r="HCM4" s="161"/>
      <c r="HCN4" s="161"/>
      <c r="HCO4" s="161"/>
      <c r="HCP4" s="161"/>
      <c r="HCQ4" s="161"/>
      <c r="HCR4" s="161"/>
      <c r="HCS4" s="161"/>
      <c r="HCT4" s="161"/>
      <c r="HCU4" s="161"/>
      <c r="HCV4" s="161"/>
      <c r="HCW4" s="161"/>
      <c r="HCX4" s="161"/>
      <c r="HCY4" s="161"/>
      <c r="HCZ4" s="161"/>
      <c r="HDA4" s="161"/>
      <c r="HDB4" s="161"/>
      <c r="HDC4" s="161"/>
      <c r="HDD4" s="161"/>
      <c r="HDE4" s="161"/>
      <c r="HDF4" s="161"/>
      <c r="HDG4" s="161"/>
      <c r="HDH4" s="161"/>
      <c r="HDI4" s="161"/>
      <c r="HDJ4" s="161"/>
      <c r="HDK4" s="161"/>
      <c r="HDL4" s="161"/>
      <c r="HDM4" s="161"/>
      <c r="HDN4" s="161"/>
      <c r="HDO4" s="161"/>
      <c r="HDP4" s="161"/>
      <c r="HDQ4" s="161"/>
      <c r="HDR4" s="161"/>
      <c r="HDS4" s="161"/>
      <c r="HDT4" s="161"/>
      <c r="HDU4" s="161"/>
      <c r="HDV4" s="161"/>
      <c r="HDW4" s="161"/>
      <c r="HDX4" s="161"/>
      <c r="HDY4" s="161"/>
      <c r="HDZ4" s="161"/>
      <c r="HEA4" s="161"/>
      <c r="HEB4" s="161"/>
      <c r="HEC4" s="161"/>
      <c r="HED4" s="161"/>
      <c r="HEE4" s="161"/>
      <c r="HEF4" s="161"/>
      <c r="HEG4" s="161"/>
      <c r="HEH4" s="161"/>
      <c r="HEI4" s="161"/>
      <c r="HEJ4" s="161"/>
      <c r="HEK4" s="161"/>
      <c r="HEL4" s="161"/>
      <c r="HEM4" s="161"/>
      <c r="HEN4" s="161"/>
      <c r="HEO4" s="161"/>
      <c r="HEP4" s="161"/>
      <c r="HEQ4" s="161"/>
      <c r="HER4" s="161"/>
      <c r="HES4" s="161"/>
      <c r="HET4" s="161"/>
      <c r="HEU4" s="161"/>
      <c r="HEV4" s="161"/>
      <c r="HEW4" s="161"/>
      <c r="HEX4" s="161"/>
      <c r="HEY4" s="161"/>
      <c r="HEZ4" s="161"/>
      <c r="HFA4" s="161"/>
      <c r="HFB4" s="161"/>
      <c r="HFC4" s="161"/>
      <c r="HFD4" s="161"/>
      <c r="HFE4" s="161"/>
      <c r="HFF4" s="161"/>
      <c r="HFG4" s="161"/>
      <c r="HFH4" s="161"/>
      <c r="HFI4" s="161"/>
      <c r="HFJ4" s="161"/>
      <c r="HFK4" s="161"/>
      <c r="HFL4" s="161"/>
      <c r="HFM4" s="161"/>
      <c r="HFN4" s="161"/>
      <c r="HFO4" s="161"/>
      <c r="HFP4" s="161"/>
      <c r="HFQ4" s="161"/>
      <c r="HFR4" s="161"/>
      <c r="HFS4" s="161"/>
      <c r="HFT4" s="161"/>
      <c r="HFU4" s="161"/>
      <c r="HFV4" s="161"/>
      <c r="HFW4" s="161"/>
      <c r="HFX4" s="161"/>
      <c r="HFY4" s="161"/>
      <c r="HFZ4" s="161"/>
      <c r="HGA4" s="161"/>
      <c r="HGB4" s="161"/>
      <c r="HGC4" s="161"/>
      <c r="HGD4" s="161"/>
      <c r="HGE4" s="161"/>
      <c r="HGF4" s="161"/>
      <c r="HGG4" s="161"/>
      <c r="HGH4" s="161"/>
      <c r="HGI4" s="161"/>
      <c r="HGJ4" s="161"/>
      <c r="HGK4" s="161"/>
      <c r="HGL4" s="161"/>
      <c r="HGM4" s="161"/>
      <c r="HGN4" s="161"/>
      <c r="HGO4" s="161"/>
      <c r="HGP4" s="161"/>
      <c r="HGQ4" s="161"/>
      <c r="HGR4" s="161"/>
      <c r="HGS4" s="161"/>
      <c r="HGT4" s="161"/>
      <c r="HGU4" s="161"/>
      <c r="HGV4" s="161"/>
      <c r="HGW4" s="161"/>
      <c r="HGX4" s="161"/>
      <c r="HGY4" s="161"/>
      <c r="HGZ4" s="161"/>
      <c r="HHA4" s="161"/>
      <c r="HHB4" s="161"/>
      <c r="HHC4" s="161"/>
      <c r="HHD4" s="161"/>
      <c r="HHE4" s="161"/>
      <c r="HHF4" s="161"/>
      <c r="HHG4" s="161"/>
      <c r="HHH4" s="161"/>
      <c r="HHI4" s="161"/>
      <c r="HHJ4" s="161"/>
      <c r="HHK4" s="161"/>
      <c r="HHL4" s="161"/>
      <c r="HHM4" s="161"/>
      <c r="HHN4" s="161"/>
      <c r="HHO4" s="161"/>
      <c r="HHP4" s="161"/>
      <c r="HHQ4" s="161"/>
      <c r="HHR4" s="161"/>
      <c r="HHS4" s="161"/>
      <c r="HHT4" s="161"/>
      <c r="HHU4" s="161"/>
      <c r="HHV4" s="161"/>
      <c r="HHW4" s="161"/>
      <c r="HHX4" s="161"/>
      <c r="HHY4" s="161"/>
      <c r="HHZ4" s="161"/>
      <c r="HIA4" s="161"/>
      <c r="HIB4" s="161"/>
      <c r="HIC4" s="161"/>
      <c r="HID4" s="161"/>
      <c r="HIE4" s="161"/>
      <c r="HIF4" s="161"/>
      <c r="HIG4" s="161"/>
      <c r="HIH4" s="161"/>
      <c r="HII4" s="161"/>
      <c r="HIJ4" s="161"/>
      <c r="HIK4" s="161"/>
      <c r="HIL4" s="161"/>
      <c r="HIM4" s="161"/>
      <c r="HIN4" s="161"/>
      <c r="HIO4" s="161"/>
      <c r="HIP4" s="161"/>
      <c r="HIQ4" s="161"/>
      <c r="HIR4" s="161"/>
      <c r="HIS4" s="161"/>
      <c r="HIT4" s="161"/>
      <c r="HIU4" s="161"/>
      <c r="HIV4" s="161"/>
      <c r="HIW4" s="161"/>
      <c r="HIX4" s="161"/>
      <c r="HIY4" s="161"/>
      <c r="HIZ4" s="161"/>
      <c r="HJA4" s="161"/>
      <c r="HJB4" s="161"/>
      <c r="HJC4" s="161"/>
      <c r="HJD4" s="161"/>
      <c r="HJE4" s="161"/>
      <c r="HJF4" s="161"/>
      <c r="HJG4" s="161"/>
      <c r="HJH4" s="161"/>
      <c r="HJI4" s="161"/>
      <c r="HJJ4" s="161"/>
      <c r="HJK4" s="161"/>
      <c r="HJL4" s="161"/>
      <c r="HJM4" s="161"/>
      <c r="HJN4" s="161"/>
      <c r="HJO4" s="161"/>
      <c r="HJP4" s="161"/>
      <c r="HJQ4" s="161"/>
      <c r="HJR4" s="161"/>
      <c r="HJS4" s="161"/>
      <c r="HJT4" s="161"/>
      <c r="HJU4" s="161"/>
      <c r="HJV4" s="161"/>
      <c r="HJW4" s="161"/>
      <c r="HJX4" s="161"/>
      <c r="HJY4" s="161"/>
      <c r="HJZ4" s="161"/>
      <c r="HKA4" s="161"/>
      <c r="HKB4" s="161"/>
      <c r="HKC4" s="161"/>
      <c r="HKD4" s="161"/>
      <c r="HKE4" s="161"/>
      <c r="HKF4" s="161"/>
      <c r="HKG4" s="161"/>
      <c r="HKH4" s="161"/>
      <c r="HKI4" s="161"/>
      <c r="HKJ4" s="161"/>
      <c r="HKK4" s="161"/>
      <c r="HKL4" s="161"/>
      <c r="HKM4" s="161"/>
      <c r="HKN4" s="161"/>
      <c r="HKO4" s="161"/>
      <c r="HKP4" s="161"/>
      <c r="HKQ4" s="161"/>
      <c r="HKR4" s="161"/>
      <c r="HKS4" s="161"/>
      <c r="HKT4" s="161"/>
      <c r="HKU4" s="161"/>
      <c r="HKV4" s="161"/>
      <c r="HKW4" s="161"/>
      <c r="HKX4" s="161"/>
      <c r="HKY4" s="161"/>
      <c r="HKZ4" s="161"/>
      <c r="HLA4" s="161"/>
      <c r="HLB4" s="161"/>
      <c r="HLC4" s="161"/>
      <c r="HLD4" s="161"/>
      <c r="HLE4" s="161"/>
      <c r="HLF4" s="161"/>
      <c r="HLG4" s="161"/>
      <c r="HLH4" s="161"/>
      <c r="HLI4" s="161"/>
      <c r="HLJ4" s="161"/>
      <c r="HLK4" s="161"/>
      <c r="HLL4" s="161"/>
      <c r="HLM4" s="161"/>
      <c r="HLN4" s="161"/>
      <c r="HLO4" s="161"/>
      <c r="HLP4" s="161"/>
      <c r="HLQ4" s="161"/>
      <c r="HLR4" s="161"/>
      <c r="HLS4" s="161"/>
      <c r="HLT4" s="161"/>
      <c r="HLU4" s="161"/>
      <c r="HLV4" s="161"/>
      <c r="HLW4" s="161"/>
      <c r="HLX4" s="161"/>
      <c r="HLY4" s="161"/>
      <c r="HLZ4" s="161"/>
      <c r="HMA4" s="161"/>
      <c r="HMB4" s="161"/>
      <c r="HMC4" s="161"/>
      <c r="HMD4" s="161"/>
      <c r="HME4" s="161"/>
      <c r="HMF4" s="161"/>
      <c r="HMG4" s="161"/>
      <c r="HMH4" s="161"/>
      <c r="HMI4" s="161"/>
      <c r="HMJ4" s="161"/>
      <c r="HMK4" s="161"/>
      <c r="HML4" s="161"/>
      <c r="HMM4" s="161"/>
      <c r="HMN4" s="161"/>
      <c r="HMO4" s="161"/>
      <c r="HMP4" s="161"/>
      <c r="HMQ4" s="161"/>
      <c r="HMR4" s="161"/>
      <c r="HMS4" s="161"/>
      <c r="HMT4" s="161"/>
      <c r="HMU4" s="161"/>
      <c r="HMV4" s="161"/>
      <c r="HMW4" s="161"/>
      <c r="HMX4" s="161"/>
      <c r="HMY4" s="161"/>
      <c r="HMZ4" s="161"/>
      <c r="HNA4" s="161"/>
      <c r="HNB4" s="161"/>
      <c r="HNC4" s="161"/>
      <c r="HND4" s="161"/>
      <c r="HNE4" s="161"/>
      <c r="HNF4" s="161"/>
      <c r="HNG4" s="161"/>
      <c r="HNH4" s="161"/>
      <c r="HNI4" s="161"/>
      <c r="HNJ4" s="161"/>
      <c r="HNK4" s="161"/>
      <c r="HNL4" s="161"/>
      <c r="HNM4" s="161"/>
      <c r="HNN4" s="161"/>
      <c r="HNO4" s="161"/>
      <c r="HNP4" s="161"/>
      <c r="HNQ4" s="161"/>
      <c r="HNR4" s="161"/>
      <c r="HNS4" s="161"/>
      <c r="HNT4" s="161"/>
      <c r="HNU4" s="161"/>
      <c r="HNV4" s="161"/>
      <c r="HNW4" s="161"/>
      <c r="HNX4" s="161"/>
      <c r="HNY4" s="161"/>
      <c r="HNZ4" s="161"/>
      <c r="HOA4" s="161"/>
      <c r="HOB4" s="161"/>
      <c r="HOC4" s="161"/>
      <c r="HOD4" s="161"/>
      <c r="HOE4" s="161"/>
      <c r="HOF4" s="161"/>
      <c r="HOG4" s="161"/>
      <c r="HOH4" s="161"/>
      <c r="HOI4" s="161"/>
      <c r="HOJ4" s="161"/>
      <c r="HOK4" s="161"/>
      <c r="HOL4" s="161"/>
      <c r="HOM4" s="161"/>
      <c r="HON4" s="161"/>
      <c r="HOO4" s="161"/>
      <c r="HOP4" s="161"/>
      <c r="HOQ4" s="161"/>
      <c r="HOR4" s="161"/>
      <c r="HOS4" s="161"/>
      <c r="HOT4" s="161"/>
      <c r="HOU4" s="161"/>
      <c r="HOV4" s="161"/>
      <c r="HOW4" s="161"/>
      <c r="HOX4" s="161"/>
      <c r="HOY4" s="161"/>
      <c r="HOZ4" s="161"/>
      <c r="HPA4" s="161"/>
      <c r="HPB4" s="161"/>
      <c r="HPC4" s="161"/>
      <c r="HPD4" s="161"/>
      <c r="HPE4" s="161"/>
      <c r="HPF4" s="161"/>
      <c r="HPG4" s="161"/>
      <c r="HPH4" s="161"/>
      <c r="HPI4" s="161"/>
      <c r="HPJ4" s="161"/>
      <c r="HPK4" s="161"/>
      <c r="HPL4" s="161"/>
      <c r="HPM4" s="161"/>
      <c r="HPN4" s="161"/>
      <c r="HPO4" s="161"/>
      <c r="HPP4" s="161"/>
      <c r="HPQ4" s="161"/>
      <c r="HPR4" s="161"/>
      <c r="HPS4" s="161"/>
      <c r="HPT4" s="161"/>
      <c r="HPU4" s="161"/>
      <c r="HPV4" s="161"/>
      <c r="HPW4" s="161"/>
      <c r="HPX4" s="161"/>
      <c r="HPY4" s="161"/>
      <c r="HPZ4" s="161"/>
      <c r="HQA4" s="161"/>
      <c r="HQB4" s="161"/>
      <c r="HQC4" s="161"/>
      <c r="HQD4" s="161"/>
      <c r="HQE4" s="161"/>
      <c r="HQF4" s="161"/>
      <c r="HQG4" s="161"/>
      <c r="HQH4" s="161"/>
      <c r="HQI4" s="161"/>
      <c r="HQJ4" s="161"/>
      <c r="HQK4" s="161"/>
      <c r="HQL4" s="161"/>
      <c r="HQM4" s="161"/>
      <c r="HQN4" s="161"/>
      <c r="HQO4" s="161"/>
      <c r="HQP4" s="161"/>
      <c r="HQQ4" s="161"/>
      <c r="HQR4" s="161"/>
      <c r="HQS4" s="161"/>
      <c r="HQT4" s="161"/>
      <c r="HQU4" s="161"/>
      <c r="HQV4" s="161"/>
      <c r="HQW4" s="161"/>
      <c r="HQX4" s="161"/>
      <c r="HQY4" s="161"/>
      <c r="HQZ4" s="161"/>
      <c r="HRA4" s="161"/>
      <c r="HRB4" s="161"/>
      <c r="HRC4" s="161"/>
      <c r="HRD4" s="161"/>
      <c r="HRE4" s="161"/>
      <c r="HRF4" s="161"/>
      <c r="HRG4" s="161"/>
      <c r="HRH4" s="161"/>
      <c r="HRI4" s="161"/>
      <c r="HRJ4" s="161"/>
      <c r="HRK4" s="161"/>
      <c r="HRL4" s="161"/>
      <c r="HRM4" s="161"/>
      <c r="HRN4" s="161"/>
      <c r="HRO4" s="161"/>
      <c r="HRP4" s="161"/>
      <c r="HRQ4" s="161"/>
      <c r="HRR4" s="161"/>
      <c r="HRS4" s="161"/>
      <c r="HRT4" s="161"/>
      <c r="HRU4" s="161"/>
      <c r="HRV4" s="161"/>
      <c r="HRW4" s="161"/>
      <c r="HRX4" s="161"/>
      <c r="HRY4" s="161"/>
      <c r="HRZ4" s="161"/>
      <c r="HSA4" s="161"/>
      <c r="HSB4" s="161"/>
      <c r="HSC4" s="161"/>
      <c r="HSD4" s="161"/>
      <c r="HSE4" s="161"/>
      <c r="HSF4" s="161"/>
      <c r="HSG4" s="161"/>
      <c r="HSH4" s="161"/>
      <c r="HSI4" s="161"/>
      <c r="HSJ4" s="161"/>
      <c r="HSK4" s="161"/>
      <c r="HSL4" s="161"/>
      <c r="HSM4" s="161"/>
      <c r="HSN4" s="161"/>
      <c r="HSO4" s="161"/>
      <c r="HSP4" s="161"/>
      <c r="HSQ4" s="161"/>
      <c r="HSR4" s="161"/>
      <c r="HSS4" s="161"/>
      <c r="HST4" s="161"/>
      <c r="HSU4" s="161"/>
      <c r="HSV4" s="161"/>
      <c r="HSW4" s="161"/>
      <c r="HSX4" s="161"/>
      <c r="HSY4" s="161"/>
      <c r="HSZ4" s="161"/>
      <c r="HTA4" s="161"/>
      <c r="HTB4" s="161"/>
      <c r="HTC4" s="161"/>
      <c r="HTD4" s="161"/>
      <c r="HTE4" s="161"/>
      <c r="HTF4" s="161"/>
      <c r="HTG4" s="161"/>
      <c r="HTH4" s="161"/>
      <c r="HTI4" s="161"/>
      <c r="HTJ4" s="161"/>
      <c r="HTK4" s="161"/>
      <c r="HTL4" s="161"/>
      <c r="HTM4" s="161"/>
      <c r="HTN4" s="161"/>
      <c r="HTO4" s="161"/>
      <c r="HTP4" s="161"/>
      <c r="HTQ4" s="161"/>
      <c r="HTR4" s="161"/>
      <c r="HTS4" s="161"/>
      <c r="HTT4" s="161"/>
      <c r="HTU4" s="161"/>
      <c r="HTV4" s="161"/>
      <c r="HTW4" s="161"/>
      <c r="HTX4" s="161"/>
      <c r="HTY4" s="161"/>
      <c r="HTZ4" s="161"/>
      <c r="HUA4" s="161"/>
      <c r="HUB4" s="161"/>
      <c r="HUC4" s="161"/>
      <c r="HUD4" s="161"/>
      <c r="HUE4" s="161"/>
      <c r="HUF4" s="161"/>
      <c r="HUG4" s="161"/>
      <c r="HUH4" s="161"/>
      <c r="HUI4" s="161"/>
      <c r="HUJ4" s="161"/>
      <c r="HUK4" s="161"/>
      <c r="HUL4" s="161"/>
      <c r="HUM4" s="161"/>
      <c r="HUN4" s="161"/>
      <c r="HUO4" s="161"/>
      <c r="HUP4" s="161"/>
      <c r="HUQ4" s="161"/>
      <c r="HUR4" s="161"/>
      <c r="HUS4" s="161"/>
      <c r="HUT4" s="161"/>
      <c r="HUU4" s="161"/>
      <c r="HUV4" s="161"/>
      <c r="HUW4" s="161"/>
      <c r="HUX4" s="161"/>
      <c r="HUY4" s="161"/>
      <c r="HUZ4" s="161"/>
      <c r="HVA4" s="161"/>
      <c r="HVB4" s="161"/>
      <c r="HVC4" s="161"/>
      <c r="HVD4" s="161"/>
      <c r="HVE4" s="161"/>
      <c r="HVF4" s="161"/>
      <c r="HVG4" s="161"/>
      <c r="HVH4" s="161"/>
      <c r="HVI4" s="161"/>
      <c r="HVJ4" s="161"/>
      <c r="HVK4" s="161"/>
      <c r="HVL4" s="161"/>
      <c r="HVM4" s="161"/>
      <c r="HVN4" s="161"/>
      <c r="HVO4" s="161"/>
      <c r="HVP4" s="161"/>
      <c r="HVQ4" s="161"/>
      <c r="HVR4" s="161"/>
      <c r="HVS4" s="161"/>
      <c r="HVT4" s="161"/>
      <c r="HVU4" s="161"/>
      <c r="HVV4" s="161"/>
      <c r="HVW4" s="161"/>
      <c r="HVX4" s="161"/>
      <c r="HVY4" s="161"/>
      <c r="HVZ4" s="161"/>
      <c r="HWA4" s="161"/>
      <c r="HWB4" s="161"/>
      <c r="HWC4" s="161"/>
      <c r="HWD4" s="161"/>
      <c r="HWE4" s="161"/>
      <c r="HWF4" s="161"/>
      <c r="HWG4" s="161"/>
      <c r="HWH4" s="161"/>
      <c r="HWI4" s="161"/>
      <c r="HWJ4" s="161"/>
      <c r="HWK4" s="161"/>
      <c r="HWL4" s="161"/>
      <c r="HWM4" s="161"/>
      <c r="HWN4" s="161"/>
      <c r="HWO4" s="161"/>
      <c r="HWP4" s="161"/>
      <c r="HWQ4" s="161"/>
      <c r="HWR4" s="161"/>
      <c r="HWS4" s="161"/>
      <c r="HWT4" s="161"/>
      <c r="HWU4" s="161"/>
      <c r="HWV4" s="161"/>
      <c r="HWW4" s="161"/>
      <c r="HWX4" s="161"/>
      <c r="HWY4" s="161"/>
      <c r="HWZ4" s="161"/>
      <c r="HXA4" s="161"/>
      <c r="HXB4" s="161"/>
      <c r="HXC4" s="161"/>
      <c r="HXD4" s="161"/>
      <c r="HXE4" s="161"/>
      <c r="HXF4" s="161"/>
      <c r="HXG4" s="161"/>
      <c r="HXH4" s="161"/>
      <c r="HXI4" s="161"/>
      <c r="HXJ4" s="161"/>
      <c r="HXK4" s="161"/>
      <c r="HXL4" s="161"/>
      <c r="HXM4" s="161"/>
      <c r="HXN4" s="161"/>
      <c r="HXO4" s="161"/>
      <c r="HXP4" s="161"/>
      <c r="HXQ4" s="161"/>
      <c r="HXR4" s="161"/>
      <c r="HXS4" s="161"/>
      <c r="HXT4" s="161"/>
      <c r="HXU4" s="161"/>
      <c r="HXV4" s="161"/>
      <c r="HXW4" s="161"/>
      <c r="HXX4" s="161"/>
      <c r="HXY4" s="161"/>
      <c r="HXZ4" s="161"/>
      <c r="HYA4" s="161"/>
      <c r="HYB4" s="161"/>
      <c r="HYC4" s="161"/>
      <c r="HYD4" s="161"/>
      <c r="HYE4" s="161"/>
      <c r="HYF4" s="161"/>
      <c r="HYG4" s="161"/>
      <c r="HYH4" s="161"/>
      <c r="HYI4" s="161"/>
      <c r="HYJ4" s="161"/>
      <c r="HYK4" s="161"/>
      <c r="HYL4" s="161"/>
      <c r="HYM4" s="161"/>
      <c r="HYN4" s="161"/>
      <c r="HYO4" s="161"/>
      <c r="HYP4" s="161"/>
      <c r="HYQ4" s="161"/>
      <c r="HYR4" s="161"/>
      <c r="HYS4" s="161"/>
      <c r="HYT4" s="161"/>
      <c r="HYU4" s="161"/>
      <c r="HYV4" s="161"/>
      <c r="HYW4" s="161"/>
      <c r="HYX4" s="161"/>
      <c r="HYY4" s="161"/>
      <c r="HYZ4" s="161"/>
      <c r="HZA4" s="161"/>
      <c r="HZB4" s="161"/>
      <c r="HZC4" s="161"/>
      <c r="HZD4" s="161"/>
      <c r="HZE4" s="161"/>
      <c r="HZF4" s="161"/>
      <c r="HZG4" s="161"/>
      <c r="HZH4" s="161"/>
      <c r="HZI4" s="161"/>
      <c r="HZJ4" s="161"/>
      <c r="HZK4" s="161"/>
      <c r="HZL4" s="161"/>
      <c r="HZM4" s="161"/>
      <c r="HZN4" s="161"/>
      <c r="HZO4" s="161"/>
      <c r="HZP4" s="161"/>
      <c r="HZQ4" s="161"/>
      <c r="HZR4" s="161"/>
      <c r="HZS4" s="161"/>
      <c r="HZT4" s="161"/>
      <c r="HZU4" s="161"/>
      <c r="HZV4" s="161"/>
      <c r="HZW4" s="161"/>
      <c r="HZX4" s="161"/>
      <c r="HZY4" s="161"/>
      <c r="HZZ4" s="161"/>
      <c r="IAA4" s="161"/>
      <c r="IAB4" s="161"/>
      <c r="IAC4" s="161"/>
      <c r="IAD4" s="161"/>
      <c r="IAE4" s="161"/>
      <c r="IAF4" s="161"/>
      <c r="IAG4" s="161"/>
      <c r="IAH4" s="161"/>
      <c r="IAI4" s="161"/>
      <c r="IAJ4" s="161"/>
      <c r="IAK4" s="161"/>
      <c r="IAL4" s="161"/>
      <c r="IAM4" s="161"/>
      <c r="IAN4" s="161"/>
      <c r="IAO4" s="161"/>
      <c r="IAP4" s="161"/>
      <c r="IAQ4" s="161"/>
      <c r="IAR4" s="161"/>
      <c r="IAS4" s="161"/>
      <c r="IAT4" s="161"/>
      <c r="IAU4" s="161"/>
      <c r="IAV4" s="161"/>
      <c r="IAW4" s="161"/>
      <c r="IAX4" s="161"/>
      <c r="IAY4" s="161"/>
      <c r="IAZ4" s="161"/>
      <c r="IBA4" s="161"/>
      <c r="IBB4" s="161"/>
      <c r="IBC4" s="161"/>
      <c r="IBD4" s="161"/>
      <c r="IBE4" s="161"/>
      <c r="IBF4" s="161"/>
      <c r="IBG4" s="161"/>
      <c r="IBH4" s="161"/>
      <c r="IBI4" s="161"/>
      <c r="IBJ4" s="161"/>
      <c r="IBK4" s="161"/>
      <c r="IBL4" s="161"/>
      <c r="IBM4" s="161"/>
      <c r="IBN4" s="161"/>
      <c r="IBO4" s="161"/>
      <c r="IBP4" s="161"/>
      <c r="IBQ4" s="161"/>
      <c r="IBR4" s="161"/>
      <c r="IBS4" s="161"/>
      <c r="IBT4" s="161"/>
      <c r="IBU4" s="161"/>
      <c r="IBV4" s="161"/>
      <c r="IBW4" s="161"/>
      <c r="IBX4" s="161"/>
      <c r="IBY4" s="161"/>
      <c r="IBZ4" s="161"/>
      <c r="ICA4" s="161"/>
      <c r="ICB4" s="161"/>
      <c r="ICC4" s="161"/>
      <c r="ICD4" s="161"/>
      <c r="ICE4" s="161"/>
      <c r="ICF4" s="161"/>
      <c r="ICG4" s="161"/>
      <c r="ICH4" s="161"/>
      <c r="ICI4" s="161"/>
      <c r="ICJ4" s="161"/>
      <c r="ICK4" s="161"/>
      <c r="ICL4" s="161"/>
      <c r="ICM4" s="161"/>
      <c r="ICN4" s="161"/>
      <c r="ICO4" s="161"/>
      <c r="ICP4" s="161"/>
      <c r="ICQ4" s="161"/>
      <c r="ICR4" s="161"/>
      <c r="ICS4" s="161"/>
      <c r="ICT4" s="161"/>
      <c r="ICU4" s="161"/>
      <c r="ICV4" s="161"/>
      <c r="ICW4" s="161"/>
      <c r="ICX4" s="161"/>
      <c r="ICY4" s="161"/>
      <c r="ICZ4" s="161"/>
      <c r="IDA4" s="161"/>
      <c r="IDB4" s="161"/>
      <c r="IDC4" s="161"/>
      <c r="IDD4" s="161"/>
      <c r="IDE4" s="161"/>
      <c r="IDF4" s="161"/>
      <c r="IDG4" s="161"/>
      <c r="IDH4" s="161"/>
      <c r="IDI4" s="161"/>
      <c r="IDJ4" s="161"/>
      <c r="IDK4" s="161"/>
      <c r="IDL4" s="161"/>
      <c r="IDM4" s="161"/>
      <c r="IDN4" s="161"/>
      <c r="IDO4" s="161"/>
      <c r="IDP4" s="161"/>
      <c r="IDQ4" s="161"/>
      <c r="IDR4" s="161"/>
      <c r="IDS4" s="161"/>
      <c r="IDT4" s="161"/>
      <c r="IDU4" s="161"/>
      <c r="IDV4" s="161"/>
      <c r="IDW4" s="161"/>
      <c r="IDX4" s="161"/>
      <c r="IDY4" s="161"/>
      <c r="IDZ4" s="161"/>
      <c r="IEA4" s="161"/>
      <c r="IEB4" s="161"/>
      <c r="IEC4" s="161"/>
      <c r="IED4" s="161"/>
      <c r="IEE4" s="161"/>
      <c r="IEF4" s="161"/>
      <c r="IEG4" s="161"/>
      <c r="IEH4" s="161"/>
      <c r="IEI4" s="161"/>
      <c r="IEJ4" s="161"/>
      <c r="IEK4" s="161"/>
      <c r="IEL4" s="161"/>
      <c r="IEM4" s="161"/>
      <c r="IEN4" s="161"/>
      <c r="IEO4" s="161"/>
      <c r="IEP4" s="161"/>
      <c r="IEQ4" s="161"/>
      <c r="IER4" s="161"/>
      <c r="IES4" s="161"/>
      <c r="IET4" s="161"/>
      <c r="IEU4" s="161"/>
      <c r="IEV4" s="161"/>
      <c r="IEW4" s="161"/>
      <c r="IEX4" s="161"/>
      <c r="IEY4" s="161"/>
      <c r="IEZ4" s="161"/>
      <c r="IFA4" s="161"/>
      <c r="IFB4" s="161"/>
      <c r="IFC4" s="161"/>
      <c r="IFD4" s="161"/>
      <c r="IFE4" s="161"/>
      <c r="IFF4" s="161"/>
      <c r="IFG4" s="161"/>
      <c r="IFH4" s="161"/>
      <c r="IFI4" s="161"/>
      <c r="IFJ4" s="161"/>
      <c r="IFK4" s="161"/>
      <c r="IFL4" s="161"/>
      <c r="IFM4" s="161"/>
      <c r="IFN4" s="161"/>
      <c r="IFO4" s="161"/>
      <c r="IFP4" s="161"/>
      <c r="IFQ4" s="161"/>
      <c r="IFR4" s="161"/>
      <c r="IFS4" s="161"/>
      <c r="IFT4" s="161"/>
      <c r="IFU4" s="161"/>
      <c r="IFV4" s="161"/>
      <c r="IFW4" s="161"/>
      <c r="IFX4" s="161"/>
      <c r="IFY4" s="161"/>
      <c r="IFZ4" s="161"/>
      <c r="IGA4" s="161"/>
      <c r="IGB4" s="161"/>
      <c r="IGC4" s="161"/>
      <c r="IGD4" s="161"/>
      <c r="IGE4" s="161"/>
      <c r="IGF4" s="161"/>
      <c r="IGG4" s="161"/>
      <c r="IGH4" s="161"/>
      <c r="IGI4" s="161"/>
      <c r="IGJ4" s="161"/>
      <c r="IGK4" s="161"/>
      <c r="IGL4" s="161"/>
      <c r="IGM4" s="161"/>
      <c r="IGN4" s="161"/>
      <c r="IGO4" s="161"/>
      <c r="IGP4" s="161"/>
      <c r="IGQ4" s="161"/>
      <c r="IGR4" s="161"/>
      <c r="IGS4" s="161"/>
      <c r="IGT4" s="161"/>
      <c r="IGU4" s="161"/>
      <c r="IGV4" s="161"/>
      <c r="IGW4" s="161"/>
      <c r="IGX4" s="161"/>
      <c r="IGY4" s="161"/>
      <c r="IGZ4" s="161"/>
      <c r="IHA4" s="161"/>
      <c r="IHB4" s="161"/>
      <c r="IHC4" s="161"/>
      <c r="IHD4" s="161"/>
      <c r="IHE4" s="161"/>
      <c r="IHF4" s="161"/>
      <c r="IHG4" s="161"/>
      <c r="IHH4" s="161"/>
      <c r="IHI4" s="161"/>
      <c r="IHJ4" s="161"/>
      <c r="IHK4" s="161"/>
      <c r="IHL4" s="161"/>
      <c r="IHM4" s="161"/>
      <c r="IHN4" s="161"/>
      <c r="IHO4" s="161"/>
      <c r="IHP4" s="161"/>
      <c r="IHQ4" s="161"/>
      <c r="IHR4" s="161"/>
      <c r="IHS4" s="161"/>
      <c r="IHT4" s="161"/>
      <c r="IHU4" s="161"/>
      <c r="IHV4" s="161"/>
      <c r="IHW4" s="161"/>
      <c r="IHX4" s="161"/>
      <c r="IHY4" s="161"/>
      <c r="IHZ4" s="161"/>
      <c r="IIA4" s="161"/>
      <c r="IIB4" s="161"/>
      <c r="IIC4" s="161"/>
      <c r="IID4" s="161"/>
      <c r="IIE4" s="161"/>
      <c r="IIF4" s="161"/>
      <c r="IIG4" s="161"/>
      <c r="IIH4" s="161"/>
      <c r="III4" s="161"/>
      <c r="IIJ4" s="161"/>
      <c r="IIK4" s="161"/>
      <c r="IIL4" s="161"/>
      <c r="IIM4" s="161"/>
      <c r="IIN4" s="161"/>
      <c r="IIO4" s="161"/>
      <c r="IIP4" s="161"/>
      <c r="IIQ4" s="161"/>
      <c r="IIR4" s="161"/>
      <c r="IIS4" s="161"/>
      <c r="IIT4" s="161"/>
      <c r="IIU4" s="161"/>
      <c r="IIV4" s="161"/>
      <c r="IIW4" s="161"/>
      <c r="IIX4" s="161"/>
      <c r="IIY4" s="161"/>
      <c r="IIZ4" s="161"/>
      <c r="IJA4" s="161"/>
      <c r="IJB4" s="161"/>
      <c r="IJC4" s="161"/>
      <c r="IJD4" s="161"/>
      <c r="IJE4" s="161"/>
      <c r="IJF4" s="161"/>
      <c r="IJG4" s="161"/>
      <c r="IJH4" s="161"/>
      <c r="IJI4" s="161"/>
      <c r="IJJ4" s="161"/>
      <c r="IJK4" s="161"/>
      <c r="IJL4" s="161"/>
      <c r="IJM4" s="161"/>
      <c r="IJN4" s="161"/>
      <c r="IJO4" s="161"/>
      <c r="IJP4" s="161"/>
      <c r="IJQ4" s="161"/>
      <c r="IJR4" s="161"/>
      <c r="IJS4" s="161"/>
      <c r="IJT4" s="161"/>
      <c r="IJU4" s="161"/>
      <c r="IJV4" s="161"/>
      <c r="IJW4" s="161"/>
      <c r="IJX4" s="161"/>
      <c r="IJY4" s="161"/>
      <c r="IJZ4" s="161"/>
      <c r="IKA4" s="161"/>
      <c r="IKB4" s="161"/>
      <c r="IKC4" s="161"/>
      <c r="IKD4" s="161"/>
      <c r="IKE4" s="161"/>
      <c r="IKF4" s="161"/>
      <c r="IKG4" s="161"/>
      <c r="IKH4" s="161"/>
      <c r="IKI4" s="161"/>
      <c r="IKJ4" s="161"/>
      <c r="IKK4" s="161"/>
      <c r="IKL4" s="161"/>
      <c r="IKM4" s="161"/>
      <c r="IKN4" s="161"/>
      <c r="IKO4" s="161"/>
      <c r="IKP4" s="161"/>
      <c r="IKQ4" s="161"/>
      <c r="IKR4" s="161"/>
      <c r="IKS4" s="161"/>
      <c r="IKT4" s="161"/>
      <c r="IKU4" s="161"/>
      <c r="IKV4" s="161"/>
      <c r="IKW4" s="161"/>
      <c r="IKX4" s="161"/>
      <c r="IKY4" s="161"/>
      <c r="IKZ4" s="161"/>
      <c r="ILA4" s="161"/>
      <c r="ILB4" s="161"/>
      <c r="ILC4" s="161"/>
      <c r="ILD4" s="161"/>
      <c r="ILE4" s="161"/>
      <c r="ILF4" s="161"/>
      <c r="ILG4" s="161"/>
      <c r="ILH4" s="161"/>
      <c r="ILI4" s="161"/>
      <c r="ILJ4" s="161"/>
      <c r="ILK4" s="161"/>
      <c r="ILL4" s="161"/>
      <c r="ILM4" s="161"/>
      <c r="ILN4" s="161"/>
      <c r="ILO4" s="161"/>
      <c r="ILP4" s="161"/>
      <c r="ILQ4" s="161"/>
      <c r="ILR4" s="161"/>
      <c r="ILS4" s="161"/>
      <c r="ILT4" s="161"/>
      <c r="ILU4" s="161"/>
      <c r="ILV4" s="161"/>
      <c r="ILW4" s="161"/>
      <c r="ILX4" s="161"/>
      <c r="ILY4" s="161"/>
      <c r="ILZ4" s="161"/>
      <c r="IMA4" s="161"/>
      <c r="IMB4" s="161"/>
      <c r="IMC4" s="161"/>
      <c r="IMD4" s="161"/>
      <c r="IME4" s="161"/>
      <c r="IMF4" s="161"/>
      <c r="IMG4" s="161"/>
      <c r="IMH4" s="161"/>
      <c r="IMI4" s="161"/>
      <c r="IMJ4" s="161"/>
      <c r="IMK4" s="161"/>
      <c r="IML4" s="161"/>
      <c r="IMM4" s="161"/>
      <c r="IMN4" s="161"/>
      <c r="IMO4" s="161"/>
      <c r="IMP4" s="161"/>
      <c r="IMQ4" s="161"/>
      <c r="IMR4" s="161"/>
      <c r="IMS4" s="161"/>
      <c r="IMT4" s="161"/>
      <c r="IMU4" s="161"/>
      <c r="IMV4" s="161"/>
      <c r="IMW4" s="161"/>
      <c r="IMX4" s="161"/>
      <c r="IMY4" s="161"/>
      <c r="IMZ4" s="161"/>
      <c r="INA4" s="161"/>
      <c r="INB4" s="161"/>
      <c r="INC4" s="161"/>
      <c r="IND4" s="161"/>
      <c r="INE4" s="161"/>
      <c r="INF4" s="161"/>
      <c r="ING4" s="161"/>
      <c r="INH4" s="161"/>
      <c r="INI4" s="161"/>
      <c r="INJ4" s="161"/>
      <c r="INK4" s="161"/>
      <c r="INL4" s="161"/>
      <c r="INM4" s="161"/>
      <c r="INN4" s="161"/>
      <c r="INO4" s="161"/>
      <c r="INP4" s="161"/>
      <c r="INQ4" s="161"/>
      <c r="INR4" s="161"/>
      <c r="INS4" s="161"/>
      <c r="INT4" s="161"/>
      <c r="INU4" s="161"/>
      <c r="INV4" s="161"/>
      <c r="INW4" s="161"/>
      <c r="INX4" s="161"/>
      <c r="INY4" s="161"/>
      <c r="INZ4" s="161"/>
      <c r="IOA4" s="161"/>
      <c r="IOB4" s="161"/>
      <c r="IOC4" s="161"/>
      <c r="IOD4" s="161"/>
      <c r="IOE4" s="161"/>
      <c r="IOF4" s="161"/>
      <c r="IOG4" s="161"/>
      <c r="IOH4" s="161"/>
      <c r="IOI4" s="161"/>
      <c r="IOJ4" s="161"/>
      <c r="IOK4" s="161"/>
      <c r="IOL4" s="161"/>
      <c r="IOM4" s="161"/>
      <c r="ION4" s="161"/>
      <c r="IOO4" s="161"/>
      <c r="IOP4" s="161"/>
      <c r="IOQ4" s="161"/>
      <c r="IOR4" s="161"/>
      <c r="IOS4" s="161"/>
      <c r="IOT4" s="161"/>
      <c r="IOU4" s="161"/>
      <c r="IOV4" s="161"/>
      <c r="IOW4" s="161"/>
      <c r="IOX4" s="161"/>
      <c r="IOY4" s="161"/>
      <c r="IOZ4" s="161"/>
      <c r="IPA4" s="161"/>
      <c r="IPB4" s="161"/>
      <c r="IPC4" s="161"/>
      <c r="IPD4" s="161"/>
      <c r="IPE4" s="161"/>
      <c r="IPF4" s="161"/>
      <c r="IPG4" s="161"/>
      <c r="IPH4" s="161"/>
      <c r="IPI4" s="161"/>
      <c r="IPJ4" s="161"/>
      <c r="IPK4" s="161"/>
      <c r="IPL4" s="161"/>
      <c r="IPM4" s="161"/>
      <c r="IPN4" s="161"/>
      <c r="IPO4" s="161"/>
      <c r="IPP4" s="161"/>
      <c r="IPQ4" s="161"/>
      <c r="IPR4" s="161"/>
      <c r="IPS4" s="161"/>
      <c r="IPT4" s="161"/>
      <c r="IPU4" s="161"/>
      <c r="IPV4" s="161"/>
      <c r="IPW4" s="161"/>
      <c r="IPX4" s="161"/>
      <c r="IPY4" s="161"/>
      <c r="IPZ4" s="161"/>
      <c r="IQA4" s="161"/>
      <c r="IQB4" s="161"/>
      <c r="IQC4" s="161"/>
      <c r="IQD4" s="161"/>
      <c r="IQE4" s="161"/>
      <c r="IQF4" s="161"/>
      <c r="IQG4" s="161"/>
      <c r="IQH4" s="161"/>
      <c r="IQI4" s="161"/>
      <c r="IQJ4" s="161"/>
      <c r="IQK4" s="161"/>
      <c r="IQL4" s="161"/>
      <c r="IQM4" s="161"/>
      <c r="IQN4" s="161"/>
      <c r="IQO4" s="161"/>
      <c r="IQP4" s="161"/>
      <c r="IQQ4" s="161"/>
      <c r="IQR4" s="161"/>
      <c r="IQS4" s="161"/>
      <c r="IQT4" s="161"/>
      <c r="IQU4" s="161"/>
      <c r="IQV4" s="161"/>
      <c r="IQW4" s="161"/>
      <c r="IQX4" s="161"/>
      <c r="IQY4" s="161"/>
      <c r="IQZ4" s="161"/>
      <c r="IRA4" s="161"/>
      <c r="IRB4" s="161"/>
      <c r="IRC4" s="161"/>
      <c r="IRD4" s="161"/>
      <c r="IRE4" s="161"/>
      <c r="IRF4" s="161"/>
      <c r="IRG4" s="161"/>
      <c r="IRH4" s="161"/>
      <c r="IRI4" s="161"/>
      <c r="IRJ4" s="161"/>
      <c r="IRK4" s="161"/>
      <c r="IRL4" s="161"/>
      <c r="IRM4" s="161"/>
      <c r="IRN4" s="161"/>
      <c r="IRO4" s="161"/>
      <c r="IRP4" s="161"/>
      <c r="IRQ4" s="161"/>
      <c r="IRR4" s="161"/>
      <c r="IRS4" s="161"/>
      <c r="IRT4" s="161"/>
      <c r="IRU4" s="161"/>
      <c r="IRV4" s="161"/>
      <c r="IRW4" s="161"/>
      <c r="IRX4" s="161"/>
      <c r="IRY4" s="161"/>
      <c r="IRZ4" s="161"/>
      <c r="ISA4" s="161"/>
      <c r="ISB4" s="161"/>
      <c r="ISC4" s="161"/>
      <c r="ISD4" s="161"/>
      <c r="ISE4" s="161"/>
      <c r="ISF4" s="161"/>
      <c r="ISG4" s="161"/>
      <c r="ISH4" s="161"/>
      <c r="ISI4" s="161"/>
      <c r="ISJ4" s="161"/>
      <c r="ISK4" s="161"/>
      <c r="ISL4" s="161"/>
      <c r="ISM4" s="161"/>
      <c r="ISN4" s="161"/>
      <c r="ISO4" s="161"/>
      <c r="ISP4" s="161"/>
      <c r="ISQ4" s="161"/>
      <c r="ISR4" s="161"/>
      <c r="ISS4" s="161"/>
      <c r="IST4" s="161"/>
      <c r="ISU4" s="161"/>
      <c r="ISV4" s="161"/>
      <c r="ISW4" s="161"/>
      <c r="ISX4" s="161"/>
      <c r="ISY4" s="161"/>
      <c r="ISZ4" s="161"/>
      <c r="ITA4" s="161"/>
      <c r="ITB4" s="161"/>
      <c r="ITC4" s="161"/>
      <c r="ITD4" s="161"/>
      <c r="ITE4" s="161"/>
      <c r="ITF4" s="161"/>
      <c r="ITG4" s="161"/>
      <c r="ITH4" s="161"/>
      <c r="ITI4" s="161"/>
      <c r="ITJ4" s="161"/>
      <c r="ITK4" s="161"/>
      <c r="ITL4" s="161"/>
      <c r="ITM4" s="161"/>
      <c r="ITN4" s="161"/>
      <c r="ITO4" s="161"/>
      <c r="ITP4" s="161"/>
      <c r="ITQ4" s="161"/>
      <c r="ITR4" s="161"/>
      <c r="ITS4" s="161"/>
      <c r="ITT4" s="161"/>
      <c r="ITU4" s="161"/>
      <c r="ITV4" s="161"/>
      <c r="ITW4" s="161"/>
      <c r="ITX4" s="161"/>
      <c r="ITY4" s="161"/>
      <c r="ITZ4" s="161"/>
      <c r="IUA4" s="161"/>
      <c r="IUB4" s="161"/>
      <c r="IUC4" s="161"/>
      <c r="IUD4" s="161"/>
      <c r="IUE4" s="161"/>
      <c r="IUF4" s="161"/>
      <c r="IUG4" s="161"/>
      <c r="IUH4" s="161"/>
      <c r="IUI4" s="161"/>
      <c r="IUJ4" s="161"/>
      <c r="IUK4" s="161"/>
      <c r="IUL4" s="161"/>
      <c r="IUM4" s="161"/>
      <c r="IUN4" s="161"/>
      <c r="IUO4" s="161"/>
      <c r="IUP4" s="161"/>
      <c r="IUQ4" s="161"/>
      <c r="IUR4" s="161"/>
      <c r="IUS4" s="161"/>
      <c r="IUT4" s="161"/>
      <c r="IUU4" s="161"/>
      <c r="IUV4" s="161"/>
      <c r="IUW4" s="161"/>
      <c r="IUX4" s="161"/>
      <c r="IUY4" s="161"/>
      <c r="IUZ4" s="161"/>
      <c r="IVA4" s="161"/>
      <c r="IVB4" s="161"/>
      <c r="IVC4" s="161"/>
      <c r="IVD4" s="161"/>
      <c r="IVE4" s="161"/>
      <c r="IVF4" s="161"/>
      <c r="IVG4" s="161"/>
      <c r="IVH4" s="161"/>
      <c r="IVI4" s="161"/>
      <c r="IVJ4" s="161"/>
      <c r="IVK4" s="161"/>
      <c r="IVL4" s="161"/>
      <c r="IVM4" s="161"/>
      <c r="IVN4" s="161"/>
      <c r="IVO4" s="161"/>
      <c r="IVP4" s="161"/>
      <c r="IVQ4" s="161"/>
      <c r="IVR4" s="161"/>
      <c r="IVS4" s="161"/>
      <c r="IVT4" s="161"/>
      <c r="IVU4" s="161"/>
      <c r="IVV4" s="161"/>
      <c r="IVW4" s="161"/>
      <c r="IVX4" s="161"/>
      <c r="IVY4" s="161"/>
      <c r="IVZ4" s="161"/>
      <c r="IWA4" s="161"/>
      <c r="IWB4" s="161"/>
      <c r="IWC4" s="161"/>
      <c r="IWD4" s="161"/>
      <c r="IWE4" s="161"/>
      <c r="IWF4" s="161"/>
      <c r="IWG4" s="161"/>
      <c r="IWH4" s="161"/>
      <c r="IWI4" s="161"/>
      <c r="IWJ4" s="161"/>
      <c r="IWK4" s="161"/>
      <c r="IWL4" s="161"/>
      <c r="IWM4" s="161"/>
      <c r="IWN4" s="161"/>
      <c r="IWO4" s="161"/>
      <c r="IWP4" s="161"/>
      <c r="IWQ4" s="161"/>
      <c r="IWR4" s="161"/>
      <c r="IWS4" s="161"/>
      <c r="IWT4" s="161"/>
      <c r="IWU4" s="161"/>
      <c r="IWV4" s="161"/>
      <c r="IWW4" s="161"/>
      <c r="IWX4" s="161"/>
      <c r="IWY4" s="161"/>
      <c r="IWZ4" s="161"/>
      <c r="IXA4" s="161"/>
      <c r="IXB4" s="161"/>
      <c r="IXC4" s="161"/>
      <c r="IXD4" s="161"/>
      <c r="IXE4" s="161"/>
      <c r="IXF4" s="161"/>
      <c r="IXG4" s="161"/>
      <c r="IXH4" s="161"/>
      <c r="IXI4" s="161"/>
      <c r="IXJ4" s="161"/>
      <c r="IXK4" s="161"/>
      <c r="IXL4" s="161"/>
      <c r="IXM4" s="161"/>
      <c r="IXN4" s="161"/>
      <c r="IXO4" s="161"/>
      <c r="IXP4" s="161"/>
      <c r="IXQ4" s="161"/>
      <c r="IXR4" s="161"/>
      <c r="IXS4" s="161"/>
      <c r="IXT4" s="161"/>
      <c r="IXU4" s="161"/>
      <c r="IXV4" s="161"/>
      <c r="IXW4" s="161"/>
      <c r="IXX4" s="161"/>
      <c r="IXY4" s="161"/>
      <c r="IXZ4" s="161"/>
      <c r="IYA4" s="161"/>
      <c r="IYB4" s="161"/>
      <c r="IYC4" s="161"/>
      <c r="IYD4" s="161"/>
      <c r="IYE4" s="161"/>
      <c r="IYF4" s="161"/>
      <c r="IYG4" s="161"/>
      <c r="IYH4" s="161"/>
      <c r="IYI4" s="161"/>
      <c r="IYJ4" s="161"/>
      <c r="IYK4" s="161"/>
      <c r="IYL4" s="161"/>
      <c r="IYM4" s="161"/>
      <c r="IYN4" s="161"/>
      <c r="IYO4" s="161"/>
      <c r="IYP4" s="161"/>
      <c r="IYQ4" s="161"/>
      <c r="IYR4" s="161"/>
      <c r="IYS4" s="161"/>
      <c r="IYT4" s="161"/>
      <c r="IYU4" s="161"/>
      <c r="IYV4" s="161"/>
      <c r="IYW4" s="161"/>
      <c r="IYX4" s="161"/>
      <c r="IYY4" s="161"/>
      <c r="IYZ4" s="161"/>
      <c r="IZA4" s="161"/>
      <c r="IZB4" s="161"/>
      <c r="IZC4" s="161"/>
      <c r="IZD4" s="161"/>
      <c r="IZE4" s="161"/>
      <c r="IZF4" s="161"/>
      <c r="IZG4" s="161"/>
      <c r="IZH4" s="161"/>
      <c r="IZI4" s="161"/>
      <c r="IZJ4" s="161"/>
      <c r="IZK4" s="161"/>
      <c r="IZL4" s="161"/>
      <c r="IZM4" s="161"/>
      <c r="IZN4" s="161"/>
      <c r="IZO4" s="161"/>
      <c r="IZP4" s="161"/>
      <c r="IZQ4" s="161"/>
      <c r="IZR4" s="161"/>
      <c r="IZS4" s="161"/>
      <c r="IZT4" s="161"/>
      <c r="IZU4" s="161"/>
      <c r="IZV4" s="161"/>
      <c r="IZW4" s="161"/>
      <c r="IZX4" s="161"/>
      <c r="IZY4" s="161"/>
      <c r="IZZ4" s="161"/>
      <c r="JAA4" s="161"/>
      <c r="JAB4" s="161"/>
      <c r="JAC4" s="161"/>
      <c r="JAD4" s="161"/>
      <c r="JAE4" s="161"/>
      <c r="JAF4" s="161"/>
      <c r="JAG4" s="161"/>
      <c r="JAH4" s="161"/>
      <c r="JAI4" s="161"/>
      <c r="JAJ4" s="161"/>
      <c r="JAK4" s="161"/>
      <c r="JAL4" s="161"/>
      <c r="JAM4" s="161"/>
      <c r="JAN4" s="161"/>
      <c r="JAO4" s="161"/>
      <c r="JAP4" s="161"/>
      <c r="JAQ4" s="161"/>
      <c r="JAR4" s="161"/>
      <c r="JAS4" s="161"/>
      <c r="JAT4" s="161"/>
      <c r="JAU4" s="161"/>
      <c r="JAV4" s="161"/>
      <c r="JAW4" s="161"/>
      <c r="JAX4" s="161"/>
      <c r="JAY4" s="161"/>
      <c r="JAZ4" s="161"/>
      <c r="JBA4" s="161"/>
      <c r="JBB4" s="161"/>
      <c r="JBC4" s="161"/>
      <c r="JBD4" s="161"/>
      <c r="JBE4" s="161"/>
      <c r="JBF4" s="161"/>
      <c r="JBG4" s="161"/>
      <c r="JBH4" s="161"/>
      <c r="JBI4" s="161"/>
      <c r="JBJ4" s="161"/>
      <c r="JBK4" s="161"/>
      <c r="JBL4" s="161"/>
      <c r="JBM4" s="161"/>
      <c r="JBN4" s="161"/>
      <c r="JBO4" s="161"/>
      <c r="JBP4" s="161"/>
      <c r="JBQ4" s="161"/>
      <c r="JBR4" s="161"/>
      <c r="JBS4" s="161"/>
      <c r="JBT4" s="161"/>
      <c r="JBU4" s="161"/>
      <c r="JBV4" s="161"/>
      <c r="JBW4" s="161"/>
      <c r="JBX4" s="161"/>
      <c r="JBY4" s="161"/>
      <c r="JBZ4" s="161"/>
      <c r="JCA4" s="161"/>
      <c r="JCB4" s="161"/>
      <c r="JCC4" s="161"/>
      <c r="JCD4" s="161"/>
      <c r="JCE4" s="161"/>
      <c r="JCF4" s="161"/>
      <c r="JCG4" s="161"/>
      <c r="JCH4" s="161"/>
      <c r="JCI4" s="161"/>
      <c r="JCJ4" s="161"/>
      <c r="JCK4" s="161"/>
      <c r="JCL4" s="161"/>
      <c r="JCM4" s="161"/>
      <c r="JCN4" s="161"/>
      <c r="JCO4" s="161"/>
      <c r="JCP4" s="161"/>
      <c r="JCQ4" s="161"/>
      <c r="JCR4" s="161"/>
      <c r="JCS4" s="161"/>
      <c r="JCT4" s="161"/>
      <c r="JCU4" s="161"/>
      <c r="JCV4" s="161"/>
      <c r="JCW4" s="161"/>
      <c r="JCX4" s="161"/>
      <c r="JCY4" s="161"/>
      <c r="JCZ4" s="161"/>
      <c r="JDA4" s="161"/>
      <c r="JDB4" s="161"/>
      <c r="JDC4" s="161"/>
      <c r="JDD4" s="161"/>
      <c r="JDE4" s="161"/>
      <c r="JDF4" s="161"/>
      <c r="JDG4" s="161"/>
      <c r="JDH4" s="161"/>
      <c r="JDI4" s="161"/>
      <c r="JDJ4" s="161"/>
      <c r="JDK4" s="161"/>
      <c r="JDL4" s="161"/>
      <c r="JDM4" s="161"/>
      <c r="JDN4" s="161"/>
      <c r="JDO4" s="161"/>
      <c r="JDP4" s="161"/>
      <c r="JDQ4" s="161"/>
      <c r="JDR4" s="161"/>
      <c r="JDS4" s="161"/>
      <c r="JDT4" s="161"/>
      <c r="JDU4" s="161"/>
      <c r="JDV4" s="161"/>
      <c r="JDW4" s="161"/>
      <c r="JDX4" s="161"/>
      <c r="JDY4" s="161"/>
      <c r="JDZ4" s="161"/>
      <c r="JEA4" s="161"/>
      <c r="JEB4" s="161"/>
      <c r="JEC4" s="161"/>
      <c r="JED4" s="161"/>
      <c r="JEE4" s="161"/>
      <c r="JEF4" s="161"/>
      <c r="JEG4" s="161"/>
      <c r="JEH4" s="161"/>
      <c r="JEI4" s="161"/>
      <c r="JEJ4" s="161"/>
      <c r="JEK4" s="161"/>
      <c r="JEL4" s="161"/>
      <c r="JEM4" s="161"/>
      <c r="JEN4" s="161"/>
      <c r="JEO4" s="161"/>
      <c r="JEP4" s="161"/>
      <c r="JEQ4" s="161"/>
      <c r="JER4" s="161"/>
      <c r="JES4" s="161"/>
      <c r="JET4" s="161"/>
      <c r="JEU4" s="161"/>
      <c r="JEV4" s="161"/>
      <c r="JEW4" s="161"/>
      <c r="JEX4" s="161"/>
      <c r="JEY4" s="161"/>
      <c r="JEZ4" s="161"/>
      <c r="JFA4" s="161"/>
      <c r="JFB4" s="161"/>
      <c r="JFC4" s="161"/>
      <c r="JFD4" s="161"/>
      <c r="JFE4" s="161"/>
      <c r="JFF4" s="161"/>
      <c r="JFG4" s="161"/>
      <c r="JFH4" s="161"/>
      <c r="JFI4" s="161"/>
      <c r="JFJ4" s="161"/>
      <c r="JFK4" s="161"/>
      <c r="JFL4" s="161"/>
      <c r="JFM4" s="161"/>
      <c r="JFN4" s="161"/>
      <c r="JFO4" s="161"/>
      <c r="JFP4" s="161"/>
      <c r="JFQ4" s="161"/>
      <c r="JFR4" s="161"/>
      <c r="JFS4" s="161"/>
      <c r="JFT4" s="161"/>
      <c r="JFU4" s="161"/>
      <c r="JFV4" s="161"/>
      <c r="JFW4" s="161"/>
      <c r="JFX4" s="161"/>
      <c r="JFY4" s="161"/>
      <c r="JFZ4" s="161"/>
      <c r="JGA4" s="161"/>
      <c r="JGB4" s="161"/>
      <c r="JGC4" s="161"/>
      <c r="JGD4" s="161"/>
      <c r="JGE4" s="161"/>
      <c r="JGF4" s="161"/>
      <c r="JGG4" s="161"/>
      <c r="JGH4" s="161"/>
      <c r="JGI4" s="161"/>
      <c r="JGJ4" s="161"/>
      <c r="JGK4" s="161"/>
      <c r="JGL4" s="161"/>
      <c r="JGM4" s="161"/>
      <c r="JGN4" s="161"/>
      <c r="JGO4" s="161"/>
      <c r="JGP4" s="161"/>
      <c r="JGQ4" s="161"/>
      <c r="JGR4" s="161"/>
      <c r="JGS4" s="161"/>
      <c r="JGT4" s="161"/>
      <c r="JGU4" s="161"/>
      <c r="JGV4" s="161"/>
      <c r="JGW4" s="161"/>
      <c r="JGX4" s="161"/>
      <c r="JGY4" s="161"/>
      <c r="JGZ4" s="161"/>
      <c r="JHA4" s="161"/>
      <c r="JHB4" s="161"/>
      <c r="JHC4" s="161"/>
      <c r="JHD4" s="161"/>
      <c r="JHE4" s="161"/>
      <c r="JHF4" s="161"/>
      <c r="JHG4" s="161"/>
      <c r="JHH4" s="161"/>
      <c r="JHI4" s="161"/>
      <c r="JHJ4" s="161"/>
      <c r="JHK4" s="161"/>
      <c r="JHL4" s="161"/>
      <c r="JHM4" s="161"/>
      <c r="JHN4" s="161"/>
      <c r="JHO4" s="161"/>
      <c r="JHP4" s="161"/>
      <c r="JHQ4" s="161"/>
      <c r="JHR4" s="161"/>
      <c r="JHS4" s="161"/>
      <c r="JHT4" s="161"/>
      <c r="JHU4" s="161"/>
      <c r="JHV4" s="161"/>
      <c r="JHW4" s="161"/>
      <c r="JHX4" s="161"/>
      <c r="JHY4" s="161"/>
      <c r="JHZ4" s="161"/>
      <c r="JIA4" s="161"/>
      <c r="JIB4" s="161"/>
      <c r="JIC4" s="161"/>
      <c r="JID4" s="161"/>
      <c r="JIE4" s="161"/>
      <c r="JIF4" s="161"/>
      <c r="JIG4" s="161"/>
      <c r="JIH4" s="161"/>
      <c r="JII4" s="161"/>
      <c r="JIJ4" s="161"/>
      <c r="JIK4" s="161"/>
      <c r="JIL4" s="161"/>
      <c r="JIM4" s="161"/>
      <c r="JIN4" s="161"/>
      <c r="JIO4" s="161"/>
      <c r="JIP4" s="161"/>
      <c r="JIQ4" s="161"/>
      <c r="JIR4" s="161"/>
      <c r="JIS4" s="161"/>
      <c r="JIT4" s="161"/>
      <c r="JIU4" s="161"/>
      <c r="JIV4" s="161"/>
      <c r="JIW4" s="161"/>
      <c r="JIX4" s="161"/>
      <c r="JIY4" s="161"/>
      <c r="JIZ4" s="161"/>
      <c r="JJA4" s="161"/>
      <c r="JJB4" s="161"/>
      <c r="JJC4" s="161"/>
      <c r="JJD4" s="161"/>
      <c r="JJE4" s="161"/>
      <c r="JJF4" s="161"/>
      <c r="JJG4" s="161"/>
      <c r="JJH4" s="161"/>
      <c r="JJI4" s="161"/>
      <c r="JJJ4" s="161"/>
      <c r="JJK4" s="161"/>
      <c r="JJL4" s="161"/>
      <c r="JJM4" s="161"/>
      <c r="JJN4" s="161"/>
      <c r="JJO4" s="161"/>
      <c r="JJP4" s="161"/>
      <c r="JJQ4" s="161"/>
      <c r="JJR4" s="161"/>
      <c r="JJS4" s="161"/>
      <c r="JJT4" s="161"/>
      <c r="JJU4" s="161"/>
      <c r="JJV4" s="161"/>
      <c r="JJW4" s="161"/>
      <c r="JJX4" s="161"/>
      <c r="JJY4" s="161"/>
      <c r="JJZ4" s="161"/>
      <c r="JKA4" s="161"/>
      <c r="JKB4" s="161"/>
      <c r="JKC4" s="161"/>
      <c r="JKD4" s="161"/>
      <c r="JKE4" s="161"/>
      <c r="JKF4" s="161"/>
      <c r="JKG4" s="161"/>
      <c r="JKH4" s="161"/>
      <c r="JKI4" s="161"/>
      <c r="JKJ4" s="161"/>
      <c r="JKK4" s="161"/>
      <c r="JKL4" s="161"/>
      <c r="JKM4" s="161"/>
      <c r="JKN4" s="161"/>
      <c r="JKO4" s="161"/>
      <c r="JKP4" s="161"/>
      <c r="JKQ4" s="161"/>
      <c r="JKR4" s="161"/>
      <c r="JKS4" s="161"/>
      <c r="JKT4" s="161"/>
      <c r="JKU4" s="161"/>
      <c r="JKV4" s="161"/>
      <c r="JKW4" s="161"/>
      <c r="JKX4" s="161"/>
      <c r="JKY4" s="161"/>
      <c r="JKZ4" s="161"/>
      <c r="JLA4" s="161"/>
      <c r="JLB4" s="161"/>
      <c r="JLC4" s="161"/>
      <c r="JLD4" s="161"/>
      <c r="JLE4" s="161"/>
      <c r="JLF4" s="161"/>
      <c r="JLG4" s="161"/>
      <c r="JLH4" s="161"/>
      <c r="JLI4" s="161"/>
      <c r="JLJ4" s="161"/>
      <c r="JLK4" s="161"/>
      <c r="JLL4" s="161"/>
      <c r="JLM4" s="161"/>
      <c r="JLN4" s="161"/>
      <c r="JLO4" s="161"/>
      <c r="JLP4" s="161"/>
      <c r="JLQ4" s="161"/>
      <c r="JLR4" s="161"/>
      <c r="JLS4" s="161"/>
      <c r="JLT4" s="161"/>
      <c r="JLU4" s="161"/>
      <c r="JLV4" s="161"/>
      <c r="JLW4" s="161"/>
      <c r="JLX4" s="161"/>
      <c r="JLY4" s="161"/>
      <c r="JLZ4" s="161"/>
      <c r="JMA4" s="161"/>
      <c r="JMB4" s="161"/>
      <c r="JMC4" s="161"/>
      <c r="JMD4" s="161"/>
      <c r="JME4" s="161"/>
      <c r="JMF4" s="161"/>
      <c r="JMG4" s="161"/>
      <c r="JMH4" s="161"/>
      <c r="JMI4" s="161"/>
      <c r="JMJ4" s="161"/>
      <c r="JMK4" s="161"/>
      <c r="JML4" s="161"/>
      <c r="JMM4" s="161"/>
      <c r="JMN4" s="161"/>
      <c r="JMO4" s="161"/>
      <c r="JMP4" s="161"/>
      <c r="JMQ4" s="161"/>
      <c r="JMR4" s="161"/>
      <c r="JMS4" s="161"/>
      <c r="JMT4" s="161"/>
      <c r="JMU4" s="161"/>
      <c r="JMV4" s="161"/>
      <c r="JMW4" s="161"/>
      <c r="JMX4" s="161"/>
      <c r="JMY4" s="161"/>
      <c r="JMZ4" s="161"/>
      <c r="JNA4" s="161"/>
      <c r="JNB4" s="161"/>
      <c r="JNC4" s="161"/>
      <c r="JND4" s="161"/>
      <c r="JNE4" s="161"/>
      <c r="JNF4" s="161"/>
      <c r="JNG4" s="161"/>
      <c r="JNH4" s="161"/>
      <c r="JNI4" s="161"/>
      <c r="JNJ4" s="161"/>
      <c r="JNK4" s="161"/>
      <c r="JNL4" s="161"/>
      <c r="JNM4" s="161"/>
      <c r="JNN4" s="161"/>
      <c r="JNO4" s="161"/>
      <c r="JNP4" s="161"/>
      <c r="JNQ4" s="161"/>
      <c r="JNR4" s="161"/>
      <c r="JNS4" s="161"/>
      <c r="JNT4" s="161"/>
      <c r="JNU4" s="161"/>
      <c r="JNV4" s="161"/>
      <c r="JNW4" s="161"/>
      <c r="JNX4" s="161"/>
      <c r="JNY4" s="161"/>
      <c r="JNZ4" s="161"/>
      <c r="JOA4" s="161"/>
      <c r="JOB4" s="161"/>
      <c r="JOC4" s="161"/>
      <c r="JOD4" s="161"/>
      <c r="JOE4" s="161"/>
      <c r="JOF4" s="161"/>
      <c r="JOG4" s="161"/>
      <c r="JOH4" s="161"/>
      <c r="JOI4" s="161"/>
      <c r="JOJ4" s="161"/>
      <c r="JOK4" s="161"/>
      <c r="JOL4" s="161"/>
      <c r="JOM4" s="161"/>
      <c r="JON4" s="161"/>
      <c r="JOO4" s="161"/>
      <c r="JOP4" s="161"/>
      <c r="JOQ4" s="161"/>
      <c r="JOR4" s="161"/>
      <c r="JOS4" s="161"/>
      <c r="JOT4" s="161"/>
      <c r="JOU4" s="161"/>
      <c r="JOV4" s="161"/>
      <c r="JOW4" s="161"/>
      <c r="JOX4" s="161"/>
      <c r="JOY4" s="161"/>
      <c r="JOZ4" s="161"/>
      <c r="JPA4" s="161"/>
      <c r="JPB4" s="161"/>
      <c r="JPC4" s="161"/>
      <c r="JPD4" s="161"/>
      <c r="JPE4" s="161"/>
      <c r="JPF4" s="161"/>
      <c r="JPG4" s="161"/>
      <c r="JPH4" s="161"/>
      <c r="JPI4" s="161"/>
      <c r="JPJ4" s="161"/>
      <c r="JPK4" s="161"/>
      <c r="JPL4" s="161"/>
      <c r="JPM4" s="161"/>
      <c r="JPN4" s="161"/>
      <c r="JPO4" s="161"/>
      <c r="JPP4" s="161"/>
      <c r="JPQ4" s="161"/>
      <c r="JPR4" s="161"/>
      <c r="JPS4" s="161"/>
      <c r="JPT4" s="161"/>
      <c r="JPU4" s="161"/>
      <c r="JPV4" s="161"/>
      <c r="JPW4" s="161"/>
      <c r="JPX4" s="161"/>
      <c r="JPY4" s="161"/>
      <c r="JPZ4" s="161"/>
      <c r="JQA4" s="161"/>
      <c r="JQB4" s="161"/>
      <c r="JQC4" s="161"/>
      <c r="JQD4" s="161"/>
      <c r="JQE4" s="161"/>
      <c r="JQF4" s="161"/>
      <c r="JQG4" s="161"/>
      <c r="JQH4" s="161"/>
      <c r="JQI4" s="161"/>
      <c r="JQJ4" s="161"/>
      <c r="JQK4" s="161"/>
      <c r="JQL4" s="161"/>
      <c r="JQM4" s="161"/>
      <c r="JQN4" s="161"/>
      <c r="JQO4" s="161"/>
      <c r="JQP4" s="161"/>
      <c r="JQQ4" s="161"/>
      <c r="JQR4" s="161"/>
      <c r="JQS4" s="161"/>
      <c r="JQT4" s="161"/>
      <c r="JQU4" s="161"/>
      <c r="JQV4" s="161"/>
      <c r="JQW4" s="161"/>
      <c r="JQX4" s="161"/>
      <c r="JQY4" s="161"/>
      <c r="JQZ4" s="161"/>
      <c r="JRA4" s="161"/>
      <c r="JRB4" s="161"/>
      <c r="JRC4" s="161"/>
      <c r="JRD4" s="161"/>
      <c r="JRE4" s="161"/>
      <c r="JRF4" s="161"/>
      <c r="JRG4" s="161"/>
      <c r="JRH4" s="161"/>
      <c r="JRI4" s="161"/>
      <c r="JRJ4" s="161"/>
      <c r="JRK4" s="161"/>
      <c r="JRL4" s="161"/>
      <c r="JRM4" s="161"/>
      <c r="JRN4" s="161"/>
      <c r="JRO4" s="161"/>
      <c r="JRP4" s="161"/>
      <c r="JRQ4" s="161"/>
      <c r="JRR4" s="161"/>
      <c r="JRS4" s="161"/>
      <c r="JRT4" s="161"/>
      <c r="JRU4" s="161"/>
      <c r="JRV4" s="161"/>
      <c r="JRW4" s="161"/>
      <c r="JRX4" s="161"/>
      <c r="JRY4" s="161"/>
      <c r="JRZ4" s="161"/>
      <c r="JSA4" s="161"/>
      <c r="JSB4" s="161"/>
      <c r="JSC4" s="161"/>
      <c r="JSD4" s="161"/>
      <c r="JSE4" s="161"/>
      <c r="JSF4" s="161"/>
      <c r="JSG4" s="161"/>
      <c r="JSH4" s="161"/>
      <c r="JSI4" s="161"/>
      <c r="JSJ4" s="161"/>
      <c r="JSK4" s="161"/>
      <c r="JSL4" s="161"/>
      <c r="JSM4" s="161"/>
      <c r="JSN4" s="161"/>
      <c r="JSO4" s="161"/>
      <c r="JSP4" s="161"/>
      <c r="JSQ4" s="161"/>
      <c r="JSR4" s="161"/>
      <c r="JSS4" s="161"/>
      <c r="JST4" s="161"/>
      <c r="JSU4" s="161"/>
      <c r="JSV4" s="161"/>
      <c r="JSW4" s="161"/>
      <c r="JSX4" s="161"/>
      <c r="JSY4" s="161"/>
      <c r="JSZ4" s="161"/>
      <c r="JTA4" s="161"/>
      <c r="JTB4" s="161"/>
      <c r="JTC4" s="161"/>
      <c r="JTD4" s="161"/>
      <c r="JTE4" s="161"/>
      <c r="JTF4" s="161"/>
      <c r="JTG4" s="161"/>
      <c r="JTH4" s="161"/>
      <c r="JTI4" s="161"/>
      <c r="JTJ4" s="161"/>
      <c r="JTK4" s="161"/>
      <c r="JTL4" s="161"/>
      <c r="JTM4" s="161"/>
      <c r="JTN4" s="161"/>
      <c r="JTO4" s="161"/>
      <c r="JTP4" s="161"/>
      <c r="JTQ4" s="161"/>
      <c r="JTR4" s="161"/>
      <c r="JTS4" s="161"/>
      <c r="JTT4" s="161"/>
      <c r="JTU4" s="161"/>
      <c r="JTV4" s="161"/>
      <c r="JTW4" s="161"/>
      <c r="JTX4" s="161"/>
      <c r="JTY4" s="161"/>
      <c r="JTZ4" s="161"/>
      <c r="JUA4" s="161"/>
      <c r="JUB4" s="161"/>
      <c r="JUC4" s="161"/>
      <c r="JUD4" s="161"/>
      <c r="JUE4" s="161"/>
      <c r="JUF4" s="161"/>
      <c r="JUG4" s="161"/>
      <c r="JUH4" s="161"/>
      <c r="JUI4" s="161"/>
      <c r="JUJ4" s="161"/>
      <c r="JUK4" s="161"/>
      <c r="JUL4" s="161"/>
      <c r="JUM4" s="161"/>
      <c r="JUN4" s="161"/>
      <c r="JUO4" s="161"/>
      <c r="JUP4" s="161"/>
      <c r="JUQ4" s="161"/>
      <c r="JUR4" s="161"/>
      <c r="JUS4" s="161"/>
      <c r="JUT4" s="161"/>
      <c r="JUU4" s="161"/>
      <c r="JUV4" s="161"/>
      <c r="JUW4" s="161"/>
      <c r="JUX4" s="161"/>
      <c r="JUY4" s="161"/>
      <c r="JUZ4" s="161"/>
      <c r="JVA4" s="161"/>
      <c r="JVB4" s="161"/>
      <c r="JVC4" s="161"/>
      <c r="JVD4" s="161"/>
      <c r="JVE4" s="161"/>
      <c r="JVF4" s="161"/>
      <c r="JVG4" s="161"/>
      <c r="JVH4" s="161"/>
      <c r="JVI4" s="161"/>
      <c r="JVJ4" s="161"/>
      <c r="JVK4" s="161"/>
      <c r="JVL4" s="161"/>
      <c r="JVM4" s="161"/>
      <c r="JVN4" s="161"/>
      <c r="JVO4" s="161"/>
      <c r="JVP4" s="161"/>
      <c r="JVQ4" s="161"/>
      <c r="JVR4" s="161"/>
      <c r="JVS4" s="161"/>
      <c r="JVT4" s="161"/>
      <c r="JVU4" s="161"/>
      <c r="JVV4" s="161"/>
      <c r="JVW4" s="161"/>
      <c r="JVX4" s="161"/>
      <c r="JVY4" s="161"/>
      <c r="JVZ4" s="161"/>
      <c r="JWA4" s="161"/>
      <c r="JWB4" s="161"/>
      <c r="JWC4" s="161"/>
      <c r="JWD4" s="161"/>
      <c r="JWE4" s="161"/>
      <c r="JWF4" s="161"/>
      <c r="JWG4" s="161"/>
      <c r="JWH4" s="161"/>
      <c r="JWI4" s="161"/>
      <c r="JWJ4" s="161"/>
      <c r="JWK4" s="161"/>
      <c r="JWL4" s="161"/>
      <c r="JWM4" s="161"/>
      <c r="JWN4" s="161"/>
      <c r="JWO4" s="161"/>
      <c r="JWP4" s="161"/>
      <c r="JWQ4" s="161"/>
      <c r="JWR4" s="161"/>
      <c r="JWS4" s="161"/>
      <c r="JWT4" s="161"/>
      <c r="JWU4" s="161"/>
      <c r="JWV4" s="161"/>
      <c r="JWW4" s="161"/>
      <c r="JWX4" s="161"/>
      <c r="JWY4" s="161"/>
      <c r="JWZ4" s="161"/>
      <c r="JXA4" s="161"/>
      <c r="JXB4" s="161"/>
      <c r="JXC4" s="161"/>
      <c r="JXD4" s="161"/>
      <c r="JXE4" s="161"/>
      <c r="JXF4" s="161"/>
      <c r="JXG4" s="161"/>
      <c r="JXH4" s="161"/>
      <c r="JXI4" s="161"/>
      <c r="JXJ4" s="161"/>
      <c r="JXK4" s="161"/>
      <c r="JXL4" s="161"/>
      <c r="JXM4" s="161"/>
      <c r="JXN4" s="161"/>
      <c r="JXO4" s="161"/>
      <c r="JXP4" s="161"/>
      <c r="JXQ4" s="161"/>
      <c r="JXR4" s="161"/>
      <c r="JXS4" s="161"/>
      <c r="JXT4" s="161"/>
      <c r="JXU4" s="161"/>
      <c r="JXV4" s="161"/>
      <c r="JXW4" s="161"/>
      <c r="JXX4" s="161"/>
      <c r="JXY4" s="161"/>
      <c r="JXZ4" s="161"/>
      <c r="JYA4" s="161"/>
      <c r="JYB4" s="161"/>
      <c r="JYC4" s="161"/>
      <c r="JYD4" s="161"/>
      <c r="JYE4" s="161"/>
      <c r="JYF4" s="161"/>
      <c r="JYG4" s="161"/>
      <c r="JYH4" s="161"/>
      <c r="JYI4" s="161"/>
      <c r="JYJ4" s="161"/>
      <c r="JYK4" s="161"/>
      <c r="JYL4" s="161"/>
      <c r="JYM4" s="161"/>
      <c r="JYN4" s="161"/>
      <c r="JYO4" s="161"/>
      <c r="JYP4" s="161"/>
      <c r="JYQ4" s="161"/>
      <c r="JYR4" s="161"/>
      <c r="JYS4" s="161"/>
      <c r="JYT4" s="161"/>
      <c r="JYU4" s="161"/>
      <c r="JYV4" s="161"/>
      <c r="JYW4" s="161"/>
      <c r="JYX4" s="161"/>
      <c r="JYY4" s="161"/>
      <c r="JYZ4" s="161"/>
      <c r="JZA4" s="161"/>
      <c r="JZB4" s="161"/>
      <c r="JZC4" s="161"/>
      <c r="JZD4" s="161"/>
      <c r="JZE4" s="161"/>
      <c r="JZF4" s="161"/>
      <c r="JZG4" s="161"/>
      <c r="JZH4" s="161"/>
      <c r="JZI4" s="161"/>
      <c r="JZJ4" s="161"/>
      <c r="JZK4" s="161"/>
      <c r="JZL4" s="161"/>
      <c r="JZM4" s="161"/>
      <c r="JZN4" s="161"/>
      <c r="JZO4" s="161"/>
      <c r="JZP4" s="161"/>
      <c r="JZQ4" s="161"/>
      <c r="JZR4" s="161"/>
      <c r="JZS4" s="161"/>
      <c r="JZT4" s="161"/>
      <c r="JZU4" s="161"/>
      <c r="JZV4" s="161"/>
      <c r="JZW4" s="161"/>
      <c r="JZX4" s="161"/>
      <c r="JZY4" s="161"/>
      <c r="JZZ4" s="161"/>
      <c r="KAA4" s="161"/>
      <c r="KAB4" s="161"/>
      <c r="KAC4" s="161"/>
      <c r="KAD4" s="161"/>
      <c r="KAE4" s="161"/>
      <c r="KAF4" s="161"/>
      <c r="KAG4" s="161"/>
      <c r="KAH4" s="161"/>
      <c r="KAI4" s="161"/>
      <c r="KAJ4" s="161"/>
      <c r="KAK4" s="161"/>
      <c r="KAL4" s="161"/>
      <c r="KAM4" s="161"/>
      <c r="KAN4" s="161"/>
      <c r="KAO4" s="161"/>
      <c r="KAP4" s="161"/>
      <c r="KAQ4" s="161"/>
      <c r="KAR4" s="161"/>
      <c r="KAS4" s="161"/>
      <c r="KAT4" s="161"/>
      <c r="KAU4" s="161"/>
      <c r="KAV4" s="161"/>
      <c r="KAW4" s="161"/>
      <c r="KAX4" s="161"/>
      <c r="KAY4" s="161"/>
      <c r="KAZ4" s="161"/>
      <c r="KBA4" s="161"/>
      <c r="KBB4" s="161"/>
      <c r="KBC4" s="161"/>
      <c r="KBD4" s="161"/>
      <c r="KBE4" s="161"/>
      <c r="KBF4" s="161"/>
      <c r="KBG4" s="161"/>
      <c r="KBH4" s="161"/>
      <c r="KBI4" s="161"/>
      <c r="KBJ4" s="161"/>
      <c r="KBK4" s="161"/>
      <c r="KBL4" s="161"/>
      <c r="KBM4" s="161"/>
      <c r="KBN4" s="161"/>
      <c r="KBO4" s="161"/>
      <c r="KBP4" s="161"/>
      <c r="KBQ4" s="161"/>
      <c r="KBR4" s="161"/>
      <c r="KBS4" s="161"/>
      <c r="KBT4" s="161"/>
      <c r="KBU4" s="161"/>
      <c r="KBV4" s="161"/>
      <c r="KBW4" s="161"/>
      <c r="KBX4" s="161"/>
      <c r="KBY4" s="161"/>
      <c r="KBZ4" s="161"/>
      <c r="KCA4" s="161"/>
      <c r="KCB4" s="161"/>
      <c r="KCC4" s="161"/>
      <c r="KCD4" s="161"/>
      <c r="KCE4" s="161"/>
      <c r="KCF4" s="161"/>
      <c r="KCG4" s="161"/>
      <c r="KCH4" s="161"/>
      <c r="KCI4" s="161"/>
      <c r="KCJ4" s="161"/>
      <c r="KCK4" s="161"/>
      <c r="KCL4" s="161"/>
      <c r="KCM4" s="161"/>
      <c r="KCN4" s="161"/>
      <c r="KCO4" s="161"/>
      <c r="KCP4" s="161"/>
      <c r="KCQ4" s="161"/>
      <c r="KCR4" s="161"/>
      <c r="KCS4" s="161"/>
      <c r="KCT4" s="161"/>
      <c r="KCU4" s="161"/>
      <c r="KCV4" s="161"/>
      <c r="KCW4" s="161"/>
      <c r="KCX4" s="161"/>
      <c r="KCY4" s="161"/>
      <c r="KCZ4" s="161"/>
      <c r="KDA4" s="161"/>
      <c r="KDB4" s="161"/>
      <c r="KDC4" s="161"/>
      <c r="KDD4" s="161"/>
      <c r="KDE4" s="161"/>
      <c r="KDF4" s="161"/>
      <c r="KDG4" s="161"/>
      <c r="KDH4" s="161"/>
      <c r="KDI4" s="161"/>
      <c r="KDJ4" s="161"/>
      <c r="KDK4" s="161"/>
      <c r="KDL4" s="161"/>
      <c r="KDM4" s="161"/>
      <c r="KDN4" s="161"/>
      <c r="KDO4" s="161"/>
      <c r="KDP4" s="161"/>
      <c r="KDQ4" s="161"/>
      <c r="KDR4" s="161"/>
      <c r="KDS4" s="161"/>
      <c r="KDT4" s="161"/>
      <c r="KDU4" s="161"/>
      <c r="KDV4" s="161"/>
      <c r="KDW4" s="161"/>
      <c r="KDX4" s="161"/>
      <c r="KDY4" s="161"/>
      <c r="KDZ4" s="161"/>
      <c r="KEA4" s="161"/>
      <c r="KEB4" s="161"/>
      <c r="KEC4" s="161"/>
      <c r="KED4" s="161"/>
      <c r="KEE4" s="161"/>
      <c r="KEF4" s="161"/>
      <c r="KEG4" s="161"/>
      <c r="KEH4" s="161"/>
      <c r="KEI4" s="161"/>
      <c r="KEJ4" s="161"/>
      <c r="KEK4" s="161"/>
      <c r="KEL4" s="161"/>
      <c r="KEM4" s="161"/>
      <c r="KEN4" s="161"/>
      <c r="KEO4" s="161"/>
      <c r="KEP4" s="161"/>
      <c r="KEQ4" s="161"/>
      <c r="KER4" s="161"/>
      <c r="KES4" s="161"/>
      <c r="KET4" s="161"/>
      <c r="KEU4" s="161"/>
      <c r="KEV4" s="161"/>
      <c r="KEW4" s="161"/>
      <c r="KEX4" s="161"/>
      <c r="KEY4" s="161"/>
      <c r="KEZ4" s="161"/>
      <c r="KFA4" s="161"/>
      <c r="KFB4" s="161"/>
      <c r="KFC4" s="161"/>
      <c r="KFD4" s="161"/>
      <c r="KFE4" s="161"/>
      <c r="KFF4" s="161"/>
      <c r="KFG4" s="161"/>
      <c r="KFH4" s="161"/>
      <c r="KFI4" s="161"/>
      <c r="KFJ4" s="161"/>
      <c r="KFK4" s="161"/>
      <c r="KFL4" s="161"/>
      <c r="KFM4" s="161"/>
      <c r="KFN4" s="161"/>
      <c r="KFO4" s="161"/>
      <c r="KFP4" s="161"/>
      <c r="KFQ4" s="161"/>
      <c r="KFR4" s="161"/>
      <c r="KFS4" s="161"/>
      <c r="KFT4" s="161"/>
      <c r="KFU4" s="161"/>
      <c r="KFV4" s="161"/>
      <c r="KFW4" s="161"/>
      <c r="KFX4" s="161"/>
      <c r="KFY4" s="161"/>
      <c r="KFZ4" s="161"/>
      <c r="KGA4" s="161"/>
      <c r="KGB4" s="161"/>
      <c r="KGC4" s="161"/>
      <c r="KGD4" s="161"/>
      <c r="KGE4" s="161"/>
      <c r="KGF4" s="161"/>
      <c r="KGG4" s="161"/>
      <c r="KGH4" s="161"/>
      <c r="KGI4" s="161"/>
      <c r="KGJ4" s="161"/>
      <c r="KGK4" s="161"/>
      <c r="KGL4" s="161"/>
      <c r="KGM4" s="161"/>
      <c r="KGN4" s="161"/>
      <c r="KGO4" s="161"/>
      <c r="KGP4" s="161"/>
      <c r="KGQ4" s="161"/>
      <c r="KGR4" s="161"/>
      <c r="KGS4" s="161"/>
      <c r="KGT4" s="161"/>
      <c r="KGU4" s="161"/>
      <c r="KGV4" s="161"/>
      <c r="KGW4" s="161"/>
      <c r="KGX4" s="161"/>
      <c r="KGY4" s="161"/>
      <c r="KGZ4" s="161"/>
      <c r="KHA4" s="161"/>
      <c r="KHB4" s="161"/>
      <c r="KHC4" s="161"/>
      <c r="KHD4" s="161"/>
      <c r="KHE4" s="161"/>
      <c r="KHF4" s="161"/>
      <c r="KHG4" s="161"/>
      <c r="KHH4" s="161"/>
      <c r="KHI4" s="161"/>
      <c r="KHJ4" s="161"/>
      <c r="KHK4" s="161"/>
      <c r="KHL4" s="161"/>
      <c r="KHM4" s="161"/>
      <c r="KHN4" s="161"/>
      <c r="KHO4" s="161"/>
      <c r="KHP4" s="161"/>
      <c r="KHQ4" s="161"/>
      <c r="KHR4" s="161"/>
      <c r="KHS4" s="161"/>
      <c r="KHT4" s="161"/>
      <c r="KHU4" s="161"/>
      <c r="KHV4" s="161"/>
      <c r="KHW4" s="161"/>
      <c r="KHX4" s="161"/>
      <c r="KHY4" s="161"/>
      <c r="KHZ4" s="161"/>
      <c r="KIA4" s="161"/>
      <c r="KIB4" s="161"/>
      <c r="KIC4" s="161"/>
      <c r="KID4" s="161"/>
      <c r="KIE4" s="161"/>
      <c r="KIF4" s="161"/>
      <c r="KIG4" s="161"/>
      <c r="KIH4" s="161"/>
      <c r="KII4" s="161"/>
      <c r="KIJ4" s="161"/>
      <c r="KIK4" s="161"/>
      <c r="KIL4" s="161"/>
      <c r="KIM4" s="161"/>
      <c r="KIN4" s="161"/>
      <c r="KIO4" s="161"/>
      <c r="KIP4" s="161"/>
      <c r="KIQ4" s="161"/>
      <c r="KIR4" s="161"/>
      <c r="KIS4" s="161"/>
      <c r="KIT4" s="161"/>
      <c r="KIU4" s="161"/>
      <c r="KIV4" s="161"/>
      <c r="KIW4" s="161"/>
      <c r="KIX4" s="161"/>
      <c r="KIY4" s="161"/>
      <c r="KIZ4" s="161"/>
      <c r="KJA4" s="161"/>
      <c r="KJB4" s="161"/>
      <c r="KJC4" s="161"/>
      <c r="KJD4" s="161"/>
      <c r="KJE4" s="161"/>
      <c r="KJF4" s="161"/>
      <c r="KJG4" s="161"/>
      <c r="KJH4" s="161"/>
      <c r="KJI4" s="161"/>
      <c r="KJJ4" s="161"/>
      <c r="KJK4" s="161"/>
      <c r="KJL4" s="161"/>
      <c r="KJM4" s="161"/>
      <c r="KJN4" s="161"/>
      <c r="KJO4" s="161"/>
      <c r="KJP4" s="161"/>
      <c r="KJQ4" s="161"/>
      <c r="KJR4" s="161"/>
      <c r="KJS4" s="161"/>
      <c r="KJT4" s="161"/>
      <c r="KJU4" s="161"/>
      <c r="KJV4" s="161"/>
      <c r="KJW4" s="161"/>
      <c r="KJX4" s="161"/>
      <c r="KJY4" s="161"/>
      <c r="KJZ4" s="161"/>
      <c r="KKA4" s="161"/>
      <c r="KKB4" s="161"/>
      <c r="KKC4" s="161"/>
      <c r="KKD4" s="161"/>
      <c r="KKE4" s="161"/>
      <c r="KKF4" s="161"/>
      <c r="KKG4" s="161"/>
      <c r="KKH4" s="161"/>
      <c r="KKI4" s="161"/>
      <c r="KKJ4" s="161"/>
      <c r="KKK4" s="161"/>
      <c r="KKL4" s="161"/>
      <c r="KKM4" s="161"/>
      <c r="KKN4" s="161"/>
      <c r="KKO4" s="161"/>
      <c r="KKP4" s="161"/>
      <c r="KKQ4" s="161"/>
      <c r="KKR4" s="161"/>
      <c r="KKS4" s="161"/>
      <c r="KKT4" s="161"/>
      <c r="KKU4" s="161"/>
      <c r="KKV4" s="161"/>
      <c r="KKW4" s="161"/>
      <c r="KKX4" s="161"/>
      <c r="KKY4" s="161"/>
      <c r="KKZ4" s="161"/>
      <c r="KLA4" s="161"/>
      <c r="KLB4" s="161"/>
      <c r="KLC4" s="161"/>
      <c r="KLD4" s="161"/>
      <c r="KLE4" s="161"/>
      <c r="KLF4" s="161"/>
      <c r="KLG4" s="161"/>
      <c r="KLH4" s="161"/>
      <c r="KLI4" s="161"/>
      <c r="KLJ4" s="161"/>
      <c r="KLK4" s="161"/>
      <c r="KLL4" s="161"/>
      <c r="KLM4" s="161"/>
      <c r="KLN4" s="161"/>
      <c r="KLO4" s="161"/>
      <c r="KLP4" s="161"/>
      <c r="KLQ4" s="161"/>
      <c r="KLR4" s="161"/>
      <c r="KLS4" s="161"/>
      <c r="KLT4" s="161"/>
      <c r="KLU4" s="161"/>
      <c r="KLV4" s="161"/>
      <c r="KLW4" s="161"/>
      <c r="KLX4" s="161"/>
      <c r="KLY4" s="161"/>
      <c r="KLZ4" s="161"/>
      <c r="KMA4" s="161"/>
      <c r="KMB4" s="161"/>
      <c r="KMC4" s="161"/>
      <c r="KMD4" s="161"/>
      <c r="KME4" s="161"/>
      <c r="KMF4" s="161"/>
      <c r="KMG4" s="161"/>
      <c r="KMH4" s="161"/>
      <c r="KMI4" s="161"/>
      <c r="KMJ4" s="161"/>
      <c r="KMK4" s="161"/>
      <c r="KML4" s="161"/>
      <c r="KMM4" s="161"/>
      <c r="KMN4" s="161"/>
      <c r="KMO4" s="161"/>
      <c r="KMP4" s="161"/>
      <c r="KMQ4" s="161"/>
      <c r="KMR4" s="161"/>
      <c r="KMS4" s="161"/>
      <c r="KMT4" s="161"/>
      <c r="KMU4" s="161"/>
      <c r="KMV4" s="161"/>
      <c r="KMW4" s="161"/>
      <c r="KMX4" s="161"/>
      <c r="KMY4" s="161"/>
      <c r="KMZ4" s="161"/>
      <c r="KNA4" s="161"/>
      <c r="KNB4" s="161"/>
      <c r="KNC4" s="161"/>
      <c r="KND4" s="161"/>
      <c r="KNE4" s="161"/>
      <c r="KNF4" s="161"/>
      <c r="KNG4" s="161"/>
      <c r="KNH4" s="161"/>
      <c r="KNI4" s="161"/>
      <c r="KNJ4" s="161"/>
      <c r="KNK4" s="161"/>
      <c r="KNL4" s="161"/>
      <c r="KNM4" s="161"/>
      <c r="KNN4" s="161"/>
      <c r="KNO4" s="161"/>
      <c r="KNP4" s="161"/>
      <c r="KNQ4" s="161"/>
      <c r="KNR4" s="161"/>
      <c r="KNS4" s="161"/>
      <c r="KNT4" s="161"/>
      <c r="KNU4" s="161"/>
      <c r="KNV4" s="161"/>
      <c r="KNW4" s="161"/>
      <c r="KNX4" s="161"/>
      <c r="KNY4" s="161"/>
      <c r="KNZ4" s="161"/>
      <c r="KOA4" s="161"/>
      <c r="KOB4" s="161"/>
      <c r="KOC4" s="161"/>
      <c r="KOD4" s="161"/>
      <c r="KOE4" s="161"/>
      <c r="KOF4" s="161"/>
      <c r="KOG4" s="161"/>
      <c r="KOH4" s="161"/>
      <c r="KOI4" s="161"/>
      <c r="KOJ4" s="161"/>
      <c r="KOK4" s="161"/>
      <c r="KOL4" s="161"/>
      <c r="KOM4" s="161"/>
      <c r="KON4" s="161"/>
      <c r="KOO4" s="161"/>
      <c r="KOP4" s="161"/>
      <c r="KOQ4" s="161"/>
      <c r="KOR4" s="161"/>
      <c r="KOS4" s="161"/>
      <c r="KOT4" s="161"/>
      <c r="KOU4" s="161"/>
      <c r="KOV4" s="161"/>
      <c r="KOW4" s="161"/>
      <c r="KOX4" s="161"/>
      <c r="KOY4" s="161"/>
      <c r="KOZ4" s="161"/>
      <c r="KPA4" s="161"/>
      <c r="KPB4" s="161"/>
      <c r="KPC4" s="161"/>
      <c r="KPD4" s="161"/>
      <c r="KPE4" s="161"/>
      <c r="KPF4" s="161"/>
      <c r="KPG4" s="161"/>
      <c r="KPH4" s="161"/>
      <c r="KPI4" s="161"/>
      <c r="KPJ4" s="161"/>
      <c r="KPK4" s="161"/>
      <c r="KPL4" s="161"/>
      <c r="KPM4" s="161"/>
      <c r="KPN4" s="161"/>
      <c r="KPO4" s="161"/>
      <c r="KPP4" s="161"/>
      <c r="KPQ4" s="161"/>
      <c r="KPR4" s="161"/>
      <c r="KPS4" s="161"/>
      <c r="KPT4" s="161"/>
      <c r="KPU4" s="161"/>
      <c r="KPV4" s="161"/>
      <c r="KPW4" s="161"/>
      <c r="KPX4" s="161"/>
      <c r="KPY4" s="161"/>
      <c r="KPZ4" s="161"/>
      <c r="KQA4" s="161"/>
      <c r="KQB4" s="161"/>
      <c r="KQC4" s="161"/>
      <c r="KQD4" s="161"/>
      <c r="KQE4" s="161"/>
      <c r="KQF4" s="161"/>
      <c r="KQG4" s="161"/>
      <c r="KQH4" s="161"/>
      <c r="KQI4" s="161"/>
      <c r="KQJ4" s="161"/>
      <c r="KQK4" s="161"/>
      <c r="KQL4" s="161"/>
      <c r="KQM4" s="161"/>
      <c r="KQN4" s="161"/>
      <c r="KQO4" s="161"/>
      <c r="KQP4" s="161"/>
      <c r="KQQ4" s="161"/>
      <c r="KQR4" s="161"/>
      <c r="KQS4" s="161"/>
      <c r="KQT4" s="161"/>
      <c r="KQU4" s="161"/>
      <c r="KQV4" s="161"/>
      <c r="KQW4" s="161"/>
      <c r="KQX4" s="161"/>
      <c r="KQY4" s="161"/>
      <c r="KQZ4" s="161"/>
      <c r="KRA4" s="161"/>
      <c r="KRB4" s="161"/>
      <c r="KRC4" s="161"/>
      <c r="KRD4" s="161"/>
      <c r="KRE4" s="161"/>
      <c r="KRF4" s="161"/>
      <c r="KRG4" s="161"/>
      <c r="KRH4" s="161"/>
      <c r="KRI4" s="161"/>
      <c r="KRJ4" s="161"/>
      <c r="KRK4" s="161"/>
      <c r="KRL4" s="161"/>
      <c r="KRM4" s="161"/>
      <c r="KRN4" s="161"/>
      <c r="KRO4" s="161"/>
      <c r="KRP4" s="161"/>
      <c r="KRQ4" s="161"/>
      <c r="KRR4" s="161"/>
      <c r="KRS4" s="161"/>
      <c r="KRT4" s="161"/>
      <c r="KRU4" s="161"/>
      <c r="KRV4" s="161"/>
      <c r="KRW4" s="161"/>
      <c r="KRX4" s="161"/>
      <c r="KRY4" s="161"/>
      <c r="KRZ4" s="161"/>
      <c r="KSA4" s="161"/>
      <c r="KSB4" s="161"/>
      <c r="KSC4" s="161"/>
      <c r="KSD4" s="161"/>
      <c r="KSE4" s="161"/>
      <c r="KSF4" s="161"/>
      <c r="KSG4" s="161"/>
      <c r="KSH4" s="161"/>
      <c r="KSI4" s="161"/>
      <c r="KSJ4" s="161"/>
      <c r="KSK4" s="161"/>
      <c r="KSL4" s="161"/>
      <c r="KSM4" s="161"/>
      <c r="KSN4" s="161"/>
      <c r="KSO4" s="161"/>
      <c r="KSP4" s="161"/>
      <c r="KSQ4" s="161"/>
      <c r="KSR4" s="161"/>
      <c r="KSS4" s="161"/>
      <c r="KST4" s="161"/>
      <c r="KSU4" s="161"/>
      <c r="KSV4" s="161"/>
      <c r="KSW4" s="161"/>
      <c r="KSX4" s="161"/>
      <c r="KSY4" s="161"/>
      <c r="KSZ4" s="161"/>
      <c r="KTA4" s="161"/>
      <c r="KTB4" s="161"/>
      <c r="KTC4" s="161"/>
      <c r="KTD4" s="161"/>
      <c r="KTE4" s="161"/>
      <c r="KTF4" s="161"/>
      <c r="KTG4" s="161"/>
      <c r="KTH4" s="161"/>
      <c r="KTI4" s="161"/>
      <c r="KTJ4" s="161"/>
      <c r="KTK4" s="161"/>
      <c r="KTL4" s="161"/>
      <c r="KTM4" s="161"/>
      <c r="KTN4" s="161"/>
      <c r="KTO4" s="161"/>
      <c r="KTP4" s="161"/>
      <c r="KTQ4" s="161"/>
      <c r="KTR4" s="161"/>
      <c r="KTS4" s="161"/>
      <c r="KTT4" s="161"/>
      <c r="KTU4" s="161"/>
      <c r="KTV4" s="161"/>
      <c r="KTW4" s="161"/>
      <c r="KTX4" s="161"/>
      <c r="KTY4" s="161"/>
      <c r="KTZ4" s="161"/>
      <c r="KUA4" s="161"/>
      <c r="KUB4" s="161"/>
      <c r="KUC4" s="161"/>
      <c r="KUD4" s="161"/>
      <c r="KUE4" s="161"/>
      <c r="KUF4" s="161"/>
      <c r="KUG4" s="161"/>
      <c r="KUH4" s="161"/>
      <c r="KUI4" s="161"/>
      <c r="KUJ4" s="161"/>
      <c r="KUK4" s="161"/>
      <c r="KUL4" s="161"/>
      <c r="KUM4" s="161"/>
      <c r="KUN4" s="161"/>
      <c r="KUO4" s="161"/>
      <c r="KUP4" s="161"/>
      <c r="KUQ4" s="161"/>
      <c r="KUR4" s="161"/>
      <c r="KUS4" s="161"/>
      <c r="KUT4" s="161"/>
      <c r="KUU4" s="161"/>
      <c r="KUV4" s="161"/>
      <c r="KUW4" s="161"/>
      <c r="KUX4" s="161"/>
      <c r="KUY4" s="161"/>
      <c r="KUZ4" s="161"/>
      <c r="KVA4" s="161"/>
      <c r="KVB4" s="161"/>
      <c r="KVC4" s="161"/>
      <c r="KVD4" s="161"/>
      <c r="KVE4" s="161"/>
      <c r="KVF4" s="161"/>
      <c r="KVG4" s="161"/>
      <c r="KVH4" s="161"/>
      <c r="KVI4" s="161"/>
      <c r="KVJ4" s="161"/>
      <c r="KVK4" s="161"/>
      <c r="KVL4" s="161"/>
      <c r="KVM4" s="161"/>
      <c r="KVN4" s="161"/>
      <c r="KVO4" s="161"/>
      <c r="KVP4" s="161"/>
      <c r="KVQ4" s="161"/>
      <c r="KVR4" s="161"/>
      <c r="KVS4" s="161"/>
      <c r="KVT4" s="161"/>
      <c r="KVU4" s="161"/>
      <c r="KVV4" s="161"/>
      <c r="KVW4" s="161"/>
      <c r="KVX4" s="161"/>
      <c r="KVY4" s="161"/>
      <c r="KVZ4" s="161"/>
      <c r="KWA4" s="161"/>
      <c r="KWB4" s="161"/>
      <c r="KWC4" s="161"/>
      <c r="KWD4" s="161"/>
      <c r="KWE4" s="161"/>
      <c r="KWF4" s="161"/>
      <c r="KWG4" s="161"/>
      <c r="KWH4" s="161"/>
      <c r="KWI4" s="161"/>
      <c r="KWJ4" s="161"/>
      <c r="KWK4" s="161"/>
      <c r="KWL4" s="161"/>
      <c r="KWM4" s="161"/>
      <c r="KWN4" s="161"/>
      <c r="KWO4" s="161"/>
      <c r="KWP4" s="161"/>
      <c r="KWQ4" s="161"/>
      <c r="KWR4" s="161"/>
      <c r="KWS4" s="161"/>
      <c r="KWT4" s="161"/>
      <c r="KWU4" s="161"/>
      <c r="KWV4" s="161"/>
      <c r="KWW4" s="161"/>
      <c r="KWX4" s="161"/>
      <c r="KWY4" s="161"/>
      <c r="KWZ4" s="161"/>
      <c r="KXA4" s="161"/>
      <c r="KXB4" s="161"/>
      <c r="KXC4" s="161"/>
      <c r="KXD4" s="161"/>
      <c r="KXE4" s="161"/>
      <c r="KXF4" s="161"/>
      <c r="KXG4" s="161"/>
      <c r="KXH4" s="161"/>
      <c r="KXI4" s="161"/>
      <c r="KXJ4" s="161"/>
      <c r="KXK4" s="161"/>
      <c r="KXL4" s="161"/>
      <c r="KXM4" s="161"/>
      <c r="KXN4" s="161"/>
      <c r="KXO4" s="161"/>
      <c r="KXP4" s="161"/>
      <c r="KXQ4" s="161"/>
      <c r="KXR4" s="161"/>
      <c r="KXS4" s="161"/>
      <c r="KXT4" s="161"/>
      <c r="KXU4" s="161"/>
      <c r="KXV4" s="161"/>
      <c r="KXW4" s="161"/>
      <c r="KXX4" s="161"/>
      <c r="KXY4" s="161"/>
      <c r="KXZ4" s="161"/>
      <c r="KYA4" s="161"/>
      <c r="KYB4" s="161"/>
      <c r="KYC4" s="161"/>
      <c r="KYD4" s="161"/>
      <c r="KYE4" s="161"/>
      <c r="KYF4" s="161"/>
      <c r="KYG4" s="161"/>
      <c r="KYH4" s="161"/>
      <c r="KYI4" s="161"/>
      <c r="KYJ4" s="161"/>
      <c r="KYK4" s="161"/>
      <c r="KYL4" s="161"/>
      <c r="KYM4" s="161"/>
      <c r="KYN4" s="161"/>
      <c r="KYO4" s="161"/>
      <c r="KYP4" s="161"/>
      <c r="KYQ4" s="161"/>
      <c r="KYR4" s="161"/>
      <c r="KYS4" s="161"/>
      <c r="KYT4" s="161"/>
      <c r="KYU4" s="161"/>
      <c r="KYV4" s="161"/>
      <c r="KYW4" s="161"/>
      <c r="KYX4" s="161"/>
      <c r="KYY4" s="161"/>
      <c r="KYZ4" s="161"/>
      <c r="KZA4" s="161"/>
      <c r="KZB4" s="161"/>
      <c r="KZC4" s="161"/>
      <c r="KZD4" s="161"/>
      <c r="KZE4" s="161"/>
      <c r="KZF4" s="161"/>
      <c r="KZG4" s="161"/>
      <c r="KZH4" s="161"/>
      <c r="KZI4" s="161"/>
      <c r="KZJ4" s="161"/>
      <c r="KZK4" s="161"/>
      <c r="KZL4" s="161"/>
      <c r="KZM4" s="161"/>
      <c r="KZN4" s="161"/>
      <c r="KZO4" s="161"/>
      <c r="KZP4" s="161"/>
      <c r="KZQ4" s="161"/>
      <c r="KZR4" s="161"/>
      <c r="KZS4" s="161"/>
      <c r="KZT4" s="161"/>
      <c r="KZU4" s="161"/>
      <c r="KZV4" s="161"/>
      <c r="KZW4" s="161"/>
      <c r="KZX4" s="161"/>
      <c r="KZY4" s="161"/>
      <c r="KZZ4" s="161"/>
      <c r="LAA4" s="161"/>
      <c r="LAB4" s="161"/>
      <c r="LAC4" s="161"/>
      <c r="LAD4" s="161"/>
      <c r="LAE4" s="161"/>
      <c r="LAF4" s="161"/>
      <c r="LAG4" s="161"/>
      <c r="LAH4" s="161"/>
      <c r="LAI4" s="161"/>
      <c r="LAJ4" s="161"/>
      <c r="LAK4" s="161"/>
      <c r="LAL4" s="161"/>
      <c r="LAM4" s="161"/>
      <c r="LAN4" s="161"/>
      <c r="LAO4" s="161"/>
      <c r="LAP4" s="161"/>
      <c r="LAQ4" s="161"/>
      <c r="LAR4" s="161"/>
      <c r="LAS4" s="161"/>
      <c r="LAT4" s="161"/>
      <c r="LAU4" s="161"/>
      <c r="LAV4" s="161"/>
      <c r="LAW4" s="161"/>
      <c r="LAX4" s="161"/>
      <c r="LAY4" s="161"/>
      <c r="LAZ4" s="161"/>
      <c r="LBA4" s="161"/>
      <c r="LBB4" s="161"/>
      <c r="LBC4" s="161"/>
      <c r="LBD4" s="161"/>
      <c r="LBE4" s="161"/>
      <c r="LBF4" s="161"/>
      <c r="LBG4" s="161"/>
      <c r="LBH4" s="161"/>
      <c r="LBI4" s="161"/>
      <c r="LBJ4" s="161"/>
      <c r="LBK4" s="161"/>
      <c r="LBL4" s="161"/>
      <c r="LBM4" s="161"/>
      <c r="LBN4" s="161"/>
      <c r="LBO4" s="161"/>
      <c r="LBP4" s="161"/>
      <c r="LBQ4" s="161"/>
      <c r="LBR4" s="161"/>
      <c r="LBS4" s="161"/>
      <c r="LBT4" s="161"/>
      <c r="LBU4" s="161"/>
      <c r="LBV4" s="161"/>
      <c r="LBW4" s="161"/>
      <c r="LBX4" s="161"/>
      <c r="LBY4" s="161"/>
      <c r="LBZ4" s="161"/>
      <c r="LCA4" s="161"/>
      <c r="LCB4" s="161"/>
      <c r="LCC4" s="161"/>
      <c r="LCD4" s="161"/>
      <c r="LCE4" s="161"/>
      <c r="LCF4" s="161"/>
      <c r="LCG4" s="161"/>
      <c r="LCH4" s="161"/>
      <c r="LCI4" s="161"/>
      <c r="LCJ4" s="161"/>
      <c r="LCK4" s="161"/>
      <c r="LCL4" s="161"/>
      <c r="LCM4" s="161"/>
      <c r="LCN4" s="161"/>
      <c r="LCO4" s="161"/>
      <c r="LCP4" s="161"/>
      <c r="LCQ4" s="161"/>
      <c r="LCR4" s="161"/>
      <c r="LCS4" s="161"/>
      <c r="LCT4" s="161"/>
      <c r="LCU4" s="161"/>
      <c r="LCV4" s="161"/>
      <c r="LCW4" s="161"/>
      <c r="LCX4" s="161"/>
      <c r="LCY4" s="161"/>
      <c r="LCZ4" s="161"/>
      <c r="LDA4" s="161"/>
      <c r="LDB4" s="161"/>
      <c r="LDC4" s="161"/>
      <c r="LDD4" s="161"/>
      <c r="LDE4" s="161"/>
      <c r="LDF4" s="161"/>
      <c r="LDG4" s="161"/>
      <c r="LDH4" s="161"/>
      <c r="LDI4" s="161"/>
      <c r="LDJ4" s="161"/>
      <c r="LDK4" s="161"/>
      <c r="LDL4" s="161"/>
      <c r="LDM4" s="161"/>
      <c r="LDN4" s="161"/>
      <c r="LDO4" s="161"/>
      <c r="LDP4" s="161"/>
      <c r="LDQ4" s="161"/>
      <c r="LDR4" s="161"/>
      <c r="LDS4" s="161"/>
      <c r="LDT4" s="161"/>
      <c r="LDU4" s="161"/>
      <c r="LDV4" s="161"/>
      <c r="LDW4" s="161"/>
      <c r="LDX4" s="161"/>
      <c r="LDY4" s="161"/>
      <c r="LDZ4" s="161"/>
      <c r="LEA4" s="161"/>
      <c r="LEB4" s="161"/>
      <c r="LEC4" s="161"/>
      <c r="LED4" s="161"/>
      <c r="LEE4" s="161"/>
      <c r="LEF4" s="161"/>
      <c r="LEG4" s="161"/>
      <c r="LEH4" s="161"/>
      <c r="LEI4" s="161"/>
      <c r="LEJ4" s="161"/>
      <c r="LEK4" s="161"/>
      <c r="LEL4" s="161"/>
      <c r="LEM4" s="161"/>
      <c r="LEN4" s="161"/>
      <c r="LEO4" s="161"/>
      <c r="LEP4" s="161"/>
      <c r="LEQ4" s="161"/>
      <c r="LER4" s="161"/>
      <c r="LES4" s="161"/>
      <c r="LET4" s="161"/>
      <c r="LEU4" s="161"/>
      <c r="LEV4" s="161"/>
      <c r="LEW4" s="161"/>
      <c r="LEX4" s="161"/>
      <c r="LEY4" s="161"/>
      <c r="LEZ4" s="161"/>
      <c r="LFA4" s="161"/>
      <c r="LFB4" s="161"/>
      <c r="LFC4" s="161"/>
      <c r="LFD4" s="161"/>
      <c r="LFE4" s="161"/>
      <c r="LFF4" s="161"/>
      <c r="LFG4" s="161"/>
      <c r="LFH4" s="161"/>
      <c r="LFI4" s="161"/>
      <c r="LFJ4" s="161"/>
      <c r="LFK4" s="161"/>
      <c r="LFL4" s="161"/>
      <c r="LFM4" s="161"/>
      <c r="LFN4" s="161"/>
      <c r="LFO4" s="161"/>
      <c r="LFP4" s="161"/>
      <c r="LFQ4" s="161"/>
      <c r="LFR4" s="161"/>
      <c r="LFS4" s="161"/>
      <c r="LFT4" s="161"/>
      <c r="LFU4" s="161"/>
      <c r="LFV4" s="161"/>
      <c r="LFW4" s="161"/>
      <c r="LFX4" s="161"/>
      <c r="LFY4" s="161"/>
      <c r="LFZ4" s="161"/>
      <c r="LGA4" s="161"/>
      <c r="LGB4" s="161"/>
      <c r="LGC4" s="161"/>
      <c r="LGD4" s="161"/>
      <c r="LGE4" s="161"/>
      <c r="LGF4" s="161"/>
      <c r="LGG4" s="161"/>
      <c r="LGH4" s="161"/>
      <c r="LGI4" s="161"/>
      <c r="LGJ4" s="161"/>
      <c r="LGK4" s="161"/>
      <c r="LGL4" s="161"/>
      <c r="LGM4" s="161"/>
      <c r="LGN4" s="161"/>
      <c r="LGO4" s="161"/>
      <c r="LGP4" s="161"/>
      <c r="LGQ4" s="161"/>
      <c r="LGR4" s="161"/>
      <c r="LGS4" s="161"/>
      <c r="LGT4" s="161"/>
      <c r="LGU4" s="161"/>
      <c r="LGV4" s="161"/>
      <c r="LGW4" s="161"/>
      <c r="LGX4" s="161"/>
      <c r="LGY4" s="161"/>
      <c r="LGZ4" s="161"/>
      <c r="LHA4" s="161"/>
      <c r="LHB4" s="161"/>
      <c r="LHC4" s="161"/>
      <c r="LHD4" s="161"/>
      <c r="LHE4" s="161"/>
      <c r="LHF4" s="161"/>
      <c r="LHG4" s="161"/>
      <c r="LHH4" s="161"/>
      <c r="LHI4" s="161"/>
      <c r="LHJ4" s="161"/>
      <c r="LHK4" s="161"/>
      <c r="LHL4" s="161"/>
      <c r="LHM4" s="161"/>
      <c r="LHN4" s="161"/>
      <c r="LHO4" s="161"/>
      <c r="LHP4" s="161"/>
      <c r="LHQ4" s="161"/>
      <c r="LHR4" s="161"/>
      <c r="LHS4" s="161"/>
      <c r="LHT4" s="161"/>
      <c r="LHU4" s="161"/>
      <c r="LHV4" s="161"/>
      <c r="LHW4" s="161"/>
      <c r="LHX4" s="161"/>
      <c r="LHY4" s="161"/>
      <c r="LHZ4" s="161"/>
      <c r="LIA4" s="161"/>
      <c r="LIB4" s="161"/>
      <c r="LIC4" s="161"/>
      <c r="LID4" s="161"/>
      <c r="LIE4" s="161"/>
      <c r="LIF4" s="161"/>
      <c r="LIG4" s="161"/>
      <c r="LIH4" s="161"/>
      <c r="LII4" s="161"/>
      <c r="LIJ4" s="161"/>
      <c r="LIK4" s="161"/>
      <c r="LIL4" s="161"/>
      <c r="LIM4" s="161"/>
      <c r="LIN4" s="161"/>
      <c r="LIO4" s="161"/>
      <c r="LIP4" s="161"/>
      <c r="LIQ4" s="161"/>
      <c r="LIR4" s="161"/>
      <c r="LIS4" s="161"/>
      <c r="LIT4" s="161"/>
      <c r="LIU4" s="161"/>
      <c r="LIV4" s="161"/>
      <c r="LIW4" s="161"/>
      <c r="LIX4" s="161"/>
      <c r="LIY4" s="161"/>
      <c r="LIZ4" s="161"/>
      <c r="LJA4" s="161"/>
      <c r="LJB4" s="161"/>
      <c r="LJC4" s="161"/>
      <c r="LJD4" s="161"/>
      <c r="LJE4" s="161"/>
      <c r="LJF4" s="161"/>
      <c r="LJG4" s="161"/>
      <c r="LJH4" s="161"/>
      <c r="LJI4" s="161"/>
      <c r="LJJ4" s="161"/>
      <c r="LJK4" s="161"/>
      <c r="LJL4" s="161"/>
      <c r="LJM4" s="161"/>
      <c r="LJN4" s="161"/>
      <c r="LJO4" s="161"/>
      <c r="LJP4" s="161"/>
      <c r="LJQ4" s="161"/>
      <c r="LJR4" s="161"/>
      <c r="LJS4" s="161"/>
      <c r="LJT4" s="161"/>
      <c r="LJU4" s="161"/>
      <c r="LJV4" s="161"/>
      <c r="LJW4" s="161"/>
      <c r="LJX4" s="161"/>
      <c r="LJY4" s="161"/>
      <c r="LJZ4" s="161"/>
      <c r="LKA4" s="161"/>
      <c r="LKB4" s="161"/>
      <c r="LKC4" s="161"/>
      <c r="LKD4" s="161"/>
      <c r="LKE4" s="161"/>
      <c r="LKF4" s="161"/>
      <c r="LKG4" s="161"/>
      <c r="LKH4" s="161"/>
      <c r="LKI4" s="161"/>
      <c r="LKJ4" s="161"/>
      <c r="LKK4" s="161"/>
      <c r="LKL4" s="161"/>
      <c r="LKM4" s="161"/>
      <c r="LKN4" s="161"/>
      <c r="LKO4" s="161"/>
      <c r="LKP4" s="161"/>
      <c r="LKQ4" s="161"/>
      <c r="LKR4" s="161"/>
      <c r="LKS4" s="161"/>
      <c r="LKT4" s="161"/>
      <c r="LKU4" s="161"/>
      <c r="LKV4" s="161"/>
      <c r="LKW4" s="161"/>
      <c r="LKX4" s="161"/>
      <c r="LKY4" s="161"/>
      <c r="LKZ4" s="161"/>
      <c r="LLA4" s="161"/>
      <c r="LLB4" s="161"/>
      <c r="LLC4" s="161"/>
      <c r="LLD4" s="161"/>
      <c r="LLE4" s="161"/>
      <c r="LLF4" s="161"/>
      <c r="LLG4" s="161"/>
      <c r="LLH4" s="161"/>
      <c r="LLI4" s="161"/>
      <c r="LLJ4" s="161"/>
      <c r="LLK4" s="161"/>
      <c r="LLL4" s="161"/>
      <c r="LLM4" s="161"/>
      <c r="LLN4" s="161"/>
      <c r="LLO4" s="161"/>
      <c r="LLP4" s="161"/>
      <c r="LLQ4" s="161"/>
      <c r="LLR4" s="161"/>
      <c r="LLS4" s="161"/>
      <c r="LLT4" s="161"/>
      <c r="LLU4" s="161"/>
      <c r="LLV4" s="161"/>
      <c r="LLW4" s="161"/>
      <c r="LLX4" s="161"/>
      <c r="LLY4" s="161"/>
      <c r="LLZ4" s="161"/>
      <c r="LMA4" s="161"/>
      <c r="LMB4" s="161"/>
      <c r="LMC4" s="161"/>
      <c r="LMD4" s="161"/>
      <c r="LME4" s="161"/>
      <c r="LMF4" s="161"/>
      <c r="LMG4" s="161"/>
      <c r="LMH4" s="161"/>
      <c r="LMI4" s="161"/>
      <c r="LMJ4" s="161"/>
      <c r="LMK4" s="161"/>
      <c r="LML4" s="161"/>
      <c r="LMM4" s="161"/>
      <c r="LMN4" s="161"/>
      <c r="LMO4" s="161"/>
      <c r="LMP4" s="161"/>
      <c r="LMQ4" s="161"/>
      <c r="LMR4" s="161"/>
      <c r="LMS4" s="161"/>
      <c r="LMT4" s="161"/>
      <c r="LMU4" s="161"/>
      <c r="LMV4" s="161"/>
      <c r="LMW4" s="161"/>
      <c r="LMX4" s="161"/>
      <c r="LMY4" s="161"/>
      <c r="LMZ4" s="161"/>
      <c r="LNA4" s="161"/>
      <c r="LNB4" s="161"/>
      <c r="LNC4" s="161"/>
      <c r="LND4" s="161"/>
      <c r="LNE4" s="161"/>
      <c r="LNF4" s="161"/>
      <c r="LNG4" s="161"/>
      <c r="LNH4" s="161"/>
      <c r="LNI4" s="161"/>
      <c r="LNJ4" s="161"/>
      <c r="LNK4" s="161"/>
      <c r="LNL4" s="161"/>
      <c r="LNM4" s="161"/>
      <c r="LNN4" s="161"/>
      <c r="LNO4" s="161"/>
      <c r="LNP4" s="161"/>
      <c r="LNQ4" s="161"/>
      <c r="LNR4" s="161"/>
      <c r="LNS4" s="161"/>
      <c r="LNT4" s="161"/>
      <c r="LNU4" s="161"/>
      <c r="LNV4" s="161"/>
      <c r="LNW4" s="161"/>
      <c r="LNX4" s="161"/>
      <c r="LNY4" s="161"/>
      <c r="LNZ4" s="161"/>
      <c r="LOA4" s="161"/>
      <c r="LOB4" s="161"/>
      <c r="LOC4" s="161"/>
      <c r="LOD4" s="161"/>
      <c r="LOE4" s="161"/>
      <c r="LOF4" s="161"/>
      <c r="LOG4" s="161"/>
      <c r="LOH4" s="161"/>
      <c r="LOI4" s="161"/>
      <c r="LOJ4" s="161"/>
      <c r="LOK4" s="161"/>
      <c r="LOL4" s="161"/>
      <c r="LOM4" s="161"/>
      <c r="LON4" s="161"/>
      <c r="LOO4" s="161"/>
      <c r="LOP4" s="161"/>
      <c r="LOQ4" s="161"/>
      <c r="LOR4" s="161"/>
      <c r="LOS4" s="161"/>
      <c r="LOT4" s="161"/>
      <c r="LOU4" s="161"/>
      <c r="LOV4" s="161"/>
      <c r="LOW4" s="161"/>
      <c r="LOX4" s="161"/>
      <c r="LOY4" s="161"/>
      <c r="LOZ4" s="161"/>
      <c r="LPA4" s="161"/>
      <c r="LPB4" s="161"/>
      <c r="LPC4" s="161"/>
      <c r="LPD4" s="161"/>
      <c r="LPE4" s="161"/>
      <c r="LPF4" s="161"/>
      <c r="LPG4" s="161"/>
      <c r="LPH4" s="161"/>
      <c r="LPI4" s="161"/>
      <c r="LPJ4" s="161"/>
      <c r="LPK4" s="161"/>
      <c r="LPL4" s="161"/>
      <c r="LPM4" s="161"/>
      <c r="LPN4" s="161"/>
      <c r="LPO4" s="161"/>
      <c r="LPP4" s="161"/>
      <c r="LPQ4" s="161"/>
      <c r="LPR4" s="161"/>
      <c r="LPS4" s="161"/>
      <c r="LPT4" s="161"/>
      <c r="LPU4" s="161"/>
      <c r="LPV4" s="161"/>
      <c r="LPW4" s="161"/>
      <c r="LPX4" s="161"/>
      <c r="LPY4" s="161"/>
      <c r="LPZ4" s="161"/>
      <c r="LQA4" s="161"/>
      <c r="LQB4" s="161"/>
      <c r="LQC4" s="161"/>
      <c r="LQD4" s="161"/>
      <c r="LQE4" s="161"/>
      <c r="LQF4" s="161"/>
      <c r="LQG4" s="161"/>
      <c r="LQH4" s="161"/>
      <c r="LQI4" s="161"/>
      <c r="LQJ4" s="161"/>
      <c r="LQK4" s="161"/>
      <c r="LQL4" s="161"/>
      <c r="LQM4" s="161"/>
      <c r="LQN4" s="161"/>
      <c r="LQO4" s="161"/>
      <c r="LQP4" s="161"/>
      <c r="LQQ4" s="161"/>
      <c r="LQR4" s="161"/>
      <c r="LQS4" s="161"/>
      <c r="LQT4" s="161"/>
      <c r="LQU4" s="161"/>
      <c r="LQV4" s="161"/>
      <c r="LQW4" s="161"/>
      <c r="LQX4" s="161"/>
      <c r="LQY4" s="161"/>
      <c r="LQZ4" s="161"/>
      <c r="LRA4" s="161"/>
      <c r="LRB4" s="161"/>
      <c r="LRC4" s="161"/>
      <c r="LRD4" s="161"/>
      <c r="LRE4" s="161"/>
      <c r="LRF4" s="161"/>
      <c r="LRG4" s="161"/>
      <c r="LRH4" s="161"/>
      <c r="LRI4" s="161"/>
      <c r="LRJ4" s="161"/>
      <c r="LRK4" s="161"/>
      <c r="LRL4" s="161"/>
      <c r="LRM4" s="161"/>
      <c r="LRN4" s="161"/>
      <c r="LRO4" s="161"/>
      <c r="LRP4" s="161"/>
      <c r="LRQ4" s="161"/>
      <c r="LRR4" s="161"/>
      <c r="LRS4" s="161"/>
      <c r="LRT4" s="161"/>
      <c r="LRU4" s="161"/>
      <c r="LRV4" s="161"/>
      <c r="LRW4" s="161"/>
      <c r="LRX4" s="161"/>
      <c r="LRY4" s="161"/>
      <c r="LRZ4" s="161"/>
      <c r="LSA4" s="161"/>
      <c r="LSB4" s="161"/>
      <c r="LSC4" s="161"/>
      <c r="LSD4" s="161"/>
      <c r="LSE4" s="161"/>
      <c r="LSF4" s="161"/>
      <c r="LSG4" s="161"/>
      <c r="LSH4" s="161"/>
      <c r="LSI4" s="161"/>
      <c r="LSJ4" s="161"/>
      <c r="LSK4" s="161"/>
      <c r="LSL4" s="161"/>
      <c r="LSM4" s="161"/>
      <c r="LSN4" s="161"/>
      <c r="LSO4" s="161"/>
      <c r="LSP4" s="161"/>
      <c r="LSQ4" s="161"/>
      <c r="LSR4" s="161"/>
      <c r="LSS4" s="161"/>
      <c r="LST4" s="161"/>
      <c r="LSU4" s="161"/>
      <c r="LSV4" s="161"/>
      <c r="LSW4" s="161"/>
      <c r="LSX4" s="161"/>
      <c r="LSY4" s="161"/>
      <c r="LSZ4" s="161"/>
      <c r="LTA4" s="161"/>
      <c r="LTB4" s="161"/>
      <c r="LTC4" s="161"/>
      <c r="LTD4" s="161"/>
      <c r="LTE4" s="161"/>
      <c r="LTF4" s="161"/>
      <c r="LTG4" s="161"/>
      <c r="LTH4" s="161"/>
      <c r="LTI4" s="161"/>
      <c r="LTJ4" s="161"/>
      <c r="LTK4" s="161"/>
      <c r="LTL4" s="161"/>
      <c r="LTM4" s="161"/>
      <c r="LTN4" s="161"/>
      <c r="LTO4" s="161"/>
      <c r="LTP4" s="161"/>
      <c r="LTQ4" s="161"/>
      <c r="LTR4" s="161"/>
      <c r="LTS4" s="161"/>
      <c r="LTT4" s="161"/>
      <c r="LTU4" s="161"/>
      <c r="LTV4" s="161"/>
      <c r="LTW4" s="161"/>
      <c r="LTX4" s="161"/>
      <c r="LTY4" s="161"/>
      <c r="LTZ4" s="161"/>
      <c r="LUA4" s="161"/>
      <c r="LUB4" s="161"/>
      <c r="LUC4" s="161"/>
      <c r="LUD4" s="161"/>
      <c r="LUE4" s="161"/>
      <c r="LUF4" s="161"/>
      <c r="LUG4" s="161"/>
      <c r="LUH4" s="161"/>
      <c r="LUI4" s="161"/>
      <c r="LUJ4" s="161"/>
      <c r="LUK4" s="161"/>
      <c r="LUL4" s="161"/>
      <c r="LUM4" s="161"/>
      <c r="LUN4" s="161"/>
      <c r="LUO4" s="161"/>
      <c r="LUP4" s="161"/>
      <c r="LUQ4" s="161"/>
      <c r="LUR4" s="161"/>
      <c r="LUS4" s="161"/>
      <c r="LUT4" s="161"/>
      <c r="LUU4" s="161"/>
      <c r="LUV4" s="161"/>
      <c r="LUW4" s="161"/>
      <c r="LUX4" s="161"/>
      <c r="LUY4" s="161"/>
      <c r="LUZ4" s="161"/>
      <c r="LVA4" s="161"/>
      <c r="LVB4" s="161"/>
      <c r="LVC4" s="161"/>
      <c r="LVD4" s="161"/>
      <c r="LVE4" s="161"/>
      <c r="LVF4" s="161"/>
      <c r="LVG4" s="161"/>
      <c r="LVH4" s="161"/>
      <c r="LVI4" s="161"/>
      <c r="LVJ4" s="161"/>
      <c r="LVK4" s="161"/>
      <c r="LVL4" s="161"/>
      <c r="LVM4" s="161"/>
      <c r="LVN4" s="161"/>
      <c r="LVO4" s="161"/>
      <c r="LVP4" s="161"/>
      <c r="LVQ4" s="161"/>
      <c r="LVR4" s="161"/>
      <c r="LVS4" s="161"/>
      <c r="LVT4" s="161"/>
      <c r="LVU4" s="161"/>
      <c r="LVV4" s="161"/>
      <c r="LVW4" s="161"/>
      <c r="LVX4" s="161"/>
      <c r="LVY4" s="161"/>
      <c r="LVZ4" s="161"/>
      <c r="LWA4" s="161"/>
      <c r="LWB4" s="161"/>
      <c r="LWC4" s="161"/>
      <c r="LWD4" s="161"/>
      <c r="LWE4" s="161"/>
      <c r="LWF4" s="161"/>
      <c r="LWG4" s="161"/>
      <c r="LWH4" s="161"/>
      <c r="LWI4" s="161"/>
      <c r="LWJ4" s="161"/>
      <c r="LWK4" s="161"/>
      <c r="LWL4" s="161"/>
      <c r="LWM4" s="161"/>
      <c r="LWN4" s="161"/>
      <c r="LWO4" s="161"/>
      <c r="LWP4" s="161"/>
      <c r="LWQ4" s="161"/>
      <c r="LWR4" s="161"/>
      <c r="LWS4" s="161"/>
      <c r="LWT4" s="161"/>
      <c r="LWU4" s="161"/>
      <c r="LWV4" s="161"/>
      <c r="LWW4" s="161"/>
      <c r="LWX4" s="161"/>
      <c r="LWY4" s="161"/>
      <c r="LWZ4" s="161"/>
      <c r="LXA4" s="161"/>
      <c r="LXB4" s="161"/>
      <c r="LXC4" s="161"/>
      <c r="LXD4" s="161"/>
      <c r="LXE4" s="161"/>
      <c r="LXF4" s="161"/>
      <c r="LXG4" s="161"/>
      <c r="LXH4" s="161"/>
      <c r="LXI4" s="161"/>
      <c r="LXJ4" s="161"/>
      <c r="LXK4" s="161"/>
      <c r="LXL4" s="161"/>
      <c r="LXM4" s="161"/>
      <c r="LXN4" s="161"/>
      <c r="LXO4" s="161"/>
      <c r="LXP4" s="161"/>
      <c r="LXQ4" s="161"/>
      <c r="LXR4" s="161"/>
      <c r="LXS4" s="161"/>
      <c r="LXT4" s="161"/>
      <c r="LXU4" s="161"/>
      <c r="LXV4" s="161"/>
      <c r="LXW4" s="161"/>
      <c r="LXX4" s="161"/>
      <c r="LXY4" s="161"/>
      <c r="LXZ4" s="161"/>
      <c r="LYA4" s="161"/>
      <c r="LYB4" s="161"/>
      <c r="LYC4" s="161"/>
      <c r="LYD4" s="161"/>
      <c r="LYE4" s="161"/>
      <c r="LYF4" s="161"/>
      <c r="LYG4" s="161"/>
      <c r="LYH4" s="161"/>
      <c r="LYI4" s="161"/>
      <c r="LYJ4" s="161"/>
      <c r="LYK4" s="161"/>
      <c r="LYL4" s="161"/>
      <c r="LYM4" s="161"/>
      <c r="LYN4" s="161"/>
      <c r="LYO4" s="161"/>
      <c r="LYP4" s="161"/>
      <c r="LYQ4" s="161"/>
      <c r="LYR4" s="161"/>
      <c r="LYS4" s="161"/>
      <c r="LYT4" s="161"/>
      <c r="LYU4" s="161"/>
      <c r="LYV4" s="161"/>
      <c r="LYW4" s="161"/>
      <c r="LYX4" s="161"/>
      <c r="LYY4" s="161"/>
      <c r="LYZ4" s="161"/>
      <c r="LZA4" s="161"/>
      <c r="LZB4" s="161"/>
      <c r="LZC4" s="161"/>
      <c r="LZD4" s="161"/>
      <c r="LZE4" s="161"/>
      <c r="LZF4" s="161"/>
      <c r="LZG4" s="161"/>
      <c r="LZH4" s="161"/>
      <c r="LZI4" s="161"/>
      <c r="LZJ4" s="161"/>
      <c r="LZK4" s="161"/>
      <c r="LZL4" s="161"/>
      <c r="LZM4" s="161"/>
      <c r="LZN4" s="161"/>
      <c r="LZO4" s="161"/>
      <c r="LZP4" s="161"/>
      <c r="LZQ4" s="161"/>
      <c r="LZR4" s="161"/>
      <c r="LZS4" s="161"/>
      <c r="LZT4" s="161"/>
      <c r="LZU4" s="161"/>
      <c r="LZV4" s="161"/>
      <c r="LZW4" s="161"/>
      <c r="LZX4" s="161"/>
      <c r="LZY4" s="161"/>
      <c r="LZZ4" s="161"/>
      <c r="MAA4" s="161"/>
      <c r="MAB4" s="161"/>
      <c r="MAC4" s="161"/>
      <c r="MAD4" s="161"/>
      <c r="MAE4" s="161"/>
      <c r="MAF4" s="161"/>
      <c r="MAG4" s="161"/>
      <c r="MAH4" s="161"/>
      <c r="MAI4" s="161"/>
      <c r="MAJ4" s="161"/>
      <c r="MAK4" s="161"/>
      <c r="MAL4" s="161"/>
      <c r="MAM4" s="161"/>
      <c r="MAN4" s="161"/>
      <c r="MAO4" s="161"/>
      <c r="MAP4" s="161"/>
      <c r="MAQ4" s="161"/>
      <c r="MAR4" s="161"/>
      <c r="MAS4" s="161"/>
      <c r="MAT4" s="161"/>
      <c r="MAU4" s="161"/>
      <c r="MAV4" s="161"/>
      <c r="MAW4" s="161"/>
      <c r="MAX4" s="161"/>
      <c r="MAY4" s="161"/>
      <c r="MAZ4" s="161"/>
      <c r="MBA4" s="161"/>
      <c r="MBB4" s="161"/>
      <c r="MBC4" s="161"/>
      <c r="MBD4" s="161"/>
      <c r="MBE4" s="161"/>
      <c r="MBF4" s="161"/>
      <c r="MBG4" s="161"/>
      <c r="MBH4" s="161"/>
      <c r="MBI4" s="161"/>
      <c r="MBJ4" s="161"/>
      <c r="MBK4" s="161"/>
      <c r="MBL4" s="161"/>
      <c r="MBM4" s="161"/>
      <c r="MBN4" s="161"/>
      <c r="MBO4" s="161"/>
      <c r="MBP4" s="161"/>
      <c r="MBQ4" s="161"/>
      <c r="MBR4" s="161"/>
      <c r="MBS4" s="161"/>
      <c r="MBT4" s="161"/>
      <c r="MBU4" s="161"/>
      <c r="MBV4" s="161"/>
      <c r="MBW4" s="161"/>
      <c r="MBX4" s="161"/>
      <c r="MBY4" s="161"/>
      <c r="MBZ4" s="161"/>
      <c r="MCA4" s="161"/>
      <c r="MCB4" s="161"/>
      <c r="MCC4" s="161"/>
      <c r="MCD4" s="161"/>
      <c r="MCE4" s="161"/>
      <c r="MCF4" s="161"/>
      <c r="MCG4" s="161"/>
      <c r="MCH4" s="161"/>
      <c r="MCI4" s="161"/>
      <c r="MCJ4" s="161"/>
      <c r="MCK4" s="161"/>
      <c r="MCL4" s="161"/>
      <c r="MCM4" s="161"/>
      <c r="MCN4" s="161"/>
      <c r="MCO4" s="161"/>
      <c r="MCP4" s="161"/>
      <c r="MCQ4" s="161"/>
      <c r="MCR4" s="161"/>
      <c r="MCS4" s="161"/>
      <c r="MCT4" s="161"/>
      <c r="MCU4" s="161"/>
      <c r="MCV4" s="161"/>
      <c r="MCW4" s="161"/>
      <c r="MCX4" s="161"/>
      <c r="MCY4" s="161"/>
      <c r="MCZ4" s="161"/>
      <c r="MDA4" s="161"/>
      <c r="MDB4" s="161"/>
      <c r="MDC4" s="161"/>
      <c r="MDD4" s="161"/>
      <c r="MDE4" s="161"/>
      <c r="MDF4" s="161"/>
      <c r="MDG4" s="161"/>
      <c r="MDH4" s="161"/>
      <c r="MDI4" s="161"/>
      <c r="MDJ4" s="161"/>
      <c r="MDK4" s="161"/>
      <c r="MDL4" s="161"/>
      <c r="MDM4" s="161"/>
      <c r="MDN4" s="161"/>
      <c r="MDO4" s="161"/>
      <c r="MDP4" s="161"/>
      <c r="MDQ4" s="161"/>
      <c r="MDR4" s="161"/>
      <c r="MDS4" s="161"/>
      <c r="MDT4" s="161"/>
      <c r="MDU4" s="161"/>
      <c r="MDV4" s="161"/>
      <c r="MDW4" s="161"/>
      <c r="MDX4" s="161"/>
      <c r="MDY4" s="161"/>
      <c r="MDZ4" s="161"/>
      <c r="MEA4" s="161"/>
      <c r="MEB4" s="161"/>
      <c r="MEC4" s="161"/>
      <c r="MED4" s="161"/>
      <c r="MEE4" s="161"/>
      <c r="MEF4" s="161"/>
      <c r="MEG4" s="161"/>
      <c r="MEH4" s="161"/>
      <c r="MEI4" s="161"/>
      <c r="MEJ4" s="161"/>
      <c r="MEK4" s="161"/>
      <c r="MEL4" s="161"/>
      <c r="MEM4" s="161"/>
      <c r="MEN4" s="161"/>
      <c r="MEO4" s="161"/>
      <c r="MEP4" s="161"/>
      <c r="MEQ4" s="161"/>
      <c r="MER4" s="161"/>
      <c r="MES4" s="161"/>
      <c r="MET4" s="161"/>
      <c r="MEU4" s="161"/>
      <c r="MEV4" s="161"/>
      <c r="MEW4" s="161"/>
      <c r="MEX4" s="161"/>
      <c r="MEY4" s="161"/>
      <c r="MEZ4" s="161"/>
      <c r="MFA4" s="161"/>
      <c r="MFB4" s="161"/>
      <c r="MFC4" s="161"/>
      <c r="MFD4" s="161"/>
      <c r="MFE4" s="161"/>
      <c r="MFF4" s="161"/>
      <c r="MFG4" s="161"/>
      <c r="MFH4" s="161"/>
      <c r="MFI4" s="161"/>
      <c r="MFJ4" s="161"/>
      <c r="MFK4" s="161"/>
      <c r="MFL4" s="161"/>
      <c r="MFM4" s="161"/>
      <c r="MFN4" s="161"/>
      <c r="MFO4" s="161"/>
      <c r="MFP4" s="161"/>
      <c r="MFQ4" s="161"/>
      <c r="MFR4" s="161"/>
      <c r="MFS4" s="161"/>
      <c r="MFT4" s="161"/>
      <c r="MFU4" s="161"/>
      <c r="MFV4" s="161"/>
      <c r="MFW4" s="161"/>
      <c r="MFX4" s="161"/>
      <c r="MFY4" s="161"/>
      <c r="MFZ4" s="161"/>
      <c r="MGA4" s="161"/>
      <c r="MGB4" s="161"/>
      <c r="MGC4" s="161"/>
      <c r="MGD4" s="161"/>
      <c r="MGE4" s="161"/>
      <c r="MGF4" s="161"/>
      <c r="MGG4" s="161"/>
      <c r="MGH4" s="161"/>
      <c r="MGI4" s="161"/>
      <c r="MGJ4" s="161"/>
      <c r="MGK4" s="161"/>
      <c r="MGL4" s="161"/>
      <c r="MGM4" s="161"/>
      <c r="MGN4" s="161"/>
      <c r="MGO4" s="161"/>
      <c r="MGP4" s="161"/>
      <c r="MGQ4" s="161"/>
      <c r="MGR4" s="161"/>
      <c r="MGS4" s="161"/>
      <c r="MGT4" s="161"/>
      <c r="MGU4" s="161"/>
      <c r="MGV4" s="161"/>
      <c r="MGW4" s="161"/>
      <c r="MGX4" s="161"/>
      <c r="MGY4" s="161"/>
      <c r="MGZ4" s="161"/>
      <c r="MHA4" s="161"/>
      <c r="MHB4" s="161"/>
      <c r="MHC4" s="161"/>
      <c r="MHD4" s="161"/>
      <c r="MHE4" s="161"/>
      <c r="MHF4" s="161"/>
      <c r="MHG4" s="161"/>
      <c r="MHH4" s="161"/>
      <c r="MHI4" s="161"/>
      <c r="MHJ4" s="161"/>
      <c r="MHK4" s="161"/>
      <c r="MHL4" s="161"/>
      <c r="MHM4" s="161"/>
      <c r="MHN4" s="161"/>
      <c r="MHO4" s="161"/>
      <c r="MHP4" s="161"/>
      <c r="MHQ4" s="161"/>
      <c r="MHR4" s="161"/>
      <c r="MHS4" s="161"/>
      <c r="MHT4" s="161"/>
      <c r="MHU4" s="161"/>
      <c r="MHV4" s="161"/>
      <c r="MHW4" s="161"/>
      <c r="MHX4" s="161"/>
      <c r="MHY4" s="161"/>
      <c r="MHZ4" s="161"/>
      <c r="MIA4" s="161"/>
      <c r="MIB4" s="161"/>
      <c r="MIC4" s="161"/>
      <c r="MID4" s="161"/>
      <c r="MIE4" s="161"/>
      <c r="MIF4" s="161"/>
      <c r="MIG4" s="161"/>
      <c r="MIH4" s="161"/>
      <c r="MII4" s="161"/>
      <c r="MIJ4" s="161"/>
      <c r="MIK4" s="161"/>
      <c r="MIL4" s="161"/>
      <c r="MIM4" s="161"/>
      <c r="MIN4" s="161"/>
      <c r="MIO4" s="161"/>
      <c r="MIP4" s="161"/>
      <c r="MIQ4" s="161"/>
      <c r="MIR4" s="161"/>
      <c r="MIS4" s="161"/>
      <c r="MIT4" s="161"/>
      <c r="MIU4" s="161"/>
      <c r="MIV4" s="161"/>
      <c r="MIW4" s="161"/>
      <c r="MIX4" s="161"/>
      <c r="MIY4" s="161"/>
      <c r="MIZ4" s="161"/>
      <c r="MJA4" s="161"/>
      <c r="MJB4" s="161"/>
      <c r="MJC4" s="161"/>
      <c r="MJD4" s="161"/>
      <c r="MJE4" s="161"/>
      <c r="MJF4" s="161"/>
      <c r="MJG4" s="161"/>
      <c r="MJH4" s="161"/>
      <c r="MJI4" s="161"/>
      <c r="MJJ4" s="161"/>
      <c r="MJK4" s="161"/>
      <c r="MJL4" s="161"/>
      <c r="MJM4" s="161"/>
      <c r="MJN4" s="161"/>
      <c r="MJO4" s="161"/>
      <c r="MJP4" s="161"/>
      <c r="MJQ4" s="161"/>
      <c r="MJR4" s="161"/>
      <c r="MJS4" s="161"/>
      <c r="MJT4" s="161"/>
      <c r="MJU4" s="161"/>
      <c r="MJV4" s="161"/>
      <c r="MJW4" s="161"/>
      <c r="MJX4" s="161"/>
      <c r="MJY4" s="161"/>
      <c r="MJZ4" s="161"/>
      <c r="MKA4" s="161"/>
      <c r="MKB4" s="161"/>
      <c r="MKC4" s="161"/>
      <c r="MKD4" s="161"/>
      <c r="MKE4" s="161"/>
      <c r="MKF4" s="161"/>
      <c r="MKG4" s="161"/>
      <c r="MKH4" s="161"/>
      <c r="MKI4" s="161"/>
      <c r="MKJ4" s="161"/>
      <c r="MKK4" s="161"/>
      <c r="MKL4" s="161"/>
      <c r="MKM4" s="161"/>
      <c r="MKN4" s="161"/>
      <c r="MKO4" s="161"/>
      <c r="MKP4" s="161"/>
      <c r="MKQ4" s="161"/>
      <c r="MKR4" s="161"/>
      <c r="MKS4" s="161"/>
      <c r="MKT4" s="161"/>
      <c r="MKU4" s="161"/>
      <c r="MKV4" s="161"/>
      <c r="MKW4" s="161"/>
      <c r="MKX4" s="161"/>
      <c r="MKY4" s="161"/>
      <c r="MKZ4" s="161"/>
      <c r="MLA4" s="161"/>
      <c r="MLB4" s="161"/>
      <c r="MLC4" s="161"/>
      <c r="MLD4" s="161"/>
      <c r="MLE4" s="161"/>
      <c r="MLF4" s="161"/>
      <c r="MLG4" s="161"/>
      <c r="MLH4" s="161"/>
      <c r="MLI4" s="161"/>
      <c r="MLJ4" s="161"/>
      <c r="MLK4" s="161"/>
      <c r="MLL4" s="161"/>
      <c r="MLM4" s="161"/>
      <c r="MLN4" s="161"/>
      <c r="MLO4" s="161"/>
      <c r="MLP4" s="161"/>
      <c r="MLQ4" s="161"/>
      <c r="MLR4" s="161"/>
      <c r="MLS4" s="161"/>
      <c r="MLT4" s="161"/>
      <c r="MLU4" s="161"/>
      <c r="MLV4" s="161"/>
      <c r="MLW4" s="161"/>
      <c r="MLX4" s="161"/>
      <c r="MLY4" s="161"/>
      <c r="MLZ4" s="161"/>
      <c r="MMA4" s="161"/>
      <c r="MMB4" s="161"/>
      <c r="MMC4" s="161"/>
      <c r="MMD4" s="161"/>
      <c r="MME4" s="161"/>
      <c r="MMF4" s="161"/>
      <c r="MMG4" s="161"/>
      <c r="MMH4" s="161"/>
      <c r="MMI4" s="161"/>
      <c r="MMJ4" s="161"/>
      <c r="MMK4" s="161"/>
      <c r="MML4" s="161"/>
      <c r="MMM4" s="161"/>
      <c r="MMN4" s="161"/>
      <c r="MMO4" s="161"/>
      <c r="MMP4" s="161"/>
      <c r="MMQ4" s="161"/>
      <c r="MMR4" s="161"/>
      <c r="MMS4" s="161"/>
      <c r="MMT4" s="161"/>
      <c r="MMU4" s="161"/>
      <c r="MMV4" s="161"/>
      <c r="MMW4" s="161"/>
      <c r="MMX4" s="161"/>
      <c r="MMY4" s="161"/>
      <c r="MMZ4" s="161"/>
      <c r="MNA4" s="161"/>
      <c r="MNB4" s="161"/>
      <c r="MNC4" s="161"/>
      <c r="MND4" s="161"/>
      <c r="MNE4" s="161"/>
      <c r="MNF4" s="161"/>
      <c r="MNG4" s="161"/>
      <c r="MNH4" s="161"/>
      <c r="MNI4" s="161"/>
      <c r="MNJ4" s="161"/>
      <c r="MNK4" s="161"/>
      <c r="MNL4" s="161"/>
      <c r="MNM4" s="161"/>
      <c r="MNN4" s="161"/>
      <c r="MNO4" s="161"/>
      <c r="MNP4" s="161"/>
      <c r="MNQ4" s="161"/>
      <c r="MNR4" s="161"/>
      <c r="MNS4" s="161"/>
      <c r="MNT4" s="161"/>
      <c r="MNU4" s="161"/>
      <c r="MNV4" s="161"/>
      <c r="MNW4" s="161"/>
      <c r="MNX4" s="161"/>
      <c r="MNY4" s="161"/>
      <c r="MNZ4" s="161"/>
      <c r="MOA4" s="161"/>
      <c r="MOB4" s="161"/>
      <c r="MOC4" s="161"/>
      <c r="MOD4" s="161"/>
      <c r="MOE4" s="161"/>
      <c r="MOF4" s="161"/>
      <c r="MOG4" s="161"/>
      <c r="MOH4" s="161"/>
      <c r="MOI4" s="161"/>
      <c r="MOJ4" s="161"/>
      <c r="MOK4" s="161"/>
      <c r="MOL4" s="161"/>
      <c r="MOM4" s="161"/>
      <c r="MON4" s="161"/>
      <c r="MOO4" s="161"/>
      <c r="MOP4" s="161"/>
      <c r="MOQ4" s="161"/>
      <c r="MOR4" s="161"/>
      <c r="MOS4" s="161"/>
      <c r="MOT4" s="161"/>
      <c r="MOU4" s="161"/>
      <c r="MOV4" s="161"/>
      <c r="MOW4" s="161"/>
      <c r="MOX4" s="161"/>
      <c r="MOY4" s="161"/>
      <c r="MOZ4" s="161"/>
      <c r="MPA4" s="161"/>
      <c r="MPB4" s="161"/>
      <c r="MPC4" s="161"/>
      <c r="MPD4" s="161"/>
      <c r="MPE4" s="161"/>
      <c r="MPF4" s="161"/>
      <c r="MPG4" s="161"/>
      <c r="MPH4" s="161"/>
      <c r="MPI4" s="161"/>
      <c r="MPJ4" s="161"/>
      <c r="MPK4" s="161"/>
      <c r="MPL4" s="161"/>
      <c r="MPM4" s="161"/>
      <c r="MPN4" s="161"/>
      <c r="MPO4" s="161"/>
      <c r="MPP4" s="161"/>
      <c r="MPQ4" s="161"/>
      <c r="MPR4" s="161"/>
      <c r="MPS4" s="161"/>
      <c r="MPT4" s="161"/>
      <c r="MPU4" s="161"/>
      <c r="MPV4" s="161"/>
      <c r="MPW4" s="161"/>
      <c r="MPX4" s="161"/>
      <c r="MPY4" s="161"/>
      <c r="MPZ4" s="161"/>
      <c r="MQA4" s="161"/>
      <c r="MQB4" s="161"/>
      <c r="MQC4" s="161"/>
      <c r="MQD4" s="161"/>
      <c r="MQE4" s="161"/>
      <c r="MQF4" s="161"/>
      <c r="MQG4" s="161"/>
      <c r="MQH4" s="161"/>
      <c r="MQI4" s="161"/>
      <c r="MQJ4" s="161"/>
      <c r="MQK4" s="161"/>
      <c r="MQL4" s="161"/>
      <c r="MQM4" s="161"/>
      <c r="MQN4" s="161"/>
      <c r="MQO4" s="161"/>
      <c r="MQP4" s="161"/>
      <c r="MQQ4" s="161"/>
      <c r="MQR4" s="161"/>
      <c r="MQS4" s="161"/>
      <c r="MQT4" s="161"/>
      <c r="MQU4" s="161"/>
      <c r="MQV4" s="161"/>
      <c r="MQW4" s="161"/>
      <c r="MQX4" s="161"/>
      <c r="MQY4" s="161"/>
      <c r="MQZ4" s="161"/>
      <c r="MRA4" s="161"/>
      <c r="MRB4" s="161"/>
      <c r="MRC4" s="161"/>
      <c r="MRD4" s="161"/>
      <c r="MRE4" s="161"/>
      <c r="MRF4" s="161"/>
      <c r="MRG4" s="161"/>
      <c r="MRH4" s="161"/>
      <c r="MRI4" s="161"/>
      <c r="MRJ4" s="161"/>
      <c r="MRK4" s="161"/>
      <c r="MRL4" s="161"/>
      <c r="MRM4" s="161"/>
      <c r="MRN4" s="161"/>
      <c r="MRO4" s="161"/>
      <c r="MRP4" s="161"/>
      <c r="MRQ4" s="161"/>
      <c r="MRR4" s="161"/>
      <c r="MRS4" s="161"/>
      <c r="MRT4" s="161"/>
      <c r="MRU4" s="161"/>
      <c r="MRV4" s="161"/>
      <c r="MRW4" s="161"/>
      <c r="MRX4" s="161"/>
      <c r="MRY4" s="161"/>
      <c r="MRZ4" s="161"/>
      <c r="MSA4" s="161"/>
      <c r="MSB4" s="161"/>
      <c r="MSC4" s="161"/>
      <c r="MSD4" s="161"/>
      <c r="MSE4" s="161"/>
      <c r="MSF4" s="161"/>
      <c r="MSG4" s="161"/>
      <c r="MSH4" s="161"/>
      <c r="MSI4" s="161"/>
      <c r="MSJ4" s="161"/>
      <c r="MSK4" s="161"/>
      <c r="MSL4" s="161"/>
      <c r="MSM4" s="161"/>
      <c r="MSN4" s="161"/>
      <c r="MSO4" s="161"/>
      <c r="MSP4" s="161"/>
      <c r="MSQ4" s="161"/>
      <c r="MSR4" s="161"/>
      <c r="MSS4" s="161"/>
      <c r="MST4" s="161"/>
      <c r="MSU4" s="161"/>
      <c r="MSV4" s="161"/>
      <c r="MSW4" s="161"/>
      <c r="MSX4" s="161"/>
      <c r="MSY4" s="161"/>
      <c r="MSZ4" s="161"/>
      <c r="MTA4" s="161"/>
      <c r="MTB4" s="161"/>
      <c r="MTC4" s="161"/>
      <c r="MTD4" s="161"/>
      <c r="MTE4" s="161"/>
      <c r="MTF4" s="161"/>
      <c r="MTG4" s="161"/>
      <c r="MTH4" s="161"/>
      <c r="MTI4" s="161"/>
      <c r="MTJ4" s="161"/>
      <c r="MTK4" s="161"/>
      <c r="MTL4" s="161"/>
      <c r="MTM4" s="161"/>
      <c r="MTN4" s="161"/>
      <c r="MTO4" s="161"/>
      <c r="MTP4" s="161"/>
      <c r="MTQ4" s="161"/>
      <c r="MTR4" s="161"/>
      <c r="MTS4" s="161"/>
      <c r="MTT4" s="161"/>
      <c r="MTU4" s="161"/>
      <c r="MTV4" s="161"/>
      <c r="MTW4" s="161"/>
      <c r="MTX4" s="161"/>
      <c r="MTY4" s="161"/>
      <c r="MTZ4" s="161"/>
      <c r="MUA4" s="161"/>
      <c r="MUB4" s="161"/>
      <c r="MUC4" s="161"/>
      <c r="MUD4" s="161"/>
      <c r="MUE4" s="161"/>
      <c r="MUF4" s="161"/>
      <c r="MUG4" s="161"/>
      <c r="MUH4" s="161"/>
      <c r="MUI4" s="161"/>
      <c r="MUJ4" s="161"/>
      <c r="MUK4" s="161"/>
      <c r="MUL4" s="161"/>
      <c r="MUM4" s="161"/>
      <c r="MUN4" s="161"/>
      <c r="MUO4" s="161"/>
      <c r="MUP4" s="161"/>
      <c r="MUQ4" s="161"/>
      <c r="MUR4" s="161"/>
      <c r="MUS4" s="161"/>
      <c r="MUT4" s="161"/>
      <c r="MUU4" s="161"/>
      <c r="MUV4" s="161"/>
      <c r="MUW4" s="161"/>
      <c r="MUX4" s="161"/>
      <c r="MUY4" s="161"/>
      <c r="MUZ4" s="161"/>
      <c r="MVA4" s="161"/>
      <c r="MVB4" s="161"/>
      <c r="MVC4" s="161"/>
      <c r="MVD4" s="161"/>
      <c r="MVE4" s="161"/>
      <c r="MVF4" s="161"/>
      <c r="MVG4" s="161"/>
      <c r="MVH4" s="161"/>
      <c r="MVI4" s="161"/>
      <c r="MVJ4" s="161"/>
      <c r="MVK4" s="161"/>
      <c r="MVL4" s="161"/>
      <c r="MVM4" s="161"/>
      <c r="MVN4" s="161"/>
      <c r="MVO4" s="161"/>
      <c r="MVP4" s="161"/>
      <c r="MVQ4" s="161"/>
      <c r="MVR4" s="161"/>
      <c r="MVS4" s="161"/>
      <c r="MVT4" s="161"/>
      <c r="MVU4" s="161"/>
      <c r="MVV4" s="161"/>
      <c r="MVW4" s="161"/>
      <c r="MVX4" s="161"/>
      <c r="MVY4" s="161"/>
      <c r="MVZ4" s="161"/>
      <c r="MWA4" s="161"/>
      <c r="MWB4" s="161"/>
      <c r="MWC4" s="161"/>
      <c r="MWD4" s="161"/>
      <c r="MWE4" s="161"/>
      <c r="MWF4" s="161"/>
      <c r="MWG4" s="161"/>
      <c r="MWH4" s="161"/>
      <c r="MWI4" s="161"/>
      <c r="MWJ4" s="161"/>
      <c r="MWK4" s="161"/>
      <c r="MWL4" s="161"/>
      <c r="MWM4" s="161"/>
      <c r="MWN4" s="161"/>
      <c r="MWO4" s="161"/>
      <c r="MWP4" s="161"/>
      <c r="MWQ4" s="161"/>
      <c r="MWR4" s="161"/>
      <c r="MWS4" s="161"/>
      <c r="MWT4" s="161"/>
      <c r="MWU4" s="161"/>
      <c r="MWV4" s="161"/>
      <c r="MWW4" s="161"/>
      <c r="MWX4" s="161"/>
      <c r="MWY4" s="161"/>
      <c r="MWZ4" s="161"/>
      <c r="MXA4" s="161"/>
      <c r="MXB4" s="161"/>
      <c r="MXC4" s="161"/>
      <c r="MXD4" s="161"/>
      <c r="MXE4" s="161"/>
      <c r="MXF4" s="161"/>
      <c r="MXG4" s="161"/>
      <c r="MXH4" s="161"/>
      <c r="MXI4" s="161"/>
      <c r="MXJ4" s="161"/>
      <c r="MXK4" s="161"/>
      <c r="MXL4" s="161"/>
      <c r="MXM4" s="161"/>
      <c r="MXN4" s="161"/>
      <c r="MXO4" s="161"/>
      <c r="MXP4" s="161"/>
      <c r="MXQ4" s="161"/>
      <c r="MXR4" s="161"/>
      <c r="MXS4" s="161"/>
      <c r="MXT4" s="161"/>
      <c r="MXU4" s="161"/>
      <c r="MXV4" s="161"/>
      <c r="MXW4" s="161"/>
      <c r="MXX4" s="161"/>
      <c r="MXY4" s="161"/>
      <c r="MXZ4" s="161"/>
      <c r="MYA4" s="161"/>
      <c r="MYB4" s="161"/>
      <c r="MYC4" s="161"/>
      <c r="MYD4" s="161"/>
      <c r="MYE4" s="161"/>
      <c r="MYF4" s="161"/>
      <c r="MYG4" s="161"/>
      <c r="MYH4" s="161"/>
      <c r="MYI4" s="161"/>
      <c r="MYJ4" s="161"/>
      <c r="MYK4" s="161"/>
      <c r="MYL4" s="161"/>
      <c r="MYM4" s="161"/>
      <c r="MYN4" s="161"/>
      <c r="MYO4" s="161"/>
      <c r="MYP4" s="161"/>
      <c r="MYQ4" s="161"/>
      <c r="MYR4" s="161"/>
      <c r="MYS4" s="161"/>
      <c r="MYT4" s="161"/>
      <c r="MYU4" s="161"/>
      <c r="MYV4" s="161"/>
      <c r="MYW4" s="161"/>
      <c r="MYX4" s="161"/>
      <c r="MYY4" s="161"/>
      <c r="MYZ4" s="161"/>
      <c r="MZA4" s="161"/>
      <c r="MZB4" s="161"/>
      <c r="MZC4" s="161"/>
      <c r="MZD4" s="161"/>
      <c r="MZE4" s="161"/>
      <c r="MZF4" s="161"/>
      <c r="MZG4" s="161"/>
      <c r="MZH4" s="161"/>
      <c r="MZI4" s="161"/>
      <c r="MZJ4" s="161"/>
      <c r="MZK4" s="161"/>
      <c r="MZL4" s="161"/>
      <c r="MZM4" s="161"/>
      <c r="MZN4" s="161"/>
      <c r="MZO4" s="161"/>
      <c r="MZP4" s="161"/>
      <c r="MZQ4" s="161"/>
      <c r="MZR4" s="161"/>
      <c r="MZS4" s="161"/>
      <c r="MZT4" s="161"/>
      <c r="MZU4" s="161"/>
      <c r="MZV4" s="161"/>
      <c r="MZW4" s="161"/>
      <c r="MZX4" s="161"/>
      <c r="MZY4" s="161"/>
      <c r="MZZ4" s="161"/>
      <c r="NAA4" s="161"/>
      <c r="NAB4" s="161"/>
      <c r="NAC4" s="161"/>
      <c r="NAD4" s="161"/>
      <c r="NAE4" s="161"/>
      <c r="NAF4" s="161"/>
      <c r="NAG4" s="161"/>
      <c r="NAH4" s="161"/>
      <c r="NAI4" s="161"/>
      <c r="NAJ4" s="161"/>
      <c r="NAK4" s="161"/>
      <c r="NAL4" s="161"/>
      <c r="NAM4" s="161"/>
      <c r="NAN4" s="161"/>
      <c r="NAO4" s="161"/>
      <c r="NAP4" s="161"/>
      <c r="NAQ4" s="161"/>
      <c r="NAR4" s="161"/>
      <c r="NAS4" s="161"/>
      <c r="NAT4" s="161"/>
      <c r="NAU4" s="161"/>
      <c r="NAV4" s="161"/>
      <c r="NAW4" s="161"/>
      <c r="NAX4" s="161"/>
      <c r="NAY4" s="161"/>
      <c r="NAZ4" s="161"/>
      <c r="NBA4" s="161"/>
      <c r="NBB4" s="161"/>
      <c r="NBC4" s="161"/>
      <c r="NBD4" s="161"/>
      <c r="NBE4" s="161"/>
      <c r="NBF4" s="161"/>
      <c r="NBG4" s="161"/>
      <c r="NBH4" s="161"/>
      <c r="NBI4" s="161"/>
      <c r="NBJ4" s="161"/>
      <c r="NBK4" s="161"/>
      <c r="NBL4" s="161"/>
      <c r="NBM4" s="161"/>
      <c r="NBN4" s="161"/>
      <c r="NBO4" s="161"/>
      <c r="NBP4" s="161"/>
      <c r="NBQ4" s="161"/>
      <c r="NBR4" s="161"/>
      <c r="NBS4" s="161"/>
      <c r="NBT4" s="161"/>
      <c r="NBU4" s="161"/>
      <c r="NBV4" s="161"/>
      <c r="NBW4" s="161"/>
      <c r="NBX4" s="161"/>
      <c r="NBY4" s="161"/>
      <c r="NBZ4" s="161"/>
      <c r="NCA4" s="161"/>
      <c r="NCB4" s="161"/>
      <c r="NCC4" s="161"/>
      <c r="NCD4" s="161"/>
      <c r="NCE4" s="161"/>
      <c r="NCF4" s="161"/>
      <c r="NCG4" s="161"/>
      <c r="NCH4" s="161"/>
      <c r="NCI4" s="161"/>
      <c r="NCJ4" s="161"/>
      <c r="NCK4" s="161"/>
      <c r="NCL4" s="161"/>
      <c r="NCM4" s="161"/>
      <c r="NCN4" s="161"/>
      <c r="NCO4" s="161"/>
      <c r="NCP4" s="161"/>
      <c r="NCQ4" s="161"/>
      <c r="NCR4" s="161"/>
      <c r="NCS4" s="161"/>
      <c r="NCT4" s="161"/>
      <c r="NCU4" s="161"/>
      <c r="NCV4" s="161"/>
      <c r="NCW4" s="161"/>
      <c r="NCX4" s="161"/>
      <c r="NCY4" s="161"/>
      <c r="NCZ4" s="161"/>
      <c r="NDA4" s="161"/>
      <c r="NDB4" s="161"/>
      <c r="NDC4" s="161"/>
      <c r="NDD4" s="161"/>
      <c r="NDE4" s="161"/>
      <c r="NDF4" s="161"/>
      <c r="NDG4" s="161"/>
      <c r="NDH4" s="161"/>
      <c r="NDI4" s="161"/>
      <c r="NDJ4" s="161"/>
      <c r="NDK4" s="161"/>
      <c r="NDL4" s="161"/>
      <c r="NDM4" s="161"/>
      <c r="NDN4" s="161"/>
      <c r="NDO4" s="161"/>
      <c r="NDP4" s="161"/>
      <c r="NDQ4" s="161"/>
      <c r="NDR4" s="161"/>
      <c r="NDS4" s="161"/>
      <c r="NDT4" s="161"/>
      <c r="NDU4" s="161"/>
      <c r="NDV4" s="161"/>
      <c r="NDW4" s="161"/>
      <c r="NDX4" s="161"/>
      <c r="NDY4" s="161"/>
      <c r="NDZ4" s="161"/>
      <c r="NEA4" s="161"/>
      <c r="NEB4" s="161"/>
      <c r="NEC4" s="161"/>
      <c r="NED4" s="161"/>
      <c r="NEE4" s="161"/>
      <c r="NEF4" s="161"/>
      <c r="NEG4" s="161"/>
      <c r="NEH4" s="161"/>
      <c r="NEI4" s="161"/>
      <c r="NEJ4" s="161"/>
      <c r="NEK4" s="161"/>
      <c r="NEL4" s="161"/>
      <c r="NEM4" s="161"/>
      <c r="NEN4" s="161"/>
      <c r="NEO4" s="161"/>
      <c r="NEP4" s="161"/>
      <c r="NEQ4" s="161"/>
      <c r="NER4" s="161"/>
      <c r="NES4" s="161"/>
      <c r="NET4" s="161"/>
      <c r="NEU4" s="161"/>
      <c r="NEV4" s="161"/>
      <c r="NEW4" s="161"/>
      <c r="NEX4" s="161"/>
      <c r="NEY4" s="161"/>
      <c r="NEZ4" s="161"/>
      <c r="NFA4" s="161"/>
      <c r="NFB4" s="161"/>
      <c r="NFC4" s="161"/>
      <c r="NFD4" s="161"/>
      <c r="NFE4" s="161"/>
      <c r="NFF4" s="161"/>
      <c r="NFG4" s="161"/>
      <c r="NFH4" s="161"/>
      <c r="NFI4" s="161"/>
      <c r="NFJ4" s="161"/>
      <c r="NFK4" s="161"/>
      <c r="NFL4" s="161"/>
      <c r="NFM4" s="161"/>
      <c r="NFN4" s="161"/>
      <c r="NFO4" s="161"/>
      <c r="NFP4" s="161"/>
      <c r="NFQ4" s="161"/>
      <c r="NFR4" s="161"/>
      <c r="NFS4" s="161"/>
      <c r="NFT4" s="161"/>
      <c r="NFU4" s="161"/>
      <c r="NFV4" s="161"/>
      <c r="NFW4" s="161"/>
      <c r="NFX4" s="161"/>
      <c r="NFY4" s="161"/>
      <c r="NFZ4" s="161"/>
      <c r="NGA4" s="161"/>
      <c r="NGB4" s="161"/>
      <c r="NGC4" s="161"/>
      <c r="NGD4" s="161"/>
      <c r="NGE4" s="161"/>
      <c r="NGF4" s="161"/>
      <c r="NGG4" s="161"/>
      <c r="NGH4" s="161"/>
      <c r="NGI4" s="161"/>
      <c r="NGJ4" s="161"/>
      <c r="NGK4" s="161"/>
      <c r="NGL4" s="161"/>
      <c r="NGM4" s="161"/>
      <c r="NGN4" s="161"/>
      <c r="NGO4" s="161"/>
      <c r="NGP4" s="161"/>
      <c r="NGQ4" s="161"/>
      <c r="NGR4" s="161"/>
      <c r="NGS4" s="161"/>
      <c r="NGT4" s="161"/>
      <c r="NGU4" s="161"/>
      <c r="NGV4" s="161"/>
      <c r="NGW4" s="161"/>
      <c r="NGX4" s="161"/>
      <c r="NGY4" s="161"/>
      <c r="NGZ4" s="161"/>
      <c r="NHA4" s="161"/>
      <c r="NHB4" s="161"/>
      <c r="NHC4" s="161"/>
      <c r="NHD4" s="161"/>
      <c r="NHE4" s="161"/>
      <c r="NHF4" s="161"/>
      <c r="NHG4" s="161"/>
      <c r="NHH4" s="161"/>
      <c r="NHI4" s="161"/>
      <c r="NHJ4" s="161"/>
      <c r="NHK4" s="161"/>
      <c r="NHL4" s="161"/>
      <c r="NHM4" s="161"/>
      <c r="NHN4" s="161"/>
      <c r="NHO4" s="161"/>
      <c r="NHP4" s="161"/>
      <c r="NHQ4" s="161"/>
      <c r="NHR4" s="161"/>
      <c r="NHS4" s="161"/>
      <c r="NHT4" s="161"/>
      <c r="NHU4" s="161"/>
      <c r="NHV4" s="161"/>
      <c r="NHW4" s="161"/>
      <c r="NHX4" s="161"/>
      <c r="NHY4" s="161"/>
      <c r="NHZ4" s="161"/>
      <c r="NIA4" s="161"/>
      <c r="NIB4" s="161"/>
      <c r="NIC4" s="161"/>
      <c r="NID4" s="161"/>
      <c r="NIE4" s="161"/>
      <c r="NIF4" s="161"/>
      <c r="NIG4" s="161"/>
      <c r="NIH4" s="161"/>
      <c r="NII4" s="161"/>
      <c r="NIJ4" s="161"/>
      <c r="NIK4" s="161"/>
      <c r="NIL4" s="161"/>
      <c r="NIM4" s="161"/>
      <c r="NIN4" s="161"/>
      <c r="NIO4" s="161"/>
      <c r="NIP4" s="161"/>
      <c r="NIQ4" s="161"/>
      <c r="NIR4" s="161"/>
      <c r="NIS4" s="161"/>
      <c r="NIT4" s="161"/>
      <c r="NIU4" s="161"/>
      <c r="NIV4" s="161"/>
      <c r="NIW4" s="161"/>
      <c r="NIX4" s="161"/>
      <c r="NIY4" s="161"/>
      <c r="NIZ4" s="161"/>
      <c r="NJA4" s="161"/>
      <c r="NJB4" s="161"/>
      <c r="NJC4" s="161"/>
      <c r="NJD4" s="161"/>
      <c r="NJE4" s="161"/>
      <c r="NJF4" s="161"/>
      <c r="NJG4" s="161"/>
      <c r="NJH4" s="161"/>
      <c r="NJI4" s="161"/>
      <c r="NJJ4" s="161"/>
      <c r="NJK4" s="161"/>
      <c r="NJL4" s="161"/>
      <c r="NJM4" s="161"/>
      <c r="NJN4" s="161"/>
      <c r="NJO4" s="161"/>
      <c r="NJP4" s="161"/>
      <c r="NJQ4" s="161"/>
      <c r="NJR4" s="161"/>
      <c r="NJS4" s="161"/>
      <c r="NJT4" s="161"/>
      <c r="NJU4" s="161"/>
      <c r="NJV4" s="161"/>
      <c r="NJW4" s="161"/>
      <c r="NJX4" s="161"/>
      <c r="NJY4" s="161"/>
      <c r="NJZ4" s="161"/>
      <c r="NKA4" s="161"/>
      <c r="NKB4" s="161"/>
      <c r="NKC4" s="161"/>
      <c r="NKD4" s="161"/>
      <c r="NKE4" s="161"/>
      <c r="NKF4" s="161"/>
      <c r="NKG4" s="161"/>
      <c r="NKH4" s="161"/>
      <c r="NKI4" s="161"/>
      <c r="NKJ4" s="161"/>
      <c r="NKK4" s="161"/>
      <c r="NKL4" s="161"/>
      <c r="NKM4" s="161"/>
      <c r="NKN4" s="161"/>
      <c r="NKO4" s="161"/>
      <c r="NKP4" s="161"/>
      <c r="NKQ4" s="161"/>
      <c r="NKR4" s="161"/>
      <c r="NKS4" s="161"/>
      <c r="NKT4" s="161"/>
      <c r="NKU4" s="161"/>
      <c r="NKV4" s="161"/>
      <c r="NKW4" s="161"/>
      <c r="NKX4" s="161"/>
      <c r="NKY4" s="161"/>
      <c r="NKZ4" s="161"/>
      <c r="NLA4" s="161"/>
      <c r="NLB4" s="161"/>
      <c r="NLC4" s="161"/>
      <c r="NLD4" s="161"/>
      <c r="NLE4" s="161"/>
      <c r="NLF4" s="161"/>
      <c r="NLG4" s="161"/>
      <c r="NLH4" s="161"/>
      <c r="NLI4" s="161"/>
      <c r="NLJ4" s="161"/>
      <c r="NLK4" s="161"/>
      <c r="NLL4" s="161"/>
      <c r="NLM4" s="161"/>
      <c r="NLN4" s="161"/>
      <c r="NLO4" s="161"/>
      <c r="NLP4" s="161"/>
      <c r="NLQ4" s="161"/>
      <c r="NLR4" s="161"/>
      <c r="NLS4" s="161"/>
      <c r="NLT4" s="161"/>
      <c r="NLU4" s="161"/>
      <c r="NLV4" s="161"/>
      <c r="NLW4" s="161"/>
      <c r="NLX4" s="161"/>
      <c r="NLY4" s="161"/>
      <c r="NLZ4" s="161"/>
      <c r="NMA4" s="161"/>
      <c r="NMB4" s="161"/>
      <c r="NMC4" s="161"/>
      <c r="NMD4" s="161"/>
      <c r="NME4" s="161"/>
      <c r="NMF4" s="161"/>
      <c r="NMG4" s="161"/>
      <c r="NMH4" s="161"/>
      <c r="NMI4" s="161"/>
      <c r="NMJ4" s="161"/>
      <c r="NMK4" s="161"/>
      <c r="NML4" s="161"/>
      <c r="NMM4" s="161"/>
      <c r="NMN4" s="161"/>
      <c r="NMO4" s="161"/>
      <c r="NMP4" s="161"/>
      <c r="NMQ4" s="161"/>
      <c r="NMR4" s="161"/>
      <c r="NMS4" s="161"/>
      <c r="NMT4" s="161"/>
      <c r="NMU4" s="161"/>
      <c r="NMV4" s="161"/>
      <c r="NMW4" s="161"/>
      <c r="NMX4" s="161"/>
      <c r="NMY4" s="161"/>
      <c r="NMZ4" s="161"/>
      <c r="NNA4" s="161"/>
      <c r="NNB4" s="161"/>
      <c r="NNC4" s="161"/>
      <c r="NND4" s="161"/>
      <c r="NNE4" s="161"/>
      <c r="NNF4" s="161"/>
      <c r="NNG4" s="161"/>
      <c r="NNH4" s="161"/>
      <c r="NNI4" s="161"/>
      <c r="NNJ4" s="161"/>
      <c r="NNK4" s="161"/>
      <c r="NNL4" s="161"/>
      <c r="NNM4" s="161"/>
      <c r="NNN4" s="161"/>
      <c r="NNO4" s="161"/>
      <c r="NNP4" s="161"/>
      <c r="NNQ4" s="161"/>
      <c r="NNR4" s="161"/>
      <c r="NNS4" s="161"/>
      <c r="NNT4" s="161"/>
      <c r="NNU4" s="161"/>
      <c r="NNV4" s="161"/>
      <c r="NNW4" s="161"/>
      <c r="NNX4" s="161"/>
      <c r="NNY4" s="161"/>
      <c r="NNZ4" s="161"/>
      <c r="NOA4" s="161"/>
      <c r="NOB4" s="161"/>
      <c r="NOC4" s="161"/>
      <c r="NOD4" s="161"/>
      <c r="NOE4" s="161"/>
      <c r="NOF4" s="161"/>
      <c r="NOG4" s="161"/>
      <c r="NOH4" s="161"/>
      <c r="NOI4" s="161"/>
      <c r="NOJ4" s="161"/>
      <c r="NOK4" s="161"/>
      <c r="NOL4" s="161"/>
      <c r="NOM4" s="161"/>
      <c r="NON4" s="161"/>
      <c r="NOO4" s="161"/>
      <c r="NOP4" s="161"/>
      <c r="NOQ4" s="161"/>
      <c r="NOR4" s="161"/>
      <c r="NOS4" s="161"/>
      <c r="NOT4" s="161"/>
      <c r="NOU4" s="161"/>
      <c r="NOV4" s="161"/>
      <c r="NOW4" s="161"/>
      <c r="NOX4" s="161"/>
      <c r="NOY4" s="161"/>
      <c r="NOZ4" s="161"/>
      <c r="NPA4" s="161"/>
      <c r="NPB4" s="161"/>
      <c r="NPC4" s="161"/>
      <c r="NPD4" s="161"/>
      <c r="NPE4" s="161"/>
      <c r="NPF4" s="161"/>
      <c r="NPG4" s="161"/>
      <c r="NPH4" s="161"/>
      <c r="NPI4" s="161"/>
      <c r="NPJ4" s="161"/>
      <c r="NPK4" s="161"/>
      <c r="NPL4" s="161"/>
      <c r="NPM4" s="161"/>
      <c r="NPN4" s="161"/>
      <c r="NPO4" s="161"/>
      <c r="NPP4" s="161"/>
      <c r="NPQ4" s="161"/>
      <c r="NPR4" s="161"/>
      <c r="NPS4" s="161"/>
      <c r="NPT4" s="161"/>
      <c r="NPU4" s="161"/>
      <c r="NPV4" s="161"/>
      <c r="NPW4" s="161"/>
      <c r="NPX4" s="161"/>
      <c r="NPY4" s="161"/>
      <c r="NPZ4" s="161"/>
      <c r="NQA4" s="161"/>
      <c r="NQB4" s="161"/>
      <c r="NQC4" s="161"/>
      <c r="NQD4" s="161"/>
      <c r="NQE4" s="161"/>
      <c r="NQF4" s="161"/>
      <c r="NQG4" s="161"/>
      <c r="NQH4" s="161"/>
      <c r="NQI4" s="161"/>
      <c r="NQJ4" s="161"/>
      <c r="NQK4" s="161"/>
      <c r="NQL4" s="161"/>
      <c r="NQM4" s="161"/>
      <c r="NQN4" s="161"/>
      <c r="NQO4" s="161"/>
      <c r="NQP4" s="161"/>
      <c r="NQQ4" s="161"/>
      <c r="NQR4" s="161"/>
      <c r="NQS4" s="161"/>
      <c r="NQT4" s="161"/>
      <c r="NQU4" s="161"/>
      <c r="NQV4" s="161"/>
      <c r="NQW4" s="161"/>
      <c r="NQX4" s="161"/>
      <c r="NQY4" s="161"/>
      <c r="NQZ4" s="161"/>
      <c r="NRA4" s="161"/>
      <c r="NRB4" s="161"/>
      <c r="NRC4" s="161"/>
      <c r="NRD4" s="161"/>
      <c r="NRE4" s="161"/>
      <c r="NRF4" s="161"/>
      <c r="NRG4" s="161"/>
      <c r="NRH4" s="161"/>
      <c r="NRI4" s="161"/>
      <c r="NRJ4" s="161"/>
      <c r="NRK4" s="161"/>
      <c r="NRL4" s="161"/>
      <c r="NRM4" s="161"/>
      <c r="NRN4" s="161"/>
      <c r="NRO4" s="161"/>
      <c r="NRP4" s="161"/>
      <c r="NRQ4" s="161"/>
      <c r="NRR4" s="161"/>
      <c r="NRS4" s="161"/>
      <c r="NRT4" s="161"/>
      <c r="NRU4" s="161"/>
      <c r="NRV4" s="161"/>
      <c r="NRW4" s="161"/>
      <c r="NRX4" s="161"/>
      <c r="NRY4" s="161"/>
      <c r="NRZ4" s="161"/>
      <c r="NSA4" s="161"/>
      <c r="NSB4" s="161"/>
      <c r="NSC4" s="161"/>
      <c r="NSD4" s="161"/>
      <c r="NSE4" s="161"/>
      <c r="NSF4" s="161"/>
      <c r="NSG4" s="161"/>
      <c r="NSH4" s="161"/>
      <c r="NSI4" s="161"/>
      <c r="NSJ4" s="161"/>
      <c r="NSK4" s="161"/>
      <c r="NSL4" s="161"/>
      <c r="NSM4" s="161"/>
      <c r="NSN4" s="161"/>
      <c r="NSO4" s="161"/>
      <c r="NSP4" s="161"/>
      <c r="NSQ4" s="161"/>
      <c r="NSR4" s="161"/>
      <c r="NSS4" s="161"/>
      <c r="NST4" s="161"/>
      <c r="NSU4" s="161"/>
      <c r="NSV4" s="161"/>
      <c r="NSW4" s="161"/>
      <c r="NSX4" s="161"/>
      <c r="NSY4" s="161"/>
      <c r="NSZ4" s="161"/>
      <c r="NTA4" s="161"/>
      <c r="NTB4" s="161"/>
      <c r="NTC4" s="161"/>
      <c r="NTD4" s="161"/>
      <c r="NTE4" s="161"/>
      <c r="NTF4" s="161"/>
      <c r="NTG4" s="161"/>
      <c r="NTH4" s="161"/>
      <c r="NTI4" s="161"/>
      <c r="NTJ4" s="161"/>
      <c r="NTK4" s="161"/>
      <c r="NTL4" s="161"/>
      <c r="NTM4" s="161"/>
      <c r="NTN4" s="161"/>
      <c r="NTO4" s="161"/>
      <c r="NTP4" s="161"/>
      <c r="NTQ4" s="161"/>
      <c r="NTR4" s="161"/>
      <c r="NTS4" s="161"/>
      <c r="NTT4" s="161"/>
      <c r="NTU4" s="161"/>
      <c r="NTV4" s="161"/>
      <c r="NTW4" s="161"/>
      <c r="NTX4" s="161"/>
      <c r="NTY4" s="161"/>
      <c r="NTZ4" s="161"/>
      <c r="NUA4" s="161"/>
      <c r="NUB4" s="161"/>
      <c r="NUC4" s="161"/>
      <c r="NUD4" s="161"/>
      <c r="NUE4" s="161"/>
      <c r="NUF4" s="161"/>
      <c r="NUG4" s="161"/>
      <c r="NUH4" s="161"/>
      <c r="NUI4" s="161"/>
      <c r="NUJ4" s="161"/>
      <c r="NUK4" s="161"/>
      <c r="NUL4" s="161"/>
      <c r="NUM4" s="161"/>
      <c r="NUN4" s="161"/>
      <c r="NUO4" s="161"/>
      <c r="NUP4" s="161"/>
      <c r="NUQ4" s="161"/>
      <c r="NUR4" s="161"/>
      <c r="NUS4" s="161"/>
      <c r="NUT4" s="161"/>
      <c r="NUU4" s="161"/>
      <c r="NUV4" s="161"/>
      <c r="NUW4" s="161"/>
      <c r="NUX4" s="161"/>
      <c r="NUY4" s="161"/>
      <c r="NUZ4" s="161"/>
      <c r="NVA4" s="161"/>
      <c r="NVB4" s="161"/>
      <c r="NVC4" s="161"/>
      <c r="NVD4" s="161"/>
      <c r="NVE4" s="161"/>
      <c r="NVF4" s="161"/>
      <c r="NVG4" s="161"/>
      <c r="NVH4" s="161"/>
      <c r="NVI4" s="161"/>
      <c r="NVJ4" s="161"/>
      <c r="NVK4" s="161"/>
      <c r="NVL4" s="161"/>
      <c r="NVM4" s="161"/>
      <c r="NVN4" s="161"/>
      <c r="NVO4" s="161"/>
      <c r="NVP4" s="161"/>
      <c r="NVQ4" s="161"/>
      <c r="NVR4" s="161"/>
      <c r="NVS4" s="161"/>
      <c r="NVT4" s="161"/>
      <c r="NVU4" s="161"/>
      <c r="NVV4" s="161"/>
      <c r="NVW4" s="161"/>
      <c r="NVX4" s="161"/>
      <c r="NVY4" s="161"/>
      <c r="NVZ4" s="161"/>
      <c r="NWA4" s="161"/>
      <c r="NWB4" s="161"/>
      <c r="NWC4" s="161"/>
      <c r="NWD4" s="161"/>
      <c r="NWE4" s="161"/>
      <c r="NWF4" s="161"/>
      <c r="NWG4" s="161"/>
      <c r="NWH4" s="161"/>
      <c r="NWI4" s="161"/>
      <c r="NWJ4" s="161"/>
      <c r="NWK4" s="161"/>
      <c r="NWL4" s="161"/>
      <c r="NWM4" s="161"/>
      <c r="NWN4" s="161"/>
      <c r="NWO4" s="161"/>
      <c r="NWP4" s="161"/>
      <c r="NWQ4" s="161"/>
      <c r="NWR4" s="161"/>
      <c r="NWS4" s="161"/>
      <c r="NWT4" s="161"/>
      <c r="NWU4" s="161"/>
      <c r="NWV4" s="161"/>
      <c r="NWW4" s="161"/>
      <c r="NWX4" s="161"/>
      <c r="NWY4" s="161"/>
      <c r="NWZ4" s="161"/>
      <c r="NXA4" s="161"/>
      <c r="NXB4" s="161"/>
      <c r="NXC4" s="161"/>
      <c r="NXD4" s="161"/>
      <c r="NXE4" s="161"/>
      <c r="NXF4" s="161"/>
      <c r="NXG4" s="161"/>
      <c r="NXH4" s="161"/>
      <c r="NXI4" s="161"/>
      <c r="NXJ4" s="161"/>
      <c r="NXK4" s="161"/>
      <c r="NXL4" s="161"/>
      <c r="NXM4" s="161"/>
      <c r="NXN4" s="161"/>
      <c r="NXO4" s="161"/>
      <c r="NXP4" s="161"/>
      <c r="NXQ4" s="161"/>
      <c r="NXR4" s="161"/>
      <c r="NXS4" s="161"/>
      <c r="NXT4" s="161"/>
      <c r="NXU4" s="161"/>
      <c r="NXV4" s="161"/>
      <c r="NXW4" s="161"/>
      <c r="NXX4" s="161"/>
      <c r="NXY4" s="161"/>
      <c r="NXZ4" s="161"/>
      <c r="NYA4" s="161"/>
      <c r="NYB4" s="161"/>
      <c r="NYC4" s="161"/>
      <c r="NYD4" s="161"/>
      <c r="NYE4" s="161"/>
      <c r="NYF4" s="161"/>
      <c r="NYG4" s="161"/>
      <c r="NYH4" s="161"/>
      <c r="NYI4" s="161"/>
      <c r="NYJ4" s="161"/>
      <c r="NYK4" s="161"/>
      <c r="NYL4" s="161"/>
      <c r="NYM4" s="161"/>
      <c r="NYN4" s="161"/>
      <c r="NYO4" s="161"/>
      <c r="NYP4" s="161"/>
      <c r="NYQ4" s="161"/>
      <c r="NYR4" s="161"/>
      <c r="NYS4" s="161"/>
      <c r="NYT4" s="161"/>
      <c r="NYU4" s="161"/>
      <c r="NYV4" s="161"/>
      <c r="NYW4" s="161"/>
      <c r="NYX4" s="161"/>
      <c r="NYY4" s="161"/>
      <c r="NYZ4" s="161"/>
      <c r="NZA4" s="161"/>
      <c r="NZB4" s="161"/>
      <c r="NZC4" s="161"/>
      <c r="NZD4" s="161"/>
      <c r="NZE4" s="161"/>
      <c r="NZF4" s="161"/>
      <c r="NZG4" s="161"/>
      <c r="NZH4" s="161"/>
      <c r="NZI4" s="161"/>
      <c r="NZJ4" s="161"/>
      <c r="NZK4" s="161"/>
      <c r="NZL4" s="161"/>
      <c r="NZM4" s="161"/>
      <c r="NZN4" s="161"/>
      <c r="NZO4" s="161"/>
      <c r="NZP4" s="161"/>
      <c r="NZQ4" s="161"/>
      <c r="NZR4" s="161"/>
      <c r="NZS4" s="161"/>
      <c r="NZT4" s="161"/>
      <c r="NZU4" s="161"/>
      <c r="NZV4" s="161"/>
      <c r="NZW4" s="161"/>
      <c r="NZX4" s="161"/>
      <c r="NZY4" s="161"/>
      <c r="NZZ4" s="161"/>
      <c r="OAA4" s="161"/>
      <c r="OAB4" s="161"/>
      <c r="OAC4" s="161"/>
      <c r="OAD4" s="161"/>
      <c r="OAE4" s="161"/>
      <c r="OAF4" s="161"/>
      <c r="OAG4" s="161"/>
      <c r="OAH4" s="161"/>
      <c r="OAI4" s="161"/>
      <c r="OAJ4" s="161"/>
      <c r="OAK4" s="161"/>
      <c r="OAL4" s="161"/>
      <c r="OAM4" s="161"/>
      <c r="OAN4" s="161"/>
      <c r="OAO4" s="161"/>
      <c r="OAP4" s="161"/>
      <c r="OAQ4" s="161"/>
      <c r="OAR4" s="161"/>
      <c r="OAS4" s="161"/>
      <c r="OAT4" s="161"/>
      <c r="OAU4" s="161"/>
      <c r="OAV4" s="161"/>
      <c r="OAW4" s="161"/>
      <c r="OAX4" s="161"/>
      <c r="OAY4" s="161"/>
      <c r="OAZ4" s="161"/>
      <c r="OBA4" s="161"/>
      <c r="OBB4" s="161"/>
      <c r="OBC4" s="161"/>
      <c r="OBD4" s="161"/>
      <c r="OBE4" s="161"/>
      <c r="OBF4" s="161"/>
      <c r="OBG4" s="161"/>
      <c r="OBH4" s="161"/>
      <c r="OBI4" s="161"/>
      <c r="OBJ4" s="161"/>
      <c r="OBK4" s="161"/>
      <c r="OBL4" s="161"/>
      <c r="OBM4" s="161"/>
      <c r="OBN4" s="161"/>
      <c r="OBO4" s="161"/>
      <c r="OBP4" s="161"/>
      <c r="OBQ4" s="161"/>
      <c r="OBR4" s="161"/>
      <c r="OBS4" s="161"/>
      <c r="OBT4" s="161"/>
      <c r="OBU4" s="161"/>
      <c r="OBV4" s="161"/>
      <c r="OBW4" s="161"/>
      <c r="OBX4" s="161"/>
      <c r="OBY4" s="161"/>
      <c r="OBZ4" s="161"/>
      <c r="OCA4" s="161"/>
      <c r="OCB4" s="161"/>
      <c r="OCC4" s="161"/>
      <c r="OCD4" s="161"/>
      <c r="OCE4" s="161"/>
      <c r="OCF4" s="161"/>
      <c r="OCG4" s="161"/>
      <c r="OCH4" s="161"/>
      <c r="OCI4" s="161"/>
      <c r="OCJ4" s="161"/>
      <c r="OCK4" s="161"/>
      <c r="OCL4" s="161"/>
      <c r="OCM4" s="161"/>
      <c r="OCN4" s="161"/>
      <c r="OCO4" s="161"/>
      <c r="OCP4" s="161"/>
      <c r="OCQ4" s="161"/>
      <c r="OCR4" s="161"/>
      <c r="OCS4" s="161"/>
      <c r="OCT4" s="161"/>
      <c r="OCU4" s="161"/>
      <c r="OCV4" s="161"/>
      <c r="OCW4" s="161"/>
      <c r="OCX4" s="161"/>
      <c r="OCY4" s="161"/>
      <c r="OCZ4" s="161"/>
      <c r="ODA4" s="161"/>
      <c r="ODB4" s="161"/>
      <c r="ODC4" s="161"/>
      <c r="ODD4" s="161"/>
      <c r="ODE4" s="161"/>
      <c r="ODF4" s="161"/>
      <c r="ODG4" s="161"/>
      <c r="ODH4" s="161"/>
      <c r="ODI4" s="161"/>
      <c r="ODJ4" s="161"/>
      <c r="ODK4" s="161"/>
      <c r="ODL4" s="161"/>
      <c r="ODM4" s="161"/>
      <c r="ODN4" s="161"/>
      <c r="ODO4" s="161"/>
      <c r="ODP4" s="161"/>
      <c r="ODQ4" s="161"/>
      <c r="ODR4" s="161"/>
      <c r="ODS4" s="161"/>
      <c r="ODT4" s="161"/>
      <c r="ODU4" s="161"/>
      <c r="ODV4" s="161"/>
      <c r="ODW4" s="161"/>
      <c r="ODX4" s="161"/>
      <c r="ODY4" s="161"/>
      <c r="ODZ4" s="161"/>
      <c r="OEA4" s="161"/>
      <c r="OEB4" s="161"/>
      <c r="OEC4" s="161"/>
      <c r="OED4" s="161"/>
      <c r="OEE4" s="161"/>
      <c r="OEF4" s="161"/>
      <c r="OEG4" s="161"/>
      <c r="OEH4" s="161"/>
      <c r="OEI4" s="161"/>
      <c r="OEJ4" s="161"/>
      <c r="OEK4" s="161"/>
      <c r="OEL4" s="161"/>
      <c r="OEM4" s="161"/>
      <c r="OEN4" s="161"/>
      <c r="OEO4" s="161"/>
      <c r="OEP4" s="161"/>
      <c r="OEQ4" s="161"/>
      <c r="OER4" s="161"/>
      <c r="OES4" s="161"/>
      <c r="OET4" s="161"/>
      <c r="OEU4" s="161"/>
      <c r="OEV4" s="161"/>
      <c r="OEW4" s="161"/>
      <c r="OEX4" s="161"/>
      <c r="OEY4" s="161"/>
      <c r="OEZ4" s="161"/>
      <c r="OFA4" s="161"/>
      <c r="OFB4" s="161"/>
      <c r="OFC4" s="161"/>
      <c r="OFD4" s="161"/>
      <c r="OFE4" s="161"/>
      <c r="OFF4" s="161"/>
      <c r="OFG4" s="161"/>
      <c r="OFH4" s="161"/>
      <c r="OFI4" s="161"/>
      <c r="OFJ4" s="161"/>
      <c r="OFK4" s="161"/>
      <c r="OFL4" s="161"/>
      <c r="OFM4" s="161"/>
      <c r="OFN4" s="161"/>
      <c r="OFO4" s="161"/>
      <c r="OFP4" s="161"/>
      <c r="OFQ4" s="161"/>
      <c r="OFR4" s="161"/>
      <c r="OFS4" s="161"/>
      <c r="OFT4" s="161"/>
      <c r="OFU4" s="161"/>
      <c r="OFV4" s="161"/>
      <c r="OFW4" s="161"/>
      <c r="OFX4" s="161"/>
      <c r="OFY4" s="161"/>
      <c r="OFZ4" s="161"/>
      <c r="OGA4" s="161"/>
      <c r="OGB4" s="161"/>
      <c r="OGC4" s="161"/>
      <c r="OGD4" s="161"/>
      <c r="OGE4" s="161"/>
      <c r="OGF4" s="161"/>
      <c r="OGG4" s="161"/>
      <c r="OGH4" s="161"/>
      <c r="OGI4" s="161"/>
      <c r="OGJ4" s="161"/>
      <c r="OGK4" s="161"/>
      <c r="OGL4" s="161"/>
      <c r="OGM4" s="161"/>
      <c r="OGN4" s="161"/>
      <c r="OGO4" s="161"/>
      <c r="OGP4" s="161"/>
      <c r="OGQ4" s="161"/>
      <c r="OGR4" s="161"/>
      <c r="OGS4" s="161"/>
      <c r="OGT4" s="161"/>
      <c r="OGU4" s="161"/>
      <c r="OGV4" s="161"/>
      <c r="OGW4" s="161"/>
      <c r="OGX4" s="161"/>
      <c r="OGY4" s="161"/>
      <c r="OGZ4" s="161"/>
      <c r="OHA4" s="161"/>
      <c r="OHB4" s="161"/>
      <c r="OHC4" s="161"/>
      <c r="OHD4" s="161"/>
      <c r="OHE4" s="161"/>
      <c r="OHF4" s="161"/>
      <c r="OHG4" s="161"/>
      <c r="OHH4" s="161"/>
      <c r="OHI4" s="161"/>
      <c r="OHJ4" s="161"/>
      <c r="OHK4" s="161"/>
      <c r="OHL4" s="161"/>
      <c r="OHM4" s="161"/>
      <c r="OHN4" s="161"/>
      <c r="OHO4" s="161"/>
      <c r="OHP4" s="161"/>
      <c r="OHQ4" s="161"/>
      <c r="OHR4" s="161"/>
      <c r="OHS4" s="161"/>
      <c r="OHT4" s="161"/>
      <c r="OHU4" s="161"/>
      <c r="OHV4" s="161"/>
      <c r="OHW4" s="161"/>
      <c r="OHX4" s="161"/>
      <c r="OHY4" s="161"/>
      <c r="OHZ4" s="161"/>
      <c r="OIA4" s="161"/>
      <c r="OIB4" s="161"/>
      <c r="OIC4" s="161"/>
      <c r="OID4" s="161"/>
      <c r="OIE4" s="161"/>
      <c r="OIF4" s="161"/>
      <c r="OIG4" s="161"/>
      <c r="OIH4" s="161"/>
      <c r="OII4" s="161"/>
      <c r="OIJ4" s="161"/>
      <c r="OIK4" s="161"/>
      <c r="OIL4" s="161"/>
      <c r="OIM4" s="161"/>
      <c r="OIN4" s="161"/>
      <c r="OIO4" s="161"/>
      <c r="OIP4" s="161"/>
      <c r="OIQ4" s="161"/>
      <c r="OIR4" s="161"/>
      <c r="OIS4" s="161"/>
      <c r="OIT4" s="161"/>
      <c r="OIU4" s="161"/>
      <c r="OIV4" s="161"/>
      <c r="OIW4" s="161"/>
      <c r="OIX4" s="161"/>
      <c r="OIY4" s="161"/>
      <c r="OIZ4" s="161"/>
      <c r="OJA4" s="161"/>
      <c r="OJB4" s="161"/>
      <c r="OJC4" s="161"/>
      <c r="OJD4" s="161"/>
      <c r="OJE4" s="161"/>
      <c r="OJF4" s="161"/>
      <c r="OJG4" s="161"/>
      <c r="OJH4" s="161"/>
      <c r="OJI4" s="161"/>
      <c r="OJJ4" s="161"/>
      <c r="OJK4" s="161"/>
      <c r="OJL4" s="161"/>
      <c r="OJM4" s="161"/>
      <c r="OJN4" s="161"/>
      <c r="OJO4" s="161"/>
      <c r="OJP4" s="161"/>
      <c r="OJQ4" s="161"/>
      <c r="OJR4" s="161"/>
      <c r="OJS4" s="161"/>
      <c r="OJT4" s="161"/>
      <c r="OJU4" s="161"/>
      <c r="OJV4" s="161"/>
      <c r="OJW4" s="161"/>
      <c r="OJX4" s="161"/>
      <c r="OJY4" s="161"/>
      <c r="OJZ4" s="161"/>
      <c r="OKA4" s="161"/>
      <c r="OKB4" s="161"/>
      <c r="OKC4" s="161"/>
      <c r="OKD4" s="161"/>
      <c r="OKE4" s="161"/>
      <c r="OKF4" s="161"/>
      <c r="OKG4" s="161"/>
      <c r="OKH4" s="161"/>
      <c r="OKI4" s="161"/>
      <c r="OKJ4" s="161"/>
      <c r="OKK4" s="161"/>
      <c r="OKL4" s="161"/>
      <c r="OKM4" s="161"/>
      <c r="OKN4" s="161"/>
      <c r="OKO4" s="161"/>
      <c r="OKP4" s="161"/>
      <c r="OKQ4" s="161"/>
      <c r="OKR4" s="161"/>
      <c r="OKS4" s="161"/>
      <c r="OKT4" s="161"/>
      <c r="OKU4" s="161"/>
      <c r="OKV4" s="161"/>
      <c r="OKW4" s="161"/>
      <c r="OKX4" s="161"/>
      <c r="OKY4" s="161"/>
      <c r="OKZ4" s="161"/>
      <c r="OLA4" s="161"/>
      <c r="OLB4" s="161"/>
      <c r="OLC4" s="161"/>
      <c r="OLD4" s="161"/>
      <c r="OLE4" s="161"/>
      <c r="OLF4" s="161"/>
      <c r="OLG4" s="161"/>
      <c r="OLH4" s="161"/>
      <c r="OLI4" s="161"/>
      <c r="OLJ4" s="161"/>
      <c r="OLK4" s="161"/>
      <c r="OLL4" s="161"/>
      <c r="OLM4" s="161"/>
      <c r="OLN4" s="161"/>
      <c r="OLO4" s="161"/>
      <c r="OLP4" s="161"/>
      <c r="OLQ4" s="161"/>
      <c r="OLR4" s="161"/>
      <c r="OLS4" s="161"/>
      <c r="OLT4" s="161"/>
      <c r="OLU4" s="161"/>
      <c r="OLV4" s="161"/>
      <c r="OLW4" s="161"/>
      <c r="OLX4" s="161"/>
      <c r="OLY4" s="161"/>
      <c r="OLZ4" s="161"/>
      <c r="OMA4" s="161"/>
      <c r="OMB4" s="161"/>
      <c r="OMC4" s="161"/>
      <c r="OMD4" s="161"/>
      <c r="OME4" s="161"/>
      <c r="OMF4" s="161"/>
      <c r="OMG4" s="161"/>
      <c r="OMH4" s="161"/>
      <c r="OMI4" s="161"/>
      <c r="OMJ4" s="161"/>
      <c r="OMK4" s="161"/>
      <c r="OML4" s="161"/>
      <c r="OMM4" s="161"/>
      <c r="OMN4" s="161"/>
      <c r="OMO4" s="161"/>
      <c r="OMP4" s="161"/>
      <c r="OMQ4" s="161"/>
      <c r="OMR4" s="161"/>
      <c r="OMS4" s="161"/>
      <c r="OMT4" s="161"/>
      <c r="OMU4" s="161"/>
      <c r="OMV4" s="161"/>
      <c r="OMW4" s="161"/>
      <c r="OMX4" s="161"/>
      <c r="OMY4" s="161"/>
      <c r="OMZ4" s="161"/>
      <c r="ONA4" s="161"/>
      <c r="ONB4" s="161"/>
      <c r="ONC4" s="161"/>
      <c r="OND4" s="161"/>
      <c r="ONE4" s="161"/>
      <c r="ONF4" s="161"/>
      <c r="ONG4" s="161"/>
      <c r="ONH4" s="161"/>
      <c r="ONI4" s="161"/>
      <c r="ONJ4" s="161"/>
      <c r="ONK4" s="161"/>
      <c r="ONL4" s="161"/>
      <c r="ONM4" s="161"/>
      <c r="ONN4" s="161"/>
      <c r="ONO4" s="161"/>
      <c r="ONP4" s="161"/>
      <c r="ONQ4" s="161"/>
      <c r="ONR4" s="161"/>
      <c r="ONS4" s="161"/>
      <c r="ONT4" s="161"/>
      <c r="ONU4" s="161"/>
      <c r="ONV4" s="161"/>
      <c r="ONW4" s="161"/>
      <c r="ONX4" s="161"/>
      <c r="ONY4" s="161"/>
      <c r="ONZ4" s="161"/>
      <c r="OOA4" s="161"/>
      <c r="OOB4" s="161"/>
      <c r="OOC4" s="161"/>
      <c r="OOD4" s="161"/>
      <c r="OOE4" s="161"/>
      <c r="OOF4" s="161"/>
      <c r="OOG4" s="161"/>
      <c r="OOH4" s="161"/>
      <c r="OOI4" s="161"/>
      <c r="OOJ4" s="161"/>
      <c r="OOK4" s="161"/>
      <c r="OOL4" s="161"/>
      <c r="OOM4" s="161"/>
      <c r="OON4" s="161"/>
      <c r="OOO4" s="161"/>
      <c r="OOP4" s="161"/>
      <c r="OOQ4" s="161"/>
      <c r="OOR4" s="161"/>
      <c r="OOS4" s="161"/>
      <c r="OOT4" s="161"/>
      <c r="OOU4" s="161"/>
      <c r="OOV4" s="161"/>
      <c r="OOW4" s="161"/>
      <c r="OOX4" s="161"/>
      <c r="OOY4" s="161"/>
      <c r="OOZ4" s="161"/>
      <c r="OPA4" s="161"/>
      <c r="OPB4" s="161"/>
      <c r="OPC4" s="161"/>
      <c r="OPD4" s="161"/>
      <c r="OPE4" s="161"/>
      <c r="OPF4" s="161"/>
      <c r="OPG4" s="161"/>
      <c r="OPH4" s="161"/>
      <c r="OPI4" s="161"/>
      <c r="OPJ4" s="161"/>
      <c r="OPK4" s="161"/>
      <c r="OPL4" s="161"/>
      <c r="OPM4" s="161"/>
      <c r="OPN4" s="161"/>
      <c r="OPO4" s="161"/>
      <c r="OPP4" s="161"/>
      <c r="OPQ4" s="161"/>
      <c r="OPR4" s="161"/>
      <c r="OPS4" s="161"/>
      <c r="OPT4" s="161"/>
      <c r="OPU4" s="161"/>
      <c r="OPV4" s="161"/>
      <c r="OPW4" s="161"/>
      <c r="OPX4" s="161"/>
      <c r="OPY4" s="161"/>
      <c r="OPZ4" s="161"/>
      <c r="OQA4" s="161"/>
      <c r="OQB4" s="161"/>
      <c r="OQC4" s="161"/>
      <c r="OQD4" s="161"/>
      <c r="OQE4" s="161"/>
      <c r="OQF4" s="161"/>
      <c r="OQG4" s="161"/>
      <c r="OQH4" s="161"/>
      <c r="OQI4" s="161"/>
      <c r="OQJ4" s="161"/>
      <c r="OQK4" s="161"/>
      <c r="OQL4" s="161"/>
      <c r="OQM4" s="161"/>
      <c r="OQN4" s="161"/>
      <c r="OQO4" s="161"/>
      <c r="OQP4" s="161"/>
      <c r="OQQ4" s="161"/>
      <c r="OQR4" s="161"/>
      <c r="OQS4" s="161"/>
      <c r="OQT4" s="161"/>
      <c r="OQU4" s="161"/>
      <c r="OQV4" s="161"/>
      <c r="OQW4" s="161"/>
      <c r="OQX4" s="161"/>
      <c r="OQY4" s="161"/>
      <c r="OQZ4" s="161"/>
      <c r="ORA4" s="161"/>
      <c r="ORB4" s="161"/>
      <c r="ORC4" s="161"/>
      <c r="ORD4" s="161"/>
      <c r="ORE4" s="161"/>
      <c r="ORF4" s="161"/>
      <c r="ORG4" s="161"/>
      <c r="ORH4" s="161"/>
      <c r="ORI4" s="161"/>
      <c r="ORJ4" s="161"/>
      <c r="ORK4" s="161"/>
      <c r="ORL4" s="161"/>
      <c r="ORM4" s="161"/>
      <c r="ORN4" s="161"/>
      <c r="ORO4" s="161"/>
      <c r="ORP4" s="161"/>
      <c r="ORQ4" s="161"/>
      <c r="ORR4" s="161"/>
      <c r="ORS4" s="161"/>
      <c r="ORT4" s="161"/>
      <c r="ORU4" s="161"/>
      <c r="ORV4" s="161"/>
      <c r="ORW4" s="161"/>
      <c r="ORX4" s="161"/>
      <c r="ORY4" s="161"/>
      <c r="ORZ4" s="161"/>
      <c r="OSA4" s="161"/>
      <c r="OSB4" s="161"/>
      <c r="OSC4" s="161"/>
      <c r="OSD4" s="161"/>
      <c r="OSE4" s="161"/>
      <c r="OSF4" s="161"/>
      <c r="OSG4" s="161"/>
      <c r="OSH4" s="161"/>
      <c r="OSI4" s="161"/>
      <c r="OSJ4" s="161"/>
      <c r="OSK4" s="161"/>
      <c r="OSL4" s="161"/>
      <c r="OSM4" s="161"/>
      <c r="OSN4" s="161"/>
      <c r="OSO4" s="161"/>
      <c r="OSP4" s="161"/>
      <c r="OSQ4" s="161"/>
      <c r="OSR4" s="161"/>
      <c r="OSS4" s="161"/>
      <c r="OST4" s="161"/>
      <c r="OSU4" s="161"/>
      <c r="OSV4" s="161"/>
      <c r="OSW4" s="161"/>
      <c r="OSX4" s="161"/>
      <c r="OSY4" s="161"/>
      <c r="OSZ4" s="161"/>
      <c r="OTA4" s="161"/>
      <c r="OTB4" s="161"/>
      <c r="OTC4" s="161"/>
      <c r="OTD4" s="161"/>
      <c r="OTE4" s="161"/>
      <c r="OTF4" s="161"/>
      <c r="OTG4" s="161"/>
      <c r="OTH4" s="161"/>
      <c r="OTI4" s="161"/>
      <c r="OTJ4" s="161"/>
      <c r="OTK4" s="161"/>
      <c r="OTL4" s="161"/>
      <c r="OTM4" s="161"/>
      <c r="OTN4" s="161"/>
      <c r="OTO4" s="161"/>
      <c r="OTP4" s="161"/>
      <c r="OTQ4" s="161"/>
      <c r="OTR4" s="161"/>
      <c r="OTS4" s="161"/>
      <c r="OTT4" s="161"/>
      <c r="OTU4" s="161"/>
      <c r="OTV4" s="161"/>
      <c r="OTW4" s="161"/>
      <c r="OTX4" s="161"/>
      <c r="OTY4" s="161"/>
      <c r="OTZ4" s="161"/>
      <c r="OUA4" s="161"/>
      <c r="OUB4" s="161"/>
      <c r="OUC4" s="161"/>
      <c r="OUD4" s="161"/>
      <c r="OUE4" s="161"/>
      <c r="OUF4" s="161"/>
      <c r="OUG4" s="161"/>
      <c r="OUH4" s="161"/>
      <c r="OUI4" s="161"/>
      <c r="OUJ4" s="161"/>
      <c r="OUK4" s="161"/>
      <c r="OUL4" s="161"/>
      <c r="OUM4" s="161"/>
      <c r="OUN4" s="161"/>
      <c r="OUO4" s="161"/>
      <c r="OUP4" s="161"/>
      <c r="OUQ4" s="161"/>
      <c r="OUR4" s="161"/>
      <c r="OUS4" s="161"/>
      <c r="OUT4" s="161"/>
      <c r="OUU4" s="161"/>
      <c r="OUV4" s="161"/>
      <c r="OUW4" s="161"/>
      <c r="OUX4" s="161"/>
      <c r="OUY4" s="161"/>
      <c r="OUZ4" s="161"/>
      <c r="OVA4" s="161"/>
      <c r="OVB4" s="161"/>
      <c r="OVC4" s="161"/>
      <c r="OVD4" s="161"/>
      <c r="OVE4" s="161"/>
      <c r="OVF4" s="161"/>
      <c r="OVG4" s="161"/>
      <c r="OVH4" s="161"/>
      <c r="OVI4" s="161"/>
      <c r="OVJ4" s="161"/>
      <c r="OVK4" s="161"/>
      <c r="OVL4" s="161"/>
      <c r="OVM4" s="161"/>
      <c r="OVN4" s="161"/>
      <c r="OVO4" s="161"/>
      <c r="OVP4" s="161"/>
      <c r="OVQ4" s="161"/>
      <c r="OVR4" s="161"/>
      <c r="OVS4" s="161"/>
      <c r="OVT4" s="161"/>
      <c r="OVU4" s="161"/>
      <c r="OVV4" s="161"/>
      <c r="OVW4" s="161"/>
      <c r="OVX4" s="161"/>
      <c r="OVY4" s="161"/>
      <c r="OVZ4" s="161"/>
      <c r="OWA4" s="161"/>
      <c r="OWB4" s="161"/>
      <c r="OWC4" s="161"/>
      <c r="OWD4" s="161"/>
      <c r="OWE4" s="161"/>
      <c r="OWF4" s="161"/>
      <c r="OWG4" s="161"/>
      <c r="OWH4" s="161"/>
      <c r="OWI4" s="161"/>
      <c r="OWJ4" s="161"/>
      <c r="OWK4" s="161"/>
      <c r="OWL4" s="161"/>
      <c r="OWM4" s="161"/>
      <c r="OWN4" s="161"/>
      <c r="OWO4" s="161"/>
      <c r="OWP4" s="161"/>
      <c r="OWQ4" s="161"/>
      <c r="OWR4" s="161"/>
      <c r="OWS4" s="161"/>
      <c r="OWT4" s="161"/>
      <c r="OWU4" s="161"/>
      <c r="OWV4" s="161"/>
      <c r="OWW4" s="161"/>
      <c r="OWX4" s="161"/>
      <c r="OWY4" s="161"/>
      <c r="OWZ4" s="161"/>
      <c r="OXA4" s="161"/>
      <c r="OXB4" s="161"/>
      <c r="OXC4" s="161"/>
      <c r="OXD4" s="161"/>
      <c r="OXE4" s="161"/>
      <c r="OXF4" s="161"/>
      <c r="OXG4" s="161"/>
      <c r="OXH4" s="161"/>
      <c r="OXI4" s="161"/>
      <c r="OXJ4" s="161"/>
      <c r="OXK4" s="161"/>
      <c r="OXL4" s="161"/>
      <c r="OXM4" s="161"/>
      <c r="OXN4" s="161"/>
      <c r="OXO4" s="161"/>
      <c r="OXP4" s="161"/>
      <c r="OXQ4" s="161"/>
      <c r="OXR4" s="161"/>
      <c r="OXS4" s="161"/>
      <c r="OXT4" s="161"/>
      <c r="OXU4" s="161"/>
      <c r="OXV4" s="161"/>
      <c r="OXW4" s="161"/>
      <c r="OXX4" s="161"/>
      <c r="OXY4" s="161"/>
      <c r="OXZ4" s="161"/>
      <c r="OYA4" s="161"/>
      <c r="OYB4" s="161"/>
      <c r="OYC4" s="161"/>
      <c r="OYD4" s="161"/>
      <c r="OYE4" s="161"/>
      <c r="OYF4" s="161"/>
      <c r="OYG4" s="161"/>
      <c r="OYH4" s="161"/>
      <c r="OYI4" s="161"/>
      <c r="OYJ4" s="161"/>
      <c r="OYK4" s="161"/>
      <c r="OYL4" s="161"/>
      <c r="OYM4" s="161"/>
      <c r="OYN4" s="161"/>
      <c r="OYO4" s="161"/>
      <c r="OYP4" s="161"/>
      <c r="OYQ4" s="161"/>
      <c r="OYR4" s="161"/>
      <c r="OYS4" s="161"/>
      <c r="OYT4" s="161"/>
      <c r="OYU4" s="161"/>
      <c r="OYV4" s="161"/>
      <c r="OYW4" s="161"/>
      <c r="OYX4" s="161"/>
      <c r="OYY4" s="161"/>
      <c r="OYZ4" s="161"/>
      <c r="OZA4" s="161"/>
      <c r="OZB4" s="161"/>
      <c r="OZC4" s="161"/>
      <c r="OZD4" s="161"/>
      <c r="OZE4" s="161"/>
      <c r="OZF4" s="161"/>
      <c r="OZG4" s="161"/>
      <c r="OZH4" s="161"/>
      <c r="OZI4" s="161"/>
      <c r="OZJ4" s="161"/>
      <c r="OZK4" s="161"/>
      <c r="OZL4" s="161"/>
      <c r="OZM4" s="161"/>
      <c r="OZN4" s="161"/>
      <c r="OZO4" s="161"/>
      <c r="OZP4" s="161"/>
      <c r="OZQ4" s="161"/>
      <c r="OZR4" s="161"/>
      <c r="OZS4" s="161"/>
      <c r="OZT4" s="161"/>
      <c r="OZU4" s="161"/>
      <c r="OZV4" s="161"/>
      <c r="OZW4" s="161"/>
      <c r="OZX4" s="161"/>
      <c r="OZY4" s="161"/>
      <c r="OZZ4" s="161"/>
      <c r="PAA4" s="161"/>
      <c r="PAB4" s="161"/>
      <c r="PAC4" s="161"/>
      <c r="PAD4" s="161"/>
      <c r="PAE4" s="161"/>
      <c r="PAF4" s="161"/>
      <c r="PAG4" s="161"/>
      <c r="PAH4" s="161"/>
      <c r="PAI4" s="161"/>
      <c r="PAJ4" s="161"/>
      <c r="PAK4" s="161"/>
      <c r="PAL4" s="161"/>
      <c r="PAM4" s="161"/>
      <c r="PAN4" s="161"/>
      <c r="PAO4" s="161"/>
      <c r="PAP4" s="161"/>
      <c r="PAQ4" s="161"/>
      <c r="PAR4" s="161"/>
      <c r="PAS4" s="161"/>
      <c r="PAT4" s="161"/>
      <c r="PAU4" s="161"/>
      <c r="PAV4" s="161"/>
      <c r="PAW4" s="161"/>
      <c r="PAX4" s="161"/>
      <c r="PAY4" s="161"/>
      <c r="PAZ4" s="161"/>
      <c r="PBA4" s="161"/>
      <c r="PBB4" s="161"/>
      <c r="PBC4" s="161"/>
      <c r="PBD4" s="161"/>
      <c r="PBE4" s="161"/>
      <c r="PBF4" s="161"/>
      <c r="PBG4" s="161"/>
      <c r="PBH4" s="161"/>
      <c r="PBI4" s="161"/>
      <c r="PBJ4" s="161"/>
      <c r="PBK4" s="161"/>
      <c r="PBL4" s="161"/>
      <c r="PBM4" s="161"/>
      <c r="PBN4" s="161"/>
      <c r="PBO4" s="161"/>
      <c r="PBP4" s="161"/>
      <c r="PBQ4" s="161"/>
      <c r="PBR4" s="161"/>
      <c r="PBS4" s="161"/>
      <c r="PBT4" s="161"/>
      <c r="PBU4" s="161"/>
      <c r="PBV4" s="161"/>
      <c r="PBW4" s="161"/>
      <c r="PBX4" s="161"/>
      <c r="PBY4" s="161"/>
      <c r="PBZ4" s="161"/>
      <c r="PCA4" s="161"/>
      <c r="PCB4" s="161"/>
      <c r="PCC4" s="161"/>
      <c r="PCD4" s="161"/>
      <c r="PCE4" s="161"/>
      <c r="PCF4" s="161"/>
      <c r="PCG4" s="161"/>
      <c r="PCH4" s="161"/>
      <c r="PCI4" s="161"/>
      <c r="PCJ4" s="161"/>
      <c r="PCK4" s="161"/>
      <c r="PCL4" s="161"/>
      <c r="PCM4" s="161"/>
      <c r="PCN4" s="161"/>
      <c r="PCO4" s="161"/>
      <c r="PCP4" s="161"/>
      <c r="PCQ4" s="161"/>
      <c r="PCR4" s="161"/>
      <c r="PCS4" s="161"/>
      <c r="PCT4" s="161"/>
      <c r="PCU4" s="161"/>
      <c r="PCV4" s="161"/>
      <c r="PCW4" s="161"/>
      <c r="PCX4" s="161"/>
      <c r="PCY4" s="161"/>
      <c r="PCZ4" s="161"/>
      <c r="PDA4" s="161"/>
      <c r="PDB4" s="161"/>
      <c r="PDC4" s="161"/>
      <c r="PDD4" s="161"/>
      <c r="PDE4" s="161"/>
      <c r="PDF4" s="161"/>
      <c r="PDG4" s="161"/>
      <c r="PDH4" s="161"/>
      <c r="PDI4" s="161"/>
      <c r="PDJ4" s="161"/>
      <c r="PDK4" s="161"/>
      <c r="PDL4" s="161"/>
      <c r="PDM4" s="161"/>
      <c r="PDN4" s="161"/>
      <c r="PDO4" s="161"/>
      <c r="PDP4" s="161"/>
      <c r="PDQ4" s="161"/>
      <c r="PDR4" s="161"/>
      <c r="PDS4" s="161"/>
      <c r="PDT4" s="161"/>
      <c r="PDU4" s="161"/>
      <c r="PDV4" s="161"/>
      <c r="PDW4" s="161"/>
      <c r="PDX4" s="161"/>
      <c r="PDY4" s="161"/>
      <c r="PDZ4" s="161"/>
      <c r="PEA4" s="161"/>
      <c r="PEB4" s="161"/>
      <c r="PEC4" s="161"/>
      <c r="PED4" s="161"/>
      <c r="PEE4" s="161"/>
      <c r="PEF4" s="161"/>
      <c r="PEG4" s="161"/>
      <c r="PEH4" s="161"/>
      <c r="PEI4" s="161"/>
      <c r="PEJ4" s="161"/>
      <c r="PEK4" s="161"/>
      <c r="PEL4" s="161"/>
      <c r="PEM4" s="161"/>
      <c r="PEN4" s="161"/>
      <c r="PEO4" s="161"/>
      <c r="PEP4" s="161"/>
      <c r="PEQ4" s="161"/>
      <c r="PER4" s="161"/>
      <c r="PES4" s="161"/>
      <c r="PET4" s="161"/>
      <c r="PEU4" s="161"/>
      <c r="PEV4" s="161"/>
      <c r="PEW4" s="161"/>
      <c r="PEX4" s="161"/>
      <c r="PEY4" s="161"/>
      <c r="PEZ4" s="161"/>
      <c r="PFA4" s="161"/>
      <c r="PFB4" s="161"/>
      <c r="PFC4" s="161"/>
      <c r="PFD4" s="161"/>
      <c r="PFE4" s="161"/>
      <c r="PFF4" s="161"/>
      <c r="PFG4" s="161"/>
      <c r="PFH4" s="161"/>
      <c r="PFI4" s="161"/>
      <c r="PFJ4" s="161"/>
      <c r="PFK4" s="161"/>
      <c r="PFL4" s="161"/>
      <c r="PFM4" s="161"/>
      <c r="PFN4" s="161"/>
      <c r="PFO4" s="161"/>
      <c r="PFP4" s="161"/>
      <c r="PFQ4" s="161"/>
      <c r="PFR4" s="161"/>
      <c r="PFS4" s="161"/>
      <c r="PFT4" s="161"/>
      <c r="PFU4" s="161"/>
      <c r="PFV4" s="161"/>
      <c r="PFW4" s="161"/>
      <c r="PFX4" s="161"/>
      <c r="PFY4" s="161"/>
      <c r="PFZ4" s="161"/>
      <c r="PGA4" s="161"/>
      <c r="PGB4" s="161"/>
      <c r="PGC4" s="161"/>
      <c r="PGD4" s="161"/>
      <c r="PGE4" s="161"/>
      <c r="PGF4" s="161"/>
      <c r="PGG4" s="161"/>
      <c r="PGH4" s="161"/>
      <c r="PGI4" s="161"/>
      <c r="PGJ4" s="161"/>
      <c r="PGK4" s="161"/>
      <c r="PGL4" s="161"/>
      <c r="PGM4" s="161"/>
      <c r="PGN4" s="161"/>
      <c r="PGO4" s="161"/>
      <c r="PGP4" s="161"/>
      <c r="PGQ4" s="161"/>
      <c r="PGR4" s="161"/>
      <c r="PGS4" s="161"/>
      <c r="PGT4" s="161"/>
      <c r="PGU4" s="161"/>
      <c r="PGV4" s="161"/>
      <c r="PGW4" s="161"/>
      <c r="PGX4" s="161"/>
      <c r="PGY4" s="161"/>
      <c r="PGZ4" s="161"/>
      <c r="PHA4" s="161"/>
      <c r="PHB4" s="161"/>
      <c r="PHC4" s="161"/>
      <c r="PHD4" s="161"/>
      <c r="PHE4" s="161"/>
      <c r="PHF4" s="161"/>
      <c r="PHG4" s="161"/>
      <c r="PHH4" s="161"/>
      <c r="PHI4" s="161"/>
      <c r="PHJ4" s="161"/>
      <c r="PHK4" s="161"/>
      <c r="PHL4" s="161"/>
      <c r="PHM4" s="161"/>
      <c r="PHN4" s="161"/>
      <c r="PHO4" s="161"/>
      <c r="PHP4" s="161"/>
      <c r="PHQ4" s="161"/>
      <c r="PHR4" s="161"/>
      <c r="PHS4" s="161"/>
      <c r="PHT4" s="161"/>
      <c r="PHU4" s="161"/>
      <c r="PHV4" s="161"/>
      <c r="PHW4" s="161"/>
      <c r="PHX4" s="161"/>
      <c r="PHY4" s="161"/>
      <c r="PHZ4" s="161"/>
      <c r="PIA4" s="161"/>
      <c r="PIB4" s="161"/>
      <c r="PIC4" s="161"/>
      <c r="PID4" s="161"/>
      <c r="PIE4" s="161"/>
      <c r="PIF4" s="161"/>
      <c r="PIG4" s="161"/>
      <c r="PIH4" s="161"/>
      <c r="PII4" s="161"/>
      <c r="PIJ4" s="161"/>
      <c r="PIK4" s="161"/>
      <c r="PIL4" s="161"/>
      <c r="PIM4" s="161"/>
      <c r="PIN4" s="161"/>
      <c r="PIO4" s="161"/>
      <c r="PIP4" s="161"/>
      <c r="PIQ4" s="161"/>
      <c r="PIR4" s="161"/>
      <c r="PIS4" s="161"/>
      <c r="PIT4" s="161"/>
      <c r="PIU4" s="161"/>
      <c r="PIV4" s="161"/>
      <c r="PIW4" s="161"/>
      <c r="PIX4" s="161"/>
      <c r="PIY4" s="161"/>
      <c r="PIZ4" s="161"/>
      <c r="PJA4" s="161"/>
      <c r="PJB4" s="161"/>
      <c r="PJC4" s="161"/>
      <c r="PJD4" s="161"/>
      <c r="PJE4" s="161"/>
      <c r="PJF4" s="161"/>
      <c r="PJG4" s="161"/>
      <c r="PJH4" s="161"/>
      <c r="PJI4" s="161"/>
      <c r="PJJ4" s="161"/>
      <c r="PJK4" s="161"/>
      <c r="PJL4" s="161"/>
      <c r="PJM4" s="161"/>
      <c r="PJN4" s="161"/>
      <c r="PJO4" s="161"/>
      <c r="PJP4" s="161"/>
      <c r="PJQ4" s="161"/>
      <c r="PJR4" s="161"/>
      <c r="PJS4" s="161"/>
      <c r="PJT4" s="161"/>
      <c r="PJU4" s="161"/>
      <c r="PJV4" s="161"/>
      <c r="PJW4" s="161"/>
      <c r="PJX4" s="161"/>
      <c r="PJY4" s="161"/>
      <c r="PJZ4" s="161"/>
      <c r="PKA4" s="161"/>
      <c r="PKB4" s="161"/>
      <c r="PKC4" s="161"/>
      <c r="PKD4" s="161"/>
      <c r="PKE4" s="161"/>
      <c r="PKF4" s="161"/>
      <c r="PKG4" s="161"/>
      <c r="PKH4" s="161"/>
      <c r="PKI4" s="161"/>
      <c r="PKJ4" s="161"/>
      <c r="PKK4" s="161"/>
      <c r="PKL4" s="161"/>
      <c r="PKM4" s="161"/>
      <c r="PKN4" s="161"/>
      <c r="PKO4" s="161"/>
      <c r="PKP4" s="161"/>
      <c r="PKQ4" s="161"/>
      <c r="PKR4" s="161"/>
      <c r="PKS4" s="161"/>
      <c r="PKT4" s="161"/>
      <c r="PKU4" s="161"/>
      <c r="PKV4" s="161"/>
      <c r="PKW4" s="161"/>
      <c r="PKX4" s="161"/>
      <c r="PKY4" s="161"/>
      <c r="PKZ4" s="161"/>
      <c r="PLA4" s="161"/>
      <c r="PLB4" s="161"/>
      <c r="PLC4" s="161"/>
      <c r="PLD4" s="161"/>
      <c r="PLE4" s="161"/>
      <c r="PLF4" s="161"/>
      <c r="PLG4" s="161"/>
      <c r="PLH4" s="161"/>
      <c r="PLI4" s="161"/>
      <c r="PLJ4" s="161"/>
      <c r="PLK4" s="161"/>
      <c r="PLL4" s="161"/>
      <c r="PLM4" s="161"/>
      <c r="PLN4" s="161"/>
      <c r="PLO4" s="161"/>
      <c r="PLP4" s="161"/>
      <c r="PLQ4" s="161"/>
      <c r="PLR4" s="161"/>
      <c r="PLS4" s="161"/>
      <c r="PLT4" s="161"/>
      <c r="PLU4" s="161"/>
      <c r="PLV4" s="161"/>
      <c r="PLW4" s="161"/>
      <c r="PLX4" s="161"/>
      <c r="PLY4" s="161"/>
      <c r="PLZ4" s="161"/>
      <c r="PMA4" s="161"/>
      <c r="PMB4" s="161"/>
      <c r="PMC4" s="161"/>
      <c r="PMD4" s="161"/>
      <c r="PME4" s="161"/>
      <c r="PMF4" s="161"/>
      <c r="PMG4" s="161"/>
      <c r="PMH4" s="161"/>
      <c r="PMI4" s="161"/>
      <c r="PMJ4" s="161"/>
      <c r="PMK4" s="161"/>
      <c r="PML4" s="161"/>
      <c r="PMM4" s="161"/>
      <c r="PMN4" s="161"/>
      <c r="PMO4" s="161"/>
      <c r="PMP4" s="161"/>
      <c r="PMQ4" s="161"/>
      <c r="PMR4" s="161"/>
      <c r="PMS4" s="161"/>
      <c r="PMT4" s="161"/>
      <c r="PMU4" s="161"/>
      <c r="PMV4" s="161"/>
      <c r="PMW4" s="161"/>
      <c r="PMX4" s="161"/>
      <c r="PMY4" s="161"/>
      <c r="PMZ4" s="161"/>
      <c r="PNA4" s="161"/>
      <c r="PNB4" s="161"/>
      <c r="PNC4" s="161"/>
      <c r="PND4" s="161"/>
      <c r="PNE4" s="161"/>
      <c r="PNF4" s="161"/>
      <c r="PNG4" s="161"/>
      <c r="PNH4" s="161"/>
      <c r="PNI4" s="161"/>
      <c r="PNJ4" s="161"/>
      <c r="PNK4" s="161"/>
      <c r="PNL4" s="161"/>
      <c r="PNM4" s="161"/>
      <c r="PNN4" s="161"/>
      <c r="PNO4" s="161"/>
      <c r="PNP4" s="161"/>
      <c r="PNQ4" s="161"/>
      <c r="PNR4" s="161"/>
      <c r="PNS4" s="161"/>
      <c r="PNT4" s="161"/>
      <c r="PNU4" s="161"/>
      <c r="PNV4" s="161"/>
      <c r="PNW4" s="161"/>
      <c r="PNX4" s="161"/>
      <c r="PNY4" s="161"/>
      <c r="PNZ4" s="161"/>
      <c r="POA4" s="161"/>
      <c r="POB4" s="161"/>
      <c r="POC4" s="161"/>
      <c r="POD4" s="161"/>
      <c r="POE4" s="161"/>
      <c r="POF4" s="161"/>
      <c r="POG4" s="161"/>
      <c r="POH4" s="161"/>
      <c r="POI4" s="161"/>
      <c r="POJ4" s="161"/>
      <c r="POK4" s="161"/>
      <c r="POL4" s="161"/>
      <c r="POM4" s="161"/>
      <c r="PON4" s="161"/>
      <c r="POO4" s="161"/>
      <c r="POP4" s="161"/>
      <c r="POQ4" s="161"/>
      <c r="POR4" s="161"/>
      <c r="POS4" s="161"/>
      <c r="POT4" s="161"/>
      <c r="POU4" s="161"/>
      <c r="POV4" s="161"/>
      <c r="POW4" s="161"/>
      <c r="POX4" s="161"/>
      <c r="POY4" s="161"/>
      <c r="POZ4" s="161"/>
      <c r="PPA4" s="161"/>
      <c r="PPB4" s="161"/>
      <c r="PPC4" s="161"/>
      <c r="PPD4" s="161"/>
      <c r="PPE4" s="161"/>
      <c r="PPF4" s="161"/>
      <c r="PPG4" s="161"/>
      <c r="PPH4" s="161"/>
      <c r="PPI4" s="161"/>
      <c r="PPJ4" s="161"/>
      <c r="PPK4" s="161"/>
      <c r="PPL4" s="161"/>
      <c r="PPM4" s="161"/>
      <c r="PPN4" s="161"/>
      <c r="PPO4" s="161"/>
      <c r="PPP4" s="161"/>
      <c r="PPQ4" s="161"/>
      <c r="PPR4" s="161"/>
      <c r="PPS4" s="161"/>
      <c r="PPT4" s="161"/>
      <c r="PPU4" s="161"/>
      <c r="PPV4" s="161"/>
      <c r="PPW4" s="161"/>
      <c r="PPX4" s="161"/>
      <c r="PPY4" s="161"/>
      <c r="PPZ4" s="161"/>
      <c r="PQA4" s="161"/>
      <c r="PQB4" s="161"/>
      <c r="PQC4" s="161"/>
      <c r="PQD4" s="161"/>
      <c r="PQE4" s="161"/>
      <c r="PQF4" s="161"/>
      <c r="PQG4" s="161"/>
      <c r="PQH4" s="161"/>
      <c r="PQI4" s="161"/>
      <c r="PQJ4" s="161"/>
      <c r="PQK4" s="161"/>
      <c r="PQL4" s="161"/>
      <c r="PQM4" s="161"/>
      <c r="PQN4" s="161"/>
      <c r="PQO4" s="161"/>
      <c r="PQP4" s="161"/>
      <c r="PQQ4" s="161"/>
      <c r="PQR4" s="161"/>
      <c r="PQS4" s="161"/>
      <c r="PQT4" s="161"/>
      <c r="PQU4" s="161"/>
      <c r="PQV4" s="161"/>
      <c r="PQW4" s="161"/>
      <c r="PQX4" s="161"/>
      <c r="PQY4" s="161"/>
      <c r="PQZ4" s="161"/>
      <c r="PRA4" s="161"/>
      <c r="PRB4" s="161"/>
      <c r="PRC4" s="161"/>
      <c r="PRD4" s="161"/>
      <c r="PRE4" s="161"/>
      <c r="PRF4" s="161"/>
      <c r="PRG4" s="161"/>
      <c r="PRH4" s="161"/>
      <c r="PRI4" s="161"/>
      <c r="PRJ4" s="161"/>
      <c r="PRK4" s="161"/>
      <c r="PRL4" s="161"/>
      <c r="PRM4" s="161"/>
      <c r="PRN4" s="161"/>
      <c r="PRO4" s="161"/>
      <c r="PRP4" s="161"/>
      <c r="PRQ4" s="161"/>
      <c r="PRR4" s="161"/>
      <c r="PRS4" s="161"/>
      <c r="PRT4" s="161"/>
      <c r="PRU4" s="161"/>
      <c r="PRV4" s="161"/>
      <c r="PRW4" s="161"/>
      <c r="PRX4" s="161"/>
      <c r="PRY4" s="161"/>
      <c r="PRZ4" s="161"/>
      <c r="PSA4" s="161"/>
      <c r="PSB4" s="161"/>
      <c r="PSC4" s="161"/>
      <c r="PSD4" s="161"/>
      <c r="PSE4" s="161"/>
      <c r="PSF4" s="161"/>
      <c r="PSG4" s="161"/>
      <c r="PSH4" s="161"/>
      <c r="PSI4" s="161"/>
      <c r="PSJ4" s="161"/>
      <c r="PSK4" s="161"/>
      <c r="PSL4" s="161"/>
      <c r="PSM4" s="161"/>
      <c r="PSN4" s="161"/>
      <c r="PSO4" s="161"/>
      <c r="PSP4" s="161"/>
      <c r="PSQ4" s="161"/>
      <c r="PSR4" s="161"/>
      <c r="PSS4" s="161"/>
      <c r="PST4" s="161"/>
      <c r="PSU4" s="161"/>
      <c r="PSV4" s="161"/>
      <c r="PSW4" s="161"/>
      <c r="PSX4" s="161"/>
      <c r="PSY4" s="161"/>
      <c r="PSZ4" s="161"/>
      <c r="PTA4" s="161"/>
      <c r="PTB4" s="161"/>
      <c r="PTC4" s="161"/>
      <c r="PTD4" s="161"/>
      <c r="PTE4" s="161"/>
      <c r="PTF4" s="161"/>
      <c r="PTG4" s="161"/>
      <c r="PTH4" s="161"/>
      <c r="PTI4" s="161"/>
      <c r="PTJ4" s="161"/>
      <c r="PTK4" s="161"/>
      <c r="PTL4" s="161"/>
      <c r="PTM4" s="161"/>
      <c r="PTN4" s="161"/>
      <c r="PTO4" s="161"/>
      <c r="PTP4" s="161"/>
      <c r="PTQ4" s="161"/>
      <c r="PTR4" s="161"/>
      <c r="PTS4" s="161"/>
      <c r="PTT4" s="161"/>
      <c r="PTU4" s="161"/>
      <c r="PTV4" s="161"/>
      <c r="PTW4" s="161"/>
      <c r="PTX4" s="161"/>
      <c r="PTY4" s="161"/>
      <c r="PTZ4" s="161"/>
      <c r="PUA4" s="161"/>
      <c r="PUB4" s="161"/>
      <c r="PUC4" s="161"/>
      <c r="PUD4" s="161"/>
      <c r="PUE4" s="161"/>
      <c r="PUF4" s="161"/>
      <c r="PUG4" s="161"/>
      <c r="PUH4" s="161"/>
      <c r="PUI4" s="161"/>
      <c r="PUJ4" s="161"/>
      <c r="PUK4" s="161"/>
      <c r="PUL4" s="161"/>
      <c r="PUM4" s="161"/>
      <c r="PUN4" s="161"/>
      <c r="PUO4" s="161"/>
      <c r="PUP4" s="161"/>
      <c r="PUQ4" s="161"/>
      <c r="PUR4" s="161"/>
      <c r="PUS4" s="161"/>
      <c r="PUT4" s="161"/>
      <c r="PUU4" s="161"/>
      <c r="PUV4" s="161"/>
      <c r="PUW4" s="161"/>
      <c r="PUX4" s="161"/>
      <c r="PUY4" s="161"/>
      <c r="PUZ4" s="161"/>
      <c r="PVA4" s="161"/>
      <c r="PVB4" s="161"/>
      <c r="PVC4" s="161"/>
      <c r="PVD4" s="161"/>
      <c r="PVE4" s="161"/>
      <c r="PVF4" s="161"/>
      <c r="PVG4" s="161"/>
      <c r="PVH4" s="161"/>
      <c r="PVI4" s="161"/>
      <c r="PVJ4" s="161"/>
      <c r="PVK4" s="161"/>
      <c r="PVL4" s="161"/>
      <c r="PVM4" s="161"/>
      <c r="PVN4" s="161"/>
      <c r="PVO4" s="161"/>
      <c r="PVP4" s="161"/>
      <c r="PVQ4" s="161"/>
      <c r="PVR4" s="161"/>
      <c r="PVS4" s="161"/>
      <c r="PVT4" s="161"/>
      <c r="PVU4" s="161"/>
      <c r="PVV4" s="161"/>
      <c r="PVW4" s="161"/>
      <c r="PVX4" s="161"/>
      <c r="PVY4" s="161"/>
      <c r="PVZ4" s="161"/>
      <c r="PWA4" s="161"/>
      <c r="PWB4" s="161"/>
      <c r="PWC4" s="161"/>
      <c r="PWD4" s="161"/>
      <c r="PWE4" s="161"/>
      <c r="PWF4" s="161"/>
      <c r="PWG4" s="161"/>
      <c r="PWH4" s="161"/>
      <c r="PWI4" s="161"/>
      <c r="PWJ4" s="161"/>
      <c r="PWK4" s="161"/>
      <c r="PWL4" s="161"/>
      <c r="PWM4" s="161"/>
      <c r="PWN4" s="161"/>
      <c r="PWO4" s="161"/>
      <c r="PWP4" s="161"/>
      <c r="PWQ4" s="161"/>
      <c r="PWR4" s="161"/>
      <c r="PWS4" s="161"/>
      <c r="PWT4" s="161"/>
      <c r="PWU4" s="161"/>
      <c r="PWV4" s="161"/>
      <c r="PWW4" s="161"/>
      <c r="PWX4" s="161"/>
      <c r="PWY4" s="161"/>
      <c r="PWZ4" s="161"/>
      <c r="PXA4" s="161"/>
      <c r="PXB4" s="161"/>
      <c r="PXC4" s="161"/>
      <c r="PXD4" s="161"/>
      <c r="PXE4" s="161"/>
      <c r="PXF4" s="161"/>
      <c r="PXG4" s="161"/>
      <c r="PXH4" s="161"/>
      <c r="PXI4" s="161"/>
      <c r="PXJ4" s="161"/>
      <c r="PXK4" s="161"/>
      <c r="PXL4" s="161"/>
      <c r="PXM4" s="161"/>
      <c r="PXN4" s="161"/>
      <c r="PXO4" s="161"/>
      <c r="PXP4" s="161"/>
      <c r="PXQ4" s="161"/>
      <c r="PXR4" s="161"/>
      <c r="PXS4" s="161"/>
      <c r="PXT4" s="161"/>
      <c r="PXU4" s="161"/>
      <c r="PXV4" s="161"/>
      <c r="PXW4" s="161"/>
      <c r="PXX4" s="161"/>
      <c r="PXY4" s="161"/>
      <c r="PXZ4" s="161"/>
      <c r="PYA4" s="161"/>
      <c r="PYB4" s="161"/>
      <c r="PYC4" s="161"/>
      <c r="PYD4" s="161"/>
      <c r="PYE4" s="161"/>
      <c r="PYF4" s="161"/>
      <c r="PYG4" s="161"/>
      <c r="PYH4" s="161"/>
      <c r="PYI4" s="161"/>
      <c r="PYJ4" s="161"/>
      <c r="PYK4" s="161"/>
      <c r="PYL4" s="161"/>
      <c r="PYM4" s="161"/>
      <c r="PYN4" s="161"/>
      <c r="PYO4" s="161"/>
      <c r="PYP4" s="161"/>
      <c r="PYQ4" s="161"/>
      <c r="PYR4" s="161"/>
      <c r="PYS4" s="161"/>
      <c r="PYT4" s="161"/>
      <c r="PYU4" s="161"/>
      <c r="PYV4" s="161"/>
      <c r="PYW4" s="161"/>
      <c r="PYX4" s="161"/>
      <c r="PYY4" s="161"/>
      <c r="PYZ4" s="161"/>
      <c r="PZA4" s="161"/>
      <c r="PZB4" s="161"/>
      <c r="PZC4" s="161"/>
      <c r="PZD4" s="161"/>
      <c r="PZE4" s="161"/>
      <c r="PZF4" s="161"/>
      <c r="PZG4" s="161"/>
      <c r="PZH4" s="161"/>
      <c r="PZI4" s="161"/>
      <c r="PZJ4" s="161"/>
      <c r="PZK4" s="161"/>
      <c r="PZL4" s="161"/>
      <c r="PZM4" s="161"/>
      <c r="PZN4" s="161"/>
      <c r="PZO4" s="161"/>
      <c r="PZP4" s="161"/>
      <c r="PZQ4" s="161"/>
      <c r="PZR4" s="161"/>
      <c r="PZS4" s="161"/>
      <c r="PZT4" s="161"/>
      <c r="PZU4" s="161"/>
      <c r="PZV4" s="161"/>
      <c r="PZW4" s="161"/>
      <c r="PZX4" s="161"/>
      <c r="PZY4" s="161"/>
      <c r="PZZ4" s="161"/>
      <c r="QAA4" s="161"/>
      <c r="QAB4" s="161"/>
      <c r="QAC4" s="161"/>
      <c r="QAD4" s="161"/>
      <c r="QAE4" s="161"/>
      <c r="QAF4" s="161"/>
      <c r="QAG4" s="161"/>
      <c r="QAH4" s="161"/>
      <c r="QAI4" s="161"/>
      <c r="QAJ4" s="161"/>
      <c r="QAK4" s="161"/>
      <c r="QAL4" s="161"/>
      <c r="QAM4" s="161"/>
      <c r="QAN4" s="161"/>
      <c r="QAO4" s="161"/>
      <c r="QAP4" s="161"/>
      <c r="QAQ4" s="161"/>
      <c r="QAR4" s="161"/>
      <c r="QAS4" s="161"/>
      <c r="QAT4" s="161"/>
      <c r="QAU4" s="161"/>
      <c r="QAV4" s="161"/>
      <c r="QAW4" s="161"/>
      <c r="QAX4" s="161"/>
      <c r="QAY4" s="161"/>
      <c r="QAZ4" s="161"/>
      <c r="QBA4" s="161"/>
      <c r="QBB4" s="161"/>
      <c r="QBC4" s="161"/>
      <c r="QBD4" s="161"/>
      <c r="QBE4" s="161"/>
      <c r="QBF4" s="161"/>
      <c r="QBG4" s="161"/>
      <c r="QBH4" s="161"/>
      <c r="QBI4" s="161"/>
      <c r="QBJ4" s="161"/>
      <c r="QBK4" s="161"/>
      <c r="QBL4" s="161"/>
      <c r="QBM4" s="161"/>
      <c r="QBN4" s="161"/>
      <c r="QBO4" s="161"/>
      <c r="QBP4" s="161"/>
      <c r="QBQ4" s="161"/>
      <c r="QBR4" s="161"/>
      <c r="QBS4" s="161"/>
      <c r="QBT4" s="161"/>
      <c r="QBU4" s="161"/>
      <c r="QBV4" s="161"/>
      <c r="QBW4" s="161"/>
      <c r="QBX4" s="161"/>
      <c r="QBY4" s="161"/>
      <c r="QBZ4" s="161"/>
      <c r="QCA4" s="161"/>
      <c r="QCB4" s="161"/>
      <c r="QCC4" s="161"/>
      <c r="QCD4" s="161"/>
      <c r="QCE4" s="161"/>
      <c r="QCF4" s="161"/>
      <c r="QCG4" s="161"/>
      <c r="QCH4" s="161"/>
      <c r="QCI4" s="161"/>
      <c r="QCJ4" s="161"/>
      <c r="QCK4" s="161"/>
      <c r="QCL4" s="161"/>
      <c r="QCM4" s="161"/>
      <c r="QCN4" s="161"/>
      <c r="QCO4" s="161"/>
      <c r="QCP4" s="161"/>
      <c r="QCQ4" s="161"/>
      <c r="QCR4" s="161"/>
      <c r="QCS4" s="161"/>
      <c r="QCT4" s="161"/>
      <c r="QCU4" s="161"/>
      <c r="QCV4" s="161"/>
      <c r="QCW4" s="161"/>
      <c r="QCX4" s="161"/>
      <c r="QCY4" s="161"/>
      <c r="QCZ4" s="161"/>
      <c r="QDA4" s="161"/>
      <c r="QDB4" s="161"/>
      <c r="QDC4" s="161"/>
      <c r="QDD4" s="161"/>
      <c r="QDE4" s="161"/>
      <c r="QDF4" s="161"/>
      <c r="QDG4" s="161"/>
      <c r="QDH4" s="161"/>
      <c r="QDI4" s="161"/>
      <c r="QDJ4" s="161"/>
      <c r="QDK4" s="161"/>
      <c r="QDL4" s="161"/>
      <c r="QDM4" s="161"/>
      <c r="QDN4" s="161"/>
      <c r="QDO4" s="161"/>
      <c r="QDP4" s="161"/>
      <c r="QDQ4" s="161"/>
      <c r="QDR4" s="161"/>
      <c r="QDS4" s="161"/>
      <c r="QDT4" s="161"/>
      <c r="QDU4" s="161"/>
      <c r="QDV4" s="161"/>
      <c r="QDW4" s="161"/>
      <c r="QDX4" s="161"/>
      <c r="QDY4" s="161"/>
      <c r="QDZ4" s="161"/>
      <c r="QEA4" s="161"/>
      <c r="QEB4" s="161"/>
      <c r="QEC4" s="161"/>
      <c r="QED4" s="161"/>
      <c r="QEE4" s="161"/>
      <c r="QEF4" s="161"/>
      <c r="QEG4" s="161"/>
      <c r="QEH4" s="161"/>
      <c r="QEI4" s="161"/>
      <c r="QEJ4" s="161"/>
      <c r="QEK4" s="161"/>
      <c r="QEL4" s="161"/>
      <c r="QEM4" s="161"/>
      <c r="QEN4" s="161"/>
      <c r="QEO4" s="161"/>
      <c r="QEP4" s="161"/>
      <c r="QEQ4" s="161"/>
      <c r="QER4" s="161"/>
      <c r="QES4" s="161"/>
      <c r="QET4" s="161"/>
      <c r="QEU4" s="161"/>
      <c r="QEV4" s="161"/>
      <c r="QEW4" s="161"/>
      <c r="QEX4" s="161"/>
      <c r="QEY4" s="161"/>
      <c r="QEZ4" s="161"/>
      <c r="QFA4" s="161"/>
      <c r="QFB4" s="161"/>
      <c r="QFC4" s="161"/>
      <c r="QFD4" s="161"/>
      <c r="QFE4" s="161"/>
      <c r="QFF4" s="161"/>
      <c r="QFG4" s="161"/>
      <c r="QFH4" s="161"/>
      <c r="QFI4" s="161"/>
      <c r="QFJ4" s="161"/>
      <c r="QFK4" s="161"/>
      <c r="QFL4" s="161"/>
      <c r="QFM4" s="161"/>
      <c r="QFN4" s="161"/>
      <c r="QFO4" s="161"/>
      <c r="QFP4" s="161"/>
      <c r="QFQ4" s="161"/>
      <c r="QFR4" s="161"/>
      <c r="QFS4" s="161"/>
      <c r="QFT4" s="161"/>
      <c r="QFU4" s="161"/>
      <c r="QFV4" s="161"/>
      <c r="QFW4" s="161"/>
      <c r="QFX4" s="161"/>
      <c r="QFY4" s="161"/>
      <c r="QFZ4" s="161"/>
      <c r="QGA4" s="161"/>
      <c r="QGB4" s="161"/>
      <c r="QGC4" s="161"/>
      <c r="QGD4" s="161"/>
      <c r="QGE4" s="161"/>
      <c r="QGF4" s="161"/>
      <c r="QGG4" s="161"/>
      <c r="QGH4" s="161"/>
      <c r="QGI4" s="161"/>
      <c r="QGJ4" s="161"/>
      <c r="QGK4" s="161"/>
      <c r="QGL4" s="161"/>
      <c r="QGM4" s="161"/>
      <c r="QGN4" s="161"/>
      <c r="QGO4" s="161"/>
      <c r="QGP4" s="161"/>
      <c r="QGQ4" s="161"/>
      <c r="QGR4" s="161"/>
      <c r="QGS4" s="161"/>
      <c r="QGT4" s="161"/>
      <c r="QGU4" s="161"/>
      <c r="QGV4" s="161"/>
      <c r="QGW4" s="161"/>
      <c r="QGX4" s="161"/>
      <c r="QGY4" s="161"/>
      <c r="QGZ4" s="161"/>
      <c r="QHA4" s="161"/>
      <c r="QHB4" s="161"/>
      <c r="QHC4" s="161"/>
      <c r="QHD4" s="161"/>
      <c r="QHE4" s="161"/>
      <c r="QHF4" s="161"/>
      <c r="QHG4" s="161"/>
      <c r="QHH4" s="161"/>
      <c r="QHI4" s="161"/>
      <c r="QHJ4" s="161"/>
      <c r="QHK4" s="161"/>
      <c r="QHL4" s="161"/>
      <c r="QHM4" s="161"/>
      <c r="QHN4" s="161"/>
      <c r="QHO4" s="161"/>
      <c r="QHP4" s="161"/>
      <c r="QHQ4" s="161"/>
      <c r="QHR4" s="161"/>
      <c r="QHS4" s="161"/>
      <c r="QHT4" s="161"/>
      <c r="QHU4" s="161"/>
      <c r="QHV4" s="161"/>
      <c r="QHW4" s="161"/>
      <c r="QHX4" s="161"/>
      <c r="QHY4" s="161"/>
      <c r="QHZ4" s="161"/>
      <c r="QIA4" s="161"/>
      <c r="QIB4" s="161"/>
      <c r="QIC4" s="161"/>
      <c r="QID4" s="161"/>
      <c r="QIE4" s="161"/>
      <c r="QIF4" s="161"/>
      <c r="QIG4" s="161"/>
      <c r="QIH4" s="161"/>
      <c r="QII4" s="161"/>
      <c r="QIJ4" s="161"/>
      <c r="QIK4" s="161"/>
      <c r="QIL4" s="161"/>
      <c r="QIM4" s="161"/>
      <c r="QIN4" s="161"/>
      <c r="QIO4" s="161"/>
      <c r="QIP4" s="161"/>
      <c r="QIQ4" s="161"/>
      <c r="QIR4" s="161"/>
      <c r="QIS4" s="161"/>
      <c r="QIT4" s="161"/>
      <c r="QIU4" s="161"/>
      <c r="QIV4" s="161"/>
      <c r="QIW4" s="161"/>
      <c r="QIX4" s="161"/>
      <c r="QIY4" s="161"/>
      <c r="QIZ4" s="161"/>
      <c r="QJA4" s="161"/>
      <c r="QJB4" s="161"/>
      <c r="QJC4" s="161"/>
      <c r="QJD4" s="161"/>
      <c r="QJE4" s="161"/>
      <c r="QJF4" s="161"/>
      <c r="QJG4" s="161"/>
      <c r="QJH4" s="161"/>
      <c r="QJI4" s="161"/>
      <c r="QJJ4" s="161"/>
      <c r="QJK4" s="161"/>
      <c r="QJL4" s="161"/>
      <c r="QJM4" s="161"/>
      <c r="QJN4" s="161"/>
      <c r="QJO4" s="161"/>
      <c r="QJP4" s="161"/>
      <c r="QJQ4" s="161"/>
      <c r="QJR4" s="161"/>
      <c r="QJS4" s="161"/>
      <c r="QJT4" s="161"/>
      <c r="QJU4" s="161"/>
      <c r="QJV4" s="161"/>
      <c r="QJW4" s="161"/>
      <c r="QJX4" s="161"/>
      <c r="QJY4" s="161"/>
      <c r="QJZ4" s="161"/>
      <c r="QKA4" s="161"/>
      <c r="QKB4" s="161"/>
      <c r="QKC4" s="161"/>
      <c r="QKD4" s="161"/>
      <c r="QKE4" s="161"/>
      <c r="QKF4" s="161"/>
      <c r="QKG4" s="161"/>
      <c r="QKH4" s="161"/>
      <c r="QKI4" s="161"/>
      <c r="QKJ4" s="161"/>
      <c r="QKK4" s="161"/>
      <c r="QKL4" s="161"/>
      <c r="QKM4" s="161"/>
      <c r="QKN4" s="161"/>
      <c r="QKO4" s="161"/>
      <c r="QKP4" s="161"/>
      <c r="QKQ4" s="161"/>
      <c r="QKR4" s="161"/>
      <c r="QKS4" s="161"/>
      <c r="QKT4" s="161"/>
      <c r="QKU4" s="161"/>
      <c r="QKV4" s="161"/>
      <c r="QKW4" s="161"/>
      <c r="QKX4" s="161"/>
      <c r="QKY4" s="161"/>
      <c r="QKZ4" s="161"/>
      <c r="QLA4" s="161"/>
      <c r="QLB4" s="161"/>
      <c r="QLC4" s="161"/>
      <c r="QLD4" s="161"/>
      <c r="QLE4" s="161"/>
      <c r="QLF4" s="161"/>
      <c r="QLG4" s="161"/>
      <c r="QLH4" s="161"/>
      <c r="QLI4" s="161"/>
      <c r="QLJ4" s="161"/>
      <c r="QLK4" s="161"/>
      <c r="QLL4" s="161"/>
      <c r="QLM4" s="161"/>
      <c r="QLN4" s="161"/>
      <c r="QLO4" s="161"/>
      <c r="QLP4" s="161"/>
      <c r="QLQ4" s="161"/>
      <c r="QLR4" s="161"/>
      <c r="QLS4" s="161"/>
      <c r="QLT4" s="161"/>
      <c r="QLU4" s="161"/>
      <c r="QLV4" s="161"/>
      <c r="QLW4" s="161"/>
      <c r="QLX4" s="161"/>
      <c r="QLY4" s="161"/>
      <c r="QLZ4" s="161"/>
      <c r="QMA4" s="161"/>
      <c r="QMB4" s="161"/>
      <c r="QMC4" s="161"/>
      <c r="QMD4" s="161"/>
      <c r="QME4" s="161"/>
      <c r="QMF4" s="161"/>
      <c r="QMG4" s="161"/>
      <c r="QMH4" s="161"/>
      <c r="QMI4" s="161"/>
      <c r="QMJ4" s="161"/>
      <c r="QMK4" s="161"/>
      <c r="QML4" s="161"/>
      <c r="QMM4" s="161"/>
      <c r="QMN4" s="161"/>
      <c r="QMO4" s="161"/>
      <c r="QMP4" s="161"/>
      <c r="QMQ4" s="161"/>
      <c r="QMR4" s="161"/>
      <c r="QMS4" s="161"/>
      <c r="QMT4" s="161"/>
      <c r="QMU4" s="161"/>
      <c r="QMV4" s="161"/>
      <c r="QMW4" s="161"/>
      <c r="QMX4" s="161"/>
      <c r="QMY4" s="161"/>
      <c r="QMZ4" s="161"/>
      <c r="QNA4" s="161"/>
      <c r="QNB4" s="161"/>
      <c r="QNC4" s="161"/>
      <c r="QND4" s="161"/>
      <c r="QNE4" s="161"/>
      <c r="QNF4" s="161"/>
      <c r="QNG4" s="161"/>
      <c r="QNH4" s="161"/>
      <c r="QNI4" s="161"/>
      <c r="QNJ4" s="161"/>
      <c r="QNK4" s="161"/>
      <c r="QNL4" s="161"/>
      <c r="QNM4" s="161"/>
      <c r="QNN4" s="161"/>
      <c r="QNO4" s="161"/>
      <c r="QNP4" s="161"/>
      <c r="QNQ4" s="161"/>
      <c r="QNR4" s="161"/>
      <c r="QNS4" s="161"/>
      <c r="QNT4" s="161"/>
      <c r="QNU4" s="161"/>
      <c r="QNV4" s="161"/>
      <c r="QNW4" s="161"/>
      <c r="QNX4" s="161"/>
      <c r="QNY4" s="161"/>
      <c r="QNZ4" s="161"/>
      <c r="QOA4" s="161"/>
      <c r="QOB4" s="161"/>
      <c r="QOC4" s="161"/>
      <c r="QOD4" s="161"/>
      <c r="QOE4" s="161"/>
      <c r="QOF4" s="161"/>
      <c r="QOG4" s="161"/>
      <c r="QOH4" s="161"/>
      <c r="QOI4" s="161"/>
      <c r="QOJ4" s="161"/>
      <c r="QOK4" s="161"/>
      <c r="QOL4" s="161"/>
      <c r="QOM4" s="161"/>
      <c r="QON4" s="161"/>
      <c r="QOO4" s="161"/>
      <c r="QOP4" s="161"/>
      <c r="QOQ4" s="161"/>
      <c r="QOR4" s="161"/>
      <c r="QOS4" s="161"/>
      <c r="QOT4" s="161"/>
      <c r="QOU4" s="161"/>
      <c r="QOV4" s="161"/>
      <c r="QOW4" s="161"/>
      <c r="QOX4" s="161"/>
      <c r="QOY4" s="161"/>
      <c r="QOZ4" s="161"/>
      <c r="QPA4" s="161"/>
      <c r="QPB4" s="161"/>
      <c r="QPC4" s="161"/>
      <c r="QPD4" s="161"/>
      <c r="QPE4" s="161"/>
      <c r="QPF4" s="161"/>
      <c r="QPG4" s="161"/>
      <c r="QPH4" s="161"/>
      <c r="QPI4" s="161"/>
      <c r="QPJ4" s="161"/>
      <c r="QPK4" s="161"/>
      <c r="QPL4" s="161"/>
      <c r="QPM4" s="161"/>
      <c r="QPN4" s="161"/>
      <c r="QPO4" s="161"/>
      <c r="QPP4" s="161"/>
      <c r="QPQ4" s="161"/>
      <c r="QPR4" s="161"/>
      <c r="QPS4" s="161"/>
      <c r="QPT4" s="161"/>
      <c r="QPU4" s="161"/>
      <c r="QPV4" s="161"/>
      <c r="QPW4" s="161"/>
      <c r="QPX4" s="161"/>
      <c r="QPY4" s="161"/>
      <c r="QPZ4" s="161"/>
      <c r="QQA4" s="161"/>
      <c r="QQB4" s="161"/>
      <c r="QQC4" s="161"/>
      <c r="QQD4" s="161"/>
      <c r="QQE4" s="161"/>
      <c r="QQF4" s="161"/>
      <c r="QQG4" s="161"/>
      <c r="QQH4" s="161"/>
      <c r="QQI4" s="161"/>
      <c r="QQJ4" s="161"/>
      <c r="QQK4" s="161"/>
      <c r="QQL4" s="161"/>
      <c r="QQM4" s="161"/>
      <c r="QQN4" s="161"/>
      <c r="QQO4" s="161"/>
      <c r="QQP4" s="161"/>
      <c r="QQQ4" s="161"/>
      <c r="QQR4" s="161"/>
      <c r="QQS4" s="161"/>
      <c r="QQT4" s="161"/>
      <c r="QQU4" s="161"/>
      <c r="QQV4" s="161"/>
      <c r="QQW4" s="161"/>
      <c r="QQX4" s="161"/>
      <c r="QQY4" s="161"/>
      <c r="QQZ4" s="161"/>
      <c r="QRA4" s="161"/>
      <c r="QRB4" s="161"/>
      <c r="QRC4" s="161"/>
      <c r="QRD4" s="161"/>
      <c r="QRE4" s="161"/>
      <c r="QRF4" s="161"/>
      <c r="QRG4" s="161"/>
      <c r="QRH4" s="161"/>
      <c r="QRI4" s="161"/>
      <c r="QRJ4" s="161"/>
      <c r="QRK4" s="161"/>
      <c r="QRL4" s="161"/>
      <c r="QRM4" s="161"/>
      <c r="QRN4" s="161"/>
      <c r="QRO4" s="161"/>
      <c r="QRP4" s="161"/>
      <c r="QRQ4" s="161"/>
      <c r="QRR4" s="161"/>
      <c r="QRS4" s="161"/>
      <c r="QRT4" s="161"/>
      <c r="QRU4" s="161"/>
      <c r="QRV4" s="161"/>
      <c r="QRW4" s="161"/>
      <c r="QRX4" s="161"/>
      <c r="QRY4" s="161"/>
      <c r="QRZ4" s="161"/>
      <c r="QSA4" s="161"/>
      <c r="QSB4" s="161"/>
      <c r="QSC4" s="161"/>
      <c r="QSD4" s="161"/>
      <c r="QSE4" s="161"/>
      <c r="QSF4" s="161"/>
      <c r="QSG4" s="161"/>
      <c r="QSH4" s="161"/>
      <c r="QSI4" s="161"/>
      <c r="QSJ4" s="161"/>
      <c r="QSK4" s="161"/>
      <c r="QSL4" s="161"/>
      <c r="QSM4" s="161"/>
      <c r="QSN4" s="161"/>
      <c r="QSO4" s="161"/>
      <c r="QSP4" s="161"/>
      <c r="QSQ4" s="161"/>
      <c r="QSR4" s="161"/>
      <c r="QSS4" s="161"/>
      <c r="QST4" s="161"/>
      <c r="QSU4" s="161"/>
      <c r="QSV4" s="161"/>
      <c r="QSW4" s="161"/>
      <c r="QSX4" s="161"/>
      <c r="QSY4" s="161"/>
      <c r="QSZ4" s="161"/>
      <c r="QTA4" s="161"/>
      <c r="QTB4" s="161"/>
      <c r="QTC4" s="161"/>
      <c r="QTD4" s="161"/>
      <c r="QTE4" s="161"/>
      <c r="QTF4" s="161"/>
      <c r="QTG4" s="161"/>
      <c r="QTH4" s="161"/>
      <c r="QTI4" s="161"/>
      <c r="QTJ4" s="161"/>
      <c r="QTK4" s="161"/>
      <c r="QTL4" s="161"/>
      <c r="QTM4" s="161"/>
      <c r="QTN4" s="161"/>
      <c r="QTO4" s="161"/>
      <c r="QTP4" s="161"/>
      <c r="QTQ4" s="161"/>
      <c r="QTR4" s="161"/>
      <c r="QTS4" s="161"/>
      <c r="QTT4" s="161"/>
      <c r="QTU4" s="161"/>
      <c r="QTV4" s="161"/>
      <c r="QTW4" s="161"/>
      <c r="QTX4" s="161"/>
      <c r="QTY4" s="161"/>
      <c r="QTZ4" s="161"/>
      <c r="QUA4" s="161"/>
      <c r="QUB4" s="161"/>
      <c r="QUC4" s="161"/>
      <c r="QUD4" s="161"/>
      <c r="QUE4" s="161"/>
      <c r="QUF4" s="161"/>
      <c r="QUG4" s="161"/>
      <c r="QUH4" s="161"/>
      <c r="QUI4" s="161"/>
      <c r="QUJ4" s="161"/>
      <c r="QUK4" s="161"/>
      <c r="QUL4" s="161"/>
      <c r="QUM4" s="161"/>
      <c r="QUN4" s="161"/>
      <c r="QUO4" s="161"/>
      <c r="QUP4" s="161"/>
      <c r="QUQ4" s="161"/>
      <c r="QUR4" s="161"/>
      <c r="QUS4" s="161"/>
      <c r="QUT4" s="161"/>
      <c r="QUU4" s="161"/>
      <c r="QUV4" s="161"/>
      <c r="QUW4" s="161"/>
      <c r="QUX4" s="161"/>
      <c r="QUY4" s="161"/>
      <c r="QUZ4" s="161"/>
      <c r="QVA4" s="161"/>
      <c r="QVB4" s="161"/>
      <c r="QVC4" s="161"/>
      <c r="QVD4" s="161"/>
      <c r="QVE4" s="161"/>
      <c r="QVF4" s="161"/>
      <c r="QVG4" s="161"/>
      <c r="QVH4" s="161"/>
      <c r="QVI4" s="161"/>
      <c r="QVJ4" s="161"/>
      <c r="QVK4" s="161"/>
      <c r="QVL4" s="161"/>
      <c r="QVM4" s="161"/>
      <c r="QVN4" s="161"/>
      <c r="QVO4" s="161"/>
      <c r="QVP4" s="161"/>
      <c r="QVQ4" s="161"/>
      <c r="QVR4" s="161"/>
      <c r="QVS4" s="161"/>
      <c r="QVT4" s="161"/>
      <c r="QVU4" s="161"/>
      <c r="QVV4" s="161"/>
      <c r="QVW4" s="161"/>
      <c r="QVX4" s="161"/>
      <c r="QVY4" s="161"/>
      <c r="QVZ4" s="161"/>
      <c r="QWA4" s="161"/>
      <c r="QWB4" s="161"/>
      <c r="QWC4" s="161"/>
      <c r="QWD4" s="161"/>
      <c r="QWE4" s="161"/>
      <c r="QWF4" s="161"/>
      <c r="QWG4" s="161"/>
      <c r="QWH4" s="161"/>
      <c r="QWI4" s="161"/>
      <c r="QWJ4" s="161"/>
      <c r="QWK4" s="161"/>
      <c r="QWL4" s="161"/>
      <c r="QWM4" s="161"/>
      <c r="QWN4" s="161"/>
      <c r="QWO4" s="161"/>
      <c r="QWP4" s="161"/>
      <c r="QWQ4" s="161"/>
      <c r="QWR4" s="161"/>
      <c r="QWS4" s="161"/>
      <c r="QWT4" s="161"/>
      <c r="QWU4" s="161"/>
      <c r="QWV4" s="161"/>
      <c r="QWW4" s="161"/>
      <c r="QWX4" s="161"/>
      <c r="QWY4" s="161"/>
      <c r="QWZ4" s="161"/>
      <c r="QXA4" s="161"/>
      <c r="QXB4" s="161"/>
      <c r="QXC4" s="161"/>
      <c r="QXD4" s="161"/>
      <c r="QXE4" s="161"/>
      <c r="QXF4" s="161"/>
      <c r="QXG4" s="161"/>
      <c r="QXH4" s="161"/>
      <c r="QXI4" s="161"/>
      <c r="QXJ4" s="161"/>
      <c r="QXK4" s="161"/>
      <c r="QXL4" s="161"/>
      <c r="QXM4" s="161"/>
      <c r="QXN4" s="161"/>
      <c r="QXO4" s="161"/>
      <c r="QXP4" s="161"/>
      <c r="QXQ4" s="161"/>
      <c r="QXR4" s="161"/>
      <c r="QXS4" s="161"/>
      <c r="QXT4" s="161"/>
      <c r="QXU4" s="161"/>
      <c r="QXV4" s="161"/>
      <c r="QXW4" s="161"/>
      <c r="QXX4" s="161"/>
      <c r="QXY4" s="161"/>
      <c r="QXZ4" s="161"/>
      <c r="QYA4" s="161"/>
      <c r="QYB4" s="161"/>
      <c r="QYC4" s="161"/>
      <c r="QYD4" s="161"/>
      <c r="QYE4" s="161"/>
      <c r="QYF4" s="161"/>
      <c r="QYG4" s="161"/>
      <c r="QYH4" s="161"/>
      <c r="QYI4" s="161"/>
      <c r="QYJ4" s="161"/>
      <c r="QYK4" s="161"/>
      <c r="QYL4" s="161"/>
      <c r="QYM4" s="161"/>
      <c r="QYN4" s="161"/>
      <c r="QYO4" s="161"/>
      <c r="QYP4" s="161"/>
      <c r="QYQ4" s="161"/>
      <c r="QYR4" s="161"/>
      <c r="QYS4" s="161"/>
      <c r="QYT4" s="161"/>
      <c r="QYU4" s="161"/>
      <c r="QYV4" s="161"/>
      <c r="QYW4" s="161"/>
      <c r="QYX4" s="161"/>
      <c r="QYY4" s="161"/>
      <c r="QYZ4" s="161"/>
      <c r="QZA4" s="161"/>
      <c r="QZB4" s="161"/>
      <c r="QZC4" s="161"/>
      <c r="QZD4" s="161"/>
      <c r="QZE4" s="161"/>
      <c r="QZF4" s="161"/>
      <c r="QZG4" s="161"/>
      <c r="QZH4" s="161"/>
      <c r="QZI4" s="161"/>
      <c r="QZJ4" s="161"/>
      <c r="QZK4" s="161"/>
      <c r="QZL4" s="161"/>
      <c r="QZM4" s="161"/>
      <c r="QZN4" s="161"/>
      <c r="QZO4" s="161"/>
      <c r="QZP4" s="161"/>
      <c r="QZQ4" s="161"/>
      <c r="QZR4" s="161"/>
      <c r="QZS4" s="161"/>
      <c r="QZT4" s="161"/>
      <c r="QZU4" s="161"/>
      <c r="QZV4" s="161"/>
      <c r="QZW4" s="161"/>
      <c r="QZX4" s="161"/>
      <c r="QZY4" s="161"/>
      <c r="QZZ4" s="161"/>
      <c r="RAA4" s="161"/>
      <c r="RAB4" s="161"/>
      <c r="RAC4" s="161"/>
      <c r="RAD4" s="161"/>
      <c r="RAE4" s="161"/>
      <c r="RAF4" s="161"/>
      <c r="RAG4" s="161"/>
      <c r="RAH4" s="161"/>
      <c r="RAI4" s="161"/>
      <c r="RAJ4" s="161"/>
      <c r="RAK4" s="161"/>
      <c r="RAL4" s="161"/>
      <c r="RAM4" s="161"/>
      <c r="RAN4" s="161"/>
      <c r="RAO4" s="161"/>
      <c r="RAP4" s="161"/>
      <c r="RAQ4" s="161"/>
      <c r="RAR4" s="161"/>
      <c r="RAS4" s="161"/>
      <c r="RAT4" s="161"/>
      <c r="RAU4" s="161"/>
      <c r="RAV4" s="161"/>
      <c r="RAW4" s="161"/>
      <c r="RAX4" s="161"/>
      <c r="RAY4" s="161"/>
      <c r="RAZ4" s="161"/>
      <c r="RBA4" s="161"/>
      <c r="RBB4" s="161"/>
      <c r="RBC4" s="161"/>
      <c r="RBD4" s="161"/>
      <c r="RBE4" s="161"/>
      <c r="RBF4" s="161"/>
      <c r="RBG4" s="161"/>
      <c r="RBH4" s="161"/>
      <c r="RBI4" s="161"/>
      <c r="RBJ4" s="161"/>
      <c r="RBK4" s="161"/>
      <c r="RBL4" s="161"/>
      <c r="RBM4" s="161"/>
      <c r="RBN4" s="161"/>
      <c r="RBO4" s="161"/>
      <c r="RBP4" s="161"/>
      <c r="RBQ4" s="161"/>
      <c r="RBR4" s="161"/>
      <c r="RBS4" s="161"/>
      <c r="RBT4" s="161"/>
      <c r="RBU4" s="161"/>
      <c r="RBV4" s="161"/>
      <c r="RBW4" s="161"/>
      <c r="RBX4" s="161"/>
      <c r="RBY4" s="161"/>
      <c r="RBZ4" s="161"/>
      <c r="RCA4" s="161"/>
      <c r="RCB4" s="161"/>
      <c r="RCC4" s="161"/>
      <c r="RCD4" s="161"/>
      <c r="RCE4" s="161"/>
      <c r="RCF4" s="161"/>
      <c r="RCG4" s="161"/>
      <c r="RCH4" s="161"/>
      <c r="RCI4" s="161"/>
      <c r="RCJ4" s="161"/>
      <c r="RCK4" s="161"/>
      <c r="RCL4" s="161"/>
      <c r="RCM4" s="161"/>
      <c r="RCN4" s="161"/>
      <c r="RCO4" s="161"/>
      <c r="RCP4" s="161"/>
      <c r="RCQ4" s="161"/>
      <c r="RCR4" s="161"/>
      <c r="RCS4" s="161"/>
      <c r="RCT4" s="161"/>
      <c r="RCU4" s="161"/>
      <c r="RCV4" s="161"/>
      <c r="RCW4" s="161"/>
      <c r="RCX4" s="161"/>
      <c r="RCY4" s="161"/>
      <c r="RCZ4" s="161"/>
      <c r="RDA4" s="161"/>
      <c r="RDB4" s="161"/>
      <c r="RDC4" s="161"/>
      <c r="RDD4" s="161"/>
      <c r="RDE4" s="161"/>
      <c r="RDF4" s="161"/>
      <c r="RDG4" s="161"/>
      <c r="RDH4" s="161"/>
      <c r="RDI4" s="161"/>
      <c r="RDJ4" s="161"/>
      <c r="RDK4" s="161"/>
      <c r="RDL4" s="161"/>
      <c r="RDM4" s="161"/>
      <c r="RDN4" s="161"/>
      <c r="RDO4" s="161"/>
      <c r="RDP4" s="161"/>
      <c r="RDQ4" s="161"/>
      <c r="RDR4" s="161"/>
      <c r="RDS4" s="161"/>
      <c r="RDT4" s="161"/>
      <c r="RDU4" s="161"/>
      <c r="RDV4" s="161"/>
      <c r="RDW4" s="161"/>
      <c r="RDX4" s="161"/>
      <c r="RDY4" s="161"/>
      <c r="RDZ4" s="161"/>
      <c r="REA4" s="161"/>
      <c r="REB4" s="161"/>
      <c r="REC4" s="161"/>
      <c r="RED4" s="161"/>
      <c r="REE4" s="161"/>
      <c r="REF4" s="161"/>
      <c r="REG4" s="161"/>
      <c r="REH4" s="161"/>
      <c r="REI4" s="161"/>
      <c r="REJ4" s="161"/>
      <c r="REK4" s="161"/>
      <c r="REL4" s="161"/>
      <c r="REM4" s="161"/>
      <c r="REN4" s="161"/>
      <c r="REO4" s="161"/>
      <c r="REP4" s="161"/>
      <c r="REQ4" s="161"/>
      <c r="RER4" s="161"/>
      <c r="RES4" s="161"/>
      <c r="RET4" s="161"/>
      <c r="REU4" s="161"/>
      <c r="REV4" s="161"/>
      <c r="REW4" s="161"/>
      <c r="REX4" s="161"/>
      <c r="REY4" s="161"/>
      <c r="REZ4" s="161"/>
      <c r="RFA4" s="161"/>
      <c r="RFB4" s="161"/>
      <c r="RFC4" s="161"/>
      <c r="RFD4" s="161"/>
      <c r="RFE4" s="161"/>
      <c r="RFF4" s="161"/>
      <c r="RFG4" s="161"/>
      <c r="RFH4" s="161"/>
      <c r="RFI4" s="161"/>
      <c r="RFJ4" s="161"/>
      <c r="RFK4" s="161"/>
      <c r="RFL4" s="161"/>
      <c r="RFM4" s="161"/>
      <c r="RFN4" s="161"/>
      <c r="RFO4" s="161"/>
      <c r="RFP4" s="161"/>
      <c r="RFQ4" s="161"/>
      <c r="RFR4" s="161"/>
      <c r="RFS4" s="161"/>
      <c r="RFT4" s="161"/>
      <c r="RFU4" s="161"/>
      <c r="RFV4" s="161"/>
      <c r="RFW4" s="161"/>
      <c r="RFX4" s="161"/>
      <c r="RFY4" s="161"/>
      <c r="RFZ4" s="161"/>
      <c r="RGA4" s="161"/>
      <c r="RGB4" s="161"/>
      <c r="RGC4" s="161"/>
      <c r="RGD4" s="161"/>
      <c r="RGE4" s="161"/>
      <c r="RGF4" s="161"/>
      <c r="RGG4" s="161"/>
      <c r="RGH4" s="161"/>
      <c r="RGI4" s="161"/>
      <c r="RGJ4" s="161"/>
      <c r="RGK4" s="161"/>
      <c r="RGL4" s="161"/>
      <c r="RGM4" s="161"/>
      <c r="RGN4" s="161"/>
      <c r="RGO4" s="161"/>
      <c r="RGP4" s="161"/>
      <c r="RGQ4" s="161"/>
      <c r="RGR4" s="161"/>
      <c r="RGS4" s="161"/>
      <c r="RGT4" s="161"/>
      <c r="RGU4" s="161"/>
      <c r="RGV4" s="161"/>
      <c r="RGW4" s="161"/>
      <c r="RGX4" s="161"/>
      <c r="RGY4" s="161"/>
      <c r="RGZ4" s="161"/>
      <c r="RHA4" s="161"/>
      <c r="RHB4" s="161"/>
      <c r="RHC4" s="161"/>
      <c r="RHD4" s="161"/>
      <c r="RHE4" s="161"/>
      <c r="RHF4" s="161"/>
      <c r="RHG4" s="161"/>
      <c r="RHH4" s="161"/>
      <c r="RHI4" s="161"/>
      <c r="RHJ4" s="161"/>
      <c r="RHK4" s="161"/>
      <c r="RHL4" s="161"/>
      <c r="RHM4" s="161"/>
      <c r="RHN4" s="161"/>
      <c r="RHO4" s="161"/>
      <c r="RHP4" s="161"/>
      <c r="RHQ4" s="161"/>
      <c r="RHR4" s="161"/>
      <c r="RHS4" s="161"/>
      <c r="RHT4" s="161"/>
      <c r="RHU4" s="161"/>
      <c r="RHV4" s="161"/>
      <c r="RHW4" s="161"/>
      <c r="RHX4" s="161"/>
      <c r="RHY4" s="161"/>
      <c r="RHZ4" s="161"/>
      <c r="RIA4" s="161"/>
      <c r="RIB4" s="161"/>
      <c r="RIC4" s="161"/>
      <c r="RID4" s="161"/>
      <c r="RIE4" s="161"/>
      <c r="RIF4" s="161"/>
      <c r="RIG4" s="161"/>
      <c r="RIH4" s="161"/>
      <c r="RII4" s="161"/>
      <c r="RIJ4" s="161"/>
      <c r="RIK4" s="161"/>
      <c r="RIL4" s="161"/>
      <c r="RIM4" s="161"/>
      <c r="RIN4" s="161"/>
      <c r="RIO4" s="161"/>
      <c r="RIP4" s="161"/>
      <c r="RIQ4" s="161"/>
      <c r="RIR4" s="161"/>
      <c r="RIS4" s="161"/>
      <c r="RIT4" s="161"/>
      <c r="RIU4" s="161"/>
      <c r="RIV4" s="161"/>
      <c r="RIW4" s="161"/>
      <c r="RIX4" s="161"/>
      <c r="RIY4" s="161"/>
      <c r="RIZ4" s="161"/>
      <c r="RJA4" s="161"/>
      <c r="RJB4" s="161"/>
      <c r="RJC4" s="161"/>
      <c r="RJD4" s="161"/>
      <c r="RJE4" s="161"/>
      <c r="RJF4" s="161"/>
      <c r="RJG4" s="161"/>
      <c r="RJH4" s="161"/>
      <c r="RJI4" s="161"/>
      <c r="RJJ4" s="161"/>
      <c r="RJK4" s="161"/>
      <c r="RJL4" s="161"/>
      <c r="RJM4" s="161"/>
      <c r="RJN4" s="161"/>
      <c r="RJO4" s="161"/>
      <c r="RJP4" s="161"/>
      <c r="RJQ4" s="161"/>
      <c r="RJR4" s="161"/>
      <c r="RJS4" s="161"/>
      <c r="RJT4" s="161"/>
      <c r="RJU4" s="161"/>
      <c r="RJV4" s="161"/>
      <c r="RJW4" s="161"/>
      <c r="RJX4" s="161"/>
      <c r="RJY4" s="161"/>
      <c r="RJZ4" s="161"/>
      <c r="RKA4" s="161"/>
      <c r="RKB4" s="161"/>
      <c r="RKC4" s="161"/>
      <c r="RKD4" s="161"/>
      <c r="RKE4" s="161"/>
      <c r="RKF4" s="161"/>
      <c r="RKG4" s="161"/>
      <c r="RKH4" s="161"/>
      <c r="RKI4" s="161"/>
      <c r="RKJ4" s="161"/>
      <c r="RKK4" s="161"/>
      <c r="RKL4" s="161"/>
      <c r="RKM4" s="161"/>
      <c r="RKN4" s="161"/>
      <c r="RKO4" s="161"/>
      <c r="RKP4" s="161"/>
      <c r="RKQ4" s="161"/>
      <c r="RKR4" s="161"/>
      <c r="RKS4" s="161"/>
      <c r="RKT4" s="161"/>
      <c r="RKU4" s="161"/>
      <c r="RKV4" s="161"/>
      <c r="RKW4" s="161"/>
      <c r="RKX4" s="161"/>
      <c r="RKY4" s="161"/>
      <c r="RKZ4" s="161"/>
      <c r="RLA4" s="161"/>
      <c r="RLB4" s="161"/>
      <c r="RLC4" s="161"/>
      <c r="RLD4" s="161"/>
      <c r="RLE4" s="161"/>
      <c r="RLF4" s="161"/>
      <c r="RLG4" s="161"/>
      <c r="RLH4" s="161"/>
      <c r="RLI4" s="161"/>
      <c r="RLJ4" s="161"/>
      <c r="RLK4" s="161"/>
      <c r="RLL4" s="161"/>
      <c r="RLM4" s="161"/>
      <c r="RLN4" s="161"/>
      <c r="RLO4" s="161"/>
      <c r="RLP4" s="161"/>
      <c r="RLQ4" s="161"/>
      <c r="RLR4" s="161"/>
      <c r="RLS4" s="161"/>
      <c r="RLT4" s="161"/>
      <c r="RLU4" s="161"/>
      <c r="RLV4" s="161"/>
      <c r="RLW4" s="161"/>
      <c r="RLX4" s="161"/>
      <c r="RLY4" s="161"/>
      <c r="RLZ4" s="161"/>
      <c r="RMA4" s="161"/>
      <c r="RMB4" s="161"/>
      <c r="RMC4" s="161"/>
      <c r="RMD4" s="161"/>
      <c r="RME4" s="161"/>
      <c r="RMF4" s="161"/>
      <c r="RMG4" s="161"/>
      <c r="RMH4" s="161"/>
      <c r="RMI4" s="161"/>
      <c r="RMJ4" s="161"/>
      <c r="RMK4" s="161"/>
      <c r="RML4" s="161"/>
      <c r="RMM4" s="161"/>
      <c r="RMN4" s="161"/>
      <c r="RMO4" s="161"/>
      <c r="RMP4" s="161"/>
      <c r="RMQ4" s="161"/>
      <c r="RMR4" s="161"/>
      <c r="RMS4" s="161"/>
      <c r="RMT4" s="161"/>
      <c r="RMU4" s="161"/>
      <c r="RMV4" s="161"/>
      <c r="RMW4" s="161"/>
      <c r="RMX4" s="161"/>
      <c r="RMY4" s="161"/>
      <c r="RMZ4" s="161"/>
      <c r="RNA4" s="161"/>
      <c r="RNB4" s="161"/>
      <c r="RNC4" s="161"/>
      <c r="RND4" s="161"/>
      <c r="RNE4" s="161"/>
      <c r="RNF4" s="161"/>
      <c r="RNG4" s="161"/>
      <c r="RNH4" s="161"/>
      <c r="RNI4" s="161"/>
      <c r="RNJ4" s="161"/>
      <c r="RNK4" s="161"/>
      <c r="RNL4" s="161"/>
      <c r="RNM4" s="161"/>
      <c r="RNN4" s="161"/>
      <c r="RNO4" s="161"/>
      <c r="RNP4" s="161"/>
      <c r="RNQ4" s="161"/>
      <c r="RNR4" s="161"/>
      <c r="RNS4" s="161"/>
      <c r="RNT4" s="161"/>
      <c r="RNU4" s="161"/>
      <c r="RNV4" s="161"/>
      <c r="RNW4" s="161"/>
      <c r="RNX4" s="161"/>
      <c r="RNY4" s="161"/>
      <c r="RNZ4" s="161"/>
      <c r="ROA4" s="161"/>
      <c r="ROB4" s="161"/>
      <c r="ROC4" s="161"/>
      <c r="ROD4" s="161"/>
      <c r="ROE4" s="161"/>
      <c r="ROF4" s="161"/>
      <c r="ROG4" s="161"/>
      <c r="ROH4" s="161"/>
      <c r="ROI4" s="161"/>
      <c r="ROJ4" s="161"/>
      <c r="ROK4" s="161"/>
      <c r="ROL4" s="161"/>
      <c r="ROM4" s="161"/>
      <c r="RON4" s="161"/>
      <c r="ROO4" s="161"/>
      <c r="ROP4" s="161"/>
      <c r="ROQ4" s="161"/>
      <c r="ROR4" s="161"/>
      <c r="ROS4" s="161"/>
      <c r="ROT4" s="161"/>
      <c r="ROU4" s="161"/>
      <c r="ROV4" s="161"/>
      <c r="ROW4" s="161"/>
      <c r="ROX4" s="161"/>
      <c r="ROY4" s="161"/>
      <c r="ROZ4" s="161"/>
      <c r="RPA4" s="161"/>
      <c r="RPB4" s="161"/>
      <c r="RPC4" s="161"/>
      <c r="RPD4" s="161"/>
      <c r="RPE4" s="161"/>
      <c r="RPF4" s="161"/>
      <c r="RPG4" s="161"/>
      <c r="RPH4" s="161"/>
      <c r="RPI4" s="161"/>
      <c r="RPJ4" s="161"/>
      <c r="RPK4" s="161"/>
      <c r="RPL4" s="161"/>
      <c r="RPM4" s="161"/>
      <c r="RPN4" s="161"/>
      <c r="RPO4" s="161"/>
      <c r="RPP4" s="161"/>
      <c r="RPQ4" s="161"/>
      <c r="RPR4" s="161"/>
      <c r="RPS4" s="161"/>
      <c r="RPT4" s="161"/>
      <c r="RPU4" s="161"/>
      <c r="RPV4" s="161"/>
      <c r="RPW4" s="161"/>
      <c r="RPX4" s="161"/>
      <c r="RPY4" s="161"/>
      <c r="RPZ4" s="161"/>
      <c r="RQA4" s="161"/>
      <c r="RQB4" s="161"/>
      <c r="RQC4" s="161"/>
      <c r="RQD4" s="161"/>
      <c r="RQE4" s="161"/>
      <c r="RQF4" s="161"/>
      <c r="RQG4" s="161"/>
      <c r="RQH4" s="161"/>
      <c r="RQI4" s="161"/>
      <c r="RQJ4" s="161"/>
      <c r="RQK4" s="161"/>
      <c r="RQL4" s="161"/>
      <c r="RQM4" s="161"/>
      <c r="RQN4" s="161"/>
      <c r="RQO4" s="161"/>
      <c r="RQP4" s="161"/>
      <c r="RQQ4" s="161"/>
      <c r="RQR4" s="161"/>
      <c r="RQS4" s="161"/>
      <c r="RQT4" s="161"/>
      <c r="RQU4" s="161"/>
      <c r="RQV4" s="161"/>
      <c r="RQW4" s="161"/>
      <c r="RQX4" s="161"/>
      <c r="RQY4" s="161"/>
      <c r="RQZ4" s="161"/>
      <c r="RRA4" s="161"/>
      <c r="RRB4" s="161"/>
      <c r="RRC4" s="161"/>
      <c r="RRD4" s="161"/>
      <c r="RRE4" s="161"/>
      <c r="RRF4" s="161"/>
      <c r="RRG4" s="161"/>
      <c r="RRH4" s="161"/>
      <c r="RRI4" s="161"/>
      <c r="RRJ4" s="161"/>
      <c r="RRK4" s="161"/>
      <c r="RRL4" s="161"/>
      <c r="RRM4" s="161"/>
      <c r="RRN4" s="161"/>
      <c r="RRO4" s="161"/>
      <c r="RRP4" s="161"/>
      <c r="RRQ4" s="161"/>
      <c r="RRR4" s="161"/>
      <c r="RRS4" s="161"/>
      <c r="RRT4" s="161"/>
      <c r="RRU4" s="161"/>
      <c r="RRV4" s="161"/>
      <c r="RRW4" s="161"/>
      <c r="RRX4" s="161"/>
      <c r="RRY4" s="161"/>
      <c r="RRZ4" s="161"/>
      <c r="RSA4" s="161"/>
      <c r="RSB4" s="161"/>
      <c r="RSC4" s="161"/>
      <c r="RSD4" s="161"/>
      <c r="RSE4" s="161"/>
      <c r="RSF4" s="161"/>
      <c r="RSG4" s="161"/>
      <c r="RSH4" s="161"/>
      <c r="RSI4" s="161"/>
      <c r="RSJ4" s="161"/>
      <c r="RSK4" s="161"/>
      <c r="RSL4" s="161"/>
      <c r="RSM4" s="161"/>
      <c r="RSN4" s="161"/>
      <c r="RSO4" s="161"/>
      <c r="RSP4" s="161"/>
      <c r="RSQ4" s="161"/>
      <c r="RSR4" s="161"/>
      <c r="RSS4" s="161"/>
      <c r="RST4" s="161"/>
      <c r="RSU4" s="161"/>
      <c r="RSV4" s="161"/>
      <c r="RSW4" s="161"/>
      <c r="RSX4" s="161"/>
      <c r="RSY4" s="161"/>
      <c r="RSZ4" s="161"/>
      <c r="RTA4" s="161"/>
      <c r="RTB4" s="161"/>
      <c r="RTC4" s="161"/>
      <c r="RTD4" s="161"/>
      <c r="RTE4" s="161"/>
      <c r="RTF4" s="161"/>
      <c r="RTG4" s="161"/>
      <c r="RTH4" s="161"/>
      <c r="RTI4" s="161"/>
      <c r="RTJ4" s="161"/>
      <c r="RTK4" s="161"/>
      <c r="RTL4" s="161"/>
      <c r="RTM4" s="161"/>
      <c r="RTN4" s="161"/>
      <c r="RTO4" s="161"/>
      <c r="RTP4" s="161"/>
      <c r="RTQ4" s="161"/>
      <c r="RTR4" s="161"/>
      <c r="RTS4" s="161"/>
      <c r="RTT4" s="161"/>
      <c r="RTU4" s="161"/>
      <c r="RTV4" s="161"/>
      <c r="RTW4" s="161"/>
      <c r="RTX4" s="161"/>
      <c r="RTY4" s="161"/>
      <c r="RTZ4" s="161"/>
      <c r="RUA4" s="161"/>
      <c r="RUB4" s="161"/>
      <c r="RUC4" s="161"/>
      <c r="RUD4" s="161"/>
      <c r="RUE4" s="161"/>
      <c r="RUF4" s="161"/>
      <c r="RUG4" s="161"/>
      <c r="RUH4" s="161"/>
      <c r="RUI4" s="161"/>
      <c r="RUJ4" s="161"/>
      <c r="RUK4" s="161"/>
      <c r="RUL4" s="161"/>
      <c r="RUM4" s="161"/>
      <c r="RUN4" s="161"/>
      <c r="RUO4" s="161"/>
      <c r="RUP4" s="161"/>
      <c r="RUQ4" s="161"/>
      <c r="RUR4" s="161"/>
      <c r="RUS4" s="161"/>
      <c r="RUT4" s="161"/>
      <c r="RUU4" s="161"/>
      <c r="RUV4" s="161"/>
      <c r="RUW4" s="161"/>
      <c r="RUX4" s="161"/>
      <c r="RUY4" s="161"/>
      <c r="RUZ4" s="161"/>
      <c r="RVA4" s="161"/>
      <c r="RVB4" s="161"/>
      <c r="RVC4" s="161"/>
      <c r="RVD4" s="161"/>
      <c r="RVE4" s="161"/>
      <c r="RVF4" s="161"/>
      <c r="RVG4" s="161"/>
      <c r="RVH4" s="161"/>
      <c r="RVI4" s="161"/>
      <c r="RVJ4" s="161"/>
      <c r="RVK4" s="161"/>
      <c r="RVL4" s="161"/>
      <c r="RVM4" s="161"/>
      <c r="RVN4" s="161"/>
      <c r="RVO4" s="161"/>
      <c r="RVP4" s="161"/>
      <c r="RVQ4" s="161"/>
      <c r="RVR4" s="161"/>
      <c r="RVS4" s="161"/>
      <c r="RVT4" s="161"/>
      <c r="RVU4" s="161"/>
      <c r="RVV4" s="161"/>
      <c r="RVW4" s="161"/>
      <c r="RVX4" s="161"/>
      <c r="RVY4" s="161"/>
      <c r="RVZ4" s="161"/>
      <c r="RWA4" s="161"/>
      <c r="RWB4" s="161"/>
      <c r="RWC4" s="161"/>
      <c r="RWD4" s="161"/>
      <c r="RWE4" s="161"/>
      <c r="RWF4" s="161"/>
      <c r="RWG4" s="161"/>
      <c r="RWH4" s="161"/>
      <c r="RWI4" s="161"/>
      <c r="RWJ4" s="161"/>
      <c r="RWK4" s="161"/>
      <c r="RWL4" s="161"/>
      <c r="RWM4" s="161"/>
      <c r="RWN4" s="161"/>
      <c r="RWO4" s="161"/>
      <c r="RWP4" s="161"/>
      <c r="RWQ4" s="161"/>
      <c r="RWR4" s="161"/>
      <c r="RWS4" s="161"/>
      <c r="RWT4" s="161"/>
      <c r="RWU4" s="161"/>
      <c r="RWV4" s="161"/>
      <c r="RWW4" s="161"/>
      <c r="RWX4" s="161"/>
      <c r="RWY4" s="161"/>
      <c r="RWZ4" s="161"/>
      <c r="RXA4" s="161"/>
      <c r="RXB4" s="161"/>
      <c r="RXC4" s="161"/>
      <c r="RXD4" s="161"/>
      <c r="RXE4" s="161"/>
      <c r="RXF4" s="161"/>
      <c r="RXG4" s="161"/>
      <c r="RXH4" s="161"/>
      <c r="RXI4" s="161"/>
      <c r="RXJ4" s="161"/>
      <c r="RXK4" s="161"/>
      <c r="RXL4" s="161"/>
      <c r="RXM4" s="161"/>
      <c r="RXN4" s="161"/>
      <c r="RXO4" s="161"/>
      <c r="RXP4" s="161"/>
      <c r="RXQ4" s="161"/>
      <c r="RXR4" s="161"/>
      <c r="RXS4" s="161"/>
      <c r="RXT4" s="161"/>
      <c r="RXU4" s="161"/>
      <c r="RXV4" s="161"/>
      <c r="RXW4" s="161"/>
      <c r="RXX4" s="161"/>
      <c r="RXY4" s="161"/>
      <c r="RXZ4" s="161"/>
      <c r="RYA4" s="161"/>
      <c r="RYB4" s="161"/>
      <c r="RYC4" s="161"/>
      <c r="RYD4" s="161"/>
      <c r="RYE4" s="161"/>
      <c r="RYF4" s="161"/>
      <c r="RYG4" s="161"/>
      <c r="RYH4" s="161"/>
      <c r="RYI4" s="161"/>
      <c r="RYJ4" s="161"/>
      <c r="RYK4" s="161"/>
      <c r="RYL4" s="161"/>
      <c r="RYM4" s="161"/>
      <c r="RYN4" s="161"/>
      <c r="RYO4" s="161"/>
      <c r="RYP4" s="161"/>
      <c r="RYQ4" s="161"/>
      <c r="RYR4" s="161"/>
      <c r="RYS4" s="161"/>
      <c r="RYT4" s="161"/>
      <c r="RYU4" s="161"/>
      <c r="RYV4" s="161"/>
      <c r="RYW4" s="161"/>
      <c r="RYX4" s="161"/>
      <c r="RYY4" s="161"/>
      <c r="RYZ4" s="161"/>
      <c r="RZA4" s="161"/>
      <c r="RZB4" s="161"/>
      <c r="RZC4" s="161"/>
      <c r="RZD4" s="161"/>
      <c r="RZE4" s="161"/>
      <c r="RZF4" s="161"/>
      <c r="RZG4" s="161"/>
      <c r="RZH4" s="161"/>
      <c r="RZI4" s="161"/>
      <c r="RZJ4" s="161"/>
      <c r="RZK4" s="161"/>
      <c r="RZL4" s="161"/>
      <c r="RZM4" s="161"/>
      <c r="RZN4" s="161"/>
      <c r="RZO4" s="161"/>
      <c r="RZP4" s="161"/>
      <c r="RZQ4" s="161"/>
      <c r="RZR4" s="161"/>
      <c r="RZS4" s="161"/>
      <c r="RZT4" s="161"/>
      <c r="RZU4" s="161"/>
      <c r="RZV4" s="161"/>
      <c r="RZW4" s="161"/>
      <c r="RZX4" s="161"/>
      <c r="RZY4" s="161"/>
      <c r="RZZ4" s="161"/>
      <c r="SAA4" s="161"/>
      <c r="SAB4" s="161"/>
      <c r="SAC4" s="161"/>
      <c r="SAD4" s="161"/>
      <c r="SAE4" s="161"/>
      <c r="SAF4" s="161"/>
      <c r="SAG4" s="161"/>
      <c r="SAH4" s="161"/>
      <c r="SAI4" s="161"/>
      <c r="SAJ4" s="161"/>
      <c r="SAK4" s="161"/>
      <c r="SAL4" s="161"/>
      <c r="SAM4" s="161"/>
      <c r="SAN4" s="161"/>
      <c r="SAO4" s="161"/>
      <c r="SAP4" s="161"/>
      <c r="SAQ4" s="161"/>
      <c r="SAR4" s="161"/>
      <c r="SAS4" s="161"/>
      <c r="SAT4" s="161"/>
      <c r="SAU4" s="161"/>
      <c r="SAV4" s="161"/>
      <c r="SAW4" s="161"/>
      <c r="SAX4" s="161"/>
      <c r="SAY4" s="161"/>
      <c r="SAZ4" s="161"/>
      <c r="SBA4" s="161"/>
      <c r="SBB4" s="161"/>
      <c r="SBC4" s="161"/>
      <c r="SBD4" s="161"/>
      <c r="SBE4" s="161"/>
      <c r="SBF4" s="161"/>
      <c r="SBG4" s="161"/>
      <c r="SBH4" s="161"/>
      <c r="SBI4" s="161"/>
      <c r="SBJ4" s="161"/>
      <c r="SBK4" s="161"/>
      <c r="SBL4" s="161"/>
      <c r="SBM4" s="161"/>
      <c r="SBN4" s="161"/>
      <c r="SBO4" s="161"/>
      <c r="SBP4" s="161"/>
      <c r="SBQ4" s="161"/>
      <c r="SBR4" s="161"/>
      <c r="SBS4" s="161"/>
      <c r="SBT4" s="161"/>
      <c r="SBU4" s="161"/>
      <c r="SBV4" s="161"/>
      <c r="SBW4" s="161"/>
      <c r="SBX4" s="161"/>
      <c r="SBY4" s="161"/>
      <c r="SBZ4" s="161"/>
      <c r="SCA4" s="161"/>
      <c r="SCB4" s="161"/>
      <c r="SCC4" s="161"/>
      <c r="SCD4" s="161"/>
      <c r="SCE4" s="161"/>
      <c r="SCF4" s="161"/>
      <c r="SCG4" s="161"/>
      <c r="SCH4" s="161"/>
      <c r="SCI4" s="161"/>
      <c r="SCJ4" s="161"/>
      <c r="SCK4" s="161"/>
      <c r="SCL4" s="161"/>
      <c r="SCM4" s="161"/>
      <c r="SCN4" s="161"/>
      <c r="SCO4" s="161"/>
      <c r="SCP4" s="161"/>
      <c r="SCQ4" s="161"/>
      <c r="SCR4" s="161"/>
      <c r="SCS4" s="161"/>
      <c r="SCT4" s="161"/>
      <c r="SCU4" s="161"/>
      <c r="SCV4" s="161"/>
      <c r="SCW4" s="161"/>
      <c r="SCX4" s="161"/>
      <c r="SCY4" s="161"/>
      <c r="SCZ4" s="161"/>
      <c r="SDA4" s="161"/>
      <c r="SDB4" s="161"/>
      <c r="SDC4" s="161"/>
      <c r="SDD4" s="161"/>
      <c r="SDE4" s="161"/>
      <c r="SDF4" s="161"/>
      <c r="SDG4" s="161"/>
      <c r="SDH4" s="161"/>
      <c r="SDI4" s="161"/>
      <c r="SDJ4" s="161"/>
      <c r="SDK4" s="161"/>
      <c r="SDL4" s="161"/>
      <c r="SDM4" s="161"/>
      <c r="SDN4" s="161"/>
      <c r="SDO4" s="161"/>
      <c r="SDP4" s="161"/>
      <c r="SDQ4" s="161"/>
      <c r="SDR4" s="161"/>
      <c r="SDS4" s="161"/>
      <c r="SDT4" s="161"/>
      <c r="SDU4" s="161"/>
      <c r="SDV4" s="161"/>
      <c r="SDW4" s="161"/>
      <c r="SDX4" s="161"/>
      <c r="SDY4" s="161"/>
      <c r="SDZ4" s="161"/>
      <c r="SEA4" s="161"/>
      <c r="SEB4" s="161"/>
      <c r="SEC4" s="161"/>
      <c r="SED4" s="161"/>
      <c r="SEE4" s="161"/>
      <c r="SEF4" s="161"/>
      <c r="SEG4" s="161"/>
      <c r="SEH4" s="161"/>
      <c r="SEI4" s="161"/>
      <c r="SEJ4" s="161"/>
      <c r="SEK4" s="161"/>
      <c r="SEL4" s="161"/>
      <c r="SEM4" s="161"/>
      <c r="SEN4" s="161"/>
      <c r="SEO4" s="161"/>
      <c r="SEP4" s="161"/>
      <c r="SEQ4" s="161"/>
      <c r="SER4" s="161"/>
      <c r="SES4" s="161"/>
      <c r="SET4" s="161"/>
      <c r="SEU4" s="161"/>
      <c r="SEV4" s="161"/>
      <c r="SEW4" s="161"/>
      <c r="SEX4" s="161"/>
      <c r="SEY4" s="161"/>
      <c r="SEZ4" s="161"/>
      <c r="SFA4" s="161"/>
      <c r="SFB4" s="161"/>
      <c r="SFC4" s="161"/>
      <c r="SFD4" s="161"/>
      <c r="SFE4" s="161"/>
      <c r="SFF4" s="161"/>
      <c r="SFG4" s="161"/>
      <c r="SFH4" s="161"/>
      <c r="SFI4" s="161"/>
      <c r="SFJ4" s="161"/>
      <c r="SFK4" s="161"/>
      <c r="SFL4" s="161"/>
      <c r="SFM4" s="161"/>
      <c r="SFN4" s="161"/>
      <c r="SFO4" s="161"/>
      <c r="SFP4" s="161"/>
      <c r="SFQ4" s="161"/>
      <c r="SFR4" s="161"/>
      <c r="SFS4" s="161"/>
      <c r="SFT4" s="161"/>
      <c r="SFU4" s="161"/>
      <c r="SFV4" s="161"/>
      <c r="SFW4" s="161"/>
      <c r="SFX4" s="161"/>
      <c r="SFY4" s="161"/>
      <c r="SFZ4" s="161"/>
      <c r="SGA4" s="161"/>
      <c r="SGB4" s="161"/>
      <c r="SGC4" s="161"/>
      <c r="SGD4" s="161"/>
      <c r="SGE4" s="161"/>
      <c r="SGF4" s="161"/>
      <c r="SGG4" s="161"/>
      <c r="SGH4" s="161"/>
      <c r="SGI4" s="161"/>
      <c r="SGJ4" s="161"/>
      <c r="SGK4" s="161"/>
      <c r="SGL4" s="161"/>
      <c r="SGM4" s="161"/>
      <c r="SGN4" s="161"/>
      <c r="SGO4" s="161"/>
      <c r="SGP4" s="161"/>
      <c r="SGQ4" s="161"/>
      <c r="SGR4" s="161"/>
      <c r="SGS4" s="161"/>
      <c r="SGT4" s="161"/>
      <c r="SGU4" s="161"/>
      <c r="SGV4" s="161"/>
      <c r="SGW4" s="161"/>
      <c r="SGX4" s="161"/>
      <c r="SGY4" s="161"/>
      <c r="SGZ4" s="161"/>
      <c r="SHA4" s="161"/>
      <c r="SHB4" s="161"/>
      <c r="SHC4" s="161"/>
      <c r="SHD4" s="161"/>
      <c r="SHE4" s="161"/>
      <c r="SHF4" s="161"/>
      <c r="SHG4" s="161"/>
      <c r="SHH4" s="161"/>
      <c r="SHI4" s="161"/>
      <c r="SHJ4" s="161"/>
      <c r="SHK4" s="161"/>
      <c r="SHL4" s="161"/>
      <c r="SHM4" s="161"/>
      <c r="SHN4" s="161"/>
      <c r="SHO4" s="161"/>
      <c r="SHP4" s="161"/>
      <c r="SHQ4" s="161"/>
      <c r="SHR4" s="161"/>
      <c r="SHS4" s="161"/>
      <c r="SHT4" s="161"/>
      <c r="SHU4" s="161"/>
      <c r="SHV4" s="161"/>
      <c r="SHW4" s="161"/>
      <c r="SHX4" s="161"/>
      <c r="SHY4" s="161"/>
      <c r="SHZ4" s="161"/>
      <c r="SIA4" s="161"/>
      <c r="SIB4" s="161"/>
      <c r="SIC4" s="161"/>
      <c r="SID4" s="161"/>
      <c r="SIE4" s="161"/>
      <c r="SIF4" s="161"/>
      <c r="SIG4" s="161"/>
      <c r="SIH4" s="161"/>
      <c r="SII4" s="161"/>
      <c r="SIJ4" s="161"/>
      <c r="SIK4" s="161"/>
      <c r="SIL4" s="161"/>
      <c r="SIM4" s="161"/>
      <c r="SIN4" s="161"/>
      <c r="SIO4" s="161"/>
      <c r="SIP4" s="161"/>
      <c r="SIQ4" s="161"/>
      <c r="SIR4" s="161"/>
      <c r="SIS4" s="161"/>
      <c r="SIT4" s="161"/>
      <c r="SIU4" s="161"/>
      <c r="SIV4" s="161"/>
      <c r="SIW4" s="161"/>
      <c r="SIX4" s="161"/>
      <c r="SIY4" s="161"/>
      <c r="SIZ4" s="161"/>
      <c r="SJA4" s="161"/>
      <c r="SJB4" s="161"/>
      <c r="SJC4" s="161"/>
      <c r="SJD4" s="161"/>
      <c r="SJE4" s="161"/>
      <c r="SJF4" s="161"/>
      <c r="SJG4" s="161"/>
      <c r="SJH4" s="161"/>
      <c r="SJI4" s="161"/>
      <c r="SJJ4" s="161"/>
      <c r="SJK4" s="161"/>
      <c r="SJL4" s="161"/>
      <c r="SJM4" s="161"/>
      <c r="SJN4" s="161"/>
      <c r="SJO4" s="161"/>
      <c r="SJP4" s="161"/>
      <c r="SJQ4" s="161"/>
      <c r="SJR4" s="161"/>
      <c r="SJS4" s="161"/>
      <c r="SJT4" s="161"/>
      <c r="SJU4" s="161"/>
      <c r="SJV4" s="161"/>
      <c r="SJW4" s="161"/>
      <c r="SJX4" s="161"/>
      <c r="SJY4" s="161"/>
      <c r="SJZ4" s="161"/>
      <c r="SKA4" s="161"/>
      <c r="SKB4" s="161"/>
      <c r="SKC4" s="161"/>
      <c r="SKD4" s="161"/>
      <c r="SKE4" s="161"/>
      <c r="SKF4" s="161"/>
      <c r="SKG4" s="161"/>
      <c r="SKH4" s="161"/>
      <c r="SKI4" s="161"/>
      <c r="SKJ4" s="161"/>
      <c r="SKK4" s="161"/>
      <c r="SKL4" s="161"/>
      <c r="SKM4" s="161"/>
      <c r="SKN4" s="161"/>
      <c r="SKO4" s="161"/>
      <c r="SKP4" s="161"/>
      <c r="SKQ4" s="161"/>
      <c r="SKR4" s="161"/>
      <c r="SKS4" s="161"/>
      <c r="SKT4" s="161"/>
      <c r="SKU4" s="161"/>
      <c r="SKV4" s="161"/>
      <c r="SKW4" s="161"/>
      <c r="SKX4" s="161"/>
      <c r="SKY4" s="161"/>
      <c r="SKZ4" s="161"/>
      <c r="SLA4" s="161"/>
      <c r="SLB4" s="161"/>
      <c r="SLC4" s="161"/>
      <c r="SLD4" s="161"/>
      <c r="SLE4" s="161"/>
      <c r="SLF4" s="161"/>
      <c r="SLG4" s="161"/>
      <c r="SLH4" s="161"/>
      <c r="SLI4" s="161"/>
      <c r="SLJ4" s="161"/>
      <c r="SLK4" s="161"/>
      <c r="SLL4" s="161"/>
      <c r="SLM4" s="161"/>
      <c r="SLN4" s="161"/>
      <c r="SLO4" s="161"/>
      <c r="SLP4" s="161"/>
      <c r="SLQ4" s="161"/>
      <c r="SLR4" s="161"/>
      <c r="SLS4" s="161"/>
      <c r="SLT4" s="161"/>
      <c r="SLU4" s="161"/>
      <c r="SLV4" s="161"/>
      <c r="SLW4" s="161"/>
      <c r="SLX4" s="161"/>
      <c r="SLY4" s="161"/>
      <c r="SLZ4" s="161"/>
      <c r="SMA4" s="161"/>
      <c r="SMB4" s="161"/>
      <c r="SMC4" s="161"/>
      <c r="SMD4" s="161"/>
      <c r="SME4" s="161"/>
      <c r="SMF4" s="161"/>
      <c r="SMG4" s="161"/>
      <c r="SMH4" s="161"/>
      <c r="SMI4" s="161"/>
      <c r="SMJ4" s="161"/>
      <c r="SMK4" s="161"/>
      <c r="SML4" s="161"/>
      <c r="SMM4" s="161"/>
      <c r="SMN4" s="161"/>
      <c r="SMO4" s="161"/>
      <c r="SMP4" s="161"/>
      <c r="SMQ4" s="161"/>
      <c r="SMR4" s="161"/>
      <c r="SMS4" s="161"/>
      <c r="SMT4" s="161"/>
      <c r="SMU4" s="161"/>
      <c r="SMV4" s="161"/>
      <c r="SMW4" s="161"/>
      <c r="SMX4" s="161"/>
      <c r="SMY4" s="161"/>
      <c r="SMZ4" s="161"/>
      <c r="SNA4" s="161"/>
      <c r="SNB4" s="161"/>
      <c r="SNC4" s="161"/>
      <c r="SND4" s="161"/>
      <c r="SNE4" s="161"/>
      <c r="SNF4" s="161"/>
      <c r="SNG4" s="161"/>
      <c r="SNH4" s="161"/>
      <c r="SNI4" s="161"/>
      <c r="SNJ4" s="161"/>
      <c r="SNK4" s="161"/>
      <c r="SNL4" s="161"/>
      <c r="SNM4" s="161"/>
      <c r="SNN4" s="161"/>
      <c r="SNO4" s="161"/>
      <c r="SNP4" s="161"/>
      <c r="SNQ4" s="161"/>
      <c r="SNR4" s="161"/>
      <c r="SNS4" s="161"/>
      <c r="SNT4" s="161"/>
      <c r="SNU4" s="161"/>
      <c r="SNV4" s="161"/>
      <c r="SNW4" s="161"/>
      <c r="SNX4" s="161"/>
      <c r="SNY4" s="161"/>
      <c r="SNZ4" s="161"/>
      <c r="SOA4" s="161"/>
      <c r="SOB4" s="161"/>
      <c r="SOC4" s="161"/>
      <c r="SOD4" s="161"/>
      <c r="SOE4" s="161"/>
      <c r="SOF4" s="161"/>
      <c r="SOG4" s="161"/>
      <c r="SOH4" s="161"/>
      <c r="SOI4" s="161"/>
      <c r="SOJ4" s="161"/>
      <c r="SOK4" s="161"/>
      <c r="SOL4" s="161"/>
      <c r="SOM4" s="161"/>
      <c r="SON4" s="161"/>
      <c r="SOO4" s="161"/>
      <c r="SOP4" s="161"/>
      <c r="SOQ4" s="161"/>
      <c r="SOR4" s="161"/>
      <c r="SOS4" s="161"/>
      <c r="SOT4" s="161"/>
      <c r="SOU4" s="161"/>
      <c r="SOV4" s="161"/>
      <c r="SOW4" s="161"/>
      <c r="SOX4" s="161"/>
      <c r="SOY4" s="161"/>
      <c r="SOZ4" s="161"/>
      <c r="SPA4" s="161"/>
      <c r="SPB4" s="161"/>
      <c r="SPC4" s="161"/>
      <c r="SPD4" s="161"/>
      <c r="SPE4" s="161"/>
      <c r="SPF4" s="161"/>
      <c r="SPG4" s="161"/>
      <c r="SPH4" s="161"/>
      <c r="SPI4" s="161"/>
      <c r="SPJ4" s="161"/>
      <c r="SPK4" s="161"/>
      <c r="SPL4" s="161"/>
      <c r="SPM4" s="161"/>
      <c r="SPN4" s="161"/>
      <c r="SPO4" s="161"/>
      <c r="SPP4" s="161"/>
      <c r="SPQ4" s="161"/>
      <c r="SPR4" s="161"/>
      <c r="SPS4" s="161"/>
      <c r="SPT4" s="161"/>
      <c r="SPU4" s="161"/>
      <c r="SPV4" s="161"/>
      <c r="SPW4" s="161"/>
      <c r="SPX4" s="161"/>
      <c r="SPY4" s="161"/>
      <c r="SPZ4" s="161"/>
      <c r="SQA4" s="161"/>
      <c r="SQB4" s="161"/>
      <c r="SQC4" s="161"/>
      <c r="SQD4" s="161"/>
      <c r="SQE4" s="161"/>
      <c r="SQF4" s="161"/>
      <c r="SQG4" s="161"/>
      <c r="SQH4" s="161"/>
      <c r="SQI4" s="161"/>
      <c r="SQJ4" s="161"/>
      <c r="SQK4" s="161"/>
      <c r="SQL4" s="161"/>
      <c r="SQM4" s="161"/>
      <c r="SQN4" s="161"/>
      <c r="SQO4" s="161"/>
      <c r="SQP4" s="161"/>
      <c r="SQQ4" s="161"/>
      <c r="SQR4" s="161"/>
      <c r="SQS4" s="161"/>
      <c r="SQT4" s="161"/>
      <c r="SQU4" s="161"/>
      <c r="SQV4" s="161"/>
      <c r="SQW4" s="161"/>
      <c r="SQX4" s="161"/>
      <c r="SQY4" s="161"/>
      <c r="SQZ4" s="161"/>
      <c r="SRA4" s="161"/>
      <c r="SRB4" s="161"/>
      <c r="SRC4" s="161"/>
      <c r="SRD4" s="161"/>
      <c r="SRE4" s="161"/>
      <c r="SRF4" s="161"/>
      <c r="SRG4" s="161"/>
      <c r="SRH4" s="161"/>
      <c r="SRI4" s="161"/>
      <c r="SRJ4" s="161"/>
      <c r="SRK4" s="161"/>
      <c r="SRL4" s="161"/>
      <c r="SRM4" s="161"/>
      <c r="SRN4" s="161"/>
      <c r="SRO4" s="161"/>
      <c r="SRP4" s="161"/>
      <c r="SRQ4" s="161"/>
      <c r="SRR4" s="161"/>
      <c r="SRS4" s="161"/>
      <c r="SRT4" s="161"/>
      <c r="SRU4" s="161"/>
      <c r="SRV4" s="161"/>
      <c r="SRW4" s="161"/>
      <c r="SRX4" s="161"/>
      <c r="SRY4" s="161"/>
      <c r="SRZ4" s="161"/>
      <c r="SSA4" s="161"/>
      <c r="SSB4" s="161"/>
      <c r="SSC4" s="161"/>
      <c r="SSD4" s="161"/>
      <c r="SSE4" s="161"/>
      <c r="SSF4" s="161"/>
      <c r="SSG4" s="161"/>
      <c r="SSH4" s="161"/>
      <c r="SSI4" s="161"/>
      <c r="SSJ4" s="161"/>
      <c r="SSK4" s="161"/>
      <c r="SSL4" s="161"/>
      <c r="SSM4" s="161"/>
      <c r="SSN4" s="161"/>
      <c r="SSO4" s="161"/>
      <c r="SSP4" s="161"/>
      <c r="SSQ4" s="161"/>
      <c r="SSR4" s="161"/>
      <c r="SSS4" s="161"/>
      <c r="SST4" s="161"/>
      <c r="SSU4" s="161"/>
      <c r="SSV4" s="161"/>
      <c r="SSW4" s="161"/>
      <c r="SSX4" s="161"/>
      <c r="SSY4" s="161"/>
      <c r="SSZ4" s="161"/>
      <c r="STA4" s="161"/>
      <c r="STB4" s="161"/>
      <c r="STC4" s="161"/>
      <c r="STD4" s="161"/>
      <c r="STE4" s="161"/>
      <c r="STF4" s="161"/>
      <c r="STG4" s="161"/>
      <c r="STH4" s="161"/>
      <c r="STI4" s="161"/>
      <c r="STJ4" s="161"/>
      <c r="STK4" s="161"/>
      <c r="STL4" s="161"/>
      <c r="STM4" s="161"/>
      <c r="STN4" s="161"/>
      <c r="STO4" s="161"/>
      <c r="STP4" s="161"/>
      <c r="STQ4" s="161"/>
      <c r="STR4" s="161"/>
      <c r="STS4" s="161"/>
      <c r="STT4" s="161"/>
      <c r="STU4" s="161"/>
      <c r="STV4" s="161"/>
      <c r="STW4" s="161"/>
      <c r="STX4" s="161"/>
      <c r="STY4" s="161"/>
      <c r="STZ4" s="161"/>
      <c r="SUA4" s="161"/>
      <c r="SUB4" s="161"/>
      <c r="SUC4" s="161"/>
      <c r="SUD4" s="161"/>
      <c r="SUE4" s="161"/>
      <c r="SUF4" s="161"/>
      <c r="SUG4" s="161"/>
      <c r="SUH4" s="161"/>
      <c r="SUI4" s="161"/>
      <c r="SUJ4" s="161"/>
      <c r="SUK4" s="161"/>
      <c r="SUL4" s="161"/>
      <c r="SUM4" s="161"/>
      <c r="SUN4" s="161"/>
      <c r="SUO4" s="161"/>
      <c r="SUP4" s="161"/>
      <c r="SUQ4" s="161"/>
      <c r="SUR4" s="161"/>
      <c r="SUS4" s="161"/>
      <c r="SUT4" s="161"/>
      <c r="SUU4" s="161"/>
      <c r="SUV4" s="161"/>
      <c r="SUW4" s="161"/>
      <c r="SUX4" s="161"/>
      <c r="SUY4" s="161"/>
      <c r="SUZ4" s="161"/>
      <c r="SVA4" s="161"/>
      <c r="SVB4" s="161"/>
      <c r="SVC4" s="161"/>
      <c r="SVD4" s="161"/>
      <c r="SVE4" s="161"/>
      <c r="SVF4" s="161"/>
      <c r="SVG4" s="161"/>
      <c r="SVH4" s="161"/>
      <c r="SVI4" s="161"/>
      <c r="SVJ4" s="161"/>
      <c r="SVK4" s="161"/>
      <c r="SVL4" s="161"/>
      <c r="SVM4" s="161"/>
      <c r="SVN4" s="161"/>
      <c r="SVO4" s="161"/>
      <c r="SVP4" s="161"/>
      <c r="SVQ4" s="161"/>
      <c r="SVR4" s="161"/>
      <c r="SVS4" s="161"/>
      <c r="SVT4" s="161"/>
      <c r="SVU4" s="161"/>
      <c r="SVV4" s="161"/>
      <c r="SVW4" s="161"/>
      <c r="SVX4" s="161"/>
      <c r="SVY4" s="161"/>
      <c r="SVZ4" s="161"/>
      <c r="SWA4" s="161"/>
      <c r="SWB4" s="161"/>
      <c r="SWC4" s="161"/>
      <c r="SWD4" s="161"/>
      <c r="SWE4" s="161"/>
      <c r="SWF4" s="161"/>
      <c r="SWG4" s="161"/>
      <c r="SWH4" s="161"/>
      <c r="SWI4" s="161"/>
      <c r="SWJ4" s="161"/>
      <c r="SWK4" s="161"/>
      <c r="SWL4" s="161"/>
      <c r="SWM4" s="161"/>
      <c r="SWN4" s="161"/>
      <c r="SWO4" s="161"/>
      <c r="SWP4" s="161"/>
      <c r="SWQ4" s="161"/>
      <c r="SWR4" s="161"/>
      <c r="SWS4" s="161"/>
      <c r="SWT4" s="161"/>
      <c r="SWU4" s="161"/>
      <c r="SWV4" s="161"/>
      <c r="SWW4" s="161"/>
      <c r="SWX4" s="161"/>
      <c r="SWY4" s="161"/>
      <c r="SWZ4" s="161"/>
      <c r="SXA4" s="161"/>
      <c r="SXB4" s="161"/>
      <c r="SXC4" s="161"/>
      <c r="SXD4" s="161"/>
      <c r="SXE4" s="161"/>
      <c r="SXF4" s="161"/>
      <c r="SXG4" s="161"/>
      <c r="SXH4" s="161"/>
      <c r="SXI4" s="161"/>
      <c r="SXJ4" s="161"/>
      <c r="SXK4" s="161"/>
      <c r="SXL4" s="161"/>
      <c r="SXM4" s="161"/>
      <c r="SXN4" s="161"/>
      <c r="SXO4" s="161"/>
      <c r="SXP4" s="161"/>
      <c r="SXQ4" s="161"/>
      <c r="SXR4" s="161"/>
      <c r="SXS4" s="161"/>
      <c r="SXT4" s="161"/>
      <c r="SXU4" s="161"/>
      <c r="SXV4" s="161"/>
      <c r="SXW4" s="161"/>
      <c r="SXX4" s="161"/>
      <c r="SXY4" s="161"/>
      <c r="SXZ4" s="161"/>
      <c r="SYA4" s="161"/>
      <c r="SYB4" s="161"/>
      <c r="SYC4" s="161"/>
      <c r="SYD4" s="161"/>
      <c r="SYE4" s="161"/>
      <c r="SYF4" s="161"/>
      <c r="SYG4" s="161"/>
      <c r="SYH4" s="161"/>
      <c r="SYI4" s="161"/>
      <c r="SYJ4" s="161"/>
      <c r="SYK4" s="161"/>
      <c r="SYL4" s="161"/>
      <c r="SYM4" s="161"/>
      <c r="SYN4" s="161"/>
      <c r="SYO4" s="161"/>
      <c r="SYP4" s="161"/>
      <c r="SYQ4" s="161"/>
      <c r="SYR4" s="161"/>
      <c r="SYS4" s="161"/>
      <c r="SYT4" s="161"/>
      <c r="SYU4" s="161"/>
      <c r="SYV4" s="161"/>
      <c r="SYW4" s="161"/>
      <c r="SYX4" s="161"/>
      <c r="SYY4" s="161"/>
      <c r="SYZ4" s="161"/>
      <c r="SZA4" s="161"/>
      <c r="SZB4" s="161"/>
      <c r="SZC4" s="161"/>
      <c r="SZD4" s="161"/>
      <c r="SZE4" s="161"/>
      <c r="SZF4" s="161"/>
      <c r="SZG4" s="161"/>
      <c r="SZH4" s="161"/>
      <c r="SZI4" s="161"/>
      <c r="SZJ4" s="161"/>
      <c r="SZK4" s="161"/>
      <c r="SZL4" s="161"/>
      <c r="SZM4" s="161"/>
      <c r="SZN4" s="161"/>
      <c r="SZO4" s="161"/>
      <c r="SZP4" s="161"/>
      <c r="SZQ4" s="161"/>
      <c r="SZR4" s="161"/>
      <c r="SZS4" s="161"/>
      <c r="SZT4" s="161"/>
      <c r="SZU4" s="161"/>
      <c r="SZV4" s="161"/>
      <c r="SZW4" s="161"/>
      <c r="SZX4" s="161"/>
      <c r="SZY4" s="161"/>
      <c r="SZZ4" s="161"/>
      <c r="TAA4" s="161"/>
      <c r="TAB4" s="161"/>
      <c r="TAC4" s="161"/>
      <c r="TAD4" s="161"/>
      <c r="TAE4" s="161"/>
      <c r="TAF4" s="161"/>
      <c r="TAG4" s="161"/>
      <c r="TAH4" s="161"/>
      <c r="TAI4" s="161"/>
      <c r="TAJ4" s="161"/>
      <c r="TAK4" s="161"/>
      <c r="TAL4" s="161"/>
      <c r="TAM4" s="161"/>
      <c r="TAN4" s="161"/>
      <c r="TAO4" s="161"/>
      <c r="TAP4" s="161"/>
      <c r="TAQ4" s="161"/>
      <c r="TAR4" s="161"/>
      <c r="TAS4" s="161"/>
      <c r="TAT4" s="161"/>
      <c r="TAU4" s="161"/>
      <c r="TAV4" s="161"/>
      <c r="TAW4" s="161"/>
      <c r="TAX4" s="161"/>
      <c r="TAY4" s="161"/>
      <c r="TAZ4" s="161"/>
      <c r="TBA4" s="161"/>
      <c r="TBB4" s="161"/>
      <c r="TBC4" s="161"/>
      <c r="TBD4" s="161"/>
      <c r="TBE4" s="161"/>
      <c r="TBF4" s="161"/>
      <c r="TBG4" s="161"/>
      <c r="TBH4" s="161"/>
      <c r="TBI4" s="161"/>
      <c r="TBJ4" s="161"/>
      <c r="TBK4" s="161"/>
      <c r="TBL4" s="161"/>
      <c r="TBM4" s="161"/>
      <c r="TBN4" s="161"/>
      <c r="TBO4" s="161"/>
      <c r="TBP4" s="161"/>
      <c r="TBQ4" s="161"/>
      <c r="TBR4" s="161"/>
      <c r="TBS4" s="161"/>
      <c r="TBT4" s="161"/>
      <c r="TBU4" s="161"/>
      <c r="TBV4" s="161"/>
      <c r="TBW4" s="161"/>
      <c r="TBX4" s="161"/>
      <c r="TBY4" s="161"/>
      <c r="TBZ4" s="161"/>
      <c r="TCA4" s="161"/>
      <c r="TCB4" s="161"/>
      <c r="TCC4" s="161"/>
      <c r="TCD4" s="161"/>
      <c r="TCE4" s="161"/>
      <c r="TCF4" s="161"/>
      <c r="TCG4" s="161"/>
      <c r="TCH4" s="161"/>
      <c r="TCI4" s="161"/>
      <c r="TCJ4" s="161"/>
      <c r="TCK4" s="161"/>
      <c r="TCL4" s="161"/>
      <c r="TCM4" s="161"/>
      <c r="TCN4" s="161"/>
      <c r="TCO4" s="161"/>
      <c r="TCP4" s="161"/>
      <c r="TCQ4" s="161"/>
      <c r="TCR4" s="161"/>
      <c r="TCS4" s="161"/>
      <c r="TCT4" s="161"/>
      <c r="TCU4" s="161"/>
      <c r="TCV4" s="161"/>
      <c r="TCW4" s="161"/>
      <c r="TCX4" s="161"/>
      <c r="TCY4" s="161"/>
      <c r="TCZ4" s="161"/>
      <c r="TDA4" s="161"/>
      <c r="TDB4" s="161"/>
      <c r="TDC4" s="161"/>
      <c r="TDD4" s="161"/>
      <c r="TDE4" s="161"/>
      <c r="TDF4" s="161"/>
      <c r="TDG4" s="161"/>
      <c r="TDH4" s="161"/>
      <c r="TDI4" s="161"/>
      <c r="TDJ4" s="161"/>
      <c r="TDK4" s="161"/>
      <c r="TDL4" s="161"/>
      <c r="TDM4" s="161"/>
      <c r="TDN4" s="161"/>
      <c r="TDO4" s="161"/>
      <c r="TDP4" s="161"/>
      <c r="TDQ4" s="161"/>
      <c r="TDR4" s="161"/>
      <c r="TDS4" s="161"/>
      <c r="TDT4" s="161"/>
      <c r="TDU4" s="161"/>
      <c r="TDV4" s="161"/>
      <c r="TDW4" s="161"/>
      <c r="TDX4" s="161"/>
      <c r="TDY4" s="161"/>
      <c r="TDZ4" s="161"/>
      <c r="TEA4" s="161"/>
      <c r="TEB4" s="161"/>
      <c r="TEC4" s="161"/>
      <c r="TED4" s="161"/>
      <c r="TEE4" s="161"/>
      <c r="TEF4" s="161"/>
      <c r="TEG4" s="161"/>
      <c r="TEH4" s="161"/>
      <c r="TEI4" s="161"/>
      <c r="TEJ4" s="161"/>
      <c r="TEK4" s="161"/>
      <c r="TEL4" s="161"/>
      <c r="TEM4" s="161"/>
      <c r="TEN4" s="161"/>
      <c r="TEO4" s="161"/>
      <c r="TEP4" s="161"/>
      <c r="TEQ4" s="161"/>
      <c r="TER4" s="161"/>
      <c r="TES4" s="161"/>
      <c r="TET4" s="161"/>
      <c r="TEU4" s="161"/>
      <c r="TEV4" s="161"/>
      <c r="TEW4" s="161"/>
      <c r="TEX4" s="161"/>
      <c r="TEY4" s="161"/>
      <c r="TEZ4" s="161"/>
      <c r="TFA4" s="161"/>
      <c r="TFB4" s="161"/>
      <c r="TFC4" s="161"/>
      <c r="TFD4" s="161"/>
      <c r="TFE4" s="161"/>
      <c r="TFF4" s="161"/>
      <c r="TFG4" s="161"/>
      <c r="TFH4" s="161"/>
      <c r="TFI4" s="161"/>
      <c r="TFJ4" s="161"/>
      <c r="TFK4" s="161"/>
      <c r="TFL4" s="161"/>
      <c r="TFM4" s="161"/>
      <c r="TFN4" s="161"/>
      <c r="TFO4" s="161"/>
      <c r="TFP4" s="161"/>
      <c r="TFQ4" s="161"/>
      <c r="TFR4" s="161"/>
      <c r="TFS4" s="161"/>
      <c r="TFT4" s="161"/>
      <c r="TFU4" s="161"/>
      <c r="TFV4" s="161"/>
      <c r="TFW4" s="161"/>
      <c r="TFX4" s="161"/>
      <c r="TFY4" s="161"/>
      <c r="TFZ4" s="161"/>
      <c r="TGA4" s="161"/>
      <c r="TGB4" s="161"/>
      <c r="TGC4" s="161"/>
      <c r="TGD4" s="161"/>
      <c r="TGE4" s="161"/>
      <c r="TGF4" s="161"/>
      <c r="TGG4" s="161"/>
      <c r="TGH4" s="161"/>
      <c r="TGI4" s="161"/>
      <c r="TGJ4" s="161"/>
      <c r="TGK4" s="161"/>
      <c r="TGL4" s="161"/>
      <c r="TGM4" s="161"/>
      <c r="TGN4" s="161"/>
      <c r="TGO4" s="161"/>
      <c r="TGP4" s="161"/>
      <c r="TGQ4" s="161"/>
      <c r="TGR4" s="161"/>
      <c r="TGS4" s="161"/>
      <c r="TGT4" s="161"/>
      <c r="TGU4" s="161"/>
      <c r="TGV4" s="161"/>
      <c r="TGW4" s="161"/>
      <c r="TGX4" s="161"/>
      <c r="TGY4" s="161"/>
      <c r="TGZ4" s="161"/>
      <c r="THA4" s="161"/>
      <c r="THB4" s="161"/>
      <c r="THC4" s="161"/>
      <c r="THD4" s="161"/>
      <c r="THE4" s="161"/>
      <c r="THF4" s="161"/>
      <c r="THG4" s="161"/>
      <c r="THH4" s="161"/>
      <c r="THI4" s="161"/>
      <c r="THJ4" s="161"/>
      <c r="THK4" s="161"/>
      <c r="THL4" s="161"/>
      <c r="THM4" s="161"/>
      <c r="THN4" s="161"/>
      <c r="THO4" s="161"/>
      <c r="THP4" s="161"/>
      <c r="THQ4" s="161"/>
      <c r="THR4" s="161"/>
      <c r="THS4" s="161"/>
      <c r="THT4" s="161"/>
      <c r="THU4" s="161"/>
      <c r="THV4" s="161"/>
      <c r="THW4" s="161"/>
      <c r="THX4" s="161"/>
      <c r="THY4" s="161"/>
      <c r="THZ4" s="161"/>
      <c r="TIA4" s="161"/>
      <c r="TIB4" s="161"/>
      <c r="TIC4" s="161"/>
      <c r="TID4" s="161"/>
      <c r="TIE4" s="161"/>
      <c r="TIF4" s="161"/>
      <c r="TIG4" s="161"/>
      <c r="TIH4" s="161"/>
      <c r="TII4" s="161"/>
      <c r="TIJ4" s="161"/>
      <c r="TIK4" s="161"/>
      <c r="TIL4" s="161"/>
      <c r="TIM4" s="161"/>
      <c r="TIN4" s="161"/>
      <c r="TIO4" s="161"/>
      <c r="TIP4" s="161"/>
      <c r="TIQ4" s="161"/>
      <c r="TIR4" s="161"/>
      <c r="TIS4" s="161"/>
      <c r="TIT4" s="161"/>
      <c r="TIU4" s="161"/>
      <c r="TIV4" s="161"/>
      <c r="TIW4" s="161"/>
      <c r="TIX4" s="161"/>
      <c r="TIY4" s="161"/>
      <c r="TIZ4" s="161"/>
      <c r="TJA4" s="161"/>
      <c r="TJB4" s="161"/>
      <c r="TJC4" s="161"/>
      <c r="TJD4" s="161"/>
      <c r="TJE4" s="161"/>
      <c r="TJF4" s="161"/>
      <c r="TJG4" s="161"/>
      <c r="TJH4" s="161"/>
      <c r="TJI4" s="161"/>
      <c r="TJJ4" s="161"/>
      <c r="TJK4" s="161"/>
      <c r="TJL4" s="161"/>
      <c r="TJM4" s="161"/>
      <c r="TJN4" s="161"/>
      <c r="TJO4" s="161"/>
      <c r="TJP4" s="161"/>
      <c r="TJQ4" s="161"/>
      <c r="TJR4" s="161"/>
      <c r="TJS4" s="161"/>
      <c r="TJT4" s="161"/>
      <c r="TJU4" s="161"/>
      <c r="TJV4" s="161"/>
      <c r="TJW4" s="161"/>
      <c r="TJX4" s="161"/>
      <c r="TJY4" s="161"/>
      <c r="TJZ4" s="161"/>
      <c r="TKA4" s="161"/>
      <c r="TKB4" s="161"/>
      <c r="TKC4" s="161"/>
      <c r="TKD4" s="161"/>
      <c r="TKE4" s="161"/>
      <c r="TKF4" s="161"/>
      <c r="TKG4" s="161"/>
      <c r="TKH4" s="161"/>
      <c r="TKI4" s="161"/>
      <c r="TKJ4" s="161"/>
      <c r="TKK4" s="161"/>
      <c r="TKL4" s="161"/>
      <c r="TKM4" s="161"/>
      <c r="TKN4" s="161"/>
      <c r="TKO4" s="161"/>
      <c r="TKP4" s="161"/>
      <c r="TKQ4" s="161"/>
      <c r="TKR4" s="161"/>
      <c r="TKS4" s="161"/>
      <c r="TKT4" s="161"/>
      <c r="TKU4" s="161"/>
      <c r="TKV4" s="161"/>
      <c r="TKW4" s="161"/>
      <c r="TKX4" s="161"/>
      <c r="TKY4" s="161"/>
      <c r="TKZ4" s="161"/>
      <c r="TLA4" s="161"/>
      <c r="TLB4" s="161"/>
      <c r="TLC4" s="161"/>
      <c r="TLD4" s="161"/>
      <c r="TLE4" s="161"/>
      <c r="TLF4" s="161"/>
      <c r="TLG4" s="161"/>
      <c r="TLH4" s="161"/>
      <c r="TLI4" s="161"/>
      <c r="TLJ4" s="161"/>
      <c r="TLK4" s="161"/>
      <c r="TLL4" s="161"/>
      <c r="TLM4" s="161"/>
      <c r="TLN4" s="161"/>
      <c r="TLO4" s="161"/>
      <c r="TLP4" s="161"/>
      <c r="TLQ4" s="161"/>
      <c r="TLR4" s="161"/>
      <c r="TLS4" s="161"/>
      <c r="TLT4" s="161"/>
      <c r="TLU4" s="161"/>
      <c r="TLV4" s="161"/>
      <c r="TLW4" s="161"/>
      <c r="TLX4" s="161"/>
      <c r="TLY4" s="161"/>
      <c r="TLZ4" s="161"/>
      <c r="TMA4" s="161"/>
      <c r="TMB4" s="161"/>
      <c r="TMC4" s="161"/>
      <c r="TMD4" s="161"/>
      <c r="TME4" s="161"/>
      <c r="TMF4" s="161"/>
      <c r="TMG4" s="161"/>
      <c r="TMH4" s="161"/>
      <c r="TMI4" s="161"/>
      <c r="TMJ4" s="161"/>
      <c r="TMK4" s="161"/>
      <c r="TML4" s="161"/>
      <c r="TMM4" s="161"/>
      <c r="TMN4" s="161"/>
      <c r="TMO4" s="161"/>
      <c r="TMP4" s="161"/>
      <c r="TMQ4" s="161"/>
      <c r="TMR4" s="161"/>
      <c r="TMS4" s="161"/>
      <c r="TMT4" s="161"/>
      <c r="TMU4" s="161"/>
      <c r="TMV4" s="161"/>
      <c r="TMW4" s="161"/>
      <c r="TMX4" s="161"/>
      <c r="TMY4" s="161"/>
      <c r="TMZ4" s="161"/>
      <c r="TNA4" s="161"/>
      <c r="TNB4" s="161"/>
      <c r="TNC4" s="161"/>
      <c r="TND4" s="161"/>
      <c r="TNE4" s="161"/>
      <c r="TNF4" s="161"/>
      <c r="TNG4" s="161"/>
      <c r="TNH4" s="161"/>
      <c r="TNI4" s="161"/>
      <c r="TNJ4" s="161"/>
      <c r="TNK4" s="161"/>
      <c r="TNL4" s="161"/>
      <c r="TNM4" s="161"/>
      <c r="TNN4" s="161"/>
      <c r="TNO4" s="161"/>
      <c r="TNP4" s="161"/>
      <c r="TNQ4" s="161"/>
      <c r="TNR4" s="161"/>
      <c r="TNS4" s="161"/>
      <c r="TNT4" s="161"/>
      <c r="TNU4" s="161"/>
      <c r="TNV4" s="161"/>
      <c r="TNW4" s="161"/>
      <c r="TNX4" s="161"/>
      <c r="TNY4" s="161"/>
      <c r="TNZ4" s="161"/>
      <c r="TOA4" s="161"/>
      <c r="TOB4" s="161"/>
      <c r="TOC4" s="161"/>
      <c r="TOD4" s="161"/>
      <c r="TOE4" s="161"/>
      <c r="TOF4" s="161"/>
      <c r="TOG4" s="161"/>
      <c r="TOH4" s="161"/>
      <c r="TOI4" s="161"/>
      <c r="TOJ4" s="161"/>
      <c r="TOK4" s="161"/>
      <c r="TOL4" s="161"/>
      <c r="TOM4" s="161"/>
      <c r="TON4" s="161"/>
      <c r="TOO4" s="161"/>
      <c r="TOP4" s="161"/>
      <c r="TOQ4" s="161"/>
      <c r="TOR4" s="161"/>
      <c r="TOS4" s="161"/>
      <c r="TOT4" s="161"/>
      <c r="TOU4" s="161"/>
      <c r="TOV4" s="161"/>
      <c r="TOW4" s="161"/>
      <c r="TOX4" s="161"/>
      <c r="TOY4" s="161"/>
      <c r="TOZ4" s="161"/>
      <c r="TPA4" s="161"/>
      <c r="TPB4" s="161"/>
      <c r="TPC4" s="161"/>
      <c r="TPD4" s="161"/>
      <c r="TPE4" s="161"/>
      <c r="TPF4" s="161"/>
      <c r="TPG4" s="161"/>
      <c r="TPH4" s="161"/>
      <c r="TPI4" s="161"/>
      <c r="TPJ4" s="161"/>
      <c r="TPK4" s="161"/>
      <c r="TPL4" s="161"/>
      <c r="TPM4" s="161"/>
      <c r="TPN4" s="161"/>
      <c r="TPO4" s="161"/>
      <c r="TPP4" s="161"/>
      <c r="TPQ4" s="161"/>
      <c r="TPR4" s="161"/>
      <c r="TPS4" s="161"/>
      <c r="TPT4" s="161"/>
      <c r="TPU4" s="161"/>
      <c r="TPV4" s="161"/>
      <c r="TPW4" s="161"/>
      <c r="TPX4" s="161"/>
      <c r="TPY4" s="161"/>
      <c r="TPZ4" s="161"/>
      <c r="TQA4" s="161"/>
      <c r="TQB4" s="161"/>
      <c r="TQC4" s="161"/>
      <c r="TQD4" s="161"/>
      <c r="TQE4" s="161"/>
      <c r="TQF4" s="161"/>
      <c r="TQG4" s="161"/>
      <c r="TQH4" s="161"/>
      <c r="TQI4" s="161"/>
      <c r="TQJ4" s="161"/>
      <c r="TQK4" s="161"/>
      <c r="TQL4" s="161"/>
      <c r="TQM4" s="161"/>
      <c r="TQN4" s="161"/>
      <c r="TQO4" s="161"/>
      <c r="TQP4" s="161"/>
      <c r="TQQ4" s="161"/>
      <c r="TQR4" s="161"/>
      <c r="TQS4" s="161"/>
      <c r="TQT4" s="161"/>
      <c r="TQU4" s="161"/>
      <c r="TQV4" s="161"/>
      <c r="TQW4" s="161"/>
      <c r="TQX4" s="161"/>
      <c r="TQY4" s="161"/>
      <c r="TQZ4" s="161"/>
      <c r="TRA4" s="161"/>
      <c r="TRB4" s="161"/>
      <c r="TRC4" s="161"/>
      <c r="TRD4" s="161"/>
      <c r="TRE4" s="161"/>
      <c r="TRF4" s="161"/>
      <c r="TRG4" s="161"/>
      <c r="TRH4" s="161"/>
      <c r="TRI4" s="161"/>
      <c r="TRJ4" s="161"/>
      <c r="TRK4" s="161"/>
      <c r="TRL4" s="161"/>
      <c r="TRM4" s="161"/>
      <c r="TRN4" s="161"/>
      <c r="TRO4" s="161"/>
      <c r="TRP4" s="161"/>
      <c r="TRQ4" s="161"/>
      <c r="TRR4" s="161"/>
      <c r="TRS4" s="161"/>
      <c r="TRT4" s="161"/>
      <c r="TRU4" s="161"/>
      <c r="TRV4" s="161"/>
      <c r="TRW4" s="161"/>
      <c r="TRX4" s="161"/>
      <c r="TRY4" s="161"/>
      <c r="TRZ4" s="161"/>
      <c r="TSA4" s="161"/>
      <c r="TSB4" s="161"/>
      <c r="TSC4" s="161"/>
      <c r="TSD4" s="161"/>
      <c r="TSE4" s="161"/>
      <c r="TSF4" s="161"/>
      <c r="TSG4" s="161"/>
      <c r="TSH4" s="161"/>
      <c r="TSI4" s="161"/>
      <c r="TSJ4" s="161"/>
      <c r="TSK4" s="161"/>
      <c r="TSL4" s="161"/>
      <c r="TSM4" s="161"/>
      <c r="TSN4" s="161"/>
      <c r="TSO4" s="161"/>
      <c r="TSP4" s="161"/>
      <c r="TSQ4" s="161"/>
      <c r="TSR4" s="161"/>
      <c r="TSS4" s="161"/>
      <c r="TST4" s="161"/>
      <c r="TSU4" s="161"/>
      <c r="TSV4" s="161"/>
      <c r="TSW4" s="161"/>
      <c r="TSX4" s="161"/>
      <c r="TSY4" s="161"/>
      <c r="TSZ4" s="161"/>
      <c r="TTA4" s="161"/>
      <c r="TTB4" s="161"/>
      <c r="TTC4" s="161"/>
      <c r="TTD4" s="161"/>
      <c r="TTE4" s="161"/>
      <c r="TTF4" s="161"/>
      <c r="TTG4" s="161"/>
      <c r="TTH4" s="161"/>
      <c r="TTI4" s="161"/>
      <c r="TTJ4" s="161"/>
      <c r="TTK4" s="161"/>
      <c r="TTL4" s="161"/>
      <c r="TTM4" s="161"/>
      <c r="TTN4" s="161"/>
      <c r="TTO4" s="161"/>
      <c r="TTP4" s="161"/>
      <c r="TTQ4" s="161"/>
      <c r="TTR4" s="161"/>
      <c r="TTS4" s="161"/>
      <c r="TTT4" s="161"/>
      <c r="TTU4" s="161"/>
      <c r="TTV4" s="161"/>
      <c r="TTW4" s="161"/>
      <c r="TTX4" s="161"/>
      <c r="TTY4" s="161"/>
      <c r="TTZ4" s="161"/>
      <c r="TUA4" s="161"/>
      <c r="TUB4" s="161"/>
      <c r="TUC4" s="161"/>
      <c r="TUD4" s="161"/>
      <c r="TUE4" s="161"/>
      <c r="TUF4" s="161"/>
      <c r="TUG4" s="161"/>
      <c r="TUH4" s="161"/>
      <c r="TUI4" s="161"/>
      <c r="TUJ4" s="161"/>
      <c r="TUK4" s="161"/>
      <c r="TUL4" s="161"/>
      <c r="TUM4" s="161"/>
      <c r="TUN4" s="161"/>
      <c r="TUO4" s="161"/>
      <c r="TUP4" s="161"/>
      <c r="TUQ4" s="161"/>
      <c r="TUR4" s="161"/>
      <c r="TUS4" s="161"/>
      <c r="TUT4" s="161"/>
      <c r="TUU4" s="161"/>
      <c r="TUV4" s="161"/>
      <c r="TUW4" s="161"/>
      <c r="TUX4" s="161"/>
      <c r="TUY4" s="161"/>
      <c r="TUZ4" s="161"/>
      <c r="TVA4" s="161"/>
      <c r="TVB4" s="161"/>
      <c r="TVC4" s="161"/>
      <c r="TVD4" s="161"/>
      <c r="TVE4" s="161"/>
      <c r="TVF4" s="161"/>
      <c r="TVG4" s="161"/>
      <c r="TVH4" s="161"/>
      <c r="TVI4" s="161"/>
      <c r="TVJ4" s="161"/>
      <c r="TVK4" s="161"/>
      <c r="TVL4" s="161"/>
      <c r="TVM4" s="161"/>
      <c r="TVN4" s="161"/>
      <c r="TVO4" s="161"/>
      <c r="TVP4" s="161"/>
      <c r="TVQ4" s="161"/>
      <c r="TVR4" s="161"/>
      <c r="TVS4" s="161"/>
      <c r="TVT4" s="161"/>
      <c r="TVU4" s="161"/>
      <c r="TVV4" s="161"/>
      <c r="TVW4" s="161"/>
      <c r="TVX4" s="161"/>
      <c r="TVY4" s="161"/>
      <c r="TVZ4" s="161"/>
      <c r="TWA4" s="161"/>
      <c r="TWB4" s="161"/>
      <c r="TWC4" s="161"/>
      <c r="TWD4" s="161"/>
      <c r="TWE4" s="161"/>
      <c r="TWF4" s="161"/>
      <c r="TWG4" s="161"/>
      <c r="TWH4" s="161"/>
      <c r="TWI4" s="161"/>
      <c r="TWJ4" s="161"/>
      <c r="TWK4" s="161"/>
      <c r="TWL4" s="161"/>
      <c r="TWM4" s="161"/>
      <c r="TWN4" s="161"/>
      <c r="TWO4" s="161"/>
      <c r="TWP4" s="161"/>
      <c r="TWQ4" s="161"/>
      <c r="TWR4" s="161"/>
      <c r="TWS4" s="161"/>
      <c r="TWT4" s="161"/>
      <c r="TWU4" s="161"/>
      <c r="TWV4" s="161"/>
      <c r="TWW4" s="161"/>
      <c r="TWX4" s="161"/>
      <c r="TWY4" s="161"/>
      <c r="TWZ4" s="161"/>
      <c r="TXA4" s="161"/>
      <c r="TXB4" s="161"/>
      <c r="TXC4" s="161"/>
      <c r="TXD4" s="161"/>
      <c r="TXE4" s="161"/>
      <c r="TXF4" s="161"/>
      <c r="TXG4" s="161"/>
      <c r="TXH4" s="161"/>
      <c r="TXI4" s="161"/>
      <c r="TXJ4" s="161"/>
      <c r="TXK4" s="161"/>
      <c r="TXL4" s="161"/>
      <c r="TXM4" s="161"/>
      <c r="TXN4" s="161"/>
      <c r="TXO4" s="161"/>
      <c r="TXP4" s="161"/>
      <c r="TXQ4" s="161"/>
      <c r="TXR4" s="161"/>
      <c r="TXS4" s="161"/>
      <c r="TXT4" s="161"/>
      <c r="TXU4" s="161"/>
      <c r="TXV4" s="161"/>
      <c r="TXW4" s="161"/>
      <c r="TXX4" s="161"/>
      <c r="TXY4" s="161"/>
      <c r="TXZ4" s="161"/>
      <c r="TYA4" s="161"/>
      <c r="TYB4" s="161"/>
      <c r="TYC4" s="161"/>
      <c r="TYD4" s="161"/>
      <c r="TYE4" s="161"/>
      <c r="TYF4" s="161"/>
      <c r="TYG4" s="161"/>
      <c r="TYH4" s="161"/>
      <c r="TYI4" s="161"/>
      <c r="TYJ4" s="161"/>
      <c r="TYK4" s="161"/>
      <c r="TYL4" s="161"/>
      <c r="TYM4" s="161"/>
      <c r="TYN4" s="161"/>
      <c r="TYO4" s="161"/>
      <c r="TYP4" s="161"/>
      <c r="TYQ4" s="161"/>
      <c r="TYR4" s="161"/>
      <c r="TYS4" s="161"/>
      <c r="TYT4" s="161"/>
      <c r="TYU4" s="161"/>
      <c r="TYV4" s="161"/>
      <c r="TYW4" s="161"/>
      <c r="TYX4" s="161"/>
      <c r="TYY4" s="161"/>
      <c r="TYZ4" s="161"/>
      <c r="TZA4" s="161"/>
      <c r="TZB4" s="161"/>
      <c r="TZC4" s="161"/>
      <c r="TZD4" s="161"/>
      <c r="TZE4" s="161"/>
      <c r="TZF4" s="161"/>
      <c r="TZG4" s="161"/>
      <c r="TZH4" s="161"/>
      <c r="TZI4" s="161"/>
      <c r="TZJ4" s="161"/>
      <c r="TZK4" s="161"/>
      <c r="TZL4" s="161"/>
      <c r="TZM4" s="161"/>
      <c r="TZN4" s="161"/>
      <c r="TZO4" s="161"/>
      <c r="TZP4" s="161"/>
      <c r="TZQ4" s="161"/>
      <c r="TZR4" s="161"/>
      <c r="TZS4" s="161"/>
      <c r="TZT4" s="161"/>
      <c r="TZU4" s="161"/>
      <c r="TZV4" s="161"/>
      <c r="TZW4" s="161"/>
      <c r="TZX4" s="161"/>
      <c r="TZY4" s="161"/>
      <c r="TZZ4" s="161"/>
      <c r="UAA4" s="161"/>
      <c r="UAB4" s="161"/>
      <c r="UAC4" s="161"/>
      <c r="UAD4" s="161"/>
      <c r="UAE4" s="161"/>
      <c r="UAF4" s="161"/>
      <c r="UAG4" s="161"/>
      <c r="UAH4" s="161"/>
      <c r="UAI4" s="161"/>
      <c r="UAJ4" s="161"/>
      <c r="UAK4" s="161"/>
      <c r="UAL4" s="161"/>
      <c r="UAM4" s="161"/>
      <c r="UAN4" s="161"/>
      <c r="UAO4" s="161"/>
      <c r="UAP4" s="161"/>
      <c r="UAQ4" s="161"/>
      <c r="UAR4" s="161"/>
      <c r="UAS4" s="161"/>
      <c r="UAT4" s="161"/>
      <c r="UAU4" s="161"/>
      <c r="UAV4" s="161"/>
      <c r="UAW4" s="161"/>
      <c r="UAX4" s="161"/>
      <c r="UAY4" s="161"/>
      <c r="UAZ4" s="161"/>
      <c r="UBA4" s="161"/>
      <c r="UBB4" s="161"/>
      <c r="UBC4" s="161"/>
      <c r="UBD4" s="161"/>
      <c r="UBE4" s="161"/>
      <c r="UBF4" s="161"/>
      <c r="UBG4" s="161"/>
      <c r="UBH4" s="161"/>
      <c r="UBI4" s="161"/>
      <c r="UBJ4" s="161"/>
      <c r="UBK4" s="161"/>
      <c r="UBL4" s="161"/>
      <c r="UBM4" s="161"/>
      <c r="UBN4" s="161"/>
      <c r="UBO4" s="161"/>
      <c r="UBP4" s="161"/>
      <c r="UBQ4" s="161"/>
      <c r="UBR4" s="161"/>
      <c r="UBS4" s="161"/>
      <c r="UBT4" s="161"/>
      <c r="UBU4" s="161"/>
      <c r="UBV4" s="161"/>
      <c r="UBW4" s="161"/>
      <c r="UBX4" s="161"/>
      <c r="UBY4" s="161"/>
      <c r="UBZ4" s="161"/>
      <c r="UCA4" s="161"/>
      <c r="UCB4" s="161"/>
      <c r="UCC4" s="161"/>
      <c r="UCD4" s="161"/>
      <c r="UCE4" s="161"/>
      <c r="UCF4" s="161"/>
      <c r="UCG4" s="161"/>
      <c r="UCH4" s="161"/>
      <c r="UCI4" s="161"/>
      <c r="UCJ4" s="161"/>
      <c r="UCK4" s="161"/>
      <c r="UCL4" s="161"/>
      <c r="UCM4" s="161"/>
      <c r="UCN4" s="161"/>
      <c r="UCO4" s="161"/>
      <c r="UCP4" s="161"/>
      <c r="UCQ4" s="161"/>
      <c r="UCR4" s="161"/>
      <c r="UCS4" s="161"/>
      <c r="UCT4" s="161"/>
      <c r="UCU4" s="161"/>
      <c r="UCV4" s="161"/>
      <c r="UCW4" s="161"/>
      <c r="UCX4" s="161"/>
      <c r="UCY4" s="161"/>
      <c r="UCZ4" s="161"/>
      <c r="UDA4" s="161"/>
      <c r="UDB4" s="161"/>
      <c r="UDC4" s="161"/>
      <c r="UDD4" s="161"/>
      <c r="UDE4" s="161"/>
      <c r="UDF4" s="161"/>
      <c r="UDG4" s="161"/>
      <c r="UDH4" s="161"/>
      <c r="UDI4" s="161"/>
      <c r="UDJ4" s="161"/>
      <c r="UDK4" s="161"/>
      <c r="UDL4" s="161"/>
      <c r="UDM4" s="161"/>
      <c r="UDN4" s="161"/>
      <c r="UDO4" s="161"/>
      <c r="UDP4" s="161"/>
      <c r="UDQ4" s="161"/>
      <c r="UDR4" s="161"/>
      <c r="UDS4" s="161"/>
      <c r="UDT4" s="161"/>
      <c r="UDU4" s="161"/>
      <c r="UDV4" s="161"/>
      <c r="UDW4" s="161"/>
      <c r="UDX4" s="161"/>
      <c r="UDY4" s="161"/>
      <c r="UDZ4" s="161"/>
      <c r="UEA4" s="161"/>
      <c r="UEB4" s="161"/>
      <c r="UEC4" s="161"/>
      <c r="UED4" s="161"/>
      <c r="UEE4" s="161"/>
      <c r="UEF4" s="161"/>
      <c r="UEG4" s="161"/>
      <c r="UEH4" s="161"/>
      <c r="UEI4" s="161"/>
      <c r="UEJ4" s="161"/>
      <c r="UEK4" s="161"/>
      <c r="UEL4" s="161"/>
      <c r="UEM4" s="161"/>
      <c r="UEN4" s="161"/>
      <c r="UEO4" s="161"/>
      <c r="UEP4" s="161"/>
      <c r="UEQ4" s="161"/>
      <c r="UER4" s="161"/>
      <c r="UES4" s="161"/>
      <c r="UET4" s="161"/>
      <c r="UEU4" s="161"/>
      <c r="UEV4" s="161"/>
      <c r="UEW4" s="161"/>
      <c r="UEX4" s="161"/>
      <c r="UEY4" s="161"/>
      <c r="UEZ4" s="161"/>
      <c r="UFA4" s="161"/>
      <c r="UFB4" s="161"/>
      <c r="UFC4" s="161"/>
      <c r="UFD4" s="161"/>
      <c r="UFE4" s="161"/>
      <c r="UFF4" s="161"/>
      <c r="UFG4" s="161"/>
      <c r="UFH4" s="161"/>
      <c r="UFI4" s="161"/>
      <c r="UFJ4" s="161"/>
      <c r="UFK4" s="161"/>
      <c r="UFL4" s="161"/>
      <c r="UFM4" s="161"/>
      <c r="UFN4" s="161"/>
      <c r="UFO4" s="161"/>
      <c r="UFP4" s="161"/>
      <c r="UFQ4" s="161"/>
      <c r="UFR4" s="161"/>
      <c r="UFS4" s="161"/>
      <c r="UFT4" s="161"/>
      <c r="UFU4" s="161"/>
      <c r="UFV4" s="161"/>
      <c r="UFW4" s="161"/>
      <c r="UFX4" s="161"/>
      <c r="UFY4" s="161"/>
      <c r="UFZ4" s="161"/>
      <c r="UGA4" s="161"/>
      <c r="UGB4" s="161"/>
      <c r="UGC4" s="161"/>
      <c r="UGD4" s="161"/>
      <c r="UGE4" s="161"/>
      <c r="UGF4" s="161"/>
      <c r="UGG4" s="161"/>
      <c r="UGH4" s="161"/>
      <c r="UGI4" s="161"/>
      <c r="UGJ4" s="161"/>
      <c r="UGK4" s="161"/>
      <c r="UGL4" s="161"/>
      <c r="UGM4" s="161"/>
      <c r="UGN4" s="161"/>
      <c r="UGO4" s="161"/>
      <c r="UGP4" s="161"/>
      <c r="UGQ4" s="161"/>
      <c r="UGR4" s="161"/>
      <c r="UGS4" s="161"/>
      <c r="UGT4" s="161"/>
      <c r="UGU4" s="161"/>
      <c r="UGV4" s="161"/>
      <c r="UGW4" s="161"/>
      <c r="UGX4" s="161"/>
      <c r="UGY4" s="161"/>
      <c r="UGZ4" s="161"/>
      <c r="UHA4" s="161"/>
      <c r="UHB4" s="161"/>
      <c r="UHC4" s="161"/>
      <c r="UHD4" s="161"/>
      <c r="UHE4" s="161"/>
      <c r="UHF4" s="161"/>
      <c r="UHG4" s="161"/>
      <c r="UHH4" s="161"/>
      <c r="UHI4" s="161"/>
      <c r="UHJ4" s="161"/>
      <c r="UHK4" s="161"/>
      <c r="UHL4" s="161"/>
      <c r="UHM4" s="161"/>
      <c r="UHN4" s="161"/>
      <c r="UHO4" s="161"/>
      <c r="UHP4" s="161"/>
      <c r="UHQ4" s="161"/>
      <c r="UHR4" s="161"/>
      <c r="UHS4" s="161"/>
      <c r="UHT4" s="161"/>
      <c r="UHU4" s="161"/>
      <c r="UHV4" s="161"/>
      <c r="UHW4" s="161"/>
      <c r="UHX4" s="161"/>
      <c r="UHY4" s="161"/>
      <c r="UHZ4" s="161"/>
      <c r="UIA4" s="161"/>
      <c r="UIB4" s="161"/>
      <c r="UIC4" s="161"/>
      <c r="UID4" s="161"/>
      <c r="UIE4" s="161"/>
      <c r="UIF4" s="161"/>
      <c r="UIG4" s="161"/>
      <c r="UIH4" s="161"/>
      <c r="UII4" s="161"/>
      <c r="UIJ4" s="161"/>
      <c r="UIK4" s="161"/>
      <c r="UIL4" s="161"/>
      <c r="UIM4" s="161"/>
      <c r="UIN4" s="161"/>
      <c r="UIO4" s="161"/>
      <c r="UIP4" s="161"/>
      <c r="UIQ4" s="161"/>
      <c r="UIR4" s="161"/>
      <c r="UIS4" s="161"/>
      <c r="UIT4" s="161"/>
      <c r="UIU4" s="161"/>
      <c r="UIV4" s="161"/>
      <c r="UIW4" s="161"/>
      <c r="UIX4" s="161"/>
      <c r="UIY4" s="161"/>
      <c r="UIZ4" s="161"/>
      <c r="UJA4" s="161"/>
      <c r="UJB4" s="161"/>
      <c r="UJC4" s="161"/>
      <c r="UJD4" s="161"/>
      <c r="UJE4" s="161"/>
      <c r="UJF4" s="161"/>
      <c r="UJG4" s="161"/>
      <c r="UJH4" s="161"/>
      <c r="UJI4" s="161"/>
      <c r="UJJ4" s="161"/>
      <c r="UJK4" s="161"/>
      <c r="UJL4" s="161"/>
      <c r="UJM4" s="161"/>
      <c r="UJN4" s="161"/>
      <c r="UJO4" s="161"/>
      <c r="UJP4" s="161"/>
      <c r="UJQ4" s="161"/>
      <c r="UJR4" s="161"/>
      <c r="UJS4" s="161"/>
      <c r="UJT4" s="161"/>
      <c r="UJU4" s="161"/>
      <c r="UJV4" s="161"/>
      <c r="UJW4" s="161"/>
      <c r="UJX4" s="161"/>
      <c r="UJY4" s="161"/>
      <c r="UJZ4" s="161"/>
      <c r="UKA4" s="161"/>
      <c r="UKB4" s="161"/>
      <c r="UKC4" s="161"/>
      <c r="UKD4" s="161"/>
      <c r="UKE4" s="161"/>
      <c r="UKF4" s="161"/>
      <c r="UKG4" s="161"/>
      <c r="UKH4" s="161"/>
      <c r="UKI4" s="161"/>
      <c r="UKJ4" s="161"/>
      <c r="UKK4" s="161"/>
      <c r="UKL4" s="161"/>
      <c r="UKM4" s="161"/>
      <c r="UKN4" s="161"/>
      <c r="UKO4" s="161"/>
      <c r="UKP4" s="161"/>
      <c r="UKQ4" s="161"/>
      <c r="UKR4" s="161"/>
      <c r="UKS4" s="161"/>
      <c r="UKT4" s="161"/>
      <c r="UKU4" s="161"/>
      <c r="UKV4" s="161"/>
      <c r="UKW4" s="161"/>
      <c r="UKX4" s="161"/>
      <c r="UKY4" s="161"/>
      <c r="UKZ4" s="161"/>
      <c r="ULA4" s="161"/>
      <c r="ULB4" s="161"/>
      <c r="ULC4" s="161"/>
      <c r="ULD4" s="161"/>
      <c r="ULE4" s="161"/>
      <c r="ULF4" s="161"/>
      <c r="ULG4" s="161"/>
      <c r="ULH4" s="161"/>
      <c r="ULI4" s="161"/>
      <c r="ULJ4" s="161"/>
      <c r="ULK4" s="161"/>
      <c r="ULL4" s="161"/>
      <c r="ULM4" s="161"/>
      <c r="ULN4" s="161"/>
      <c r="ULO4" s="161"/>
      <c r="ULP4" s="161"/>
      <c r="ULQ4" s="161"/>
      <c r="ULR4" s="161"/>
      <c r="ULS4" s="161"/>
      <c r="ULT4" s="161"/>
      <c r="ULU4" s="161"/>
      <c r="ULV4" s="161"/>
      <c r="ULW4" s="161"/>
      <c r="ULX4" s="161"/>
      <c r="ULY4" s="161"/>
      <c r="ULZ4" s="161"/>
      <c r="UMA4" s="161"/>
      <c r="UMB4" s="161"/>
      <c r="UMC4" s="161"/>
      <c r="UMD4" s="161"/>
      <c r="UME4" s="161"/>
      <c r="UMF4" s="161"/>
      <c r="UMG4" s="161"/>
      <c r="UMH4" s="161"/>
      <c r="UMI4" s="161"/>
      <c r="UMJ4" s="161"/>
      <c r="UMK4" s="161"/>
      <c r="UML4" s="161"/>
      <c r="UMM4" s="161"/>
      <c r="UMN4" s="161"/>
      <c r="UMO4" s="161"/>
      <c r="UMP4" s="161"/>
      <c r="UMQ4" s="161"/>
      <c r="UMR4" s="161"/>
      <c r="UMS4" s="161"/>
      <c r="UMT4" s="161"/>
      <c r="UMU4" s="161"/>
      <c r="UMV4" s="161"/>
      <c r="UMW4" s="161"/>
      <c r="UMX4" s="161"/>
      <c r="UMY4" s="161"/>
      <c r="UMZ4" s="161"/>
      <c r="UNA4" s="161"/>
      <c r="UNB4" s="161"/>
      <c r="UNC4" s="161"/>
      <c r="UND4" s="161"/>
      <c r="UNE4" s="161"/>
      <c r="UNF4" s="161"/>
      <c r="UNG4" s="161"/>
      <c r="UNH4" s="161"/>
      <c r="UNI4" s="161"/>
      <c r="UNJ4" s="161"/>
      <c r="UNK4" s="161"/>
      <c r="UNL4" s="161"/>
      <c r="UNM4" s="161"/>
      <c r="UNN4" s="161"/>
      <c r="UNO4" s="161"/>
      <c r="UNP4" s="161"/>
      <c r="UNQ4" s="161"/>
      <c r="UNR4" s="161"/>
      <c r="UNS4" s="161"/>
      <c r="UNT4" s="161"/>
      <c r="UNU4" s="161"/>
      <c r="UNV4" s="161"/>
      <c r="UNW4" s="161"/>
      <c r="UNX4" s="161"/>
      <c r="UNY4" s="161"/>
      <c r="UNZ4" s="161"/>
      <c r="UOA4" s="161"/>
      <c r="UOB4" s="161"/>
      <c r="UOC4" s="161"/>
      <c r="UOD4" s="161"/>
      <c r="UOE4" s="161"/>
      <c r="UOF4" s="161"/>
      <c r="UOG4" s="161"/>
      <c r="UOH4" s="161"/>
      <c r="UOI4" s="161"/>
      <c r="UOJ4" s="161"/>
      <c r="UOK4" s="161"/>
      <c r="UOL4" s="161"/>
      <c r="UOM4" s="161"/>
      <c r="UON4" s="161"/>
      <c r="UOO4" s="161"/>
      <c r="UOP4" s="161"/>
      <c r="UOQ4" s="161"/>
      <c r="UOR4" s="161"/>
      <c r="UOS4" s="161"/>
      <c r="UOT4" s="161"/>
      <c r="UOU4" s="161"/>
      <c r="UOV4" s="161"/>
      <c r="UOW4" s="161"/>
      <c r="UOX4" s="161"/>
      <c r="UOY4" s="161"/>
      <c r="UOZ4" s="161"/>
      <c r="UPA4" s="161"/>
      <c r="UPB4" s="161"/>
      <c r="UPC4" s="161"/>
      <c r="UPD4" s="161"/>
      <c r="UPE4" s="161"/>
      <c r="UPF4" s="161"/>
      <c r="UPG4" s="161"/>
      <c r="UPH4" s="161"/>
      <c r="UPI4" s="161"/>
      <c r="UPJ4" s="161"/>
      <c r="UPK4" s="161"/>
      <c r="UPL4" s="161"/>
      <c r="UPM4" s="161"/>
      <c r="UPN4" s="161"/>
      <c r="UPO4" s="161"/>
      <c r="UPP4" s="161"/>
      <c r="UPQ4" s="161"/>
      <c r="UPR4" s="161"/>
      <c r="UPS4" s="161"/>
      <c r="UPT4" s="161"/>
      <c r="UPU4" s="161"/>
      <c r="UPV4" s="161"/>
      <c r="UPW4" s="161"/>
      <c r="UPX4" s="161"/>
      <c r="UPY4" s="161"/>
      <c r="UPZ4" s="161"/>
      <c r="UQA4" s="161"/>
      <c r="UQB4" s="161"/>
      <c r="UQC4" s="161"/>
      <c r="UQD4" s="161"/>
      <c r="UQE4" s="161"/>
      <c r="UQF4" s="161"/>
      <c r="UQG4" s="161"/>
      <c r="UQH4" s="161"/>
      <c r="UQI4" s="161"/>
      <c r="UQJ4" s="161"/>
      <c r="UQK4" s="161"/>
      <c r="UQL4" s="161"/>
      <c r="UQM4" s="161"/>
      <c r="UQN4" s="161"/>
      <c r="UQO4" s="161"/>
      <c r="UQP4" s="161"/>
      <c r="UQQ4" s="161"/>
      <c r="UQR4" s="161"/>
      <c r="UQS4" s="161"/>
      <c r="UQT4" s="161"/>
      <c r="UQU4" s="161"/>
      <c r="UQV4" s="161"/>
      <c r="UQW4" s="161"/>
      <c r="UQX4" s="161"/>
      <c r="UQY4" s="161"/>
      <c r="UQZ4" s="161"/>
      <c r="URA4" s="161"/>
      <c r="URB4" s="161"/>
      <c r="URC4" s="161"/>
      <c r="URD4" s="161"/>
      <c r="URE4" s="161"/>
      <c r="URF4" s="161"/>
      <c r="URG4" s="161"/>
      <c r="URH4" s="161"/>
      <c r="URI4" s="161"/>
      <c r="URJ4" s="161"/>
      <c r="URK4" s="161"/>
      <c r="URL4" s="161"/>
      <c r="URM4" s="161"/>
      <c r="URN4" s="161"/>
      <c r="URO4" s="161"/>
      <c r="URP4" s="161"/>
      <c r="URQ4" s="161"/>
      <c r="URR4" s="161"/>
      <c r="URS4" s="161"/>
      <c r="URT4" s="161"/>
      <c r="URU4" s="161"/>
      <c r="URV4" s="161"/>
      <c r="URW4" s="161"/>
      <c r="URX4" s="161"/>
      <c r="URY4" s="161"/>
      <c r="URZ4" s="161"/>
      <c r="USA4" s="161"/>
      <c r="USB4" s="161"/>
      <c r="USC4" s="161"/>
      <c r="USD4" s="161"/>
      <c r="USE4" s="161"/>
      <c r="USF4" s="161"/>
      <c r="USG4" s="161"/>
      <c r="USH4" s="161"/>
      <c r="USI4" s="161"/>
      <c r="USJ4" s="161"/>
      <c r="USK4" s="161"/>
      <c r="USL4" s="161"/>
      <c r="USM4" s="161"/>
      <c r="USN4" s="161"/>
      <c r="USO4" s="161"/>
      <c r="USP4" s="161"/>
      <c r="USQ4" s="161"/>
      <c r="USR4" s="161"/>
      <c r="USS4" s="161"/>
      <c r="UST4" s="161"/>
      <c r="USU4" s="161"/>
      <c r="USV4" s="161"/>
      <c r="USW4" s="161"/>
      <c r="USX4" s="161"/>
      <c r="USY4" s="161"/>
      <c r="USZ4" s="161"/>
      <c r="UTA4" s="161"/>
      <c r="UTB4" s="161"/>
      <c r="UTC4" s="161"/>
      <c r="UTD4" s="161"/>
      <c r="UTE4" s="161"/>
      <c r="UTF4" s="161"/>
      <c r="UTG4" s="161"/>
      <c r="UTH4" s="161"/>
      <c r="UTI4" s="161"/>
      <c r="UTJ4" s="161"/>
      <c r="UTK4" s="161"/>
      <c r="UTL4" s="161"/>
      <c r="UTM4" s="161"/>
      <c r="UTN4" s="161"/>
      <c r="UTO4" s="161"/>
      <c r="UTP4" s="161"/>
      <c r="UTQ4" s="161"/>
      <c r="UTR4" s="161"/>
      <c r="UTS4" s="161"/>
      <c r="UTT4" s="161"/>
      <c r="UTU4" s="161"/>
      <c r="UTV4" s="161"/>
      <c r="UTW4" s="161"/>
      <c r="UTX4" s="161"/>
      <c r="UTY4" s="161"/>
      <c r="UTZ4" s="161"/>
      <c r="UUA4" s="161"/>
      <c r="UUB4" s="161"/>
      <c r="UUC4" s="161"/>
      <c r="UUD4" s="161"/>
      <c r="UUE4" s="161"/>
      <c r="UUF4" s="161"/>
      <c r="UUG4" s="161"/>
      <c r="UUH4" s="161"/>
      <c r="UUI4" s="161"/>
      <c r="UUJ4" s="161"/>
      <c r="UUK4" s="161"/>
      <c r="UUL4" s="161"/>
      <c r="UUM4" s="161"/>
      <c r="UUN4" s="161"/>
      <c r="UUO4" s="161"/>
      <c r="UUP4" s="161"/>
      <c r="UUQ4" s="161"/>
      <c r="UUR4" s="161"/>
      <c r="UUS4" s="161"/>
      <c r="UUT4" s="161"/>
      <c r="UUU4" s="161"/>
      <c r="UUV4" s="161"/>
      <c r="UUW4" s="161"/>
      <c r="UUX4" s="161"/>
      <c r="UUY4" s="161"/>
      <c r="UUZ4" s="161"/>
      <c r="UVA4" s="161"/>
      <c r="UVB4" s="161"/>
      <c r="UVC4" s="161"/>
      <c r="UVD4" s="161"/>
      <c r="UVE4" s="161"/>
      <c r="UVF4" s="161"/>
      <c r="UVG4" s="161"/>
      <c r="UVH4" s="161"/>
      <c r="UVI4" s="161"/>
      <c r="UVJ4" s="161"/>
      <c r="UVK4" s="161"/>
      <c r="UVL4" s="161"/>
      <c r="UVM4" s="161"/>
      <c r="UVN4" s="161"/>
      <c r="UVO4" s="161"/>
      <c r="UVP4" s="161"/>
      <c r="UVQ4" s="161"/>
      <c r="UVR4" s="161"/>
      <c r="UVS4" s="161"/>
      <c r="UVT4" s="161"/>
      <c r="UVU4" s="161"/>
      <c r="UVV4" s="161"/>
      <c r="UVW4" s="161"/>
      <c r="UVX4" s="161"/>
      <c r="UVY4" s="161"/>
      <c r="UVZ4" s="161"/>
      <c r="UWA4" s="161"/>
      <c r="UWB4" s="161"/>
      <c r="UWC4" s="161"/>
      <c r="UWD4" s="161"/>
      <c r="UWE4" s="161"/>
      <c r="UWF4" s="161"/>
      <c r="UWG4" s="161"/>
      <c r="UWH4" s="161"/>
      <c r="UWI4" s="161"/>
      <c r="UWJ4" s="161"/>
      <c r="UWK4" s="161"/>
      <c r="UWL4" s="161"/>
      <c r="UWM4" s="161"/>
      <c r="UWN4" s="161"/>
      <c r="UWO4" s="161"/>
      <c r="UWP4" s="161"/>
      <c r="UWQ4" s="161"/>
      <c r="UWR4" s="161"/>
      <c r="UWS4" s="161"/>
      <c r="UWT4" s="161"/>
      <c r="UWU4" s="161"/>
      <c r="UWV4" s="161"/>
      <c r="UWW4" s="161"/>
      <c r="UWX4" s="161"/>
      <c r="UWY4" s="161"/>
      <c r="UWZ4" s="161"/>
      <c r="UXA4" s="161"/>
      <c r="UXB4" s="161"/>
      <c r="UXC4" s="161"/>
      <c r="UXD4" s="161"/>
      <c r="UXE4" s="161"/>
      <c r="UXF4" s="161"/>
      <c r="UXG4" s="161"/>
      <c r="UXH4" s="161"/>
      <c r="UXI4" s="161"/>
      <c r="UXJ4" s="161"/>
      <c r="UXK4" s="161"/>
      <c r="UXL4" s="161"/>
      <c r="UXM4" s="161"/>
      <c r="UXN4" s="161"/>
      <c r="UXO4" s="161"/>
      <c r="UXP4" s="161"/>
      <c r="UXQ4" s="161"/>
      <c r="UXR4" s="161"/>
      <c r="UXS4" s="161"/>
      <c r="UXT4" s="161"/>
      <c r="UXU4" s="161"/>
      <c r="UXV4" s="161"/>
      <c r="UXW4" s="161"/>
      <c r="UXX4" s="161"/>
      <c r="UXY4" s="161"/>
      <c r="UXZ4" s="161"/>
      <c r="UYA4" s="161"/>
      <c r="UYB4" s="161"/>
      <c r="UYC4" s="161"/>
      <c r="UYD4" s="161"/>
      <c r="UYE4" s="161"/>
      <c r="UYF4" s="161"/>
      <c r="UYG4" s="161"/>
      <c r="UYH4" s="161"/>
      <c r="UYI4" s="161"/>
      <c r="UYJ4" s="161"/>
      <c r="UYK4" s="161"/>
      <c r="UYL4" s="161"/>
      <c r="UYM4" s="161"/>
      <c r="UYN4" s="161"/>
      <c r="UYO4" s="161"/>
      <c r="UYP4" s="161"/>
      <c r="UYQ4" s="161"/>
      <c r="UYR4" s="161"/>
      <c r="UYS4" s="161"/>
      <c r="UYT4" s="161"/>
      <c r="UYU4" s="161"/>
      <c r="UYV4" s="161"/>
      <c r="UYW4" s="161"/>
      <c r="UYX4" s="161"/>
      <c r="UYY4" s="161"/>
      <c r="UYZ4" s="161"/>
      <c r="UZA4" s="161"/>
      <c r="UZB4" s="161"/>
      <c r="UZC4" s="161"/>
      <c r="UZD4" s="161"/>
      <c r="UZE4" s="161"/>
      <c r="UZF4" s="161"/>
      <c r="UZG4" s="161"/>
      <c r="UZH4" s="161"/>
      <c r="UZI4" s="161"/>
      <c r="UZJ4" s="161"/>
      <c r="UZK4" s="161"/>
      <c r="UZL4" s="161"/>
      <c r="UZM4" s="161"/>
      <c r="UZN4" s="161"/>
      <c r="UZO4" s="161"/>
      <c r="UZP4" s="161"/>
      <c r="UZQ4" s="161"/>
      <c r="UZR4" s="161"/>
      <c r="UZS4" s="161"/>
      <c r="UZT4" s="161"/>
      <c r="UZU4" s="161"/>
      <c r="UZV4" s="161"/>
      <c r="UZW4" s="161"/>
      <c r="UZX4" s="161"/>
      <c r="UZY4" s="161"/>
      <c r="UZZ4" s="161"/>
      <c r="VAA4" s="161"/>
      <c r="VAB4" s="161"/>
      <c r="VAC4" s="161"/>
      <c r="VAD4" s="161"/>
      <c r="VAE4" s="161"/>
      <c r="VAF4" s="161"/>
      <c r="VAG4" s="161"/>
      <c r="VAH4" s="161"/>
      <c r="VAI4" s="161"/>
      <c r="VAJ4" s="161"/>
      <c r="VAK4" s="161"/>
      <c r="VAL4" s="161"/>
      <c r="VAM4" s="161"/>
      <c r="VAN4" s="161"/>
      <c r="VAO4" s="161"/>
      <c r="VAP4" s="161"/>
      <c r="VAQ4" s="161"/>
      <c r="VAR4" s="161"/>
      <c r="VAS4" s="161"/>
      <c r="VAT4" s="161"/>
      <c r="VAU4" s="161"/>
      <c r="VAV4" s="161"/>
      <c r="VAW4" s="161"/>
      <c r="VAX4" s="161"/>
      <c r="VAY4" s="161"/>
      <c r="VAZ4" s="161"/>
      <c r="VBA4" s="161"/>
      <c r="VBB4" s="161"/>
      <c r="VBC4" s="161"/>
      <c r="VBD4" s="161"/>
      <c r="VBE4" s="161"/>
      <c r="VBF4" s="161"/>
      <c r="VBG4" s="161"/>
      <c r="VBH4" s="161"/>
      <c r="VBI4" s="161"/>
      <c r="VBJ4" s="161"/>
      <c r="VBK4" s="161"/>
      <c r="VBL4" s="161"/>
      <c r="VBM4" s="161"/>
      <c r="VBN4" s="161"/>
      <c r="VBO4" s="161"/>
      <c r="VBP4" s="161"/>
      <c r="VBQ4" s="161"/>
      <c r="VBR4" s="161"/>
      <c r="VBS4" s="161"/>
      <c r="VBT4" s="161"/>
      <c r="VBU4" s="161"/>
      <c r="VBV4" s="161"/>
      <c r="VBW4" s="161"/>
      <c r="VBX4" s="161"/>
      <c r="VBY4" s="161"/>
      <c r="VBZ4" s="161"/>
      <c r="VCA4" s="161"/>
      <c r="VCB4" s="161"/>
      <c r="VCC4" s="161"/>
      <c r="VCD4" s="161"/>
      <c r="VCE4" s="161"/>
      <c r="VCF4" s="161"/>
      <c r="VCG4" s="161"/>
      <c r="VCH4" s="161"/>
      <c r="VCI4" s="161"/>
      <c r="VCJ4" s="161"/>
      <c r="VCK4" s="161"/>
      <c r="VCL4" s="161"/>
      <c r="VCM4" s="161"/>
      <c r="VCN4" s="161"/>
      <c r="VCO4" s="161"/>
      <c r="VCP4" s="161"/>
      <c r="VCQ4" s="161"/>
      <c r="VCR4" s="161"/>
      <c r="VCS4" s="161"/>
      <c r="VCT4" s="161"/>
      <c r="VCU4" s="161"/>
      <c r="VCV4" s="161"/>
      <c r="VCW4" s="161"/>
      <c r="VCX4" s="161"/>
      <c r="VCY4" s="161"/>
      <c r="VCZ4" s="161"/>
      <c r="VDA4" s="161"/>
      <c r="VDB4" s="161"/>
      <c r="VDC4" s="161"/>
      <c r="VDD4" s="161"/>
      <c r="VDE4" s="161"/>
      <c r="VDF4" s="161"/>
      <c r="VDG4" s="161"/>
      <c r="VDH4" s="161"/>
      <c r="VDI4" s="161"/>
      <c r="VDJ4" s="161"/>
      <c r="VDK4" s="161"/>
      <c r="VDL4" s="161"/>
      <c r="VDM4" s="161"/>
      <c r="VDN4" s="161"/>
      <c r="VDO4" s="161"/>
      <c r="VDP4" s="161"/>
      <c r="VDQ4" s="161"/>
      <c r="VDR4" s="161"/>
      <c r="VDS4" s="161"/>
      <c r="VDT4" s="161"/>
      <c r="VDU4" s="161"/>
      <c r="VDV4" s="161"/>
      <c r="VDW4" s="161"/>
      <c r="VDX4" s="161"/>
      <c r="VDY4" s="161"/>
      <c r="VDZ4" s="161"/>
      <c r="VEA4" s="161"/>
      <c r="VEB4" s="161"/>
      <c r="VEC4" s="161"/>
      <c r="VED4" s="161"/>
      <c r="VEE4" s="161"/>
      <c r="VEF4" s="161"/>
      <c r="VEG4" s="161"/>
      <c r="VEH4" s="161"/>
      <c r="VEI4" s="161"/>
      <c r="VEJ4" s="161"/>
      <c r="VEK4" s="161"/>
      <c r="VEL4" s="161"/>
      <c r="VEM4" s="161"/>
      <c r="VEN4" s="161"/>
      <c r="VEO4" s="161"/>
      <c r="VEP4" s="161"/>
      <c r="VEQ4" s="161"/>
      <c r="VER4" s="161"/>
      <c r="VES4" s="161"/>
      <c r="VET4" s="161"/>
      <c r="VEU4" s="161"/>
      <c r="VEV4" s="161"/>
      <c r="VEW4" s="161"/>
      <c r="VEX4" s="161"/>
      <c r="VEY4" s="161"/>
      <c r="VEZ4" s="161"/>
      <c r="VFA4" s="161"/>
      <c r="VFB4" s="161"/>
      <c r="VFC4" s="161"/>
      <c r="VFD4" s="161"/>
      <c r="VFE4" s="161"/>
      <c r="VFF4" s="161"/>
      <c r="VFG4" s="161"/>
      <c r="VFH4" s="161"/>
      <c r="VFI4" s="161"/>
      <c r="VFJ4" s="161"/>
      <c r="VFK4" s="161"/>
      <c r="VFL4" s="161"/>
      <c r="VFM4" s="161"/>
      <c r="VFN4" s="161"/>
      <c r="VFO4" s="161"/>
      <c r="VFP4" s="161"/>
      <c r="VFQ4" s="161"/>
      <c r="VFR4" s="161"/>
      <c r="VFS4" s="161"/>
      <c r="VFT4" s="161"/>
      <c r="VFU4" s="161"/>
      <c r="VFV4" s="161"/>
      <c r="VFW4" s="161"/>
      <c r="VFX4" s="161"/>
      <c r="VFY4" s="161"/>
      <c r="VFZ4" s="161"/>
      <c r="VGA4" s="161"/>
      <c r="VGB4" s="161"/>
      <c r="VGC4" s="161"/>
      <c r="VGD4" s="161"/>
      <c r="VGE4" s="161"/>
      <c r="VGF4" s="161"/>
      <c r="VGG4" s="161"/>
      <c r="VGH4" s="161"/>
      <c r="VGI4" s="161"/>
      <c r="VGJ4" s="161"/>
      <c r="VGK4" s="161"/>
      <c r="VGL4" s="161"/>
      <c r="VGM4" s="161"/>
      <c r="VGN4" s="161"/>
      <c r="VGO4" s="161"/>
      <c r="VGP4" s="161"/>
      <c r="VGQ4" s="161"/>
      <c r="VGR4" s="161"/>
      <c r="VGS4" s="161"/>
      <c r="VGT4" s="161"/>
      <c r="VGU4" s="161"/>
      <c r="VGV4" s="161"/>
      <c r="VGW4" s="161"/>
      <c r="VGX4" s="161"/>
      <c r="VGY4" s="161"/>
      <c r="VGZ4" s="161"/>
      <c r="VHA4" s="161"/>
      <c r="VHB4" s="161"/>
      <c r="VHC4" s="161"/>
      <c r="VHD4" s="161"/>
      <c r="VHE4" s="161"/>
      <c r="VHF4" s="161"/>
      <c r="VHG4" s="161"/>
      <c r="VHH4" s="161"/>
      <c r="VHI4" s="161"/>
      <c r="VHJ4" s="161"/>
      <c r="VHK4" s="161"/>
      <c r="VHL4" s="161"/>
      <c r="VHM4" s="161"/>
      <c r="VHN4" s="161"/>
      <c r="VHO4" s="161"/>
      <c r="VHP4" s="161"/>
      <c r="VHQ4" s="161"/>
      <c r="VHR4" s="161"/>
      <c r="VHS4" s="161"/>
      <c r="VHT4" s="161"/>
      <c r="VHU4" s="161"/>
      <c r="VHV4" s="161"/>
      <c r="VHW4" s="161"/>
      <c r="VHX4" s="161"/>
      <c r="VHY4" s="161"/>
      <c r="VHZ4" s="161"/>
      <c r="VIA4" s="161"/>
      <c r="VIB4" s="161"/>
      <c r="VIC4" s="161"/>
      <c r="VID4" s="161"/>
      <c r="VIE4" s="161"/>
      <c r="VIF4" s="161"/>
      <c r="VIG4" s="161"/>
      <c r="VIH4" s="161"/>
      <c r="VII4" s="161"/>
      <c r="VIJ4" s="161"/>
      <c r="VIK4" s="161"/>
      <c r="VIL4" s="161"/>
      <c r="VIM4" s="161"/>
      <c r="VIN4" s="161"/>
      <c r="VIO4" s="161"/>
      <c r="VIP4" s="161"/>
      <c r="VIQ4" s="161"/>
      <c r="VIR4" s="161"/>
      <c r="VIS4" s="161"/>
      <c r="VIT4" s="161"/>
      <c r="VIU4" s="161"/>
      <c r="VIV4" s="161"/>
      <c r="VIW4" s="161"/>
      <c r="VIX4" s="161"/>
      <c r="VIY4" s="161"/>
      <c r="VIZ4" s="161"/>
      <c r="VJA4" s="161"/>
      <c r="VJB4" s="161"/>
      <c r="VJC4" s="161"/>
      <c r="VJD4" s="161"/>
      <c r="VJE4" s="161"/>
      <c r="VJF4" s="161"/>
      <c r="VJG4" s="161"/>
      <c r="VJH4" s="161"/>
      <c r="VJI4" s="161"/>
      <c r="VJJ4" s="161"/>
      <c r="VJK4" s="161"/>
      <c r="VJL4" s="161"/>
      <c r="VJM4" s="161"/>
      <c r="VJN4" s="161"/>
      <c r="VJO4" s="161"/>
      <c r="VJP4" s="161"/>
      <c r="VJQ4" s="161"/>
      <c r="VJR4" s="161"/>
      <c r="VJS4" s="161"/>
      <c r="VJT4" s="161"/>
      <c r="VJU4" s="161"/>
      <c r="VJV4" s="161"/>
      <c r="VJW4" s="161"/>
      <c r="VJX4" s="161"/>
      <c r="VJY4" s="161"/>
      <c r="VJZ4" s="161"/>
      <c r="VKA4" s="161"/>
      <c r="VKB4" s="161"/>
      <c r="VKC4" s="161"/>
      <c r="VKD4" s="161"/>
      <c r="VKE4" s="161"/>
      <c r="VKF4" s="161"/>
      <c r="VKG4" s="161"/>
      <c r="VKH4" s="161"/>
      <c r="VKI4" s="161"/>
      <c r="VKJ4" s="161"/>
      <c r="VKK4" s="161"/>
      <c r="VKL4" s="161"/>
      <c r="VKM4" s="161"/>
      <c r="VKN4" s="161"/>
      <c r="VKO4" s="161"/>
      <c r="VKP4" s="161"/>
      <c r="VKQ4" s="161"/>
      <c r="VKR4" s="161"/>
      <c r="VKS4" s="161"/>
      <c r="VKT4" s="161"/>
      <c r="VKU4" s="161"/>
      <c r="VKV4" s="161"/>
      <c r="VKW4" s="161"/>
      <c r="VKX4" s="161"/>
      <c r="VKY4" s="161"/>
      <c r="VKZ4" s="161"/>
      <c r="VLA4" s="161"/>
      <c r="VLB4" s="161"/>
      <c r="VLC4" s="161"/>
      <c r="VLD4" s="161"/>
      <c r="VLE4" s="161"/>
      <c r="VLF4" s="161"/>
      <c r="VLG4" s="161"/>
      <c r="VLH4" s="161"/>
      <c r="VLI4" s="161"/>
      <c r="VLJ4" s="161"/>
      <c r="VLK4" s="161"/>
      <c r="VLL4" s="161"/>
      <c r="VLM4" s="161"/>
      <c r="VLN4" s="161"/>
      <c r="VLO4" s="161"/>
      <c r="VLP4" s="161"/>
      <c r="VLQ4" s="161"/>
      <c r="VLR4" s="161"/>
      <c r="VLS4" s="161"/>
      <c r="VLT4" s="161"/>
      <c r="VLU4" s="161"/>
      <c r="VLV4" s="161"/>
      <c r="VLW4" s="161"/>
      <c r="VLX4" s="161"/>
      <c r="VLY4" s="161"/>
      <c r="VLZ4" s="161"/>
      <c r="VMA4" s="161"/>
      <c r="VMB4" s="161"/>
      <c r="VMC4" s="161"/>
      <c r="VMD4" s="161"/>
      <c r="VME4" s="161"/>
      <c r="VMF4" s="161"/>
      <c r="VMG4" s="161"/>
      <c r="VMH4" s="161"/>
      <c r="VMI4" s="161"/>
      <c r="VMJ4" s="161"/>
      <c r="VMK4" s="161"/>
      <c r="VML4" s="161"/>
      <c r="VMM4" s="161"/>
      <c r="VMN4" s="161"/>
      <c r="VMO4" s="161"/>
      <c r="VMP4" s="161"/>
      <c r="VMQ4" s="161"/>
      <c r="VMR4" s="161"/>
      <c r="VMS4" s="161"/>
      <c r="VMT4" s="161"/>
      <c r="VMU4" s="161"/>
      <c r="VMV4" s="161"/>
      <c r="VMW4" s="161"/>
      <c r="VMX4" s="161"/>
      <c r="VMY4" s="161"/>
      <c r="VMZ4" s="161"/>
      <c r="VNA4" s="161"/>
      <c r="VNB4" s="161"/>
      <c r="VNC4" s="161"/>
      <c r="VND4" s="161"/>
      <c r="VNE4" s="161"/>
      <c r="VNF4" s="161"/>
      <c r="VNG4" s="161"/>
      <c r="VNH4" s="161"/>
      <c r="VNI4" s="161"/>
      <c r="VNJ4" s="161"/>
      <c r="VNK4" s="161"/>
      <c r="VNL4" s="161"/>
      <c r="VNM4" s="161"/>
      <c r="VNN4" s="161"/>
      <c r="VNO4" s="161"/>
      <c r="VNP4" s="161"/>
      <c r="VNQ4" s="161"/>
      <c r="VNR4" s="161"/>
      <c r="VNS4" s="161"/>
      <c r="VNT4" s="161"/>
      <c r="VNU4" s="161"/>
      <c r="VNV4" s="161"/>
      <c r="VNW4" s="161"/>
      <c r="VNX4" s="161"/>
      <c r="VNY4" s="161"/>
      <c r="VNZ4" s="161"/>
      <c r="VOA4" s="161"/>
      <c r="VOB4" s="161"/>
      <c r="VOC4" s="161"/>
      <c r="VOD4" s="161"/>
      <c r="VOE4" s="161"/>
      <c r="VOF4" s="161"/>
      <c r="VOG4" s="161"/>
      <c r="VOH4" s="161"/>
      <c r="VOI4" s="161"/>
      <c r="VOJ4" s="161"/>
      <c r="VOK4" s="161"/>
      <c r="VOL4" s="161"/>
      <c r="VOM4" s="161"/>
      <c r="VON4" s="161"/>
      <c r="VOO4" s="161"/>
      <c r="VOP4" s="161"/>
      <c r="VOQ4" s="161"/>
      <c r="VOR4" s="161"/>
      <c r="VOS4" s="161"/>
      <c r="VOT4" s="161"/>
      <c r="VOU4" s="161"/>
      <c r="VOV4" s="161"/>
      <c r="VOW4" s="161"/>
      <c r="VOX4" s="161"/>
      <c r="VOY4" s="161"/>
      <c r="VOZ4" s="161"/>
      <c r="VPA4" s="161"/>
      <c r="VPB4" s="161"/>
      <c r="VPC4" s="161"/>
      <c r="VPD4" s="161"/>
      <c r="VPE4" s="161"/>
      <c r="VPF4" s="161"/>
      <c r="VPG4" s="161"/>
      <c r="VPH4" s="161"/>
      <c r="VPI4" s="161"/>
      <c r="VPJ4" s="161"/>
      <c r="VPK4" s="161"/>
      <c r="VPL4" s="161"/>
      <c r="VPM4" s="161"/>
      <c r="VPN4" s="161"/>
      <c r="VPO4" s="161"/>
      <c r="VPP4" s="161"/>
      <c r="VPQ4" s="161"/>
      <c r="VPR4" s="161"/>
      <c r="VPS4" s="161"/>
      <c r="VPT4" s="161"/>
      <c r="VPU4" s="161"/>
      <c r="VPV4" s="161"/>
      <c r="VPW4" s="161"/>
      <c r="VPX4" s="161"/>
      <c r="VPY4" s="161"/>
      <c r="VPZ4" s="161"/>
      <c r="VQA4" s="161"/>
      <c r="VQB4" s="161"/>
      <c r="VQC4" s="161"/>
      <c r="VQD4" s="161"/>
      <c r="VQE4" s="161"/>
      <c r="VQF4" s="161"/>
      <c r="VQG4" s="161"/>
      <c r="VQH4" s="161"/>
      <c r="VQI4" s="161"/>
      <c r="VQJ4" s="161"/>
      <c r="VQK4" s="161"/>
      <c r="VQL4" s="161"/>
      <c r="VQM4" s="161"/>
      <c r="VQN4" s="161"/>
      <c r="VQO4" s="161"/>
      <c r="VQP4" s="161"/>
      <c r="VQQ4" s="161"/>
      <c r="VQR4" s="161"/>
      <c r="VQS4" s="161"/>
      <c r="VQT4" s="161"/>
      <c r="VQU4" s="161"/>
      <c r="VQV4" s="161"/>
      <c r="VQW4" s="161"/>
      <c r="VQX4" s="161"/>
      <c r="VQY4" s="161"/>
      <c r="VQZ4" s="161"/>
      <c r="VRA4" s="161"/>
      <c r="VRB4" s="161"/>
      <c r="VRC4" s="161"/>
      <c r="VRD4" s="161"/>
      <c r="VRE4" s="161"/>
      <c r="VRF4" s="161"/>
      <c r="VRG4" s="161"/>
      <c r="VRH4" s="161"/>
      <c r="VRI4" s="161"/>
      <c r="VRJ4" s="161"/>
      <c r="VRK4" s="161"/>
      <c r="VRL4" s="161"/>
      <c r="VRM4" s="161"/>
      <c r="VRN4" s="161"/>
      <c r="VRO4" s="161"/>
      <c r="VRP4" s="161"/>
      <c r="VRQ4" s="161"/>
      <c r="VRR4" s="161"/>
      <c r="VRS4" s="161"/>
      <c r="VRT4" s="161"/>
      <c r="VRU4" s="161"/>
      <c r="VRV4" s="161"/>
      <c r="VRW4" s="161"/>
      <c r="VRX4" s="161"/>
      <c r="VRY4" s="161"/>
      <c r="VRZ4" s="161"/>
      <c r="VSA4" s="161"/>
      <c r="VSB4" s="161"/>
      <c r="VSC4" s="161"/>
      <c r="VSD4" s="161"/>
      <c r="VSE4" s="161"/>
      <c r="VSF4" s="161"/>
      <c r="VSG4" s="161"/>
      <c r="VSH4" s="161"/>
      <c r="VSI4" s="161"/>
      <c r="VSJ4" s="161"/>
      <c r="VSK4" s="161"/>
      <c r="VSL4" s="161"/>
      <c r="VSM4" s="161"/>
      <c r="VSN4" s="161"/>
      <c r="VSO4" s="161"/>
      <c r="VSP4" s="161"/>
      <c r="VSQ4" s="161"/>
      <c r="VSR4" s="161"/>
      <c r="VSS4" s="161"/>
      <c r="VST4" s="161"/>
      <c r="VSU4" s="161"/>
      <c r="VSV4" s="161"/>
      <c r="VSW4" s="161"/>
      <c r="VSX4" s="161"/>
      <c r="VSY4" s="161"/>
      <c r="VSZ4" s="161"/>
      <c r="VTA4" s="161"/>
      <c r="VTB4" s="161"/>
      <c r="VTC4" s="161"/>
      <c r="VTD4" s="161"/>
      <c r="VTE4" s="161"/>
      <c r="VTF4" s="161"/>
      <c r="VTG4" s="161"/>
      <c r="VTH4" s="161"/>
      <c r="VTI4" s="161"/>
      <c r="VTJ4" s="161"/>
      <c r="VTK4" s="161"/>
      <c r="VTL4" s="161"/>
      <c r="VTM4" s="161"/>
      <c r="VTN4" s="161"/>
      <c r="VTO4" s="161"/>
      <c r="VTP4" s="161"/>
      <c r="VTQ4" s="161"/>
      <c r="VTR4" s="161"/>
      <c r="VTS4" s="161"/>
      <c r="VTT4" s="161"/>
      <c r="VTU4" s="161"/>
      <c r="VTV4" s="161"/>
      <c r="VTW4" s="161"/>
      <c r="VTX4" s="161"/>
      <c r="VTY4" s="161"/>
      <c r="VTZ4" s="161"/>
      <c r="VUA4" s="161"/>
      <c r="VUB4" s="161"/>
      <c r="VUC4" s="161"/>
      <c r="VUD4" s="161"/>
      <c r="VUE4" s="161"/>
      <c r="VUF4" s="161"/>
      <c r="VUG4" s="161"/>
      <c r="VUH4" s="161"/>
      <c r="VUI4" s="161"/>
      <c r="VUJ4" s="161"/>
      <c r="VUK4" s="161"/>
      <c r="VUL4" s="161"/>
      <c r="VUM4" s="161"/>
      <c r="VUN4" s="161"/>
      <c r="VUO4" s="161"/>
      <c r="VUP4" s="161"/>
      <c r="VUQ4" s="161"/>
      <c r="VUR4" s="161"/>
      <c r="VUS4" s="161"/>
      <c r="VUT4" s="161"/>
      <c r="VUU4" s="161"/>
      <c r="VUV4" s="161"/>
      <c r="VUW4" s="161"/>
      <c r="VUX4" s="161"/>
      <c r="VUY4" s="161"/>
      <c r="VUZ4" s="161"/>
      <c r="VVA4" s="161"/>
      <c r="VVB4" s="161"/>
      <c r="VVC4" s="161"/>
      <c r="VVD4" s="161"/>
      <c r="VVE4" s="161"/>
      <c r="VVF4" s="161"/>
      <c r="VVG4" s="161"/>
      <c r="VVH4" s="161"/>
      <c r="VVI4" s="161"/>
      <c r="VVJ4" s="161"/>
      <c r="VVK4" s="161"/>
      <c r="VVL4" s="161"/>
      <c r="VVM4" s="161"/>
      <c r="VVN4" s="161"/>
      <c r="VVO4" s="161"/>
      <c r="VVP4" s="161"/>
      <c r="VVQ4" s="161"/>
      <c r="VVR4" s="161"/>
      <c r="VVS4" s="161"/>
      <c r="VVT4" s="161"/>
      <c r="VVU4" s="161"/>
      <c r="VVV4" s="161"/>
      <c r="VVW4" s="161"/>
      <c r="VVX4" s="161"/>
      <c r="VVY4" s="161"/>
      <c r="VVZ4" s="161"/>
      <c r="VWA4" s="161"/>
      <c r="VWB4" s="161"/>
      <c r="VWC4" s="161"/>
      <c r="VWD4" s="161"/>
      <c r="VWE4" s="161"/>
      <c r="VWF4" s="161"/>
      <c r="VWG4" s="161"/>
      <c r="VWH4" s="161"/>
      <c r="VWI4" s="161"/>
      <c r="VWJ4" s="161"/>
      <c r="VWK4" s="161"/>
      <c r="VWL4" s="161"/>
      <c r="VWM4" s="161"/>
      <c r="VWN4" s="161"/>
      <c r="VWO4" s="161"/>
      <c r="VWP4" s="161"/>
      <c r="VWQ4" s="161"/>
      <c r="VWR4" s="161"/>
      <c r="VWS4" s="161"/>
      <c r="VWT4" s="161"/>
      <c r="VWU4" s="161"/>
      <c r="VWV4" s="161"/>
      <c r="VWW4" s="161"/>
      <c r="VWX4" s="161"/>
      <c r="VWY4" s="161"/>
      <c r="VWZ4" s="161"/>
      <c r="VXA4" s="161"/>
      <c r="VXB4" s="161"/>
      <c r="VXC4" s="161"/>
      <c r="VXD4" s="161"/>
      <c r="VXE4" s="161"/>
      <c r="VXF4" s="161"/>
      <c r="VXG4" s="161"/>
      <c r="VXH4" s="161"/>
      <c r="VXI4" s="161"/>
      <c r="VXJ4" s="161"/>
      <c r="VXK4" s="161"/>
      <c r="VXL4" s="161"/>
      <c r="VXM4" s="161"/>
      <c r="VXN4" s="161"/>
      <c r="VXO4" s="161"/>
      <c r="VXP4" s="161"/>
      <c r="VXQ4" s="161"/>
      <c r="VXR4" s="161"/>
      <c r="VXS4" s="161"/>
      <c r="VXT4" s="161"/>
      <c r="VXU4" s="161"/>
      <c r="VXV4" s="161"/>
      <c r="VXW4" s="161"/>
      <c r="VXX4" s="161"/>
      <c r="VXY4" s="161"/>
      <c r="VXZ4" s="161"/>
      <c r="VYA4" s="161"/>
      <c r="VYB4" s="161"/>
      <c r="VYC4" s="161"/>
      <c r="VYD4" s="161"/>
      <c r="VYE4" s="161"/>
      <c r="VYF4" s="161"/>
      <c r="VYG4" s="161"/>
      <c r="VYH4" s="161"/>
      <c r="VYI4" s="161"/>
      <c r="VYJ4" s="161"/>
      <c r="VYK4" s="161"/>
      <c r="VYL4" s="161"/>
      <c r="VYM4" s="161"/>
      <c r="VYN4" s="161"/>
      <c r="VYO4" s="161"/>
      <c r="VYP4" s="161"/>
      <c r="VYQ4" s="161"/>
      <c r="VYR4" s="161"/>
      <c r="VYS4" s="161"/>
      <c r="VYT4" s="161"/>
      <c r="VYU4" s="161"/>
      <c r="VYV4" s="161"/>
      <c r="VYW4" s="161"/>
      <c r="VYX4" s="161"/>
      <c r="VYY4" s="161"/>
      <c r="VYZ4" s="161"/>
      <c r="VZA4" s="161"/>
      <c r="VZB4" s="161"/>
      <c r="VZC4" s="161"/>
      <c r="VZD4" s="161"/>
      <c r="VZE4" s="161"/>
      <c r="VZF4" s="161"/>
      <c r="VZG4" s="161"/>
      <c r="VZH4" s="161"/>
      <c r="VZI4" s="161"/>
      <c r="VZJ4" s="161"/>
      <c r="VZK4" s="161"/>
      <c r="VZL4" s="161"/>
      <c r="VZM4" s="161"/>
      <c r="VZN4" s="161"/>
      <c r="VZO4" s="161"/>
      <c r="VZP4" s="161"/>
      <c r="VZQ4" s="161"/>
      <c r="VZR4" s="161"/>
      <c r="VZS4" s="161"/>
      <c r="VZT4" s="161"/>
      <c r="VZU4" s="161"/>
      <c r="VZV4" s="161"/>
      <c r="VZW4" s="161"/>
      <c r="VZX4" s="161"/>
      <c r="VZY4" s="161"/>
      <c r="VZZ4" s="161"/>
      <c r="WAA4" s="161"/>
      <c r="WAB4" s="161"/>
      <c r="WAC4" s="161"/>
      <c r="WAD4" s="161"/>
      <c r="WAE4" s="161"/>
      <c r="WAF4" s="161"/>
      <c r="WAG4" s="161"/>
      <c r="WAH4" s="161"/>
      <c r="WAI4" s="161"/>
      <c r="WAJ4" s="161"/>
      <c r="WAK4" s="161"/>
      <c r="WAL4" s="161"/>
      <c r="WAM4" s="161"/>
      <c r="WAN4" s="161"/>
      <c r="WAO4" s="161"/>
      <c r="WAP4" s="161"/>
      <c r="WAQ4" s="161"/>
      <c r="WAR4" s="161"/>
      <c r="WAS4" s="161"/>
      <c r="WAT4" s="161"/>
      <c r="WAU4" s="161"/>
      <c r="WAV4" s="161"/>
      <c r="WAW4" s="161"/>
      <c r="WAX4" s="161"/>
      <c r="WAY4" s="161"/>
      <c r="WAZ4" s="161"/>
      <c r="WBA4" s="161"/>
      <c r="WBB4" s="161"/>
      <c r="WBC4" s="161"/>
      <c r="WBD4" s="161"/>
      <c r="WBE4" s="161"/>
      <c r="WBF4" s="161"/>
      <c r="WBG4" s="161"/>
      <c r="WBH4" s="161"/>
      <c r="WBI4" s="161"/>
      <c r="WBJ4" s="161"/>
      <c r="WBK4" s="161"/>
      <c r="WBL4" s="161"/>
      <c r="WBM4" s="161"/>
      <c r="WBN4" s="161"/>
      <c r="WBO4" s="161"/>
      <c r="WBP4" s="161"/>
      <c r="WBQ4" s="161"/>
      <c r="WBR4" s="161"/>
      <c r="WBS4" s="161"/>
      <c r="WBT4" s="161"/>
      <c r="WBU4" s="161"/>
      <c r="WBV4" s="161"/>
      <c r="WBW4" s="161"/>
      <c r="WBX4" s="161"/>
      <c r="WBY4" s="161"/>
      <c r="WBZ4" s="161"/>
      <c r="WCA4" s="161"/>
      <c r="WCB4" s="161"/>
      <c r="WCC4" s="161"/>
      <c r="WCD4" s="161"/>
      <c r="WCE4" s="161"/>
      <c r="WCF4" s="161"/>
      <c r="WCG4" s="161"/>
      <c r="WCH4" s="161"/>
      <c r="WCI4" s="161"/>
      <c r="WCJ4" s="161"/>
      <c r="WCK4" s="161"/>
      <c r="WCL4" s="161"/>
      <c r="WCM4" s="161"/>
      <c r="WCN4" s="161"/>
      <c r="WCO4" s="161"/>
      <c r="WCP4" s="161"/>
      <c r="WCQ4" s="161"/>
      <c r="WCR4" s="161"/>
      <c r="WCS4" s="161"/>
      <c r="WCT4" s="161"/>
      <c r="WCU4" s="161"/>
      <c r="WCV4" s="161"/>
      <c r="WCW4" s="161"/>
      <c r="WCX4" s="161"/>
      <c r="WCY4" s="161"/>
      <c r="WCZ4" s="161"/>
      <c r="WDA4" s="161"/>
      <c r="WDB4" s="161"/>
      <c r="WDC4" s="161"/>
      <c r="WDD4" s="161"/>
      <c r="WDE4" s="161"/>
      <c r="WDF4" s="161"/>
      <c r="WDG4" s="161"/>
      <c r="WDH4" s="161"/>
      <c r="WDI4" s="161"/>
      <c r="WDJ4" s="161"/>
      <c r="WDK4" s="161"/>
      <c r="WDL4" s="161"/>
      <c r="WDM4" s="161"/>
      <c r="WDN4" s="161"/>
      <c r="WDO4" s="161"/>
      <c r="WDP4" s="161"/>
      <c r="WDQ4" s="161"/>
      <c r="WDR4" s="161"/>
      <c r="WDS4" s="161"/>
      <c r="WDT4" s="161"/>
      <c r="WDU4" s="161"/>
      <c r="WDV4" s="161"/>
      <c r="WDW4" s="161"/>
      <c r="WDX4" s="161"/>
      <c r="WDY4" s="161"/>
      <c r="WDZ4" s="161"/>
      <c r="WEA4" s="161"/>
      <c r="WEB4" s="161"/>
      <c r="WEC4" s="161"/>
      <c r="WED4" s="161"/>
      <c r="WEE4" s="161"/>
      <c r="WEF4" s="161"/>
      <c r="WEG4" s="161"/>
      <c r="WEH4" s="161"/>
      <c r="WEI4" s="161"/>
      <c r="WEJ4" s="161"/>
      <c r="WEK4" s="161"/>
      <c r="WEL4" s="161"/>
      <c r="WEM4" s="161"/>
      <c r="WEN4" s="161"/>
      <c r="WEO4" s="161"/>
      <c r="WEP4" s="161"/>
      <c r="WEQ4" s="161"/>
      <c r="WER4" s="161"/>
      <c r="WES4" s="161"/>
      <c r="WET4" s="161"/>
      <c r="WEU4" s="161"/>
      <c r="WEV4" s="161"/>
      <c r="WEW4" s="161"/>
      <c r="WEX4" s="161"/>
      <c r="WEY4" s="161"/>
      <c r="WEZ4" s="161"/>
      <c r="WFA4" s="161"/>
      <c r="WFB4" s="161"/>
      <c r="WFC4" s="161"/>
      <c r="WFD4" s="161"/>
      <c r="WFE4" s="161"/>
      <c r="WFF4" s="161"/>
      <c r="WFG4" s="161"/>
      <c r="WFH4" s="161"/>
      <c r="WFI4" s="161"/>
      <c r="WFJ4" s="161"/>
      <c r="WFK4" s="161"/>
      <c r="WFL4" s="161"/>
      <c r="WFM4" s="161"/>
      <c r="WFN4" s="161"/>
      <c r="WFO4" s="161"/>
      <c r="WFP4" s="161"/>
      <c r="WFQ4" s="161"/>
      <c r="WFR4" s="161"/>
      <c r="WFS4" s="161"/>
      <c r="WFT4" s="161"/>
      <c r="WFU4" s="161"/>
      <c r="WFV4" s="161"/>
      <c r="WFW4" s="161"/>
      <c r="WFX4" s="161"/>
      <c r="WFY4" s="161"/>
      <c r="WFZ4" s="161"/>
      <c r="WGA4" s="161"/>
      <c r="WGB4" s="161"/>
      <c r="WGC4" s="161"/>
      <c r="WGD4" s="161"/>
      <c r="WGE4" s="161"/>
      <c r="WGF4" s="161"/>
      <c r="WGG4" s="161"/>
      <c r="WGH4" s="161"/>
      <c r="WGI4" s="161"/>
      <c r="WGJ4" s="161"/>
      <c r="WGK4" s="161"/>
      <c r="WGL4" s="161"/>
      <c r="WGM4" s="161"/>
      <c r="WGN4" s="161"/>
      <c r="WGO4" s="161"/>
      <c r="WGP4" s="161"/>
      <c r="WGQ4" s="161"/>
      <c r="WGR4" s="161"/>
      <c r="WGS4" s="161"/>
      <c r="WGT4" s="161"/>
      <c r="WGU4" s="161"/>
      <c r="WGV4" s="161"/>
      <c r="WGW4" s="161"/>
      <c r="WGX4" s="161"/>
      <c r="WGY4" s="161"/>
      <c r="WGZ4" s="161"/>
      <c r="WHA4" s="161"/>
      <c r="WHB4" s="161"/>
      <c r="WHC4" s="161"/>
      <c r="WHD4" s="161"/>
      <c r="WHE4" s="161"/>
      <c r="WHF4" s="161"/>
      <c r="WHG4" s="161"/>
      <c r="WHH4" s="161"/>
      <c r="WHI4" s="161"/>
      <c r="WHJ4" s="161"/>
      <c r="WHK4" s="161"/>
      <c r="WHL4" s="161"/>
      <c r="WHM4" s="161"/>
      <c r="WHN4" s="161"/>
      <c r="WHO4" s="161"/>
      <c r="WHP4" s="161"/>
      <c r="WHQ4" s="161"/>
      <c r="WHR4" s="161"/>
      <c r="WHS4" s="161"/>
      <c r="WHT4" s="161"/>
      <c r="WHU4" s="161"/>
      <c r="WHV4" s="161"/>
      <c r="WHW4" s="161"/>
      <c r="WHX4" s="161"/>
      <c r="WHY4" s="161"/>
      <c r="WHZ4" s="161"/>
      <c r="WIA4" s="161"/>
      <c r="WIB4" s="161"/>
      <c r="WIC4" s="161"/>
      <c r="WID4" s="161"/>
      <c r="WIE4" s="161"/>
      <c r="WIF4" s="161"/>
      <c r="WIG4" s="161"/>
      <c r="WIH4" s="161"/>
      <c r="WII4" s="161"/>
      <c r="WIJ4" s="161"/>
      <c r="WIK4" s="161"/>
      <c r="WIL4" s="161"/>
      <c r="WIM4" s="161"/>
      <c r="WIN4" s="161"/>
      <c r="WIO4" s="161"/>
      <c r="WIP4" s="161"/>
      <c r="WIQ4" s="161"/>
      <c r="WIR4" s="161"/>
      <c r="WIS4" s="161"/>
      <c r="WIT4" s="161"/>
      <c r="WIU4" s="161"/>
      <c r="WIV4" s="161"/>
      <c r="WIW4" s="161"/>
      <c r="WIX4" s="161"/>
      <c r="WIY4" s="161"/>
      <c r="WIZ4" s="161"/>
      <c r="WJA4" s="161"/>
      <c r="WJB4" s="161"/>
      <c r="WJC4" s="161"/>
      <c r="WJD4" s="161"/>
      <c r="WJE4" s="161"/>
      <c r="WJF4" s="161"/>
      <c r="WJG4" s="161"/>
      <c r="WJH4" s="161"/>
      <c r="WJI4" s="161"/>
      <c r="WJJ4" s="161"/>
      <c r="WJK4" s="161"/>
      <c r="WJL4" s="161"/>
      <c r="WJM4" s="161"/>
      <c r="WJN4" s="161"/>
      <c r="WJO4" s="161"/>
      <c r="WJP4" s="161"/>
      <c r="WJQ4" s="161"/>
      <c r="WJR4" s="161"/>
      <c r="WJS4" s="161"/>
      <c r="WJT4" s="161"/>
      <c r="WJU4" s="161"/>
      <c r="WJV4" s="161"/>
      <c r="WJW4" s="161"/>
      <c r="WJX4" s="161"/>
      <c r="WJY4" s="161"/>
      <c r="WJZ4" s="161"/>
      <c r="WKA4" s="161"/>
      <c r="WKB4" s="161"/>
      <c r="WKC4" s="161"/>
      <c r="WKD4" s="161"/>
      <c r="WKE4" s="161"/>
      <c r="WKF4" s="161"/>
      <c r="WKG4" s="161"/>
      <c r="WKH4" s="161"/>
      <c r="WKI4" s="161"/>
      <c r="WKJ4" s="161"/>
      <c r="WKK4" s="161"/>
      <c r="WKL4" s="161"/>
      <c r="WKM4" s="161"/>
      <c r="WKN4" s="161"/>
      <c r="WKO4" s="161"/>
      <c r="WKP4" s="161"/>
      <c r="WKQ4" s="161"/>
      <c r="WKR4" s="161"/>
      <c r="WKS4" s="161"/>
      <c r="WKT4" s="161"/>
      <c r="WKU4" s="161"/>
      <c r="WKV4" s="161"/>
      <c r="WKW4" s="161"/>
      <c r="WKX4" s="161"/>
      <c r="WKY4" s="161"/>
      <c r="WKZ4" s="161"/>
      <c r="WLA4" s="161"/>
      <c r="WLB4" s="161"/>
      <c r="WLC4" s="161"/>
      <c r="WLD4" s="161"/>
      <c r="WLE4" s="161"/>
      <c r="WLF4" s="161"/>
      <c r="WLG4" s="161"/>
      <c r="WLH4" s="161"/>
      <c r="WLI4" s="161"/>
      <c r="WLJ4" s="161"/>
      <c r="WLK4" s="161"/>
      <c r="WLL4" s="161"/>
      <c r="WLM4" s="161"/>
      <c r="WLN4" s="161"/>
      <c r="WLO4" s="161"/>
      <c r="WLP4" s="161"/>
      <c r="WLQ4" s="161"/>
      <c r="WLR4" s="161"/>
      <c r="WLS4" s="161"/>
      <c r="WLT4" s="161"/>
      <c r="WLU4" s="161"/>
      <c r="WLV4" s="161"/>
      <c r="WLW4" s="161"/>
      <c r="WLX4" s="161"/>
      <c r="WLY4" s="161"/>
      <c r="WLZ4" s="161"/>
      <c r="WMA4" s="161"/>
      <c r="WMB4" s="161"/>
      <c r="WMC4" s="161"/>
      <c r="WMD4" s="161"/>
      <c r="WME4" s="161"/>
      <c r="WMF4" s="161"/>
      <c r="WMG4" s="161"/>
      <c r="WMH4" s="161"/>
      <c r="WMI4" s="161"/>
      <c r="WMJ4" s="161"/>
      <c r="WMK4" s="161"/>
      <c r="WML4" s="161"/>
      <c r="WMM4" s="161"/>
      <c r="WMN4" s="161"/>
      <c r="WMO4" s="161"/>
      <c r="WMP4" s="161"/>
      <c r="WMQ4" s="161"/>
      <c r="WMR4" s="161"/>
      <c r="WMS4" s="161"/>
      <c r="WMT4" s="161"/>
      <c r="WMU4" s="161"/>
      <c r="WMV4" s="161"/>
      <c r="WMW4" s="161"/>
      <c r="WMX4" s="161"/>
      <c r="WMY4" s="161"/>
      <c r="WMZ4" s="161"/>
      <c r="WNA4" s="161"/>
      <c r="WNB4" s="161"/>
      <c r="WNC4" s="161"/>
      <c r="WND4" s="161"/>
      <c r="WNE4" s="161"/>
      <c r="WNF4" s="161"/>
      <c r="WNG4" s="161"/>
      <c r="WNH4" s="161"/>
      <c r="WNI4" s="161"/>
      <c r="WNJ4" s="161"/>
      <c r="WNK4" s="161"/>
      <c r="WNL4" s="161"/>
      <c r="WNM4" s="161"/>
      <c r="WNN4" s="161"/>
      <c r="WNO4" s="161"/>
      <c r="WNP4" s="161"/>
      <c r="WNQ4" s="161"/>
      <c r="WNR4" s="161"/>
      <c r="WNS4" s="161"/>
      <c r="WNT4" s="161"/>
      <c r="WNU4" s="161"/>
      <c r="WNV4" s="161"/>
      <c r="WNW4" s="161"/>
      <c r="WNX4" s="161"/>
      <c r="WNY4" s="161"/>
      <c r="WNZ4" s="161"/>
      <c r="WOA4" s="161"/>
      <c r="WOB4" s="161"/>
      <c r="WOC4" s="161"/>
      <c r="WOD4" s="161"/>
      <c r="WOE4" s="161"/>
      <c r="WOF4" s="161"/>
      <c r="WOG4" s="161"/>
      <c r="WOH4" s="161"/>
      <c r="WOI4" s="161"/>
      <c r="WOJ4" s="161"/>
      <c r="WOK4" s="161"/>
      <c r="WOL4" s="161"/>
      <c r="WOM4" s="161"/>
      <c r="WON4" s="161"/>
      <c r="WOO4" s="161"/>
      <c r="WOP4" s="161"/>
      <c r="WOQ4" s="161"/>
      <c r="WOR4" s="161"/>
      <c r="WOS4" s="161"/>
      <c r="WOT4" s="161"/>
      <c r="WOU4" s="161"/>
      <c r="WOV4" s="161"/>
      <c r="WOW4" s="161"/>
      <c r="WOX4" s="161"/>
      <c r="WOY4" s="161"/>
      <c r="WOZ4" s="161"/>
      <c r="WPA4" s="161"/>
      <c r="WPB4" s="161"/>
      <c r="WPC4" s="161"/>
      <c r="WPD4" s="161"/>
      <c r="WPE4" s="161"/>
      <c r="WPF4" s="161"/>
      <c r="WPG4" s="161"/>
      <c r="WPH4" s="161"/>
      <c r="WPI4" s="161"/>
      <c r="WPJ4" s="161"/>
      <c r="WPK4" s="161"/>
      <c r="WPL4" s="161"/>
      <c r="WPM4" s="161"/>
      <c r="WPN4" s="161"/>
      <c r="WPO4" s="161"/>
      <c r="WPP4" s="161"/>
      <c r="WPQ4" s="161"/>
      <c r="WPR4" s="161"/>
      <c r="WPS4" s="161"/>
      <c r="WPT4" s="161"/>
      <c r="WPU4" s="161"/>
      <c r="WPV4" s="161"/>
      <c r="WPW4" s="161"/>
      <c r="WPX4" s="161"/>
      <c r="WPY4" s="161"/>
      <c r="WPZ4" s="161"/>
      <c r="WQA4" s="161"/>
      <c r="WQB4" s="161"/>
      <c r="WQC4" s="161"/>
      <c r="WQD4" s="161"/>
      <c r="WQE4" s="161"/>
      <c r="WQF4" s="161"/>
      <c r="WQG4" s="161"/>
      <c r="WQH4" s="161"/>
      <c r="WQI4" s="161"/>
      <c r="WQJ4" s="161"/>
      <c r="WQK4" s="161"/>
      <c r="WQL4" s="161"/>
      <c r="WQM4" s="161"/>
      <c r="WQN4" s="161"/>
      <c r="WQO4" s="161"/>
      <c r="WQP4" s="161"/>
      <c r="WQQ4" s="161"/>
      <c r="WQR4" s="161"/>
      <c r="WQS4" s="161"/>
      <c r="WQT4" s="161"/>
      <c r="WQU4" s="161"/>
      <c r="WQV4" s="161"/>
      <c r="WQW4" s="161"/>
      <c r="WQX4" s="161"/>
      <c r="WQY4" s="161"/>
      <c r="WQZ4" s="161"/>
      <c r="WRA4" s="161"/>
      <c r="WRB4" s="161"/>
      <c r="WRC4" s="161"/>
      <c r="WRD4" s="161"/>
      <c r="WRE4" s="161"/>
      <c r="WRF4" s="161"/>
      <c r="WRG4" s="161"/>
      <c r="WRH4" s="161"/>
      <c r="WRI4" s="161"/>
      <c r="WRJ4" s="161"/>
      <c r="WRK4" s="161"/>
      <c r="WRL4" s="161"/>
      <c r="WRM4" s="161"/>
      <c r="WRN4" s="161"/>
      <c r="WRO4" s="161"/>
      <c r="WRP4" s="161"/>
      <c r="WRQ4" s="161"/>
      <c r="WRR4" s="161"/>
      <c r="WRS4" s="161"/>
      <c r="WRT4" s="161"/>
      <c r="WRU4" s="161"/>
      <c r="WRV4" s="161"/>
      <c r="WRW4" s="161"/>
      <c r="WRX4" s="161"/>
      <c r="WRY4" s="161"/>
      <c r="WRZ4" s="161"/>
      <c r="WSA4" s="161"/>
      <c r="WSB4" s="161"/>
      <c r="WSC4" s="161"/>
      <c r="WSD4" s="161"/>
      <c r="WSE4" s="161"/>
      <c r="WSF4" s="161"/>
      <c r="WSG4" s="161"/>
      <c r="WSH4" s="161"/>
      <c r="WSI4" s="161"/>
      <c r="WSJ4" s="161"/>
      <c r="WSK4" s="161"/>
      <c r="WSL4" s="161"/>
      <c r="WSM4" s="161"/>
      <c r="WSN4" s="161"/>
      <c r="WSO4" s="161"/>
      <c r="WSP4" s="161"/>
      <c r="WSQ4" s="161"/>
      <c r="WSR4" s="161"/>
      <c r="WSS4" s="161"/>
      <c r="WST4" s="161"/>
      <c r="WSU4" s="161"/>
      <c r="WSV4" s="161"/>
      <c r="WSW4" s="161"/>
      <c r="WSX4" s="161"/>
      <c r="WSY4" s="161"/>
      <c r="WSZ4" s="161"/>
      <c r="WTA4" s="161"/>
      <c r="WTB4" s="161"/>
      <c r="WTC4" s="161"/>
      <c r="WTD4" s="161"/>
      <c r="WTE4" s="161"/>
      <c r="WTF4" s="161"/>
      <c r="WTG4" s="161"/>
      <c r="WTH4" s="161"/>
      <c r="WTI4" s="161"/>
      <c r="WTJ4" s="161"/>
      <c r="WTK4" s="161"/>
      <c r="WTL4" s="161"/>
      <c r="WTM4" s="161"/>
      <c r="WTN4" s="161"/>
      <c r="WTO4" s="161"/>
      <c r="WTP4" s="161"/>
      <c r="WTQ4" s="161"/>
      <c r="WTR4" s="161"/>
      <c r="WTS4" s="161"/>
      <c r="WTT4" s="161"/>
      <c r="WTU4" s="161"/>
      <c r="WTV4" s="161"/>
      <c r="WTW4" s="161"/>
      <c r="WTX4" s="161"/>
      <c r="WTY4" s="161"/>
      <c r="WTZ4" s="161"/>
      <c r="WUA4" s="161"/>
      <c r="WUB4" s="161"/>
      <c r="WUC4" s="161"/>
      <c r="WUD4" s="161"/>
      <c r="WUE4" s="161"/>
      <c r="WUF4" s="161"/>
      <c r="WUG4" s="161"/>
      <c r="WUH4" s="161"/>
      <c r="WUI4" s="161"/>
      <c r="WUJ4" s="161"/>
      <c r="WUK4" s="161"/>
      <c r="WUL4" s="161"/>
      <c r="WUM4" s="161"/>
      <c r="WUN4" s="161"/>
      <c r="WUO4" s="161"/>
      <c r="WUP4" s="161"/>
      <c r="WUQ4" s="161"/>
      <c r="WUR4" s="161"/>
      <c r="WUS4" s="161"/>
      <c r="WUT4" s="161"/>
      <c r="WUU4" s="161"/>
      <c r="WUV4" s="161"/>
      <c r="WUW4" s="161"/>
      <c r="WUX4" s="161"/>
      <c r="WUY4" s="161"/>
      <c r="WUZ4" s="161"/>
      <c r="WVA4" s="161"/>
      <c r="WVB4" s="161"/>
      <c r="WVC4" s="161"/>
      <c r="WVD4" s="161"/>
      <c r="WVE4" s="161"/>
      <c r="WVF4" s="161"/>
      <c r="WVG4" s="161"/>
      <c r="WVH4" s="161"/>
      <c r="WVI4" s="161"/>
      <c r="WVJ4" s="161"/>
      <c r="WVK4" s="161"/>
      <c r="WVL4" s="161"/>
      <c r="WVM4" s="161"/>
      <c r="WVN4" s="161"/>
      <c r="WVO4" s="161"/>
      <c r="WVP4" s="161"/>
      <c r="WVQ4" s="161"/>
      <c r="WVR4" s="161"/>
      <c r="WVS4" s="161"/>
      <c r="WVT4" s="161"/>
      <c r="WVU4" s="161"/>
      <c r="WVV4" s="161"/>
      <c r="WVW4" s="161"/>
      <c r="WVX4" s="161"/>
      <c r="WVY4" s="161"/>
      <c r="WVZ4" s="161"/>
      <c r="WWA4" s="161"/>
      <c r="WWB4" s="161"/>
      <c r="WWC4" s="161"/>
      <c r="WWD4" s="161"/>
      <c r="WWE4" s="161"/>
      <c r="WWF4" s="161"/>
      <c r="WWG4" s="161"/>
      <c r="WWH4" s="161"/>
      <c r="WWI4" s="161"/>
      <c r="WWJ4" s="161"/>
      <c r="WWK4" s="161"/>
      <c r="WWL4" s="161"/>
      <c r="WWM4" s="161"/>
      <c r="WWN4" s="161"/>
      <c r="WWO4" s="161"/>
      <c r="WWP4" s="161"/>
      <c r="WWQ4" s="161"/>
      <c r="WWR4" s="161"/>
      <c r="WWS4" s="161"/>
      <c r="WWT4" s="161"/>
      <c r="WWU4" s="161"/>
      <c r="WWV4" s="161"/>
      <c r="WWW4" s="161"/>
      <c r="WWX4" s="161"/>
      <c r="WWY4" s="161"/>
      <c r="WWZ4" s="161"/>
      <c r="WXA4" s="161"/>
      <c r="WXB4" s="161"/>
      <c r="WXC4" s="161"/>
      <c r="WXD4" s="161"/>
      <c r="WXE4" s="161"/>
      <c r="WXF4" s="161"/>
      <c r="WXG4" s="161"/>
      <c r="WXH4" s="161"/>
      <c r="WXI4" s="161"/>
      <c r="WXJ4" s="161"/>
      <c r="WXK4" s="161"/>
      <c r="WXL4" s="161"/>
      <c r="WXM4" s="161"/>
      <c r="WXN4" s="161"/>
      <c r="WXO4" s="161"/>
      <c r="WXP4" s="161"/>
      <c r="WXQ4" s="161"/>
      <c r="WXR4" s="161"/>
      <c r="WXS4" s="161"/>
      <c r="WXT4" s="161"/>
      <c r="WXU4" s="161"/>
      <c r="WXV4" s="161"/>
      <c r="WXW4" s="161"/>
      <c r="WXX4" s="161"/>
      <c r="WXY4" s="161"/>
      <c r="WXZ4" s="161"/>
      <c r="WYA4" s="161"/>
      <c r="WYB4" s="161"/>
      <c r="WYC4" s="161"/>
      <c r="WYD4" s="161"/>
      <c r="WYE4" s="161"/>
      <c r="WYF4" s="161"/>
      <c r="WYG4" s="161"/>
      <c r="WYH4" s="161"/>
      <c r="WYI4" s="161"/>
      <c r="WYJ4" s="161"/>
      <c r="WYK4" s="161"/>
      <c r="WYL4" s="161"/>
      <c r="WYM4" s="161"/>
      <c r="WYN4" s="161"/>
      <c r="WYO4" s="161"/>
      <c r="WYP4" s="161"/>
      <c r="WYQ4" s="161"/>
      <c r="WYR4" s="161"/>
      <c r="WYS4" s="161"/>
      <c r="WYT4" s="161"/>
      <c r="WYU4" s="161"/>
      <c r="WYV4" s="161"/>
      <c r="WYW4" s="161"/>
      <c r="WYX4" s="161"/>
      <c r="WYY4" s="161"/>
      <c r="WYZ4" s="161"/>
      <c r="WZA4" s="161"/>
      <c r="WZB4" s="161"/>
      <c r="WZC4" s="161"/>
      <c r="WZD4" s="161"/>
      <c r="WZE4" s="161"/>
      <c r="WZF4" s="161"/>
      <c r="WZG4" s="161"/>
      <c r="WZH4" s="161"/>
      <c r="WZI4" s="161"/>
      <c r="WZJ4" s="161"/>
      <c r="WZK4" s="161"/>
      <c r="WZL4" s="161"/>
      <c r="WZM4" s="161"/>
      <c r="WZN4" s="161"/>
      <c r="WZO4" s="161"/>
      <c r="WZP4" s="161"/>
      <c r="WZQ4" s="161"/>
      <c r="WZR4" s="161"/>
      <c r="WZS4" s="161"/>
      <c r="WZT4" s="161"/>
      <c r="WZU4" s="161"/>
      <c r="WZV4" s="161"/>
      <c r="WZW4" s="161"/>
      <c r="WZX4" s="161"/>
      <c r="WZY4" s="161"/>
      <c r="WZZ4" s="161"/>
      <c r="XAA4" s="161"/>
      <c r="XAB4" s="161"/>
      <c r="XAC4" s="161"/>
      <c r="XAD4" s="161"/>
      <c r="XAE4" s="161"/>
      <c r="XAF4" s="161"/>
      <c r="XAG4" s="161"/>
      <c r="XAH4" s="161"/>
      <c r="XAI4" s="161"/>
      <c r="XAJ4" s="161"/>
      <c r="XAK4" s="161"/>
      <c r="XAL4" s="161"/>
      <c r="XAM4" s="161"/>
      <c r="XAN4" s="161"/>
      <c r="XAO4" s="161"/>
      <c r="XAP4" s="161"/>
      <c r="XAQ4" s="161"/>
      <c r="XAR4" s="161"/>
      <c r="XAS4" s="161"/>
      <c r="XAT4" s="161"/>
      <c r="XAU4" s="161"/>
      <c r="XAV4" s="161"/>
      <c r="XAW4" s="161"/>
      <c r="XAX4" s="161"/>
      <c r="XAY4" s="161"/>
      <c r="XAZ4" s="161"/>
      <c r="XBA4" s="161"/>
      <c r="XBB4" s="161"/>
      <c r="XBC4" s="161"/>
      <c r="XBD4" s="161"/>
      <c r="XBE4" s="161"/>
      <c r="XBF4" s="161"/>
      <c r="XBG4" s="161"/>
      <c r="XBH4" s="161"/>
      <c r="XBI4" s="161"/>
      <c r="XBJ4" s="161"/>
      <c r="XBK4" s="161"/>
      <c r="XBL4" s="161"/>
      <c r="XBM4" s="161"/>
      <c r="XBN4" s="161"/>
      <c r="XBO4" s="161"/>
      <c r="XBP4" s="161"/>
      <c r="XBQ4" s="161"/>
      <c r="XBR4" s="161"/>
      <c r="XBS4" s="161"/>
      <c r="XBT4" s="161"/>
      <c r="XBU4" s="161"/>
      <c r="XBV4" s="161"/>
      <c r="XBW4" s="161"/>
      <c r="XBX4" s="161"/>
      <c r="XBY4" s="161"/>
      <c r="XBZ4" s="161"/>
      <c r="XCA4" s="161"/>
      <c r="XCB4" s="161"/>
      <c r="XCC4" s="161"/>
      <c r="XCD4" s="161"/>
      <c r="XCE4" s="161"/>
      <c r="XCF4" s="161"/>
      <c r="XCG4" s="161"/>
      <c r="XCH4" s="161"/>
      <c r="XCI4" s="161"/>
      <c r="XCJ4" s="161"/>
      <c r="XCK4" s="161"/>
      <c r="XCL4" s="161"/>
      <c r="XCM4" s="161"/>
      <c r="XCN4" s="161"/>
      <c r="XCO4" s="161"/>
      <c r="XCP4" s="161"/>
      <c r="XCQ4" s="161"/>
      <c r="XCR4" s="161"/>
      <c r="XCS4" s="161"/>
      <c r="XCT4" s="161"/>
      <c r="XCU4" s="161"/>
      <c r="XCV4" s="161"/>
      <c r="XCW4" s="161"/>
      <c r="XCX4" s="161"/>
      <c r="XCY4" s="161"/>
      <c r="XCZ4" s="161"/>
      <c r="XDA4" s="161"/>
      <c r="XDB4" s="161"/>
      <c r="XDC4" s="161"/>
      <c r="XDD4" s="161"/>
      <c r="XDE4" s="161"/>
      <c r="XDF4" s="161"/>
      <c r="XDG4" s="161"/>
      <c r="XDH4" s="161"/>
      <c r="XDI4" s="161"/>
      <c r="XDJ4" s="161"/>
      <c r="XDK4" s="161"/>
      <c r="XDL4" s="161"/>
      <c r="XDM4" s="161"/>
      <c r="XDN4" s="161"/>
      <c r="XDO4" s="161"/>
      <c r="XDP4" s="161"/>
      <c r="XDQ4" s="161"/>
      <c r="XDR4" s="161"/>
      <c r="XDS4" s="161"/>
      <c r="XDT4" s="161"/>
      <c r="XDU4" s="161"/>
      <c r="XDV4" s="161"/>
      <c r="XDW4" s="161"/>
      <c r="XDX4" s="161"/>
      <c r="XDY4" s="161"/>
      <c r="XDZ4" s="161"/>
      <c r="XEA4" s="161"/>
      <c r="XEB4" s="161"/>
      <c r="XEC4" s="161"/>
      <c r="XED4" s="161"/>
      <c r="XEE4" s="161"/>
      <c r="XEF4" s="161"/>
      <c r="XEG4" s="161"/>
      <c r="XEH4" s="161"/>
      <c r="XEI4" s="161"/>
      <c r="XEJ4" s="161"/>
      <c r="XEK4" s="161"/>
      <c r="XEL4" s="161"/>
      <c r="XEM4" s="161"/>
      <c r="XEN4" s="161"/>
      <c r="XEO4" s="161"/>
      <c r="XEP4" s="161"/>
      <c r="XEQ4" s="161"/>
      <c r="XER4" s="161"/>
      <c r="XES4" s="161"/>
      <c r="XET4" s="161"/>
      <c r="XEU4" s="161"/>
      <c r="XEV4" s="161"/>
      <c r="XEW4" s="161"/>
    </row>
    <row r="5" spans="1:16377" s="110" customFormat="1" x14ac:dyDescent="0.25">
      <c r="A5" s="109" t="s">
        <v>19</v>
      </c>
      <c r="B5" s="109"/>
      <c r="C5" s="136"/>
      <c r="D5" s="137"/>
      <c r="E5" s="137"/>
      <c r="F5" s="137"/>
      <c r="G5" s="137"/>
      <c r="H5" s="138"/>
      <c r="I5" s="138"/>
      <c r="J5" s="138"/>
      <c r="K5" s="138"/>
      <c r="L5" s="138"/>
      <c r="M5" s="138"/>
      <c r="N5" s="137"/>
      <c r="O5" s="137"/>
      <c r="P5" s="139" t="b">
        <f>ISNA(MATCH($B5,alte_Titel!$A$5:$A$135,0))</f>
        <v>1</v>
      </c>
      <c r="Q5" s="140"/>
      <c r="R5" s="137"/>
      <c r="S5" s="137"/>
    </row>
    <row r="6" spans="1:16377" s="121" customFormat="1" x14ac:dyDescent="0.25">
      <c r="A6" s="120" t="s">
        <v>20</v>
      </c>
      <c r="B6" s="120"/>
      <c r="C6" s="236" t="s">
        <v>21</v>
      </c>
      <c r="D6" s="120">
        <v>200</v>
      </c>
      <c r="E6" s="120">
        <v>600</v>
      </c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237" t="b">
        <f>ISNA(MATCH($B6,alte_Titel!$A$5:$A$135,0))</f>
        <v>1</v>
      </c>
      <c r="Q6" s="238"/>
      <c r="R6" s="120"/>
      <c r="S6" s="120">
        <v>0</v>
      </c>
      <c r="V6" s="123" t="s">
        <v>676</v>
      </c>
      <c r="W6" s="123"/>
      <c r="X6" s="124">
        <f>-O263</f>
        <v>-931148.89000000013</v>
      </c>
    </row>
    <row r="7" spans="1:16377" s="110" customFormat="1" x14ac:dyDescent="0.25">
      <c r="A7" s="111" t="s">
        <v>22</v>
      </c>
      <c r="B7" s="111" t="s">
        <v>23</v>
      </c>
      <c r="C7" s="239" t="s">
        <v>24</v>
      </c>
      <c r="D7" s="111"/>
      <c r="E7" s="111"/>
      <c r="F7" s="111">
        <v>100</v>
      </c>
      <c r="G7" s="111">
        <v>100</v>
      </c>
      <c r="H7" s="111">
        <v>0</v>
      </c>
      <c r="I7" s="111">
        <v>0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74" t="b">
        <f>ISNA(MATCH($B7,alte_Titel!$A$5:$A$135,0))</f>
        <v>0</v>
      </c>
      <c r="Q7" s="240">
        <v>0</v>
      </c>
      <c r="R7" s="111">
        <v>100</v>
      </c>
      <c r="S7" s="111">
        <v>0</v>
      </c>
      <c r="V7" s="123" t="s">
        <v>677</v>
      </c>
      <c r="W7" s="123"/>
      <c r="X7" s="124">
        <f>X6/10</f>
        <v>-93114.88900000001</v>
      </c>
    </row>
    <row r="8" spans="1:16377" s="110" customFormat="1" x14ac:dyDescent="0.25">
      <c r="A8" s="111" t="s">
        <v>25</v>
      </c>
      <c r="B8" s="111" t="s">
        <v>23</v>
      </c>
      <c r="C8" s="239" t="s">
        <v>26</v>
      </c>
      <c r="D8" s="111"/>
      <c r="E8" s="111"/>
      <c r="F8" s="111">
        <v>100</v>
      </c>
      <c r="G8" s="111">
        <v>100</v>
      </c>
      <c r="H8" s="111">
        <v>0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11</v>
      </c>
      <c r="P8" s="174" t="b">
        <f>ISNA(MATCH($B8,alte_Titel!$A$5:$A$135,0))</f>
        <v>0</v>
      </c>
      <c r="Q8" s="240">
        <v>0</v>
      </c>
      <c r="R8" s="111">
        <v>100</v>
      </c>
      <c r="S8" s="111">
        <v>0</v>
      </c>
      <c r="V8" s="123" t="s">
        <v>678</v>
      </c>
      <c r="W8" s="123"/>
      <c r="X8" s="124">
        <f>X7*12</f>
        <v>-1117378.6680000001</v>
      </c>
    </row>
    <row r="9" spans="1:16377" ht="27.6" x14ac:dyDescent="0.25">
      <c r="A9" s="111" t="s">
        <v>27</v>
      </c>
      <c r="B9" s="111" t="s">
        <v>27</v>
      </c>
      <c r="C9" s="239" t="s">
        <v>28</v>
      </c>
      <c r="D9" s="111">
        <v>8000</v>
      </c>
      <c r="E9" s="111">
        <v>4250</v>
      </c>
      <c r="F9" s="111">
        <v>3500</v>
      </c>
      <c r="G9" s="111">
        <v>3500</v>
      </c>
      <c r="H9" s="111">
        <v>675</v>
      </c>
      <c r="I9" s="111">
        <v>675</v>
      </c>
      <c r="J9" s="111">
        <v>675</v>
      </c>
      <c r="K9" s="111">
        <v>675</v>
      </c>
      <c r="L9" s="111">
        <v>1400</v>
      </c>
      <c r="M9" s="111">
        <v>1400</v>
      </c>
      <c r="N9" s="111">
        <v>3500</v>
      </c>
      <c r="O9" s="111">
        <v>1725</v>
      </c>
      <c r="P9" s="174" t="b">
        <f>ISNA(MATCH($B9,alte_Titel!$A$5:$A$135,0))</f>
        <v>0</v>
      </c>
      <c r="Q9" s="240">
        <v>3500</v>
      </c>
      <c r="R9" s="111">
        <v>3500</v>
      </c>
      <c r="S9" s="111">
        <v>3500</v>
      </c>
      <c r="V9" s="132" t="s">
        <v>679</v>
      </c>
      <c r="W9" s="132"/>
      <c r="X9" s="133">
        <f>X8*0.1</f>
        <v>-111737.86680000002</v>
      </c>
    </row>
    <row r="10" spans="1:16377" ht="27.6" x14ac:dyDescent="0.25">
      <c r="A10" s="111" t="s">
        <v>29</v>
      </c>
      <c r="B10" s="111" t="s">
        <v>27</v>
      </c>
      <c r="C10" s="239" t="s">
        <v>30</v>
      </c>
      <c r="D10" s="111"/>
      <c r="E10" s="111"/>
      <c r="F10" s="111">
        <v>500</v>
      </c>
      <c r="G10" s="111">
        <v>500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74" t="b">
        <f>ISNA(MATCH($B10,alte_Titel!$A$5:$A$135,0))</f>
        <v>0</v>
      </c>
      <c r="Q10" s="240">
        <v>0</v>
      </c>
      <c r="R10" s="111">
        <v>500</v>
      </c>
      <c r="S10" s="111">
        <v>0</v>
      </c>
      <c r="V10" s="125" t="s">
        <v>680</v>
      </c>
      <c r="W10" s="126"/>
      <c r="X10" s="127">
        <f>X9+X8</f>
        <v>-1229116.5348</v>
      </c>
    </row>
    <row r="11" spans="1:16377" ht="14.4" thickBot="1" x14ac:dyDescent="0.3">
      <c r="A11" s="109"/>
      <c r="B11" s="109"/>
      <c r="C11" s="241" t="s">
        <v>31</v>
      </c>
      <c r="D11" s="242"/>
      <c r="E11" s="242"/>
      <c r="F11" s="242"/>
      <c r="G11" s="242"/>
      <c r="H11" s="243"/>
      <c r="I11" s="243"/>
      <c r="J11" s="243"/>
      <c r="K11" s="243"/>
      <c r="L11" s="243"/>
      <c r="M11" s="243"/>
      <c r="N11" s="242"/>
      <c r="O11" s="242"/>
      <c r="P11" s="174" t="b">
        <f>ISNA(MATCH($B11,alte_Titel!$A$5:$A$135,0))</f>
        <v>1</v>
      </c>
      <c r="Q11" s="240"/>
      <c r="R11" s="242"/>
      <c r="S11" s="242"/>
      <c r="V11" s="128" t="s">
        <v>681</v>
      </c>
      <c r="W11" s="128"/>
      <c r="X11" s="134">
        <f>N30</f>
        <v>1598410.55</v>
      </c>
      <c r="AMD11" s="107"/>
      <c r="AME11" s="107"/>
      <c r="AMF11" s="107"/>
      <c r="AMG11" s="107"/>
      <c r="AMH11" s="107"/>
      <c r="AMI11" s="107"/>
      <c r="AMJ11" s="107"/>
      <c r="AMK11" s="107"/>
      <c r="AML11" s="107"/>
      <c r="AMM11" s="107"/>
      <c r="AMN11" s="107"/>
      <c r="AMO11" s="107"/>
      <c r="AMP11" s="107"/>
      <c r="AMQ11" s="107"/>
      <c r="AMR11" s="107"/>
      <c r="AMS11" s="107"/>
      <c r="AMT11" s="107"/>
      <c r="AMU11" s="107"/>
      <c r="AMV11" s="107"/>
      <c r="AMW11" s="107"/>
      <c r="AMX11" s="107"/>
      <c r="AMY11" s="107"/>
      <c r="AMZ11" s="107"/>
      <c r="ANA11" s="107"/>
      <c r="ANB11" s="107"/>
      <c r="ANC11" s="107"/>
      <c r="AND11" s="107"/>
      <c r="ANE11" s="107"/>
      <c r="ANF11" s="107"/>
      <c r="ANG11" s="107"/>
      <c r="ANH11" s="107"/>
      <c r="ANI11" s="107"/>
      <c r="ANJ11" s="107"/>
      <c r="ANK11" s="107"/>
      <c r="ANL11" s="107"/>
      <c r="ANM11" s="107"/>
      <c r="ANN11" s="107"/>
      <c r="ANO11" s="107"/>
      <c r="ANP11" s="107"/>
      <c r="ANQ11" s="107"/>
      <c r="ANR11" s="107"/>
      <c r="ANS11" s="107"/>
      <c r="ANT11" s="107"/>
      <c r="ANU11" s="107"/>
      <c r="ANV11" s="107"/>
      <c r="ANW11" s="107"/>
      <c r="ANX11" s="107"/>
      <c r="ANY11" s="107"/>
      <c r="ANZ11" s="107"/>
      <c r="AOA11" s="107"/>
      <c r="AOB11" s="107"/>
      <c r="AOC11" s="107"/>
      <c r="AOD11" s="107"/>
      <c r="AOE11" s="107"/>
      <c r="AOF11" s="107"/>
      <c r="AOG11" s="107"/>
      <c r="AOH11" s="107"/>
      <c r="AOI11" s="107"/>
      <c r="AOJ11" s="107"/>
      <c r="AOK11" s="107"/>
      <c r="AOL11" s="107"/>
      <c r="AOM11" s="107"/>
      <c r="AON11" s="107"/>
      <c r="AOO11" s="107"/>
      <c r="AOP11" s="107"/>
      <c r="AOQ11" s="107"/>
      <c r="AOR11" s="107"/>
      <c r="AOS11" s="107"/>
      <c r="AOT11" s="107"/>
      <c r="AOU11" s="107"/>
      <c r="AOV11" s="107"/>
      <c r="AOW11" s="107"/>
      <c r="AOX11" s="107"/>
      <c r="AOY11" s="107"/>
      <c r="AOZ11" s="107"/>
      <c r="APA11" s="107"/>
      <c r="APB11" s="107"/>
      <c r="APC11" s="107"/>
      <c r="APD11" s="107"/>
      <c r="APE11" s="107"/>
      <c r="APF11" s="107"/>
      <c r="APG11" s="107"/>
      <c r="APH11" s="107"/>
      <c r="API11" s="107"/>
      <c r="APJ11" s="107"/>
      <c r="APK11" s="107"/>
      <c r="APL11" s="107"/>
      <c r="APM11" s="107"/>
      <c r="APN11" s="107"/>
      <c r="APO11" s="107"/>
      <c r="APP11" s="107"/>
      <c r="APQ11" s="107"/>
      <c r="APR11" s="107"/>
      <c r="APS11" s="107"/>
      <c r="APT11" s="107"/>
      <c r="APU11" s="107"/>
      <c r="APV11" s="107"/>
      <c r="APW11" s="107"/>
      <c r="APX11" s="107"/>
      <c r="APY11" s="107"/>
      <c r="APZ11" s="107"/>
      <c r="AQA11" s="107"/>
      <c r="AQB11" s="107"/>
      <c r="AQC11" s="107"/>
      <c r="AQD11" s="107"/>
      <c r="AQE11" s="107"/>
      <c r="AQF11" s="107"/>
      <c r="AQG11" s="107"/>
      <c r="AQH11" s="107"/>
      <c r="AQI11" s="107"/>
      <c r="AQJ11" s="107"/>
      <c r="AQK11" s="107"/>
      <c r="AQL11" s="107"/>
      <c r="AQM11" s="107"/>
      <c r="AQN11" s="107"/>
      <c r="AQO11" s="107"/>
      <c r="AQP11" s="107"/>
      <c r="AQQ11" s="107"/>
      <c r="AQR11" s="107"/>
      <c r="AQS11" s="107"/>
      <c r="AQT11" s="107"/>
      <c r="AQU11" s="107"/>
      <c r="AQV11" s="107"/>
      <c r="AQW11" s="107"/>
      <c r="AQX11" s="107"/>
      <c r="AQY11" s="107"/>
      <c r="AQZ11" s="107"/>
      <c r="ARA11" s="107"/>
      <c r="ARB11" s="107"/>
      <c r="ARC11" s="107"/>
      <c r="ARD11" s="107"/>
      <c r="ARE11" s="107"/>
      <c r="ARF11" s="107"/>
      <c r="ARG11" s="107"/>
      <c r="ARH11" s="107"/>
      <c r="ARI11" s="107"/>
      <c r="ARJ11" s="107"/>
      <c r="ARK11" s="107"/>
      <c r="ARL11" s="107"/>
      <c r="ARM11" s="107"/>
      <c r="ARN11" s="107"/>
      <c r="ARO11" s="107"/>
      <c r="ARP11" s="107"/>
      <c r="ARQ11" s="107"/>
      <c r="ARR11" s="107"/>
      <c r="ARS11" s="107"/>
      <c r="ART11" s="107"/>
      <c r="ARU11" s="107"/>
      <c r="ARV11" s="107"/>
      <c r="ARW11" s="107"/>
      <c r="ARX11" s="107"/>
      <c r="ARY11" s="107"/>
      <c r="ARZ11" s="107"/>
      <c r="ASA11" s="107"/>
      <c r="ASB11" s="107"/>
      <c r="ASC11" s="107"/>
      <c r="ASD11" s="107"/>
      <c r="ASE11" s="107"/>
      <c r="ASF11" s="107"/>
      <c r="ASG11" s="107"/>
      <c r="ASH11" s="107"/>
      <c r="ASI11" s="107"/>
      <c r="ASJ11" s="107"/>
      <c r="ASK11" s="107"/>
      <c r="ASL11" s="107"/>
      <c r="ASM11" s="107"/>
      <c r="ASN11" s="107"/>
      <c r="ASO11" s="107"/>
      <c r="ASP11" s="107"/>
      <c r="ASQ11" s="107"/>
      <c r="ASR11" s="107"/>
      <c r="ASS11" s="107"/>
      <c r="AST11" s="107"/>
      <c r="ASU11" s="107"/>
      <c r="ASV11" s="107"/>
      <c r="ASW11" s="107"/>
      <c r="ASX11" s="107"/>
      <c r="ASY11" s="107"/>
      <c r="ASZ11" s="107"/>
      <c r="ATA11" s="107"/>
      <c r="ATB11" s="107"/>
      <c r="ATC11" s="107"/>
      <c r="ATD11" s="107"/>
      <c r="ATE11" s="107"/>
      <c r="ATF11" s="107"/>
      <c r="ATG11" s="107"/>
      <c r="ATH11" s="107"/>
      <c r="ATI11" s="107"/>
      <c r="ATJ11" s="107"/>
      <c r="ATK11" s="107"/>
      <c r="ATL11" s="107"/>
      <c r="ATM11" s="107"/>
      <c r="ATN11" s="107"/>
      <c r="ATO11" s="107"/>
      <c r="ATP11" s="107"/>
      <c r="ATQ11" s="107"/>
      <c r="ATR11" s="107"/>
      <c r="ATS11" s="107"/>
      <c r="ATT11" s="107"/>
      <c r="ATU11" s="107"/>
      <c r="ATV11" s="107"/>
      <c r="ATW11" s="107"/>
      <c r="ATX11" s="107"/>
      <c r="ATY11" s="107"/>
      <c r="ATZ11" s="107"/>
      <c r="AUA11" s="107"/>
      <c r="AUB11" s="107"/>
      <c r="AUC11" s="107"/>
      <c r="AUD11" s="107"/>
      <c r="AUE11" s="107"/>
      <c r="AUF11" s="107"/>
      <c r="AUG11" s="107"/>
      <c r="AUH11" s="107"/>
      <c r="AUI11" s="107"/>
      <c r="AUJ11" s="107"/>
      <c r="AUK11" s="107"/>
      <c r="AUL11" s="107"/>
      <c r="AUM11" s="107"/>
      <c r="AUN11" s="107"/>
      <c r="AUO11" s="107"/>
      <c r="AUP11" s="107"/>
      <c r="AUQ11" s="107"/>
      <c r="AUR11" s="107"/>
      <c r="AUS11" s="107"/>
      <c r="AUT11" s="107"/>
      <c r="AUU11" s="107"/>
      <c r="AUV11" s="107"/>
      <c r="AUW11" s="107"/>
      <c r="AUX11" s="107"/>
      <c r="AUY11" s="107"/>
      <c r="AUZ11" s="107"/>
      <c r="AVA11" s="107"/>
      <c r="AVB11" s="107"/>
      <c r="AVC11" s="107"/>
      <c r="AVD11" s="107"/>
      <c r="AVE11" s="107"/>
      <c r="AVF11" s="107"/>
      <c r="AVG11" s="107"/>
      <c r="AVH11" s="107"/>
      <c r="AVI11" s="107"/>
      <c r="AVJ11" s="107"/>
      <c r="AVK11" s="107"/>
      <c r="AVL11" s="107"/>
      <c r="AVM11" s="107"/>
      <c r="AVN11" s="107"/>
      <c r="AVO11" s="107"/>
      <c r="AVP11" s="107"/>
      <c r="AVQ11" s="107"/>
      <c r="AVR11" s="107"/>
      <c r="AVS11" s="107"/>
      <c r="AVT11" s="107"/>
      <c r="AVU11" s="107"/>
      <c r="AVV11" s="107"/>
      <c r="AVW11" s="107"/>
      <c r="AVX11" s="107"/>
      <c r="AVY11" s="107"/>
      <c r="AVZ11" s="107"/>
      <c r="AWA11" s="107"/>
      <c r="AWB11" s="107"/>
      <c r="AWC11" s="107"/>
      <c r="AWD11" s="107"/>
      <c r="AWE11" s="107"/>
      <c r="AWF11" s="107"/>
      <c r="AWG11" s="107"/>
      <c r="AWH11" s="107"/>
      <c r="AWI11" s="107"/>
      <c r="AWJ11" s="107"/>
      <c r="AWK11" s="107"/>
      <c r="AWL11" s="107"/>
      <c r="AWM11" s="107"/>
      <c r="AWN11" s="107"/>
      <c r="AWO11" s="107"/>
      <c r="AWP11" s="107"/>
      <c r="AWQ11" s="107"/>
      <c r="AWR11" s="107"/>
      <c r="AWS11" s="107"/>
      <c r="AWT11" s="107"/>
      <c r="AWU11" s="107"/>
      <c r="AWV11" s="107"/>
      <c r="AWW11" s="107"/>
      <c r="AWX11" s="107"/>
      <c r="AWY11" s="107"/>
      <c r="AWZ11" s="107"/>
      <c r="AXA11" s="107"/>
      <c r="AXB11" s="107"/>
      <c r="AXC11" s="107"/>
      <c r="AXD11" s="107"/>
      <c r="AXE11" s="107"/>
      <c r="AXF11" s="107"/>
      <c r="AXG11" s="107"/>
      <c r="AXH11" s="107"/>
      <c r="AXI11" s="107"/>
      <c r="AXJ11" s="107"/>
      <c r="AXK11" s="107"/>
      <c r="AXL11" s="107"/>
      <c r="AXM11" s="107"/>
      <c r="AXN11" s="107"/>
      <c r="AXO11" s="107"/>
      <c r="AXP11" s="107"/>
      <c r="AXQ11" s="107"/>
      <c r="AXR11" s="107"/>
      <c r="AXS11" s="107"/>
      <c r="AXT11" s="107"/>
      <c r="AXU11" s="107"/>
      <c r="AXV11" s="107"/>
      <c r="AXW11" s="107"/>
      <c r="AXX11" s="107"/>
      <c r="AXY11" s="107"/>
      <c r="AXZ11" s="107"/>
      <c r="AYA11" s="107"/>
      <c r="AYB11" s="107"/>
      <c r="AYC11" s="107"/>
      <c r="AYD11" s="107"/>
      <c r="AYE11" s="107"/>
      <c r="AYF11" s="107"/>
      <c r="AYG11" s="107"/>
      <c r="AYH11" s="107"/>
      <c r="AYI11" s="107"/>
      <c r="AYJ11" s="107"/>
      <c r="AYK11" s="107"/>
      <c r="AYL11" s="107"/>
      <c r="AYM11" s="107"/>
      <c r="AYN11" s="107"/>
      <c r="AYO11" s="107"/>
      <c r="AYP11" s="107"/>
      <c r="AYQ11" s="107"/>
      <c r="AYR11" s="107"/>
      <c r="AYS11" s="107"/>
      <c r="AYT11" s="107"/>
      <c r="AYU11" s="107"/>
      <c r="AYV11" s="107"/>
      <c r="AYW11" s="107"/>
      <c r="AYX11" s="107"/>
      <c r="AYY11" s="107"/>
      <c r="AYZ11" s="107"/>
      <c r="AZA11" s="107"/>
      <c r="AZB11" s="107"/>
      <c r="AZC11" s="107"/>
      <c r="AZD11" s="107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7"/>
      <c r="BBT11" s="107"/>
      <c r="BBU11" s="107"/>
      <c r="BBV11" s="107"/>
      <c r="BBW11" s="107"/>
      <c r="BBX11" s="107"/>
      <c r="BBY11" s="107"/>
      <c r="BBZ11" s="107"/>
      <c r="BCA11" s="107"/>
      <c r="BCB11" s="107"/>
      <c r="BCC11" s="107"/>
      <c r="BCD11" s="107"/>
      <c r="BCE11" s="107"/>
      <c r="BCF11" s="107"/>
      <c r="BCG11" s="107"/>
      <c r="BCH11" s="107"/>
      <c r="BCI11" s="107"/>
      <c r="BCJ11" s="107"/>
      <c r="BCK11" s="107"/>
      <c r="BCL11" s="107"/>
      <c r="BCM11" s="107"/>
      <c r="BCN11" s="107"/>
      <c r="BCO11" s="107"/>
      <c r="BCP11" s="107"/>
      <c r="BCQ11" s="107"/>
      <c r="BCR11" s="107"/>
      <c r="BCS11" s="107"/>
      <c r="BCT11" s="107"/>
      <c r="BCU11" s="107"/>
      <c r="BCV11" s="107"/>
      <c r="BCW11" s="107"/>
      <c r="BCX11" s="107"/>
      <c r="BCY11" s="107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7"/>
      <c r="BDW11" s="107"/>
      <c r="BDX11" s="107"/>
      <c r="BDY11" s="107"/>
      <c r="BDZ11" s="107"/>
      <c r="BEA11" s="107"/>
      <c r="BEB11" s="107"/>
      <c r="BEC11" s="107"/>
      <c r="BED11" s="107"/>
      <c r="BEE11" s="107"/>
      <c r="BEF11" s="107"/>
      <c r="BEG11" s="107"/>
      <c r="BEH11" s="107"/>
      <c r="BEI11" s="107"/>
      <c r="BEJ11" s="107"/>
      <c r="BEK11" s="107"/>
      <c r="BEL11" s="107"/>
      <c r="BEM11" s="107"/>
      <c r="BEN11" s="107"/>
      <c r="BEO11" s="107"/>
      <c r="BEP11" s="107"/>
      <c r="BEQ11" s="107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  <c r="BIJ11" s="107"/>
      <c r="BIK11" s="107"/>
      <c r="BIL11" s="107"/>
      <c r="BIM11" s="107"/>
      <c r="BIN11" s="107"/>
      <c r="BIO11" s="107"/>
      <c r="BIP11" s="107"/>
      <c r="BIQ11" s="107"/>
      <c r="BIR11" s="107"/>
      <c r="BIS11" s="107"/>
      <c r="BIT11" s="107"/>
      <c r="BIU11" s="107"/>
      <c r="BIV11" s="107"/>
      <c r="BIW11" s="107"/>
      <c r="BIX11" s="107"/>
      <c r="BIY11" s="107"/>
      <c r="BIZ11" s="107"/>
      <c r="BJA11" s="107"/>
      <c r="BJB11" s="107"/>
      <c r="BJC11" s="107"/>
      <c r="BJD11" s="107"/>
      <c r="BJE11" s="107"/>
      <c r="BJF11" s="107"/>
      <c r="BJG11" s="107"/>
      <c r="BJH11" s="107"/>
      <c r="BJI11" s="107"/>
      <c r="BJJ11" s="107"/>
      <c r="BJK11" s="107"/>
      <c r="BJL11" s="107"/>
      <c r="BJM11" s="107"/>
      <c r="BJN11" s="107"/>
      <c r="BJO11" s="107"/>
      <c r="BJP11" s="107"/>
      <c r="BJQ11" s="107"/>
      <c r="BJR11" s="107"/>
      <c r="BJS11" s="107"/>
      <c r="BJT11" s="107"/>
      <c r="BJU11" s="107"/>
      <c r="BJV11" s="107"/>
      <c r="BJW11" s="107"/>
      <c r="BJX11" s="107"/>
      <c r="BJY11" s="107"/>
      <c r="BJZ11" s="107"/>
      <c r="BKA11" s="107"/>
      <c r="BKB11" s="107"/>
      <c r="BKC11" s="107"/>
      <c r="BKD11" s="107"/>
      <c r="BKE11" s="107"/>
      <c r="BKF11" s="107"/>
      <c r="BKG11" s="107"/>
      <c r="BKH11" s="107"/>
      <c r="BKI11" s="107"/>
      <c r="BKJ11" s="107"/>
      <c r="BKK11" s="107"/>
      <c r="BKL11" s="107"/>
      <c r="BKM11" s="107"/>
      <c r="BKN11" s="107"/>
      <c r="BKO11" s="107"/>
      <c r="BKP11" s="107"/>
      <c r="BKQ11" s="107"/>
      <c r="BKR11" s="107"/>
      <c r="BKS11" s="107"/>
      <c r="BKT11" s="107"/>
      <c r="BKU11" s="107"/>
      <c r="BKV11" s="107"/>
      <c r="BKW11" s="107"/>
      <c r="BKX11" s="107"/>
      <c r="BKY11" s="107"/>
      <c r="BKZ11" s="107"/>
      <c r="BLA11" s="107"/>
      <c r="BLB11" s="107"/>
      <c r="BLC11" s="107"/>
      <c r="BLD11" s="107"/>
      <c r="BLE11" s="107"/>
      <c r="BLF11" s="107"/>
      <c r="BLG11" s="107"/>
      <c r="BLH11" s="107"/>
      <c r="BLI11" s="107"/>
      <c r="BLJ11" s="107"/>
      <c r="BLK11" s="107"/>
      <c r="BLL11" s="107"/>
      <c r="BLM11" s="107"/>
      <c r="BLN11" s="107"/>
      <c r="BLO11" s="107"/>
      <c r="BLP11" s="107"/>
      <c r="BLQ11" s="107"/>
      <c r="BLR11" s="107"/>
      <c r="BLS11" s="107"/>
      <c r="BLT11" s="107"/>
      <c r="BLU11" s="107"/>
      <c r="BLV11" s="107"/>
      <c r="BLW11" s="107"/>
      <c r="BLX11" s="107"/>
      <c r="BLY11" s="107"/>
      <c r="BLZ11" s="107"/>
      <c r="BMA11" s="107"/>
      <c r="BMB11" s="107"/>
      <c r="BMC11" s="107"/>
      <c r="BMD11" s="107"/>
      <c r="BME11" s="107"/>
      <c r="BMF11" s="107"/>
      <c r="BMG11" s="107"/>
      <c r="BMH11" s="107"/>
      <c r="BMI11" s="107"/>
      <c r="BMJ11" s="107"/>
      <c r="BMK11" s="107"/>
      <c r="BML11" s="107"/>
      <c r="BMM11" s="107"/>
      <c r="BMN11" s="107"/>
      <c r="BMO11" s="107"/>
      <c r="BMP11" s="107"/>
      <c r="BMQ11" s="107"/>
      <c r="BMR11" s="107"/>
      <c r="BMS11" s="107"/>
      <c r="BMT11" s="107"/>
      <c r="BMU11" s="107"/>
      <c r="BMV11" s="107"/>
      <c r="BMW11" s="107"/>
      <c r="BMX11" s="107"/>
      <c r="BMY11" s="107"/>
      <c r="BMZ11" s="107"/>
      <c r="BNA11" s="107"/>
      <c r="BNB11" s="107"/>
      <c r="BNC11" s="107"/>
      <c r="BND11" s="107"/>
      <c r="BNE11" s="107"/>
      <c r="BNF11" s="107"/>
      <c r="BNG11" s="107"/>
      <c r="BNH11" s="107"/>
      <c r="BNI11" s="107"/>
      <c r="BNJ11" s="107"/>
      <c r="BNK11" s="107"/>
      <c r="BNL11" s="107"/>
      <c r="BNM11" s="107"/>
      <c r="BNN11" s="107"/>
      <c r="BNO11" s="107"/>
      <c r="BNP11" s="107"/>
      <c r="BNQ11" s="107"/>
      <c r="BNR11" s="107"/>
      <c r="BNS11" s="107"/>
      <c r="BNT11" s="107"/>
      <c r="BNU11" s="107"/>
      <c r="BNV11" s="107"/>
      <c r="BNW11" s="107"/>
      <c r="BNX11" s="107"/>
      <c r="BNY11" s="107"/>
      <c r="BNZ11" s="107"/>
      <c r="BOA11" s="107"/>
      <c r="BOB11" s="107"/>
      <c r="BOC11" s="107"/>
      <c r="BOD11" s="107"/>
      <c r="BOE11" s="107"/>
      <c r="BOF11" s="107"/>
      <c r="BOG11" s="107"/>
      <c r="BOH11" s="107"/>
      <c r="BOI11" s="107"/>
      <c r="BOJ11" s="107"/>
      <c r="BOK11" s="107"/>
      <c r="BOL11" s="107"/>
      <c r="BOM11" s="107"/>
      <c r="BON11" s="107"/>
      <c r="BOO11" s="107"/>
      <c r="BOP11" s="107"/>
      <c r="BOQ11" s="107"/>
      <c r="BOR11" s="107"/>
      <c r="BOS11" s="107"/>
      <c r="BOT11" s="107"/>
      <c r="BOU11" s="107"/>
      <c r="BOV11" s="107"/>
      <c r="BOW11" s="107"/>
      <c r="BOX11" s="107"/>
      <c r="BOY11" s="107"/>
      <c r="BOZ11" s="107"/>
      <c r="BPA11" s="107"/>
      <c r="BPB11" s="107"/>
      <c r="BPC11" s="107"/>
      <c r="BPD11" s="107"/>
      <c r="BPE11" s="107"/>
      <c r="BPF11" s="107"/>
      <c r="BPG11" s="107"/>
      <c r="BPH11" s="107"/>
      <c r="BPI11" s="107"/>
      <c r="BPJ11" s="107"/>
      <c r="BPK11" s="107"/>
      <c r="BPL11" s="107"/>
      <c r="BPM11" s="107"/>
      <c r="BPN11" s="107"/>
      <c r="BPO11" s="107"/>
      <c r="BPP11" s="107"/>
      <c r="BPQ11" s="107"/>
      <c r="BPR11" s="107"/>
      <c r="BPS11" s="107"/>
      <c r="BPT11" s="107"/>
      <c r="BPU11" s="107"/>
      <c r="BPV11" s="107"/>
      <c r="BPW11" s="107"/>
      <c r="BPX11" s="107"/>
      <c r="BPY11" s="107"/>
      <c r="BPZ11" s="107"/>
      <c r="BQA11" s="107"/>
      <c r="BQB11" s="107"/>
      <c r="BQC11" s="107"/>
      <c r="BQD11" s="107"/>
      <c r="BQE11" s="107"/>
      <c r="BQF11" s="107"/>
      <c r="BQG11" s="107"/>
      <c r="BQH11" s="107"/>
      <c r="BQI11" s="107"/>
      <c r="BQJ11" s="107"/>
      <c r="BQK11" s="107"/>
      <c r="BQL11" s="107"/>
      <c r="BQM11" s="107"/>
      <c r="BQN11" s="107"/>
      <c r="BQO11" s="107"/>
      <c r="BQP11" s="107"/>
      <c r="BQQ11" s="107"/>
      <c r="BQR11" s="107"/>
      <c r="BQS11" s="107"/>
      <c r="BQT11" s="107"/>
      <c r="BQU11" s="107"/>
      <c r="BQV11" s="107"/>
      <c r="BQW11" s="107"/>
      <c r="BQX11" s="107"/>
      <c r="BQY11" s="107"/>
      <c r="BQZ11" s="107"/>
      <c r="BRA11" s="107"/>
      <c r="BRB11" s="107"/>
      <c r="BRC11" s="107"/>
      <c r="BRD11" s="107"/>
      <c r="BRE11" s="107"/>
      <c r="BRF11" s="107"/>
      <c r="BRG11" s="107"/>
      <c r="BRH11" s="107"/>
      <c r="BRI11" s="107"/>
      <c r="BRJ11" s="107"/>
      <c r="BRK11" s="107"/>
      <c r="BRL11" s="107"/>
      <c r="BRM11" s="107"/>
      <c r="BRN11" s="107"/>
      <c r="BRO11" s="107"/>
      <c r="BRP11" s="107"/>
      <c r="BRQ11" s="107"/>
      <c r="BRR11" s="107"/>
      <c r="BRS11" s="107"/>
      <c r="BRT11" s="107"/>
      <c r="BRU11" s="107"/>
      <c r="BRV11" s="107"/>
      <c r="BRW11" s="107"/>
      <c r="BRX11" s="107"/>
      <c r="BRY11" s="107"/>
      <c r="BRZ11" s="107"/>
      <c r="BSA11" s="107"/>
      <c r="BSB11" s="107"/>
      <c r="BSC11" s="107"/>
      <c r="BSD11" s="107"/>
      <c r="BSE11" s="107"/>
      <c r="BSF11" s="107"/>
      <c r="BSG11" s="107"/>
      <c r="BSH11" s="107"/>
      <c r="BSI11" s="107"/>
      <c r="BSJ11" s="107"/>
      <c r="BSK11" s="107"/>
      <c r="BSL11" s="107"/>
      <c r="BSM11" s="107"/>
      <c r="BSN11" s="107"/>
      <c r="BSO11" s="107"/>
      <c r="BSP11" s="107"/>
      <c r="BSQ11" s="107"/>
      <c r="BSR11" s="107"/>
      <c r="BSS11" s="107"/>
      <c r="BST11" s="107"/>
      <c r="BSU11" s="107"/>
      <c r="BSV11" s="107"/>
      <c r="BSW11" s="107"/>
      <c r="BSX11" s="107"/>
      <c r="BSY11" s="107"/>
      <c r="BSZ11" s="107"/>
      <c r="BTA11" s="107"/>
      <c r="BTB11" s="107"/>
      <c r="BTC11" s="107"/>
      <c r="BTD11" s="107"/>
      <c r="BTE11" s="107"/>
      <c r="BTF11" s="107"/>
      <c r="BTG11" s="107"/>
      <c r="BTH11" s="107"/>
      <c r="BTI11" s="107"/>
      <c r="BTJ11" s="107"/>
      <c r="BTK11" s="107"/>
      <c r="BTL11" s="107"/>
      <c r="BTM11" s="107"/>
      <c r="BTN11" s="107"/>
      <c r="BTO11" s="107"/>
      <c r="BTP11" s="107"/>
      <c r="BTQ11" s="107"/>
      <c r="BTR11" s="107"/>
      <c r="BTS11" s="107"/>
      <c r="BTT11" s="107"/>
      <c r="BTU11" s="107"/>
      <c r="BTV11" s="107"/>
      <c r="BTW11" s="107"/>
      <c r="BTX11" s="107"/>
      <c r="BTY11" s="107"/>
      <c r="BTZ11" s="107"/>
      <c r="BUA11" s="107"/>
      <c r="BUB11" s="107"/>
      <c r="BUC11" s="107"/>
      <c r="BUD11" s="107"/>
      <c r="BUE11" s="107"/>
      <c r="BUF11" s="107"/>
      <c r="BUG11" s="107"/>
      <c r="BUH11" s="107"/>
      <c r="BUI11" s="107"/>
      <c r="BUJ11" s="107"/>
      <c r="BUK11" s="107"/>
      <c r="BUL11" s="107"/>
      <c r="BUM11" s="107"/>
      <c r="BUN11" s="107"/>
      <c r="BUO11" s="107"/>
      <c r="BUP11" s="107"/>
      <c r="BUQ11" s="107"/>
      <c r="BUR11" s="107"/>
      <c r="BUS11" s="107"/>
      <c r="BUT11" s="107"/>
      <c r="BUU11" s="107"/>
      <c r="BUV11" s="107"/>
      <c r="BUW11" s="107"/>
      <c r="BUX11" s="107"/>
      <c r="BUY11" s="107"/>
      <c r="BUZ11" s="107"/>
      <c r="BVA11" s="107"/>
      <c r="BVB11" s="107"/>
      <c r="BVC11" s="107"/>
      <c r="BVD11" s="107"/>
      <c r="BVE11" s="107"/>
      <c r="BVF11" s="107"/>
      <c r="BVG11" s="107"/>
      <c r="BVH11" s="107"/>
      <c r="BVI11" s="107"/>
      <c r="BVJ11" s="107"/>
      <c r="BVK11" s="107"/>
      <c r="BVL11" s="107"/>
      <c r="BVM11" s="107"/>
      <c r="BVN11" s="107"/>
      <c r="BVO11" s="107"/>
      <c r="BVP11" s="107"/>
      <c r="BVQ11" s="107"/>
      <c r="BVR11" s="107"/>
      <c r="BVS11" s="107"/>
      <c r="BVT11" s="107"/>
      <c r="BVU11" s="107"/>
      <c r="BVV11" s="107"/>
      <c r="BVW11" s="107"/>
      <c r="BVX11" s="107"/>
      <c r="BVY11" s="107"/>
      <c r="BVZ11" s="107"/>
      <c r="BWA11" s="107"/>
      <c r="BWB11" s="107"/>
      <c r="BWC11" s="107"/>
      <c r="BWD11" s="107"/>
      <c r="BWE11" s="107"/>
      <c r="BWF11" s="107"/>
      <c r="BWG11" s="107"/>
      <c r="BWH11" s="107"/>
      <c r="BWI11" s="107"/>
      <c r="BWJ11" s="107"/>
      <c r="BWK11" s="107"/>
      <c r="BWL11" s="107"/>
      <c r="BWM11" s="107"/>
      <c r="BWN11" s="107"/>
      <c r="BWO11" s="107"/>
      <c r="BWP11" s="107"/>
      <c r="BWQ11" s="107"/>
      <c r="BWR11" s="107"/>
      <c r="BWS11" s="107"/>
      <c r="BWT11" s="107"/>
      <c r="BWU11" s="107"/>
      <c r="BWV11" s="107"/>
      <c r="BWW11" s="107"/>
      <c r="BWX11" s="107"/>
      <c r="BWY11" s="107"/>
      <c r="BWZ11" s="107"/>
      <c r="BXA11" s="107"/>
      <c r="BXB11" s="107"/>
      <c r="BXC11" s="107"/>
      <c r="BXD11" s="107"/>
      <c r="BXE11" s="107"/>
      <c r="BXF11" s="107"/>
      <c r="BXG11" s="107"/>
      <c r="BXH11" s="107"/>
      <c r="BXI11" s="107"/>
      <c r="BXJ11" s="107"/>
      <c r="BXK11" s="107"/>
      <c r="BXL11" s="107"/>
      <c r="BXM11" s="107"/>
      <c r="BXN11" s="107"/>
      <c r="BXO11" s="107"/>
      <c r="BXP11" s="107"/>
      <c r="BXQ11" s="107"/>
      <c r="BXR11" s="107"/>
      <c r="BXS11" s="107"/>
      <c r="BXT11" s="107"/>
      <c r="BXU11" s="107"/>
      <c r="BXV11" s="107"/>
      <c r="BXW11" s="107"/>
      <c r="BXX11" s="107"/>
      <c r="BXY11" s="107"/>
      <c r="BXZ11" s="107"/>
      <c r="BYA11" s="107"/>
      <c r="BYB11" s="107"/>
      <c r="BYC11" s="107"/>
      <c r="BYD11" s="107"/>
      <c r="BYE11" s="107"/>
      <c r="BYF11" s="107"/>
      <c r="BYG11" s="107"/>
      <c r="BYH11" s="107"/>
      <c r="BYI11" s="107"/>
      <c r="BYJ11" s="107"/>
      <c r="BYK11" s="107"/>
      <c r="BYL11" s="107"/>
      <c r="BYM11" s="107"/>
      <c r="BYN11" s="107"/>
      <c r="BYO11" s="107"/>
      <c r="BYP11" s="107"/>
      <c r="BYQ11" s="107"/>
      <c r="BYR11" s="107"/>
      <c r="BYS11" s="107"/>
      <c r="BYT11" s="107"/>
      <c r="BYU11" s="107"/>
      <c r="BYV11" s="107"/>
      <c r="BYW11" s="107"/>
      <c r="BYX11" s="107"/>
      <c r="BYY11" s="107"/>
      <c r="BYZ11" s="107"/>
      <c r="BZA11" s="107"/>
      <c r="BZB11" s="107"/>
      <c r="BZC11" s="107"/>
      <c r="BZD11" s="107"/>
      <c r="BZE11" s="107"/>
      <c r="BZF11" s="107"/>
      <c r="BZG11" s="107"/>
      <c r="BZH11" s="107"/>
      <c r="BZI11" s="107"/>
      <c r="BZJ11" s="107"/>
      <c r="BZK11" s="107"/>
      <c r="BZL11" s="107"/>
      <c r="BZM11" s="107"/>
      <c r="BZN11" s="107"/>
      <c r="BZO11" s="107"/>
      <c r="BZP11" s="107"/>
      <c r="BZQ11" s="107"/>
      <c r="BZR11" s="107"/>
      <c r="BZS11" s="107"/>
      <c r="BZT11" s="107"/>
      <c r="BZU11" s="107"/>
      <c r="BZV11" s="107"/>
      <c r="BZW11" s="107"/>
      <c r="BZX11" s="107"/>
      <c r="BZY11" s="107"/>
      <c r="BZZ11" s="107"/>
      <c r="CAA11" s="107"/>
      <c r="CAB11" s="107"/>
      <c r="CAC11" s="107"/>
      <c r="CAD11" s="107"/>
      <c r="CAE11" s="107"/>
      <c r="CAF11" s="107"/>
      <c r="CAG11" s="107"/>
      <c r="CAH11" s="107"/>
      <c r="CAI11" s="107"/>
      <c r="CAJ11" s="107"/>
      <c r="CAK11" s="107"/>
      <c r="CAL11" s="107"/>
      <c r="CAM11" s="107"/>
      <c r="CAN11" s="107"/>
      <c r="CAO11" s="107"/>
      <c r="CAP11" s="107"/>
      <c r="CAQ11" s="107"/>
      <c r="CAR11" s="107"/>
      <c r="CAS11" s="107"/>
      <c r="CAT11" s="107"/>
      <c r="CAU11" s="107"/>
      <c r="CAV11" s="107"/>
      <c r="CAW11" s="107"/>
      <c r="CAX11" s="107"/>
      <c r="CAY11" s="107"/>
      <c r="CAZ11" s="107"/>
      <c r="CBA11" s="107"/>
      <c r="CBB11" s="107"/>
      <c r="CBC11" s="107"/>
      <c r="CBD11" s="107"/>
      <c r="CBE11" s="107"/>
      <c r="CBF11" s="107"/>
      <c r="CBG11" s="107"/>
      <c r="CBH11" s="107"/>
      <c r="CBI11" s="107"/>
      <c r="CBJ11" s="107"/>
      <c r="CBK11" s="107"/>
      <c r="CBL11" s="107"/>
      <c r="CBM11" s="107"/>
      <c r="CBN11" s="107"/>
      <c r="CBO11" s="107"/>
      <c r="CBP11" s="107"/>
      <c r="CBQ11" s="107"/>
      <c r="CBR11" s="107"/>
      <c r="CBS11" s="107"/>
      <c r="CBT11" s="107"/>
      <c r="CBU11" s="107"/>
      <c r="CBV11" s="107"/>
      <c r="CBW11" s="107"/>
      <c r="CBX11" s="107"/>
      <c r="CBY11" s="107"/>
      <c r="CBZ11" s="107"/>
      <c r="CCA11" s="107"/>
      <c r="CCB11" s="107"/>
      <c r="CCC11" s="107"/>
      <c r="CCD11" s="107"/>
      <c r="CCE11" s="107"/>
      <c r="CCF11" s="107"/>
      <c r="CCG11" s="107"/>
      <c r="CCH11" s="107"/>
      <c r="CCI11" s="107"/>
      <c r="CCJ11" s="107"/>
      <c r="CCK11" s="107"/>
      <c r="CCL11" s="107"/>
      <c r="CCM11" s="107"/>
      <c r="CCN11" s="107"/>
      <c r="CCO11" s="107"/>
      <c r="CCP11" s="107"/>
      <c r="CCQ11" s="107"/>
      <c r="CCR11" s="107"/>
      <c r="CCS11" s="107"/>
      <c r="CCT11" s="107"/>
      <c r="CCU11" s="107"/>
      <c r="CCV11" s="107"/>
      <c r="CCW11" s="107"/>
      <c r="CCX11" s="107"/>
      <c r="CCY11" s="107"/>
      <c r="CCZ11" s="107"/>
      <c r="CDA11" s="107"/>
      <c r="CDB11" s="107"/>
      <c r="CDC11" s="107"/>
      <c r="CDD11" s="107"/>
      <c r="CDE11" s="107"/>
      <c r="CDF11" s="107"/>
      <c r="CDG11" s="107"/>
      <c r="CDH11" s="107"/>
      <c r="CDI11" s="107"/>
      <c r="CDJ11" s="107"/>
      <c r="CDK11" s="107"/>
      <c r="CDL11" s="107"/>
      <c r="CDM11" s="107"/>
      <c r="CDN11" s="107"/>
      <c r="CDO11" s="107"/>
      <c r="CDP11" s="107"/>
      <c r="CDQ11" s="107"/>
      <c r="CDR11" s="107"/>
      <c r="CDS11" s="107"/>
      <c r="CDT11" s="107"/>
      <c r="CDU11" s="107"/>
      <c r="CDV11" s="107"/>
      <c r="CDW11" s="107"/>
      <c r="CDX11" s="107"/>
      <c r="CDY11" s="107"/>
      <c r="CDZ11" s="107"/>
      <c r="CEA11" s="107"/>
      <c r="CEB11" s="107"/>
      <c r="CEC11" s="107"/>
      <c r="CED11" s="107"/>
      <c r="CEE11" s="107"/>
      <c r="CEF11" s="107"/>
      <c r="CEG11" s="107"/>
      <c r="CEH11" s="107"/>
      <c r="CEI11" s="107"/>
      <c r="CEJ11" s="107"/>
      <c r="CEK11" s="107"/>
      <c r="CEL11" s="107"/>
      <c r="CEM11" s="107"/>
      <c r="CEN11" s="107"/>
      <c r="CEO11" s="107"/>
      <c r="CEP11" s="107"/>
      <c r="CEQ11" s="107"/>
      <c r="CER11" s="107"/>
      <c r="CES11" s="107"/>
      <c r="CET11" s="107"/>
      <c r="CEU11" s="107"/>
      <c r="CEV11" s="107"/>
      <c r="CEW11" s="107"/>
      <c r="CEX11" s="107"/>
      <c r="CEY11" s="107"/>
      <c r="CEZ11" s="107"/>
      <c r="CFA11" s="107"/>
      <c r="CFB11" s="107"/>
      <c r="CFC11" s="107"/>
      <c r="CFD11" s="107"/>
      <c r="CFE11" s="107"/>
      <c r="CFF11" s="107"/>
      <c r="CFG11" s="107"/>
      <c r="CFH11" s="107"/>
      <c r="CFI11" s="107"/>
      <c r="CFJ11" s="107"/>
      <c r="CFK11" s="107"/>
      <c r="CFL11" s="107"/>
      <c r="CFM11" s="107"/>
      <c r="CFN11" s="107"/>
      <c r="CFO11" s="107"/>
      <c r="CFP11" s="107"/>
      <c r="CFQ11" s="107"/>
      <c r="CFR11" s="107"/>
      <c r="CFS11" s="107"/>
      <c r="CFT11" s="107"/>
      <c r="CFU11" s="107"/>
      <c r="CFV11" s="107"/>
      <c r="CFW11" s="107"/>
      <c r="CFX11" s="107"/>
      <c r="CFY11" s="107"/>
      <c r="CFZ11" s="107"/>
      <c r="CGA11" s="107"/>
      <c r="CGB11" s="107"/>
      <c r="CGC11" s="107"/>
      <c r="CGD11" s="107"/>
      <c r="CGE11" s="107"/>
      <c r="CGF11" s="107"/>
      <c r="CGG11" s="107"/>
      <c r="CGH11" s="107"/>
      <c r="CGI11" s="107"/>
      <c r="CGJ11" s="107"/>
      <c r="CGK11" s="107"/>
      <c r="CGL11" s="107"/>
      <c r="CGM11" s="107"/>
      <c r="CGN11" s="107"/>
      <c r="CGO11" s="107"/>
      <c r="CGP11" s="107"/>
      <c r="CGQ11" s="107"/>
      <c r="CGR11" s="107"/>
      <c r="CGS11" s="107"/>
      <c r="CGT11" s="107"/>
      <c r="CGU11" s="107"/>
      <c r="CGV11" s="107"/>
      <c r="CGW11" s="107"/>
      <c r="CGX11" s="107"/>
      <c r="CGY11" s="107"/>
      <c r="CGZ11" s="107"/>
      <c r="CHA11" s="107"/>
      <c r="CHB11" s="107"/>
      <c r="CHC11" s="107"/>
      <c r="CHD11" s="107"/>
      <c r="CHE11" s="107"/>
      <c r="CHF11" s="107"/>
      <c r="CHG11" s="107"/>
      <c r="CHH11" s="107"/>
      <c r="CHI11" s="107"/>
      <c r="CHJ11" s="107"/>
      <c r="CHK11" s="107"/>
      <c r="CHL11" s="107"/>
      <c r="CHM11" s="107"/>
      <c r="CHN11" s="107"/>
      <c r="CHO11" s="107"/>
      <c r="CHP11" s="107"/>
      <c r="CHQ11" s="107"/>
      <c r="CHR11" s="107"/>
      <c r="CHS11" s="107"/>
      <c r="CHT11" s="107"/>
      <c r="CHU11" s="107"/>
      <c r="CHV11" s="107"/>
      <c r="CHW11" s="107"/>
      <c r="CHX11" s="107"/>
      <c r="CHY11" s="107"/>
      <c r="CHZ11" s="107"/>
      <c r="CIA11" s="107"/>
      <c r="CIB11" s="107"/>
      <c r="CIC11" s="107"/>
      <c r="CID11" s="107"/>
      <c r="CIE11" s="107"/>
      <c r="CIF11" s="107"/>
      <c r="CIG11" s="107"/>
      <c r="CIH11" s="107"/>
      <c r="CII11" s="107"/>
      <c r="CIJ11" s="107"/>
      <c r="CIK11" s="107"/>
      <c r="CIL11" s="107"/>
      <c r="CIM11" s="107"/>
      <c r="CIN11" s="107"/>
      <c r="CIO11" s="107"/>
      <c r="CIP11" s="107"/>
      <c r="CIQ11" s="107"/>
      <c r="CIR11" s="107"/>
      <c r="CIS11" s="107"/>
      <c r="CIT11" s="107"/>
      <c r="CIU11" s="107"/>
      <c r="CIV11" s="107"/>
      <c r="CIW11" s="107"/>
      <c r="CIX11" s="107"/>
      <c r="CIY11" s="107"/>
      <c r="CIZ11" s="107"/>
      <c r="CJA11" s="107"/>
      <c r="CJB11" s="107"/>
      <c r="CJC11" s="107"/>
      <c r="CJD11" s="107"/>
      <c r="CJE11" s="107"/>
      <c r="CJF11" s="107"/>
      <c r="CJG11" s="107"/>
      <c r="CJH11" s="107"/>
      <c r="CJI11" s="107"/>
      <c r="CJJ11" s="107"/>
      <c r="CJK11" s="107"/>
      <c r="CJL11" s="107"/>
      <c r="CJM11" s="107"/>
      <c r="CJN11" s="107"/>
      <c r="CJO11" s="107"/>
      <c r="CJP11" s="107"/>
      <c r="CJQ11" s="107"/>
      <c r="CJR11" s="107"/>
      <c r="CJS11" s="107"/>
      <c r="CJT11" s="107"/>
      <c r="CJU11" s="107"/>
      <c r="CJV11" s="107"/>
      <c r="CJW11" s="107"/>
      <c r="CJX11" s="107"/>
      <c r="CJY11" s="107"/>
      <c r="CJZ11" s="107"/>
      <c r="CKA11" s="107"/>
      <c r="CKB11" s="107"/>
      <c r="CKC11" s="107"/>
      <c r="CKD11" s="107"/>
      <c r="CKE11" s="107"/>
      <c r="CKF11" s="107"/>
      <c r="CKG11" s="107"/>
      <c r="CKH11" s="107"/>
      <c r="CKI11" s="107"/>
      <c r="CKJ11" s="107"/>
      <c r="CKK11" s="107"/>
      <c r="CKL11" s="107"/>
      <c r="CKM11" s="107"/>
      <c r="CKN11" s="107"/>
      <c r="CKO11" s="107"/>
      <c r="CKP11" s="107"/>
      <c r="CKQ11" s="107"/>
      <c r="CKR11" s="107"/>
      <c r="CKS11" s="107"/>
      <c r="CKT11" s="107"/>
      <c r="CKU11" s="107"/>
      <c r="CKV11" s="107"/>
      <c r="CKW11" s="107"/>
      <c r="CKX11" s="107"/>
      <c r="CKY11" s="107"/>
      <c r="CKZ11" s="107"/>
      <c r="CLA11" s="107"/>
      <c r="CLB11" s="107"/>
      <c r="CLC11" s="107"/>
      <c r="CLD11" s="107"/>
      <c r="CLE11" s="107"/>
      <c r="CLF11" s="107"/>
      <c r="CLG11" s="107"/>
      <c r="CLH11" s="107"/>
      <c r="CLI11" s="107"/>
      <c r="CLJ11" s="107"/>
      <c r="CLK11" s="107"/>
      <c r="CLL11" s="107"/>
      <c r="CLM11" s="107"/>
      <c r="CLN11" s="107"/>
      <c r="CLO11" s="107"/>
      <c r="CLP11" s="107"/>
      <c r="CLQ11" s="107"/>
      <c r="CLR11" s="107"/>
      <c r="CLS11" s="107"/>
      <c r="CLT11" s="107"/>
      <c r="CLU11" s="107"/>
      <c r="CLV11" s="107"/>
      <c r="CLW11" s="107"/>
      <c r="CLX11" s="107"/>
      <c r="CLY11" s="107"/>
      <c r="CLZ11" s="107"/>
      <c r="CMA11" s="107"/>
      <c r="CMB11" s="107"/>
      <c r="CMC11" s="107"/>
      <c r="CMD11" s="107"/>
      <c r="CME11" s="107"/>
      <c r="CMF11" s="107"/>
      <c r="CMG11" s="107"/>
      <c r="CMH11" s="107"/>
      <c r="CMI11" s="107"/>
      <c r="CMJ11" s="107"/>
      <c r="CMK11" s="107"/>
      <c r="CML11" s="107"/>
      <c r="CMM11" s="107"/>
      <c r="CMN11" s="107"/>
      <c r="CMO11" s="107"/>
      <c r="CMP11" s="107"/>
      <c r="CMQ11" s="107"/>
      <c r="CMR11" s="107"/>
      <c r="CMS11" s="107"/>
      <c r="CMT11" s="107"/>
      <c r="CMU11" s="107"/>
      <c r="CMV11" s="107"/>
      <c r="CMW11" s="107"/>
      <c r="CMX11" s="107"/>
      <c r="CMY11" s="107"/>
      <c r="CMZ11" s="107"/>
      <c r="CNA11" s="107"/>
      <c r="CNB11" s="107"/>
      <c r="CNC11" s="107"/>
      <c r="CND11" s="107"/>
      <c r="CNE11" s="107"/>
      <c r="CNF11" s="107"/>
      <c r="CNG11" s="107"/>
      <c r="CNH11" s="107"/>
      <c r="CNI11" s="107"/>
      <c r="CNJ11" s="107"/>
      <c r="CNK11" s="107"/>
      <c r="CNL11" s="107"/>
      <c r="CNM11" s="107"/>
      <c r="CNN11" s="107"/>
      <c r="CNO11" s="107"/>
      <c r="CNP11" s="107"/>
      <c r="CNQ11" s="107"/>
      <c r="CNR11" s="107"/>
      <c r="CNS11" s="107"/>
      <c r="CNT11" s="107"/>
      <c r="CNU11" s="107"/>
      <c r="CNV11" s="107"/>
      <c r="CNW11" s="107"/>
      <c r="CNX11" s="107"/>
      <c r="CNY11" s="107"/>
      <c r="CNZ11" s="107"/>
      <c r="COA11" s="107"/>
      <c r="COB11" s="107"/>
      <c r="COC11" s="107"/>
      <c r="COD11" s="107"/>
      <c r="COE11" s="107"/>
      <c r="COF11" s="107"/>
      <c r="COG11" s="107"/>
      <c r="COH11" s="107"/>
      <c r="COI11" s="107"/>
      <c r="COJ11" s="107"/>
      <c r="COK11" s="107"/>
      <c r="COL11" s="107"/>
      <c r="COM11" s="107"/>
      <c r="CON11" s="107"/>
      <c r="COO11" s="107"/>
      <c r="COP11" s="107"/>
      <c r="COQ11" s="107"/>
      <c r="COR11" s="107"/>
      <c r="COS11" s="107"/>
      <c r="COT11" s="107"/>
      <c r="COU11" s="107"/>
      <c r="COV11" s="107"/>
      <c r="COW11" s="107"/>
      <c r="COX11" s="107"/>
      <c r="COY11" s="107"/>
      <c r="COZ11" s="107"/>
      <c r="CPA11" s="107"/>
      <c r="CPB11" s="107"/>
      <c r="CPC11" s="107"/>
      <c r="CPD11" s="107"/>
      <c r="CPE11" s="107"/>
      <c r="CPF11" s="107"/>
      <c r="CPG11" s="107"/>
      <c r="CPH11" s="107"/>
      <c r="CPI11" s="107"/>
      <c r="CPJ11" s="107"/>
      <c r="CPK11" s="107"/>
      <c r="CPL11" s="107"/>
      <c r="CPM11" s="107"/>
      <c r="CPN11" s="107"/>
      <c r="CPO11" s="107"/>
      <c r="CPP11" s="107"/>
      <c r="CPQ11" s="107"/>
      <c r="CPR11" s="107"/>
      <c r="CPS11" s="107"/>
      <c r="CPT11" s="107"/>
      <c r="CPU11" s="107"/>
      <c r="CPV11" s="107"/>
      <c r="CPW11" s="107"/>
      <c r="CPX11" s="107"/>
      <c r="CPY11" s="107"/>
      <c r="CPZ11" s="107"/>
      <c r="CQA11" s="107"/>
      <c r="CQB11" s="107"/>
      <c r="CQC11" s="107"/>
      <c r="CQD11" s="107"/>
      <c r="CQE11" s="107"/>
      <c r="CQF11" s="107"/>
      <c r="CQG11" s="107"/>
      <c r="CQH11" s="107"/>
      <c r="CQI11" s="107"/>
      <c r="CQJ11" s="107"/>
      <c r="CQK11" s="107"/>
      <c r="CQL11" s="107"/>
      <c r="CQM11" s="107"/>
      <c r="CQN11" s="107"/>
      <c r="CQO11" s="107"/>
      <c r="CQP11" s="107"/>
      <c r="CQQ11" s="107"/>
      <c r="CQR11" s="107"/>
      <c r="CQS11" s="107"/>
      <c r="CQT11" s="107"/>
      <c r="CQU11" s="107"/>
      <c r="CQV11" s="107"/>
      <c r="CQW11" s="107"/>
      <c r="CQX11" s="107"/>
      <c r="CQY11" s="107"/>
      <c r="CQZ11" s="107"/>
      <c r="CRA11" s="107"/>
      <c r="CRB11" s="107"/>
      <c r="CRC11" s="107"/>
      <c r="CRD11" s="107"/>
      <c r="CRE11" s="107"/>
      <c r="CRF11" s="107"/>
      <c r="CRG11" s="107"/>
      <c r="CRH11" s="107"/>
      <c r="CRI11" s="107"/>
      <c r="CRJ11" s="107"/>
      <c r="CRK11" s="107"/>
      <c r="CRL11" s="107"/>
      <c r="CRM11" s="107"/>
      <c r="CRN11" s="107"/>
      <c r="CRO11" s="107"/>
      <c r="CRP11" s="107"/>
      <c r="CRQ11" s="107"/>
      <c r="CRR11" s="107"/>
      <c r="CRS11" s="107"/>
      <c r="CRT11" s="107"/>
      <c r="CRU11" s="107"/>
      <c r="CRV11" s="107"/>
      <c r="CRW11" s="107"/>
      <c r="CRX11" s="107"/>
      <c r="CRY11" s="107"/>
      <c r="CRZ11" s="107"/>
      <c r="CSA11" s="107"/>
      <c r="CSB11" s="107"/>
      <c r="CSC11" s="107"/>
      <c r="CSD11" s="107"/>
      <c r="CSE11" s="107"/>
      <c r="CSF11" s="107"/>
      <c r="CSG11" s="107"/>
      <c r="CSH11" s="107"/>
      <c r="CSI11" s="107"/>
      <c r="CSJ11" s="107"/>
      <c r="CSK11" s="107"/>
      <c r="CSL11" s="107"/>
      <c r="CSM11" s="107"/>
      <c r="CSN11" s="107"/>
      <c r="CSO11" s="107"/>
      <c r="CSP11" s="107"/>
      <c r="CSQ11" s="107"/>
      <c r="CSR11" s="107"/>
      <c r="CSS11" s="107"/>
      <c r="CST11" s="107"/>
      <c r="CSU11" s="107"/>
      <c r="CSV11" s="107"/>
      <c r="CSW11" s="107"/>
      <c r="CSX11" s="107"/>
      <c r="CSY11" s="107"/>
      <c r="CSZ11" s="107"/>
      <c r="CTA11" s="107"/>
      <c r="CTB11" s="107"/>
      <c r="CTC11" s="107"/>
      <c r="CTD11" s="107"/>
      <c r="CTE11" s="107"/>
      <c r="CTF11" s="107"/>
      <c r="CTG11" s="107"/>
      <c r="CTH11" s="107"/>
      <c r="CTI11" s="107"/>
      <c r="CTJ11" s="107"/>
      <c r="CTK11" s="107"/>
      <c r="CTL11" s="107"/>
      <c r="CTM11" s="107"/>
      <c r="CTN11" s="107"/>
      <c r="CTO11" s="107"/>
      <c r="CTP11" s="107"/>
      <c r="CTQ11" s="107"/>
      <c r="CTR11" s="107"/>
      <c r="CTS11" s="107"/>
      <c r="CTT11" s="107"/>
      <c r="CTU11" s="107"/>
      <c r="CTV11" s="107"/>
      <c r="CTW11" s="107"/>
      <c r="CTX11" s="107"/>
      <c r="CTY11" s="107"/>
      <c r="CTZ11" s="107"/>
      <c r="CUA11" s="107"/>
      <c r="CUB11" s="107"/>
      <c r="CUC11" s="107"/>
      <c r="CUD11" s="107"/>
      <c r="CUE11" s="107"/>
      <c r="CUF11" s="107"/>
      <c r="CUG11" s="107"/>
      <c r="CUH11" s="107"/>
      <c r="CUI11" s="107"/>
      <c r="CUJ11" s="107"/>
      <c r="CUK11" s="107"/>
      <c r="CUL11" s="107"/>
      <c r="CUM11" s="107"/>
      <c r="CUN11" s="107"/>
      <c r="CUO11" s="107"/>
      <c r="CUP11" s="107"/>
      <c r="CUQ11" s="107"/>
      <c r="CUR11" s="107"/>
      <c r="CUS11" s="107"/>
      <c r="CUT11" s="107"/>
      <c r="CUU11" s="107"/>
      <c r="CUV11" s="107"/>
      <c r="CUW11" s="107"/>
      <c r="CUX11" s="107"/>
      <c r="CUY11" s="107"/>
      <c r="CUZ11" s="107"/>
      <c r="CVA11" s="107"/>
      <c r="CVB11" s="107"/>
      <c r="CVC11" s="107"/>
      <c r="CVD11" s="107"/>
      <c r="CVE11" s="107"/>
      <c r="CVF11" s="107"/>
      <c r="CVG11" s="107"/>
      <c r="CVH11" s="107"/>
      <c r="CVI11" s="107"/>
      <c r="CVJ11" s="107"/>
      <c r="CVK11" s="107"/>
      <c r="CVL11" s="107"/>
      <c r="CVM11" s="107"/>
      <c r="CVN11" s="107"/>
      <c r="CVO11" s="107"/>
      <c r="CVP11" s="107"/>
      <c r="CVQ11" s="107"/>
      <c r="CVR11" s="107"/>
      <c r="CVS11" s="107"/>
      <c r="CVT11" s="107"/>
      <c r="CVU11" s="107"/>
      <c r="CVV11" s="107"/>
      <c r="CVW11" s="107"/>
      <c r="CVX11" s="107"/>
      <c r="CVY11" s="107"/>
      <c r="CVZ11" s="107"/>
      <c r="CWA11" s="107"/>
      <c r="CWB11" s="107"/>
      <c r="CWC11" s="107"/>
      <c r="CWD11" s="107"/>
      <c r="CWE11" s="107"/>
      <c r="CWF11" s="107"/>
      <c r="CWG11" s="107"/>
      <c r="CWH11" s="107"/>
      <c r="CWI11" s="107"/>
      <c r="CWJ11" s="107"/>
      <c r="CWK11" s="107"/>
      <c r="CWL11" s="107"/>
      <c r="CWM11" s="107"/>
      <c r="CWN11" s="107"/>
      <c r="CWO11" s="107"/>
      <c r="CWP11" s="107"/>
      <c r="CWQ11" s="107"/>
      <c r="CWR11" s="107"/>
      <c r="CWS11" s="107"/>
      <c r="CWT11" s="107"/>
      <c r="CWU11" s="107"/>
      <c r="CWV11" s="107"/>
      <c r="CWW11" s="107"/>
      <c r="CWX11" s="107"/>
      <c r="CWY11" s="107"/>
      <c r="CWZ11" s="107"/>
      <c r="CXA11" s="107"/>
      <c r="CXB11" s="107"/>
      <c r="CXC11" s="107"/>
      <c r="CXD11" s="107"/>
      <c r="CXE11" s="107"/>
      <c r="CXF11" s="107"/>
      <c r="CXG11" s="107"/>
      <c r="CXH11" s="107"/>
      <c r="CXI11" s="107"/>
      <c r="CXJ11" s="107"/>
      <c r="CXK11" s="107"/>
      <c r="CXL11" s="107"/>
      <c r="CXM11" s="107"/>
      <c r="CXN11" s="107"/>
      <c r="CXO11" s="107"/>
      <c r="CXP11" s="107"/>
      <c r="CXQ11" s="107"/>
      <c r="CXR11" s="107"/>
      <c r="CXS11" s="107"/>
      <c r="CXT11" s="107"/>
      <c r="CXU11" s="107"/>
      <c r="CXV11" s="107"/>
      <c r="CXW11" s="107"/>
      <c r="CXX11" s="107"/>
      <c r="CXY11" s="107"/>
      <c r="CXZ11" s="107"/>
      <c r="CYA11" s="107"/>
      <c r="CYB11" s="107"/>
      <c r="CYC11" s="107"/>
      <c r="CYD11" s="107"/>
      <c r="CYE11" s="107"/>
      <c r="CYF11" s="107"/>
      <c r="CYG11" s="107"/>
      <c r="CYH11" s="107"/>
      <c r="CYI11" s="107"/>
      <c r="CYJ11" s="107"/>
      <c r="CYK11" s="107"/>
      <c r="CYL11" s="107"/>
      <c r="CYM11" s="107"/>
      <c r="CYN11" s="107"/>
      <c r="CYO11" s="107"/>
      <c r="CYP11" s="107"/>
      <c r="CYQ11" s="107"/>
      <c r="CYR11" s="107"/>
      <c r="CYS11" s="107"/>
      <c r="CYT11" s="107"/>
      <c r="CYU11" s="107"/>
      <c r="CYV11" s="107"/>
      <c r="CYW11" s="107"/>
      <c r="CYX11" s="107"/>
      <c r="CYY11" s="107"/>
      <c r="CYZ11" s="107"/>
      <c r="CZA11" s="107"/>
      <c r="CZB11" s="107"/>
      <c r="CZC11" s="107"/>
      <c r="CZD11" s="107"/>
      <c r="CZE11" s="107"/>
      <c r="CZF11" s="107"/>
      <c r="CZG11" s="107"/>
      <c r="CZH11" s="107"/>
      <c r="CZI11" s="107"/>
      <c r="CZJ11" s="107"/>
      <c r="CZK11" s="107"/>
      <c r="CZL11" s="107"/>
      <c r="CZM11" s="107"/>
      <c r="CZN11" s="107"/>
      <c r="CZO11" s="107"/>
      <c r="CZP11" s="107"/>
      <c r="CZQ11" s="107"/>
      <c r="CZR11" s="107"/>
      <c r="CZS11" s="107"/>
      <c r="CZT11" s="107"/>
      <c r="CZU11" s="107"/>
      <c r="CZV11" s="107"/>
      <c r="CZW11" s="107"/>
      <c r="CZX11" s="107"/>
      <c r="CZY11" s="107"/>
      <c r="CZZ11" s="107"/>
      <c r="DAA11" s="107"/>
      <c r="DAB11" s="107"/>
      <c r="DAC11" s="107"/>
      <c r="DAD11" s="107"/>
      <c r="DAE11" s="107"/>
      <c r="DAF11" s="107"/>
      <c r="DAG11" s="107"/>
      <c r="DAH11" s="107"/>
      <c r="DAI11" s="107"/>
      <c r="DAJ11" s="107"/>
      <c r="DAK11" s="107"/>
      <c r="DAL11" s="107"/>
      <c r="DAM11" s="107"/>
      <c r="DAN11" s="107"/>
      <c r="DAO11" s="107"/>
      <c r="DAP11" s="107"/>
      <c r="DAQ11" s="107"/>
      <c r="DAR11" s="107"/>
      <c r="DAS11" s="107"/>
      <c r="DAT11" s="107"/>
      <c r="DAU11" s="107"/>
      <c r="DAV11" s="107"/>
      <c r="DAW11" s="107"/>
      <c r="DAX11" s="107"/>
      <c r="DAY11" s="107"/>
      <c r="DAZ11" s="107"/>
      <c r="DBA11" s="107"/>
      <c r="DBB11" s="107"/>
      <c r="DBC11" s="107"/>
      <c r="DBD11" s="107"/>
      <c r="DBE11" s="107"/>
      <c r="DBF11" s="107"/>
      <c r="DBG11" s="107"/>
      <c r="DBH11" s="107"/>
      <c r="DBI11" s="107"/>
      <c r="DBJ11" s="107"/>
      <c r="DBK11" s="107"/>
      <c r="DBL11" s="107"/>
      <c r="DBM11" s="107"/>
      <c r="DBN11" s="107"/>
      <c r="DBO11" s="107"/>
      <c r="DBP11" s="107"/>
      <c r="DBQ11" s="107"/>
      <c r="DBR11" s="107"/>
      <c r="DBS11" s="107"/>
      <c r="DBT11" s="107"/>
      <c r="DBU11" s="107"/>
      <c r="DBV11" s="107"/>
      <c r="DBW11" s="107"/>
      <c r="DBX11" s="107"/>
      <c r="DBY11" s="107"/>
      <c r="DBZ11" s="107"/>
      <c r="DCA11" s="107"/>
      <c r="DCB11" s="107"/>
      <c r="DCC11" s="107"/>
      <c r="DCD11" s="107"/>
      <c r="DCE11" s="107"/>
      <c r="DCF11" s="107"/>
      <c r="DCG11" s="107"/>
      <c r="DCH11" s="107"/>
      <c r="DCI11" s="107"/>
      <c r="DCJ11" s="107"/>
      <c r="DCK11" s="107"/>
      <c r="DCL11" s="107"/>
      <c r="DCM11" s="107"/>
      <c r="DCN11" s="107"/>
      <c r="DCO11" s="107"/>
      <c r="DCP11" s="107"/>
      <c r="DCQ11" s="107"/>
      <c r="DCR11" s="107"/>
      <c r="DCS11" s="107"/>
      <c r="DCT11" s="107"/>
      <c r="DCU11" s="107"/>
      <c r="DCV11" s="107"/>
      <c r="DCW11" s="107"/>
      <c r="DCX11" s="107"/>
      <c r="DCY11" s="107"/>
      <c r="DCZ11" s="107"/>
      <c r="DDA11" s="107"/>
      <c r="DDB11" s="107"/>
      <c r="DDC11" s="107"/>
      <c r="DDD11" s="107"/>
      <c r="DDE11" s="107"/>
      <c r="DDF11" s="107"/>
      <c r="DDG11" s="107"/>
      <c r="DDH11" s="107"/>
      <c r="DDI11" s="107"/>
      <c r="DDJ11" s="107"/>
      <c r="DDK11" s="107"/>
      <c r="DDL11" s="107"/>
      <c r="DDM11" s="107"/>
      <c r="DDN11" s="107"/>
      <c r="DDO11" s="107"/>
      <c r="DDP11" s="107"/>
      <c r="DDQ11" s="107"/>
      <c r="DDR11" s="107"/>
      <c r="DDS11" s="107"/>
      <c r="DDT11" s="107"/>
      <c r="DDU11" s="107"/>
      <c r="DDV11" s="107"/>
      <c r="DDW11" s="107"/>
      <c r="DDX11" s="107"/>
      <c r="DDY11" s="107"/>
      <c r="DDZ11" s="107"/>
      <c r="DEA11" s="107"/>
      <c r="DEB11" s="107"/>
      <c r="DEC11" s="107"/>
      <c r="DED11" s="107"/>
      <c r="DEE11" s="107"/>
      <c r="DEF11" s="107"/>
      <c r="DEG11" s="107"/>
      <c r="DEH11" s="107"/>
      <c r="DEI11" s="107"/>
      <c r="DEJ11" s="107"/>
      <c r="DEK11" s="107"/>
      <c r="DEL11" s="107"/>
      <c r="DEM11" s="107"/>
      <c r="DEN11" s="107"/>
      <c r="DEO11" s="107"/>
      <c r="DEP11" s="107"/>
      <c r="DEQ11" s="107"/>
      <c r="DER11" s="107"/>
      <c r="DES11" s="107"/>
      <c r="DET11" s="107"/>
      <c r="DEU11" s="107"/>
      <c r="DEV11" s="107"/>
      <c r="DEW11" s="107"/>
      <c r="DEX11" s="107"/>
      <c r="DEY11" s="107"/>
      <c r="DEZ11" s="107"/>
      <c r="DFA11" s="107"/>
      <c r="DFB11" s="107"/>
      <c r="DFC11" s="107"/>
      <c r="DFD11" s="107"/>
      <c r="DFE11" s="107"/>
      <c r="DFF11" s="107"/>
      <c r="DFG11" s="107"/>
      <c r="DFH11" s="107"/>
      <c r="DFI11" s="107"/>
      <c r="DFJ11" s="107"/>
      <c r="DFK11" s="107"/>
      <c r="DFL11" s="107"/>
      <c r="DFM11" s="107"/>
      <c r="DFN11" s="107"/>
      <c r="DFO11" s="107"/>
      <c r="DFP11" s="107"/>
      <c r="DFQ11" s="107"/>
      <c r="DFR11" s="107"/>
      <c r="DFS11" s="107"/>
      <c r="DFT11" s="107"/>
      <c r="DFU11" s="107"/>
      <c r="DFV11" s="107"/>
      <c r="DFW11" s="107"/>
      <c r="DFX11" s="107"/>
      <c r="DFY11" s="107"/>
      <c r="DFZ11" s="107"/>
      <c r="DGA11" s="107"/>
      <c r="DGB11" s="107"/>
      <c r="DGC11" s="107"/>
      <c r="DGD11" s="107"/>
      <c r="DGE11" s="107"/>
      <c r="DGF11" s="107"/>
      <c r="DGG11" s="107"/>
      <c r="DGH11" s="107"/>
      <c r="DGI11" s="107"/>
      <c r="DGJ11" s="107"/>
      <c r="DGK11" s="107"/>
      <c r="DGL11" s="107"/>
      <c r="DGM11" s="107"/>
      <c r="DGN11" s="107"/>
      <c r="DGO11" s="107"/>
      <c r="DGP11" s="107"/>
      <c r="DGQ11" s="107"/>
      <c r="DGR11" s="107"/>
      <c r="DGS11" s="107"/>
      <c r="DGT11" s="107"/>
      <c r="DGU11" s="107"/>
      <c r="DGV11" s="107"/>
      <c r="DGW11" s="107"/>
      <c r="DGX11" s="107"/>
      <c r="DGY11" s="107"/>
      <c r="DGZ11" s="107"/>
      <c r="DHA11" s="107"/>
      <c r="DHB11" s="107"/>
      <c r="DHC11" s="107"/>
      <c r="DHD11" s="107"/>
      <c r="DHE11" s="107"/>
      <c r="DHF11" s="107"/>
      <c r="DHG11" s="107"/>
      <c r="DHH11" s="107"/>
      <c r="DHI11" s="107"/>
      <c r="DHJ11" s="107"/>
      <c r="DHK11" s="107"/>
      <c r="DHL11" s="107"/>
      <c r="DHM11" s="107"/>
      <c r="DHN11" s="107"/>
      <c r="DHO11" s="107"/>
      <c r="DHP11" s="107"/>
      <c r="DHQ11" s="107"/>
      <c r="DHR11" s="107"/>
      <c r="DHS11" s="107"/>
      <c r="DHT11" s="107"/>
      <c r="DHU11" s="107"/>
      <c r="DHV11" s="107"/>
      <c r="DHW11" s="107"/>
      <c r="DHX11" s="107"/>
      <c r="DHY11" s="107"/>
      <c r="DHZ11" s="107"/>
      <c r="DIA11" s="107"/>
      <c r="DIB11" s="107"/>
      <c r="DIC11" s="107"/>
      <c r="DID11" s="107"/>
      <c r="DIE11" s="107"/>
      <c r="DIF11" s="107"/>
      <c r="DIG11" s="107"/>
      <c r="DIH11" s="107"/>
      <c r="DII11" s="107"/>
      <c r="DIJ11" s="107"/>
      <c r="DIK11" s="107"/>
      <c r="DIL11" s="107"/>
      <c r="DIM11" s="107"/>
      <c r="DIN11" s="107"/>
      <c r="DIO11" s="107"/>
      <c r="DIP11" s="107"/>
      <c r="DIQ11" s="107"/>
      <c r="DIR11" s="107"/>
      <c r="DIS11" s="107"/>
      <c r="DIT11" s="107"/>
      <c r="DIU11" s="107"/>
      <c r="DIV11" s="107"/>
      <c r="DIW11" s="107"/>
      <c r="DIX11" s="107"/>
      <c r="DIY11" s="107"/>
      <c r="DIZ11" s="107"/>
      <c r="DJA11" s="107"/>
      <c r="DJB11" s="107"/>
      <c r="DJC11" s="107"/>
      <c r="DJD11" s="107"/>
      <c r="DJE11" s="107"/>
      <c r="DJF11" s="107"/>
      <c r="DJG11" s="107"/>
      <c r="DJH11" s="107"/>
      <c r="DJI11" s="107"/>
      <c r="DJJ11" s="107"/>
      <c r="DJK11" s="107"/>
      <c r="DJL11" s="107"/>
      <c r="DJM11" s="107"/>
      <c r="DJN11" s="107"/>
      <c r="DJO11" s="107"/>
      <c r="DJP11" s="107"/>
      <c r="DJQ11" s="107"/>
      <c r="DJR11" s="107"/>
      <c r="DJS11" s="107"/>
      <c r="DJT11" s="107"/>
      <c r="DJU11" s="107"/>
      <c r="DJV11" s="107"/>
      <c r="DJW11" s="107"/>
      <c r="DJX11" s="107"/>
      <c r="DJY11" s="107"/>
      <c r="DJZ11" s="107"/>
      <c r="DKA11" s="107"/>
      <c r="DKB11" s="107"/>
      <c r="DKC11" s="107"/>
      <c r="DKD11" s="107"/>
      <c r="DKE11" s="107"/>
      <c r="DKF11" s="107"/>
      <c r="DKG11" s="107"/>
      <c r="DKH11" s="107"/>
      <c r="DKI11" s="107"/>
      <c r="DKJ11" s="107"/>
      <c r="DKK11" s="107"/>
      <c r="DKL11" s="107"/>
      <c r="DKM11" s="107"/>
      <c r="DKN11" s="107"/>
      <c r="DKO11" s="107"/>
      <c r="DKP11" s="107"/>
      <c r="DKQ11" s="107"/>
      <c r="DKR11" s="107"/>
      <c r="DKS11" s="107"/>
      <c r="DKT11" s="107"/>
      <c r="DKU11" s="107"/>
      <c r="DKV11" s="107"/>
      <c r="DKW11" s="107"/>
      <c r="DKX11" s="107"/>
      <c r="DKY11" s="107"/>
      <c r="DKZ11" s="107"/>
      <c r="DLA11" s="107"/>
      <c r="DLB11" s="107"/>
      <c r="DLC11" s="107"/>
      <c r="DLD11" s="107"/>
      <c r="DLE11" s="107"/>
      <c r="DLF11" s="107"/>
      <c r="DLG11" s="107"/>
      <c r="DLH11" s="107"/>
      <c r="DLI11" s="107"/>
      <c r="DLJ11" s="107"/>
      <c r="DLK11" s="107"/>
      <c r="DLL11" s="107"/>
      <c r="DLM11" s="107"/>
      <c r="DLN11" s="107"/>
      <c r="DLO11" s="107"/>
      <c r="DLP11" s="107"/>
      <c r="DLQ11" s="107"/>
      <c r="DLR11" s="107"/>
      <c r="DLS11" s="107"/>
      <c r="DLT11" s="107"/>
      <c r="DLU11" s="107"/>
      <c r="DLV11" s="107"/>
      <c r="DLW11" s="107"/>
      <c r="DLX11" s="107"/>
      <c r="DLY11" s="107"/>
      <c r="DLZ11" s="107"/>
      <c r="DMA11" s="107"/>
      <c r="DMB11" s="107"/>
      <c r="DMC11" s="107"/>
      <c r="DMD11" s="107"/>
      <c r="DME11" s="107"/>
      <c r="DMF11" s="107"/>
      <c r="DMG11" s="107"/>
      <c r="DMH11" s="107"/>
      <c r="DMI11" s="107"/>
      <c r="DMJ11" s="107"/>
      <c r="DMK11" s="107"/>
      <c r="DML11" s="107"/>
      <c r="DMM11" s="107"/>
      <c r="DMN11" s="107"/>
      <c r="DMO11" s="107"/>
      <c r="DMP11" s="107"/>
      <c r="DMQ11" s="107"/>
      <c r="DMR11" s="107"/>
      <c r="DMS11" s="107"/>
      <c r="DMT11" s="107"/>
      <c r="DMU11" s="107"/>
      <c r="DMV11" s="107"/>
      <c r="DMW11" s="107"/>
      <c r="DMX11" s="107"/>
      <c r="DMY11" s="107"/>
      <c r="DMZ11" s="107"/>
      <c r="DNA11" s="107"/>
      <c r="DNB11" s="107"/>
      <c r="DNC11" s="107"/>
      <c r="DND11" s="107"/>
      <c r="DNE11" s="107"/>
      <c r="DNF11" s="107"/>
      <c r="DNG11" s="107"/>
      <c r="DNH11" s="107"/>
      <c r="DNI11" s="107"/>
      <c r="DNJ11" s="107"/>
      <c r="DNK11" s="107"/>
      <c r="DNL11" s="107"/>
      <c r="DNM11" s="107"/>
      <c r="DNN11" s="107"/>
      <c r="DNO11" s="107"/>
      <c r="DNP11" s="107"/>
      <c r="DNQ11" s="107"/>
      <c r="DNR11" s="107"/>
      <c r="DNS11" s="107"/>
      <c r="DNT11" s="107"/>
      <c r="DNU11" s="107"/>
      <c r="DNV11" s="107"/>
      <c r="DNW11" s="107"/>
      <c r="DNX11" s="107"/>
      <c r="DNY11" s="107"/>
      <c r="DNZ11" s="107"/>
      <c r="DOA11" s="107"/>
      <c r="DOB11" s="107"/>
      <c r="DOC11" s="107"/>
      <c r="DOD11" s="107"/>
      <c r="DOE11" s="107"/>
      <c r="DOF11" s="107"/>
      <c r="DOG11" s="107"/>
      <c r="DOH11" s="107"/>
      <c r="DOI11" s="107"/>
      <c r="DOJ11" s="107"/>
      <c r="DOK11" s="107"/>
      <c r="DOL11" s="107"/>
      <c r="DOM11" s="107"/>
      <c r="DON11" s="107"/>
      <c r="DOO11" s="107"/>
      <c r="DOP11" s="107"/>
      <c r="DOQ11" s="107"/>
      <c r="DOR11" s="107"/>
      <c r="DOS11" s="107"/>
      <c r="DOT11" s="107"/>
      <c r="DOU11" s="107"/>
      <c r="DOV11" s="107"/>
      <c r="DOW11" s="107"/>
      <c r="DOX11" s="107"/>
      <c r="DOY11" s="107"/>
      <c r="DOZ11" s="107"/>
      <c r="DPA11" s="107"/>
      <c r="DPB11" s="107"/>
      <c r="DPC11" s="107"/>
      <c r="DPD11" s="107"/>
      <c r="DPE11" s="107"/>
      <c r="DPF11" s="107"/>
      <c r="DPG11" s="107"/>
      <c r="DPH11" s="107"/>
      <c r="DPI11" s="107"/>
      <c r="DPJ11" s="107"/>
      <c r="DPK11" s="107"/>
      <c r="DPL11" s="107"/>
      <c r="DPM11" s="107"/>
      <c r="DPN11" s="107"/>
      <c r="DPO11" s="107"/>
      <c r="DPP11" s="107"/>
      <c r="DPQ11" s="107"/>
      <c r="DPR11" s="107"/>
      <c r="DPS11" s="107"/>
      <c r="DPT11" s="107"/>
      <c r="DPU11" s="107"/>
      <c r="DPV11" s="107"/>
      <c r="DPW11" s="107"/>
      <c r="DPX11" s="107"/>
      <c r="DPY11" s="107"/>
      <c r="DPZ11" s="107"/>
      <c r="DQA11" s="107"/>
      <c r="DQB11" s="107"/>
      <c r="DQC11" s="107"/>
      <c r="DQD11" s="107"/>
      <c r="DQE11" s="107"/>
      <c r="DQF11" s="107"/>
      <c r="DQG11" s="107"/>
      <c r="DQH11" s="107"/>
      <c r="DQI11" s="107"/>
      <c r="DQJ11" s="107"/>
      <c r="DQK11" s="107"/>
      <c r="DQL11" s="107"/>
      <c r="DQM11" s="107"/>
      <c r="DQN11" s="107"/>
      <c r="DQO11" s="107"/>
      <c r="DQP11" s="107"/>
      <c r="DQQ11" s="107"/>
      <c r="DQR11" s="107"/>
      <c r="DQS11" s="107"/>
      <c r="DQT11" s="107"/>
      <c r="DQU11" s="107"/>
      <c r="DQV11" s="107"/>
      <c r="DQW11" s="107"/>
      <c r="DQX11" s="107"/>
      <c r="DQY11" s="107"/>
      <c r="DQZ11" s="107"/>
      <c r="DRA11" s="107"/>
      <c r="DRB11" s="107"/>
      <c r="DRC11" s="107"/>
      <c r="DRD11" s="107"/>
      <c r="DRE11" s="107"/>
      <c r="DRF11" s="107"/>
      <c r="DRG11" s="107"/>
      <c r="DRH11" s="107"/>
      <c r="DRI11" s="107"/>
      <c r="DRJ11" s="107"/>
      <c r="DRK11" s="107"/>
      <c r="DRL11" s="107"/>
      <c r="DRM11" s="107"/>
      <c r="DRN11" s="107"/>
      <c r="DRO11" s="107"/>
      <c r="DRP11" s="107"/>
      <c r="DRQ11" s="107"/>
      <c r="DRR11" s="107"/>
      <c r="DRS11" s="107"/>
      <c r="DRT11" s="107"/>
      <c r="DRU11" s="107"/>
      <c r="DRV11" s="107"/>
      <c r="DRW11" s="107"/>
      <c r="DRX11" s="107"/>
      <c r="DRY11" s="107"/>
      <c r="DRZ11" s="107"/>
      <c r="DSA11" s="107"/>
      <c r="DSB11" s="107"/>
      <c r="DSC11" s="107"/>
      <c r="DSD11" s="107"/>
      <c r="DSE11" s="107"/>
      <c r="DSF11" s="107"/>
      <c r="DSG11" s="107"/>
      <c r="DSH11" s="107"/>
      <c r="DSI11" s="107"/>
      <c r="DSJ11" s="107"/>
      <c r="DSK11" s="107"/>
      <c r="DSL11" s="107"/>
      <c r="DSM11" s="107"/>
      <c r="DSN11" s="107"/>
      <c r="DSO11" s="107"/>
      <c r="DSP11" s="107"/>
      <c r="DSQ11" s="107"/>
      <c r="DSR11" s="107"/>
      <c r="DSS11" s="107"/>
      <c r="DST11" s="107"/>
      <c r="DSU11" s="107"/>
      <c r="DSV11" s="107"/>
      <c r="DSW11" s="107"/>
      <c r="DSX11" s="107"/>
      <c r="DSY11" s="107"/>
      <c r="DSZ11" s="107"/>
      <c r="DTA11" s="107"/>
      <c r="DTB11" s="107"/>
      <c r="DTC11" s="107"/>
      <c r="DTD11" s="107"/>
      <c r="DTE11" s="107"/>
      <c r="DTF11" s="107"/>
      <c r="DTG11" s="107"/>
      <c r="DTH11" s="107"/>
      <c r="DTI11" s="107"/>
      <c r="DTJ11" s="107"/>
      <c r="DTK11" s="107"/>
      <c r="DTL11" s="107"/>
      <c r="DTM11" s="107"/>
      <c r="DTN11" s="107"/>
      <c r="DTO11" s="107"/>
      <c r="DTP11" s="107"/>
      <c r="DTQ11" s="107"/>
      <c r="DTR11" s="107"/>
      <c r="DTS11" s="107"/>
      <c r="DTT11" s="107"/>
      <c r="DTU11" s="107"/>
      <c r="DTV11" s="107"/>
      <c r="DTW11" s="107"/>
      <c r="DTX11" s="107"/>
      <c r="DTY11" s="107"/>
      <c r="DTZ11" s="107"/>
      <c r="DUA11" s="107"/>
      <c r="DUB11" s="107"/>
      <c r="DUC11" s="107"/>
      <c r="DUD11" s="107"/>
      <c r="DUE11" s="107"/>
      <c r="DUF11" s="107"/>
      <c r="DUG11" s="107"/>
      <c r="DUH11" s="107"/>
      <c r="DUI11" s="107"/>
      <c r="DUJ11" s="107"/>
      <c r="DUK11" s="107"/>
      <c r="DUL11" s="107"/>
      <c r="DUM11" s="107"/>
      <c r="DUN11" s="107"/>
      <c r="DUO11" s="107"/>
      <c r="DUP11" s="107"/>
      <c r="DUQ11" s="107"/>
      <c r="DUR11" s="107"/>
      <c r="DUS11" s="107"/>
      <c r="DUT11" s="107"/>
      <c r="DUU11" s="107"/>
      <c r="DUV11" s="107"/>
      <c r="DUW11" s="107"/>
      <c r="DUX11" s="107"/>
      <c r="DUY11" s="107"/>
      <c r="DUZ11" s="107"/>
      <c r="DVA11" s="107"/>
      <c r="DVB11" s="107"/>
      <c r="DVC11" s="107"/>
      <c r="DVD11" s="107"/>
      <c r="DVE11" s="107"/>
      <c r="DVF11" s="107"/>
      <c r="DVG11" s="107"/>
      <c r="DVH11" s="107"/>
      <c r="DVI11" s="107"/>
      <c r="DVJ11" s="107"/>
      <c r="DVK11" s="107"/>
      <c r="DVL11" s="107"/>
      <c r="DVM11" s="107"/>
      <c r="DVN11" s="107"/>
      <c r="DVO11" s="107"/>
      <c r="DVP11" s="107"/>
      <c r="DVQ11" s="107"/>
      <c r="DVR11" s="107"/>
      <c r="DVS11" s="107"/>
      <c r="DVT11" s="107"/>
      <c r="DVU11" s="107"/>
      <c r="DVV11" s="107"/>
      <c r="DVW11" s="107"/>
      <c r="DVX11" s="107"/>
      <c r="DVY11" s="107"/>
      <c r="DVZ11" s="107"/>
      <c r="DWA11" s="107"/>
      <c r="DWB11" s="107"/>
      <c r="DWC11" s="107"/>
      <c r="DWD11" s="107"/>
      <c r="DWE11" s="107"/>
      <c r="DWF11" s="107"/>
      <c r="DWG11" s="107"/>
      <c r="DWH11" s="107"/>
      <c r="DWI11" s="107"/>
      <c r="DWJ11" s="107"/>
      <c r="DWK11" s="107"/>
      <c r="DWL11" s="107"/>
      <c r="DWM11" s="107"/>
      <c r="DWN11" s="107"/>
      <c r="DWO11" s="107"/>
      <c r="DWP11" s="107"/>
      <c r="DWQ11" s="107"/>
      <c r="DWR11" s="107"/>
      <c r="DWS11" s="107"/>
      <c r="DWT11" s="107"/>
      <c r="DWU11" s="107"/>
      <c r="DWV11" s="107"/>
      <c r="DWW11" s="107"/>
      <c r="DWX11" s="107"/>
      <c r="DWY11" s="107"/>
      <c r="DWZ11" s="107"/>
      <c r="DXA11" s="107"/>
      <c r="DXB11" s="107"/>
      <c r="DXC11" s="107"/>
      <c r="DXD11" s="107"/>
      <c r="DXE11" s="107"/>
      <c r="DXF11" s="107"/>
      <c r="DXG11" s="107"/>
      <c r="DXH11" s="107"/>
      <c r="DXI11" s="107"/>
      <c r="DXJ11" s="107"/>
      <c r="DXK11" s="107"/>
      <c r="DXL11" s="107"/>
      <c r="DXM11" s="107"/>
      <c r="DXN11" s="107"/>
      <c r="DXO11" s="107"/>
      <c r="DXP11" s="107"/>
      <c r="DXQ11" s="107"/>
      <c r="DXR11" s="107"/>
      <c r="DXS11" s="107"/>
      <c r="DXT11" s="107"/>
      <c r="DXU11" s="107"/>
      <c r="DXV11" s="107"/>
      <c r="DXW11" s="107"/>
      <c r="DXX11" s="107"/>
      <c r="DXY11" s="107"/>
      <c r="DXZ11" s="107"/>
      <c r="DYA11" s="107"/>
      <c r="DYB11" s="107"/>
      <c r="DYC11" s="107"/>
      <c r="DYD11" s="107"/>
      <c r="DYE11" s="107"/>
      <c r="DYF11" s="107"/>
      <c r="DYG11" s="107"/>
      <c r="DYH11" s="107"/>
      <c r="DYI11" s="107"/>
      <c r="DYJ11" s="107"/>
      <c r="DYK11" s="107"/>
      <c r="DYL11" s="107"/>
      <c r="DYM11" s="107"/>
      <c r="DYN11" s="107"/>
      <c r="DYO11" s="107"/>
      <c r="DYP11" s="107"/>
      <c r="DYQ11" s="107"/>
      <c r="DYR11" s="107"/>
      <c r="DYS11" s="107"/>
      <c r="DYT11" s="107"/>
      <c r="DYU11" s="107"/>
      <c r="DYV11" s="107"/>
      <c r="DYW11" s="107"/>
      <c r="DYX11" s="107"/>
      <c r="DYY11" s="107"/>
      <c r="DYZ11" s="107"/>
      <c r="DZA11" s="107"/>
      <c r="DZB11" s="107"/>
      <c r="DZC11" s="107"/>
      <c r="DZD11" s="107"/>
      <c r="DZE11" s="107"/>
      <c r="DZF11" s="107"/>
      <c r="DZG11" s="107"/>
      <c r="DZH11" s="107"/>
      <c r="DZI11" s="107"/>
      <c r="DZJ11" s="107"/>
      <c r="DZK11" s="107"/>
      <c r="DZL11" s="107"/>
      <c r="DZM11" s="107"/>
      <c r="DZN11" s="107"/>
      <c r="DZO11" s="107"/>
      <c r="DZP11" s="107"/>
      <c r="DZQ11" s="107"/>
      <c r="DZR11" s="107"/>
      <c r="DZS11" s="107"/>
      <c r="DZT11" s="107"/>
      <c r="DZU11" s="107"/>
      <c r="DZV11" s="107"/>
      <c r="DZW11" s="107"/>
      <c r="DZX11" s="107"/>
      <c r="DZY11" s="107"/>
      <c r="DZZ11" s="107"/>
      <c r="EAA11" s="107"/>
      <c r="EAB11" s="107"/>
      <c r="EAC11" s="107"/>
      <c r="EAD11" s="107"/>
      <c r="EAE11" s="107"/>
      <c r="EAF11" s="107"/>
      <c r="EAG11" s="107"/>
      <c r="EAH11" s="107"/>
      <c r="EAI11" s="107"/>
      <c r="EAJ11" s="107"/>
      <c r="EAK11" s="107"/>
      <c r="EAL11" s="107"/>
      <c r="EAM11" s="107"/>
      <c r="EAN11" s="107"/>
      <c r="EAO11" s="107"/>
      <c r="EAP11" s="107"/>
      <c r="EAQ11" s="107"/>
      <c r="EAR11" s="107"/>
      <c r="EAS11" s="107"/>
      <c r="EAT11" s="107"/>
      <c r="EAU11" s="107"/>
      <c r="EAV11" s="107"/>
      <c r="EAW11" s="107"/>
      <c r="EAX11" s="107"/>
      <c r="EAY11" s="107"/>
      <c r="EAZ11" s="107"/>
      <c r="EBA11" s="107"/>
      <c r="EBB11" s="107"/>
      <c r="EBC11" s="107"/>
      <c r="EBD11" s="107"/>
      <c r="EBE11" s="107"/>
      <c r="EBF11" s="107"/>
      <c r="EBG11" s="107"/>
      <c r="EBH11" s="107"/>
      <c r="EBI11" s="107"/>
      <c r="EBJ11" s="107"/>
      <c r="EBK11" s="107"/>
      <c r="EBL11" s="107"/>
      <c r="EBM11" s="107"/>
      <c r="EBN11" s="107"/>
      <c r="EBO11" s="107"/>
      <c r="EBP11" s="107"/>
      <c r="EBQ11" s="107"/>
      <c r="EBR11" s="107"/>
      <c r="EBS11" s="107"/>
      <c r="EBT11" s="107"/>
      <c r="EBU11" s="107"/>
      <c r="EBV11" s="107"/>
      <c r="EBW11" s="107"/>
      <c r="EBX11" s="107"/>
      <c r="EBY11" s="107"/>
      <c r="EBZ11" s="107"/>
      <c r="ECA11" s="107"/>
      <c r="ECB11" s="107"/>
      <c r="ECC11" s="107"/>
      <c r="ECD11" s="107"/>
      <c r="ECE11" s="107"/>
      <c r="ECF11" s="107"/>
      <c r="ECG11" s="107"/>
      <c r="ECH11" s="107"/>
      <c r="ECI11" s="107"/>
      <c r="ECJ11" s="107"/>
      <c r="ECK11" s="107"/>
      <c r="ECL11" s="107"/>
      <c r="ECM11" s="107"/>
      <c r="ECN11" s="107"/>
      <c r="ECO11" s="107"/>
      <c r="ECP11" s="107"/>
      <c r="ECQ11" s="107"/>
      <c r="ECR11" s="107"/>
      <c r="ECS11" s="107"/>
      <c r="ECT11" s="107"/>
      <c r="ECU11" s="107"/>
      <c r="ECV11" s="107"/>
      <c r="ECW11" s="107"/>
      <c r="ECX11" s="107"/>
      <c r="ECY11" s="107"/>
      <c r="ECZ11" s="107"/>
      <c r="EDA11" s="107"/>
      <c r="EDB11" s="107"/>
      <c r="EDC11" s="107"/>
      <c r="EDD11" s="107"/>
      <c r="EDE11" s="107"/>
      <c r="EDF11" s="107"/>
      <c r="EDG11" s="107"/>
      <c r="EDH11" s="107"/>
      <c r="EDI11" s="107"/>
      <c r="EDJ11" s="107"/>
      <c r="EDK11" s="107"/>
      <c r="EDL11" s="107"/>
      <c r="EDM11" s="107"/>
      <c r="EDN11" s="107"/>
      <c r="EDO11" s="107"/>
      <c r="EDP11" s="107"/>
      <c r="EDQ11" s="107"/>
      <c r="EDR11" s="107"/>
      <c r="EDS11" s="107"/>
      <c r="EDT11" s="107"/>
      <c r="EDU11" s="107"/>
      <c r="EDV11" s="107"/>
      <c r="EDW11" s="107"/>
      <c r="EDX11" s="107"/>
      <c r="EDY11" s="107"/>
      <c r="EDZ11" s="107"/>
      <c r="EEA11" s="107"/>
      <c r="EEB11" s="107"/>
      <c r="EEC11" s="107"/>
      <c r="EED11" s="107"/>
      <c r="EEE11" s="107"/>
      <c r="EEF11" s="107"/>
      <c r="EEG11" s="107"/>
      <c r="EEH11" s="107"/>
      <c r="EEI11" s="107"/>
      <c r="EEJ11" s="107"/>
      <c r="EEK11" s="107"/>
      <c r="EEL11" s="107"/>
      <c r="EEM11" s="107"/>
      <c r="EEN11" s="107"/>
      <c r="EEO11" s="107"/>
      <c r="EEP11" s="107"/>
      <c r="EEQ11" s="107"/>
      <c r="EER11" s="107"/>
      <c r="EES11" s="107"/>
      <c r="EET11" s="107"/>
      <c r="EEU11" s="107"/>
      <c r="EEV11" s="107"/>
      <c r="EEW11" s="107"/>
      <c r="EEX11" s="107"/>
      <c r="EEY11" s="107"/>
      <c r="EEZ11" s="107"/>
      <c r="EFA11" s="107"/>
      <c r="EFB11" s="107"/>
      <c r="EFC11" s="107"/>
      <c r="EFD11" s="107"/>
      <c r="EFE11" s="107"/>
      <c r="EFF11" s="107"/>
      <c r="EFG11" s="107"/>
      <c r="EFH11" s="107"/>
      <c r="EFI11" s="107"/>
      <c r="EFJ11" s="107"/>
      <c r="EFK11" s="107"/>
      <c r="EFL11" s="107"/>
      <c r="EFM11" s="107"/>
      <c r="EFN11" s="107"/>
      <c r="EFO11" s="107"/>
      <c r="EFP11" s="107"/>
      <c r="EFQ11" s="107"/>
      <c r="EFR11" s="107"/>
      <c r="EFS11" s="107"/>
      <c r="EFT11" s="107"/>
      <c r="EFU11" s="107"/>
      <c r="EFV11" s="107"/>
      <c r="EFW11" s="107"/>
      <c r="EFX11" s="107"/>
      <c r="EFY11" s="107"/>
      <c r="EFZ11" s="107"/>
      <c r="EGA11" s="107"/>
      <c r="EGB11" s="107"/>
      <c r="EGC11" s="107"/>
      <c r="EGD11" s="107"/>
      <c r="EGE11" s="107"/>
      <c r="EGF11" s="107"/>
      <c r="EGG11" s="107"/>
      <c r="EGH11" s="107"/>
      <c r="EGI11" s="107"/>
      <c r="EGJ11" s="107"/>
      <c r="EGK11" s="107"/>
      <c r="EGL11" s="107"/>
      <c r="EGM11" s="107"/>
      <c r="EGN11" s="107"/>
      <c r="EGO11" s="107"/>
      <c r="EGP11" s="107"/>
      <c r="EGQ11" s="107"/>
      <c r="EGR11" s="107"/>
      <c r="EGS11" s="107"/>
      <c r="EGT11" s="107"/>
      <c r="EGU11" s="107"/>
      <c r="EGV11" s="107"/>
      <c r="EGW11" s="107"/>
      <c r="EGX11" s="107"/>
      <c r="EGY11" s="107"/>
      <c r="EGZ11" s="107"/>
      <c r="EHA11" s="107"/>
      <c r="EHB11" s="107"/>
      <c r="EHC11" s="107"/>
      <c r="EHD11" s="107"/>
      <c r="EHE11" s="107"/>
      <c r="EHF11" s="107"/>
      <c r="EHG11" s="107"/>
      <c r="EHH11" s="107"/>
      <c r="EHI11" s="107"/>
      <c r="EHJ11" s="107"/>
      <c r="EHK11" s="107"/>
      <c r="EHL11" s="107"/>
      <c r="EHM11" s="107"/>
      <c r="EHN11" s="107"/>
      <c r="EHO11" s="107"/>
      <c r="EHP11" s="107"/>
      <c r="EHQ11" s="107"/>
      <c r="EHR11" s="107"/>
      <c r="EHS11" s="107"/>
      <c r="EHT11" s="107"/>
      <c r="EHU11" s="107"/>
      <c r="EHV11" s="107"/>
      <c r="EHW11" s="107"/>
      <c r="EHX11" s="107"/>
      <c r="EHY11" s="107"/>
      <c r="EHZ11" s="107"/>
      <c r="EIA11" s="107"/>
      <c r="EIB11" s="107"/>
      <c r="EIC11" s="107"/>
      <c r="EID11" s="107"/>
      <c r="EIE11" s="107"/>
      <c r="EIF11" s="107"/>
      <c r="EIG11" s="107"/>
      <c r="EIH11" s="107"/>
      <c r="EII11" s="107"/>
      <c r="EIJ11" s="107"/>
      <c r="EIK11" s="107"/>
      <c r="EIL11" s="107"/>
      <c r="EIM11" s="107"/>
      <c r="EIN11" s="107"/>
      <c r="EIO11" s="107"/>
      <c r="EIP11" s="107"/>
      <c r="EIQ11" s="107"/>
      <c r="EIR11" s="107"/>
      <c r="EIS11" s="107"/>
      <c r="EIT11" s="107"/>
      <c r="EIU11" s="107"/>
      <c r="EIV11" s="107"/>
      <c r="EIW11" s="107"/>
      <c r="EIX11" s="107"/>
      <c r="EIY11" s="107"/>
      <c r="EIZ11" s="107"/>
      <c r="EJA11" s="107"/>
      <c r="EJB11" s="107"/>
      <c r="EJC11" s="107"/>
      <c r="EJD11" s="107"/>
      <c r="EJE11" s="107"/>
      <c r="EJF11" s="107"/>
      <c r="EJG11" s="107"/>
      <c r="EJH11" s="107"/>
      <c r="EJI11" s="107"/>
      <c r="EJJ11" s="107"/>
      <c r="EJK11" s="107"/>
      <c r="EJL11" s="107"/>
      <c r="EJM11" s="107"/>
      <c r="EJN11" s="107"/>
      <c r="EJO11" s="107"/>
      <c r="EJP11" s="107"/>
      <c r="EJQ11" s="107"/>
      <c r="EJR11" s="107"/>
      <c r="EJS11" s="107"/>
      <c r="EJT11" s="107"/>
      <c r="EJU11" s="107"/>
      <c r="EJV11" s="107"/>
      <c r="EJW11" s="107"/>
      <c r="EJX11" s="107"/>
      <c r="EJY11" s="107"/>
      <c r="EJZ11" s="107"/>
      <c r="EKA11" s="107"/>
      <c r="EKB11" s="107"/>
      <c r="EKC11" s="107"/>
      <c r="EKD11" s="107"/>
      <c r="EKE11" s="107"/>
      <c r="EKF11" s="107"/>
      <c r="EKG11" s="107"/>
      <c r="EKH11" s="107"/>
      <c r="EKI11" s="107"/>
      <c r="EKJ11" s="107"/>
      <c r="EKK11" s="107"/>
      <c r="EKL11" s="107"/>
      <c r="EKM11" s="107"/>
      <c r="EKN11" s="107"/>
      <c r="EKO11" s="107"/>
      <c r="EKP11" s="107"/>
      <c r="EKQ11" s="107"/>
      <c r="EKR11" s="107"/>
      <c r="EKS11" s="107"/>
      <c r="EKT11" s="107"/>
      <c r="EKU11" s="107"/>
      <c r="EKV11" s="107"/>
      <c r="EKW11" s="107"/>
      <c r="EKX11" s="107"/>
      <c r="EKY11" s="107"/>
      <c r="EKZ11" s="107"/>
      <c r="ELA11" s="107"/>
      <c r="ELB11" s="107"/>
      <c r="ELC11" s="107"/>
      <c r="ELD11" s="107"/>
      <c r="ELE11" s="107"/>
      <c r="ELF11" s="107"/>
      <c r="ELG11" s="107"/>
      <c r="ELH11" s="107"/>
      <c r="ELI11" s="107"/>
      <c r="ELJ11" s="107"/>
      <c r="ELK11" s="107"/>
      <c r="ELL11" s="107"/>
      <c r="ELM11" s="107"/>
      <c r="ELN11" s="107"/>
      <c r="ELO11" s="107"/>
      <c r="ELP11" s="107"/>
      <c r="ELQ11" s="107"/>
      <c r="ELR11" s="107"/>
      <c r="ELS11" s="107"/>
      <c r="ELT11" s="107"/>
      <c r="ELU11" s="107"/>
      <c r="ELV11" s="107"/>
      <c r="ELW11" s="107"/>
      <c r="ELX11" s="107"/>
      <c r="ELY11" s="107"/>
      <c r="ELZ11" s="107"/>
      <c r="EMA11" s="107"/>
      <c r="EMB11" s="107"/>
      <c r="EMC11" s="107"/>
      <c r="EMD11" s="107"/>
      <c r="EME11" s="107"/>
      <c r="EMF11" s="107"/>
      <c r="EMG11" s="107"/>
      <c r="EMH11" s="107"/>
      <c r="EMI11" s="107"/>
      <c r="EMJ11" s="107"/>
      <c r="EMK11" s="107"/>
      <c r="EML11" s="107"/>
      <c r="EMM11" s="107"/>
      <c r="EMN11" s="107"/>
      <c r="EMO11" s="107"/>
      <c r="EMP11" s="107"/>
      <c r="EMQ11" s="107"/>
      <c r="EMR11" s="107"/>
      <c r="EMS11" s="107"/>
      <c r="EMT11" s="107"/>
      <c r="EMU11" s="107"/>
      <c r="EMV11" s="107"/>
      <c r="EMW11" s="107"/>
      <c r="EMX11" s="107"/>
      <c r="EMY11" s="107"/>
      <c r="EMZ11" s="107"/>
      <c r="ENA11" s="107"/>
      <c r="ENB11" s="107"/>
      <c r="ENC11" s="107"/>
      <c r="END11" s="107"/>
      <c r="ENE11" s="107"/>
      <c r="ENF11" s="107"/>
      <c r="ENG11" s="107"/>
      <c r="ENH11" s="107"/>
      <c r="ENI11" s="107"/>
      <c r="ENJ11" s="107"/>
      <c r="ENK11" s="107"/>
      <c r="ENL11" s="107"/>
      <c r="ENM11" s="107"/>
      <c r="ENN11" s="107"/>
      <c r="ENO11" s="107"/>
      <c r="ENP11" s="107"/>
      <c r="ENQ11" s="107"/>
      <c r="ENR11" s="107"/>
      <c r="ENS11" s="107"/>
      <c r="ENT11" s="107"/>
      <c r="ENU11" s="107"/>
      <c r="ENV11" s="107"/>
      <c r="ENW11" s="107"/>
      <c r="ENX11" s="107"/>
      <c r="ENY11" s="107"/>
      <c r="ENZ11" s="107"/>
      <c r="EOA11" s="107"/>
      <c r="EOB11" s="107"/>
      <c r="EOC11" s="107"/>
      <c r="EOD11" s="107"/>
      <c r="EOE11" s="107"/>
      <c r="EOF11" s="107"/>
      <c r="EOG11" s="107"/>
      <c r="EOH11" s="107"/>
      <c r="EOI11" s="107"/>
      <c r="EOJ11" s="107"/>
      <c r="EOK11" s="107"/>
      <c r="EOL11" s="107"/>
      <c r="EOM11" s="107"/>
      <c r="EON11" s="107"/>
      <c r="EOO11" s="107"/>
      <c r="EOP11" s="107"/>
      <c r="EOQ11" s="107"/>
      <c r="EOR11" s="107"/>
      <c r="EOS11" s="107"/>
      <c r="EOT11" s="107"/>
      <c r="EOU11" s="107"/>
      <c r="EOV11" s="107"/>
      <c r="EOW11" s="107"/>
      <c r="EOX11" s="107"/>
      <c r="EOY11" s="107"/>
      <c r="EOZ11" s="107"/>
      <c r="EPA11" s="107"/>
      <c r="EPB11" s="107"/>
      <c r="EPC11" s="107"/>
      <c r="EPD11" s="107"/>
      <c r="EPE11" s="107"/>
      <c r="EPF11" s="107"/>
      <c r="EPG11" s="107"/>
      <c r="EPH11" s="107"/>
      <c r="EPI11" s="107"/>
      <c r="EPJ11" s="107"/>
      <c r="EPK11" s="107"/>
      <c r="EPL11" s="107"/>
      <c r="EPM11" s="107"/>
      <c r="EPN11" s="107"/>
      <c r="EPO11" s="107"/>
      <c r="EPP11" s="107"/>
      <c r="EPQ11" s="107"/>
      <c r="EPR11" s="107"/>
      <c r="EPS11" s="107"/>
      <c r="EPT11" s="107"/>
      <c r="EPU11" s="107"/>
      <c r="EPV11" s="107"/>
      <c r="EPW11" s="107"/>
      <c r="EPX11" s="107"/>
      <c r="EPY11" s="107"/>
      <c r="EPZ11" s="107"/>
      <c r="EQA11" s="107"/>
      <c r="EQB11" s="107"/>
      <c r="EQC11" s="107"/>
      <c r="EQD11" s="107"/>
      <c r="EQE11" s="107"/>
      <c r="EQF11" s="107"/>
      <c r="EQG11" s="107"/>
      <c r="EQH11" s="107"/>
      <c r="EQI11" s="107"/>
      <c r="EQJ11" s="107"/>
      <c r="EQK11" s="107"/>
      <c r="EQL11" s="107"/>
      <c r="EQM11" s="107"/>
      <c r="EQN11" s="107"/>
      <c r="EQO11" s="107"/>
      <c r="EQP11" s="107"/>
      <c r="EQQ11" s="107"/>
      <c r="EQR11" s="107"/>
      <c r="EQS11" s="107"/>
      <c r="EQT11" s="107"/>
      <c r="EQU11" s="107"/>
      <c r="EQV11" s="107"/>
      <c r="EQW11" s="107"/>
      <c r="EQX11" s="107"/>
      <c r="EQY11" s="107"/>
      <c r="EQZ11" s="107"/>
      <c r="ERA11" s="107"/>
      <c r="ERB11" s="107"/>
      <c r="ERC11" s="107"/>
      <c r="ERD11" s="107"/>
      <c r="ERE11" s="107"/>
      <c r="ERF11" s="107"/>
      <c r="ERG11" s="107"/>
      <c r="ERH11" s="107"/>
      <c r="ERI11" s="107"/>
      <c r="ERJ11" s="107"/>
      <c r="ERK11" s="107"/>
      <c r="ERL11" s="107"/>
      <c r="ERM11" s="107"/>
      <c r="ERN11" s="107"/>
      <c r="ERO11" s="107"/>
      <c r="ERP11" s="107"/>
      <c r="ERQ11" s="107"/>
      <c r="ERR11" s="107"/>
      <c r="ERS11" s="107"/>
      <c r="ERT11" s="107"/>
      <c r="ERU11" s="107"/>
      <c r="ERV11" s="107"/>
      <c r="ERW11" s="107"/>
      <c r="ERX11" s="107"/>
      <c r="ERY11" s="107"/>
      <c r="ERZ11" s="107"/>
      <c r="ESA11" s="107"/>
      <c r="ESB11" s="107"/>
      <c r="ESC11" s="107"/>
      <c r="ESD11" s="107"/>
      <c r="ESE11" s="107"/>
      <c r="ESF11" s="107"/>
      <c r="ESG11" s="107"/>
      <c r="ESH11" s="107"/>
      <c r="ESI11" s="107"/>
      <c r="ESJ11" s="107"/>
      <c r="ESK11" s="107"/>
      <c r="ESL11" s="107"/>
      <c r="ESM11" s="107"/>
      <c r="ESN11" s="107"/>
      <c r="ESO11" s="107"/>
      <c r="ESP11" s="107"/>
      <c r="ESQ11" s="107"/>
      <c r="ESR11" s="107"/>
      <c r="ESS11" s="107"/>
      <c r="EST11" s="107"/>
      <c r="ESU11" s="107"/>
      <c r="ESV11" s="107"/>
      <c r="ESW11" s="107"/>
      <c r="ESX11" s="107"/>
      <c r="ESY11" s="107"/>
      <c r="ESZ11" s="107"/>
      <c r="ETA11" s="107"/>
      <c r="ETB11" s="107"/>
      <c r="ETC11" s="107"/>
      <c r="ETD11" s="107"/>
      <c r="ETE11" s="107"/>
      <c r="ETF11" s="107"/>
      <c r="ETG11" s="107"/>
      <c r="ETH11" s="107"/>
      <c r="ETI11" s="107"/>
      <c r="ETJ11" s="107"/>
      <c r="ETK11" s="107"/>
      <c r="ETL11" s="107"/>
      <c r="ETM11" s="107"/>
      <c r="ETN11" s="107"/>
      <c r="ETO11" s="107"/>
      <c r="ETP11" s="107"/>
      <c r="ETQ11" s="107"/>
      <c r="ETR11" s="107"/>
      <c r="ETS11" s="107"/>
      <c r="ETT11" s="107"/>
      <c r="ETU11" s="107"/>
      <c r="ETV11" s="107"/>
      <c r="ETW11" s="107"/>
      <c r="ETX11" s="107"/>
      <c r="ETY11" s="107"/>
      <c r="ETZ11" s="107"/>
      <c r="EUA11" s="107"/>
      <c r="EUB11" s="107"/>
      <c r="EUC11" s="107"/>
      <c r="EUD11" s="107"/>
      <c r="EUE11" s="107"/>
      <c r="EUF11" s="107"/>
      <c r="EUG11" s="107"/>
      <c r="EUH11" s="107"/>
      <c r="EUI11" s="107"/>
      <c r="EUJ11" s="107"/>
      <c r="EUK11" s="107"/>
      <c r="EUL11" s="107"/>
      <c r="EUM11" s="107"/>
      <c r="EUN11" s="107"/>
      <c r="EUO11" s="107"/>
      <c r="EUP11" s="107"/>
      <c r="EUQ11" s="107"/>
      <c r="EUR11" s="107"/>
      <c r="EUS11" s="107"/>
      <c r="EUT11" s="107"/>
      <c r="EUU11" s="107"/>
      <c r="EUV11" s="107"/>
      <c r="EUW11" s="107"/>
      <c r="EUX11" s="107"/>
      <c r="EUY11" s="107"/>
      <c r="EUZ11" s="107"/>
      <c r="EVA11" s="107"/>
      <c r="EVB11" s="107"/>
      <c r="EVC11" s="107"/>
      <c r="EVD11" s="107"/>
      <c r="EVE11" s="107"/>
      <c r="EVF11" s="107"/>
      <c r="EVG11" s="107"/>
      <c r="EVH11" s="107"/>
      <c r="EVI11" s="107"/>
      <c r="EVJ11" s="107"/>
      <c r="EVK11" s="107"/>
      <c r="EVL11" s="107"/>
      <c r="EVM11" s="107"/>
      <c r="EVN11" s="107"/>
      <c r="EVO11" s="107"/>
      <c r="EVP11" s="107"/>
      <c r="EVQ11" s="107"/>
      <c r="EVR11" s="107"/>
      <c r="EVS11" s="107"/>
      <c r="EVT11" s="107"/>
      <c r="EVU11" s="107"/>
      <c r="EVV11" s="107"/>
      <c r="EVW11" s="107"/>
      <c r="EVX11" s="107"/>
      <c r="EVY11" s="107"/>
      <c r="EVZ11" s="107"/>
      <c r="EWA11" s="107"/>
      <c r="EWB11" s="107"/>
      <c r="EWC11" s="107"/>
      <c r="EWD11" s="107"/>
      <c r="EWE11" s="107"/>
      <c r="EWF11" s="107"/>
      <c r="EWG11" s="107"/>
      <c r="EWH11" s="107"/>
      <c r="EWI11" s="107"/>
      <c r="EWJ11" s="107"/>
      <c r="EWK11" s="107"/>
      <c r="EWL11" s="107"/>
      <c r="EWM11" s="107"/>
      <c r="EWN11" s="107"/>
      <c r="EWO11" s="107"/>
      <c r="EWP11" s="107"/>
      <c r="EWQ11" s="107"/>
      <c r="EWR11" s="107"/>
      <c r="EWS11" s="107"/>
      <c r="EWT11" s="107"/>
      <c r="EWU11" s="107"/>
      <c r="EWV11" s="107"/>
      <c r="EWW11" s="107"/>
      <c r="EWX11" s="107"/>
      <c r="EWY11" s="107"/>
      <c r="EWZ11" s="107"/>
      <c r="EXA11" s="107"/>
      <c r="EXB11" s="107"/>
      <c r="EXC11" s="107"/>
      <c r="EXD11" s="107"/>
      <c r="EXE11" s="107"/>
      <c r="EXF11" s="107"/>
      <c r="EXG11" s="107"/>
      <c r="EXH11" s="107"/>
      <c r="EXI11" s="107"/>
      <c r="EXJ11" s="107"/>
      <c r="EXK11" s="107"/>
      <c r="EXL11" s="107"/>
      <c r="EXM11" s="107"/>
      <c r="EXN11" s="107"/>
      <c r="EXO11" s="107"/>
      <c r="EXP11" s="107"/>
      <c r="EXQ11" s="107"/>
      <c r="EXR11" s="107"/>
      <c r="EXS11" s="107"/>
      <c r="EXT11" s="107"/>
      <c r="EXU11" s="107"/>
      <c r="EXV11" s="107"/>
      <c r="EXW11" s="107"/>
      <c r="EXX11" s="107"/>
      <c r="EXY11" s="107"/>
      <c r="EXZ11" s="107"/>
      <c r="EYA11" s="107"/>
      <c r="EYB11" s="107"/>
      <c r="EYC11" s="107"/>
      <c r="EYD11" s="107"/>
      <c r="EYE11" s="107"/>
      <c r="EYF11" s="107"/>
      <c r="EYG11" s="107"/>
      <c r="EYH11" s="107"/>
      <c r="EYI11" s="107"/>
      <c r="EYJ11" s="107"/>
      <c r="EYK11" s="107"/>
      <c r="EYL11" s="107"/>
      <c r="EYM11" s="107"/>
      <c r="EYN11" s="107"/>
      <c r="EYO11" s="107"/>
      <c r="EYP11" s="107"/>
      <c r="EYQ11" s="107"/>
      <c r="EYR11" s="107"/>
      <c r="EYS11" s="107"/>
      <c r="EYT11" s="107"/>
      <c r="EYU11" s="107"/>
      <c r="EYV11" s="107"/>
      <c r="EYW11" s="107"/>
      <c r="EYX11" s="107"/>
      <c r="EYY11" s="107"/>
      <c r="EYZ11" s="107"/>
      <c r="EZA11" s="107"/>
      <c r="EZB11" s="107"/>
      <c r="EZC11" s="107"/>
      <c r="EZD11" s="107"/>
      <c r="EZE11" s="107"/>
      <c r="EZF11" s="107"/>
      <c r="EZG11" s="107"/>
      <c r="EZH11" s="107"/>
      <c r="EZI11" s="107"/>
      <c r="EZJ11" s="107"/>
      <c r="EZK11" s="107"/>
      <c r="EZL11" s="107"/>
      <c r="EZM11" s="107"/>
      <c r="EZN11" s="107"/>
      <c r="EZO11" s="107"/>
      <c r="EZP11" s="107"/>
      <c r="EZQ11" s="107"/>
      <c r="EZR11" s="107"/>
      <c r="EZS11" s="107"/>
      <c r="EZT11" s="107"/>
      <c r="EZU11" s="107"/>
      <c r="EZV11" s="107"/>
      <c r="EZW11" s="107"/>
      <c r="EZX11" s="107"/>
      <c r="EZY11" s="107"/>
      <c r="EZZ11" s="107"/>
      <c r="FAA11" s="107"/>
      <c r="FAB11" s="107"/>
      <c r="FAC11" s="107"/>
      <c r="FAD11" s="107"/>
      <c r="FAE11" s="107"/>
      <c r="FAF11" s="107"/>
      <c r="FAG11" s="107"/>
      <c r="FAH11" s="107"/>
      <c r="FAI11" s="107"/>
      <c r="FAJ11" s="107"/>
      <c r="FAK11" s="107"/>
      <c r="FAL11" s="107"/>
      <c r="FAM11" s="107"/>
      <c r="FAN11" s="107"/>
      <c r="FAO11" s="107"/>
      <c r="FAP11" s="107"/>
      <c r="FAQ11" s="107"/>
      <c r="FAR11" s="107"/>
      <c r="FAS11" s="107"/>
      <c r="FAT11" s="107"/>
      <c r="FAU11" s="107"/>
      <c r="FAV11" s="107"/>
      <c r="FAW11" s="107"/>
      <c r="FAX11" s="107"/>
      <c r="FAY11" s="107"/>
      <c r="FAZ11" s="107"/>
      <c r="FBA11" s="107"/>
      <c r="FBB11" s="107"/>
      <c r="FBC11" s="107"/>
      <c r="FBD11" s="107"/>
      <c r="FBE11" s="107"/>
      <c r="FBF11" s="107"/>
      <c r="FBG11" s="107"/>
      <c r="FBH11" s="107"/>
      <c r="FBI11" s="107"/>
      <c r="FBJ11" s="107"/>
      <c r="FBK11" s="107"/>
      <c r="FBL11" s="107"/>
      <c r="FBM11" s="107"/>
      <c r="FBN11" s="107"/>
      <c r="FBO11" s="107"/>
      <c r="FBP11" s="107"/>
      <c r="FBQ11" s="107"/>
      <c r="FBR11" s="107"/>
      <c r="FBS11" s="107"/>
      <c r="FBT11" s="107"/>
      <c r="FBU11" s="107"/>
      <c r="FBV11" s="107"/>
      <c r="FBW11" s="107"/>
      <c r="FBX11" s="107"/>
      <c r="FBY11" s="107"/>
      <c r="FBZ11" s="107"/>
      <c r="FCA11" s="107"/>
      <c r="FCB11" s="107"/>
      <c r="FCC11" s="107"/>
      <c r="FCD11" s="107"/>
      <c r="FCE11" s="107"/>
      <c r="FCF11" s="107"/>
      <c r="FCG11" s="107"/>
      <c r="FCH11" s="107"/>
      <c r="FCI11" s="107"/>
      <c r="FCJ11" s="107"/>
      <c r="FCK11" s="107"/>
      <c r="FCL11" s="107"/>
      <c r="FCM11" s="107"/>
      <c r="FCN11" s="107"/>
      <c r="FCO11" s="107"/>
      <c r="FCP11" s="107"/>
      <c r="FCQ11" s="107"/>
      <c r="FCR11" s="107"/>
      <c r="FCS11" s="107"/>
      <c r="FCT11" s="107"/>
      <c r="FCU11" s="107"/>
      <c r="FCV11" s="107"/>
      <c r="FCW11" s="107"/>
      <c r="FCX11" s="107"/>
      <c r="FCY11" s="107"/>
      <c r="FCZ11" s="107"/>
      <c r="FDA11" s="107"/>
      <c r="FDB11" s="107"/>
      <c r="FDC11" s="107"/>
      <c r="FDD11" s="107"/>
      <c r="FDE11" s="107"/>
      <c r="FDF11" s="107"/>
      <c r="FDG11" s="107"/>
      <c r="FDH11" s="107"/>
      <c r="FDI11" s="107"/>
      <c r="FDJ11" s="107"/>
      <c r="FDK11" s="107"/>
      <c r="FDL11" s="107"/>
      <c r="FDM11" s="107"/>
      <c r="FDN11" s="107"/>
      <c r="FDO11" s="107"/>
      <c r="FDP11" s="107"/>
      <c r="FDQ11" s="107"/>
      <c r="FDR11" s="107"/>
      <c r="FDS11" s="107"/>
      <c r="FDT11" s="107"/>
      <c r="FDU11" s="107"/>
      <c r="FDV11" s="107"/>
      <c r="FDW11" s="107"/>
      <c r="FDX11" s="107"/>
      <c r="FDY11" s="107"/>
      <c r="FDZ11" s="107"/>
      <c r="FEA11" s="107"/>
      <c r="FEB11" s="107"/>
      <c r="FEC11" s="107"/>
      <c r="FED11" s="107"/>
      <c r="FEE11" s="107"/>
      <c r="FEF11" s="107"/>
      <c r="FEG11" s="107"/>
      <c r="FEH11" s="107"/>
      <c r="FEI11" s="107"/>
      <c r="FEJ11" s="107"/>
      <c r="FEK11" s="107"/>
      <c r="FEL11" s="107"/>
      <c r="FEM11" s="107"/>
      <c r="FEN11" s="107"/>
      <c r="FEO11" s="107"/>
      <c r="FEP11" s="107"/>
      <c r="FEQ11" s="107"/>
      <c r="FER11" s="107"/>
      <c r="FES11" s="107"/>
      <c r="FET11" s="107"/>
      <c r="FEU11" s="107"/>
      <c r="FEV11" s="107"/>
      <c r="FEW11" s="107"/>
      <c r="FEX11" s="107"/>
      <c r="FEY11" s="107"/>
      <c r="FEZ11" s="107"/>
      <c r="FFA11" s="107"/>
      <c r="FFB11" s="107"/>
      <c r="FFC11" s="107"/>
      <c r="FFD11" s="107"/>
      <c r="FFE11" s="107"/>
      <c r="FFF11" s="107"/>
      <c r="FFG11" s="107"/>
      <c r="FFH11" s="107"/>
      <c r="FFI11" s="107"/>
      <c r="FFJ11" s="107"/>
      <c r="FFK11" s="107"/>
      <c r="FFL11" s="107"/>
      <c r="FFM11" s="107"/>
      <c r="FFN11" s="107"/>
      <c r="FFO11" s="107"/>
      <c r="FFP11" s="107"/>
      <c r="FFQ11" s="107"/>
      <c r="FFR11" s="107"/>
      <c r="FFS11" s="107"/>
      <c r="FFT11" s="107"/>
      <c r="FFU11" s="107"/>
      <c r="FFV11" s="107"/>
      <c r="FFW11" s="107"/>
      <c r="FFX11" s="107"/>
      <c r="FFY11" s="107"/>
      <c r="FFZ11" s="107"/>
      <c r="FGA11" s="107"/>
      <c r="FGB11" s="107"/>
      <c r="FGC11" s="107"/>
      <c r="FGD11" s="107"/>
      <c r="FGE11" s="107"/>
      <c r="FGF11" s="107"/>
      <c r="FGG11" s="107"/>
      <c r="FGH11" s="107"/>
      <c r="FGI11" s="107"/>
      <c r="FGJ11" s="107"/>
      <c r="FGK11" s="107"/>
      <c r="FGL11" s="107"/>
      <c r="FGM11" s="107"/>
      <c r="FGN11" s="107"/>
      <c r="FGO11" s="107"/>
      <c r="FGP11" s="107"/>
      <c r="FGQ11" s="107"/>
      <c r="FGR11" s="107"/>
      <c r="FGS11" s="107"/>
      <c r="FGT11" s="107"/>
      <c r="FGU11" s="107"/>
      <c r="FGV11" s="107"/>
      <c r="FGW11" s="107"/>
      <c r="FGX11" s="107"/>
      <c r="FGY11" s="107"/>
      <c r="FGZ11" s="107"/>
      <c r="FHA11" s="107"/>
      <c r="FHB11" s="107"/>
      <c r="FHC11" s="107"/>
      <c r="FHD11" s="107"/>
      <c r="FHE11" s="107"/>
      <c r="FHF11" s="107"/>
      <c r="FHG11" s="107"/>
      <c r="FHH11" s="107"/>
      <c r="FHI11" s="107"/>
      <c r="FHJ11" s="107"/>
      <c r="FHK11" s="107"/>
      <c r="FHL11" s="107"/>
      <c r="FHM11" s="107"/>
      <c r="FHN11" s="107"/>
      <c r="FHO11" s="107"/>
      <c r="FHP11" s="107"/>
      <c r="FHQ11" s="107"/>
      <c r="FHR11" s="107"/>
      <c r="FHS11" s="107"/>
      <c r="FHT11" s="107"/>
      <c r="FHU11" s="107"/>
      <c r="FHV11" s="107"/>
      <c r="FHW11" s="107"/>
      <c r="FHX11" s="107"/>
      <c r="FHY11" s="107"/>
      <c r="FHZ11" s="107"/>
      <c r="FIA11" s="107"/>
      <c r="FIB11" s="107"/>
      <c r="FIC11" s="107"/>
      <c r="FID11" s="107"/>
      <c r="FIE11" s="107"/>
      <c r="FIF11" s="107"/>
      <c r="FIG11" s="107"/>
      <c r="FIH11" s="107"/>
      <c r="FII11" s="107"/>
      <c r="FIJ11" s="107"/>
      <c r="FIK11" s="107"/>
      <c r="FIL11" s="107"/>
      <c r="FIM11" s="107"/>
      <c r="FIN11" s="107"/>
      <c r="FIO11" s="107"/>
      <c r="FIP11" s="107"/>
      <c r="FIQ11" s="107"/>
      <c r="FIR11" s="107"/>
      <c r="FIS11" s="107"/>
      <c r="FIT11" s="107"/>
      <c r="FIU11" s="107"/>
      <c r="FIV11" s="107"/>
      <c r="FIW11" s="107"/>
      <c r="FIX11" s="107"/>
      <c r="FIY11" s="107"/>
      <c r="FIZ11" s="107"/>
      <c r="FJA11" s="107"/>
      <c r="FJB11" s="107"/>
      <c r="FJC11" s="107"/>
      <c r="FJD11" s="107"/>
      <c r="FJE11" s="107"/>
      <c r="FJF11" s="107"/>
      <c r="FJG11" s="107"/>
      <c r="FJH11" s="107"/>
      <c r="FJI11" s="107"/>
      <c r="FJJ11" s="107"/>
      <c r="FJK11" s="107"/>
      <c r="FJL11" s="107"/>
      <c r="FJM11" s="107"/>
      <c r="FJN11" s="107"/>
      <c r="FJO11" s="107"/>
      <c r="FJP11" s="107"/>
      <c r="FJQ11" s="107"/>
      <c r="FJR11" s="107"/>
      <c r="FJS11" s="107"/>
      <c r="FJT11" s="107"/>
      <c r="FJU11" s="107"/>
      <c r="FJV11" s="107"/>
      <c r="FJW11" s="107"/>
      <c r="FJX11" s="107"/>
      <c r="FJY11" s="107"/>
      <c r="FJZ11" s="107"/>
      <c r="FKA11" s="107"/>
      <c r="FKB11" s="107"/>
      <c r="FKC11" s="107"/>
      <c r="FKD11" s="107"/>
      <c r="FKE11" s="107"/>
      <c r="FKF11" s="107"/>
      <c r="FKG11" s="107"/>
      <c r="FKH11" s="107"/>
      <c r="FKI11" s="107"/>
      <c r="FKJ11" s="107"/>
      <c r="FKK11" s="107"/>
      <c r="FKL11" s="107"/>
      <c r="FKM11" s="107"/>
      <c r="FKN11" s="107"/>
      <c r="FKO11" s="107"/>
      <c r="FKP11" s="107"/>
      <c r="FKQ11" s="107"/>
      <c r="FKR11" s="107"/>
      <c r="FKS11" s="107"/>
      <c r="FKT11" s="107"/>
      <c r="FKU11" s="107"/>
      <c r="FKV11" s="107"/>
      <c r="FKW11" s="107"/>
      <c r="FKX11" s="107"/>
      <c r="FKY11" s="107"/>
      <c r="FKZ11" s="107"/>
      <c r="FLA11" s="107"/>
      <c r="FLB11" s="107"/>
      <c r="FLC11" s="107"/>
      <c r="FLD11" s="107"/>
      <c r="FLE11" s="107"/>
      <c r="FLF11" s="107"/>
      <c r="FLG11" s="107"/>
      <c r="FLH11" s="107"/>
      <c r="FLI11" s="107"/>
      <c r="FLJ11" s="107"/>
      <c r="FLK11" s="107"/>
      <c r="FLL11" s="107"/>
      <c r="FLM11" s="107"/>
      <c r="FLN11" s="107"/>
      <c r="FLO11" s="107"/>
      <c r="FLP11" s="107"/>
      <c r="FLQ11" s="107"/>
      <c r="FLR11" s="107"/>
      <c r="FLS11" s="107"/>
      <c r="FLT11" s="107"/>
      <c r="FLU11" s="107"/>
      <c r="FLV11" s="107"/>
      <c r="FLW11" s="107"/>
      <c r="FLX11" s="107"/>
      <c r="FLY11" s="107"/>
      <c r="FLZ11" s="107"/>
      <c r="FMA11" s="107"/>
      <c r="FMB11" s="107"/>
      <c r="FMC11" s="107"/>
      <c r="FMD11" s="107"/>
      <c r="FME11" s="107"/>
      <c r="FMF11" s="107"/>
      <c r="FMG11" s="107"/>
      <c r="FMH11" s="107"/>
      <c r="FMI11" s="107"/>
      <c r="FMJ11" s="107"/>
      <c r="FMK11" s="107"/>
      <c r="FML11" s="107"/>
      <c r="FMM11" s="107"/>
      <c r="FMN11" s="107"/>
      <c r="FMO11" s="107"/>
      <c r="FMP11" s="107"/>
      <c r="FMQ11" s="107"/>
      <c r="FMR11" s="107"/>
      <c r="FMS11" s="107"/>
      <c r="FMT11" s="107"/>
      <c r="FMU11" s="107"/>
      <c r="FMV11" s="107"/>
      <c r="FMW11" s="107"/>
      <c r="FMX11" s="107"/>
      <c r="FMY11" s="107"/>
      <c r="FMZ11" s="107"/>
      <c r="FNA11" s="107"/>
      <c r="FNB11" s="107"/>
      <c r="FNC11" s="107"/>
      <c r="FND11" s="107"/>
      <c r="FNE11" s="107"/>
      <c r="FNF11" s="107"/>
      <c r="FNG11" s="107"/>
      <c r="FNH11" s="107"/>
      <c r="FNI11" s="107"/>
      <c r="FNJ11" s="107"/>
      <c r="FNK11" s="107"/>
      <c r="FNL11" s="107"/>
      <c r="FNM11" s="107"/>
      <c r="FNN11" s="107"/>
      <c r="FNO11" s="107"/>
      <c r="FNP11" s="107"/>
      <c r="FNQ11" s="107"/>
      <c r="FNR11" s="107"/>
      <c r="FNS11" s="107"/>
      <c r="FNT11" s="107"/>
      <c r="FNU11" s="107"/>
      <c r="FNV11" s="107"/>
      <c r="FNW11" s="107"/>
      <c r="FNX11" s="107"/>
      <c r="FNY11" s="107"/>
      <c r="FNZ11" s="107"/>
      <c r="FOA11" s="107"/>
      <c r="FOB11" s="107"/>
      <c r="FOC11" s="107"/>
      <c r="FOD11" s="107"/>
      <c r="FOE11" s="107"/>
      <c r="FOF11" s="107"/>
      <c r="FOG11" s="107"/>
      <c r="FOH11" s="107"/>
      <c r="FOI11" s="107"/>
      <c r="FOJ11" s="107"/>
      <c r="FOK11" s="107"/>
      <c r="FOL11" s="107"/>
      <c r="FOM11" s="107"/>
      <c r="FON11" s="107"/>
      <c r="FOO11" s="107"/>
      <c r="FOP11" s="107"/>
      <c r="FOQ11" s="107"/>
      <c r="FOR11" s="107"/>
      <c r="FOS11" s="107"/>
      <c r="FOT11" s="107"/>
      <c r="FOU11" s="107"/>
      <c r="FOV11" s="107"/>
      <c r="FOW11" s="107"/>
      <c r="FOX11" s="107"/>
      <c r="FOY11" s="107"/>
      <c r="FOZ11" s="107"/>
      <c r="FPA11" s="107"/>
      <c r="FPB11" s="107"/>
      <c r="FPC11" s="107"/>
      <c r="FPD11" s="107"/>
      <c r="FPE11" s="107"/>
      <c r="FPF11" s="107"/>
      <c r="FPG11" s="107"/>
      <c r="FPH11" s="107"/>
      <c r="FPI11" s="107"/>
      <c r="FPJ11" s="107"/>
      <c r="FPK11" s="107"/>
      <c r="FPL11" s="107"/>
      <c r="FPM11" s="107"/>
      <c r="FPN11" s="107"/>
      <c r="FPO11" s="107"/>
      <c r="FPP11" s="107"/>
      <c r="FPQ11" s="107"/>
      <c r="FPR11" s="107"/>
      <c r="FPS11" s="107"/>
      <c r="FPT11" s="107"/>
      <c r="FPU11" s="107"/>
      <c r="FPV11" s="107"/>
      <c r="FPW11" s="107"/>
      <c r="FPX11" s="107"/>
      <c r="FPY11" s="107"/>
      <c r="FPZ11" s="107"/>
      <c r="FQA11" s="107"/>
      <c r="FQB11" s="107"/>
      <c r="FQC11" s="107"/>
      <c r="FQD11" s="107"/>
      <c r="FQE11" s="107"/>
      <c r="FQF11" s="107"/>
      <c r="FQG11" s="107"/>
      <c r="FQH11" s="107"/>
      <c r="FQI11" s="107"/>
      <c r="FQJ11" s="107"/>
      <c r="FQK11" s="107"/>
      <c r="FQL11" s="107"/>
      <c r="FQM11" s="107"/>
      <c r="FQN11" s="107"/>
      <c r="FQO11" s="107"/>
      <c r="FQP11" s="107"/>
      <c r="FQQ11" s="107"/>
      <c r="FQR11" s="107"/>
      <c r="FQS11" s="107"/>
      <c r="FQT11" s="107"/>
      <c r="FQU11" s="107"/>
      <c r="FQV11" s="107"/>
      <c r="FQW11" s="107"/>
      <c r="FQX11" s="107"/>
      <c r="FQY11" s="107"/>
      <c r="FQZ11" s="107"/>
      <c r="FRA11" s="107"/>
      <c r="FRB11" s="107"/>
      <c r="FRC11" s="107"/>
      <c r="FRD11" s="107"/>
      <c r="FRE11" s="107"/>
      <c r="FRF11" s="107"/>
      <c r="FRG11" s="107"/>
      <c r="FRH11" s="107"/>
      <c r="FRI11" s="107"/>
      <c r="FRJ11" s="107"/>
      <c r="FRK11" s="107"/>
      <c r="FRL11" s="107"/>
      <c r="FRM11" s="107"/>
      <c r="FRN11" s="107"/>
      <c r="FRO11" s="107"/>
      <c r="FRP11" s="107"/>
      <c r="FRQ11" s="107"/>
      <c r="FRR11" s="107"/>
      <c r="FRS11" s="107"/>
      <c r="FRT11" s="107"/>
      <c r="FRU11" s="107"/>
      <c r="FRV11" s="107"/>
      <c r="FRW11" s="107"/>
      <c r="FRX11" s="107"/>
      <c r="FRY11" s="107"/>
      <c r="FRZ11" s="107"/>
      <c r="FSA11" s="107"/>
      <c r="FSB11" s="107"/>
      <c r="FSC11" s="107"/>
      <c r="FSD11" s="107"/>
      <c r="FSE11" s="107"/>
      <c r="FSF11" s="107"/>
      <c r="FSG11" s="107"/>
      <c r="FSH11" s="107"/>
      <c r="FSI11" s="107"/>
      <c r="FSJ11" s="107"/>
      <c r="FSK11" s="107"/>
      <c r="FSL11" s="107"/>
      <c r="FSM11" s="107"/>
      <c r="FSN11" s="107"/>
      <c r="FSO11" s="107"/>
      <c r="FSP11" s="107"/>
      <c r="FSQ11" s="107"/>
      <c r="FSR11" s="107"/>
      <c r="FSS11" s="107"/>
      <c r="FST11" s="107"/>
      <c r="FSU11" s="107"/>
      <c r="FSV11" s="107"/>
      <c r="FSW11" s="107"/>
      <c r="FSX11" s="107"/>
      <c r="FSY11" s="107"/>
      <c r="FSZ11" s="107"/>
      <c r="FTA11" s="107"/>
      <c r="FTB11" s="107"/>
      <c r="FTC11" s="107"/>
      <c r="FTD11" s="107"/>
      <c r="FTE11" s="107"/>
      <c r="FTF11" s="107"/>
      <c r="FTG11" s="107"/>
      <c r="FTH11" s="107"/>
      <c r="FTI11" s="107"/>
      <c r="FTJ11" s="107"/>
      <c r="FTK11" s="107"/>
      <c r="FTL11" s="107"/>
      <c r="FTM11" s="107"/>
      <c r="FTN11" s="107"/>
      <c r="FTO11" s="107"/>
      <c r="FTP11" s="107"/>
      <c r="FTQ11" s="107"/>
      <c r="FTR11" s="107"/>
      <c r="FTS11" s="107"/>
      <c r="FTT11" s="107"/>
      <c r="FTU11" s="107"/>
      <c r="FTV11" s="107"/>
      <c r="FTW11" s="107"/>
      <c r="FTX11" s="107"/>
      <c r="FTY11" s="107"/>
      <c r="FTZ11" s="107"/>
      <c r="FUA11" s="107"/>
      <c r="FUB11" s="107"/>
      <c r="FUC11" s="107"/>
      <c r="FUD11" s="107"/>
      <c r="FUE11" s="107"/>
      <c r="FUF11" s="107"/>
      <c r="FUG11" s="107"/>
      <c r="FUH11" s="107"/>
      <c r="FUI11" s="107"/>
      <c r="FUJ11" s="107"/>
      <c r="FUK11" s="107"/>
      <c r="FUL11" s="107"/>
      <c r="FUM11" s="107"/>
      <c r="FUN11" s="107"/>
      <c r="FUO11" s="107"/>
      <c r="FUP11" s="107"/>
      <c r="FUQ11" s="107"/>
      <c r="FUR11" s="107"/>
      <c r="FUS11" s="107"/>
      <c r="FUT11" s="107"/>
      <c r="FUU11" s="107"/>
      <c r="FUV11" s="107"/>
      <c r="FUW11" s="107"/>
      <c r="FUX11" s="107"/>
      <c r="FUY11" s="107"/>
      <c r="FUZ11" s="107"/>
      <c r="FVA11" s="107"/>
      <c r="FVB11" s="107"/>
      <c r="FVC11" s="107"/>
      <c r="FVD11" s="107"/>
      <c r="FVE11" s="107"/>
      <c r="FVF11" s="107"/>
      <c r="FVG11" s="107"/>
      <c r="FVH11" s="107"/>
      <c r="FVI11" s="107"/>
      <c r="FVJ11" s="107"/>
      <c r="FVK11" s="107"/>
      <c r="FVL11" s="107"/>
      <c r="FVM11" s="107"/>
      <c r="FVN11" s="107"/>
      <c r="FVO11" s="107"/>
      <c r="FVP11" s="107"/>
      <c r="FVQ11" s="107"/>
      <c r="FVR11" s="107"/>
      <c r="FVS11" s="107"/>
      <c r="FVT11" s="107"/>
      <c r="FVU11" s="107"/>
      <c r="FVV11" s="107"/>
      <c r="FVW11" s="107"/>
      <c r="FVX11" s="107"/>
      <c r="FVY11" s="107"/>
      <c r="FVZ11" s="107"/>
      <c r="FWA11" s="107"/>
      <c r="FWB11" s="107"/>
      <c r="FWC11" s="107"/>
      <c r="FWD11" s="107"/>
      <c r="FWE11" s="107"/>
      <c r="FWF11" s="107"/>
      <c r="FWG11" s="107"/>
      <c r="FWH11" s="107"/>
      <c r="FWI11" s="107"/>
      <c r="FWJ11" s="107"/>
      <c r="FWK11" s="107"/>
      <c r="FWL11" s="107"/>
      <c r="FWM11" s="107"/>
      <c r="FWN11" s="107"/>
      <c r="FWO11" s="107"/>
      <c r="FWP11" s="107"/>
      <c r="FWQ11" s="107"/>
      <c r="FWR11" s="107"/>
      <c r="FWS11" s="107"/>
      <c r="FWT11" s="107"/>
      <c r="FWU11" s="107"/>
      <c r="FWV11" s="107"/>
      <c r="FWW11" s="107"/>
      <c r="FWX11" s="107"/>
      <c r="FWY11" s="107"/>
      <c r="FWZ11" s="107"/>
      <c r="FXA11" s="107"/>
      <c r="FXB11" s="107"/>
      <c r="FXC11" s="107"/>
      <c r="FXD11" s="107"/>
      <c r="FXE11" s="107"/>
      <c r="FXF11" s="107"/>
      <c r="FXG11" s="107"/>
      <c r="FXH11" s="107"/>
      <c r="FXI11" s="107"/>
      <c r="FXJ11" s="107"/>
      <c r="FXK11" s="107"/>
      <c r="FXL11" s="107"/>
      <c r="FXM11" s="107"/>
      <c r="FXN11" s="107"/>
      <c r="FXO11" s="107"/>
      <c r="FXP11" s="107"/>
      <c r="FXQ11" s="107"/>
      <c r="FXR11" s="107"/>
      <c r="FXS11" s="107"/>
      <c r="FXT11" s="107"/>
      <c r="FXU11" s="107"/>
      <c r="FXV11" s="107"/>
      <c r="FXW11" s="107"/>
      <c r="FXX11" s="107"/>
      <c r="FXY11" s="107"/>
      <c r="FXZ11" s="107"/>
      <c r="FYA11" s="107"/>
      <c r="FYB11" s="107"/>
      <c r="FYC11" s="107"/>
      <c r="FYD11" s="107"/>
      <c r="FYE11" s="107"/>
      <c r="FYF11" s="107"/>
      <c r="FYG11" s="107"/>
      <c r="FYH11" s="107"/>
      <c r="FYI11" s="107"/>
      <c r="FYJ11" s="107"/>
      <c r="FYK11" s="107"/>
      <c r="FYL11" s="107"/>
      <c r="FYM11" s="107"/>
      <c r="FYN11" s="107"/>
      <c r="FYO11" s="107"/>
      <c r="FYP11" s="107"/>
      <c r="FYQ11" s="107"/>
      <c r="FYR11" s="107"/>
      <c r="FYS11" s="107"/>
      <c r="FYT11" s="107"/>
      <c r="FYU11" s="107"/>
      <c r="FYV11" s="107"/>
      <c r="FYW11" s="107"/>
      <c r="FYX11" s="107"/>
      <c r="FYY11" s="107"/>
      <c r="FYZ11" s="107"/>
      <c r="FZA11" s="107"/>
      <c r="FZB11" s="107"/>
      <c r="FZC11" s="107"/>
      <c r="FZD11" s="107"/>
      <c r="FZE11" s="107"/>
      <c r="FZF11" s="107"/>
      <c r="FZG11" s="107"/>
      <c r="FZH11" s="107"/>
      <c r="FZI11" s="107"/>
      <c r="FZJ11" s="107"/>
      <c r="FZK11" s="107"/>
      <c r="FZL11" s="107"/>
      <c r="FZM11" s="107"/>
      <c r="FZN11" s="107"/>
      <c r="FZO11" s="107"/>
      <c r="FZP11" s="107"/>
      <c r="FZQ11" s="107"/>
      <c r="FZR11" s="107"/>
      <c r="FZS11" s="107"/>
      <c r="FZT11" s="107"/>
      <c r="FZU11" s="107"/>
      <c r="FZV11" s="107"/>
      <c r="FZW11" s="107"/>
      <c r="FZX11" s="107"/>
      <c r="FZY11" s="107"/>
      <c r="FZZ11" s="107"/>
      <c r="GAA11" s="107"/>
      <c r="GAB11" s="107"/>
      <c r="GAC11" s="107"/>
      <c r="GAD11" s="107"/>
      <c r="GAE11" s="107"/>
      <c r="GAF11" s="107"/>
      <c r="GAG11" s="107"/>
      <c r="GAH11" s="107"/>
      <c r="GAI11" s="107"/>
      <c r="GAJ11" s="107"/>
      <c r="GAK11" s="107"/>
      <c r="GAL11" s="107"/>
      <c r="GAM11" s="107"/>
      <c r="GAN11" s="107"/>
      <c r="GAO11" s="107"/>
      <c r="GAP11" s="107"/>
      <c r="GAQ11" s="107"/>
      <c r="GAR11" s="107"/>
      <c r="GAS11" s="107"/>
      <c r="GAT11" s="107"/>
      <c r="GAU11" s="107"/>
      <c r="GAV11" s="107"/>
      <c r="GAW11" s="107"/>
      <c r="GAX11" s="107"/>
      <c r="GAY11" s="107"/>
      <c r="GAZ11" s="107"/>
      <c r="GBA11" s="107"/>
      <c r="GBB11" s="107"/>
      <c r="GBC11" s="107"/>
      <c r="GBD11" s="107"/>
      <c r="GBE11" s="107"/>
      <c r="GBF11" s="107"/>
      <c r="GBG11" s="107"/>
      <c r="GBH11" s="107"/>
      <c r="GBI11" s="107"/>
      <c r="GBJ11" s="107"/>
      <c r="GBK11" s="107"/>
      <c r="GBL11" s="107"/>
      <c r="GBM11" s="107"/>
      <c r="GBN11" s="107"/>
      <c r="GBO11" s="107"/>
      <c r="GBP11" s="107"/>
      <c r="GBQ11" s="107"/>
      <c r="GBR11" s="107"/>
      <c r="GBS11" s="107"/>
      <c r="GBT11" s="107"/>
      <c r="GBU11" s="107"/>
      <c r="GBV11" s="107"/>
      <c r="GBW11" s="107"/>
      <c r="GBX11" s="107"/>
      <c r="GBY11" s="107"/>
      <c r="GBZ11" s="107"/>
      <c r="GCA11" s="107"/>
      <c r="GCB11" s="107"/>
      <c r="GCC11" s="107"/>
      <c r="GCD11" s="107"/>
      <c r="GCE11" s="107"/>
      <c r="GCF11" s="107"/>
      <c r="GCG11" s="107"/>
      <c r="GCH11" s="107"/>
      <c r="GCI11" s="107"/>
      <c r="GCJ11" s="107"/>
      <c r="GCK11" s="107"/>
      <c r="GCL11" s="107"/>
      <c r="GCM11" s="107"/>
      <c r="GCN11" s="107"/>
      <c r="GCO11" s="107"/>
      <c r="GCP11" s="107"/>
      <c r="GCQ11" s="107"/>
      <c r="GCR11" s="107"/>
      <c r="GCS11" s="107"/>
      <c r="GCT11" s="107"/>
      <c r="GCU11" s="107"/>
      <c r="GCV11" s="107"/>
      <c r="GCW11" s="107"/>
      <c r="GCX11" s="107"/>
      <c r="GCY11" s="107"/>
      <c r="GCZ11" s="107"/>
      <c r="GDA11" s="107"/>
      <c r="GDB11" s="107"/>
      <c r="GDC11" s="107"/>
      <c r="GDD11" s="107"/>
      <c r="GDE11" s="107"/>
      <c r="GDF11" s="107"/>
      <c r="GDG11" s="107"/>
      <c r="GDH11" s="107"/>
      <c r="GDI11" s="107"/>
      <c r="GDJ11" s="107"/>
      <c r="GDK11" s="107"/>
      <c r="GDL11" s="107"/>
      <c r="GDM11" s="107"/>
      <c r="GDN11" s="107"/>
      <c r="GDO11" s="107"/>
      <c r="GDP11" s="107"/>
      <c r="GDQ11" s="107"/>
      <c r="GDR11" s="107"/>
      <c r="GDS11" s="107"/>
      <c r="GDT11" s="107"/>
      <c r="GDU11" s="107"/>
      <c r="GDV11" s="107"/>
      <c r="GDW11" s="107"/>
      <c r="GDX11" s="107"/>
      <c r="GDY11" s="107"/>
      <c r="GDZ11" s="107"/>
      <c r="GEA11" s="107"/>
      <c r="GEB11" s="107"/>
      <c r="GEC11" s="107"/>
      <c r="GED11" s="107"/>
      <c r="GEE11" s="107"/>
      <c r="GEF11" s="107"/>
      <c r="GEG11" s="107"/>
      <c r="GEH11" s="107"/>
      <c r="GEI11" s="107"/>
      <c r="GEJ11" s="107"/>
      <c r="GEK11" s="107"/>
      <c r="GEL11" s="107"/>
      <c r="GEM11" s="107"/>
      <c r="GEN11" s="107"/>
      <c r="GEO11" s="107"/>
      <c r="GEP11" s="107"/>
      <c r="GEQ11" s="107"/>
      <c r="GER11" s="107"/>
      <c r="GES11" s="107"/>
      <c r="GET11" s="107"/>
      <c r="GEU11" s="107"/>
      <c r="GEV11" s="107"/>
      <c r="GEW11" s="107"/>
      <c r="GEX11" s="107"/>
      <c r="GEY11" s="107"/>
      <c r="GEZ11" s="107"/>
      <c r="GFA11" s="107"/>
      <c r="GFB11" s="107"/>
      <c r="GFC11" s="107"/>
      <c r="GFD11" s="107"/>
      <c r="GFE11" s="107"/>
      <c r="GFF11" s="107"/>
      <c r="GFG11" s="107"/>
      <c r="GFH11" s="107"/>
      <c r="GFI11" s="107"/>
      <c r="GFJ11" s="107"/>
      <c r="GFK11" s="107"/>
      <c r="GFL11" s="107"/>
      <c r="GFM11" s="107"/>
      <c r="GFN11" s="107"/>
      <c r="GFO11" s="107"/>
      <c r="GFP11" s="107"/>
      <c r="GFQ11" s="107"/>
      <c r="GFR11" s="107"/>
      <c r="GFS11" s="107"/>
      <c r="GFT11" s="107"/>
      <c r="GFU11" s="107"/>
      <c r="GFV11" s="107"/>
      <c r="GFW11" s="107"/>
      <c r="GFX11" s="107"/>
      <c r="GFY11" s="107"/>
      <c r="GFZ11" s="107"/>
      <c r="GGA11" s="107"/>
      <c r="GGB11" s="107"/>
      <c r="GGC11" s="107"/>
      <c r="GGD11" s="107"/>
      <c r="GGE11" s="107"/>
      <c r="GGF11" s="107"/>
      <c r="GGG11" s="107"/>
      <c r="GGH11" s="107"/>
      <c r="GGI11" s="107"/>
      <c r="GGJ11" s="107"/>
      <c r="GGK11" s="107"/>
      <c r="GGL11" s="107"/>
      <c r="GGM11" s="107"/>
      <c r="GGN11" s="107"/>
      <c r="GGO11" s="107"/>
      <c r="GGP11" s="107"/>
      <c r="GGQ11" s="107"/>
      <c r="GGR11" s="107"/>
      <c r="GGS11" s="107"/>
      <c r="GGT11" s="107"/>
      <c r="GGU11" s="107"/>
      <c r="GGV11" s="107"/>
      <c r="GGW11" s="107"/>
      <c r="GGX11" s="107"/>
      <c r="GGY11" s="107"/>
      <c r="GGZ11" s="107"/>
      <c r="GHA11" s="107"/>
      <c r="GHB11" s="107"/>
      <c r="GHC11" s="107"/>
      <c r="GHD11" s="107"/>
      <c r="GHE11" s="107"/>
      <c r="GHF11" s="107"/>
      <c r="GHG11" s="107"/>
      <c r="GHH11" s="107"/>
      <c r="GHI11" s="107"/>
      <c r="GHJ11" s="107"/>
      <c r="GHK11" s="107"/>
      <c r="GHL11" s="107"/>
      <c r="GHM11" s="107"/>
      <c r="GHN11" s="107"/>
      <c r="GHO11" s="107"/>
      <c r="GHP11" s="107"/>
      <c r="GHQ11" s="107"/>
      <c r="GHR11" s="107"/>
      <c r="GHS11" s="107"/>
      <c r="GHT11" s="107"/>
      <c r="GHU11" s="107"/>
      <c r="GHV11" s="107"/>
      <c r="GHW11" s="107"/>
      <c r="GHX11" s="107"/>
      <c r="GHY11" s="107"/>
      <c r="GHZ11" s="107"/>
      <c r="GIA11" s="107"/>
      <c r="GIB11" s="107"/>
      <c r="GIC11" s="107"/>
      <c r="GID11" s="107"/>
      <c r="GIE11" s="107"/>
      <c r="GIF11" s="107"/>
      <c r="GIG11" s="107"/>
      <c r="GIH11" s="107"/>
      <c r="GII11" s="107"/>
      <c r="GIJ11" s="107"/>
      <c r="GIK11" s="107"/>
      <c r="GIL11" s="107"/>
      <c r="GIM11" s="107"/>
      <c r="GIN11" s="107"/>
      <c r="GIO11" s="107"/>
      <c r="GIP11" s="107"/>
      <c r="GIQ11" s="107"/>
      <c r="GIR11" s="107"/>
      <c r="GIS11" s="107"/>
      <c r="GIT11" s="107"/>
      <c r="GIU11" s="107"/>
      <c r="GIV11" s="107"/>
      <c r="GIW11" s="107"/>
      <c r="GIX11" s="107"/>
      <c r="GIY11" s="107"/>
      <c r="GIZ11" s="107"/>
      <c r="GJA11" s="107"/>
      <c r="GJB11" s="107"/>
      <c r="GJC11" s="107"/>
      <c r="GJD11" s="107"/>
      <c r="GJE11" s="107"/>
      <c r="GJF11" s="107"/>
      <c r="GJG11" s="107"/>
      <c r="GJH11" s="107"/>
      <c r="GJI11" s="107"/>
      <c r="GJJ11" s="107"/>
      <c r="GJK11" s="107"/>
      <c r="GJL11" s="107"/>
      <c r="GJM11" s="107"/>
      <c r="GJN11" s="107"/>
      <c r="GJO11" s="107"/>
      <c r="GJP11" s="107"/>
      <c r="GJQ11" s="107"/>
      <c r="GJR11" s="107"/>
      <c r="GJS11" s="107"/>
      <c r="GJT11" s="107"/>
      <c r="GJU11" s="107"/>
      <c r="GJV11" s="107"/>
      <c r="GJW11" s="107"/>
      <c r="GJX11" s="107"/>
      <c r="GJY11" s="107"/>
      <c r="GJZ11" s="107"/>
      <c r="GKA11" s="107"/>
      <c r="GKB11" s="107"/>
      <c r="GKC11" s="107"/>
      <c r="GKD11" s="107"/>
      <c r="GKE11" s="107"/>
      <c r="GKF11" s="107"/>
      <c r="GKG11" s="107"/>
      <c r="GKH11" s="107"/>
      <c r="GKI11" s="107"/>
      <c r="GKJ11" s="107"/>
      <c r="GKK11" s="107"/>
      <c r="GKL11" s="107"/>
      <c r="GKM11" s="107"/>
      <c r="GKN11" s="107"/>
      <c r="GKO11" s="107"/>
      <c r="GKP11" s="107"/>
      <c r="GKQ11" s="107"/>
      <c r="GKR11" s="107"/>
      <c r="GKS11" s="107"/>
      <c r="GKT11" s="107"/>
      <c r="GKU11" s="107"/>
      <c r="GKV11" s="107"/>
      <c r="GKW11" s="107"/>
      <c r="GKX11" s="107"/>
      <c r="GKY11" s="107"/>
      <c r="GKZ11" s="107"/>
      <c r="GLA11" s="107"/>
      <c r="GLB11" s="107"/>
      <c r="GLC11" s="107"/>
      <c r="GLD11" s="107"/>
      <c r="GLE11" s="107"/>
      <c r="GLF11" s="107"/>
      <c r="GLG11" s="107"/>
      <c r="GLH11" s="107"/>
      <c r="GLI11" s="107"/>
      <c r="GLJ11" s="107"/>
      <c r="GLK11" s="107"/>
      <c r="GLL11" s="107"/>
      <c r="GLM11" s="107"/>
      <c r="GLN11" s="107"/>
      <c r="GLO11" s="107"/>
      <c r="GLP11" s="107"/>
      <c r="GLQ11" s="107"/>
      <c r="GLR11" s="107"/>
      <c r="GLS11" s="107"/>
      <c r="GLT11" s="107"/>
      <c r="GLU11" s="107"/>
      <c r="GLV11" s="107"/>
      <c r="GLW11" s="107"/>
      <c r="GLX11" s="107"/>
      <c r="GLY11" s="107"/>
      <c r="GLZ11" s="107"/>
      <c r="GMA11" s="107"/>
      <c r="GMB11" s="107"/>
      <c r="GMC11" s="107"/>
      <c r="GMD11" s="107"/>
      <c r="GME11" s="107"/>
      <c r="GMF11" s="107"/>
      <c r="GMG11" s="107"/>
      <c r="GMH11" s="107"/>
      <c r="GMI11" s="107"/>
      <c r="GMJ11" s="107"/>
      <c r="GMK11" s="107"/>
      <c r="GML11" s="107"/>
      <c r="GMM11" s="107"/>
      <c r="GMN11" s="107"/>
      <c r="GMO11" s="107"/>
      <c r="GMP11" s="107"/>
      <c r="GMQ11" s="107"/>
      <c r="GMR11" s="107"/>
      <c r="GMS11" s="107"/>
      <c r="GMT11" s="107"/>
      <c r="GMU11" s="107"/>
      <c r="GMV11" s="107"/>
      <c r="GMW11" s="107"/>
      <c r="GMX11" s="107"/>
      <c r="GMY11" s="107"/>
      <c r="GMZ11" s="107"/>
      <c r="GNA11" s="107"/>
      <c r="GNB11" s="107"/>
      <c r="GNC11" s="107"/>
      <c r="GND11" s="107"/>
      <c r="GNE11" s="107"/>
      <c r="GNF11" s="107"/>
      <c r="GNG11" s="107"/>
      <c r="GNH11" s="107"/>
      <c r="GNI11" s="107"/>
      <c r="GNJ11" s="107"/>
      <c r="GNK11" s="107"/>
      <c r="GNL11" s="107"/>
      <c r="GNM11" s="107"/>
      <c r="GNN11" s="107"/>
      <c r="GNO11" s="107"/>
      <c r="GNP11" s="107"/>
      <c r="GNQ11" s="107"/>
      <c r="GNR11" s="107"/>
      <c r="GNS11" s="107"/>
      <c r="GNT11" s="107"/>
      <c r="GNU11" s="107"/>
      <c r="GNV11" s="107"/>
      <c r="GNW11" s="107"/>
      <c r="GNX11" s="107"/>
      <c r="GNY11" s="107"/>
      <c r="GNZ11" s="107"/>
      <c r="GOA11" s="107"/>
      <c r="GOB11" s="107"/>
      <c r="GOC11" s="107"/>
      <c r="GOD11" s="107"/>
      <c r="GOE11" s="107"/>
      <c r="GOF11" s="107"/>
      <c r="GOG11" s="107"/>
      <c r="GOH11" s="107"/>
      <c r="GOI11" s="107"/>
      <c r="GOJ11" s="107"/>
      <c r="GOK11" s="107"/>
      <c r="GOL11" s="107"/>
      <c r="GOM11" s="107"/>
      <c r="GON11" s="107"/>
      <c r="GOO11" s="107"/>
      <c r="GOP11" s="107"/>
      <c r="GOQ11" s="107"/>
      <c r="GOR11" s="107"/>
      <c r="GOS11" s="107"/>
      <c r="GOT11" s="107"/>
      <c r="GOU11" s="107"/>
      <c r="GOV11" s="107"/>
      <c r="GOW11" s="107"/>
      <c r="GOX11" s="107"/>
      <c r="GOY11" s="107"/>
      <c r="GOZ11" s="107"/>
      <c r="GPA11" s="107"/>
      <c r="GPB11" s="107"/>
      <c r="GPC11" s="107"/>
      <c r="GPD11" s="107"/>
      <c r="GPE11" s="107"/>
      <c r="GPF11" s="107"/>
      <c r="GPG11" s="107"/>
      <c r="GPH11" s="107"/>
      <c r="GPI11" s="107"/>
      <c r="GPJ11" s="107"/>
      <c r="GPK11" s="107"/>
      <c r="GPL11" s="107"/>
      <c r="GPM11" s="107"/>
      <c r="GPN11" s="107"/>
      <c r="GPO11" s="107"/>
      <c r="GPP11" s="107"/>
      <c r="GPQ11" s="107"/>
      <c r="GPR11" s="107"/>
      <c r="GPS11" s="107"/>
      <c r="GPT11" s="107"/>
      <c r="GPU11" s="107"/>
      <c r="GPV11" s="107"/>
      <c r="GPW11" s="107"/>
      <c r="GPX11" s="107"/>
      <c r="GPY11" s="107"/>
      <c r="GPZ11" s="107"/>
      <c r="GQA11" s="107"/>
      <c r="GQB11" s="107"/>
      <c r="GQC11" s="107"/>
      <c r="GQD11" s="107"/>
      <c r="GQE11" s="107"/>
      <c r="GQF11" s="107"/>
      <c r="GQG11" s="107"/>
      <c r="GQH11" s="107"/>
      <c r="GQI11" s="107"/>
      <c r="GQJ11" s="107"/>
      <c r="GQK11" s="107"/>
      <c r="GQL11" s="107"/>
      <c r="GQM11" s="107"/>
      <c r="GQN11" s="107"/>
      <c r="GQO11" s="107"/>
      <c r="GQP11" s="107"/>
      <c r="GQQ11" s="107"/>
      <c r="GQR11" s="107"/>
      <c r="GQS11" s="107"/>
      <c r="GQT11" s="107"/>
      <c r="GQU11" s="107"/>
      <c r="GQV11" s="107"/>
      <c r="GQW11" s="107"/>
      <c r="GQX11" s="107"/>
      <c r="GQY11" s="107"/>
      <c r="GQZ11" s="107"/>
      <c r="GRA11" s="107"/>
      <c r="GRB11" s="107"/>
      <c r="GRC11" s="107"/>
      <c r="GRD11" s="107"/>
      <c r="GRE11" s="107"/>
      <c r="GRF11" s="107"/>
      <c r="GRG11" s="107"/>
      <c r="GRH11" s="107"/>
      <c r="GRI11" s="107"/>
      <c r="GRJ11" s="107"/>
      <c r="GRK11" s="107"/>
      <c r="GRL11" s="107"/>
      <c r="GRM11" s="107"/>
      <c r="GRN11" s="107"/>
      <c r="GRO11" s="107"/>
      <c r="GRP11" s="107"/>
      <c r="GRQ11" s="107"/>
      <c r="GRR11" s="107"/>
      <c r="GRS11" s="107"/>
      <c r="GRT11" s="107"/>
      <c r="GRU11" s="107"/>
      <c r="GRV11" s="107"/>
      <c r="GRW11" s="107"/>
      <c r="GRX11" s="107"/>
      <c r="GRY11" s="107"/>
      <c r="GRZ11" s="107"/>
      <c r="GSA11" s="107"/>
      <c r="GSB11" s="107"/>
      <c r="GSC11" s="107"/>
      <c r="GSD11" s="107"/>
      <c r="GSE11" s="107"/>
      <c r="GSF11" s="107"/>
      <c r="GSG11" s="107"/>
      <c r="GSH11" s="107"/>
      <c r="GSI11" s="107"/>
      <c r="GSJ11" s="107"/>
      <c r="GSK11" s="107"/>
      <c r="GSL11" s="107"/>
      <c r="GSM11" s="107"/>
      <c r="GSN11" s="107"/>
      <c r="GSO11" s="107"/>
      <c r="GSP11" s="107"/>
      <c r="GSQ11" s="107"/>
      <c r="GSR11" s="107"/>
      <c r="GSS11" s="107"/>
      <c r="GST11" s="107"/>
      <c r="GSU11" s="107"/>
      <c r="GSV11" s="107"/>
      <c r="GSW11" s="107"/>
      <c r="GSX11" s="107"/>
      <c r="GSY11" s="107"/>
      <c r="GSZ11" s="107"/>
      <c r="GTA11" s="107"/>
      <c r="GTB11" s="107"/>
      <c r="GTC11" s="107"/>
      <c r="GTD11" s="107"/>
      <c r="GTE11" s="107"/>
      <c r="GTF11" s="107"/>
      <c r="GTG11" s="107"/>
      <c r="GTH11" s="107"/>
      <c r="GTI11" s="107"/>
      <c r="GTJ11" s="107"/>
      <c r="GTK11" s="107"/>
      <c r="GTL11" s="107"/>
      <c r="GTM11" s="107"/>
      <c r="GTN11" s="107"/>
      <c r="GTO11" s="107"/>
      <c r="GTP11" s="107"/>
      <c r="GTQ11" s="107"/>
      <c r="GTR11" s="107"/>
      <c r="GTS11" s="107"/>
      <c r="GTT11" s="107"/>
      <c r="GTU11" s="107"/>
      <c r="GTV11" s="107"/>
      <c r="GTW11" s="107"/>
      <c r="GTX11" s="107"/>
      <c r="GTY11" s="107"/>
      <c r="GTZ11" s="107"/>
      <c r="GUA11" s="107"/>
      <c r="GUB11" s="107"/>
      <c r="GUC11" s="107"/>
      <c r="GUD11" s="107"/>
      <c r="GUE11" s="107"/>
      <c r="GUF11" s="107"/>
      <c r="GUG11" s="107"/>
      <c r="GUH11" s="107"/>
      <c r="GUI11" s="107"/>
      <c r="GUJ11" s="107"/>
      <c r="GUK11" s="107"/>
      <c r="GUL11" s="107"/>
      <c r="GUM11" s="107"/>
      <c r="GUN11" s="107"/>
      <c r="GUO11" s="107"/>
      <c r="GUP11" s="107"/>
      <c r="GUQ11" s="107"/>
      <c r="GUR11" s="107"/>
      <c r="GUS11" s="107"/>
      <c r="GUT11" s="107"/>
      <c r="GUU11" s="107"/>
      <c r="GUV11" s="107"/>
      <c r="GUW11" s="107"/>
      <c r="GUX11" s="107"/>
      <c r="GUY11" s="107"/>
      <c r="GUZ11" s="107"/>
      <c r="GVA11" s="107"/>
      <c r="GVB11" s="107"/>
      <c r="GVC11" s="107"/>
      <c r="GVD11" s="107"/>
      <c r="GVE11" s="107"/>
      <c r="GVF11" s="107"/>
      <c r="GVG11" s="107"/>
      <c r="GVH11" s="107"/>
      <c r="GVI11" s="107"/>
      <c r="GVJ11" s="107"/>
      <c r="GVK11" s="107"/>
      <c r="GVL11" s="107"/>
      <c r="GVM11" s="107"/>
      <c r="GVN11" s="107"/>
      <c r="GVO11" s="107"/>
      <c r="GVP11" s="107"/>
      <c r="GVQ11" s="107"/>
      <c r="GVR11" s="107"/>
      <c r="GVS11" s="107"/>
      <c r="GVT11" s="107"/>
      <c r="GVU11" s="107"/>
      <c r="GVV11" s="107"/>
      <c r="GVW11" s="107"/>
      <c r="GVX11" s="107"/>
      <c r="GVY11" s="107"/>
      <c r="GVZ11" s="107"/>
      <c r="GWA11" s="107"/>
      <c r="GWB11" s="107"/>
      <c r="GWC11" s="107"/>
      <c r="GWD11" s="107"/>
      <c r="GWE11" s="107"/>
      <c r="GWF11" s="107"/>
      <c r="GWG11" s="107"/>
      <c r="GWH11" s="107"/>
      <c r="GWI11" s="107"/>
      <c r="GWJ11" s="107"/>
      <c r="GWK11" s="107"/>
      <c r="GWL11" s="107"/>
      <c r="GWM11" s="107"/>
      <c r="GWN11" s="107"/>
      <c r="GWO11" s="107"/>
      <c r="GWP11" s="107"/>
      <c r="GWQ11" s="107"/>
      <c r="GWR11" s="107"/>
      <c r="GWS11" s="107"/>
      <c r="GWT11" s="107"/>
      <c r="GWU11" s="107"/>
      <c r="GWV11" s="107"/>
      <c r="GWW11" s="107"/>
      <c r="GWX11" s="107"/>
      <c r="GWY11" s="107"/>
      <c r="GWZ11" s="107"/>
      <c r="GXA11" s="107"/>
      <c r="GXB11" s="107"/>
      <c r="GXC11" s="107"/>
      <c r="GXD11" s="107"/>
      <c r="GXE11" s="107"/>
      <c r="GXF11" s="107"/>
      <c r="GXG11" s="107"/>
      <c r="GXH11" s="107"/>
      <c r="GXI11" s="107"/>
      <c r="GXJ11" s="107"/>
      <c r="GXK11" s="107"/>
      <c r="GXL11" s="107"/>
      <c r="GXM11" s="107"/>
      <c r="GXN11" s="107"/>
      <c r="GXO11" s="107"/>
      <c r="GXP11" s="107"/>
      <c r="GXQ11" s="107"/>
      <c r="GXR11" s="107"/>
      <c r="GXS11" s="107"/>
      <c r="GXT11" s="107"/>
      <c r="GXU11" s="107"/>
      <c r="GXV11" s="107"/>
      <c r="GXW11" s="107"/>
      <c r="GXX11" s="107"/>
      <c r="GXY11" s="107"/>
      <c r="GXZ11" s="107"/>
      <c r="GYA11" s="107"/>
      <c r="GYB11" s="107"/>
      <c r="GYC11" s="107"/>
      <c r="GYD11" s="107"/>
      <c r="GYE11" s="107"/>
      <c r="GYF11" s="107"/>
      <c r="GYG11" s="107"/>
      <c r="GYH11" s="107"/>
      <c r="GYI11" s="107"/>
      <c r="GYJ11" s="107"/>
      <c r="GYK11" s="107"/>
      <c r="GYL11" s="107"/>
      <c r="GYM11" s="107"/>
      <c r="GYN11" s="107"/>
      <c r="GYO11" s="107"/>
      <c r="GYP11" s="107"/>
      <c r="GYQ11" s="107"/>
      <c r="GYR11" s="107"/>
      <c r="GYS11" s="107"/>
      <c r="GYT11" s="107"/>
      <c r="GYU11" s="107"/>
      <c r="GYV11" s="107"/>
      <c r="GYW11" s="107"/>
      <c r="GYX11" s="107"/>
      <c r="GYY11" s="107"/>
      <c r="GYZ11" s="107"/>
      <c r="GZA11" s="107"/>
      <c r="GZB11" s="107"/>
      <c r="GZC11" s="107"/>
      <c r="GZD11" s="107"/>
      <c r="GZE11" s="107"/>
      <c r="GZF11" s="107"/>
      <c r="GZG11" s="107"/>
      <c r="GZH11" s="107"/>
      <c r="GZI11" s="107"/>
      <c r="GZJ11" s="107"/>
      <c r="GZK11" s="107"/>
      <c r="GZL11" s="107"/>
      <c r="GZM11" s="107"/>
      <c r="GZN11" s="107"/>
      <c r="GZO11" s="107"/>
      <c r="GZP11" s="107"/>
      <c r="GZQ11" s="107"/>
      <c r="GZR11" s="107"/>
      <c r="GZS11" s="107"/>
      <c r="GZT11" s="107"/>
      <c r="GZU11" s="107"/>
      <c r="GZV11" s="107"/>
      <c r="GZW11" s="107"/>
      <c r="GZX11" s="107"/>
      <c r="GZY11" s="107"/>
      <c r="GZZ11" s="107"/>
      <c r="HAA11" s="107"/>
      <c r="HAB11" s="107"/>
      <c r="HAC11" s="107"/>
      <c r="HAD11" s="107"/>
      <c r="HAE11" s="107"/>
      <c r="HAF11" s="107"/>
      <c r="HAG11" s="107"/>
      <c r="HAH11" s="107"/>
      <c r="HAI11" s="107"/>
      <c r="HAJ11" s="107"/>
      <c r="HAK11" s="107"/>
      <c r="HAL11" s="107"/>
      <c r="HAM11" s="107"/>
      <c r="HAN11" s="107"/>
      <c r="HAO11" s="107"/>
      <c r="HAP11" s="107"/>
      <c r="HAQ11" s="107"/>
      <c r="HAR11" s="107"/>
      <c r="HAS11" s="107"/>
      <c r="HAT11" s="107"/>
      <c r="HAU11" s="107"/>
      <c r="HAV11" s="107"/>
      <c r="HAW11" s="107"/>
      <c r="HAX11" s="107"/>
      <c r="HAY11" s="107"/>
      <c r="HAZ11" s="107"/>
      <c r="HBA11" s="107"/>
      <c r="HBB11" s="107"/>
      <c r="HBC11" s="107"/>
      <c r="HBD11" s="107"/>
      <c r="HBE11" s="107"/>
      <c r="HBF11" s="107"/>
      <c r="HBG11" s="107"/>
      <c r="HBH11" s="107"/>
      <c r="HBI11" s="107"/>
      <c r="HBJ11" s="107"/>
      <c r="HBK11" s="107"/>
      <c r="HBL11" s="107"/>
      <c r="HBM11" s="107"/>
      <c r="HBN11" s="107"/>
      <c r="HBO11" s="107"/>
      <c r="HBP11" s="107"/>
      <c r="HBQ11" s="107"/>
      <c r="HBR11" s="107"/>
      <c r="HBS11" s="107"/>
      <c r="HBT11" s="107"/>
      <c r="HBU11" s="107"/>
      <c r="HBV11" s="107"/>
      <c r="HBW11" s="107"/>
      <c r="HBX11" s="107"/>
      <c r="HBY11" s="107"/>
      <c r="HBZ11" s="107"/>
      <c r="HCA11" s="107"/>
      <c r="HCB11" s="107"/>
      <c r="HCC11" s="107"/>
      <c r="HCD11" s="107"/>
      <c r="HCE11" s="107"/>
      <c r="HCF11" s="107"/>
      <c r="HCG11" s="107"/>
      <c r="HCH11" s="107"/>
      <c r="HCI11" s="107"/>
      <c r="HCJ11" s="107"/>
      <c r="HCK11" s="107"/>
      <c r="HCL11" s="107"/>
      <c r="HCM11" s="107"/>
      <c r="HCN11" s="107"/>
      <c r="HCO11" s="107"/>
      <c r="HCP11" s="107"/>
      <c r="HCQ11" s="107"/>
      <c r="HCR11" s="107"/>
      <c r="HCS11" s="107"/>
      <c r="HCT11" s="107"/>
      <c r="HCU11" s="107"/>
      <c r="HCV11" s="107"/>
      <c r="HCW11" s="107"/>
      <c r="HCX11" s="107"/>
      <c r="HCY11" s="107"/>
      <c r="HCZ11" s="107"/>
      <c r="HDA11" s="107"/>
      <c r="HDB11" s="107"/>
      <c r="HDC11" s="107"/>
      <c r="HDD11" s="107"/>
      <c r="HDE11" s="107"/>
      <c r="HDF11" s="107"/>
      <c r="HDG11" s="107"/>
      <c r="HDH11" s="107"/>
      <c r="HDI11" s="107"/>
      <c r="HDJ11" s="107"/>
      <c r="HDK11" s="107"/>
      <c r="HDL11" s="107"/>
      <c r="HDM11" s="107"/>
      <c r="HDN11" s="107"/>
      <c r="HDO11" s="107"/>
      <c r="HDP11" s="107"/>
      <c r="HDQ11" s="107"/>
      <c r="HDR11" s="107"/>
      <c r="HDS11" s="107"/>
      <c r="HDT11" s="107"/>
      <c r="HDU11" s="107"/>
      <c r="HDV11" s="107"/>
      <c r="HDW11" s="107"/>
      <c r="HDX11" s="107"/>
      <c r="HDY11" s="107"/>
      <c r="HDZ11" s="107"/>
      <c r="HEA11" s="107"/>
      <c r="HEB11" s="107"/>
      <c r="HEC11" s="107"/>
      <c r="HED11" s="107"/>
      <c r="HEE11" s="107"/>
      <c r="HEF11" s="107"/>
      <c r="HEG11" s="107"/>
      <c r="HEH11" s="107"/>
      <c r="HEI11" s="107"/>
      <c r="HEJ11" s="107"/>
      <c r="HEK11" s="107"/>
      <c r="HEL11" s="107"/>
      <c r="HEM11" s="107"/>
      <c r="HEN11" s="107"/>
      <c r="HEO11" s="107"/>
      <c r="HEP11" s="107"/>
      <c r="HEQ11" s="107"/>
      <c r="HER11" s="107"/>
      <c r="HES11" s="107"/>
      <c r="HET11" s="107"/>
      <c r="HEU11" s="107"/>
      <c r="HEV11" s="107"/>
      <c r="HEW11" s="107"/>
      <c r="HEX11" s="107"/>
      <c r="HEY11" s="107"/>
      <c r="HEZ11" s="107"/>
      <c r="HFA11" s="107"/>
      <c r="HFB11" s="107"/>
      <c r="HFC11" s="107"/>
      <c r="HFD11" s="107"/>
      <c r="HFE11" s="107"/>
      <c r="HFF11" s="107"/>
      <c r="HFG11" s="107"/>
      <c r="HFH11" s="107"/>
      <c r="HFI11" s="107"/>
      <c r="HFJ11" s="107"/>
      <c r="HFK11" s="107"/>
      <c r="HFL11" s="107"/>
      <c r="HFM11" s="107"/>
      <c r="HFN11" s="107"/>
      <c r="HFO11" s="107"/>
      <c r="HFP11" s="107"/>
      <c r="HFQ11" s="107"/>
      <c r="HFR11" s="107"/>
      <c r="HFS11" s="107"/>
      <c r="HFT11" s="107"/>
      <c r="HFU11" s="107"/>
      <c r="HFV11" s="107"/>
      <c r="HFW11" s="107"/>
      <c r="HFX11" s="107"/>
      <c r="HFY11" s="107"/>
      <c r="HFZ11" s="107"/>
      <c r="HGA11" s="107"/>
      <c r="HGB11" s="107"/>
      <c r="HGC11" s="107"/>
      <c r="HGD11" s="107"/>
      <c r="HGE11" s="107"/>
      <c r="HGF11" s="107"/>
      <c r="HGG11" s="107"/>
      <c r="HGH11" s="107"/>
      <c r="HGI11" s="107"/>
      <c r="HGJ11" s="107"/>
      <c r="HGK11" s="107"/>
      <c r="HGL11" s="107"/>
      <c r="HGM11" s="107"/>
      <c r="HGN11" s="107"/>
      <c r="HGO11" s="107"/>
      <c r="HGP11" s="107"/>
      <c r="HGQ11" s="107"/>
      <c r="HGR11" s="107"/>
      <c r="HGS11" s="107"/>
      <c r="HGT11" s="107"/>
      <c r="HGU11" s="107"/>
      <c r="HGV11" s="107"/>
      <c r="HGW11" s="107"/>
      <c r="HGX11" s="107"/>
      <c r="HGY11" s="107"/>
      <c r="HGZ11" s="107"/>
      <c r="HHA11" s="107"/>
      <c r="HHB11" s="107"/>
      <c r="HHC11" s="107"/>
      <c r="HHD11" s="107"/>
      <c r="HHE11" s="107"/>
      <c r="HHF11" s="107"/>
      <c r="HHG11" s="107"/>
      <c r="HHH11" s="107"/>
      <c r="HHI11" s="107"/>
      <c r="HHJ11" s="107"/>
      <c r="HHK11" s="107"/>
      <c r="HHL11" s="107"/>
      <c r="HHM11" s="107"/>
      <c r="HHN11" s="107"/>
      <c r="HHO11" s="107"/>
      <c r="HHP11" s="107"/>
      <c r="HHQ11" s="107"/>
      <c r="HHR11" s="107"/>
      <c r="HHS11" s="107"/>
      <c r="HHT11" s="107"/>
      <c r="HHU11" s="107"/>
      <c r="HHV11" s="107"/>
      <c r="HHW11" s="107"/>
      <c r="HHX11" s="107"/>
      <c r="HHY11" s="107"/>
      <c r="HHZ11" s="107"/>
      <c r="HIA11" s="107"/>
      <c r="HIB11" s="107"/>
      <c r="HIC11" s="107"/>
      <c r="HID11" s="107"/>
      <c r="HIE11" s="107"/>
      <c r="HIF11" s="107"/>
      <c r="HIG11" s="107"/>
      <c r="HIH11" s="107"/>
      <c r="HII11" s="107"/>
      <c r="HIJ11" s="107"/>
      <c r="HIK11" s="107"/>
      <c r="HIL11" s="107"/>
      <c r="HIM11" s="107"/>
      <c r="HIN11" s="107"/>
      <c r="HIO11" s="107"/>
      <c r="HIP11" s="107"/>
      <c r="HIQ11" s="107"/>
      <c r="HIR11" s="107"/>
      <c r="HIS11" s="107"/>
      <c r="HIT11" s="107"/>
      <c r="HIU11" s="107"/>
      <c r="HIV11" s="107"/>
      <c r="HIW11" s="107"/>
      <c r="HIX11" s="107"/>
      <c r="HIY11" s="107"/>
      <c r="HIZ11" s="107"/>
      <c r="HJA11" s="107"/>
      <c r="HJB11" s="107"/>
      <c r="HJC11" s="107"/>
      <c r="HJD11" s="107"/>
      <c r="HJE11" s="107"/>
      <c r="HJF11" s="107"/>
      <c r="HJG11" s="107"/>
      <c r="HJH11" s="107"/>
      <c r="HJI11" s="107"/>
      <c r="HJJ11" s="107"/>
      <c r="HJK11" s="107"/>
      <c r="HJL11" s="107"/>
      <c r="HJM11" s="107"/>
      <c r="HJN11" s="107"/>
      <c r="HJO11" s="107"/>
      <c r="HJP11" s="107"/>
      <c r="HJQ11" s="107"/>
      <c r="HJR11" s="107"/>
      <c r="HJS11" s="107"/>
      <c r="HJT11" s="107"/>
      <c r="HJU11" s="107"/>
      <c r="HJV11" s="107"/>
      <c r="HJW11" s="107"/>
      <c r="HJX11" s="107"/>
      <c r="HJY11" s="107"/>
      <c r="HJZ11" s="107"/>
      <c r="HKA11" s="107"/>
      <c r="HKB11" s="107"/>
      <c r="HKC11" s="107"/>
      <c r="HKD11" s="107"/>
      <c r="HKE11" s="107"/>
      <c r="HKF11" s="107"/>
      <c r="HKG11" s="107"/>
      <c r="HKH11" s="107"/>
      <c r="HKI11" s="107"/>
      <c r="HKJ11" s="107"/>
      <c r="HKK11" s="107"/>
      <c r="HKL11" s="107"/>
      <c r="HKM11" s="107"/>
      <c r="HKN11" s="107"/>
      <c r="HKO11" s="107"/>
      <c r="HKP11" s="107"/>
      <c r="HKQ11" s="107"/>
      <c r="HKR11" s="107"/>
      <c r="HKS11" s="107"/>
      <c r="HKT11" s="107"/>
      <c r="HKU11" s="107"/>
      <c r="HKV11" s="107"/>
      <c r="HKW11" s="107"/>
      <c r="HKX11" s="107"/>
      <c r="HKY11" s="107"/>
      <c r="HKZ11" s="107"/>
      <c r="HLA11" s="107"/>
      <c r="HLB11" s="107"/>
      <c r="HLC11" s="107"/>
      <c r="HLD11" s="107"/>
      <c r="HLE11" s="107"/>
      <c r="HLF11" s="107"/>
      <c r="HLG11" s="107"/>
      <c r="HLH11" s="107"/>
      <c r="HLI11" s="107"/>
      <c r="HLJ11" s="107"/>
      <c r="HLK11" s="107"/>
      <c r="HLL11" s="107"/>
      <c r="HLM11" s="107"/>
      <c r="HLN11" s="107"/>
      <c r="HLO11" s="107"/>
      <c r="HLP11" s="107"/>
      <c r="HLQ11" s="107"/>
      <c r="HLR11" s="107"/>
      <c r="HLS11" s="107"/>
      <c r="HLT11" s="107"/>
      <c r="HLU11" s="107"/>
      <c r="HLV11" s="107"/>
      <c r="HLW11" s="107"/>
      <c r="HLX11" s="107"/>
      <c r="HLY11" s="107"/>
      <c r="HLZ11" s="107"/>
      <c r="HMA11" s="107"/>
      <c r="HMB11" s="107"/>
      <c r="HMC11" s="107"/>
      <c r="HMD11" s="107"/>
      <c r="HME11" s="107"/>
      <c r="HMF11" s="107"/>
      <c r="HMG11" s="107"/>
      <c r="HMH11" s="107"/>
      <c r="HMI11" s="107"/>
      <c r="HMJ11" s="107"/>
      <c r="HMK11" s="107"/>
      <c r="HML11" s="107"/>
      <c r="HMM11" s="107"/>
      <c r="HMN11" s="107"/>
      <c r="HMO11" s="107"/>
      <c r="HMP11" s="107"/>
      <c r="HMQ11" s="107"/>
      <c r="HMR11" s="107"/>
      <c r="HMS11" s="107"/>
      <c r="HMT11" s="107"/>
      <c r="HMU11" s="107"/>
      <c r="HMV11" s="107"/>
      <c r="HMW11" s="107"/>
      <c r="HMX11" s="107"/>
      <c r="HMY11" s="107"/>
      <c r="HMZ11" s="107"/>
      <c r="HNA11" s="107"/>
      <c r="HNB11" s="107"/>
      <c r="HNC11" s="107"/>
      <c r="HND11" s="107"/>
      <c r="HNE11" s="107"/>
      <c r="HNF11" s="107"/>
      <c r="HNG11" s="107"/>
      <c r="HNH11" s="107"/>
      <c r="HNI11" s="107"/>
      <c r="HNJ11" s="107"/>
      <c r="HNK11" s="107"/>
      <c r="HNL11" s="107"/>
      <c r="HNM11" s="107"/>
      <c r="HNN11" s="107"/>
      <c r="HNO11" s="107"/>
      <c r="HNP11" s="107"/>
      <c r="HNQ11" s="107"/>
      <c r="HNR11" s="107"/>
      <c r="HNS11" s="107"/>
      <c r="HNT11" s="107"/>
      <c r="HNU11" s="107"/>
      <c r="HNV11" s="107"/>
      <c r="HNW11" s="107"/>
      <c r="HNX11" s="107"/>
      <c r="HNY11" s="107"/>
      <c r="HNZ11" s="107"/>
      <c r="HOA11" s="107"/>
      <c r="HOB11" s="107"/>
      <c r="HOC11" s="107"/>
      <c r="HOD11" s="107"/>
      <c r="HOE11" s="107"/>
      <c r="HOF11" s="107"/>
      <c r="HOG11" s="107"/>
      <c r="HOH11" s="107"/>
      <c r="HOI11" s="107"/>
      <c r="HOJ11" s="107"/>
      <c r="HOK11" s="107"/>
      <c r="HOL11" s="107"/>
      <c r="HOM11" s="107"/>
      <c r="HON11" s="107"/>
      <c r="HOO11" s="107"/>
      <c r="HOP11" s="107"/>
      <c r="HOQ11" s="107"/>
      <c r="HOR11" s="107"/>
      <c r="HOS11" s="107"/>
      <c r="HOT11" s="107"/>
      <c r="HOU11" s="107"/>
      <c r="HOV11" s="107"/>
      <c r="HOW11" s="107"/>
      <c r="HOX11" s="107"/>
      <c r="HOY11" s="107"/>
      <c r="HOZ11" s="107"/>
      <c r="HPA11" s="107"/>
      <c r="HPB11" s="107"/>
      <c r="HPC11" s="107"/>
      <c r="HPD11" s="107"/>
      <c r="HPE11" s="107"/>
      <c r="HPF11" s="107"/>
      <c r="HPG11" s="107"/>
      <c r="HPH11" s="107"/>
      <c r="HPI11" s="107"/>
      <c r="HPJ11" s="107"/>
      <c r="HPK11" s="107"/>
      <c r="HPL11" s="107"/>
      <c r="HPM11" s="107"/>
      <c r="HPN11" s="107"/>
      <c r="HPO11" s="107"/>
      <c r="HPP11" s="107"/>
      <c r="HPQ11" s="107"/>
      <c r="HPR11" s="107"/>
      <c r="HPS11" s="107"/>
      <c r="HPT11" s="107"/>
      <c r="HPU11" s="107"/>
      <c r="HPV11" s="107"/>
      <c r="HPW11" s="107"/>
      <c r="HPX11" s="107"/>
      <c r="HPY11" s="107"/>
      <c r="HPZ11" s="107"/>
      <c r="HQA11" s="107"/>
      <c r="HQB11" s="107"/>
      <c r="HQC11" s="107"/>
      <c r="HQD11" s="107"/>
      <c r="HQE11" s="107"/>
      <c r="HQF11" s="107"/>
      <c r="HQG11" s="107"/>
      <c r="HQH11" s="107"/>
      <c r="HQI11" s="107"/>
      <c r="HQJ11" s="107"/>
      <c r="HQK11" s="107"/>
      <c r="HQL11" s="107"/>
      <c r="HQM11" s="107"/>
      <c r="HQN11" s="107"/>
      <c r="HQO11" s="107"/>
      <c r="HQP11" s="107"/>
      <c r="HQQ11" s="107"/>
      <c r="HQR11" s="107"/>
      <c r="HQS11" s="107"/>
      <c r="HQT11" s="107"/>
      <c r="HQU11" s="107"/>
      <c r="HQV11" s="107"/>
      <c r="HQW11" s="107"/>
      <c r="HQX11" s="107"/>
      <c r="HQY11" s="107"/>
      <c r="HQZ11" s="107"/>
      <c r="HRA11" s="107"/>
      <c r="HRB11" s="107"/>
      <c r="HRC11" s="107"/>
      <c r="HRD11" s="107"/>
      <c r="HRE11" s="107"/>
      <c r="HRF11" s="107"/>
      <c r="HRG11" s="107"/>
      <c r="HRH11" s="107"/>
      <c r="HRI11" s="107"/>
      <c r="HRJ11" s="107"/>
      <c r="HRK11" s="107"/>
      <c r="HRL11" s="107"/>
      <c r="HRM11" s="107"/>
      <c r="HRN11" s="107"/>
      <c r="HRO11" s="107"/>
      <c r="HRP11" s="107"/>
      <c r="HRQ11" s="107"/>
      <c r="HRR11" s="107"/>
      <c r="HRS11" s="107"/>
      <c r="HRT11" s="107"/>
      <c r="HRU11" s="107"/>
      <c r="HRV11" s="107"/>
      <c r="HRW11" s="107"/>
      <c r="HRX11" s="107"/>
      <c r="HRY11" s="107"/>
      <c r="HRZ11" s="107"/>
      <c r="HSA11" s="107"/>
      <c r="HSB11" s="107"/>
      <c r="HSC11" s="107"/>
      <c r="HSD11" s="107"/>
      <c r="HSE11" s="107"/>
      <c r="HSF11" s="107"/>
      <c r="HSG11" s="107"/>
      <c r="HSH11" s="107"/>
      <c r="HSI11" s="107"/>
      <c r="HSJ11" s="107"/>
      <c r="HSK11" s="107"/>
      <c r="HSL11" s="107"/>
      <c r="HSM11" s="107"/>
      <c r="HSN11" s="107"/>
      <c r="HSO11" s="107"/>
      <c r="HSP11" s="107"/>
      <c r="HSQ11" s="107"/>
      <c r="HSR11" s="107"/>
      <c r="HSS11" s="107"/>
      <c r="HST11" s="107"/>
      <c r="HSU11" s="107"/>
      <c r="HSV11" s="107"/>
      <c r="HSW11" s="107"/>
      <c r="HSX11" s="107"/>
      <c r="HSY11" s="107"/>
      <c r="HSZ11" s="107"/>
      <c r="HTA11" s="107"/>
      <c r="HTB11" s="107"/>
      <c r="HTC11" s="107"/>
      <c r="HTD11" s="107"/>
      <c r="HTE11" s="107"/>
      <c r="HTF11" s="107"/>
      <c r="HTG11" s="107"/>
      <c r="HTH11" s="107"/>
      <c r="HTI11" s="107"/>
      <c r="HTJ11" s="107"/>
      <c r="HTK11" s="107"/>
      <c r="HTL11" s="107"/>
      <c r="HTM11" s="107"/>
      <c r="HTN11" s="107"/>
      <c r="HTO11" s="107"/>
      <c r="HTP11" s="107"/>
      <c r="HTQ11" s="107"/>
      <c r="HTR11" s="107"/>
      <c r="HTS11" s="107"/>
      <c r="HTT11" s="107"/>
      <c r="HTU11" s="107"/>
      <c r="HTV11" s="107"/>
      <c r="HTW11" s="107"/>
      <c r="HTX11" s="107"/>
      <c r="HTY11" s="107"/>
      <c r="HTZ11" s="107"/>
      <c r="HUA11" s="107"/>
      <c r="HUB11" s="107"/>
      <c r="HUC11" s="107"/>
      <c r="HUD11" s="107"/>
      <c r="HUE11" s="107"/>
      <c r="HUF11" s="107"/>
      <c r="HUG11" s="107"/>
      <c r="HUH11" s="107"/>
      <c r="HUI11" s="107"/>
      <c r="HUJ11" s="107"/>
      <c r="HUK11" s="107"/>
      <c r="HUL11" s="107"/>
      <c r="HUM11" s="107"/>
      <c r="HUN11" s="107"/>
      <c r="HUO11" s="107"/>
      <c r="HUP11" s="107"/>
      <c r="HUQ11" s="107"/>
      <c r="HUR11" s="107"/>
      <c r="HUS11" s="107"/>
      <c r="HUT11" s="107"/>
      <c r="HUU11" s="107"/>
      <c r="HUV11" s="107"/>
      <c r="HUW11" s="107"/>
      <c r="HUX11" s="107"/>
      <c r="HUY11" s="107"/>
      <c r="HUZ11" s="107"/>
      <c r="HVA11" s="107"/>
      <c r="HVB11" s="107"/>
      <c r="HVC11" s="107"/>
      <c r="HVD11" s="107"/>
      <c r="HVE11" s="107"/>
      <c r="HVF11" s="107"/>
      <c r="HVG11" s="107"/>
      <c r="HVH11" s="107"/>
      <c r="HVI11" s="107"/>
      <c r="HVJ11" s="107"/>
      <c r="HVK11" s="107"/>
      <c r="HVL11" s="107"/>
      <c r="HVM11" s="107"/>
      <c r="HVN11" s="107"/>
      <c r="HVO11" s="107"/>
      <c r="HVP11" s="107"/>
      <c r="HVQ11" s="107"/>
      <c r="HVR11" s="107"/>
      <c r="HVS11" s="107"/>
      <c r="HVT11" s="107"/>
      <c r="HVU11" s="107"/>
      <c r="HVV11" s="107"/>
      <c r="HVW11" s="107"/>
      <c r="HVX11" s="107"/>
      <c r="HVY11" s="107"/>
      <c r="HVZ11" s="107"/>
      <c r="HWA11" s="107"/>
      <c r="HWB11" s="107"/>
      <c r="HWC11" s="107"/>
      <c r="HWD11" s="107"/>
      <c r="HWE11" s="107"/>
      <c r="HWF11" s="107"/>
      <c r="HWG11" s="107"/>
      <c r="HWH11" s="107"/>
      <c r="HWI11" s="107"/>
      <c r="HWJ11" s="107"/>
      <c r="HWK11" s="107"/>
      <c r="HWL11" s="107"/>
      <c r="HWM11" s="107"/>
      <c r="HWN11" s="107"/>
      <c r="HWO11" s="107"/>
      <c r="HWP11" s="107"/>
      <c r="HWQ11" s="107"/>
      <c r="HWR11" s="107"/>
      <c r="HWS11" s="107"/>
      <c r="HWT11" s="107"/>
      <c r="HWU11" s="107"/>
      <c r="HWV11" s="107"/>
      <c r="HWW11" s="107"/>
      <c r="HWX11" s="107"/>
      <c r="HWY11" s="107"/>
      <c r="HWZ11" s="107"/>
      <c r="HXA11" s="107"/>
      <c r="HXB11" s="107"/>
      <c r="HXC11" s="107"/>
      <c r="HXD11" s="107"/>
      <c r="HXE11" s="107"/>
      <c r="HXF11" s="107"/>
      <c r="HXG11" s="107"/>
      <c r="HXH11" s="107"/>
      <c r="HXI11" s="107"/>
      <c r="HXJ11" s="107"/>
      <c r="HXK11" s="107"/>
      <c r="HXL11" s="107"/>
      <c r="HXM11" s="107"/>
      <c r="HXN11" s="107"/>
      <c r="HXO11" s="107"/>
      <c r="HXP11" s="107"/>
      <c r="HXQ11" s="107"/>
      <c r="HXR11" s="107"/>
      <c r="HXS11" s="107"/>
      <c r="HXT11" s="107"/>
      <c r="HXU11" s="107"/>
      <c r="HXV11" s="107"/>
      <c r="HXW11" s="107"/>
      <c r="HXX11" s="107"/>
      <c r="HXY11" s="107"/>
      <c r="HXZ11" s="107"/>
      <c r="HYA11" s="107"/>
      <c r="HYB11" s="107"/>
      <c r="HYC11" s="107"/>
      <c r="HYD11" s="107"/>
      <c r="HYE11" s="107"/>
      <c r="HYF11" s="107"/>
      <c r="HYG11" s="107"/>
      <c r="HYH11" s="107"/>
      <c r="HYI11" s="107"/>
      <c r="HYJ11" s="107"/>
      <c r="HYK11" s="107"/>
      <c r="HYL11" s="107"/>
      <c r="HYM11" s="107"/>
      <c r="HYN11" s="107"/>
      <c r="HYO11" s="107"/>
      <c r="HYP11" s="107"/>
      <c r="HYQ11" s="107"/>
      <c r="HYR11" s="107"/>
      <c r="HYS11" s="107"/>
      <c r="HYT11" s="107"/>
      <c r="HYU11" s="107"/>
      <c r="HYV11" s="107"/>
      <c r="HYW11" s="107"/>
      <c r="HYX11" s="107"/>
      <c r="HYY11" s="107"/>
      <c r="HYZ11" s="107"/>
      <c r="HZA11" s="107"/>
      <c r="HZB11" s="107"/>
      <c r="HZC11" s="107"/>
      <c r="HZD11" s="107"/>
      <c r="HZE11" s="107"/>
      <c r="HZF11" s="107"/>
      <c r="HZG11" s="107"/>
      <c r="HZH11" s="107"/>
      <c r="HZI11" s="107"/>
      <c r="HZJ11" s="107"/>
      <c r="HZK11" s="107"/>
      <c r="HZL11" s="107"/>
      <c r="HZM11" s="107"/>
      <c r="HZN11" s="107"/>
      <c r="HZO11" s="107"/>
      <c r="HZP11" s="107"/>
      <c r="HZQ11" s="107"/>
      <c r="HZR11" s="107"/>
      <c r="HZS11" s="107"/>
      <c r="HZT11" s="107"/>
      <c r="HZU11" s="107"/>
      <c r="HZV11" s="107"/>
      <c r="HZW11" s="107"/>
      <c r="HZX11" s="107"/>
      <c r="HZY11" s="107"/>
      <c r="HZZ11" s="107"/>
      <c r="IAA11" s="107"/>
      <c r="IAB11" s="107"/>
      <c r="IAC11" s="107"/>
      <c r="IAD11" s="107"/>
      <c r="IAE11" s="107"/>
      <c r="IAF11" s="107"/>
      <c r="IAG11" s="107"/>
      <c r="IAH11" s="107"/>
      <c r="IAI11" s="107"/>
      <c r="IAJ11" s="107"/>
      <c r="IAK11" s="107"/>
      <c r="IAL11" s="107"/>
      <c r="IAM11" s="107"/>
      <c r="IAN11" s="107"/>
      <c r="IAO11" s="107"/>
      <c r="IAP11" s="107"/>
      <c r="IAQ11" s="107"/>
      <c r="IAR11" s="107"/>
      <c r="IAS11" s="107"/>
      <c r="IAT11" s="107"/>
      <c r="IAU11" s="107"/>
      <c r="IAV11" s="107"/>
      <c r="IAW11" s="107"/>
      <c r="IAX11" s="107"/>
      <c r="IAY11" s="107"/>
      <c r="IAZ11" s="107"/>
      <c r="IBA11" s="107"/>
      <c r="IBB11" s="107"/>
      <c r="IBC11" s="107"/>
      <c r="IBD11" s="107"/>
      <c r="IBE11" s="107"/>
      <c r="IBF11" s="107"/>
      <c r="IBG11" s="107"/>
      <c r="IBH11" s="107"/>
      <c r="IBI11" s="107"/>
      <c r="IBJ11" s="107"/>
      <c r="IBK11" s="107"/>
      <c r="IBL11" s="107"/>
      <c r="IBM11" s="107"/>
      <c r="IBN11" s="107"/>
      <c r="IBO11" s="107"/>
      <c r="IBP11" s="107"/>
      <c r="IBQ11" s="107"/>
      <c r="IBR11" s="107"/>
      <c r="IBS11" s="107"/>
      <c r="IBT11" s="107"/>
      <c r="IBU11" s="107"/>
      <c r="IBV11" s="107"/>
      <c r="IBW11" s="107"/>
      <c r="IBX11" s="107"/>
      <c r="IBY11" s="107"/>
      <c r="IBZ11" s="107"/>
      <c r="ICA11" s="107"/>
      <c r="ICB11" s="107"/>
      <c r="ICC11" s="107"/>
      <c r="ICD11" s="107"/>
      <c r="ICE11" s="107"/>
      <c r="ICF11" s="107"/>
      <c r="ICG11" s="107"/>
      <c r="ICH11" s="107"/>
      <c r="ICI11" s="107"/>
      <c r="ICJ11" s="107"/>
      <c r="ICK11" s="107"/>
      <c r="ICL11" s="107"/>
      <c r="ICM11" s="107"/>
      <c r="ICN11" s="107"/>
      <c r="ICO11" s="107"/>
      <c r="ICP11" s="107"/>
      <c r="ICQ11" s="107"/>
      <c r="ICR11" s="107"/>
      <c r="ICS11" s="107"/>
      <c r="ICT11" s="107"/>
      <c r="ICU11" s="107"/>
      <c r="ICV11" s="107"/>
      <c r="ICW11" s="107"/>
      <c r="ICX11" s="107"/>
      <c r="ICY11" s="107"/>
      <c r="ICZ11" s="107"/>
      <c r="IDA11" s="107"/>
      <c r="IDB11" s="107"/>
      <c r="IDC11" s="107"/>
      <c r="IDD11" s="107"/>
      <c r="IDE11" s="107"/>
      <c r="IDF11" s="107"/>
      <c r="IDG11" s="107"/>
      <c r="IDH11" s="107"/>
      <c r="IDI11" s="107"/>
      <c r="IDJ11" s="107"/>
      <c r="IDK11" s="107"/>
      <c r="IDL11" s="107"/>
      <c r="IDM11" s="107"/>
      <c r="IDN11" s="107"/>
      <c r="IDO11" s="107"/>
      <c r="IDP11" s="107"/>
      <c r="IDQ11" s="107"/>
      <c r="IDR11" s="107"/>
      <c r="IDS11" s="107"/>
      <c r="IDT11" s="107"/>
      <c r="IDU11" s="107"/>
      <c r="IDV11" s="107"/>
      <c r="IDW11" s="107"/>
      <c r="IDX11" s="107"/>
      <c r="IDY11" s="107"/>
      <c r="IDZ11" s="107"/>
      <c r="IEA11" s="107"/>
      <c r="IEB11" s="107"/>
      <c r="IEC11" s="107"/>
      <c r="IED11" s="107"/>
      <c r="IEE11" s="107"/>
      <c r="IEF11" s="107"/>
      <c r="IEG11" s="107"/>
      <c r="IEH11" s="107"/>
      <c r="IEI11" s="107"/>
      <c r="IEJ11" s="107"/>
      <c r="IEK11" s="107"/>
      <c r="IEL11" s="107"/>
      <c r="IEM11" s="107"/>
      <c r="IEN11" s="107"/>
      <c r="IEO11" s="107"/>
      <c r="IEP11" s="107"/>
      <c r="IEQ11" s="107"/>
      <c r="IER11" s="107"/>
      <c r="IES11" s="107"/>
      <c r="IET11" s="107"/>
      <c r="IEU11" s="107"/>
      <c r="IEV11" s="107"/>
      <c r="IEW11" s="107"/>
      <c r="IEX11" s="107"/>
      <c r="IEY11" s="107"/>
      <c r="IEZ11" s="107"/>
      <c r="IFA11" s="107"/>
      <c r="IFB11" s="107"/>
      <c r="IFC11" s="107"/>
      <c r="IFD11" s="107"/>
      <c r="IFE11" s="107"/>
      <c r="IFF11" s="107"/>
      <c r="IFG11" s="107"/>
      <c r="IFH11" s="107"/>
      <c r="IFI11" s="107"/>
      <c r="IFJ11" s="107"/>
      <c r="IFK11" s="107"/>
      <c r="IFL11" s="107"/>
      <c r="IFM11" s="107"/>
      <c r="IFN11" s="107"/>
      <c r="IFO11" s="107"/>
      <c r="IFP11" s="107"/>
      <c r="IFQ11" s="107"/>
      <c r="IFR11" s="107"/>
      <c r="IFS11" s="107"/>
      <c r="IFT11" s="107"/>
      <c r="IFU11" s="107"/>
      <c r="IFV11" s="107"/>
      <c r="IFW11" s="107"/>
      <c r="IFX11" s="107"/>
      <c r="IFY11" s="107"/>
      <c r="IFZ11" s="107"/>
      <c r="IGA11" s="107"/>
      <c r="IGB11" s="107"/>
      <c r="IGC11" s="107"/>
      <c r="IGD11" s="107"/>
      <c r="IGE11" s="107"/>
      <c r="IGF11" s="107"/>
      <c r="IGG11" s="107"/>
      <c r="IGH11" s="107"/>
      <c r="IGI11" s="107"/>
      <c r="IGJ11" s="107"/>
      <c r="IGK11" s="107"/>
      <c r="IGL11" s="107"/>
      <c r="IGM11" s="107"/>
      <c r="IGN11" s="107"/>
      <c r="IGO11" s="107"/>
      <c r="IGP11" s="107"/>
      <c r="IGQ11" s="107"/>
      <c r="IGR11" s="107"/>
      <c r="IGS11" s="107"/>
      <c r="IGT11" s="107"/>
      <c r="IGU11" s="107"/>
      <c r="IGV11" s="107"/>
      <c r="IGW11" s="107"/>
      <c r="IGX11" s="107"/>
      <c r="IGY11" s="107"/>
      <c r="IGZ11" s="107"/>
      <c r="IHA11" s="107"/>
      <c r="IHB11" s="107"/>
      <c r="IHC11" s="107"/>
      <c r="IHD11" s="107"/>
      <c r="IHE11" s="107"/>
      <c r="IHF11" s="107"/>
      <c r="IHG11" s="107"/>
      <c r="IHH11" s="107"/>
      <c r="IHI11" s="107"/>
      <c r="IHJ11" s="107"/>
      <c r="IHK11" s="107"/>
      <c r="IHL11" s="107"/>
      <c r="IHM11" s="107"/>
      <c r="IHN11" s="107"/>
      <c r="IHO11" s="107"/>
      <c r="IHP11" s="107"/>
      <c r="IHQ11" s="107"/>
      <c r="IHR11" s="107"/>
      <c r="IHS11" s="107"/>
      <c r="IHT11" s="107"/>
      <c r="IHU11" s="107"/>
      <c r="IHV11" s="107"/>
      <c r="IHW11" s="107"/>
      <c r="IHX11" s="107"/>
      <c r="IHY11" s="107"/>
      <c r="IHZ11" s="107"/>
      <c r="IIA11" s="107"/>
      <c r="IIB11" s="107"/>
      <c r="IIC11" s="107"/>
      <c r="IID11" s="107"/>
      <c r="IIE11" s="107"/>
      <c r="IIF11" s="107"/>
      <c r="IIG11" s="107"/>
      <c r="IIH11" s="107"/>
      <c r="III11" s="107"/>
      <c r="IIJ11" s="107"/>
      <c r="IIK11" s="107"/>
      <c r="IIL11" s="107"/>
      <c r="IIM11" s="107"/>
      <c r="IIN11" s="107"/>
      <c r="IIO11" s="107"/>
      <c r="IIP11" s="107"/>
      <c r="IIQ11" s="107"/>
      <c r="IIR11" s="107"/>
      <c r="IIS11" s="107"/>
      <c r="IIT11" s="107"/>
      <c r="IIU11" s="107"/>
      <c r="IIV11" s="107"/>
      <c r="IIW11" s="107"/>
      <c r="IIX11" s="107"/>
      <c r="IIY11" s="107"/>
      <c r="IIZ11" s="107"/>
      <c r="IJA11" s="107"/>
      <c r="IJB11" s="107"/>
      <c r="IJC11" s="107"/>
      <c r="IJD11" s="107"/>
      <c r="IJE11" s="107"/>
      <c r="IJF11" s="107"/>
      <c r="IJG11" s="107"/>
      <c r="IJH11" s="107"/>
      <c r="IJI11" s="107"/>
      <c r="IJJ11" s="107"/>
      <c r="IJK11" s="107"/>
      <c r="IJL11" s="107"/>
      <c r="IJM11" s="107"/>
      <c r="IJN11" s="107"/>
      <c r="IJO11" s="107"/>
      <c r="IJP11" s="107"/>
      <c r="IJQ11" s="107"/>
      <c r="IJR11" s="107"/>
      <c r="IJS11" s="107"/>
      <c r="IJT11" s="107"/>
      <c r="IJU11" s="107"/>
      <c r="IJV11" s="107"/>
      <c r="IJW11" s="107"/>
      <c r="IJX11" s="107"/>
      <c r="IJY11" s="107"/>
      <c r="IJZ11" s="107"/>
      <c r="IKA11" s="107"/>
      <c r="IKB11" s="107"/>
      <c r="IKC11" s="107"/>
      <c r="IKD11" s="107"/>
      <c r="IKE11" s="107"/>
      <c r="IKF11" s="107"/>
      <c r="IKG11" s="107"/>
      <c r="IKH11" s="107"/>
      <c r="IKI11" s="107"/>
      <c r="IKJ11" s="107"/>
      <c r="IKK11" s="107"/>
      <c r="IKL11" s="107"/>
      <c r="IKM11" s="107"/>
      <c r="IKN11" s="107"/>
      <c r="IKO11" s="107"/>
      <c r="IKP11" s="107"/>
      <c r="IKQ11" s="107"/>
      <c r="IKR11" s="107"/>
      <c r="IKS11" s="107"/>
      <c r="IKT11" s="107"/>
      <c r="IKU11" s="107"/>
      <c r="IKV11" s="107"/>
      <c r="IKW11" s="107"/>
      <c r="IKX11" s="107"/>
      <c r="IKY11" s="107"/>
      <c r="IKZ11" s="107"/>
      <c r="ILA11" s="107"/>
      <c r="ILB11" s="107"/>
      <c r="ILC11" s="107"/>
      <c r="ILD11" s="107"/>
      <c r="ILE11" s="107"/>
      <c r="ILF11" s="107"/>
      <c r="ILG11" s="107"/>
      <c r="ILH11" s="107"/>
      <c r="ILI11" s="107"/>
      <c r="ILJ11" s="107"/>
      <c r="ILK11" s="107"/>
      <c r="ILL11" s="107"/>
      <c r="ILM11" s="107"/>
      <c r="ILN11" s="107"/>
      <c r="ILO11" s="107"/>
      <c r="ILP11" s="107"/>
      <c r="ILQ11" s="107"/>
      <c r="ILR11" s="107"/>
      <c r="ILS11" s="107"/>
      <c r="ILT11" s="107"/>
      <c r="ILU11" s="107"/>
      <c r="ILV11" s="107"/>
      <c r="ILW11" s="107"/>
      <c r="ILX11" s="107"/>
      <c r="ILY11" s="107"/>
      <c r="ILZ11" s="107"/>
      <c r="IMA11" s="107"/>
      <c r="IMB11" s="107"/>
      <c r="IMC11" s="107"/>
      <c r="IMD11" s="107"/>
      <c r="IME11" s="107"/>
      <c r="IMF11" s="107"/>
      <c r="IMG11" s="107"/>
      <c r="IMH11" s="107"/>
      <c r="IMI11" s="107"/>
      <c r="IMJ11" s="107"/>
      <c r="IMK11" s="107"/>
      <c r="IML11" s="107"/>
      <c r="IMM11" s="107"/>
      <c r="IMN11" s="107"/>
      <c r="IMO11" s="107"/>
      <c r="IMP11" s="107"/>
      <c r="IMQ11" s="107"/>
      <c r="IMR11" s="107"/>
      <c r="IMS11" s="107"/>
      <c r="IMT11" s="107"/>
      <c r="IMU11" s="107"/>
      <c r="IMV11" s="107"/>
      <c r="IMW11" s="107"/>
      <c r="IMX11" s="107"/>
      <c r="IMY11" s="107"/>
      <c r="IMZ11" s="107"/>
      <c r="INA11" s="107"/>
      <c r="INB11" s="107"/>
      <c r="INC11" s="107"/>
      <c r="IND11" s="107"/>
      <c r="INE11" s="107"/>
      <c r="INF11" s="107"/>
      <c r="ING11" s="107"/>
      <c r="INH11" s="107"/>
      <c r="INI11" s="107"/>
      <c r="INJ11" s="107"/>
      <c r="INK11" s="107"/>
      <c r="INL11" s="107"/>
      <c r="INM11" s="107"/>
      <c r="INN11" s="107"/>
      <c r="INO11" s="107"/>
      <c r="INP11" s="107"/>
      <c r="INQ11" s="107"/>
      <c r="INR11" s="107"/>
      <c r="INS11" s="107"/>
      <c r="INT11" s="107"/>
      <c r="INU11" s="107"/>
      <c r="INV11" s="107"/>
      <c r="INW11" s="107"/>
      <c r="INX11" s="107"/>
      <c r="INY11" s="107"/>
      <c r="INZ11" s="107"/>
      <c r="IOA11" s="107"/>
      <c r="IOB11" s="107"/>
      <c r="IOC11" s="107"/>
      <c r="IOD11" s="107"/>
      <c r="IOE11" s="107"/>
      <c r="IOF11" s="107"/>
      <c r="IOG11" s="107"/>
      <c r="IOH11" s="107"/>
      <c r="IOI11" s="107"/>
      <c r="IOJ11" s="107"/>
      <c r="IOK11" s="107"/>
      <c r="IOL11" s="107"/>
      <c r="IOM11" s="107"/>
      <c r="ION11" s="107"/>
      <c r="IOO11" s="107"/>
      <c r="IOP11" s="107"/>
      <c r="IOQ11" s="107"/>
      <c r="IOR11" s="107"/>
      <c r="IOS11" s="107"/>
      <c r="IOT11" s="107"/>
      <c r="IOU11" s="107"/>
      <c r="IOV11" s="107"/>
      <c r="IOW11" s="107"/>
      <c r="IOX11" s="107"/>
      <c r="IOY11" s="107"/>
      <c r="IOZ11" s="107"/>
      <c r="IPA11" s="107"/>
      <c r="IPB11" s="107"/>
      <c r="IPC11" s="107"/>
      <c r="IPD11" s="107"/>
      <c r="IPE11" s="107"/>
      <c r="IPF11" s="107"/>
      <c r="IPG11" s="107"/>
      <c r="IPH11" s="107"/>
      <c r="IPI11" s="107"/>
      <c r="IPJ11" s="107"/>
      <c r="IPK11" s="107"/>
      <c r="IPL11" s="107"/>
      <c r="IPM11" s="107"/>
      <c r="IPN11" s="107"/>
      <c r="IPO11" s="107"/>
      <c r="IPP11" s="107"/>
      <c r="IPQ11" s="107"/>
      <c r="IPR11" s="107"/>
      <c r="IPS11" s="107"/>
      <c r="IPT11" s="107"/>
      <c r="IPU11" s="107"/>
      <c r="IPV11" s="107"/>
      <c r="IPW11" s="107"/>
      <c r="IPX11" s="107"/>
      <c r="IPY11" s="107"/>
      <c r="IPZ11" s="107"/>
      <c r="IQA11" s="107"/>
      <c r="IQB11" s="107"/>
      <c r="IQC11" s="107"/>
      <c r="IQD11" s="107"/>
      <c r="IQE11" s="107"/>
      <c r="IQF11" s="107"/>
      <c r="IQG11" s="107"/>
      <c r="IQH11" s="107"/>
      <c r="IQI11" s="107"/>
      <c r="IQJ11" s="107"/>
      <c r="IQK11" s="107"/>
      <c r="IQL11" s="107"/>
      <c r="IQM11" s="107"/>
      <c r="IQN11" s="107"/>
      <c r="IQO11" s="107"/>
      <c r="IQP11" s="107"/>
      <c r="IQQ11" s="107"/>
      <c r="IQR11" s="107"/>
      <c r="IQS11" s="107"/>
      <c r="IQT11" s="107"/>
      <c r="IQU11" s="107"/>
      <c r="IQV11" s="107"/>
      <c r="IQW11" s="107"/>
      <c r="IQX11" s="107"/>
      <c r="IQY11" s="107"/>
      <c r="IQZ11" s="107"/>
      <c r="IRA11" s="107"/>
      <c r="IRB11" s="107"/>
      <c r="IRC11" s="107"/>
      <c r="IRD11" s="107"/>
      <c r="IRE11" s="107"/>
      <c r="IRF11" s="107"/>
      <c r="IRG11" s="107"/>
      <c r="IRH11" s="107"/>
      <c r="IRI11" s="107"/>
      <c r="IRJ11" s="107"/>
      <c r="IRK11" s="107"/>
      <c r="IRL11" s="107"/>
      <c r="IRM11" s="107"/>
      <c r="IRN11" s="107"/>
      <c r="IRO11" s="107"/>
      <c r="IRP11" s="107"/>
      <c r="IRQ11" s="107"/>
      <c r="IRR11" s="107"/>
      <c r="IRS11" s="107"/>
      <c r="IRT11" s="107"/>
      <c r="IRU11" s="107"/>
      <c r="IRV11" s="107"/>
      <c r="IRW11" s="107"/>
      <c r="IRX11" s="107"/>
      <c r="IRY11" s="107"/>
      <c r="IRZ11" s="107"/>
      <c r="ISA11" s="107"/>
      <c r="ISB11" s="107"/>
      <c r="ISC11" s="107"/>
      <c r="ISD11" s="107"/>
      <c r="ISE11" s="107"/>
      <c r="ISF11" s="107"/>
      <c r="ISG11" s="107"/>
      <c r="ISH11" s="107"/>
      <c r="ISI11" s="107"/>
      <c r="ISJ11" s="107"/>
      <c r="ISK11" s="107"/>
      <c r="ISL11" s="107"/>
      <c r="ISM11" s="107"/>
      <c r="ISN11" s="107"/>
      <c r="ISO11" s="107"/>
      <c r="ISP11" s="107"/>
      <c r="ISQ11" s="107"/>
      <c r="ISR11" s="107"/>
      <c r="ISS11" s="107"/>
      <c r="IST11" s="107"/>
      <c r="ISU11" s="107"/>
      <c r="ISV11" s="107"/>
      <c r="ISW11" s="107"/>
      <c r="ISX11" s="107"/>
      <c r="ISY11" s="107"/>
      <c r="ISZ11" s="107"/>
      <c r="ITA11" s="107"/>
      <c r="ITB11" s="107"/>
      <c r="ITC11" s="107"/>
      <c r="ITD11" s="107"/>
      <c r="ITE11" s="107"/>
      <c r="ITF11" s="107"/>
      <c r="ITG11" s="107"/>
      <c r="ITH11" s="107"/>
      <c r="ITI11" s="107"/>
      <c r="ITJ11" s="107"/>
      <c r="ITK11" s="107"/>
      <c r="ITL11" s="107"/>
      <c r="ITM11" s="107"/>
      <c r="ITN11" s="107"/>
      <c r="ITO11" s="107"/>
      <c r="ITP11" s="107"/>
      <c r="ITQ11" s="107"/>
      <c r="ITR11" s="107"/>
      <c r="ITS11" s="107"/>
      <c r="ITT11" s="107"/>
      <c r="ITU11" s="107"/>
      <c r="ITV11" s="107"/>
      <c r="ITW11" s="107"/>
      <c r="ITX11" s="107"/>
      <c r="ITY11" s="107"/>
      <c r="ITZ11" s="107"/>
      <c r="IUA11" s="107"/>
      <c r="IUB11" s="107"/>
      <c r="IUC11" s="107"/>
      <c r="IUD11" s="107"/>
      <c r="IUE11" s="107"/>
      <c r="IUF11" s="107"/>
      <c r="IUG11" s="107"/>
      <c r="IUH11" s="107"/>
      <c r="IUI11" s="107"/>
      <c r="IUJ11" s="107"/>
      <c r="IUK11" s="107"/>
      <c r="IUL11" s="107"/>
      <c r="IUM11" s="107"/>
      <c r="IUN11" s="107"/>
      <c r="IUO11" s="107"/>
      <c r="IUP11" s="107"/>
      <c r="IUQ11" s="107"/>
      <c r="IUR11" s="107"/>
      <c r="IUS11" s="107"/>
      <c r="IUT11" s="107"/>
      <c r="IUU11" s="107"/>
      <c r="IUV11" s="107"/>
      <c r="IUW11" s="107"/>
      <c r="IUX11" s="107"/>
      <c r="IUY11" s="107"/>
      <c r="IUZ11" s="107"/>
      <c r="IVA11" s="107"/>
      <c r="IVB11" s="107"/>
      <c r="IVC11" s="107"/>
      <c r="IVD11" s="107"/>
      <c r="IVE11" s="107"/>
      <c r="IVF11" s="107"/>
      <c r="IVG11" s="107"/>
      <c r="IVH11" s="107"/>
      <c r="IVI11" s="107"/>
      <c r="IVJ11" s="107"/>
      <c r="IVK11" s="107"/>
      <c r="IVL11" s="107"/>
      <c r="IVM11" s="107"/>
      <c r="IVN11" s="107"/>
      <c r="IVO11" s="107"/>
      <c r="IVP11" s="107"/>
      <c r="IVQ11" s="107"/>
      <c r="IVR11" s="107"/>
      <c r="IVS11" s="107"/>
      <c r="IVT11" s="107"/>
      <c r="IVU11" s="107"/>
      <c r="IVV11" s="107"/>
      <c r="IVW11" s="107"/>
      <c r="IVX11" s="107"/>
      <c r="IVY11" s="107"/>
      <c r="IVZ11" s="107"/>
      <c r="IWA11" s="107"/>
      <c r="IWB11" s="107"/>
      <c r="IWC11" s="107"/>
      <c r="IWD11" s="107"/>
      <c r="IWE11" s="107"/>
      <c r="IWF11" s="107"/>
      <c r="IWG11" s="107"/>
      <c r="IWH11" s="107"/>
      <c r="IWI11" s="107"/>
      <c r="IWJ11" s="107"/>
      <c r="IWK11" s="107"/>
      <c r="IWL11" s="107"/>
      <c r="IWM11" s="107"/>
      <c r="IWN11" s="107"/>
      <c r="IWO11" s="107"/>
      <c r="IWP11" s="107"/>
      <c r="IWQ11" s="107"/>
      <c r="IWR11" s="107"/>
      <c r="IWS11" s="107"/>
      <c r="IWT11" s="107"/>
      <c r="IWU11" s="107"/>
      <c r="IWV11" s="107"/>
      <c r="IWW11" s="107"/>
      <c r="IWX11" s="107"/>
      <c r="IWY11" s="107"/>
      <c r="IWZ11" s="107"/>
      <c r="IXA11" s="107"/>
      <c r="IXB11" s="107"/>
      <c r="IXC11" s="107"/>
      <c r="IXD11" s="107"/>
      <c r="IXE11" s="107"/>
      <c r="IXF11" s="107"/>
      <c r="IXG11" s="107"/>
      <c r="IXH11" s="107"/>
      <c r="IXI11" s="107"/>
      <c r="IXJ11" s="107"/>
      <c r="IXK11" s="107"/>
      <c r="IXL11" s="107"/>
      <c r="IXM11" s="107"/>
      <c r="IXN11" s="107"/>
      <c r="IXO11" s="107"/>
      <c r="IXP11" s="107"/>
      <c r="IXQ11" s="107"/>
      <c r="IXR11" s="107"/>
      <c r="IXS11" s="107"/>
      <c r="IXT11" s="107"/>
      <c r="IXU11" s="107"/>
      <c r="IXV11" s="107"/>
      <c r="IXW11" s="107"/>
      <c r="IXX11" s="107"/>
      <c r="IXY11" s="107"/>
      <c r="IXZ11" s="107"/>
      <c r="IYA11" s="107"/>
      <c r="IYB11" s="107"/>
      <c r="IYC11" s="107"/>
      <c r="IYD11" s="107"/>
      <c r="IYE11" s="107"/>
      <c r="IYF11" s="107"/>
      <c r="IYG11" s="107"/>
      <c r="IYH11" s="107"/>
      <c r="IYI11" s="107"/>
      <c r="IYJ11" s="107"/>
      <c r="IYK11" s="107"/>
      <c r="IYL11" s="107"/>
      <c r="IYM11" s="107"/>
      <c r="IYN11" s="107"/>
      <c r="IYO11" s="107"/>
      <c r="IYP11" s="107"/>
      <c r="IYQ11" s="107"/>
      <c r="IYR11" s="107"/>
      <c r="IYS11" s="107"/>
      <c r="IYT11" s="107"/>
      <c r="IYU11" s="107"/>
      <c r="IYV11" s="107"/>
      <c r="IYW11" s="107"/>
      <c r="IYX11" s="107"/>
      <c r="IYY11" s="107"/>
      <c r="IYZ11" s="107"/>
      <c r="IZA11" s="107"/>
      <c r="IZB11" s="107"/>
      <c r="IZC11" s="107"/>
      <c r="IZD11" s="107"/>
      <c r="IZE11" s="107"/>
      <c r="IZF11" s="107"/>
      <c r="IZG11" s="107"/>
      <c r="IZH11" s="107"/>
      <c r="IZI11" s="107"/>
      <c r="IZJ11" s="107"/>
      <c r="IZK11" s="107"/>
      <c r="IZL11" s="107"/>
      <c r="IZM11" s="107"/>
      <c r="IZN11" s="107"/>
      <c r="IZO11" s="107"/>
      <c r="IZP11" s="107"/>
      <c r="IZQ11" s="107"/>
      <c r="IZR11" s="107"/>
      <c r="IZS11" s="107"/>
      <c r="IZT11" s="107"/>
      <c r="IZU11" s="107"/>
      <c r="IZV11" s="107"/>
      <c r="IZW11" s="107"/>
      <c r="IZX11" s="107"/>
      <c r="IZY11" s="107"/>
      <c r="IZZ11" s="107"/>
      <c r="JAA11" s="107"/>
      <c r="JAB11" s="107"/>
      <c r="JAC11" s="107"/>
      <c r="JAD11" s="107"/>
      <c r="JAE11" s="107"/>
      <c r="JAF11" s="107"/>
      <c r="JAG11" s="107"/>
      <c r="JAH11" s="107"/>
      <c r="JAI11" s="107"/>
      <c r="JAJ11" s="107"/>
      <c r="JAK11" s="107"/>
      <c r="JAL11" s="107"/>
      <c r="JAM11" s="107"/>
      <c r="JAN11" s="107"/>
      <c r="JAO11" s="107"/>
      <c r="JAP11" s="107"/>
      <c r="JAQ11" s="107"/>
      <c r="JAR11" s="107"/>
      <c r="JAS11" s="107"/>
      <c r="JAT11" s="107"/>
      <c r="JAU11" s="107"/>
      <c r="JAV11" s="107"/>
      <c r="JAW11" s="107"/>
      <c r="JAX11" s="107"/>
      <c r="JAY11" s="107"/>
      <c r="JAZ11" s="107"/>
      <c r="JBA11" s="107"/>
      <c r="JBB11" s="107"/>
      <c r="JBC11" s="107"/>
      <c r="JBD11" s="107"/>
      <c r="JBE11" s="107"/>
      <c r="JBF11" s="107"/>
      <c r="JBG11" s="107"/>
      <c r="JBH11" s="107"/>
      <c r="JBI11" s="107"/>
      <c r="JBJ11" s="107"/>
      <c r="JBK11" s="107"/>
      <c r="JBL11" s="107"/>
      <c r="JBM11" s="107"/>
      <c r="JBN11" s="107"/>
      <c r="JBO11" s="107"/>
      <c r="JBP11" s="107"/>
      <c r="JBQ11" s="107"/>
      <c r="JBR11" s="107"/>
      <c r="JBS11" s="107"/>
      <c r="JBT11" s="107"/>
      <c r="JBU11" s="107"/>
      <c r="JBV11" s="107"/>
      <c r="JBW11" s="107"/>
      <c r="JBX11" s="107"/>
      <c r="JBY11" s="107"/>
      <c r="JBZ11" s="107"/>
      <c r="JCA11" s="107"/>
      <c r="JCB11" s="107"/>
      <c r="JCC11" s="107"/>
      <c r="JCD11" s="107"/>
      <c r="JCE11" s="107"/>
      <c r="JCF11" s="107"/>
      <c r="JCG11" s="107"/>
      <c r="JCH11" s="107"/>
      <c r="JCI11" s="107"/>
      <c r="JCJ11" s="107"/>
      <c r="JCK11" s="107"/>
      <c r="JCL11" s="107"/>
      <c r="JCM11" s="107"/>
      <c r="JCN11" s="107"/>
      <c r="JCO11" s="107"/>
      <c r="JCP11" s="107"/>
      <c r="JCQ11" s="107"/>
      <c r="JCR11" s="107"/>
      <c r="JCS11" s="107"/>
      <c r="JCT11" s="107"/>
      <c r="JCU11" s="107"/>
      <c r="JCV11" s="107"/>
      <c r="JCW11" s="107"/>
      <c r="JCX11" s="107"/>
      <c r="JCY11" s="107"/>
      <c r="JCZ11" s="107"/>
      <c r="JDA11" s="107"/>
      <c r="JDB11" s="107"/>
      <c r="JDC11" s="107"/>
      <c r="JDD11" s="107"/>
      <c r="JDE11" s="107"/>
      <c r="JDF11" s="107"/>
      <c r="JDG11" s="107"/>
      <c r="JDH11" s="107"/>
      <c r="JDI11" s="107"/>
      <c r="JDJ11" s="107"/>
      <c r="JDK11" s="107"/>
      <c r="JDL11" s="107"/>
      <c r="JDM11" s="107"/>
      <c r="JDN11" s="107"/>
      <c r="JDO11" s="107"/>
      <c r="JDP11" s="107"/>
      <c r="JDQ11" s="107"/>
      <c r="JDR11" s="107"/>
      <c r="JDS11" s="107"/>
      <c r="JDT11" s="107"/>
      <c r="JDU11" s="107"/>
      <c r="JDV11" s="107"/>
      <c r="JDW11" s="107"/>
      <c r="JDX11" s="107"/>
      <c r="JDY11" s="107"/>
      <c r="JDZ11" s="107"/>
      <c r="JEA11" s="107"/>
      <c r="JEB11" s="107"/>
      <c r="JEC11" s="107"/>
      <c r="JED11" s="107"/>
      <c r="JEE11" s="107"/>
      <c r="JEF11" s="107"/>
      <c r="JEG11" s="107"/>
      <c r="JEH11" s="107"/>
      <c r="JEI11" s="107"/>
      <c r="JEJ11" s="107"/>
      <c r="JEK11" s="107"/>
      <c r="JEL11" s="107"/>
      <c r="JEM11" s="107"/>
      <c r="JEN11" s="107"/>
      <c r="JEO11" s="107"/>
      <c r="JEP11" s="107"/>
      <c r="JEQ11" s="107"/>
      <c r="JER11" s="107"/>
      <c r="JES11" s="107"/>
      <c r="JET11" s="107"/>
      <c r="JEU11" s="107"/>
      <c r="JEV11" s="107"/>
      <c r="JEW11" s="107"/>
      <c r="JEX11" s="107"/>
      <c r="JEY11" s="107"/>
      <c r="JEZ11" s="107"/>
      <c r="JFA11" s="107"/>
      <c r="JFB11" s="107"/>
      <c r="JFC11" s="107"/>
      <c r="JFD11" s="107"/>
      <c r="JFE11" s="107"/>
      <c r="JFF11" s="107"/>
      <c r="JFG11" s="107"/>
      <c r="JFH11" s="107"/>
      <c r="JFI11" s="107"/>
      <c r="JFJ11" s="107"/>
      <c r="JFK11" s="107"/>
      <c r="JFL11" s="107"/>
      <c r="JFM11" s="107"/>
      <c r="JFN11" s="107"/>
      <c r="JFO11" s="107"/>
      <c r="JFP11" s="107"/>
      <c r="JFQ11" s="107"/>
      <c r="JFR11" s="107"/>
      <c r="JFS11" s="107"/>
      <c r="JFT11" s="107"/>
      <c r="JFU11" s="107"/>
      <c r="JFV11" s="107"/>
      <c r="JFW11" s="107"/>
      <c r="JFX11" s="107"/>
      <c r="JFY11" s="107"/>
      <c r="JFZ11" s="107"/>
      <c r="JGA11" s="107"/>
      <c r="JGB11" s="107"/>
      <c r="JGC11" s="107"/>
      <c r="JGD11" s="107"/>
      <c r="JGE11" s="107"/>
      <c r="JGF11" s="107"/>
      <c r="JGG11" s="107"/>
      <c r="JGH11" s="107"/>
      <c r="JGI11" s="107"/>
      <c r="JGJ11" s="107"/>
      <c r="JGK11" s="107"/>
      <c r="JGL11" s="107"/>
      <c r="JGM11" s="107"/>
      <c r="JGN11" s="107"/>
      <c r="JGO11" s="107"/>
      <c r="JGP11" s="107"/>
      <c r="JGQ11" s="107"/>
      <c r="JGR11" s="107"/>
      <c r="JGS11" s="107"/>
      <c r="JGT11" s="107"/>
      <c r="JGU11" s="107"/>
      <c r="JGV11" s="107"/>
      <c r="JGW11" s="107"/>
      <c r="JGX11" s="107"/>
      <c r="JGY11" s="107"/>
      <c r="JGZ11" s="107"/>
      <c r="JHA11" s="107"/>
      <c r="JHB11" s="107"/>
      <c r="JHC11" s="107"/>
      <c r="JHD11" s="107"/>
      <c r="JHE11" s="107"/>
      <c r="JHF11" s="107"/>
      <c r="JHG11" s="107"/>
      <c r="JHH11" s="107"/>
      <c r="JHI11" s="107"/>
      <c r="JHJ11" s="107"/>
      <c r="JHK11" s="107"/>
      <c r="JHL11" s="107"/>
      <c r="JHM11" s="107"/>
      <c r="JHN11" s="107"/>
      <c r="JHO11" s="107"/>
      <c r="JHP11" s="107"/>
      <c r="JHQ11" s="107"/>
      <c r="JHR11" s="107"/>
      <c r="JHS11" s="107"/>
      <c r="JHT11" s="107"/>
      <c r="JHU11" s="107"/>
      <c r="JHV11" s="107"/>
      <c r="JHW11" s="107"/>
      <c r="JHX11" s="107"/>
      <c r="JHY11" s="107"/>
      <c r="JHZ11" s="107"/>
      <c r="JIA11" s="107"/>
      <c r="JIB11" s="107"/>
      <c r="JIC11" s="107"/>
      <c r="JID11" s="107"/>
      <c r="JIE11" s="107"/>
      <c r="JIF11" s="107"/>
      <c r="JIG11" s="107"/>
      <c r="JIH11" s="107"/>
      <c r="JII11" s="107"/>
      <c r="JIJ11" s="107"/>
      <c r="JIK11" s="107"/>
      <c r="JIL11" s="107"/>
      <c r="JIM11" s="107"/>
      <c r="JIN11" s="107"/>
      <c r="JIO11" s="107"/>
      <c r="JIP11" s="107"/>
      <c r="JIQ11" s="107"/>
      <c r="JIR11" s="107"/>
      <c r="JIS11" s="107"/>
      <c r="JIT11" s="107"/>
      <c r="JIU11" s="107"/>
      <c r="JIV11" s="107"/>
      <c r="JIW11" s="107"/>
      <c r="JIX11" s="107"/>
      <c r="JIY11" s="107"/>
      <c r="JIZ11" s="107"/>
      <c r="JJA11" s="107"/>
      <c r="JJB11" s="107"/>
      <c r="JJC11" s="107"/>
      <c r="JJD11" s="107"/>
      <c r="JJE11" s="107"/>
      <c r="JJF11" s="107"/>
      <c r="JJG11" s="107"/>
      <c r="JJH11" s="107"/>
      <c r="JJI11" s="107"/>
      <c r="JJJ11" s="107"/>
      <c r="JJK11" s="107"/>
      <c r="JJL11" s="107"/>
      <c r="JJM11" s="107"/>
      <c r="JJN11" s="107"/>
      <c r="JJO11" s="107"/>
      <c r="JJP11" s="107"/>
      <c r="JJQ11" s="107"/>
      <c r="JJR11" s="107"/>
      <c r="JJS11" s="107"/>
      <c r="JJT11" s="107"/>
      <c r="JJU11" s="107"/>
      <c r="JJV11" s="107"/>
      <c r="JJW11" s="107"/>
      <c r="JJX11" s="107"/>
      <c r="JJY11" s="107"/>
      <c r="JJZ11" s="107"/>
      <c r="JKA11" s="107"/>
      <c r="JKB11" s="107"/>
      <c r="JKC11" s="107"/>
      <c r="JKD11" s="107"/>
      <c r="JKE11" s="107"/>
      <c r="JKF11" s="107"/>
      <c r="JKG11" s="107"/>
      <c r="JKH11" s="107"/>
      <c r="JKI11" s="107"/>
      <c r="JKJ11" s="107"/>
      <c r="JKK11" s="107"/>
      <c r="JKL11" s="107"/>
      <c r="JKM11" s="107"/>
      <c r="JKN11" s="107"/>
      <c r="JKO11" s="107"/>
      <c r="JKP11" s="107"/>
      <c r="JKQ11" s="107"/>
      <c r="JKR11" s="107"/>
      <c r="JKS11" s="107"/>
      <c r="JKT11" s="107"/>
      <c r="JKU11" s="107"/>
      <c r="JKV11" s="107"/>
      <c r="JKW11" s="107"/>
      <c r="JKX11" s="107"/>
      <c r="JKY11" s="107"/>
      <c r="JKZ11" s="107"/>
      <c r="JLA11" s="107"/>
      <c r="JLB11" s="107"/>
      <c r="JLC11" s="107"/>
      <c r="JLD11" s="107"/>
      <c r="JLE11" s="107"/>
      <c r="JLF11" s="107"/>
      <c r="JLG11" s="107"/>
      <c r="JLH11" s="107"/>
      <c r="JLI11" s="107"/>
      <c r="JLJ11" s="107"/>
      <c r="JLK11" s="107"/>
      <c r="JLL11" s="107"/>
      <c r="JLM11" s="107"/>
      <c r="JLN11" s="107"/>
      <c r="JLO11" s="107"/>
      <c r="JLP11" s="107"/>
      <c r="JLQ11" s="107"/>
      <c r="JLR11" s="107"/>
      <c r="JLS11" s="107"/>
      <c r="JLT11" s="107"/>
      <c r="JLU11" s="107"/>
      <c r="JLV11" s="107"/>
      <c r="JLW11" s="107"/>
      <c r="JLX11" s="107"/>
      <c r="JLY11" s="107"/>
      <c r="JLZ11" s="107"/>
      <c r="JMA11" s="107"/>
      <c r="JMB11" s="107"/>
      <c r="JMC11" s="107"/>
      <c r="JMD11" s="107"/>
      <c r="JME11" s="107"/>
      <c r="JMF11" s="107"/>
      <c r="JMG11" s="107"/>
      <c r="JMH11" s="107"/>
      <c r="JMI11" s="107"/>
      <c r="JMJ11" s="107"/>
      <c r="JMK11" s="107"/>
      <c r="JML11" s="107"/>
      <c r="JMM11" s="107"/>
      <c r="JMN11" s="107"/>
      <c r="JMO11" s="107"/>
      <c r="JMP11" s="107"/>
      <c r="JMQ11" s="107"/>
      <c r="JMR11" s="107"/>
      <c r="JMS11" s="107"/>
      <c r="JMT11" s="107"/>
      <c r="JMU11" s="107"/>
      <c r="JMV11" s="107"/>
      <c r="JMW11" s="107"/>
      <c r="JMX11" s="107"/>
      <c r="JMY11" s="107"/>
      <c r="JMZ11" s="107"/>
      <c r="JNA11" s="107"/>
      <c r="JNB11" s="107"/>
      <c r="JNC11" s="107"/>
      <c r="JND11" s="107"/>
      <c r="JNE11" s="107"/>
      <c r="JNF11" s="107"/>
      <c r="JNG11" s="107"/>
      <c r="JNH11" s="107"/>
      <c r="JNI11" s="107"/>
      <c r="JNJ11" s="107"/>
      <c r="JNK11" s="107"/>
      <c r="JNL11" s="107"/>
      <c r="JNM11" s="107"/>
      <c r="JNN11" s="107"/>
      <c r="JNO11" s="107"/>
      <c r="JNP11" s="107"/>
      <c r="JNQ11" s="107"/>
      <c r="JNR11" s="107"/>
      <c r="JNS11" s="107"/>
      <c r="JNT11" s="107"/>
      <c r="JNU11" s="107"/>
      <c r="JNV11" s="107"/>
      <c r="JNW11" s="107"/>
      <c r="JNX11" s="107"/>
      <c r="JNY11" s="107"/>
      <c r="JNZ11" s="107"/>
      <c r="JOA11" s="107"/>
      <c r="JOB11" s="107"/>
      <c r="JOC11" s="107"/>
      <c r="JOD11" s="107"/>
      <c r="JOE11" s="107"/>
      <c r="JOF11" s="107"/>
      <c r="JOG11" s="107"/>
      <c r="JOH11" s="107"/>
      <c r="JOI11" s="107"/>
      <c r="JOJ11" s="107"/>
      <c r="JOK11" s="107"/>
      <c r="JOL11" s="107"/>
      <c r="JOM11" s="107"/>
      <c r="JON11" s="107"/>
      <c r="JOO11" s="107"/>
      <c r="JOP11" s="107"/>
      <c r="JOQ11" s="107"/>
      <c r="JOR11" s="107"/>
      <c r="JOS11" s="107"/>
      <c r="JOT11" s="107"/>
      <c r="JOU11" s="107"/>
      <c r="JOV11" s="107"/>
      <c r="JOW11" s="107"/>
      <c r="JOX11" s="107"/>
      <c r="JOY11" s="107"/>
      <c r="JOZ11" s="107"/>
      <c r="JPA11" s="107"/>
      <c r="JPB11" s="107"/>
      <c r="JPC11" s="107"/>
      <c r="JPD11" s="107"/>
      <c r="JPE11" s="107"/>
      <c r="JPF11" s="107"/>
      <c r="JPG11" s="107"/>
      <c r="JPH11" s="107"/>
      <c r="JPI11" s="107"/>
      <c r="JPJ11" s="107"/>
      <c r="JPK11" s="107"/>
      <c r="JPL11" s="107"/>
      <c r="JPM11" s="107"/>
      <c r="JPN11" s="107"/>
      <c r="JPO11" s="107"/>
      <c r="JPP11" s="107"/>
      <c r="JPQ11" s="107"/>
      <c r="JPR11" s="107"/>
      <c r="JPS11" s="107"/>
      <c r="JPT11" s="107"/>
      <c r="JPU11" s="107"/>
      <c r="JPV11" s="107"/>
      <c r="JPW11" s="107"/>
      <c r="JPX11" s="107"/>
      <c r="JPY11" s="107"/>
      <c r="JPZ11" s="107"/>
      <c r="JQA11" s="107"/>
      <c r="JQB11" s="107"/>
      <c r="JQC11" s="107"/>
      <c r="JQD11" s="107"/>
      <c r="JQE11" s="107"/>
      <c r="JQF11" s="107"/>
      <c r="JQG11" s="107"/>
      <c r="JQH11" s="107"/>
      <c r="JQI11" s="107"/>
      <c r="JQJ11" s="107"/>
      <c r="JQK11" s="107"/>
      <c r="JQL11" s="107"/>
      <c r="JQM11" s="107"/>
      <c r="JQN11" s="107"/>
      <c r="JQO11" s="107"/>
      <c r="JQP11" s="107"/>
      <c r="JQQ11" s="107"/>
      <c r="JQR11" s="107"/>
      <c r="JQS11" s="107"/>
      <c r="JQT11" s="107"/>
      <c r="JQU11" s="107"/>
      <c r="JQV11" s="107"/>
      <c r="JQW11" s="107"/>
      <c r="JQX11" s="107"/>
      <c r="JQY11" s="107"/>
      <c r="JQZ11" s="107"/>
      <c r="JRA11" s="107"/>
      <c r="JRB11" s="107"/>
      <c r="JRC11" s="107"/>
      <c r="JRD11" s="107"/>
      <c r="JRE11" s="107"/>
      <c r="JRF11" s="107"/>
      <c r="JRG11" s="107"/>
      <c r="JRH11" s="107"/>
      <c r="JRI11" s="107"/>
      <c r="JRJ11" s="107"/>
      <c r="JRK11" s="107"/>
      <c r="JRL11" s="107"/>
      <c r="JRM11" s="107"/>
      <c r="JRN11" s="107"/>
      <c r="JRO11" s="107"/>
      <c r="JRP11" s="107"/>
      <c r="JRQ11" s="107"/>
      <c r="JRR11" s="107"/>
      <c r="JRS11" s="107"/>
      <c r="JRT11" s="107"/>
      <c r="JRU11" s="107"/>
      <c r="JRV11" s="107"/>
      <c r="JRW11" s="107"/>
      <c r="JRX11" s="107"/>
      <c r="JRY11" s="107"/>
      <c r="JRZ11" s="107"/>
      <c r="JSA11" s="107"/>
      <c r="JSB11" s="107"/>
      <c r="JSC11" s="107"/>
      <c r="JSD11" s="107"/>
      <c r="JSE11" s="107"/>
      <c r="JSF11" s="107"/>
      <c r="JSG11" s="107"/>
      <c r="JSH11" s="107"/>
      <c r="JSI11" s="107"/>
      <c r="JSJ11" s="107"/>
      <c r="JSK11" s="107"/>
      <c r="JSL11" s="107"/>
      <c r="JSM11" s="107"/>
      <c r="JSN11" s="107"/>
      <c r="JSO11" s="107"/>
      <c r="JSP11" s="107"/>
      <c r="JSQ11" s="107"/>
      <c r="JSR11" s="107"/>
      <c r="JSS11" s="107"/>
      <c r="JST11" s="107"/>
      <c r="JSU11" s="107"/>
      <c r="JSV11" s="107"/>
      <c r="JSW11" s="107"/>
      <c r="JSX11" s="107"/>
      <c r="JSY11" s="107"/>
      <c r="JSZ11" s="107"/>
      <c r="JTA11" s="107"/>
      <c r="JTB11" s="107"/>
      <c r="JTC11" s="107"/>
      <c r="JTD11" s="107"/>
      <c r="JTE11" s="107"/>
      <c r="JTF11" s="107"/>
      <c r="JTG11" s="107"/>
      <c r="JTH11" s="107"/>
      <c r="JTI11" s="107"/>
      <c r="JTJ11" s="107"/>
      <c r="JTK11" s="107"/>
      <c r="JTL11" s="107"/>
      <c r="JTM11" s="107"/>
      <c r="JTN11" s="107"/>
      <c r="JTO11" s="107"/>
      <c r="JTP11" s="107"/>
      <c r="JTQ11" s="107"/>
      <c r="JTR11" s="107"/>
      <c r="JTS11" s="107"/>
      <c r="JTT11" s="107"/>
      <c r="JTU11" s="107"/>
      <c r="JTV11" s="107"/>
      <c r="JTW11" s="107"/>
      <c r="JTX11" s="107"/>
      <c r="JTY11" s="107"/>
      <c r="JTZ11" s="107"/>
      <c r="JUA11" s="107"/>
      <c r="JUB11" s="107"/>
      <c r="JUC11" s="107"/>
      <c r="JUD11" s="107"/>
      <c r="JUE11" s="107"/>
      <c r="JUF11" s="107"/>
      <c r="JUG11" s="107"/>
      <c r="JUH11" s="107"/>
      <c r="JUI11" s="107"/>
      <c r="JUJ11" s="107"/>
      <c r="JUK11" s="107"/>
      <c r="JUL11" s="107"/>
      <c r="JUM11" s="107"/>
      <c r="JUN11" s="107"/>
      <c r="JUO11" s="107"/>
      <c r="JUP11" s="107"/>
      <c r="JUQ11" s="107"/>
      <c r="JUR11" s="107"/>
      <c r="JUS11" s="107"/>
      <c r="JUT11" s="107"/>
      <c r="JUU11" s="107"/>
      <c r="JUV11" s="107"/>
      <c r="JUW11" s="107"/>
      <c r="JUX11" s="107"/>
      <c r="JUY11" s="107"/>
      <c r="JUZ11" s="107"/>
      <c r="JVA11" s="107"/>
      <c r="JVB11" s="107"/>
      <c r="JVC11" s="107"/>
      <c r="JVD11" s="107"/>
      <c r="JVE11" s="107"/>
      <c r="JVF11" s="107"/>
      <c r="JVG11" s="107"/>
      <c r="JVH11" s="107"/>
      <c r="JVI11" s="107"/>
      <c r="JVJ11" s="107"/>
      <c r="JVK11" s="107"/>
      <c r="JVL11" s="107"/>
      <c r="JVM11" s="107"/>
      <c r="JVN11" s="107"/>
      <c r="JVO11" s="107"/>
      <c r="JVP11" s="107"/>
      <c r="JVQ11" s="107"/>
      <c r="JVR11" s="107"/>
      <c r="JVS11" s="107"/>
      <c r="JVT11" s="107"/>
      <c r="JVU11" s="107"/>
      <c r="JVV11" s="107"/>
      <c r="JVW11" s="107"/>
      <c r="JVX11" s="107"/>
      <c r="JVY11" s="107"/>
      <c r="JVZ11" s="107"/>
      <c r="JWA11" s="107"/>
      <c r="JWB11" s="107"/>
      <c r="JWC11" s="107"/>
      <c r="JWD11" s="107"/>
      <c r="JWE11" s="107"/>
      <c r="JWF11" s="107"/>
      <c r="JWG11" s="107"/>
      <c r="JWH11" s="107"/>
      <c r="JWI11" s="107"/>
      <c r="JWJ11" s="107"/>
      <c r="JWK11" s="107"/>
      <c r="JWL11" s="107"/>
      <c r="JWM11" s="107"/>
      <c r="JWN11" s="107"/>
      <c r="JWO11" s="107"/>
      <c r="JWP11" s="107"/>
      <c r="JWQ11" s="107"/>
      <c r="JWR11" s="107"/>
      <c r="JWS11" s="107"/>
      <c r="JWT11" s="107"/>
      <c r="JWU11" s="107"/>
      <c r="JWV11" s="107"/>
      <c r="JWW11" s="107"/>
      <c r="JWX11" s="107"/>
      <c r="JWY11" s="107"/>
      <c r="JWZ11" s="107"/>
      <c r="JXA11" s="107"/>
      <c r="JXB11" s="107"/>
      <c r="JXC11" s="107"/>
      <c r="JXD11" s="107"/>
      <c r="JXE11" s="107"/>
      <c r="JXF11" s="107"/>
      <c r="JXG11" s="107"/>
      <c r="JXH11" s="107"/>
      <c r="JXI11" s="107"/>
      <c r="JXJ11" s="107"/>
      <c r="JXK11" s="107"/>
      <c r="JXL11" s="107"/>
      <c r="JXM11" s="107"/>
      <c r="JXN11" s="107"/>
      <c r="JXO11" s="107"/>
      <c r="JXP11" s="107"/>
      <c r="JXQ11" s="107"/>
      <c r="JXR11" s="107"/>
      <c r="JXS11" s="107"/>
      <c r="JXT11" s="107"/>
      <c r="JXU11" s="107"/>
      <c r="JXV11" s="107"/>
      <c r="JXW11" s="107"/>
      <c r="JXX11" s="107"/>
      <c r="JXY11" s="107"/>
      <c r="JXZ11" s="107"/>
      <c r="JYA11" s="107"/>
      <c r="JYB11" s="107"/>
      <c r="JYC11" s="107"/>
      <c r="JYD11" s="107"/>
      <c r="JYE11" s="107"/>
      <c r="JYF11" s="107"/>
      <c r="JYG11" s="107"/>
      <c r="JYH11" s="107"/>
      <c r="JYI11" s="107"/>
      <c r="JYJ11" s="107"/>
      <c r="JYK11" s="107"/>
      <c r="JYL11" s="107"/>
      <c r="JYM11" s="107"/>
      <c r="JYN11" s="107"/>
      <c r="JYO11" s="107"/>
      <c r="JYP11" s="107"/>
      <c r="JYQ11" s="107"/>
      <c r="JYR11" s="107"/>
      <c r="JYS11" s="107"/>
      <c r="JYT11" s="107"/>
      <c r="JYU11" s="107"/>
      <c r="JYV11" s="107"/>
      <c r="JYW11" s="107"/>
      <c r="JYX11" s="107"/>
      <c r="JYY11" s="107"/>
      <c r="JYZ11" s="107"/>
      <c r="JZA11" s="107"/>
      <c r="JZB11" s="107"/>
      <c r="JZC11" s="107"/>
      <c r="JZD11" s="107"/>
      <c r="JZE11" s="107"/>
      <c r="JZF11" s="107"/>
      <c r="JZG11" s="107"/>
      <c r="JZH11" s="107"/>
      <c r="JZI11" s="107"/>
      <c r="JZJ11" s="107"/>
      <c r="JZK11" s="107"/>
      <c r="JZL11" s="107"/>
      <c r="JZM11" s="107"/>
      <c r="JZN11" s="107"/>
      <c r="JZO11" s="107"/>
      <c r="JZP11" s="107"/>
      <c r="JZQ11" s="107"/>
      <c r="JZR11" s="107"/>
      <c r="JZS11" s="107"/>
      <c r="JZT11" s="107"/>
      <c r="JZU11" s="107"/>
      <c r="JZV11" s="107"/>
      <c r="JZW11" s="107"/>
      <c r="JZX11" s="107"/>
      <c r="JZY11" s="107"/>
      <c r="JZZ11" s="107"/>
      <c r="KAA11" s="107"/>
      <c r="KAB11" s="107"/>
      <c r="KAC11" s="107"/>
      <c r="KAD11" s="107"/>
      <c r="KAE11" s="107"/>
      <c r="KAF11" s="107"/>
      <c r="KAG11" s="107"/>
      <c r="KAH11" s="107"/>
      <c r="KAI11" s="107"/>
      <c r="KAJ11" s="107"/>
      <c r="KAK11" s="107"/>
      <c r="KAL11" s="107"/>
      <c r="KAM11" s="107"/>
      <c r="KAN11" s="107"/>
      <c r="KAO11" s="107"/>
      <c r="KAP11" s="107"/>
      <c r="KAQ11" s="107"/>
      <c r="KAR11" s="107"/>
      <c r="KAS11" s="107"/>
      <c r="KAT11" s="107"/>
      <c r="KAU11" s="107"/>
      <c r="KAV11" s="107"/>
      <c r="KAW11" s="107"/>
      <c r="KAX11" s="107"/>
      <c r="KAY11" s="107"/>
      <c r="KAZ11" s="107"/>
      <c r="KBA11" s="107"/>
      <c r="KBB11" s="107"/>
      <c r="KBC11" s="107"/>
      <c r="KBD11" s="107"/>
      <c r="KBE11" s="107"/>
      <c r="KBF11" s="107"/>
      <c r="KBG11" s="107"/>
      <c r="KBH11" s="107"/>
      <c r="KBI11" s="107"/>
      <c r="KBJ11" s="107"/>
      <c r="KBK11" s="107"/>
      <c r="KBL11" s="107"/>
      <c r="KBM11" s="107"/>
      <c r="KBN11" s="107"/>
      <c r="KBO11" s="107"/>
      <c r="KBP11" s="107"/>
      <c r="KBQ11" s="107"/>
      <c r="KBR11" s="107"/>
      <c r="KBS11" s="107"/>
      <c r="KBT11" s="107"/>
      <c r="KBU11" s="107"/>
      <c r="KBV11" s="107"/>
      <c r="KBW11" s="107"/>
      <c r="KBX11" s="107"/>
      <c r="KBY11" s="107"/>
      <c r="KBZ11" s="107"/>
      <c r="KCA11" s="107"/>
      <c r="KCB11" s="107"/>
      <c r="KCC11" s="107"/>
      <c r="KCD11" s="107"/>
      <c r="KCE11" s="107"/>
      <c r="KCF11" s="107"/>
      <c r="KCG11" s="107"/>
      <c r="KCH11" s="107"/>
      <c r="KCI11" s="107"/>
      <c r="KCJ11" s="107"/>
      <c r="KCK11" s="107"/>
      <c r="KCL11" s="107"/>
      <c r="KCM11" s="107"/>
      <c r="KCN11" s="107"/>
      <c r="KCO11" s="107"/>
      <c r="KCP11" s="107"/>
      <c r="KCQ11" s="107"/>
      <c r="KCR11" s="107"/>
      <c r="KCS11" s="107"/>
      <c r="KCT11" s="107"/>
      <c r="KCU11" s="107"/>
      <c r="KCV11" s="107"/>
      <c r="KCW11" s="107"/>
      <c r="KCX11" s="107"/>
      <c r="KCY11" s="107"/>
      <c r="KCZ11" s="107"/>
      <c r="KDA11" s="107"/>
      <c r="KDB11" s="107"/>
      <c r="KDC11" s="107"/>
      <c r="KDD11" s="107"/>
      <c r="KDE11" s="107"/>
      <c r="KDF11" s="107"/>
      <c r="KDG11" s="107"/>
      <c r="KDH11" s="107"/>
      <c r="KDI11" s="107"/>
      <c r="KDJ11" s="107"/>
      <c r="KDK11" s="107"/>
      <c r="KDL11" s="107"/>
      <c r="KDM11" s="107"/>
      <c r="KDN11" s="107"/>
      <c r="KDO11" s="107"/>
      <c r="KDP11" s="107"/>
      <c r="KDQ11" s="107"/>
      <c r="KDR11" s="107"/>
      <c r="KDS11" s="107"/>
      <c r="KDT11" s="107"/>
      <c r="KDU11" s="107"/>
      <c r="KDV11" s="107"/>
      <c r="KDW11" s="107"/>
      <c r="KDX11" s="107"/>
      <c r="KDY11" s="107"/>
      <c r="KDZ11" s="107"/>
      <c r="KEA11" s="107"/>
      <c r="KEB11" s="107"/>
      <c r="KEC11" s="107"/>
      <c r="KED11" s="107"/>
      <c r="KEE11" s="107"/>
      <c r="KEF11" s="107"/>
      <c r="KEG11" s="107"/>
      <c r="KEH11" s="107"/>
      <c r="KEI11" s="107"/>
      <c r="KEJ11" s="107"/>
      <c r="KEK11" s="107"/>
      <c r="KEL11" s="107"/>
      <c r="KEM11" s="107"/>
      <c r="KEN11" s="107"/>
      <c r="KEO11" s="107"/>
      <c r="KEP11" s="107"/>
      <c r="KEQ11" s="107"/>
      <c r="KER11" s="107"/>
      <c r="KES11" s="107"/>
      <c r="KET11" s="107"/>
      <c r="KEU11" s="107"/>
      <c r="KEV11" s="107"/>
      <c r="KEW11" s="107"/>
      <c r="KEX11" s="107"/>
      <c r="KEY11" s="107"/>
      <c r="KEZ11" s="107"/>
      <c r="KFA11" s="107"/>
      <c r="KFB11" s="107"/>
      <c r="KFC11" s="107"/>
      <c r="KFD11" s="107"/>
      <c r="KFE11" s="107"/>
      <c r="KFF11" s="107"/>
      <c r="KFG11" s="107"/>
      <c r="KFH11" s="107"/>
      <c r="KFI11" s="107"/>
      <c r="KFJ11" s="107"/>
      <c r="KFK11" s="107"/>
      <c r="KFL11" s="107"/>
      <c r="KFM11" s="107"/>
      <c r="KFN11" s="107"/>
      <c r="KFO11" s="107"/>
      <c r="KFP11" s="107"/>
      <c r="KFQ11" s="107"/>
      <c r="KFR11" s="107"/>
      <c r="KFS11" s="107"/>
      <c r="KFT11" s="107"/>
      <c r="KFU11" s="107"/>
      <c r="KFV11" s="107"/>
      <c r="KFW11" s="107"/>
      <c r="KFX11" s="107"/>
      <c r="KFY11" s="107"/>
      <c r="KFZ11" s="107"/>
      <c r="KGA11" s="107"/>
      <c r="KGB11" s="107"/>
      <c r="KGC11" s="107"/>
      <c r="KGD11" s="107"/>
      <c r="KGE11" s="107"/>
      <c r="KGF11" s="107"/>
      <c r="KGG11" s="107"/>
      <c r="KGH11" s="107"/>
      <c r="KGI11" s="107"/>
      <c r="KGJ11" s="107"/>
      <c r="KGK11" s="107"/>
      <c r="KGL11" s="107"/>
      <c r="KGM11" s="107"/>
      <c r="KGN11" s="107"/>
      <c r="KGO11" s="107"/>
      <c r="KGP11" s="107"/>
      <c r="KGQ11" s="107"/>
      <c r="KGR11" s="107"/>
      <c r="KGS11" s="107"/>
      <c r="KGT11" s="107"/>
      <c r="KGU11" s="107"/>
      <c r="KGV11" s="107"/>
      <c r="KGW11" s="107"/>
      <c r="KGX11" s="107"/>
      <c r="KGY11" s="107"/>
      <c r="KGZ11" s="107"/>
      <c r="KHA11" s="107"/>
      <c r="KHB11" s="107"/>
      <c r="KHC11" s="107"/>
      <c r="KHD11" s="107"/>
      <c r="KHE11" s="107"/>
      <c r="KHF11" s="107"/>
      <c r="KHG11" s="107"/>
      <c r="KHH11" s="107"/>
      <c r="KHI11" s="107"/>
      <c r="KHJ11" s="107"/>
      <c r="KHK11" s="107"/>
      <c r="KHL11" s="107"/>
      <c r="KHM11" s="107"/>
      <c r="KHN11" s="107"/>
      <c r="KHO11" s="107"/>
      <c r="KHP11" s="107"/>
      <c r="KHQ11" s="107"/>
      <c r="KHR11" s="107"/>
      <c r="KHS11" s="107"/>
      <c r="KHT11" s="107"/>
      <c r="KHU11" s="107"/>
      <c r="KHV11" s="107"/>
      <c r="KHW11" s="107"/>
      <c r="KHX11" s="107"/>
      <c r="KHY11" s="107"/>
      <c r="KHZ11" s="107"/>
      <c r="KIA11" s="107"/>
      <c r="KIB11" s="107"/>
      <c r="KIC11" s="107"/>
      <c r="KID11" s="107"/>
      <c r="KIE11" s="107"/>
      <c r="KIF11" s="107"/>
      <c r="KIG11" s="107"/>
      <c r="KIH11" s="107"/>
      <c r="KII11" s="107"/>
      <c r="KIJ11" s="107"/>
      <c r="KIK11" s="107"/>
      <c r="KIL11" s="107"/>
      <c r="KIM11" s="107"/>
      <c r="KIN11" s="107"/>
      <c r="KIO11" s="107"/>
      <c r="KIP11" s="107"/>
      <c r="KIQ11" s="107"/>
      <c r="KIR11" s="107"/>
      <c r="KIS11" s="107"/>
      <c r="KIT11" s="107"/>
      <c r="KIU11" s="107"/>
      <c r="KIV11" s="107"/>
      <c r="KIW11" s="107"/>
      <c r="KIX11" s="107"/>
      <c r="KIY11" s="107"/>
      <c r="KIZ11" s="107"/>
      <c r="KJA11" s="107"/>
      <c r="KJB11" s="107"/>
      <c r="KJC11" s="107"/>
      <c r="KJD11" s="107"/>
      <c r="KJE11" s="107"/>
      <c r="KJF11" s="107"/>
      <c r="KJG11" s="107"/>
      <c r="KJH11" s="107"/>
      <c r="KJI11" s="107"/>
      <c r="KJJ11" s="107"/>
      <c r="KJK11" s="107"/>
      <c r="KJL11" s="107"/>
      <c r="KJM11" s="107"/>
      <c r="KJN11" s="107"/>
      <c r="KJO11" s="107"/>
      <c r="KJP11" s="107"/>
      <c r="KJQ11" s="107"/>
      <c r="KJR11" s="107"/>
      <c r="KJS11" s="107"/>
      <c r="KJT11" s="107"/>
      <c r="KJU11" s="107"/>
      <c r="KJV11" s="107"/>
      <c r="KJW11" s="107"/>
      <c r="KJX11" s="107"/>
      <c r="KJY11" s="107"/>
      <c r="KJZ11" s="107"/>
      <c r="KKA11" s="107"/>
      <c r="KKB11" s="107"/>
      <c r="KKC11" s="107"/>
      <c r="KKD11" s="107"/>
      <c r="KKE11" s="107"/>
      <c r="KKF11" s="107"/>
      <c r="KKG11" s="107"/>
      <c r="KKH11" s="107"/>
      <c r="KKI11" s="107"/>
      <c r="KKJ11" s="107"/>
      <c r="KKK11" s="107"/>
      <c r="KKL11" s="107"/>
      <c r="KKM11" s="107"/>
      <c r="KKN11" s="107"/>
      <c r="KKO11" s="107"/>
      <c r="KKP11" s="107"/>
      <c r="KKQ11" s="107"/>
      <c r="KKR11" s="107"/>
      <c r="KKS11" s="107"/>
      <c r="KKT11" s="107"/>
      <c r="KKU11" s="107"/>
      <c r="KKV11" s="107"/>
      <c r="KKW11" s="107"/>
      <c r="KKX11" s="107"/>
      <c r="KKY11" s="107"/>
      <c r="KKZ11" s="107"/>
      <c r="KLA11" s="107"/>
      <c r="KLB11" s="107"/>
      <c r="KLC11" s="107"/>
      <c r="KLD11" s="107"/>
      <c r="KLE11" s="107"/>
      <c r="KLF11" s="107"/>
      <c r="KLG11" s="107"/>
      <c r="KLH11" s="107"/>
      <c r="KLI11" s="107"/>
      <c r="KLJ11" s="107"/>
      <c r="KLK11" s="107"/>
      <c r="KLL11" s="107"/>
      <c r="KLM11" s="107"/>
      <c r="KLN11" s="107"/>
      <c r="KLO11" s="107"/>
      <c r="KLP11" s="107"/>
      <c r="KLQ11" s="107"/>
      <c r="KLR11" s="107"/>
      <c r="KLS11" s="107"/>
      <c r="KLT11" s="107"/>
      <c r="KLU11" s="107"/>
      <c r="KLV11" s="107"/>
      <c r="KLW11" s="107"/>
      <c r="KLX11" s="107"/>
      <c r="KLY11" s="107"/>
      <c r="KLZ11" s="107"/>
      <c r="KMA11" s="107"/>
      <c r="KMB11" s="107"/>
      <c r="KMC11" s="107"/>
      <c r="KMD11" s="107"/>
      <c r="KME11" s="107"/>
      <c r="KMF11" s="107"/>
      <c r="KMG11" s="107"/>
      <c r="KMH11" s="107"/>
      <c r="KMI11" s="107"/>
      <c r="KMJ11" s="107"/>
      <c r="KMK11" s="107"/>
      <c r="KML11" s="107"/>
      <c r="KMM11" s="107"/>
      <c r="KMN11" s="107"/>
      <c r="KMO11" s="107"/>
      <c r="KMP11" s="107"/>
      <c r="KMQ11" s="107"/>
      <c r="KMR11" s="107"/>
      <c r="KMS11" s="107"/>
      <c r="KMT11" s="107"/>
      <c r="KMU11" s="107"/>
      <c r="KMV11" s="107"/>
      <c r="KMW11" s="107"/>
      <c r="KMX11" s="107"/>
      <c r="KMY11" s="107"/>
      <c r="KMZ11" s="107"/>
      <c r="KNA11" s="107"/>
      <c r="KNB11" s="107"/>
      <c r="KNC11" s="107"/>
      <c r="KND11" s="107"/>
      <c r="KNE11" s="107"/>
      <c r="KNF11" s="107"/>
      <c r="KNG11" s="107"/>
      <c r="KNH11" s="107"/>
      <c r="KNI11" s="107"/>
      <c r="KNJ11" s="107"/>
      <c r="KNK11" s="107"/>
      <c r="KNL11" s="107"/>
      <c r="KNM11" s="107"/>
      <c r="KNN11" s="107"/>
      <c r="KNO11" s="107"/>
      <c r="KNP11" s="107"/>
      <c r="KNQ11" s="107"/>
      <c r="KNR11" s="107"/>
      <c r="KNS11" s="107"/>
      <c r="KNT11" s="107"/>
      <c r="KNU11" s="107"/>
      <c r="KNV11" s="107"/>
      <c r="KNW11" s="107"/>
      <c r="KNX11" s="107"/>
      <c r="KNY11" s="107"/>
      <c r="KNZ11" s="107"/>
      <c r="KOA11" s="107"/>
      <c r="KOB11" s="107"/>
      <c r="KOC11" s="107"/>
      <c r="KOD11" s="107"/>
      <c r="KOE11" s="107"/>
      <c r="KOF11" s="107"/>
      <c r="KOG11" s="107"/>
      <c r="KOH11" s="107"/>
      <c r="KOI11" s="107"/>
      <c r="KOJ11" s="107"/>
      <c r="KOK11" s="107"/>
      <c r="KOL11" s="107"/>
      <c r="KOM11" s="107"/>
      <c r="KON11" s="107"/>
      <c r="KOO11" s="107"/>
      <c r="KOP11" s="107"/>
      <c r="KOQ11" s="107"/>
      <c r="KOR11" s="107"/>
      <c r="KOS11" s="107"/>
      <c r="KOT11" s="107"/>
      <c r="KOU11" s="107"/>
      <c r="KOV11" s="107"/>
      <c r="KOW11" s="107"/>
      <c r="KOX11" s="107"/>
      <c r="KOY11" s="107"/>
      <c r="KOZ11" s="107"/>
      <c r="KPA11" s="107"/>
      <c r="KPB11" s="107"/>
      <c r="KPC11" s="107"/>
      <c r="KPD11" s="107"/>
      <c r="KPE11" s="107"/>
      <c r="KPF11" s="107"/>
      <c r="KPG11" s="107"/>
      <c r="KPH11" s="107"/>
      <c r="KPI11" s="107"/>
      <c r="KPJ11" s="107"/>
      <c r="KPK11" s="107"/>
      <c r="KPL11" s="107"/>
      <c r="KPM11" s="107"/>
      <c r="KPN11" s="107"/>
      <c r="KPO11" s="107"/>
      <c r="KPP11" s="107"/>
      <c r="KPQ11" s="107"/>
      <c r="KPR11" s="107"/>
      <c r="KPS11" s="107"/>
      <c r="KPT11" s="107"/>
      <c r="KPU11" s="107"/>
      <c r="KPV11" s="107"/>
      <c r="KPW11" s="107"/>
      <c r="KPX11" s="107"/>
      <c r="KPY11" s="107"/>
      <c r="KPZ11" s="107"/>
      <c r="KQA11" s="107"/>
      <c r="KQB11" s="107"/>
      <c r="KQC11" s="107"/>
      <c r="KQD11" s="107"/>
      <c r="KQE11" s="107"/>
      <c r="KQF11" s="107"/>
      <c r="KQG11" s="107"/>
      <c r="KQH11" s="107"/>
      <c r="KQI11" s="107"/>
      <c r="KQJ11" s="107"/>
      <c r="KQK11" s="107"/>
      <c r="KQL11" s="107"/>
      <c r="KQM11" s="107"/>
      <c r="KQN11" s="107"/>
      <c r="KQO11" s="107"/>
      <c r="KQP11" s="107"/>
      <c r="KQQ11" s="107"/>
      <c r="KQR11" s="107"/>
      <c r="KQS11" s="107"/>
      <c r="KQT11" s="107"/>
      <c r="KQU11" s="107"/>
      <c r="KQV11" s="107"/>
      <c r="KQW11" s="107"/>
      <c r="KQX11" s="107"/>
      <c r="KQY11" s="107"/>
      <c r="KQZ11" s="107"/>
      <c r="KRA11" s="107"/>
      <c r="KRB11" s="107"/>
      <c r="KRC11" s="107"/>
      <c r="KRD11" s="107"/>
      <c r="KRE11" s="107"/>
      <c r="KRF11" s="107"/>
      <c r="KRG11" s="107"/>
      <c r="KRH11" s="107"/>
      <c r="KRI11" s="107"/>
      <c r="KRJ11" s="107"/>
      <c r="KRK11" s="107"/>
      <c r="KRL11" s="107"/>
      <c r="KRM11" s="107"/>
      <c r="KRN11" s="107"/>
      <c r="KRO11" s="107"/>
      <c r="KRP11" s="107"/>
      <c r="KRQ11" s="107"/>
      <c r="KRR11" s="107"/>
      <c r="KRS11" s="107"/>
      <c r="KRT11" s="107"/>
      <c r="KRU11" s="107"/>
      <c r="KRV11" s="107"/>
      <c r="KRW11" s="107"/>
      <c r="KRX11" s="107"/>
      <c r="KRY11" s="107"/>
      <c r="KRZ11" s="107"/>
      <c r="KSA11" s="107"/>
      <c r="KSB11" s="107"/>
      <c r="KSC11" s="107"/>
      <c r="KSD11" s="107"/>
      <c r="KSE11" s="107"/>
      <c r="KSF11" s="107"/>
      <c r="KSG11" s="107"/>
      <c r="KSH11" s="107"/>
      <c r="KSI11" s="107"/>
      <c r="KSJ11" s="107"/>
      <c r="KSK11" s="107"/>
      <c r="KSL11" s="107"/>
      <c r="KSM11" s="107"/>
      <c r="KSN11" s="107"/>
      <c r="KSO11" s="107"/>
      <c r="KSP11" s="107"/>
      <c r="KSQ11" s="107"/>
      <c r="KSR11" s="107"/>
      <c r="KSS11" s="107"/>
      <c r="KST11" s="107"/>
      <c r="KSU11" s="107"/>
      <c r="KSV11" s="107"/>
      <c r="KSW11" s="107"/>
      <c r="KSX11" s="107"/>
      <c r="KSY11" s="107"/>
      <c r="KSZ11" s="107"/>
      <c r="KTA11" s="107"/>
      <c r="KTB11" s="107"/>
      <c r="KTC11" s="107"/>
      <c r="KTD11" s="107"/>
      <c r="KTE11" s="107"/>
      <c r="KTF11" s="107"/>
      <c r="KTG11" s="107"/>
      <c r="KTH11" s="107"/>
      <c r="KTI11" s="107"/>
      <c r="KTJ11" s="107"/>
      <c r="KTK11" s="107"/>
      <c r="KTL11" s="107"/>
      <c r="KTM11" s="107"/>
      <c r="KTN11" s="107"/>
      <c r="KTO11" s="107"/>
      <c r="KTP11" s="107"/>
      <c r="KTQ11" s="107"/>
      <c r="KTR11" s="107"/>
      <c r="KTS11" s="107"/>
      <c r="KTT11" s="107"/>
      <c r="KTU11" s="107"/>
      <c r="KTV11" s="107"/>
      <c r="KTW11" s="107"/>
      <c r="KTX11" s="107"/>
      <c r="KTY11" s="107"/>
      <c r="KTZ11" s="107"/>
      <c r="KUA11" s="107"/>
      <c r="KUB11" s="107"/>
      <c r="KUC11" s="107"/>
      <c r="KUD11" s="107"/>
      <c r="KUE11" s="107"/>
      <c r="KUF11" s="107"/>
      <c r="KUG11" s="107"/>
      <c r="KUH11" s="107"/>
      <c r="KUI11" s="107"/>
      <c r="KUJ11" s="107"/>
      <c r="KUK11" s="107"/>
      <c r="KUL11" s="107"/>
      <c r="KUM11" s="107"/>
      <c r="KUN11" s="107"/>
      <c r="KUO11" s="107"/>
      <c r="KUP11" s="107"/>
      <c r="KUQ11" s="107"/>
      <c r="KUR11" s="107"/>
      <c r="KUS11" s="107"/>
      <c r="KUT11" s="107"/>
      <c r="KUU11" s="107"/>
      <c r="KUV11" s="107"/>
      <c r="KUW11" s="107"/>
      <c r="KUX11" s="107"/>
      <c r="KUY11" s="107"/>
      <c r="KUZ11" s="107"/>
      <c r="KVA11" s="107"/>
      <c r="KVB11" s="107"/>
      <c r="KVC11" s="107"/>
      <c r="KVD11" s="107"/>
      <c r="KVE11" s="107"/>
      <c r="KVF11" s="107"/>
      <c r="KVG11" s="107"/>
      <c r="KVH11" s="107"/>
      <c r="KVI11" s="107"/>
      <c r="KVJ11" s="107"/>
      <c r="KVK11" s="107"/>
      <c r="KVL11" s="107"/>
      <c r="KVM11" s="107"/>
      <c r="KVN11" s="107"/>
      <c r="KVO11" s="107"/>
      <c r="KVP11" s="107"/>
      <c r="KVQ11" s="107"/>
      <c r="KVR11" s="107"/>
      <c r="KVS11" s="107"/>
      <c r="KVT11" s="107"/>
      <c r="KVU11" s="107"/>
      <c r="KVV11" s="107"/>
      <c r="KVW11" s="107"/>
      <c r="KVX11" s="107"/>
      <c r="KVY11" s="107"/>
      <c r="KVZ11" s="107"/>
      <c r="KWA11" s="107"/>
      <c r="KWB11" s="107"/>
      <c r="KWC11" s="107"/>
      <c r="KWD11" s="107"/>
      <c r="KWE11" s="107"/>
      <c r="KWF11" s="107"/>
      <c r="KWG11" s="107"/>
      <c r="KWH11" s="107"/>
      <c r="KWI11" s="107"/>
      <c r="KWJ11" s="107"/>
      <c r="KWK11" s="107"/>
      <c r="KWL11" s="107"/>
      <c r="KWM11" s="107"/>
      <c r="KWN11" s="107"/>
      <c r="KWO11" s="107"/>
      <c r="KWP11" s="107"/>
      <c r="KWQ11" s="107"/>
      <c r="KWR11" s="107"/>
      <c r="KWS11" s="107"/>
      <c r="KWT11" s="107"/>
      <c r="KWU11" s="107"/>
      <c r="KWV11" s="107"/>
      <c r="KWW11" s="107"/>
      <c r="KWX11" s="107"/>
      <c r="KWY11" s="107"/>
      <c r="KWZ11" s="107"/>
      <c r="KXA11" s="107"/>
      <c r="KXB11" s="107"/>
      <c r="KXC11" s="107"/>
      <c r="KXD11" s="107"/>
      <c r="KXE11" s="107"/>
      <c r="KXF11" s="107"/>
      <c r="KXG11" s="107"/>
      <c r="KXH11" s="107"/>
      <c r="KXI11" s="107"/>
      <c r="KXJ11" s="107"/>
      <c r="KXK11" s="107"/>
      <c r="KXL11" s="107"/>
      <c r="KXM11" s="107"/>
      <c r="KXN11" s="107"/>
      <c r="KXO11" s="107"/>
      <c r="KXP11" s="107"/>
      <c r="KXQ11" s="107"/>
      <c r="KXR11" s="107"/>
      <c r="KXS11" s="107"/>
      <c r="KXT11" s="107"/>
      <c r="KXU11" s="107"/>
      <c r="KXV11" s="107"/>
      <c r="KXW11" s="107"/>
      <c r="KXX11" s="107"/>
      <c r="KXY11" s="107"/>
      <c r="KXZ11" s="107"/>
      <c r="KYA11" s="107"/>
      <c r="KYB11" s="107"/>
      <c r="KYC11" s="107"/>
      <c r="KYD11" s="107"/>
      <c r="KYE11" s="107"/>
      <c r="KYF11" s="107"/>
      <c r="KYG11" s="107"/>
      <c r="KYH11" s="107"/>
      <c r="KYI11" s="107"/>
      <c r="KYJ11" s="107"/>
      <c r="KYK11" s="107"/>
      <c r="KYL11" s="107"/>
      <c r="KYM11" s="107"/>
      <c r="KYN11" s="107"/>
      <c r="KYO11" s="107"/>
      <c r="KYP11" s="107"/>
      <c r="KYQ11" s="107"/>
      <c r="KYR11" s="107"/>
      <c r="KYS11" s="107"/>
      <c r="KYT11" s="107"/>
      <c r="KYU11" s="107"/>
      <c r="KYV11" s="107"/>
      <c r="KYW11" s="107"/>
      <c r="KYX11" s="107"/>
      <c r="KYY11" s="107"/>
      <c r="KYZ11" s="107"/>
      <c r="KZA11" s="107"/>
      <c r="KZB11" s="107"/>
      <c r="KZC11" s="107"/>
      <c r="KZD11" s="107"/>
      <c r="KZE11" s="107"/>
      <c r="KZF11" s="107"/>
      <c r="KZG11" s="107"/>
      <c r="KZH11" s="107"/>
      <c r="KZI11" s="107"/>
      <c r="KZJ11" s="107"/>
      <c r="KZK11" s="107"/>
      <c r="KZL11" s="107"/>
      <c r="KZM11" s="107"/>
      <c r="KZN11" s="107"/>
      <c r="KZO11" s="107"/>
      <c r="KZP11" s="107"/>
      <c r="KZQ11" s="107"/>
      <c r="KZR11" s="107"/>
      <c r="KZS11" s="107"/>
      <c r="KZT11" s="107"/>
      <c r="KZU11" s="107"/>
      <c r="KZV11" s="107"/>
      <c r="KZW11" s="107"/>
      <c r="KZX11" s="107"/>
      <c r="KZY11" s="107"/>
      <c r="KZZ11" s="107"/>
      <c r="LAA11" s="107"/>
      <c r="LAB11" s="107"/>
      <c r="LAC11" s="107"/>
      <c r="LAD11" s="107"/>
      <c r="LAE11" s="107"/>
      <c r="LAF11" s="107"/>
      <c r="LAG11" s="107"/>
      <c r="LAH11" s="107"/>
      <c r="LAI11" s="107"/>
      <c r="LAJ11" s="107"/>
      <c r="LAK11" s="107"/>
      <c r="LAL11" s="107"/>
      <c r="LAM11" s="107"/>
      <c r="LAN11" s="107"/>
      <c r="LAO11" s="107"/>
      <c r="LAP11" s="107"/>
      <c r="LAQ11" s="107"/>
      <c r="LAR11" s="107"/>
      <c r="LAS11" s="107"/>
      <c r="LAT11" s="107"/>
      <c r="LAU11" s="107"/>
      <c r="LAV11" s="107"/>
      <c r="LAW11" s="107"/>
      <c r="LAX11" s="107"/>
      <c r="LAY11" s="107"/>
      <c r="LAZ11" s="107"/>
      <c r="LBA11" s="107"/>
      <c r="LBB11" s="107"/>
      <c r="LBC11" s="107"/>
      <c r="LBD11" s="107"/>
      <c r="LBE11" s="107"/>
      <c r="LBF11" s="107"/>
      <c r="LBG11" s="107"/>
      <c r="LBH11" s="107"/>
      <c r="LBI11" s="107"/>
      <c r="LBJ11" s="107"/>
      <c r="LBK11" s="107"/>
      <c r="LBL11" s="107"/>
      <c r="LBM11" s="107"/>
      <c r="LBN11" s="107"/>
      <c r="LBO11" s="107"/>
      <c r="LBP11" s="107"/>
      <c r="LBQ11" s="107"/>
      <c r="LBR11" s="107"/>
      <c r="LBS11" s="107"/>
      <c r="LBT11" s="107"/>
      <c r="LBU11" s="107"/>
      <c r="LBV11" s="107"/>
      <c r="LBW11" s="107"/>
      <c r="LBX11" s="107"/>
      <c r="LBY11" s="107"/>
      <c r="LBZ11" s="107"/>
      <c r="LCA11" s="107"/>
      <c r="LCB11" s="107"/>
      <c r="LCC11" s="107"/>
      <c r="LCD11" s="107"/>
      <c r="LCE11" s="107"/>
      <c r="LCF11" s="107"/>
      <c r="LCG11" s="107"/>
      <c r="LCH11" s="107"/>
      <c r="LCI11" s="107"/>
      <c r="LCJ11" s="107"/>
      <c r="LCK11" s="107"/>
      <c r="LCL11" s="107"/>
      <c r="LCM11" s="107"/>
      <c r="LCN11" s="107"/>
      <c r="LCO11" s="107"/>
      <c r="LCP11" s="107"/>
      <c r="LCQ11" s="107"/>
      <c r="LCR11" s="107"/>
      <c r="LCS11" s="107"/>
      <c r="LCT11" s="107"/>
      <c r="LCU11" s="107"/>
      <c r="LCV11" s="107"/>
      <c r="LCW11" s="107"/>
      <c r="LCX11" s="107"/>
      <c r="LCY11" s="107"/>
      <c r="LCZ11" s="107"/>
      <c r="LDA11" s="107"/>
      <c r="LDB11" s="107"/>
      <c r="LDC11" s="107"/>
      <c r="LDD11" s="107"/>
      <c r="LDE11" s="107"/>
      <c r="LDF11" s="107"/>
      <c r="LDG11" s="107"/>
      <c r="LDH11" s="107"/>
      <c r="LDI11" s="107"/>
      <c r="LDJ11" s="107"/>
      <c r="LDK11" s="107"/>
      <c r="LDL11" s="107"/>
      <c r="LDM11" s="107"/>
      <c r="LDN11" s="107"/>
      <c r="LDO11" s="107"/>
      <c r="LDP11" s="107"/>
      <c r="LDQ11" s="107"/>
      <c r="LDR11" s="107"/>
      <c r="LDS11" s="107"/>
      <c r="LDT11" s="107"/>
      <c r="LDU11" s="107"/>
      <c r="LDV11" s="107"/>
      <c r="LDW11" s="107"/>
      <c r="LDX11" s="107"/>
      <c r="LDY11" s="107"/>
      <c r="LDZ11" s="107"/>
      <c r="LEA11" s="107"/>
      <c r="LEB11" s="107"/>
      <c r="LEC11" s="107"/>
      <c r="LED11" s="107"/>
      <c r="LEE11" s="107"/>
      <c r="LEF11" s="107"/>
      <c r="LEG11" s="107"/>
      <c r="LEH11" s="107"/>
      <c r="LEI11" s="107"/>
      <c r="LEJ11" s="107"/>
      <c r="LEK11" s="107"/>
      <c r="LEL11" s="107"/>
      <c r="LEM11" s="107"/>
      <c r="LEN11" s="107"/>
      <c r="LEO11" s="107"/>
      <c r="LEP11" s="107"/>
      <c r="LEQ11" s="107"/>
      <c r="LER11" s="107"/>
      <c r="LES11" s="107"/>
      <c r="LET11" s="107"/>
      <c r="LEU11" s="107"/>
      <c r="LEV11" s="107"/>
      <c r="LEW11" s="107"/>
      <c r="LEX11" s="107"/>
      <c r="LEY11" s="107"/>
      <c r="LEZ11" s="107"/>
      <c r="LFA11" s="107"/>
      <c r="LFB11" s="107"/>
      <c r="LFC11" s="107"/>
      <c r="LFD11" s="107"/>
      <c r="LFE11" s="107"/>
      <c r="LFF11" s="107"/>
      <c r="LFG11" s="107"/>
      <c r="LFH11" s="107"/>
      <c r="LFI11" s="107"/>
      <c r="LFJ11" s="107"/>
      <c r="LFK11" s="107"/>
      <c r="LFL11" s="107"/>
      <c r="LFM11" s="107"/>
      <c r="LFN11" s="107"/>
      <c r="LFO11" s="107"/>
      <c r="LFP11" s="107"/>
      <c r="LFQ11" s="107"/>
      <c r="LFR11" s="107"/>
      <c r="LFS11" s="107"/>
      <c r="LFT11" s="107"/>
      <c r="LFU11" s="107"/>
      <c r="LFV11" s="107"/>
      <c r="LFW11" s="107"/>
      <c r="LFX11" s="107"/>
      <c r="LFY11" s="107"/>
      <c r="LFZ11" s="107"/>
      <c r="LGA11" s="107"/>
      <c r="LGB11" s="107"/>
      <c r="LGC11" s="107"/>
      <c r="LGD11" s="107"/>
      <c r="LGE11" s="107"/>
      <c r="LGF11" s="107"/>
      <c r="LGG11" s="107"/>
      <c r="LGH11" s="107"/>
      <c r="LGI11" s="107"/>
      <c r="LGJ11" s="107"/>
      <c r="LGK11" s="107"/>
      <c r="LGL11" s="107"/>
      <c r="LGM11" s="107"/>
      <c r="LGN11" s="107"/>
      <c r="LGO11" s="107"/>
      <c r="LGP11" s="107"/>
      <c r="LGQ11" s="107"/>
      <c r="LGR11" s="107"/>
      <c r="LGS11" s="107"/>
      <c r="LGT11" s="107"/>
      <c r="LGU11" s="107"/>
      <c r="LGV11" s="107"/>
      <c r="LGW11" s="107"/>
      <c r="LGX11" s="107"/>
      <c r="LGY11" s="107"/>
      <c r="LGZ11" s="107"/>
      <c r="LHA11" s="107"/>
      <c r="LHB11" s="107"/>
      <c r="LHC11" s="107"/>
      <c r="LHD11" s="107"/>
      <c r="LHE11" s="107"/>
      <c r="LHF11" s="107"/>
      <c r="LHG11" s="107"/>
      <c r="LHH11" s="107"/>
      <c r="LHI11" s="107"/>
      <c r="LHJ11" s="107"/>
      <c r="LHK11" s="107"/>
      <c r="LHL11" s="107"/>
      <c r="LHM11" s="107"/>
      <c r="LHN11" s="107"/>
      <c r="LHO11" s="107"/>
      <c r="LHP11" s="107"/>
      <c r="LHQ11" s="107"/>
      <c r="LHR11" s="107"/>
      <c r="LHS11" s="107"/>
      <c r="LHT11" s="107"/>
      <c r="LHU11" s="107"/>
      <c r="LHV11" s="107"/>
      <c r="LHW11" s="107"/>
      <c r="LHX11" s="107"/>
      <c r="LHY11" s="107"/>
      <c r="LHZ11" s="107"/>
      <c r="LIA11" s="107"/>
      <c r="LIB11" s="107"/>
      <c r="LIC11" s="107"/>
      <c r="LID11" s="107"/>
      <c r="LIE11" s="107"/>
      <c r="LIF11" s="107"/>
      <c r="LIG11" s="107"/>
      <c r="LIH11" s="107"/>
      <c r="LII11" s="107"/>
      <c r="LIJ11" s="107"/>
      <c r="LIK11" s="107"/>
      <c r="LIL11" s="107"/>
      <c r="LIM11" s="107"/>
      <c r="LIN11" s="107"/>
      <c r="LIO11" s="107"/>
      <c r="LIP11" s="107"/>
      <c r="LIQ11" s="107"/>
      <c r="LIR11" s="107"/>
      <c r="LIS11" s="107"/>
      <c r="LIT11" s="107"/>
      <c r="LIU11" s="107"/>
      <c r="LIV11" s="107"/>
      <c r="LIW11" s="107"/>
      <c r="LIX11" s="107"/>
      <c r="LIY11" s="107"/>
      <c r="LIZ11" s="107"/>
      <c r="LJA11" s="107"/>
      <c r="LJB11" s="107"/>
      <c r="LJC11" s="107"/>
      <c r="LJD11" s="107"/>
      <c r="LJE11" s="107"/>
      <c r="LJF11" s="107"/>
      <c r="LJG11" s="107"/>
      <c r="LJH11" s="107"/>
      <c r="LJI11" s="107"/>
      <c r="LJJ11" s="107"/>
      <c r="LJK11" s="107"/>
      <c r="LJL11" s="107"/>
      <c r="LJM11" s="107"/>
      <c r="LJN11" s="107"/>
      <c r="LJO11" s="107"/>
      <c r="LJP11" s="107"/>
      <c r="LJQ11" s="107"/>
      <c r="LJR11" s="107"/>
      <c r="LJS11" s="107"/>
      <c r="LJT11" s="107"/>
      <c r="LJU11" s="107"/>
      <c r="LJV11" s="107"/>
      <c r="LJW11" s="107"/>
      <c r="LJX11" s="107"/>
      <c r="LJY11" s="107"/>
      <c r="LJZ11" s="107"/>
      <c r="LKA11" s="107"/>
      <c r="LKB11" s="107"/>
      <c r="LKC11" s="107"/>
      <c r="LKD11" s="107"/>
      <c r="LKE11" s="107"/>
      <c r="LKF11" s="107"/>
      <c r="LKG11" s="107"/>
      <c r="LKH11" s="107"/>
      <c r="LKI11" s="107"/>
      <c r="LKJ11" s="107"/>
      <c r="LKK11" s="107"/>
      <c r="LKL11" s="107"/>
      <c r="LKM11" s="107"/>
      <c r="LKN11" s="107"/>
      <c r="LKO11" s="107"/>
      <c r="LKP11" s="107"/>
      <c r="LKQ11" s="107"/>
      <c r="LKR11" s="107"/>
      <c r="LKS11" s="107"/>
      <c r="LKT11" s="107"/>
      <c r="LKU11" s="107"/>
      <c r="LKV11" s="107"/>
      <c r="LKW11" s="107"/>
      <c r="LKX11" s="107"/>
      <c r="LKY11" s="107"/>
      <c r="LKZ11" s="107"/>
      <c r="LLA11" s="107"/>
      <c r="LLB11" s="107"/>
      <c r="LLC11" s="107"/>
      <c r="LLD11" s="107"/>
      <c r="LLE11" s="107"/>
      <c r="LLF11" s="107"/>
      <c r="LLG11" s="107"/>
      <c r="LLH11" s="107"/>
      <c r="LLI11" s="107"/>
      <c r="LLJ11" s="107"/>
      <c r="LLK11" s="107"/>
      <c r="LLL11" s="107"/>
      <c r="LLM11" s="107"/>
      <c r="LLN11" s="107"/>
      <c r="LLO11" s="107"/>
      <c r="LLP11" s="107"/>
      <c r="LLQ11" s="107"/>
      <c r="LLR11" s="107"/>
      <c r="LLS11" s="107"/>
      <c r="LLT11" s="107"/>
      <c r="LLU11" s="107"/>
      <c r="LLV11" s="107"/>
      <c r="LLW11" s="107"/>
      <c r="LLX11" s="107"/>
      <c r="LLY11" s="107"/>
      <c r="LLZ11" s="107"/>
      <c r="LMA11" s="107"/>
      <c r="LMB11" s="107"/>
      <c r="LMC11" s="107"/>
      <c r="LMD11" s="107"/>
      <c r="LME11" s="107"/>
      <c r="LMF11" s="107"/>
      <c r="LMG11" s="107"/>
      <c r="LMH11" s="107"/>
      <c r="LMI11" s="107"/>
      <c r="LMJ11" s="107"/>
      <c r="LMK11" s="107"/>
      <c r="LML11" s="107"/>
      <c r="LMM11" s="107"/>
      <c r="LMN11" s="107"/>
      <c r="LMO11" s="107"/>
      <c r="LMP11" s="107"/>
      <c r="LMQ11" s="107"/>
      <c r="LMR11" s="107"/>
      <c r="LMS11" s="107"/>
      <c r="LMT11" s="107"/>
      <c r="LMU11" s="107"/>
      <c r="LMV11" s="107"/>
      <c r="LMW11" s="107"/>
      <c r="LMX11" s="107"/>
      <c r="LMY11" s="107"/>
      <c r="LMZ11" s="107"/>
      <c r="LNA11" s="107"/>
      <c r="LNB11" s="107"/>
      <c r="LNC11" s="107"/>
      <c r="LND11" s="107"/>
      <c r="LNE11" s="107"/>
      <c r="LNF11" s="107"/>
      <c r="LNG11" s="107"/>
      <c r="LNH11" s="107"/>
      <c r="LNI11" s="107"/>
      <c r="LNJ11" s="107"/>
      <c r="LNK11" s="107"/>
      <c r="LNL11" s="107"/>
      <c r="LNM11" s="107"/>
      <c r="LNN11" s="107"/>
      <c r="LNO11" s="107"/>
      <c r="LNP11" s="107"/>
      <c r="LNQ11" s="107"/>
      <c r="LNR11" s="107"/>
      <c r="LNS11" s="107"/>
      <c r="LNT11" s="107"/>
      <c r="LNU11" s="107"/>
      <c r="LNV11" s="107"/>
      <c r="LNW11" s="107"/>
      <c r="LNX11" s="107"/>
      <c r="LNY11" s="107"/>
      <c r="LNZ11" s="107"/>
      <c r="LOA11" s="107"/>
      <c r="LOB11" s="107"/>
      <c r="LOC11" s="107"/>
      <c r="LOD11" s="107"/>
      <c r="LOE11" s="107"/>
      <c r="LOF11" s="107"/>
      <c r="LOG11" s="107"/>
      <c r="LOH11" s="107"/>
      <c r="LOI11" s="107"/>
      <c r="LOJ11" s="107"/>
      <c r="LOK11" s="107"/>
      <c r="LOL11" s="107"/>
      <c r="LOM11" s="107"/>
      <c r="LON11" s="107"/>
      <c r="LOO11" s="107"/>
      <c r="LOP11" s="107"/>
      <c r="LOQ11" s="107"/>
      <c r="LOR11" s="107"/>
      <c r="LOS11" s="107"/>
      <c r="LOT11" s="107"/>
      <c r="LOU11" s="107"/>
      <c r="LOV11" s="107"/>
      <c r="LOW11" s="107"/>
      <c r="LOX11" s="107"/>
      <c r="LOY11" s="107"/>
      <c r="LOZ11" s="107"/>
      <c r="LPA11" s="107"/>
      <c r="LPB11" s="107"/>
      <c r="LPC11" s="107"/>
      <c r="LPD11" s="107"/>
      <c r="LPE11" s="107"/>
      <c r="LPF11" s="107"/>
      <c r="LPG11" s="107"/>
      <c r="LPH11" s="107"/>
      <c r="LPI11" s="107"/>
      <c r="LPJ11" s="107"/>
      <c r="LPK11" s="107"/>
      <c r="LPL11" s="107"/>
      <c r="LPM11" s="107"/>
      <c r="LPN11" s="107"/>
      <c r="LPO11" s="107"/>
      <c r="LPP11" s="107"/>
      <c r="LPQ11" s="107"/>
      <c r="LPR11" s="107"/>
      <c r="LPS11" s="107"/>
      <c r="LPT11" s="107"/>
      <c r="LPU11" s="107"/>
      <c r="LPV11" s="107"/>
      <c r="LPW11" s="107"/>
      <c r="LPX11" s="107"/>
      <c r="LPY11" s="107"/>
      <c r="LPZ11" s="107"/>
      <c r="LQA11" s="107"/>
      <c r="LQB11" s="107"/>
      <c r="LQC11" s="107"/>
      <c r="LQD11" s="107"/>
      <c r="LQE11" s="107"/>
      <c r="LQF11" s="107"/>
      <c r="LQG11" s="107"/>
      <c r="LQH11" s="107"/>
      <c r="LQI11" s="107"/>
      <c r="LQJ11" s="107"/>
      <c r="LQK11" s="107"/>
      <c r="LQL11" s="107"/>
      <c r="LQM11" s="107"/>
      <c r="LQN11" s="107"/>
      <c r="LQO11" s="107"/>
      <c r="LQP11" s="107"/>
      <c r="LQQ11" s="107"/>
      <c r="LQR11" s="107"/>
      <c r="LQS11" s="107"/>
      <c r="LQT11" s="107"/>
      <c r="LQU11" s="107"/>
      <c r="LQV11" s="107"/>
      <c r="LQW11" s="107"/>
      <c r="LQX11" s="107"/>
      <c r="LQY11" s="107"/>
      <c r="LQZ11" s="107"/>
      <c r="LRA11" s="107"/>
      <c r="LRB11" s="107"/>
      <c r="LRC11" s="107"/>
      <c r="LRD11" s="107"/>
      <c r="LRE11" s="107"/>
      <c r="LRF11" s="107"/>
      <c r="LRG11" s="107"/>
      <c r="LRH11" s="107"/>
      <c r="LRI11" s="107"/>
      <c r="LRJ11" s="107"/>
      <c r="LRK11" s="107"/>
      <c r="LRL11" s="107"/>
      <c r="LRM11" s="107"/>
      <c r="LRN11" s="107"/>
      <c r="LRO11" s="107"/>
      <c r="LRP11" s="107"/>
      <c r="LRQ11" s="107"/>
      <c r="LRR11" s="107"/>
      <c r="LRS11" s="107"/>
      <c r="LRT11" s="107"/>
      <c r="LRU11" s="107"/>
      <c r="LRV11" s="107"/>
      <c r="LRW11" s="107"/>
      <c r="LRX11" s="107"/>
      <c r="LRY11" s="107"/>
      <c r="LRZ11" s="107"/>
      <c r="LSA11" s="107"/>
      <c r="LSB11" s="107"/>
      <c r="LSC11" s="107"/>
      <c r="LSD11" s="107"/>
      <c r="LSE11" s="107"/>
      <c r="LSF11" s="107"/>
      <c r="LSG11" s="107"/>
      <c r="LSH11" s="107"/>
      <c r="LSI11" s="107"/>
      <c r="LSJ11" s="107"/>
      <c r="LSK11" s="107"/>
      <c r="LSL11" s="107"/>
      <c r="LSM11" s="107"/>
      <c r="LSN11" s="107"/>
      <c r="LSO11" s="107"/>
      <c r="LSP11" s="107"/>
      <c r="LSQ11" s="107"/>
      <c r="LSR11" s="107"/>
      <c r="LSS11" s="107"/>
      <c r="LST11" s="107"/>
      <c r="LSU11" s="107"/>
      <c r="LSV11" s="107"/>
      <c r="LSW11" s="107"/>
      <c r="LSX11" s="107"/>
      <c r="LSY11" s="107"/>
      <c r="LSZ11" s="107"/>
      <c r="LTA11" s="107"/>
      <c r="LTB11" s="107"/>
      <c r="LTC11" s="107"/>
      <c r="LTD11" s="107"/>
      <c r="LTE11" s="107"/>
      <c r="LTF11" s="107"/>
      <c r="LTG11" s="107"/>
      <c r="LTH11" s="107"/>
      <c r="LTI11" s="107"/>
      <c r="LTJ11" s="107"/>
      <c r="LTK11" s="107"/>
      <c r="LTL11" s="107"/>
      <c r="LTM11" s="107"/>
      <c r="LTN11" s="107"/>
      <c r="LTO11" s="107"/>
      <c r="LTP11" s="107"/>
      <c r="LTQ11" s="107"/>
      <c r="LTR11" s="107"/>
      <c r="LTS11" s="107"/>
      <c r="LTT11" s="107"/>
      <c r="LTU11" s="107"/>
      <c r="LTV11" s="107"/>
      <c r="LTW11" s="107"/>
      <c r="LTX11" s="107"/>
      <c r="LTY11" s="107"/>
      <c r="LTZ11" s="107"/>
      <c r="LUA11" s="107"/>
      <c r="LUB11" s="107"/>
      <c r="LUC11" s="107"/>
      <c r="LUD11" s="107"/>
      <c r="LUE11" s="107"/>
      <c r="LUF11" s="107"/>
      <c r="LUG11" s="107"/>
      <c r="LUH11" s="107"/>
      <c r="LUI11" s="107"/>
      <c r="LUJ11" s="107"/>
      <c r="LUK11" s="107"/>
      <c r="LUL11" s="107"/>
      <c r="LUM11" s="107"/>
      <c r="LUN11" s="107"/>
      <c r="LUO11" s="107"/>
      <c r="LUP11" s="107"/>
      <c r="LUQ11" s="107"/>
      <c r="LUR11" s="107"/>
      <c r="LUS11" s="107"/>
      <c r="LUT11" s="107"/>
      <c r="LUU11" s="107"/>
      <c r="LUV11" s="107"/>
      <c r="LUW11" s="107"/>
      <c r="LUX11" s="107"/>
      <c r="LUY11" s="107"/>
      <c r="LUZ11" s="107"/>
      <c r="LVA11" s="107"/>
      <c r="LVB11" s="107"/>
      <c r="LVC11" s="107"/>
      <c r="LVD11" s="107"/>
      <c r="LVE11" s="107"/>
      <c r="LVF11" s="107"/>
      <c r="LVG11" s="107"/>
      <c r="LVH11" s="107"/>
      <c r="LVI11" s="107"/>
      <c r="LVJ11" s="107"/>
      <c r="LVK11" s="107"/>
      <c r="LVL11" s="107"/>
      <c r="LVM11" s="107"/>
      <c r="LVN11" s="107"/>
      <c r="LVO11" s="107"/>
      <c r="LVP11" s="107"/>
      <c r="LVQ11" s="107"/>
      <c r="LVR11" s="107"/>
      <c r="LVS11" s="107"/>
      <c r="LVT11" s="107"/>
      <c r="LVU11" s="107"/>
      <c r="LVV11" s="107"/>
      <c r="LVW11" s="107"/>
      <c r="LVX11" s="107"/>
      <c r="LVY11" s="107"/>
      <c r="LVZ11" s="107"/>
      <c r="LWA11" s="107"/>
      <c r="LWB11" s="107"/>
      <c r="LWC11" s="107"/>
      <c r="LWD11" s="107"/>
      <c r="LWE11" s="107"/>
      <c r="LWF11" s="107"/>
      <c r="LWG11" s="107"/>
      <c r="LWH11" s="107"/>
      <c r="LWI11" s="107"/>
      <c r="LWJ11" s="107"/>
      <c r="LWK11" s="107"/>
      <c r="LWL11" s="107"/>
      <c r="LWM11" s="107"/>
      <c r="LWN11" s="107"/>
      <c r="LWO11" s="107"/>
      <c r="LWP11" s="107"/>
      <c r="LWQ11" s="107"/>
      <c r="LWR11" s="107"/>
      <c r="LWS11" s="107"/>
      <c r="LWT11" s="107"/>
      <c r="LWU11" s="107"/>
      <c r="LWV11" s="107"/>
      <c r="LWW11" s="107"/>
      <c r="LWX11" s="107"/>
      <c r="LWY11" s="107"/>
      <c r="LWZ11" s="107"/>
      <c r="LXA11" s="107"/>
      <c r="LXB11" s="107"/>
      <c r="LXC11" s="107"/>
      <c r="LXD11" s="107"/>
      <c r="LXE11" s="107"/>
      <c r="LXF11" s="107"/>
      <c r="LXG11" s="107"/>
      <c r="LXH11" s="107"/>
      <c r="LXI11" s="107"/>
      <c r="LXJ11" s="107"/>
      <c r="LXK11" s="107"/>
      <c r="LXL11" s="107"/>
      <c r="LXM11" s="107"/>
      <c r="LXN11" s="107"/>
      <c r="LXO11" s="107"/>
      <c r="LXP11" s="107"/>
      <c r="LXQ11" s="107"/>
      <c r="LXR11" s="107"/>
      <c r="LXS11" s="107"/>
      <c r="LXT11" s="107"/>
      <c r="LXU11" s="107"/>
      <c r="LXV11" s="107"/>
      <c r="LXW11" s="107"/>
      <c r="LXX11" s="107"/>
      <c r="LXY11" s="107"/>
      <c r="LXZ11" s="107"/>
      <c r="LYA11" s="107"/>
      <c r="LYB11" s="107"/>
      <c r="LYC11" s="107"/>
      <c r="LYD11" s="107"/>
      <c r="LYE11" s="107"/>
      <c r="LYF11" s="107"/>
      <c r="LYG11" s="107"/>
      <c r="LYH11" s="107"/>
      <c r="LYI11" s="107"/>
      <c r="LYJ11" s="107"/>
      <c r="LYK11" s="107"/>
      <c r="LYL11" s="107"/>
      <c r="LYM11" s="107"/>
      <c r="LYN11" s="107"/>
      <c r="LYO11" s="107"/>
      <c r="LYP11" s="107"/>
      <c r="LYQ11" s="107"/>
      <c r="LYR11" s="107"/>
      <c r="LYS11" s="107"/>
      <c r="LYT11" s="107"/>
      <c r="LYU11" s="107"/>
      <c r="LYV11" s="107"/>
      <c r="LYW11" s="107"/>
      <c r="LYX11" s="107"/>
      <c r="LYY11" s="107"/>
      <c r="LYZ11" s="107"/>
      <c r="LZA11" s="107"/>
      <c r="LZB11" s="107"/>
      <c r="LZC11" s="107"/>
      <c r="LZD11" s="107"/>
      <c r="LZE11" s="107"/>
      <c r="LZF11" s="107"/>
      <c r="LZG11" s="107"/>
      <c r="LZH11" s="107"/>
      <c r="LZI11" s="107"/>
      <c r="LZJ11" s="107"/>
      <c r="LZK11" s="107"/>
      <c r="LZL11" s="107"/>
      <c r="LZM11" s="107"/>
      <c r="LZN11" s="107"/>
      <c r="LZO11" s="107"/>
      <c r="LZP11" s="107"/>
      <c r="LZQ11" s="107"/>
      <c r="LZR11" s="107"/>
      <c r="LZS11" s="107"/>
      <c r="LZT11" s="107"/>
      <c r="LZU11" s="107"/>
      <c r="LZV11" s="107"/>
      <c r="LZW11" s="107"/>
      <c r="LZX11" s="107"/>
      <c r="LZY11" s="107"/>
      <c r="LZZ11" s="107"/>
      <c r="MAA11" s="107"/>
      <c r="MAB11" s="107"/>
      <c r="MAC11" s="107"/>
      <c r="MAD11" s="107"/>
      <c r="MAE11" s="107"/>
      <c r="MAF11" s="107"/>
      <c r="MAG11" s="107"/>
      <c r="MAH11" s="107"/>
      <c r="MAI11" s="107"/>
      <c r="MAJ11" s="107"/>
      <c r="MAK11" s="107"/>
      <c r="MAL11" s="107"/>
      <c r="MAM11" s="107"/>
      <c r="MAN11" s="107"/>
      <c r="MAO11" s="107"/>
      <c r="MAP11" s="107"/>
      <c r="MAQ11" s="107"/>
      <c r="MAR11" s="107"/>
      <c r="MAS11" s="107"/>
      <c r="MAT11" s="107"/>
      <c r="MAU11" s="107"/>
      <c r="MAV11" s="107"/>
      <c r="MAW11" s="107"/>
      <c r="MAX11" s="107"/>
      <c r="MAY11" s="107"/>
      <c r="MAZ11" s="107"/>
      <c r="MBA11" s="107"/>
      <c r="MBB11" s="107"/>
      <c r="MBC11" s="107"/>
      <c r="MBD11" s="107"/>
      <c r="MBE11" s="107"/>
      <c r="MBF11" s="107"/>
      <c r="MBG11" s="107"/>
      <c r="MBH11" s="107"/>
      <c r="MBI11" s="107"/>
      <c r="MBJ11" s="107"/>
      <c r="MBK11" s="107"/>
      <c r="MBL11" s="107"/>
      <c r="MBM11" s="107"/>
      <c r="MBN11" s="107"/>
      <c r="MBO11" s="107"/>
      <c r="MBP11" s="107"/>
      <c r="MBQ11" s="107"/>
      <c r="MBR11" s="107"/>
      <c r="MBS11" s="107"/>
      <c r="MBT11" s="107"/>
      <c r="MBU11" s="107"/>
      <c r="MBV11" s="107"/>
      <c r="MBW11" s="107"/>
      <c r="MBX11" s="107"/>
      <c r="MBY11" s="107"/>
      <c r="MBZ11" s="107"/>
      <c r="MCA11" s="107"/>
      <c r="MCB11" s="107"/>
      <c r="MCC11" s="107"/>
      <c r="MCD11" s="107"/>
      <c r="MCE11" s="107"/>
      <c r="MCF11" s="107"/>
      <c r="MCG11" s="107"/>
      <c r="MCH11" s="107"/>
      <c r="MCI11" s="107"/>
      <c r="MCJ11" s="107"/>
      <c r="MCK11" s="107"/>
      <c r="MCL11" s="107"/>
      <c r="MCM11" s="107"/>
      <c r="MCN11" s="107"/>
      <c r="MCO11" s="107"/>
      <c r="MCP11" s="107"/>
      <c r="MCQ11" s="107"/>
      <c r="MCR11" s="107"/>
      <c r="MCS11" s="107"/>
      <c r="MCT11" s="107"/>
      <c r="MCU11" s="107"/>
      <c r="MCV11" s="107"/>
      <c r="MCW11" s="107"/>
      <c r="MCX11" s="107"/>
      <c r="MCY11" s="107"/>
      <c r="MCZ11" s="107"/>
      <c r="MDA11" s="107"/>
      <c r="MDB11" s="107"/>
      <c r="MDC11" s="107"/>
      <c r="MDD11" s="107"/>
      <c r="MDE11" s="107"/>
      <c r="MDF11" s="107"/>
      <c r="MDG11" s="107"/>
      <c r="MDH11" s="107"/>
      <c r="MDI11" s="107"/>
      <c r="MDJ11" s="107"/>
      <c r="MDK11" s="107"/>
      <c r="MDL11" s="107"/>
      <c r="MDM11" s="107"/>
      <c r="MDN11" s="107"/>
      <c r="MDO11" s="107"/>
      <c r="MDP11" s="107"/>
      <c r="MDQ11" s="107"/>
      <c r="MDR11" s="107"/>
      <c r="MDS11" s="107"/>
      <c r="MDT11" s="107"/>
      <c r="MDU11" s="107"/>
      <c r="MDV11" s="107"/>
      <c r="MDW11" s="107"/>
      <c r="MDX11" s="107"/>
      <c r="MDY11" s="107"/>
      <c r="MDZ11" s="107"/>
      <c r="MEA11" s="107"/>
      <c r="MEB11" s="107"/>
      <c r="MEC11" s="107"/>
      <c r="MED11" s="107"/>
      <c r="MEE11" s="107"/>
      <c r="MEF11" s="107"/>
      <c r="MEG11" s="107"/>
      <c r="MEH11" s="107"/>
      <c r="MEI11" s="107"/>
      <c r="MEJ11" s="107"/>
      <c r="MEK11" s="107"/>
      <c r="MEL11" s="107"/>
      <c r="MEM11" s="107"/>
      <c r="MEN11" s="107"/>
      <c r="MEO11" s="107"/>
      <c r="MEP11" s="107"/>
      <c r="MEQ11" s="107"/>
      <c r="MER11" s="107"/>
      <c r="MES11" s="107"/>
      <c r="MET11" s="107"/>
      <c r="MEU11" s="107"/>
      <c r="MEV11" s="107"/>
      <c r="MEW11" s="107"/>
      <c r="MEX11" s="107"/>
      <c r="MEY11" s="107"/>
      <c r="MEZ11" s="107"/>
      <c r="MFA11" s="107"/>
      <c r="MFB11" s="107"/>
      <c r="MFC11" s="107"/>
      <c r="MFD11" s="107"/>
      <c r="MFE11" s="107"/>
      <c r="MFF11" s="107"/>
      <c r="MFG11" s="107"/>
      <c r="MFH11" s="107"/>
      <c r="MFI11" s="107"/>
      <c r="MFJ11" s="107"/>
      <c r="MFK11" s="107"/>
      <c r="MFL11" s="107"/>
      <c r="MFM11" s="107"/>
      <c r="MFN11" s="107"/>
      <c r="MFO11" s="107"/>
      <c r="MFP11" s="107"/>
      <c r="MFQ11" s="107"/>
      <c r="MFR11" s="107"/>
      <c r="MFS11" s="107"/>
      <c r="MFT11" s="107"/>
      <c r="MFU11" s="107"/>
      <c r="MFV11" s="107"/>
      <c r="MFW11" s="107"/>
      <c r="MFX11" s="107"/>
      <c r="MFY11" s="107"/>
      <c r="MFZ11" s="107"/>
      <c r="MGA11" s="107"/>
      <c r="MGB11" s="107"/>
      <c r="MGC11" s="107"/>
      <c r="MGD11" s="107"/>
      <c r="MGE11" s="107"/>
      <c r="MGF11" s="107"/>
      <c r="MGG11" s="107"/>
      <c r="MGH11" s="107"/>
      <c r="MGI11" s="107"/>
      <c r="MGJ11" s="107"/>
      <c r="MGK11" s="107"/>
      <c r="MGL11" s="107"/>
      <c r="MGM11" s="107"/>
      <c r="MGN11" s="107"/>
      <c r="MGO11" s="107"/>
      <c r="MGP11" s="107"/>
      <c r="MGQ11" s="107"/>
      <c r="MGR11" s="107"/>
      <c r="MGS11" s="107"/>
      <c r="MGT11" s="107"/>
      <c r="MGU11" s="107"/>
      <c r="MGV11" s="107"/>
      <c r="MGW11" s="107"/>
      <c r="MGX11" s="107"/>
      <c r="MGY11" s="107"/>
      <c r="MGZ11" s="107"/>
      <c r="MHA11" s="107"/>
      <c r="MHB11" s="107"/>
      <c r="MHC11" s="107"/>
      <c r="MHD11" s="107"/>
      <c r="MHE11" s="107"/>
      <c r="MHF11" s="107"/>
      <c r="MHG11" s="107"/>
      <c r="MHH11" s="107"/>
      <c r="MHI11" s="107"/>
      <c r="MHJ11" s="107"/>
      <c r="MHK11" s="107"/>
      <c r="MHL11" s="107"/>
      <c r="MHM11" s="107"/>
      <c r="MHN11" s="107"/>
      <c r="MHO11" s="107"/>
      <c r="MHP11" s="107"/>
      <c r="MHQ11" s="107"/>
      <c r="MHR11" s="107"/>
      <c r="MHS11" s="107"/>
      <c r="MHT11" s="107"/>
      <c r="MHU11" s="107"/>
      <c r="MHV11" s="107"/>
      <c r="MHW11" s="107"/>
      <c r="MHX11" s="107"/>
      <c r="MHY11" s="107"/>
      <c r="MHZ11" s="107"/>
      <c r="MIA11" s="107"/>
      <c r="MIB11" s="107"/>
      <c r="MIC11" s="107"/>
      <c r="MID11" s="107"/>
      <c r="MIE11" s="107"/>
      <c r="MIF11" s="107"/>
      <c r="MIG11" s="107"/>
      <c r="MIH11" s="107"/>
      <c r="MII11" s="107"/>
      <c r="MIJ11" s="107"/>
      <c r="MIK11" s="107"/>
      <c r="MIL11" s="107"/>
      <c r="MIM11" s="107"/>
      <c r="MIN11" s="107"/>
      <c r="MIO11" s="107"/>
      <c r="MIP11" s="107"/>
      <c r="MIQ11" s="107"/>
      <c r="MIR11" s="107"/>
      <c r="MIS11" s="107"/>
      <c r="MIT11" s="107"/>
      <c r="MIU11" s="107"/>
      <c r="MIV11" s="107"/>
      <c r="MIW11" s="107"/>
      <c r="MIX11" s="107"/>
      <c r="MIY11" s="107"/>
      <c r="MIZ11" s="107"/>
      <c r="MJA11" s="107"/>
      <c r="MJB11" s="107"/>
      <c r="MJC11" s="107"/>
      <c r="MJD11" s="107"/>
      <c r="MJE11" s="107"/>
      <c r="MJF11" s="107"/>
      <c r="MJG11" s="107"/>
      <c r="MJH11" s="107"/>
      <c r="MJI11" s="107"/>
      <c r="MJJ11" s="107"/>
      <c r="MJK11" s="107"/>
      <c r="MJL11" s="107"/>
      <c r="MJM11" s="107"/>
      <c r="MJN11" s="107"/>
      <c r="MJO11" s="107"/>
      <c r="MJP11" s="107"/>
      <c r="MJQ11" s="107"/>
      <c r="MJR11" s="107"/>
      <c r="MJS11" s="107"/>
      <c r="MJT11" s="107"/>
      <c r="MJU11" s="107"/>
      <c r="MJV11" s="107"/>
      <c r="MJW11" s="107"/>
      <c r="MJX11" s="107"/>
      <c r="MJY11" s="107"/>
      <c r="MJZ11" s="107"/>
      <c r="MKA11" s="107"/>
      <c r="MKB11" s="107"/>
      <c r="MKC11" s="107"/>
      <c r="MKD11" s="107"/>
      <c r="MKE11" s="107"/>
      <c r="MKF11" s="107"/>
      <c r="MKG11" s="107"/>
      <c r="MKH11" s="107"/>
      <c r="MKI11" s="107"/>
      <c r="MKJ11" s="107"/>
      <c r="MKK11" s="107"/>
      <c r="MKL11" s="107"/>
      <c r="MKM11" s="107"/>
      <c r="MKN11" s="107"/>
      <c r="MKO11" s="107"/>
      <c r="MKP11" s="107"/>
      <c r="MKQ11" s="107"/>
      <c r="MKR11" s="107"/>
      <c r="MKS11" s="107"/>
      <c r="MKT11" s="107"/>
      <c r="MKU11" s="107"/>
      <c r="MKV11" s="107"/>
      <c r="MKW11" s="107"/>
      <c r="MKX11" s="107"/>
      <c r="MKY11" s="107"/>
      <c r="MKZ11" s="107"/>
      <c r="MLA11" s="107"/>
      <c r="MLB11" s="107"/>
      <c r="MLC11" s="107"/>
      <c r="MLD11" s="107"/>
      <c r="MLE11" s="107"/>
      <c r="MLF11" s="107"/>
      <c r="MLG11" s="107"/>
      <c r="MLH11" s="107"/>
      <c r="MLI11" s="107"/>
      <c r="MLJ11" s="107"/>
      <c r="MLK11" s="107"/>
      <c r="MLL11" s="107"/>
      <c r="MLM11" s="107"/>
      <c r="MLN11" s="107"/>
      <c r="MLO11" s="107"/>
      <c r="MLP11" s="107"/>
      <c r="MLQ11" s="107"/>
      <c r="MLR11" s="107"/>
      <c r="MLS11" s="107"/>
      <c r="MLT11" s="107"/>
      <c r="MLU11" s="107"/>
      <c r="MLV11" s="107"/>
      <c r="MLW11" s="107"/>
      <c r="MLX11" s="107"/>
      <c r="MLY11" s="107"/>
      <c r="MLZ11" s="107"/>
      <c r="MMA11" s="107"/>
      <c r="MMB11" s="107"/>
      <c r="MMC11" s="107"/>
      <c r="MMD11" s="107"/>
      <c r="MME11" s="107"/>
      <c r="MMF11" s="107"/>
      <c r="MMG11" s="107"/>
      <c r="MMH11" s="107"/>
      <c r="MMI11" s="107"/>
      <c r="MMJ11" s="107"/>
      <c r="MMK11" s="107"/>
      <c r="MML11" s="107"/>
      <c r="MMM11" s="107"/>
      <c r="MMN11" s="107"/>
      <c r="MMO11" s="107"/>
      <c r="MMP11" s="107"/>
      <c r="MMQ11" s="107"/>
      <c r="MMR11" s="107"/>
      <c r="MMS11" s="107"/>
      <c r="MMT11" s="107"/>
      <c r="MMU11" s="107"/>
      <c r="MMV11" s="107"/>
      <c r="MMW11" s="107"/>
      <c r="MMX11" s="107"/>
      <c r="MMY11" s="107"/>
      <c r="MMZ11" s="107"/>
      <c r="MNA11" s="107"/>
      <c r="MNB11" s="107"/>
      <c r="MNC11" s="107"/>
      <c r="MND11" s="107"/>
      <c r="MNE11" s="107"/>
      <c r="MNF11" s="107"/>
      <c r="MNG11" s="107"/>
      <c r="MNH11" s="107"/>
      <c r="MNI11" s="107"/>
      <c r="MNJ11" s="107"/>
      <c r="MNK11" s="107"/>
      <c r="MNL11" s="107"/>
      <c r="MNM11" s="107"/>
      <c r="MNN11" s="107"/>
      <c r="MNO11" s="107"/>
      <c r="MNP11" s="107"/>
      <c r="MNQ11" s="107"/>
      <c r="MNR11" s="107"/>
      <c r="MNS11" s="107"/>
      <c r="MNT11" s="107"/>
      <c r="MNU11" s="107"/>
      <c r="MNV11" s="107"/>
      <c r="MNW11" s="107"/>
      <c r="MNX11" s="107"/>
      <c r="MNY11" s="107"/>
      <c r="MNZ11" s="107"/>
      <c r="MOA11" s="107"/>
      <c r="MOB11" s="107"/>
      <c r="MOC11" s="107"/>
      <c r="MOD11" s="107"/>
      <c r="MOE11" s="107"/>
      <c r="MOF11" s="107"/>
      <c r="MOG11" s="107"/>
      <c r="MOH11" s="107"/>
      <c r="MOI11" s="107"/>
      <c r="MOJ11" s="107"/>
      <c r="MOK11" s="107"/>
      <c r="MOL11" s="107"/>
      <c r="MOM11" s="107"/>
      <c r="MON11" s="107"/>
      <c r="MOO11" s="107"/>
      <c r="MOP11" s="107"/>
      <c r="MOQ11" s="107"/>
      <c r="MOR11" s="107"/>
      <c r="MOS11" s="107"/>
      <c r="MOT11" s="107"/>
      <c r="MOU11" s="107"/>
      <c r="MOV11" s="107"/>
      <c r="MOW11" s="107"/>
      <c r="MOX11" s="107"/>
      <c r="MOY11" s="107"/>
      <c r="MOZ11" s="107"/>
      <c r="MPA11" s="107"/>
      <c r="MPB11" s="107"/>
      <c r="MPC11" s="107"/>
      <c r="MPD11" s="107"/>
      <c r="MPE11" s="107"/>
      <c r="MPF11" s="107"/>
      <c r="MPG11" s="107"/>
      <c r="MPH11" s="107"/>
      <c r="MPI11" s="107"/>
      <c r="MPJ11" s="107"/>
      <c r="MPK11" s="107"/>
      <c r="MPL11" s="107"/>
      <c r="MPM11" s="107"/>
      <c r="MPN11" s="107"/>
      <c r="MPO11" s="107"/>
      <c r="MPP11" s="107"/>
      <c r="MPQ11" s="107"/>
      <c r="MPR11" s="107"/>
      <c r="MPS11" s="107"/>
      <c r="MPT11" s="107"/>
      <c r="MPU11" s="107"/>
      <c r="MPV11" s="107"/>
      <c r="MPW11" s="107"/>
      <c r="MPX11" s="107"/>
      <c r="MPY11" s="107"/>
      <c r="MPZ11" s="107"/>
      <c r="MQA11" s="107"/>
      <c r="MQB11" s="107"/>
      <c r="MQC11" s="107"/>
      <c r="MQD11" s="107"/>
      <c r="MQE11" s="107"/>
      <c r="MQF11" s="107"/>
      <c r="MQG11" s="107"/>
      <c r="MQH11" s="107"/>
      <c r="MQI11" s="107"/>
      <c r="MQJ11" s="107"/>
      <c r="MQK11" s="107"/>
      <c r="MQL11" s="107"/>
      <c r="MQM11" s="107"/>
      <c r="MQN11" s="107"/>
      <c r="MQO11" s="107"/>
      <c r="MQP11" s="107"/>
      <c r="MQQ11" s="107"/>
      <c r="MQR11" s="107"/>
      <c r="MQS11" s="107"/>
      <c r="MQT11" s="107"/>
      <c r="MQU11" s="107"/>
      <c r="MQV11" s="107"/>
      <c r="MQW11" s="107"/>
      <c r="MQX11" s="107"/>
      <c r="MQY11" s="107"/>
      <c r="MQZ11" s="107"/>
      <c r="MRA11" s="107"/>
      <c r="MRB11" s="107"/>
      <c r="MRC11" s="107"/>
      <c r="MRD11" s="107"/>
      <c r="MRE11" s="107"/>
      <c r="MRF11" s="107"/>
      <c r="MRG11" s="107"/>
      <c r="MRH11" s="107"/>
      <c r="MRI11" s="107"/>
      <c r="MRJ11" s="107"/>
      <c r="MRK11" s="107"/>
      <c r="MRL11" s="107"/>
      <c r="MRM11" s="107"/>
      <c r="MRN11" s="107"/>
      <c r="MRO11" s="107"/>
      <c r="MRP11" s="107"/>
      <c r="MRQ11" s="107"/>
      <c r="MRR11" s="107"/>
      <c r="MRS11" s="107"/>
      <c r="MRT11" s="107"/>
      <c r="MRU11" s="107"/>
      <c r="MRV11" s="107"/>
      <c r="MRW11" s="107"/>
      <c r="MRX11" s="107"/>
      <c r="MRY11" s="107"/>
      <c r="MRZ11" s="107"/>
      <c r="MSA11" s="107"/>
      <c r="MSB11" s="107"/>
      <c r="MSC11" s="107"/>
      <c r="MSD11" s="107"/>
      <c r="MSE11" s="107"/>
      <c r="MSF11" s="107"/>
      <c r="MSG11" s="107"/>
      <c r="MSH11" s="107"/>
      <c r="MSI11" s="107"/>
      <c r="MSJ11" s="107"/>
      <c r="MSK11" s="107"/>
      <c r="MSL11" s="107"/>
      <c r="MSM11" s="107"/>
      <c r="MSN11" s="107"/>
      <c r="MSO11" s="107"/>
      <c r="MSP11" s="107"/>
      <c r="MSQ11" s="107"/>
      <c r="MSR11" s="107"/>
      <c r="MSS11" s="107"/>
      <c r="MST11" s="107"/>
      <c r="MSU11" s="107"/>
      <c r="MSV11" s="107"/>
      <c r="MSW11" s="107"/>
      <c r="MSX11" s="107"/>
      <c r="MSY11" s="107"/>
      <c r="MSZ11" s="107"/>
      <c r="MTA11" s="107"/>
      <c r="MTB11" s="107"/>
      <c r="MTC11" s="107"/>
      <c r="MTD11" s="107"/>
      <c r="MTE11" s="107"/>
      <c r="MTF11" s="107"/>
      <c r="MTG11" s="107"/>
      <c r="MTH11" s="107"/>
      <c r="MTI11" s="107"/>
      <c r="MTJ11" s="107"/>
      <c r="MTK11" s="107"/>
      <c r="MTL11" s="107"/>
      <c r="MTM11" s="107"/>
      <c r="MTN11" s="107"/>
      <c r="MTO11" s="107"/>
      <c r="MTP11" s="107"/>
      <c r="MTQ11" s="107"/>
      <c r="MTR11" s="107"/>
      <c r="MTS11" s="107"/>
      <c r="MTT11" s="107"/>
      <c r="MTU11" s="107"/>
      <c r="MTV11" s="107"/>
      <c r="MTW11" s="107"/>
      <c r="MTX11" s="107"/>
      <c r="MTY11" s="107"/>
      <c r="MTZ11" s="107"/>
      <c r="MUA11" s="107"/>
      <c r="MUB11" s="107"/>
      <c r="MUC11" s="107"/>
      <c r="MUD11" s="107"/>
      <c r="MUE11" s="107"/>
      <c r="MUF11" s="107"/>
      <c r="MUG11" s="107"/>
      <c r="MUH11" s="107"/>
      <c r="MUI11" s="107"/>
      <c r="MUJ11" s="107"/>
      <c r="MUK11" s="107"/>
      <c r="MUL11" s="107"/>
      <c r="MUM11" s="107"/>
      <c r="MUN11" s="107"/>
      <c r="MUO11" s="107"/>
      <c r="MUP11" s="107"/>
      <c r="MUQ11" s="107"/>
      <c r="MUR11" s="107"/>
      <c r="MUS11" s="107"/>
      <c r="MUT11" s="107"/>
      <c r="MUU11" s="107"/>
      <c r="MUV11" s="107"/>
      <c r="MUW11" s="107"/>
      <c r="MUX11" s="107"/>
      <c r="MUY11" s="107"/>
      <c r="MUZ11" s="107"/>
      <c r="MVA11" s="107"/>
      <c r="MVB11" s="107"/>
      <c r="MVC11" s="107"/>
      <c r="MVD11" s="107"/>
      <c r="MVE11" s="107"/>
      <c r="MVF11" s="107"/>
      <c r="MVG11" s="107"/>
      <c r="MVH11" s="107"/>
      <c r="MVI11" s="107"/>
      <c r="MVJ11" s="107"/>
      <c r="MVK11" s="107"/>
      <c r="MVL11" s="107"/>
      <c r="MVM11" s="107"/>
      <c r="MVN11" s="107"/>
      <c r="MVO11" s="107"/>
      <c r="MVP11" s="107"/>
      <c r="MVQ11" s="107"/>
      <c r="MVR11" s="107"/>
      <c r="MVS11" s="107"/>
      <c r="MVT11" s="107"/>
      <c r="MVU11" s="107"/>
      <c r="MVV11" s="107"/>
      <c r="MVW11" s="107"/>
      <c r="MVX11" s="107"/>
      <c r="MVY11" s="107"/>
      <c r="MVZ11" s="107"/>
      <c r="MWA11" s="107"/>
      <c r="MWB11" s="107"/>
      <c r="MWC11" s="107"/>
      <c r="MWD11" s="107"/>
      <c r="MWE11" s="107"/>
      <c r="MWF11" s="107"/>
      <c r="MWG11" s="107"/>
      <c r="MWH11" s="107"/>
      <c r="MWI11" s="107"/>
      <c r="MWJ11" s="107"/>
      <c r="MWK11" s="107"/>
      <c r="MWL11" s="107"/>
      <c r="MWM11" s="107"/>
      <c r="MWN11" s="107"/>
      <c r="MWO11" s="107"/>
      <c r="MWP11" s="107"/>
      <c r="MWQ11" s="107"/>
      <c r="MWR11" s="107"/>
      <c r="MWS11" s="107"/>
      <c r="MWT11" s="107"/>
      <c r="MWU11" s="107"/>
      <c r="MWV11" s="107"/>
      <c r="MWW11" s="107"/>
      <c r="MWX11" s="107"/>
      <c r="MWY11" s="107"/>
      <c r="MWZ11" s="107"/>
      <c r="MXA11" s="107"/>
      <c r="MXB11" s="107"/>
      <c r="MXC11" s="107"/>
      <c r="MXD11" s="107"/>
      <c r="MXE11" s="107"/>
      <c r="MXF11" s="107"/>
      <c r="MXG11" s="107"/>
      <c r="MXH11" s="107"/>
      <c r="MXI11" s="107"/>
      <c r="MXJ11" s="107"/>
      <c r="MXK11" s="107"/>
      <c r="MXL11" s="107"/>
      <c r="MXM11" s="107"/>
      <c r="MXN11" s="107"/>
      <c r="MXO11" s="107"/>
      <c r="MXP11" s="107"/>
      <c r="MXQ11" s="107"/>
      <c r="MXR11" s="107"/>
      <c r="MXS11" s="107"/>
      <c r="MXT11" s="107"/>
      <c r="MXU11" s="107"/>
      <c r="MXV11" s="107"/>
      <c r="MXW11" s="107"/>
      <c r="MXX11" s="107"/>
      <c r="MXY11" s="107"/>
      <c r="MXZ11" s="107"/>
      <c r="MYA11" s="107"/>
      <c r="MYB11" s="107"/>
      <c r="MYC11" s="107"/>
      <c r="MYD11" s="107"/>
      <c r="MYE11" s="107"/>
      <c r="MYF11" s="107"/>
      <c r="MYG11" s="107"/>
      <c r="MYH11" s="107"/>
      <c r="MYI11" s="107"/>
      <c r="MYJ11" s="107"/>
      <c r="MYK11" s="107"/>
      <c r="MYL11" s="107"/>
      <c r="MYM11" s="107"/>
      <c r="MYN11" s="107"/>
      <c r="MYO11" s="107"/>
      <c r="MYP11" s="107"/>
      <c r="MYQ11" s="107"/>
      <c r="MYR11" s="107"/>
      <c r="MYS11" s="107"/>
      <c r="MYT11" s="107"/>
      <c r="MYU11" s="107"/>
      <c r="MYV11" s="107"/>
      <c r="MYW11" s="107"/>
      <c r="MYX11" s="107"/>
      <c r="MYY11" s="107"/>
      <c r="MYZ11" s="107"/>
      <c r="MZA11" s="107"/>
      <c r="MZB11" s="107"/>
      <c r="MZC11" s="107"/>
      <c r="MZD11" s="107"/>
      <c r="MZE11" s="107"/>
      <c r="MZF11" s="107"/>
      <c r="MZG11" s="107"/>
      <c r="MZH11" s="107"/>
      <c r="MZI11" s="107"/>
      <c r="MZJ11" s="107"/>
      <c r="MZK11" s="107"/>
      <c r="MZL11" s="107"/>
      <c r="MZM11" s="107"/>
      <c r="MZN11" s="107"/>
      <c r="MZO11" s="107"/>
      <c r="MZP11" s="107"/>
      <c r="MZQ11" s="107"/>
      <c r="MZR11" s="107"/>
      <c r="MZS11" s="107"/>
      <c r="MZT11" s="107"/>
      <c r="MZU11" s="107"/>
      <c r="MZV11" s="107"/>
      <c r="MZW11" s="107"/>
      <c r="MZX11" s="107"/>
      <c r="MZY11" s="107"/>
      <c r="MZZ11" s="107"/>
      <c r="NAA11" s="107"/>
      <c r="NAB11" s="107"/>
      <c r="NAC11" s="107"/>
      <c r="NAD11" s="107"/>
      <c r="NAE11" s="107"/>
      <c r="NAF11" s="107"/>
      <c r="NAG11" s="107"/>
      <c r="NAH11" s="107"/>
      <c r="NAI11" s="107"/>
      <c r="NAJ11" s="107"/>
      <c r="NAK11" s="107"/>
      <c r="NAL11" s="107"/>
      <c r="NAM11" s="107"/>
      <c r="NAN11" s="107"/>
      <c r="NAO11" s="107"/>
      <c r="NAP11" s="107"/>
      <c r="NAQ11" s="107"/>
      <c r="NAR11" s="107"/>
      <c r="NAS11" s="107"/>
      <c r="NAT11" s="107"/>
      <c r="NAU11" s="107"/>
      <c r="NAV11" s="107"/>
      <c r="NAW11" s="107"/>
      <c r="NAX11" s="107"/>
      <c r="NAY11" s="107"/>
      <c r="NAZ11" s="107"/>
      <c r="NBA11" s="107"/>
      <c r="NBB11" s="107"/>
      <c r="NBC11" s="107"/>
      <c r="NBD11" s="107"/>
      <c r="NBE11" s="107"/>
      <c r="NBF11" s="107"/>
      <c r="NBG11" s="107"/>
      <c r="NBH11" s="107"/>
      <c r="NBI11" s="107"/>
      <c r="NBJ11" s="107"/>
      <c r="NBK11" s="107"/>
      <c r="NBL11" s="107"/>
      <c r="NBM11" s="107"/>
      <c r="NBN11" s="107"/>
      <c r="NBO11" s="107"/>
      <c r="NBP11" s="107"/>
      <c r="NBQ11" s="107"/>
      <c r="NBR11" s="107"/>
      <c r="NBS11" s="107"/>
      <c r="NBT11" s="107"/>
      <c r="NBU11" s="107"/>
      <c r="NBV11" s="107"/>
      <c r="NBW11" s="107"/>
      <c r="NBX11" s="107"/>
      <c r="NBY11" s="107"/>
      <c r="NBZ11" s="107"/>
      <c r="NCA11" s="107"/>
      <c r="NCB11" s="107"/>
      <c r="NCC11" s="107"/>
      <c r="NCD11" s="107"/>
      <c r="NCE11" s="107"/>
      <c r="NCF11" s="107"/>
      <c r="NCG11" s="107"/>
      <c r="NCH11" s="107"/>
      <c r="NCI11" s="107"/>
      <c r="NCJ11" s="107"/>
      <c r="NCK11" s="107"/>
      <c r="NCL11" s="107"/>
      <c r="NCM11" s="107"/>
      <c r="NCN11" s="107"/>
      <c r="NCO11" s="107"/>
      <c r="NCP11" s="107"/>
      <c r="NCQ11" s="107"/>
      <c r="NCR11" s="107"/>
      <c r="NCS11" s="107"/>
      <c r="NCT11" s="107"/>
      <c r="NCU11" s="107"/>
      <c r="NCV11" s="107"/>
      <c r="NCW11" s="107"/>
      <c r="NCX11" s="107"/>
      <c r="NCY11" s="107"/>
      <c r="NCZ11" s="107"/>
      <c r="NDA11" s="107"/>
      <c r="NDB11" s="107"/>
      <c r="NDC11" s="107"/>
      <c r="NDD11" s="107"/>
      <c r="NDE11" s="107"/>
      <c r="NDF11" s="107"/>
      <c r="NDG11" s="107"/>
      <c r="NDH11" s="107"/>
      <c r="NDI11" s="107"/>
      <c r="NDJ11" s="107"/>
      <c r="NDK11" s="107"/>
      <c r="NDL11" s="107"/>
      <c r="NDM11" s="107"/>
      <c r="NDN11" s="107"/>
      <c r="NDO11" s="107"/>
      <c r="NDP11" s="107"/>
      <c r="NDQ11" s="107"/>
      <c r="NDR11" s="107"/>
      <c r="NDS11" s="107"/>
      <c r="NDT11" s="107"/>
      <c r="NDU11" s="107"/>
      <c r="NDV11" s="107"/>
      <c r="NDW11" s="107"/>
      <c r="NDX11" s="107"/>
      <c r="NDY11" s="107"/>
      <c r="NDZ11" s="107"/>
      <c r="NEA11" s="107"/>
      <c r="NEB11" s="107"/>
      <c r="NEC11" s="107"/>
      <c r="NED11" s="107"/>
      <c r="NEE11" s="107"/>
      <c r="NEF11" s="107"/>
      <c r="NEG11" s="107"/>
      <c r="NEH11" s="107"/>
      <c r="NEI11" s="107"/>
      <c r="NEJ11" s="107"/>
      <c r="NEK11" s="107"/>
      <c r="NEL11" s="107"/>
      <c r="NEM11" s="107"/>
      <c r="NEN11" s="107"/>
      <c r="NEO11" s="107"/>
      <c r="NEP11" s="107"/>
      <c r="NEQ11" s="107"/>
      <c r="NER11" s="107"/>
      <c r="NES11" s="107"/>
      <c r="NET11" s="107"/>
      <c r="NEU11" s="107"/>
      <c r="NEV11" s="107"/>
      <c r="NEW11" s="107"/>
      <c r="NEX11" s="107"/>
      <c r="NEY11" s="107"/>
      <c r="NEZ11" s="107"/>
      <c r="NFA11" s="107"/>
      <c r="NFB11" s="107"/>
      <c r="NFC11" s="107"/>
      <c r="NFD11" s="107"/>
      <c r="NFE11" s="107"/>
      <c r="NFF11" s="107"/>
      <c r="NFG11" s="107"/>
      <c r="NFH11" s="107"/>
      <c r="NFI11" s="107"/>
      <c r="NFJ11" s="107"/>
      <c r="NFK11" s="107"/>
      <c r="NFL11" s="107"/>
      <c r="NFM11" s="107"/>
      <c r="NFN11" s="107"/>
      <c r="NFO11" s="107"/>
      <c r="NFP11" s="107"/>
      <c r="NFQ11" s="107"/>
      <c r="NFR11" s="107"/>
      <c r="NFS11" s="107"/>
      <c r="NFT11" s="107"/>
      <c r="NFU11" s="107"/>
      <c r="NFV11" s="107"/>
      <c r="NFW11" s="107"/>
      <c r="NFX11" s="107"/>
      <c r="NFY11" s="107"/>
      <c r="NFZ11" s="107"/>
      <c r="NGA11" s="107"/>
      <c r="NGB11" s="107"/>
      <c r="NGC11" s="107"/>
      <c r="NGD11" s="107"/>
      <c r="NGE11" s="107"/>
      <c r="NGF11" s="107"/>
      <c r="NGG11" s="107"/>
      <c r="NGH11" s="107"/>
      <c r="NGI11" s="107"/>
      <c r="NGJ11" s="107"/>
      <c r="NGK11" s="107"/>
      <c r="NGL11" s="107"/>
      <c r="NGM11" s="107"/>
      <c r="NGN11" s="107"/>
      <c r="NGO11" s="107"/>
      <c r="NGP11" s="107"/>
      <c r="NGQ11" s="107"/>
      <c r="NGR11" s="107"/>
      <c r="NGS11" s="107"/>
      <c r="NGT11" s="107"/>
      <c r="NGU11" s="107"/>
      <c r="NGV11" s="107"/>
      <c r="NGW11" s="107"/>
      <c r="NGX11" s="107"/>
      <c r="NGY11" s="107"/>
      <c r="NGZ11" s="107"/>
      <c r="NHA11" s="107"/>
      <c r="NHB11" s="107"/>
      <c r="NHC11" s="107"/>
      <c r="NHD11" s="107"/>
      <c r="NHE11" s="107"/>
      <c r="NHF11" s="107"/>
      <c r="NHG11" s="107"/>
      <c r="NHH11" s="107"/>
      <c r="NHI11" s="107"/>
      <c r="NHJ11" s="107"/>
      <c r="NHK11" s="107"/>
      <c r="NHL11" s="107"/>
      <c r="NHM11" s="107"/>
      <c r="NHN11" s="107"/>
      <c r="NHO11" s="107"/>
      <c r="NHP11" s="107"/>
      <c r="NHQ11" s="107"/>
      <c r="NHR11" s="107"/>
      <c r="NHS11" s="107"/>
      <c r="NHT11" s="107"/>
      <c r="NHU11" s="107"/>
      <c r="NHV11" s="107"/>
      <c r="NHW11" s="107"/>
      <c r="NHX11" s="107"/>
      <c r="NHY11" s="107"/>
      <c r="NHZ11" s="107"/>
      <c r="NIA11" s="107"/>
      <c r="NIB11" s="107"/>
      <c r="NIC11" s="107"/>
      <c r="NID11" s="107"/>
      <c r="NIE11" s="107"/>
      <c r="NIF11" s="107"/>
      <c r="NIG11" s="107"/>
      <c r="NIH11" s="107"/>
      <c r="NII11" s="107"/>
      <c r="NIJ11" s="107"/>
      <c r="NIK11" s="107"/>
      <c r="NIL11" s="107"/>
      <c r="NIM11" s="107"/>
      <c r="NIN11" s="107"/>
      <c r="NIO11" s="107"/>
      <c r="NIP11" s="107"/>
      <c r="NIQ11" s="107"/>
      <c r="NIR11" s="107"/>
      <c r="NIS11" s="107"/>
      <c r="NIT11" s="107"/>
      <c r="NIU11" s="107"/>
      <c r="NIV11" s="107"/>
      <c r="NIW11" s="107"/>
      <c r="NIX11" s="107"/>
      <c r="NIY11" s="107"/>
      <c r="NIZ11" s="107"/>
      <c r="NJA11" s="107"/>
      <c r="NJB11" s="107"/>
      <c r="NJC11" s="107"/>
      <c r="NJD11" s="107"/>
      <c r="NJE11" s="107"/>
      <c r="NJF11" s="107"/>
      <c r="NJG11" s="107"/>
      <c r="NJH11" s="107"/>
      <c r="NJI11" s="107"/>
      <c r="NJJ11" s="107"/>
      <c r="NJK11" s="107"/>
      <c r="NJL11" s="107"/>
      <c r="NJM11" s="107"/>
      <c r="NJN11" s="107"/>
      <c r="NJO11" s="107"/>
      <c r="NJP11" s="107"/>
      <c r="NJQ11" s="107"/>
      <c r="NJR11" s="107"/>
      <c r="NJS11" s="107"/>
      <c r="NJT11" s="107"/>
      <c r="NJU11" s="107"/>
      <c r="NJV11" s="107"/>
      <c r="NJW11" s="107"/>
      <c r="NJX11" s="107"/>
      <c r="NJY11" s="107"/>
      <c r="NJZ11" s="107"/>
      <c r="NKA11" s="107"/>
      <c r="NKB11" s="107"/>
      <c r="NKC11" s="107"/>
      <c r="NKD11" s="107"/>
      <c r="NKE11" s="107"/>
      <c r="NKF11" s="107"/>
      <c r="NKG11" s="107"/>
      <c r="NKH11" s="107"/>
      <c r="NKI11" s="107"/>
      <c r="NKJ11" s="107"/>
      <c r="NKK11" s="107"/>
      <c r="NKL11" s="107"/>
      <c r="NKM11" s="107"/>
      <c r="NKN11" s="107"/>
      <c r="NKO11" s="107"/>
      <c r="NKP11" s="107"/>
      <c r="NKQ11" s="107"/>
      <c r="NKR11" s="107"/>
      <c r="NKS11" s="107"/>
      <c r="NKT11" s="107"/>
      <c r="NKU11" s="107"/>
      <c r="NKV11" s="107"/>
      <c r="NKW11" s="107"/>
      <c r="NKX11" s="107"/>
      <c r="NKY11" s="107"/>
      <c r="NKZ11" s="107"/>
      <c r="NLA11" s="107"/>
      <c r="NLB11" s="107"/>
      <c r="NLC11" s="107"/>
      <c r="NLD11" s="107"/>
      <c r="NLE11" s="107"/>
      <c r="NLF11" s="107"/>
      <c r="NLG11" s="107"/>
      <c r="NLH11" s="107"/>
      <c r="NLI11" s="107"/>
      <c r="NLJ11" s="107"/>
      <c r="NLK11" s="107"/>
      <c r="NLL11" s="107"/>
      <c r="NLM11" s="107"/>
      <c r="NLN11" s="107"/>
      <c r="NLO11" s="107"/>
      <c r="NLP11" s="107"/>
      <c r="NLQ11" s="107"/>
      <c r="NLR11" s="107"/>
      <c r="NLS11" s="107"/>
      <c r="NLT11" s="107"/>
      <c r="NLU11" s="107"/>
      <c r="NLV11" s="107"/>
      <c r="NLW11" s="107"/>
      <c r="NLX11" s="107"/>
      <c r="NLY11" s="107"/>
      <c r="NLZ11" s="107"/>
      <c r="NMA11" s="107"/>
      <c r="NMB11" s="107"/>
      <c r="NMC11" s="107"/>
      <c r="NMD11" s="107"/>
      <c r="NME11" s="107"/>
      <c r="NMF11" s="107"/>
      <c r="NMG11" s="107"/>
      <c r="NMH11" s="107"/>
      <c r="NMI11" s="107"/>
      <c r="NMJ11" s="107"/>
      <c r="NMK11" s="107"/>
      <c r="NML11" s="107"/>
      <c r="NMM11" s="107"/>
      <c r="NMN11" s="107"/>
      <c r="NMO11" s="107"/>
      <c r="NMP11" s="107"/>
      <c r="NMQ11" s="107"/>
      <c r="NMR11" s="107"/>
      <c r="NMS11" s="107"/>
      <c r="NMT11" s="107"/>
      <c r="NMU11" s="107"/>
      <c r="NMV11" s="107"/>
      <c r="NMW11" s="107"/>
      <c r="NMX11" s="107"/>
      <c r="NMY11" s="107"/>
      <c r="NMZ11" s="107"/>
      <c r="NNA11" s="107"/>
      <c r="NNB11" s="107"/>
      <c r="NNC11" s="107"/>
      <c r="NND11" s="107"/>
      <c r="NNE11" s="107"/>
      <c r="NNF11" s="107"/>
      <c r="NNG11" s="107"/>
      <c r="NNH11" s="107"/>
      <c r="NNI11" s="107"/>
      <c r="NNJ11" s="107"/>
      <c r="NNK11" s="107"/>
      <c r="NNL11" s="107"/>
      <c r="NNM11" s="107"/>
      <c r="NNN11" s="107"/>
      <c r="NNO11" s="107"/>
      <c r="NNP11" s="107"/>
      <c r="NNQ11" s="107"/>
      <c r="NNR11" s="107"/>
      <c r="NNS11" s="107"/>
      <c r="NNT11" s="107"/>
      <c r="NNU11" s="107"/>
      <c r="NNV11" s="107"/>
      <c r="NNW11" s="107"/>
      <c r="NNX11" s="107"/>
      <c r="NNY11" s="107"/>
      <c r="NNZ11" s="107"/>
      <c r="NOA11" s="107"/>
      <c r="NOB11" s="107"/>
      <c r="NOC11" s="107"/>
      <c r="NOD11" s="107"/>
      <c r="NOE11" s="107"/>
      <c r="NOF11" s="107"/>
      <c r="NOG11" s="107"/>
      <c r="NOH11" s="107"/>
      <c r="NOI11" s="107"/>
      <c r="NOJ11" s="107"/>
      <c r="NOK11" s="107"/>
      <c r="NOL11" s="107"/>
      <c r="NOM11" s="107"/>
      <c r="NON11" s="107"/>
      <c r="NOO11" s="107"/>
      <c r="NOP11" s="107"/>
      <c r="NOQ11" s="107"/>
      <c r="NOR11" s="107"/>
      <c r="NOS11" s="107"/>
      <c r="NOT11" s="107"/>
      <c r="NOU11" s="107"/>
      <c r="NOV11" s="107"/>
      <c r="NOW11" s="107"/>
      <c r="NOX11" s="107"/>
      <c r="NOY11" s="107"/>
      <c r="NOZ11" s="107"/>
      <c r="NPA11" s="107"/>
      <c r="NPB11" s="107"/>
      <c r="NPC11" s="107"/>
      <c r="NPD11" s="107"/>
      <c r="NPE11" s="107"/>
      <c r="NPF11" s="107"/>
      <c r="NPG11" s="107"/>
      <c r="NPH11" s="107"/>
      <c r="NPI11" s="107"/>
      <c r="NPJ11" s="107"/>
      <c r="NPK11" s="107"/>
      <c r="NPL11" s="107"/>
      <c r="NPM11" s="107"/>
      <c r="NPN11" s="107"/>
      <c r="NPO11" s="107"/>
      <c r="NPP11" s="107"/>
      <c r="NPQ11" s="107"/>
      <c r="NPR11" s="107"/>
      <c r="NPS11" s="107"/>
      <c r="NPT11" s="107"/>
      <c r="NPU11" s="107"/>
      <c r="NPV11" s="107"/>
      <c r="NPW11" s="107"/>
      <c r="NPX11" s="107"/>
      <c r="NPY11" s="107"/>
      <c r="NPZ11" s="107"/>
      <c r="NQA11" s="107"/>
      <c r="NQB11" s="107"/>
      <c r="NQC11" s="107"/>
      <c r="NQD11" s="107"/>
      <c r="NQE11" s="107"/>
      <c r="NQF11" s="107"/>
      <c r="NQG11" s="107"/>
      <c r="NQH11" s="107"/>
      <c r="NQI11" s="107"/>
      <c r="NQJ11" s="107"/>
      <c r="NQK11" s="107"/>
      <c r="NQL11" s="107"/>
      <c r="NQM11" s="107"/>
      <c r="NQN11" s="107"/>
      <c r="NQO11" s="107"/>
      <c r="NQP11" s="107"/>
      <c r="NQQ11" s="107"/>
      <c r="NQR11" s="107"/>
      <c r="NQS11" s="107"/>
      <c r="NQT11" s="107"/>
      <c r="NQU11" s="107"/>
      <c r="NQV11" s="107"/>
      <c r="NQW11" s="107"/>
      <c r="NQX11" s="107"/>
      <c r="NQY11" s="107"/>
      <c r="NQZ11" s="107"/>
      <c r="NRA11" s="107"/>
      <c r="NRB11" s="107"/>
      <c r="NRC11" s="107"/>
      <c r="NRD11" s="107"/>
      <c r="NRE11" s="107"/>
      <c r="NRF11" s="107"/>
      <c r="NRG11" s="107"/>
      <c r="NRH11" s="107"/>
      <c r="NRI11" s="107"/>
      <c r="NRJ11" s="107"/>
      <c r="NRK11" s="107"/>
      <c r="NRL11" s="107"/>
      <c r="NRM11" s="107"/>
      <c r="NRN11" s="107"/>
      <c r="NRO11" s="107"/>
      <c r="NRP11" s="107"/>
      <c r="NRQ11" s="107"/>
      <c r="NRR11" s="107"/>
      <c r="NRS11" s="107"/>
      <c r="NRT11" s="107"/>
      <c r="NRU11" s="107"/>
      <c r="NRV11" s="107"/>
      <c r="NRW11" s="107"/>
      <c r="NRX11" s="107"/>
      <c r="NRY11" s="107"/>
      <c r="NRZ11" s="107"/>
      <c r="NSA11" s="107"/>
      <c r="NSB11" s="107"/>
      <c r="NSC11" s="107"/>
      <c r="NSD11" s="107"/>
      <c r="NSE11" s="107"/>
      <c r="NSF11" s="107"/>
      <c r="NSG11" s="107"/>
      <c r="NSH11" s="107"/>
      <c r="NSI11" s="107"/>
      <c r="NSJ11" s="107"/>
      <c r="NSK11" s="107"/>
      <c r="NSL11" s="107"/>
      <c r="NSM11" s="107"/>
      <c r="NSN11" s="107"/>
      <c r="NSO11" s="107"/>
      <c r="NSP11" s="107"/>
      <c r="NSQ11" s="107"/>
      <c r="NSR11" s="107"/>
      <c r="NSS11" s="107"/>
      <c r="NST11" s="107"/>
      <c r="NSU11" s="107"/>
      <c r="NSV11" s="107"/>
      <c r="NSW11" s="107"/>
      <c r="NSX11" s="107"/>
      <c r="NSY11" s="107"/>
      <c r="NSZ11" s="107"/>
      <c r="NTA11" s="107"/>
      <c r="NTB11" s="107"/>
      <c r="NTC11" s="107"/>
      <c r="NTD11" s="107"/>
      <c r="NTE11" s="107"/>
      <c r="NTF11" s="107"/>
      <c r="NTG11" s="107"/>
      <c r="NTH11" s="107"/>
      <c r="NTI11" s="107"/>
      <c r="NTJ11" s="107"/>
      <c r="NTK11" s="107"/>
      <c r="NTL11" s="107"/>
      <c r="NTM11" s="107"/>
      <c r="NTN11" s="107"/>
      <c r="NTO11" s="107"/>
      <c r="NTP11" s="107"/>
      <c r="NTQ11" s="107"/>
      <c r="NTR11" s="107"/>
      <c r="NTS11" s="107"/>
      <c r="NTT11" s="107"/>
      <c r="NTU11" s="107"/>
      <c r="NTV11" s="107"/>
      <c r="NTW11" s="107"/>
      <c r="NTX11" s="107"/>
      <c r="NTY11" s="107"/>
      <c r="NTZ11" s="107"/>
      <c r="NUA11" s="107"/>
      <c r="NUB11" s="107"/>
      <c r="NUC11" s="107"/>
      <c r="NUD11" s="107"/>
      <c r="NUE11" s="107"/>
      <c r="NUF11" s="107"/>
      <c r="NUG11" s="107"/>
      <c r="NUH11" s="107"/>
      <c r="NUI11" s="107"/>
      <c r="NUJ11" s="107"/>
      <c r="NUK11" s="107"/>
      <c r="NUL11" s="107"/>
      <c r="NUM11" s="107"/>
      <c r="NUN11" s="107"/>
      <c r="NUO11" s="107"/>
      <c r="NUP11" s="107"/>
      <c r="NUQ11" s="107"/>
      <c r="NUR11" s="107"/>
      <c r="NUS11" s="107"/>
      <c r="NUT11" s="107"/>
      <c r="NUU11" s="107"/>
      <c r="NUV11" s="107"/>
      <c r="NUW11" s="107"/>
      <c r="NUX11" s="107"/>
      <c r="NUY11" s="107"/>
      <c r="NUZ11" s="107"/>
      <c r="NVA11" s="107"/>
      <c r="NVB11" s="107"/>
      <c r="NVC11" s="107"/>
      <c r="NVD11" s="107"/>
      <c r="NVE11" s="107"/>
      <c r="NVF11" s="107"/>
      <c r="NVG11" s="107"/>
      <c r="NVH11" s="107"/>
      <c r="NVI11" s="107"/>
      <c r="NVJ11" s="107"/>
      <c r="NVK11" s="107"/>
      <c r="NVL11" s="107"/>
      <c r="NVM11" s="107"/>
      <c r="NVN11" s="107"/>
      <c r="NVO11" s="107"/>
      <c r="NVP11" s="107"/>
      <c r="NVQ11" s="107"/>
      <c r="NVR11" s="107"/>
      <c r="NVS11" s="107"/>
      <c r="NVT11" s="107"/>
      <c r="NVU11" s="107"/>
      <c r="NVV11" s="107"/>
      <c r="NVW11" s="107"/>
      <c r="NVX11" s="107"/>
      <c r="NVY11" s="107"/>
      <c r="NVZ11" s="107"/>
      <c r="NWA11" s="107"/>
      <c r="NWB11" s="107"/>
      <c r="NWC11" s="107"/>
      <c r="NWD11" s="107"/>
      <c r="NWE11" s="107"/>
      <c r="NWF11" s="107"/>
      <c r="NWG11" s="107"/>
      <c r="NWH11" s="107"/>
      <c r="NWI11" s="107"/>
      <c r="NWJ11" s="107"/>
      <c r="NWK11" s="107"/>
      <c r="NWL11" s="107"/>
      <c r="NWM11" s="107"/>
      <c r="NWN11" s="107"/>
      <c r="NWO11" s="107"/>
      <c r="NWP11" s="107"/>
      <c r="NWQ11" s="107"/>
      <c r="NWR11" s="107"/>
      <c r="NWS11" s="107"/>
      <c r="NWT11" s="107"/>
      <c r="NWU11" s="107"/>
      <c r="NWV11" s="107"/>
      <c r="NWW11" s="107"/>
      <c r="NWX11" s="107"/>
      <c r="NWY11" s="107"/>
      <c r="NWZ11" s="107"/>
      <c r="NXA11" s="107"/>
      <c r="NXB11" s="107"/>
      <c r="NXC11" s="107"/>
      <c r="NXD11" s="107"/>
      <c r="NXE11" s="107"/>
      <c r="NXF11" s="107"/>
      <c r="NXG11" s="107"/>
      <c r="NXH11" s="107"/>
      <c r="NXI11" s="107"/>
      <c r="NXJ11" s="107"/>
      <c r="NXK11" s="107"/>
      <c r="NXL11" s="107"/>
      <c r="NXM11" s="107"/>
      <c r="NXN11" s="107"/>
      <c r="NXO11" s="107"/>
      <c r="NXP11" s="107"/>
      <c r="NXQ11" s="107"/>
      <c r="NXR11" s="107"/>
      <c r="NXS11" s="107"/>
      <c r="NXT11" s="107"/>
      <c r="NXU11" s="107"/>
      <c r="NXV11" s="107"/>
      <c r="NXW11" s="107"/>
      <c r="NXX11" s="107"/>
      <c r="NXY11" s="107"/>
      <c r="NXZ11" s="107"/>
      <c r="NYA11" s="107"/>
      <c r="NYB11" s="107"/>
      <c r="NYC11" s="107"/>
      <c r="NYD11" s="107"/>
      <c r="NYE11" s="107"/>
      <c r="NYF11" s="107"/>
      <c r="NYG11" s="107"/>
      <c r="NYH11" s="107"/>
      <c r="NYI11" s="107"/>
      <c r="NYJ11" s="107"/>
      <c r="NYK11" s="107"/>
      <c r="NYL11" s="107"/>
      <c r="NYM11" s="107"/>
      <c r="NYN11" s="107"/>
      <c r="NYO11" s="107"/>
      <c r="NYP11" s="107"/>
      <c r="NYQ11" s="107"/>
      <c r="NYR11" s="107"/>
      <c r="NYS11" s="107"/>
      <c r="NYT11" s="107"/>
      <c r="NYU11" s="107"/>
      <c r="NYV11" s="107"/>
      <c r="NYW11" s="107"/>
      <c r="NYX11" s="107"/>
      <c r="NYY11" s="107"/>
      <c r="NYZ11" s="107"/>
      <c r="NZA11" s="107"/>
      <c r="NZB11" s="107"/>
      <c r="NZC11" s="107"/>
      <c r="NZD11" s="107"/>
      <c r="NZE11" s="107"/>
      <c r="NZF11" s="107"/>
      <c r="NZG11" s="107"/>
      <c r="NZH11" s="107"/>
      <c r="NZI11" s="107"/>
      <c r="NZJ11" s="107"/>
      <c r="NZK11" s="107"/>
      <c r="NZL11" s="107"/>
      <c r="NZM11" s="107"/>
      <c r="NZN11" s="107"/>
      <c r="NZO11" s="107"/>
      <c r="NZP11" s="107"/>
      <c r="NZQ11" s="107"/>
      <c r="NZR11" s="107"/>
      <c r="NZS11" s="107"/>
      <c r="NZT11" s="107"/>
      <c r="NZU11" s="107"/>
      <c r="NZV11" s="107"/>
      <c r="NZW11" s="107"/>
      <c r="NZX11" s="107"/>
      <c r="NZY11" s="107"/>
      <c r="NZZ11" s="107"/>
      <c r="OAA11" s="107"/>
      <c r="OAB11" s="107"/>
      <c r="OAC11" s="107"/>
      <c r="OAD11" s="107"/>
      <c r="OAE11" s="107"/>
      <c r="OAF11" s="107"/>
      <c r="OAG11" s="107"/>
      <c r="OAH11" s="107"/>
      <c r="OAI11" s="107"/>
      <c r="OAJ11" s="107"/>
      <c r="OAK11" s="107"/>
      <c r="OAL11" s="107"/>
      <c r="OAM11" s="107"/>
      <c r="OAN11" s="107"/>
      <c r="OAO11" s="107"/>
      <c r="OAP11" s="107"/>
      <c r="OAQ11" s="107"/>
      <c r="OAR11" s="107"/>
      <c r="OAS11" s="107"/>
      <c r="OAT11" s="107"/>
      <c r="OAU11" s="107"/>
      <c r="OAV11" s="107"/>
      <c r="OAW11" s="107"/>
      <c r="OAX11" s="107"/>
      <c r="OAY11" s="107"/>
      <c r="OAZ11" s="107"/>
      <c r="OBA11" s="107"/>
      <c r="OBB11" s="107"/>
      <c r="OBC11" s="107"/>
      <c r="OBD11" s="107"/>
      <c r="OBE11" s="107"/>
      <c r="OBF11" s="107"/>
      <c r="OBG11" s="107"/>
      <c r="OBH11" s="107"/>
      <c r="OBI11" s="107"/>
      <c r="OBJ11" s="107"/>
      <c r="OBK11" s="107"/>
      <c r="OBL11" s="107"/>
      <c r="OBM11" s="107"/>
      <c r="OBN11" s="107"/>
      <c r="OBO11" s="107"/>
      <c r="OBP11" s="107"/>
      <c r="OBQ11" s="107"/>
      <c r="OBR11" s="107"/>
      <c r="OBS11" s="107"/>
      <c r="OBT11" s="107"/>
      <c r="OBU11" s="107"/>
      <c r="OBV11" s="107"/>
      <c r="OBW11" s="107"/>
      <c r="OBX11" s="107"/>
      <c r="OBY11" s="107"/>
      <c r="OBZ11" s="107"/>
      <c r="OCA11" s="107"/>
      <c r="OCB11" s="107"/>
      <c r="OCC11" s="107"/>
      <c r="OCD11" s="107"/>
      <c r="OCE11" s="107"/>
      <c r="OCF11" s="107"/>
      <c r="OCG11" s="107"/>
      <c r="OCH11" s="107"/>
      <c r="OCI11" s="107"/>
      <c r="OCJ11" s="107"/>
      <c r="OCK11" s="107"/>
      <c r="OCL11" s="107"/>
      <c r="OCM11" s="107"/>
      <c r="OCN11" s="107"/>
      <c r="OCO11" s="107"/>
      <c r="OCP11" s="107"/>
      <c r="OCQ11" s="107"/>
      <c r="OCR11" s="107"/>
      <c r="OCS11" s="107"/>
      <c r="OCT11" s="107"/>
      <c r="OCU11" s="107"/>
      <c r="OCV11" s="107"/>
      <c r="OCW11" s="107"/>
      <c r="OCX11" s="107"/>
      <c r="OCY11" s="107"/>
      <c r="OCZ11" s="107"/>
      <c r="ODA11" s="107"/>
      <c r="ODB11" s="107"/>
      <c r="ODC11" s="107"/>
      <c r="ODD11" s="107"/>
      <c r="ODE11" s="107"/>
      <c r="ODF11" s="107"/>
      <c r="ODG11" s="107"/>
      <c r="ODH11" s="107"/>
      <c r="ODI11" s="107"/>
      <c r="ODJ11" s="107"/>
      <c r="ODK11" s="107"/>
      <c r="ODL11" s="107"/>
      <c r="ODM11" s="107"/>
      <c r="ODN11" s="107"/>
      <c r="ODO11" s="107"/>
      <c r="ODP11" s="107"/>
      <c r="ODQ11" s="107"/>
      <c r="ODR11" s="107"/>
      <c r="ODS11" s="107"/>
      <c r="ODT11" s="107"/>
      <c r="ODU11" s="107"/>
      <c r="ODV11" s="107"/>
      <c r="ODW11" s="107"/>
      <c r="ODX11" s="107"/>
      <c r="ODY11" s="107"/>
      <c r="ODZ11" s="107"/>
      <c r="OEA11" s="107"/>
      <c r="OEB11" s="107"/>
      <c r="OEC11" s="107"/>
      <c r="OED11" s="107"/>
      <c r="OEE11" s="107"/>
      <c r="OEF11" s="107"/>
      <c r="OEG11" s="107"/>
      <c r="OEH11" s="107"/>
      <c r="OEI11" s="107"/>
      <c r="OEJ11" s="107"/>
      <c r="OEK11" s="107"/>
      <c r="OEL11" s="107"/>
      <c r="OEM11" s="107"/>
      <c r="OEN11" s="107"/>
      <c r="OEO11" s="107"/>
      <c r="OEP11" s="107"/>
      <c r="OEQ11" s="107"/>
      <c r="OER11" s="107"/>
      <c r="OES11" s="107"/>
      <c r="OET11" s="107"/>
      <c r="OEU11" s="107"/>
      <c r="OEV11" s="107"/>
      <c r="OEW11" s="107"/>
      <c r="OEX11" s="107"/>
      <c r="OEY11" s="107"/>
      <c r="OEZ11" s="107"/>
      <c r="OFA11" s="107"/>
      <c r="OFB11" s="107"/>
      <c r="OFC11" s="107"/>
      <c r="OFD11" s="107"/>
      <c r="OFE11" s="107"/>
      <c r="OFF11" s="107"/>
      <c r="OFG11" s="107"/>
      <c r="OFH11" s="107"/>
      <c r="OFI11" s="107"/>
      <c r="OFJ11" s="107"/>
      <c r="OFK11" s="107"/>
      <c r="OFL11" s="107"/>
      <c r="OFM11" s="107"/>
      <c r="OFN11" s="107"/>
      <c r="OFO11" s="107"/>
      <c r="OFP11" s="107"/>
      <c r="OFQ11" s="107"/>
      <c r="OFR11" s="107"/>
      <c r="OFS11" s="107"/>
      <c r="OFT11" s="107"/>
      <c r="OFU11" s="107"/>
      <c r="OFV11" s="107"/>
      <c r="OFW11" s="107"/>
      <c r="OFX11" s="107"/>
      <c r="OFY11" s="107"/>
      <c r="OFZ11" s="107"/>
      <c r="OGA11" s="107"/>
      <c r="OGB11" s="107"/>
      <c r="OGC11" s="107"/>
      <c r="OGD11" s="107"/>
      <c r="OGE11" s="107"/>
      <c r="OGF11" s="107"/>
      <c r="OGG11" s="107"/>
      <c r="OGH11" s="107"/>
      <c r="OGI11" s="107"/>
      <c r="OGJ11" s="107"/>
      <c r="OGK11" s="107"/>
      <c r="OGL11" s="107"/>
      <c r="OGM11" s="107"/>
      <c r="OGN11" s="107"/>
      <c r="OGO11" s="107"/>
      <c r="OGP11" s="107"/>
      <c r="OGQ11" s="107"/>
      <c r="OGR11" s="107"/>
      <c r="OGS11" s="107"/>
      <c r="OGT11" s="107"/>
      <c r="OGU11" s="107"/>
      <c r="OGV11" s="107"/>
      <c r="OGW11" s="107"/>
      <c r="OGX11" s="107"/>
      <c r="OGY11" s="107"/>
      <c r="OGZ11" s="107"/>
      <c r="OHA11" s="107"/>
      <c r="OHB11" s="107"/>
      <c r="OHC11" s="107"/>
      <c r="OHD11" s="107"/>
      <c r="OHE11" s="107"/>
      <c r="OHF11" s="107"/>
      <c r="OHG11" s="107"/>
      <c r="OHH11" s="107"/>
      <c r="OHI11" s="107"/>
      <c r="OHJ11" s="107"/>
      <c r="OHK11" s="107"/>
      <c r="OHL11" s="107"/>
      <c r="OHM11" s="107"/>
      <c r="OHN11" s="107"/>
      <c r="OHO11" s="107"/>
      <c r="OHP11" s="107"/>
      <c r="OHQ11" s="107"/>
      <c r="OHR11" s="107"/>
      <c r="OHS11" s="107"/>
      <c r="OHT11" s="107"/>
      <c r="OHU11" s="107"/>
      <c r="OHV11" s="107"/>
      <c r="OHW11" s="107"/>
      <c r="OHX11" s="107"/>
      <c r="OHY11" s="107"/>
      <c r="OHZ11" s="107"/>
      <c r="OIA11" s="107"/>
      <c r="OIB11" s="107"/>
      <c r="OIC11" s="107"/>
      <c r="OID11" s="107"/>
      <c r="OIE11" s="107"/>
      <c r="OIF11" s="107"/>
      <c r="OIG11" s="107"/>
      <c r="OIH11" s="107"/>
      <c r="OII11" s="107"/>
      <c r="OIJ11" s="107"/>
      <c r="OIK11" s="107"/>
      <c r="OIL11" s="107"/>
      <c r="OIM11" s="107"/>
      <c r="OIN11" s="107"/>
      <c r="OIO11" s="107"/>
      <c r="OIP11" s="107"/>
      <c r="OIQ11" s="107"/>
      <c r="OIR11" s="107"/>
      <c r="OIS11" s="107"/>
      <c r="OIT11" s="107"/>
      <c r="OIU11" s="107"/>
      <c r="OIV11" s="107"/>
      <c r="OIW11" s="107"/>
      <c r="OIX11" s="107"/>
      <c r="OIY11" s="107"/>
      <c r="OIZ11" s="107"/>
      <c r="OJA11" s="107"/>
      <c r="OJB11" s="107"/>
      <c r="OJC11" s="107"/>
      <c r="OJD11" s="107"/>
      <c r="OJE11" s="107"/>
      <c r="OJF11" s="107"/>
      <c r="OJG11" s="107"/>
      <c r="OJH11" s="107"/>
      <c r="OJI11" s="107"/>
      <c r="OJJ11" s="107"/>
      <c r="OJK11" s="107"/>
      <c r="OJL11" s="107"/>
      <c r="OJM11" s="107"/>
      <c r="OJN11" s="107"/>
      <c r="OJO11" s="107"/>
      <c r="OJP11" s="107"/>
      <c r="OJQ11" s="107"/>
      <c r="OJR11" s="107"/>
      <c r="OJS11" s="107"/>
      <c r="OJT11" s="107"/>
      <c r="OJU11" s="107"/>
      <c r="OJV11" s="107"/>
      <c r="OJW11" s="107"/>
      <c r="OJX11" s="107"/>
      <c r="OJY11" s="107"/>
      <c r="OJZ11" s="107"/>
      <c r="OKA11" s="107"/>
      <c r="OKB11" s="107"/>
      <c r="OKC11" s="107"/>
      <c r="OKD11" s="107"/>
      <c r="OKE11" s="107"/>
      <c r="OKF11" s="107"/>
      <c r="OKG11" s="107"/>
      <c r="OKH11" s="107"/>
      <c r="OKI11" s="107"/>
      <c r="OKJ11" s="107"/>
      <c r="OKK11" s="107"/>
      <c r="OKL11" s="107"/>
      <c r="OKM11" s="107"/>
      <c r="OKN11" s="107"/>
      <c r="OKO11" s="107"/>
      <c r="OKP11" s="107"/>
      <c r="OKQ11" s="107"/>
      <c r="OKR11" s="107"/>
      <c r="OKS11" s="107"/>
      <c r="OKT11" s="107"/>
      <c r="OKU11" s="107"/>
      <c r="OKV11" s="107"/>
      <c r="OKW11" s="107"/>
      <c r="OKX11" s="107"/>
      <c r="OKY11" s="107"/>
      <c r="OKZ11" s="107"/>
      <c r="OLA11" s="107"/>
      <c r="OLB11" s="107"/>
      <c r="OLC11" s="107"/>
      <c r="OLD11" s="107"/>
      <c r="OLE11" s="107"/>
      <c r="OLF11" s="107"/>
      <c r="OLG11" s="107"/>
      <c r="OLH11" s="107"/>
      <c r="OLI11" s="107"/>
      <c r="OLJ11" s="107"/>
      <c r="OLK11" s="107"/>
      <c r="OLL11" s="107"/>
      <c r="OLM11" s="107"/>
      <c r="OLN11" s="107"/>
      <c r="OLO11" s="107"/>
      <c r="OLP11" s="107"/>
      <c r="OLQ11" s="107"/>
      <c r="OLR11" s="107"/>
      <c r="OLS11" s="107"/>
      <c r="OLT11" s="107"/>
      <c r="OLU11" s="107"/>
      <c r="OLV11" s="107"/>
      <c r="OLW11" s="107"/>
      <c r="OLX11" s="107"/>
      <c r="OLY11" s="107"/>
      <c r="OLZ11" s="107"/>
      <c r="OMA11" s="107"/>
      <c r="OMB11" s="107"/>
      <c r="OMC11" s="107"/>
      <c r="OMD11" s="107"/>
      <c r="OME11" s="107"/>
      <c r="OMF11" s="107"/>
      <c r="OMG11" s="107"/>
      <c r="OMH11" s="107"/>
      <c r="OMI11" s="107"/>
      <c r="OMJ11" s="107"/>
      <c r="OMK11" s="107"/>
      <c r="OML11" s="107"/>
      <c r="OMM11" s="107"/>
      <c r="OMN11" s="107"/>
      <c r="OMO11" s="107"/>
      <c r="OMP11" s="107"/>
      <c r="OMQ11" s="107"/>
      <c r="OMR11" s="107"/>
      <c r="OMS11" s="107"/>
      <c r="OMT11" s="107"/>
      <c r="OMU11" s="107"/>
      <c r="OMV11" s="107"/>
      <c r="OMW11" s="107"/>
      <c r="OMX11" s="107"/>
      <c r="OMY11" s="107"/>
      <c r="OMZ11" s="107"/>
      <c r="ONA11" s="107"/>
      <c r="ONB11" s="107"/>
      <c r="ONC11" s="107"/>
      <c r="OND11" s="107"/>
      <c r="ONE11" s="107"/>
      <c r="ONF11" s="107"/>
      <c r="ONG11" s="107"/>
      <c r="ONH11" s="107"/>
      <c r="ONI11" s="107"/>
      <c r="ONJ11" s="107"/>
      <c r="ONK11" s="107"/>
      <c r="ONL11" s="107"/>
      <c r="ONM11" s="107"/>
      <c r="ONN11" s="107"/>
      <c r="ONO11" s="107"/>
      <c r="ONP11" s="107"/>
      <c r="ONQ11" s="107"/>
      <c r="ONR11" s="107"/>
      <c r="ONS11" s="107"/>
      <c r="ONT11" s="107"/>
      <c r="ONU11" s="107"/>
      <c r="ONV11" s="107"/>
      <c r="ONW11" s="107"/>
      <c r="ONX11" s="107"/>
      <c r="ONY11" s="107"/>
      <c r="ONZ11" s="107"/>
      <c r="OOA11" s="107"/>
      <c r="OOB11" s="107"/>
      <c r="OOC11" s="107"/>
      <c r="OOD11" s="107"/>
      <c r="OOE11" s="107"/>
      <c r="OOF11" s="107"/>
      <c r="OOG11" s="107"/>
      <c r="OOH11" s="107"/>
      <c r="OOI11" s="107"/>
      <c r="OOJ11" s="107"/>
      <c r="OOK11" s="107"/>
      <c r="OOL11" s="107"/>
      <c r="OOM11" s="107"/>
      <c r="OON11" s="107"/>
      <c r="OOO11" s="107"/>
      <c r="OOP11" s="107"/>
      <c r="OOQ11" s="107"/>
      <c r="OOR11" s="107"/>
      <c r="OOS11" s="107"/>
      <c r="OOT11" s="107"/>
      <c r="OOU11" s="107"/>
      <c r="OOV11" s="107"/>
      <c r="OOW11" s="107"/>
      <c r="OOX11" s="107"/>
      <c r="OOY11" s="107"/>
      <c r="OOZ11" s="107"/>
      <c r="OPA11" s="107"/>
      <c r="OPB11" s="107"/>
      <c r="OPC11" s="107"/>
      <c r="OPD11" s="107"/>
      <c r="OPE11" s="107"/>
      <c r="OPF11" s="107"/>
      <c r="OPG11" s="107"/>
      <c r="OPH11" s="107"/>
      <c r="OPI11" s="107"/>
      <c r="OPJ11" s="107"/>
      <c r="OPK11" s="107"/>
      <c r="OPL11" s="107"/>
      <c r="OPM11" s="107"/>
      <c r="OPN11" s="107"/>
      <c r="OPO11" s="107"/>
      <c r="OPP11" s="107"/>
      <c r="OPQ11" s="107"/>
      <c r="OPR11" s="107"/>
      <c r="OPS11" s="107"/>
      <c r="OPT11" s="107"/>
      <c r="OPU11" s="107"/>
      <c r="OPV11" s="107"/>
      <c r="OPW11" s="107"/>
      <c r="OPX11" s="107"/>
      <c r="OPY11" s="107"/>
      <c r="OPZ11" s="107"/>
      <c r="OQA11" s="107"/>
      <c r="OQB11" s="107"/>
      <c r="OQC11" s="107"/>
      <c r="OQD11" s="107"/>
      <c r="OQE11" s="107"/>
      <c r="OQF11" s="107"/>
      <c r="OQG11" s="107"/>
      <c r="OQH11" s="107"/>
      <c r="OQI11" s="107"/>
      <c r="OQJ11" s="107"/>
      <c r="OQK11" s="107"/>
      <c r="OQL11" s="107"/>
      <c r="OQM11" s="107"/>
      <c r="OQN11" s="107"/>
      <c r="OQO11" s="107"/>
      <c r="OQP11" s="107"/>
      <c r="OQQ11" s="107"/>
      <c r="OQR11" s="107"/>
      <c r="OQS11" s="107"/>
      <c r="OQT11" s="107"/>
      <c r="OQU11" s="107"/>
      <c r="OQV11" s="107"/>
      <c r="OQW11" s="107"/>
      <c r="OQX11" s="107"/>
      <c r="OQY11" s="107"/>
      <c r="OQZ11" s="107"/>
      <c r="ORA11" s="107"/>
      <c r="ORB11" s="107"/>
      <c r="ORC11" s="107"/>
      <c r="ORD11" s="107"/>
      <c r="ORE11" s="107"/>
      <c r="ORF11" s="107"/>
      <c r="ORG11" s="107"/>
      <c r="ORH11" s="107"/>
      <c r="ORI11" s="107"/>
      <c r="ORJ11" s="107"/>
      <c r="ORK11" s="107"/>
      <c r="ORL11" s="107"/>
      <c r="ORM11" s="107"/>
      <c r="ORN11" s="107"/>
      <c r="ORO11" s="107"/>
      <c r="ORP11" s="107"/>
      <c r="ORQ11" s="107"/>
      <c r="ORR11" s="107"/>
      <c r="ORS11" s="107"/>
      <c r="ORT11" s="107"/>
      <c r="ORU11" s="107"/>
      <c r="ORV11" s="107"/>
      <c r="ORW11" s="107"/>
      <c r="ORX11" s="107"/>
      <c r="ORY11" s="107"/>
      <c r="ORZ11" s="107"/>
      <c r="OSA11" s="107"/>
      <c r="OSB11" s="107"/>
      <c r="OSC11" s="107"/>
      <c r="OSD11" s="107"/>
      <c r="OSE11" s="107"/>
      <c r="OSF11" s="107"/>
      <c r="OSG11" s="107"/>
      <c r="OSH11" s="107"/>
      <c r="OSI11" s="107"/>
      <c r="OSJ11" s="107"/>
      <c r="OSK11" s="107"/>
      <c r="OSL11" s="107"/>
      <c r="OSM11" s="107"/>
      <c r="OSN11" s="107"/>
      <c r="OSO11" s="107"/>
      <c r="OSP11" s="107"/>
      <c r="OSQ11" s="107"/>
      <c r="OSR11" s="107"/>
      <c r="OSS11" s="107"/>
      <c r="OST11" s="107"/>
      <c r="OSU11" s="107"/>
      <c r="OSV11" s="107"/>
      <c r="OSW11" s="107"/>
      <c r="OSX11" s="107"/>
      <c r="OSY11" s="107"/>
      <c r="OSZ11" s="107"/>
      <c r="OTA11" s="107"/>
      <c r="OTB11" s="107"/>
      <c r="OTC11" s="107"/>
      <c r="OTD11" s="107"/>
      <c r="OTE11" s="107"/>
      <c r="OTF11" s="107"/>
      <c r="OTG11" s="107"/>
      <c r="OTH11" s="107"/>
      <c r="OTI11" s="107"/>
      <c r="OTJ11" s="107"/>
      <c r="OTK11" s="107"/>
      <c r="OTL11" s="107"/>
      <c r="OTM11" s="107"/>
      <c r="OTN11" s="107"/>
      <c r="OTO11" s="107"/>
      <c r="OTP11" s="107"/>
      <c r="OTQ11" s="107"/>
      <c r="OTR11" s="107"/>
      <c r="OTS11" s="107"/>
      <c r="OTT11" s="107"/>
      <c r="OTU11" s="107"/>
      <c r="OTV11" s="107"/>
      <c r="OTW11" s="107"/>
      <c r="OTX11" s="107"/>
      <c r="OTY11" s="107"/>
      <c r="OTZ11" s="107"/>
      <c r="OUA11" s="107"/>
      <c r="OUB11" s="107"/>
      <c r="OUC11" s="107"/>
      <c r="OUD11" s="107"/>
      <c r="OUE11" s="107"/>
      <c r="OUF11" s="107"/>
      <c r="OUG11" s="107"/>
      <c r="OUH11" s="107"/>
      <c r="OUI11" s="107"/>
      <c r="OUJ11" s="107"/>
      <c r="OUK11" s="107"/>
      <c r="OUL11" s="107"/>
      <c r="OUM11" s="107"/>
      <c r="OUN11" s="107"/>
      <c r="OUO11" s="107"/>
      <c r="OUP11" s="107"/>
      <c r="OUQ11" s="107"/>
      <c r="OUR11" s="107"/>
      <c r="OUS11" s="107"/>
      <c r="OUT11" s="107"/>
      <c r="OUU11" s="107"/>
      <c r="OUV11" s="107"/>
      <c r="OUW11" s="107"/>
      <c r="OUX11" s="107"/>
      <c r="OUY11" s="107"/>
      <c r="OUZ11" s="107"/>
      <c r="OVA11" s="107"/>
      <c r="OVB11" s="107"/>
      <c r="OVC11" s="107"/>
      <c r="OVD11" s="107"/>
      <c r="OVE11" s="107"/>
      <c r="OVF11" s="107"/>
      <c r="OVG11" s="107"/>
      <c r="OVH11" s="107"/>
      <c r="OVI11" s="107"/>
      <c r="OVJ11" s="107"/>
      <c r="OVK11" s="107"/>
      <c r="OVL11" s="107"/>
      <c r="OVM11" s="107"/>
      <c r="OVN11" s="107"/>
      <c r="OVO11" s="107"/>
      <c r="OVP11" s="107"/>
      <c r="OVQ11" s="107"/>
      <c r="OVR11" s="107"/>
      <c r="OVS11" s="107"/>
      <c r="OVT11" s="107"/>
      <c r="OVU11" s="107"/>
      <c r="OVV11" s="107"/>
      <c r="OVW11" s="107"/>
      <c r="OVX11" s="107"/>
      <c r="OVY11" s="107"/>
      <c r="OVZ11" s="107"/>
      <c r="OWA11" s="107"/>
      <c r="OWB11" s="107"/>
      <c r="OWC11" s="107"/>
      <c r="OWD11" s="107"/>
      <c r="OWE11" s="107"/>
      <c r="OWF11" s="107"/>
      <c r="OWG11" s="107"/>
      <c r="OWH11" s="107"/>
      <c r="OWI11" s="107"/>
      <c r="OWJ11" s="107"/>
      <c r="OWK11" s="107"/>
      <c r="OWL11" s="107"/>
      <c r="OWM11" s="107"/>
      <c r="OWN11" s="107"/>
      <c r="OWO11" s="107"/>
      <c r="OWP11" s="107"/>
      <c r="OWQ11" s="107"/>
      <c r="OWR11" s="107"/>
      <c r="OWS11" s="107"/>
      <c r="OWT11" s="107"/>
      <c r="OWU11" s="107"/>
      <c r="OWV11" s="107"/>
      <c r="OWW11" s="107"/>
      <c r="OWX11" s="107"/>
      <c r="OWY11" s="107"/>
      <c r="OWZ11" s="107"/>
      <c r="OXA11" s="107"/>
      <c r="OXB11" s="107"/>
      <c r="OXC11" s="107"/>
      <c r="OXD11" s="107"/>
      <c r="OXE11" s="107"/>
      <c r="OXF11" s="107"/>
      <c r="OXG11" s="107"/>
      <c r="OXH11" s="107"/>
      <c r="OXI11" s="107"/>
      <c r="OXJ11" s="107"/>
      <c r="OXK11" s="107"/>
      <c r="OXL11" s="107"/>
      <c r="OXM11" s="107"/>
      <c r="OXN11" s="107"/>
      <c r="OXO11" s="107"/>
      <c r="OXP11" s="107"/>
      <c r="OXQ11" s="107"/>
      <c r="OXR11" s="107"/>
      <c r="OXS11" s="107"/>
      <c r="OXT11" s="107"/>
      <c r="OXU11" s="107"/>
      <c r="OXV11" s="107"/>
      <c r="OXW11" s="107"/>
      <c r="OXX11" s="107"/>
      <c r="OXY11" s="107"/>
      <c r="OXZ11" s="107"/>
      <c r="OYA11" s="107"/>
      <c r="OYB11" s="107"/>
      <c r="OYC11" s="107"/>
      <c r="OYD11" s="107"/>
      <c r="OYE11" s="107"/>
      <c r="OYF11" s="107"/>
      <c r="OYG11" s="107"/>
      <c r="OYH11" s="107"/>
      <c r="OYI11" s="107"/>
      <c r="OYJ11" s="107"/>
      <c r="OYK11" s="107"/>
      <c r="OYL11" s="107"/>
      <c r="OYM11" s="107"/>
      <c r="OYN11" s="107"/>
      <c r="OYO11" s="107"/>
      <c r="OYP11" s="107"/>
      <c r="OYQ11" s="107"/>
      <c r="OYR11" s="107"/>
      <c r="OYS11" s="107"/>
      <c r="OYT11" s="107"/>
      <c r="OYU11" s="107"/>
      <c r="OYV11" s="107"/>
      <c r="OYW11" s="107"/>
      <c r="OYX11" s="107"/>
      <c r="OYY11" s="107"/>
      <c r="OYZ11" s="107"/>
      <c r="OZA11" s="107"/>
      <c r="OZB11" s="107"/>
      <c r="OZC11" s="107"/>
      <c r="OZD11" s="107"/>
      <c r="OZE11" s="107"/>
      <c r="OZF11" s="107"/>
      <c r="OZG11" s="107"/>
      <c r="OZH11" s="107"/>
      <c r="OZI11" s="107"/>
      <c r="OZJ11" s="107"/>
      <c r="OZK11" s="107"/>
      <c r="OZL11" s="107"/>
      <c r="OZM11" s="107"/>
      <c r="OZN11" s="107"/>
      <c r="OZO11" s="107"/>
      <c r="OZP11" s="107"/>
      <c r="OZQ11" s="107"/>
      <c r="OZR11" s="107"/>
      <c r="OZS11" s="107"/>
      <c r="OZT11" s="107"/>
      <c r="OZU11" s="107"/>
      <c r="OZV11" s="107"/>
      <c r="OZW11" s="107"/>
      <c r="OZX11" s="107"/>
      <c r="OZY11" s="107"/>
      <c r="OZZ11" s="107"/>
      <c r="PAA11" s="107"/>
      <c r="PAB11" s="107"/>
      <c r="PAC11" s="107"/>
      <c r="PAD11" s="107"/>
      <c r="PAE11" s="107"/>
      <c r="PAF11" s="107"/>
      <c r="PAG11" s="107"/>
      <c r="PAH11" s="107"/>
      <c r="PAI11" s="107"/>
      <c r="PAJ11" s="107"/>
      <c r="PAK11" s="107"/>
      <c r="PAL11" s="107"/>
      <c r="PAM11" s="107"/>
      <c r="PAN11" s="107"/>
      <c r="PAO11" s="107"/>
      <c r="PAP11" s="107"/>
      <c r="PAQ11" s="107"/>
      <c r="PAR11" s="107"/>
      <c r="PAS11" s="107"/>
      <c r="PAT11" s="107"/>
      <c r="PAU11" s="107"/>
      <c r="PAV11" s="107"/>
      <c r="PAW11" s="107"/>
      <c r="PAX11" s="107"/>
      <c r="PAY11" s="107"/>
      <c r="PAZ11" s="107"/>
      <c r="PBA11" s="107"/>
      <c r="PBB11" s="107"/>
      <c r="PBC11" s="107"/>
      <c r="PBD11" s="107"/>
      <c r="PBE11" s="107"/>
      <c r="PBF11" s="107"/>
      <c r="PBG11" s="107"/>
      <c r="PBH11" s="107"/>
      <c r="PBI11" s="107"/>
      <c r="PBJ11" s="107"/>
      <c r="PBK11" s="107"/>
      <c r="PBL11" s="107"/>
      <c r="PBM11" s="107"/>
      <c r="PBN11" s="107"/>
      <c r="PBO11" s="107"/>
      <c r="PBP11" s="107"/>
      <c r="PBQ11" s="107"/>
      <c r="PBR11" s="107"/>
      <c r="PBS11" s="107"/>
      <c r="PBT11" s="107"/>
      <c r="PBU11" s="107"/>
      <c r="PBV11" s="107"/>
      <c r="PBW11" s="107"/>
      <c r="PBX11" s="107"/>
      <c r="PBY11" s="107"/>
      <c r="PBZ11" s="107"/>
      <c r="PCA11" s="107"/>
      <c r="PCB11" s="107"/>
      <c r="PCC11" s="107"/>
      <c r="PCD11" s="107"/>
      <c r="PCE11" s="107"/>
      <c r="PCF11" s="107"/>
      <c r="PCG11" s="107"/>
      <c r="PCH11" s="107"/>
      <c r="PCI11" s="107"/>
      <c r="PCJ11" s="107"/>
      <c r="PCK11" s="107"/>
      <c r="PCL11" s="107"/>
      <c r="PCM11" s="107"/>
      <c r="PCN11" s="107"/>
      <c r="PCO11" s="107"/>
      <c r="PCP11" s="107"/>
      <c r="PCQ11" s="107"/>
      <c r="PCR11" s="107"/>
      <c r="PCS11" s="107"/>
      <c r="PCT11" s="107"/>
      <c r="PCU11" s="107"/>
      <c r="PCV11" s="107"/>
      <c r="PCW11" s="107"/>
      <c r="PCX11" s="107"/>
      <c r="PCY11" s="107"/>
      <c r="PCZ11" s="107"/>
      <c r="PDA11" s="107"/>
      <c r="PDB11" s="107"/>
      <c r="PDC11" s="107"/>
      <c r="PDD11" s="107"/>
      <c r="PDE11" s="107"/>
      <c r="PDF11" s="107"/>
      <c r="PDG11" s="107"/>
      <c r="PDH11" s="107"/>
      <c r="PDI11" s="107"/>
      <c r="PDJ11" s="107"/>
      <c r="PDK11" s="107"/>
      <c r="PDL11" s="107"/>
      <c r="PDM11" s="107"/>
      <c r="PDN11" s="107"/>
      <c r="PDO11" s="107"/>
      <c r="PDP11" s="107"/>
      <c r="PDQ11" s="107"/>
      <c r="PDR11" s="107"/>
      <c r="PDS11" s="107"/>
      <c r="PDT11" s="107"/>
      <c r="PDU11" s="107"/>
      <c r="PDV11" s="107"/>
      <c r="PDW11" s="107"/>
      <c r="PDX11" s="107"/>
      <c r="PDY11" s="107"/>
      <c r="PDZ11" s="107"/>
      <c r="PEA11" s="107"/>
      <c r="PEB11" s="107"/>
      <c r="PEC11" s="107"/>
      <c r="PED11" s="107"/>
      <c r="PEE11" s="107"/>
      <c r="PEF11" s="107"/>
      <c r="PEG11" s="107"/>
      <c r="PEH11" s="107"/>
      <c r="PEI11" s="107"/>
      <c r="PEJ11" s="107"/>
      <c r="PEK11" s="107"/>
      <c r="PEL11" s="107"/>
      <c r="PEM11" s="107"/>
      <c r="PEN11" s="107"/>
      <c r="PEO11" s="107"/>
      <c r="PEP11" s="107"/>
      <c r="PEQ11" s="107"/>
      <c r="PER11" s="107"/>
      <c r="PES11" s="107"/>
      <c r="PET11" s="107"/>
      <c r="PEU11" s="107"/>
      <c r="PEV11" s="107"/>
      <c r="PEW11" s="107"/>
      <c r="PEX11" s="107"/>
      <c r="PEY11" s="107"/>
      <c r="PEZ11" s="107"/>
      <c r="PFA11" s="107"/>
      <c r="PFB11" s="107"/>
      <c r="PFC11" s="107"/>
      <c r="PFD11" s="107"/>
      <c r="PFE11" s="107"/>
      <c r="PFF11" s="107"/>
      <c r="PFG11" s="107"/>
      <c r="PFH11" s="107"/>
      <c r="PFI11" s="107"/>
      <c r="PFJ11" s="107"/>
      <c r="PFK11" s="107"/>
      <c r="PFL11" s="107"/>
      <c r="PFM11" s="107"/>
      <c r="PFN11" s="107"/>
      <c r="PFO11" s="107"/>
      <c r="PFP11" s="107"/>
      <c r="PFQ11" s="107"/>
      <c r="PFR11" s="107"/>
      <c r="PFS11" s="107"/>
      <c r="PFT11" s="107"/>
      <c r="PFU11" s="107"/>
      <c r="PFV11" s="107"/>
      <c r="PFW11" s="107"/>
      <c r="PFX11" s="107"/>
      <c r="PFY11" s="107"/>
      <c r="PFZ11" s="107"/>
      <c r="PGA11" s="107"/>
      <c r="PGB11" s="107"/>
      <c r="PGC11" s="107"/>
      <c r="PGD11" s="107"/>
      <c r="PGE11" s="107"/>
      <c r="PGF11" s="107"/>
      <c r="PGG11" s="107"/>
      <c r="PGH11" s="107"/>
      <c r="PGI11" s="107"/>
      <c r="PGJ11" s="107"/>
      <c r="PGK11" s="107"/>
      <c r="PGL11" s="107"/>
      <c r="PGM11" s="107"/>
      <c r="PGN11" s="107"/>
      <c r="PGO11" s="107"/>
      <c r="PGP11" s="107"/>
      <c r="PGQ11" s="107"/>
      <c r="PGR11" s="107"/>
      <c r="PGS11" s="107"/>
      <c r="PGT11" s="107"/>
      <c r="PGU11" s="107"/>
      <c r="PGV11" s="107"/>
      <c r="PGW11" s="107"/>
      <c r="PGX11" s="107"/>
      <c r="PGY11" s="107"/>
      <c r="PGZ11" s="107"/>
      <c r="PHA11" s="107"/>
      <c r="PHB11" s="107"/>
      <c r="PHC11" s="107"/>
      <c r="PHD11" s="107"/>
      <c r="PHE11" s="107"/>
      <c r="PHF11" s="107"/>
      <c r="PHG11" s="107"/>
      <c r="PHH11" s="107"/>
      <c r="PHI11" s="107"/>
      <c r="PHJ11" s="107"/>
      <c r="PHK11" s="107"/>
      <c r="PHL11" s="107"/>
      <c r="PHM11" s="107"/>
      <c r="PHN11" s="107"/>
      <c r="PHO11" s="107"/>
      <c r="PHP11" s="107"/>
      <c r="PHQ11" s="107"/>
      <c r="PHR11" s="107"/>
      <c r="PHS11" s="107"/>
      <c r="PHT11" s="107"/>
      <c r="PHU11" s="107"/>
      <c r="PHV11" s="107"/>
      <c r="PHW11" s="107"/>
      <c r="PHX11" s="107"/>
      <c r="PHY11" s="107"/>
      <c r="PHZ11" s="107"/>
      <c r="PIA11" s="107"/>
      <c r="PIB11" s="107"/>
      <c r="PIC11" s="107"/>
      <c r="PID11" s="107"/>
      <c r="PIE11" s="107"/>
      <c r="PIF11" s="107"/>
      <c r="PIG11" s="107"/>
      <c r="PIH11" s="107"/>
      <c r="PII11" s="107"/>
      <c r="PIJ11" s="107"/>
      <c r="PIK11" s="107"/>
      <c r="PIL11" s="107"/>
      <c r="PIM11" s="107"/>
      <c r="PIN11" s="107"/>
      <c r="PIO11" s="107"/>
      <c r="PIP11" s="107"/>
      <c r="PIQ11" s="107"/>
      <c r="PIR11" s="107"/>
      <c r="PIS11" s="107"/>
      <c r="PIT11" s="107"/>
      <c r="PIU11" s="107"/>
      <c r="PIV11" s="107"/>
      <c r="PIW11" s="107"/>
      <c r="PIX11" s="107"/>
      <c r="PIY11" s="107"/>
      <c r="PIZ11" s="107"/>
      <c r="PJA11" s="107"/>
      <c r="PJB11" s="107"/>
      <c r="PJC11" s="107"/>
      <c r="PJD11" s="107"/>
      <c r="PJE11" s="107"/>
      <c r="PJF11" s="107"/>
      <c r="PJG11" s="107"/>
      <c r="PJH11" s="107"/>
      <c r="PJI11" s="107"/>
      <c r="PJJ11" s="107"/>
      <c r="PJK11" s="107"/>
      <c r="PJL11" s="107"/>
      <c r="PJM11" s="107"/>
      <c r="PJN11" s="107"/>
      <c r="PJO11" s="107"/>
      <c r="PJP11" s="107"/>
      <c r="PJQ11" s="107"/>
      <c r="PJR11" s="107"/>
      <c r="PJS11" s="107"/>
      <c r="PJT11" s="107"/>
      <c r="PJU11" s="107"/>
      <c r="PJV11" s="107"/>
      <c r="PJW11" s="107"/>
      <c r="PJX11" s="107"/>
      <c r="PJY11" s="107"/>
      <c r="PJZ11" s="107"/>
      <c r="PKA11" s="107"/>
      <c r="PKB11" s="107"/>
      <c r="PKC11" s="107"/>
      <c r="PKD11" s="107"/>
      <c r="PKE11" s="107"/>
      <c r="PKF11" s="107"/>
      <c r="PKG11" s="107"/>
      <c r="PKH11" s="107"/>
      <c r="PKI11" s="107"/>
      <c r="PKJ11" s="107"/>
      <c r="PKK11" s="107"/>
      <c r="PKL11" s="107"/>
      <c r="PKM11" s="107"/>
      <c r="PKN11" s="107"/>
      <c r="PKO11" s="107"/>
      <c r="PKP11" s="107"/>
      <c r="PKQ11" s="107"/>
      <c r="PKR11" s="107"/>
      <c r="PKS11" s="107"/>
      <c r="PKT11" s="107"/>
      <c r="PKU11" s="107"/>
      <c r="PKV11" s="107"/>
      <c r="PKW11" s="107"/>
      <c r="PKX11" s="107"/>
      <c r="PKY11" s="107"/>
      <c r="PKZ11" s="107"/>
      <c r="PLA11" s="107"/>
      <c r="PLB11" s="107"/>
      <c r="PLC11" s="107"/>
      <c r="PLD11" s="107"/>
      <c r="PLE11" s="107"/>
      <c r="PLF11" s="107"/>
      <c r="PLG11" s="107"/>
      <c r="PLH11" s="107"/>
      <c r="PLI11" s="107"/>
      <c r="PLJ11" s="107"/>
      <c r="PLK11" s="107"/>
      <c r="PLL11" s="107"/>
      <c r="PLM11" s="107"/>
      <c r="PLN11" s="107"/>
      <c r="PLO11" s="107"/>
      <c r="PLP11" s="107"/>
      <c r="PLQ11" s="107"/>
      <c r="PLR11" s="107"/>
      <c r="PLS11" s="107"/>
      <c r="PLT11" s="107"/>
      <c r="PLU11" s="107"/>
      <c r="PLV11" s="107"/>
      <c r="PLW11" s="107"/>
      <c r="PLX11" s="107"/>
      <c r="PLY11" s="107"/>
      <c r="PLZ11" s="107"/>
      <c r="PMA11" s="107"/>
      <c r="PMB11" s="107"/>
      <c r="PMC11" s="107"/>
      <c r="PMD11" s="107"/>
      <c r="PME11" s="107"/>
      <c r="PMF11" s="107"/>
      <c r="PMG11" s="107"/>
      <c r="PMH11" s="107"/>
      <c r="PMI11" s="107"/>
      <c r="PMJ11" s="107"/>
      <c r="PMK11" s="107"/>
      <c r="PML11" s="107"/>
      <c r="PMM11" s="107"/>
      <c r="PMN11" s="107"/>
      <c r="PMO11" s="107"/>
      <c r="PMP11" s="107"/>
      <c r="PMQ11" s="107"/>
      <c r="PMR11" s="107"/>
      <c r="PMS11" s="107"/>
      <c r="PMT11" s="107"/>
      <c r="PMU11" s="107"/>
      <c r="PMV11" s="107"/>
      <c r="PMW11" s="107"/>
      <c r="PMX11" s="107"/>
      <c r="PMY11" s="107"/>
      <c r="PMZ11" s="107"/>
      <c r="PNA11" s="107"/>
      <c r="PNB11" s="107"/>
      <c r="PNC11" s="107"/>
      <c r="PND11" s="107"/>
      <c r="PNE11" s="107"/>
      <c r="PNF11" s="107"/>
      <c r="PNG11" s="107"/>
      <c r="PNH11" s="107"/>
      <c r="PNI11" s="107"/>
      <c r="PNJ11" s="107"/>
      <c r="PNK11" s="107"/>
      <c r="PNL11" s="107"/>
      <c r="PNM11" s="107"/>
      <c r="PNN11" s="107"/>
      <c r="PNO11" s="107"/>
      <c r="PNP11" s="107"/>
      <c r="PNQ11" s="107"/>
      <c r="PNR11" s="107"/>
      <c r="PNS11" s="107"/>
      <c r="PNT11" s="107"/>
      <c r="PNU11" s="107"/>
      <c r="PNV11" s="107"/>
      <c r="PNW11" s="107"/>
      <c r="PNX11" s="107"/>
      <c r="PNY11" s="107"/>
      <c r="PNZ11" s="107"/>
      <c r="POA11" s="107"/>
      <c r="POB11" s="107"/>
      <c r="POC11" s="107"/>
      <c r="POD11" s="107"/>
      <c r="POE11" s="107"/>
      <c r="POF11" s="107"/>
      <c r="POG11" s="107"/>
      <c r="POH11" s="107"/>
      <c r="POI11" s="107"/>
      <c r="POJ11" s="107"/>
      <c r="POK11" s="107"/>
      <c r="POL11" s="107"/>
      <c r="POM11" s="107"/>
      <c r="PON11" s="107"/>
      <c r="POO11" s="107"/>
      <c r="POP11" s="107"/>
      <c r="POQ11" s="107"/>
      <c r="POR11" s="107"/>
      <c r="POS11" s="107"/>
      <c r="POT11" s="107"/>
      <c r="POU11" s="107"/>
      <c r="POV11" s="107"/>
      <c r="POW11" s="107"/>
      <c r="POX11" s="107"/>
      <c r="POY11" s="107"/>
      <c r="POZ11" s="107"/>
      <c r="PPA11" s="107"/>
      <c r="PPB11" s="107"/>
      <c r="PPC11" s="107"/>
      <c r="PPD11" s="107"/>
      <c r="PPE11" s="107"/>
      <c r="PPF11" s="107"/>
      <c r="PPG11" s="107"/>
      <c r="PPH11" s="107"/>
      <c r="PPI11" s="107"/>
      <c r="PPJ11" s="107"/>
      <c r="PPK11" s="107"/>
      <c r="PPL11" s="107"/>
      <c r="PPM11" s="107"/>
      <c r="PPN11" s="107"/>
      <c r="PPO11" s="107"/>
      <c r="PPP11" s="107"/>
      <c r="PPQ11" s="107"/>
      <c r="PPR11" s="107"/>
      <c r="PPS11" s="107"/>
      <c r="PPT11" s="107"/>
      <c r="PPU11" s="107"/>
      <c r="PPV11" s="107"/>
      <c r="PPW11" s="107"/>
      <c r="PPX11" s="107"/>
      <c r="PPY11" s="107"/>
      <c r="PPZ11" s="107"/>
      <c r="PQA11" s="107"/>
      <c r="PQB11" s="107"/>
      <c r="PQC11" s="107"/>
      <c r="PQD11" s="107"/>
      <c r="PQE11" s="107"/>
      <c r="PQF11" s="107"/>
      <c r="PQG11" s="107"/>
      <c r="PQH11" s="107"/>
      <c r="PQI11" s="107"/>
      <c r="PQJ11" s="107"/>
      <c r="PQK11" s="107"/>
      <c r="PQL11" s="107"/>
      <c r="PQM11" s="107"/>
      <c r="PQN11" s="107"/>
      <c r="PQO11" s="107"/>
      <c r="PQP11" s="107"/>
      <c r="PQQ11" s="107"/>
      <c r="PQR11" s="107"/>
      <c r="PQS11" s="107"/>
      <c r="PQT11" s="107"/>
      <c r="PQU11" s="107"/>
      <c r="PQV11" s="107"/>
      <c r="PQW11" s="107"/>
      <c r="PQX11" s="107"/>
      <c r="PQY11" s="107"/>
      <c r="PQZ11" s="107"/>
      <c r="PRA11" s="107"/>
      <c r="PRB11" s="107"/>
      <c r="PRC11" s="107"/>
      <c r="PRD11" s="107"/>
      <c r="PRE11" s="107"/>
      <c r="PRF11" s="107"/>
      <c r="PRG11" s="107"/>
      <c r="PRH11" s="107"/>
      <c r="PRI11" s="107"/>
      <c r="PRJ11" s="107"/>
      <c r="PRK11" s="107"/>
      <c r="PRL11" s="107"/>
      <c r="PRM11" s="107"/>
      <c r="PRN11" s="107"/>
      <c r="PRO11" s="107"/>
      <c r="PRP11" s="107"/>
      <c r="PRQ11" s="107"/>
      <c r="PRR11" s="107"/>
      <c r="PRS11" s="107"/>
      <c r="PRT11" s="107"/>
      <c r="PRU11" s="107"/>
      <c r="PRV11" s="107"/>
      <c r="PRW11" s="107"/>
      <c r="PRX11" s="107"/>
      <c r="PRY11" s="107"/>
      <c r="PRZ11" s="107"/>
      <c r="PSA11" s="107"/>
      <c r="PSB11" s="107"/>
      <c r="PSC11" s="107"/>
      <c r="PSD11" s="107"/>
      <c r="PSE11" s="107"/>
      <c r="PSF11" s="107"/>
      <c r="PSG11" s="107"/>
      <c r="PSH11" s="107"/>
      <c r="PSI11" s="107"/>
      <c r="PSJ11" s="107"/>
      <c r="PSK11" s="107"/>
      <c r="PSL11" s="107"/>
      <c r="PSM11" s="107"/>
      <c r="PSN11" s="107"/>
      <c r="PSO11" s="107"/>
      <c r="PSP11" s="107"/>
      <c r="PSQ11" s="107"/>
      <c r="PSR11" s="107"/>
      <c r="PSS11" s="107"/>
      <c r="PST11" s="107"/>
      <c r="PSU11" s="107"/>
      <c r="PSV11" s="107"/>
      <c r="PSW11" s="107"/>
      <c r="PSX11" s="107"/>
      <c r="PSY11" s="107"/>
      <c r="PSZ11" s="107"/>
      <c r="PTA11" s="107"/>
      <c r="PTB11" s="107"/>
      <c r="PTC11" s="107"/>
      <c r="PTD11" s="107"/>
      <c r="PTE11" s="107"/>
      <c r="PTF11" s="107"/>
      <c r="PTG11" s="107"/>
      <c r="PTH11" s="107"/>
      <c r="PTI11" s="107"/>
      <c r="PTJ11" s="107"/>
      <c r="PTK11" s="107"/>
      <c r="PTL11" s="107"/>
      <c r="PTM11" s="107"/>
      <c r="PTN11" s="107"/>
      <c r="PTO11" s="107"/>
      <c r="PTP11" s="107"/>
      <c r="PTQ11" s="107"/>
      <c r="PTR11" s="107"/>
      <c r="PTS11" s="107"/>
      <c r="PTT11" s="107"/>
      <c r="PTU11" s="107"/>
      <c r="PTV11" s="107"/>
      <c r="PTW11" s="107"/>
      <c r="PTX11" s="107"/>
      <c r="PTY11" s="107"/>
      <c r="PTZ11" s="107"/>
      <c r="PUA11" s="107"/>
      <c r="PUB11" s="107"/>
      <c r="PUC11" s="107"/>
      <c r="PUD11" s="107"/>
      <c r="PUE11" s="107"/>
      <c r="PUF11" s="107"/>
      <c r="PUG11" s="107"/>
      <c r="PUH11" s="107"/>
      <c r="PUI11" s="107"/>
      <c r="PUJ11" s="107"/>
      <c r="PUK11" s="107"/>
      <c r="PUL11" s="107"/>
      <c r="PUM11" s="107"/>
      <c r="PUN11" s="107"/>
      <c r="PUO11" s="107"/>
      <c r="PUP11" s="107"/>
      <c r="PUQ11" s="107"/>
      <c r="PUR11" s="107"/>
      <c r="PUS11" s="107"/>
      <c r="PUT11" s="107"/>
      <c r="PUU11" s="107"/>
      <c r="PUV11" s="107"/>
      <c r="PUW11" s="107"/>
      <c r="PUX11" s="107"/>
      <c r="PUY11" s="107"/>
      <c r="PUZ11" s="107"/>
      <c r="PVA11" s="107"/>
      <c r="PVB11" s="107"/>
      <c r="PVC11" s="107"/>
      <c r="PVD11" s="107"/>
      <c r="PVE11" s="107"/>
      <c r="PVF11" s="107"/>
      <c r="PVG11" s="107"/>
      <c r="PVH11" s="107"/>
      <c r="PVI11" s="107"/>
      <c r="PVJ11" s="107"/>
      <c r="PVK11" s="107"/>
      <c r="PVL11" s="107"/>
      <c r="PVM11" s="107"/>
      <c r="PVN11" s="107"/>
      <c r="PVO11" s="107"/>
      <c r="PVP11" s="107"/>
      <c r="PVQ11" s="107"/>
      <c r="PVR11" s="107"/>
      <c r="PVS11" s="107"/>
      <c r="PVT11" s="107"/>
      <c r="PVU11" s="107"/>
      <c r="PVV11" s="107"/>
      <c r="PVW11" s="107"/>
      <c r="PVX11" s="107"/>
      <c r="PVY11" s="107"/>
      <c r="PVZ11" s="107"/>
      <c r="PWA11" s="107"/>
      <c r="PWB11" s="107"/>
      <c r="PWC11" s="107"/>
      <c r="PWD11" s="107"/>
      <c r="PWE11" s="107"/>
      <c r="PWF11" s="107"/>
      <c r="PWG11" s="107"/>
      <c r="PWH11" s="107"/>
      <c r="PWI11" s="107"/>
      <c r="PWJ11" s="107"/>
      <c r="PWK11" s="107"/>
      <c r="PWL11" s="107"/>
      <c r="PWM11" s="107"/>
      <c r="PWN11" s="107"/>
      <c r="PWO11" s="107"/>
      <c r="PWP11" s="107"/>
      <c r="PWQ11" s="107"/>
      <c r="PWR11" s="107"/>
      <c r="PWS11" s="107"/>
      <c r="PWT11" s="107"/>
      <c r="PWU11" s="107"/>
      <c r="PWV11" s="107"/>
      <c r="PWW11" s="107"/>
      <c r="PWX11" s="107"/>
      <c r="PWY11" s="107"/>
      <c r="PWZ11" s="107"/>
      <c r="PXA11" s="107"/>
      <c r="PXB11" s="107"/>
      <c r="PXC11" s="107"/>
      <c r="PXD11" s="107"/>
      <c r="PXE11" s="107"/>
      <c r="PXF11" s="107"/>
      <c r="PXG11" s="107"/>
      <c r="PXH11" s="107"/>
      <c r="PXI11" s="107"/>
      <c r="PXJ11" s="107"/>
      <c r="PXK11" s="107"/>
      <c r="PXL11" s="107"/>
      <c r="PXM11" s="107"/>
      <c r="PXN11" s="107"/>
      <c r="PXO11" s="107"/>
      <c r="PXP11" s="107"/>
      <c r="PXQ11" s="107"/>
      <c r="PXR11" s="107"/>
      <c r="PXS11" s="107"/>
      <c r="PXT11" s="107"/>
      <c r="PXU11" s="107"/>
      <c r="PXV11" s="107"/>
      <c r="PXW11" s="107"/>
      <c r="PXX11" s="107"/>
      <c r="PXY11" s="107"/>
      <c r="PXZ11" s="107"/>
      <c r="PYA11" s="107"/>
      <c r="PYB11" s="107"/>
      <c r="PYC11" s="107"/>
      <c r="PYD11" s="107"/>
      <c r="PYE11" s="107"/>
      <c r="PYF11" s="107"/>
      <c r="PYG11" s="107"/>
      <c r="PYH11" s="107"/>
      <c r="PYI11" s="107"/>
      <c r="PYJ11" s="107"/>
      <c r="PYK11" s="107"/>
      <c r="PYL11" s="107"/>
      <c r="PYM11" s="107"/>
      <c r="PYN11" s="107"/>
      <c r="PYO11" s="107"/>
      <c r="PYP11" s="107"/>
      <c r="PYQ11" s="107"/>
      <c r="PYR11" s="107"/>
      <c r="PYS11" s="107"/>
      <c r="PYT11" s="107"/>
      <c r="PYU11" s="107"/>
      <c r="PYV11" s="107"/>
      <c r="PYW11" s="107"/>
      <c r="PYX11" s="107"/>
      <c r="PYY11" s="107"/>
      <c r="PYZ11" s="107"/>
      <c r="PZA11" s="107"/>
      <c r="PZB11" s="107"/>
      <c r="PZC11" s="107"/>
      <c r="PZD11" s="107"/>
      <c r="PZE11" s="107"/>
      <c r="PZF11" s="107"/>
      <c r="PZG11" s="107"/>
      <c r="PZH11" s="107"/>
      <c r="PZI11" s="107"/>
      <c r="PZJ11" s="107"/>
      <c r="PZK11" s="107"/>
      <c r="PZL11" s="107"/>
      <c r="PZM11" s="107"/>
      <c r="PZN11" s="107"/>
      <c r="PZO11" s="107"/>
      <c r="PZP11" s="107"/>
      <c r="PZQ11" s="107"/>
      <c r="PZR11" s="107"/>
      <c r="PZS11" s="107"/>
      <c r="PZT11" s="107"/>
      <c r="PZU11" s="107"/>
      <c r="PZV11" s="107"/>
      <c r="PZW11" s="107"/>
      <c r="PZX11" s="107"/>
      <c r="PZY11" s="107"/>
      <c r="PZZ11" s="107"/>
      <c r="QAA11" s="107"/>
      <c r="QAB11" s="107"/>
      <c r="QAC11" s="107"/>
      <c r="QAD11" s="107"/>
      <c r="QAE11" s="107"/>
      <c r="QAF11" s="107"/>
      <c r="QAG11" s="107"/>
      <c r="QAH11" s="107"/>
      <c r="QAI11" s="107"/>
      <c r="QAJ11" s="107"/>
      <c r="QAK11" s="107"/>
      <c r="QAL11" s="107"/>
      <c r="QAM11" s="107"/>
      <c r="QAN11" s="107"/>
      <c r="QAO11" s="107"/>
      <c r="QAP11" s="107"/>
      <c r="QAQ11" s="107"/>
      <c r="QAR11" s="107"/>
      <c r="QAS11" s="107"/>
      <c r="QAT11" s="107"/>
      <c r="QAU11" s="107"/>
      <c r="QAV11" s="107"/>
      <c r="QAW11" s="107"/>
      <c r="QAX11" s="107"/>
      <c r="QAY11" s="107"/>
      <c r="QAZ11" s="107"/>
      <c r="QBA11" s="107"/>
      <c r="QBB11" s="107"/>
      <c r="QBC11" s="107"/>
      <c r="QBD11" s="107"/>
      <c r="QBE11" s="107"/>
      <c r="QBF11" s="107"/>
      <c r="QBG11" s="107"/>
      <c r="QBH11" s="107"/>
      <c r="QBI11" s="107"/>
      <c r="QBJ11" s="107"/>
      <c r="QBK11" s="107"/>
      <c r="QBL11" s="107"/>
      <c r="QBM11" s="107"/>
      <c r="QBN11" s="107"/>
      <c r="QBO11" s="107"/>
      <c r="QBP11" s="107"/>
      <c r="QBQ11" s="107"/>
      <c r="QBR11" s="107"/>
      <c r="QBS11" s="107"/>
      <c r="QBT11" s="107"/>
      <c r="QBU11" s="107"/>
      <c r="QBV11" s="107"/>
      <c r="QBW11" s="107"/>
      <c r="QBX11" s="107"/>
      <c r="QBY11" s="107"/>
      <c r="QBZ11" s="107"/>
      <c r="QCA11" s="107"/>
      <c r="QCB11" s="107"/>
      <c r="QCC11" s="107"/>
      <c r="QCD11" s="107"/>
      <c r="QCE11" s="107"/>
      <c r="QCF11" s="107"/>
      <c r="QCG11" s="107"/>
      <c r="QCH11" s="107"/>
      <c r="QCI11" s="107"/>
      <c r="QCJ11" s="107"/>
      <c r="QCK11" s="107"/>
      <c r="QCL11" s="107"/>
      <c r="QCM11" s="107"/>
      <c r="QCN11" s="107"/>
      <c r="QCO11" s="107"/>
      <c r="QCP11" s="107"/>
      <c r="QCQ11" s="107"/>
      <c r="QCR11" s="107"/>
      <c r="QCS11" s="107"/>
      <c r="QCT11" s="107"/>
      <c r="QCU11" s="107"/>
      <c r="QCV11" s="107"/>
      <c r="QCW11" s="107"/>
      <c r="QCX11" s="107"/>
      <c r="QCY11" s="107"/>
      <c r="QCZ11" s="107"/>
      <c r="QDA11" s="107"/>
      <c r="QDB11" s="107"/>
      <c r="QDC11" s="107"/>
      <c r="QDD11" s="107"/>
      <c r="QDE11" s="107"/>
      <c r="QDF11" s="107"/>
      <c r="QDG11" s="107"/>
      <c r="QDH11" s="107"/>
      <c r="QDI11" s="107"/>
      <c r="QDJ11" s="107"/>
      <c r="QDK11" s="107"/>
      <c r="QDL11" s="107"/>
      <c r="QDM11" s="107"/>
      <c r="QDN11" s="107"/>
      <c r="QDO11" s="107"/>
      <c r="QDP11" s="107"/>
      <c r="QDQ11" s="107"/>
      <c r="QDR11" s="107"/>
      <c r="QDS11" s="107"/>
      <c r="QDT11" s="107"/>
      <c r="QDU11" s="107"/>
      <c r="QDV11" s="107"/>
      <c r="QDW11" s="107"/>
      <c r="QDX11" s="107"/>
      <c r="QDY11" s="107"/>
      <c r="QDZ11" s="107"/>
      <c r="QEA11" s="107"/>
      <c r="QEB11" s="107"/>
      <c r="QEC11" s="107"/>
      <c r="QED11" s="107"/>
      <c r="QEE11" s="107"/>
      <c r="QEF11" s="107"/>
      <c r="QEG11" s="107"/>
      <c r="QEH11" s="107"/>
      <c r="QEI11" s="107"/>
      <c r="QEJ11" s="107"/>
      <c r="QEK11" s="107"/>
      <c r="QEL11" s="107"/>
      <c r="QEM11" s="107"/>
      <c r="QEN11" s="107"/>
      <c r="QEO11" s="107"/>
      <c r="QEP11" s="107"/>
      <c r="QEQ11" s="107"/>
      <c r="QER11" s="107"/>
      <c r="QES11" s="107"/>
      <c r="QET11" s="107"/>
      <c r="QEU11" s="107"/>
      <c r="QEV11" s="107"/>
      <c r="QEW11" s="107"/>
      <c r="QEX11" s="107"/>
      <c r="QEY11" s="107"/>
      <c r="QEZ11" s="107"/>
      <c r="QFA11" s="107"/>
      <c r="QFB11" s="107"/>
      <c r="QFC11" s="107"/>
      <c r="QFD11" s="107"/>
      <c r="QFE11" s="107"/>
      <c r="QFF11" s="107"/>
      <c r="QFG11" s="107"/>
      <c r="QFH11" s="107"/>
      <c r="QFI11" s="107"/>
      <c r="QFJ11" s="107"/>
      <c r="QFK11" s="107"/>
      <c r="QFL11" s="107"/>
      <c r="QFM11" s="107"/>
      <c r="QFN11" s="107"/>
      <c r="QFO11" s="107"/>
      <c r="QFP11" s="107"/>
      <c r="QFQ11" s="107"/>
      <c r="QFR11" s="107"/>
      <c r="QFS11" s="107"/>
      <c r="QFT11" s="107"/>
      <c r="QFU11" s="107"/>
      <c r="QFV11" s="107"/>
      <c r="QFW11" s="107"/>
      <c r="QFX11" s="107"/>
      <c r="QFY11" s="107"/>
      <c r="QFZ11" s="107"/>
      <c r="QGA11" s="107"/>
      <c r="QGB11" s="107"/>
      <c r="QGC11" s="107"/>
      <c r="QGD11" s="107"/>
      <c r="QGE11" s="107"/>
      <c r="QGF11" s="107"/>
      <c r="QGG11" s="107"/>
      <c r="QGH11" s="107"/>
      <c r="QGI11" s="107"/>
      <c r="QGJ11" s="107"/>
      <c r="QGK11" s="107"/>
      <c r="QGL11" s="107"/>
      <c r="QGM11" s="107"/>
      <c r="QGN11" s="107"/>
      <c r="QGO11" s="107"/>
      <c r="QGP11" s="107"/>
      <c r="QGQ11" s="107"/>
      <c r="QGR11" s="107"/>
      <c r="QGS11" s="107"/>
      <c r="QGT11" s="107"/>
      <c r="QGU11" s="107"/>
      <c r="QGV11" s="107"/>
      <c r="QGW11" s="107"/>
      <c r="QGX11" s="107"/>
      <c r="QGY11" s="107"/>
      <c r="QGZ11" s="107"/>
      <c r="QHA11" s="107"/>
      <c r="QHB11" s="107"/>
      <c r="QHC11" s="107"/>
      <c r="QHD11" s="107"/>
      <c r="QHE11" s="107"/>
      <c r="QHF11" s="107"/>
      <c r="QHG11" s="107"/>
      <c r="QHH11" s="107"/>
      <c r="QHI11" s="107"/>
      <c r="QHJ11" s="107"/>
      <c r="QHK11" s="107"/>
      <c r="QHL11" s="107"/>
      <c r="QHM11" s="107"/>
      <c r="QHN11" s="107"/>
      <c r="QHO11" s="107"/>
      <c r="QHP11" s="107"/>
      <c r="QHQ11" s="107"/>
      <c r="QHR11" s="107"/>
      <c r="QHS11" s="107"/>
      <c r="QHT11" s="107"/>
      <c r="QHU11" s="107"/>
      <c r="QHV11" s="107"/>
      <c r="QHW11" s="107"/>
      <c r="QHX11" s="107"/>
      <c r="QHY11" s="107"/>
      <c r="QHZ11" s="107"/>
      <c r="QIA11" s="107"/>
      <c r="QIB11" s="107"/>
      <c r="QIC11" s="107"/>
      <c r="QID11" s="107"/>
      <c r="QIE11" s="107"/>
      <c r="QIF11" s="107"/>
      <c r="QIG11" s="107"/>
      <c r="QIH11" s="107"/>
      <c r="QII11" s="107"/>
      <c r="QIJ11" s="107"/>
      <c r="QIK11" s="107"/>
      <c r="QIL11" s="107"/>
      <c r="QIM11" s="107"/>
      <c r="QIN11" s="107"/>
      <c r="QIO11" s="107"/>
      <c r="QIP11" s="107"/>
      <c r="QIQ11" s="107"/>
      <c r="QIR11" s="107"/>
      <c r="QIS11" s="107"/>
      <c r="QIT11" s="107"/>
      <c r="QIU11" s="107"/>
      <c r="QIV11" s="107"/>
      <c r="QIW11" s="107"/>
      <c r="QIX11" s="107"/>
      <c r="QIY11" s="107"/>
      <c r="QIZ11" s="107"/>
      <c r="QJA11" s="107"/>
      <c r="QJB11" s="107"/>
      <c r="QJC11" s="107"/>
      <c r="QJD11" s="107"/>
      <c r="QJE11" s="107"/>
      <c r="QJF11" s="107"/>
      <c r="QJG11" s="107"/>
      <c r="QJH11" s="107"/>
      <c r="QJI11" s="107"/>
      <c r="QJJ11" s="107"/>
      <c r="QJK11" s="107"/>
      <c r="QJL11" s="107"/>
      <c r="QJM11" s="107"/>
      <c r="QJN11" s="107"/>
      <c r="QJO11" s="107"/>
      <c r="QJP11" s="107"/>
      <c r="QJQ11" s="107"/>
      <c r="QJR11" s="107"/>
      <c r="QJS11" s="107"/>
      <c r="QJT11" s="107"/>
      <c r="QJU11" s="107"/>
      <c r="QJV11" s="107"/>
      <c r="QJW11" s="107"/>
      <c r="QJX11" s="107"/>
      <c r="QJY11" s="107"/>
      <c r="QJZ11" s="107"/>
      <c r="QKA11" s="107"/>
      <c r="QKB11" s="107"/>
      <c r="QKC11" s="107"/>
      <c r="QKD11" s="107"/>
      <c r="QKE11" s="107"/>
      <c r="QKF11" s="107"/>
      <c r="QKG11" s="107"/>
      <c r="QKH11" s="107"/>
      <c r="QKI11" s="107"/>
      <c r="QKJ11" s="107"/>
      <c r="QKK11" s="107"/>
      <c r="QKL11" s="107"/>
      <c r="QKM11" s="107"/>
      <c r="QKN11" s="107"/>
      <c r="QKO11" s="107"/>
      <c r="QKP11" s="107"/>
      <c r="QKQ11" s="107"/>
      <c r="QKR11" s="107"/>
      <c r="QKS11" s="107"/>
      <c r="QKT11" s="107"/>
      <c r="QKU11" s="107"/>
      <c r="QKV11" s="107"/>
      <c r="QKW11" s="107"/>
      <c r="QKX11" s="107"/>
      <c r="QKY11" s="107"/>
      <c r="QKZ11" s="107"/>
      <c r="QLA11" s="107"/>
      <c r="QLB11" s="107"/>
      <c r="QLC11" s="107"/>
      <c r="QLD11" s="107"/>
      <c r="QLE11" s="107"/>
      <c r="QLF11" s="107"/>
      <c r="QLG11" s="107"/>
      <c r="QLH11" s="107"/>
      <c r="QLI11" s="107"/>
      <c r="QLJ11" s="107"/>
      <c r="QLK11" s="107"/>
      <c r="QLL11" s="107"/>
      <c r="QLM11" s="107"/>
      <c r="QLN11" s="107"/>
      <c r="QLO11" s="107"/>
      <c r="QLP11" s="107"/>
      <c r="QLQ11" s="107"/>
      <c r="QLR11" s="107"/>
      <c r="QLS11" s="107"/>
      <c r="QLT11" s="107"/>
      <c r="QLU11" s="107"/>
      <c r="QLV11" s="107"/>
      <c r="QLW11" s="107"/>
      <c r="QLX11" s="107"/>
      <c r="QLY11" s="107"/>
      <c r="QLZ11" s="107"/>
      <c r="QMA11" s="107"/>
      <c r="QMB11" s="107"/>
      <c r="QMC11" s="107"/>
      <c r="QMD11" s="107"/>
      <c r="QME11" s="107"/>
      <c r="QMF11" s="107"/>
      <c r="QMG11" s="107"/>
      <c r="QMH11" s="107"/>
      <c r="QMI11" s="107"/>
      <c r="QMJ11" s="107"/>
      <c r="QMK11" s="107"/>
      <c r="QML11" s="107"/>
      <c r="QMM11" s="107"/>
      <c r="QMN11" s="107"/>
      <c r="QMO11" s="107"/>
      <c r="QMP11" s="107"/>
      <c r="QMQ11" s="107"/>
      <c r="QMR11" s="107"/>
      <c r="QMS11" s="107"/>
      <c r="QMT11" s="107"/>
      <c r="QMU11" s="107"/>
      <c r="QMV11" s="107"/>
      <c r="QMW11" s="107"/>
      <c r="QMX11" s="107"/>
      <c r="QMY11" s="107"/>
      <c r="QMZ11" s="107"/>
      <c r="QNA11" s="107"/>
      <c r="QNB11" s="107"/>
      <c r="QNC11" s="107"/>
      <c r="QND11" s="107"/>
      <c r="QNE11" s="107"/>
      <c r="QNF11" s="107"/>
      <c r="QNG11" s="107"/>
      <c r="QNH11" s="107"/>
      <c r="QNI11" s="107"/>
      <c r="QNJ11" s="107"/>
      <c r="QNK11" s="107"/>
      <c r="QNL11" s="107"/>
      <c r="QNM11" s="107"/>
      <c r="QNN11" s="107"/>
      <c r="QNO11" s="107"/>
      <c r="QNP11" s="107"/>
      <c r="QNQ11" s="107"/>
      <c r="QNR11" s="107"/>
      <c r="QNS11" s="107"/>
      <c r="QNT11" s="107"/>
      <c r="QNU11" s="107"/>
      <c r="QNV11" s="107"/>
      <c r="QNW11" s="107"/>
      <c r="QNX11" s="107"/>
      <c r="QNY11" s="107"/>
      <c r="QNZ11" s="107"/>
      <c r="QOA11" s="107"/>
      <c r="QOB11" s="107"/>
      <c r="QOC11" s="107"/>
      <c r="QOD11" s="107"/>
      <c r="QOE11" s="107"/>
      <c r="QOF11" s="107"/>
      <c r="QOG11" s="107"/>
      <c r="QOH11" s="107"/>
      <c r="QOI11" s="107"/>
      <c r="QOJ11" s="107"/>
      <c r="QOK11" s="107"/>
      <c r="QOL11" s="107"/>
      <c r="QOM11" s="107"/>
      <c r="QON11" s="107"/>
      <c r="QOO11" s="107"/>
      <c r="QOP11" s="107"/>
      <c r="QOQ11" s="107"/>
      <c r="QOR11" s="107"/>
      <c r="QOS11" s="107"/>
      <c r="QOT11" s="107"/>
      <c r="QOU11" s="107"/>
      <c r="QOV11" s="107"/>
      <c r="QOW11" s="107"/>
      <c r="QOX11" s="107"/>
      <c r="QOY11" s="107"/>
      <c r="QOZ11" s="107"/>
      <c r="QPA11" s="107"/>
      <c r="QPB11" s="107"/>
      <c r="QPC11" s="107"/>
      <c r="QPD11" s="107"/>
      <c r="QPE11" s="107"/>
      <c r="QPF11" s="107"/>
      <c r="QPG11" s="107"/>
      <c r="QPH11" s="107"/>
      <c r="QPI11" s="107"/>
      <c r="QPJ11" s="107"/>
      <c r="QPK11" s="107"/>
      <c r="QPL11" s="107"/>
      <c r="QPM11" s="107"/>
      <c r="QPN11" s="107"/>
      <c r="QPO11" s="107"/>
      <c r="QPP11" s="107"/>
      <c r="QPQ11" s="107"/>
      <c r="QPR11" s="107"/>
      <c r="QPS11" s="107"/>
      <c r="QPT11" s="107"/>
      <c r="QPU11" s="107"/>
      <c r="QPV11" s="107"/>
      <c r="QPW11" s="107"/>
      <c r="QPX11" s="107"/>
      <c r="QPY11" s="107"/>
      <c r="QPZ11" s="107"/>
      <c r="QQA11" s="107"/>
      <c r="QQB11" s="107"/>
      <c r="QQC11" s="107"/>
      <c r="QQD11" s="107"/>
      <c r="QQE11" s="107"/>
      <c r="QQF11" s="107"/>
      <c r="QQG11" s="107"/>
      <c r="QQH11" s="107"/>
      <c r="QQI11" s="107"/>
      <c r="QQJ11" s="107"/>
      <c r="QQK11" s="107"/>
      <c r="QQL11" s="107"/>
      <c r="QQM11" s="107"/>
      <c r="QQN11" s="107"/>
      <c r="QQO11" s="107"/>
      <c r="QQP11" s="107"/>
      <c r="QQQ11" s="107"/>
      <c r="QQR11" s="107"/>
      <c r="QQS11" s="107"/>
      <c r="QQT11" s="107"/>
      <c r="QQU11" s="107"/>
      <c r="QQV11" s="107"/>
      <c r="QQW11" s="107"/>
      <c r="QQX11" s="107"/>
      <c r="QQY11" s="107"/>
      <c r="QQZ11" s="107"/>
      <c r="QRA11" s="107"/>
      <c r="QRB11" s="107"/>
      <c r="QRC11" s="107"/>
      <c r="QRD11" s="107"/>
      <c r="QRE11" s="107"/>
      <c r="QRF11" s="107"/>
      <c r="QRG11" s="107"/>
      <c r="QRH11" s="107"/>
      <c r="QRI11" s="107"/>
      <c r="QRJ11" s="107"/>
      <c r="QRK11" s="107"/>
      <c r="QRL11" s="107"/>
      <c r="QRM11" s="107"/>
      <c r="QRN11" s="107"/>
      <c r="QRO11" s="107"/>
      <c r="QRP11" s="107"/>
      <c r="QRQ11" s="107"/>
      <c r="QRR11" s="107"/>
      <c r="QRS11" s="107"/>
      <c r="QRT11" s="107"/>
      <c r="QRU11" s="107"/>
      <c r="QRV11" s="107"/>
      <c r="QRW11" s="107"/>
      <c r="QRX11" s="107"/>
      <c r="QRY11" s="107"/>
      <c r="QRZ11" s="107"/>
      <c r="QSA11" s="107"/>
      <c r="QSB11" s="107"/>
      <c r="QSC11" s="107"/>
      <c r="QSD11" s="107"/>
      <c r="QSE11" s="107"/>
      <c r="QSF11" s="107"/>
      <c r="QSG11" s="107"/>
      <c r="QSH11" s="107"/>
      <c r="QSI11" s="107"/>
      <c r="QSJ11" s="107"/>
      <c r="QSK11" s="107"/>
      <c r="QSL11" s="107"/>
      <c r="QSM11" s="107"/>
      <c r="QSN11" s="107"/>
      <c r="QSO11" s="107"/>
      <c r="QSP11" s="107"/>
      <c r="QSQ11" s="107"/>
      <c r="QSR11" s="107"/>
      <c r="QSS11" s="107"/>
      <c r="QST11" s="107"/>
      <c r="QSU11" s="107"/>
      <c r="QSV11" s="107"/>
      <c r="QSW11" s="107"/>
      <c r="QSX11" s="107"/>
      <c r="QSY11" s="107"/>
      <c r="QSZ11" s="107"/>
      <c r="QTA11" s="107"/>
      <c r="QTB11" s="107"/>
      <c r="QTC11" s="107"/>
      <c r="QTD11" s="107"/>
      <c r="QTE11" s="107"/>
      <c r="QTF11" s="107"/>
      <c r="QTG11" s="107"/>
      <c r="QTH11" s="107"/>
      <c r="QTI11" s="107"/>
      <c r="QTJ11" s="107"/>
      <c r="QTK11" s="107"/>
      <c r="QTL11" s="107"/>
      <c r="QTM11" s="107"/>
      <c r="QTN11" s="107"/>
      <c r="QTO11" s="107"/>
      <c r="QTP11" s="107"/>
      <c r="QTQ11" s="107"/>
      <c r="QTR11" s="107"/>
      <c r="QTS11" s="107"/>
      <c r="QTT11" s="107"/>
      <c r="QTU11" s="107"/>
      <c r="QTV11" s="107"/>
      <c r="QTW11" s="107"/>
      <c r="QTX11" s="107"/>
      <c r="QTY11" s="107"/>
      <c r="QTZ11" s="107"/>
      <c r="QUA11" s="107"/>
      <c r="QUB11" s="107"/>
      <c r="QUC11" s="107"/>
      <c r="QUD11" s="107"/>
      <c r="QUE11" s="107"/>
      <c r="QUF11" s="107"/>
      <c r="QUG11" s="107"/>
      <c r="QUH11" s="107"/>
      <c r="QUI11" s="107"/>
      <c r="QUJ11" s="107"/>
      <c r="QUK11" s="107"/>
      <c r="QUL11" s="107"/>
      <c r="QUM11" s="107"/>
      <c r="QUN11" s="107"/>
      <c r="QUO11" s="107"/>
      <c r="QUP11" s="107"/>
      <c r="QUQ11" s="107"/>
      <c r="QUR11" s="107"/>
      <c r="QUS11" s="107"/>
      <c r="QUT11" s="107"/>
      <c r="QUU11" s="107"/>
      <c r="QUV11" s="107"/>
      <c r="QUW11" s="107"/>
      <c r="QUX11" s="107"/>
      <c r="QUY11" s="107"/>
      <c r="QUZ11" s="107"/>
      <c r="QVA11" s="107"/>
      <c r="QVB11" s="107"/>
      <c r="QVC11" s="107"/>
      <c r="QVD11" s="107"/>
      <c r="QVE11" s="107"/>
      <c r="QVF11" s="107"/>
      <c r="QVG11" s="107"/>
      <c r="QVH11" s="107"/>
      <c r="QVI11" s="107"/>
      <c r="QVJ11" s="107"/>
      <c r="QVK11" s="107"/>
      <c r="QVL11" s="107"/>
      <c r="QVM11" s="107"/>
      <c r="QVN11" s="107"/>
      <c r="QVO11" s="107"/>
      <c r="QVP11" s="107"/>
      <c r="QVQ11" s="107"/>
      <c r="QVR11" s="107"/>
      <c r="QVS11" s="107"/>
      <c r="QVT11" s="107"/>
      <c r="QVU11" s="107"/>
      <c r="QVV11" s="107"/>
      <c r="QVW11" s="107"/>
      <c r="QVX11" s="107"/>
      <c r="QVY11" s="107"/>
      <c r="QVZ11" s="107"/>
      <c r="QWA11" s="107"/>
      <c r="QWB11" s="107"/>
      <c r="QWC11" s="107"/>
      <c r="QWD11" s="107"/>
      <c r="QWE11" s="107"/>
      <c r="QWF11" s="107"/>
      <c r="QWG11" s="107"/>
      <c r="QWH11" s="107"/>
      <c r="QWI11" s="107"/>
      <c r="QWJ11" s="107"/>
      <c r="QWK11" s="107"/>
      <c r="QWL11" s="107"/>
      <c r="QWM11" s="107"/>
      <c r="QWN11" s="107"/>
      <c r="QWO11" s="107"/>
      <c r="QWP11" s="107"/>
      <c r="QWQ11" s="107"/>
      <c r="QWR11" s="107"/>
      <c r="QWS11" s="107"/>
      <c r="QWT11" s="107"/>
      <c r="QWU11" s="107"/>
      <c r="QWV11" s="107"/>
      <c r="QWW11" s="107"/>
      <c r="QWX11" s="107"/>
      <c r="QWY11" s="107"/>
      <c r="QWZ11" s="107"/>
      <c r="QXA11" s="107"/>
      <c r="QXB11" s="107"/>
      <c r="QXC11" s="107"/>
      <c r="QXD11" s="107"/>
      <c r="QXE11" s="107"/>
      <c r="QXF11" s="107"/>
      <c r="QXG11" s="107"/>
      <c r="QXH11" s="107"/>
      <c r="QXI11" s="107"/>
      <c r="QXJ11" s="107"/>
      <c r="QXK11" s="107"/>
      <c r="QXL11" s="107"/>
      <c r="QXM11" s="107"/>
      <c r="QXN11" s="107"/>
      <c r="QXO11" s="107"/>
      <c r="QXP11" s="107"/>
      <c r="QXQ11" s="107"/>
      <c r="QXR11" s="107"/>
      <c r="QXS11" s="107"/>
      <c r="QXT11" s="107"/>
      <c r="QXU11" s="107"/>
      <c r="QXV11" s="107"/>
      <c r="QXW11" s="107"/>
      <c r="QXX11" s="107"/>
      <c r="QXY11" s="107"/>
      <c r="QXZ11" s="107"/>
      <c r="QYA11" s="107"/>
      <c r="QYB11" s="107"/>
      <c r="QYC11" s="107"/>
      <c r="QYD11" s="107"/>
      <c r="QYE11" s="107"/>
      <c r="QYF11" s="107"/>
      <c r="QYG11" s="107"/>
      <c r="QYH11" s="107"/>
      <c r="QYI11" s="107"/>
      <c r="QYJ11" s="107"/>
      <c r="QYK11" s="107"/>
      <c r="QYL11" s="107"/>
      <c r="QYM11" s="107"/>
      <c r="QYN11" s="107"/>
      <c r="QYO11" s="107"/>
      <c r="QYP11" s="107"/>
      <c r="QYQ11" s="107"/>
      <c r="QYR11" s="107"/>
      <c r="QYS11" s="107"/>
      <c r="QYT11" s="107"/>
      <c r="QYU11" s="107"/>
      <c r="QYV11" s="107"/>
      <c r="QYW11" s="107"/>
      <c r="QYX11" s="107"/>
      <c r="QYY11" s="107"/>
      <c r="QYZ11" s="107"/>
      <c r="QZA11" s="107"/>
      <c r="QZB11" s="107"/>
      <c r="QZC11" s="107"/>
      <c r="QZD11" s="107"/>
      <c r="QZE11" s="107"/>
      <c r="QZF11" s="107"/>
      <c r="QZG11" s="107"/>
      <c r="QZH11" s="107"/>
      <c r="QZI11" s="107"/>
      <c r="QZJ11" s="107"/>
      <c r="QZK11" s="107"/>
      <c r="QZL11" s="107"/>
      <c r="QZM11" s="107"/>
      <c r="QZN11" s="107"/>
      <c r="QZO11" s="107"/>
      <c r="QZP11" s="107"/>
      <c r="QZQ11" s="107"/>
      <c r="QZR11" s="107"/>
      <c r="QZS11" s="107"/>
      <c r="QZT11" s="107"/>
      <c r="QZU11" s="107"/>
      <c r="QZV11" s="107"/>
      <c r="QZW11" s="107"/>
      <c r="QZX11" s="107"/>
      <c r="QZY11" s="107"/>
      <c r="QZZ11" s="107"/>
      <c r="RAA11" s="107"/>
      <c r="RAB11" s="107"/>
      <c r="RAC11" s="107"/>
      <c r="RAD11" s="107"/>
      <c r="RAE11" s="107"/>
      <c r="RAF11" s="107"/>
      <c r="RAG11" s="107"/>
      <c r="RAH11" s="107"/>
      <c r="RAI11" s="107"/>
      <c r="RAJ11" s="107"/>
      <c r="RAK11" s="107"/>
      <c r="RAL11" s="107"/>
      <c r="RAM11" s="107"/>
      <c r="RAN11" s="107"/>
      <c r="RAO11" s="107"/>
      <c r="RAP11" s="107"/>
      <c r="RAQ11" s="107"/>
      <c r="RAR11" s="107"/>
      <c r="RAS11" s="107"/>
      <c r="RAT11" s="107"/>
      <c r="RAU11" s="107"/>
      <c r="RAV11" s="107"/>
      <c r="RAW11" s="107"/>
      <c r="RAX11" s="107"/>
      <c r="RAY11" s="107"/>
      <c r="RAZ11" s="107"/>
      <c r="RBA11" s="107"/>
      <c r="RBB11" s="107"/>
      <c r="RBC11" s="107"/>
      <c r="RBD11" s="107"/>
      <c r="RBE11" s="107"/>
      <c r="RBF11" s="107"/>
      <c r="RBG11" s="107"/>
      <c r="RBH11" s="107"/>
      <c r="RBI11" s="107"/>
      <c r="RBJ11" s="107"/>
      <c r="RBK11" s="107"/>
      <c r="RBL11" s="107"/>
      <c r="RBM11" s="107"/>
      <c r="RBN11" s="107"/>
      <c r="RBO11" s="107"/>
      <c r="RBP11" s="107"/>
      <c r="RBQ11" s="107"/>
      <c r="RBR11" s="107"/>
      <c r="RBS11" s="107"/>
      <c r="RBT11" s="107"/>
      <c r="RBU11" s="107"/>
      <c r="RBV11" s="107"/>
      <c r="RBW11" s="107"/>
      <c r="RBX11" s="107"/>
      <c r="RBY11" s="107"/>
      <c r="RBZ11" s="107"/>
      <c r="RCA11" s="107"/>
      <c r="RCB11" s="107"/>
      <c r="RCC11" s="107"/>
      <c r="RCD11" s="107"/>
      <c r="RCE11" s="107"/>
      <c r="RCF11" s="107"/>
      <c r="RCG11" s="107"/>
      <c r="RCH11" s="107"/>
      <c r="RCI11" s="107"/>
      <c r="RCJ11" s="107"/>
      <c r="RCK11" s="107"/>
      <c r="RCL11" s="107"/>
      <c r="RCM11" s="107"/>
      <c r="RCN11" s="107"/>
      <c r="RCO11" s="107"/>
      <c r="RCP11" s="107"/>
      <c r="RCQ11" s="107"/>
      <c r="RCR11" s="107"/>
      <c r="RCS11" s="107"/>
      <c r="RCT11" s="107"/>
      <c r="RCU11" s="107"/>
      <c r="RCV11" s="107"/>
      <c r="RCW11" s="107"/>
      <c r="RCX11" s="107"/>
      <c r="RCY11" s="107"/>
      <c r="RCZ11" s="107"/>
      <c r="RDA11" s="107"/>
      <c r="RDB11" s="107"/>
      <c r="RDC11" s="107"/>
      <c r="RDD11" s="107"/>
      <c r="RDE11" s="107"/>
      <c r="RDF11" s="107"/>
      <c r="RDG11" s="107"/>
      <c r="RDH11" s="107"/>
      <c r="RDI11" s="107"/>
      <c r="RDJ11" s="107"/>
      <c r="RDK11" s="107"/>
      <c r="RDL11" s="107"/>
      <c r="RDM11" s="107"/>
      <c r="RDN11" s="107"/>
      <c r="RDO11" s="107"/>
      <c r="RDP11" s="107"/>
      <c r="RDQ11" s="107"/>
      <c r="RDR11" s="107"/>
      <c r="RDS11" s="107"/>
      <c r="RDT11" s="107"/>
      <c r="RDU11" s="107"/>
      <c r="RDV11" s="107"/>
      <c r="RDW11" s="107"/>
      <c r="RDX11" s="107"/>
      <c r="RDY11" s="107"/>
      <c r="RDZ11" s="107"/>
      <c r="REA11" s="107"/>
      <c r="REB11" s="107"/>
      <c r="REC11" s="107"/>
      <c r="RED11" s="107"/>
      <c r="REE11" s="107"/>
      <c r="REF11" s="107"/>
      <c r="REG11" s="107"/>
      <c r="REH11" s="107"/>
      <c r="REI11" s="107"/>
      <c r="REJ11" s="107"/>
      <c r="REK11" s="107"/>
      <c r="REL11" s="107"/>
      <c r="REM11" s="107"/>
      <c r="REN11" s="107"/>
      <c r="REO11" s="107"/>
      <c r="REP11" s="107"/>
      <c r="REQ11" s="107"/>
      <c r="RER11" s="107"/>
      <c r="RES11" s="107"/>
      <c r="RET11" s="107"/>
      <c r="REU11" s="107"/>
      <c r="REV11" s="107"/>
      <c r="REW11" s="107"/>
      <c r="REX11" s="107"/>
      <c r="REY11" s="107"/>
      <c r="REZ11" s="107"/>
      <c r="RFA11" s="107"/>
      <c r="RFB11" s="107"/>
      <c r="RFC11" s="107"/>
      <c r="RFD11" s="107"/>
      <c r="RFE11" s="107"/>
      <c r="RFF11" s="107"/>
      <c r="RFG11" s="107"/>
      <c r="RFH11" s="107"/>
      <c r="RFI11" s="107"/>
      <c r="RFJ11" s="107"/>
      <c r="RFK11" s="107"/>
      <c r="RFL11" s="107"/>
      <c r="RFM11" s="107"/>
      <c r="RFN11" s="107"/>
      <c r="RFO11" s="107"/>
      <c r="RFP11" s="107"/>
      <c r="RFQ11" s="107"/>
      <c r="RFR11" s="107"/>
      <c r="RFS11" s="107"/>
      <c r="RFT11" s="107"/>
      <c r="RFU11" s="107"/>
      <c r="RFV11" s="107"/>
      <c r="RFW11" s="107"/>
      <c r="RFX11" s="107"/>
      <c r="RFY11" s="107"/>
      <c r="RFZ11" s="107"/>
      <c r="RGA11" s="107"/>
      <c r="RGB11" s="107"/>
      <c r="RGC11" s="107"/>
      <c r="RGD11" s="107"/>
      <c r="RGE11" s="107"/>
      <c r="RGF11" s="107"/>
      <c r="RGG11" s="107"/>
      <c r="RGH11" s="107"/>
      <c r="RGI11" s="107"/>
      <c r="RGJ11" s="107"/>
      <c r="RGK11" s="107"/>
      <c r="RGL11" s="107"/>
      <c r="RGM11" s="107"/>
      <c r="RGN11" s="107"/>
      <c r="RGO11" s="107"/>
      <c r="RGP11" s="107"/>
      <c r="RGQ11" s="107"/>
      <c r="RGR11" s="107"/>
      <c r="RGS11" s="107"/>
      <c r="RGT11" s="107"/>
      <c r="RGU11" s="107"/>
      <c r="RGV11" s="107"/>
      <c r="RGW11" s="107"/>
      <c r="RGX11" s="107"/>
      <c r="RGY11" s="107"/>
      <c r="RGZ11" s="107"/>
      <c r="RHA11" s="107"/>
      <c r="RHB11" s="107"/>
      <c r="RHC11" s="107"/>
      <c r="RHD11" s="107"/>
      <c r="RHE11" s="107"/>
      <c r="RHF11" s="107"/>
      <c r="RHG11" s="107"/>
      <c r="RHH11" s="107"/>
      <c r="RHI11" s="107"/>
      <c r="RHJ11" s="107"/>
      <c r="RHK11" s="107"/>
      <c r="RHL11" s="107"/>
      <c r="RHM11" s="107"/>
      <c r="RHN11" s="107"/>
      <c r="RHO11" s="107"/>
      <c r="RHP11" s="107"/>
      <c r="RHQ11" s="107"/>
      <c r="RHR11" s="107"/>
      <c r="RHS11" s="107"/>
      <c r="RHT11" s="107"/>
      <c r="RHU11" s="107"/>
      <c r="RHV11" s="107"/>
      <c r="RHW11" s="107"/>
      <c r="RHX11" s="107"/>
      <c r="RHY11" s="107"/>
      <c r="RHZ11" s="107"/>
      <c r="RIA11" s="107"/>
      <c r="RIB11" s="107"/>
      <c r="RIC11" s="107"/>
      <c r="RID11" s="107"/>
      <c r="RIE11" s="107"/>
      <c r="RIF11" s="107"/>
      <c r="RIG11" s="107"/>
      <c r="RIH11" s="107"/>
      <c r="RII11" s="107"/>
      <c r="RIJ11" s="107"/>
      <c r="RIK11" s="107"/>
      <c r="RIL11" s="107"/>
      <c r="RIM11" s="107"/>
      <c r="RIN11" s="107"/>
      <c r="RIO11" s="107"/>
      <c r="RIP11" s="107"/>
      <c r="RIQ11" s="107"/>
      <c r="RIR11" s="107"/>
      <c r="RIS11" s="107"/>
      <c r="RIT11" s="107"/>
      <c r="RIU11" s="107"/>
      <c r="RIV11" s="107"/>
      <c r="RIW11" s="107"/>
      <c r="RIX11" s="107"/>
      <c r="RIY11" s="107"/>
      <c r="RIZ11" s="107"/>
      <c r="RJA11" s="107"/>
      <c r="RJB11" s="107"/>
      <c r="RJC11" s="107"/>
      <c r="RJD11" s="107"/>
      <c r="RJE11" s="107"/>
      <c r="RJF11" s="107"/>
      <c r="RJG11" s="107"/>
      <c r="RJH11" s="107"/>
      <c r="RJI11" s="107"/>
      <c r="RJJ11" s="107"/>
      <c r="RJK11" s="107"/>
      <c r="RJL11" s="107"/>
      <c r="RJM11" s="107"/>
      <c r="RJN11" s="107"/>
      <c r="RJO11" s="107"/>
      <c r="RJP11" s="107"/>
      <c r="RJQ11" s="107"/>
      <c r="RJR11" s="107"/>
      <c r="RJS11" s="107"/>
      <c r="RJT11" s="107"/>
      <c r="RJU11" s="107"/>
      <c r="RJV11" s="107"/>
      <c r="RJW11" s="107"/>
      <c r="RJX11" s="107"/>
      <c r="RJY11" s="107"/>
      <c r="RJZ11" s="107"/>
      <c r="RKA11" s="107"/>
      <c r="RKB11" s="107"/>
      <c r="RKC11" s="107"/>
      <c r="RKD11" s="107"/>
      <c r="RKE11" s="107"/>
      <c r="RKF11" s="107"/>
      <c r="RKG11" s="107"/>
      <c r="RKH11" s="107"/>
      <c r="RKI11" s="107"/>
      <c r="RKJ11" s="107"/>
      <c r="RKK11" s="107"/>
      <c r="RKL11" s="107"/>
      <c r="RKM11" s="107"/>
      <c r="RKN11" s="107"/>
      <c r="RKO11" s="107"/>
      <c r="RKP11" s="107"/>
      <c r="RKQ11" s="107"/>
      <c r="RKR11" s="107"/>
      <c r="RKS11" s="107"/>
      <c r="RKT11" s="107"/>
      <c r="RKU11" s="107"/>
      <c r="RKV11" s="107"/>
      <c r="RKW11" s="107"/>
      <c r="RKX11" s="107"/>
      <c r="RKY11" s="107"/>
      <c r="RKZ11" s="107"/>
      <c r="RLA11" s="107"/>
      <c r="RLB11" s="107"/>
      <c r="RLC11" s="107"/>
      <c r="RLD11" s="107"/>
      <c r="RLE11" s="107"/>
      <c r="RLF11" s="107"/>
      <c r="RLG11" s="107"/>
      <c r="RLH11" s="107"/>
      <c r="RLI11" s="107"/>
      <c r="RLJ11" s="107"/>
      <c r="RLK11" s="107"/>
      <c r="RLL11" s="107"/>
      <c r="RLM11" s="107"/>
      <c r="RLN11" s="107"/>
      <c r="RLO11" s="107"/>
      <c r="RLP11" s="107"/>
      <c r="RLQ11" s="107"/>
      <c r="RLR11" s="107"/>
      <c r="RLS11" s="107"/>
      <c r="RLT11" s="107"/>
      <c r="RLU11" s="107"/>
      <c r="RLV11" s="107"/>
      <c r="RLW11" s="107"/>
      <c r="RLX11" s="107"/>
      <c r="RLY11" s="107"/>
      <c r="RLZ11" s="107"/>
      <c r="RMA11" s="107"/>
      <c r="RMB11" s="107"/>
      <c r="RMC11" s="107"/>
      <c r="RMD11" s="107"/>
      <c r="RME11" s="107"/>
      <c r="RMF11" s="107"/>
      <c r="RMG11" s="107"/>
      <c r="RMH11" s="107"/>
      <c r="RMI11" s="107"/>
      <c r="RMJ11" s="107"/>
      <c r="RMK11" s="107"/>
      <c r="RML11" s="107"/>
      <c r="RMM11" s="107"/>
      <c r="RMN11" s="107"/>
      <c r="RMO11" s="107"/>
      <c r="RMP11" s="107"/>
      <c r="RMQ11" s="107"/>
      <c r="RMR11" s="107"/>
      <c r="RMS11" s="107"/>
      <c r="RMT11" s="107"/>
      <c r="RMU11" s="107"/>
      <c r="RMV11" s="107"/>
      <c r="RMW11" s="107"/>
      <c r="RMX11" s="107"/>
      <c r="RMY11" s="107"/>
      <c r="RMZ11" s="107"/>
      <c r="RNA11" s="107"/>
      <c r="RNB11" s="107"/>
      <c r="RNC11" s="107"/>
      <c r="RND11" s="107"/>
      <c r="RNE11" s="107"/>
      <c r="RNF11" s="107"/>
      <c r="RNG11" s="107"/>
      <c r="RNH11" s="107"/>
      <c r="RNI11" s="107"/>
      <c r="RNJ11" s="107"/>
      <c r="RNK11" s="107"/>
      <c r="RNL11" s="107"/>
      <c r="RNM11" s="107"/>
      <c r="RNN11" s="107"/>
      <c r="RNO11" s="107"/>
      <c r="RNP11" s="107"/>
      <c r="RNQ11" s="107"/>
      <c r="RNR11" s="107"/>
      <c r="RNS11" s="107"/>
      <c r="RNT11" s="107"/>
      <c r="RNU11" s="107"/>
      <c r="RNV11" s="107"/>
      <c r="RNW11" s="107"/>
      <c r="RNX11" s="107"/>
      <c r="RNY11" s="107"/>
      <c r="RNZ11" s="107"/>
      <c r="ROA11" s="107"/>
      <c r="ROB11" s="107"/>
      <c r="ROC11" s="107"/>
      <c r="ROD11" s="107"/>
      <c r="ROE11" s="107"/>
      <c r="ROF11" s="107"/>
      <c r="ROG11" s="107"/>
      <c r="ROH11" s="107"/>
      <c r="ROI11" s="107"/>
      <c r="ROJ11" s="107"/>
      <c r="ROK11" s="107"/>
      <c r="ROL11" s="107"/>
      <c r="ROM11" s="107"/>
      <c r="RON11" s="107"/>
      <c r="ROO11" s="107"/>
      <c r="ROP11" s="107"/>
      <c r="ROQ11" s="107"/>
      <c r="ROR11" s="107"/>
      <c r="ROS11" s="107"/>
      <c r="ROT11" s="107"/>
      <c r="ROU11" s="107"/>
      <c r="ROV11" s="107"/>
      <c r="ROW11" s="107"/>
      <c r="ROX11" s="107"/>
      <c r="ROY11" s="107"/>
      <c r="ROZ11" s="107"/>
      <c r="RPA11" s="107"/>
      <c r="RPB11" s="107"/>
      <c r="RPC11" s="107"/>
      <c r="RPD11" s="107"/>
      <c r="RPE11" s="107"/>
      <c r="RPF11" s="107"/>
      <c r="RPG11" s="107"/>
      <c r="RPH11" s="107"/>
      <c r="RPI11" s="107"/>
      <c r="RPJ11" s="107"/>
      <c r="RPK11" s="107"/>
      <c r="RPL11" s="107"/>
      <c r="RPM11" s="107"/>
      <c r="RPN11" s="107"/>
      <c r="RPO11" s="107"/>
      <c r="RPP11" s="107"/>
      <c r="RPQ11" s="107"/>
      <c r="RPR11" s="107"/>
      <c r="RPS11" s="107"/>
      <c r="RPT11" s="107"/>
      <c r="RPU11" s="107"/>
      <c r="RPV11" s="107"/>
      <c r="RPW11" s="107"/>
      <c r="RPX11" s="107"/>
      <c r="RPY11" s="107"/>
      <c r="RPZ11" s="107"/>
      <c r="RQA11" s="107"/>
      <c r="RQB11" s="107"/>
      <c r="RQC11" s="107"/>
      <c r="RQD11" s="107"/>
      <c r="RQE11" s="107"/>
      <c r="RQF11" s="107"/>
      <c r="RQG11" s="107"/>
      <c r="RQH11" s="107"/>
      <c r="RQI11" s="107"/>
      <c r="RQJ11" s="107"/>
      <c r="RQK11" s="107"/>
      <c r="RQL11" s="107"/>
      <c r="RQM11" s="107"/>
      <c r="RQN11" s="107"/>
      <c r="RQO11" s="107"/>
      <c r="RQP11" s="107"/>
      <c r="RQQ11" s="107"/>
      <c r="RQR11" s="107"/>
      <c r="RQS11" s="107"/>
      <c r="RQT11" s="107"/>
      <c r="RQU11" s="107"/>
      <c r="RQV11" s="107"/>
      <c r="RQW11" s="107"/>
      <c r="RQX11" s="107"/>
      <c r="RQY11" s="107"/>
      <c r="RQZ11" s="107"/>
      <c r="RRA11" s="107"/>
      <c r="RRB11" s="107"/>
      <c r="RRC11" s="107"/>
      <c r="RRD11" s="107"/>
      <c r="RRE11" s="107"/>
      <c r="RRF11" s="107"/>
      <c r="RRG11" s="107"/>
      <c r="RRH11" s="107"/>
      <c r="RRI11" s="107"/>
      <c r="RRJ11" s="107"/>
      <c r="RRK11" s="107"/>
      <c r="RRL11" s="107"/>
      <c r="RRM11" s="107"/>
      <c r="RRN11" s="107"/>
      <c r="RRO11" s="107"/>
      <c r="RRP11" s="107"/>
      <c r="RRQ11" s="107"/>
      <c r="RRR11" s="107"/>
      <c r="RRS11" s="107"/>
      <c r="RRT11" s="107"/>
      <c r="RRU11" s="107"/>
      <c r="RRV11" s="107"/>
      <c r="RRW11" s="107"/>
      <c r="RRX11" s="107"/>
      <c r="RRY11" s="107"/>
      <c r="RRZ11" s="107"/>
      <c r="RSA11" s="107"/>
      <c r="RSB11" s="107"/>
      <c r="RSC11" s="107"/>
      <c r="RSD11" s="107"/>
      <c r="RSE11" s="107"/>
      <c r="RSF11" s="107"/>
      <c r="RSG11" s="107"/>
      <c r="RSH11" s="107"/>
      <c r="RSI11" s="107"/>
      <c r="RSJ11" s="107"/>
      <c r="RSK11" s="107"/>
      <c r="RSL11" s="107"/>
      <c r="RSM11" s="107"/>
      <c r="RSN11" s="107"/>
      <c r="RSO11" s="107"/>
      <c r="RSP11" s="107"/>
      <c r="RSQ11" s="107"/>
      <c r="RSR11" s="107"/>
      <c r="RSS11" s="107"/>
      <c r="RST11" s="107"/>
      <c r="RSU11" s="107"/>
      <c r="RSV11" s="107"/>
      <c r="RSW11" s="107"/>
      <c r="RSX11" s="107"/>
      <c r="RSY11" s="107"/>
      <c r="RSZ11" s="107"/>
      <c r="RTA11" s="107"/>
      <c r="RTB11" s="107"/>
      <c r="RTC11" s="107"/>
      <c r="RTD11" s="107"/>
      <c r="RTE11" s="107"/>
      <c r="RTF11" s="107"/>
      <c r="RTG11" s="107"/>
      <c r="RTH11" s="107"/>
      <c r="RTI11" s="107"/>
      <c r="RTJ11" s="107"/>
      <c r="RTK11" s="107"/>
      <c r="RTL11" s="107"/>
      <c r="RTM11" s="107"/>
      <c r="RTN11" s="107"/>
      <c r="RTO11" s="107"/>
      <c r="RTP11" s="107"/>
      <c r="RTQ11" s="107"/>
      <c r="RTR11" s="107"/>
      <c r="RTS11" s="107"/>
      <c r="RTT11" s="107"/>
      <c r="RTU11" s="107"/>
      <c r="RTV11" s="107"/>
      <c r="RTW11" s="107"/>
      <c r="RTX11" s="107"/>
      <c r="RTY11" s="107"/>
      <c r="RTZ11" s="107"/>
      <c r="RUA11" s="107"/>
      <c r="RUB11" s="107"/>
      <c r="RUC11" s="107"/>
      <c r="RUD11" s="107"/>
      <c r="RUE11" s="107"/>
      <c r="RUF11" s="107"/>
      <c r="RUG11" s="107"/>
      <c r="RUH11" s="107"/>
      <c r="RUI11" s="107"/>
      <c r="RUJ11" s="107"/>
      <c r="RUK11" s="107"/>
      <c r="RUL11" s="107"/>
      <c r="RUM11" s="107"/>
      <c r="RUN11" s="107"/>
      <c r="RUO11" s="107"/>
      <c r="RUP11" s="107"/>
      <c r="RUQ11" s="107"/>
      <c r="RUR11" s="107"/>
      <c r="RUS11" s="107"/>
      <c r="RUT11" s="107"/>
      <c r="RUU11" s="107"/>
      <c r="RUV11" s="107"/>
      <c r="RUW11" s="107"/>
      <c r="RUX11" s="107"/>
      <c r="RUY11" s="107"/>
      <c r="RUZ11" s="107"/>
      <c r="RVA11" s="107"/>
      <c r="RVB11" s="107"/>
      <c r="RVC11" s="107"/>
      <c r="RVD11" s="107"/>
      <c r="RVE11" s="107"/>
      <c r="RVF11" s="107"/>
      <c r="RVG11" s="107"/>
      <c r="RVH11" s="107"/>
      <c r="RVI11" s="107"/>
      <c r="RVJ11" s="107"/>
      <c r="RVK11" s="107"/>
      <c r="RVL11" s="107"/>
      <c r="RVM11" s="107"/>
      <c r="RVN11" s="107"/>
      <c r="RVO11" s="107"/>
      <c r="RVP11" s="107"/>
      <c r="RVQ11" s="107"/>
      <c r="RVR11" s="107"/>
      <c r="RVS11" s="107"/>
      <c r="RVT11" s="107"/>
      <c r="RVU11" s="107"/>
      <c r="RVV11" s="107"/>
      <c r="RVW11" s="107"/>
      <c r="RVX11" s="107"/>
      <c r="RVY11" s="107"/>
      <c r="RVZ11" s="107"/>
      <c r="RWA11" s="107"/>
      <c r="RWB11" s="107"/>
      <c r="RWC11" s="107"/>
      <c r="RWD11" s="107"/>
      <c r="RWE11" s="107"/>
      <c r="RWF11" s="107"/>
      <c r="RWG11" s="107"/>
      <c r="RWH11" s="107"/>
      <c r="RWI11" s="107"/>
      <c r="RWJ11" s="107"/>
      <c r="RWK11" s="107"/>
      <c r="RWL11" s="107"/>
      <c r="RWM11" s="107"/>
      <c r="RWN11" s="107"/>
      <c r="RWO11" s="107"/>
      <c r="RWP11" s="107"/>
      <c r="RWQ11" s="107"/>
      <c r="RWR11" s="107"/>
      <c r="RWS11" s="107"/>
      <c r="RWT11" s="107"/>
      <c r="RWU11" s="107"/>
      <c r="RWV11" s="107"/>
      <c r="RWW11" s="107"/>
      <c r="RWX11" s="107"/>
      <c r="RWY11" s="107"/>
      <c r="RWZ11" s="107"/>
      <c r="RXA11" s="107"/>
      <c r="RXB11" s="107"/>
      <c r="RXC11" s="107"/>
      <c r="RXD11" s="107"/>
      <c r="RXE11" s="107"/>
      <c r="RXF11" s="107"/>
      <c r="RXG11" s="107"/>
      <c r="RXH11" s="107"/>
      <c r="RXI11" s="107"/>
      <c r="RXJ11" s="107"/>
      <c r="RXK11" s="107"/>
      <c r="RXL11" s="107"/>
      <c r="RXM11" s="107"/>
      <c r="RXN11" s="107"/>
      <c r="RXO11" s="107"/>
      <c r="RXP11" s="107"/>
      <c r="RXQ11" s="107"/>
      <c r="RXR11" s="107"/>
      <c r="RXS11" s="107"/>
      <c r="RXT11" s="107"/>
      <c r="RXU11" s="107"/>
      <c r="RXV11" s="107"/>
      <c r="RXW11" s="107"/>
      <c r="RXX11" s="107"/>
      <c r="RXY11" s="107"/>
      <c r="RXZ11" s="107"/>
      <c r="RYA11" s="107"/>
      <c r="RYB11" s="107"/>
      <c r="RYC11" s="107"/>
      <c r="RYD11" s="107"/>
      <c r="RYE11" s="107"/>
      <c r="RYF11" s="107"/>
      <c r="RYG11" s="107"/>
      <c r="RYH11" s="107"/>
      <c r="RYI11" s="107"/>
      <c r="RYJ11" s="107"/>
      <c r="RYK11" s="107"/>
      <c r="RYL11" s="107"/>
      <c r="RYM11" s="107"/>
      <c r="RYN11" s="107"/>
      <c r="RYO11" s="107"/>
      <c r="RYP11" s="107"/>
      <c r="RYQ11" s="107"/>
      <c r="RYR11" s="107"/>
      <c r="RYS11" s="107"/>
      <c r="RYT11" s="107"/>
      <c r="RYU11" s="107"/>
      <c r="RYV11" s="107"/>
      <c r="RYW11" s="107"/>
      <c r="RYX11" s="107"/>
      <c r="RYY11" s="107"/>
      <c r="RYZ11" s="107"/>
      <c r="RZA11" s="107"/>
      <c r="RZB11" s="107"/>
      <c r="RZC11" s="107"/>
      <c r="RZD11" s="107"/>
      <c r="RZE11" s="107"/>
      <c r="RZF11" s="107"/>
      <c r="RZG11" s="107"/>
      <c r="RZH11" s="107"/>
      <c r="RZI11" s="107"/>
      <c r="RZJ11" s="107"/>
      <c r="RZK11" s="107"/>
      <c r="RZL11" s="107"/>
      <c r="RZM11" s="107"/>
      <c r="RZN11" s="107"/>
      <c r="RZO11" s="107"/>
      <c r="RZP11" s="107"/>
      <c r="RZQ11" s="107"/>
      <c r="RZR11" s="107"/>
      <c r="RZS11" s="107"/>
      <c r="RZT11" s="107"/>
      <c r="RZU11" s="107"/>
      <c r="RZV11" s="107"/>
      <c r="RZW11" s="107"/>
      <c r="RZX11" s="107"/>
      <c r="RZY11" s="107"/>
      <c r="RZZ11" s="107"/>
      <c r="SAA11" s="107"/>
      <c r="SAB11" s="107"/>
      <c r="SAC11" s="107"/>
      <c r="SAD11" s="107"/>
      <c r="SAE11" s="107"/>
      <c r="SAF11" s="107"/>
      <c r="SAG11" s="107"/>
      <c r="SAH11" s="107"/>
      <c r="SAI11" s="107"/>
      <c r="SAJ11" s="107"/>
      <c r="SAK11" s="107"/>
      <c r="SAL11" s="107"/>
      <c r="SAM11" s="107"/>
      <c r="SAN11" s="107"/>
      <c r="SAO11" s="107"/>
      <c r="SAP11" s="107"/>
      <c r="SAQ11" s="107"/>
      <c r="SAR11" s="107"/>
      <c r="SAS11" s="107"/>
      <c r="SAT11" s="107"/>
      <c r="SAU11" s="107"/>
      <c r="SAV11" s="107"/>
      <c r="SAW11" s="107"/>
      <c r="SAX11" s="107"/>
      <c r="SAY11" s="107"/>
      <c r="SAZ11" s="107"/>
      <c r="SBA11" s="107"/>
      <c r="SBB11" s="107"/>
      <c r="SBC11" s="107"/>
      <c r="SBD11" s="107"/>
      <c r="SBE11" s="107"/>
      <c r="SBF11" s="107"/>
      <c r="SBG11" s="107"/>
      <c r="SBH11" s="107"/>
      <c r="SBI11" s="107"/>
      <c r="SBJ11" s="107"/>
      <c r="SBK11" s="107"/>
      <c r="SBL11" s="107"/>
      <c r="SBM11" s="107"/>
      <c r="SBN11" s="107"/>
      <c r="SBO11" s="107"/>
      <c r="SBP11" s="107"/>
      <c r="SBQ11" s="107"/>
      <c r="SBR11" s="107"/>
      <c r="SBS11" s="107"/>
      <c r="SBT11" s="107"/>
      <c r="SBU11" s="107"/>
      <c r="SBV11" s="107"/>
      <c r="SBW11" s="107"/>
      <c r="SBX11" s="107"/>
      <c r="SBY11" s="107"/>
      <c r="SBZ11" s="107"/>
      <c r="SCA11" s="107"/>
      <c r="SCB11" s="107"/>
      <c r="SCC11" s="107"/>
      <c r="SCD11" s="107"/>
      <c r="SCE11" s="107"/>
      <c r="SCF11" s="107"/>
      <c r="SCG11" s="107"/>
      <c r="SCH11" s="107"/>
      <c r="SCI11" s="107"/>
      <c r="SCJ11" s="107"/>
      <c r="SCK11" s="107"/>
      <c r="SCL11" s="107"/>
      <c r="SCM11" s="107"/>
      <c r="SCN11" s="107"/>
      <c r="SCO11" s="107"/>
      <c r="SCP11" s="107"/>
      <c r="SCQ11" s="107"/>
      <c r="SCR11" s="107"/>
      <c r="SCS11" s="107"/>
      <c r="SCT11" s="107"/>
      <c r="SCU11" s="107"/>
      <c r="SCV11" s="107"/>
      <c r="SCW11" s="107"/>
      <c r="SCX11" s="107"/>
      <c r="SCY11" s="107"/>
      <c r="SCZ11" s="107"/>
      <c r="SDA11" s="107"/>
      <c r="SDB11" s="107"/>
      <c r="SDC11" s="107"/>
      <c r="SDD11" s="107"/>
      <c r="SDE11" s="107"/>
      <c r="SDF11" s="107"/>
      <c r="SDG11" s="107"/>
      <c r="SDH11" s="107"/>
      <c r="SDI11" s="107"/>
      <c r="SDJ11" s="107"/>
      <c r="SDK11" s="107"/>
      <c r="SDL11" s="107"/>
      <c r="SDM11" s="107"/>
      <c r="SDN11" s="107"/>
      <c r="SDO11" s="107"/>
      <c r="SDP11" s="107"/>
      <c r="SDQ11" s="107"/>
      <c r="SDR11" s="107"/>
      <c r="SDS11" s="107"/>
      <c r="SDT11" s="107"/>
      <c r="SDU11" s="107"/>
      <c r="SDV11" s="107"/>
      <c r="SDW11" s="107"/>
      <c r="SDX11" s="107"/>
      <c r="SDY11" s="107"/>
      <c r="SDZ11" s="107"/>
      <c r="SEA11" s="107"/>
      <c r="SEB11" s="107"/>
      <c r="SEC11" s="107"/>
      <c r="SED11" s="107"/>
      <c r="SEE11" s="107"/>
      <c r="SEF11" s="107"/>
      <c r="SEG11" s="107"/>
      <c r="SEH11" s="107"/>
      <c r="SEI11" s="107"/>
      <c r="SEJ11" s="107"/>
      <c r="SEK11" s="107"/>
      <c r="SEL11" s="107"/>
      <c r="SEM11" s="107"/>
      <c r="SEN11" s="107"/>
      <c r="SEO11" s="107"/>
      <c r="SEP11" s="107"/>
      <c r="SEQ11" s="107"/>
      <c r="SER11" s="107"/>
      <c r="SES11" s="107"/>
      <c r="SET11" s="107"/>
      <c r="SEU11" s="107"/>
      <c r="SEV11" s="107"/>
      <c r="SEW11" s="107"/>
      <c r="SEX11" s="107"/>
      <c r="SEY11" s="107"/>
      <c r="SEZ11" s="107"/>
      <c r="SFA11" s="107"/>
      <c r="SFB11" s="107"/>
      <c r="SFC11" s="107"/>
      <c r="SFD11" s="107"/>
      <c r="SFE11" s="107"/>
      <c r="SFF11" s="107"/>
      <c r="SFG11" s="107"/>
      <c r="SFH11" s="107"/>
      <c r="SFI11" s="107"/>
      <c r="SFJ11" s="107"/>
      <c r="SFK11" s="107"/>
      <c r="SFL11" s="107"/>
      <c r="SFM11" s="107"/>
      <c r="SFN11" s="107"/>
      <c r="SFO11" s="107"/>
      <c r="SFP11" s="107"/>
      <c r="SFQ11" s="107"/>
      <c r="SFR11" s="107"/>
      <c r="SFS11" s="107"/>
      <c r="SFT11" s="107"/>
      <c r="SFU11" s="107"/>
      <c r="SFV11" s="107"/>
      <c r="SFW11" s="107"/>
      <c r="SFX11" s="107"/>
      <c r="SFY11" s="107"/>
      <c r="SFZ11" s="107"/>
      <c r="SGA11" s="107"/>
      <c r="SGB11" s="107"/>
      <c r="SGC11" s="107"/>
      <c r="SGD11" s="107"/>
      <c r="SGE11" s="107"/>
      <c r="SGF11" s="107"/>
      <c r="SGG11" s="107"/>
      <c r="SGH11" s="107"/>
      <c r="SGI11" s="107"/>
      <c r="SGJ11" s="107"/>
      <c r="SGK11" s="107"/>
      <c r="SGL11" s="107"/>
      <c r="SGM11" s="107"/>
      <c r="SGN11" s="107"/>
      <c r="SGO11" s="107"/>
      <c r="SGP11" s="107"/>
      <c r="SGQ11" s="107"/>
      <c r="SGR11" s="107"/>
      <c r="SGS11" s="107"/>
      <c r="SGT11" s="107"/>
      <c r="SGU11" s="107"/>
      <c r="SGV11" s="107"/>
      <c r="SGW11" s="107"/>
      <c r="SGX11" s="107"/>
      <c r="SGY11" s="107"/>
      <c r="SGZ11" s="107"/>
      <c r="SHA11" s="107"/>
      <c r="SHB11" s="107"/>
      <c r="SHC11" s="107"/>
      <c r="SHD11" s="107"/>
      <c r="SHE11" s="107"/>
      <c r="SHF11" s="107"/>
      <c r="SHG11" s="107"/>
      <c r="SHH11" s="107"/>
      <c r="SHI11" s="107"/>
      <c r="SHJ11" s="107"/>
      <c r="SHK11" s="107"/>
      <c r="SHL11" s="107"/>
      <c r="SHM11" s="107"/>
      <c r="SHN11" s="107"/>
      <c r="SHO11" s="107"/>
      <c r="SHP11" s="107"/>
      <c r="SHQ11" s="107"/>
      <c r="SHR11" s="107"/>
      <c r="SHS11" s="107"/>
      <c r="SHT11" s="107"/>
      <c r="SHU11" s="107"/>
      <c r="SHV11" s="107"/>
      <c r="SHW11" s="107"/>
      <c r="SHX11" s="107"/>
      <c r="SHY11" s="107"/>
      <c r="SHZ11" s="107"/>
      <c r="SIA11" s="107"/>
      <c r="SIB11" s="107"/>
      <c r="SIC11" s="107"/>
      <c r="SID11" s="107"/>
      <c r="SIE11" s="107"/>
      <c r="SIF11" s="107"/>
      <c r="SIG11" s="107"/>
      <c r="SIH11" s="107"/>
      <c r="SII11" s="107"/>
      <c r="SIJ11" s="107"/>
      <c r="SIK11" s="107"/>
      <c r="SIL11" s="107"/>
      <c r="SIM11" s="107"/>
      <c r="SIN11" s="107"/>
      <c r="SIO11" s="107"/>
      <c r="SIP11" s="107"/>
      <c r="SIQ11" s="107"/>
      <c r="SIR11" s="107"/>
      <c r="SIS11" s="107"/>
      <c r="SIT11" s="107"/>
      <c r="SIU11" s="107"/>
      <c r="SIV11" s="107"/>
      <c r="SIW11" s="107"/>
      <c r="SIX11" s="107"/>
      <c r="SIY11" s="107"/>
      <c r="SIZ11" s="107"/>
      <c r="SJA11" s="107"/>
      <c r="SJB11" s="107"/>
      <c r="SJC11" s="107"/>
      <c r="SJD11" s="107"/>
      <c r="SJE11" s="107"/>
      <c r="SJF11" s="107"/>
      <c r="SJG11" s="107"/>
      <c r="SJH11" s="107"/>
      <c r="SJI11" s="107"/>
      <c r="SJJ11" s="107"/>
      <c r="SJK11" s="107"/>
      <c r="SJL11" s="107"/>
      <c r="SJM11" s="107"/>
      <c r="SJN11" s="107"/>
      <c r="SJO11" s="107"/>
      <c r="SJP11" s="107"/>
      <c r="SJQ11" s="107"/>
      <c r="SJR11" s="107"/>
      <c r="SJS11" s="107"/>
      <c r="SJT11" s="107"/>
      <c r="SJU11" s="107"/>
      <c r="SJV11" s="107"/>
      <c r="SJW11" s="107"/>
      <c r="SJX11" s="107"/>
      <c r="SJY11" s="107"/>
      <c r="SJZ11" s="107"/>
      <c r="SKA11" s="107"/>
      <c r="SKB11" s="107"/>
      <c r="SKC11" s="107"/>
      <c r="SKD11" s="107"/>
      <c r="SKE11" s="107"/>
      <c r="SKF11" s="107"/>
      <c r="SKG11" s="107"/>
      <c r="SKH11" s="107"/>
      <c r="SKI11" s="107"/>
      <c r="SKJ11" s="107"/>
      <c r="SKK11" s="107"/>
      <c r="SKL11" s="107"/>
      <c r="SKM11" s="107"/>
      <c r="SKN11" s="107"/>
      <c r="SKO11" s="107"/>
      <c r="SKP11" s="107"/>
      <c r="SKQ11" s="107"/>
      <c r="SKR11" s="107"/>
      <c r="SKS11" s="107"/>
      <c r="SKT11" s="107"/>
      <c r="SKU11" s="107"/>
      <c r="SKV11" s="107"/>
      <c r="SKW11" s="107"/>
      <c r="SKX11" s="107"/>
      <c r="SKY11" s="107"/>
      <c r="SKZ11" s="107"/>
      <c r="SLA11" s="107"/>
      <c r="SLB11" s="107"/>
      <c r="SLC11" s="107"/>
      <c r="SLD11" s="107"/>
      <c r="SLE11" s="107"/>
      <c r="SLF11" s="107"/>
      <c r="SLG11" s="107"/>
      <c r="SLH11" s="107"/>
      <c r="SLI11" s="107"/>
      <c r="SLJ11" s="107"/>
      <c r="SLK11" s="107"/>
      <c r="SLL11" s="107"/>
      <c r="SLM11" s="107"/>
      <c r="SLN11" s="107"/>
      <c r="SLO11" s="107"/>
      <c r="SLP11" s="107"/>
      <c r="SLQ11" s="107"/>
      <c r="SLR11" s="107"/>
      <c r="SLS11" s="107"/>
      <c r="SLT11" s="107"/>
      <c r="SLU11" s="107"/>
      <c r="SLV11" s="107"/>
      <c r="SLW11" s="107"/>
      <c r="SLX11" s="107"/>
      <c r="SLY11" s="107"/>
      <c r="SLZ11" s="107"/>
      <c r="SMA11" s="107"/>
      <c r="SMB11" s="107"/>
      <c r="SMC11" s="107"/>
      <c r="SMD11" s="107"/>
      <c r="SME11" s="107"/>
      <c r="SMF11" s="107"/>
      <c r="SMG11" s="107"/>
      <c r="SMH11" s="107"/>
      <c r="SMI11" s="107"/>
      <c r="SMJ11" s="107"/>
      <c r="SMK11" s="107"/>
      <c r="SML11" s="107"/>
      <c r="SMM11" s="107"/>
      <c r="SMN11" s="107"/>
      <c r="SMO11" s="107"/>
      <c r="SMP11" s="107"/>
      <c r="SMQ11" s="107"/>
      <c r="SMR11" s="107"/>
      <c r="SMS11" s="107"/>
      <c r="SMT11" s="107"/>
      <c r="SMU11" s="107"/>
      <c r="SMV11" s="107"/>
      <c r="SMW11" s="107"/>
      <c r="SMX11" s="107"/>
      <c r="SMY11" s="107"/>
      <c r="SMZ11" s="107"/>
      <c r="SNA11" s="107"/>
      <c r="SNB11" s="107"/>
      <c r="SNC11" s="107"/>
      <c r="SND11" s="107"/>
      <c r="SNE11" s="107"/>
      <c r="SNF11" s="107"/>
      <c r="SNG11" s="107"/>
      <c r="SNH11" s="107"/>
      <c r="SNI11" s="107"/>
      <c r="SNJ11" s="107"/>
      <c r="SNK11" s="107"/>
      <c r="SNL11" s="107"/>
      <c r="SNM11" s="107"/>
      <c r="SNN11" s="107"/>
      <c r="SNO11" s="107"/>
      <c r="SNP11" s="107"/>
      <c r="SNQ11" s="107"/>
      <c r="SNR11" s="107"/>
      <c r="SNS11" s="107"/>
      <c r="SNT11" s="107"/>
      <c r="SNU11" s="107"/>
      <c r="SNV11" s="107"/>
      <c r="SNW11" s="107"/>
      <c r="SNX11" s="107"/>
      <c r="SNY11" s="107"/>
      <c r="SNZ11" s="107"/>
      <c r="SOA11" s="107"/>
      <c r="SOB11" s="107"/>
      <c r="SOC11" s="107"/>
      <c r="SOD11" s="107"/>
      <c r="SOE11" s="107"/>
      <c r="SOF11" s="107"/>
      <c r="SOG11" s="107"/>
      <c r="SOH11" s="107"/>
      <c r="SOI11" s="107"/>
      <c r="SOJ11" s="107"/>
      <c r="SOK11" s="107"/>
      <c r="SOL11" s="107"/>
      <c r="SOM11" s="107"/>
      <c r="SON11" s="107"/>
      <c r="SOO11" s="107"/>
      <c r="SOP11" s="107"/>
      <c r="SOQ11" s="107"/>
      <c r="SOR11" s="107"/>
      <c r="SOS11" s="107"/>
      <c r="SOT11" s="107"/>
      <c r="SOU11" s="107"/>
      <c r="SOV11" s="107"/>
      <c r="SOW11" s="107"/>
      <c r="SOX11" s="107"/>
      <c r="SOY11" s="107"/>
      <c r="SOZ11" s="107"/>
      <c r="SPA11" s="107"/>
      <c r="SPB11" s="107"/>
      <c r="SPC11" s="107"/>
      <c r="SPD11" s="107"/>
      <c r="SPE11" s="107"/>
      <c r="SPF11" s="107"/>
      <c r="SPG11" s="107"/>
      <c r="SPH11" s="107"/>
      <c r="SPI11" s="107"/>
      <c r="SPJ11" s="107"/>
      <c r="SPK11" s="107"/>
      <c r="SPL11" s="107"/>
      <c r="SPM11" s="107"/>
      <c r="SPN11" s="107"/>
      <c r="SPO11" s="107"/>
      <c r="SPP11" s="107"/>
      <c r="SPQ11" s="107"/>
      <c r="SPR11" s="107"/>
      <c r="SPS11" s="107"/>
      <c r="SPT11" s="107"/>
      <c r="SPU11" s="107"/>
      <c r="SPV11" s="107"/>
      <c r="SPW11" s="107"/>
      <c r="SPX11" s="107"/>
      <c r="SPY11" s="107"/>
      <c r="SPZ11" s="107"/>
      <c r="SQA11" s="107"/>
      <c r="SQB11" s="107"/>
      <c r="SQC11" s="107"/>
      <c r="SQD11" s="107"/>
      <c r="SQE11" s="107"/>
      <c r="SQF11" s="107"/>
      <c r="SQG11" s="107"/>
      <c r="SQH11" s="107"/>
      <c r="SQI11" s="107"/>
      <c r="SQJ11" s="107"/>
      <c r="SQK11" s="107"/>
      <c r="SQL11" s="107"/>
      <c r="SQM11" s="107"/>
      <c r="SQN11" s="107"/>
      <c r="SQO11" s="107"/>
      <c r="SQP11" s="107"/>
      <c r="SQQ11" s="107"/>
      <c r="SQR11" s="107"/>
      <c r="SQS11" s="107"/>
      <c r="SQT11" s="107"/>
      <c r="SQU11" s="107"/>
      <c r="SQV11" s="107"/>
      <c r="SQW11" s="107"/>
      <c r="SQX11" s="107"/>
      <c r="SQY11" s="107"/>
      <c r="SQZ11" s="107"/>
      <c r="SRA11" s="107"/>
      <c r="SRB11" s="107"/>
      <c r="SRC11" s="107"/>
      <c r="SRD11" s="107"/>
      <c r="SRE11" s="107"/>
      <c r="SRF11" s="107"/>
      <c r="SRG11" s="107"/>
      <c r="SRH11" s="107"/>
      <c r="SRI11" s="107"/>
      <c r="SRJ11" s="107"/>
      <c r="SRK11" s="107"/>
      <c r="SRL11" s="107"/>
      <c r="SRM11" s="107"/>
      <c r="SRN11" s="107"/>
      <c r="SRO11" s="107"/>
      <c r="SRP11" s="107"/>
      <c r="SRQ11" s="107"/>
      <c r="SRR11" s="107"/>
      <c r="SRS11" s="107"/>
      <c r="SRT11" s="107"/>
      <c r="SRU11" s="107"/>
      <c r="SRV11" s="107"/>
      <c r="SRW11" s="107"/>
      <c r="SRX11" s="107"/>
      <c r="SRY11" s="107"/>
      <c r="SRZ11" s="107"/>
      <c r="SSA11" s="107"/>
      <c r="SSB11" s="107"/>
      <c r="SSC11" s="107"/>
      <c r="SSD11" s="107"/>
      <c r="SSE11" s="107"/>
      <c r="SSF11" s="107"/>
      <c r="SSG11" s="107"/>
      <c r="SSH11" s="107"/>
      <c r="SSI11" s="107"/>
      <c r="SSJ11" s="107"/>
      <c r="SSK11" s="107"/>
      <c r="SSL11" s="107"/>
      <c r="SSM11" s="107"/>
      <c r="SSN11" s="107"/>
      <c r="SSO11" s="107"/>
      <c r="SSP11" s="107"/>
      <c r="SSQ11" s="107"/>
      <c r="SSR11" s="107"/>
      <c r="SSS11" s="107"/>
      <c r="SST11" s="107"/>
      <c r="SSU11" s="107"/>
      <c r="SSV11" s="107"/>
      <c r="SSW11" s="107"/>
      <c r="SSX11" s="107"/>
      <c r="SSY11" s="107"/>
      <c r="SSZ11" s="107"/>
      <c r="STA11" s="107"/>
      <c r="STB11" s="107"/>
      <c r="STC11" s="107"/>
      <c r="STD11" s="107"/>
      <c r="STE11" s="107"/>
      <c r="STF11" s="107"/>
      <c r="STG11" s="107"/>
      <c r="STH11" s="107"/>
      <c r="STI11" s="107"/>
      <c r="STJ11" s="107"/>
      <c r="STK11" s="107"/>
      <c r="STL11" s="107"/>
      <c r="STM11" s="107"/>
      <c r="STN11" s="107"/>
      <c r="STO11" s="107"/>
      <c r="STP11" s="107"/>
      <c r="STQ11" s="107"/>
      <c r="STR11" s="107"/>
      <c r="STS11" s="107"/>
      <c r="STT11" s="107"/>
      <c r="STU11" s="107"/>
      <c r="STV11" s="107"/>
      <c r="STW11" s="107"/>
      <c r="STX11" s="107"/>
      <c r="STY11" s="107"/>
      <c r="STZ11" s="107"/>
      <c r="SUA11" s="107"/>
      <c r="SUB11" s="107"/>
      <c r="SUC11" s="107"/>
      <c r="SUD11" s="107"/>
      <c r="SUE11" s="107"/>
      <c r="SUF11" s="107"/>
      <c r="SUG11" s="107"/>
      <c r="SUH11" s="107"/>
      <c r="SUI11" s="107"/>
      <c r="SUJ11" s="107"/>
      <c r="SUK11" s="107"/>
      <c r="SUL11" s="107"/>
      <c r="SUM11" s="107"/>
      <c r="SUN11" s="107"/>
      <c r="SUO11" s="107"/>
      <c r="SUP11" s="107"/>
      <c r="SUQ11" s="107"/>
      <c r="SUR11" s="107"/>
      <c r="SUS11" s="107"/>
      <c r="SUT11" s="107"/>
      <c r="SUU11" s="107"/>
      <c r="SUV11" s="107"/>
      <c r="SUW11" s="107"/>
      <c r="SUX11" s="107"/>
      <c r="SUY11" s="107"/>
      <c r="SUZ11" s="107"/>
      <c r="SVA11" s="107"/>
      <c r="SVB11" s="107"/>
      <c r="SVC11" s="107"/>
      <c r="SVD11" s="107"/>
      <c r="SVE11" s="107"/>
      <c r="SVF11" s="107"/>
      <c r="SVG11" s="107"/>
      <c r="SVH11" s="107"/>
      <c r="SVI11" s="107"/>
      <c r="SVJ11" s="107"/>
      <c r="SVK11" s="107"/>
      <c r="SVL11" s="107"/>
      <c r="SVM11" s="107"/>
      <c r="SVN11" s="107"/>
      <c r="SVO11" s="107"/>
      <c r="SVP11" s="107"/>
      <c r="SVQ11" s="107"/>
      <c r="SVR11" s="107"/>
      <c r="SVS11" s="107"/>
      <c r="SVT11" s="107"/>
      <c r="SVU11" s="107"/>
      <c r="SVV11" s="107"/>
      <c r="SVW11" s="107"/>
      <c r="SVX11" s="107"/>
      <c r="SVY11" s="107"/>
      <c r="SVZ11" s="107"/>
      <c r="SWA11" s="107"/>
      <c r="SWB11" s="107"/>
      <c r="SWC11" s="107"/>
      <c r="SWD11" s="107"/>
      <c r="SWE11" s="107"/>
      <c r="SWF11" s="107"/>
      <c r="SWG11" s="107"/>
      <c r="SWH11" s="107"/>
      <c r="SWI11" s="107"/>
      <c r="SWJ11" s="107"/>
      <c r="SWK11" s="107"/>
      <c r="SWL11" s="107"/>
      <c r="SWM11" s="107"/>
      <c r="SWN11" s="107"/>
      <c r="SWO11" s="107"/>
      <c r="SWP11" s="107"/>
      <c r="SWQ11" s="107"/>
      <c r="SWR11" s="107"/>
      <c r="SWS11" s="107"/>
      <c r="SWT11" s="107"/>
      <c r="SWU11" s="107"/>
      <c r="SWV11" s="107"/>
      <c r="SWW11" s="107"/>
      <c r="SWX11" s="107"/>
      <c r="SWY11" s="107"/>
      <c r="SWZ11" s="107"/>
      <c r="SXA11" s="107"/>
      <c r="SXB11" s="107"/>
      <c r="SXC11" s="107"/>
      <c r="SXD11" s="107"/>
      <c r="SXE11" s="107"/>
      <c r="SXF11" s="107"/>
      <c r="SXG11" s="107"/>
      <c r="SXH11" s="107"/>
      <c r="SXI11" s="107"/>
      <c r="SXJ11" s="107"/>
      <c r="SXK11" s="107"/>
      <c r="SXL11" s="107"/>
      <c r="SXM11" s="107"/>
      <c r="SXN11" s="107"/>
      <c r="SXO11" s="107"/>
      <c r="SXP11" s="107"/>
      <c r="SXQ11" s="107"/>
      <c r="SXR11" s="107"/>
      <c r="SXS11" s="107"/>
      <c r="SXT11" s="107"/>
      <c r="SXU11" s="107"/>
      <c r="SXV11" s="107"/>
      <c r="SXW11" s="107"/>
      <c r="SXX11" s="107"/>
      <c r="SXY11" s="107"/>
      <c r="SXZ11" s="107"/>
      <c r="SYA11" s="107"/>
      <c r="SYB11" s="107"/>
      <c r="SYC11" s="107"/>
      <c r="SYD11" s="107"/>
      <c r="SYE11" s="107"/>
      <c r="SYF11" s="107"/>
      <c r="SYG11" s="107"/>
      <c r="SYH11" s="107"/>
      <c r="SYI11" s="107"/>
      <c r="SYJ11" s="107"/>
      <c r="SYK11" s="107"/>
      <c r="SYL11" s="107"/>
      <c r="SYM11" s="107"/>
      <c r="SYN11" s="107"/>
      <c r="SYO11" s="107"/>
      <c r="SYP11" s="107"/>
      <c r="SYQ11" s="107"/>
      <c r="SYR11" s="107"/>
      <c r="SYS11" s="107"/>
      <c r="SYT11" s="107"/>
      <c r="SYU11" s="107"/>
      <c r="SYV11" s="107"/>
      <c r="SYW11" s="107"/>
      <c r="SYX11" s="107"/>
      <c r="SYY11" s="107"/>
      <c r="SYZ11" s="107"/>
      <c r="SZA11" s="107"/>
      <c r="SZB11" s="107"/>
      <c r="SZC11" s="107"/>
      <c r="SZD11" s="107"/>
      <c r="SZE11" s="107"/>
      <c r="SZF11" s="107"/>
      <c r="SZG11" s="107"/>
      <c r="SZH11" s="107"/>
      <c r="SZI11" s="107"/>
      <c r="SZJ11" s="107"/>
      <c r="SZK11" s="107"/>
      <c r="SZL11" s="107"/>
      <c r="SZM11" s="107"/>
      <c r="SZN11" s="107"/>
      <c r="SZO11" s="107"/>
      <c r="SZP11" s="107"/>
      <c r="SZQ11" s="107"/>
      <c r="SZR11" s="107"/>
      <c r="SZS11" s="107"/>
      <c r="SZT11" s="107"/>
      <c r="SZU11" s="107"/>
      <c r="SZV11" s="107"/>
      <c r="SZW11" s="107"/>
      <c r="SZX11" s="107"/>
      <c r="SZY11" s="107"/>
      <c r="SZZ11" s="107"/>
      <c r="TAA11" s="107"/>
      <c r="TAB11" s="107"/>
      <c r="TAC11" s="107"/>
      <c r="TAD11" s="107"/>
      <c r="TAE11" s="107"/>
      <c r="TAF11" s="107"/>
      <c r="TAG11" s="107"/>
      <c r="TAH11" s="107"/>
      <c r="TAI11" s="107"/>
      <c r="TAJ11" s="107"/>
      <c r="TAK11" s="107"/>
      <c r="TAL11" s="107"/>
      <c r="TAM11" s="107"/>
      <c r="TAN11" s="107"/>
      <c r="TAO11" s="107"/>
      <c r="TAP11" s="107"/>
      <c r="TAQ11" s="107"/>
      <c r="TAR11" s="107"/>
      <c r="TAS11" s="107"/>
      <c r="TAT11" s="107"/>
      <c r="TAU11" s="107"/>
      <c r="TAV11" s="107"/>
      <c r="TAW11" s="107"/>
      <c r="TAX11" s="107"/>
      <c r="TAY11" s="107"/>
      <c r="TAZ11" s="107"/>
      <c r="TBA11" s="107"/>
      <c r="TBB11" s="107"/>
      <c r="TBC11" s="107"/>
      <c r="TBD11" s="107"/>
      <c r="TBE11" s="107"/>
      <c r="TBF11" s="107"/>
      <c r="TBG11" s="107"/>
      <c r="TBH11" s="107"/>
      <c r="TBI11" s="107"/>
      <c r="TBJ11" s="107"/>
      <c r="TBK11" s="107"/>
      <c r="TBL11" s="107"/>
      <c r="TBM11" s="107"/>
      <c r="TBN11" s="107"/>
      <c r="TBO11" s="107"/>
      <c r="TBP11" s="107"/>
      <c r="TBQ11" s="107"/>
      <c r="TBR11" s="107"/>
      <c r="TBS11" s="107"/>
      <c r="TBT11" s="107"/>
      <c r="TBU11" s="107"/>
      <c r="TBV11" s="107"/>
      <c r="TBW11" s="107"/>
      <c r="TBX11" s="107"/>
      <c r="TBY11" s="107"/>
      <c r="TBZ11" s="107"/>
      <c r="TCA11" s="107"/>
      <c r="TCB11" s="107"/>
      <c r="TCC11" s="107"/>
      <c r="TCD11" s="107"/>
      <c r="TCE11" s="107"/>
      <c r="TCF11" s="107"/>
      <c r="TCG11" s="107"/>
      <c r="TCH11" s="107"/>
      <c r="TCI11" s="107"/>
      <c r="TCJ11" s="107"/>
      <c r="TCK11" s="107"/>
      <c r="TCL11" s="107"/>
      <c r="TCM11" s="107"/>
      <c r="TCN11" s="107"/>
      <c r="TCO11" s="107"/>
      <c r="TCP11" s="107"/>
      <c r="TCQ11" s="107"/>
      <c r="TCR11" s="107"/>
      <c r="TCS11" s="107"/>
      <c r="TCT11" s="107"/>
      <c r="TCU11" s="107"/>
      <c r="TCV11" s="107"/>
      <c r="TCW11" s="107"/>
      <c r="TCX11" s="107"/>
      <c r="TCY11" s="107"/>
      <c r="TCZ11" s="107"/>
      <c r="TDA11" s="107"/>
      <c r="TDB11" s="107"/>
      <c r="TDC11" s="107"/>
      <c r="TDD11" s="107"/>
      <c r="TDE11" s="107"/>
      <c r="TDF11" s="107"/>
      <c r="TDG11" s="107"/>
      <c r="TDH11" s="107"/>
      <c r="TDI11" s="107"/>
      <c r="TDJ11" s="107"/>
      <c r="TDK11" s="107"/>
      <c r="TDL11" s="107"/>
      <c r="TDM11" s="107"/>
      <c r="TDN11" s="107"/>
      <c r="TDO11" s="107"/>
      <c r="TDP11" s="107"/>
      <c r="TDQ11" s="107"/>
      <c r="TDR11" s="107"/>
      <c r="TDS11" s="107"/>
      <c r="TDT11" s="107"/>
      <c r="TDU11" s="107"/>
      <c r="TDV11" s="107"/>
      <c r="TDW11" s="107"/>
      <c r="TDX11" s="107"/>
      <c r="TDY11" s="107"/>
      <c r="TDZ11" s="107"/>
      <c r="TEA11" s="107"/>
      <c r="TEB11" s="107"/>
      <c r="TEC11" s="107"/>
      <c r="TED11" s="107"/>
      <c r="TEE11" s="107"/>
      <c r="TEF11" s="107"/>
      <c r="TEG11" s="107"/>
      <c r="TEH11" s="107"/>
      <c r="TEI11" s="107"/>
      <c r="TEJ11" s="107"/>
      <c r="TEK11" s="107"/>
      <c r="TEL11" s="107"/>
      <c r="TEM11" s="107"/>
      <c r="TEN11" s="107"/>
      <c r="TEO11" s="107"/>
      <c r="TEP11" s="107"/>
      <c r="TEQ11" s="107"/>
      <c r="TER11" s="107"/>
      <c r="TES11" s="107"/>
      <c r="TET11" s="107"/>
      <c r="TEU11" s="107"/>
      <c r="TEV11" s="107"/>
      <c r="TEW11" s="107"/>
      <c r="TEX11" s="107"/>
      <c r="TEY11" s="107"/>
      <c r="TEZ11" s="107"/>
      <c r="TFA11" s="107"/>
      <c r="TFB11" s="107"/>
      <c r="TFC11" s="107"/>
      <c r="TFD11" s="107"/>
      <c r="TFE11" s="107"/>
      <c r="TFF11" s="107"/>
      <c r="TFG11" s="107"/>
      <c r="TFH11" s="107"/>
      <c r="TFI11" s="107"/>
      <c r="TFJ11" s="107"/>
      <c r="TFK11" s="107"/>
      <c r="TFL11" s="107"/>
      <c r="TFM11" s="107"/>
      <c r="TFN11" s="107"/>
      <c r="TFO11" s="107"/>
      <c r="TFP11" s="107"/>
      <c r="TFQ11" s="107"/>
      <c r="TFR11" s="107"/>
      <c r="TFS11" s="107"/>
      <c r="TFT11" s="107"/>
      <c r="TFU11" s="107"/>
      <c r="TFV11" s="107"/>
      <c r="TFW11" s="107"/>
      <c r="TFX11" s="107"/>
      <c r="TFY11" s="107"/>
      <c r="TFZ11" s="107"/>
      <c r="TGA11" s="107"/>
      <c r="TGB11" s="107"/>
      <c r="TGC11" s="107"/>
      <c r="TGD11" s="107"/>
      <c r="TGE11" s="107"/>
      <c r="TGF11" s="107"/>
      <c r="TGG11" s="107"/>
      <c r="TGH11" s="107"/>
      <c r="TGI11" s="107"/>
      <c r="TGJ11" s="107"/>
      <c r="TGK11" s="107"/>
      <c r="TGL11" s="107"/>
      <c r="TGM11" s="107"/>
      <c r="TGN11" s="107"/>
      <c r="TGO11" s="107"/>
      <c r="TGP11" s="107"/>
      <c r="TGQ11" s="107"/>
      <c r="TGR11" s="107"/>
      <c r="TGS11" s="107"/>
      <c r="TGT11" s="107"/>
      <c r="TGU11" s="107"/>
      <c r="TGV11" s="107"/>
      <c r="TGW11" s="107"/>
      <c r="TGX11" s="107"/>
      <c r="TGY11" s="107"/>
      <c r="TGZ11" s="107"/>
      <c r="THA11" s="107"/>
      <c r="THB11" s="107"/>
      <c r="THC11" s="107"/>
      <c r="THD11" s="107"/>
      <c r="THE11" s="107"/>
      <c r="THF11" s="107"/>
      <c r="THG11" s="107"/>
      <c r="THH11" s="107"/>
      <c r="THI11" s="107"/>
      <c r="THJ11" s="107"/>
      <c r="THK11" s="107"/>
      <c r="THL11" s="107"/>
      <c r="THM11" s="107"/>
      <c r="THN11" s="107"/>
      <c r="THO11" s="107"/>
      <c r="THP11" s="107"/>
      <c r="THQ11" s="107"/>
      <c r="THR11" s="107"/>
      <c r="THS11" s="107"/>
      <c r="THT11" s="107"/>
      <c r="THU11" s="107"/>
      <c r="THV11" s="107"/>
      <c r="THW11" s="107"/>
      <c r="THX11" s="107"/>
      <c r="THY11" s="107"/>
      <c r="THZ11" s="107"/>
      <c r="TIA11" s="107"/>
      <c r="TIB11" s="107"/>
      <c r="TIC11" s="107"/>
      <c r="TID11" s="107"/>
      <c r="TIE11" s="107"/>
      <c r="TIF11" s="107"/>
      <c r="TIG11" s="107"/>
      <c r="TIH11" s="107"/>
      <c r="TII11" s="107"/>
      <c r="TIJ11" s="107"/>
      <c r="TIK11" s="107"/>
      <c r="TIL11" s="107"/>
      <c r="TIM11" s="107"/>
      <c r="TIN11" s="107"/>
      <c r="TIO11" s="107"/>
      <c r="TIP11" s="107"/>
      <c r="TIQ11" s="107"/>
      <c r="TIR11" s="107"/>
      <c r="TIS11" s="107"/>
      <c r="TIT11" s="107"/>
      <c r="TIU11" s="107"/>
      <c r="TIV11" s="107"/>
      <c r="TIW11" s="107"/>
      <c r="TIX11" s="107"/>
      <c r="TIY11" s="107"/>
      <c r="TIZ11" s="107"/>
      <c r="TJA11" s="107"/>
      <c r="TJB11" s="107"/>
      <c r="TJC11" s="107"/>
      <c r="TJD11" s="107"/>
      <c r="TJE11" s="107"/>
      <c r="TJF11" s="107"/>
      <c r="TJG11" s="107"/>
      <c r="TJH11" s="107"/>
      <c r="TJI11" s="107"/>
      <c r="TJJ11" s="107"/>
      <c r="TJK11" s="107"/>
      <c r="TJL11" s="107"/>
      <c r="TJM11" s="107"/>
      <c r="TJN11" s="107"/>
      <c r="TJO11" s="107"/>
      <c r="TJP11" s="107"/>
      <c r="TJQ11" s="107"/>
      <c r="TJR11" s="107"/>
      <c r="TJS11" s="107"/>
      <c r="TJT11" s="107"/>
      <c r="TJU11" s="107"/>
      <c r="TJV11" s="107"/>
      <c r="TJW11" s="107"/>
      <c r="TJX11" s="107"/>
      <c r="TJY11" s="107"/>
      <c r="TJZ11" s="107"/>
      <c r="TKA11" s="107"/>
      <c r="TKB11" s="107"/>
      <c r="TKC11" s="107"/>
      <c r="TKD11" s="107"/>
      <c r="TKE11" s="107"/>
      <c r="TKF11" s="107"/>
      <c r="TKG11" s="107"/>
      <c r="TKH11" s="107"/>
      <c r="TKI11" s="107"/>
      <c r="TKJ11" s="107"/>
      <c r="TKK11" s="107"/>
      <c r="TKL11" s="107"/>
      <c r="TKM11" s="107"/>
      <c r="TKN11" s="107"/>
      <c r="TKO11" s="107"/>
      <c r="TKP11" s="107"/>
      <c r="TKQ11" s="107"/>
      <c r="TKR11" s="107"/>
      <c r="TKS11" s="107"/>
      <c r="TKT11" s="107"/>
      <c r="TKU11" s="107"/>
      <c r="TKV11" s="107"/>
      <c r="TKW11" s="107"/>
      <c r="TKX11" s="107"/>
      <c r="TKY11" s="107"/>
      <c r="TKZ11" s="107"/>
      <c r="TLA11" s="107"/>
      <c r="TLB11" s="107"/>
      <c r="TLC11" s="107"/>
      <c r="TLD11" s="107"/>
      <c r="TLE11" s="107"/>
      <c r="TLF11" s="107"/>
      <c r="TLG11" s="107"/>
      <c r="TLH11" s="107"/>
      <c r="TLI11" s="107"/>
      <c r="TLJ11" s="107"/>
      <c r="TLK11" s="107"/>
      <c r="TLL11" s="107"/>
      <c r="TLM11" s="107"/>
      <c r="TLN11" s="107"/>
      <c r="TLO11" s="107"/>
      <c r="TLP11" s="107"/>
      <c r="TLQ11" s="107"/>
      <c r="TLR11" s="107"/>
      <c r="TLS11" s="107"/>
      <c r="TLT11" s="107"/>
      <c r="TLU11" s="107"/>
      <c r="TLV11" s="107"/>
      <c r="TLW11" s="107"/>
      <c r="TLX11" s="107"/>
      <c r="TLY11" s="107"/>
      <c r="TLZ11" s="107"/>
      <c r="TMA11" s="107"/>
      <c r="TMB11" s="107"/>
      <c r="TMC11" s="107"/>
      <c r="TMD11" s="107"/>
      <c r="TME11" s="107"/>
      <c r="TMF11" s="107"/>
      <c r="TMG11" s="107"/>
      <c r="TMH11" s="107"/>
      <c r="TMI11" s="107"/>
      <c r="TMJ11" s="107"/>
      <c r="TMK11" s="107"/>
      <c r="TML11" s="107"/>
      <c r="TMM11" s="107"/>
      <c r="TMN11" s="107"/>
      <c r="TMO11" s="107"/>
      <c r="TMP11" s="107"/>
      <c r="TMQ11" s="107"/>
      <c r="TMR11" s="107"/>
      <c r="TMS11" s="107"/>
      <c r="TMT11" s="107"/>
      <c r="TMU11" s="107"/>
      <c r="TMV11" s="107"/>
      <c r="TMW11" s="107"/>
      <c r="TMX11" s="107"/>
      <c r="TMY11" s="107"/>
      <c r="TMZ11" s="107"/>
      <c r="TNA11" s="107"/>
      <c r="TNB11" s="107"/>
      <c r="TNC11" s="107"/>
      <c r="TND11" s="107"/>
      <c r="TNE11" s="107"/>
      <c r="TNF11" s="107"/>
      <c r="TNG11" s="107"/>
      <c r="TNH11" s="107"/>
      <c r="TNI11" s="107"/>
      <c r="TNJ11" s="107"/>
      <c r="TNK11" s="107"/>
      <c r="TNL11" s="107"/>
      <c r="TNM11" s="107"/>
      <c r="TNN11" s="107"/>
      <c r="TNO11" s="107"/>
      <c r="TNP11" s="107"/>
      <c r="TNQ11" s="107"/>
      <c r="TNR11" s="107"/>
      <c r="TNS11" s="107"/>
      <c r="TNT11" s="107"/>
      <c r="TNU11" s="107"/>
      <c r="TNV11" s="107"/>
      <c r="TNW11" s="107"/>
      <c r="TNX11" s="107"/>
      <c r="TNY11" s="107"/>
      <c r="TNZ11" s="107"/>
      <c r="TOA11" s="107"/>
      <c r="TOB11" s="107"/>
      <c r="TOC11" s="107"/>
      <c r="TOD11" s="107"/>
      <c r="TOE11" s="107"/>
      <c r="TOF11" s="107"/>
      <c r="TOG11" s="107"/>
      <c r="TOH11" s="107"/>
      <c r="TOI11" s="107"/>
      <c r="TOJ11" s="107"/>
      <c r="TOK11" s="107"/>
      <c r="TOL11" s="107"/>
      <c r="TOM11" s="107"/>
      <c r="TON11" s="107"/>
      <c r="TOO11" s="107"/>
      <c r="TOP11" s="107"/>
      <c r="TOQ11" s="107"/>
      <c r="TOR11" s="107"/>
      <c r="TOS11" s="107"/>
      <c r="TOT11" s="107"/>
      <c r="TOU11" s="107"/>
      <c r="TOV11" s="107"/>
      <c r="TOW11" s="107"/>
      <c r="TOX11" s="107"/>
      <c r="TOY11" s="107"/>
      <c r="TOZ11" s="107"/>
      <c r="TPA11" s="107"/>
      <c r="TPB11" s="107"/>
      <c r="TPC11" s="107"/>
      <c r="TPD11" s="107"/>
      <c r="TPE11" s="107"/>
      <c r="TPF11" s="107"/>
      <c r="TPG11" s="107"/>
      <c r="TPH11" s="107"/>
      <c r="TPI11" s="107"/>
      <c r="TPJ11" s="107"/>
      <c r="TPK11" s="107"/>
      <c r="TPL11" s="107"/>
      <c r="TPM11" s="107"/>
      <c r="TPN11" s="107"/>
      <c r="TPO11" s="107"/>
      <c r="TPP11" s="107"/>
      <c r="TPQ11" s="107"/>
      <c r="TPR11" s="107"/>
      <c r="TPS11" s="107"/>
      <c r="TPT11" s="107"/>
      <c r="TPU11" s="107"/>
      <c r="TPV11" s="107"/>
      <c r="TPW11" s="107"/>
      <c r="TPX11" s="107"/>
      <c r="TPY11" s="107"/>
      <c r="TPZ11" s="107"/>
      <c r="TQA11" s="107"/>
      <c r="TQB11" s="107"/>
      <c r="TQC11" s="107"/>
      <c r="TQD11" s="107"/>
      <c r="TQE11" s="107"/>
      <c r="TQF11" s="107"/>
      <c r="TQG11" s="107"/>
      <c r="TQH11" s="107"/>
      <c r="TQI11" s="107"/>
      <c r="TQJ11" s="107"/>
      <c r="TQK11" s="107"/>
      <c r="TQL11" s="107"/>
      <c r="TQM11" s="107"/>
      <c r="TQN11" s="107"/>
      <c r="TQO11" s="107"/>
      <c r="TQP11" s="107"/>
      <c r="TQQ11" s="107"/>
      <c r="TQR11" s="107"/>
      <c r="TQS11" s="107"/>
      <c r="TQT11" s="107"/>
      <c r="TQU11" s="107"/>
      <c r="TQV11" s="107"/>
      <c r="TQW11" s="107"/>
      <c r="TQX11" s="107"/>
      <c r="TQY11" s="107"/>
      <c r="TQZ11" s="107"/>
      <c r="TRA11" s="107"/>
      <c r="TRB11" s="107"/>
      <c r="TRC11" s="107"/>
      <c r="TRD11" s="107"/>
      <c r="TRE11" s="107"/>
      <c r="TRF11" s="107"/>
      <c r="TRG11" s="107"/>
      <c r="TRH11" s="107"/>
      <c r="TRI11" s="107"/>
      <c r="TRJ11" s="107"/>
      <c r="TRK11" s="107"/>
      <c r="TRL11" s="107"/>
      <c r="TRM11" s="107"/>
      <c r="TRN11" s="107"/>
      <c r="TRO11" s="107"/>
      <c r="TRP11" s="107"/>
      <c r="TRQ11" s="107"/>
      <c r="TRR11" s="107"/>
      <c r="TRS11" s="107"/>
      <c r="TRT11" s="107"/>
      <c r="TRU11" s="107"/>
      <c r="TRV11" s="107"/>
      <c r="TRW11" s="107"/>
      <c r="TRX11" s="107"/>
      <c r="TRY11" s="107"/>
      <c r="TRZ11" s="107"/>
      <c r="TSA11" s="107"/>
      <c r="TSB11" s="107"/>
      <c r="TSC11" s="107"/>
      <c r="TSD11" s="107"/>
      <c r="TSE11" s="107"/>
      <c r="TSF11" s="107"/>
      <c r="TSG11" s="107"/>
      <c r="TSH11" s="107"/>
      <c r="TSI11" s="107"/>
      <c r="TSJ11" s="107"/>
      <c r="TSK11" s="107"/>
      <c r="TSL11" s="107"/>
      <c r="TSM11" s="107"/>
      <c r="TSN11" s="107"/>
      <c r="TSO11" s="107"/>
      <c r="TSP11" s="107"/>
      <c r="TSQ11" s="107"/>
      <c r="TSR11" s="107"/>
      <c r="TSS11" s="107"/>
      <c r="TST11" s="107"/>
      <c r="TSU11" s="107"/>
      <c r="TSV11" s="107"/>
      <c r="TSW11" s="107"/>
      <c r="TSX11" s="107"/>
      <c r="TSY11" s="107"/>
      <c r="TSZ11" s="107"/>
      <c r="TTA11" s="107"/>
      <c r="TTB11" s="107"/>
      <c r="TTC11" s="107"/>
      <c r="TTD11" s="107"/>
      <c r="TTE11" s="107"/>
      <c r="TTF11" s="107"/>
      <c r="TTG11" s="107"/>
      <c r="TTH11" s="107"/>
      <c r="TTI11" s="107"/>
      <c r="TTJ11" s="107"/>
      <c r="TTK11" s="107"/>
      <c r="TTL11" s="107"/>
      <c r="TTM11" s="107"/>
      <c r="TTN11" s="107"/>
      <c r="TTO11" s="107"/>
      <c r="TTP11" s="107"/>
      <c r="TTQ11" s="107"/>
      <c r="TTR11" s="107"/>
      <c r="TTS11" s="107"/>
      <c r="TTT11" s="107"/>
      <c r="TTU11" s="107"/>
      <c r="TTV11" s="107"/>
      <c r="TTW11" s="107"/>
      <c r="TTX11" s="107"/>
      <c r="TTY11" s="107"/>
      <c r="TTZ11" s="107"/>
      <c r="TUA11" s="107"/>
      <c r="TUB11" s="107"/>
      <c r="TUC11" s="107"/>
      <c r="TUD11" s="107"/>
      <c r="TUE11" s="107"/>
      <c r="TUF11" s="107"/>
      <c r="TUG11" s="107"/>
      <c r="TUH11" s="107"/>
      <c r="TUI11" s="107"/>
      <c r="TUJ11" s="107"/>
      <c r="TUK11" s="107"/>
      <c r="TUL11" s="107"/>
      <c r="TUM11" s="107"/>
      <c r="TUN11" s="107"/>
      <c r="TUO11" s="107"/>
      <c r="TUP11" s="107"/>
      <c r="TUQ11" s="107"/>
      <c r="TUR11" s="107"/>
      <c r="TUS11" s="107"/>
      <c r="TUT11" s="107"/>
      <c r="TUU11" s="107"/>
      <c r="TUV11" s="107"/>
      <c r="TUW11" s="107"/>
      <c r="TUX11" s="107"/>
      <c r="TUY11" s="107"/>
      <c r="TUZ11" s="107"/>
      <c r="TVA11" s="107"/>
      <c r="TVB11" s="107"/>
      <c r="TVC11" s="107"/>
      <c r="TVD11" s="107"/>
      <c r="TVE11" s="107"/>
      <c r="TVF11" s="107"/>
      <c r="TVG11" s="107"/>
      <c r="TVH11" s="107"/>
      <c r="TVI11" s="107"/>
      <c r="TVJ11" s="107"/>
      <c r="TVK11" s="107"/>
      <c r="TVL11" s="107"/>
      <c r="TVM11" s="107"/>
      <c r="TVN11" s="107"/>
      <c r="TVO11" s="107"/>
      <c r="TVP11" s="107"/>
      <c r="TVQ11" s="107"/>
      <c r="TVR11" s="107"/>
      <c r="TVS11" s="107"/>
      <c r="TVT11" s="107"/>
      <c r="TVU11" s="107"/>
      <c r="TVV11" s="107"/>
      <c r="TVW11" s="107"/>
      <c r="TVX11" s="107"/>
      <c r="TVY11" s="107"/>
      <c r="TVZ11" s="107"/>
      <c r="TWA11" s="107"/>
      <c r="TWB11" s="107"/>
      <c r="TWC11" s="107"/>
      <c r="TWD11" s="107"/>
      <c r="TWE11" s="107"/>
      <c r="TWF11" s="107"/>
      <c r="TWG11" s="107"/>
      <c r="TWH11" s="107"/>
      <c r="TWI11" s="107"/>
      <c r="TWJ11" s="107"/>
      <c r="TWK11" s="107"/>
      <c r="TWL11" s="107"/>
      <c r="TWM11" s="107"/>
      <c r="TWN11" s="107"/>
      <c r="TWO11" s="107"/>
      <c r="TWP11" s="107"/>
      <c r="TWQ11" s="107"/>
      <c r="TWR11" s="107"/>
      <c r="TWS11" s="107"/>
      <c r="TWT11" s="107"/>
      <c r="TWU11" s="107"/>
      <c r="TWV11" s="107"/>
      <c r="TWW11" s="107"/>
      <c r="TWX11" s="107"/>
      <c r="TWY11" s="107"/>
      <c r="TWZ11" s="107"/>
      <c r="TXA11" s="107"/>
      <c r="TXB11" s="107"/>
      <c r="TXC11" s="107"/>
      <c r="TXD11" s="107"/>
      <c r="TXE11" s="107"/>
      <c r="TXF11" s="107"/>
      <c r="TXG11" s="107"/>
      <c r="TXH11" s="107"/>
      <c r="TXI11" s="107"/>
      <c r="TXJ11" s="107"/>
      <c r="TXK11" s="107"/>
      <c r="TXL11" s="107"/>
      <c r="TXM11" s="107"/>
      <c r="TXN11" s="107"/>
      <c r="TXO11" s="107"/>
      <c r="TXP11" s="107"/>
      <c r="TXQ11" s="107"/>
      <c r="TXR11" s="107"/>
      <c r="TXS11" s="107"/>
      <c r="TXT11" s="107"/>
      <c r="TXU11" s="107"/>
      <c r="TXV11" s="107"/>
      <c r="TXW11" s="107"/>
      <c r="TXX11" s="107"/>
      <c r="TXY11" s="107"/>
      <c r="TXZ11" s="107"/>
      <c r="TYA11" s="107"/>
      <c r="TYB11" s="107"/>
      <c r="TYC11" s="107"/>
      <c r="TYD11" s="107"/>
      <c r="TYE11" s="107"/>
      <c r="TYF11" s="107"/>
      <c r="TYG11" s="107"/>
      <c r="TYH11" s="107"/>
      <c r="TYI11" s="107"/>
      <c r="TYJ11" s="107"/>
      <c r="TYK11" s="107"/>
      <c r="TYL11" s="107"/>
      <c r="TYM11" s="107"/>
      <c r="TYN11" s="107"/>
      <c r="TYO11" s="107"/>
      <c r="TYP11" s="107"/>
      <c r="TYQ11" s="107"/>
      <c r="TYR11" s="107"/>
      <c r="TYS11" s="107"/>
      <c r="TYT11" s="107"/>
      <c r="TYU11" s="107"/>
      <c r="TYV11" s="107"/>
      <c r="TYW11" s="107"/>
      <c r="TYX11" s="107"/>
      <c r="TYY11" s="107"/>
      <c r="TYZ11" s="107"/>
      <c r="TZA11" s="107"/>
      <c r="TZB11" s="107"/>
      <c r="TZC11" s="107"/>
      <c r="TZD11" s="107"/>
      <c r="TZE11" s="107"/>
      <c r="TZF11" s="107"/>
      <c r="TZG11" s="107"/>
      <c r="TZH11" s="107"/>
      <c r="TZI11" s="107"/>
      <c r="TZJ11" s="107"/>
      <c r="TZK11" s="107"/>
      <c r="TZL11" s="107"/>
      <c r="TZM11" s="107"/>
      <c r="TZN11" s="107"/>
      <c r="TZO11" s="107"/>
      <c r="TZP11" s="107"/>
      <c r="TZQ11" s="107"/>
      <c r="TZR11" s="107"/>
      <c r="TZS11" s="107"/>
      <c r="TZT11" s="107"/>
      <c r="TZU11" s="107"/>
      <c r="TZV11" s="107"/>
      <c r="TZW11" s="107"/>
      <c r="TZX11" s="107"/>
      <c r="TZY11" s="107"/>
      <c r="TZZ11" s="107"/>
      <c r="UAA11" s="107"/>
      <c r="UAB11" s="107"/>
      <c r="UAC11" s="107"/>
      <c r="UAD11" s="107"/>
      <c r="UAE11" s="107"/>
      <c r="UAF11" s="107"/>
      <c r="UAG11" s="107"/>
      <c r="UAH11" s="107"/>
      <c r="UAI11" s="107"/>
      <c r="UAJ11" s="107"/>
      <c r="UAK11" s="107"/>
      <c r="UAL11" s="107"/>
      <c r="UAM11" s="107"/>
      <c r="UAN11" s="107"/>
      <c r="UAO11" s="107"/>
      <c r="UAP11" s="107"/>
      <c r="UAQ11" s="107"/>
      <c r="UAR11" s="107"/>
      <c r="UAS11" s="107"/>
      <c r="UAT11" s="107"/>
      <c r="UAU11" s="107"/>
      <c r="UAV11" s="107"/>
      <c r="UAW11" s="107"/>
      <c r="UAX11" s="107"/>
      <c r="UAY11" s="107"/>
      <c r="UAZ11" s="107"/>
      <c r="UBA11" s="107"/>
      <c r="UBB11" s="107"/>
      <c r="UBC11" s="107"/>
      <c r="UBD11" s="107"/>
      <c r="UBE11" s="107"/>
      <c r="UBF11" s="107"/>
      <c r="UBG11" s="107"/>
      <c r="UBH11" s="107"/>
      <c r="UBI11" s="107"/>
      <c r="UBJ11" s="107"/>
      <c r="UBK11" s="107"/>
      <c r="UBL11" s="107"/>
      <c r="UBM11" s="107"/>
      <c r="UBN11" s="107"/>
      <c r="UBO11" s="107"/>
      <c r="UBP11" s="107"/>
      <c r="UBQ11" s="107"/>
      <c r="UBR11" s="107"/>
      <c r="UBS11" s="107"/>
      <c r="UBT11" s="107"/>
      <c r="UBU11" s="107"/>
      <c r="UBV11" s="107"/>
      <c r="UBW11" s="107"/>
      <c r="UBX11" s="107"/>
      <c r="UBY11" s="107"/>
      <c r="UBZ11" s="107"/>
      <c r="UCA11" s="107"/>
      <c r="UCB11" s="107"/>
      <c r="UCC11" s="107"/>
      <c r="UCD11" s="107"/>
      <c r="UCE11" s="107"/>
      <c r="UCF11" s="107"/>
      <c r="UCG11" s="107"/>
      <c r="UCH11" s="107"/>
      <c r="UCI11" s="107"/>
      <c r="UCJ11" s="107"/>
      <c r="UCK11" s="107"/>
      <c r="UCL11" s="107"/>
      <c r="UCM11" s="107"/>
      <c r="UCN11" s="107"/>
      <c r="UCO11" s="107"/>
      <c r="UCP11" s="107"/>
      <c r="UCQ11" s="107"/>
      <c r="UCR11" s="107"/>
      <c r="UCS11" s="107"/>
      <c r="UCT11" s="107"/>
      <c r="UCU11" s="107"/>
      <c r="UCV11" s="107"/>
      <c r="UCW11" s="107"/>
      <c r="UCX11" s="107"/>
      <c r="UCY11" s="107"/>
      <c r="UCZ11" s="107"/>
      <c r="UDA11" s="107"/>
      <c r="UDB11" s="107"/>
      <c r="UDC11" s="107"/>
      <c r="UDD11" s="107"/>
      <c r="UDE11" s="107"/>
      <c r="UDF11" s="107"/>
      <c r="UDG11" s="107"/>
      <c r="UDH11" s="107"/>
      <c r="UDI11" s="107"/>
      <c r="UDJ11" s="107"/>
      <c r="UDK11" s="107"/>
      <c r="UDL11" s="107"/>
      <c r="UDM11" s="107"/>
      <c r="UDN11" s="107"/>
      <c r="UDO11" s="107"/>
      <c r="UDP11" s="107"/>
      <c r="UDQ11" s="107"/>
      <c r="UDR11" s="107"/>
      <c r="UDS11" s="107"/>
      <c r="UDT11" s="107"/>
      <c r="UDU11" s="107"/>
      <c r="UDV11" s="107"/>
      <c r="UDW11" s="107"/>
      <c r="UDX11" s="107"/>
      <c r="UDY11" s="107"/>
      <c r="UDZ11" s="107"/>
      <c r="UEA11" s="107"/>
      <c r="UEB11" s="107"/>
      <c r="UEC11" s="107"/>
      <c r="UED11" s="107"/>
      <c r="UEE11" s="107"/>
      <c r="UEF11" s="107"/>
      <c r="UEG11" s="107"/>
      <c r="UEH11" s="107"/>
      <c r="UEI11" s="107"/>
      <c r="UEJ11" s="107"/>
      <c r="UEK11" s="107"/>
      <c r="UEL11" s="107"/>
      <c r="UEM11" s="107"/>
      <c r="UEN11" s="107"/>
      <c r="UEO11" s="107"/>
      <c r="UEP11" s="107"/>
      <c r="UEQ11" s="107"/>
      <c r="UER11" s="107"/>
      <c r="UES11" s="107"/>
      <c r="UET11" s="107"/>
      <c r="UEU11" s="107"/>
      <c r="UEV11" s="107"/>
      <c r="UEW11" s="107"/>
      <c r="UEX11" s="107"/>
      <c r="UEY11" s="107"/>
      <c r="UEZ11" s="107"/>
      <c r="UFA11" s="107"/>
      <c r="UFB11" s="107"/>
      <c r="UFC11" s="107"/>
      <c r="UFD11" s="107"/>
      <c r="UFE11" s="107"/>
      <c r="UFF11" s="107"/>
      <c r="UFG11" s="107"/>
      <c r="UFH11" s="107"/>
      <c r="UFI11" s="107"/>
      <c r="UFJ11" s="107"/>
      <c r="UFK11" s="107"/>
      <c r="UFL11" s="107"/>
      <c r="UFM11" s="107"/>
      <c r="UFN11" s="107"/>
      <c r="UFO11" s="107"/>
      <c r="UFP11" s="107"/>
      <c r="UFQ11" s="107"/>
      <c r="UFR11" s="107"/>
      <c r="UFS11" s="107"/>
      <c r="UFT11" s="107"/>
      <c r="UFU11" s="107"/>
      <c r="UFV11" s="107"/>
      <c r="UFW11" s="107"/>
      <c r="UFX11" s="107"/>
      <c r="UFY11" s="107"/>
      <c r="UFZ11" s="107"/>
      <c r="UGA11" s="107"/>
      <c r="UGB11" s="107"/>
      <c r="UGC11" s="107"/>
      <c r="UGD11" s="107"/>
      <c r="UGE11" s="107"/>
      <c r="UGF11" s="107"/>
      <c r="UGG11" s="107"/>
      <c r="UGH11" s="107"/>
      <c r="UGI11" s="107"/>
      <c r="UGJ11" s="107"/>
      <c r="UGK11" s="107"/>
      <c r="UGL11" s="107"/>
      <c r="UGM11" s="107"/>
      <c r="UGN11" s="107"/>
      <c r="UGO11" s="107"/>
      <c r="UGP11" s="107"/>
      <c r="UGQ11" s="107"/>
      <c r="UGR11" s="107"/>
      <c r="UGS11" s="107"/>
      <c r="UGT11" s="107"/>
      <c r="UGU11" s="107"/>
      <c r="UGV11" s="107"/>
      <c r="UGW11" s="107"/>
      <c r="UGX11" s="107"/>
      <c r="UGY11" s="107"/>
      <c r="UGZ11" s="107"/>
      <c r="UHA11" s="107"/>
      <c r="UHB11" s="107"/>
      <c r="UHC11" s="107"/>
      <c r="UHD11" s="107"/>
      <c r="UHE11" s="107"/>
      <c r="UHF11" s="107"/>
      <c r="UHG11" s="107"/>
      <c r="UHH11" s="107"/>
      <c r="UHI11" s="107"/>
      <c r="UHJ11" s="107"/>
      <c r="UHK11" s="107"/>
      <c r="UHL11" s="107"/>
      <c r="UHM11" s="107"/>
      <c r="UHN11" s="107"/>
      <c r="UHO11" s="107"/>
      <c r="UHP11" s="107"/>
      <c r="UHQ11" s="107"/>
      <c r="UHR11" s="107"/>
      <c r="UHS11" s="107"/>
      <c r="UHT11" s="107"/>
      <c r="UHU11" s="107"/>
      <c r="UHV11" s="107"/>
      <c r="UHW11" s="107"/>
      <c r="UHX11" s="107"/>
      <c r="UHY11" s="107"/>
      <c r="UHZ11" s="107"/>
      <c r="UIA11" s="107"/>
      <c r="UIB11" s="107"/>
      <c r="UIC11" s="107"/>
      <c r="UID11" s="107"/>
      <c r="UIE11" s="107"/>
      <c r="UIF11" s="107"/>
      <c r="UIG11" s="107"/>
      <c r="UIH11" s="107"/>
      <c r="UII11" s="107"/>
      <c r="UIJ11" s="107"/>
      <c r="UIK11" s="107"/>
      <c r="UIL11" s="107"/>
      <c r="UIM11" s="107"/>
      <c r="UIN11" s="107"/>
      <c r="UIO11" s="107"/>
      <c r="UIP11" s="107"/>
      <c r="UIQ11" s="107"/>
      <c r="UIR11" s="107"/>
      <c r="UIS11" s="107"/>
      <c r="UIT11" s="107"/>
      <c r="UIU11" s="107"/>
      <c r="UIV11" s="107"/>
      <c r="UIW11" s="107"/>
      <c r="UIX11" s="107"/>
      <c r="UIY11" s="107"/>
      <c r="UIZ11" s="107"/>
      <c r="UJA11" s="107"/>
      <c r="UJB11" s="107"/>
      <c r="UJC11" s="107"/>
      <c r="UJD11" s="107"/>
      <c r="UJE11" s="107"/>
      <c r="UJF11" s="107"/>
      <c r="UJG11" s="107"/>
      <c r="UJH11" s="107"/>
      <c r="UJI11" s="107"/>
      <c r="UJJ11" s="107"/>
      <c r="UJK11" s="107"/>
      <c r="UJL11" s="107"/>
      <c r="UJM11" s="107"/>
      <c r="UJN11" s="107"/>
      <c r="UJO11" s="107"/>
      <c r="UJP11" s="107"/>
      <c r="UJQ11" s="107"/>
      <c r="UJR11" s="107"/>
      <c r="UJS11" s="107"/>
      <c r="UJT11" s="107"/>
      <c r="UJU11" s="107"/>
      <c r="UJV11" s="107"/>
      <c r="UJW11" s="107"/>
      <c r="UJX11" s="107"/>
      <c r="UJY11" s="107"/>
      <c r="UJZ11" s="107"/>
      <c r="UKA11" s="107"/>
      <c r="UKB11" s="107"/>
      <c r="UKC11" s="107"/>
      <c r="UKD11" s="107"/>
      <c r="UKE11" s="107"/>
      <c r="UKF11" s="107"/>
      <c r="UKG11" s="107"/>
      <c r="UKH11" s="107"/>
      <c r="UKI11" s="107"/>
      <c r="UKJ11" s="107"/>
      <c r="UKK11" s="107"/>
      <c r="UKL11" s="107"/>
      <c r="UKM11" s="107"/>
      <c r="UKN11" s="107"/>
      <c r="UKO11" s="107"/>
      <c r="UKP11" s="107"/>
      <c r="UKQ11" s="107"/>
      <c r="UKR11" s="107"/>
      <c r="UKS11" s="107"/>
      <c r="UKT11" s="107"/>
      <c r="UKU11" s="107"/>
      <c r="UKV11" s="107"/>
      <c r="UKW11" s="107"/>
      <c r="UKX11" s="107"/>
      <c r="UKY11" s="107"/>
      <c r="UKZ11" s="107"/>
      <c r="ULA11" s="107"/>
      <c r="ULB11" s="107"/>
      <c r="ULC11" s="107"/>
      <c r="ULD11" s="107"/>
      <c r="ULE11" s="107"/>
      <c r="ULF11" s="107"/>
      <c r="ULG11" s="107"/>
      <c r="ULH11" s="107"/>
      <c r="ULI11" s="107"/>
      <c r="ULJ11" s="107"/>
      <c r="ULK11" s="107"/>
      <c r="ULL11" s="107"/>
      <c r="ULM11" s="107"/>
      <c r="ULN11" s="107"/>
      <c r="ULO11" s="107"/>
      <c r="ULP11" s="107"/>
      <c r="ULQ11" s="107"/>
      <c r="ULR11" s="107"/>
      <c r="ULS11" s="107"/>
      <c r="ULT11" s="107"/>
      <c r="ULU11" s="107"/>
      <c r="ULV11" s="107"/>
      <c r="ULW11" s="107"/>
      <c r="ULX11" s="107"/>
      <c r="ULY11" s="107"/>
      <c r="ULZ11" s="107"/>
      <c r="UMA11" s="107"/>
      <c r="UMB11" s="107"/>
      <c r="UMC11" s="107"/>
      <c r="UMD11" s="107"/>
      <c r="UME11" s="107"/>
      <c r="UMF11" s="107"/>
      <c r="UMG11" s="107"/>
      <c r="UMH11" s="107"/>
      <c r="UMI11" s="107"/>
      <c r="UMJ11" s="107"/>
      <c r="UMK11" s="107"/>
      <c r="UML11" s="107"/>
      <c r="UMM11" s="107"/>
      <c r="UMN11" s="107"/>
      <c r="UMO11" s="107"/>
      <c r="UMP11" s="107"/>
      <c r="UMQ11" s="107"/>
      <c r="UMR11" s="107"/>
      <c r="UMS11" s="107"/>
      <c r="UMT11" s="107"/>
      <c r="UMU11" s="107"/>
      <c r="UMV11" s="107"/>
      <c r="UMW11" s="107"/>
      <c r="UMX11" s="107"/>
      <c r="UMY11" s="107"/>
      <c r="UMZ11" s="107"/>
      <c r="UNA11" s="107"/>
      <c r="UNB11" s="107"/>
      <c r="UNC11" s="107"/>
      <c r="UND11" s="107"/>
      <c r="UNE11" s="107"/>
      <c r="UNF11" s="107"/>
      <c r="UNG11" s="107"/>
      <c r="UNH11" s="107"/>
      <c r="UNI11" s="107"/>
      <c r="UNJ11" s="107"/>
      <c r="UNK11" s="107"/>
      <c r="UNL11" s="107"/>
      <c r="UNM11" s="107"/>
      <c r="UNN11" s="107"/>
      <c r="UNO11" s="107"/>
      <c r="UNP11" s="107"/>
      <c r="UNQ11" s="107"/>
      <c r="UNR11" s="107"/>
      <c r="UNS11" s="107"/>
      <c r="UNT11" s="107"/>
      <c r="UNU11" s="107"/>
      <c r="UNV11" s="107"/>
      <c r="UNW11" s="107"/>
      <c r="UNX11" s="107"/>
      <c r="UNY11" s="107"/>
      <c r="UNZ11" s="107"/>
      <c r="UOA11" s="107"/>
      <c r="UOB11" s="107"/>
      <c r="UOC11" s="107"/>
      <c r="UOD11" s="107"/>
      <c r="UOE11" s="107"/>
      <c r="UOF11" s="107"/>
      <c r="UOG11" s="107"/>
      <c r="UOH11" s="107"/>
      <c r="UOI11" s="107"/>
      <c r="UOJ11" s="107"/>
      <c r="UOK11" s="107"/>
      <c r="UOL11" s="107"/>
      <c r="UOM11" s="107"/>
      <c r="UON11" s="107"/>
      <c r="UOO11" s="107"/>
      <c r="UOP11" s="107"/>
      <c r="UOQ11" s="107"/>
      <c r="UOR11" s="107"/>
      <c r="UOS11" s="107"/>
      <c r="UOT11" s="107"/>
      <c r="UOU11" s="107"/>
      <c r="UOV11" s="107"/>
      <c r="UOW11" s="107"/>
      <c r="UOX11" s="107"/>
      <c r="UOY11" s="107"/>
      <c r="UOZ11" s="107"/>
      <c r="UPA11" s="107"/>
      <c r="UPB11" s="107"/>
      <c r="UPC11" s="107"/>
      <c r="UPD11" s="107"/>
      <c r="UPE11" s="107"/>
      <c r="UPF11" s="107"/>
      <c r="UPG11" s="107"/>
      <c r="UPH11" s="107"/>
      <c r="UPI11" s="107"/>
      <c r="UPJ11" s="107"/>
      <c r="UPK11" s="107"/>
      <c r="UPL11" s="107"/>
      <c r="UPM11" s="107"/>
      <c r="UPN11" s="107"/>
      <c r="UPO11" s="107"/>
      <c r="UPP11" s="107"/>
      <c r="UPQ11" s="107"/>
      <c r="UPR11" s="107"/>
      <c r="UPS11" s="107"/>
      <c r="UPT11" s="107"/>
      <c r="UPU11" s="107"/>
      <c r="UPV11" s="107"/>
      <c r="UPW11" s="107"/>
      <c r="UPX11" s="107"/>
      <c r="UPY11" s="107"/>
      <c r="UPZ11" s="107"/>
      <c r="UQA11" s="107"/>
      <c r="UQB11" s="107"/>
      <c r="UQC11" s="107"/>
      <c r="UQD11" s="107"/>
      <c r="UQE11" s="107"/>
      <c r="UQF11" s="107"/>
      <c r="UQG11" s="107"/>
      <c r="UQH11" s="107"/>
      <c r="UQI11" s="107"/>
      <c r="UQJ11" s="107"/>
      <c r="UQK11" s="107"/>
      <c r="UQL11" s="107"/>
      <c r="UQM11" s="107"/>
      <c r="UQN11" s="107"/>
      <c r="UQO11" s="107"/>
      <c r="UQP11" s="107"/>
      <c r="UQQ11" s="107"/>
      <c r="UQR11" s="107"/>
      <c r="UQS11" s="107"/>
      <c r="UQT11" s="107"/>
      <c r="UQU11" s="107"/>
      <c r="UQV11" s="107"/>
      <c r="UQW11" s="107"/>
      <c r="UQX11" s="107"/>
      <c r="UQY11" s="107"/>
      <c r="UQZ11" s="107"/>
      <c r="URA11" s="107"/>
      <c r="URB11" s="107"/>
      <c r="URC11" s="107"/>
      <c r="URD11" s="107"/>
      <c r="URE11" s="107"/>
      <c r="URF11" s="107"/>
      <c r="URG11" s="107"/>
      <c r="URH11" s="107"/>
      <c r="URI11" s="107"/>
      <c r="URJ11" s="107"/>
      <c r="URK11" s="107"/>
      <c r="URL11" s="107"/>
      <c r="URM11" s="107"/>
      <c r="URN11" s="107"/>
      <c r="URO11" s="107"/>
      <c r="URP11" s="107"/>
      <c r="URQ11" s="107"/>
      <c r="URR11" s="107"/>
      <c r="URS11" s="107"/>
      <c r="URT11" s="107"/>
      <c r="URU11" s="107"/>
      <c r="URV11" s="107"/>
      <c r="URW11" s="107"/>
      <c r="URX11" s="107"/>
      <c r="URY11" s="107"/>
      <c r="URZ11" s="107"/>
      <c r="USA11" s="107"/>
      <c r="USB11" s="107"/>
      <c r="USC11" s="107"/>
      <c r="USD11" s="107"/>
      <c r="USE11" s="107"/>
      <c r="USF11" s="107"/>
      <c r="USG11" s="107"/>
      <c r="USH11" s="107"/>
      <c r="USI11" s="107"/>
      <c r="USJ11" s="107"/>
      <c r="USK11" s="107"/>
      <c r="USL11" s="107"/>
      <c r="USM11" s="107"/>
      <c r="USN11" s="107"/>
      <c r="USO11" s="107"/>
      <c r="USP11" s="107"/>
      <c r="USQ11" s="107"/>
      <c r="USR11" s="107"/>
      <c r="USS11" s="107"/>
      <c r="UST11" s="107"/>
      <c r="USU11" s="107"/>
      <c r="USV11" s="107"/>
      <c r="USW11" s="107"/>
      <c r="USX11" s="107"/>
      <c r="USY11" s="107"/>
      <c r="USZ11" s="107"/>
      <c r="UTA11" s="107"/>
      <c r="UTB11" s="107"/>
      <c r="UTC11" s="107"/>
      <c r="UTD11" s="107"/>
      <c r="UTE11" s="107"/>
      <c r="UTF11" s="107"/>
      <c r="UTG11" s="107"/>
      <c r="UTH11" s="107"/>
      <c r="UTI11" s="107"/>
      <c r="UTJ11" s="107"/>
      <c r="UTK11" s="107"/>
      <c r="UTL11" s="107"/>
      <c r="UTM11" s="107"/>
      <c r="UTN11" s="107"/>
      <c r="UTO11" s="107"/>
      <c r="UTP11" s="107"/>
      <c r="UTQ11" s="107"/>
      <c r="UTR11" s="107"/>
      <c r="UTS11" s="107"/>
      <c r="UTT11" s="107"/>
      <c r="UTU11" s="107"/>
      <c r="UTV11" s="107"/>
      <c r="UTW11" s="107"/>
      <c r="UTX11" s="107"/>
      <c r="UTY11" s="107"/>
      <c r="UTZ11" s="107"/>
      <c r="UUA11" s="107"/>
      <c r="UUB11" s="107"/>
      <c r="UUC11" s="107"/>
      <c r="UUD11" s="107"/>
      <c r="UUE11" s="107"/>
      <c r="UUF11" s="107"/>
      <c r="UUG11" s="107"/>
      <c r="UUH11" s="107"/>
      <c r="UUI11" s="107"/>
      <c r="UUJ11" s="107"/>
      <c r="UUK11" s="107"/>
      <c r="UUL11" s="107"/>
      <c r="UUM11" s="107"/>
      <c r="UUN11" s="107"/>
      <c r="UUO11" s="107"/>
      <c r="UUP11" s="107"/>
      <c r="UUQ11" s="107"/>
      <c r="UUR11" s="107"/>
      <c r="UUS11" s="107"/>
      <c r="UUT11" s="107"/>
      <c r="UUU11" s="107"/>
      <c r="UUV11" s="107"/>
      <c r="UUW11" s="107"/>
      <c r="UUX11" s="107"/>
      <c r="UUY11" s="107"/>
      <c r="UUZ11" s="107"/>
      <c r="UVA11" s="107"/>
      <c r="UVB11" s="107"/>
      <c r="UVC11" s="107"/>
      <c r="UVD11" s="107"/>
      <c r="UVE11" s="107"/>
      <c r="UVF11" s="107"/>
      <c r="UVG11" s="107"/>
      <c r="UVH11" s="107"/>
      <c r="UVI11" s="107"/>
      <c r="UVJ11" s="107"/>
      <c r="UVK11" s="107"/>
      <c r="UVL11" s="107"/>
      <c r="UVM11" s="107"/>
      <c r="UVN11" s="107"/>
      <c r="UVO11" s="107"/>
      <c r="UVP11" s="107"/>
      <c r="UVQ11" s="107"/>
      <c r="UVR11" s="107"/>
      <c r="UVS11" s="107"/>
      <c r="UVT11" s="107"/>
      <c r="UVU11" s="107"/>
      <c r="UVV11" s="107"/>
      <c r="UVW11" s="107"/>
      <c r="UVX11" s="107"/>
      <c r="UVY11" s="107"/>
      <c r="UVZ11" s="107"/>
      <c r="UWA11" s="107"/>
      <c r="UWB11" s="107"/>
      <c r="UWC11" s="107"/>
      <c r="UWD11" s="107"/>
      <c r="UWE11" s="107"/>
      <c r="UWF11" s="107"/>
      <c r="UWG11" s="107"/>
      <c r="UWH11" s="107"/>
      <c r="UWI11" s="107"/>
      <c r="UWJ11" s="107"/>
      <c r="UWK11" s="107"/>
      <c r="UWL11" s="107"/>
      <c r="UWM11" s="107"/>
      <c r="UWN11" s="107"/>
      <c r="UWO11" s="107"/>
      <c r="UWP11" s="107"/>
      <c r="UWQ11" s="107"/>
      <c r="UWR11" s="107"/>
      <c r="UWS11" s="107"/>
      <c r="UWT11" s="107"/>
      <c r="UWU11" s="107"/>
      <c r="UWV11" s="107"/>
      <c r="UWW11" s="107"/>
      <c r="UWX11" s="107"/>
      <c r="UWY11" s="107"/>
      <c r="UWZ11" s="107"/>
      <c r="UXA11" s="107"/>
      <c r="UXB11" s="107"/>
      <c r="UXC11" s="107"/>
      <c r="UXD11" s="107"/>
      <c r="UXE11" s="107"/>
      <c r="UXF11" s="107"/>
      <c r="UXG11" s="107"/>
      <c r="UXH11" s="107"/>
      <c r="UXI11" s="107"/>
      <c r="UXJ11" s="107"/>
      <c r="UXK11" s="107"/>
      <c r="UXL11" s="107"/>
      <c r="UXM11" s="107"/>
      <c r="UXN11" s="107"/>
      <c r="UXO11" s="107"/>
      <c r="UXP11" s="107"/>
      <c r="UXQ11" s="107"/>
      <c r="UXR11" s="107"/>
      <c r="UXS11" s="107"/>
      <c r="UXT11" s="107"/>
      <c r="UXU11" s="107"/>
      <c r="UXV11" s="107"/>
      <c r="UXW11" s="107"/>
      <c r="UXX11" s="107"/>
      <c r="UXY11" s="107"/>
      <c r="UXZ11" s="107"/>
      <c r="UYA11" s="107"/>
      <c r="UYB11" s="107"/>
      <c r="UYC11" s="107"/>
      <c r="UYD11" s="107"/>
      <c r="UYE11" s="107"/>
      <c r="UYF11" s="107"/>
      <c r="UYG11" s="107"/>
      <c r="UYH11" s="107"/>
      <c r="UYI11" s="107"/>
      <c r="UYJ11" s="107"/>
      <c r="UYK11" s="107"/>
      <c r="UYL11" s="107"/>
      <c r="UYM11" s="107"/>
      <c r="UYN11" s="107"/>
      <c r="UYO11" s="107"/>
      <c r="UYP11" s="107"/>
      <c r="UYQ11" s="107"/>
      <c r="UYR11" s="107"/>
      <c r="UYS11" s="107"/>
      <c r="UYT11" s="107"/>
      <c r="UYU11" s="107"/>
      <c r="UYV11" s="107"/>
      <c r="UYW11" s="107"/>
      <c r="UYX11" s="107"/>
      <c r="UYY11" s="107"/>
      <c r="UYZ11" s="107"/>
      <c r="UZA11" s="107"/>
      <c r="UZB11" s="107"/>
      <c r="UZC11" s="107"/>
      <c r="UZD11" s="107"/>
      <c r="UZE11" s="107"/>
      <c r="UZF11" s="107"/>
      <c r="UZG11" s="107"/>
      <c r="UZH11" s="107"/>
      <c r="UZI11" s="107"/>
      <c r="UZJ11" s="107"/>
      <c r="UZK11" s="107"/>
      <c r="UZL11" s="107"/>
      <c r="UZM11" s="107"/>
      <c r="UZN11" s="107"/>
      <c r="UZO11" s="107"/>
      <c r="UZP11" s="107"/>
      <c r="UZQ11" s="107"/>
      <c r="UZR11" s="107"/>
      <c r="UZS11" s="107"/>
      <c r="UZT11" s="107"/>
      <c r="UZU11" s="107"/>
      <c r="UZV11" s="107"/>
      <c r="UZW11" s="107"/>
      <c r="UZX11" s="107"/>
      <c r="UZY11" s="107"/>
      <c r="UZZ11" s="107"/>
      <c r="VAA11" s="107"/>
      <c r="VAB11" s="107"/>
      <c r="VAC11" s="107"/>
      <c r="VAD11" s="107"/>
      <c r="VAE11" s="107"/>
      <c r="VAF11" s="107"/>
      <c r="VAG11" s="107"/>
      <c r="VAH11" s="107"/>
      <c r="VAI11" s="107"/>
      <c r="VAJ11" s="107"/>
      <c r="VAK11" s="107"/>
      <c r="VAL11" s="107"/>
      <c r="VAM11" s="107"/>
      <c r="VAN11" s="107"/>
      <c r="VAO11" s="107"/>
      <c r="VAP11" s="107"/>
      <c r="VAQ11" s="107"/>
      <c r="VAR11" s="107"/>
      <c r="VAS11" s="107"/>
      <c r="VAT11" s="107"/>
      <c r="VAU11" s="107"/>
      <c r="VAV11" s="107"/>
      <c r="VAW11" s="107"/>
      <c r="VAX11" s="107"/>
      <c r="VAY11" s="107"/>
      <c r="VAZ11" s="107"/>
      <c r="VBA11" s="107"/>
      <c r="VBB11" s="107"/>
      <c r="VBC11" s="107"/>
      <c r="VBD11" s="107"/>
      <c r="VBE11" s="107"/>
      <c r="VBF11" s="107"/>
      <c r="VBG11" s="107"/>
      <c r="VBH11" s="107"/>
      <c r="VBI11" s="107"/>
      <c r="VBJ11" s="107"/>
      <c r="VBK11" s="107"/>
      <c r="VBL11" s="107"/>
      <c r="VBM11" s="107"/>
      <c r="VBN11" s="107"/>
      <c r="VBO11" s="107"/>
      <c r="VBP11" s="107"/>
      <c r="VBQ11" s="107"/>
      <c r="VBR11" s="107"/>
      <c r="VBS11" s="107"/>
      <c r="VBT11" s="107"/>
      <c r="VBU11" s="107"/>
      <c r="VBV11" s="107"/>
      <c r="VBW11" s="107"/>
      <c r="VBX11" s="107"/>
      <c r="VBY11" s="107"/>
      <c r="VBZ11" s="107"/>
      <c r="VCA11" s="107"/>
      <c r="VCB11" s="107"/>
      <c r="VCC11" s="107"/>
      <c r="VCD11" s="107"/>
      <c r="VCE11" s="107"/>
      <c r="VCF11" s="107"/>
      <c r="VCG11" s="107"/>
      <c r="VCH11" s="107"/>
      <c r="VCI11" s="107"/>
      <c r="VCJ11" s="107"/>
      <c r="VCK11" s="107"/>
      <c r="VCL11" s="107"/>
      <c r="VCM11" s="107"/>
      <c r="VCN11" s="107"/>
      <c r="VCO11" s="107"/>
      <c r="VCP11" s="107"/>
      <c r="VCQ11" s="107"/>
      <c r="VCR11" s="107"/>
      <c r="VCS11" s="107"/>
      <c r="VCT11" s="107"/>
      <c r="VCU11" s="107"/>
      <c r="VCV11" s="107"/>
      <c r="VCW11" s="107"/>
      <c r="VCX11" s="107"/>
      <c r="VCY11" s="107"/>
      <c r="VCZ11" s="107"/>
      <c r="VDA11" s="107"/>
      <c r="VDB11" s="107"/>
      <c r="VDC11" s="107"/>
      <c r="VDD11" s="107"/>
      <c r="VDE11" s="107"/>
      <c r="VDF11" s="107"/>
      <c r="VDG11" s="107"/>
      <c r="VDH11" s="107"/>
      <c r="VDI11" s="107"/>
      <c r="VDJ11" s="107"/>
      <c r="VDK11" s="107"/>
      <c r="VDL11" s="107"/>
      <c r="VDM11" s="107"/>
      <c r="VDN11" s="107"/>
      <c r="VDO11" s="107"/>
      <c r="VDP11" s="107"/>
      <c r="VDQ11" s="107"/>
      <c r="VDR11" s="107"/>
      <c r="VDS11" s="107"/>
      <c r="VDT11" s="107"/>
      <c r="VDU11" s="107"/>
      <c r="VDV11" s="107"/>
      <c r="VDW11" s="107"/>
      <c r="VDX11" s="107"/>
      <c r="VDY11" s="107"/>
      <c r="VDZ11" s="107"/>
      <c r="VEA11" s="107"/>
      <c r="VEB11" s="107"/>
      <c r="VEC11" s="107"/>
      <c r="VED11" s="107"/>
      <c r="VEE11" s="107"/>
      <c r="VEF11" s="107"/>
      <c r="VEG11" s="107"/>
      <c r="VEH11" s="107"/>
      <c r="VEI11" s="107"/>
      <c r="VEJ11" s="107"/>
      <c r="VEK11" s="107"/>
      <c r="VEL11" s="107"/>
      <c r="VEM11" s="107"/>
      <c r="VEN11" s="107"/>
      <c r="VEO11" s="107"/>
      <c r="VEP11" s="107"/>
      <c r="VEQ11" s="107"/>
      <c r="VER11" s="107"/>
      <c r="VES11" s="107"/>
      <c r="VET11" s="107"/>
      <c r="VEU11" s="107"/>
      <c r="VEV11" s="107"/>
      <c r="VEW11" s="107"/>
      <c r="VEX11" s="107"/>
      <c r="VEY11" s="107"/>
      <c r="VEZ11" s="107"/>
      <c r="VFA11" s="107"/>
      <c r="VFB11" s="107"/>
      <c r="VFC11" s="107"/>
      <c r="VFD11" s="107"/>
      <c r="VFE11" s="107"/>
      <c r="VFF11" s="107"/>
      <c r="VFG11" s="107"/>
      <c r="VFH11" s="107"/>
      <c r="VFI11" s="107"/>
      <c r="VFJ11" s="107"/>
      <c r="VFK11" s="107"/>
      <c r="VFL11" s="107"/>
      <c r="VFM11" s="107"/>
      <c r="VFN11" s="107"/>
      <c r="VFO11" s="107"/>
      <c r="VFP11" s="107"/>
      <c r="VFQ11" s="107"/>
      <c r="VFR11" s="107"/>
      <c r="VFS11" s="107"/>
      <c r="VFT11" s="107"/>
      <c r="VFU11" s="107"/>
      <c r="VFV11" s="107"/>
      <c r="VFW11" s="107"/>
      <c r="VFX11" s="107"/>
      <c r="VFY11" s="107"/>
      <c r="VFZ11" s="107"/>
      <c r="VGA11" s="107"/>
      <c r="VGB11" s="107"/>
      <c r="VGC11" s="107"/>
      <c r="VGD11" s="107"/>
      <c r="VGE11" s="107"/>
      <c r="VGF11" s="107"/>
      <c r="VGG11" s="107"/>
      <c r="VGH11" s="107"/>
      <c r="VGI11" s="107"/>
      <c r="VGJ11" s="107"/>
      <c r="VGK11" s="107"/>
      <c r="VGL11" s="107"/>
      <c r="VGM11" s="107"/>
      <c r="VGN11" s="107"/>
      <c r="VGO11" s="107"/>
      <c r="VGP11" s="107"/>
      <c r="VGQ11" s="107"/>
      <c r="VGR11" s="107"/>
      <c r="VGS11" s="107"/>
      <c r="VGT11" s="107"/>
      <c r="VGU11" s="107"/>
      <c r="VGV11" s="107"/>
      <c r="VGW11" s="107"/>
      <c r="VGX11" s="107"/>
      <c r="VGY11" s="107"/>
      <c r="VGZ11" s="107"/>
      <c r="VHA11" s="107"/>
      <c r="VHB11" s="107"/>
      <c r="VHC11" s="107"/>
      <c r="VHD11" s="107"/>
      <c r="VHE11" s="107"/>
      <c r="VHF11" s="107"/>
      <c r="VHG11" s="107"/>
      <c r="VHH11" s="107"/>
      <c r="VHI11" s="107"/>
      <c r="VHJ11" s="107"/>
      <c r="VHK11" s="107"/>
      <c r="VHL11" s="107"/>
      <c r="VHM11" s="107"/>
      <c r="VHN11" s="107"/>
      <c r="VHO11" s="107"/>
      <c r="VHP11" s="107"/>
      <c r="VHQ11" s="107"/>
      <c r="VHR11" s="107"/>
      <c r="VHS11" s="107"/>
      <c r="VHT11" s="107"/>
      <c r="VHU11" s="107"/>
      <c r="VHV11" s="107"/>
      <c r="VHW11" s="107"/>
      <c r="VHX11" s="107"/>
      <c r="VHY11" s="107"/>
      <c r="VHZ11" s="107"/>
      <c r="VIA11" s="107"/>
      <c r="VIB11" s="107"/>
      <c r="VIC11" s="107"/>
      <c r="VID11" s="107"/>
      <c r="VIE11" s="107"/>
      <c r="VIF11" s="107"/>
      <c r="VIG11" s="107"/>
      <c r="VIH11" s="107"/>
      <c r="VII11" s="107"/>
      <c r="VIJ11" s="107"/>
      <c r="VIK11" s="107"/>
      <c r="VIL11" s="107"/>
      <c r="VIM11" s="107"/>
      <c r="VIN11" s="107"/>
      <c r="VIO11" s="107"/>
      <c r="VIP11" s="107"/>
      <c r="VIQ11" s="107"/>
      <c r="VIR11" s="107"/>
      <c r="VIS11" s="107"/>
      <c r="VIT11" s="107"/>
      <c r="VIU11" s="107"/>
      <c r="VIV11" s="107"/>
      <c r="VIW11" s="107"/>
      <c r="VIX11" s="107"/>
      <c r="VIY11" s="107"/>
      <c r="VIZ11" s="107"/>
      <c r="VJA11" s="107"/>
      <c r="VJB11" s="107"/>
      <c r="VJC11" s="107"/>
      <c r="VJD11" s="107"/>
      <c r="VJE11" s="107"/>
      <c r="VJF11" s="107"/>
      <c r="VJG11" s="107"/>
      <c r="VJH11" s="107"/>
      <c r="VJI11" s="107"/>
      <c r="VJJ11" s="107"/>
      <c r="VJK11" s="107"/>
      <c r="VJL11" s="107"/>
      <c r="VJM11" s="107"/>
      <c r="VJN11" s="107"/>
      <c r="VJO11" s="107"/>
      <c r="VJP11" s="107"/>
      <c r="VJQ11" s="107"/>
      <c r="VJR11" s="107"/>
      <c r="VJS11" s="107"/>
      <c r="VJT11" s="107"/>
      <c r="VJU11" s="107"/>
      <c r="VJV11" s="107"/>
      <c r="VJW11" s="107"/>
      <c r="VJX11" s="107"/>
      <c r="VJY11" s="107"/>
      <c r="VJZ11" s="107"/>
      <c r="VKA11" s="107"/>
      <c r="VKB11" s="107"/>
      <c r="VKC11" s="107"/>
      <c r="VKD11" s="107"/>
      <c r="VKE11" s="107"/>
      <c r="VKF11" s="107"/>
      <c r="VKG11" s="107"/>
      <c r="VKH11" s="107"/>
      <c r="VKI11" s="107"/>
      <c r="VKJ11" s="107"/>
      <c r="VKK11" s="107"/>
      <c r="VKL11" s="107"/>
      <c r="VKM11" s="107"/>
      <c r="VKN11" s="107"/>
      <c r="VKO11" s="107"/>
      <c r="VKP11" s="107"/>
      <c r="VKQ11" s="107"/>
      <c r="VKR11" s="107"/>
      <c r="VKS11" s="107"/>
      <c r="VKT11" s="107"/>
      <c r="VKU11" s="107"/>
      <c r="VKV11" s="107"/>
      <c r="VKW11" s="107"/>
      <c r="VKX11" s="107"/>
      <c r="VKY11" s="107"/>
      <c r="VKZ11" s="107"/>
      <c r="VLA11" s="107"/>
      <c r="VLB11" s="107"/>
      <c r="VLC11" s="107"/>
      <c r="VLD11" s="107"/>
      <c r="VLE11" s="107"/>
      <c r="VLF11" s="107"/>
      <c r="VLG11" s="107"/>
      <c r="VLH11" s="107"/>
      <c r="VLI11" s="107"/>
      <c r="VLJ11" s="107"/>
      <c r="VLK11" s="107"/>
      <c r="VLL11" s="107"/>
      <c r="VLM11" s="107"/>
      <c r="VLN11" s="107"/>
      <c r="VLO11" s="107"/>
      <c r="VLP11" s="107"/>
      <c r="VLQ11" s="107"/>
      <c r="VLR11" s="107"/>
      <c r="VLS11" s="107"/>
      <c r="VLT11" s="107"/>
      <c r="VLU11" s="107"/>
      <c r="VLV11" s="107"/>
      <c r="VLW11" s="107"/>
      <c r="VLX11" s="107"/>
      <c r="VLY11" s="107"/>
      <c r="VLZ11" s="107"/>
      <c r="VMA11" s="107"/>
      <c r="VMB11" s="107"/>
      <c r="VMC11" s="107"/>
      <c r="VMD11" s="107"/>
      <c r="VME11" s="107"/>
      <c r="VMF11" s="107"/>
      <c r="VMG11" s="107"/>
      <c r="VMH11" s="107"/>
      <c r="VMI11" s="107"/>
      <c r="VMJ11" s="107"/>
      <c r="VMK11" s="107"/>
      <c r="VML11" s="107"/>
      <c r="VMM11" s="107"/>
      <c r="VMN11" s="107"/>
      <c r="VMO11" s="107"/>
      <c r="VMP11" s="107"/>
      <c r="VMQ11" s="107"/>
      <c r="VMR11" s="107"/>
      <c r="VMS11" s="107"/>
      <c r="VMT11" s="107"/>
      <c r="VMU11" s="107"/>
      <c r="VMV11" s="107"/>
      <c r="VMW11" s="107"/>
      <c r="VMX11" s="107"/>
      <c r="VMY11" s="107"/>
      <c r="VMZ11" s="107"/>
      <c r="VNA11" s="107"/>
      <c r="VNB11" s="107"/>
      <c r="VNC11" s="107"/>
      <c r="VND11" s="107"/>
      <c r="VNE11" s="107"/>
      <c r="VNF11" s="107"/>
      <c r="VNG11" s="107"/>
      <c r="VNH11" s="107"/>
      <c r="VNI11" s="107"/>
      <c r="VNJ11" s="107"/>
      <c r="VNK11" s="107"/>
      <c r="VNL11" s="107"/>
      <c r="VNM11" s="107"/>
      <c r="VNN11" s="107"/>
      <c r="VNO11" s="107"/>
      <c r="VNP11" s="107"/>
      <c r="VNQ11" s="107"/>
      <c r="VNR11" s="107"/>
      <c r="VNS11" s="107"/>
      <c r="VNT11" s="107"/>
      <c r="VNU11" s="107"/>
      <c r="VNV11" s="107"/>
      <c r="VNW11" s="107"/>
      <c r="VNX11" s="107"/>
      <c r="VNY11" s="107"/>
      <c r="VNZ11" s="107"/>
      <c r="VOA11" s="107"/>
      <c r="VOB11" s="107"/>
      <c r="VOC11" s="107"/>
      <c r="VOD11" s="107"/>
      <c r="VOE11" s="107"/>
      <c r="VOF11" s="107"/>
      <c r="VOG11" s="107"/>
      <c r="VOH11" s="107"/>
      <c r="VOI11" s="107"/>
      <c r="VOJ11" s="107"/>
      <c r="VOK11" s="107"/>
      <c r="VOL11" s="107"/>
      <c r="VOM11" s="107"/>
      <c r="VON11" s="107"/>
      <c r="VOO11" s="107"/>
      <c r="VOP11" s="107"/>
      <c r="VOQ11" s="107"/>
      <c r="VOR11" s="107"/>
      <c r="VOS11" s="107"/>
      <c r="VOT11" s="107"/>
      <c r="VOU11" s="107"/>
      <c r="VOV11" s="107"/>
      <c r="VOW11" s="107"/>
      <c r="VOX11" s="107"/>
      <c r="VOY11" s="107"/>
      <c r="VOZ11" s="107"/>
      <c r="VPA11" s="107"/>
      <c r="VPB11" s="107"/>
      <c r="VPC11" s="107"/>
      <c r="VPD11" s="107"/>
      <c r="VPE11" s="107"/>
      <c r="VPF11" s="107"/>
      <c r="VPG11" s="107"/>
      <c r="VPH11" s="107"/>
      <c r="VPI11" s="107"/>
      <c r="VPJ11" s="107"/>
      <c r="VPK11" s="107"/>
      <c r="VPL11" s="107"/>
      <c r="VPM11" s="107"/>
      <c r="VPN11" s="107"/>
      <c r="VPO11" s="107"/>
      <c r="VPP11" s="107"/>
      <c r="VPQ11" s="107"/>
      <c r="VPR11" s="107"/>
      <c r="VPS11" s="107"/>
      <c r="VPT11" s="107"/>
      <c r="VPU11" s="107"/>
      <c r="VPV11" s="107"/>
      <c r="VPW11" s="107"/>
      <c r="VPX11" s="107"/>
      <c r="VPY11" s="107"/>
      <c r="VPZ11" s="107"/>
      <c r="VQA11" s="107"/>
      <c r="VQB11" s="107"/>
      <c r="VQC11" s="107"/>
      <c r="VQD11" s="107"/>
      <c r="VQE11" s="107"/>
      <c r="VQF11" s="107"/>
      <c r="VQG11" s="107"/>
      <c r="VQH11" s="107"/>
      <c r="VQI11" s="107"/>
      <c r="VQJ11" s="107"/>
      <c r="VQK11" s="107"/>
      <c r="VQL11" s="107"/>
      <c r="VQM11" s="107"/>
      <c r="VQN11" s="107"/>
      <c r="VQO11" s="107"/>
      <c r="VQP11" s="107"/>
      <c r="VQQ11" s="107"/>
      <c r="VQR11" s="107"/>
      <c r="VQS11" s="107"/>
      <c r="VQT11" s="107"/>
      <c r="VQU11" s="107"/>
      <c r="VQV11" s="107"/>
      <c r="VQW11" s="107"/>
      <c r="VQX11" s="107"/>
      <c r="VQY11" s="107"/>
      <c r="VQZ11" s="107"/>
      <c r="VRA11" s="107"/>
      <c r="VRB11" s="107"/>
      <c r="VRC11" s="107"/>
      <c r="VRD11" s="107"/>
      <c r="VRE11" s="107"/>
      <c r="VRF11" s="107"/>
      <c r="VRG11" s="107"/>
      <c r="VRH11" s="107"/>
      <c r="VRI11" s="107"/>
      <c r="VRJ11" s="107"/>
      <c r="VRK11" s="107"/>
      <c r="VRL11" s="107"/>
      <c r="VRM11" s="107"/>
      <c r="VRN11" s="107"/>
      <c r="VRO11" s="107"/>
      <c r="VRP11" s="107"/>
      <c r="VRQ11" s="107"/>
      <c r="VRR11" s="107"/>
      <c r="VRS11" s="107"/>
      <c r="VRT11" s="107"/>
      <c r="VRU11" s="107"/>
      <c r="VRV11" s="107"/>
      <c r="VRW11" s="107"/>
      <c r="VRX11" s="107"/>
      <c r="VRY11" s="107"/>
      <c r="VRZ11" s="107"/>
      <c r="VSA11" s="107"/>
      <c r="VSB11" s="107"/>
      <c r="VSC11" s="107"/>
      <c r="VSD11" s="107"/>
      <c r="VSE11" s="107"/>
      <c r="VSF11" s="107"/>
      <c r="VSG11" s="107"/>
      <c r="VSH11" s="107"/>
      <c r="VSI11" s="107"/>
      <c r="VSJ11" s="107"/>
      <c r="VSK11" s="107"/>
      <c r="VSL11" s="107"/>
      <c r="VSM11" s="107"/>
      <c r="VSN11" s="107"/>
      <c r="VSO11" s="107"/>
      <c r="VSP11" s="107"/>
      <c r="VSQ11" s="107"/>
      <c r="VSR11" s="107"/>
      <c r="VSS11" s="107"/>
      <c r="VST11" s="107"/>
      <c r="VSU11" s="107"/>
      <c r="VSV11" s="107"/>
      <c r="VSW11" s="107"/>
      <c r="VSX11" s="107"/>
      <c r="VSY11" s="107"/>
      <c r="VSZ11" s="107"/>
      <c r="VTA11" s="107"/>
      <c r="VTB11" s="107"/>
      <c r="VTC11" s="107"/>
      <c r="VTD11" s="107"/>
      <c r="VTE11" s="107"/>
      <c r="VTF11" s="107"/>
      <c r="VTG11" s="107"/>
      <c r="VTH11" s="107"/>
      <c r="VTI11" s="107"/>
      <c r="VTJ11" s="107"/>
      <c r="VTK11" s="107"/>
      <c r="VTL11" s="107"/>
      <c r="VTM11" s="107"/>
      <c r="VTN11" s="107"/>
      <c r="VTO11" s="107"/>
      <c r="VTP11" s="107"/>
      <c r="VTQ11" s="107"/>
      <c r="VTR11" s="107"/>
      <c r="VTS11" s="107"/>
      <c r="VTT11" s="107"/>
      <c r="VTU11" s="107"/>
      <c r="VTV11" s="107"/>
      <c r="VTW11" s="107"/>
      <c r="VTX11" s="107"/>
      <c r="VTY11" s="107"/>
      <c r="VTZ11" s="107"/>
      <c r="VUA11" s="107"/>
      <c r="VUB11" s="107"/>
      <c r="VUC11" s="107"/>
      <c r="VUD11" s="107"/>
      <c r="VUE11" s="107"/>
      <c r="VUF11" s="107"/>
      <c r="VUG11" s="107"/>
      <c r="VUH11" s="107"/>
      <c r="VUI11" s="107"/>
      <c r="VUJ11" s="107"/>
      <c r="VUK11" s="107"/>
      <c r="VUL11" s="107"/>
      <c r="VUM11" s="107"/>
      <c r="VUN11" s="107"/>
      <c r="VUO11" s="107"/>
      <c r="VUP11" s="107"/>
      <c r="VUQ11" s="107"/>
      <c r="VUR11" s="107"/>
      <c r="VUS11" s="107"/>
      <c r="VUT11" s="107"/>
      <c r="VUU11" s="107"/>
      <c r="VUV11" s="107"/>
      <c r="VUW11" s="107"/>
      <c r="VUX11" s="107"/>
      <c r="VUY11" s="107"/>
      <c r="VUZ11" s="107"/>
      <c r="VVA11" s="107"/>
      <c r="VVB11" s="107"/>
      <c r="VVC11" s="107"/>
      <c r="VVD11" s="107"/>
      <c r="VVE11" s="107"/>
      <c r="VVF11" s="107"/>
      <c r="VVG11" s="107"/>
      <c r="VVH11" s="107"/>
      <c r="VVI11" s="107"/>
      <c r="VVJ11" s="107"/>
      <c r="VVK11" s="107"/>
      <c r="VVL11" s="107"/>
      <c r="VVM11" s="107"/>
      <c r="VVN11" s="107"/>
      <c r="VVO11" s="107"/>
      <c r="VVP11" s="107"/>
      <c r="VVQ11" s="107"/>
      <c r="VVR11" s="107"/>
      <c r="VVS11" s="107"/>
      <c r="VVT11" s="107"/>
      <c r="VVU11" s="107"/>
      <c r="VVV11" s="107"/>
      <c r="VVW11" s="107"/>
      <c r="VVX11" s="107"/>
      <c r="VVY11" s="107"/>
      <c r="VVZ11" s="107"/>
      <c r="VWA11" s="107"/>
      <c r="VWB11" s="107"/>
      <c r="VWC11" s="107"/>
      <c r="VWD11" s="107"/>
      <c r="VWE11" s="107"/>
      <c r="VWF11" s="107"/>
      <c r="VWG11" s="107"/>
      <c r="VWH11" s="107"/>
      <c r="VWI11" s="107"/>
      <c r="VWJ11" s="107"/>
      <c r="VWK11" s="107"/>
      <c r="VWL11" s="107"/>
      <c r="VWM11" s="107"/>
      <c r="VWN11" s="107"/>
      <c r="VWO11" s="107"/>
      <c r="VWP11" s="107"/>
      <c r="VWQ11" s="107"/>
      <c r="VWR11" s="107"/>
      <c r="VWS11" s="107"/>
      <c r="VWT11" s="107"/>
      <c r="VWU11" s="107"/>
      <c r="VWV11" s="107"/>
      <c r="VWW11" s="107"/>
      <c r="VWX11" s="107"/>
      <c r="VWY11" s="107"/>
      <c r="VWZ11" s="107"/>
      <c r="VXA11" s="107"/>
      <c r="VXB11" s="107"/>
      <c r="VXC11" s="107"/>
      <c r="VXD11" s="107"/>
      <c r="VXE11" s="107"/>
      <c r="VXF11" s="107"/>
      <c r="VXG11" s="107"/>
      <c r="VXH11" s="107"/>
      <c r="VXI11" s="107"/>
      <c r="VXJ11" s="107"/>
      <c r="VXK11" s="107"/>
      <c r="VXL11" s="107"/>
      <c r="VXM11" s="107"/>
      <c r="VXN11" s="107"/>
      <c r="VXO11" s="107"/>
      <c r="VXP11" s="107"/>
      <c r="VXQ11" s="107"/>
      <c r="VXR11" s="107"/>
      <c r="VXS11" s="107"/>
      <c r="VXT11" s="107"/>
      <c r="VXU11" s="107"/>
      <c r="VXV11" s="107"/>
      <c r="VXW11" s="107"/>
      <c r="VXX11" s="107"/>
      <c r="VXY11" s="107"/>
      <c r="VXZ11" s="107"/>
      <c r="VYA11" s="107"/>
      <c r="VYB11" s="107"/>
      <c r="VYC11" s="107"/>
      <c r="VYD11" s="107"/>
      <c r="VYE11" s="107"/>
      <c r="VYF11" s="107"/>
      <c r="VYG11" s="107"/>
      <c r="VYH11" s="107"/>
      <c r="VYI11" s="107"/>
      <c r="VYJ11" s="107"/>
      <c r="VYK11" s="107"/>
      <c r="VYL11" s="107"/>
      <c r="VYM11" s="107"/>
      <c r="VYN11" s="107"/>
      <c r="VYO11" s="107"/>
      <c r="VYP11" s="107"/>
      <c r="VYQ11" s="107"/>
      <c r="VYR11" s="107"/>
      <c r="VYS11" s="107"/>
      <c r="VYT11" s="107"/>
      <c r="VYU11" s="107"/>
      <c r="VYV11" s="107"/>
      <c r="VYW11" s="107"/>
      <c r="VYX11" s="107"/>
      <c r="VYY11" s="107"/>
      <c r="VYZ11" s="107"/>
      <c r="VZA11" s="107"/>
      <c r="VZB11" s="107"/>
      <c r="VZC11" s="107"/>
      <c r="VZD11" s="107"/>
      <c r="VZE11" s="107"/>
      <c r="VZF11" s="107"/>
      <c r="VZG11" s="107"/>
      <c r="VZH11" s="107"/>
      <c r="VZI11" s="107"/>
      <c r="VZJ11" s="107"/>
      <c r="VZK11" s="107"/>
      <c r="VZL11" s="107"/>
      <c r="VZM11" s="107"/>
      <c r="VZN11" s="107"/>
      <c r="VZO11" s="107"/>
      <c r="VZP11" s="107"/>
      <c r="VZQ11" s="107"/>
      <c r="VZR11" s="107"/>
      <c r="VZS11" s="107"/>
      <c r="VZT11" s="107"/>
      <c r="VZU11" s="107"/>
      <c r="VZV11" s="107"/>
      <c r="VZW11" s="107"/>
      <c r="VZX11" s="107"/>
      <c r="VZY11" s="107"/>
      <c r="VZZ11" s="107"/>
      <c r="WAA11" s="107"/>
      <c r="WAB11" s="107"/>
      <c r="WAC11" s="107"/>
      <c r="WAD11" s="107"/>
      <c r="WAE11" s="107"/>
      <c r="WAF11" s="107"/>
      <c r="WAG11" s="107"/>
      <c r="WAH11" s="107"/>
      <c r="WAI11" s="107"/>
      <c r="WAJ11" s="107"/>
      <c r="WAK11" s="107"/>
      <c r="WAL11" s="107"/>
      <c r="WAM11" s="107"/>
      <c r="WAN11" s="107"/>
      <c r="WAO11" s="107"/>
      <c r="WAP11" s="107"/>
      <c r="WAQ11" s="107"/>
      <c r="WAR11" s="107"/>
      <c r="WAS11" s="107"/>
      <c r="WAT11" s="107"/>
      <c r="WAU11" s="107"/>
      <c r="WAV11" s="107"/>
      <c r="WAW11" s="107"/>
      <c r="WAX11" s="107"/>
      <c r="WAY11" s="107"/>
      <c r="WAZ11" s="107"/>
      <c r="WBA11" s="107"/>
      <c r="WBB11" s="107"/>
      <c r="WBC11" s="107"/>
      <c r="WBD11" s="107"/>
      <c r="WBE11" s="107"/>
      <c r="WBF11" s="107"/>
      <c r="WBG11" s="107"/>
      <c r="WBH11" s="107"/>
      <c r="WBI11" s="107"/>
      <c r="WBJ11" s="107"/>
      <c r="WBK11" s="107"/>
      <c r="WBL11" s="107"/>
      <c r="WBM11" s="107"/>
      <c r="WBN11" s="107"/>
      <c r="WBO11" s="107"/>
      <c r="WBP11" s="107"/>
      <c r="WBQ11" s="107"/>
      <c r="WBR11" s="107"/>
      <c r="WBS11" s="107"/>
      <c r="WBT11" s="107"/>
      <c r="WBU11" s="107"/>
      <c r="WBV11" s="107"/>
      <c r="WBW11" s="107"/>
      <c r="WBX11" s="107"/>
      <c r="WBY11" s="107"/>
      <c r="WBZ11" s="107"/>
      <c r="WCA11" s="107"/>
      <c r="WCB11" s="107"/>
      <c r="WCC11" s="107"/>
      <c r="WCD11" s="107"/>
      <c r="WCE11" s="107"/>
      <c r="WCF11" s="107"/>
      <c r="WCG11" s="107"/>
      <c r="WCH11" s="107"/>
      <c r="WCI11" s="107"/>
      <c r="WCJ11" s="107"/>
      <c r="WCK11" s="107"/>
      <c r="WCL11" s="107"/>
      <c r="WCM11" s="107"/>
      <c r="WCN11" s="107"/>
      <c r="WCO11" s="107"/>
      <c r="WCP11" s="107"/>
      <c r="WCQ11" s="107"/>
      <c r="WCR11" s="107"/>
      <c r="WCS11" s="107"/>
      <c r="WCT11" s="107"/>
      <c r="WCU11" s="107"/>
      <c r="WCV11" s="107"/>
      <c r="WCW11" s="107"/>
      <c r="WCX11" s="107"/>
      <c r="WCY11" s="107"/>
      <c r="WCZ11" s="107"/>
      <c r="WDA11" s="107"/>
      <c r="WDB11" s="107"/>
      <c r="WDC11" s="107"/>
      <c r="WDD11" s="107"/>
      <c r="WDE11" s="107"/>
      <c r="WDF11" s="107"/>
      <c r="WDG11" s="107"/>
      <c r="WDH11" s="107"/>
      <c r="WDI11" s="107"/>
      <c r="WDJ11" s="107"/>
      <c r="WDK11" s="107"/>
      <c r="WDL11" s="107"/>
      <c r="WDM11" s="107"/>
      <c r="WDN11" s="107"/>
      <c r="WDO11" s="107"/>
      <c r="WDP11" s="107"/>
      <c r="WDQ11" s="107"/>
      <c r="WDR11" s="107"/>
      <c r="WDS11" s="107"/>
      <c r="WDT11" s="107"/>
      <c r="WDU11" s="107"/>
      <c r="WDV11" s="107"/>
      <c r="WDW11" s="107"/>
      <c r="WDX11" s="107"/>
      <c r="WDY11" s="107"/>
      <c r="WDZ11" s="107"/>
      <c r="WEA11" s="107"/>
      <c r="WEB11" s="107"/>
      <c r="WEC11" s="107"/>
      <c r="WED11" s="107"/>
      <c r="WEE11" s="107"/>
      <c r="WEF11" s="107"/>
      <c r="WEG11" s="107"/>
      <c r="WEH11" s="107"/>
      <c r="WEI11" s="107"/>
      <c r="WEJ11" s="107"/>
      <c r="WEK11" s="107"/>
      <c r="WEL11" s="107"/>
      <c r="WEM11" s="107"/>
      <c r="WEN11" s="107"/>
      <c r="WEO11" s="107"/>
      <c r="WEP11" s="107"/>
      <c r="WEQ11" s="107"/>
      <c r="WER11" s="107"/>
      <c r="WES11" s="107"/>
      <c r="WET11" s="107"/>
      <c r="WEU11" s="107"/>
      <c r="WEV11" s="107"/>
      <c r="WEW11" s="107"/>
      <c r="WEX11" s="107"/>
      <c r="WEY11" s="107"/>
      <c r="WEZ11" s="107"/>
      <c r="WFA11" s="107"/>
      <c r="WFB11" s="107"/>
      <c r="WFC11" s="107"/>
      <c r="WFD11" s="107"/>
      <c r="WFE11" s="107"/>
      <c r="WFF11" s="107"/>
      <c r="WFG11" s="107"/>
      <c r="WFH11" s="107"/>
      <c r="WFI11" s="107"/>
      <c r="WFJ11" s="107"/>
      <c r="WFK11" s="107"/>
      <c r="WFL11" s="107"/>
      <c r="WFM11" s="107"/>
      <c r="WFN11" s="107"/>
      <c r="WFO11" s="107"/>
      <c r="WFP11" s="107"/>
      <c r="WFQ11" s="107"/>
      <c r="WFR11" s="107"/>
      <c r="WFS11" s="107"/>
      <c r="WFT11" s="107"/>
      <c r="WFU11" s="107"/>
      <c r="WFV11" s="107"/>
      <c r="WFW11" s="107"/>
      <c r="WFX11" s="107"/>
      <c r="WFY11" s="107"/>
      <c r="WFZ11" s="107"/>
      <c r="WGA11" s="107"/>
      <c r="WGB11" s="107"/>
      <c r="WGC11" s="107"/>
      <c r="WGD11" s="107"/>
      <c r="WGE11" s="107"/>
      <c r="WGF11" s="107"/>
      <c r="WGG11" s="107"/>
      <c r="WGH11" s="107"/>
      <c r="WGI11" s="107"/>
      <c r="WGJ11" s="107"/>
      <c r="WGK11" s="107"/>
      <c r="WGL11" s="107"/>
      <c r="WGM11" s="107"/>
      <c r="WGN11" s="107"/>
      <c r="WGO11" s="107"/>
      <c r="WGP11" s="107"/>
      <c r="WGQ11" s="107"/>
      <c r="WGR11" s="107"/>
      <c r="WGS11" s="107"/>
      <c r="WGT11" s="107"/>
      <c r="WGU11" s="107"/>
      <c r="WGV11" s="107"/>
      <c r="WGW11" s="107"/>
      <c r="WGX11" s="107"/>
      <c r="WGY11" s="107"/>
      <c r="WGZ11" s="107"/>
      <c r="WHA11" s="107"/>
      <c r="WHB11" s="107"/>
      <c r="WHC11" s="107"/>
      <c r="WHD11" s="107"/>
      <c r="WHE11" s="107"/>
      <c r="WHF11" s="107"/>
      <c r="WHG11" s="107"/>
      <c r="WHH11" s="107"/>
      <c r="WHI11" s="107"/>
      <c r="WHJ11" s="107"/>
      <c r="WHK11" s="107"/>
      <c r="WHL11" s="107"/>
      <c r="WHM11" s="107"/>
      <c r="WHN11" s="107"/>
      <c r="WHO11" s="107"/>
      <c r="WHP11" s="107"/>
      <c r="WHQ11" s="107"/>
      <c r="WHR11" s="107"/>
      <c r="WHS11" s="107"/>
      <c r="WHT11" s="107"/>
      <c r="WHU11" s="107"/>
      <c r="WHV11" s="107"/>
      <c r="WHW11" s="107"/>
      <c r="WHX11" s="107"/>
      <c r="WHY11" s="107"/>
      <c r="WHZ11" s="107"/>
      <c r="WIA11" s="107"/>
      <c r="WIB11" s="107"/>
      <c r="WIC11" s="107"/>
      <c r="WID11" s="107"/>
      <c r="WIE11" s="107"/>
      <c r="WIF11" s="107"/>
      <c r="WIG11" s="107"/>
      <c r="WIH11" s="107"/>
      <c r="WII11" s="107"/>
      <c r="WIJ11" s="107"/>
      <c r="WIK11" s="107"/>
      <c r="WIL11" s="107"/>
      <c r="WIM11" s="107"/>
      <c r="WIN11" s="107"/>
      <c r="WIO11" s="107"/>
      <c r="WIP11" s="107"/>
      <c r="WIQ11" s="107"/>
      <c r="WIR11" s="107"/>
      <c r="WIS11" s="107"/>
      <c r="WIT11" s="107"/>
      <c r="WIU11" s="107"/>
      <c r="WIV11" s="107"/>
      <c r="WIW11" s="107"/>
      <c r="WIX11" s="107"/>
      <c r="WIY11" s="107"/>
      <c r="WIZ11" s="107"/>
      <c r="WJA11" s="107"/>
      <c r="WJB11" s="107"/>
      <c r="WJC11" s="107"/>
      <c r="WJD11" s="107"/>
      <c r="WJE11" s="107"/>
      <c r="WJF11" s="107"/>
      <c r="WJG11" s="107"/>
      <c r="WJH11" s="107"/>
      <c r="WJI11" s="107"/>
      <c r="WJJ11" s="107"/>
      <c r="WJK11" s="107"/>
      <c r="WJL11" s="107"/>
      <c r="WJM11" s="107"/>
      <c r="WJN11" s="107"/>
      <c r="WJO11" s="107"/>
      <c r="WJP11" s="107"/>
      <c r="WJQ11" s="107"/>
      <c r="WJR11" s="107"/>
      <c r="WJS11" s="107"/>
      <c r="WJT11" s="107"/>
      <c r="WJU11" s="107"/>
      <c r="WJV11" s="107"/>
      <c r="WJW11" s="107"/>
      <c r="WJX11" s="107"/>
      <c r="WJY11" s="107"/>
      <c r="WJZ11" s="107"/>
      <c r="WKA11" s="107"/>
      <c r="WKB11" s="107"/>
      <c r="WKC11" s="107"/>
      <c r="WKD11" s="107"/>
      <c r="WKE11" s="107"/>
      <c r="WKF11" s="107"/>
      <c r="WKG11" s="107"/>
      <c r="WKH11" s="107"/>
      <c r="WKI11" s="107"/>
      <c r="WKJ11" s="107"/>
      <c r="WKK11" s="107"/>
      <c r="WKL11" s="107"/>
      <c r="WKM11" s="107"/>
      <c r="WKN11" s="107"/>
      <c r="WKO11" s="107"/>
      <c r="WKP11" s="107"/>
      <c r="WKQ11" s="107"/>
      <c r="WKR11" s="107"/>
      <c r="WKS11" s="107"/>
      <c r="WKT11" s="107"/>
      <c r="WKU11" s="107"/>
      <c r="WKV11" s="107"/>
      <c r="WKW11" s="107"/>
      <c r="WKX11" s="107"/>
      <c r="WKY11" s="107"/>
      <c r="WKZ11" s="107"/>
      <c r="WLA11" s="107"/>
      <c r="WLB11" s="107"/>
      <c r="WLC11" s="107"/>
      <c r="WLD11" s="107"/>
      <c r="WLE11" s="107"/>
      <c r="WLF11" s="107"/>
      <c r="WLG11" s="107"/>
      <c r="WLH11" s="107"/>
      <c r="WLI11" s="107"/>
      <c r="WLJ11" s="107"/>
      <c r="WLK11" s="107"/>
      <c r="WLL11" s="107"/>
      <c r="WLM11" s="107"/>
      <c r="WLN11" s="107"/>
      <c r="WLO11" s="107"/>
      <c r="WLP11" s="107"/>
      <c r="WLQ11" s="107"/>
      <c r="WLR11" s="107"/>
      <c r="WLS11" s="107"/>
      <c r="WLT11" s="107"/>
      <c r="WLU11" s="107"/>
      <c r="WLV11" s="107"/>
      <c r="WLW11" s="107"/>
      <c r="WLX11" s="107"/>
      <c r="WLY11" s="107"/>
      <c r="WLZ11" s="107"/>
      <c r="WMA11" s="107"/>
      <c r="WMB11" s="107"/>
      <c r="WMC11" s="107"/>
      <c r="WMD11" s="107"/>
      <c r="WME11" s="107"/>
      <c r="WMF11" s="107"/>
      <c r="WMG11" s="107"/>
      <c r="WMH11" s="107"/>
      <c r="WMI11" s="107"/>
      <c r="WMJ11" s="107"/>
      <c r="WMK11" s="107"/>
      <c r="WML11" s="107"/>
      <c r="WMM11" s="107"/>
      <c r="WMN11" s="107"/>
      <c r="WMO11" s="107"/>
      <c r="WMP11" s="107"/>
      <c r="WMQ11" s="107"/>
      <c r="WMR11" s="107"/>
      <c r="WMS11" s="107"/>
      <c r="WMT11" s="107"/>
      <c r="WMU11" s="107"/>
      <c r="WMV11" s="107"/>
      <c r="WMW11" s="107"/>
      <c r="WMX11" s="107"/>
      <c r="WMY11" s="107"/>
      <c r="WMZ11" s="107"/>
      <c r="WNA11" s="107"/>
      <c r="WNB11" s="107"/>
      <c r="WNC11" s="107"/>
      <c r="WND11" s="107"/>
      <c r="WNE11" s="107"/>
      <c r="WNF11" s="107"/>
      <c r="WNG11" s="107"/>
      <c r="WNH11" s="107"/>
      <c r="WNI11" s="107"/>
      <c r="WNJ11" s="107"/>
      <c r="WNK11" s="107"/>
      <c r="WNL11" s="107"/>
      <c r="WNM11" s="107"/>
      <c r="WNN11" s="107"/>
      <c r="WNO11" s="107"/>
      <c r="WNP11" s="107"/>
      <c r="WNQ11" s="107"/>
      <c r="WNR11" s="107"/>
      <c r="WNS11" s="107"/>
      <c r="WNT11" s="107"/>
      <c r="WNU11" s="107"/>
      <c r="WNV11" s="107"/>
      <c r="WNW11" s="107"/>
      <c r="WNX11" s="107"/>
      <c r="WNY11" s="107"/>
      <c r="WNZ11" s="107"/>
      <c r="WOA11" s="107"/>
      <c r="WOB11" s="107"/>
      <c r="WOC11" s="107"/>
      <c r="WOD11" s="107"/>
      <c r="WOE11" s="107"/>
      <c r="WOF11" s="107"/>
      <c r="WOG11" s="107"/>
      <c r="WOH11" s="107"/>
      <c r="WOI11" s="107"/>
      <c r="WOJ11" s="107"/>
      <c r="WOK11" s="107"/>
      <c r="WOL11" s="107"/>
      <c r="WOM11" s="107"/>
      <c r="WON11" s="107"/>
      <c r="WOO11" s="107"/>
      <c r="WOP11" s="107"/>
      <c r="WOQ11" s="107"/>
      <c r="WOR11" s="107"/>
      <c r="WOS11" s="107"/>
      <c r="WOT11" s="107"/>
      <c r="WOU11" s="107"/>
      <c r="WOV11" s="107"/>
      <c r="WOW11" s="107"/>
      <c r="WOX11" s="107"/>
      <c r="WOY11" s="107"/>
      <c r="WOZ11" s="107"/>
      <c r="WPA11" s="107"/>
      <c r="WPB11" s="107"/>
      <c r="WPC11" s="107"/>
      <c r="WPD11" s="107"/>
      <c r="WPE11" s="107"/>
      <c r="WPF11" s="107"/>
      <c r="WPG11" s="107"/>
      <c r="WPH11" s="107"/>
      <c r="WPI11" s="107"/>
      <c r="WPJ11" s="107"/>
      <c r="WPK11" s="107"/>
      <c r="WPL11" s="107"/>
      <c r="WPM11" s="107"/>
      <c r="WPN11" s="107"/>
      <c r="WPO11" s="107"/>
      <c r="WPP11" s="107"/>
      <c r="WPQ11" s="107"/>
      <c r="WPR11" s="107"/>
      <c r="WPS11" s="107"/>
      <c r="WPT11" s="107"/>
      <c r="WPU11" s="107"/>
      <c r="WPV11" s="107"/>
      <c r="WPW11" s="107"/>
      <c r="WPX11" s="107"/>
      <c r="WPY11" s="107"/>
      <c r="WPZ11" s="107"/>
      <c r="WQA11" s="107"/>
      <c r="WQB11" s="107"/>
      <c r="WQC11" s="107"/>
      <c r="WQD11" s="107"/>
      <c r="WQE11" s="107"/>
      <c r="WQF11" s="107"/>
      <c r="WQG11" s="107"/>
      <c r="WQH11" s="107"/>
      <c r="WQI11" s="107"/>
      <c r="WQJ11" s="107"/>
      <c r="WQK11" s="107"/>
      <c r="WQL11" s="107"/>
      <c r="WQM11" s="107"/>
      <c r="WQN11" s="107"/>
      <c r="WQO11" s="107"/>
      <c r="WQP11" s="107"/>
      <c r="WQQ11" s="107"/>
      <c r="WQR11" s="107"/>
      <c r="WQS11" s="107"/>
      <c r="WQT11" s="107"/>
      <c r="WQU11" s="107"/>
      <c r="WQV11" s="107"/>
      <c r="WQW11" s="107"/>
      <c r="WQX11" s="107"/>
      <c r="WQY11" s="107"/>
      <c r="WQZ11" s="107"/>
      <c r="WRA11" s="107"/>
      <c r="WRB11" s="107"/>
      <c r="WRC11" s="107"/>
      <c r="WRD11" s="107"/>
      <c r="WRE11" s="107"/>
      <c r="WRF11" s="107"/>
      <c r="WRG11" s="107"/>
      <c r="WRH11" s="107"/>
      <c r="WRI11" s="107"/>
      <c r="WRJ11" s="107"/>
      <c r="WRK11" s="107"/>
      <c r="WRL11" s="107"/>
      <c r="WRM11" s="107"/>
      <c r="WRN11" s="107"/>
      <c r="WRO11" s="107"/>
      <c r="WRP11" s="107"/>
      <c r="WRQ11" s="107"/>
      <c r="WRR11" s="107"/>
      <c r="WRS11" s="107"/>
      <c r="WRT11" s="107"/>
      <c r="WRU11" s="107"/>
      <c r="WRV11" s="107"/>
      <c r="WRW11" s="107"/>
      <c r="WRX11" s="107"/>
      <c r="WRY11" s="107"/>
      <c r="WRZ11" s="107"/>
      <c r="WSA11" s="107"/>
      <c r="WSB11" s="107"/>
      <c r="WSC11" s="107"/>
      <c r="WSD11" s="107"/>
      <c r="WSE11" s="107"/>
      <c r="WSF11" s="107"/>
      <c r="WSG11" s="107"/>
      <c r="WSH11" s="107"/>
      <c r="WSI11" s="107"/>
      <c r="WSJ11" s="107"/>
      <c r="WSK11" s="107"/>
      <c r="WSL11" s="107"/>
      <c r="WSM11" s="107"/>
      <c r="WSN11" s="107"/>
      <c r="WSO11" s="107"/>
      <c r="WSP11" s="107"/>
      <c r="WSQ11" s="107"/>
      <c r="WSR11" s="107"/>
      <c r="WSS11" s="107"/>
      <c r="WST11" s="107"/>
      <c r="WSU11" s="107"/>
      <c r="WSV11" s="107"/>
      <c r="WSW11" s="107"/>
      <c r="WSX11" s="107"/>
      <c r="WSY11" s="107"/>
      <c r="WSZ11" s="107"/>
      <c r="WTA11" s="107"/>
      <c r="WTB11" s="107"/>
      <c r="WTC11" s="107"/>
      <c r="WTD11" s="107"/>
      <c r="WTE11" s="107"/>
      <c r="WTF11" s="107"/>
      <c r="WTG11" s="107"/>
      <c r="WTH11" s="107"/>
      <c r="WTI11" s="107"/>
      <c r="WTJ11" s="107"/>
      <c r="WTK11" s="107"/>
      <c r="WTL11" s="107"/>
      <c r="WTM11" s="107"/>
      <c r="WTN11" s="107"/>
      <c r="WTO11" s="107"/>
      <c r="WTP11" s="107"/>
      <c r="WTQ11" s="107"/>
      <c r="WTR11" s="107"/>
      <c r="WTS11" s="107"/>
      <c r="WTT11" s="107"/>
      <c r="WTU11" s="107"/>
      <c r="WTV11" s="107"/>
      <c r="WTW11" s="107"/>
      <c r="WTX11" s="107"/>
      <c r="WTY11" s="107"/>
      <c r="WTZ11" s="107"/>
      <c r="WUA11" s="107"/>
      <c r="WUB11" s="107"/>
      <c r="WUC11" s="107"/>
      <c r="WUD11" s="107"/>
      <c r="WUE11" s="107"/>
      <c r="WUF11" s="107"/>
      <c r="WUG11" s="107"/>
      <c r="WUH11" s="107"/>
      <c r="WUI11" s="107"/>
      <c r="WUJ11" s="107"/>
      <c r="WUK11" s="107"/>
      <c r="WUL11" s="107"/>
      <c r="WUM11" s="107"/>
      <c r="WUN11" s="107"/>
      <c r="WUO11" s="107"/>
      <c r="WUP11" s="107"/>
      <c r="WUQ11" s="107"/>
      <c r="WUR11" s="107"/>
      <c r="WUS11" s="107"/>
      <c r="WUT11" s="107"/>
      <c r="WUU11" s="107"/>
      <c r="WUV11" s="107"/>
      <c r="WUW11" s="107"/>
      <c r="WUX11" s="107"/>
      <c r="WUY11" s="107"/>
      <c r="WUZ11" s="107"/>
      <c r="WVA11" s="107"/>
      <c r="WVB11" s="107"/>
      <c r="WVC11" s="107"/>
      <c r="WVD11" s="107"/>
      <c r="WVE11" s="107"/>
      <c r="WVF11" s="107"/>
      <c r="WVG11" s="107"/>
      <c r="WVH11" s="107"/>
      <c r="WVI11" s="107"/>
      <c r="WVJ11" s="107"/>
      <c r="WVK11" s="107"/>
      <c r="WVL11" s="107"/>
      <c r="WVM11" s="107"/>
      <c r="WVN11" s="107"/>
      <c r="WVO11" s="107"/>
      <c r="WVP11" s="107"/>
      <c r="WVQ11" s="107"/>
      <c r="WVR11" s="107"/>
      <c r="WVS11" s="107"/>
      <c r="WVT11" s="107"/>
      <c r="WVU11" s="107"/>
      <c r="WVV11" s="107"/>
      <c r="WVW11" s="107"/>
      <c r="WVX11" s="107"/>
      <c r="WVY11" s="107"/>
      <c r="WVZ11" s="107"/>
      <c r="WWA11" s="107"/>
      <c r="WWB11" s="107"/>
      <c r="WWC11" s="107"/>
      <c r="WWD11" s="107"/>
      <c r="WWE11" s="107"/>
      <c r="WWF11" s="107"/>
      <c r="WWG11" s="107"/>
      <c r="WWH11" s="107"/>
      <c r="WWI11" s="107"/>
      <c r="WWJ11" s="107"/>
      <c r="WWK11" s="107"/>
      <c r="WWL11" s="107"/>
      <c r="WWM11" s="107"/>
      <c r="WWN11" s="107"/>
      <c r="WWO11" s="107"/>
      <c r="WWP11" s="107"/>
      <c r="WWQ11" s="107"/>
      <c r="WWR11" s="107"/>
      <c r="WWS11" s="107"/>
      <c r="WWT11" s="107"/>
      <c r="WWU11" s="107"/>
      <c r="WWV11" s="107"/>
      <c r="WWW11" s="107"/>
      <c r="WWX11" s="107"/>
      <c r="WWY11" s="107"/>
      <c r="WWZ11" s="107"/>
      <c r="WXA11" s="107"/>
      <c r="WXB11" s="107"/>
      <c r="WXC11" s="107"/>
      <c r="WXD11" s="107"/>
      <c r="WXE11" s="107"/>
      <c r="WXF11" s="107"/>
      <c r="WXG11" s="107"/>
      <c r="WXH11" s="107"/>
      <c r="WXI11" s="107"/>
      <c r="WXJ11" s="107"/>
      <c r="WXK11" s="107"/>
      <c r="WXL11" s="107"/>
      <c r="WXM11" s="107"/>
      <c r="WXN11" s="107"/>
      <c r="WXO11" s="107"/>
      <c r="WXP11" s="107"/>
      <c r="WXQ11" s="107"/>
      <c r="WXR11" s="107"/>
      <c r="WXS11" s="107"/>
      <c r="WXT11" s="107"/>
      <c r="WXU11" s="107"/>
      <c r="WXV11" s="107"/>
      <c r="WXW11" s="107"/>
      <c r="WXX11" s="107"/>
      <c r="WXY11" s="107"/>
      <c r="WXZ11" s="107"/>
      <c r="WYA11" s="107"/>
      <c r="WYB11" s="107"/>
      <c r="WYC11" s="107"/>
      <c r="WYD11" s="107"/>
      <c r="WYE11" s="107"/>
      <c r="WYF11" s="107"/>
      <c r="WYG11" s="107"/>
      <c r="WYH11" s="107"/>
      <c r="WYI11" s="107"/>
      <c r="WYJ11" s="107"/>
      <c r="WYK11" s="107"/>
      <c r="WYL11" s="107"/>
      <c r="WYM11" s="107"/>
      <c r="WYN11" s="107"/>
      <c r="WYO11" s="107"/>
      <c r="WYP11" s="107"/>
      <c r="WYQ11" s="107"/>
      <c r="WYR11" s="107"/>
      <c r="WYS11" s="107"/>
      <c r="WYT11" s="107"/>
      <c r="WYU11" s="107"/>
      <c r="WYV11" s="107"/>
      <c r="WYW11" s="107"/>
      <c r="WYX11" s="107"/>
      <c r="WYY11" s="107"/>
      <c r="WYZ11" s="107"/>
      <c r="WZA11" s="107"/>
      <c r="WZB11" s="107"/>
      <c r="WZC11" s="107"/>
      <c r="WZD11" s="107"/>
      <c r="WZE11" s="107"/>
      <c r="WZF11" s="107"/>
      <c r="WZG11" s="107"/>
      <c r="WZH11" s="107"/>
      <c r="WZI11" s="107"/>
      <c r="WZJ11" s="107"/>
      <c r="WZK11" s="107"/>
      <c r="WZL11" s="107"/>
      <c r="WZM11" s="107"/>
      <c r="WZN11" s="107"/>
      <c r="WZO11" s="107"/>
      <c r="WZP11" s="107"/>
      <c r="WZQ11" s="107"/>
      <c r="WZR11" s="107"/>
      <c r="WZS11" s="107"/>
      <c r="WZT11" s="107"/>
      <c r="WZU11" s="107"/>
      <c r="WZV11" s="107"/>
      <c r="WZW11" s="107"/>
      <c r="WZX11" s="107"/>
      <c r="WZY11" s="107"/>
      <c r="WZZ11" s="107"/>
      <c r="XAA11" s="107"/>
      <c r="XAB11" s="107"/>
      <c r="XAC11" s="107"/>
      <c r="XAD11" s="107"/>
      <c r="XAE11" s="107"/>
      <c r="XAF11" s="107"/>
      <c r="XAG11" s="107"/>
      <c r="XAH11" s="107"/>
      <c r="XAI11" s="107"/>
      <c r="XAJ11" s="107"/>
      <c r="XAK11" s="107"/>
      <c r="XAL11" s="107"/>
      <c r="XAM11" s="107"/>
      <c r="XAN11" s="107"/>
      <c r="XAO11" s="107"/>
      <c r="XAP11" s="107"/>
      <c r="XAQ11" s="107"/>
      <c r="XAR11" s="107"/>
      <c r="XAS11" s="107"/>
      <c r="XAT11" s="107"/>
      <c r="XAU11" s="107"/>
      <c r="XAV11" s="107"/>
      <c r="XAW11" s="107"/>
      <c r="XAX11" s="107"/>
      <c r="XAY11" s="107"/>
      <c r="XAZ11" s="107"/>
      <c r="XBA11" s="107"/>
      <c r="XBB11" s="107"/>
      <c r="XBC11" s="107"/>
      <c r="XBD11" s="107"/>
      <c r="XBE11" s="107"/>
      <c r="XBF11" s="107"/>
      <c r="XBG11" s="107"/>
      <c r="XBH11" s="107"/>
      <c r="XBI11" s="107"/>
      <c r="XBJ11" s="107"/>
      <c r="XBK11" s="107"/>
      <c r="XBL11" s="107"/>
      <c r="XBM11" s="107"/>
      <c r="XBN11" s="107"/>
      <c r="XBO11" s="107"/>
      <c r="XBP11" s="107"/>
      <c r="XBQ11" s="107"/>
      <c r="XBR11" s="107"/>
      <c r="XBS11" s="107"/>
      <c r="XBT11" s="107"/>
      <c r="XBU11" s="107"/>
      <c r="XBV11" s="107"/>
      <c r="XBW11" s="107"/>
      <c r="XBX11" s="107"/>
      <c r="XBY11" s="107"/>
      <c r="XBZ11" s="107"/>
      <c r="XCA11" s="107"/>
      <c r="XCB11" s="107"/>
      <c r="XCC11" s="107"/>
      <c r="XCD11" s="107"/>
      <c r="XCE11" s="107"/>
      <c r="XCF11" s="107"/>
      <c r="XCG11" s="107"/>
      <c r="XCH11" s="107"/>
      <c r="XCI11" s="107"/>
      <c r="XCJ11" s="107"/>
      <c r="XCK11" s="107"/>
      <c r="XCL11" s="107"/>
      <c r="XCM11" s="107"/>
      <c r="XCN11" s="107"/>
      <c r="XCO11" s="107"/>
      <c r="XCP11" s="107"/>
      <c r="XCQ11" s="107"/>
      <c r="XCR11" s="107"/>
      <c r="XCS11" s="107"/>
      <c r="XCT11" s="107"/>
      <c r="XCU11" s="107"/>
      <c r="XCV11" s="107"/>
      <c r="XCW11" s="107"/>
      <c r="XCX11" s="107"/>
      <c r="XCY11" s="107"/>
      <c r="XCZ11" s="107"/>
      <c r="XDA11" s="107"/>
      <c r="XDB11" s="107"/>
      <c r="XDC11" s="107"/>
      <c r="XDD11" s="107"/>
      <c r="XDE11" s="107"/>
      <c r="XDF11" s="107"/>
      <c r="XDG11" s="107"/>
      <c r="XDH11" s="107"/>
      <c r="XDI11" s="107"/>
      <c r="XDJ11" s="107"/>
      <c r="XDK11" s="107"/>
      <c r="XDL11" s="107"/>
      <c r="XDM11" s="107"/>
      <c r="XDN11" s="107"/>
      <c r="XDO11" s="107"/>
      <c r="XDP11" s="107"/>
      <c r="XDQ11" s="107"/>
      <c r="XDR11" s="107"/>
      <c r="XDS11" s="107"/>
      <c r="XDT11" s="107"/>
      <c r="XDU11" s="107"/>
      <c r="XDV11" s="107"/>
      <c r="XDW11" s="107"/>
      <c r="XDX11" s="107"/>
      <c r="XDY11" s="107"/>
      <c r="XDZ11" s="107"/>
      <c r="XEA11" s="107"/>
      <c r="XEB11" s="107"/>
      <c r="XEC11" s="107"/>
      <c r="XED11" s="107"/>
      <c r="XEE11" s="107"/>
      <c r="XEF11" s="107"/>
      <c r="XEG11" s="107"/>
      <c r="XEH11" s="107"/>
      <c r="XEI11" s="107"/>
      <c r="XEJ11" s="107"/>
      <c r="XEK11" s="107"/>
      <c r="XEL11" s="107"/>
      <c r="XEM11" s="107"/>
      <c r="XEN11" s="107"/>
      <c r="XEO11" s="107"/>
      <c r="XEP11" s="107"/>
      <c r="XEQ11" s="107"/>
      <c r="XER11" s="107"/>
      <c r="XES11" s="107"/>
      <c r="XET11" s="107"/>
      <c r="XEU11" s="107"/>
      <c r="XEV11" s="107"/>
      <c r="XEW11" s="107"/>
    </row>
    <row r="12" spans="1:16377" ht="27.6" x14ac:dyDescent="0.25">
      <c r="A12" s="111" t="s">
        <v>32</v>
      </c>
      <c r="B12" s="111" t="s">
        <v>32</v>
      </c>
      <c r="C12" s="239" t="s">
        <v>33</v>
      </c>
      <c r="D12" s="111">
        <v>20000</v>
      </c>
      <c r="E12" s="111">
        <v>12855</v>
      </c>
      <c r="F12" s="244">
        <v>18000</v>
      </c>
      <c r="G12" s="244">
        <v>18000</v>
      </c>
      <c r="H12" s="243">
        <v>1750</v>
      </c>
      <c r="I12" s="243">
        <v>3240</v>
      </c>
      <c r="J12" s="243">
        <v>4565</v>
      </c>
      <c r="K12" s="243">
        <v>6355</v>
      </c>
      <c r="L12" s="243">
        <v>6770</v>
      </c>
      <c r="M12" s="243">
        <v>6575</v>
      </c>
      <c r="N12" s="244">
        <v>13000</v>
      </c>
      <c r="O12" s="244">
        <v>10560</v>
      </c>
      <c r="P12" s="174" t="b">
        <f>ISNA(MATCH($B12,alte_Titel!$A$5:$A$135,0))</f>
        <v>0</v>
      </c>
      <c r="Q12" s="240">
        <v>13000</v>
      </c>
      <c r="R12" s="244">
        <v>18000</v>
      </c>
      <c r="S12" s="244">
        <v>15000</v>
      </c>
      <c r="V12" s="123"/>
      <c r="W12" s="123"/>
      <c r="X12" s="124"/>
    </row>
    <row r="13" spans="1:16377" ht="14.4" thickBot="1" x14ac:dyDescent="0.3">
      <c r="A13" s="111" t="s">
        <v>34</v>
      </c>
      <c r="B13" s="111" t="s">
        <v>34</v>
      </c>
      <c r="C13" s="239" t="s">
        <v>35</v>
      </c>
      <c r="D13" s="111">
        <v>1500</v>
      </c>
      <c r="E13" s="111">
        <v>0</v>
      </c>
      <c r="F13" s="244">
        <v>2000</v>
      </c>
      <c r="G13" s="244">
        <v>2000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3">
        <v>0</v>
      </c>
      <c r="N13" s="244">
        <v>0</v>
      </c>
      <c r="O13" s="244">
        <v>0</v>
      </c>
      <c r="P13" s="174" t="b">
        <f>ISNA(MATCH($B13,alte_Titel!$A$5:$A$135,0))</f>
        <v>0</v>
      </c>
      <c r="Q13" s="240">
        <v>0</v>
      </c>
      <c r="R13" s="244">
        <v>2000</v>
      </c>
      <c r="S13" s="244">
        <v>2000</v>
      </c>
      <c r="V13" s="129" t="s">
        <v>682</v>
      </c>
      <c r="W13" s="130"/>
      <c r="X13" s="131">
        <f>X11+X10</f>
        <v>369294.01520000002</v>
      </c>
    </row>
    <row r="14" spans="1:16377" ht="14.4" thickTop="1" x14ac:dyDescent="0.25">
      <c r="A14" s="111" t="s">
        <v>36</v>
      </c>
      <c r="B14" s="111" t="s">
        <v>36</v>
      </c>
      <c r="C14" s="239" t="s">
        <v>37</v>
      </c>
      <c r="D14" s="111">
        <v>4900</v>
      </c>
      <c r="E14" s="111">
        <v>3225</v>
      </c>
      <c r="F14" s="244">
        <v>4000</v>
      </c>
      <c r="G14" s="244">
        <v>4000</v>
      </c>
      <c r="H14" s="243">
        <v>180</v>
      </c>
      <c r="I14" s="243">
        <v>585</v>
      </c>
      <c r="J14" s="243">
        <v>1035</v>
      </c>
      <c r="K14" s="243">
        <v>1080</v>
      </c>
      <c r="L14" s="243">
        <v>1170</v>
      </c>
      <c r="M14" s="243">
        <v>1440</v>
      </c>
      <c r="N14" s="244">
        <v>4000</v>
      </c>
      <c r="O14" s="244">
        <v>2565</v>
      </c>
      <c r="P14" s="174" t="b">
        <f>ISNA(MATCH($B14,alte_Titel!$A$5:$A$135,0))</f>
        <v>0</v>
      </c>
      <c r="Q14" s="240">
        <v>4000</v>
      </c>
      <c r="R14" s="244">
        <v>4000</v>
      </c>
      <c r="S14" s="244">
        <v>3600</v>
      </c>
    </row>
    <row r="15" spans="1:16377" x14ac:dyDescent="0.25">
      <c r="A15" s="111" t="s">
        <v>38</v>
      </c>
      <c r="B15" s="111" t="s">
        <v>38</v>
      </c>
      <c r="C15" s="239" t="s">
        <v>39</v>
      </c>
      <c r="D15" s="111">
        <v>20000</v>
      </c>
      <c r="E15" s="111">
        <v>14465</v>
      </c>
      <c r="F15" s="244">
        <v>18000</v>
      </c>
      <c r="G15" s="244">
        <v>18000</v>
      </c>
      <c r="H15" s="243">
        <v>950</v>
      </c>
      <c r="I15" s="243">
        <v>2300</v>
      </c>
      <c r="J15" s="243">
        <v>3320</v>
      </c>
      <c r="K15" s="243">
        <v>5050</v>
      </c>
      <c r="L15" s="243">
        <v>7000</v>
      </c>
      <c r="M15" s="243">
        <v>7790</v>
      </c>
      <c r="N15" s="244">
        <v>15000</v>
      </c>
      <c r="O15" s="244">
        <v>12380.06</v>
      </c>
      <c r="P15" s="174" t="b">
        <f>ISNA(MATCH($B15,alte_Titel!$A$5:$A$135,0))</f>
        <v>0</v>
      </c>
      <c r="Q15" s="240">
        <v>15000</v>
      </c>
      <c r="R15" s="244">
        <v>18000</v>
      </c>
      <c r="S15" s="244">
        <v>18000</v>
      </c>
    </row>
    <row r="16" spans="1:16377" ht="27.6" x14ac:dyDescent="0.25">
      <c r="A16" s="111" t="s">
        <v>40</v>
      </c>
      <c r="B16" s="111" t="s">
        <v>40</v>
      </c>
      <c r="C16" s="239" t="s">
        <v>41</v>
      </c>
      <c r="D16" s="111">
        <v>14000</v>
      </c>
      <c r="E16" s="111">
        <v>27968.75</v>
      </c>
      <c r="F16" s="244">
        <v>2000</v>
      </c>
      <c r="G16" s="244">
        <v>2000</v>
      </c>
      <c r="H16" s="243">
        <v>0</v>
      </c>
      <c r="I16" s="243">
        <v>0</v>
      </c>
      <c r="J16" s="243">
        <v>0</v>
      </c>
      <c r="K16" s="243">
        <v>0</v>
      </c>
      <c r="L16" s="243">
        <v>0</v>
      </c>
      <c r="M16" s="243">
        <v>0</v>
      </c>
      <c r="N16" s="244">
        <v>2000</v>
      </c>
      <c r="O16" s="245">
        <v>0</v>
      </c>
      <c r="P16" s="174" t="b">
        <f>ISNA(MATCH($B16,alte_Titel!$A$5:$A$135,0))</f>
        <v>0</v>
      </c>
      <c r="Q16" s="240">
        <v>2000</v>
      </c>
      <c r="R16" s="244">
        <v>2000</v>
      </c>
      <c r="S16" s="244">
        <v>2000</v>
      </c>
    </row>
    <row r="17" spans="1:16377" x14ac:dyDescent="0.25">
      <c r="A17" s="111" t="s">
        <v>42</v>
      </c>
      <c r="B17" s="111" t="s">
        <v>42</v>
      </c>
      <c r="C17" s="239" t="s">
        <v>43</v>
      </c>
      <c r="D17" s="111">
        <v>22000</v>
      </c>
      <c r="E17" s="111">
        <v>2510</v>
      </c>
      <c r="F17" s="244">
        <v>8000</v>
      </c>
      <c r="G17" s="244">
        <v>8000</v>
      </c>
      <c r="H17" s="243">
        <v>75</v>
      </c>
      <c r="I17" s="243">
        <v>1425</v>
      </c>
      <c r="J17" s="243">
        <v>1800</v>
      </c>
      <c r="K17" s="243">
        <v>3225</v>
      </c>
      <c r="L17" s="243">
        <v>3375</v>
      </c>
      <c r="M17" s="243">
        <v>3375</v>
      </c>
      <c r="N17" s="244">
        <v>8000</v>
      </c>
      <c r="O17" s="244">
        <v>7760</v>
      </c>
      <c r="P17" s="174" t="b">
        <f>ISNA(MATCH($B17,alte_Titel!$A$5:$A$135,0))</f>
        <v>0</v>
      </c>
      <c r="Q17" s="240">
        <v>8000</v>
      </c>
      <c r="R17" s="244">
        <v>8000</v>
      </c>
      <c r="S17" s="244">
        <v>8000</v>
      </c>
    </row>
    <row r="18" spans="1:16377" ht="27.6" x14ac:dyDescent="0.25">
      <c r="A18" s="111" t="s">
        <v>44</v>
      </c>
      <c r="B18" s="111" t="s">
        <v>45</v>
      </c>
      <c r="C18" s="239" t="s">
        <v>46</v>
      </c>
      <c r="D18" s="111">
        <v>5000</v>
      </c>
      <c r="E18" s="111">
        <v>9287.7999999999993</v>
      </c>
      <c r="F18" s="244">
        <v>3000</v>
      </c>
      <c r="G18" s="244">
        <v>3000</v>
      </c>
      <c r="H18" s="243">
        <v>0</v>
      </c>
      <c r="I18" s="243">
        <v>0</v>
      </c>
      <c r="J18" s="243">
        <v>0</v>
      </c>
      <c r="K18" s="243">
        <v>0</v>
      </c>
      <c r="L18" s="243">
        <v>0</v>
      </c>
      <c r="M18" s="243">
        <v>0</v>
      </c>
      <c r="N18" s="244">
        <v>3000</v>
      </c>
      <c r="O18" s="244">
        <v>4360</v>
      </c>
      <c r="P18" s="174" t="b">
        <f>ISNA(MATCH($B18,alte_Titel!$A$5:$A$135,0))</f>
        <v>0</v>
      </c>
      <c r="Q18" s="240">
        <v>3000</v>
      </c>
      <c r="R18" s="244">
        <v>3000</v>
      </c>
      <c r="S18" s="244">
        <v>3000</v>
      </c>
    </row>
    <row r="19" spans="1:16377" ht="27.6" x14ac:dyDescent="0.25">
      <c r="A19" s="111" t="s">
        <v>47</v>
      </c>
      <c r="B19" s="111" t="s">
        <v>40</v>
      </c>
      <c r="C19" s="239" t="s">
        <v>48</v>
      </c>
      <c r="D19" s="111"/>
      <c r="E19" s="111"/>
      <c r="F19" s="244">
        <v>30000</v>
      </c>
      <c r="G19" s="244">
        <v>30000</v>
      </c>
      <c r="H19" s="243">
        <v>20</v>
      </c>
      <c r="I19" s="243">
        <v>30</v>
      </c>
      <c r="J19" s="243">
        <v>30</v>
      </c>
      <c r="K19" s="243">
        <v>30</v>
      </c>
      <c r="L19" s="243">
        <v>30</v>
      </c>
      <c r="M19" s="243">
        <v>100</v>
      </c>
      <c r="N19" s="244">
        <v>30000</v>
      </c>
      <c r="O19" s="244">
        <v>555</v>
      </c>
      <c r="P19" s="174" t="b">
        <f>ISNA(MATCH($B19,alte_Titel!$A$5:$A$135,0))</f>
        <v>0</v>
      </c>
      <c r="Q19" s="240">
        <v>30000</v>
      </c>
      <c r="R19" s="244">
        <v>30000</v>
      </c>
      <c r="S19" s="244">
        <v>30000</v>
      </c>
    </row>
    <row r="20" spans="1:16377" x14ac:dyDescent="0.25">
      <c r="A20" s="111" t="s">
        <v>49</v>
      </c>
      <c r="B20" s="111" t="s">
        <v>40</v>
      </c>
      <c r="C20" s="239" t="s">
        <v>50</v>
      </c>
      <c r="D20" s="111"/>
      <c r="E20" s="111"/>
      <c r="F20" s="244">
        <v>8000</v>
      </c>
      <c r="G20" s="244">
        <v>8000</v>
      </c>
      <c r="H20" s="243">
        <v>0</v>
      </c>
      <c r="I20" s="243">
        <v>0</v>
      </c>
      <c r="J20" s="243">
        <v>0</v>
      </c>
      <c r="K20" s="243">
        <v>0</v>
      </c>
      <c r="L20" s="243">
        <v>0</v>
      </c>
      <c r="M20" s="243">
        <v>0</v>
      </c>
      <c r="N20" s="244">
        <v>0</v>
      </c>
      <c r="O20" s="244">
        <v>0</v>
      </c>
      <c r="P20" s="174" t="b">
        <f>ISNA(MATCH($B20,alte_Titel!$A$5:$A$135,0))</f>
        <v>0</v>
      </c>
      <c r="Q20" s="240">
        <v>0</v>
      </c>
      <c r="R20" s="244">
        <v>0</v>
      </c>
      <c r="S20" s="244">
        <v>0</v>
      </c>
    </row>
    <row r="21" spans="1:16377" x14ac:dyDescent="0.25">
      <c r="A21" s="111" t="s">
        <v>51</v>
      </c>
      <c r="B21" s="111" t="s">
        <v>51</v>
      </c>
      <c r="C21" s="239" t="s">
        <v>52</v>
      </c>
      <c r="D21" s="111">
        <v>20</v>
      </c>
      <c r="E21" s="111">
        <v>0</v>
      </c>
      <c r="F21" s="244">
        <v>0</v>
      </c>
      <c r="G21" s="244">
        <v>0</v>
      </c>
      <c r="H21" s="243">
        <v>0</v>
      </c>
      <c r="I21" s="243">
        <v>0</v>
      </c>
      <c r="J21" s="243">
        <v>0</v>
      </c>
      <c r="K21" s="243">
        <v>0</v>
      </c>
      <c r="L21" s="243">
        <v>0</v>
      </c>
      <c r="M21" s="243">
        <v>0</v>
      </c>
      <c r="N21" s="244">
        <v>0</v>
      </c>
      <c r="O21" s="244">
        <v>0</v>
      </c>
      <c r="P21" s="174" t="b">
        <f>ISNA(MATCH($B21,alte_Titel!$A$5:$A$135,0))</f>
        <v>0</v>
      </c>
      <c r="Q21" s="240">
        <v>0</v>
      </c>
      <c r="R21" s="244">
        <v>0</v>
      </c>
      <c r="S21" s="244">
        <v>0</v>
      </c>
    </row>
    <row r="22" spans="1:16377" x14ac:dyDescent="0.25">
      <c r="A22" s="111" t="s">
        <v>53</v>
      </c>
      <c r="B22" s="111" t="s">
        <v>53</v>
      </c>
      <c r="C22" s="239" t="s">
        <v>54</v>
      </c>
      <c r="D22" s="111">
        <v>7500</v>
      </c>
      <c r="E22" s="111">
        <v>9391.4699999999993</v>
      </c>
      <c r="F22" s="245">
        <v>7500</v>
      </c>
      <c r="G22" s="245">
        <v>7500</v>
      </c>
      <c r="H22" s="243">
        <v>615</v>
      </c>
      <c r="I22" s="243">
        <v>1001</v>
      </c>
      <c r="J22" s="243">
        <v>1736.47</v>
      </c>
      <c r="K22" s="243">
        <v>2302.56</v>
      </c>
      <c r="L22" s="243">
        <v>2482.56</v>
      </c>
      <c r="M22" s="243">
        <v>2666.56</v>
      </c>
      <c r="N22" s="245">
        <v>5333.12</v>
      </c>
      <c r="O22" s="245">
        <v>3276.56</v>
      </c>
      <c r="P22" s="174" t="b">
        <f>ISNA(MATCH($B22,alte_Titel!$A$5:$A$135,0))</f>
        <v>0</v>
      </c>
      <c r="Q22" s="240">
        <f>M22*2</f>
        <v>5333.12</v>
      </c>
      <c r="R22" s="245">
        <v>7500</v>
      </c>
      <c r="S22" s="245">
        <v>7500</v>
      </c>
    </row>
    <row r="23" spans="1:16377" x14ac:dyDescent="0.25">
      <c r="A23" s="109"/>
      <c r="B23" s="109"/>
      <c r="C23" s="241" t="s">
        <v>55</v>
      </c>
      <c r="D23" s="246">
        <f>SUM(D6:D22)</f>
        <v>103120</v>
      </c>
      <c r="E23" s="246">
        <f>SUM(E6:E22)</f>
        <v>84553.02</v>
      </c>
      <c r="F23" s="246">
        <f>SUM(F7:F22)</f>
        <v>104700</v>
      </c>
      <c r="G23" s="246">
        <f>SUM(G7:G22)</f>
        <v>104700</v>
      </c>
      <c r="H23" s="247">
        <f>SUM(H$7:H$22)</f>
        <v>4265</v>
      </c>
      <c r="I23" s="247">
        <f>SUM(I9:I22)</f>
        <v>9256</v>
      </c>
      <c r="J23" s="247">
        <f>SUM(J9:J22)</f>
        <v>13161.47</v>
      </c>
      <c r="K23" s="247">
        <f>SUM(K9:K22)</f>
        <v>18717.560000000001</v>
      </c>
      <c r="L23" s="247">
        <f>SUM(L9:L22)</f>
        <v>22227.56</v>
      </c>
      <c r="M23" s="247">
        <f>SUM(M9:M22)</f>
        <v>23346.560000000001</v>
      </c>
      <c r="N23" s="246">
        <v>83833.119999999995</v>
      </c>
      <c r="O23" s="246">
        <f>SUM(O7:O22)</f>
        <v>43192.619999999995</v>
      </c>
      <c r="P23" s="174" t="b">
        <f>ISNA(MATCH($B23,alte_Titel!$A$5:$A$135,0))</f>
        <v>1</v>
      </c>
      <c r="Q23" s="248">
        <f>SUM(Q7:Q22)</f>
        <v>83833.119999999995</v>
      </c>
      <c r="R23" s="246">
        <f>SUM(R7:R22)</f>
        <v>96700</v>
      </c>
      <c r="S23" s="246">
        <f>SUM(S7:S22)</f>
        <v>92600</v>
      </c>
    </row>
    <row r="24" spans="1:16377" x14ac:dyDescent="0.25">
      <c r="A24" s="111" t="s">
        <v>56</v>
      </c>
      <c r="B24" s="111" t="s">
        <v>56</v>
      </c>
      <c r="C24" s="239" t="s">
        <v>57</v>
      </c>
      <c r="D24" s="111">
        <v>1380000</v>
      </c>
      <c r="E24" s="111">
        <v>1418827.56</v>
      </c>
      <c r="F24" s="245">
        <v>1360000</v>
      </c>
      <c r="G24" s="245">
        <v>1360000</v>
      </c>
      <c r="H24" s="243">
        <v>300262.03000000003</v>
      </c>
      <c r="I24" s="243">
        <v>579774.03</v>
      </c>
      <c r="J24" s="243">
        <v>628367.34</v>
      </c>
      <c r="K24" s="243">
        <v>629799.64</v>
      </c>
      <c r="L24" s="243">
        <v>636579.44999999995</v>
      </c>
      <c r="M24" s="243">
        <v>673204.38</v>
      </c>
      <c r="N24" s="245">
        <v>1360000</v>
      </c>
      <c r="O24" s="245">
        <v>1321615.03</v>
      </c>
      <c r="P24" s="174" t="b">
        <f>ISNA(MATCH($B24,alte_Titel!$A$5:$A$135,0))</f>
        <v>0</v>
      </c>
      <c r="Q24" s="240">
        <v>1360000</v>
      </c>
      <c r="R24" s="111">
        <v>1360000</v>
      </c>
      <c r="S24" s="111">
        <v>1360000</v>
      </c>
    </row>
    <row r="25" spans="1:16377" x14ac:dyDescent="0.25">
      <c r="A25" s="111" t="s">
        <v>58</v>
      </c>
      <c r="B25" s="111" t="s">
        <v>58</v>
      </c>
      <c r="C25" s="239" t="s">
        <v>59</v>
      </c>
      <c r="D25" s="111">
        <v>0</v>
      </c>
      <c r="E25" s="111">
        <v>0</v>
      </c>
      <c r="F25" s="244">
        <v>0</v>
      </c>
      <c r="G25" s="244">
        <v>0</v>
      </c>
      <c r="H25" s="243">
        <v>0</v>
      </c>
      <c r="I25" s="243">
        <v>0</v>
      </c>
      <c r="J25" s="243">
        <v>0</v>
      </c>
      <c r="K25" s="243">
        <v>0</v>
      </c>
      <c r="L25" s="243">
        <v>0</v>
      </c>
      <c r="M25" s="243">
        <v>0</v>
      </c>
      <c r="N25" s="244">
        <v>0</v>
      </c>
      <c r="O25" s="244">
        <v>0</v>
      </c>
      <c r="P25" s="174" t="b">
        <f>ISNA(MATCH($B25,alte_Titel!$A$5:$A$135,0))</f>
        <v>0</v>
      </c>
      <c r="Q25" s="240">
        <v>0</v>
      </c>
      <c r="R25" s="111">
        <v>0</v>
      </c>
      <c r="S25" s="111">
        <v>0</v>
      </c>
    </row>
    <row r="26" spans="1:16377" x14ac:dyDescent="0.25">
      <c r="A26" s="111" t="s">
        <v>60</v>
      </c>
      <c r="B26" s="111" t="s">
        <v>60</v>
      </c>
      <c r="C26" s="239" t="s">
        <v>61</v>
      </c>
      <c r="D26" s="111">
        <v>195000</v>
      </c>
      <c r="E26" s="111">
        <v>195000</v>
      </c>
      <c r="F26" s="244">
        <v>0</v>
      </c>
      <c r="G26" s="244">
        <v>0</v>
      </c>
      <c r="H26" s="243">
        <v>0</v>
      </c>
      <c r="I26" s="243">
        <v>0</v>
      </c>
      <c r="J26" s="243">
        <v>0</v>
      </c>
      <c r="K26" s="243">
        <v>0</v>
      </c>
      <c r="L26" s="243">
        <v>0</v>
      </c>
      <c r="M26" s="243">
        <v>0</v>
      </c>
      <c r="N26" s="244">
        <v>0</v>
      </c>
      <c r="O26" s="244">
        <v>0</v>
      </c>
      <c r="P26" s="174" t="b">
        <f>ISNA(MATCH($B26,alte_Titel!$A$5:$A$135,0))</f>
        <v>0</v>
      </c>
      <c r="Q26" s="240">
        <v>0</v>
      </c>
      <c r="R26" s="111">
        <v>195000</v>
      </c>
      <c r="S26" s="111">
        <v>0</v>
      </c>
    </row>
    <row r="27" spans="1:16377" x14ac:dyDescent="0.25">
      <c r="A27" s="111" t="s">
        <v>62</v>
      </c>
      <c r="B27" s="111" t="s">
        <v>62</v>
      </c>
      <c r="C27" s="239" t="s">
        <v>63</v>
      </c>
      <c r="D27" s="111">
        <v>195840.71</v>
      </c>
      <c r="E27" s="111">
        <v>196054.06</v>
      </c>
      <c r="F27" s="245">
        <v>95000</v>
      </c>
      <c r="G27" s="245">
        <v>195000</v>
      </c>
      <c r="H27" s="243">
        <v>154577.43</v>
      </c>
      <c r="I27" s="243">
        <v>154577.43</v>
      </c>
      <c r="J27" s="243">
        <v>154577.43</v>
      </c>
      <c r="K27" s="243">
        <v>154577.43</v>
      </c>
      <c r="L27" s="243">
        <v>154577.43</v>
      </c>
      <c r="M27" s="243">
        <v>154577.43</v>
      </c>
      <c r="N27" s="245">
        <v>154577.43</v>
      </c>
      <c r="O27" s="245">
        <v>154577.43</v>
      </c>
      <c r="P27" s="174" t="b">
        <f>ISNA(MATCH($B27,alte_Titel!$A$5:$A$135,0))</f>
        <v>0</v>
      </c>
      <c r="Q27" s="240">
        <v>154577.43</v>
      </c>
      <c r="R27" s="111">
        <v>99281.83</v>
      </c>
      <c r="S27" s="249">
        <f>X13</f>
        <v>369294.01520000002</v>
      </c>
      <c r="T27" s="107" t="s">
        <v>683</v>
      </c>
    </row>
    <row r="28" spans="1:16377" x14ac:dyDescent="0.25">
      <c r="A28" s="109"/>
      <c r="B28" s="109"/>
      <c r="C28" s="241" t="s">
        <v>64</v>
      </c>
      <c r="D28" s="109">
        <f>SUM(D24:D27)</f>
        <v>1770840.71</v>
      </c>
      <c r="E28" s="109">
        <f>SUM(E24:E27)</f>
        <v>1809881.62</v>
      </c>
      <c r="F28" s="250">
        <f>SUM(F24:F27)</f>
        <v>1455000</v>
      </c>
      <c r="G28" s="109">
        <f>SUM(G24:G27)</f>
        <v>1555000</v>
      </c>
      <c r="H28" s="109">
        <f>SUM(H$24:H$27)</f>
        <v>454839.46</v>
      </c>
      <c r="I28" s="109">
        <f t="shared" ref="I28:M28" si="0">SUM(I24:I27)</f>
        <v>734351.46</v>
      </c>
      <c r="J28" s="109">
        <f t="shared" si="0"/>
        <v>782944.77</v>
      </c>
      <c r="K28" s="109">
        <f t="shared" si="0"/>
        <v>784377.07000000007</v>
      </c>
      <c r="L28" s="109">
        <f t="shared" si="0"/>
        <v>791156.87999999989</v>
      </c>
      <c r="M28" s="109">
        <f t="shared" si="0"/>
        <v>827781.81</v>
      </c>
      <c r="N28" s="109">
        <v>1514577.43</v>
      </c>
      <c r="O28" s="109">
        <f>SUM(O24:O27)</f>
        <v>1476192.46</v>
      </c>
      <c r="P28" s="174" t="b">
        <f>ISNA(MATCH($B28,alte_Titel!$A$5:$A$135,0))</f>
        <v>1</v>
      </c>
      <c r="Q28" s="251">
        <f>SUM(Q24:Q27)</f>
        <v>1514577.43</v>
      </c>
      <c r="R28" s="109">
        <f>SUM(R24:R27)</f>
        <v>1654281.83</v>
      </c>
      <c r="S28" s="109">
        <f>SUM(S24:S27)</f>
        <v>1729294.0152</v>
      </c>
      <c r="AMD28" s="107"/>
      <c r="AME28" s="107"/>
      <c r="AMF28" s="107"/>
      <c r="AMG28" s="107"/>
      <c r="AMH28" s="107"/>
      <c r="AMI28" s="107"/>
      <c r="AMJ28" s="107"/>
      <c r="AMK28" s="107"/>
      <c r="AML28" s="107"/>
      <c r="AMM28" s="107"/>
      <c r="AMN28" s="107"/>
      <c r="AMO28" s="107"/>
      <c r="AMP28" s="107"/>
      <c r="AMQ28" s="107"/>
      <c r="AMR28" s="107"/>
      <c r="AMS28" s="107"/>
      <c r="AMT28" s="107"/>
      <c r="AMU28" s="107"/>
      <c r="AMV28" s="107"/>
      <c r="AMW28" s="107"/>
      <c r="AMX28" s="107"/>
      <c r="AMY28" s="107"/>
      <c r="AMZ28" s="107"/>
      <c r="ANA28" s="107"/>
      <c r="ANB28" s="107"/>
      <c r="ANC28" s="107"/>
      <c r="AND28" s="107"/>
      <c r="ANE28" s="107"/>
      <c r="ANF28" s="107"/>
      <c r="ANG28" s="107"/>
      <c r="ANH28" s="107"/>
      <c r="ANI28" s="107"/>
      <c r="ANJ28" s="107"/>
      <c r="ANK28" s="107"/>
      <c r="ANL28" s="107"/>
      <c r="ANM28" s="107"/>
      <c r="ANN28" s="107"/>
      <c r="ANO28" s="107"/>
      <c r="ANP28" s="107"/>
      <c r="ANQ28" s="107"/>
      <c r="ANR28" s="107"/>
      <c r="ANS28" s="107"/>
      <c r="ANT28" s="107"/>
      <c r="ANU28" s="107"/>
      <c r="ANV28" s="107"/>
      <c r="ANW28" s="107"/>
      <c r="ANX28" s="107"/>
      <c r="ANY28" s="107"/>
      <c r="ANZ28" s="107"/>
      <c r="AOA28" s="107"/>
      <c r="AOB28" s="107"/>
      <c r="AOC28" s="107"/>
      <c r="AOD28" s="107"/>
      <c r="AOE28" s="107"/>
      <c r="AOF28" s="107"/>
      <c r="AOG28" s="107"/>
      <c r="AOH28" s="107"/>
      <c r="AOI28" s="107"/>
      <c r="AOJ28" s="107"/>
      <c r="AOK28" s="107"/>
      <c r="AOL28" s="107"/>
      <c r="AOM28" s="107"/>
      <c r="AON28" s="107"/>
      <c r="AOO28" s="107"/>
      <c r="AOP28" s="107"/>
      <c r="AOQ28" s="107"/>
      <c r="AOR28" s="107"/>
      <c r="AOS28" s="107"/>
      <c r="AOT28" s="107"/>
      <c r="AOU28" s="107"/>
      <c r="AOV28" s="107"/>
      <c r="AOW28" s="107"/>
      <c r="AOX28" s="107"/>
      <c r="AOY28" s="107"/>
      <c r="AOZ28" s="107"/>
      <c r="APA28" s="107"/>
      <c r="APB28" s="107"/>
      <c r="APC28" s="107"/>
      <c r="APD28" s="107"/>
      <c r="APE28" s="107"/>
      <c r="APF28" s="107"/>
      <c r="APG28" s="107"/>
      <c r="APH28" s="107"/>
      <c r="API28" s="107"/>
      <c r="APJ28" s="107"/>
      <c r="APK28" s="107"/>
      <c r="APL28" s="107"/>
      <c r="APM28" s="107"/>
      <c r="APN28" s="107"/>
      <c r="APO28" s="107"/>
      <c r="APP28" s="107"/>
      <c r="APQ28" s="107"/>
      <c r="APR28" s="107"/>
      <c r="APS28" s="107"/>
      <c r="APT28" s="107"/>
      <c r="APU28" s="107"/>
      <c r="APV28" s="107"/>
      <c r="APW28" s="107"/>
      <c r="APX28" s="107"/>
      <c r="APY28" s="107"/>
      <c r="APZ28" s="107"/>
      <c r="AQA28" s="107"/>
      <c r="AQB28" s="107"/>
      <c r="AQC28" s="107"/>
      <c r="AQD28" s="107"/>
      <c r="AQE28" s="107"/>
      <c r="AQF28" s="107"/>
      <c r="AQG28" s="107"/>
      <c r="AQH28" s="107"/>
      <c r="AQI28" s="107"/>
      <c r="AQJ28" s="107"/>
      <c r="AQK28" s="107"/>
      <c r="AQL28" s="107"/>
      <c r="AQM28" s="107"/>
      <c r="AQN28" s="107"/>
      <c r="AQO28" s="107"/>
      <c r="AQP28" s="107"/>
      <c r="AQQ28" s="107"/>
      <c r="AQR28" s="107"/>
      <c r="AQS28" s="107"/>
      <c r="AQT28" s="107"/>
      <c r="AQU28" s="107"/>
      <c r="AQV28" s="107"/>
      <c r="AQW28" s="107"/>
      <c r="AQX28" s="107"/>
      <c r="AQY28" s="107"/>
      <c r="AQZ28" s="107"/>
      <c r="ARA28" s="107"/>
      <c r="ARB28" s="107"/>
      <c r="ARC28" s="107"/>
      <c r="ARD28" s="107"/>
      <c r="ARE28" s="107"/>
      <c r="ARF28" s="107"/>
      <c r="ARG28" s="107"/>
      <c r="ARH28" s="107"/>
      <c r="ARI28" s="107"/>
      <c r="ARJ28" s="107"/>
      <c r="ARK28" s="107"/>
      <c r="ARL28" s="107"/>
      <c r="ARM28" s="107"/>
      <c r="ARN28" s="107"/>
      <c r="ARO28" s="107"/>
      <c r="ARP28" s="107"/>
      <c r="ARQ28" s="107"/>
      <c r="ARR28" s="107"/>
      <c r="ARS28" s="107"/>
      <c r="ART28" s="107"/>
      <c r="ARU28" s="107"/>
      <c r="ARV28" s="107"/>
      <c r="ARW28" s="107"/>
      <c r="ARX28" s="107"/>
      <c r="ARY28" s="107"/>
      <c r="ARZ28" s="107"/>
      <c r="ASA28" s="107"/>
      <c r="ASB28" s="107"/>
      <c r="ASC28" s="107"/>
      <c r="ASD28" s="107"/>
      <c r="ASE28" s="107"/>
      <c r="ASF28" s="107"/>
      <c r="ASG28" s="107"/>
      <c r="ASH28" s="107"/>
      <c r="ASI28" s="107"/>
      <c r="ASJ28" s="107"/>
      <c r="ASK28" s="107"/>
      <c r="ASL28" s="107"/>
      <c r="ASM28" s="107"/>
      <c r="ASN28" s="107"/>
      <c r="ASO28" s="107"/>
      <c r="ASP28" s="107"/>
      <c r="ASQ28" s="107"/>
      <c r="ASR28" s="107"/>
      <c r="ASS28" s="107"/>
      <c r="AST28" s="107"/>
      <c r="ASU28" s="107"/>
      <c r="ASV28" s="107"/>
      <c r="ASW28" s="107"/>
      <c r="ASX28" s="107"/>
      <c r="ASY28" s="107"/>
      <c r="ASZ28" s="107"/>
      <c r="ATA28" s="107"/>
      <c r="ATB28" s="107"/>
      <c r="ATC28" s="107"/>
      <c r="ATD28" s="107"/>
      <c r="ATE28" s="107"/>
      <c r="ATF28" s="107"/>
      <c r="ATG28" s="107"/>
      <c r="ATH28" s="107"/>
      <c r="ATI28" s="107"/>
      <c r="ATJ28" s="107"/>
      <c r="ATK28" s="107"/>
      <c r="ATL28" s="107"/>
      <c r="ATM28" s="107"/>
      <c r="ATN28" s="107"/>
      <c r="ATO28" s="107"/>
      <c r="ATP28" s="107"/>
      <c r="ATQ28" s="107"/>
      <c r="ATR28" s="107"/>
      <c r="ATS28" s="107"/>
      <c r="ATT28" s="107"/>
      <c r="ATU28" s="107"/>
      <c r="ATV28" s="107"/>
      <c r="ATW28" s="107"/>
      <c r="ATX28" s="107"/>
      <c r="ATY28" s="107"/>
      <c r="ATZ28" s="107"/>
      <c r="AUA28" s="107"/>
      <c r="AUB28" s="107"/>
      <c r="AUC28" s="107"/>
      <c r="AUD28" s="107"/>
      <c r="AUE28" s="107"/>
      <c r="AUF28" s="107"/>
      <c r="AUG28" s="107"/>
      <c r="AUH28" s="107"/>
      <c r="AUI28" s="107"/>
      <c r="AUJ28" s="107"/>
      <c r="AUK28" s="107"/>
      <c r="AUL28" s="107"/>
      <c r="AUM28" s="107"/>
      <c r="AUN28" s="107"/>
      <c r="AUO28" s="107"/>
      <c r="AUP28" s="107"/>
      <c r="AUQ28" s="107"/>
      <c r="AUR28" s="107"/>
      <c r="AUS28" s="107"/>
      <c r="AUT28" s="107"/>
      <c r="AUU28" s="107"/>
      <c r="AUV28" s="107"/>
      <c r="AUW28" s="107"/>
      <c r="AUX28" s="107"/>
      <c r="AUY28" s="107"/>
      <c r="AUZ28" s="107"/>
      <c r="AVA28" s="107"/>
      <c r="AVB28" s="107"/>
      <c r="AVC28" s="107"/>
      <c r="AVD28" s="107"/>
      <c r="AVE28" s="107"/>
      <c r="AVF28" s="107"/>
      <c r="AVG28" s="107"/>
      <c r="AVH28" s="107"/>
      <c r="AVI28" s="107"/>
      <c r="AVJ28" s="107"/>
      <c r="AVK28" s="107"/>
      <c r="AVL28" s="107"/>
      <c r="AVM28" s="107"/>
      <c r="AVN28" s="107"/>
      <c r="AVO28" s="107"/>
      <c r="AVP28" s="107"/>
      <c r="AVQ28" s="107"/>
      <c r="AVR28" s="107"/>
      <c r="AVS28" s="107"/>
      <c r="AVT28" s="107"/>
      <c r="AVU28" s="107"/>
      <c r="AVV28" s="107"/>
      <c r="AVW28" s="107"/>
      <c r="AVX28" s="107"/>
      <c r="AVY28" s="107"/>
      <c r="AVZ28" s="107"/>
      <c r="AWA28" s="107"/>
      <c r="AWB28" s="107"/>
      <c r="AWC28" s="107"/>
      <c r="AWD28" s="107"/>
      <c r="AWE28" s="107"/>
      <c r="AWF28" s="107"/>
      <c r="AWG28" s="107"/>
      <c r="AWH28" s="107"/>
      <c r="AWI28" s="107"/>
      <c r="AWJ28" s="107"/>
      <c r="AWK28" s="107"/>
      <c r="AWL28" s="107"/>
      <c r="AWM28" s="107"/>
      <c r="AWN28" s="107"/>
      <c r="AWO28" s="107"/>
      <c r="AWP28" s="107"/>
      <c r="AWQ28" s="107"/>
      <c r="AWR28" s="107"/>
      <c r="AWS28" s="107"/>
      <c r="AWT28" s="107"/>
      <c r="AWU28" s="107"/>
      <c r="AWV28" s="107"/>
      <c r="AWW28" s="107"/>
      <c r="AWX28" s="107"/>
      <c r="AWY28" s="107"/>
      <c r="AWZ28" s="107"/>
      <c r="AXA28" s="107"/>
      <c r="AXB28" s="107"/>
      <c r="AXC28" s="107"/>
      <c r="AXD28" s="107"/>
      <c r="AXE28" s="107"/>
      <c r="AXF28" s="107"/>
      <c r="AXG28" s="107"/>
      <c r="AXH28" s="107"/>
      <c r="AXI28" s="107"/>
      <c r="AXJ28" s="107"/>
      <c r="AXK28" s="107"/>
      <c r="AXL28" s="107"/>
      <c r="AXM28" s="107"/>
      <c r="AXN28" s="107"/>
      <c r="AXO28" s="107"/>
      <c r="AXP28" s="107"/>
      <c r="AXQ28" s="107"/>
      <c r="AXR28" s="107"/>
      <c r="AXS28" s="107"/>
      <c r="AXT28" s="107"/>
      <c r="AXU28" s="107"/>
      <c r="AXV28" s="107"/>
      <c r="AXW28" s="107"/>
      <c r="AXX28" s="107"/>
      <c r="AXY28" s="107"/>
      <c r="AXZ28" s="107"/>
      <c r="AYA28" s="107"/>
      <c r="AYB28" s="107"/>
      <c r="AYC28" s="107"/>
      <c r="AYD28" s="107"/>
      <c r="AYE28" s="107"/>
      <c r="AYF28" s="107"/>
      <c r="AYG28" s="107"/>
      <c r="AYH28" s="107"/>
      <c r="AYI28" s="107"/>
      <c r="AYJ28" s="107"/>
      <c r="AYK28" s="107"/>
      <c r="AYL28" s="107"/>
      <c r="AYM28" s="107"/>
      <c r="AYN28" s="107"/>
      <c r="AYO28" s="107"/>
      <c r="AYP28" s="107"/>
      <c r="AYQ28" s="107"/>
      <c r="AYR28" s="107"/>
      <c r="AYS28" s="107"/>
      <c r="AYT28" s="107"/>
      <c r="AYU28" s="107"/>
      <c r="AYV28" s="107"/>
      <c r="AYW28" s="107"/>
      <c r="AYX28" s="107"/>
      <c r="AYY28" s="107"/>
      <c r="AYZ28" s="107"/>
      <c r="AZA28" s="107"/>
      <c r="AZB28" s="107"/>
      <c r="AZC28" s="107"/>
      <c r="AZD28" s="107"/>
      <c r="AZE28" s="107"/>
      <c r="AZF28" s="107"/>
      <c r="AZG28" s="107"/>
      <c r="AZH28" s="107"/>
      <c r="AZI28" s="107"/>
      <c r="AZJ28" s="107"/>
      <c r="AZK28" s="107"/>
      <c r="AZL28" s="107"/>
      <c r="AZM28" s="107"/>
      <c r="AZN28" s="107"/>
      <c r="AZO28" s="107"/>
      <c r="AZP28" s="107"/>
      <c r="AZQ28" s="107"/>
      <c r="AZR28" s="107"/>
      <c r="AZS28" s="107"/>
      <c r="AZT28" s="107"/>
      <c r="AZU28" s="107"/>
      <c r="AZV28" s="107"/>
      <c r="AZW28" s="107"/>
      <c r="AZX28" s="107"/>
      <c r="AZY28" s="107"/>
      <c r="AZZ28" s="107"/>
      <c r="BAA28" s="107"/>
      <c r="BAB28" s="107"/>
      <c r="BAC28" s="107"/>
      <c r="BAD28" s="107"/>
      <c r="BAE28" s="107"/>
      <c r="BAF28" s="107"/>
      <c r="BAG28" s="107"/>
      <c r="BAH28" s="107"/>
      <c r="BAI28" s="107"/>
      <c r="BAJ28" s="107"/>
      <c r="BAK28" s="107"/>
      <c r="BAL28" s="107"/>
      <c r="BAM28" s="107"/>
      <c r="BAN28" s="107"/>
      <c r="BAO28" s="107"/>
      <c r="BAP28" s="107"/>
      <c r="BAQ28" s="107"/>
      <c r="BAR28" s="107"/>
      <c r="BAS28" s="107"/>
      <c r="BAT28" s="107"/>
      <c r="BAU28" s="107"/>
      <c r="BAV28" s="107"/>
      <c r="BAW28" s="107"/>
      <c r="BAX28" s="107"/>
      <c r="BAY28" s="107"/>
      <c r="BAZ28" s="107"/>
      <c r="BBA28" s="107"/>
      <c r="BBB28" s="107"/>
      <c r="BBC28" s="107"/>
      <c r="BBD28" s="107"/>
      <c r="BBE28" s="107"/>
      <c r="BBF28" s="107"/>
      <c r="BBG28" s="107"/>
      <c r="BBH28" s="107"/>
      <c r="BBI28" s="107"/>
      <c r="BBJ28" s="107"/>
      <c r="BBK28" s="107"/>
      <c r="BBL28" s="107"/>
      <c r="BBM28" s="107"/>
      <c r="BBN28" s="107"/>
      <c r="BBO28" s="107"/>
      <c r="BBP28" s="107"/>
      <c r="BBQ28" s="107"/>
      <c r="BBR28" s="107"/>
      <c r="BBS28" s="107"/>
      <c r="BBT28" s="107"/>
      <c r="BBU28" s="107"/>
      <c r="BBV28" s="107"/>
      <c r="BBW28" s="107"/>
      <c r="BBX28" s="107"/>
      <c r="BBY28" s="107"/>
      <c r="BBZ28" s="107"/>
      <c r="BCA28" s="107"/>
      <c r="BCB28" s="107"/>
      <c r="BCC28" s="107"/>
      <c r="BCD28" s="107"/>
      <c r="BCE28" s="107"/>
      <c r="BCF28" s="107"/>
      <c r="BCG28" s="107"/>
      <c r="BCH28" s="107"/>
      <c r="BCI28" s="107"/>
      <c r="BCJ28" s="107"/>
      <c r="BCK28" s="107"/>
      <c r="BCL28" s="107"/>
      <c r="BCM28" s="107"/>
      <c r="BCN28" s="107"/>
      <c r="BCO28" s="107"/>
      <c r="BCP28" s="107"/>
      <c r="BCQ28" s="107"/>
      <c r="BCR28" s="107"/>
      <c r="BCS28" s="107"/>
      <c r="BCT28" s="107"/>
      <c r="BCU28" s="107"/>
      <c r="BCV28" s="107"/>
      <c r="BCW28" s="107"/>
      <c r="BCX28" s="107"/>
      <c r="BCY28" s="107"/>
      <c r="BCZ28" s="107"/>
      <c r="BDA28" s="107"/>
      <c r="BDB28" s="107"/>
      <c r="BDC28" s="107"/>
      <c r="BDD28" s="107"/>
      <c r="BDE28" s="107"/>
      <c r="BDF28" s="107"/>
      <c r="BDG28" s="107"/>
      <c r="BDH28" s="107"/>
      <c r="BDI28" s="107"/>
      <c r="BDJ28" s="107"/>
      <c r="BDK28" s="107"/>
      <c r="BDL28" s="107"/>
      <c r="BDM28" s="107"/>
      <c r="BDN28" s="107"/>
      <c r="BDO28" s="107"/>
      <c r="BDP28" s="107"/>
      <c r="BDQ28" s="107"/>
      <c r="BDR28" s="107"/>
      <c r="BDS28" s="107"/>
      <c r="BDT28" s="107"/>
      <c r="BDU28" s="107"/>
      <c r="BDV28" s="107"/>
      <c r="BDW28" s="107"/>
      <c r="BDX28" s="107"/>
      <c r="BDY28" s="107"/>
      <c r="BDZ28" s="107"/>
      <c r="BEA28" s="107"/>
      <c r="BEB28" s="107"/>
      <c r="BEC28" s="107"/>
      <c r="BED28" s="107"/>
      <c r="BEE28" s="107"/>
      <c r="BEF28" s="107"/>
      <c r="BEG28" s="107"/>
      <c r="BEH28" s="107"/>
      <c r="BEI28" s="107"/>
      <c r="BEJ28" s="107"/>
      <c r="BEK28" s="107"/>
      <c r="BEL28" s="107"/>
      <c r="BEM28" s="107"/>
      <c r="BEN28" s="107"/>
      <c r="BEO28" s="107"/>
      <c r="BEP28" s="107"/>
      <c r="BEQ28" s="107"/>
      <c r="BER28" s="107"/>
      <c r="BES28" s="107"/>
      <c r="BET28" s="107"/>
      <c r="BEU28" s="107"/>
      <c r="BEV28" s="107"/>
      <c r="BEW28" s="107"/>
      <c r="BEX28" s="107"/>
      <c r="BEY28" s="107"/>
      <c r="BEZ28" s="107"/>
      <c r="BFA28" s="107"/>
      <c r="BFB28" s="107"/>
      <c r="BFC28" s="107"/>
      <c r="BFD28" s="107"/>
      <c r="BFE28" s="107"/>
      <c r="BFF28" s="107"/>
      <c r="BFG28" s="107"/>
      <c r="BFH28" s="107"/>
      <c r="BFI28" s="107"/>
      <c r="BFJ28" s="107"/>
      <c r="BFK28" s="107"/>
      <c r="BFL28" s="107"/>
      <c r="BFM28" s="107"/>
      <c r="BFN28" s="107"/>
      <c r="BFO28" s="107"/>
      <c r="BFP28" s="107"/>
      <c r="BFQ28" s="107"/>
      <c r="BFR28" s="107"/>
      <c r="BFS28" s="107"/>
      <c r="BFT28" s="107"/>
      <c r="BFU28" s="107"/>
      <c r="BFV28" s="107"/>
      <c r="BFW28" s="107"/>
      <c r="BFX28" s="107"/>
      <c r="BFY28" s="107"/>
      <c r="BFZ28" s="107"/>
      <c r="BGA28" s="107"/>
      <c r="BGB28" s="107"/>
      <c r="BGC28" s="107"/>
      <c r="BGD28" s="107"/>
      <c r="BGE28" s="107"/>
      <c r="BGF28" s="107"/>
      <c r="BGG28" s="107"/>
      <c r="BGH28" s="107"/>
      <c r="BGI28" s="107"/>
      <c r="BGJ28" s="107"/>
      <c r="BGK28" s="107"/>
      <c r="BGL28" s="107"/>
      <c r="BGM28" s="107"/>
      <c r="BGN28" s="107"/>
      <c r="BGO28" s="107"/>
      <c r="BGP28" s="107"/>
      <c r="BGQ28" s="107"/>
      <c r="BGR28" s="107"/>
      <c r="BGS28" s="107"/>
      <c r="BGT28" s="107"/>
      <c r="BGU28" s="107"/>
      <c r="BGV28" s="107"/>
      <c r="BGW28" s="107"/>
      <c r="BGX28" s="107"/>
      <c r="BGY28" s="107"/>
      <c r="BGZ28" s="107"/>
      <c r="BHA28" s="107"/>
      <c r="BHB28" s="107"/>
      <c r="BHC28" s="107"/>
      <c r="BHD28" s="107"/>
      <c r="BHE28" s="107"/>
      <c r="BHF28" s="107"/>
      <c r="BHG28" s="107"/>
      <c r="BHH28" s="107"/>
      <c r="BHI28" s="107"/>
      <c r="BHJ28" s="107"/>
      <c r="BHK28" s="107"/>
      <c r="BHL28" s="107"/>
      <c r="BHM28" s="107"/>
      <c r="BHN28" s="107"/>
      <c r="BHO28" s="107"/>
      <c r="BHP28" s="107"/>
      <c r="BHQ28" s="107"/>
      <c r="BHR28" s="107"/>
      <c r="BHS28" s="107"/>
      <c r="BHT28" s="107"/>
      <c r="BHU28" s="107"/>
      <c r="BHV28" s="107"/>
      <c r="BHW28" s="107"/>
      <c r="BHX28" s="107"/>
      <c r="BHY28" s="107"/>
      <c r="BHZ28" s="107"/>
      <c r="BIA28" s="107"/>
      <c r="BIB28" s="107"/>
      <c r="BIC28" s="107"/>
      <c r="BID28" s="107"/>
      <c r="BIE28" s="107"/>
      <c r="BIF28" s="107"/>
      <c r="BIG28" s="107"/>
      <c r="BIH28" s="107"/>
      <c r="BII28" s="107"/>
      <c r="BIJ28" s="107"/>
      <c r="BIK28" s="107"/>
      <c r="BIL28" s="107"/>
      <c r="BIM28" s="107"/>
      <c r="BIN28" s="107"/>
      <c r="BIO28" s="107"/>
      <c r="BIP28" s="107"/>
      <c r="BIQ28" s="107"/>
      <c r="BIR28" s="107"/>
      <c r="BIS28" s="107"/>
      <c r="BIT28" s="107"/>
      <c r="BIU28" s="107"/>
      <c r="BIV28" s="107"/>
      <c r="BIW28" s="107"/>
      <c r="BIX28" s="107"/>
      <c r="BIY28" s="107"/>
      <c r="BIZ28" s="107"/>
      <c r="BJA28" s="107"/>
      <c r="BJB28" s="107"/>
      <c r="BJC28" s="107"/>
      <c r="BJD28" s="107"/>
      <c r="BJE28" s="107"/>
      <c r="BJF28" s="107"/>
      <c r="BJG28" s="107"/>
      <c r="BJH28" s="107"/>
      <c r="BJI28" s="107"/>
      <c r="BJJ28" s="107"/>
      <c r="BJK28" s="107"/>
      <c r="BJL28" s="107"/>
      <c r="BJM28" s="107"/>
      <c r="BJN28" s="107"/>
      <c r="BJO28" s="107"/>
      <c r="BJP28" s="107"/>
      <c r="BJQ28" s="107"/>
      <c r="BJR28" s="107"/>
      <c r="BJS28" s="107"/>
      <c r="BJT28" s="107"/>
      <c r="BJU28" s="107"/>
      <c r="BJV28" s="107"/>
      <c r="BJW28" s="107"/>
      <c r="BJX28" s="107"/>
      <c r="BJY28" s="107"/>
      <c r="BJZ28" s="107"/>
      <c r="BKA28" s="107"/>
      <c r="BKB28" s="107"/>
      <c r="BKC28" s="107"/>
      <c r="BKD28" s="107"/>
      <c r="BKE28" s="107"/>
      <c r="BKF28" s="107"/>
      <c r="BKG28" s="107"/>
      <c r="BKH28" s="107"/>
      <c r="BKI28" s="107"/>
      <c r="BKJ28" s="107"/>
      <c r="BKK28" s="107"/>
      <c r="BKL28" s="107"/>
      <c r="BKM28" s="107"/>
      <c r="BKN28" s="107"/>
      <c r="BKO28" s="107"/>
      <c r="BKP28" s="107"/>
      <c r="BKQ28" s="107"/>
      <c r="BKR28" s="107"/>
      <c r="BKS28" s="107"/>
      <c r="BKT28" s="107"/>
      <c r="BKU28" s="107"/>
      <c r="BKV28" s="107"/>
      <c r="BKW28" s="107"/>
      <c r="BKX28" s="107"/>
      <c r="BKY28" s="107"/>
      <c r="BKZ28" s="107"/>
      <c r="BLA28" s="107"/>
      <c r="BLB28" s="107"/>
      <c r="BLC28" s="107"/>
      <c r="BLD28" s="107"/>
      <c r="BLE28" s="107"/>
      <c r="BLF28" s="107"/>
      <c r="BLG28" s="107"/>
      <c r="BLH28" s="107"/>
      <c r="BLI28" s="107"/>
      <c r="BLJ28" s="107"/>
      <c r="BLK28" s="107"/>
      <c r="BLL28" s="107"/>
      <c r="BLM28" s="107"/>
      <c r="BLN28" s="107"/>
      <c r="BLO28" s="107"/>
      <c r="BLP28" s="107"/>
      <c r="BLQ28" s="107"/>
      <c r="BLR28" s="107"/>
      <c r="BLS28" s="107"/>
      <c r="BLT28" s="107"/>
      <c r="BLU28" s="107"/>
      <c r="BLV28" s="107"/>
      <c r="BLW28" s="107"/>
      <c r="BLX28" s="107"/>
      <c r="BLY28" s="107"/>
      <c r="BLZ28" s="107"/>
      <c r="BMA28" s="107"/>
      <c r="BMB28" s="107"/>
      <c r="BMC28" s="107"/>
      <c r="BMD28" s="107"/>
      <c r="BME28" s="107"/>
      <c r="BMF28" s="107"/>
      <c r="BMG28" s="107"/>
      <c r="BMH28" s="107"/>
      <c r="BMI28" s="107"/>
      <c r="BMJ28" s="107"/>
      <c r="BMK28" s="107"/>
      <c r="BML28" s="107"/>
      <c r="BMM28" s="107"/>
      <c r="BMN28" s="107"/>
      <c r="BMO28" s="107"/>
      <c r="BMP28" s="107"/>
      <c r="BMQ28" s="107"/>
      <c r="BMR28" s="107"/>
      <c r="BMS28" s="107"/>
      <c r="BMT28" s="107"/>
      <c r="BMU28" s="107"/>
      <c r="BMV28" s="107"/>
      <c r="BMW28" s="107"/>
      <c r="BMX28" s="107"/>
      <c r="BMY28" s="107"/>
      <c r="BMZ28" s="107"/>
      <c r="BNA28" s="107"/>
      <c r="BNB28" s="107"/>
      <c r="BNC28" s="107"/>
      <c r="BND28" s="107"/>
      <c r="BNE28" s="107"/>
      <c r="BNF28" s="107"/>
      <c r="BNG28" s="107"/>
      <c r="BNH28" s="107"/>
      <c r="BNI28" s="107"/>
      <c r="BNJ28" s="107"/>
      <c r="BNK28" s="107"/>
      <c r="BNL28" s="107"/>
      <c r="BNM28" s="107"/>
      <c r="BNN28" s="107"/>
      <c r="BNO28" s="107"/>
      <c r="BNP28" s="107"/>
      <c r="BNQ28" s="107"/>
      <c r="BNR28" s="107"/>
      <c r="BNS28" s="107"/>
      <c r="BNT28" s="107"/>
      <c r="BNU28" s="107"/>
      <c r="BNV28" s="107"/>
      <c r="BNW28" s="107"/>
      <c r="BNX28" s="107"/>
      <c r="BNY28" s="107"/>
      <c r="BNZ28" s="107"/>
      <c r="BOA28" s="107"/>
      <c r="BOB28" s="107"/>
      <c r="BOC28" s="107"/>
      <c r="BOD28" s="107"/>
      <c r="BOE28" s="107"/>
      <c r="BOF28" s="107"/>
      <c r="BOG28" s="107"/>
      <c r="BOH28" s="107"/>
      <c r="BOI28" s="107"/>
      <c r="BOJ28" s="107"/>
      <c r="BOK28" s="107"/>
      <c r="BOL28" s="107"/>
      <c r="BOM28" s="107"/>
      <c r="BON28" s="107"/>
      <c r="BOO28" s="107"/>
      <c r="BOP28" s="107"/>
      <c r="BOQ28" s="107"/>
      <c r="BOR28" s="107"/>
      <c r="BOS28" s="107"/>
      <c r="BOT28" s="107"/>
      <c r="BOU28" s="107"/>
      <c r="BOV28" s="107"/>
      <c r="BOW28" s="107"/>
      <c r="BOX28" s="107"/>
      <c r="BOY28" s="107"/>
      <c r="BOZ28" s="107"/>
      <c r="BPA28" s="107"/>
      <c r="BPB28" s="107"/>
      <c r="BPC28" s="107"/>
      <c r="BPD28" s="107"/>
      <c r="BPE28" s="107"/>
      <c r="BPF28" s="107"/>
      <c r="BPG28" s="107"/>
      <c r="BPH28" s="107"/>
      <c r="BPI28" s="107"/>
      <c r="BPJ28" s="107"/>
      <c r="BPK28" s="107"/>
      <c r="BPL28" s="107"/>
      <c r="BPM28" s="107"/>
      <c r="BPN28" s="107"/>
      <c r="BPO28" s="107"/>
      <c r="BPP28" s="107"/>
      <c r="BPQ28" s="107"/>
      <c r="BPR28" s="107"/>
      <c r="BPS28" s="107"/>
      <c r="BPT28" s="107"/>
      <c r="BPU28" s="107"/>
      <c r="BPV28" s="107"/>
      <c r="BPW28" s="107"/>
      <c r="BPX28" s="107"/>
      <c r="BPY28" s="107"/>
      <c r="BPZ28" s="107"/>
      <c r="BQA28" s="107"/>
      <c r="BQB28" s="107"/>
      <c r="BQC28" s="107"/>
      <c r="BQD28" s="107"/>
      <c r="BQE28" s="107"/>
      <c r="BQF28" s="107"/>
      <c r="BQG28" s="107"/>
      <c r="BQH28" s="107"/>
      <c r="BQI28" s="107"/>
      <c r="BQJ28" s="107"/>
      <c r="BQK28" s="107"/>
      <c r="BQL28" s="107"/>
      <c r="BQM28" s="107"/>
      <c r="BQN28" s="107"/>
      <c r="BQO28" s="107"/>
      <c r="BQP28" s="107"/>
      <c r="BQQ28" s="107"/>
      <c r="BQR28" s="107"/>
      <c r="BQS28" s="107"/>
      <c r="BQT28" s="107"/>
      <c r="BQU28" s="107"/>
      <c r="BQV28" s="107"/>
      <c r="BQW28" s="107"/>
      <c r="BQX28" s="107"/>
      <c r="BQY28" s="107"/>
      <c r="BQZ28" s="107"/>
      <c r="BRA28" s="107"/>
      <c r="BRB28" s="107"/>
      <c r="BRC28" s="107"/>
      <c r="BRD28" s="107"/>
      <c r="BRE28" s="107"/>
      <c r="BRF28" s="107"/>
      <c r="BRG28" s="107"/>
      <c r="BRH28" s="107"/>
      <c r="BRI28" s="107"/>
      <c r="BRJ28" s="107"/>
      <c r="BRK28" s="107"/>
      <c r="BRL28" s="107"/>
      <c r="BRM28" s="107"/>
      <c r="BRN28" s="107"/>
      <c r="BRO28" s="107"/>
      <c r="BRP28" s="107"/>
      <c r="BRQ28" s="107"/>
      <c r="BRR28" s="107"/>
      <c r="BRS28" s="107"/>
      <c r="BRT28" s="107"/>
      <c r="BRU28" s="107"/>
      <c r="BRV28" s="107"/>
      <c r="BRW28" s="107"/>
      <c r="BRX28" s="107"/>
      <c r="BRY28" s="107"/>
      <c r="BRZ28" s="107"/>
      <c r="BSA28" s="107"/>
      <c r="BSB28" s="107"/>
      <c r="BSC28" s="107"/>
      <c r="BSD28" s="107"/>
      <c r="BSE28" s="107"/>
      <c r="BSF28" s="107"/>
      <c r="BSG28" s="107"/>
      <c r="BSH28" s="107"/>
      <c r="BSI28" s="107"/>
      <c r="BSJ28" s="107"/>
      <c r="BSK28" s="107"/>
      <c r="BSL28" s="107"/>
      <c r="BSM28" s="107"/>
      <c r="BSN28" s="107"/>
      <c r="BSO28" s="107"/>
      <c r="BSP28" s="107"/>
      <c r="BSQ28" s="107"/>
      <c r="BSR28" s="107"/>
      <c r="BSS28" s="107"/>
      <c r="BST28" s="107"/>
      <c r="BSU28" s="107"/>
      <c r="BSV28" s="107"/>
      <c r="BSW28" s="107"/>
      <c r="BSX28" s="107"/>
      <c r="BSY28" s="107"/>
      <c r="BSZ28" s="107"/>
      <c r="BTA28" s="107"/>
      <c r="BTB28" s="107"/>
      <c r="BTC28" s="107"/>
      <c r="BTD28" s="107"/>
      <c r="BTE28" s="107"/>
      <c r="BTF28" s="107"/>
      <c r="BTG28" s="107"/>
      <c r="BTH28" s="107"/>
      <c r="BTI28" s="107"/>
      <c r="BTJ28" s="107"/>
      <c r="BTK28" s="107"/>
      <c r="BTL28" s="107"/>
      <c r="BTM28" s="107"/>
      <c r="BTN28" s="107"/>
      <c r="BTO28" s="107"/>
      <c r="BTP28" s="107"/>
      <c r="BTQ28" s="107"/>
      <c r="BTR28" s="107"/>
      <c r="BTS28" s="107"/>
      <c r="BTT28" s="107"/>
      <c r="BTU28" s="107"/>
      <c r="BTV28" s="107"/>
      <c r="BTW28" s="107"/>
      <c r="BTX28" s="107"/>
      <c r="BTY28" s="107"/>
      <c r="BTZ28" s="107"/>
      <c r="BUA28" s="107"/>
      <c r="BUB28" s="107"/>
      <c r="BUC28" s="107"/>
      <c r="BUD28" s="107"/>
      <c r="BUE28" s="107"/>
      <c r="BUF28" s="107"/>
      <c r="BUG28" s="107"/>
      <c r="BUH28" s="107"/>
      <c r="BUI28" s="107"/>
      <c r="BUJ28" s="107"/>
      <c r="BUK28" s="107"/>
      <c r="BUL28" s="107"/>
      <c r="BUM28" s="107"/>
      <c r="BUN28" s="107"/>
      <c r="BUO28" s="107"/>
      <c r="BUP28" s="107"/>
      <c r="BUQ28" s="107"/>
      <c r="BUR28" s="107"/>
      <c r="BUS28" s="107"/>
      <c r="BUT28" s="107"/>
      <c r="BUU28" s="107"/>
      <c r="BUV28" s="107"/>
      <c r="BUW28" s="107"/>
      <c r="BUX28" s="107"/>
      <c r="BUY28" s="107"/>
      <c r="BUZ28" s="107"/>
      <c r="BVA28" s="107"/>
      <c r="BVB28" s="107"/>
      <c r="BVC28" s="107"/>
      <c r="BVD28" s="107"/>
      <c r="BVE28" s="107"/>
      <c r="BVF28" s="107"/>
      <c r="BVG28" s="107"/>
      <c r="BVH28" s="107"/>
      <c r="BVI28" s="107"/>
      <c r="BVJ28" s="107"/>
      <c r="BVK28" s="107"/>
      <c r="BVL28" s="107"/>
      <c r="BVM28" s="107"/>
      <c r="BVN28" s="107"/>
      <c r="BVO28" s="107"/>
      <c r="BVP28" s="107"/>
      <c r="BVQ28" s="107"/>
      <c r="BVR28" s="107"/>
      <c r="BVS28" s="107"/>
      <c r="BVT28" s="107"/>
      <c r="BVU28" s="107"/>
      <c r="BVV28" s="107"/>
      <c r="BVW28" s="107"/>
      <c r="BVX28" s="107"/>
      <c r="BVY28" s="107"/>
      <c r="BVZ28" s="107"/>
      <c r="BWA28" s="107"/>
      <c r="BWB28" s="107"/>
      <c r="BWC28" s="107"/>
      <c r="BWD28" s="107"/>
      <c r="BWE28" s="107"/>
      <c r="BWF28" s="107"/>
      <c r="BWG28" s="107"/>
      <c r="BWH28" s="107"/>
      <c r="BWI28" s="107"/>
      <c r="BWJ28" s="107"/>
      <c r="BWK28" s="107"/>
      <c r="BWL28" s="107"/>
      <c r="BWM28" s="107"/>
      <c r="BWN28" s="107"/>
      <c r="BWO28" s="107"/>
      <c r="BWP28" s="107"/>
      <c r="BWQ28" s="107"/>
      <c r="BWR28" s="107"/>
      <c r="BWS28" s="107"/>
      <c r="BWT28" s="107"/>
      <c r="BWU28" s="107"/>
      <c r="BWV28" s="107"/>
      <c r="BWW28" s="107"/>
      <c r="BWX28" s="107"/>
      <c r="BWY28" s="107"/>
      <c r="BWZ28" s="107"/>
      <c r="BXA28" s="107"/>
      <c r="BXB28" s="107"/>
      <c r="BXC28" s="107"/>
      <c r="BXD28" s="107"/>
      <c r="BXE28" s="107"/>
      <c r="BXF28" s="107"/>
      <c r="BXG28" s="107"/>
      <c r="BXH28" s="107"/>
      <c r="BXI28" s="107"/>
      <c r="BXJ28" s="107"/>
      <c r="BXK28" s="107"/>
      <c r="BXL28" s="107"/>
      <c r="BXM28" s="107"/>
      <c r="BXN28" s="107"/>
      <c r="BXO28" s="107"/>
      <c r="BXP28" s="107"/>
      <c r="BXQ28" s="107"/>
      <c r="BXR28" s="107"/>
      <c r="BXS28" s="107"/>
      <c r="BXT28" s="107"/>
      <c r="BXU28" s="107"/>
      <c r="BXV28" s="107"/>
      <c r="BXW28" s="107"/>
      <c r="BXX28" s="107"/>
      <c r="BXY28" s="107"/>
      <c r="BXZ28" s="107"/>
      <c r="BYA28" s="107"/>
      <c r="BYB28" s="107"/>
      <c r="BYC28" s="107"/>
      <c r="BYD28" s="107"/>
      <c r="BYE28" s="107"/>
      <c r="BYF28" s="107"/>
      <c r="BYG28" s="107"/>
      <c r="BYH28" s="107"/>
      <c r="BYI28" s="107"/>
      <c r="BYJ28" s="107"/>
      <c r="BYK28" s="107"/>
      <c r="BYL28" s="107"/>
      <c r="BYM28" s="107"/>
      <c r="BYN28" s="107"/>
      <c r="BYO28" s="107"/>
      <c r="BYP28" s="107"/>
      <c r="BYQ28" s="107"/>
      <c r="BYR28" s="107"/>
      <c r="BYS28" s="107"/>
      <c r="BYT28" s="107"/>
      <c r="BYU28" s="107"/>
      <c r="BYV28" s="107"/>
      <c r="BYW28" s="107"/>
      <c r="BYX28" s="107"/>
      <c r="BYY28" s="107"/>
      <c r="BYZ28" s="107"/>
      <c r="BZA28" s="107"/>
      <c r="BZB28" s="107"/>
      <c r="BZC28" s="107"/>
      <c r="BZD28" s="107"/>
      <c r="BZE28" s="107"/>
      <c r="BZF28" s="107"/>
      <c r="BZG28" s="107"/>
      <c r="BZH28" s="107"/>
      <c r="BZI28" s="107"/>
      <c r="BZJ28" s="107"/>
      <c r="BZK28" s="107"/>
      <c r="BZL28" s="107"/>
      <c r="BZM28" s="107"/>
      <c r="BZN28" s="107"/>
      <c r="BZO28" s="107"/>
      <c r="BZP28" s="107"/>
      <c r="BZQ28" s="107"/>
      <c r="BZR28" s="107"/>
      <c r="BZS28" s="107"/>
      <c r="BZT28" s="107"/>
      <c r="BZU28" s="107"/>
      <c r="BZV28" s="107"/>
      <c r="BZW28" s="107"/>
      <c r="BZX28" s="107"/>
      <c r="BZY28" s="107"/>
      <c r="BZZ28" s="107"/>
      <c r="CAA28" s="107"/>
      <c r="CAB28" s="107"/>
      <c r="CAC28" s="107"/>
      <c r="CAD28" s="107"/>
      <c r="CAE28" s="107"/>
      <c r="CAF28" s="107"/>
      <c r="CAG28" s="107"/>
      <c r="CAH28" s="107"/>
      <c r="CAI28" s="107"/>
      <c r="CAJ28" s="107"/>
      <c r="CAK28" s="107"/>
      <c r="CAL28" s="107"/>
      <c r="CAM28" s="107"/>
      <c r="CAN28" s="107"/>
      <c r="CAO28" s="107"/>
      <c r="CAP28" s="107"/>
      <c r="CAQ28" s="107"/>
      <c r="CAR28" s="107"/>
      <c r="CAS28" s="107"/>
      <c r="CAT28" s="107"/>
      <c r="CAU28" s="107"/>
      <c r="CAV28" s="107"/>
      <c r="CAW28" s="107"/>
      <c r="CAX28" s="107"/>
      <c r="CAY28" s="107"/>
      <c r="CAZ28" s="107"/>
      <c r="CBA28" s="107"/>
      <c r="CBB28" s="107"/>
      <c r="CBC28" s="107"/>
      <c r="CBD28" s="107"/>
      <c r="CBE28" s="107"/>
      <c r="CBF28" s="107"/>
      <c r="CBG28" s="107"/>
      <c r="CBH28" s="107"/>
      <c r="CBI28" s="107"/>
      <c r="CBJ28" s="107"/>
      <c r="CBK28" s="107"/>
      <c r="CBL28" s="107"/>
      <c r="CBM28" s="107"/>
      <c r="CBN28" s="107"/>
      <c r="CBO28" s="107"/>
      <c r="CBP28" s="107"/>
      <c r="CBQ28" s="107"/>
      <c r="CBR28" s="107"/>
      <c r="CBS28" s="107"/>
      <c r="CBT28" s="107"/>
      <c r="CBU28" s="107"/>
      <c r="CBV28" s="107"/>
      <c r="CBW28" s="107"/>
      <c r="CBX28" s="107"/>
      <c r="CBY28" s="107"/>
      <c r="CBZ28" s="107"/>
      <c r="CCA28" s="107"/>
      <c r="CCB28" s="107"/>
      <c r="CCC28" s="107"/>
      <c r="CCD28" s="107"/>
      <c r="CCE28" s="107"/>
      <c r="CCF28" s="107"/>
      <c r="CCG28" s="107"/>
      <c r="CCH28" s="107"/>
      <c r="CCI28" s="107"/>
      <c r="CCJ28" s="107"/>
      <c r="CCK28" s="107"/>
      <c r="CCL28" s="107"/>
      <c r="CCM28" s="107"/>
      <c r="CCN28" s="107"/>
      <c r="CCO28" s="107"/>
      <c r="CCP28" s="107"/>
      <c r="CCQ28" s="107"/>
      <c r="CCR28" s="107"/>
      <c r="CCS28" s="107"/>
      <c r="CCT28" s="107"/>
      <c r="CCU28" s="107"/>
      <c r="CCV28" s="107"/>
      <c r="CCW28" s="107"/>
      <c r="CCX28" s="107"/>
      <c r="CCY28" s="107"/>
      <c r="CCZ28" s="107"/>
      <c r="CDA28" s="107"/>
      <c r="CDB28" s="107"/>
      <c r="CDC28" s="107"/>
      <c r="CDD28" s="107"/>
      <c r="CDE28" s="107"/>
      <c r="CDF28" s="107"/>
      <c r="CDG28" s="107"/>
      <c r="CDH28" s="107"/>
      <c r="CDI28" s="107"/>
      <c r="CDJ28" s="107"/>
      <c r="CDK28" s="107"/>
      <c r="CDL28" s="107"/>
      <c r="CDM28" s="107"/>
      <c r="CDN28" s="107"/>
      <c r="CDO28" s="107"/>
      <c r="CDP28" s="107"/>
      <c r="CDQ28" s="107"/>
      <c r="CDR28" s="107"/>
      <c r="CDS28" s="107"/>
      <c r="CDT28" s="107"/>
      <c r="CDU28" s="107"/>
      <c r="CDV28" s="107"/>
      <c r="CDW28" s="107"/>
      <c r="CDX28" s="107"/>
      <c r="CDY28" s="107"/>
      <c r="CDZ28" s="107"/>
      <c r="CEA28" s="107"/>
      <c r="CEB28" s="107"/>
      <c r="CEC28" s="107"/>
      <c r="CED28" s="107"/>
      <c r="CEE28" s="107"/>
      <c r="CEF28" s="107"/>
      <c r="CEG28" s="107"/>
      <c r="CEH28" s="107"/>
      <c r="CEI28" s="107"/>
      <c r="CEJ28" s="107"/>
      <c r="CEK28" s="107"/>
      <c r="CEL28" s="107"/>
      <c r="CEM28" s="107"/>
      <c r="CEN28" s="107"/>
      <c r="CEO28" s="107"/>
      <c r="CEP28" s="107"/>
      <c r="CEQ28" s="107"/>
      <c r="CER28" s="107"/>
      <c r="CES28" s="107"/>
      <c r="CET28" s="107"/>
      <c r="CEU28" s="107"/>
      <c r="CEV28" s="107"/>
      <c r="CEW28" s="107"/>
      <c r="CEX28" s="107"/>
      <c r="CEY28" s="107"/>
      <c r="CEZ28" s="107"/>
      <c r="CFA28" s="107"/>
      <c r="CFB28" s="107"/>
      <c r="CFC28" s="107"/>
      <c r="CFD28" s="107"/>
      <c r="CFE28" s="107"/>
      <c r="CFF28" s="107"/>
      <c r="CFG28" s="107"/>
      <c r="CFH28" s="107"/>
      <c r="CFI28" s="107"/>
      <c r="CFJ28" s="107"/>
      <c r="CFK28" s="107"/>
      <c r="CFL28" s="107"/>
      <c r="CFM28" s="107"/>
      <c r="CFN28" s="107"/>
      <c r="CFO28" s="107"/>
      <c r="CFP28" s="107"/>
      <c r="CFQ28" s="107"/>
      <c r="CFR28" s="107"/>
      <c r="CFS28" s="107"/>
      <c r="CFT28" s="107"/>
      <c r="CFU28" s="107"/>
      <c r="CFV28" s="107"/>
      <c r="CFW28" s="107"/>
      <c r="CFX28" s="107"/>
      <c r="CFY28" s="107"/>
      <c r="CFZ28" s="107"/>
      <c r="CGA28" s="107"/>
      <c r="CGB28" s="107"/>
      <c r="CGC28" s="107"/>
      <c r="CGD28" s="107"/>
      <c r="CGE28" s="107"/>
      <c r="CGF28" s="107"/>
      <c r="CGG28" s="107"/>
      <c r="CGH28" s="107"/>
      <c r="CGI28" s="107"/>
      <c r="CGJ28" s="107"/>
      <c r="CGK28" s="107"/>
      <c r="CGL28" s="107"/>
      <c r="CGM28" s="107"/>
      <c r="CGN28" s="107"/>
      <c r="CGO28" s="107"/>
      <c r="CGP28" s="107"/>
      <c r="CGQ28" s="107"/>
      <c r="CGR28" s="107"/>
      <c r="CGS28" s="107"/>
      <c r="CGT28" s="107"/>
      <c r="CGU28" s="107"/>
      <c r="CGV28" s="107"/>
      <c r="CGW28" s="107"/>
      <c r="CGX28" s="107"/>
      <c r="CGY28" s="107"/>
      <c r="CGZ28" s="107"/>
      <c r="CHA28" s="107"/>
      <c r="CHB28" s="107"/>
      <c r="CHC28" s="107"/>
      <c r="CHD28" s="107"/>
      <c r="CHE28" s="107"/>
      <c r="CHF28" s="107"/>
      <c r="CHG28" s="107"/>
      <c r="CHH28" s="107"/>
      <c r="CHI28" s="107"/>
      <c r="CHJ28" s="107"/>
      <c r="CHK28" s="107"/>
      <c r="CHL28" s="107"/>
      <c r="CHM28" s="107"/>
      <c r="CHN28" s="107"/>
      <c r="CHO28" s="107"/>
      <c r="CHP28" s="107"/>
      <c r="CHQ28" s="107"/>
      <c r="CHR28" s="107"/>
      <c r="CHS28" s="107"/>
      <c r="CHT28" s="107"/>
      <c r="CHU28" s="107"/>
      <c r="CHV28" s="107"/>
      <c r="CHW28" s="107"/>
      <c r="CHX28" s="107"/>
      <c r="CHY28" s="107"/>
      <c r="CHZ28" s="107"/>
      <c r="CIA28" s="107"/>
      <c r="CIB28" s="107"/>
      <c r="CIC28" s="107"/>
      <c r="CID28" s="107"/>
      <c r="CIE28" s="107"/>
      <c r="CIF28" s="107"/>
      <c r="CIG28" s="107"/>
      <c r="CIH28" s="107"/>
      <c r="CII28" s="107"/>
      <c r="CIJ28" s="107"/>
      <c r="CIK28" s="107"/>
      <c r="CIL28" s="107"/>
      <c r="CIM28" s="107"/>
      <c r="CIN28" s="107"/>
      <c r="CIO28" s="107"/>
      <c r="CIP28" s="107"/>
      <c r="CIQ28" s="107"/>
      <c r="CIR28" s="107"/>
      <c r="CIS28" s="107"/>
      <c r="CIT28" s="107"/>
      <c r="CIU28" s="107"/>
      <c r="CIV28" s="107"/>
      <c r="CIW28" s="107"/>
      <c r="CIX28" s="107"/>
      <c r="CIY28" s="107"/>
      <c r="CIZ28" s="107"/>
      <c r="CJA28" s="107"/>
      <c r="CJB28" s="107"/>
      <c r="CJC28" s="107"/>
      <c r="CJD28" s="107"/>
      <c r="CJE28" s="107"/>
      <c r="CJF28" s="107"/>
      <c r="CJG28" s="107"/>
      <c r="CJH28" s="107"/>
      <c r="CJI28" s="107"/>
      <c r="CJJ28" s="107"/>
      <c r="CJK28" s="107"/>
      <c r="CJL28" s="107"/>
      <c r="CJM28" s="107"/>
      <c r="CJN28" s="107"/>
      <c r="CJO28" s="107"/>
      <c r="CJP28" s="107"/>
      <c r="CJQ28" s="107"/>
      <c r="CJR28" s="107"/>
      <c r="CJS28" s="107"/>
      <c r="CJT28" s="107"/>
      <c r="CJU28" s="107"/>
      <c r="CJV28" s="107"/>
      <c r="CJW28" s="107"/>
      <c r="CJX28" s="107"/>
      <c r="CJY28" s="107"/>
      <c r="CJZ28" s="107"/>
      <c r="CKA28" s="107"/>
      <c r="CKB28" s="107"/>
      <c r="CKC28" s="107"/>
      <c r="CKD28" s="107"/>
      <c r="CKE28" s="107"/>
      <c r="CKF28" s="107"/>
      <c r="CKG28" s="107"/>
      <c r="CKH28" s="107"/>
      <c r="CKI28" s="107"/>
      <c r="CKJ28" s="107"/>
      <c r="CKK28" s="107"/>
      <c r="CKL28" s="107"/>
      <c r="CKM28" s="107"/>
      <c r="CKN28" s="107"/>
      <c r="CKO28" s="107"/>
      <c r="CKP28" s="107"/>
      <c r="CKQ28" s="107"/>
      <c r="CKR28" s="107"/>
      <c r="CKS28" s="107"/>
      <c r="CKT28" s="107"/>
      <c r="CKU28" s="107"/>
      <c r="CKV28" s="107"/>
      <c r="CKW28" s="107"/>
      <c r="CKX28" s="107"/>
      <c r="CKY28" s="107"/>
      <c r="CKZ28" s="107"/>
      <c r="CLA28" s="107"/>
      <c r="CLB28" s="107"/>
      <c r="CLC28" s="107"/>
      <c r="CLD28" s="107"/>
      <c r="CLE28" s="107"/>
      <c r="CLF28" s="107"/>
      <c r="CLG28" s="107"/>
      <c r="CLH28" s="107"/>
      <c r="CLI28" s="107"/>
      <c r="CLJ28" s="107"/>
      <c r="CLK28" s="107"/>
      <c r="CLL28" s="107"/>
      <c r="CLM28" s="107"/>
      <c r="CLN28" s="107"/>
      <c r="CLO28" s="107"/>
      <c r="CLP28" s="107"/>
      <c r="CLQ28" s="107"/>
      <c r="CLR28" s="107"/>
      <c r="CLS28" s="107"/>
      <c r="CLT28" s="107"/>
      <c r="CLU28" s="107"/>
      <c r="CLV28" s="107"/>
      <c r="CLW28" s="107"/>
      <c r="CLX28" s="107"/>
      <c r="CLY28" s="107"/>
      <c r="CLZ28" s="107"/>
      <c r="CMA28" s="107"/>
      <c r="CMB28" s="107"/>
      <c r="CMC28" s="107"/>
      <c r="CMD28" s="107"/>
      <c r="CME28" s="107"/>
      <c r="CMF28" s="107"/>
      <c r="CMG28" s="107"/>
      <c r="CMH28" s="107"/>
      <c r="CMI28" s="107"/>
      <c r="CMJ28" s="107"/>
      <c r="CMK28" s="107"/>
      <c r="CML28" s="107"/>
      <c r="CMM28" s="107"/>
      <c r="CMN28" s="107"/>
      <c r="CMO28" s="107"/>
      <c r="CMP28" s="107"/>
      <c r="CMQ28" s="107"/>
      <c r="CMR28" s="107"/>
      <c r="CMS28" s="107"/>
      <c r="CMT28" s="107"/>
      <c r="CMU28" s="107"/>
      <c r="CMV28" s="107"/>
      <c r="CMW28" s="107"/>
      <c r="CMX28" s="107"/>
      <c r="CMY28" s="107"/>
      <c r="CMZ28" s="107"/>
      <c r="CNA28" s="107"/>
      <c r="CNB28" s="107"/>
      <c r="CNC28" s="107"/>
      <c r="CND28" s="107"/>
      <c r="CNE28" s="107"/>
      <c r="CNF28" s="107"/>
      <c r="CNG28" s="107"/>
      <c r="CNH28" s="107"/>
      <c r="CNI28" s="107"/>
      <c r="CNJ28" s="107"/>
      <c r="CNK28" s="107"/>
      <c r="CNL28" s="107"/>
      <c r="CNM28" s="107"/>
      <c r="CNN28" s="107"/>
      <c r="CNO28" s="107"/>
      <c r="CNP28" s="107"/>
      <c r="CNQ28" s="107"/>
      <c r="CNR28" s="107"/>
      <c r="CNS28" s="107"/>
      <c r="CNT28" s="107"/>
      <c r="CNU28" s="107"/>
      <c r="CNV28" s="107"/>
      <c r="CNW28" s="107"/>
      <c r="CNX28" s="107"/>
      <c r="CNY28" s="107"/>
      <c r="CNZ28" s="107"/>
      <c r="COA28" s="107"/>
      <c r="COB28" s="107"/>
      <c r="COC28" s="107"/>
      <c r="COD28" s="107"/>
      <c r="COE28" s="107"/>
      <c r="COF28" s="107"/>
      <c r="COG28" s="107"/>
      <c r="COH28" s="107"/>
      <c r="COI28" s="107"/>
      <c r="COJ28" s="107"/>
      <c r="COK28" s="107"/>
      <c r="COL28" s="107"/>
      <c r="COM28" s="107"/>
      <c r="CON28" s="107"/>
      <c r="COO28" s="107"/>
      <c r="COP28" s="107"/>
      <c r="COQ28" s="107"/>
      <c r="COR28" s="107"/>
      <c r="COS28" s="107"/>
      <c r="COT28" s="107"/>
      <c r="COU28" s="107"/>
      <c r="COV28" s="107"/>
      <c r="COW28" s="107"/>
      <c r="COX28" s="107"/>
      <c r="COY28" s="107"/>
      <c r="COZ28" s="107"/>
      <c r="CPA28" s="107"/>
      <c r="CPB28" s="107"/>
      <c r="CPC28" s="107"/>
      <c r="CPD28" s="107"/>
      <c r="CPE28" s="107"/>
      <c r="CPF28" s="107"/>
      <c r="CPG28" s="107"/>
      <c r="CPH28" s="107"/>
      <c r="CPI28" s="107"/>
      <c r="CPJ28" s="107"/>
      <c r="CPK28" s="107"/>
      <c r="CPL28" s="107"/>
      <c r="CPM28" s="107"/>
      <c r="CPN28" s="107"/>
      <c r="CPO28" s="107"/>
      <c r="CPP28" s="107"/>
      <c r="CPQ28" s="107"/>
      <c r="CPR28" s="107"/>
      <c r="CPS28" s="107"/>
      <c r="CPT28" s="107"/>
      <c r="CPU28" s="107"/>
      <c r="CPV28" s="107"/>
      <c r="CPW28" s="107"/>
      <c r="CPX28" s="107"/>
      <c r="CPY28" s="107"/>
      <c r="CPZ28" s="107"/>
      <c r="CQA28" s="107"/>
      <c r="CQB28" s="107"/>
      <c r="CQC28" s="107"/>
      <c r="CQD28" s="107"/>
      <c r="CQE28" s="107"/>
      <c r="CQF28" s="107"/>
      <c r="CQG28" s="107"/>
      <c r="CQH28" s="107"/>
      <c r="CQI28" s="107"/>
      <c r="CQJ28" s="107"/>
      <c r="CQK28" s="107"/>
      <c r="CQL28" s="107"/>
      <c r="CQM28" s="107"/>
      <c r="CQN28" s="107"/>
      <c r="CQO28" s="107"/>
      <c r="CQP28" s="107"/>
      <c r="CQQ28" s="107"/>
      <c r="CQR28" s="107"/>
      <c r="CQS28" s="107"/>
      <c r="CQT28" s="107"/>
      <c r="CQU28" s="107"/>
      <c r="CQV28" s="107"/>
      <c r="CQW28" s="107"/>
      <c r="CQX28" s="107"/>
      <c r="CQY28" s="107"/>
      <c r="CQZ28" s="107"/>
      <c r="CRA28" s="107"/>
      <c r="CRB28" s="107"/>
      <c r="CRC28" s="107"/>
      <c r="CRD28" s="107"/>
      <c r="CRE28" s="107"/>
      <c r="CRF28" s="107"/>
      <c r="CRG28" s="107"/>
      <c r="CRH28" s="107"/>
      <c r="CRI28" s="107"/>
      <c r="CRJ28" s="107"/>
      <c r="CRK28" s="107"/>
      <c r="CRL28" s="107"/>
      <c r="CRM28" s="107"/>
      <c r="CRN28" s="107"/>
      <c r="CRO28" s="107"/>
      <c r="CRP28" s="107"/>
      <c r="CRQ28" s="107"/>
      <c r="CRR28" s="107"/>
      <c r="CRS28" s="107"/>
      <c r="CRT28" s="107"/>
      <c r="CRU28" s="107"/>
      <c r="CRV28" s="107"/>
      <c r="CRW28" s="107"/>
      <c r="CRX28" s="107"/>
      <c r="CRY28" s="107"/>
      <c r="CRZ28" s="107"/>
      <c r="CSA28" s="107"/>
      <c r="CSB28" s="107"/>
      <c r="CSC28" s="107"/>
      <c r="CSD28" s="107"/>
      <c r="CSE28" s="107"/>
      <c r="CSF28" s="107"/>
      <c r="CSG28" s="107"/>
      <c r="CSH28" s="107"/>
      <c r="CSI28" s="107"/>
      <c r="CSJ28" s="107"/>
      <c r="CSK28" s="107"/>
      <c r="CSL28" s="107"/>
      <c r="CSM28" s="107"/>
      <c r="CSN28" s="107"/>
      <c r="CSO28" s="107"/>
      <c r="CSP28" s="107"/>
      <c r="CSQ28" s="107"/>
      <c r="CSR28" s="107"/>
      <c r="CSS28" s="107"/>
      <c r="CST28" s="107"/>
      <c r="CSU28" s="107"/>
      <c r="CSV28" s="107"/>
      <c r="CSW28" s="107"/>
      <c r="CSX28" s="107"/>
      <c r="CSY28" s="107"/>
      <c r="CSZ28" s="107"/>
      <c r="CTA28" s="107"/>
      <c r="CTB28" s="107"/>
      <c r="CTC28" s="107"/>
      <c r="CTD28" s="107"/>
      <c r="CTE28" s="107"/>
      <c r="CTF28" s="107"/>
      <c r="CTG28" s="107"/>
      <c r="CTH28" s="107"/>
      <c r="CTI28" s="107"/>
      <c r="CTJ28" s="107"/>
      <c r="CTK28" s="107"/>
      <c r="CTL28" s="107"/>
      <c r="CTM28" s="107"/>
      <c r="CTN28" s="107"/>
      <c r="CTO28" s="107"/>
      <c r="CTP28" s="107"/>
      <c r="CTQ28" s="107"/>
      <c r="CTR28" s="107"/>
      <c r="CTS28" s="107"/>
      <c r="CTT28" s="107"/>
      <c r="CTU28" s="107"/>
      <c r="CTV28" s="107"/>
      <c r="CTW28" s="107"/>
      <c r="CTX28" s="107"/>
      <c r="CTY28" s="107"/>
      <c r="CTZ28" s="107"/>
      <c r="CUA28" s="107"/>
      <c r="CUB28" s="107"/>
      <c r="CUC28" s="107"/>
      <c r="CUD28" s="107"/>
      <c r="CUE28" s="107"/>
      <c r="CUF28" s="107"/>
      <c r="CUG28" s="107"/>
      <c r="CUH28" s="107"/>
      <c r="CUI28" s="107"/>
      <c r="CUJ28" s="107"/>
      <c r="CUK28" s="107"/>
      <c r="CUL28" s="107"/>
      <c r="CUM28" s="107"/>
      <c r="CUN28" s="107"/>
      <c r="CUO28" s="107"/>
      <c r="CUP28" s="107"/>
      <c r="CUQ28" s="107"/>
      <c r="CUR28" s="107"/>
      <c r="CUS28" s="107"/>
      <c r="CUT28" s="107"/>
      <c r="CUU28" s="107"/>
      <c r="CUV28" s="107"/>
      <c r="CUW28" s="107"/>
      <c r="CUX28" s="107"/>
      <c r="CUY28" s="107"/>
      <c r="CUZ28" s="107"/>
      <c r="CVA28" s="107"/>
      <c r="CVB28" s="107"/>
      <c r="CVC28" s="107"/>
      <c r="CVD28" s="107"/>
      <c r="CVE28" s="107"/>
      <c r="CVF28" s="107"/>
      <c r="CVG28" s="107"/>
      <c r="CVH28" s="107"/>
      <c r="CVI28" s="107"/>
      <c r="CVJ28" s="107"/>
      <c r="CVK28" s="107"/>
      <c r="CVL28" s="107"/>
      <c r="CVM28" s="107"/>
      <c r="CVN28" s="107"/>
      <c r="CVO28" s="107"/>
      <c r="CVP28" s="107"/>
      <c r="CVQ28" s="107"/>
      <c r="CVR28" s="107"/>
      <c r="CVS28" s="107"/>
      <c r="CVT28" s="107"/>
      <c r="CVU28" s="107"/>
      <c r="CVV28" s="107"/>
      <c r="CVW28" s="107"/>
      <c r="CVX28" s="107"/>
      <c r="CVY28" s="107"/>
      <c r="CVZ28" s="107"/>
      <c r="CWA28" s="107"/>
      <c r="CWB28" s="107"/>
      <c r="CWC28" s="107"/>
      <c r="CWD28" s="107"/>
      <c r="CWE28" s="107"/>
      <c r="CWF28" s="107"/>
      <c r="CWG28" s="107"/>
      <c r="CWH28" s="107"/>
      <c r="CWI28" s="107"/>
      <c r="CWJ28" s="107"/>
      <c r="CWK28" s="107"/>
      <c r="CWL28" s="107"/>
      <c r="CWM28" s="107"/>
      <c r="CWN28" s="107"/>
      <c r="CWO28" s="107"/>
      <c r="CWP28" s="107"/>
      <c r="CWQ28" s="107"/>
      <c r="CWR28" s="107"/>
      <c r="CWS28" s="107"/>
      <c r="CWT28" s="107"/>
      <c r="CWU28" s="107"/>
      <c r="CWV28" s="107"/>
      <c r="CWW28" s="107"/>
      <c r="CWX28" s="107"/>
      <c r="CWY28" s="107"/>
      <c r="CWZ28" s="107"/>
      <c r="CXA28" s="107"/>
      <c r="CXB28" s="107"/>
      <c r="CXC28" s="107"/>
      <c r="CXD28" s="107"/>
      <c r="CXE28" s="107"/>
      <c r="CXF28" s="107"/>
      <c r="CXG28" s="107"/>
      <c r="CXH28" s="107"/>
      <c r="CXI28" s="107"/>
      <c r="CXJ28" s="107"/>
      <c r="CXK28" s="107"/>
      <c r="CXL28" s="107"/>
      <c r="CXM28" s="107"/>
      <c r="CXN28" s="107"/>
      <c r="CXO28" s="107"/>
      <c r="CXP28" s="107"/>
      <c r="CXQ28" s="107"/>
      <c r="CXR28" s="107"/>
      <c r="CXS28" s="107"/>
      <c r="CXT28" s="107"/>
      <c r="CXU28" s="107"/>
      <c r="CXV28" s="107"/>
      <c r="CXW28" s="107"/>
      <c r="CXX28" s="107"/>
      <c r="CXY28" s="107"/>
      <c r="CXZ28" s="107"/>
      <c r="CYA28" s="107"/>
      <c r="CYB28" s="107"/>
      <c r="CYC28" s="107"/>
      <c r="CYD28" s="107"/>
      <c r="CYE28" s="107"/>
      <c r="CYF28" s="107"/>
      <c r="CYG28" s="107"/>
      <c r="CYH28" s="107"/>
      <c r="CYI28" s="107"/>
      <c r="CYJ28" s="107"/>
      <c r="CYK28" s="107"/>
      <c r="CYL28" s="107"/>
      <c r="CYM28" s="107"/>
      <c r="CYN28" s="107"/>
      <c r="CYO28" s="107"/>
      <c r="CYP28" s="107"/>
      <c r="CYQ28" s="107"/>
      <c r="CYR28" s="107"/>
      <c r="CYS28" s="107"/>
      <c r="CYT28" s="107"/>
      <c r="CYU28" s="107"/>
      <c r="CYV28" s="107"/>
      <c r="CYW28" s="107"/>
      <c r="CYX28" s="107"/>
      <c r="CYY28" s="107"/>
      <c r="CYZ28" s="107"/>
      <c r="CZA28" s="107"/>
      <c r="CZB28" s="107"/>
      <c r="CZC28" s="107"/>
      <c r="CZD28" s="107"/>
      <c r="CZE28" s="107"/>
      <c r="CZF28" s="107"/>
      <c r="CZG28" s="107"/>
      <c r="CZH28" s="107"/>
      <c r="CZI28" s="107"/>
      <c r="CZJ28" s="107"/>
      <c r="CZK28" s="107"/>
      <c r="CZL28" s="107"/>
      <c r="CZM28" s="107"/>
      <c r="CZN28" s="107"/>
      <c r="CZO28" s="107"/>
      <c r="CZP28" s="107"/>
      <c r="CZQ28" s="107"/>
      <c r="CZR28" s="107"/>
      <c r="CZS28" s="107"/>
      <c r="CZT28" s="107"/>
      <c r="CZU28" s="107"/>
      <c r="CZV28" s="107"/>
      <c r="CZW28" s="107"/>
      <c r="CZX28" s="107"/>
      <c r="CZY28" s="107"/>
      <c r="CZZ28" s="107"/>
      <c r="DAA28" s="107"/>
      <c r="DAB28" s="107"/>
      <c r="DAC28" s="107"/>
      <c r="DAD28" s="107"/>
      <c r="DAE28" s="107"/>
      <c r="DAF28" s="107"/>
      <c r="DAG28" s="107"/>
      <c r="DAH28" s="107"/>
      <c r="DAI28" s="107"/>
      <c r="DAJ28" s="107"/>
      <c r="DAK28" s="107"/>
      <c r="DAL28" s="107"/>
      <c r="DAM28" s="107"/>
      <c r="DAN28" s="107"/>
      <c r="DAO28" s="107"/>
      <c r="DAP28" s="107"/>
      <c r="DAQ28" s="107"/>
      <c r="DAR28" s="107"/>
      <c r="DAS28" s="107"/>
      <c r="DAT28" s="107"/>
      <c r="DAU28" s="107"/>
      <c r="DAV28" s="107"/>
      <c r="DAW28" s="107"/>
      <c r="DAX28" s="107"/>
      <c r="DAY28" s="107"/>
      <c r="DAZ28" s="107"/>
      <c r="DBA28" s="107"/>
      <c r="DBB28" s="107"/>
      <c r="DBC28" s="107"/>
      <c r="DBD28" s="107"/>
      <c r="DBE28" s="107"/>
      <c r="DBF28" s="107"/>
      <c r="DBG28" s="107"/>
      <c r="DBH28" s="107"/>
      <c r="DBI28" s="107"/>
      <c r="DBJ28" s="107"/>
      <c r="DBK28" s="107"/>
      <c r="DBL28" s="107"/>
      <c r="DBM28" s="107"/>
      <c r="DBN28" s="107"/>
      <c r="DBO28" s="107"/>
      <c r="DBP28" s="107"/>
      <c r="DBQ28" s="107"/>
      <c r="DBR28" s="107"/>
      <c r="DBS28" s="107"/>
      <c r="DBT28" s="107"/>
      <c r="DBU28" s="107"/>
      <c r="DBV28" s="107"/>
      <c r="DBW28" s="107"/>
      <c r="DBX28" s="107"/>
      <c r="DBY28" s="107"/>
      <c r="DBZ28" s="107"/>
      <c r="DCA28" s="107"/>
      <c r="DCB28" s="107"/>
      <c r="DCC28" s="107"/>
      <c r="DCD28" s="107"/>
      <c r="DCE28" s="107"/>
      <c r="DCF28" s="107"/>
      <c r="DCG28" s="107"/>
      <c r="DCH28" s="107"/>
      <c r="DCI28" s="107"/>
      <c r="DCJ28" s="107"/>
      <c r="DCK28" s="107"/>
      <c r="DCL28" s="107"/>
      <c r="DCM28" s="107"/>
      <c r="DCN28" s="107"/>
      <c r="DCO28" s="107"/>
      <c r="DCP28" s="107"/>
      <c r="DCQ28" s="107"/>
      <c r="DCR28" s="107"/>
      <c r="DCS28" s="107"/>
      <c r="DCT28" s="107"/>
      <c r="DCU28" s="107"/>
      <c r="DCV28" s="107"/>
      <c r="DCW28" s="107"/>
      <c r="DCX28" s="107"/>
      <c r="DCY28" s="107"/>
      <c r="DCZ28" s="107"/>
      <c r="DDA28" s="107"/>
      <c r="DDB28" s="107"/>
      <c r="DDC28" s="107"/>
      <c r="DDD28" s="107"/>
      <c r="DDE28" s="107"/>
      <c r="DDF28" s="107"/>
      <c r="DDG28" s="107"/>
      <c r="DDH28" s="107"/>
      <c r="DDI28" s="107"/>
      <c r="DDJ28" s="107"/>
      <c r="DDK28" s="107"/>
      <c r="DDL28" s="107"/>
      <c r="DDM28" s="107"/>
      <c r="DDN28" s="107"/>
      <c r="DDO28" s="107"/>
      <c r="DDP28" s="107"/>
      <c r="DDQ28" s="107"/>
      <c r="DDR28" s="107"/>
      <c r="DDS28" s="107"/>
      <c r="DDT28" s="107"/>
      <c r="DDU28" s="107"/>
      <c r="DDV28" s="107"/>
      <c r="DDW28" s="107"/>
      <c r="DDX28" s="107"/>
      <c r="DDY28" s="107"/>
      <c r="DDZ28" s="107"/>
      <c r="DEA28" s="107"/>
      <c r="DEB28" s="107"/>
      <c r="DEC28" s="107"/>
      <c r="DED28" s="107"/>
      <c r="DEE28" s="107"/>
      <c r="DEF28" s="107"/>
      <c r="DEG28" s="107"/>
      <c r="DEH28" s="107"/>
      <c r="DEI28" s="107"/>
      <c r="DEJ28" s="107"/>
      <c r="DEK28" s="107"/>
      <c r="DEL28" s="107"/>
      <c r="DEM28" s="107"/>
      <c r="DEN28" s="107"/>
      <c r="DEO28" s="107"/>
      <c r="DEP28" s="107"/>
      <c r="DEQ28" s="107"/>
      <c r="DER28" s="107"/>
      <c r="DES28" s="107"/>
      <c r="DET28" s="107"/>
      <c r="DEU28" s="107"/>
      <c r="DEV28" s="107"/>
      <c r="DEW28" s="107"/>
      <c r="DEX28" s="107"/>
      <c r="DEY28" s="107"/>
      <c r="DEZ28" s="107"/>
      <c r="DFA28" s="107"/>
      <c r="DFB28" s="107"/>
      <c r="DFC28" s="107"/>
      <c r="DFD28" s="107"/>
      <c r="DFE28" s="107"/>
      <c r="DFF28" s="107"/>
      <c r="DFG28" s="107"/>
      <c r="DFH28" s="107"/>
      <c r="DFI28" s="107"/>
      <c r="DFJ28" s="107"/>
      <c r="DFK28" s="107"/>
      <c r="DFL28" s="107"/>
      <c r="DFM28" s="107"/>
      <c r="DFN28" s="107"/>
      <c r="DFO28" s="107"/>
      <c r="DFP28" s="107"/>
      <c r="DFQ28" s="107"/>
      <c r="DFR28" s="107"/>
      <c r="DFS28" s="107"/>
      <c r="DFT28" s="107"/>
      <c r="DFU28" s="107"/>
      <c r="DFV28" s="107"/>
      <c r="DFW28" s="107"/>
      <c r="DFX28" s="107"/>
      <c r="DFY28" s="107"/>
      <c r="DFZ28" s="107"/>
      <c r="DGA28" s="107"/>
      <c r="DGB28" s="107"/>
      <c r="DGC28" s="107"/>
      <c r="DGD28" s="107"/>
      <c r="DGE28" s="107"/>
      <c r="DGF28" s="107"/>
      <c r="DGG28" s="107"/>
      <c r="DGH28" s="107"/>
      <c r="DGI28" s="107"/>
      <c r="DGJ28" s="107"/>
      <c r="DGK28" s="107"/>
      <c r="DGL28" s="107"/>
      <c r="DGM28" s="107"/>
      <c r="DGN28" s="107"/>
      <c r="DGO28" s="107"/>
      <c r="DGP28" s="107"/>
      <c r="DGQ28" s="107"/>
      <c r="DGR28" s="107"/>
      <c r="DGS28" s="107"/>
      <c r="DGT28" s="107"/>
      <c r="DGU28" s="107"/>
      <c r="DGV28" s="107"/>
      <c r="DGW28" s="107"/>
      <c r="DGX28" s="107"/>
      <c r="DGY28" s="107"/>
      <c r="DGZ28" s="107"/>
      <c r="DHA28" s="107"/>
      <c r="DHB28" s="107"/>
      <c r="DHC28" s="107"/>
      <c r="DHD28" s="107"/>
      <c r="DHE28" s="107"/>
      <c r="DHF28" s="107"/>
      <c r="DHG28" s="107"/>
      <c r="DHH28" s="107"/>
      <c r="DHI28" s="107"/>
      <c r="DHJ28" s="107"/>
      <c r="DHK28" s="107"/>
      <c r="DHL28" s="107"/>
      <c r="DHM28" s="107"/>
      <c r="DHN28" s="107"/>
      <c r="DHO28" s="107"/>
      <c r="DHP28" s="107"/>
      <c r="DHQ28" s="107"/>
      <c r="DHR28" s="107"/>
      <c r="DHS28" s="107"/>
      <c r="DHT28" s="107"/>
      <c r="DHU28" s="107"/>
      <c r="DHV28" s="107"/>
      <c r="DHW28" s="107"/>
      <c r="DHX28" s="107"/>
      <c r="DHY28" s="107"/>
      <c r="DHZ28" s="107"/>
      <c r="DIA28" s="107"/>
      <c r="DIB28" s="107"/>
      <c r="DIC28" s="107"/>
      <c r="DID28" s="107"/>
      <c r="DIE28" s="107"/>
      <c r="DIF28" s="107"/>
      <c r="DIG28" s="107"/>
      <c r="DIH28" s="107"/>
      <c r="DII28" s="107"/>
      <c r="DIJ28" s="107"/>
      <c r="DIK28" s="107"/>
      <c r="DIL28" s="107"/>
      <c r="DIM28" s="107"/>
      <c r="DIN28" s="107"/>
      <c r="DIO28" s="107"/>
      <c r="DIP28" s="107"/>
      <c r="DIQ28" s="107"/>
      <c r="DIR28" s="107"/>
      <c r="DIS28" s="107"/>
      <c r="DIT28" s="107"/>
      <c r="DIU28" s="107"/>
      <c r="DIV28" s="107"/>
      <c r="DIW28" s="107"/>
      <c r="DIX28" s="107"/>
      <c r="DIY28" s="107"/>
      <c r="DIZ28" s="107"/>
      <c r="DJA28" s="107"/>
      <c r="DJB28" s="107"/>
      <c r="DJC28" s="107"/>
      <c r="DJD28" s="107"/>
      <c r="DJE28" s="107"/>
      <c r="DJF28" s="107"/>
      <c r="DJG28" s="107"/>
      <c r="DJH28" s="107"/>
      <c r="DJI28" s="107"/>
      <c r="DJJ28" s="107"/>
      <c r="DJK28" s="107"/>
      <c r="DJL28" s="107"/>
      <c r="DJM28" s="107"/>
      <c r="DJN28" s="107"/>
      <c r="DJO28" s="107"/>
      <c r="DJP28" s="107"/>
      <c r="DJQ28" s="107"/>
      <c r="DJR28" s="107"/>
      <c r="DJS28" s="107"/>
      <c r="DJT28" s="107"/>
      <c r="DJU28" s="107"/>
      <c r="DJV28" s="107"/>
      <c r="DJW28" s="107"/>
      <c r="DJX28" s="107"/>
      <c r="DJY28" s="107"/>
      <c r="DJZ28" s="107"/>
      <c r="DKA28" s="107"/>
      <c r="DKB28" s="107"/>
      <c r="DKC28" s="107"/>
      <c r="DKD28" s="107"/>
      <c r="DKE28" s="107"/>
      <c r="DKF28" s="107"/>
      <c r="DKG28" s="107"/>
      <c r="DKH28" s="107"/>
      <c r="DKI28" s="107"/>
      <c r="DKJ28" s="107"/>
      <c r="DKK28" s="107"/>
      <c r="DKL28" s="107"/>
      <c r="DKM28" s="107"/>
      <c r="DKN28" s="107"/>
      <c r="DKO28" s="107"/>
      <c r="DKP28" s="107"/>
      <c r="DKQ28" s="107"/>
      <c r="DKR28" s="107"/>
      <c r="DKS28" s="107"/>
      <c r="DKT28" s="107"/>
      <c r="DKU28" s="107"/>
      <c r="DKV28" s="107"/>
      <c r="DKW28" s="107"/>
      <c r="DKX28" s="107"/>
      <c r="DKY28" s="107"/>
      <c r="DKZ28" s="107"/>
      <c r="DLA28" s="107"/>
      <c r="DLB28" s="107"/>
      <c r="DLC28" s="107"/>
      <c r="DLD28" s="107"/>
      <c r="DLE28" s="107"/>
      <c r="DLF28" s="107"/>
      <c r="DLG28" s="107"/>
      <c r="DLH28" s="107"/>
      <c r="DLI28" s="107"/>
      <c r="DLJ28" s="107"/>
      <c r="DLK28" s="107"/>
      <c r="DLL28" s="107"/>
      <c r="DLM28" s="107"/>
      <c r="DLN28" s="107"/>
      <c r="DLO28" s="107"/>
      <c r="DLP28" s="107"/>
      <c r="DLQ28" s="107"/>
      <c r="DLR28" s="107"/>
      <c r="DLS28" s="107"/>
      <c r="DLT28" s="107"/>
      <c r="DLU28" s="107"/>
      <c r="DLV28" s="107"/>
      <c r="DLW28" s="107"/>
      <c r="DLX28" s="107"/>
      <c r="DLY28" s="107"/>
      <c r="DLZ28" s="107"/>
      <c r="DMA28" s="107"/>
      <c r="DMB28" s="107"/>
      <c r="DMC28" s="107"/>
      <c r="DMD28" s="107"/>
      <c r="DME28" s="107"/>
      <c r="DMF28" s="107"/>
      <c r="DMG28" s="107"/>
      <c r="DMH28" s="107"/>
      <c r="DMI28" s="107"/>
      <c r="DMJ28" s="107"/>
      <c r="DMK28" s="107"/>
      <c r="DML28" s="107"/>
      <c r="DMM28" s="107"/>
      <c r="DMN28" s="107"/>
      <c r="DMO28" s="107"/>
      <c r="DMP28" s="107"/>
      <c r="DMQ28" s="107"/>
      <c r="DMR28" s="107"/>
      <c r="DMS28" s="107"/>
      <c r="DMT28" s="107"/>
      <c r="DMU28" s="107"/>
      <c r="DMV28" s="107"/>
      <c r="DMW28" s="107"/>
      <c r="DMX28" s="107"/>
      <c r="DMY28" s="107"/>
      <c r="DMZ28" s="107"/>
      <c r="DNA28" s="107"/>
      <c r="DNB28" s="107"/>
      <c r="DNC28" s="107"/>
      <c r="DND28" s="107"/>
      <c r="DNE28" s="107"/>
      <c r="DNF28" s="107"/>
      <c r="DNG28" s="107"/>
      <c r="DNH28" s="107"/>
      <c r="DNI28" s="107"/>
      <c r="DNJ28" s="107"/>
      <c r="DNK28" s="107"/>
      <c r="DNL28" s="107"/>
      <c r="DNM28" s="107"/>
      <c r="DNN28" s="107"/>
      <c r="DNO28" s="107"/>
      <c r="DNP28" s="107"/>
      <c r="DNQ28" s="107"/>
      <c r="DNR28" s="107"/>
      <c r="DNS28" s="107"/>
      <c r="DNT28" s="107"/>
      <c r="DNU28" s="107"/>
      <c r="DNV28" s="107"/>
      <c r="DNW28" s="107"/>
      <c r="DNX28" s="107"/>
      <c r="DNY28" s="107"/>
      <c r="DNZ28" s="107"/>
      <c r="DOA28" s="107"/>
      <c r="DOB28" s="107"/>
      <c r="DOC28" s="107"/>
      <c r="DOD28" s="107"/>
      <c r="DOE28" s="107"/>
      <c r="DOF28" s="107"/>
      <c r="DOG28" s="107"/>
      <c r="DOH28" s="107"/>
      <c r="DOI28" s="107"/>
      <c r="DOJ28" s="107"/>
      <c r="DOK28" s="107"/>
      <c r="DOL28" s="107"/>
      <c r="DOM28" s="107"/>
      <c r="DON28" s="107"/>
      <c r="DOO28" s="107"/>
      <c r="DOP28" s="107"/>
      <c r="DOQ28" s="107"/>
      <c r="DOR28" s="107"/>
      <c r="DOS28" s="107"/>
      <c r="DOT28" s="107"/>
      <c r="DOU28" s="107"/>
      <c r="DOV28" s="107"/>
      <c r="DOW28" s="107"/>
      <c r="DOX28" s="107"/>
      <c r="DOY28" s="107"/>
      <c r="DOZ28" s="107"/>
      <c r="DPA28" s="107"/>
      <c r="DPB28" s="107"/>
      <c r="DPC28" s="107"/>
      <c r="DPD28" s="107"/>
      <c r="DPE28" s="107"/>
      <c r="DPF28" s="107"/>
      <c r="DPG28" s="107"/>
      <c r="DPH28" s="107"/>
      <c r="DPI28" s="107"/>
      <c r="DPJ28" s="107"/>
      <c r="DPK28" s="107"/>
      <c r="DPL28" s="107"/>
      <c r="DPM28" s="107"/>
      <c r="DPN28" s="107"/>
      <c r="DPO28" s="107"/>
      <c r="DPP28" s="107"/>
      <c r="DPQ28" s="107"/>
      <c r="DPR28" s="107"/>
      <c r="DPS28" s="107"/>
      <c r="DPT28" s="107"/>
      <c r="DPU28" s="107"/>
      <c r="DPV28" s="107"/>
      <c r="DPW28" s="107"/>
      <c r="DPX28" s="107"/>
      <c r="DPY28" s="107"/>
      <c r="DPZ28" s="107"/>
      <c r="DQA28" s="107"/>
      <c r="DQB28" s="107"/>
      <c r="DQC28" s="107"/>
      <c r="DQD28" s="107"/>
      <c r="DQE28" s="107"/>
      <c r="DQF28" s="107"/>
      <c r="DQG28" s="107"/>
      <c r="DQH28" s="107"/>
      <c r="DQI28" s="107"/>
      <c r="DQJ28" s="107"/>
      <c r="DQK28" s="107"/>
      <c r="DQL28" s="107"/>
      <c r="DQM28" s="107"/>
      <c r="DQN28" s="107"/>
      <c r="DQO28" s="107"/>
      <c r="DQP28" s="107"/>
      <c r="DQQ28" s="107"/>
      <c r="DQR28" s="107"/>
      <c r="DQS28" s="107"/>
      <c r="DQT28" s="107"/>
      <c r="DQU28" s="107"/>
      <c r="DQV28" s="107"/>
      <c r="DQW28" s="107"/>
      <c r="DQX28" s="107"/>
      <c r="DQY28" s="107"/>
      <c r="DQZ28" s="107"/>
      <c r="DRA28" s="107"/>
      <c r="DRB28" s="107"/>
      <c r="DRC28" s="107"/>
      <c r="DRD28" s="107"/>
      <c r="DRE28" s="107"/>
      <c r="DRF28" s="107"/>
      <c r="DRG28" s="107"/>
      <c r="DRH28" s="107"/>
      <c r="DRI28" s="107"/>
      <c r="DRJ28" s="107"/>
      <c r="DRK28" s="107"/>
      <c r="DRL28" s="107"/>
      <c r="DRM28" s="107"/>
      <c r="DRN28" s="107"/>
      <c r="DRO28" s="107"/>
      <c r="DRP28" s="107"/>
      <c r="DRQ28" s="107"/>
      <c r="DRR28" s="107"/>
      <c r="DRS28" s="107"/>
      <c r="DRT28" s="107"/>
      <c r="DRU28" s="107"/>
      <c r="DRV28" s="107"/>
      <c r="DRW28" s="107"/>
      <c r="DRX28" s="107"/>
      <c r="DRY28" s="107"/>
      <c r="DRZ28" s="107"/>
      <c r="DSA28" s="107"/>
      <c r="DSB28" s="107"/>
      <c r="DSC28" s="107"/>
      <c r="DSD28" s="107"/>
      <c r="DSE28" s="107"/>
      <c r="DSF28" s="107"/>
      <c r="DSG28" s="107"/>
      <c r="DSH28" s="107"/>
      <c r="DSI28" s="107"/>
      <c r="DSJ28" s="107"/>
      <c r="DSK28" s="107"/>
      <c r="DSL28" s="107"/>
      <c r="DSM28" s="107"/>
      <c r="DSN28" s="107"/>
      <c r="DSO28" s="107"/>
      <c r="DSP28" s="107"/>
      <c r="DSQ28" s="107"/>
      <c r="DSR28" s="107"/>
      <c r="DSS28" s="107"/>
      <c r="DST28" s="107"/>
      <c r="DSU28" s="107"/>
      <c r="DSV28" s="107"/>
      <c r="DSW28" s="107"/>
      <c r="DSX28" s="107"/>
      <c r="DSY28" s="107"/>
      <c r="DSZ28" s="107"/>
      <c r="DTA28" s="107"/>
      <c r="DTB28" s="107"/>
      <c r="DTC28" s="107"/>
      <c r="DTD28" s="107"/>
      <c r="DTE28" s="107"/>
      <c r="DTF28" s="107"/>
      <c r="DTG28" s="107"/>
      <c r="DTH28" s="107"/>
      <c r="DTI28" s="107"/>
      <c r="DTJ28" s="107"/>
      <c r="DTK28" s="107"/>
      <c r="DTL28" s="107"/>
      <c r="DTM28" s="107"/>
      <c r="DTN28" s="107"/>
      <c r="DTO28" s="107"/>
      <c r="DTP28" s="107"/>
      <c r="DTQ28" s="107"/>
      <c r="DTR28" s="107"/>
      <c r="DTS28" s="107"/>
      <c r="DTT28" s="107"/>
      <c r="DTU28" s="107"/>
      <c r="DTV28" s="107"/>
      <c r="DTW28" s="107"/>
      <c r="DTX28" s="107"/>
      <c r="DTY28" s="107"/>
      <c r="DTZ28" s="107"/>
      <c r="DUA28" s="107"/>
      <c r="DUB28" s="107"/>
      <c r="DUC28" s="107"/>
      <c r="DUD28" s="107"/>
      <c r="DUE28" s="107"/>
      <c r="DUF28" s="107"/>
      <c r="DUG28" s="107"/>
      <c r="DUH28" s="107"/>
      <c r="DUI28" s="107"/>
      <c r="DUJ28" s="107"/>
      <c r="DUK28" s="107"/>
      <c r="DUL28" s="107"/>
      <c r="DUM28" s="107"/>
      <c r="DUN28" s="107"/>
      <c r="DUO28" s="107"/>
      <c r="DUP28" s="107"/>
      <c r="DUQ28" s="107"/>
      <c r="DUR28" s="107"/>
      <c r="DUS28" s="107"/>
      <c r="DUT28" s="107"/>
      <c r="DUU28" s="107"/>
      <c r="DUV28" s="107"/>
      <c r="DUW28" s="107"/>
      <c r="DUX28" s="107"/>
      <c r="DUY28" s="107"/>
      <c r="DUZ28" s="107"/>
      <c r="DVA28" s="107"/>
      <c r="DVB28" s="107"/>
      <c r="DVC28" s="107"/>
      <c r="DVD28" s="107"/>
      <c r="DVE28" s="107"/>
      <c r="DVF28" s="107"/>
      <c r="DVG28" s="107"/>
      <c r="DVH28" s="107"/>
      <c r="DVI28" s="107"/>
      <c r="DVJ28" s="107"/>
      <c r="DVK28" s="107"/>
      <c r="DVL28" s="107"/>
      <c r="DVM28" s="107"/>
      <c r="DVN28" s="107"/>
      <c r="DVO28" s="107"/>
      <c r="DVP28" s="107"/>
      <c r="DVQ28" s="107"/>
      <c r="DVR28" s="107"/>
      <c r="DVS28" s="107"/>
      <c r="DVT28" s="107"/>
      <c r="DVU28" s="107"/>
      <c r="DVV28" s="107"/>
      <c r="DVW28" s="107"/>
      <c r="DVX28" s="107"/>
      <c r="DVY28" s="107"/>
      <c r="DVZ28" s="107"/>
      <c r="DWA28" s="107"/>
      <c r="DWB28" s="107"/>
      <c r="DWC28" s="107"/>
      <c r="DWD28" s="107"/>
      <c r="DWE28" s="107"/>
      <c r="DWF28" s="107"/>
      <c r="DWG28" s="107"/>
      <c r="DWH28" s="107"/>
      <c r="DWI28" s="107"/>
      <c r="DWJ28" s="107"/>
      <c r="DWK28" s="107"/>
      <c r="DWL28" s="107"/>
      <c r="DWM28" s="107"/>
      <c r="DWN28" s="107"/>
      <c r="DWO28" s="107"/>
      <c r="DWP28" s="107"/>
      <c r="DWQ28" s="107"/>
      <c r="DWR28" s="107"/>
      <c r="DWS28" s="107"/>
      <c r="DWT28" s="107"/>
      <c r="DWU28" s="107"/>
      <c r="DWV28" s="107"/>
      <c r="DWW28" s="107"/>
      <c r="DWX28" s="107"/>
      <c r="DWY28" s="107"/>
      <c r="DWZ28" s="107"/>
      <c r="DXA28" s="107"/>
      <c r="DXB28" s="107"/>
      <c r="DXC28" s="107"/>
      <c r="DXD28" s="107"/>
      <c r="DXE28" s="107"/>
      <c r="DXF28" s="107"/>
      <c r="DXG28" s="107"/>
      <c r="DXH28" s="107"/>
      <c r="DXI28" s="107"/>
      <c r="DXJ28" s="107"/>
      <c r="DXK28" s="107"/>
      <c r="DXL28" s="107"/>
      <c r="DXM28" s="107"/>
      <c r="DXN28" s="107"/>
      <c r="DXO28" s="107"/>
      <c r="DXP28" s="107"/>
      <c r="DXQ28" s="107"/>
      <c r="DXR28" s="107"/>
      <c r="DXS28" s="107"/>
      <c r="DXT28" s="107"/>
      <c r="DXU28" s="107"/>
      <c r="DXV28" s="107"/>
      <c r="DXW28" s="107"/>
      <c r="DXX28" s="107"/>
      <c r="DXY28" s="107"/>
      <c r="DXZ28" s="107"/>
      <c r="DYA28" s="107"/>
      <c r="DYB28" s="107"/>
      <c r="DYC28" s="107"/>
      <c r="DYD28" s="107"/>
      <c r="DYE28" s="107"/>
      <c r="DYF28" s="107"/>
      <c r="DYG28" s="107"/>
      <c r="DYH28" s="107"/>
      <c r="DYI28" s="107"/>
      <c r="DYJ28" s="107"/>
      <c r="DYK28" s="107"/>
      <c r="DYL28" s="107"/>
      <c r="DYM28" s="107"/>
      <c r="DYN28" s="107"/>
      <c r="DYO28" s="107"/>
      <c r="DYP28" s="107"/>
      <c r="DYQ28" s="107"/>
      <c r="DYR28" s="107"/>
      <c r="DYS28" s="107"/>
      <c r="DYT28" s="107"/>
      <c r="DYU28" s="107"/>
      <c r="DYV28" s="107"/>
      <c r="DYW28" s="107"/>
      <c r="DYX28" s="107"/>
      <c r="DYY28" s="107"/>
      <c r="DYZ28" s="107"/>
      <c r="DZA28" s="107"/>
      <c r="DZB28" s="107"/>
      <c r="DZC28" s="107"/>
      <c r="DZD28" s="107"/>
      <c r="DZE28" s="107"/>
      <c r="DZF28" s="107"/>
      <c r="DZG28" s="107"/>
      <c r="DZH28" s="107"/>
      <c r="DZI28" s="107"/>
      <c r="DZJ28" s="107"/>
      <c r="DZK28" s="107"/>
      <c r="DZL28" s="107"/>
      <c r="DZM28" s="107"/>
      <c r="DZN28" s="107"/>
      <c r="DZO28" s="107"/>
      <c r="DZP28" s="107"/>
      <c r="DZQ28" s="107"/>
      <c r="DZR28" s="107"/>
      <c r="DZS28" s="107"/>
      <c r="DZT28" s="107"/>
      <c r="DZU28" s="107"/>
      <c r="DZV28" s="107"/>
      <c r="DZW28" s="107"/>
      <c r="DZX28" s="107"/>
      <c r="DZY28" s="107"/>
      <c r="DZZ28" s="107"/>
      <c r="EAA28" s="107"/>
      <c r="EAB28" s="107"/>
      <c r="EAC28" s="107"/>
      <c r="EAD28" s="107"/>
      <c r="EAE28" s="107"/>
      <c r="EAF28" s="107"/>
      <c r="EAG28" s="107"/>
      <c r="EAH28" s="107"/>
      <c r="EAI28" s="107"/>
      <c r="EAJ28" s="107"/>
      <c r="EAK28" s="107"/>
      <c r="EAL28" s="107"/>
      <c r="EAM28" s="107"/>
      <c r="EAN28" s="107"/>
      <c r="EAO28" s="107"/>
      <c r="EAP28" s="107"/>
      <c r="EAQ28" s="107"/>
      <c r="EAR28" s="107"/>
      <c r="EAS28" s="107"/>
      <c r="EAT28" s="107"/>
      <c r="EAU28" s="107"/>
      <c r="EAV28" s="107"/>
      <c r="EAW28" s="107"/>
      <c r="EAX28" s="107"/>
      <c r="EAY28" s="107"/>
      <c r="EAZ28" s="107"/>
      <c r="EBA28" s="107"/>
      <c r="EBB28" s="107"/>
      <c r="EBC28" s="107"/>
      <c r="EBD28" s="107"/>
      <c r="EBE28" s="107"/>
      <c r="EBF28" s="107"/>
      <c r="EBG28" s="107"/>
      <c r="EBH28" s="107"/>
      <c r="EBI28" s="107"/>
      <c r="EBJ28" s="107"/>
      <c r="EBK28" s="107"/>
      <c r="EBL28" s="107"/>
      <c r="EBM28" s="107"/>
      <c r="EBN28" s="107"/>
      <c r="EBO28" s="107"/>
      <c r="EBP28" s="107"/>
      <c r="EBQ28" s="107"/>
      <c r="EBR28" s="107"/>
      <c r="EBS28" s="107"/>
      <c r="EBT28" s="107"/>
      <c r="EBU28" s="107"/>
      <c r="EBV28" s="107"/>
      <c r="EBW28" s="107"/>
      <c r="EBX28" s="107"/>
      <c r="EBY28" s="107"/>
      <c r="EBZ28" s="107"/>
      <c r="ECA28" s="107"/>
      <c r="ECB28" s="107"/>
      <c r="ECC28" s="107"/>
      <c r="ECD28" s="107"/>
      <c r="ECE28" s="107"/>
      <c r="ECF28" s="107"/>
      <c r="ECG28" s="107"/>
      <c r="ECH28" s="107"/>
      <c r="ECI28" s="107"/>
      <c r="ECJ28" s="107"/>
      <c r="ECK28" s="107"/>
      <c r="ECL28" s="107"/>
      <c r="ECM28" s="107"/>
      <c r="ECN28" s="107"/>
      <c r="ECO28" s="107"/>
      <c r="ECP28" s="107"/>
      <c r="ECQ28" s="107"/>
      <c r="ECR28" s="107"/>
      <c r="ECS28" s="107"/>
      <c r="ECT28" s="107"/>
      <c r="ECU28" s="107"/>
      <c r="ECV28" s="107"/>
      <c r="ECW28" s="107"/>
      <c r="ECX28" s="107"/>
      <c r="ECY28" s="107"/>
      <c r="ECZ28" s="107"/>
      <c r="EDA28" s="107"/>
      <c r="EDB28" s="107"/>
      <c r="EDC28" s="107"/>
      <c r="EDD28" s="107"/>
      <c r="EDE28" s="107"/>
      <c r="EDF28" s="107"/>
      <c r="EDG28" s="107"/>
      <c r="EDH28" s="107"/>
      <c r="EDI28" s="107"/>
      <c r="EDJ28" s="107"/>
      <c r="EDK28" s="107"/>
      <c r="EDL28" s="107"/>
      <c r="EDM28" s="107"/>
      <c r="EDN28" s="107"/>
      <c r="EDO28" s="107"/>
      <c r="EDP28" s="107"/>
      <c r="EDQ28" s="107"/>
      <c r="EDR28" s="107"/>
      <c r="EDS28" s="107"/>
      <c r="EDT28" s="107"/>
      <c r="EDU28" s="107"/>
      <c r="EDV28" s="107"/>
      <c r="EDW28" s="107"/>
      <c r="EDX28" s="107"/>
      <c r="EDY28" s="107"/>
      <c r="EDZ28" s="107"/>
      <c r="EEA28" s="107"/>
      <c r="EEB28" s="107"/>
      <c r="EEC28" s="107"/>
      <c r="EED28" s="107"/>
      <c r="EEE28" s="107"/>
      <c r="EEF28" s="107"/>
      <c r="EEG28" s="107"/>
      <c r="EEH28" s="107"/>
      <c r="EEI28" s="107"/>
      <c r="EEJ28" s="107"/>
      <c r="EEK28" s="107"/>
      <c r="EEL28" s="107"/>
      <c r="EEM28" s="107"/>
      <c r="EEN28" s="107"/>
      <c r="EEO28" s="107"/>
      <c r="EEP28" s="107"/>
      <c r="EEQ28" s="107"/>
      <c r="EER28" s="107"/>
      <c r="EES28" s="107"/>
      <c r="EET28" s="107"/>
      <c r="EEU28" s="107"/>
      <c r="EEV28" s="107"/>
      <c r="EEW28" s="107"/>
      <c r="EEX28" s="107"/>
      <c r="EEY28" s="107"/>
      <c r="EEZ28" s="107"/>
      <c r="EFA28" s="107"/>
      <c r="EFB28" s="107"/>
      <c r="EFC28" s="107"/>
      <c r="EFD28" s="107"/>
      <c r="EFE28" s="107"/>
      <c r="EFF28" s="107"/>
      <c r="EFG28" s="107"/>
      <c r="EFH28" s="107"/>
      <c r="EFI28" s="107"/>
      <c r="EFJ28" s="107"/>
      <c r="EFK28" s="107"/>
      <c r="EFL28" s="107"/>
      <c r="EFM28" s="107"/>
      <c r="EFN28" s="107"/>
      <c r="EFO28" s="107"/>
      <c r="EFP28" s="107"/>
      <c r="EFQ28" s="107"/>
      <c r="EFR28" s="107"/>
      <c r="EFS28" s="107"/>
      <c r="EFT28" s="107"/>
      <c r="EFU28" s="107"/>
      <c r="EFV28" s="107"/>
      <c r="EFW28" s="107"/>
      <c r="EFX28" s="107"/>
      <c r="EFY28" s="107"/>
      <c r="EFZ28" s="107"/>
      <c r="EGA28" s="107"/>
      <c r="EGB28" s="107"/>
      <c r="EGC28" s="107"/>
      <c r="EGD28" s="107"/>
      <c r="EGE28" s="107"/>
      <c r="EGF28" s="107"/>
      <c r="EGG28" s="107"/>
      <c r="EGH28" s="107"/>
      <c r="EGI28" s="107"/>
      <c r="EGJ28" s="107"/>
      <c r="EGK28" s="107"/>
      <c r="EGL28" s="107"/>
      <c r="EGM28" s="107"/>
      <c r="EGN28" s="107"/>
      <c r="EGO28" s="107"/>
      <c r="EGP28" s="107"/>
      <c r="EGQ28" s="107"/>
      <c r="EGR28" s="107"/>
      <c r="EGS28" s="107"/>
      <c r="EGT28" s="107"/>
      <c r="EGU28" s="107"/>
      <c r="EGV28" s="107"/>
      <c r="EGW28" s="107"/>
      <c r="EGX28" s="107"/>
      <c r="EGY28" s="107"/>
      <c r="EGZ28" s="107"/>
      <c r="EHA28" s="107"/>
      <c r="EHB28" s="107"/>
      <c r="EHC28" s="107"/>
      <c r="EHD28" s="107"/>
      <c r="EHE28" s="107"/>
      <c r="EHF28" s="107"/>
      <c r="EHG28" s="107"/>
      <c r="EHH28" s="107"/>
      <c r="EHI28" s="107"/>
      <c r="EHJ28" s="107"/>
      <c r="EHK28" s="107"/>
      <c r="EHL28" s="107"/>
      <c r="EHM28" s="107"/>
      <c r="EHN28" s="107"/>
      <c r="EHO28" s="107"/>
      <c r="EHP28" s="107"/>
      <c r="EHQ28" s="107"/>
      <c r="EHR28" s="107"/>
      <c r="EHS28" s="107"/>
      <c r="EHT28" s="107"/>
      <c r="EHU28" s="107"/>
      <c r="EHV28" s="107"/>
      <c r="EHW28" s="107"/>
      <c r="EHX28" s="107"/>
      <c r="EHY28" s="107"/>
      <c r="EHZ28" s="107"/>
      <c r="EIA28" s="107"/>
      <c r="EIB28" s="107"/>
      <c r="EIC28" s="107"/>
      <c r="EID28" s="107"/>
      <c r="EIE28" s="107"/>
      <c r="EIF28" s="107"/>
      <c r="EIG28" s="107"/>
      <c r="EIH28" s="107"/>
      <c r="EII28" s="107"/>
      <c r="EIJ28" s="107"/>
      <c r="EIK28" s="107"/>
      <c r="EIL28" s="107"/>
      <c r="EIM28" s="107"/>
      <c r="EIN28" s="107"/>
      <c r="EIO28" s="107"/>
      <c r="EIP28" s="107"/>
      <c r="EIQ28" s="107"/>
      <c r="EIR28" s="107"/>
      <c r="EIS28" s="107"/>
      <c r="EIT28" s="107"/>
      <c r="EIU28" s="107"/>
      <c r="EIV28" s="107"/>
      <c r="EIW28" s="107"/>
      <c r="EIX28" s="107"/>
      <c r="EIY28" s="107"/>
      <c r="EIZ28" s="107"/>
      <c r="EJA28" s="107"/>
      <c r="EJB28" s="107"/>
      <c r="EJC28" s="107"/>
      <c r="EJD28" s="107"/>
      <c r="EJE28" s="107"/>
      <c r="EJF28" s="107"/>
      <c r="EJG28" s="107"/>
      <c r="EJH28" s="107"/>
      <c r="EJI28" s="107"/>
      <c r="EJJ28" s="107"/>
      <c r="EJK28" s="107"/>
      <c r="EJL28" s="107"/>
      <c r="EJM28" s="107"/>
      <c r="EJN28" s="107"/>
      <c r="EJO28" s="107"/>
      <c r="EJP28" s="107"/>
      <c r="EJQ28" s="107"/>
      <c r="EJR28" s="107"/>
      <c r="EJS28" s="107"/>
      <c r="EJT28" s="107"/>
      <c r="EJU28" s="107"/>
      <c r="EJV28" s="107"/>
      <c r="EJW28" s="107"/>
      <c r="EJX28" s="107"/>
      <c r="EJY28" s="107"/>
      <c r="EJZ28" s="107"/>
      <c r="EKA28" s="107"/>
      <c r="EKB28" s="107"/>
      <c r="EKC28" s="107"/>
      <c r="EKD28" s="107"/>
      <c r="EKE28" s="107"/>
      <c r="EKF28" s="107"/>
      <c r="EKG28" s="107"/>
      <c r="EKH28" s="107"/>
      <c r="EKI28" s="107"/>
      <c r="EKJ28" s="107"/>
      <c r="EKK28" s="107"/>
      <c r="EKL28" s="107"/>
      <c r="EKM28" s="107"/>
      <c r="EKN28" s="107"/>
      <c r="EKO28" s="107"/>
      <c r="EKP28" s="107"/>
      <c r="EKQ28" s="107"/>
      <c r="EKR28" s="107"/>
      <c r="EKS28" s="107"/>
      <c r="EKT28" s="107"/>
      <c r="EKU28" s="107"/>
      <c r="EKV28" s="107"/>
      <c r="EKW28" s="107"/>
      <c r="EKX28" s="107"/>
      <c r="EKY28" s="107"/>
      <c r="EKZ28" s="107"/>
      <c r="ELA28" s="107"/>
      <c r="ELB28" s="107"/>
      <c r="ELC28" s="107"/>
      <c r="ELD28" s="107"/>
      <c r="ELE28" s="107"/>
      <c r="ELF28" s="107"/>
      <c r="ELG28" s="107"/>
      <c r="ELH28" s="107"/>
      <c r="ELI28" s="107"/>
      <c r="ELJ28" s="107"/>
      <c r="ELK28" s="107"/>
      <c r="ELL28" s="107"/>
      <c r="ELM28" s="107"/>
      <c r="ELN28" s="107"/>
      <c r="ELO28" s="107"/>
      <c r="ELP28" s="107"/>
      <c r="ELQ28" s="107"/>
      <c r="ELR28" s="107"/>
      <c r="ELS28" s="107"/>
      <c r="ELT28" s="107"/>
      <c r="ELU28" s="107"/>
      <c r="ELV28" s="107"/>
      <c r="ELW28" s="107"/>
      <c r="ELX28" s="107"/>
      <c r="ELY28" s="107"/>
      <c r="ELZ28" s="107"/>
      <c r="EMA28" s="107"/>
      <c r="EMB28" s="107"/>
      <c r="EMC28" s="107"/>
      <c r="EMD28" s="107"/>
      <c r="EME28" s="107"/>
      <c r="EMF28" s="107"/>
      <c r="EMG28" s="107"/>
      <c r="EMH28" s="107"/>
      <c r="EMI28" s="107"/>
      <c r="EMJ28" s="107"/>
      <c r="EMK28" s="107"/>
      <c r="EML28" s="107"/>
      <c r="EMM28" s="107"/>
      <c r="EMN28" s="107"/>
      <c r="EMO28" s="107"/>
      <c r="EMP28" s="107"/>
      <c r="EMQ28" s="107"/>
      <c r="EMR28" s="107"/>
      <c r="EMS28" s="107"/>
      <c r="EMT28" s="107"/>
      <c r="EMU28" s="107"/>
      <c r="EMV28" s="107"/>
      <c r="EMW28" s="107"/>
      <c r="EMX28" s="107"/>
      <c r="EMY28" s="107"/>
      <c r="EMZ28" s="107"/>
      <c r="ENA28" s="107"/>
      <c r="ENB28" s="107"/>
      <c r="ENC28" s="107"/>
      <c r="END28" s="107"/>
      <c r="ENE28" s="107"/>
      <c r="ENF28" s="107"/>
      <c r="ENG28" s="107"/>
      <c r="ENH28" s="107"/>
      <c r="ENI28" s="107"/>
      <c r="ENJ28" s="107"/>
      <c r="ENK28" s="107"/>
      <c r="ENL28" s="107"/>
      <c r="ENM28" s="107"/>
      <c r="ENN28" s="107"/>
      <c r="ENO28" s="107"/>
      <c r="ENP28" s="107"/>
      <c r="ENQ28" s="107"/>
      <c r="ENR28" s="107"/>
      <c r="ENS28" s="107"/>
      <c r="ENT28" s="107"/>
      <c r="ENU28" s="107"/>
      <c r="ENV28" s="107"/>
      <c r="ENW28" s="107"/>
      <c r="ENX28" s="107"/>
      <c r="ENY28" s="107"/>
      <c r="ENZ28" s="107"/>
      <c r="EOA28" s="107"/>
      <c r="EOB28" s="107"/>
      <c r="EOC28" s="107"/>
      <c r="EOD28" s="107"/>
      <c r="EOE28" s="107"/>
      <c r="EOF28" s="107"/>
      <c r="EOG28" s="107"/>
      <c r="EOH28" s="107"/>
      <c r="EOI28" s="107"/>
      <c r="EOJ28" s="107"/>
      <c r="EOK28" s="107"/>
      <c r="EOL28" s="107"/>
      <c r="EOM28" s="107"/>
      <c r="EON28" s="107"/>
      <c r="EOO28" s="107"/>
      <c r="EOP28" s="107"/>
      <c r="EOQ28" s="107"/>
      <c r="EOR28" s="107"/>
      <c r="EOS28" s="107"/>
      <c r="EOT28" s="107"/>
      <c r="EOU28" s="107"/>
      <c r="EOV28" s="107"/>
      <c r="EOW28" s="107"/>
      <c r="EOX28" s="107"/>
      <c r="EOY28" s="107"/>
      <c r="EOZ28" s="107"/>
      <c r="EPA28" s="107"/>
      <c r="EPB28" s="107"/>
      <c r="EPC28" s="107"/>
      <c r="EPD28" s="107"/>
      <c r="EPE28" s="107"/>
      <c r="EPF28" s="107"/>
      <c r="EPG28" s="107"/>
      <c r="EPH28" s="107"/>
      <c r="EPI28" s="107"/>
      <c r="EPJ28" s="107"/>
      <c r="EPK28" s="107"/>
      <c r="EPL28" s="107"/>
      <c r="EPM28" s="107"/>
      <c r="EPN28" s="107"/>
      <c r="EPO28" s="107"/>
      <c r="EPP28" s="107"/>
      <c r="EPQ28" s="107"/>
      <c r="EPR28" s="107"/>
      <c r="EPS28" s="107"/>
      <c r="EPT28" s="107"/>
      <c r="EPU28" s="107"/>
      <c r="EPV28" s="107"/>
      <c r="EPW28" s="107"/>
      <c r="EPX28" s="107"/>
      <c r="EPY28" s="107"/>
      <c r="EPZ28" s="107"/>
      <c r="EQA28" s="107"/>
      <c r="EQB28" s="107"/>
      <c r="EQC28" s="107"/>
      <c r="EQD28" s="107"/>
      <c r="EQE28" s="107"/>
      <c r="EQF28" s="107"/>
      <c r="EQG28" s="107"/>
      <c r="EQH28" s="107"/>
      <c r="EQI28" s="107"/>
      <c r="EQJ28" s="107"/>
      <c r="EQK28" s="107"/>
      <c r="EQL28" s="107"/>
      <c r="EQM28" s="107"/>
      <c r="EQN28" s="107"/>
      <c r="EQO28" s="107"/>
      <c r="EQP28" s="107"/>
      <c r="EQQ28" s="107"/>
      <c r="EQR28" s="107"/>
      <c r="EQS28" s="107"/>
      <c r="EQT28" s="107"/>
      <c r="EQU28" s="107"/>
      <c r="EQV28" s="107"/>
      <c r="EQW28" s="107"/>
      <c r="EQX28" s="107"/>
      <c r="EQY28" s="107"/>
      <c r="EQZ28" s="107"/>
      <c r="ERA28" s="107"/>
      <c r="ERB28" s="107"/>
      <c r="ERC28" s="107"/>
      <c r="ERD28" s="107"/>
      <c r="ERE28" s="107"/>
      <c r="ERF28" s="107"/>
      <c r="ERG28" s="107"/>
      <c r="ERH28" s="107"/>
      <c r="ERI28" s="107"/>
      <c r="ERJ28" s="107"/>
      <c r="ERK28" s="107"/>
      <c r="ERL28" s="107"/>
      <c r="ERM28" s="107"/>
      <c r="ERN28" s="107"/>
      <c r="ERO28" s="107"/>
      <c r="ERP28" s="107"/>
      <c r="ERQ28" s="107"/>
      <c r="ERR28" s="107"/>
      <c r="ERS28" s="107"/>
      <c r="ERT28" s="107"/>
      <c r="ERU28" s="107"/>
      <c r="ERV28" s="107"/>
      <c r="ERW28" s="107"/>
      <c r="ERX28" s="107"/>
      <c r="ERY28" s="107"/>
      <c r="ERZ28" s="107"/>
      <c r="ESA28" s="107"/>
      <c r="ESB28" s="107"/>
      <c r="ESC28" s="107"/>
      <c r="ESD28" s="107"/>
      <c r="ESE28" s="107"/>
      <c r="ESF28" s="107"/>
      <c r="ESG28" s="107"/>
      <c r="ESH28" s="107"/>
      <c r="ESI28" s="107"/>
      <c r="ESJ28" s="107"/>
      <c r="ESK28" s="107"/>
      <c r="ESL28" s="107"/>
      <c r="ESM28" s="107"/>
      <c r="ESN28" s="107"/>
      <c r="ESO28" s="107"/>
      <c r="ESP28" s="107"/>
      <c r="ESQ28" s="107"/>
      <c r="ESR28" s="107"/>
      <c r="ESS28" s="107"/>
      <c r="EST28" s="107"/>
      <c r="ESU28" s="107"/>
      <c r="ESV28" s="107"/>
      <c r="ESW28" s="107"/>
      <c r="ESX28" s="107"/>
      <c r="ESY28" s="107"/>
      <c r="ESZ28" s="107"/>
      <c r="ETA28" s="107"/>
      <c r="ETB28" s="107"/>
      <c r="ETC28" s="107"/>
      <c r="ETD28" s="107"/>
      <c r="ETE28" s="107"/>
      <c r="ETF28" s="107"/>
      <c r="ETG28" s="107"/>
      <c r="ETH28" s="107"/>
      <c r="ETI28" s="107"/>
      <c r="ETJ28" s="107"/>
      <c r="ETK28" s="107"/>
      <c r="ETL28" s="107"/>
      <c r="ETM28" s="107"/>
      <c r="ETN28" s="107"/>
      <c r="ETO28" s="107"/>
      <c r="ETP28" s="107"/>
      <c r="ETQ28" s="107"/>
      <c r="ETR28" s="107"/>
      <c r="ETS28" s="107"/>
      <c r="ETT28" s="107"/>
      <c r="ETU28" s="107"/>
      <c r="ETV28" s="107"/>
      <c r="ETW28" s="107"/>
      <c r="ETX28" s="107"/>
      <c r="ETY28" s="107"/>
      <c r="ETZ28" s="107"/>
      <c r="EUA28" s="107"/>
      <c r="EUB28" s="107"/>
      <c r="EUC28" s="107"/>
      <c r="EUD28" s="107"/>
      <c r="EUE28" s="107"/>
      <c r="EUF28" s="107"/>
      <c r="EUG28" s="107"/>
      <c r="EUH28" s="107"/>
      <c r="EUI28" s="107"/>
      <c r="EUJ28" s="107"/>
      <c r="EUK28" s="107"/>
      <c r="EUL28" s="107"/>
      <c r="EUM28" s="107"/>
      <c r="EUN28" s="107"/>
      <c r="EUO28" s="107"/>
      <c r="EUP28" s="107"/>
      <c r="EUQ28" s="107"/>
      <c r="EUR28" s="107"/>
      <c r="EUS28" s="107"/>
      <c r="EUT28" s="107"/>
      <c r="EUU28" s="107"/>
      <c r="EUV28" s="107"/>
      <c r="EUW28" s="107"/>
      <c r="EUX28" s="107"/>
      <c r="EUY28" s="107"/>
      <c r="EUZ28" s="107"/>
      <c r="EVA28" s="107"/>
      <c r="EVB28" s="107"/>
      <c r="EVC28" s="107"/>
      <c r="EVD28" s="107"/>
      <c r="EVE28" s="107"/>
      <c r="EVF28" s="107"/>
      <c r="EVG28" s="107"/>
      <c r="EVH28" s="107"/>
      <c r="EVI28" s="107"/>
      <c r="EVJ28" s="107"/>
      <c r="EVK28" s="107"/>
      <c r="EVL28" s="107"/>
      <c r="EVM28" s="107"/>
      <c r="EVN28" s="107"/>
      <c r="EVO28" s="107"/>
      <c r="EVP28" s="107"/>
      <c r="EVQ28" s="107"/>
      <c r="EVR28" s="107"/>
      <c r="EVS28" s="107"/>
      <c r="EVT28" s="107"/>
      <c r="EVU28" s="107"/>
      <c r="EVV28" s="107"/>
      <c r="EVW28" s="107"/>
      <c r="EVX28" s="107"/>
      <c r="EVY28" s="107"/>
      <c r="EVZ28" s="107"/>
      <c r="EWA28" s="107"/>
      <c r="EWB28" s="107"/>
      <c r="EWC28" s="107"/>
      <c r="EWD28" s="107"/>
      <c r="EWE28" s="107"/>
      <c r="EWF28" s="107"/>
      <c r="EWG28" s="107"/>
      <c r="EWH28" s="107"/>
      <c r="EWI28" s="107"/>
      <c r="EWJ28" s="107"/>
      <c r="EWK28" s="107"/>
      <c r="EWL28" s="107"/>
      <c r="EWM28" s="107"/>
      <c r="EWN28" s="107"/>
      <c r="EWO28" s="107"/>
      <c r="EWP28" s="107"/>
      <c r="EWQ28" s="107"/>
      <c r="EWR28" s="107"/>
      <c r="EWS28" s="107"/>
      <c r="EWT28" s="107"/>
      <c r="EWU28" s="107"/>
      <c r="EWV28" s="107"/>
      <c r="EWW28" s="107"/>
      <c r="EWX28" s="107"/>
      <c r="EWY28" s="107"/>
      <c r="EWZ28" s="107"/>
      <c r="EXA28" s="107"/>
      <c r="EXB28" s="107"/>
      <c r="EXC28" s="107"/>
      <c r="EXD28" s="107"/>
      <c r="EXE28" s="107"/>
      <c r="EXF28" s="107"/>
      <c r="EXG28" s="107"/>
      <c r="EXH28" s="107"/>
      <c r="EXI28" s="107"/>
      <c r="EXJ28" s="107"/>
      <c r="EXK28" s="107"/>
      <c r="EXL28" s="107"/>
      <c r="EXM28" s="107"/>
      <c r="EXN28" s="107"/>
      <c r="EXO28" s="107"/>
      <c r="EXP28" s="107"/>
      <c r="EXQ28" s="107"/>
      <c r="EXR28" s="107"/>
      <c r="EXS28" s="107"/>
      <c r="EXT28" s="107"/>
      <c r="EXU28" s="107"/>
      <c r="EXV28" s="107"/>
      <c r="EXW28" s="107"/>
      <c r="EXX28" s="107"/>
      <c r="EXY28" s="107"/>
      <c r="EXZ28" s="107"/>
      <c r="EYA28" s="107"/>
      <c r="EYB28" s="107"/>
      <c r="EYC28" s="107"/>
      <c r="EYD28" s="107"/>
      <c r="EYE28" s="107"/>
      <c r="EYF28" s="107"/>
      <c r="EYG28" s="107"/>
      <c r="EYH28" s="107"/>
      <c r="EYI28" s="107"/>
      <c r="EYJ28" s="107"/>
      <c r="EYK28" s="107"/>
      <c r="EYL28" s="107"/>
      <c r="EYM28" s="107"/>
      <c r="EYN28" s="107"/>
      <c r="EYO28" s="107"/>
      <c r="EYP28" s="107"/>
      <c r="EYQ28" s="107"/>
      <c r="EYR28" s="107"/>
      <c r="EYS28" s="107"/>
      <c r="EYT28" s="107"/>
      <c r="EYU28" s="107"/>
      <c r="EYV28" s="107"/>
      <c r="EYW28" s="107"/>
      <c r="EYX28" s="107"/>
      <c r="EYY28" s="107"/>
      <c r="EYZ28" s="107"/>
      <c r="EZA28" s="107"/>
      <c r="EZB28" s="107"/>
      <c r="EZC28" s="107"/>
      <c r="EZD28" s="107"/>
      <c r="EZE28" s="107"/>
      <c r="EZF28" s="107"/>
      <c r="EZG28" s="107"/>
      <c r="EZH28" s="107"/>
      <c r="EZI28" s="107"/>
      <c r="EZJ28" s="107"/>
      <c r="EZK28" s="107"/>
      <c r="EZL28" s="107"/>
      <c r="EZM28" s="107"/>
      <c r="EZN28" s="107"/>
      <c r="EZO28" s="107"/>
      <c r="EZP28" s="107"/>
      <c r="EZQ28" s="107"/>
      <c r="EZR28" s="107"/>
      <c r="EZS28" s="107"/>
      <c r="EZT28" s="107"/>
      <c r="EZU28" s="107"/>
      <c r="EZV28" s="107"/>
      <c r="EZW28" s="107"/>
      <c r="EZX28" s="107"/>
      <c r="EZY28" s="107"/>
      <c r="EZZ28" s="107"/>
      <c r="FAA28" s="107"/>
      <c r="FAB28" s="107"/>
      <c r="FAC28" s="107"/>
      <c r="FAD28" s="107"/>
      <c r="FAE28" s="107"/>
      <c r="FAF28" s="107"/>
      <c r="FAG28" s="107"/>
      <c r="FAH28" s="107"/>
      <c r="FAI28" s="107"/>
      <c r="FAJ28" s="107"/>
      <c r="FAK28" s="107"/>
      <c r="FAL28" s="107"/>
      <c r="FAM28" s="107"/>
      <c r="FAN28" s="107"/>
      <c r="FAO28" s="107"/>
      <c r="FAP28" s="107"/>
      <c r="FAQ28" s="107"/>
      <c r="FAR28" s="107"/>
      <c r="FAS28" s="107"/>
      <c r="FAT28" s="107"/>
      <c r="FAU28" s="107"/>
      <c r="FAV28" s="107"/>
      <c r="FAW28" s="107"/>
      <c r="FAX28" s="107"/>
      <c r="FAY28" s="107"/>
      <c r="FAZ28" s="107"/>
      <c r="FBA28" s="107"/>
      <c r="FBB28" s="107"/>
      <c r="FBC28" s="107"/>
      <c r="FBD28" s="107"/>
      <c r="FBE28" s="107"/>
      <c r="FBF28" s="107"/>
      <c r="FBG28" s="107"/>
      <c r="FBH28" s="107"/>
      <c r="FBI28" s="107"/>
      <c r="FBJ28" s="107"/>
      <c r="FBK28" s="107"/>
      <c r="FBL28" s="107"/>
      <c r="FBM28" s="107"/>
      <c r="FBN28" s="107"/>
      <c r="FBO28" s="107"/>
      <c r="FBP28" s="107"/>
      <c r="FBQ28" s="107"/>
      <c r="FBR28" s="107"/>
      <c r="FBS28" s="107"/>
      <c r="FBT28" s="107"/>
      <c r="FBU28" s="107"/>
      <c r="FBV28" s="107"/>
      <c r="FBW28" s="107"/>
      <c r="FBX28" s="107"/>
      <c r="FBY28" s="107"/>
      <c r="FBZ28" s="107"/>
      <c r="FCA28" s="107"/>
      <c r="FCB28" s="107"/>
      <c r="FCC28" s="107"/>
      <c r="FCD28" s="107"/>
      <c r="FCE28" s="107"/>
      <c r="FCF28" s="107"/>
      <c r="FCG28" s="107"/>
      <c r="FCH28" s="107"/>
      <c r="FCI28" s="107"/>
      <c r="FCJ28" s="107"/>
      <c r="FCK28" s="107"/>
      <c r="FCL28" s="107"/>
      <c r="FCM28" s="107"/>
      <c r="FCN28" s="107"/>
      <c r="FCO28" s="107"/>
      <c r="FCP28" s="107"/>
      <c r="FCQ28" s="107"/>
      <c r="FCR28" s="107"/>
      <c r="FCS28" s="107"/>
      <c r="FCT28" s="107"/>
      <c r="FCU28" s="107"/>
      <c r="FCV28" s="107"/>
      <c r="FCW28" s="107"/>
      <c r="FCX28" s="107"/>
      <c r="FCY28" s="107"/>
      <c r="FCZ28" s="107"/>
      <c r="FDA28" s="107"/>
      <c r="FDB28" s="107"/>
      <c r="FDC28" s="107"/>
      <c r="FDD28" s="107"/>
      <c r="FDE28" s="107"/>
      <c r="FDF28" s="107"/>
      <c r="FDG28" s="107"/>
      <c r="FDH28" s="107"/>
      <c r="FDI28" s="107"/>
      <c r="FDJ28" s="107"/>
      <c r="FDK28" s="107"/>
      <c r="FDL28" s="107"/>
      <c r="FDM28" s="107"/>
      <c r="FDN28" s="107"/>
      <c r="FDO28" s="107"/>
      <c r="FDP28" s="107"/>
      <c r="FDQ28" s="107"/>
      <c r="FDR28" s="107"/>
      <c r="FDS28" s="107"/>
      <c r="FDT28" s="107"/>
      <c r="FDU28" s="107"/>
      <c r="FDV28" s="107"/>
      <c r="FDW28" s="107"/>
      <c r="FDX28" s="107"/>
      <c r="FDY28" s="107"/>
      <c r="FDZ28" s="107"/>
      <c r="FEA28" s="107"/>
      <c r="FEB28" s="107"/>
      <c r="FEC28" s="107"/>
      <c r="FED28" s="107"/>
      <c r="FEE28" s="107"/>
      <c r="FEF28" s="107"/>
      <c r="FEG28" s="107"/>
      <c r="FEH28" s="107"/>
      <c r="FEI28" s="107"/>
      <c r="FEJ28" s="107"/>
      <c r="FEK28" s="107"/>
      <c r="FEL28" s="107"/>
      <c r="FEM28" s="107"/>
      <c r="FEN28" s="107"/>
      <c r="FEO28" s="107"/>
      <c r="FEP28" s="107"/>
      <c r="FEQ28" s="107"/>
      <c r="FER28" s="107"/>
      <c r="FES28" s="107"/>
      <c r="FET28" s="107"/>
      <c r="FEU28" s="107"/>
      <c r="FEV28" s="107"/>
      <c r="FEW28" s="107"/>
      <c r="FEX28" s="107"/>
      <c r="FEY28" s="107"/>
      <c r="FEZ28" s="107"/>
      <c r="FFA28" s="107"/>
      <c r="FFB28" s="107"/>
      <c r="FFC28" s="107"/>
      <c r="FFD28" s="107"/>
      <c r="FFE28" s="107"/>
      <c r="FFF28" s="107"/>
      <c r="FFG28" s="107"/>
      <c r="FFH28" s="107"/>
      <c r="FFI28" s="107"/>
      <c r="FFJ28" s="107"/>
      <c r="FFK28" s="107"/>
      <c r="FFL28" s="107"/>
      <c r="FFM28" s="107"/>
      <c r="FFN28" s="107"/>
      <c r="FFO28" s="107"/>
      <c r="FFP28" s="107"/>
      <c r="FFQ28" s="107"/>
      <c r="FFR28" s="107"/>
      <c r="FFS28" s="107"/>
      <c r="FFT28" s="107"/>
      <c r="FFU28" s="107"/>
      <c r="FFV28" s="107"/>
      <c r="FFW28" s="107"/>
      <c r="FFX28" s="107"/>
      <c r="FFY28" s="107"/>
      <c r="FFZ28" s="107"/>
      <c r="FGA28" s="107"/>
      <c r="FGB28" s="107"/>
      <c r="FGC28" s="107"/>
      <c r="FGD28" s="107"/>
      <c r="FGE28" s="107"/>
      <c r="FGF28" s="107"/>
      <c r="FGG28" s="107"/>
      <c r="FGH28" s="107"/>
      <c r="FGI28" s="107"/>
      <c r="FGJ28" s="107"/>
      <c r="FGK28" s="107"/>
      <c r="FGL28" s="107"/>
      <c r="FGM28" s="107"/>
      <c r="FGN28" s="107"/>
      <c r="FGO28" s="107"/>
      <c r="FGP28" s="107"/>
      <c r="FGQ28" s="107"/>
      <c r="FGR28" s="107"/>
      <c r="FGS28" s="107"/>
      <c r="FGT28" s="107"/>
      <c r="FGU28" s="107"/>
      <c r="FGV28" s="107"/>
      <c r="FGW28" s="107"/>
      <c r="FGX28" s="107"/>
      <c r="FGY28" s="107"/>
      <c r="FGZ28" s="107"/>
      <c r="FHA28" s="107"/>
      <c r="FHB28" s="107"/>
      <c r="FHC28" s="107"/>
      <c r="FHD28" s="107"/>
      <c r="FHE28" s="107"/>
      <c r="FHF28" s="107"/>
      <c r="FHG28" s="107"/>
      <c r="FHH28" s="107"/>
      <c r="FHI28" s="107"/>
      <c r="FHJ28" s="107"/>
      <c r="FHK28" s="107"/>
      <c r="FHL28" s="107"/>
      <c r="FHM28" s="107"/>
      <c r="FHN28" s="107"/>
      <c r="FHO28" s="107"/>
      <c r="FHP28" s="107"/>
      <c r="FHQ28" s="107"/>
      <c r="FHR28" s="107"/>
      <c r="FHS28" s="107"/>
      <c r="FHT28" s="107"/>
      <c r="FHU28" s="107"/>
      <c r="FHV28" s="107"/>
      <c r="FHW28" s="107"/>
      <c r="FHX28" s="107"/>
      <c r="FHY28" s="107"/>
      <c r="FHZ28" s="107"/>
      <c r="FIA28" s="107"/>
      <c r="FIB28" s="107"/>
      <c r="FIC28" s="107"/>
      <c r="FID28" s="107"/>
      <c r="FIE28" s="107"/>
      <c r="FIF28" s="107"/>
      <c r="FIG28" s="107"/>
      <c r="FIH28" s="107"/>
      <c r="FII28" s="107"/>
      <c r="FIJ28" s="107"/>
      <c r="FIK28" s="107"/>
      <c r="FIL28" s="107"/>
      <c r="FIM28" s="107"/>
      <c r="FIN28" s="107"/>
      <c r="FIO28" s="107"/>
      <c r="FIP28" s="107"/>
      <c r="FIQ28" s="107"/>
      <c r="FIR28" s="107"/>
      <c r="FIS28" s="107"/>
      <c r="FIT28" s="107"/>
      <c r="FIU28" s="107"/>
      <c r="FIV28" s="107"/>
      <c r="FIW28" s="107"/>
      <c r="FIX28" s="107"/>
      <c r="FIY28" s="107"/>
      <c r="FIZ28" s="107"/>
      <c r="FJA28" s="107"/>
      <c r="FJB28" s="107"/>
      <c r="FJC28" s="107"/>
      <c r="FJD28" s="107"/>
      <c r="FJE28" s="107"/>
      <c r="FJF28" s="107"/>
      <c r="FJG28" s="107"/>
      <c r="FJH28" s="107"/>
      <c r="FJI28" s="107"/>
      <c r="FJJ28" s="107"/>
      <c r="FJK28" s="107"/>
      <c r="FJL28" s="107"/>
      <c r="FJM28" s="107"/>
      <c r="FJN28" s="107"/>
      <c r="FJO28" s="107"/>
      <c r="FJP28" s="107"/>
      <c r="FJQ28" s="107"/>
      <c r="FJR28" s="107"/>
      <c r="FJS28" s="107"/>
      <c r="FJT28" s="107"/>
      <c r="FJU28" s="107"/>
      <c r="FJV28" s="107"/>
      <c r="FJW28" s="107"/>
      <c r="FJX28" s="107"/>
      <c r="FJY28" s="107"/>
      <c r="FJZ28" s="107"/>
      <c r="FKA28" s="107"/>
      <c r="FKB28" s="107"/>
      <c r="FKC28" s="107"/>
      <c r="FKD28" s="107"/>
      <c r="FKE28" s="107"/>
      <c r="FKF28" s="107"/>
      <c r="FKG28" s="107"/>
      <c r="FKH28" s="107"/>
      <c r="FKI28" s="107"/>
      <c r="FKJ28" s="107"/>
      <c r="FKK28" s="107"/>
      <c r="FKL28" s="107"/>
      <c r="FKM28" s="107"/>
      <c r="FKN28" s="107"/>
      <c r="FKO28" s="107"/>
      <c r="FKP28" s="107"/>
      <c r="FKQ28" s="107"/>
      <c r="FKR28" s="107"/>
      <c r="FKS28" s="107"/>
      <c r="FKT28" s="107"/>
      <c r="FKU28" s="107"/>
      <c r="FKV28" s="107"/>
      <c r="FKW28" s="107"/>
      <c r="FKX28" s="107"/>
      <c r="FKY28" s="107"/>
      <c r="FKZ28" s="107"/>
      <c r="FLA28" s="107"/>
      <c r="FLB28" s="107"/>
      <c r="FLC28" s="107"/>
      <c r="FLD28" s="107"/>
      <c r="FLE28" s="107"/>
      <c r="FLF28" s="107"/>
      <c r="FLG28" s="107"/>
      <c r="FLH28" s="107"/>
      <c r="FLI28" s="107"/>
      <c r="FLJ28" s="107"/>
      <c r="FLK28" s="107"/>
      <c r="FLL28" s="107"/>
      <c r="FLM28" s="107"/>
      <c r="FLN28" s="107"/>
      <c r="FLO28" s="107"/>
      <c r="FLP28" s="107"/>
      <c r="FLQ28" s="107"/>
      <c r="FLR28" s="107"/>
      <c r="FLS28" s="107"/>
      <c r="FLT28" s="107"/>
      <c r="FLU28" s="107"/>
      <c r="FLV28" s="107"/>
      <c r="FLW28" s="107"/>
      <c r="FLX28" s="107"/>
      <c r="FLY28" s="107"/>
      <c r="FLZ28" s="107"/>
      <c r="FMA28" s="107"/>
      <c r="FMB28" s="107"/>
      <c r="FMC28" s="107"/>
      <c r="FMD28" s="107"/>
      <c r="FME28" s="107"/>
      <c r="FMF28" s="107"/>
      <c r="FMG28" s="107"/>
      <c r="FMH28" s="107"/>
      <c r="FMI28" s="107"/>
      <c r="FMJ28" s="107"/>
      <c r="FMK28" s="107"/>
      <c r="FML28" s="107"/>
      <c r="FMM28" s="107"/>
      <c r="FMN28" s="107"/>
      <c r="FMO28" s="107"/>
      <c r="FMP28" s="107"/>
      <c r="FMQ28" s="107"/>
      <c r="FMR28" s="107"/>
      <c r="FMS28" s="107"/>
      <c r="FMT28" s="107"/>
      <c r="FMU28" s="107"/>
      <c r="FMV28" s="107"/>
      <c r="FMW28" s="107"/>
      <c r="FMX28" s="107"/>
      <c r="FMY28" s="107"/>
      <c r="FMZ28" s="107"/>
      <c r="FNA28" s="107"/>
      <c r="FNB28" s="107"/>
      <c r="FNC28" s="107"/>
      <c r="FND28" s="107"/>
      <c r="FNE28" s="107"/>
      <c r="FNF28" s="107"/>
      <c r="FNG28" s="107"/>
      <c r="FNH28" s="107"/>
      <c r="FNI28" s="107"/>
      <c r="FNJ28" s="107"/>
      <c r="FNK28" s="107"/>
      <c r="FNL28" s="107"/>
      <c r="FNM28" s="107"/>
      <c r="FNN28" s="107"/>
      <c r="FNO28" s="107"/>
      <c r="FNP28" s="107"/>
      <c r="FNQ28" s="107"/>
      <c r="FNR28" s="107"/>
      <c r="FNS28" s="107"/>
      <c r="FNT28" s="107"/>
      <c r="FNU28" s="107"/>
      <c r="FNV28" s="107"/>
      <c r="FNW28" s="107"/>
      <c r="FNX28" s="107"/>
      <c r="FNY28" s="107"/>
      <c r="FNZ28" s="107"/>
      <c r="FOA28" s="107"/>
      <c r="FOB28" s="107"/>
      <c r="FOC28" s="107"/>
      <c r="FOD28" s="107"/>
      <c r="FOE28" s="107"/>
      <c r="FOF28" s="107"/>
      <c r="FOG28" s="107"/>
      <c r="FOH28" s="107"/>
      <c r="FOI28" s="107"/>
      <c r="FOJ28" s="107"/>
      <c r="FOK28" s="107"/>
      <c r="FOL28" s="107"/>
      <c r="FOM28" s="107"/>
      <c r="FON28" s="107"/>
      <c r="FOO28" s="107"/>
      <c r="FOP28" s="107"/>
      <c r="FOQ28" s="107"/>
      <c r="FOR28" s="107"/>
      <c r="FOS28" s="107"/>
      <c r="FOT28" s="107"/>
      <c r="FOU28" s="107"/>
      <c r="FOV28" s="107"/>
      <c r="FOW28" s="107"/>
      <c r="FOX28" s="107"/>
      <c r="FOY28" s="107"/>
      <c r="FOZ28" s="107"/>
      <c r="FPA28" s="107"/>
      <c r="FPB28" s="107"/>
      <c r="FPC28" s="107"/>
      <c r="FPD28" s="107"/>
      <c r="FPE28" s="107"/>
      <c r="FPF28" s="107"/>
      <c r="FPG28" s="107"/>
      <c r="FPH28" s="107"/>
      <c r="FPI28" s="107"/>
      <c r="FPJ28" s="107"/>
      <c r="FPK28" s="107"/>
      <c r="FPL28" s="107"/>
      <c r="FPM28" s="107"/>
      <c r="FPN28" s="107"/>
      <c r="FPO28" s="107"/>
      <c r="FPP28" s="107"/>
      <c r="FPQ28" s="107"/>
      <c r="FPR28" s="107"/>
      <c r="FPS28" s="107"/>
      <c r="FPT28" s="107"/>
      <c r="FPU28" s="107"/>
      <c r="FPV28" s="107"/>
      <c r="FPW28" s="107"/>
      <c r="FPX28" s="107"/>
      <c r="FPY28" s="107"/>
      <c r="FPZ28" s="107"/>
      <c r="FQA28" s="107"/>
      <c r="FQB28" s="107"/>
      <c r="FQC28" s="107"/>
      <c r="FQD28" s="107"/>
      <c r="FQE28" s="107"/>
      <c r="FQF28" s="107"/>
      <c r="FQG28" s="107"/>
      <c r="FQH28" s="107"/>
      <c r="FQI28" s="107"/>
      <c r="FQJ28" s="107"/>
      <c r="FQK28" s="107"/>
      <c r="FQL28" s="107"/>
      <c r="FQM28" s="107"/>
      <c r="FQN28" s="107"/>
      <c r="FQO28" s="107"/>
      <c r="FQP28" s="107"/>
      <c r="FQQ28" s="107"/>
      <c r="FQR28" s="107"/>
      <c r="FQS28" s="107"/>
      <c r="FQT28" s="107"/>
      <c r="FQU28" s="107"/>
      <c r="FQV28" s="107"/>
      <c r="FQW28" s="107"/>
      <c r="FQX28" s="107"/>
      <c r="FQY28" s="107"/>
      <c r="FQZ28" s="107"/>
      <c r="FRA28" s="107"/>
      <c r="FRB28" s="107"/>
      <c r="FRC28" s="107"/>
      <c r="FRD28" s="107"/>
      <c r="FRE28" s="107"/>
      <c r="FRF28" s="107"/>
      <c r="FRG28" s="107"/>
      <c r="FRH28" s="107"/>
      <c r="FRI28" s="107"/>
      <c r="FRJ28" s="107"/>
      <c r="FRK28" s="107"/>
      <c r="FRL28" s="107"/>
      <c r="FRM28" s="107"/>
      <c r="FRN28" s="107"/>
      <c r="FRO28" s="107"/>
      <c r="FRP28" s="107"/>
      <c r="FRQ28" s="107"/>
      <c r="FRR28" s="107"/>
      <c r="FRS28" s="107"/>
      <c r="FRT28" s="107"/>
      <c r="FRU28" s="107"/>
      <c r="FRV28" s="107"/>
      <c r="FRW28" s="107"/>
      <c r="FRX28" s="107"/>
      <c r="FRY28" s="107"/>
      <c r="FRZ28" s="107"/>
      <c r="FSA28" s="107"/>
      <c r="FSB28" s="107"/>
      <c r="FSC28" s="107"/>
      <c r="FSD28" s="107"/>
      <c r="FSE28" s="107"/>
      <c r="FSF28" s="107"/>
      <c r="FSG28" s="107"/>
      <c r="FSH28" s="107"/>
      <c r="FSI28" s="107"/>
      <c r="FSJ28" s="107"/>
      <c r="FSK28" s="107"/>
      <c r="FSL28" s="107"/>
      <c r="FSM28" s="107"/>
      <c r="FSN28" s="107"/>
      <c r="FSO28" s="107"/>
      <c r="FSP28" s="107"/>
      <c r="FSQ28" s="107"/>
      <c r="FSR28" s="107"/>
      <c r="FSS28" s="107"/>
      <c r="FST28" s="107"/>
      <c r="FSU28" s="107"/>
      <c r="FSV28" s="107"/>
      <c r="FSW28" s="107"/>
      <c r="FSX28" s="107"/>
      <c r="FSY28" s="107"/>
      <c r="FSZ28" s="107"/>
      <c r="FTA28" s="107"/>
      <c r="FTB28" s="107"/>
      <c r="FTC28" s="107"/>
      <c r="FTD28" s="107"/>
      <c r="FTE28" s="107"/>
      <c r="FTF28" s="107"/>
      <c r="FTG28" s="107"/>
      <c r="FTH28" s="107"/>
      <c r="FTI28" s="107"/>
      <c r="FTJ28" s="107"/>
      <c r="FTK28" s="107"/>
      <c r="FTL28" s="107"/>
      <c r="FTM28" s="107"/>
      <c r="FTN28" s="107"/>
      <c r="FTO28" s="107"/>
      <c r="FTP28" s="107"/>
      <c r="FTQ28" s="107"/>
      <c r="FTR28" s="107"/>
      <c r="FTS28" s="107"/>
      <c r="FTT28" s="107"/>
      <c r="FTU28" s="107"/>
      <c r="FTV28" s="107"/>
      <c r="FTW28" s="107"/>
      <c r="FTX28" s="107"/>
      <c r="FTY28" s="107"/>
      <c r="FTZ28" s="107"/>
      <c r="FUA28" s="107"/>
      <c r="FUB28" s="107"/>
      <c r="FUC28" s="107"/>
      <c r="FUD28" s="107"/>
      <c r="FUE28" s="107"/>
      <c r="FUF28" s="107"/>
      <c r="FUG28" s="107"/>
      <c r="FUH28" s="107"/>
      <c r="FUI28" s="107"/>
      <c r="FUJ28" s="107"/>
      <c r="FUK28" s="107"/>
      <c r="FUL28" s="107"/>
      <c r="FUM28" s="107"/>
      <c r="FUN28" s="107"/>
      <c r="FUO28" s="107"/>
      <c r="FUP28" s="107"/>
      <c r="FUQ28" s="107"/>
      <c r="FUR28" s="107"/>
      <c r="FUS28" s="107"/>
      <c r="FUT28" s="107"/>
      <c r="FUU28" s="107"/>
      <c r="FUV28" s="107"/>
      <c r="FUW28" s="107"/>
      <c r="FUX28" s="107"/>
      <c r="FUY28" s="107"/>
      <c r="FUZ28" s="107"/>
      <c r="FVA28" s="107"/>
      <c r="FVB28" s="107"/>
      <c r="FVC28" s="107"/>
      <c r="FVD28" s="107"/>
      <c r="FVE28" s="107"/>
      <c r="FVF28" s="107"/>
      <c r="FVG28" s="107"/>
      <c r="FVH28" s="107"/>
      <c r="FVI28" s="107"/>
      <c r="FVJ28" s="107"/>
      <c r="FVK28" s="107"/>
      <c r="FVL28" s="107"/>
      <c r="FVM28" s="107"/>
      <c r="FVN28" s="107"/>
      <c r="FVO28" s="107"/>
      <c r="FVP28" s="107"/>
      <c r="FVQ28" s="107"/>
      <c r="FVR28" s="107"/>
      <c r="FVS28" s="107"/>
      <c r="FVT28" s="107"/>
      <c r="FVU28" s="107"/>
      <c r="FVV28" s="107"/>
      <c r="FVW28" s="107"/>
      <c r="FVX28" s="107"/>
      <c r="FVY28" s="107"/>
      <c r="FVZ28" s="107"/>
      <c r="FWA28" s="107"/>
      <c r="FWB28" s="107"/>
      <c r="FWC28" s="107"/>
      <c r="FWD28" s="107"/>
      <c r="FWE28" s="107"/>
      <c r="FWF28" s="107"/>
      <c r="FWG28" s="107"/>
      <c r="FWH28" s="107"/>
      <c r="FWI28" s="107"/>
      <c r="FWJ28" s="107"/>
      <c r="FWK28" s="107"/>
      <c r="FWL28" s="107"/>
      <c r="FWM28" s="107"/>
      <c r="FWN28" s="107"/>
      <c r="FWO28" s="107"/>
      <c r="FWP28" s="107"/>
      <c r="FWQ28" s="107"/>
      <c r="FWR28" s="107"/>
      <c r="FWS28" s="107"/>
      <c r="FWT28" s="107"/>
      <c r="FWU28" s="107"/>
      <c r="FWV28" s="107"/>
      <c r="FWW28" s="107"/>
      <c r="FWX28" s="107"/>
      <c r="FWY28" s="107"/>
      <c r="FWZ28" s="107"/>
      <c r="FXA28" s="107"/>
      <c r="FXB28" s="107"/>
      <c r="FXC28" s="107"/>
      <c r="FXD28" s="107"/>
      <c r="FXE28" s="107"/>
      <c r="FXF28" s="107"/>
      <c r="FXG28" s="107"/>
      <c r="FXH28" s="107"/>
      <c r="FXI28" s="107"/>
      <c r="FXJ28" s="107"/>
      <c r="FXK28" s="107"/>
      <c r="FXL28" s="107"/>
      <c r="FXM28" s="107"/>
      <c r="FXN28" s="107"/>
      <c r="FXO28" s="107"/>
      <c r="FXP28" s="107"/>
      <c r="FXQ28" s="107"/>
      <c r="FXR28" s="107"/>
      <c r="FXS28" s="107"/>
      <c r="FXT28" s="107"/>
      <c r="FXU28" s="107"/>
      <c r="FXV28" s="107"/>
      <c r="FXW28" s="107"/>
      <c r="FXX28" s="107"/>
      <c r="FXY28" s="107"/>
      <c r="FXZ28" s="107"/>
      <c r="FYA28" s="107"/>
      <c r="FYB28" s="107"/>
      <c r="FYC28" s="107"/>
      <c r="FYD28" s="107"/>
      <c r="FYE28" s="107"/>
      <c r="FYF28" s="107"/>
      <c r="FYG28" s="107"/>
      <c r="FYH28" s="107"/>
      <c r="FYI28" s="107"/>
      <c r="FYJ28" s="107"/>
      <c r="FYK28" s="107"/>
      <c r="FYL28" s="107"/>
      <c r="FYM28" s="107"/>
      <c r="FYN28" s="107"/>
      <c r="FYO28" s="107"/>
      <c r="FYP28" s="107"/>
      <c r="FYQ28" s="107"/>
      <c r="FYR28" s="107"/>
      <c r="FYS28" s="107"/>
      <c r="FYT28" s="107"/>
      <c r="FYU28" s="107"/>
      <c r="FYV28" s="107"/>
      <c r="FYW28" s="107"/>
      <c r="FYX28" s="107"/>
      <c r="FYY28" s="107"/>
      <c r="FYZ28" s="107"/>
      <c r="FZA28" s="107"/>
      <c r="FZB28" s="107"/>
      <c r="FZC28" s="107"/>
      <c r="FZD28" s="107"/>
      <c r="FZE28" s="107"/>
      <c r="FZF28" s="107"/>
      <c r="FZG28" s="107"/>
      <c r="FZH28" s="107"/>
      <c r="FZI28" s="107"/>
      <c r="FZJ28" s="107"/>
      <c r="FZK28" s="107"/>
      <c r="FZL28" s="107"/>
      <c r="FZM28" s="107"/>
      <c r="FZN28" s="107"/>
      <c r="FZO28" s="107"/>
      <c r="FZP28" s="107"/>
      <c r="FZQ28" s="107"/>
      <c r="FZR28" s="107"/>
      <c r="FZS28" s="107"/>
      <c r="FZT28" s="107"/>
      <c r="FZU28" s="107"/>
      <c r="FZV28" s="107"/>
      <c r="FZW28" s="107"/>
      <c r="FZX28" s="107"/>
      <c r="FZY28" s="107"/>
      <c r="FZZ28" s="107"/>
      <c r="GAA28" s="107"/>
      <c r="GAB28" s="107"/>
      <c r="GAC28" s="107"/>
      <c r="GAD28" s="107"/>
      <c r="GAE28" s="107"/>
      <c r="GAF28" s="107"/>
      <c r="GAG28" s="107"/>
      <c r="GAH28" s="107"/>
      <c r="GAI28" s="107"/>
      <c r="GAJ28" s="107"/>
      <c r="GAK28" s="107"/>
      <c r="GAL28" s="107"/>
      <c r="GAM28" s="107"/>
      <c r="GAN28" s="107"/>
      <c r="GAO28" s="107"/>
      <c r="GAP28" s="107"/>
      <c r="GAQ28" s="107"/>
      <c r="GAR28" s="107"/>
      <c r="GAS28" s="107"/>
      <c r="GAT28" s="107"/>
      <c r="GAU28" s="107"/>
      <c r="GAV28" s="107"/>
      <c r="GAW28" s="107"/>
      <c r="GAX28" s="107"/>
      <c r="GAY28" s="107"/>
      <c r="GAZ28" s="107"/>
      <c r="GBA28" s="107"/>
      <c r="GBB28" s="107"/>
      <c r="GBC28" s="107"/>
      <c r="GBD28" s="107"/>
      <c r="GBE28" s="107"/>
      <c r="GBF28" s="107"/>
      <c r="GBG28" s="107"/>
      <c r="GBH28" s="107"/>
      <c r="GBI28" s="107"/>
      <c r="GBJ28" s="107"/>
      <c r="GBK28" s="107"/>
      <c r="GBL28" s="107"/>
      <c r="GBM28" s="107"/>
      <c r="GBN28" s="107"/>
      <c r="GBO28" s="107"/>
      <c r="GBP28" s="107"/>
      <c r="GBQ28" s="107"/>
      <c r="GBR28" s="107"/>
      <c r="GBS28" s="107"/>
      <c r="GBT28" s="107"/>
      <c r="GBU28" s="107"/>
      <c r="GBV28" s="107"/>
      <c r="GBW28" s="107"/>
      <c r="GBX28" s="107"/>
      <c r="GBY28" s="107"/>
      <c r="GBZ28" s="107"/>
      <c r="GCA28" s="107"/>
      <c r="GCB28" s="107"/>
      <c r="GCC28" s="107"/>
      <c r="GCD28" s="107"/>
      <c r="GCE28" s="107"/>
      <c r="GCF28" s="107"/>
      <c r="GCG28" s="107"/>
      <c r="GCH28" s="107"/>
      <c r="GCI28" s="107"/>
      <c r="GCJ28" s="107"/>
      <c r="GCK28" s="107"/>
      <c r="GCL28" s="107"/>
      <c r="GCM28" s="107"/>
      <c r="GCN28" s="107"/>
      <c r="GCO28" s="107"/>
      <c r="GCP28" s="107"/>
      <c r="GCQ28" s="107"/>
      <c r="GCR28" s="107"/>
      <c r="GCS28" s="107"/>
      <c r="GCT28" s="107"/>
      <c r="GCU28" s="107"/>
      <c r="GCV28" s="107"/>
      <c r="GCW28" s="107"/>
      <c r="GCX28" s="107"/>
      <c r="GCY28" s="107"/>
      <c r="GCZ28" s="107"/>
      <c r="GDA28" s="107"/>
      <c r="GDB28" s="107"/>
      <c r="GDC28" s="107"/>
      <c r="GDD28" s="107"/>
      <c r="GDE28" s="107"/>
      <c r="GDF28" s="107"/>
      <c r="GDG28" s="107"/>
      <c r="GDH28" s="107"/>
      <c r="GDI28" s="107"/>
      <c r="GDJ28" s="107"/>
      <c r="GDK28" s="107"/>
      <c r="GDL28" s="107"/>
      <c r="GDM28" s="107"/>
      <c r="GDN28" s="107"/>
      <c r="GDO28" s="107"/>
      <c r="GDP28" s="107"/>
      <c r="GDQ28" s="107"/>
      <c r="GDR28" s="107"/>
      <c r="GDS28" s="107"/>
      <c r="GDT28" s="107"/>
      <c r="GDU28" s="107"/>
      <c r="GDV28" s="107"/>
      <c r="GDW28" s="107"/>
      <c r="GDX28" s="107"/>
      <c r="GDY28" s="107"/>
      <c r="GDZ28" s="107"/>
      <c r="GEA28" s="107"/>
      <c r="GEB28" s="107"/>
      <c r="GEC28" s="107"/>
      <c r="GED28" s="107"/>
      <c r="GEE28" s="107"/>
      <c r="GEF28" s="107"/>
      <c r="GEG28" s="107"/>
      <c r="GEH28" s="107"/>
      <c r="GEI28" s="107"/>
      <c r="GEJ28" s="107"/>
      <c r="GEK28" s="107"/>
      <c r="GEL28" s="107"/>
      <c r="GEM28" s="107"/>
      <c r="GEN28" s="107"/>
      <c r="GEO28" s="107"/>
      <c r="GEP28" s="107"/>
      <c r="GEQ28" s="107"/>
      <c r="GER28" s="107"/>
      <c r="GES28" s="107"/>
      <c r="GET28" s="107"/>
      <c r="GEU28" s="107"/>
      <c r="GEV28" s="107"/>
      <c r="GEW28" s="107"/>
      <c r="GEX28" s="107"/>
      <c r="GEY28" s="107"/>
      <c r="GEZ28" s="107"/>
      <c r="GFA28" s="107"/>
      <c r="GFB28" s="107"/>
      <c r="GFC28" s="107"/>
      <c r="GFD28" s="107"/>
      <c r="GFE28" s="107"/>
      <c r="GFF28" s="107"/>
      <c r="GFG28" s="107"/>
      <c r="GFH28" s="107"/>
      <c r="GFI28" s="107"/>
      <c r="GFJ28" s="107"/>
      <c r="GFK28" s="107"/>
      <c r="GFL28" s="107"/>
      <c r="GFM28" s="107"/>
      <c r="GFN28" s="107"/>
      <c r="GFO28" s="107"/>
      <c r="GFP28" s="107"/>
      <c r="GFQ28" s="107"/>
      <c r="GFR28" s="107"/>
      <c r="GFS28" s="107"/>
      <c r="GFT28" s="107"/>
      <c r="GFU28" s="107"/>
      <c r="GFV28" s="107"/>
      <c r="GFW28" s="107"/>
      <c r="GFX28" s="107"/>
      <c r="GFY28" s="107"/>
      <c r="GFZ28" s="107"/>
      <c r="GGA28" s="107"/>
      <c r="GGB28" s="107"/>
      <c r="GGC28" s="107"/>
      <c r="GGD28" s="107"/>
      <c r="GGE28" s="107"/>
      <c r="GGF28" s="107"/>
      <c r="GGG28" s="107"/>
      <c r="GGH28" s="107"/>
      <c r="GGI28" s="107"/>
      <c r="GGJ28" s="107"/>
      <c r="GGK28" s="107"/>
      <c r="GGL28" s="107"/>
      <c r="GGM28" s="107"/>
      <c r="GGN28" s="107"/>
      <c r="GGO28" s="107"/>
      <c r="GGP28" s="107"/>
      <c r="GGQ28" s="107"/>
      <c r="GGR28" s="107"/>
      <c r="GGS28" s="107"/>
      <c r="GGT28" s="107"/>
      <c r="GGU28" s="107"/>
      <c r="GGV28" s="107"/>
      <c r="GGW28" s="107"/>
      <c r="GGX28" s="107"/>
      <c r="GGY28" s="107"/>
      <c r="GGZ28" s="107"/>
      <c r="GHA28" s="107"/>
      <c r="GHB28" s="107"/>
      <c r="GHC28" s="107"/>
      <c r="GHD28" s="107"/>
      <c r="GHE28" s="107"/>
      <c r="GHF28" s="107"/>
      <c r="GHG28" s="107"/>
      <c r="GHH28" s="107"/>
      <c r="GHI28" s="107"/>
      <c r="GHJ28" s="107"/>
      <c r="GHK28" s="107"/>
      <c r="GHL28" s="107"/>
      <c r="GHM28" s="107"/>
      <c r="GHN28" s="107"/>
      <c r="GHO28" s="107"/>
      <c r="GHP28" s="107"/>
      <c r="GHQ28" s="107"/>
      <c r="GHR28" s="107"/>
      <c r="GHS28" s="107"/>
      <c r="GHT28" s="107"/>
      <c r="GHU28" s="107"/>
      <c r="GHV28" s="107"/>
      <c r="GHW28" s="107"/>
      <c r="GHX28" s="107"/>
      <c r="GHY28" s="107"/>
      <c r="GHZ28" s="107"/>
      <c r="GIA28" s="107"/>
      <c r="GIB28" s="107"/>
      <c r="GIC28" s="107"/>
      <c r="GID28" s="107"/>
      <c r="GIE28" s="107"/>
      <c r="GIF28" s="107"/>
      <c r="GIG28" s="107"/>
      <c r="GIH28" s="107"/>
      <c r="GII28" s="107"/>
      <c r="GIJ28" s="107"/>
      <c r="GIK28" s="107"/>
      <c r="GIL28" s="107"/>
      <c r="GIM28" s="107"/>
      <c r="GIN28" s="107"/>
      <c r="GIO28" s="107"/>
      <c r="GIP28" s="107"/>
      <c r="GIQ28" s="107"/>
      <c r="GIR28" s="107"/>
      <c r="GIS28" s="107"/>
      <c r="GIT28" s="107"/>
      <c r="GIU28" s="107"/>
      <c r="GIV28" s="107"/>
      <c r="GIW28" s="107"/>
      <c r="GIX28" s="107"/>
      <c r="GIY28" s="107"/>
      <c r="GIZ28" s="107"/>
      <c r="GJA28" s="107"/>
      <c r="GJB28" s="107"/>
      <c r="GJC28" s="107"/>
      <c r="GJD28" s="107"/>
      <c r="GJE28" s="107"/>
      <c r="GJF28" s="107"/>
      <c r="GJG28" s="107"/>
      <c r="GJH28" s="107"/>
      <c r="GJI28" s="107"/>
      <c r="GJJ28" s="107"/>
      <c r="GJK28" s="107"/>
      <c r="GJL28" s="107"/>
      <c r="GJM28" s="107"/>
      <c r="GJN28" s="107"/>
      <c r="GJO28" s="107"/>
      <c r="GJP28" s="107"/>
      <c r="GJQ28" s="107"/>
      <c r="GJR28" s="107"/>
      <c r="GJS28" s="107"/>
      <c r="GJT28" s="107"/>
      <c r="GJU28" s="107"/>
      <c r="GJV28" s="107"/>
      <c r="GJW28" s="107"/>
      <c r="GJX28" s="107"/>
      <c r="GJY28" s="107"/>
      <c r="GJZ28" s="107"/>
      <c r="GKA28" s="107"/>
      <c r="GKB28" s="107"/>
      <c r="GKC28" s="107"/>
      <c r="GKD28" s="107"/>
      <c r="GKE28" s="107"/>
      <c r="GKF28" s="107"/>
      <c r="GKG28" s="107"/>
      <c r="GKH28" s="107"/>
      <c r="GKI28" s="107"/>
      <c r="GKJ28" s="107"/>
      <c r="GKK28" s="107"/>
      <c r="GKL28" s="107"/>
      <c r="GKM28" s="107"/>
      <c r="GKN28" s="107"/>
      <c r="GKO28" s="107"/>
      <c r="GKP28" s="107"/>
      <c r="GKQ28" s="107"/>
      <c r="GKR28" s="107"/>
      <c r="GKS28" s="107"/>
      <c r="GKT28" s="107"/>
      <c r="GKU28" s="107"/>
      <c r="GKV28" s="107"/>
      <c r="GKW28" s="107"/>
      <c r="GKX28" s="107"/>
      <c r="GKY28" s="107"/>
      <c r="GKZ28" s="107"/>
      <c r="GLA28" s="107"/>
      <c r="GLB28" s="107"/>
      <c r="GLC28" s="107"/>
      <c r="GLD28" s="107"/>
      <c r="GLE28" s="107"/>
      <c r="GLF28" s="107"/>
      <c r="GLG28" s="107"/>
      <c r="GLH28" s="107"/>
      <c r="GLI28" s="107"/>
      <c r="GLJ28" s="107"/>
      <c r="GLK28" s="107"/>
      <c r="GLL28" s="107"/>
      <c r="GLM28" s="107"/>
      <c r="GLN28" s="107"/>
      <c r="GLO28" s="107"/>
      <c r="GLP28" s="107"/>
      <c r="GLQ28" s="107"/>
      <c r="GLR28" s="107"/>
      <c r="GLS28" s="107"/>
      <c r="GLT28" s="107"/>
      <c r="GLU28" s="107"/>
      <c r="GLV28" s="107"/>
      <c r="GLW28" s="107"/>
      <c r="GLX28" s="107"/>
      <c r="GLY28" s="107"/>
      <c r="GLZ28" s="107"/>
      <c r="GMA28" s="107"/>
      <c r="GMB28" s="107"/>
      <c r="GMC28" s="107"/>
      <c r="GMD28" s="107"/>
      <c r="GME28" s="107"/>
      <c r="GMF28" s="107"/>
      <c r="GMG28" s="107"/>
      <c r="GMH28" s="107"/>
      <c r="GMI28" s="107"/>
      <c r="GMJ28" s="107"/>
      <c r="GMK28" s="107"/>
      <c r="GML28" s="107"/>
      <c r="GMM28" s="107"/>
      <c r="GMN28" s="107"/>
      <c r="GMO28" s="107"/>
      <c r="GMP28" s="107"/>
      <c r="GMQ28" s="107"/>
      <c r="GMR28" s="107"/>
      <c r="GMS28" s="107"/>
      <c r="GMT28" s="107"/>
      <c r="GMU28" s="107"/>
      <c r="GMV28" s="107"/>
      <c r="GMW28" s="107"/>
      <c r="GMX28" s="107"/>
      <c r="GMY28" s="107"/>
      <c r="GMZ28" s="107"/>
      <c r="GNA28" s="107"/>
      <c r="GNB28" s="107"/>
      <c r="GNC28" s="107"/>
      <c r="GND28" s="107"/>
      <c r="GNE28" s="107"/>
      <c r="GNF28" s="107"/>
      <c r="GNG28" s="107"/>
      <c r="GNH28" s="107"/>
      <c r="GNI28" s="107"/>
      <c r="GNJ28" s="107"/>
      <c r="GNK28" s="107"/>
      <c r="GNL28" s="107"/>
      <c r="GNM28" s="107"/>
      <c r="GNN28" s="107"/>
      <c r="GNO28" s="107"/>
      <c r="GNP28" s="107"/>
      <c r="GNQ28" s="107"/>
      <c r="GNR28" s="107"/>
      <c r="GNS28" s="107"/>
      <c r="GNT28" s="107"/>
      <c r="GNU28" s="107"/>
      <c r="GNV28" s="107"/>
      <c r="GNW28" s="107"/>
      <c r="GNX28" s="107"/>
      <c r="GNY28" s="107"/>
      <c r="GNZ28" s="107"/>
      <c r="GOA28" s="107"/>
      <c r="GOB28" s="107"/>
      <c r="GOC28" s="107"/>
      <c r="GOD28" s="107"/>
      <c r="GOE28" s="107"/>
      <c r="GOF28" s="107"/>
      <c r="GOG28" s="107"/>
      <c r="GOH28" s="107"/>
      <c r="GOI28" s="107"/>
      <c r="GOJ28" s="107"/>
      <c r="GOK28" s="107"/>
      <c r="GOL28" s="107"/>
      <c r="GOM28" s="107"/>
      <c r="GON28" s="107"/>
      <c r="GOO28" s="107"/>
      <c r="GOP28" s="107"/>
      <c r="GOQ28" s="107"/>
      <c r="GOR28" s="107"/>
      <c r="GOS28" s="107"/>
      <c r="GOT28" s="107"/>
      <c r="GOU28" s="107"/>
      <c r="GOV28" s="107"/>
      <c r="GOW28" s="107"/>
      <c r="GOX28" s="107"/>
      <c r="GOY28" s="107"/>
      <c r="GOZ28" s="107"/>
      <c r="GPA28" s="107"/>
      <c r="GPB28" s="107"/>
      <c r="GPC28" s="107"/>
      <c r="GPD28" s="107"/>
      <c r="GPE28" s="107"/>
      <c r="GPF28" s="107"/>
      <c r="GPG28" s="107"/>
      <c r="GPH28" s="107"/>
      <c r="GPI28" s="107"/>
      <c r="GPJ28" s="107"/>
      <c r="GPK28" s="107"/>
      <c r="GPL28" s="107"/>
      <c r="GPM28" s="107"/>
      <c r="GPN28" s="107"/>
      <c r="GPO28" s="107"/>
      <c r="GPP28" s="107"/>
      <c r="GPQ28" s="107"/>
      <c r="GPR28" s="107"/>
      <c r="GPS28" s="107"/>
      <c r="GPT28" s="107"/>
      <c r="GPU28" s="107"/>
      <c r="GPV28" s="107"/>
      <c r="GPW28" s="107"/>
      <c r="GPX28" s="107"/>
      <c r="GPY28" s="107"/>
      <c r="GPZ28" s="107"/>
      <c r="GQA28" s="107"/>
      <c r="GQB28" s="107"/>
      <c r="GQC28" s="107"/>
      <c r="GQD28" s="107"/>
      <c r="GQE28" s="107"/>
      <c r="GQF28" s="107"/>
      <c r="GQG28" s="107"/>
      <c r="GQH28" s="107"/>
      <c r="GQI28" s="107"/>
      <c r="GQJ28" s="107"/>
      <c r="GQK28" s="107"/>
      <c r="GQL28" s="107"/>
      <c r="GQM28" s="107"/>
      <c r="GQN28" s="107"/>
      <c r="GQO28" s="107"/>
      <c r="GQP28" s="107"/>
      <c r="GQQ28" s="107"/>
      <c r="GQR28" s="107"/>
      <c r="GQS28" s="107"/>
      <c r="GQT28" s="107"/>
      <c r="GQU28" s="107"/>
      <c r="GQV28" s="107"/>
      <c r="GQW28" s="107"/>
      <c r="GQX28" s="107"/>
      <c r="GQY28" s="107"/>
      <c r="GQZ28" s="107"/>
      <c r="GRA28" s="107"/>
      <c r="GRB28" s="107"/>
      <c r="GRC28" s="107"/>
      <c r="GRD28" s="107"/>
      <c r="GRE28" s="107"/>
      <c r="GRF28" s="107"/>
      <c r="GRG28" s="107"/>
      <c r="GRH28" s="107"/>
      <c r="GRI28" s="107"/>
      <c r="GRJ28" s="107"/>
      <c r="GRK28" s="107"/>
      <c r="GRL28" s="107"/>
      <c r="GRM28" s="107"/>
      <c r="GRN28" s="107"/>
      <c r="GRO28" s="107"/>
      <c r="GRP28" s="107"/>
      <c r="GRQ28" s="107"/>
      <c r="GRR28" s="107"/>
      <c r="GRS28" s="107"/>
      <c r="GRT28" s="107"/>
      <c r="GRU28" s="107"/>
      <c r="GRV28" s="107"/>
      <c r="GRW28" s="107"/>
      <c r="GRX28" s="107"/>
      <c r="GRY28" s="107"/>
      <c r="GRZ28" s="107"/>
      <c r="GSA28" s="107"/>
      <c r="GSB28" s="107"/>
      <c r="GSC28" s="107"/>
      <c r="GSD28" s="107"/>
      <c r="GSE28" s="107"/>
      <c r="GSF28" s="107"/>
      <c r="GSG28" s="107"/>
      <c r="GSH28" s="107"/>
      <c r="GSI28" s="107"/>
      <c r="GSJ28" s="107"/>
      <c r="GSK28" s="107"/>
      <c r="GSL28" s="107"/>
      <c r="GSM28" s="107"/>
      <c r="GSN28" s="107"/>
      <c r="GSO28" s="107"/>
      <c r="GSP28" s="107"/>
      <c r="GSQ28" s="107"/>
      <c r="GSR28" s="107"/>
      <c r="GSS28" s="107"/>
      <c r="GST28" s="107"/>
      <c r="GSU28" s="107"/>
      <c r="GSV28" s="107"/>
      <c r="GSW28" s="107"/>
      <c r="GSX28" s="107"/>
      <c r="GSY28" s="107"/>
      <c r="GSZ28" s="107"/>
      <c r="GTA28" s="107"/>
      <c r="GTB28" s="107"/>
      <c r="GTC28" s="107"/>
      <c r="GTD28" s="107"/>
      <c r="GTE28" s="107"/>
      <c r="GTF28" s="107"/>
      <c r="GTG28" s="107"/>
      <c r="GTH28" s="107"/>
      <c r="GTI28" s="107"/>
      <c r="GTJ28" s="107"/>
      <c r="GTK28" s="107"/>
      <c r="GTL28" s="107"/>
      <c r="GTM28" s="107"/>
      <c r="GTN28" s="107"/>
      <c r="GTO28" s="107"/>
      <c r="GTP28" s="107"/>
      <c r="GTQ28" s="107"/>
      <c r="GTR28" s="107"/>
      <c r="GTS28" s="107"/>
      <c r="GTT28" s="107"/>
      <c r="GTU28" s="107"/>
      <c r="GTV28" s="107"/>
      <c r="GTW28" s="107"/>
      <c r="GTX28" s="107"/>
      <c r="GTY28" s="107"/>
      <c r="GTZ28" s="107"/>
      <c r="GUA28" s="107"/>
      <c r="GUB28" s="107"/>
      <c r="GUC28" s="107"/>
      <c r="GUD28" s="107"/>
      <c r="GUE28" s="107"/>
      <c r="GUF28" s="107"/>
      <c r="GUG28" s="107"/>
      <c r="GUH28" s="107"/>
      <c r="GUI28" s="107"/>
      <c r="GUJ28" s="107"/>
      <c r="GUK28" s="107"/>
      <c r="GUL28" s="107"/>
      <c r="GUM28" s="107"/>
      <c r="GUN28" s="107"/>
      <c r="GUO28" s="107"/>
      <c r="GUP28" s="107"/>
      <c r="GUQ28" s="107"/>
      <c r="GUR28" s="107"/>
      <c r="GUS28" s="107"/>
      <c r="GUT28" s="107"/>
      <c r="GUU28" s="107"/>
      <c r="GUV28" s="107"/>
      <c r="GUW28" s="107"/>
      <c r="GUX28" s="107"/>
      <c r="GUY28" s="107"/>
      <c r="GUZ28" s="107"/>
      <c r="GVA28" s="107"/>
      <c r="GVB28" s="107"/>
      <c r="GVC28" s="107"/>
      <c r="GVD28" s="107"/>
      <c r="GVE28" s="107"/>
      <c r="GVF28" s="107"/>
      <c r="GVG28" s="107"/>
      <c r="GVH28" s="107"/>
      <c r="GVI28" s="107"/>
      <c r="GVJ28" s="107"/>
      <c r="GVK28" s="107"/>
      <c r="GVL28" s="107"/>
      <c r="GVM28" s="107"/>
      <c r="GVN28" s="107"/>
      <c r="GVO28" s="107"/>
      <c r="GVP28" s="107"/>
      <c r="GVQ28" s="107"/>
      <c r="GVR28" s="107"/>
      <c r="GVS28" s="107"/>
      <c r="GVT28" s="107"/>
      <c r="GVU28" s="107"/>
      <c r="GVV28" s="107"/>
      <c r="GVW28" s="107"/>
      <c r="GVX28" s="107"/>
      <c r="GVY28" s="107"/>
      <c r="GVZ28" s="107"/>
      <c r="GWA28" s="107"/>
      <c r="GWB28" s="107"/>
      <c r="GWC28" s="107"/>
      <c r="GWD28" s="107"/>
      <c r="GWE28" s="107"/>
      <c r="GWF28" s="107"/>
      <c r="GWG28" s="107"/>
      <c r="GWH28" s="107"/>
      <c r="GWI28" s="107"/>
      <c r="GWJ28" s="107"/>
      <c r="GWK28" s="107"/>
      <c r="GWL28" s="107"/>
      <c r="GWM28" s="107"/>
      <c r="GWN28" s="107"/>
      <c r="GWO28" s="107"/>
      <c r="GWP28" s="107"/>
      <c r="GWQ28" s="107"/>
      <c r="GWR28" s="107"/>
      <c r="GWS28" s="107"/>
      <c r="GWT28" s="107"/>
      <c r="GWU28" s="107"/>
      <c r="GWV28" s="107"/>
      <c r="GWW28" s="107"/>
      <c r="GWX28" s="107"/>
      <c r="GWY28" s="107"/>
      <c r="GWZ28" s="107"/>
      <c r="GXA28" s="107"/>
      <c r="GXB28" s="107"/>
      <c r="GXC28" s="107"/>
      <c r="GXD28" s="107"/>
      <c r="GXE28" s="107"/>
      <c r="GXF28" s="107"/>
      <c r="GXG28" s="107"/>
      <c r="GXH28" s="107"/>
      <c r="GXI28" s="107"/>
      <c r="GXJ28" s="107"/>
      <c r="GXK28" s="107"/>
      <c r="GXL28" s="107"/>
      <c r="GXM28" s="107"/>
      <c r="GXN28" s="107"/>
      <c r="GXO28" s="107"/>
      <c r="GXP28" s="107"/>
      <c r="GXQ28" s="107"/>
      <c r="GXR28" s="107"/>
      <c r="GXS28" s="107"/>
      <c r="GXT28" s="107"/>
      <c r="GXU28" s="107"/>
      <c r="GXV28" s="107"/>
      <c r="GXW28" s="107"/>
      <c r="GXX28" s="107"/>
      <c r="GXY28" s="107"/>
      <c r="GXZ28" s="107"/>
      <c r="GYA28" s="107"/>
      <c r="GYB28" s="107"/>
      <c r="GYC28" s="107"/>
      <c r="GYD28" s="107"/>
      <c r="GYE28" s="107"/>
      <c r="GYF28" s="107"/>
      <c r="GYG28" s="107"/>
      <c r="GYH28" s="107"/>
      <c r="GYI28" s="107"/>
      <c r="GYJ28" s="107"/>
      <c r="GYK28" s="107"/>
      <c r="GYL28" s="107"/>
      <c r="GYM28" s="107"/>
      <c r="GYN28" s="107"/>
      <c r="GYO28" s="107"/>
      <c r="GYP28" s="107"/>
      <c r="GYQ28" s="107"/>
      <c r="GYR28" s="107"/>
      <c r="GYS28" s="107"/>
      <c r="GYT28" s="107"/>
      <c r="GYU28" s="107"/>
      <c r="GYV28" s="107"/>
      <c r="GYW28" s="107"/>
      <c r="GYX28" s="107"/>
      <c r="GYY28" s="107"/>
      <c r="GYZ28" s="107"/>
      <c r="GZA28" s="107"/>
      <c r="GZB28" s="107"/>
      <c r="GZC28" s="107"/>
      <c r="GZD28" s="107"/>
      <c r="GZE28" s="107"/>
      <c r="GZF28" s="107"/>
      <c r="GZG28" s="107"/>
      <c r="GZH28" s="107"/>
      <c r="GZI28" s="107"/>
      <c r="GZJ28" s="107"/>
      <c r="GZK28" s="107"/>
      <c r="GZL28" s="107"/>
      <c r="GZM28" s="107"/>
      <c r="GZN28" s="107"/>
      <c r="GZO28" s="107"/>
      <c r="GZP28" s="107"/>
      <c r="GZQ28" s="107"/>
      <c r="GZR28" s="107"/>
      <c r="GZS28" s="107"/>
      <c r="GZT28" s="107"/>
      <c r="GZU28" s="107"/>
      <c r="GZV28" s="107"/>
      <c r="GZW28" s="107"/>
      <c r="GZX28" s="107"/>
      <c r="GZY28" s="107"/>
      <c r="GZZ28" s="107"/>
      <c r="HAA28" s="107"/>
      <c r="HAB28" s="107"/>
      <c r="HAC28" s="107"/>
      <c r="HAD28" s="107"/>
      <c r="HAE28" s="107"/>
      <c r="HAF28" s="107"/>
      <c r="HAG28" s="107"/>
      <c r="HAH28" s="107"/>
      <c r="HAI28" s="107"/>
      <c r="HAJ28" s="107"/>
      <c r="HAK28" s="107"/>
      <c r="HAL28" s="107"/>
      <c r="HAM28" s="107"/>
      <c r="HAN28" s="107"/>
      <c r="HAO28" s="107"/>
      <c r="HAP28" s="107"/>
      <c r="HAQ28" s="107"/>
      <c r="HAR28" s="107"/>
      <c r="HAS28" s="107"/>
      <c r="HAT28" s="107"/>
      <c r="HAU28" s="107"/>
      <c r="HAV28" s="107"/>
      <c r="HAW28" s="107"/>
      <c r="HAX28" s="107"/>
      <c r="HAY28" s="107"/>
      <c r="HAZ28" s="107"/>
      <c r="HBA28" s="107"/>
      <c r="HBB28" s="107"/>
      <c r="HBC28" s="107"/>
      <c r="HBD28" s="107"/>
      <c r="HBE28" s="107"/>
      <c r="HBF28" s="107"/>
      <c r="HBG28" s="107"/>
      <c r="HBH28" s="107"/>
      <c r="HBI28" s="107"/>
      <c r="HBJ28" s="107"/>
      <c r="HBK28" s="107"/>
      <c r="HBL28" s="107"/>
      <c r="HBM28" s="107"/>
      <c r="HBN28" s="107"/>
      <c r="HBO28" s="107"/>
      <c r="HBP28" s="107"/>
      <c r="HBQ28" s="107"/>
      <c r="HBR28" s="107"/>
      <c r="HBS28" s="107"/>
      <c r="HBT28" s="107"/>
      <c r="HBU28" s="107"/>
      <c r="HBV28" s="107"/>
      <c r="HBW28" s="107"/>
      <c r="HBX28" s="107"/>
      <c r="HBY28" s="107"/>
      <c r="HBZ28" s="107"/>
      <c r="HCA28" s="107"/>
      <c r="HCB28" s="107"/>
      <c r="HCC28" s="107"/>
      <c r="HCD28" s="107"/>
      <c r="HCE28" s="107"/>
      <c r="HCF28" s="107"/>
      <c r="HCG28" s="107"/>
      <c r="HCH28" s="107"/>
      <c r="HCI28" s="107"/>
      <c r="HCJ28" s="107"/>
      <c r="HCK28" s="107"/>
      <c r="HCL28" s="107"/>
      <c r="HCM28" s="107"/>
      <c r="HCN28" s="107"/>
      <c r="HCO28" s="107"/>
      <c r="HCP28" s="107"/>
      <c r="HCQ28" s="107"/>
      <c r="HCR28" s="107"/>
      <c r="HCS28" s="107"/>
      <c r="HCT28" s="107"/>
      <c r="HCU28" s="107"/>
      <c r="HCV28" s="107"/>
      <c r="HCW28" s="107"/>
      <c r="HCX28" s="107"/>
      <c r="HCY28" s="107"/>
      <c r="HCZ28" s="107"/>
      <c r="HDA28" s="107"/>
      <c r="HDB28" s="107"/>
      <c r="HDC28" s="107"/>
      <c r="HDD28" s="107"/>
      <c r="HDE28" s="107"/>
      <c r="HDF28" s="107"/>
      <c r="HDG28" s="107"/>
      <c r="HDH28" s="107"/>
      <c r="HDI28" s="107"/>
      <c r="HDJ28" s="107"/>
      <c r="HDK28" s="107"/>
      <c r="HDL28" s="107"/>
      <c r="HDM28" s="107"/>
      <c r="HDN28" s="107"/>
      <c r="HDO28" s="107"/>
      <c r="HDP28" s="107"/>
      <c r="HDQ28" s="107"/>
      <c r="HDR28" s="107"/>
      <c r="HDS28" s="107"/>
      <c r="HDT28" s="107"/>
      <c r="HDU28" s="107"/>
      <c r="HDV28" s="107"/>
      <c r="HDW28" s="107"/>
      <c r="HDX28" s="107"/>
      <c r="HDY28" s="107"/>
      <c r="HDZ28" s="107"/>
      <c r="HEA28" s="107"/>
      <c r="HEB28" s="107"/>
      <c r="HEC28" s="107"/>
      <c r="HED28" s="107"/>
      <c r="HEE28" s="107"/>
      <c r="HEF28" s="107"/>
      <c r="HEG28" s="107"/>
      <c r="HEH28" s="107"/>
      <c r="HEI28" s="107"/>
      <c r="HEJ28" s="107"/>
      <c r="HEK28" s="107"/>
      <c r="HEL28" s="107"/>
      <c r="HEM28" s="107"/>
      <c r="HEN28" s="107"/>
      <c r="HEO28" s="107"/>
      <c r="HEP28" s="107"/>
      <c r="HEQ28" s="107"/>
      <c r="HER28" s="107"/>
      <c r="HES28" s="107"/>
      <c r="HET28" s="107"/>
      <c r="HEU28" s="107"/>
      <c r="HEV28" s="107"/>
      <c r="HEW28" s="107"/>
      <c r="HEX28" s="107"/>
      <c r="HEY28" s="107"/>
      <c r="HEZ28" s="107"/>
      <c r="HFA28" s="107"/>
      <c r="HFB28" s="107"/>
      <c r="HFC28" s="107"/>
      <c r="HFD28" s="107"/>
      <c r="HFE28" s="107"/>
      <c r="HFF28" s="107"/>
      <c r="HFG28" s="107"/>
      <c r="HFH28" s="107"/>
      <c r="HFI28" s="107"/>
      <c r="HFJ28" s="107"/>
      <c r="HFK28" s="107"/>
      <c r="HFL28" s="107"/>
      <c r="HFM28" s="107"/>
      <c r="HFN28" s="107"/>
      <c r="HFO28" s="107"/>
      <c r="HFP28" s="107"/>
      <c r="HFQ28" s="107"/>
      <c r="HFR28" s="107"/>
      <c r="HFS28" s="107"/>
      <c r="HFT28" s="107"/>
      <c r="HFU28" s="107"/>
      <c r="HFV28" s="107"/>
      <c r="HFW28" s="107"/>
      <c r="HFX28" s="107"/>
      <c r="HFY28" s="107"/>
      <c r="HFZ28" s="107"/>
      <c r="HGA28" s="107"/>
      <c r="HGB28" s="107"/>
      <c r="HGC28" s="107"/>
      <c r="HGD28" s="107"/>
      <c r="HGE28" s="107"/>
      <c r="HGF28" s="107"/>
      <c r="HGG28" s="107"/>
      <c r="HGH28" s="107"/>
      <c r="HGI28" s="107"/>
      <c r="HGJ28" s="107"/>
      <c r="HGK28" s="107"/>
      <c r="HGL28" s="107"/>
      <c r="HGM28" s="107"/>
      <c r="HGN28" s="107"/>
      <c r="HGO28" s="107"/>
      <c r="HGP28" s="107"/>
      <c r="HGQ28" s="107"/>
      <c r="HGR28" s="107"/>
      <c r="HGS28" s="107"/>
      <c r="HGT28" s="107"/>
      <c r="HGU28" s="107"/>
      <c r="HGV28" s="107"/>
      <c r="HGW28" s="107"/>
      <c r="HGX28" s="107"/>
      <c r="HGY28" s="107"/>
      <c r="HGZ28" s="107"/>
      <c r="HHA28" s="107"/>
      <c r="HHB28" s="107"/>
      <c r="HHC28" s="107"/>
      <c r="HHD28" s="107"/>
      <c r="HHE28" s="107"/>
      <c r="HHF28" s="107"/>
      <c r="HHG28" s="107"/>
      <c r="HHH28" s="107"/>
      <c r="HHI28" s="107"/>
      <c r="HHJ28" s="107"/>
      <c r="HHK28" s="107"/>
      <c r="HHL28" s="107"/>
      <c r="HHM28" s="107"/>
      <c r="HHN28" s="107"/>
      <c r="HHO28" s="107"/>
      <c r="HHP28" s="107"/>
      <c r="HHQ28" s="107"/>
      <c r="HHR28" s="107"/>
      <c r="HHS28" s="107"/>
      <c r="HHT28" s="107"/>
      <c r="HHU28" s="107"/>
      <c r="HHV28" s="107"/>
      <c r="HHW28" s="107"/>
      <c r="HHX28" s="107"/>
      <c r="HHY28" s="107"/>
      <c r="HHZ28" s="107"/>
      <c r="HIA28" s="107"/>
      <c r="HIB28" s="107"/>
      <c r="HIC28" s="107"/>
      <c r="HID28" s="107"/>
      <c r="HIE28" s="107"/>
      <c r="HIF28" s="107"/>
      <c r="HIG28" s="107"/>
      <c r="HIH28" s="107"/>
      <c r="HII28" s="107"/>
      <c r="HIJ28" s="107"/>
      <c r="HIK28" s="107"/>
      <c r="HIL28" s="107"/>
      <c r="HIM28" s="107"/>
      <c r="HIN28" s="107"/>
      <c r="HIO28" s="107"/>
      <c r="HIP28" s="107"/>
      <c r="HIQ28" s="107"/>
      <c r="HIR28" s="107"/>
      <c r="HIS28" s="107"/>
      <c r="HIT28" s="107"/>
      <c r="HIU28" s="107"/>
      <c r="HIV28" s="107"/>
      <c r="HIW28" s="107"/>
      <c r="HIX28" s="107"/>
      <c r="HIY28" s="107"/>
      <c r="HIZ28" s="107"/>
      <c r="HJA28" s="107"/>
      <c r="HJB28" s="107"/>
      <c r="HJC28" s="107"/>
      <c r="HJD28" s="107"/>
      <c r="HJE28" s="107"/>
      <c r="HJF28" s="107"/>
      <c r="HJG28" s="107"/>
      <c r="HJH28" s="107"/>
      <c r="HJI28" s="107"/>
      <c r="HJJ28" s="107"/>
      <c r="HJK28" s="107"/>
      <c r="HJL28" s="107"/>
      <c r="HJM28" s="107"/>
      <c r="HJN28" s="107"/>
      <c r="HJO28" s="107"/>
      <c r="HJP28" s="107"/>
      <c r="HJQ28" s="107"/>
      <c r="HJR28" s="107"/>
      <c r="HJS28" s="107"/>
      <c r="HJT28" s="107"/>
      <c r="HJU28" s="107"/>
      <c r="HJV28" s="107"/>
      <c r="HJW28" s="107"/>
      <c r="HJX28" s="107"/>
      <c r="HJY28" s="107"/>
      <c r="HJZ28" s="107"/>
      <c r="HKA28" s="107"/>
      <c r="HKB28" s="107"/>
      <c r="HKC28" s="107"/>
      <c r="HKD28" s="107"/>
      <c r="HKE28" s="107"/>
      <c r="HKF28" s="107"/>
      <c r="HKG28" s="107"/>
      <c r="HKH28" s="107"/>
      <c r="HKI28" s="107"/>
      <c r="HKJ28" s="107"/>
      <c r="HKK28" s="107"/>
      <c r="HKL28" s="107"/>
      <c r="HKM28" s="107"/>
      <c r="HKN28" s="107"/>
      <c r="HKO28" s="107"/>
      <c r="HKP28" s="107"/>
      <c r="HKQ28" s="107"/>
      <c r="HKR28" s="107"/>
      <c r="HKS28" s="107"/>
      <c r="HKT28" s="107"/>
      <c r="HKU28" s="107"/>
      <c r="HKV28" s="107"/>
      <c r="HKW28" s="107"/>
      <c r="HKX28" s="107"/>
      <c r="HKY28" s="107"/>
      <c r="HKZ28" s="107"/>
      <c r="HLA28" s="107"/>
      <c r="HLB28" s="107"/>
      <c r="HLC28" s="107"/>
      <c r="HLD28" s="107"/>
      <c r="HLE28" s="107"/>
      <c r="HLF28" s="107"/>
      <c r="HLG28" s="107"/>
      <c r="HLH28" s="107"/>
      <c r="HLI28" s="107"/>
      <c r="HLJ28" s="107"/>
      <c r="HLK28" s="107"/>
      <c r="HLL28" s="107"/>
      <c r="HLM28" s="107"/>
      <c r="HLN28" s="107"/>
      <c r="HLO28" s="107"/>
      <c r="HLP28" s="107"/>
      <c r="HLQ28" s="107"/>
      <c r="HLR28" s="107"/>
      <c r="HLS28" s="107"/>
      <c r="HLT28" s="107"/>
      <c r="HLU28" s="107"/>
      <c r="HLV28" s="107"/>
      <c r="HLW28" s="107"/>
      <c r="HLX28" s="107"/>
      <c r="HLY28" s="107"/>
      <c r="HLZ28" s="107"/>
      <c r="HMA28" s="107"/>
      <c r="HMB28" s="107"/>
      <c r="HMC28" s="107"/>
      <c r="HMD28" s="107"/>
      <c r="HME28" s="107"/>
      <c r="HMF28" s="107"/>
      <c r="HMG28" s="107"/>
      <c r="HMH28" s="107"/>
      <c r="HMI28" s="107"/>
      <c r="HMJ28" s="107"/>
      <c r="HMK28" s="107"/>
      <c r="HML28" s="107"/>
      <c r="HMM28" s="107"/>
      <c r="HMN28" s="107"/>
      <c r="HMO28" s="107"/>
      <c r="HMP28" s="107"/>
      <c r="HMQ28" s="107"/>
      <c r="HMR28" s="107"/>
      <c r="HMS28" s="107"/>
      <c r="HMT28" s="107"/>
      <c r="HMU28" s="107"/>
      <c r="HMV28" s="107"/>
      <c r="HMW28" s="107"/>
      <c r="HMX28" s="107"/>
      <c r="HMY28" s="107"/>
      <c r="HMZ28" s="107"/>
      <c r="HNA28" s="107"/>
      <c r="HNB28" s="107"/>
      <c r="HNC28" s="107"/>
      <c r="HND28" s="107"/>
      <c r="HNE28" s="107"/>
      <c r="HNF28" s="107"/>
      <c r="HNG28" s="107"/>
      <c r="HNH28" s="107"/>
      <c r="HNI28" s="107"/>
      <c r="HNJ28" s="107"/>
      <c r="HNK28" s="107"/>
      <c r="HNL28" s="107"/>
      <c r="HNM28" s="107"/>
      <c r="HNN28" s="107"/>
      <c r="HNO28" s="107"/>
      <c r="HNP28" s="107"/>
      <c r="HNQ28" s="107"/>
      <c r="HNR28" s="107"/>
      <c r="HNS28" s="107"/>
      <c r="HNT28" s="107"/>
      <c r="HNU28" s="107"/>
      <c r="HNV28" s="107"/>
      <c r="HNW28" s="107"/>
      <c r="HNX28" s="107"/>
      <c r="HNY28" s="107"/>
      <c r="HNZ28" s="107"/>
      <c r="HOA28" s="107"/>
      <c r="HOB28" s="107"/>
      <c r="HOC28" s="107"/>
      <c r="HOD28" s="107"/>
      <c r="HOE28" s="107"/>
      <c r="HOF28" s="107"/>
      <c r="HOG28" s="107"/>
      <c r="HOH28" s="107"/>
      <c r="HOI28" s="107"/>
      <c r="HOJ28" s="107"/>
      <c r="HOK28" s="107"/>
      <c r="HOL28" s="107"/>
      <c r="HOM28" s="107"/>
      <c r="HON28" s="107"/>
      <c r="HOO28" s="107"/>
      <c r="HOP28" s="107"/>
      <c r="HOQ28" s="107"/>
      <c r="HOR28" s="107"/>
      <c r="HOS28" s="107"/>
      <c r="HOT28" s="107"/>
      <c r="HOU28" s="107"/>
      <c r="HOV28" s="107"/>
      <c r="HOW28" s="107"/>
      <c r="HOX28" s="107"/>
      <c r="HOY28" s="107"/>
      <c r="HOZ28" s="107"/>
      <c r="HPA28" s="107"/>
      <c r="HPB28" s="107"/>
      <c r="HPC28" s="107"/>
      <c r="HPD28" s="107"/>
      <c r="HPE28" s="107"/>
      <c r="HPF28" s="107"/>
      <c r="HPG28" s="107"/>
      <c r="HPH28" s="107"/>
      <c r="HPI28" s="107"/>
      <c r="HPJ28" s="107"/>
      <c r="HPK28" s="107"/>
      <c r="HPL28" s="107"/>
      <c r="HPM28" s="107"/>
      <c r="HPN28" s="107"/>
      <c r="HPO28" s="107"/>
      <c r="HPP28" s="107"/>
      <c r="HPQ28" s="107"/>
      <c r="HPR28" s="107"/>
      <c r="HPS28" s="107"/>
      <c r="HPT28" s="107"/>
      <c r="HPU28" s="107"/>
      <c r="HPV28" s="107"/>
      <c r="HPW28" s="107"/>
      <c r="HPX28" s="107"/>
      <c r="HPY28" s="107"/>
      <c r="HPZ28" s="107"/>
      <c r="HQA28" s="107"/>
      <c r="HQB28" s="107"/>
      <c r="HQC28" s="107"/>
      <c r="HQD28" s="107"/>
      <c r="HQE28" s="107"/>
      <c r="HQF28" s="107"/>
      <c r="HQG28" s="107"/>
      <c r="HQH28" s="107"/>
      <c r="HQI28" s="107"/>
      <c r="HQJ28" s="107"/>
      <c r="HQK28" s="107"/>
      <c r="HQL28" s="107"/>
      <c r="HQM28" s="107"/>
      <c r="HQN28" s="107"/>
      <c r="HQO28" s="107"/>
      <c r="HQP28" s="107"/>
      <c r="HQQ28" s="107"/>
      <c r="HQR28" s="107"/>
      <c r="HQS28" s="107"/>
      <c r="HQT28" s="107"/>
      <c r="HQU28" s="107"/>
      <c r="HQV28" s="107"/>
      <c r="HQW28" s="107"/>
      <c r="HQX28" s="107"/>
      <c r="HQY28" s="107"/>
      <c r="HQZ28" s="107"/>
      <c r="HRA28" s="107"/>
      <c r="HRB28" s="107"/>
      <c r="HRC28" s="107"/>
      <c r="HRD28" s="107"/>
      <c r="HRE28" s="107"/>
      <c r="HRF28" s="107"/>
      <c r="HRG28" s="107"/>
      <c r="HRH28" s="107"/>
      <c r="HRI28" s="107"/>
      <c r="HRJ28" s="107"/>
      <c r="HRK28" s="107"/>
      <c r="HRL28" s="107"/>
      <c r="HRM28" s="107"/>
      <c r="HRN28" s="107"/>
      <c r="HRO28" s="107"/>
      <c r="HRP28" s="107"/>
      <c r="HRQ28" s="107"/>
      <c r="HRR28" s="107"/>
      <c r="HRS28" s="107"/>
      <c r="HRT28" s="107"/>
      <c r="HRU28" s="107"/>
      <c r="HRV28" s="107"/>
      <c r="HRW28" s="107"/>
      <c r="HRX28" s="107"/>
      <c r="HRY28" s="107"/>
      <c r="HRZ28" s="107"/>
      <c r="HSA28" s="107"/>
      <c r="HSB28" s="107"/>
      <c r="HSC28" s="107"/>
      <c r="HSD28" s="107"/>
      <c r="HSE28" s="107"/>
      <c r="HSF28" s="107"/>
      <c r="HSG28" s="107"/>
      <c r="HSH28" s="107"/>
      <c r="HSI28" s="107"/>
      <c r="HSJ28" s="107"/>
      <c r="HSK28" s="107"/>
      <c r="HSL28" s="107"/>
      <c r="HSM28" s="107"/>
      <c r="HSN28" s="107"/>
      <c r="HSO28" s="107"/>
      <c r="HSP28" s="107"/>
      <c r="HSQ28" s="107"/>
      <c r="HSR28" s="107"/>
      <c r="HSS28" s="107"/>
      <c r="HST28" s="107"/>
      <c r="HSU28" s="107"/>
      <c r="HSV28" s="107"/>
      <c r="HSW28" s="107"/>
      <c r="HSX28" s="107"/>
      <c r="HSY28" s="107"/>
      <c r="HSZ28" s="107"/>
      <c r="HTA28" s="107"/>
      <c r="HTB28" s="107"/>
      <c r="HTC28" s="107"/>
      <c r="HTD28" s="107"/>
      <c r="HTE28" s="107"/>
      <c r="HTF28" s="107"/>
      <c r="HTG28" s="107"/>
      <c r="HTH28" s="107"/>
      <c r="HTI28" s="107"/>
      <c r="HTJ28" s="107"/>
      <c r="HTK28" s="107"/>
      <c r="HTL28" s="107"/>
      <c r="HTM28" s="107"/>
      <c r="HTN28" s="107"/>
      <c r="HTO28" s="107"/>
      <c r="HTP28" s="107"/>
      <c r="HTQ28" s="107"/>
      <c r="HTR28" s="107"/>
      <c r="HTS28" s="107"/>
      <c r="HTT28" s="107"/>
      <c r="HTU28" s="107"/>
      <c r="HTV28" s="107"/>
      <c r="HTW28" s="107"/>
      <c r="HTX28" s="107"/>
      <c r="HTY28" s="107"/>
      <c r="HTZ28" s="107"/>
      <c r="HUA28" s="107"/>
      <c r="HUB28" s="107"/>
      <c r="HUC28" s="107"/>
      <c r="HUD28" s="107"/>
      <c r="HUE28" s="107"/>
      <c r="HUF28" s="107"/>
      <c r="HUG28" s="107"/>
      <c r="HUH28" s="107"/>
      <c r="HUI28" s="107"/>
      <c r="HUJ28" s="107"/>
      <c r="HUK28" s="107"/>
      <c r="HUL28" s="107"/>
      <c r="HUM28" s="107"/>
      <c r="HUN28" s="107"/>
      <c r="HUO28" s="107"/>
      <c r="HUP28" s="107"/>
      <c r="HUQ28" s="107"/>
      <c r="HUR28" s="107"/>
      <c r="HUS28" s="107"/>
      <c r="HUT28" s="107"/>
      <c r="HUU28" s="107"/>
      <c r="HUV28" s="107"/>
      <c r="HUW28" s="107"/>
      <c r="HUX28" s="107"/>
      <c r="HUY28" s="107"/>
      <c r="HUZ28" s="107"/>
      <c r="HVA28" s="107"/>
      <c r="HVB28" s="107"/>
      <c r="HVC28" s="107"/>
      <c r="HVD28" s="107"/>
      <c r="HVE28" s="107"/>
      <c r="HVF28" s="107"/>
      <c r="HVG28" s="107"/>
      <c r="HVH28" s="107"/>
      <c r="HVI28" s="107"/>
      <c r="HVJ28" s="107"/>
      <c r="HVK28" s="107"/>
      <c r="HVL28" s="107"/>
      <c r="HVM28" s="107"/>
      <c r="HVN28" s="107"/>
      <c r="HVO28" s="107"/>
      <c r="HVP28" s="107"/>
      <c r="HVQ28" s="107"/>
      <c r="HVR28" s="107"/>
      <c r="HVS28" s="107"/>
      <c r="HVT28" s="107"/>
      <c r="HVU28" s="107"/>
      <c r="HVV28" s="107"/>
      <c r="HVW28" s="107"/>
      <c r="HVX28" s="107"/>
      <c r="HVY28" s="107"/>
      <c r="HVZ28" s="107"/>
      <c r="HWA28" s="107"/>
      <c r="HWB28" s="107"/>
      <c r="HWC28" s="107"/>
      <c r="HWD28" s="107"/>
      <c r="HWE28" s="107"/>
      <c r="HWF28" s="107"/>
      <c r="HWG28" s="107"/>
      <c r="HWH28" s="107"/>
      <c r="HWI28" s="107"/>
      <c r="HWJ28" s="107"/>
      <c r="HWK28" s="107"/>
      <c r="HWL28" s="107"/>
      <c r="HWM28" s="107"/>
      <c r="HWN28" s="107"/>
      <c r="HWO28" s="107"/>
      <c r="HWP28" s="107"/>
      <c r="HWQ28" s="107"/>
      <c r="HWR28" s="107"/>
      <c r="HWS28" s="107"/>
      <c r="HWT28" s="107"/>
      <c r="HWU28" s="107"/>
      <c r="HWV28" s="107"/>
      <c r="HWW28" s="107"/>
      <c r="HWX28" s="107"/>
      <c r="HWY28" s="107"/>
      <c r="HWZ28" s="107"/>
      <c r="HXA28" s="107"/>
      <c r="HXB28" s="107"/>
      <c r="HXC28" s="107"/>
      <c r="HXD28" s="107"/>
      <c r="HXE28" s="107"/>
      <c r="HXF28" s="107"/>
      <c r="HXG28" s="107"/>
      <c r="HXH28" s="107"/>
      <c r="HXI28" s="107"/>
      <c r="HXJ28" s="107"/>
      <c r="HXK28" s="107"/>
      <c r="HXL28" s="107"/>
      <c r="HXM28" s="107"/>
      <c r="HXN28" s="107"/>
      <c r="HXO28" s="107"/>
      <c r="HXP28" s="107"/>
      <c r="HXQ28" s="107"/>
      <c r="HXR28" s="107"/>
      <c r="HXS28" s="107"/>
      <c r="HXT28" s="107"/>
      <c r="HXU28" s="107"/>
      <c r="HXV28" s="107"/>
      <c r="HXW28" s="107"/>
      <c r="HXX28" s="107"/>
      <c r="HXY28" s="107"/>
      <c r="HXZ28" s="107"/>
      <c r="HYA28" s="107"/>
      <c r="HYB28" s="107"/>
      <c r="HYC28" s="107"/>
      <c r="HYD28" s="107"/>
      <c r="HYE28" s="107"/>
      <c r="HYF28" s="107"/>
      <c r="HYG28" s="107"/>
      <c r="HYH28" s="107"/>
      <c r="HYI28" s="107"/>
      <c r="HYJ28" s="107"/>
      <c r="HYK28" s="107"/>
      <c r="HYL28" s="107"/>
      <c r="HYM28" s="107"/>
      <c r="HYN28" s="107"/>
      <c r="HYO28" s="107"/>
      <c r="HYP28" s="107"/>
      <c r="HYQ28" s="107"/>
      <c r="HYR28" s="107"/>
      <c r="HYS28" s="107"/>
      <c r="HYT28" s="107"/>
      <c r="HYU28" s="107"/>
      <c r="HYV28" s="107"/>
      <c r="HYW28" s="107"/>
      <c r="HYX28" s="107"/>
      <c r="HYY28" s="107"/>
      <c r="HYZ28" s="107"/>
      <c r="HZA28" s="107"/>
      <c r="HZB28" s="107"/>
      <c r="HZC28" s="107"/>
      <c r="HZD28" s="107"/>
      <c r="HZE28" s="107"/>
      <c r="HZF28" s="107"/>
      <c r="HZG28" s="107"/>
      <c r="HZH28" s="107"/>
      <c r="HZI28" s="107"/>
      <c r="HZJ28" s="107"/>
      <c r="HZK28" s="107"/>
      <c r="HZL28" s="107"/>
      <c r="HZM28" s="107"/>
      <c r="HZN28" s="107"/>
      <c r="HZO28" s="107"/>
      <c r="HZP28" s="107"/>
      <c r="HZQ28" s="107"/>
      <c r="HZR28" s="107"/>
      <c r="HZS28" s="107"/>
      <c r="HZT28" s="107"/>
      <c r="HZU28" s="107"/>
      <c r="HZV28" s="107"/>
      <c r="HZW28" s="107"/>
      <c r="HZX28" s="107"/>
      <c r="HZY28" s="107"/>
      <c r="HZZ28" s="107"/>
      <c r="IAA28" s="107"/>
      <c r="IAB28" s="107"/>
      <c r="IAC28" s="107"/>
      <c r="IAD28" s="107"/>
      <c r="IAE28" s="107"/>
      <c r="IAF28" s="107"/>
      <c r="IAG28" s="107"/>
      <c r="IAH28" s="107"/>
      <c r="IAI28" s="107"/>
      <c r="IAJ28" s="107"/>
      <c r="IAK28" s="107"/>
      <c r="IAL28" s="107"/>
      <c r="IAM28" s="107"/>
      <c r="IAN28" s="107"/>
      <c r="IAO28" s="107"/>
      <c r="IAP28" s="107"/>
      <c r="IAQ28" s="107"/>
      <c r="IAR28" s="107"/>
      <c r="IAS28" s="107"/>
      <c r="IAT28" s="107"/>
      <c r="IAU28" s="107"/>
      <c r="IAV28" s="107"/>
      <c r="IAW28" s="107"/>
      <c r="IAX28" s="107"/>
      <c r="IAY28" s="107"/>
      <c r="IAZ28" s="107"/>
      <c r="IBA28" s="107"/>
      <c r="IBB28" s="107"/>
      <c r="IBC28" s="107"/>
      <c r="IBD28" s="107"/>
      <c r="IBE28" s="107"/>
      <c r="IBF28" s="107"/>
      <c r="IBG28" s="107"/>
      <c r="IBH28" s="107"/>
      <c r="IBI28" s="107"/>
      <c r="IBJ28" s="107"/>
      <c r="IBK28" s="107"/>
      <c r="IBL28" s="107"/>
      <c r="IBM28" s="107"/>
      <c r="IBN28" s="107"/>
      <c r="IBO28" s="107"/>
      <c r="IBP28" s="107"/>
      <c r="IBQ28" s="107"/>
      <c r="IBR28" s="107"/>
      <c r="IBS28" s="107"/>
      <c r="IBT28" s="107"/>
      <c r="IBU28" s="107"/>
      <c r="IBV28" s="107"/>
      <c r="IBW28" s="107"/>
      <c r="IBX28" s="107"/>
      <c r="IBY28" s="107"/>
      <c r="IBZ28" s="107"/>
      <c r="ICA28" s="107"/>
      <c r="ICB28" s="107"/>
      <c r="ICC28" s="107"/>
      <c r="ICD28" s="107"/>
      <c r="ICE28" s="107"/>
      <c r="ICF28" s="107"/>
      <c r="ICG28" s="107"/>
      <c r="ICH28" s="107"/>
      <c r="ICI28" s="107"/>
      <c r="ICJ28" s="107"/>
      <c r="ICK28" s="107"/>
      <c r="ICL28" s="107"/>
      <c r="ICM28" s="107"/>
      <c r="ICN28" s="107"/>
      <c r="ICO28" s="107"/>
      <c r="ICP28" s="107"/>
      <c r="ICQ28" s="107"/>
      <c r="ICR28" s="107"/>
      <c r="ICS28" s="107"/>
      <c r="ICT28" s="107"/>
      <c r="ICU28" s="107"/>
      <c r="ICV28" s="107"/>
      <c r="ICW28" s="107"/>
      <c r="ICX28" s="107"/>
      <c r="ICY28" s="107"/>
      <c r="ICZ28" s="107"/>
      <c r="IDA28" s="107"/>
      <c r="IDB28" s="107"/>
      <c r="IDC28" s="107"/>
      <c r="IDD28" s="107"/>
      <c r="IDE28" s="107"/>
      <c r="IDF28" s="107"/>
      <c r="IDG28" s="107"/>
      <c r="IDH28" s="107"/>
      <c r="IDI28" s="107"/>
      <c r="IDJ28" s="107"/>
      <c r="IDK28" s="107"/>
      <c r="IDL28" s="107"/>
      <c r="IDM28" s="107"/>
      <c r="IDN28" s="107"/>
      <c r="IDO28" s="107"/>
      <c r="IDP28" s="107"/>
      <c r="IDQ28" s="107"/>
      <c r="IDR28" s="107"/>
      <c r="IDS28" s="107"/>
      <c r="IDT28" s="107"/>
      <c r="IDU28" s="107"/>
      <c r="IDV28" s="107"/>
      <c r="IDW28" s="107"/>
      <c r="IDX28" s="107"/>
      <c r="IDY28" s="107"/>
      <c r="IDZ28" s="107"/>
      <c r="IEA28" s="107"/>
      <c r="IEB28" s="107"/>
      <c r="IEC28" s="107"/>
      <c r="IED28" s="107"/>
      <c r="IEE28" s="107"/>
      <c r="IEF28" s="107"/>
      <c r="IEG28" s="107"/>
      <c r="IEH28" s="107"/>
      <c r="IEI28" s="107"/>
      <c r="IEJ28" s="107"/>
      <c r="IEK28" s="107"/>
      <c r="IEL28" s="107"/>
      <c r="IEM28" s="107"/>
      <c r="IEN28" s="107"/>
      <c r="IEO28" s="107"/>
      <c r="IEP28" s="107"/>
      <c r="IEQ28" s="107"/>
      <c r="IER28" s="107"/>
      <c r="IES28" s="107"/>
      <c r="IET28" s="107"/>
      <c r="IEU28" s="107"/>
      <c r="IEV28" s="107"/>
      <c r="IEW28" s="107"/>
      <c r="IEX28" s="107"/>
      <c r="IEY28" s="107"/>
      <c r="IEZ28" s="107"/>
      <c r="IFA28" s="107"/>
      <c r="IFB28" s="107"/>
      <c r="IFC28" s="107"/>
      <c r="IFD28" s="107"/>
      <c r="IFE28" s="107"/>
      <c r="IFF28" s="107"/>
      <c r="IFG28" s="107"/>
      <c r="IFH28" s="107"/>
      <c r="IFI28" s="107"/>
      <c r="IFJ28" s="107"/>
      <c r="IFK28" s="107"/>
      <c r="IFL28" s="107"/>
      <c r="IFM28" s="107"/>
      <c r="IFN28" s="107"/>
      <c r="IFO28" s="107"/>
      <c r="IFP28" s="107"/>
      <c r="IFQ28" s="107"/>
      <c r="IFR28" s="107"/>
      <c r="IFS28" s="107"/>
      <c r="IFT28" s="107"/>
      <c r="IFU28" s="107"/>
      <c r="IFV28" s="107"/>
      <c r="IFW28" s="107"/>
      <c r="IFX28" s="107"/>
      <c r="IFY28" s="107"/>
      <c r="IFZ28" s="107"/>
      <c r="IGA28" s="107"/>
      <c r="IGB28" s="107"/>
      <c r="IGC28" s="107"/>
      <c r="IGD28" s="107"/>
      <c r="IGE28" s="107"/>
      <c r="IGF28" s="107"/>
      <c r="IGG28" s="107"/>
      <c r="IGH28" s="107"/>
      <c r="IGI28" s="107"/>
      <c r="IGJ28" s="107"/>
      <c r="IGK28" s="107"/>
      <c r="IGL28" s="107"/>
      <c r="IGM28" s="107"/>
      <c r="IGN28" s="107"/>
      <c r="IGO28" s="107"/>
      <c r="IGP28" s="107"/>
      <c r="IGQ28" s="107"/>
      <c r="IGR28" s="107"/>
      <c r="IGS28" s="107"/>
      <c r="IGT28" s="107"/>
      <c r="IGU28" s="107"/>
      <c r="IGV28" s="107"/>
      <c r="IGW28" s="107"/>
      <c r="IGX28" s="107"/>
      <c r="IGY28" s="107"/>
      <c r="IGZ28" s="107"/>
      <c r="IHA28" s="107"/>
      <c r="IHB28" s="107"/>
      <c r="IHC28" s="107"/>
      <c r="IHD28" s="107"/>
      <c r="IHE28" s="107"/>
      <c r="IHF28" s="107"/>
      <c r="IHG28" s="107"/>
      <c r="IHH28" s="107"/>
      <c r="IHI28" s="107"/>
      <c r="IHJ28" s="107"/>
      <c r="IHK28" s="107"/>
      <c r="IHL28" s="107"/>
      <c r="IHM28" s="107"/>
      <c r="IHN28" s="107"/>
      <c r="IHO28" s="107"/>
      <c r="IHP28" s="107"/>
      <c r="IHQ28" s="107"/>
      <c r="IHR28" s="107"/>
      <c r="IHS28" s="107"/>
      <c r="IHT28" s="107"/>
      <c r="IHU28" s="107"/>
      <c r="IHV28" s="107"/>
      <c r="IHW28" s="107"/>
      <c r="IHX28" s="107"/>
      <c r="IHY28" s="107"/>
      <c r="IHZ28" s="107"/>
      <c r="IIA28" s="107"/>
      <c r="IIB28" s="107"/>
      <c r="IIC28" s="107"/>
      <c r="IID28" s="107"/>
      <c r="IIE28" s="107"/>
      <c r="IIF28" s="107"/>
      <c r="IIG28" s="107"/>
      <c r="IIH28" s="107"/>
      <c r="III28" s="107"/>
      <c r="IIJ28" s="107"/>
      <c r="IIK28" s="107"/>
      <c r="IIL28" s="107"/>
      <c r="IIM28" s="107"/>
      <c r="IIN28" s="107"/>
      <c r="IIO28" s="107"/>
      <c r="IIP28" s="107"/>
      <c r="IIQ28" s="107"/>
      <c r="IIR28" s="107"/>
      <c r="IIS28" s="107"/>
      <c r="IIT28" s="107"/>
      <c r="IIU28" s="107"/>
      <c r="IIV28" s="107"/>
      <c r="IIW28" s="107"/>
      <c r="IIX28" s="107"/>
      <c r="IIY28" s="107"/>
      <c r="IIZ28" s="107"/>
      <c r="IJA28" s="107"/>
      <c r="IJB28" s="107"/>
      <c r="IJC28" s="107"/>
      <c r="IJD28" s="107"/>
      <c r="IJE28" s="107"/>
      <c r="IJF28" s="107"/>
      <c r="IJG28" s="107"/>
      <c r="IJH28" s="107"/>
      <c r="IJI28" s="107"/>
      <c r="IJJ28" s="107"/>
      <c r="IJK28" s="107"/>
      <c r="IJL28" s="107"/>
      <c r="IJM28" s="107"/>
      <c r="IJN28" s="107"/>
      <c r="IJO28" s="107"/>
      <c r="IJP28" s="107"/>
      <c r="IJQ28" s="107"/>
      <c r="IJR28" s="107"/>
      <c r="IJS28" s="107"/>
      <c r="IJT28" s="107"/>
      <c r="IJU28" s="107"/>
      <c r="IJV28" s="107"/>
      <c r="IJW28" s="107"/>
      <c r="IJX28" s="107"/>
      <c r="IJY28" s="107"/>
      <c r="IJZ28" s="107"/>
      <c r="IKA28" s="107"/>
      <c r="IKB28" s="107"/>
      <c r="IKC28" s="107"/>
      <c r="IKD28" s="107"/>
      <c r="IKE28" s="107"/>
      <c r="IKF28" s="107"/>
      <c r="IKG28" s="107"/>
      <c r="IKH28" s="107"/>
      <c r="IKI28" s="107"/>
      <c r="IKJ28" s="107"/>
      <c r="IKK28" s="107"/>
      <c r="IKL28" s="107"/>
      <c r="IKM28" s="107"/>
      <c r="IKN28" s="107"/>
      <c r="IKO28" s="107"/>
      <c r="IKP28" s="107"/>
      <c r="IKQ28" s="107"/>
      <c r="IKR28" s="107"/>
      <c r="IKS28" s="107"/>
      <c r="IKT28" s="107"/>
      <c r="IKU28" s="107"/>
      <c r="IKV28" s="107"/>
      <c r="IKW28" s="107"/>
      <c r="IKX28" s="107"/>
      <c r="IKY28" s="107"/>
      <c r="IKZ28" s="107"/>
      <c r="ILA28" s="107"/>
      <c r="ILB28" s="107"/>
      <c r="ILC28" s="107"/>
      <c r="ILD28" s="107"/>
      <c r="ILE28" s="107"/>
      <c r="ILF28" s="107"/>
      <c r="ILG28" s="107"/>
      <c r="ILH28" s="107"/>
      <c r="ILI28" s="107"/>
      <c r="ILJ28" s="107"/>
      <c r="ILK28" s="107"/>
      <c r="ILL28" s="107"/>
      <c r="ILM28" s="107"/>
      <c r="ILN28" s="107"/>
      <c r="ILO28" s="107"/>
      <c r="ILP28" s="107"/>
      <c r="ILQ28" s="107"/>
      <c r="ILR28" s="107"/>
      <c r="ILS28" s="107"/>
      <c r="ILT28" s="107"/>
      <c r="ILU28" s="107"/>
      <c r="ILV28" s="107"/>
      <c r="ILW28" s="107"/>
      <c r="ILX28" s="107"/>
      <c r="ILY28" s="107"/>
      <c r="ILZ28" s="107"/>
      <c r="IMA28" s="107"/>
      <c r="IMB28" s="107"/>
      <c r="IMC28" s="107"/>
      <c r="IMD28" s="107"/>
      <c r="IME28" s="107"/>
      <c r="IMF28" s="107"/>
      <c r="IMG28" s="107"/>
      <c r="IMH28" s="107"/>
      <c r="IMI28" s="107"/>
      <c r="IMJ28" s="107"/>
      <c r="IMK28" s="107"/>
      <c r="IML28" s="107"/>
      <c r="IMM28" s="107"/>
      <c r="IMN28" s="107"/>
      <c r="IMO28" s="107"/>
      <c r="IMP28" s="107"/>
      <c r="IMQ28" s="107"/>
      <c r="IMR28" s="107"/>
      <c r="IMS28" s="107"/>
      <c r="IMT28" s="107"/>
      <c r="IMU28" s="107"/>
      <c r="IMV28" s="107"/>
      <c r="IMW28" s="107"/>
      <c r="IMX28" s="107"/>
      <c r="IMY28" s="107"/>
      <c r="IMZ28" s="107"/>
      <c r="INA28" s="107"/>
      <c r="INB28" s="107"/>
      <c r="INC28" s="107"/>
      <c r="IND28" s="107"/>
      <c r="INE28" s="107"/>
      <c r="INF28" s="107"/>
      <c r="ING28" s="107"/>
      <c r="INH28" s="107"/>
      <c r="INI28" s="107"/>
      <c r="INJ28" s="107"/>
      <c r="INK28" s="107"/>
      <c r="INL28" s="107"/>
      <c r="INM28" s="107"/>
      <c r="INN28" s="107"/>
      <c r="INO28" s="107"/>
      <c r="INP28" s="107"/>
      <c r="INQ28" s="107"/>
      <c r="INR28" s="107"/>
      <c r="INS28" s="107"/>
      <c r="INT28" s="107"/>
      <c r="INU28" s="107"/>
      <c r="INV28" s="107"/>
      <c r="INW28" s="107"/>
      <c r="INX28" s="107"/>
      <c r="INY28" s="107"/>
      <c r="INZ28" s="107"/>
      <c r="IOA28" s="107"/>
      <c r="IOB28" s="107"/>
      <c r="IOC28" s="107"/>
      <c r="IOD28" s="107"/>
      <c r="IOE28" s="107"/>
      <c r="IOF28" s="107"/>
      <c r="IOG28" s="107"/>
      <c r="IOH28" s="107"/>
      <c r="IOI28" s="107"/>
      <c r="IOJ28" s="107"/>
      <c r="IOK28" s="107"/>
      <c r="IOL28" s="107"/>
      <c r="IOM28" s="107"/>
      <c r="ION28" s="107"/>
      <c r="IOO28" s="107"/>
      <c r="IOP28" s="107"/>
      <c r="IOQ28" s="107"/>
      <c r="IOR28" s="107"/>
      <c r="IOS28" s="107"/>
      <c r="IOT28" s="107"/>
      <c r="IOU28" s="107"/>
      <c r="IOV28" s="107"/>
      <c r="IOW28" s="107"/>
      <c r="IOX28" s="107"/>
      <c r="IOY28" s="107"/>
      <c r="IOZ28" s="107"/>
      <c r="IPA28" s="107"/>
      <c r="IPB28" s="107"/>
      <c r="IPC28" s="107"/>
      <c r="IPD28" s="107"/>
      <c r="IPE28" s="107"/>
      <c r="IPF28" s="107"/>
      <c r="IPG28" s="107"/>
      <c r="IPH28" s="107"/>
      <c r="IPI28" s="107"/>
      <c r="IPJ28" s="107"/>
      <c r="IPK28" s="107"/>
      <c r="IPL28" s="107"/>
      <c r="IPM28" s="107"/>
      <c r="IPN28" s="107"/>
      <c r="IPO28" s="107"/>
      <c r="IPP28" s="107"/>
      <c r="IPQ28" s="107"/>
      <c r="IPR28" s="107"/>
      <c r="IPS28" s="107"/>
      <c r="IPT28" s="107"/>
      <c r="IPU28" s="107"/>
      <c r="IPV28" s="107"/>
      <c r="IPW28" s="107"/>
      <c r="IPX28" s="107"/>
      <c r="IPY28" s="107"/>
      <c r="IPZ28" s="107"/>
      <c r="IQA28" s="107"/>
      <c r="IQB28" s="107"/>
      <c r="IQC28" s="107"/>
      <c r="IQD28" s="107"/>
      <c r="IQE28" s="107"/>
      <c r="IQF28" s="107"/>
      <c r="IQG28" s="107"/>
      <c r="IQH28" s="107"/>
      <c r="IQI28" s="107"/>
      <c r="IQJ28" s="107"/>
      <c r="IQK28" s="107"/>
      <c r="IQL28" s="107"/>
      <c r="IQM28" s="107"/>
      <c r="IQN28" s="107"/>
      <c r="IQO28" s="107"/>
      <c r="IQP28" s="107"/>
      <c r="IQQ28" s="107"/>
      <c r="IQR28" s="107"/>
      <c r="IQS28" s="107"/>
      <c r="IQT28" s="107"/>
      <c r="IQU28" s="107"/>
      <c r="IQV28" s="107"/>
      <c r="IQW28" s="107"/>
      <c r="IQX28" s="107"/>
      <c r="IQY28" s="107"/>
      <c r="IQZ28" s="107"/>
      <c r="IRA28" s="107"/>
      <c r="IRB28" s="107"/>
      <c r="IRC28" s="107"/>
      <c r="IRD28" s="107"/>
      <c r="IRE28" s="107"/>
      <c r="IRF28" s="107"/>
      <c r="IRG28" s="107"/>
      <c r="IRH28" s="107"/>
      <c r="IRI28" s="107"/>
      <c r="IRJ28" s="107"/>
      <c r="IRK28" s="107"/>
      <c r="IRL28" s="107"/>
      <c r="IRM28" s="107"/>
      <c r="IRN28" s="107"/>
      <c r="IRO28" s="107"/>
      <c r="IRP28" s="107"/>
      <c r="IRQ28" s="107"/>
      <c r="IRR28" s="107"/>
      <c r="IRS28" s="107"/>
      <c r="IRT28" s="107"/>
      <c r="IRU28" s="107"/>
      <c r="IRV28" s="107"/>
      <c r="IRW28" s="107"/>
      <c r="IRX28" s="107"/>
      <c r="IRY28" s="107"/>
      <c r="IRZ28" s="107"/>
      <c r="ISA28" s="107"/>
      <c r="ISB28" s="107"/>
      <c r="ISC28" s="107"/>
      <c r="ISD28" s="107"/>
      <c r="ISE28" s="107"/>
      <c r="ISF28" s="107"/>
      <c r="ISG28" s="107"/>
      <c r="ISH28" s="107"/>
      <c r="ISI28" s="107"/>
      <c r="ISJ28" s="107"/>
      <c r="ISK28" s="107"/>
      <c r="ISL28" s="107"/>
      <c r="ISM28" s="107"/>
      <c r="ISN28" s="107"/>
      <c r="ISO28" s="107"/>
      <c r="ISP28" s="107"/>
      <c r="ISQ28" s="107"/>
      <c r="ISR28" s="107"/>
      <c r="ISS28" s="107"/>
      <c r="IST28" s="107"/>
      <c r="ISU28" s="107"/>
      <c r="ISV28" s="107"/>
      <c r="ISW28" s="107"/>
      <c r="ISX28" s="107"/>
      <c r="ISY28" s="107"/>
      <c r="ISZ28" s="107"/>
      <c r="ITA28" s="107"/>
      <c r="ITB28" s="107"/>
      <c r="ITC28" s="107"/>
      <c r="ITD28" s="107"/>
      <c r="ITE28" s="107"/>
      <c r="ITF28" s="107"/>
      <c r="ITG28" s="107"/>
      <c r="ITH28" s="107"/>
      <c r="ITI28" s="107"/>
      <c r="ITJ28" s="107"/>
      <c r="ITK28" s="107"/>
      <c r="ITL28" s="107"/>
      <c r="ITM28" s="107"/>
      <c r="ITN28" s="107"/>
      <c r="ITO28" s="107"/>
      <c r="ITP28" s="107"/>
      <c r="ITQ28" s="107"/>
      <c r="ITR28" s="107"/>
      <c r="ITS28" s="107"/>
      <c r="ITT28" s="107"/>
      <c r="ITU28" s="107"/>
      <c r="ITV28" s="107"/>
      <c r="ITW28" s="107"/>
      <c r="ITX28" s="107"/>
      <c r="ITY28" s="107"/>
      <c r="ITZ28" s="107"/>
      <c r="IUA28" s="107"/>
      <c r="IUB28" s="107"/>
      <c r="IUC28" s="107"/>
      <c r="IUD28" s="107"/>
      <c r="IUE28" s="107"/>
      <c r="IUF28" s="107"/>
      <c r="IUG28" s="107"/>
      <c r="IUH28" s="107"/>
      <c r="IUI28" s="107"/>
      <c r="IUJ28" s="107"/>
      <c r="IUK28" s="107"/>
      <c r="IUL28" s="107"/>
      <c r="IUM28" s="107"/>
      <c r="IUN28" s="107"/>
      <c r="IUO28" s="107"/>
      <c r="IUP28" s="107"/>
      <c r="IUQ28" s="107"/>
      <c r="IUR28" s="107"/>
      <c r="IUS28" s="107"/>
      <c r="IUT28" s="107"/>
      <c r="IUU28" s="107"/>
      <c r="IUV28" s="107"/>
      <c r="IUW28" s="107"/>
      <c r="IUX28" s="107"/>
      <c r="IUY28" s="107"/>
      <c r="IUZ28" s="107"/>
      <c r="IVA28" s="107"/>
      <c r="IVB28" s="107"/>
      <c r="IVC28" s="107"/>
      <c r="IVD28" s="107"/>
      <c r="IVE28" s="107"/>
      <c r="IVF28" s="107"/>
      <c r="IVG28" s="107"/>
      <c r="IVH28" s="107"/>
      <c r="IVI28" s="107"/>
      <c r="IVJ28" s="107"/>
      <c r="IVK28" s="107"/>
      <c r="IVL28" s="107"/>
      <c r="IVM28" s="107"/>
      <c r="IVN28" s="107"/>
      <c r="IVO28" s="107"/>
      <c r="IVP28" s="107"/>
      <c r="IVQ28" s="107"/>
      <c r="IVR28" s="107"/>
      <c r="IVS28" s="107"/>
      <c r="IVT28" s="107"/>
      <c r="IVU28" s="107"/>
      <c r="IVV28" s="107"/>
      <c r="IVW28" s="107"/>
      <c r="IVX28" s="107"/>
      <c r="IVY28" s="107"/>
      <c r="IVZ28" s="107"/>
      <c r="IWA28" s="107"/>
      <c r="IWB28" s="107"/>
      <c r="IWC28" s="107"/>
      <c r="IWD28" s="107"/>
      <c r="IWE28" s="107"/>
      <c r="IWF28" s="107"/>
      <c r="IWG28" s="107"/>
      <c r="IWH28" s="107"/>
      <c r="IWI28" s="107"/>
      <c r="IWJ28" s="107"/>
      <c r="IWK28" s="107"/>
      <c r="IWL28" s="107"/>
      <c r="IWM28" s="107"/>
      <c r="IWN28" s="107"/>
      <c r="IWO28" s="107"/>
      <c r="IWP28" s="107"/>
      <c r="IWQ28" s="107"/>
      <c r="IWR28" s="107"/>
      <c r="IWS28" s="107"/>
      <c r="IWT28" s="107"/>
      <c r="IWU28" s="107"/>
      <c r="IWV28" s="107"/>
      <c r="IWW28" s="107"/>
      <c r="IWX28" s="107"/>
      <c r="IWY28" s="107"/>
      <c r="IWZ28" s="107"/>
      <c r="IXA28" s="107"/>
      <c r="IXB28" s="107"/>
      <c r="IXC28" s="107"/>
      <c r="IXD28" s="107"/>
      <c r="IXE28" s="107"/>
      <c r="IXF28" s="107"/>
      <c r="IXG28" s="107"/>
      <c r="IXH28" s="107"/>
      <c r="IXI28" s="107"/>
      <c r="IXJ28" s="107"/>
      <c r="IXK28" s="107"/>
      <c r="IXL28" s="107"/>
      <c r="IXM28" s="107"/>
      <c r="IXN28" s="107"/>
      <c r="IXO28" s="107"/>
      <c r="IXP28" s="107"/>
      <c r="IXQ28" s="107"/>
      <c r="IXR28" s="107"/>
      <c r="IXS28" s="107"/>
      <c r="IXT28" s="107"/>
      <c r="IXU28" s="107"/>
      <c r="IXV28" s="107"/>
      <c r="IXW28" s="107"/>
      <c r="IXX28" s="107"/>
      <c r="IXY28" s="107"/>
      <c r="IXZ28" s="107"/>
      <c r="IYA28" s="107"/>
      <c r="IYB28" s="107"/>
      <c r="IYC28" s="107"/>
      <c r="IYD28" s="107"/>
      <c r="IYE28" s="107"/>
      <c r="IYF28" s="107"/>
      <c r="IYG28" s="107"/>
      <c r="IYH28" s="107"/>
      <c r="IYI28" s="107"/>
      <c r="IYJ28" s="107"/>
      <c r="IYK28" s="107"/>
      <c r="IYL28" s="107"/>
      <c r="IYM28" s="107"/>
      <c r="IYN28" s="107"/>
      <c r="IYO28" s="107"/>
      <c r="IYP28" s="107"/>
      <c r="IYQ28" s="107"/>
      <c r="IYR28" s="107"/>
      <c r="IYS28" s="107"/>
      <c r="IYT28" s="107"/>
      <c r="IYU28" s="107"/>
      <c r="IYV28" s="107"/>
      <c r="IYW28" s="107"/>
      <c r="IYX28" s="107"/>
      <c r="IYY28" s="107"/>
      <c r="IYZ28" s="107"/>
      <c r="IZA28" s="107"/>
      <c r="IZB28" s="107"/>
      <c r="IZC28" s="107"/>
      <c r="IZD28" s="107"/>
      <c r="IZE28" s="107"/>
      <c r="IZF28" s="107"/>
      <c r="IZG28" s="107"/>
      <c r="IZH28" s="107"/>
      <c r="IZI28" s="107"/>
      <c r="IZJ28" s="107"/>
      <c r="IZK28" s="107"/>
      <c r="IZL28" s="107"/>
      <c r="IZM28" s="107"/>
      <c r="IZN28" s="107"/>
      <c r="IZO28" s="107"/>
      <c r="IZP28" s="107"/>
      <c r="IZQ28" s="107"/>
      <c r="IZR28" s="107"/>
      <c r="IZS28" s="107"/>
      <c r="IZT28" s="107"/>
      <c r="IZU28" s="107"/>
      <c r="IZV28" s="107"/>
      <c r="IZW28" s="107"/>
      <c r="IZX28" s="107"/>
      <c r="IZY28" s="107"/>
      <c r="IZZ28" s="107"/>
      <c r="JAA28" s="107"/>
      <c r="JAB28" s="107"/>
      <c r="JAC28" s="107"/>
      <c r="JAD28" s="107"/>
      <c r="JAE28" s="107"/>
      <c r="JAF28" s="107"/>
      <c r="JAG28" s="107"/>
      <c r="JAH28" s="107"/>
      <c r="JAI28" s="107"/>
      <c r="JAJ28" s="107"/>
      <c r="JAK28" s="107"/>
      <c r="JAL28" s="107"/>
      <c r="JAM28" s="107"/>
      <c r="JAN28" s="107"/>
      <c r="JAO28" s="107"/>
      <c r="JAP28" s="107"/>
      <c r="JAQ28" s="107"/>
      <c r="JAR28" s="107"/>
      <c r="JAS28" s="107"/>
      <c r="JAT28" s="107"/>
      <c r="JAU28" s="107"/>
      <c r="JAV28" s="107"/>
      <c r="JAW28" s="107"/>
      <c r="JAX28" s="107"/>
      <c r="JAY28" s="107"/>
      <c r="JAZ28" s="107"/>
      <c r="JBA28" s="107"/>
      <c r="JBB28" s="107"/>
      <c r="JBC28" s="107"/>
      <c r="JBD28" s="107"/>
      <c r="JBE28" s="107"/>
      <c r="JBF28" s="107"/>
      <c r="JBG28" s="107"/>
      <c r="JBH28" s="107"/>
      <c r="JBI28" s="107"/>
      <c r="JBJ28" s="107"/>
      <c r="JBK28" s="107"/>
      <c r="JBL28" s="107"/>
      <c r="JBM28" s="107"/>
      <c r="JBN28" s="107"/>
      <c r="JBO28" s="107"/>
      <c r="JBP28" s="107"/>
      <c r="JBQ28" s="107"/>
      <c r="JBR28" s="107"/>
      <c r="JBS28" s="107"/>
      <c r="JBT28" s="107"/>
      <c r="JBU28" s="107"/>
      <c r="JBV28" s="107"/>
      <c r="JBW28" s="107"/>
      <c r="JBX28" s="107"/>
      <c r="JBY28" s="107"/>
      <c r="JBZ28" s="107"/>
      <c r="JCA28" s="107"/>
      <c r="JCB28" s="107"/>
      <c r="JCC28" s="107"/>
      <c r="JCD28" s="107"/>
      <c r="JCE28" s="107"/>
      <c r="JCF28" s="107"/>
      <c r="JCG28" s="107"/>
      <c r="JCH28" s="107"/>
      <c r="JCI28" s="107"/>
      <c r="JCJ28" s="107"/>
      <c r="JCK28" s="107"/>
      <c r="JCL28" s="107"/>
      <c r="JCM28" s="107"/>
      <c r="JCN28" s="107"/>
      <c r="JCO28" s="107"/>
      <c r="JCP28" s="107"/>
      <c r="JCQ28" s="107"/>
      <c r="JCR28" s="107"/>
      <c r="JCS28" s="107"/>
      <c r="JCT28" s="107"/>
      <c r="JCU28" s="107"/>
      <c r="JCV28" s="107"/>
      <c r="JCW28" s="107"/>
      <c r="JCX28" s="107"/>
      <c r="JCY28" s="107"/>
      <c r="JCZ28" s="107"/>
      <c r="JDA28" s="107"/>
      <c r="JDB28" s="107"/>
      <c r="JDC28" s="107"/>
      <c r="JDD28" s="107"/>
      <c r="JDE28" s="107"/>
      <c r="JDF28" s="107"/>
      <c r="JDG28" s="107"/>
      <c r="JDH28" s="107"/>
      <c r="JDI28" s="107"/>
      <c r="JDJ28" s="107"/>
      <c r="JDK28" s="107"/>
      <c r="JDL28" s="107"/>
      <c r="JDM28" s="107"/>
      <c r="JDN28" s="107"/>
      <c r="JDO28" s="107"/>
      <c r="JDP28" s="107"/>
      <c r="JDQ28" s="107"/>
      <c r="JDR28" s="107"/>
      <c r="JDS28" s="107"/>
      <c r="JDT28" s="107"/>
      <c r="JDU28" s="107"/>
      <c r="JDV28" s="107"/>
      <c r="JDW28" s="107"/>
      <c r="JDX28" s="107"/>
      <c r="JDY28" s="107"/>
      <c r="JDZ28" s="107"/>
      <c r="JEA28" s="107"/>
      <c r="JEB28" s="107"/>
      <c r="JEC28" s="107"/>
      <c r="JED28" s="107"/>
      <c r="JEE28" s="107"/>
      <c r="JEF28" s="107"/>
      <c r="JEG28" s="107"/>
      <c r="JEH28" s="107"/>
      <c r="JEI28" s="107"/>
      <c r="JEJ28" s="107"/>
      <c r="JEK28" s="107"/>
      <c r="JEL28" s="107"/>
      <c r="JEM28" s="107"/>
      <c r="JEN28" s="107"/>
      <c r="JEO28" s="107"/>
      <c r="JEP28" s="107"/>
      <c r="JEQ28" s="107"/>
      <c r="JER28" s="107"/>
      <c r="JES28" s="107"/>
      <c r="JET28" s="107"/>
      <c r="JEU28" s="107"/>
      <c r="JEV28" s="107"/>
      <c r="JEW28" s="107"/>
      <c r="JEX28" s="107"/>
      <c r="JEY28" s="107"/>
      <c r="JEZ28" s="107"/>
      <c r="JFA28" s="107"/>
      <c r="JFB28" s="107"/>
      <c r="JFC28" s="107"/>
      <c r="JFD28" s="107"/>
      <c r="JFE28" s="107"/>
      <c r="JFF28" s="107"/>
      <c r="JFG28" s="107"/>
      <c r="JFH28" s="107"/>
      <c r="JFI28" s="107"/>
      <c r="JFJ28" s="107"/>
      <c r="JFK28" s="107"/>
      <c r="JFL28" s="107"/>
      <c r="JFM28" s="107"/>
      <c r="JFN28" s="107"/>
      <c r="JFO28" s="107"/>
      <c r="JFP28" s="107"/>
      <c r="JFQ28" s="107"/>
      <c r="JFR28" s="107"/>
      <c r="JFS28" s="107"/>
      <c r="JFT28" s="107"/>
      <c r="JFU28" s="107"/>
      <c r="JFV28" s="107"/>
      <c r="JFW28" s="107"/>
      <c r="JFX28" s="107"/>
      <c r="JFY28" s="107"/>
      <c r="JFZ28" s="107"/>
      <c r="JGA28" s="107"/>
      <c r="JGB28" s="107"/>
      <c r="JGC28" s="107"/>
      <c r="JGD28" s="107"/>
      <c r="JGE28" s="107"/>
      <c r="JGF28" s="107"/>
      <c r="JGG28" s="107"/>
      <c r="JGH28" s="107"/>
      <c r="JGI28" s="107"/>
      <c r="JGJ28" s="107"/>
      <c r="JGK28" s="107"/>
      <c r="JGL28" s="107"/>
      <c r="JGM28" s="107"/>
      <c r="JGN28" s="107"/>
      <c r="JGO28" s="107"/>
      <c r="JGP28" s="107"/>
      <c r="JGQ28" s="107"/>
      <c r="JGR28" s="107"/>
      <c r="JGS28" s="107"/>
      <c r="JGT28" s="107"/>
      <c r="JGU28" s="107"/>
      <c r="JGV28" s="107"/>
      <c r="JGW28" s="107"/>
      <c r="JGX28" s="107"/>
      <c r="JGY28" s="107"/>
      <c r="JGZ28" s="107"/>
      <c r="JHA28" s="107"/>
      <c r="JHB28" s="107"/>
      <c r="JHC28" s="107"/>
      <c r="JHD28" s="107"/>
      <c r="JHE28" s="107"/>
      <c r="JHF28" s="107"/>
      <c r="JHG28" s="107"/>
      <c r="JHH28" s="107"/>
      <c r="JHI28" s="107"/>
      <c r="JHJ28" s="107"/>
      <c r="JHK28" s="107"/>
      <c r="JHL28" s="107"/>
      <c r="JHM28" s="107"/>
      <c r="JHN28" s="107"/>
      <c r="JHO28" s="107"/>
      <c r="JHP28" s="107"/>
      <c r="JHQ28" s="107"/>
      <c r="JHR28" s="107"/>
      <c r="JHS28" s="107"/>
      <c r="JHT28" s="107"/>
      <c r="JHU28" s="107"/>
      <c r="JHV28" s="107"/>
      <c r="JHW28" s="107"/>
      <c r="JHX28" s="107"/>
      <c r="JHY28" s="107"/>
      <c r="JHZ28" s="107"/>
      <c r="JIA28" s="107"/>
      <c r="JIB28" s="107"/>
      <c r="JIC28" s="107"/>
      <c r="JID28" s="107"/>
      <c r="JIE28" s="107"/>
      <c r="JIF28" s="107"/>
      <c r="JIG28" s="107"/>
      <c r="JIH28" s="107"/>
      <c r="JII28" s="107"/>
      <c r="JIJ28" s="107"/>
      <c r="JIK28" s="107"/>
      <c r="JIL28" s="107"/>
      <c r="JIM28" s="107"/>
      <c r="JIN28" s="107"/>
      <c r="JIO28" s="107"/>
      <c r="JIP28" s="107"/>
      <c r="JIQ28" s="107"/>
      <c r="JIR28" s="107"/>
      <c r="JIS28" s="107"/>
      <c r="JIT28" s="107"/>
      <c r="JIU28" s="107"/>
      <c r="JIV28" s="107"/>
      <c r="JIW28" s="107"/>
      <c r="JIX28" s="107"/>
      <c r="JIY28" s="107"/>
      <c r="JIZ28" s="107"/>
      <c r="JJA28" s="107"/>
      <c r="JJB28" s="107"/>
      <c r="JJC28" s="107"/>
      <c r="JJD28" s="107"/>
      <c r="JJE28" s="107"/>
      <c r="JJF28" s="107"/>
      <c r="JJG28" s="107"/>
      <c r="JJH28" s="107"/>
      <c r="JJI28" s="107"/>
      <c r="JJJ28" s="107"/>
      <c r="JJK28" s="107"/>
      <c r="JJL28" s="107"/>
      <c r="JJM28" s="107"/>
      <c r="JJN28" s="107"/>
      <c r="JJO28" s="107"/>
      <c r="JJP28" s="107"/>
      <c r="JJQ28" s="107"/>
      <c r="JJR28" s="107"/>
      <c r="JJS28" s="107"/>
      <c r="JJT28" s="107"/>
      <c r="JJU28" s="107"/>
      <c r="JJV28" s="107"/>
      <c r="JJW28" s="107"/>
      <c r="JJX28" s="107"/>
      <c r="JJY28" s="107"/>
      <c r="JJZ28" s="107"/>
      <c r="JKA28" s="107"/>
      <c r="JKB28" s="107"/>
      <c r="JKC28" s="107"/>
      <c r="JKD28" s="107"/>
      <c r="JKE28" s="107"/>
      <c r="JKF28" s="107"/>
      <c r="JKG28" s="107"/>
      <c r="JKH28" s="107"/>
      <c r="JKI28" s="107"/>
      <c r="JKJ28" s="107"/>
      <c r="JKK28" s="107"/>
      <c r="JKL28" s="107"/>
      <c r="JKM28" s="107"/>
      <c r="JKN28" s="107"/>
      <c r="JKO28" s="107"/>
      <c r="JKP28" s="107"/>
      <c r="JKQ28" s="107"/>
      <c r="JKR28" s="107"/>
      <c r="JKS28" s="107"/>
      <c r="JKT28" s="107"/>
      <c r="JKU28" s="107"/>
      <c r="JKV28" s="107"/>
      <c r="JKW28" s="107"/>
      <c r="JKX28" s="107"/>
      <c r="JKY28" s="107"/>
      <c r="JKZ28" s="107"/>
      <c r="JLA28" s="107"/>
      <c r="JLB28" s="107"/>
      <c r="JLC28" s="107"/>
      <c r="JLD28" s="107"/>
      <c r="JLE28" s="107"/>
      <c r="JLF28" s="107"/>
      <c r="JLG28" s="107"/>
      <c r="JLH28" s="107"/>
      <c r="JLI28" s="107"/>
      <c r="JLJ28" s="107"/>
      <c r="JLK28" s="107"/>
      <c r="JLL28" s="107"/>
      <c r="JLM28" s="107"/>
      <c r="JLN28" s="107"/>
      <c r="JLO28" s="107"/>
      <c r="JLP28" s="107"/>
      <c r="JLQ28" s="107"/>
      <c r="JLR28" s="107"/>
      <c r="JLS28" s="107"/>
      <c r="JLT28" s="107"/>
      <c r="JLU28" s="107"/>
      <c r="JLV28" s="107"/>
      <c r="JLW28" s="107"/>
      <c r="JLX28" s="107"/>
      <c r="JLY28" s="107"/>
      <c r="JLZ28" s="107"/>
      <c r="JMA28" s="107"/>
      <c r="JMB28" s="107"/>
      <c r="JMC28" s="107"/>
      <c r="JMD28" s="107"/>
      <c r="JME28" s="107"/>
      <c r="JMF28" s="107"/>
      <c r="JMG28" s="107"/>
      <c r="JMH28" s="107"/>
      <c r="JMI28" s="107"/>
      <c r="JMJ28" s="107"/>
      <c r="JMK28" s="107"/>
      <c r="JML28" s="107"/>
      <c r="JMM28" s="107"/>
      <c r="JMN28" s="107"/>
      <c r="JMO28" s="107"/>
      <c r="JMP28" s="107"/>
      <c r="JMQ28" s="107"/>
      <c r="JMR28" s="107"/>
      <c r="JMS28" s="107"/>
      <c r="JMT28" s="107"/>
      <c r="JMU28" s="107"/>
      <c r="JMV28" s="107"/>
      <c r="JMW28" s="107"/>
      <c r="JMX28" s="107"/>
      <c r="JMY28" s="107"/>
      <c r="JMZ28" s="107"/>
      <c r="JNA28" s="107"/>
      <c r="JNB28" s="107"/>
      <c r="JNC28" s="107"/>
      <c r="JND28" s="107"/>
      <c r="JNE28" s="107"/>
      <c r="JNF28" s="107"/>
      <c r="JNG28" s="107"/>
      <c r="JNH28" s="107"/>
      <c r="JNI28" s="107"/>
      <c r="JNJ28" s="107"/>
      <c r="JNK28" s="107"/>
      <c r="JNL28" s="107"/>
      <c r="JNM28" s="107"/>
      <c r="JNN28" s="107"/>
      <c r="JNO28" s="107"/>
      <c r="JNP28" s="107"/>
      <c r="JNQ28" s="107"/>
      <c r="JNR28" s="107"/>
      <c r="JNS28" s="107"/>
      <c r="JNT28" s="107"/>
      <c r="JNU28" s="107"/>
      <c r="JNV28" s="107"/>
      <c r="JNW28" s="107"/>
      <c r="JNX28" s="107"/>
      <c r="JNY28" s="107"/>
      <c r="JNZ28" s="107"/>
      <c r="JOA28" s="107"/>
      <c r="JOB28" s="107"/>
      <c r="JOC28" s="107"/>
      <c r="JOD28" s="107"/>
      <c r="JOE28" s="107"/>
      <c r="JOF28" s="107"/>
      <c r="JOG28" s="107"/>
      <c r="JOH28" s="107"/>
      <c r="JOI28" s="107"/>
      <c r="JOJ28" s="107"/>
      <c r="JOK28" s="107"/>
      <c r="JOL28" s="107"/>
      <c r="JOM28" s="107"/>
      <c r="JON28" s="107"/>
      <c r="JOO28" s="107"/>
      <c r="JOP28" s="107"/>
      <c r="JOQ28" s="107"/>
      <c r="JOR28" s="107"/>
      <c r="JOS28" s="107"/>
      <c r="JOT28" s="107"/>
      <c r="JOU28" s="107"/>
      <c r="JOV28" s="107"/>
      <c r="JOW28" s="107"/>
      <c r="JOX28" s="107"/>
      <c r="JOY28" s="107"/>
      <c r="JOZ28" s="107"/>
      <c r="JPA28" s="107"/>
      <c r="JPB28" s="107"/>
      <c r="JPC28" s="107"/>
      <c r="JPD28" s="107"/>
      <c r="JPE28" s="107"/>
      <c r="JPF28" s="107"/>
      <c r="JPG28" s="107"/>
      <c r="JPH28" s="107"/>
      <c r="JPI28" s="107"/>
      <c r="JPJ28" s="107"/>
      <c r="JPK28" s="107"/>
      <c r="JPL28" s="107"/>
      <c r="JPM28" s="107"/>
      <c r="JPN28" s="107"/>
      <c r="JPO28" s="107"/>
      <c r="JPP28" s="107"/>
      <c r="JPQ28" s="107"/>
      <c r="JPR28" s="107"/>
      <c r="JPS28" s="107"/>
      <c r="JPT28" s="107"/>
      <c r="JPU28" s="107"/>
      <c r="JPV28" s="107"/>
      <c r="JPW28" s="107"/>
      <c r="JPX28" s="107"/>
      <c r="JPY28" s="107"/>
      <c r="JPZ28" s="107"/>
      <c r="JQA28" s="107"/>
      <c r="JQB28" s="107"/>
      <c r="JQC28" s="107"/>
      <c r="JQD28" s="107"/>
      <c r="JQE28" s="107"/>
      <c r="JQF28" s="107"/>
      <c r="JQG28" s="107"/>
      <c r="JQH28" s="107"/>
      <c r="JQI28" s="107"/>
      <c r="JQJ28" s="107"/>
      <c r="JQK28" s="107"/>
      <c r="JQL28" s="107"/>
      <c r="JQM28" s="107"/>
      <c r="JQN28" s="107"/>
      <c r="JQO28" s="107"/>
      <c r="JQP28" s="107"/>
      <c r="JQQ28" s="107"/>
      <c r="JQR28" s="107"/>
      <c r="JQS28" s="107"/>
      <c r="JQT28" s="107"/>
      <c r="JQU28" s="107"/>
      <c r="JQV28" s="107"/>
      <c r="JQW28" s="107"/>
      <c r="JQX28" s="107"/>
      <c r="JQY28" s="107"/>
      <c r="JQZ28" s="107"/>
      <c r="JRA28" s="107"/>
      <c r="JRB28" s="107"/>
      <c r="JRC28" s="107"/>
      <c r="JRD28" s="107"/>
      <c r="JRE28" s="107"/>
      <c r="JRF28" s="107"/>
      <c r="JRG28" s="107"/>
      <c r="JRH28" s="107"/>
      <c r="JRI28" s="107"/>
      <c r="JRJ28" s="107"/>
      <c r="JRK28" s="107"/>
      <c r="JRL28" s="107"/>
      <c r="JRM28" s="107"/>
      <c r="JRN28" s="107"/>
      <c r="JRO28" s="107"/>
      <c r="JRP28" s="107"/>
      <c r="JRQ28" s="107"/>
      <c r="JRR28" s="107"/>
      <c r="JRS28" s="107"/>
      <c r="JRT28" s="107"/>
      <c r="JRU28" s="107"/>
      <c r="JRV28" s="107"/>
      <c r="JRW28" s="107"/>
      <c r="JRX28" s="107"/>
      <c r="JRY28" s="107"/>
      <c r="JRZ28" s="107"/>
      <c r="JSA28" s="107"/>
      <c r="JSB28" s="107"/>
      <c r="JSC28" s="107"/>
      <c r="JSD28" s="107"/>
      <c r="JSE28" s="107"/>
      <c r="JSF28" s="107"/>
      <c r="JSG28" s="107"/>
      <c r="JSH28" s="107"/>
      <c r="JSI28" s="107"/>
      <c r="JSJ28" s="107"/>
      <c r="JSK28" s="107"/>
      <c r="JSL28" s="107"/>
      <c r="JSM28" s="107"/>
      <c r="JSN28" s="107"/>
      <c r="JSO28" s="107"/>
      <c r="JSP28" s="107"/>
      <c r="JSQ28" s="107"/>
      <c r="JSR28" s="107"/>
      <c r="JSS28" s="107"/>
      <c r="JST28" s="107"/>
      <c r="JSU28" s="107"/>
      <c r="JSV28" s="107"/>
      <c r="JSW28" s="107"/>
      <c r="JSX28" s="107"/>
      <c r="JSY28" s="107"/>
      <c r="JSZ28" s="107"/>
      <c r="JTA28" s="107"/>
      <c r="JTB28" s="107"/>
      <c r="JTC28" s="107"/>
      <c r="JTD28" s="107"/>
      <c r="JTE28" s="107"/>
      <c r="JTF28" s="107"/>
      <c r="JTG28" s="107"/>
      <c r="JTH28" s="107"/>
      <c r="JTI28" s="107"/>
      <c r="JTJ28" s="107"/>
      <c r="JTK28" s="107"/>
      <c r="JTL28" s="107"/>
      <c r="JTM28" s="107"/>
      <c r="JTN28" s="107"/>
      <c r="JTO28" s="107"/>
      <c r="JTP28" s="107"/>
      <c r="JTQ28" s="107"/>
      <c r="JTR28" s="107"/>
      <c r="JTS28" s="107"/>
      <c r="JTT28" s="107"/>
      <c r="JTU28" s="107"/>
      <c r="JTV28" s="107"/>
      <c r="JTW28" s="107"/>
      <c r="JTX28" s="107"/>
      <c r="JTY28" s="107"/>
      <c r="JTZ28" s="107"/>
      <c r="JUA28" s="107"/>
      <c r="JUB28" s="107"/>
      <c r="JUC28" s="107"/>
      <c r="JUD28" s="107"/>
      <c r="JUE28" s="107"/>
      <c r="JUF28" s="107"/>
      <c r="JUG28" s="107"/>
      <c r="JUH28" s="107"/>
      <c r="JUI28" s="107"/>
      <c r="JUJ28" s="107"/>
      <c r="JUK28" s="107"/>
      <c r="JUL28" s="107"/>
      <c r="JUM28" s="107"/>
      <c r="JUN28" s="107"/>
      <c r="JUO28" s="107"/>
      <c r="JUP28" s="107"/>
      <c r="JUQ28" s="107"/>
      <c r="JUR28" s="107"/>
      <c r="JUS28" s="107"/>
      <c r="JUT28" s="107"/>
      <c r="JUU28" s="107"/>
      <c r="JUV28" s="107"/>
      <c r="JUW28" s="107"/>
      <c r="JUX28" s="107"/>
      <c r="JUY28" s="107"/>
      <c r="JUZ28" s="107"/>
      <c r="JVA28" s="107"/>
      <c r="JVB28" s="107"/>
      <c r="JVC28" s="107"/>
      <c r="JVD28" s="107"/>
      <c r="JVE28" s="107"/>
      <c r="JVF28" s="107"/>
      <c r="JVG28" s="107"/>
      <c r="JVH28" s="107"/>
      <c r="JVI28" s="107"/>
      <c r="JVJ28" s="107"/>
      <c r="JVK28" s="107"/>
      <c r="JVL28" s="107"/>
      <c r="JVM28" s="107"/>
      <c r="JVN28" s="107"/>
      <c r="JVO28" s="107"/>
      <c r="JVP28" s="107"/>
      <c r="JVQ28" s="107"/>
      <c r="JVR28" s="107"/>
      <c r="JVS28" s="107"/>
      <c r="JVT28" s="107"/>
      <c r="JVU28" s="107"/>
      <c r="JVV28" s="107"/>
      <c r="JVW28" s="107"/>
      <c r="JVX28" s="107"/>
      <c r="JVY28" s="107"/>
      <c r="JVZ28" s="107"/>
      <c r="JWA28" s="107"/>
      <c r="JWB28" s="107"/>
      <c r="JWC28" s="107"/>
      <c r="JWD28" s="107"/>
      <c r="JWE28" s="107"/>
      <c r="JWF28" s="107"/>
      <c r="JWG28" s="107"/>
      <c r="JWH28" s="107"/>
      <c r="JWI28" s="107"/>
      <c r="JWJ28" s="107"/>
      <c r="JWK28" s="107"/>
      <c r="JWL28" s="107"/>
      <c r="JWM28" s="107"/>
      <c r="JWN28" s="107"/>
      <c r="JWO28" s="107"/>
      <c r="JWP28" s="107"/>
      <c r="JWQ28" s="107"/>
      <c r="JWR28" s="107"/>
      <c r="JWS28" s="107"/>
      <c r="JWT28" s="107"/>
      <c r="JWU28" s="107"/>
      <c r="JWV28" s="107"/>
      <c r="JWW28" s="107"/>
      <c r="JWX28" s="107"/>
      <c r="JWY28" s="107"/>
      <c r="JWZ28" s="107"/>
      <c r="JXA28" s="107"/>
      <c r="JXB28" s="107"/>
      <c r="JXC28" s="107"/>
      <c r="JXD28" s="107"/>
      <c r="JXE28" s="107"/>
      <c r="JXF28" s="107"/>
      <c r="JXG28" s="107"/>
      <c r="JXH28" s="107"/>
      <c r="JXI28" s="107"/>
      <c r="JXJ28" s="107"/>
      <c r="JXK28" s="107"/>
      <c r="JXL28" s="107"/>
      <c r="JXM28" s="107"/>
      <c r="JXN28" s="107"/>
      <c r="JXO28" s="107"/>
      <c r="JXP28" s="107"/>
      <c r="JXQ28" s="107"/>
      <c r="JXR28" s="107"/>
      <c r="JXS28" s="107"/>
      <c r="JXT28" s="107"/>
      <c r="JXU28" s="107"/>
      <c r="JXV28" s="107"/>
      <c r="JXW28" s="107"/>
      <c r="JXX28" s="107"/>
      <c r="JXY28" s="107"/>
      <c r="JXZ28" s="107"/>
      <c r="JYA28" s="107"/>
      <c r="JYB28" s="107"/>
      <c r="JYC28" s="107"/>
      <c r="JYD28" s="107"/>
      <c r="JYE28" s="107"/>
      <c r="JYF28" s="107"/>
      <c r="JYG28" s="107"/>
      <c r="JYH28" s="107"/>
      <c r="JYI28" s="107"/>
      <c r="JYJ28" s="107"/>
      <c r="JYK28" s="107"/>
      <c r="JYL28" s="107"/>
      <c r="JYM28" s="107"/>
      <c r="JYN28" s="107"/>
      <c r="JYO28" s="107"/>
      <c r="JYP28" s="107"/>
      <c r="JYQ28" s="107"/>
      <c r="JYR28" s="107"/>
      <c r="JYS28" s="107"/>
      <c r="JYT28" s="107"/>
      <c r="JYU28" s="107"/>
      <c r="JYV28" s="107"/>
      <c r="JYW28" s="107"/>
      <c r="JYX28" s="107"/>
      <c r="JYY28" s="107"/>
      <c r="JYZ28" s="107"/>
      <c r="JZA28" s="107"/>
      <c r="JZB28" s="107"/>
      <c r="JZC28" s="107"/>
      <c r="JZD28" s="107"/>
      <c r="JZE28" s="107"/>
      <c r="JZF28" s="107"/>
      <c r="JZG28" s="107"/>
      <c r="JZH28" s="107"/>
      <c r="JZI28" s="107"/>
      <c r="JZJ28" s="107"/>
      <c r="JZK28" s="107"/>
      <c r="JZL28" s="107"/>
      <c r="JZM28" s="107"/>
      <c r="JZN28" s="107"/>
      <c r="JZO28" s="107"/>
      <c r="JZP28" s="107"/>
      <c r="JZQ28" s="107"/>
      <c r="JZR28" s="107"/>
      <c r="JZS28" s="107"/>
      <c r="JZT28" s="107"/>
      <c r="JZU28" s="107"/>
      <c r="JZV28" s="107"/>
      <c r="JZW28" s="107"/>
      <c r="JZX28" s="107"/>
      <c r="JZY28" s="107"/>
      <c r="JZZ28" s="107"/>
      <c r="KAA28" s="107"/>
      <c r="KAB28" s="107"/>
      <c r="KAC28" s="107"/>
      <c r="KAD28" s="107"/>
      <c r="KAE28" s="107"/>
      <c r="KAF28" s="107"/>
      <c r="KAG28" s="107"/>
      <c r="KAH28" s="107"/>
      <c r="KAI28" s="107"/>
      <c r="KAJ28" s="107"/>
      <c r="KAK28" s="107"/>
      <c r="KAL28" s="107"/>
      <c r="KAM28" s="107"/>
      <c r="KAN28" s="107"/>
      <c r="KAO28" s="107"/>
      <c r="KAP28" s="107"/>
      <c r="KAQ28" s="107"/>
      <c r="KAR28" s="107"/>
      <c r="KAS28" s="107"/>
      <c r="KAT28" s="107"/>
      <c r="KAU28" s="107"/>
      <c r="KAV28" s="107"/>
      <c r="KAW28" s="107"/>
      <c r="KAX28" s="107"/>
      <c r="KAY28" s="107"/>
      <c r="KAZ28" s="107"/>
      <c r="KBA28" s="107"/>
      <c r="KBB28" s="107"/>
      <c r="KBC28" s="107"/>
      <c r="KBD28" s="107"/>
      <c r="KBE28" s="107"/>
      <c r="KBF28" s="107"/>
      <c r="KBG28" s="107"/>
      <c r="KBH28" s="107"/>
      <c r="KBI28" s="107"/>
      <c r="KBJ28" s="107"/>
      <c r="KBK28" s="107"/>
      <c r="KBL28" s="107"/>
      <c r="KBM28" s="107"/>
      <c r="KBN28" s="107"/>
      <c r="KBO28" s="107"/>
      <c r="KBP28" s="107"/>
      <c r="KBQ28" s="107"/>
      <c r="KBR28" s="107"/>
      <c r="KBS28" s="107"/>
      <c r="KBT28" s="107"/>
      <c r="KBU28" s="107"/>
      <c r="KBV28" s="107"/>
      <c r="KBW28" s="107"/>
      <c r="KBX28" s="107"/>
      <c r="KBY28" s="107"/>
      <c r="KBZ28" s="107"/>
      <c r="KCA28" s="107"/>
      <c r="KCB28" s="107"/>
      <c r="KCC28" s="107"/>
      <c r="KCD28" s="107"/>
      <c r="KCE28" s="107"/>
      <c r="KCF28" s="107"/>
      <c r="KCG28" s="107"/>
      <c r="KCH28" s="107"/>
      <c r="KCI28" s="107"/>
      <c r="KCJ28" s="107"/>
      <c r="KCK28" s="107"/>
      <c r="KCL28" s="107"/>
      <c r="KCM28" s="107"/>
      <c r="KCN28" s="107"/>
      <c r="KCO28" s="107"/>
      <c r="KCP28" s="107"/>
      <c r="KCQ28" s="107"/>
      <c r="KCR28" s="107"/>
      <c r="KCS28" s="107"/>
      <c r="KCT28" s="107"/>
      <c r="KCU28" s="107"/>
      <c r="KCV28" s="107"/>
      <c r="KCW28" s="107"/>
      <c r="KCX28" s="107"/>
      <c r="KCY28" s="107"/>
      <c r="KCZ28" s="107"/>
      <c r="KDA28" s="107"/>
      <c r="KDB28" s="107"/>
      <c r="KDC28" s="107"/>
      <c r="KDD28" s="107"/>
      <c r="KDE28" s="107"/>
      <c r="KDF28" s="107"/>
      <c r="KDG28" s="107"/>
      <c r="KDH28" s="107"/>
      <c r="KDI28" s="107"/>
      <c r="KDJ28" s="107"/>
      <c r="KDK28" s="107"/>
      <c r="KDL28" s="107"/>
      <c r="KDM28" s="107"/>
      <c r="KDN28" s="107"/>
      <c r="KDO28" s="107"/>
      <c r="KDP28" s="107"/>
      <c r="KDQ28" s="107"/>
      <c r="KDR28" s="107"/>
      <c r="KDS28" s="107"/>
      <c r="KDT28" s="107"/>
      <c r="KDU28" s="107"/>
      <c r="KDV28" s="107"/>
      <c r="KDW28" s="107"/>
      <c r="KDX28" s="107"/>
      <c r="KDY28" s="107"/>
      <c r="KDZ28" s="107"/>
      <c r="KEA28" s="107"/>
      <c r="KEB28" s="107"/>
      <c r="KEC28" s="107"/>
      <c r="KED28" s="107"/>
      <c r="KEE28" s="107"/>
      <c r="KEF28" s="107"/>
      <c r="KEG28" s="107"/>
      <c r="KEH28" s="107"/>
      <c r="KEI28" s="107"/>
      <c r="KEJ28" s="107"/>
      <c r="KEK28" s="107"/>
      <c r="KEL28" s="107"/>
      <c r="KEM28" s="107"/>
      <c r="KEN28" s="107"/>
      <c r="KEO28" s="107"/>
      <c r="KEP28" s="107"/>
      <c r="KEQ28" s="107"/>
      <c r="KER28" s="107"/>
      <c r="KES28" s="107"/>
      <c r="KET28" s="107"/>
      <c r="KEU28" s="107"/>
      <c r="KEV28" s="107"/>
      <c r="KEW28" s="107"/>
      <c r="KEX28" s="107"/>
      <c r="KEY28" s="107"/>
      <c r="KEZ28" s="107"/>
      <c r="KFA28" s="107"/>
      <c r="KFB28" s="107"/>
      <c r="KFC28" s="107"/>
      <c r="KFD28" s="107"/>
      <c r="KFE28" s="107"/>
      <c r="KFF28" s="107"/>
      <c r="KFG28" s="107"/>
      <c r="KFH28" s="107"/>
      <c r="KFI28" s="107"/>
      <c r="KFJ28" s="107"/>
      <c r="KFK28" s="107"/>
      <c r="KFL28" s="107"/>
      <c r="KFM28" s="107"/>
      <c r="KFN28" s="107"/>
      <c r="KFO28" s="107"/>
      <c r="KFP28" s="107"/>
      <c r="KFQ28" s="107"/>
      <c r="KFR28" s="107"/>
      <c r="KFS28" s="107"/>
      <c r="KFT28" s="107"/>
      <c r="KFU28" s="107"/>
      <c r="KFV28" s="107"/>
      <c r="KFW28" s="107"/>
      <c r="KFX28" s="107"/>
      <c r="KFY28" s="107"/>
      <c r="KFZ28" s="107"/>
      <c r="KGA28" s="107"/>
      <c r="KGB28" s="107"/>
      <c r="KGC28" s="107"/>
      <c r="KGD28" s="107"/>
      <c r="KGE28" s="107"/>
      <c r="KGF28" s="107"/>
      <c r="KGG28" s="107"/>
      <c r="KGH28" s="107"/>
      <c r="KGI28" s="107"/>
      <c r="KGJ28" s="107"/>
      <c r="KGK28" s="107"/>
      <c r="KGL28" s="107"/>
      <c r="KGM28" s="107"/>
      <c r="KGN28" s="107"/>
      <c r="KGO28" s="107"/>
      <c r="KGP28" s="107"/>
      <c r="KGQ28" s="107"/>
      <c r="KGR28" s="107"/>
      <c r="KGS28" s="107"/>
      <c r="KGT28" s="107"/>
      <c r="KGU28" s="107"/>
      <c r="KGV28" s="107"/>
      <c r="KGW28" s="107"/>
      <c r="KGX28" s="107"/>
      <c r="KGY28" s="107"/>
      <c r="KGZ28" s="107"/>
      <c r="KHA28" s="107"/>
      <c r="KHB28" s="107"/>
      <c r="KHC28" s="107"/>
      <c r="KHD28" s="107"/>
      <c r="KHE28" s="107"/>
      <c r="KHF28" s="107"/>
      <c r="KHG28" s="107"/>
      <c r="KHH28" s="107"/>
      <c r="KHI28" s="107"/>
      <c r="KHJ28" s="107"/>
      <c r="KHK28" s="107"/>
      <c r="KHL28" s="107"/>
      <c r="KHM28" s="107"/>
      <c r="KHN28" s="107"/>
      <c r="KHO28" s="107"/>
      <c r="KHP28" s="107"/>
      <c r="KHQ28" s="107"/>
      <c r="KHR28" s="107"/>
      <c r="KHS28" s="107"/>
      <c r="KHT28" s="107"/>
      <c r="KHU28" s="107"/>
      <c r="KHV28" s="107"/>
      <c r="KHW28" s="107"/>
      <c r="KHX28" s="107"/>
      <c r="KHY28" s="107"/>
      <c r="KHZ28" s="107"/>
      <c r="KIA28" s="107"/>
      <c r="KIB28" s="107"/>
      <c r="KIC28" s="107"/>
      <c r="KID28" s="107"/>
      <c r="KIE28" s="107"/>
      <c r="KIF28" s="107"/>
      <c r="KIG28" s="107"/>
      <c r="KIH28" s="107"/>
      <c r="KII28" s="107"/>
      <c r="KIJ28" s="107"/>
      <c r="KIK28" s="107"/>
      <c r="KIL28" s="107"/>
      <c r="KIM28" s="107"/>
      <c r="KIN28" s="107"/>
      <c r="KIO28" s="107"/>
      <c r="KIP28" s="107"/>
      <c r="KIQ28" s="107"/>
      <c r="KIR28" s="107"/>
      <c r="KIS28" s="107"/>
      <c r="KIT28" s="107"/>
      <c r="KIU28" s="107"/>
      <c r="KIV28" s="107"/>
      <c r="KIW28" s="107"/>
      <c r="KIX28" s="107"/>
      <c r="KIY28" s="107"/>
      <c r="KIZ28" s="107"/>
      <c r="KJA28" s="107"/>
      <c r="KJB28" s="107"/>
      <c r="KJC28" s="107"/>
      <c r="KJD28" s="107"/>
      <c r="KJE28" s="107"/>
      <c r="KJF28" s="107"/>
      <c r="KJG28" s="107"/>
      <c r="KJH28" s="107"/>
      <c r="KJI28" s="107"/>
      <c r="KJJ28" s="107"/>
      <c r="KJK28" s="107"/>
      <c r="KJL28" s="107"/>
      <c r="KJM28" s="107"/>
      <c r="KJN28" s="107"/>
      <c r="KJO28" s="107"/>
      <c r="KJP28" s="107"/>
      <c r="KJQ28" s="107"/>
      <c r="KJR28" s="107"/>
      <c r="KJS28" s="107"/>
      <c r="KJT28" s="107"/>
      <c r="KJU28" s="107"/>
      <c r="KJV28" s="107"/>
      <c r="KJW28" s="107"/>
      <c r="KJX28" s="107"/>
      <c r="KJY28" s="107"/>
      <c r="KJZ28" s="107"/>
      <c r="KKA28" s="107"/>
      <c r="KKB28" s="107"/>
      <c r="KKC28" s="107"/>
      <c r="KKD28" s="107"/>
      <c r="KKE28" s="107"/>
      <c r="KKF28" s="107"/>
      <c r="KKG28" s="107"/>
      <c r="KKH28" s="107"/>
      <c r="KKI28" s="107"/>
      <c r="KKJ28" s="107"/>
      <c r="KKK28" s="107"/>
      <c r="KKL28" s="107"/>
      <c r="KKM28" s="107"/>
      <c r="KKN28" s="107"/>
      <c r="KKO28" s="107"/>
      <c r="KKP28" s="107"/>
      <c r="KKQ28" s="107"/>
      <c r="KKR28" s="107"/>
      <c r="KKS28" s="107"/>
      <c r="KKT28" s="107"/>
      <c r="KKU28" s="107"/>
      <c r="KKV28" s="107"/>
      <c r="KKW28" s="107"/>
      <c r="KKX28" s="107"/>
      <c r="KKY28" s="107"/>
      <c r="KKZ28" s="107"/>
      <c r="KLA28" s="107"/>
      <c r="KLB28" s="107"/>
      <c r="KLC28" s="107"/>
      <c r="KLD28" s="107"/>
      <c r="KLE28" s="107"/>
      <c r="KLF28" s="107"/>
      <c r="KLG28" s="107"/>
      <c r="KLH28" s="107"/>
      <c r="KLI28" s="107"/>
      <c r="KLJ28" s="107"/>
      <c r="KLK28" s="107"/>
      <c r="KLL28" s="107"/>
      <c r="KLM28" s="107"/>
      <c r="KLN28" s="107"/>
      <c r="KLO28" s="107"/>
      <c r="KLP28" s="107"/>
      <c r="KLQ28" s="107"/>
      <c r="KLR28" s="107"/>
      <c r="KLS28" s="107"/>
      <c r="KLT28" s="107"/>
      <c r="KLU28" s="107"/>
      <c r="KLV28" s="107"/>
      <c r="KLW28" s="107"/>
      <c r="KLX28" s="107"/>
      <c r="KLY28" s="107"/>
      <c r="KLZ28" s="107"/>
      <c r="KMA28" s="107"/>
      <c r="KMB28" s="107"/>
      <c r="KMC28" s="107"/>
      <c r="KMD28" s="107"/>
      <c r="KME28" s="107"/>
      <c r="KMF28" s="107"/>
      <c r="KMG28" s="107"/>
      <c r="KMH28" s="107"/>
      <c r="KMI28" s="107"/>
      <c r="KMJ28" s="107"/>
      <c r="KMK28" s="107"/>
      <c r="KML28" s="107"/>
      <c r="KMM28" s="107"/>
      <c r="KMN28" s="107"/>
      <c r="KMO28" s="107"/>
      <c r="KMP28" s="107"/>
      <c r="KMQ28" s="107"/>
      <c r="KMR28" s="107"/>
      <c r="KMS28" s="107"/>
      <c r="KMT28" s="107"/>
      <c r="KMU28" s="107"/>
      <c r="KMV28" s="107"/>
      <c r="KMW28" s="107"/>
      <c r="KMX28" s="107"/>
      <c r="KMY28" s="107"/>
      <c r="KMZ28" s="107"/>
      <c r="KNA28" s="107"/>
      <c r="KNB28" s="107"/>
      <c r="KNC28" s="107"/>
      <c r="KND28" s="107"/>
      <c r="KNE28" s="107"/>
      <c r="KNF28" s="107"/>
      <c r="KNG28" s="107"/>
      <c r="KNH28" s="107"/>
      <c r="KNI28" s="107"/>
      <c r="KNJ28" s="107"/>
      <c r="KNK28" s="107"/>
      <c r="KNL28" s="107"/>
      <c r="KNM28" s="107"/>
      <c r="KNN28" s="107"/>
      <c r="KNO28" s="107"/>
      <c r="KNP28" s="107"/>
      <c r="KNQ28" s="107"/>
      <c r="KNR28" s="107"/>
      <c r="KNS28" s="107"/>
      <c r="KNT28" s="107"/>
      <c r="KNU28" s="107"/>
      <c r="KNV28" s="107"/>
      <c r="KNW28" s="107"/>
      <c r="KNX28" s="107"/>
      <c r="KNY28" s="107"/>
      <c r="KNZ28" s="107"/>
      <c r="KOA28" s="107"/>
      <c r="KOB28" s="107"/>
      <c r="KOC28" s="107"/>
      <c r="KOD28" s="107"/>
      <c r="KOE28" s="107"/>
      <c r="KOF28" s="107"/>
      <c r="KOG28" s="107"/>
      <c r="KOH28" s="107"/>
      <c r="KOI28" s="107"/>
      <c r="KOJ28" s="107"/>
      <c r="KOK28" s="107"/>
      <c r="KOL28" s="107"/>
      <c r="KOM28" s="107"/>
      <c r="KON28" s="107"/>
      <c r="KOO28" s="107"/>
      <c r="KOP28" s="107"/>
      <c r="KOQ28" s="107"/>
      <c r="KOR28" s="107"/>
      <c r="KOS28" s="107"/>
      <c r="KOT28" s="107"/>
      <c r="KOU28" s="107"/>
      <c r="KOV28" s="107"/>
      <c r="KOW28" s="107"/>
      <c r="KOX28" s="107"/>
      <c r="KOY28" s="107"/>
      <c r="KOZ28" s="107"/>
      <c r="KPA28" s="107"/>
      <c r="KPB28" s="107"/>
      <c r="KPC28" s="107"/>
      <c r="KPD28" s="107"/>
      <c r="KPE28" s="107"/>
      <c r="KPF28" s="107"/>
      <c r="KPG28" s="107"/>
      <c r="KPH28" s="107"/>
      <c r="KPI28" s="107"/>
      <c r="KPJ28" s="107"/>
      <c r="KPK28" s="107"/>
      <c r="KPL28" s="107"/>
      <c r="KPM28" s="107"/>
      <c r="KPN28" s="107"/>
      <c r="KPO28" s="107"/>
      <c r="KPP28" s="107"/>
      <c r="KPQ28" s="107"/>
      <c r="KPR28" s="107"/>
      <c r="KPS28" s="107"/>
      <c r="KPT28" s="107"/>
      <c r="KPU28" s="107"/>
      <c r="KPV28" s="107"/>
      <c r="KPW28" s="107"/>
      <c r="KPX28" s="107"/>
      <c r="KPY28" s="107"/>
      <c r="KPZ28" s="107"/>
      <c r="KQA28" s="107"/>
      <c r="KQB28" s="107"/>
      <c r="KQC28" s="107"/>
      <c r="KQD28" s="107"/>
      <c r="KQE28" s="107"/>
      <c r="KQF28" s="107"/>
      <c r="KQG28" s="107"/>
      <c r="KQH28" s="107"/>
      <c r="KQI28" s="107"/>
      <c r="KQJ28" s="107"/>
      <c r="KQK28" s="107"/>
      <c r="KQL28" s="107"/>
      <c r="KQM28" s="107"/>
      <c r="KQN28" s="107"/>
      <c r="KQO28" s="107"/>
      <c r="KQP28" s="107"/>
      <c r="KQQ28" s="107"/>
      <c r="KQR28" s="107"/>
      <c r="KQS28" s="107"/>
      <c r="KQT28" s="107"/>
      <c r="KQU28" s="107"/>
      <c r="KQV28" s="107"/>
      <c r="KQW28" s="107"/>
      <c r="KQX28" s="107"/>
      <c r="KQY28" s="107"/>
      <c r="KQZ28" s="107"/>
      <c r="KRA28" s="107"/>
      <c r="KRB28" s="107"/>
      <c r="KRC28" s="107"/>
      <c r="KRD28" s="107"/>
      <c r="KRE28" s="107"/>
      <c r="KRF28" s="107"/>
      <c r="KRG28" s="107"/>
      <c r="KRH28" s="107"/>
      <c r="KRI28" s="107"/>
      <c r="KRJ28" s="107"/>
      <c r="KRK28" s="107"/>
      <c r="KRL28" s="107"/>
      <c r="KRM28" s="107"/>
      <c r="KRN28" s="107"/>
      <c r="KRO28" s="107"/>
      <c r="KRP28" s="107"/>
      <c r="KRQ28" s="107"/>
      <c r="KRR28" s="107"/>
      <c r="KRS28" s="107"/>
      <c r="KRT28" s="107"/>
      <c r="KRU28" s="107"/>
      <c r="KRV28" s="107"/>
      <c r="KRW28" s="107"/>
      <c r="KRX28" s="107"/>
      <c r="KRY28" s="107"/>
      <c r="KRZ28" s="107"/>
      <c r="KSA28" s="107"/>
      <c r="KSB28" s="107"/>
      <c r="KSC28" s="107"/>
      <c r="KSD28" s="107"/>
      <c r="KSE28" s="107"/>
      <c r="KSF28" s="107"/>
      <c r="KSG28" s="107"/>
      <c r="KSH28" s="107"/>
      <c r="KSI28" s="107"/>
      <c r="KSJ28" s="107"/>
      <c r="KSK28" s="107"/>
      <c r="KSL28" s="107"/>
      <c r="KSM28" s="107"/>
      <c r="KSN28" s="107"/>
      <c r="KSO28" s="107"/>
      <c r="KSP28" s="107"/>
      <c r="KSQ28" s="107"/>
      <c r="KSR28" s="107"/>
      <c r="KSS28" s="107"/>
      <c r="KST28" s="107"/>
      <c r="KSU28" s="107"/>
      <c r="KSV28" s="107"/>
      <c r="KSW28" s="107"/>
      <c r="KSX28" s="107"/>
      <c r="KSY28" s="107"/>
      <c r="KSZ28" s="107"/>
      <c r="KTA28" s="107"/>
      <c r="KTB28" s="107"/>
      <c r="KTC28" s="107"/>
      <c r="KTD28" s="107"/>
      <c r="KTE28" s="107"/>
      <c r="KTF28" s="107"/>
      <c r="KTG28" s="107"/>
      <c r="KTH28" s="107"/>
      <c r="KTI28" s="107"/>
      <c r="KTJ28" s="107"/>
      <c r="KTK28" s="107"/>
      <c r="KTL28" s="107"/>
      <c r="KTM28" s="107"/>
      <c r="KTN28" s="107"/>
      <c r="KTO28" s="107"/>
      <c r="KTP28" s="107"/>
      <c r="KTQ28" s="107"/>
      <c r="KTR28" s="107"/>
      <c r="KTS28" s="107"/>
      <c r="KTT28" s="107"/>
      <c r="KTU28" s="107"/>
      <c r="KTV28" s="107"/>
      <c r="KTW28" s="107"/>
      <c r="KTX28" s="107"/>
      <c r="KTY28" s="107"/>
      <c r="KTZ28" s="107"/>
      <c r="KUA28" s="107"/>
      <c r="KUB28" s="107"/>
      <c r="KUC28" s="107"/>
      <c r="KUD28" s="107"/>
      <c r="KUE28" s="107"/>
      <c r="KUF28" s="107"/>
      <c r="KUG28" s="107"/>
      <c r="KUH28" s="107"/>
      <c r="KUI28" s="107"/>
      <c r="KUJ28" s="107"/>
      <c r="KUK28" s="107"/>
      <c r="KUL28" s="107"/>
      <c r="KUM28" s="107"/>
      <c r="KUN28" s="107"/>
      <c r="KUO28" s="107"/>
      <c r="KUP28" s="107"/>
      <c r="KUQ28" s="107"/>
      <c r="KUR28" s="107"/>
      <c r="KUS28" s="107"/>
      <c r="KUT28" s="107"/>
      <c r="KUU28" s="107"/>
      <c r="KUV28" s="107"/>
      <c r="KUW28" s="107"/>
      <c r="KUX28" s="107"/>
      <c r="KUY28" s="107"/>
      <c r="KUZ28" s="107"/>
      <c r="KVA28" s="107"/>
      <c r="KVB28" s="107"/>
      <c r="KVC28" s="107"/>
      <c r="KVD28" s="107"/>
      <c r="KVE28" s="107"/>
      <c r="KVF28" s="107"/>
      <c r="KVG28" s="107"/>
      <c r="KVH28" s="107"/>
      <c r="KVI28" s="107"/>
      <c r="KVJ28" s="107"/>
      <c r="KVK28" s="107"/>
      <c r="KVL28" s="107"/>
      <c r="KVM28" s="107"/>
      <c r="KVN28" s="107"/>
      <c r="KVO28" s="107"/>
      <c r="KVP28" s="107"/>
      <c r="KVQ28" s="107"/>
      <c r="KVR28" s="107"/>
      <c r="KVS28" s="107"/>
      <c r="KVT28" s="107"/>
      <c r="KVU28" s="107"/>
      <c r="KVV28" s="107"/>
      <c r="KVW28" s="107"/>
      <c r="KVX28" s="107"/>
      <c r="KVY28" s="107"/>
      <c r="KVZ28" s="107"/>
      <c r="KWA28" s="107"/>
      <c r="KWB28" s="107"/>
      <c r="KWC28" s="107"/>
      <c r="KWD28" s="107"/>
      <c r="KWE28" s="107"/>
      <c r="KWF28" s="107"/>
      <c r="KWG28" s="107"/>
      <c r="KWH28" s="107"/>
      <c r="KWI28" s="107"/>
      <c r="KWJ28" s="107"/>
      <c r="KWK28" s="107"/>
      <c r="KWL28" s="107"/>
      <c r="KWM28" s="107"/>
      <c r="KWN28" s="107"/>
      <c r="KWO28" s="107"/>
      <c r="KWP28" s="107"/>
      <c r="KWQ28" s="107"/>
      <c r="KWR28" s="107"/>
      <c r="KWS28" s="107"/>
      <c r="KWT28" s="107"/>
      <c r="KWU28" s="107"/>
      <c r="KWV28" s="107"/>
      <c r="KWW28" s="107"/>
      <c r="KWX28" s="107"/>
      <c r="KWY28" s="107"/>
      <c r="KWZ28" s="107"/>
      <c r="KXA28" s="107"/>
      <c r="KXB28" s="107"/>
      <c r="KXC28" s="107"/>
      <c r="KXD28" s="107"/>
      <c r="KXE28" s="107"/>
      <c r="KXF28" s="107"/>
      <c r="KXG28" s="107"/>
      <c r="KXH28" s="107"/>
      <c r="KXI28" s="107"/>
      <c r="KXJ28" s="107"/>
      <c r="KXK28" s="107"/>
      <c r="KXL28" s="107"/>
      <c r="KXM28" s="107"/>
      <c r="KXN28" s="107"/>
      <c r="KXO28" s="107"/>
      <c r="KXP28" s="107"/>
      <c r="KXQ28" s="107"/>
      <c r="KXR28" s="107"/>
      <c r="KXS28" s="107"/>
      <c r="KXT28" s="107"/>
      <c r="KXU28" s="107"/>
      <c r="KXV28" s="107"/>
      <c r="KXW28" s="107"/>
      <c r="KXX28" s="107"/>
      <c r="KXY28" s="107"/>
      <c r="KXZ28" s="107"/>
      <c r="KYA28" s="107"/>
      <c r="KYB28" s="107"/>
      <c r="KYC28" s="107"/>
      <c r="KYD28" s="107"/>
      <c r="KYE28" s="107"/>
      <c r="KYF28" s="107"/>
      <c r="KYG28" s="107"/>
      <c r="KYH28" s="107"/>
      <c r="KYI28" s="107"/>
      <c r="KYJ28" s="107"/>
      <c r="KYK28" s="107"/>
      <c r="KYL28" s="107"/>
      <c r="KYM28" s="107"/>
      <c r="KYN28" s="107"/>
      <c r="KYO28" s="107"/>
      <c r="KYP28" s="107"/>
      <c r="KYQ28" s="107"/>
      <c r="KYR28" s="107"/>
      <c r="KYS28" s="107"/>
      <c r="KYT28" s="107"/>
      <c r="KYU28" s="107"/>
      <c r="KYV28" s="107"/>
      <c r="KYW28" s="107"/>
      <c r="KYX28" s="107"/>
      <c r="KYY28" s="107"/>
      <c r="KYZ28" s="107"/>
      <c r="KZA28" s="107"/>
      <c r="KZB28" s="107"/>
      <c r="KZC28" s="107"/>
      <c r="KZD28" s="107"/>
      <c r="KZE28" s="107"/>
      <c r="KZF28" s="107"/>
      <c r="KZG28" s="107"/>
      <c r="KZH28" s="107"/>
      <c r="KZI28" s="107"/>
      <c r="KZJ28" s="107"/>
      <c r="KZK28" s="107"/>
      <c r="KZL28" s="107"/>
      <c r="KZM28" s="107"/>
      <c r="KZN28" s="107"/>
      <c r="KZO28" s="107"/>
      <c r="KZP28" s="107"/>
      <c r="KZQ28" s="107"/>
      <c r="KZR28" s="107"/>
      <c r="KZS28" s="107"/>
      <c r="KZT28" s="107"/>
      <c r="KZU28" s="107"/>
      <c r="KZV28" s="107"/>
      <c r="KZW28" s="107"/>
      <c r="KZX28" s="107"/>
      <c r="KZY28" s="107"/>
      <c r="KZZ28" s="107"/>
      <c r="LAA28" s="107"/>
      <c r="LAB28" s="107"/>
      <c r="LAC28" s="107"/>
      <c r="LAD28" s="107"/>
      <c r="LAE28" s="107"/>
      <c r="LAF28" s="107"/>
      <c r="LAG28" s="107"/>
      <c r="LAH28" s="107"/>
      <c r="LAI28" s="107"/>
      <c r="LAJ28" s="107"/>
      <c r="LAK28" s="107"/>
      <c r="LAL28" s="107"/>
      <c r="LAM28" s="107"/>
      <c r="LAN28" s="107"/>
      <c r="LAO28" s="107"/>
      <c r="LAP28" s="107"/>
      <c r="LAQ28" s="107"/>
      <c r="LAR28" s="107"/>
      <c r="LAS28" s="107"/>
      <c r="LAT28" s="107"/>
      <c r="LAU28" s="107"/>
      <c r="LAV28" s="107"/>
      <c r="LAW28" s="107"/>
      <c r="LAX28" s="107"/>
      <c r="LAY28" s="107"/>
      <c r="LAZ28" s="107"/>
      <c r="LBA28" s="107"/>
      <c r="LBB28" s="107"/>
      <c r="LBC28" s="107"/>
      <c r="LBD28" s="107"/>
      <c r="LBE28" s="107"/>
      <c r="LBF28" s="107"/>
      <c r="LBG28" s="107"/>
      <c r="LBH28" s="107"/>
      <c r="LBI28" s="107"/>
      <c r="LBJ28" s="107"/>
      <c r="LBK28" s="107"/>
      <c r="LBL28" s="107"/>
      <c r="LBM28" s="107"/>
      <c r="LBN28" s="107"/>
      <c r="LBO28" s="107"/>
      <c r="LBP28" s="107"/>
      <c r="LBQ28" s="107"/>
      <c r="LBR28" s="107"/>
      <c r="LBS28" s="107"/>
      <c r="LBT28" s="107"/>
      <c r="LBU28" s="107"/>
      <c r="LBV28" s="107"/>
      <c r="LBW28" s="107"/>
      <c r="LBX28" s="107"/>
      <c r="LBY28" s="107"/>
      <c r="LBZ28" s="107"/>
      <c r="LCA28" s="107"/>
      <c r="LCB28" s="107"/>
      <c r="LCC28" s="107"/>
      <c r="LCD28" s="107"/>
      <c r="LCE28" s="107"/>
      <c r="LCF28" s="107"/>
      <c r="LCG28" s="107"/>
      <c r="LCH28" s="107"/>
      <c r="LCI28" s="107"/>
      <c r="LCJ28" s="107"/>
      <c r="LCK28" s="107"/>
      <c r="LCL28" s="107"/>
      <c r="LCM28" s="107"/>
      <c r="LCN28" s="107"/>
      <c r="LCO28" s="107"/>
      <c r="LCP28" s="107"/>
      <c r="LCQ28" s="107"/>
      <c r="LCR28" s="107"/>
      <c r="LCS28" s="107"/>
      <c r="LCT28" s="107"/>
      <c r="LCU28" s="107"/>
      <c r="LCV28" s="107"/>
      <c r="LCW28" s="107"/>
      <c r="LCX28" s="107"/>
      <c r="LCY28" s="107"/>
      <c r="LCZ28" s="107"/>
      <c r="LDA28" s="107"/>
      <c r="LDB28" s="107"/>
      <c r="LDC28" s="107"/>
      <c r="LDD28" s="107"/>
      <c r="LDE28" s="107"/>
      <c r="LDF28" s="107"/>
      <c r="LDG28" s="107"/>
      <c r="LDH28" s="107"/>
      <c r="LDI28" s="107"/>
      <c r="LDJ28" s="107"/>
      <c r="LDK28" s="107"/>
      <c r="LDL28" s="107"/>
      <c r="LDM28" s="107"/>
      <c r="LDN28" s="107"/>
      <c r="LDO28" s="107"/>
      <c r="LDP28" s="107"/>
      <c r="LDQ28" s="107"/>
      <c r="LDR28" s="107"/>
      <c r="LDS28" s="107"/>
      <c r="LDT28" s="107"/>
      <c r="LDU28" s="107"/>
      <c r="LDV28" s="107"/>
      <c r="LDW28" s="107"/>
      <c r="LDX28" s="107"/>
      <c r="LDY28" s="107"/>
      <c r="LDZ28" s="107"/>
      <c r="LEA28" s="107"/>
      <c r="LEB28" s="107"/>
      <c r="LEC28" s="107"/>
      <c r="LED28" s="107"/>
      <c r="LEE28" s="107"/>
      <c r="LEF28" s="107"/>
      <c r="LEG28" s="107"/>
      <c r="LEH28" s="107"/>
      <c r="LEI28" s="107"/>
      <c r="LEJ28" s="107"/>
      <c r="LEK28" s="107"/>
      <c r="LEL28" s="107"/>
      <c r="LEM28" s="107"/>
      <c r="LEN28" s="107"/>
      <c r="LEO28" s="107"/>
      <c r="LEP28" s="107"/>
      <c r="LEQ28" s="107"/>
      <c r="LER28" s="107"/>
      <c r="LES28" s="107"/>
      <c r="LET28" s="107"/>
      <c r="LEU28" s="107"/>
      <c r="LEV28" s="107"/>
      <c r="LEW28" s="107"/>
      <c r="LEX28" s="107"/>
      <c r="LEY28" s="107"/>
      <c r="LEZ28" s="107"/>
      <c r="LFA28" s="107"/>
      <c r="LFB28" s="107"/>
      <c r="LFC28" s="107"/>
      <c r="LFD28" s="107"/>
      <c r="LFE28" s="107"/>
      <c r="LFF28" s="107"/>
      <c r="LFG28" s="107"/>
      <c r="LFH28" s="107"/>
      <c r="LFI28" s="107"/>
      <c r="LFJ28" s="107"/>
      <c r="LFK28" s="107"/>
      <c r="LFL28" s="107"/>
      <c r="LFM28" s="107"/>
      <c r="LFN28" s="107"/>
      <c r="LFO28" s="107"/>
      <c r="LFP28" s="107"/>
      <c r="LFQ28" s="107"/>
      <c r="LFR28" s="107"/>
      <c r="LFS28" s="107"/>
      <c r="LFT28" s="107"/>
      <c r="LFU28" s="107"/>
      <c r="LFV28" s="107"/>
      <c r="LFW28" s="107"/>
      <c r="LFX28" s="107"/>
      <c r="LFY28" s="107"/>
      <c r="LFZ28" s="107"/>
      <c r="LGA28" s="107"/>
      <c r="LGB28" s="107"/>
      <c r="LGC28" s="107"/>
      <c r="LGD28" s="107"/>
      <c r="LGE28" s="107"/>
      <c r="LGF28" s="107"/>
      <c r="LGG28" s="107"/>
      <c r="LGH28" s="107"/>
      <c r="LGI28" s="107"/>
      <c r="LGJ28" s="107"/>
      <c r="LGK28" s="107"/>
      <c r="LGL28" s="107"/>
      <c r="LGM28" s="107"/>
      <c r="LGN28" s="107"/>
      <c r="LGO28" s="107"/>
      <c r="LGP28" s="107"/>
      <c r="LGQ28" s="107"/>
      <c r="LGR28" s="107"/>
      <c r="LGS28" s="107"/>
      <c r="LGT28" s="107"/>
      <c r="LGU28" s="107"/>
      <c r="LGV28" s="107"/>
      <c r="LGW28" s="107"/>
      <c r="LGX28" s="107"/>
      <c r="LGY28" s="107"/>
      <c r="LGZ28" s="107"/>
      <c r="LHA28" s="107"/>
      <c r="LHB28" s="107"/>
      <c r="LHC28" s="107"/>
      <c r="LHD28" s="107"/>
      <c r="LHE28" s="107"/>
      <c r="LHF28" s="107"/>
      <c r="LHG28" s="107"/>
      <c r="LHH28" s="107"/>
      <c r="LHI28" s="107"/>
      <c r="LHJ28" s="107"/>
      <c r="LHK28" s="107"/>
      <c r="LHL28" s="107"/>
      <c r="LHM28" s="107"/>
      <c r="LHN28" s="107"/>
      <c r="LHO28" s="107"/>
      <c r="LHP28" s="107"/>
      <c r="LHQ28" s="107"/>
      <c r="LHR28" s="107"/>
      <c r="LHS28" s="107"/>
      <c r="LHT28" s="107"/>
      <c r="LHU28" s="107"/>
      <c r="LHV28" s="107"/>
      <c r="LHW28" s="107"/>
      <c r="LHX28" s="107"/>
      <c r="LHY28" s="107"/>
      <c r="LHZ28" s="107"/>
      <c r="LIA28" s="107"/>
      <c r="LIB28" s="107"/>
      <c r="LIC28" s="107"/>
      <c r="LID28" s="107"/>
      <c r="LIE28" s="107"/>
      <c r="LIF28" s="107"/>
      <c r="LIG28" s="107"/>
      <c r="LIH28" s="107"/>
      <c r="LII28" s="107"/>
      <c r="LIJ28" s="107"/>
      <c r="LIK28" s="107"/>
      <c r="LIL28" s="107"/>
      <c r="LIM28" s="107"/>
      <c r="LIN28" s="107"/>
      <c r="LIO28" s="107"/>
      <c r="LIP28" s="107"/>
      <c r="LIQ28" s="107"/>
      <c r="LIR28" s="107"/>
      <c r="LIS28" s="107"/>
      <c r="LIT28" s="107"/>
      <c r="LIU28" s="107"/>
      <c r="LIV28" s="107"/>
      <c r="LIW28" s="107"/>
      <c r="LIX28" s="107"/>
      <c r="LIY28" s="107"/>
      <c r="LIZ28" s="107"/>
      <c r="LJA28" s="107"/>
      <c r="LJB28" s="107"/>
      <c r="LJC28" s="107"/>
      <c r="LJD28" s="107"/>
      <c r="LJE28" s="107"/>
      <c r="LJF28" s="107"/>
      <c r="LJG28" s="107"/>
      <c r="LJH28" s="107"/>
      <c r="LJI28" s="107"/>
      <c r="LJJ28" s="107"/>
      <c r="LJK28" s="107"/>
      <c r="LJL28" s="107"/>
      <c r="LJM28" s="107"/>
      <c r="LJN28" s="107"/>
      <c r="LJO28" s="107"/>
      <c r="LJP28" s="107"/>
      <c r="LJQ28" s="107"/>
      <c r="LJR28" s="107"/>
      <c r="LJS28" s="107"/>
      <c r="LJT28" s="107"/>
      <c r="LJU28" s="107"/>
      <c r="LJV28" s="107"/>
      <c r="LJW28" s="107"/>
      <c r="LJX28" s="107"/>
      <c r="LJY28" s="107"/>
      <c r="LJZ28" s="107"/>
      <c r="LKA28" s="107"/>
      <c r="LKB28" s="107"/>
      <c r="LKC28" s="107"/>
      <c r="LKD28" s="107"/>
      <c r="LKE28" s="107"/>
      <c r="LKF28" s="107"/>
      <c r="LKG28" s="107"/>
      <c r="LKH28" s="107"/>
      <c r="LKI28" s="107"/>
      <c r="LKJ28" s="107"/>
      <c r="LKK28" s="107"/>
      <c r="LKL28" s="107"/>
      <c r="LKM28" s="107"/>
      <c r="LKN28" s="107"/>
      <c r="LKO28" s="107"/>
      <c r="LKP28" s="107"/>
      <c r="LKQ28" s="107"/>
      <c r="LKR28" s="107"/>
      <c r="LKS28" s="107"/>
      <c r="LKT28" s="107"/>
      <c r="LKU28" s="107"/>
      <c r="LKV28" s="107"/>
      <c r="LKW28" s="107"/>
      <c r="LKX28" s="107"/>
      <c r="LKY28" s="107"/>
      <c r="LKZ28" s="107"/>
      <c r="LLA28" s="107"/>
      <c r="LLB28" s="107"/>
      <c r="LLC28" s="107"/>
      <c r="LLD28" s="107"/>
      <c r="LLE28" s="107"/>
      <c r="LLF28" s="107"/>
      <c r="LLG28" s="107"/>
      <c r="LLH28" s="107"/>
      <c r="LLI28" s="107"/>
      <c r="LLJ28" s="107"/>
      <c r="LLK28" s="107"/>
      <c r="LLL28" s="107"/>
      <c r="LLM28" s="107"/>
      <c r="LLN28" s="107"/>
      <c r="LLO28" s="107"/>
      <c r="LLP28" s="107"/>
      <c r="LLQ28" s="107"/>
      <c r="LLR28" s="107"/>
      <c r="LLS28" s="107"/>
      <c r="LLT28" s="107"/>
      <c r="LLU28" s="107"/>
      <c r="LLV28" s="107"/>
      <c r="LLW28" s="107"/>
      <c r="LLX28" s="107"/>
      <c r="LLY28" s="107"/>
      <c r="LLZ28" s="107"/>
      <c r="LMA28" s="107"/>
      <c r="LMB28" s="107"/>
      <c r="LMC28" s="107"/>
      <c r="LMD28" s="107"/>
      <c r="LME28" s="107"/>
      <c r="LMF28" s="107"/>
      <c r="LMG28" s="107"/>
      <c r="LMH28" s="107"/>
      <c r="LMI28" s="107"/>
      <c r="LMJ28" s="107"/>
      <c r="LMK28" s="107"/>
      <c r="LML28" s="107"/>
      <c r="LMM28" s="107"/>
      <c r="LMN28" s="107"/>
      <c r="LMO28" s="107"/>
      <c r="LMP28" s="107"/>
      <c r="LMQ28" s="107"/>
      <c r="LMR28" s="107"/>
      <c r="LMS28" s="107"/>
      <c r="LMT28" s="107"/>
      <c r="LMU28" s="107"/>
      <c r="LMV28" s="107"/>
      <c r="LMW28" s="107"/>
      <c r="LMX28" s="107"/>
      <c r="LMY28" s="107"/>
      <c r="LMZ28" s="107"/>
      <c r="LNA28" s="107"/>
      <c r="LNB28" s="107"/>
      <c r="LNC28" s="107"/>
      <c r="LND28" s="107"/>
      <c r="LNE28" s="107"/>
      <c r="LNF28" s="107"/>
      <c r="LNG28" s="107"/>
      <c r="LNH28" s="107"/>
      <c r="LNI28" s="107"/>
      <c r="LNJ28" s="107"/>
      <c r="LNK28" s="107"/>
      <c r="LNL28" s="107"/>
      <c r="LNM28" s="107"/>
      <c r="LNN28" s="107"/>
      <c r="LNO28" s="107"/>
      <c r="LNP28" s="107"/>
      <c r="LNQ28" s="107"/>
      <c r="LNR28" s="107"/>
      <c r="LNS28" s="107"/>
      <c r="LNT28" s="107"/>
      <c r="LNU28" s="107"/>
      <c r="LNV28" s="107"/>
      <c r="LNW28" s="107"/>
      <c r="LNX28" s="107"/>
      <c r="LNY28" s="107"/>
      <c r="LNZ28" s="107"/>
      <c r="LOA28" s="107"/>
      <c r="LOB28" s="107"/>
      <c r="LOC28" s="107"/>
      <c r="LOD28" s="107"/>
      <c r="LOE28" s="107"/>
      <c r="LOF28" s="107"/>
      <c r="LOG28" s="107"/>
      <c r="LOH28" s="107"/>
      <c r="LOI28" s="107"/>
      <c r="LOJ28" s="107"/>
      <c r="LOK28" s="107"/>
      <c r="LOL28" s="107"/>
      <c r="LOM28" s="107"/>
      <c r="LON28" s="107"/>
      <c r="LOO28" s="107"/>
      <c r="LOP28" s="107"/>
      <c r="LOQ28" s="107"/>
      <c r="LOR28" s="107"/>
      <c r="LOS28" s="107"/>
      <c r="LOT28" s="107"/>
      <c r="LOU28" s="107"/>
      <c r="LOV28" s="107"/>
      <c r="LOW28" s="107"/>
      <c r="LOX28" s="107"/>
      <c r="LOY28" s="107"/>
      <c r="LOZ28" s="107"/>
      <c r="LPA28" s="107"/>
      <c r="LPB28" s="107"/>
      <c r="LPC28" s="107"/>
      <c r="LPD28" s="107"/>
      <c r="LPE28" s="107"/>
      <c r="LPF28" s="107"/>
      <c r="LPG28" s="107"/>
      <c r="LPH28" s="107"/>
      <c r="LPI28" s="107"/>
      <c r="LPJ28" s="107"/>
      <c r="LPK28" s="107"/>
      <c r="LPL28" s="107"/>
      <c r="LPM28" s="107"/>
      <c r="LPN28" s="107"/>
      <c r="LPO28" s="107"/>
      <c r="LPP28" s="107"/>
      <c r="LPQ28" s="107"/>
      <c r="LPR28" s="107"/>
      <c r="LPS28" s="107"/>
      <c r="LPT28" s="107"/>
      <c r="LPU28" s="107"/>
      <c r="LPV28" s="107"/>
      <c r="LPW28" s="107"/>
      <c r="LPX28" s="107"/>
      <c r="LPY28" s="107"/>
      <c r="LPZ28" s="107"/>
      <c r="LQA28" s="107"/>
      <c r="LQB28" s="107"/>
      <c r="LQC28" s="107"/>
      <c r="LQD28" s="107"/>
      <c r="LQE28" s="107"/>
      <c r="LQF28" s="107"/>
      <c r="LQG28" s="107"/>
      <c r="LQH28" s="107"/>
      <c r="LQI28" s="107"/>
      <c r="LQJ28" s="107"/>
      <c r="LQK28" s="107"/>
      <c r="LQL28" s="107"/>
      <c r="LQM28" s="107"/>
      <c r="LQN28" s="107"/>
      <c r="LQO28" s="107"/>
      <c r="LQP28" s="107"/>
      <c r="LQQ28" s="107"/>
      <c r="LQR28" s="107"/>
      <c r="LQS28" s="107"/>
      <c r="LQT28" s="107"/>
      <c r="LQU28" s="107"/>
      <c r="LQV28" s="107"/>
      <c r="LQW28" s="107"/>
      <c r="LQX28" s="107"/>
      <c r="LQY28" s="107"/>
      <c r="LQZ28" s="107"/>
      <c r="LRA28" s="107"/>
      <c r="LRB28" s="107"/>
      <c r="LRC28" s="107"/>
      <c r="LRD28" s="107"/>
      <c r="LRE28" s="107"/>
      <c r="LRF28" s="107"/>
      <c r="LRG28" s="107"/>
      <c r="LRH28" s="107"/>
      <c r="LRI28" s="107"/>
      <c r="LRJ28" s="107"/>
      <c r="LRK28" s="107"/>
      <c r="LRL28" s="107"/>
      <c r="LRM28" s="107"/>
      <c r="LRN28" s="107"/>
      <c r="LRO28" s="107"/>
      <c r="LRP28" s="107"/>
      <c r="LRQ28" s="107"/>
      <c r="LRR28" s="107"/>
      <c r="LRS28" s="107"/>
      <c r="LRT28" s="107"/>
      <c r="LRU28" s="107"/>
      <c r="LRV28" s="107"/>
      <c r="LRW28" s="107"/>
      <c r="LRX28" s="107"/>
      <c r="LRY28" s="107"/>
      <c r="LRZ28" s="107"/>
      <c r="LSA28" s="107"/>
      <c r="LSB28" s="107"/>
      <c r="LSC28" s="107"/>
      <c r="LSD28" s="107"/>
      <c r="LSE28" s="107"/>
      <c r="LSF28" s="107"/>
      <c r="LSG28" s="107"/>
      <c r="LSH28" s="107"/>
      <c r="LSI28" s="107"/>
      <c r="LSJ28" s="107"/>
      <c r="LSK28" s="107"/>
      <c r="LSL28" s="107"/>
      <c r="LSM28" s="107"/>
      <c r="LSN28" s="107"/>
      <c r="LSO28" s="107"/>
      <c r="LSP28" s="107"/>
      <c r="LSQ28" s="107"/>
      <c r="LSR28" s="107"/>
      <c r="LSS28" s="107"/>
      <c r="LST28" s="107"/>
      <c r="LSU28" s="107"/>
      <c r="LSV28" s="107"/>
      <c r="LSW28" s="107"/>
      <c r="LSX28" s="107"/>
      <c r="LSY28" s="107"/>
      <c r="LSZ28" s="107"/>
      <c r="LTA28" s="107"/>
      <c r="LTB28" s="107"/>
      <c r="LTC28" s="107"/>
      <c r="LTD28" s="107"/>
      <c r="LTE28" s="107"/>
      <c r="LTF28" s="107"/>
      <c r="LTG28" s="107"/>
      <c r="LTH28" s="107"/>
      <c r="LTI28" s="107"/>
      <c r="LTJ28" s="107"/>
      <c r="LTK28" s="107"/>
      <c r="LTL28" s="107"/>
      <c r="LTM28" s="107"/>
      <c r="LTN28" s="107"/>
      <c r="LTO28" s="107"/>
      <c r="LTP28" s="107"/>
      <c r="LTQ28" s="107"/>
      <c r="LTR28" s="107"/>
      <c r="LTS28" s="107"/>
      <c r="LTT28" s="107"/>
      <c r="LTU28" s="107"/>
      <c r="LTV28" s="107"/>
      <c r="LTW28" s="107"/>
      <c r="LTX28" s="107"/>
      <c r="LTY28" s="107"/>
      <c r="LTZ28" s="107"/>
      <c r="LUA28" s="107"/>
      <c r="LUB28" s="107"/>
      <c r="LUC28" s="107"/>
      <c r="LUD28" s="107"/>
      <c r="LUE28" s="107"/>
      <c r="LUF28" s="107"/>
      <c r="LUG28" s="107"/>
      <c r="LUH28" s="107"/>
      <c r="LUI28" s="107"/>
      <c r="LUJ28" s="107"/>
      <c r="LUK28" s="107"/>
      <c r="LUL28" s="107"/>
      <c r="LUM28" s="107"/>
      <c r="LUN28" s="107"/>
      <c r="LUO28" s="107"/>
      <c r="LUP28" s="107"/>
      <c r="LUQ28" s="107"/>
      <c r="LUR28" s="107"/>
      <c r="LUS28" s="107"/>
      <c r="LUT28" s="107"/>
      <c r="LUU28" s="107"/>
      <c r="LUV28" s="107"/>
      <c r="LUW28" s="107"/>
      <c r="LUX28" s="107"/>
      <c r="LUY28" s="107"/>
      <c r="LUZ28" s="107"/>
      <c r="LVA28" s="107"/>
      <c r="LVB28" s="107"/>
      <c r="LVC28" s="107"/>
      <c r="LVD28" s="107"/>
      <c r="LVE28" s="107"/>
      <c r="LVF28" s="107"/>
      <c r="LVG28" s="107"/>
      <c r="LVH28" s="107"/>
      <c r="LVI28" s="107"/>
      <c r="LVJ28" s="107"/>
      <c r="LVK28" s="107"/>
      <c r="LVL28" s="107"/>
      <c r="LVM28" s="107"/>
      <c r="LVN28" s="107"/>
      <c r="LVO28" s="107"/>
      <c r="LVP28" s="107"/>
      <c r="LVQ28" s="107"/>
      <c r="LVR28" s="107"/>
      <c r="LVS28" s="107"/>
      <c r="LVT28" s="107"/>
      <c r="LVU28" s="107"/>
      <c r="LVV28" s="107"/>
      <c r="LVW28" s="107"/>
      <c r="LVX28" s="107"/>
      <c r="LVY28" s="107"/>
      <c r="LVZ28" s="107"/>
      <c r="LWA28" s="107"/>
      <c r="LWB28" s="107"/>
      <c r="LWC28" s="107"/>
      <c r="LWD28" s="107"/>
      <c r="LWE28" s="107"/>
      <c r="LWF28" s="107"/>
      <c r="LWG28" s="107"/>
      <c r="LWH28" s="107"/>
      <c r="LWI28" s="107"/>
      <c r="LWJ28" s="107"/>
      <c r="LWK28" s="107"/>
      <c r="LWL28" s="107"/>
      <c r="LWM28" s="107"/>
      <c r="LWN28" s="107"/>
      <c r="LWO28" s="107"/>
      <c r="LWP28" s="107"/>
      <c r="LWQ28" s="107"/>
      <c r="LWR28" s="107"/>
      <c r="LWS28" s="107"/>
      <c r="LWT28" s="107"/>
      <c r="LWU28" s="107"/>
      <c r="LWV28" s="107"/>
      <c r="LWW28" s="107"/>
      <c r="LWX28" s="107"/>
      <c r="LWY28" s="107"/>
      <c r="LWZ28" s="107"/>
      <c r="LXA28" s="107"/>
      <c r="LXB28" s="107"/>
      <c r="LXC28" s="107"/>
      <c r="LXD28" s="107"/>
      <c r="LXE28" s="107"/>
      <c r="LXF28" s="107"/>
      <c r="LXG28" s="107"/>
      <c r="LXH28" s="107"/>
      <c r="LXI28" s="107"/>
      <c r="LXJ28" s="107"/>
      <c r="LXK28" s="107"/>
      <c r="LXL28" s="107"/>
      <c r="LXM28" s="107"/>
      <c r="LXN28" s="107"/>
      <c r="LXO28" s="107"/>
      <c r="LXP28" s="107"/>
      <c r="LXQ28" s="107"/>
      <c r="LXR28" s="107"/>
      <c r="LXS28" s="107"/>
      <c r="LXT28" s="107"/>
      <c r="LXU28" s="107"/>
      <c r="LXV28" s="107"/>
      <c r="LXW28" s="107"/>
      <c r="LXX28" s="107"/>
      <c r="LXY28" s="107"/>
      <c r="LXZ28" s="107"/>
      <c r="LYA28" s="107"/>
      <c r="LYB28" s="107"/>
      <c r="LYC28" s="107"/>
      <c r="LYD28" s="107"/>
      <c r="LYE28" s="107"/>
      <c r="LYF28" s="107"/>
      <c r="LYG28" s="107"/>
      <c r="LYH28" s="107"/>
      <c r="LYI28" s="107"/>
      <c r="LYJ28" s="107"/>
      <c r="LYK28" s="107"/>
      <c r="LYL28" s="107"/>
      <c r="LYM28" s="107"/>
      <c r="LYN28" s="107"/>
      <c r="LYO28" s="107"/>
      <c r="LYP28" s="107"/>
      <c r="LYQ28" s="107"/>
      <c r="LYR28" s="107"/>
      <c r="LYS28" s="107"/>
      <c r="LYT28" s="107"/>
      <c r="LYU28" s="107"/>
      <c r="LYV28" s="107"/>
      <c r="LYW28" s="107"/>
      <c r="LYX28" s="107"/>
      <c r="LYY28" s="107"/>
      <c r="LYZ28" s="107"/>
      <c r="LZA28" s="107"/>
      <c r="LZB28" s="107"/>
      <c r="LZC28" s="107"/>
      <c r="LZD28" s="107"/>
      <c r="LZE28" s="107"/>
      <c r="LZF28" s="107"/>
      <c r="LZG28" s="107"/>
      <c r="LZH28" s="107"/>
      <c r="LZI28" s="107"/>
      <c r="LZJ28" s="107"/>
      <c r="LZK28" s="107"/>
      <c r="LZL28" s="107"/>
      <c r="LZM28" s="107"/>
      <c r="LZN28" s="107"/>
      <c r="LZO28" s="107"/>
      <c r="LZP28" s="107"/>
      <c r="LZQ28" s="107"/>
      <c r="LZR28" s="107"/>
      <c r="LZS28" s="107"/>
      <c r="LZT28" s="107"/>
      <c r="LZU28" s="107"/>
      <c r="LZV28" s="107"/>
      <c r="LZW28" s="107"/>
      <c r="LZX28" s="107"/>
      <c r="LZY28" s="107"/>
      <c r="LZZ28" s="107"/>
      <c r="MAA28" s="107"/>
      <c r="MAB28" s="107"/>
      <c r="MAC28" s="107"/>
      <c r="MAD28" s="107"/>
      <c r="MAE28" s="107"/>
      <c r="MAF28" s="107"/>
      <c r="MAG28" s="107"/>
      <c r="MAH28" s="107"/>
      <c r="MAI28" s="107"/>
      <c r="MAJ28" s="107"/>
      <c r="MAK28" s="107"/>
      <c r="MAL28" s="107"/>
      <c r="MAM28" s="107"/>
      <c r="MAN28" s="107"/>
      <c r="MAO28" s="107"/>
      <c r="MAP28" s="107"/>
      <c r="MAQ28" s="107"/>
      <c r="MAR28" s="107"/>
      <c r="MAS28" s="107"/>
      <c r="MAT28" s="107"/>
      <c r="MAU28" s="107"/>
      <c r="MAV28" s="107"/>
      <c r="MAW28" s="107"/>
      <c r="MAX28" s="107"/>
      <c r="MAY28" s="107"/>
      <c r="MAZ28" s="107"/>
      <c r="MBA28" s="107"/>
      <c r="MBB28" s="107"/>
      <c r="MBC28" s="107"/>
      <c r="MBD28" s="107"/>
      <c r="MBE28" s="107"/>
      <c r="MBF28" s="107"/>
      <c r="MBG28" s="107"/>
      <c r="MBH28" s="107"/>
      <c r="MBI28" s="107"/>
      <c r="MBJ28" s="107"/>
      <c r="MBK28" s="107"/>
      <c r="MBL28" s="107"/>
      <c r="MBM28" s="107"/>
      <c r="MBN28" s="107"/>
      <c r="MBO28" s="107"/>
      <c r="MBP28" s="107"/>
      <c r="MBQ28" s="107"/>
      <c r="MBR28" s="107"/>
      <c r="MBS28" s="107"/>
      <c r="MBT28" s="107"/>
      <c r="MBU28" s="107"/>
      <c r="MBV28" s="107"/>
      <c r="MBW28" s="107"/>
      <c r="MBX28" s="107"/>
      <c r="MBY28" s="107"/>
      <c r="MBZ28" s="107"/>
      <c r="MCA28" s="107"/>
      <c r="MCB28" s="107"/>
      <c r="MCC28" s="107"/>
      <c r="MCD28" s="107"/>
      <c r="MCE28" s="107"/>
      <c r="MCF28" s="107"/>
      <c r="MCG28" s="107"/>
      <c r="MCH28" s="107"/>
      <c r="MCI28" s="107"/>
      <c r="MCJ28" s="107"/>
      <c r="MCK28" s="107"/>
      <c r="MCL28" s="107"/>
      <c r="MCM28" s="107"/>
      <c r="MCN28" s="107"/>
      <c r="MCO28" s="107"/>
      <c r="MCP28" s="107"/>
      <c r="MCQ28" s="107"/>
      <c r="MCR28" s="107"/>
      <c r="MCS28" s="107"/>
      <c r="MCT28" s="107"/>
      <c r="MCU28" s="107"/>
      <c r="MCV28" s="107"/>
      <c r="MCW28" s="107"/>
      <c r="MCX28" s="107"/>
      <c r="MCY28" s="107"/>
      <c r="MCZ28" s="107"/>
      <c r="MDA28" s="107"/>
      <c r="MDB28" s="107"/>
      <c r="MDC28" s="107"/>
      <c r="MDD28" s="107"/>
      <c r="MDE28" s="107"/>
      <c r="MDF28" s="107"/>
      <c r="MDG28" s="107"/>
      <c r="MDH28" s="107"/>
      <c r="MDI28" s="107"/>
      <c r="MDJ28" s="107"/>
      <c r="MDK28" s="107"/>
      <c r="MDL28" s="107"/>
      <c r="MDM28" s="107"/>
      <c r="MDN28" s="107"/>
      <c r="MDO28" s="107"/>
      <c r="MDP28" s="107"/>
      <c r="MDQ28" s="107"/>
      <c r="MDR28" s="107"/>
      <c r="MDS28" s="107"/>
      <c r="MDT28" s="107"/>
      <c r="MDU28" s="107"/>
      <c r="MDV28" s="107"/>
      <c r="MDW28" s="107"/>
      <c r="MDX28" s="107"/>
      <c r="MDY28" s="107"/>
      <c r="MDZ28" s="107"/>
      <c r="MEA28" s="107"/>
      <c r="MEB28" s="107"/>
      <c r="MEC28" s="107"/>
      <c r="MED28" s="107"/>
      <c r="MEE28" s="107"/>
      <c r="MEF28" s="107"/>
      <c r="MEG28" s="107"/>
      <c r="MEH28" s="107"/>
      <c r="MEI28" s="107"/>
      <c r="MEJ28" s="107"/>
      <c r="MEK28" s="107"/>
      <c r="MEL28" s="107"/>
      <c r="MEM28" s="107"/>
      <c r="MEN28" s="107"/>
      <c r="MEO28" s="107"/>
      <c r="MEP28" s="107"/>
      <c r="MEQ28" s="107"/>
      <c r="MER28" s="107"/>
      <c r="MES28" s="107"/>
      <c r="MET28" s="107"/>
      <c r="MEU28" s="107"/>
      <c r="MEV28" s="107"/>
      <c r="MEW28" s="107"/>
      <c r="MEX28" s="107"/>
      <c r="MEY28" s="107"/>
      <c r="MEZ28" s="107"/>
      <c r="MFA28" s="107"/>
      <c r="MFB28" s="107"/>
      <c r="MFC28" s="107"/>
      <c r="MFD28" s="107"/>
      <c r="MFE28" s="107"/>
      <c r="MFF28" s="107"/>
      <c r="MFG28" s="107"/>
      <c r="MFH28" s="107"/>
      <c r="MFI28" s="107"/>
      <c r="MFJ28" s="107"/>
      <c r="MFK28" s="107"/>
      <c r="MFL28" s="107"/>
      <c r="MFM28" s="107"/>
      <c r="MFN28" s="107"/>
      <c r="MFO28" s="107"/>
      <c r="MFP28" s="107"/>
      <c r="MFQ28" s="107"/>
      <c r="MFR28" s="107"/>
      <c r="MFS28" s="107"/>
      <c r="MFT28" s="107"/>
      <c r="MFU28" s="107"/>
      <c r="MFV28" s="107"/>
      <c r="MFW28" s="107"/>
      <c r="MFX28" s="107"/>
      <c r="MFY28" s="107"/>
      <c r="MFZ28" s="107"/>
      <c r="MGA28" s="107"/>
      <c r="MGB28" s="107"/>
      <c r="MGC28" s="107"/>
      <c r="MGD28" s="107"/>
      <c r="MGE28" s="107"/>
      <c r="MGF28" s="107"/>
      <c r="MGG28" s="107"/>
      <c r="MGH28" s="107"/>
      <c r="MGI28" s="107"/>
      <c r="MGJ28" s="107"/>
      <c r="MGK28" s="107"/>
      <c r="MGL28" s="107"/>
      <c r="MGM28" s="107"/>
      <c r="MGN28" s="107"/>
      <c r="MGO28" s="107"/>
      <c r="MGP28" s="107"/>
      <c r="MGQ28" s="107"/>
      <c r="MGR28" s="107"/>
      <c r="MGS28" s="107"/>
      <c r="MGT28" s="107"/>
      <c r="MGU28" s="107"/>
      <c r="MGV28" s="107"/>
      <c r="MGW28" s="107"/>
      <c r="MGX28" s="107"/>
      <c r="MGY28" s="107"/>
      <c r="MGZ28" s="107"/>
      <c r="MHA28" s="107"/>
      <c r="MHB28" s="107"/>
      <c r="MHC28" s="107"/>
      <c r="MHD28" s="107"/>
      <c r="MHE28" s="107"/>
      <c r="MHF28" s="107"/>
      <c r="MHG28" s="107"/>
      <c r="MHH28" s="107"/>
      <c r="MHI28" s="107"/>
      <c r="MHJ28" s="107"/>
      <c r="MHK28" s="107"/>
      <c r="MHL28" s="107"/>
      <c r="MHM28" s="107"/>
      <c r="MHN28" s="107"/>
      <c r="MHO28" s="107"/>
      <c r="MHP28" s="107"/>
      <c r="MHQ28" s="107"/>
      <c r="MHR28" s="107"/>
      <c r="MHS28" s="107"/>
      <c r="MHT28" s="107"/>
      <c r="MHU28" s="107"/>
      <c r="MHV28" s="107"/>
      <c r="MHW28" s="107"/>
      <c r="MHX28" s="107"/>
      <c r="MHY28" s="107"/>
      <c r="MHZ28" s="107"/>
      <c r="MIA28" s="107"/>
      <c r="MIB28" s="107"/>
      <c r="MIC28" s="107"/>
      <c r="MID28" s="107"/>
      <c r="MIE28" s="107"/>
      <c r="MIF28" s="107"/>
      <c r="MIG28" s="107"/>
      <c r="MIH28" s="107"/>
      <c r="MII28" s="107"/>
      <c r="MIJ28" s="107"/>
      <c r="MIK28" s="107"/>
      <c r="MIL28" s="107"/>
      <c r="MIM28" s="107"/>
      <c r="MIN28" s="107"/>
      <c r="MIO28" s="107"/>
      <c r="MIP28" s="107"/>
      <c r="MIQ28" s="107"/>
      <c r="MIR28" s="107"/>
      <c r="MIS28" s="107"/>
      <c r="MIT28" s="107"/>
      <c r="MIU28" s="107"/>
      <c r="MIV28" s="107"/>
      <c r="MIW28" s="107"/>
      <c r="MIX28" s="107"/>
      <c r="MIY28" s="107"/>
      <c r="MIZ28" s="107"/>
      <c r="MJA28" s="107"/>
      <c r="MJB28" s="107"/>
      <c r="MJC28" s="107"/>
      <c r="MJD28" s="107"/>
      <c r="MJE28" s="107"/>
      <c r="MJF28" s="107"/>
      <c r="MJG28" s="107"/>
      <c r="MJH28" s="107"/>
      <c r="MJI28" s="107"/>
      <c r="MJJ28" s="107"/>
      <c r="MJK28" s="107"/>
      <c r="MJL28" s="107"/>
      <c r="MJM28" s="107"/>
      <c r="MJN28" s="107"/>
      <c r="MJO28" s="107"/>
      <c r="MJP28" s="107"/>
      <c r="MJQ28" s="107"/>
      <c r="MJR28" s="107"/>
      <c r="MJS28" s="107"/>
      <c r="MJT28" s="107"/>
      <c r="MJU28" s="107"/>
      <c r="MJV28" s="107"/>
      <c r="MJW28" s="107"/>
      <c r="MJX28" s="107"/>
      <c r="MJY28" s="107"/>
      <c r="MJZ28" s="107"/>
      <c r="MKA28" s="107"/>
      <c r="MKB28" s="107"/>
      <c r="MKC28" s="107"/>
      <c r="MKD28" s="107"/>
      <c r="MKE28" s="107"/>
      <c r="MKF28" s="107"/>
      <c r="MKG28" s="107"/>
      <c r="MKH28" s="107"/>
      <c r="MKI28" s="107"/>
      <c r="MKJ28" s="107"/>
      <c r="MKK28" s="107"/>
      <c r="MKL28" s="107"/>
      <c r="MKM28" s="107"/>
      <c r="MKN28" s="107"/>
      <c r="MKO28" s="107"/>
      <c r="MKP28" s="107"/>
      <c r="MKQ28" s="107"/>
      <c r="MKR28" s="107"/>
      <c r="MKS28" s="107"/>
      <c r="MKT28" s="107"/>
      <c r="MKU28" s="107"/>
      <c r="MKV28" s="107"/>
      <c r="MKW28" s="107"/>
      <c r="MKX28" s="107"/>
      <c r="MKY28" s="107"/>
      <c r="MKZ28" s="107"/>
      <c r="MLA28" s="107"/>
      <c r="MLB28" s="107"/>
      <c r="MLC28" s="107"/>
      <c r="MLD28" s="107"/>
      <c r="MLE28" s="107"/>
      <c r="MLF28" s="107"/>
      <c r="MLG28" s="107"/>
      <c r="MLH28" s="107"/>
      <c r="MLI28" s="107"/>
      <c r="MLJ28" s="107"/>
      <c r="MLK28" s="107"/>
      <c r="MLL28" s="107"/>
      <c r="MLM28" s="107"/>
      <c r="MLN28" s="107"/>
      <c r="MLO28" s="107"/>
      <c r="MLP28" s="107"/>
      <c r="MLQ28" s="107"/>
      <c r="MLR28" s="107"/>
      <c r="MLS28" s="107"/>
      <c r="MLT28" s="107"/>
      <c r="MLU28" s="107"/>
      <c r="MLV28" s="107"/>
      <c r="MLW28" s="107"/>
      <c r="MLX28" s="107"/>
      <c r="MLY28" s="107"/>
      <c r="MLZ28" s="107"/>
      <c r="MMA28" s="107"/>
      <c r="MMB28" s="107"/>
      <c r="MMC28" s="107"/>
      <c r="MMD28" s="107"/>
      <c r="MME28" s="107"/>
      <c r="MMF28" s="107"/>
      <c r="MMG28" s="107"/>
      <c r="MMH28" s="107"/>
      <c r="MMI28" s="107"/>
      <c r="MMJ28" s="107"/>
      <c r="MMK28" s="107"/>
      <c r="MML28" s="107"/>
      <c r="MMM28" s="107"/>
      <c r="MMN28" s="107"/>
      <c r="MMO28" s="107"/>
      <c r="MMP28" s="107"/>
      <c r="MMQ28" s="107"/>
      <c r="MMR28" s="107"/>
      <c r="MMS28" s="107"/>
      <c r="MMT28" s="107"/>
      <c r="MMU28" s="107"/>
      <c r="MMV28" s="107"/>
      <c r="MMW28" s="107"/>
      <c r="MMX28" s="107"/>
      <c r="MMY28" s="107"/>
      <c r="MMZ28" s="107"/>
      <c r="MNA28" s="107"/>
      <c r="MNB28" s="107"/>
      <c r="MNC28" s="107"/>
      <c r="MND28" s="107"/>
      <c r="MNE28" s="107"/>
      <c r="MNF28" s="107"/>
      <c r="MNG28" s="107"/>
      <c r="MNH28" s="107"/>
      <c r="MNI28" s="107"/>
      <c r="MNJ28" s="107"/>
      <c r="MNK28" s="107"/>
      <c r="MNL28" s="107"/>
      <c r="MNM28" s="107"/>
      <c r="MNN28" s="107"/>
      <c r="MNO28" s="107"/>
      <c r="MNP28" s="107"/>
      <c r="MNQ28" s="107"/>
      <c r="MNR28" s="107"/>
      <c r="MNS28" s="107"/>
      <c r="MNT28" s="107"/>
      <c r="MNU28" s="107"/>
      <c r="MNV28" s="107"/>
      <c r="MNW28" s="107"/>
      <c r="MNX28" s="107"/>
      <c r="MNY28" s="107"/>
      <c r="MNZ28" s="107"/>
      <c r="MOA28" s="107"/>
      <c r="MOB28" s="107"/>
      <c r="MOC28" s="107"/>
      <c r="MOD28" s="107"/>
      <c r="MOE28" s="107"/>
      <c r="MOF28" s="107"/>
      <c r="MOG28" s="107"/>
      <c r="MOH28" s="107"/>
      <c r="MOI28" s="107"/>
      <c r="MOJ28" s="107"/>
      <c r="MOK28" s="107"/>
      <c r="MOL28" s="107"/>
      <c r="MOM28" s="107"/>
      <c r="MON28" s="107"/>
      <c r="MOO28" s="107"/>
      <c r="MOP28" s="107"/>
      <c r="MOQ28" s="107"/>
      <c r="MOR28" s="107"/>
      <c r="MOS28" s="107"/>
      <c r="MOT28" s="107"/>
      <c r="MOU28" s="107"/>
      <c r="MOV28" s="107"/>
      <c r="MOW28" s="107"/>
      <c r="MOX28" s="107"/>
      <c r="MOY28" s="107"/>
      <c r="MOZ28" s="107"/>
      <c r="MPA28" s="107"/>
      <c r="MPB28" s="107"/>
      <c r="MPC28" s="107"/>
      <c r="MPD28" s="107"/>
      <c r="MPE28" s="107"/>
      <c r="MPF28" s="107"/>
      <c r="MPG28" s="107"/>
      <c r="MPH28" s="107"/>
      <c r="MPI28" s="107"/>
      <c r="MPJ28" s="107"/>
      <c r="MPK28" s="107"/>
      <c r="MPL28" s="107"/>
      <c r="MPM28" s="107"/>
      <c r="MPN28" s="107"/>
      <c r="MPO28" s="107"/>
      <c r="MPP28" s="107"/>
      <c r="MPQ28" s="107"/>
      <c r="MPR28" s="107"/>
      <c r="MPS28" s="107"/>
      <c r="MPT28" s="107"/>
      <c r="MPU28" s="107"/>
      <c r="MPV28" s="107"/>
      <c r="MPW28" s="107"/>
      <c r="MPX28" s="107"/>
      <c r="MPY28" s="107"/>
      <c r="MPZ28" s="107"/>
      <c r="MQA28" s="107"/>
      <c r="MQB28" s="107"/>
      <c r="MQC28" s="107"/>
      <c r="MQD28" s="107"/>
      <c r="MQE28" s="107"/>
      <c r="MQF28" s="107"/>
      <c r="MQG28" s="107"/>
      <c r="MQH28" s="107"/>
      <c r="MQI28" s="107"/>
      <c r="MQJ28" s="107"/>
      <c r="MQK28" s="107"/>
      <c r="MQL28" s="107"/>
      <c r="MQM28" s="107"/>
      <c r="MQN28" s="107"/>
      <c r="MQO28" s="107"/>
      <c r="MQP28" s="107"/>
      <c r="MQQ28" s="107"/>
      <c r="MQR28" s="107"/>
      <c r="MQS28" s="107"/>
      <c r="MQT28" s="107"/>
      <c r="MQU28" s="107"/>
      <c r="MQV28" s="107"/>
      <c r="MQW28" s="107"/>
      <c r="MQX28" s="107"/>
      <c r="MQY28" s="107"/>
      <c r="MQZ28" s="107"/>
      <c r="MRA28" s="107"/>
      <c r="MRB28" s="107"/>
      <c r="MRC28" s="107"/>
      <c r="MRD28" s="107"/>
      <c r="MRE28" s="107"/>
      <c r="MRF28" s="107"/>
      <c r="MRG28" s="107"/>
      <c r="MRH28" s="107"/>
      <c r="MRI28" s="107"/>
      <c r="MRJ28" s="107"/>
      <c r="MRK28" s="107"/>
      <c r="MRL28" s="107"/>
      <c r="MRM28" s="107"/>
      <c r="MRN28" s="107"/>
      <c r="MRO28" s="107"/>
      <c r="MRP28" s="107"/>
      <c r="MRQ28" s="107"/>
      <c r="MRR28" s="107"/>
      <c r="MRS28" s="107"/>
      <c r="MRT28" s="107"/>
      <c r="MRU28" s="107"/>
      <c r="MRV28" s="107"/>
      <c r="MRW28" s="107"/>
      <c r="MRX28" s="107"/>
      <c r="MRY28" s="107"/>
      <c r="MRZ28" s="107"/>
      <c r="MSA28" s="107"/>
      <c r="MSB28" s="107"/>
      <c r="MSC28" s="107"/>
      <c r="MSD28" s="107"/>
      <c r="MSE28" s="107"/>
      <c r="MSF28" s="107"/>
      <c r="MSG28" s="107"/>
      <c r="MSH28" s="107"/>
      <c r="MSI28" s="107"/>
      <c r="MSJ28" s="107"/>
      <c r="MSK28" s="107"/>
      <c r="MSL28" s="107"/>
      <c r="MSM28" s="107"/>
      <c r="MSN28" s="107"/>
      <c r="MSO28" s="107"/>
      <c r="MSP28" s="107"/>
      <c r="MSQ28" s="107"/>
      <c r="MSR28" s="107"/>
      <c r="MSS28" s="107"/>
      <c r="MST28" s="107"/>
      <c r="MSU28" s="107"/>
      <c r="MSV28" s="107"/>
      <c r="MSW28" s="107"/>
      <c r="MSX28" s="107"/>
      <c r="MSY28" s="107"/>
      <c r="MSZ28" s="107"/>
      <c r="MTA28" s="107"/>
      <c r="MTB28" s="107"/>
      <c r="MTC28" s="107"/>
      <c r="MTD28" s="107"/>
      <c r="MTE28" s="107"/>
      <c r="MTF28" s="107"/>
      <c r="MTG28" s="107"/>
      <c r="MTH28" s="107"/>
      <c r="MTI28" s="107"/>
      <c r="MTJ28" s="107"/>
      <c r="MTK28" s="107"/>
      <c r="MTL28" s="107"/>
      <c r="MTM28" s="107"/>
      <c r="MTN28" s="107"/>
      <c r="MTO28" s="107"/>
      <c r="MTP28" s="107"/>
      <c r="MTQ28" s="107"/>
      <c r="MTR28" s="107"/>
      <c r="MTS28" s="107"/>
      <c r="MTT28" s="107"/>
      <c r="MTU28" s="107"/>
      <c r="MTV28" s="107"/>
      <c r="MTW28" s="107"/>
      <c r="MTX28" s="107"/>
      <c r="MTY28" s="107"/>
      <c r="MTZ28" s="107"/>
      <c r="MUA28" s="107"/>
      <c r="MUB28" s="107"/>
      <c r="MUC28" s="107"/>
      <c r="MUD28" s="107"/>
      <c r="MUE28" s="107"/>
      <c r="MUF28" s="107"/>
      <c r="MUG28" s="107"/>
      <c r="MUH28" s="107"/>
      <c r="MUI28" s="107"/>
      <c r="MUJ28" s="107"/>
      <c r="MUK28" s="107"/>
      <c r="MUL28" s="107"/>
      <c r="MUM28" s="107"/>
      <c r="MUN28" s="107"/>
      <c r="MUO28" s="107"/>
      <c r="MUP28" s="107"/>
      <c r="MUQ28" s="107"/>
      <c r="MUR28" s="107"/>
      <c r="MUS28" s="107"/>
      <c r="MUT28" s="107"/>
      <c r="MUU28" s="107"/>
      <c r="MUV28" s="107"/>
      <c r="MUW28" s="107"/>
      <c r="MUX28" s="107"/>
      <c r="MUY28" s="107"/>
      <c r="MUZ28" s="107"/>
      <c r="MVA28" s="107"/>
      <c r="MVB28" s="107"/>
      <c r="MVC28" s="107"/>
      <c r="MVD28" s="107"/>
      <c r="MVE28" s="107"/>
      <c r="MVF28" s="107"/>
      <c r="MVG28" s="107"/>
      <c r="MVH28" s="107"/>
      <c r="MVI28" s="107"/>
      <c r="MVJ28" s="107"/>
      <c r="MVK28" s="107"/>
      <c r="MVL28" s="107"/>
      <c r="MVM28" s="107"/>
      <c r="MVN28" s="107"/>
      <c r="MVO28" s="107"/>
      <c r="MVP28" s="107"/>
      <c r="MVQ28" s="107"/>
      <c r="MVR28" s="107"/>
      <c r="MVS28" s="107"/>
      <c r="MVT28" s="107"/>
      <c r="MVU28" s="107"/>
      <c r="MVV28" s="107"/>
      <c r="MVW28" s="107"/>
      <c r="MVX28" s="107"/>
      <c r="MVY28" s="107"/>
      <c r="MVZ28" s="107"/>
      <c r="MWA28" s="107"/>
      <c r="MWB28" s="107"/>
      <c r="MWC28" s="107"/>
      <c r="MWD28" s="107"/>
      <c r="MWE28" s="107"/>
      <c r="MWF28" s="107"/>
      <c r="MWG28" s="107"/>
      <c r="MWH28" s="107"/>
      <c r="MWI28" s="107"/>
      <c r="MWJ28" s="107"/>
      <c r="MWK28" s="107"/>
      <c r="MWL28" s="107"/>
      <c r="MWM28" s="107"/>
      <c r="MWN28" s="107"/>
      <c r="MWO28" s="107"/>
      <c r="MWP28" s="107"/>
      <c r="MWQ28" s="107"/>
      <c r="MWR28" s="107"/>
      <c r="MWS28" s="107"/>
      <c r="MWT28" s="107"/>
      <c r="MWU28" s="107"/>
      <c r="MWV28" s="107"/>
      <c r="MWW28" s="107"/>
      <c r="MWX28" s="107"/>
      <c r="MWY28" s="107"/>
      <c r="MWZ28" s="107"/>
      <c r="MXA28" s="107"/>
      <c r="MXB28" s="107"/>
      <c r="MXC28" s="107"/>
      <c r="MXD28" s="107"/>
      <c r="MXE28" s="107"/>
      <c r="MXF28" s="107"/>
      <c r="MXG28" s="107"/>
      <c r="MXH28" s="107"/>
      <c r="MXI28" s="107"/>
      <c r="MXJ28" s="107"/>
      <c r="MXK28" s="107"/>
      <c r="MXL28" s="107"/>
      <c r="MXM28" s="107"/>
      <c r="MXN28" s="107"/>
      <c r="MXO28" s="107"/>
      <c r="MXP28" s="107"/>
      <c r="MXQ28" s="107"/>
      <c r="MXR28" s="107"/>
      <c r="MXS28" s="107"/>
      <c r="MXT28" s="107"/>
      <c r="MXU28" s="107"/>
      <c r="MXV28" s="107"/>
      <c r="MXW28" s="107"/>
      <c r="MXX28" s="107"/>
      <c r="MXY28" s="107"/>
      <c r="MXZ28" s="107"/>
      <c r="MYA28" s="107"/>
      <c r="MYB28" s="107"/>
      <c r="MYC28" s="107"/>
      <c r="MYD28" s="107"/>
      <c r="MYE28" s="107"/>
      <c r="MYF28" s="107"/>
      <c r="MYG28" s="107"/>
      <c r="MYH28" s="107"/>
      <c r="MYI28" s="107"/>
      <c r="MYJ28" s="107"/>
      <c r="MYK28" s="107"/>
      <c r="MYL28" s="107"/>
      <c r="MYM28" s="107"/>
      <c r="MYN28" s="107"/>
      <c r="MYO28" s="107"/>
      <c r="MYP28" s="107"/>
      <c r="MYQ28" s="107"/>
      <c r="MYR28" s="107"/>
      <c r="MYS28" s="107"/>
      <c r="MYT28" s="107"/>
      <c r="MYU28" s="107"/>
      <c r="MYV28" s="107"/>
      <c r="MYW28" s="107"/>
      <c r="MYX28" s="107"/>
      <c r="MYY28" s="107"/>
      <c r="MYZ28" s="107"/>
      <c r="MZA28" s="107"/>
      <c r="MZB28" s="107"/>
      <c r="MZC28" s="107"/>
      <c r="MZD28" s="107"/>
      <c r="MZE28" s="107"/>
      <c r="MZF28" s="107"/>
      <c r="MZG28" s="107"/>
      <c r="MZH28" s="107"/>
      <c r="MZI28" s="107"/>
      <c r="MZJ28" s="107"/>
      <c r="MZK28" s="107"/>
      <c r="MZL28" s="107"/>
      <c r="MZM28" s="107"/>
      <c r="MZN28" s="107"/>
      <c r="MZO28" s="107"/>
      <c r="MZP28" s="107"/>
      <c r="MZQ28" s="107"/>
      <c r="MZR28" s="107"/>
      <c r="MZS28" s="107"/>
      <c r="MZT28" s="107"/>
      <c r="MZU28" s="107"/>
      <c r="MZV28" s="107"/>
      <c r="MZW28" s="107"/>
      <c r="MZX28" s="107"/>
      <c r="MZY28" s="107"/>
      <c r="MZZ28" s="107"/>
      <c r="NAA28" s="107"/>
      <c r="NAB28" s="107"/>
      <c r="NAC28" s="107"/>
      <c r="NAD28" s="107"/>
      <c r="NAE28" s="107"/>
      <c r="NAF28" s="107"/>
      <c r="NAG28" s="107"/>
      <c r="NAH28" s="107"/>
      <c r="NAI28" s="107"/>
      <c r="NAJ28" s="107"/>
      <c r="NAK28" s="107"/>
      <c r="NAL28" s="107"/>
      <c r="NAM28" s="107"/>
      <c r="NAN28" s="107"/>
      <c r="NAO28" s="107"/>
      <c r="NAP28" s="107"/>
      <c r="NAQ28" s="107"/>
      <c r="NAR28" s="107"/>
      <c r="NAS28" s="107"/>
      <c r="NAT28" s="107"/>
      <c r="NAU28" s="107"/>
      <c r="NAV28" s="107"/>
      <c r="NAW28" s="107"/>
      <c r="NAX28" s="107"/>
      <c r="NAY28" s="107"/>
      <c r="NAZ28" s="107"/>
      <c r="NBA28" s="107"/>
      <c r="NBB28" s="107"/>
      <c r="NBC28" s="107"/>
      <c r="NBD28" s="107"/>
      <c r="NBE28" s="107"/>
      <c r="NBF28" s="107"/>
      <c r="NBG28" s="107"/>
      <c r="NBH28" s="107"/>
      <c r="NBI28" s="107"/>
      <c r="NBJ28" s="107"/>
      <c r="NBK28" s="107"/>
      <c r="NBL28" s="107"/>
      <c r="NBM28" s="107"/>
      <c r="NBN28" s="107"/>
      <c r="NBO28" s="107"/>
      <c r="NBP28" s="107"/>
      <c r="NBQ28" s="107"/>
      <c r="NBR28" s="107"/>
      <c r="NBS28" s="107"/>
      <c r="NBT28" s="107"/>
      <c r="NBU28" s="107"/>
      <c r="NBV28" s="107"/>
      <c r="NBW28" s="107"/>
      <c r="NBX28" s="107"/>
      <c r="NBY28" s="107"/>
      <c r="NBZ28" s="107"/>
      <c r="NCA28" s="107"/>
      <c r="NCB28" s="107"/>
      <c r="NCC28" s="107"/>
      <c r="NCD28" s="107"/>
      <c r="NCE28" s="107"/>
      <c r="NCF28" s="107"/>
      <c r="NCG28" s="107"/>
      <c r="NCH28" s="107"/>
      <c r="NCI28" s="107"/>
      <c r="NCJ28" s="107"/>
      <c r="NCK28" s="107"/>
      <c r="NCL28" s="107"/>
      <c r="NCM28" s="107"/>
      <c r="NCN28" s="107"/>
      <c r="NCO28" s="107"/>
      <c r="NCP28" s="107"/>
      <c r="NCQ28" s="107"/>
      <c r="NCR28" s="107"/>
      <c r="NCS28" s="107"/>
      <c r="NCT28" s="107"/>
      <c r="NCU28" s="107"/>
      <c r="NCV28" s="107"/>
      <c r="NCW28" s="107"/>
      <c r="NCX28" s="107"/>
      <c r="NCY28" s="107"/>
      <c r="NCZ28" s="107"/>
      <c r="NDA28" s="107"/>
      <c r="NDB28" s="107"/>
      <c r="NDC28" s="107"/>
      <c r="NDD28" s="107"/>
      <c r="NDE28" s="107"/>
      <c r="NDF28" s="107"/>
      <c r="NDG28" s="107"/>
      <c r="NDH28" s="107"/>
      <c r="NDI28" s="107"/>
      <c r="NDJ28" s="107"/>
      <c r="NDK28" s="107"/>
      <c r="NDL28" s="107"/>
      <c r="NDM28" s="107"/>
      <c r="NDN28" s="107"/>
      <c r="NDO28" s="107"/>
      <c r="NDP28" s="107"/>
      <c r="NDQ28" s="107"/>
      <c r="NDR28" s="107"/>
      <c r="NDS28" s="107"/>
      <c r="NDT28" s="107"/>
      <c r="NDU28" s="107"/>
      <c r="NDV28" s="107"/>
      <c r="NDW28" s="107"/>
      <c r="NDX28" s="107"/>
      <c r="NDY28" s="107"/>
      <c r="NDZ28" s="107"/>
      <c r="NEA28" s="107"/>
      <c r="NEB28" s="107"/>
      <c r="NEC28" s="107"/>
      <c r="NED28" s="107"/>
      <c r="NEE28" s="107"/>
      <c r="NEF28" s="107"/>
      <c r="NEG28" s="107"/>
      <c r="NEH28" s="107"/>
      <c r="NEI28" s="107"/>
      <c r="NEJ28" s="107"/>
      <c r="NEK28" s="107"/>
      <c r="NEL28" s="107"/>
      <c r="NEM28" s="107"/>
      <c r="NEN28" s="107"/>
      <c r="NEO28" s="107"/>
      <c r="NEP28" s="107"/>
      <c r="NEQ28" s="107"/>
      <c r="NER28" s="107"/>
      <c r="NES28" s="107"/>
      <c r="NET28" s="107"/>
      <c r="NEU28" s="107"/>
      <c r="NEV28" s="107"/>
      <c r="NEW28" s="107"/>
      <c r="NEX28" s="107"/>
      <c r="NEY28" s="107"/>
      <c r="NEZ28" s="107"/>
      <c r="NFA28" s="107"/>
      <c r="NFB28" s="107"/>
      <c r="NFC28" s="107"/>
      <c r="NFD28" s="107"/>
      <c r="NFE28" s="107"/>
      <c r="NFF28" s="107"/>
      <c r="NFG28" s="107"/>
      <c r="NFH28" s="107"/>
      <c r="NFI28" s="107"/>
      <c r="NFJ28" s="107"/>
      <c r="NFK28" s="107"/>
      <c r="NFL28" s="107"/>
      <c r="NFM28" s="107"/>
      <c r="NFN28" s="107"/>
      <c r="NFO28" s="107"/>
      <c r="NFP28" s="107"/>
      <c r="NFQ28" s="107"/>
      <c r="NFR28" s="107"/>
      <c r="NFS28" s="107"/>
      <c r="NFT28" s="107"/>
      <c r="NFU28" s="107"/>
      <c r="NFV28" s="107"/>
      <c r="NFW28" s="107"/>
      <c r="NFX28" s="107"/>
      <c r="NFY28" s="107"/>
      <c r="NFZ28" s="107"/>
      <c r="NGA28" s="107"/>
      <c r="NGB28" s="107"/>
      <c r="NGC28" s="107"/>
      <c r="NGD28" s="107"/>
      <c r="NGE28" s="107"/>
      <c r="NGF28" s="107"/>
      <c r="NGG28" s="107"/>
      <c r="NGH28" s="107"/>
      <c r="NGI28" s="107"/>
      <c r="NGJ28" s="107"/>
      <c r="NGK28" s="107"/>
      <c r="NGL28" s="107"/>
      <c r="NGM28" s="107"/>
      <c r="NGN28" s="107"/>
      <c r="NGO28" s="107"/>
      <c r="NGP28" s="107"/>
      <c r="NGQ28" s="107"/>
      <c r="NGR28" s="107"/>
      <c r="NGS28" s="107"/>
      <c r="NGT28" s="107"/>
      <c r="NGU28" s="107"/>
      <c r="NGV28" s="107"/>
      <c r="NGW28" s="107"/>
      <c r="NGX28" s="107"/>
      <c r="NGY28" s="107"/>
      <c r="NGZ28" s="107"/>
      <c r="NHA28" s="107"/>
      <c r="NHB28" s="107"/>
      <c r="NHC28" s="107"/>
      <c r="NHD28" s="107"/>
      <c r="NHE28" s="107"/>
      <c r="NHF28" s="107"/>
      <c r="NHG28" s="107"/>
      <c r="NHH28" s="107"/>
      <c r="NHI28" s="107"/>
      <c r="NHJ28" s="107"/>
      <c r="NHK28" s="107"/>
      <c r="NHL28" s="107"/>
      <c r="NHM28" s="107"/>
      <c r="NHN28" s="107"/>
      <c r="NHO28" s="107"/>
      <c r="NHP28" s="107"/>
      <c r="NHQ28" s="107"/>
      <c r="NHR28" s="107"/>
      <c r="NHS28" s="107"/>
      <c r="NHT28" s="107"/>
      <c r="NHU28" s="107"/>
      <c r="NHV28" s="107"/>
      <c r="NHW28" s="107"/>
      <c r="NHX28" s="107"/>
      <c r="NHY28" s="107"/>
      <c r="NHZ28" s="107"/>
      <c r="NIA28" s="107"/>
      <c r="NIB28" s="107"/>
      <c r="NIC28" s="107"/>
      <c r="NID28" s="107"/>
      <c r="NIE28" s="107"/>
      <c r="NIF28" s="107"/>
      <c r="NIG28" s="107"/>
      <c r="NIH28" s="107"/>
      <c r="NII28" s="107"/>
      <c r="NIJ28" s="107"/>
      <c r="NIK28" s="107"/>
      <c r="NIL28" s="107"/>
      <c r="NIM28" s="107"/>
      <c r="NIN28" s="107"/>
      <c r="NIO28" s="107"/>
      <c r="NIP28" s="107"/>
      <c r="NIQ28" s="107"/>
      <c r="NIR28" s="107"/>
      <c r="NIS28" s="107"/>
      <c r="NIT28" s="107"/>
      <c r="NIU28" s="107"/>
      <c r="NIV28" s="107"/>
      <c r="NIW28" s="107"/>
      <c r="NIX28" s="107"/>
      <c r="NIY28" s="107"/>
      <c r="NIZ28" s="107"/>
      <c r="NJA28" s="107"/>
      <c r="NJB28" s="107"/>
      <c r="NJC28" s="107"/>
      <c r="NJD28" s="107"/>
      <c r="NJE28" s="107"/>
      <c r="NJF28" s="107"/>
      <c r="NJG28" s="107"/>
      <c r="NJH28" s="107"/>
      <c r="NJI28" s="107"/>
      <c r="NJJ28" s="107"/>
      <c r="NJK28" s="107"/>
      <c r="NJL28" s="107"/>
      <c r="NJM28" s="107"/>
      <c r="NJN28" s="107"/>
      <c r="NJO28" s="107"/>
      <c r="NJP28" s="107"/>
      <c r="NJQ28" s="107"/>
      <c r="NJR28" s="107"/>
      <c r="NJS28" s="107"/>
      <c r="NJT28" s="107"/>
      <c r="NJU28" s="107"/>
      <c r="NJV28" s="107"/>
      <c r="NJW28" s="107"/>
      <c r="NJX28" s="107"/>
      <c r="NJY28" s="107"/>
      <c r="NJZ28" s="107"/>
      <c r="NKA28" s="107"/>
      <c r="NKB28" s="107"/>
      <c r="NKC28" s="107"/>
      <c r="NKD28" s="107"/>
      <c r="NKE28" s="107"/>
      <c r="NKF28" s="107"/>
      <c r="NKG28" s="107"/>
      <c r="NKH28" s="107"/>
      <c r="NKI28" s="107"/>
      <c r="NKJ28" s="107"/>
      <c r="NKK28" s="107"/>
      <c r="NKL28" s="107"/>
      <c r="NKM28" s="107"/>
      <c r="NKN28" s="107"/>
      <c r="NKO28" s="107"/>
      <c r="NKP28" s="107"/>
      <c r="NKQ28" s="107"/>
      <c r="NKR28" s="107"/>
      <c r="NKS28" s="107"/>
      <c r="NKT28" s="107"/>
      <c r="NKU28" s="107"/>
      <c r="NKV28" s="107"/>
      <c r="NKW28" s="107"/>
      <c r="NKX28" s="107"/>
      <c r="NKY28" s="107"/>
      <c r="NKZ28" s="107"/>
      <c r="NLA28" s="107"/>
      <c r="NLB28" s="107"/>
      <c r="NLC28" s="107"/>
      <c r="NLD28" s="107"/>
      <c r="NLE28" s="107"/>
      <c r="NLF28" s="107"/>
      <c r="NLG28" s="107"/>
      <c r="NLH28" s="107"/>
      <c r="NLI28" s="107"/>
      <c r="NLJ28" s="107"/>
      <c r="NLK28" s="107"/>
      <c r="NLL28" s="107"/>
      <c r="NLM28" s="107"/>
      <c r="NLN28" s="107"/>
      <c r="NLO28" s="107"/>
      <c r="NLP28" s="107"/>
      <c r="NLQ28" s="107"/>
      <c r="NLR28" s="107"/>
      <c r="NLS28" s="107"/>
      <c r="NLT28" s="107"/>
      <c r="NLU28" s="107"/>
      <c r="NLV28" s="107"/>
      <c r="NLW28" s="107"/>
      <c r="NLX28" s="107"/>
      <c r="NLY28" s="107"/>
      <c r="NLZ28" s="107"/>
      <c r="NMA28" s="107"/>
      <c r="NMB28" s="107"/>
      <c r="NMC28" s="107"/>
      <c r="NMD28" s="107"/>
      <c r="NME28" s="107"/>
      <c r="NMF28" s="107"/>
      <c r="NMG28" s="107"/>
      <c r="NMH28" s="107"/>
      <c r="NMI28" s="107"/>
      <c r="NMJ28" s="107"/>
      <c r="NMK28" s="107"/>
      <c r="NML28" s="107"/>
      <c r="NMM28" s="107"/>
      <c r="NMN28" s="107"/>
      <c r="NMO28" s="107"/>
      <c r="NMP28" s="107"/>
      <c r="NMQ28" s="107"/>
      <c r="NMR28" s="107"/>
      <c r="NMS28" s="107"/>
      <c r="NMT28" s="107"/>
      <c r="NMU28" s="107"/>
      <c r="NMV28" s="107"/>
      <c r="NMW28" s="107"/>
      <c r="NMX28" s="107"/>
      <c r="NMY28" s="107"/>
      <c r="NMZ28" s="107"/>
      <c r="NNA28" s="107"/>
      <c r="NNB28" s="107"/>
      <c r="NNC28" s="107"/>
      <c r="NND28" s="107"/>
      <c r="NNE28" s="107"/>
      <c r="NNF28" s="107"/>
      <c r="NNG28" s="107"/>
      <c r="NNH28" s="107"/>
      <c r="NNI28" s="107"/>
      <c r="NNJ28" s="107"/>
      <c r="NNK28" s="107"/>
      <c r="NNL28" s="107"/>
      <c r="NNM28" s="107"/>
      <c r="NNN28" s="107"/>
      <c r="NNO28" s="107"/>
      <c r="NNP28" s="107"/>
      <c r="NNQ28" s="107"/>
      <c r="NNR28" s="107"/>
      <c r="NNS28" s="107"/>
      <c r="NNT28" s="107"/>
      <c r="NNU28" s="107"/>
      <c r="NNV28" s="107"/>
      <c r="NNW28" s="107"/>
      <c r="NNX28" s="107"/>
      <c r="NNY28" s="107"/>
      <c r="NNZ28" s="107"/>
      <c r="NOA28" s="107"/>
      <c r="NOB28" s="107"/>
      <c r="NOC28" s="107"/>
      <c r="NOD28" s="107"/>
      <c r="NOE28" s="107"/>
      <c r="NOF28" s="107"/>
      <c r="NOG28" s="107"/>
      <c r="NOH28" s="107"/>
      <c r="NOI28" s="107"/>
      <c r="NOJ28" s="107"/>
      <c r="NOK28" s="107"/>
      <c r="NOL28" s="107"/>
      <c r="NOM28" s="107"/>
      <c r="NON28" s="107"/>
      <c r="NOO28" s="107"/>
      <c r="NOP28" s="107"/>
      <c r="NOQ28" s="107"/>
      <c r="NOR28" s="107"/>
      <c r="NOS28" s="107"/>
      <c r="NOT28" s="107"/>
      <c r="NOU28" s="107"/>
      <c r="NOV28" s="107"/>
      <c r="NOW28" s="107"/>
      <c r="NOX28" s="107"/>
      <c r="NOY28" s="107"/>
      <c r="NOZ28" s="107"/>
      <c r="NPA28" s="107"/>
      <c r="NPB28" s="107"/>
      <c r="NPC28" s="107"/>
      <c r="NPD28" s="107"/>
      <c r="NPE28" s="107"/>
      <c r="NPF28" s="107"/>
      <c r="NPG28" s="107"/>
      <c r="NPH28" s="107"/>
      <c r="NPI28" s="107"/>
      <c r="NPJ28" s="107"/>
      <c r="NPK28" s="107"/>
      <c r="NPL28" s="107"/>
      <c r="NPM28" s="107"/>
      <c r="NPN28" s="107"/>
      <c r="NPO28" s="107"/>
      <c r="NPP28" s="107"/>
      <c r="NPQ28" s="107"/>
      <c r="NPR28" s="107"/>
      <c r="NPS28" s="107"/>
      <c r="NPT28" s="107"/>
      <c r="NPU28" s="107"/>
      <c r="NPV28" s="107"/>
      <c r="NPW28" s="107"/>
      <c r="NPX28" s="107"/>
      <c r="NPY28" s="107"/>
      <c r="NPZ28" s="107"/>
      <c r="NQA28" s="107"/>
      <c r="NQB28" s="107"/>
      <c r="NQC28" s="107"/>
      <c r="NQD28" s="107"/>
      <c r="NQE28" s="107"/>
      <c r="NQF28" s="107"/>
      <c r="NQG28" s="107"/>
      <c r="NQH28" s="107"/>
      <c r="NQI28" s="107"/>
      <c r="NQJ28" s="107"/>
      <c r="NQK28" s="107"/>
      <c r="NQL28" s="107"/>
      <c r="NQM28" s="107"/>
      <c r="NQN28" s="107"/>
      <c r="NQO28" s="107"/>
      <c r="NQP28" s="107"/>
      <c r="NQQ28" s="107"/>
      <c r="NQR28" s="107"/>
      <c r="NQS28" s="107"/>
      <c r="NQT28" s="107"/>
      <c r="NQU28" s="107"/>
      <c r="NQV28" s="107"/>
      <c r="NQW28" s="107"/>
      <c r="NQX28" s="107"/>
      <c r="NQY28" s="107"/>
      <c r="NQZ28" s="107"/>
      <c r="NRA28" s="107"/>
      <c r="NRB28" s="107"/>
      <c r="NRC28" s="107"/>
      <c r="NRD28" s="107"/>
      <c r="NRE28" s="107"/>
      <c r="NRF28" s="107"/>
      <c r="NRG28" s="107"/>
      <c r="NRH28" s="107"/>
      <c r="NRI28" s="107"/>
      <c r="NRJ28" s="107"/>
      <c r="NRK28" s="107"/>
      <c r="NRL28" s="107"/>
      <c r="NRM28" s="107"/>
      <c r="NRN28" s="107"/>
      <c r="NRO28" s="107"/>
      <c r="NRP28" s="107"/>
      <c r="NRQ28" s="107"/>
      <c r="NRR28" s="107"/>
      <c r="NRS28" s="107"/>
      <c r="NRT28" s="107"/>
      <c r="NRU28" s="107"/>
      <c r="NRV28" s="107"/>
      <c r="NRW28" s="107"/>
      <c r="NRX28" s="107"/>
      <c r="NRY28" s="107"/>
      <c r="NRZ28" s="107"/>
      <c r="NSA28" s="107"/>
      <c r="NSB28" s="107"/>
      <c r="NSC28" s="107"/>
      <c r="NSD28" s="107"/>
      <c r="NSE28" s="107"/>
      <c r="NSF28" s="107"/>
      <c r="NSG28" s="107"/>
      <c r="NSH28" s="107"/>
      <c r="NSI28" s="107"/>
      <c r="NSJ28" s="107"/>
      <c r="NSK28" s="107"/>
      <c r="NSL28" s="107"/>
      <c r="NSM28" s="107"/>
      <c r="NSN28" s="107"/>
      <c r="NSO28" s="107"/>
      <c r="NSP28" s="107"/>
      <c r="NSQ28" s="107"/>
      <c r="NSR28" s="107"/>
      <c r="NSS28" s="107"/>
      <c r="NST28" s="107"/>
      <c r="NSU28" s="107"/>
      <c r="NSV28" s="107"/>
      <c r="NSW28" s="107"/>
      <c r="NSX28" s="107"/>
      <c r="NSY28" s="107"/>
      <c r="NSZ28" s="107"/>
      <c r="NTA28" s="107"/>
      <c r="NTB28" s="107"/>
      <c r="NTC28" s="107"/>
      <c r="NTD28" s="107"/>
      <c r="NTE28" s="107"/>
      <c r="NTF28" s="107"/>
      <c r="NTG28" s="107"/>
      <c r="NTH28" s="107"/>
      <c r="NTI28" s="107"/>
      <c r="NTJ28" s="107"/>
      <c r="NTK28" s="107"/>
      <c r="NTL28" s="107"/>
      <c r="NTM28" s="107"/>
      <c r="NTN28" s="107"/>
      <c r="NTO28" s="107"/>
      <c r="NTP28" s="107"/>
      <c r="NTQ28" s="107"/>
      <c r="NTR28" s="107"/>
      <c r="NTS28" s="107"/>
      <c r="NTT28" s="107"/>
      <c r="NTU28" s="107"/>
      <c r="NTV28" s="107"/>
      <c r="NTW28" s="107"/>
      <c r="NTX28" s="107"/>
      <c r="NTY28" s="107"/>
      <c r="NTZ28" s="107"/>
      <c r="NUA28" s="107"/>
      <c r="NUB28" s="107"/>
      <c r="NUC28" s="107"/>
      <c r="NUD28" s="107"/>
      <c r="NUE28" s="107"/>
      <c r="NUF28" s="107"/>
      <c r="NUG28" s="107"/>
      <c r="NUH28" s="107"/>
      <c r="NUI28" s="107"/>
      <c r="NUJ28" s="107"/>
      <c r="NUK28" s="107"/>
      <c r="NUL28" s="107"/>
      <c r="NUM28" s="107"/>
      <c r="NUN28" s="107"/>
      <c r="NUO28" s="107"/>
      <c r="NUP28" s="107"/>
      <c r="NUQ28" s="107"/>
      <c r="NUR28" s="107"/>
      <c r="NUS28" s="107"/>
      <c r="NUT28" s="107"/>
      <c r="NUU28" s="107"/>
      <c r="NUV28" s="107"/>
      <c r="NUW28" s="107"/>
      <c r="NUX28" s="107"/>
      <c r="NUY28" s="107"/>
      <c r="NUZ28" s="107"/>
      <c r="NVA28" s="107"/>
      <c r="NVB28" s="107"/>
      <c r="NVC28" s="107"/>
      <c r="NVD28" s="107"/>
      <c r="NVE28" s="107"/>
      <c r="NVF28" s="107"/>
      <c r="NVG28" s="107"/>
      <c r="NVH28" s="107"/>
      <c r="NVI28" s="107"/>
      <c r="NVJ28" s="107"/>
      <c r="NVK28" s="107"/>
      <c r="NVL28" s="107"/>
      <c r="NVM28" s="107"/>
      <c r="NVN28" s="107"/>
      <c r="NVO28" s="107"/>
      <c r="NVP28" s="107"/>
      <c r="NVQ28" s="107"/>
      <c r="NVR28" s="107"/>
      <c r="NVS28" s="107"/>
      <c r="NVT28" s="107"/>
      <c r="NVU28" s="107"/>
      <c r="NVV28" s="107"/>
      <c r="NVW28" s="107"/>
      <c r="NVX28" s="107"/>
      <c r="NVY28" s="107"/>
      <c r="NVZ28" s="107"/>
      <c r="NWA28" s="107"/>
      <c r="NWB28" s="107"/>
      <c r="NWC28" s="107"/>
      <c r="NWD28" s="107"/>
      <c r="NWE28" s="107"/>
      <c r="NWF28" s="107"/>
      <c r="NWG28" s="107"/>
      <c r="NWH28" s="107"/>
      <c r="NWI28" s="107"/>
      <c r="NWJ28" s="107"/>
      <c r="NWK28" s="107"/>
      <c r="NWL28" s="107"/>
      <c r="NWM28" s="107"/>
      <c r="NWN28" s="107"/>
      <c r="NWO28" s="107"/>
      <c r="NWP28" s="107"/>
      <c r="NWQ28" s="107"/>
      <c r="NWR28" s="107"/>
      <c r="NWS28" s="107"/>
      <c r="NWT28" s="107"/>
      <c r="NWU28" s="107"/>
      <c r="NWV28" s="107"/>
      <c r="NWW28" s="107"/>
      <c r="NWX28" s="107"/>
      <c r="NWY28" s="107"/>
      <c r="NWZ28" s="107"/>
      <c r="NXA28" s="107"/>
      <c r="NXB28" s="107"/>
      <c r="NXC28" s="107"/>
      <c r="NXD28" s="107"/>
      <c r="NXE28" s="107"/>
      <c r="NXF28" s="107"/>
      <c r="NXG28" s="107"/>
      <c r="NXH28" s="107"/>
      <c r="NXI28" s="107"/>
      <c r="NXJ28" s="107"/>
      <c r="NXK28" s="107"/>
      <c r="NXL28" s="107"/>
      <c r="NXM28" s="107"/>
      <c r="NXN28" s="107"/>
      <c r="NXO28" s="107"/>
      <c r="NXP28" s="107"/>
      <c r="NXQ28" s="107"/>
      <c r="NXR28" s="107"/>
      <c r="NXS28" s="107"/>
      <c r="NXT28" s="107"/>
      <c r="NXU28" s="107"/>
      <c r="NXV28" s="107"/>
      <c r="NXW28" s="107"/>
      <c r="NXX28" s="107"/>
      <c r="NXY28" s="107"/>
      <c r="NXZ28" s="107"/>
      <c r="NYA28" s="107"/>
      <c r="NYB28" s="107"/>
      <c r="NYC28" s="107"/>
      <c r="NYD28" s="107"/>
      <c r="NYE28" s="107"/>
      <c r="NYF28" s="107"/>
      <c r="NYG28" s="107"/>
      <c r="NYH28" s="107"/>
      <c r="NYI28" s="107"/>
      <c r="NYJ28" s="107"/>
      <c r="NYK28" s="107"/>
      <c r="NYL28" s="107"/>
      <c r="NYM28" s="107"/>
      <c r="NYN28" s="107"/>
      <c r="NYO28" s="107"/>
      <c r="NYP28" s="107"/>
      <c r="NYQ28" s="107"/>
      <c r="NYR28" s="107"/>
      <c r="NYS28" s="107"/>
      <c r="NYT28" s="107"/>
      <c r="NYU28" s="107"/>
      <c r="NYV28" s="107"/>
      <c r="NYW28" s="107"/>
      <c r="NYX28" s="107"/>
      <c r="NYY28" s="107"/>
      <c r="NYZ28" s="107"/>
      <c r="NZA28" s="107"/>
      <c r="NZB28" s="107"/>
      <c r="NZC28" s="107"/>
      <c r="NZD28" s="107"/>
      <c r="NZE28" s="107"/>
      <c r="NZF28" s="107"/>
      <c r="NZG28" s="107"/>
      <c r="NZH28" s="107"/>
      <c r="NZI28" s="107"/>
      <c r="NZJ28" s="107"/>
      <c r="NZK28" s="107"/>
      <c r="NZL28" s="107"/>
      <c r="NZM28" s="107"/>
      <c r="NZN28" s="107"/>
      <c r="NZO28" s="107"/>
      <c r="NZP28" s="107"/>
      <c r="NZQ28" s="107"/>
      <c r="NZR28" s="107"/>
      <c r="NZS28" s="107"/>
      <c r="NZT28" s="107"/>
      <c r="NZU28" s="107"/>
      <c r="NZV28" s="107"/>
      <c r="NZW28" s="107"/>
      <c r="NZX28" s="107"/>
      <c r="NZY28" s="107"/>
      <c r="NZZ28" s="107"/>
      <c r="OAA28" s="107"/>
      <c r="OAB28" s="107"/>
      <c r="OAC28" s="107"/>
      <c r="OAD28" s="107"/>
      <c r="OAE28" s="107"/>
      <c r="OAF28" s="107"/>
      <c r="OAG28" s="107"/>
      <c r="OAH28" s="107"/>
      <c r="OAI28" s="107"/>
      <c r="OAJ28" s="107"/>
      <c r="OAK28" s="107"/>
      <c r="OAL28" s="107"/>
      <c r="OAM28" s="107"/>
      <c r="OAN28" s="107"/>
      <c r="OAO28" s="107"/>
      <c r="OAP28" s="107"/>
      <c r="OAQ28" s="107"/>
      <c r="OAR28" s="107"/>
      <c r="OAS28" s="107"/>
      <c r="OAT28" s="107"/>
      <c r="OAU28" s="107"/>
      <c r="OAV28" s="107"/>
      <c r="OAW28" s="107"/>
      <c r="OAX28" s="107"/>
      <c r="OAY28" s="107"/>
      <c r="OAZ28" s="107"/>
      <c r="OBA28" s="107"/>
      <c r="OBB28" s="107"/>
      <c r="OBC28" s="107"/>
      <c r="OBD28" s="107"/>
      <c r="OBE28" s="107"/>
      <c r="OBF28" s="107"/>
      <c r="OBG28" s="107"/>
      <c r="OBH28" s="107"/>
      <c r="OBI28" s="107"/>
      <c r="OBJ28" s="107"/>
      <c r="OBK28" s="107"/>
      <c r="OBL28" s="107"/>
      <c r="OBM28" s="107"/>
      <c r="OBN28" s="107"/>
      <c r="OBO28" s="107"/>
      <c r="OBP28" s="107"/>
      <c r="OBQ28" s="107"/>
      <c r="OBR28" s="107"/>
      <c r="OBS28" s="107"/>
      <c r="OBT28" s="107"/>
      <c r="OBU28" s="107"/>
      <c r="OBV28" s="107"/>
      <c r="OBW28" s="107"/>
      <c r="OBX28" s="107"/>
      <c r="OBY28" s="107"/>
      <c r="OBZ28" s="107"/>
      <c r="OCA28" s="107"/>
      <c r="OCB28" s="107"/>
      <c r="OCC28" s="107"/>
      <c r="OCD28" s="107"/>
      <c r="OCE28" s="107"/>
      <c r="OCF28" s="107"/>
      <c r="OCG28" s="107"/>
      <c r="OCH28" s="107"/>
      <c r="OCI28" s="107"/>
      <c r="OCJ28" s="107"/>
      <c r="OCK28" s="107"/>
      <c r="OCL28" s="107"/>
      <c r="OCM28" s="107"/>
      <c r="OCN28" s="107"/>
      <c r="OCO28" s="107"/>
      <c r="OCP28" s="107"/>
      <c r="OCQ28" s="107"/>
      <c r="OCR28" s="107"/>
      <c r="OCS28" s="107"/>
      <c r="OCT28" s="107"/>
      <c r="OCU28" s="107"/>
      <c r="OCV28" s="107"/>
      <c r="OCW28" s="107"/>
      <c r="OCX28" s="107"/>
      <c r="OCY28" s="107"/>
      <c r="OCZ28" s="107"/>
      <c r="ODA28" s="107"/>
      <c r="ODB28" s="107"/>
      <c r="ODC28" s="107"/>
      <c r="ODD28" s="107"/>
      <c r="ODE28" s="107"/>
      <c r="ODF28" s="107"/>
      <c r="ODG28" s="107"/>
      <c r="ODH28" s="107"/>
      <c r="ODI28" s="107"/>
      <c r="ODJ28" s="107"/>
      <c r="ODK28" s="107"/>
      <c r="ODL28" s="107"/>
      <c r="ODM28" s="107"/>
      <c r="ODN28" s="107"/>
      <c r="ODO28" s="107"/>
      <c r="ODP28" s="107"/>
      <c r="ODQ28" s="107"/>
      <c r="ODR28" s="107"/>
      <c r="ODS28" s="107"/>
      <c r="ODT28" s="107"/>
      <c r="ODU28" s="107"/>
      <c r="ODV28" s="107"/>
      <c r="ODW28" s="107"/>
      <c r="ODX28" s="107"/>
      <c r="ODY28" s="107"/>
      <c r="ODZ28" s="107"/>
      <c r="OEA28" s="107"/>
      <c r="OEB28" s="107"/>
      <c r="OEC28" s="107"/>
      <c r="OED28" s="107"/>
      <c r="OEE28" s="107"/>
      <c r="OEF28" s="107"/>
      <c r="OEG28" s="107"/>
      <c r="OEH28" s="107"/>
      <c r="OEI28" s="107"/>
      <c r="OEJ28" s="107"/>
      <c r="OEK28" s="107"/>
      <c r="OEL28" s="107"/>
      <c r="OEM28" s="107"/>
      <c r="OEN28" s="107"/>
      <c r="OEO28" s="107"/>
      <c r="OEP28" s="107"/>
      <c r="OEQ28" s="107"/>
      <c r="OER28" s="107"/>
      <c r="OES28" s="107"/>
      <c r="OET28" s="107"/>
      <c r="OEU28" s="107"/>
      <c r="OEV28" s="107"/>
      <c r="OEW28" s="107"/>
      <c r="OEX28" s="107"/>
      <c r="OEY28" s="107"/>
      <c r="OEZ28" s="107"/>
      <c r="OFA28" s="107"/>
      <c r="OFB28" s="107"/>
      <c r="OFC28" s="107"/>
      <c r="OFD28" s="107"/>
      <c r="OFE28" s="107"/>
      <c r="OFF28" s="107"/>
      <c r="OFG28" s="107"/>
      <c r="OFH28" s="107"/>
      <c r="OFI28" s="107"/>
      <c r="OFJ28" s="107"/>
      <c r="OFK28" s="107"/>
      <c r="OFL28" s="107"/>
      <c r="OFM28" s="107"/>
      <c r="OFN28" s="107"/>
      <c r="OFO28" s="107"/>
      <c r="OFP28" s="107"/>
      <c r="OFQ28" s="107"/>
      <c r="OFR28" s="107"/>
      <c r="OFS28" s="107"/>
      <c r="OFT28" s="107"/>
      <c r="OFU28" s="107"/>
      <c r="OFV28" s="107"/>
      <c r="OFW28" s="107"/>
      <c r="OFX28" s="107"/>
      <c r="OFY28" s="107"/>
      <c r="OFZ28" s="107"/>
      <c r="OGA28" s="107"/>
      <c r="OGB28" s="107"/>
      <c r="OGC28" s="107"/>
      <c r="OGD28" s="107"/>
      <c r="OGE28" s="107"/>
      <c r="OGF28" s="107"/>
      <c r="OGG28" s="107"/>
      <c r="OGH28" s="107"/>
      <c r="OGI28" s="107"/>
      <c r="OGJ28" s="107"/>
      <c r="OGK28" s="107"/>
      <c r="OGL28" s="107"/>
      <c r="OGM28" s="107"/>
      <c r="OGN28" s="107"/>
      <c r="OGO28" s="107"/>
      <c r="OGP28" s="107"/>
      <c r="OGQ28" s="107"/>
      <c r="OGR28" s="107"/>
      <c r="OGS28" s="107"/>
      <c r="OGT28" s="107"/>
      <c r="OGU28" s="107"/>
      <c r="OGV28" s="107"/>
      <c r="OGW28" s="107"/>
      <c r="OGX28" s="107"/>
      <c r="OGY28" s="107"/>
      <c r="OGZ28" s="107"/>
      <c r="OHA28" s="107"/>
      <c r="OHB28" s="107"/>
      <c r="OHC28" s="107"/>
      <c r="OHD28" s="107"/>
      <c r="OHE28" s="107"/>
      <c r="OHF28" s="107"/>
      <c r="OHG28" s="107"/>
      <c r="OHH28" s="107"/>
      <c r="OHI28" s="107"/>
      <c r="OHJ28" s="107"/>
      <c r="OHK28" s="107"/>
      <c r="OHL28" s="107"/>
      <c r="OHM28" s="107"/>
      <c r="OHN28" s="107"/>
      <c r="OHO28" s="107"/>
      <c r="OHP28" s="107"/>
      <c r="OHQ28" s="107"/>
      <c r="OHR28" s="107"/>
      <c r="OHS28" s="107"/>
      <c r="OHT28" s="107"/>
      <c r="OHU28" s="107"/>
      <c r="OHV28" s="107"/>
      <c r="OHW28" s="107"/>
      <c r="OHX28" s="107"/>
      <c r="OHY28" s="107"/>
      <c r="OHZ28" s="107"/>
      <c r="OIA28" s="107"/>
      <c r="OIB28" s="107"/>
      <c r="OIC28" s="107"/>
      <c r="OID28" s="107"/>
      <c r="OIE28" s="107"/>
      <c r="OIF28" s="107"/>
      <c r="OIG28" s="107"/>
      <c r="OIH28" s="107"/>
      <c r="OII28" s="107"/>
      <c r="OIJ28" s="107"/>
      <c r="OIK28" s="107"/>
      <c r="OIL28" s="107"/>
      <c r="OIM28" s="107"/>
      <c r="OIN28" s="107"/>
      <c r="OIO28" s="107"/>
      <c r="OIP28" s="107"/>
      <c r="OIQ28" s="107"/>
      <c r="OIR28" s="107"/>
      <c r="OIS28" s="107"/>
      <c r="OIT28" s="107"/>
      <c r="OIU28" s="107"/>
      <c r="OIV28" s="107"/>
      <c r="OIW28" s="107"/>
      <c r="OIX28" s="107"/>
      <c r="OIY28" s="107"/>
      <c r="OIZ28" s="107"/>
      <c r="OJA28" s="107"/>
      <c r="OJB28" s="107"/>
      <c r="OJC28" s="107"/>
      <c r="OJD28" s="107"/>
      <c r="OJE28" s="107"/>
      <c r="OJF28" s="107"/>
      <c r="OJG28" s="107"/>
      <c r="OJH28" s="107"/>
      <c r="OJI28" s="107"/>
      <c r="OJJ28" s="107"/>
      <c r="OJK28" s="107"/>
      <c r="OJL28" s="107"/>
      <c r="OJM28" s="107"/>
      <c r="OJN28" s="107"/>
      <c r="OJO28" s="107"/>
      <c r="OJP28" s="107"/>
      <c r="OJQ28" s="107"/>
      <c r="OJR28" s="107"/>
      <c r="OJS28" s="107"/>
      <c r="OJT28" s="107"/>
      <c r="OJU28" s="107"/>
      <c r="OJV28" s="107"/>
      <c r="OJW28" s="107"/>
      <c r="OJX28" s="107"/>
      <c r="OJY28" s="107"/>
      <c r="OJZ28" s="107"/>
      <c r="OKA28" s="107"/>
      <c r="OKB28" s="107"/>
      <c r="OKC28" s="107"/>
      <c r="OKD28" s="107"/>
      <c r="OKE28" s="107"/>
      <c r="OKF28" s="107"/>
      <c r="OKG28" s="107"/>
      <c r="OKH28" s="107"/>
      <c r="OKI28" s="107"/>
      <c r="OKJ28" s="107"/>
      <c r="OKK28" s="107"/>
      <c r="OKL28" s="107"/>
      <c r="OKM28" s="107"/>
      <c r="OKN28" s="107"/>
      <c r="OKO28" s="107"/>
      <c r="OKP28" s="107"/>
      <c r="OKQ28" s="107"/>
      <c r="OKR28" s="107"/>
      <c r="OKS28" s="107"/>
      <c r="OKT28" s="107"/>
      <c r="OKU28" s="107"/>
      <c r="OKV28" s="107"/>
      <c r="OKW28" s="107"/>
      <c r="OKX28" s="107"/>
      <c r="OKY28" s="107"/>
      <c r="OKZ28" s="107"/>
      <c r="OLA28" s="107"/>
      <c r="OLB28" s="107"/>
      <c r="OLC28" s="107"/>
      <c r="OLD28" s="107"/>
      <c r="OLE28" s="107"/>
      <c r="OLF28" s="107"/>
      <c r="OLG28" s="107"/>
      <c r="OLH28" s="107"/>
      <c r="OLI28" s="107"/>
      <c r="OLJ28" s="107"/>
      <c r="OLK28" s="107"/>
      <c r="OLL28" s="107"/>
      <c r="OLM28" s="107"/>
      <c r="OLN28" s="107"/>
      <c r="OLO28" s="107"/>
      <c r="OLP28" s="107"/>
      <c r="OLQ28" s="107"/>
      <c r="OLR28" s="107"/>
      <c r="OLS28" s="107"/>
      <c r="OLT28" s="107"/>
      <c r="OLU28" s="107"/>
      <c r="OLV28" s="107"/>
      <c r="OLW28" s="107"/>
      <c r="OLX28" s="107"/>
      <c r="OLY28" s="107"/>
      <c r="OLZ28" s="107"/>
      <c r="OMA28" s="107"/>
      <c r="OMB28" s="107"/>
      <c r="OMC28" s="107"/>
      <c r="OMD28" s="107"/>
      <c r="OME28" s="107"/>
      <c r="OMF28" s="107"/>
      <c r="OMG28" s="107"/>
      <c r="OMH28" s="107"/>
      <c r="OMI28" s="107"/>
      <c r="OMJ28" s="107"/>
      <c r="OMK28" s="107"/>
      <c r="OML28" s="107"/>
      <c r="OMM28" s="107"/>
      <c r="OMN28" s="107"/>
      <c r="OMO28" s="107"/>
      <c r="OMP28" s="107"/>
      <c r="OMQ28" s="107"/>
      <c r="OMR28" s="107"/>
      <c r="OMS28" s="107"/>
      <c r="OMT28" s="107"/>
      <c r="OMU28" s="107"/>
      <c r="OMV28" s="107"/>
      <c r="OMW28" s="107"/>
      <c r="OMX28" s="107"/>
      <c r="OMY28" s="107"/>
      <c r="OMZ28" s="107"/>
      <c r="ONA28" s="107"/>
      <c r="ONB28" s="107"/>
      <c r="ONC28" s="107"/>
      <c r="OND28" s="107"/>
      <c r="ONE28" s="107"/>
      <c r="ONF28" s="107"/>
      <c r="ONG28" s="107"/>
      <c r="ONH28" s="107"/>
      <c r="ONI28" s="107"/>
      <c r="ONJ28" s="107"/>
      <c r="ONK28" s="107"/>
      <c r="ONL28" s="107"/>
      <c r="ONM28" s="107"/>
      <c r="ONN28" s="107"/>
      <c r="ONO28" s="107"/>
      <c r="ONP28" s="107"/>
      <c r="ONQ28" s="107"/>
      <c r="ONR28" s="107"/>
      <c r="ONS28" s="107"/>
      <c r="ONT28" s="107"/>
      <c r="ONU28" s="107"/>
      <c r="ONV28" s="107"/>
      <c r="ONW28" s="107"/>
      <c r="ONX28" s="107"/>
      <c r="ONY28" s="107"/>
      <c r="ONZ28" s="107"/>
      <c r="OOA28" s="107"/>
      <c r="OOB28" s="107"/>
      <c r="OOC28" s="107"/>
      <c r="OOD28" s="107"/>
      <c r="OOE28" s="107"/>
      <c r="OOF28" s="107"/>
      <c r="OOG28" s="107"/>
      <c r="OOH28" s="107"/>
      <c r="OOI28" s="107"/>
      <c r="OOJ28" s="107"/>
      <c r="OOK28" s="107"/>
      <c r="OOL28" s="107"/>
      <c r="OOM28" s="107"/>
      <c r="OON28" s="107"/>
      <c r="OOO28" s="107"/>
      <c r="OOP28" s="107"/>
      <c r="OOQ28" s="107"/>
      <c r="OOR28" s="107"/>
      <c r="OOS28" s="107"/>
      <c r="OOT28" s="107"/>
      <c r="OOU28" s="107"/>
      <c r="OOV28" s="107"/>
      <c r="OOW28" s="107"/>
      <c r="OOX28" s="107"/>
      <c r="OOY28" s="107"/>
      <c r="OOZ28" s="107"/>
      <c r="OPA28" s="107"/>
      <c r="OPB28" s="107"/>
      <c r="OPC28" s="107"/>
      <c r="OPD28" s="107"/>
      <c r="OPE28" s="107"/>
      <c r="OPF28" s="107"/>
      <c r="OPG28" s="107"/>
      <c r="OPH28" s="107"/>
      <c r="OPI28" s="107"/>
      <c r="OPJ28" s="107"/>
      <c r="OPK28" s="107"/>
      <c r="OPL28" s="107"/>
      <c r="OPM28" s="107"/>
      <c r="OPN28" s="107"/>
      <c r="OPO28" s="107"/>
      <c r="OPP28" s="107"/>
      <c r="OPQ28" s="107"/>
      <c r="OPR28" s="107"/>
      <c r="OPS28" s="107"/>
      <c r="OPT28" s="107"/>
      <c r="OPU28" s="107"/>
      <c r="OPV28" s="107"/>
      <c r="OPW28" s="107"/>
      <c r="OPX28" s="107"/>
      <c r="OPY28" s="107"/>
      <c r="OPZ28" s="107"/>
      <c r="OQA28" s="107"/>
      <c r="OQB28" s="107"/>
      <c r="OQC28" s="107"/>
      <c r="OQD28" s="107"/>
      <c r="OQE28" s="107"/>
      <c r="OQF28" s="107"/>
      <c r="OQG28" s="107"/>
      <c r="OQH28" s="107"/>
      <c r="OQI28" s="107"/>
      <c r="OQJ28" s="107"/>
      <c r="OQK28" s="107"/>
      <c r="OQL28" s="107"/>
      <c r="OQM28" s="107"/>
      <c r="OQN28" s="107"/>
      <c r="OQO28" s="107"/>
      <c r="OQP28" s="107"/>
      <c r="OQQ28" s="107"/>
      <c r="OQR28" s="107"/>
      <c r="OQS28" s="107"/>
      <c r="OQT28" s="107"/>
      <c r="OQU28" s="107"/>
      <c r="OQV28" s="107"/>
      <c r="OQW28" s="107"/>
      <c r="OQX28" s="107"/>
      <c r="OQY28" s="107"/>
      <c r="OQZ28" s="107"/>
      <c r="ORA28" s="107"/>
      <c r="ORB28" s="107"/>
      <c r="ORC28" s="107"/>
      <c r="ORD28" s="107"/>
      <c r="ORE28" s="107"/>
      <c r="ORF28" s="107"/>
      <c r="ORG28" s="107"/>
      <c r="ORH28" s="107"/>
      <c r="ORI28" s="107"/>
      <c r="ORJ28" s="107"/>
      <c r="ORK28" s="107"/>
      <c r="ORL28" s="107"/>
      <c r="ORM28" s="107"/>
      <c r="ORN28" s="107"/>
      <c r="ORO28" s="107"/>
      <c r="ORP28" s="107"/>
      <c r="ORQ28" s="107"/>
      <c r="ORR28" s="107"/>
      <c r="ORS28" s="107"/>
      <c r="ORT28" s="107"/>
      <c r="ORU28" s="107"/>
      <c r="ORV28" s="107"/>
      <c r="ORW28" s="107"/>
      <c r="ORX28" s="107"/>
      <c r="ORY28" s="107"/>
      <c r="ORZ28" s="107"/>
      <c r="OSA28" s="107"/>
      <c r="OSB28" s="107"/>
      <c r="OSC28" s="107"/>
      <c r="OSD28" s="107"/>
      <c r="OSE28" s="107"/>
      <c r="OSF28" s="107"/>
      <c r="OSG28" s="107"/>
      <c r="OSH28" s="107"/>
      <c r="OSI28" s="107"/>
      <c r="OSJ28" s="107"/>
      <c r="OSK28" s="107"/>
      <c r="OSL28" s="107"/>
      <c r="OSM28" s="107"/>
      <c r="OSN28" s="107"/>
      <c r="OSO28" s="107"/>
      <c r="OSP28" s="107"/>
      <c r="OSQ28" s="107"/>
      <c r="OSR28" s="107"/>
      <c r="OSS28" s="107"/>
      <c r="OST28" s="107"/>
      <c r="OSU28" s="107"/>
      <c r="OSV28" s="107"/>
      <c r="OSW28" s="107"/>
      <c r="OSX28" s="107"/>
      <c r="OSY28" s="107"/>
      <c r="OSZ28" s="107"/>
      <c r="OTA28" s="107"/>
      <c r="OTB28" s="107"/>
      <c r="OTC28" s="107"/>
      <c r="OTD28" s="107"/>
      <c r="OTE28" s="107"/>
      <c r="OTF28" s="107"/>
      <c r="OTG28" s="107"/>
      <c r="OTH28" s="107"/>
      <c r="OTI28" s="107"/>
      <c r="OTJ28" s="107"/>
      <c r="OTK28" s="107"/>
      <c r="OTL28" s="107"/>
      <c r="OTM28" s="107"/>
      <c r="OTN28" s="107"/>
      <c r="OTO28" s="107"/>
      <c r="OTP28" s="107"/>
      <c r="OTQ28" s="107"/>
      <c r="OTR28" s="107"/>
      <c r="OTS28" s="107"/>
      <c r="OTT28" s="107"/>
      <c r="OTU28" s="107"/>
      <c r="OTV28" s="107"/>
      <c r="OTW28" s="107"/>
      <c r="OTX28" s="107"/>
      <c r="OTY28" s="107"/>
      <c r="OTZ28" s="107"/>
      <c r="OUA28" s="107"/>
      <c r="OUB28" s="107"/>
      <c r="OUC28" s="107"/>
      <c r="OUD28" s="107"/>
      <c r="OUE28" s="107"/>
      <c r="OUF28" s="107"/>
      <c r="OUG28" s="107"/>
      <c r="OUH28" s="107"/>
      <c r="OUI28" s="107"/>
      <c r="OUJ28" s="107"/>
      <c r="OUK28" s="107"/>
      <c r="OUL28" s="107"/>
      <c r="OUM28" s="107"/>
      <c r="OUN28" s="107"/>
      <c r="OUO28" s="107"/>
      <c r="OUP28" s="107"/>
      <c r="OUQ28" s="107"/>
      <c r="OUR28" s="107"/>
      <c r="OUS28" s="107"/>
      <c r="OUT28" s="107"/>
      <c r="OUU28" s="107"/>
      <c r="OUV28" s="107"/>
      <c r="OUW28" s="107"/>
      <c r="OUX28" s="107"/>
      <c r="OUY28" s="107"/>
      <c r="OUZ28" s="107"/>
      <c r="OVA28" s="107"/>
      <c r="OVB28" s="107"/>
      <c r="OVC28" s="107"/>
      <c r="OVD28" s="107"/>
      <c r="OVE28" s="107"/>
      <c r="OVF28" s="107"/>
      <c r="OVG28" s="107"/>
      <c r="OVH28" s="107"/>
      <c r="OVI28" s="107"/>
      <c r="OVJ28" s="107"/>
      <c r="OVK28" s="107"/>
      <c r="OVL28" s="107"/>
      <c r="OVM28" s="107"/>
      <c r="OVN28" s="107"/>
      <c r="OVO28" s="107"/>
      <c r="OVP28" s="107"/>
      <c r="OVQ28" s="107"/>
      <c r="OVR28" s="107"/>
      <c r="OVS28" s="107"/>
      <c r="OVT28" s="107"/>
      <c r="OVU28" s="107"/>
      <c r="OVV28" s="107"/>
      <c r="OVW28" s="107"/>
      <c r="OVX28" s="107"/>
      <c r="OVY28" s="107"/>
      <c r="OVZ28" s="107"/>
      <c r="OWA28" s="107"/>
      <c r="OWB28" s="107"/>
      <c r="OWC28" s="107"/>
      <c r="OWD28" s="107"/>
      <c r="OWE28" s="107"/>
      <c r="OWF28" s="107"/>
      <c r="OWG28" s="107"/>
      <c r="OWH28" s="107"/>
      <c r="OWI28" s="107"/>
      <c r="OWJ28" s="107"/>
      <c r="OWK28" s="107"/>
      <c r="OWL28" s="107"/>
      <c r="OWM28" s="107"/>
      <c r="OWN28" s="107"/>
      <c r="OWO28" s="107"/>
      <c r="OWP28" s="107"/>
      <c r="OWQ28" s="107"/>
      <c r="OWR28" s="107"/>
      <c r="OWS28" s="107"/>
      <c r="OWT28" s="107"/>
      <c r="OWU28" s="107"/>
      <c r="OWV28" s="107"/>
      <c r="OWW28" s="107"/>
      <c r="OWX28" s="107"/>
      <c r="OWY28" s="107"/>
      <c r="OWZ28" s="107"/>
      <c r="OXA28" s="107"/>
      <c r="OXB28" s="107"/>
      <c r="OXC28" s="107"/>
      <c r="OXD28" s="107"/>
      <c r="OXE28" s="107"/>
      <c r="OXF28" s="107"/>
      <c r="OXG28" s="107"/>
      <c r="OXH28" s="107"/>
      <c r="OXI28" s="107"/>
      <c r="OXJ28" s="107"/>
      <c r="OXK28" s="107"/>
      <c r="OXL28" s="107"/>
      <c r="OXM28" s="107"/>
      <c r="OXN28" s="107"/>
      <c r="OXO28" s="107"/>
      <c r="OXP28" s="107"/>
      <c r="OXQ28" s="107"/>
      <c r="OXR28" s="107"/>
      <c r="OXS28" s="107"/>
      <c r="OXT28" s="107"/>
      <c r="OXU28" s="107"/>
      <c r="OXV28" s="107"/>
      <c r="OXW28" s="107"/>
      <c r="OXX28" s="107"/>
      <c r="OXY28" s="107"/>
      <c r="OXZ28" s="107"/>
      <c r="OYA28" s="107"/>
      <c r="OYB28" s="107"/>
      <c r="OYC28" s="107"/>
      <c r="OYD28" s="107"/>
      <c r="OYE28" s="107"/>
      <c r="OYF28" s="107"/>
      <c r="OYG28" s="107"/>
      <c r="OYH28" s="107"/>
      <c r="OYI28" s="107"/>
      <c r="OYJ28" s="107"/>
      <c r="OYK28" s="107"/>
      <c r="OYL28" s="107"/>
      <c r="OYM28" s="107"/>
      <c r="OYN28" s="107"/>
      <c r="OYO28" s="107"/>
      <c r="OYP28" s="107"/>
      <c r="OYQ28" s="107"/>
      <c r="OYR28" s="107"/>
      <c r="OYS28" s="107"/>
      <c r="OYT28" s="107"/>
      <c r="OYU28" s="107"/>
      <c r="OYV28" s="107"/>
      <c r="OYW28" s="107"/>
      <c r="OYX28" s="107"/>
      <c r="OYY28" s="107"/>
      <c r="OYZ28" s="107"/>
      <c r="OZA28" s="107"/>
      <c r="OZB28" s="107"/>
      <c r="OZC28" s="107"/>
      <c r="OZD28" s="107"/>
      <c r="OZE28" s="107"/>
      <c r="OZF28" s="107"/>
      <c r="OZG28" s="107"/>
      <c r="OZH28" s="107"/>
      <c r="OZI28" s="107"/>
      <c r="OZJ28" s="107"/>
      <c r="OZK28" s="107"/>
      <c r="OZL28" s="107"/>
      <c r="OZM28" s="107"/>
      <c r="OZN28" s="107"/>
      <c r="OZO28" s="107"/>
      <c r="OZP28" s="107"/>
      <c r="OZQ28" s="107"/>
      <c r="OZR28" s="107"/>
      <c r="OZS28" s="107"/>
      <c r="OZT28" s="107"/>
      <c r="OZU28" s="107"/>
      <c r="OZV28" s="107"/>
      <c r="OZW28" s="107"/>
      <c r="OZX28" s="107"/>
      <c r="OZY28" s="107"/>
      <c r="OZZ28" s="107"/>
      <c r="PAA28" s="107"/>
      <c r="PAB28" s="107"/>
      <c r="PAC28" s="107"/>
      <c r="PAD28" s="107"/>
      <c r="PAE28" s="107"/>
      <c r="PAF28" s="107"/>
      <c r="PAG28" s="107"/>
      <c r="PAH28" s="107"/>
      <c r="PAI28" s="107"/>
      <c r="PAJ28" s="107"/>
      <c r="PAK28" s="107"/>
      <c r="PAL28" s="107"/>
      <c r="PAM28" s="107"/>
      <c r="PAN28" s="107"/>
      <c r="PAO28" s="107"/>
      <c r="PAP28" s="107"/>
      <c r="PAQ28" s="107"/>
      <c r="PAR28" s="107"/>
      <c r="PAS28" s="107"/>
      <c r="PAT28" s="107"/>
      <c r="PAU28" s="107"/>
      <c r="PAV28" s="107"/>
      <c r="PAW28" s="107"/>
      <c r="PAX28" s="107"/>
      <c r="PAY28" s="107"/>
      <c r="PAZ28" s="107"/>
      <c r="PBA28" s="107"/>
      <c r="PBB28" s="107"/>
      <c r="PBC28" s="107"/>
      <c r="PBD28" s="107"/>
      <c r="PBE28" s="107"/>
      <c r="PBF28" s="107"/>
      <c r="PBG28" s="107"/>
      <c r="PBH28" s="107"/>
      <c r="PBI28" s="107"/>
      <c r="PBJ28" s="107"/>
      <c r="PBK28" s="107"/>
      <c r="PBL28" s="107"/>
      <c r="PBM28" s="107"/>
      <c r="PBN28" s="107"/>
      <c r="PBO28" s="107"/>
      <c r="PBP28" s="107"/>
      <c r="PBQ28" s="107"/>
      <c r="PBR28" s="107"/>
      <c r="PBS28" s="107"/>
      <c r="PBT28" s="107"/>
      <c r="PBU28" s="107"/>
      <c r="PBV28" s="107"/>
      <c r="PBW28" s="107"/>
      <c r="PBX28" s="107"/>
      <c r="PBY28" s="107"/>
      <c r="PBZ28" s="107"/>
      <c r="PCA28" s="107"/>
      <c r="PCB28" s="107"/>
      <c r="PCC28" s="107"/>
      <c r="PCD28" s="107"/>
      <c r="PCE28" s="107"/>
      <c r="PCF28" s="107"/>
      <c r="PCG28" s="107"/>
      <c r="PCH28" s="107"/>
      <c r="PCI28" s="107"/>
      <c r="PCJ28" s="107"/>
      <c r="PCK28" s="107"/>
      <c r="PCL28" s="107"/>
      <c r="PCM28" s="107"/>
      <c r="PCN28" s="107"/>
      <c r="PCO28" s="107"/>
      <c r="PCP28" s="107"/>
      <c r="PCQ28" s="107"/>
      <c r="PCR28" s="107"/>
      <c r="PCS28" s="107"/>
      <c r="PCT28" s="107"/>
      <c r="PCU28" s="107"/>
      <c r="PCV28" s="107"/>
      <c r="PCW28" s="107"/>
      <c r="PCX28" s="107"/>
      <c r="PCY28" s="107"/>
      <c r="PCZ28" s="107"/>
      <c r="PDA28" s="107"/>
      <c r="PDB28" s="107"/>
      <c r="PDC28" s="107"/>
      <c r="PDD28" s="107"/>
      <c r="PDE28" s="107"/>
      <c r="PDF28" s="107"/>
      <c r="PDG28" s="107"/>
      <c r="PDH28" s="107"/>
      <c r="PDI28" s="107"/>
      <c r="PDJ28" s="107"/>
      <c r="PDK28" s="107"/>
      <c r="PDL28" s="107"/>
      <c r="PDM28" s="107"/>
      <c r="PDN28" s="107"/>
      <c r="PDO28" s="107"/>
      <c r="PDP28" s="107"/>
      <c r="PDQ28" s="107"/>
      <c r="PDR28" s="107"/>
      <c r="PDS28" s="107"/>
      <c r="PDT28" s="107"/>
      <c r="PDU28" s="107"/>
      <c r="PDV28" s="107"/>
      <c r="PDW28" s="107"/>
      <c r="PDX28" s="107"/>
      <c r="PDY28" s="107"/>
      <c r="PDZ28" s="107"/>
      <c r="PEA28" s="107"/>
      <c r="PEB28" s="107"/>
      <c r="PEC28" s="107"/>
      <c r="PED28" s="107"/>
      <c r="PEE28" s="107"/>
      <c r="PEF28" s="107"/>
      <c r="PEG28" s="107"/>
      <c r="PEH28" s="107"/>
      <c r="PEI28" s="107"/>
      <c r="PEJ28" s="107"/>
      <c r="PEK28" s="107"/>
      <c r="PEL28" s="107"/>
      <c r="PEM28" s="107"/>
      <c r="PEN28" s="107"/>
      <c r="PEO28" s="107"/>
      <c r="PEP28" s="107"/>
      <c r="PEQ28" s="107"/>
      <c r="PER28" s="107"/>
      <c r="PES28" s="107"/>
      <c r="PET28" s="107"/>
      <c r="PEU28" s="107"/>
      <c r="PEV28" s="107"/>
      <c r="PEW28" s="107"/>
      <c r="PEX28" s="107"/>
      <c r="PEY28" s="107"/>
      <c r="PEZ28" s="107"/>
      <c r="PFA28" s="107"/>
      <c r="PFB28" s="107"/>
      <c r="PFC28" s="107"/>
      <c r="PFD28" s="107"/>
      <c r="PFE28" s="107"/>
      <c r="PFF28" s="107"/>
      <c r="PFG28" s="107"/>
      <c r="PFH28" s="107"/>
      <c r="PFI28" s="107"/>
      <c r="PFJ28" s="107"/>
      <c r="PFK28" s="107"/>
      <c r="PFL28" s="107"/>
      <c r="PFM28" s="107"/>
      <c r="PFN28" s="107"/>
      <c r="PFO28" s="107"/>
      <c r="PFP28" s="107"/>
      <c r="PFQ28" s="107"/>
      <c r="PFR28" s="107"/>
      <c r="PFS28" s="107"/>
      <c r="PFT28" s="107"/>
      <c r="PFU28" s="107"/>
      <c r="PFV28" s="107"/>
      <c r="PFW28" s="107"/>
      <c r="PFX28" s="107"/>
      <c r="PFY28" s="107"/>
      <c r="PFZ28" s="107"/>
      <c r="PGA28" s="107"/>
      <c r="PGB28" s="107"/>
      <c r="PGC28" s="107"/>
      <c r="PGD28" s="107"/>
      <c r="PGE28" s="107"/>
      <c r="PGF28" s="107"/>
      <c r="PGG28" s="107"/>
      <c r="PGH28" s="107"/>
      <c r="PGI28" s="107"/>
      <c r="PGJ28" s="107"/>
      <c r="PGK28" s="107"/>
      <c r="PGL28" s="107"/>
      <c r="PGM28" s="107"/>
      <c r="PGN28" s="107"/>
      <c r="PGO28" s="107"/>
      <c r="PGP28" s="107"/>
      <c r="PGQ28" s="107"/>
      <c r="PGR28" s="107"/>
      <c r="PGS28" s="107"/>
      <c r="PGT28" s="107"/>
      <c r="PGU28" s="107"/>
      <c r="PGV28" s="107"/>
      <c r="PGW28" s="107"/>
      <c r="PGX28" s="107"/>
      <c r="PGY28" s="107"/>
      <c r="PGZ28" s="107"/>
      <c r="PHA28" s="107"/>
      <c r="PHB28" s="107"/>
      <c r="PHC28" s="107"/>
      <c r="PHD28" s="107"/>
      <c r="PHE28" s="107"/>
      <c r="PHF28" s="107"/>
      <c r="PHG28" s="107"/>
      <c r="PHH28" s="107"/>
      <c r="PHI28" s="107"/>
      <c r="PHJ28" s="107"/>
      <c r="PHK28" s="107"/>
      <c r="PHL28" s="107"/>
      <c r="PHM28" s="107"/>
      <c r="PHN28" s="107"/>
      <c r="PHO28" s="107"/>
      <c r="PHP28" s="107"/>
      <c r="PHQ28" s="107"/>
      <c r="PHR28" s="107"/>
      <c r="PHS28" s="107"/>
      <c r="PHT28" s="107"/>
      <c r="PHU28" s="107"/>
      <c r="PHV28" s="107"/>
      <c r="PHW28" s="107"/>
      <c r="PHX28" s="107"/>
      <c r="PHY28" s="107"/>
      <c r="PHZ28" s="107"/>
      <c r="PIA28" s="107"/>
      <c r="PIB28" s="107"/>
      <c r="PIC28" s="107"/>
      <c r="PID28" s="107"/>
      <c r="PIE28" s="107"/>
      <c r="PIF28" s="107"/>
      <c r="PIG28" s="107"/>
      <c r="PIH28" s="107"/>
      <c r="PII28" s="107"/>
      <c r="PIJ28" s="107"/>
      <c r="PIK28" s="107"/>
      <c r="PIL28" s="107"/>
      <c r="PIM28" s="107"/>
      <c r="PIN28" s="107"/>
      <c r="PIO28" s="107"/>
      <c r="PIP28" s="107"/>
      <c r="PIQ28" s="107"/>
      <c r="PIR28" s="107"/>
      <c r="PIS28" s="107"/>
      <c r="PIT28" s="107"/>
      <c r="PIU28" s="107"/>
      <c r="PIV28" s="107"/>
      <c r="PIW28" s="107"/>
      <c r="PIX28" s="107"/>
      <c r="PIY28" s="107"/>
      <c r="PIZ28" s="107"/>
      <c r="PJA28" s="107"/>
      <c r="PJB28" s="107"/>
      <c r="PJC28" s="107"/>
      <c r="PJD28" s="107"/>
      <c r="PJE28" s="107"/>
      <c r="PJF28" s="107"/>
      <c r="PJG28" s="107"/>
      <c r="PJH28" s="107"/>
      <c r="PJI28" s="107"/>
      <c r="PJJ28" s="107"/>
      <c r="PJK28" s="107"/>
      <c r="PJL28" s="107"/>
      <c r="PJM28" s="107"/>
      <c r="PJN28" s="107"/>
      <c r="PJO28" s="107"/>
      <c r="PJP28" s="107"/>
      <c r="PJQ28" s="107"/>
      <c r="PJR28" s="107"/>
      <c r="PJS28" s="107"/>
      <c r="PJT28" s="107"/>
      <c r="PJU28" s="107"/>
      <c r="PJV28" s="107"/>
      <c r="PJW28" s="107"/>
      <c r="PJX28" s="107"/>
      <c r="PJY28" s="107"/>
      <c r="PJZ28" s="107"/>
      <c r="PKA28" s="107"/>
      <c r="PKB28" s="107"/>
      <c r="PKC28" s="107"/>
      <c r="PKD28" s="107"/>
      <c r="PKE28" s="107"/>
      <c r="PKF28" s="107"/>
      <c r="PKG28" s="107"/>
      <c r="PKH28" s="107"/>
      <c r="PKI28" s="107"/>
      <c r="PKJ28" s="107"/>
      <c r="PKK28" s="107"/>
      <c r="PKL28" s="107"/>
      <c r="PKM28" s="107"/>
      <c r="PKN28" s="107"/>
      <c r="PKO28" s="107"/>
      <c r="PKP28" s="107"/>
      <c r="PKQ28" s="107"/>
      <c r="PKR28" s="107"/>
      <c r="PKS28" s="107"/>
      <c r="PKT28" s="107"/>
      <c r="PKU28" s="107"/>
      <c r="PKV28" s="107"/>
      <c r="PKW28" s="107"/>
      <c r="PKX28" s="107"/>
      <c r="PKY28" s="107"/>
      <c r="PKZ28" s="107"/>
      <c r="PLA28" s="107"/>
      <c r="PLB28" s="107"/>
      <c r="PLC28" s="107"/>
      <c r="PLD28" s="107"/>
      <c r="PLE28" s="107"/>
      <c r="PLF28" s="107"/>
      <c r="PLG28" s="107"/>
      <c r="PLH28" s="107"/>
      <c r="PLI28" s="107"/>
      <c r="PLJ28" s="107"/>
      <c r="PLK28" s="107"/>
      <c r="PLL28" s="107"/>
      <c r="PLM28" s="107"/>
      <c r="PLN28" s="107"/>
      <c r="PLO28" s="107"/>
      <c r="PLP28" s="107"/>
      <c r="PLQ28" s="107"/>
      <c r="PLR28" s="107"/>
      <c r="PLS28" s="107"/>
      <c r="PLT28" s="107"/>
      <c r="PLU28" s="107"/>
      <c r="PLV28" s="107"/>
      <c r="PLW28" s="107"/>
      <c r="PLX28" s="107"/>
      <c r="PLY28" s="107"/>
      <c r="PLZ28" s="107"/>
      <c r="PMA28" s="107"/>
      <c r="PMB28" s="107"/>
      <c r="PMC28" s="107"/>
      <c r="PMD28" s="107"/>
      <c r="PME28" s="107"/>
      <c r="PMF28" s="107"/>
      <c r="PMG28" s="107"/>
      <c r="PMH28" s="107"/>
      <c r="PMI28" s="107"/>
      <c r="PMJ28" s="107"/>
      <c r="PMK28" s="107"/>
      <c r="PML28" s="107"/>
      <c r="PMM28" s="107"/>
      <c r="PMN28" s="107"/>
      <c r="PMO28" s="107"/>
      <c r="PMP28" s="107"/>
      <c r="PMQ28" s="107"/>
      <c r="PMR28" s="107"/>
      <c r="PMS28" s="107"/>
      <c r="PMT28" s="107"/>
      <c r="PMU28" s="107"/>
      <c r="PMV28" s="107"/>
      <c r="PMW28" s="107"/>
      <c r="PMX28" s="107"/>
      <c r="PMY28" s="107"/>
      <c r="PMZ28" s="107"/>
      <c r="PNA28" s="107"/>
      <c r="PNB28" s="107"/>
      <c r="PNC28" s="107"/>
      <c r="PND28" s="107"/>
      <c r="PNE28" s="107"/>
      <c r="PNF28" s="107"/>
      <c r="PNG28" s="107"/>
      <c r="PNH28" s="107"/>
      <c r="PNI28" s="107"/>
      <c r="PNJ28" s="107"/>
      <c r="PNK28" s="107"/>
      <c r="PNL28" s="107"/>
      <c r="PNM28" s="107"/>
      <c r="PNN28" s="107"/>
      <c r="PNO28" s="107"/>
      <c r="PNP28" s="107"/>
      <c r="PNQ28" s="107"/>
      <c r="PNR28" s="107"/>
      <c r="PNS28" s="107"/>
      <c r="PNT28" s="107"/>
      <c r="PNU28" s="107"/>
      <c r="PNV28" s="107"/>
      <c r="PNW28" s="107"/>
      <c r="PNX28" s="107"/>
      <c r="PNY28" s="107"/>
      <c r="PNZ28" s="107"/>
      <c r="POA28" s="107"/>
      <c r="POB28" s="107"/>
      <c r="POC28" s="107"/>
      <c r="POD28" s="107"/>
      <c r="POE28" s="107"/>
      <c r="POF28" s="107"/>
      <c r="POG28" s="107"/>
      <c r="POH28" s="107"/>
      <c r="POI28" s="107"/>
      <c r="POJ28" s="107"/>
      <c r="POK28" s="107"/>
      <c r="POL28" s="107"/>
      <c r="POM28" s="107"/>
      <c r="PON28" s="107"/>
      <c r="POO28" s="107"/>
      <c r="POP28" s="107"/>
      <c r="POQ28" s="107"/>
      <c r="POR28" s="107"/>
      <c r="POS28" s="107"/>
      <c r="POT28" s="107"/>
      <c r="POU28" s="107"/>
      <c r="POV28" s="107"/>
      <c r="POW28" s="107"/>
      <c r="POX28" s="107"/>
      <c r="POY28" s="107"/>
      <c r="POZ28" s="107"/>
      <c r="PPA28" s="107"/>
      <c r="PPB28" s="107"/>
      <c r="PPC28" s="107"/>
      <c r="PPD28" s="107"/>
      <c r="PPE28" s="107"/>
      <c r="PPF28" s="107"/>
      <c r="PPG28" s="107"/>
      <c r="PPH28" s="107"/>
      <c r="PPI28" s="107"/>
      <c r="PPJ28" s="107"/>
      <c r="PPK28" s="107"/>
      <c r="PPL28" s="107"/>
      <c r="PPM28" s="107"/>
      <c r="PPN28" s="107"/>
      <c r="PPO28" s="107"/>
      <c r="PPP28" s="107"/>
      <c r="PPQ28" s="107"/>
      <c r="PPR28" s="107"/>
      <c r="PPS28" s="107"/>
      <c r="PPT28" s="107"/>
      <c r="PPU28" s="107"/>
      <c r="PPV28" s="107"/>
      <c r="PPW28" s="107"/>
      <c r="PPX28" s="107"/>
      <c r="PPY28" s="107"/>
      <c r="PPZ28" s="107"/>
      <c r="PQA28" s="107"/>
      <c r="PQB28" s="107"/>
      <c r="PQC28" s="107"/>
      <c r="PQD28" s="107"/>
      <c r="PQE28" s="107"/>
      <c r="PQF28" s="107"/>
      <c r="PQG28" s="107"/>
      <c r="PQH28" s="107"/>
      <c r="PQI28" s="107"/>
      <c r="PQJ28" s="107"/>
      <c r="PQK28" s="107"/>
      <c r="PQL28" s="107"/>
      <c r="PQM28" s="107"/>
      <c r="PQN28" s="107"/>
      <c r="PQO28" s="107"/>
      <c r="PQP28" s="107"/>
      <c r="PQQ28" s="107"/>
      <c r="PQR28" s="107"/>
      <c r="PQS28" s="107"/>
      <c r="PQT28" s="107"/>
      <c r="PQU28" s="107"/>
      <c r="PQV28" s="107"/>
      <c r="PQW28" s="107"/>
      <c r="PQX28" s="107"/>
      <c r="PQY28" s="107"/>
      <c r="PQZ28" s="107"/>
      <c r="PRA28" s="107"/>
      <c r="PRB28" s="107"/>
      <c r="PRC28" s="107"/>
      <c r="PRD28" s="107"/>
      <c r="PRE28" s="107"/>
      <c r="PRF28" s="107"/>
      <c r="PRG28" s="107"/>
      <c r="PRH28" s="107"/>
      <c r="PRI28" s="107"/>
      <c r="PRJ28" s="107"/>
      <c r="PRK28" s="107"/>
      <c r="PRL28" s="107"/>
      <c r="PRM28" s="107"/>
      <c r="PRN28" s="107"/>
      <c r="PRO28" s="107"/>
      <c r="PRP28" s="107"/>
      <c r="PRQ28" s="107"/>
      <c r="PRR28" s="107"/>
      <c r="PRS28" s="107"/>
      <c r="PRT28" s="107"/>
      <c r="PRU28" s="107"/>
      <c r="PRV28" s="107"/>
      <c r="PRW28" s="107"/>
      <c r="PRX28" s="107"/>
      <c r="PRY28" s="107"/>
      <c r="PRZ28" s="107"/>
      <c r="PSA28" s="107"/>
      <c r="PSB28" s="107"/>
      <c r="PSC28" s="107"/>
      <c r="PSD28" s="107"/>
      <c r="PSE28" s="107"/>
      <c r="PSF28" s="107"/>
      <c r="PSG28" s="107"/>
      <c r="PSH28" s="107"/>
      <c r="PSI28" s="107"/>
      <c r="PSJ28" s="107"/>
      <c r="PSK28" s="107"/>
      <c r="PSL28" s="107"/>
      <c r="PSM28" s="107"/>
      <c r="PSN28" s="107"/>
      <c r="PSO28" s="107"/>
      <c r="PSP28" s="107"/>
      <c r="PSQ28" s="107"/>
      <c r="PSR28" s="107"/>
      <c r="PSS28" s="107"/>
      <c r="PST28" s="107"/>
      <c r="PSU28" s="107"/>
      <c r="PSV28" s="107"/>
      <c r="PSW28" s="107"/>
      <c r="PSX28" s="107"/>
      <c r="PSY28" s="107"/>
      <c r="PSZ28" s="107"/>
      <c r="PTA28" s="107"/>
      <c r="PTB28" s="107"/>
      <c r="PTC28" s="107"/>
      <c r="PTD28" s="107"/>
      <c r="PTE28" s="107"/>
      <c r="PTF28" s="107"/>
      <c r="PTG28" s="107"/>
      <c r="PTH28" s="107"/>
      <c r="PTI28" s="107"/>
      <c r="PTJ28" s="107"/>
      <c r="PTK28" s="107"/>
      <c r="PTL28" s="107"/>
      <c r="PTM28" s="107"/>
      <c r="PTN28" s="107"/>
      <c r="PTO28" s="107"/>
      <c r="PTP28" s="107"/>
      <c r="PTQ28" s="107"/>
      <c r="PTR28" s="107"/>
      <c r="PTS28" s="107"/>
      <c r="PTT28" s="107"/>
      <c r="PTU28" s="107"/>
      <c r="PTV28" s="107"/>
      <c r="PTW28" s="107"/>
      <c r="PTX28" s="107"/>
      <c r="PTY28" s="107"/>
      <c r="PTZ28" s="107"/>
      <c r="PUA28" s="107"/>
      <c r="PUB28" s="107"/>
      <c r="PUC28" s="107"/>
      <c r="PUD28" s="107"/>
      <c r="PUE28" s="107"/>
      <c r="PUF28" s="107"/>
      <c r="PUG28" s="107"/>
      <c r="PUH28" s="107"/>
      <c r="PUI28" s="107"/>
      <c r="PUJ28" s="107"/>
      <c r="PUK28" s="107"/>
      <c r="PUL28" s="107"/>
      <c r="PUM28" s="107"/>
      <c r="PUN28" s="107"/>
      <c r="PUO28" s="107"/>
      <c r="PUP28" s="107"/>
      <c r="PUQ28" s="107"/>
      <c r="PUR28" s="107"/>
      <c r="PUS28" s="107"/>
      <c r="PUT28" s="107"/>
      <c r="PUU28" s="107"/>
      <c r="PUV28" s="107"/>
      <c r="PUW28" s="107"/>
      <c r="PUX28" s="107"/>
      <c r="PUY28" s="107"/>
      <c r="PUZ28" s="107"/>
      <c r="PVA28" s="107"/>
      <c r="PVB28" s="107"/>
      <c r="PVC28" s="107"/>
      <c r="PVD28" s="107"/>
      <c r="PVE28" s="107"/>
      <c r="PVF28" s="107"/>
      <c r="PVG28" s="107"/>
      <c r="PVH28" s="107"/>
      <c r="PVI28" s="107"/>
      <c r="PVJ28" s="107"/>
      <c r="PVK28" s="107"/>
      <c r="PVL28" s="107"/>
      <c r="PVM28" s="107"/>
      <c r="PVN28" s="107"/>
      <c r="PVO28" s="107"/>
      <c r="PVP28" s="107"/>
      <c r="PVQ28" s="107"/>
      <c r="PVR28" s="107"/>
      <c r="PVS28" s="107"/>
      <c r="PVT28" s="107"/>
      <c r="PVU28" s="107"/>
      <c r="PVV28" s="107"/>
      <c r="PVW28" s="107"/>
      <c r="PVX28" s="107"/>
      <c r="PVY28" s="107"/>
      <c r="PVZ28" s="107"/>
      <c r="PWA28" s="107"/>
      <c r="PWB28" s="107"/>
      <c r="PWC28" s="107"/>
      <c r="PWD28" s="107"/>
      <c r="PWE28" s="107"/>
      <c r="PWF28" s="107"/>
      <c r="PWG28" s="107"/>
      <c r="PWH28" s="107"/>
      <c r="PWI28" s="107"/>
      <c r="PWJ28" s="107"/>
      <c r="PWK28" s="107"/>
      <c r="PWL28" s="107"/>
      <c r="PWM28" s="107"/>
      <c r="PWN28" s="107"/>
      <c r="PWO28" s="107"/>
      <c r="PWP28" s="107"/>
      <c r="PWQ28" s="107"/>
      <c r="PWR28" s="107"/>
      <c r="PWS28" s="107"/>
      <c r="PWT28" s="107"/>
      <c r="PWU28" s="107"/>
      <c r="PWV28" s="107"/>
      <c r="PWW28" s="107"/>
      <c r="PWX28" s="107"/>
      <c r="PWY28" s="107"/>
      <c r="PWZ28" s="107"/>
      <c r="PXA28" s="107"/>
      <c r="PXB28" s="107"/>
      <c r="PXC28" s="107"/>
      <c r="PXD28" s="107"/>
      <c r="PXE28" s="107"/>
      <c r="PXF28" s="107"/>
      <c r="PXG28" s="107"/>
      <c r="PXH28" s="107"/>
      <c r="PXI28" s="107"/>
      <c r="PXJ28" s="107"/>
      <c r="PXK28" s="107"/>
      <c r="PXL28" s="107"/>
      <c r="PXM28" s="107"/>
      <c r="PXN28" s="107"/>
      <c r="PXO28" s="107"/>
      <c r="PXP28" s="107"/>
      <c r="PXQ28" s="107"/>
      <c r="PXR28" s="107"/>
      <c r="PXS28" s="107"/>
      <c r="PXT28" s="107"/>
      <c r="PXU28" s="107"/>
      <c r="PXV28" s="107"/>
      <c r="PXW28" s="107"/>
      <c r="PXX28" s="107"/>
      <c r="PXY28" s="107"/>
      <c r="PXZ28" s="107"/>
      <c r="PYA28" s="107"/>
      <c r="PYB28" s="107"/>
      <c r="PYC28" s="107"/>
      <c r="PYD28" s="107"/>
      <c r="PYE28" s="107"/>
      <c r="PYF28" s="107"/>
      <c r="PYG28" s="107"/>
      <c r="PYH28" s="107"/>
      <c r="PYI28" s="107"/>
      <c r="PYJ28" s="107"/>
      <c r="PYK28" s="107"/>
      <c r="PYL28" s="107"/>
      <c r="PYM28" s="107"/>
      <c r="PYN28" s="107"/>
      <c r="PYO28" s="107"/>
      <c r="PYP28" s="107"/>
      <c r="PYQ28" s="107"/>
      <c r="PYR28" s="107"/>
      <c r="PYS28" s="107"/>
      <c r="PYT28" s="107"/>
      <c r="PYU28" s="107"/>
      <c r="PYV28" s="107"/>
      <c r="PYW28" s="107"/>
      <c r="PYX28" s="107"/>
      <c r="PYY28" s="107"/>
      <c r="PYZ28" s="107"/>
      <c r="PZA28" s="107"/>
      <c r="PZB28" s="107"/>
      <c r="PZC28" s="107"/>
      <c r="PZD28" s="107"/>
      <c r="PZE28" s="107"/>
      <c r="PZF28" s="107"/>
      <c r="PZG28" s="107"/>
      <c r="PZH28" s="107"/>
      <c r="PZI28" s="107"/>
      <c r="PZJ28" s="107"/>
      <c r="PZK28" s="107"/>
      <c r="PZL28" s="107"/>
      <c r="PZM28" s="107"/>
      <c r="PZN28" s="107"/>
      <c r="PZO28" s="107"/>
      <c r="PZP28" s="107"/>
      <c r="PZQ28" s="107"/>
      <c r="PZR28" s="107"/>
      <c r="PZS28" s="107"/>
      <c r="PZT28" s="107"/>
      <c r="PZU28" s="107"/>
      <c r="PZV28" s="107"/>
      <c r="PZW28" s="107"/>
      <c r="PZX28" s="107"/>
      <c r="PZY28" s="107"/>
      <c r="PZZ28" s="107"/>
      <c r="QAA28" s="107"/>
      <c r="QAB28" s="107"/>
      <c r="QAC28" s="107"/>
      <c r="QAD28" s="107"/>
      <c r="QAE28" s="107"/>
      <c r="QAF28" s="107"/>
      <c r="QAG28" s="107"/>
      <c r="QAH28" s="107"/>
      <c r="QAI28" s="107"/>
      <c r="QAJ28" s="107"/>
      <c r="QAK28" s="107"/>
      <c r="QAL28" s="107"/>
      <c r="QAM28" s="107"/>
      <c r="QAN28" s="107"/>
      <c r="QAO28" s="107"/>
      <c r="QAP28" s="107"/>
      <c r="QAQ28" s="107"/>
      <c r="QAR28" s="107"/>
      <c r="QAS28" s="107"/>
      <c r="QAT28" s="107"/>
      <c r="QAU28" s="107"/>
      <c r="QAV28" s="107"/>
      <c r="QAW28" s="107"/>
      <c r="QAX28" s="107"/>
      <c r="QAY28" s="107"/>
      <c r="QAZ28" s="107"/>
      <c r="QBA28" s="107"/>
      <c r="QBB28" s="107"/>
      <c r="QBC28" s="107"/>
      <c r="QBD28" s="107"/>
      <c r="QBE28" s="107"/>
      <c r="QBF28" s="107"/>
      <c r="QBG28" s="107"/>
      <c r="QBH28" s="107"/>
      <c r="QBI28" s="107"/>
      <c r="QBJ28" s="107"/>
      <c r="QBK28" s="107"/>
      <c r="QBL28" s="107"/>
      <c r="QBM28" s="107"/>
      <c r="QBN28" s="107"/>
      <c r="QBO28" s="107"/>
      <c r="QBP28" s="107"/>
      <c r="QBQ28" s="107"/>
      <c r="QBR28" s="107"/>
      <c r="QBS28" s="107"/>
      <c r="QBT28" s="107"/>
      <c r="QBU28" s="107"/>
      <c r="QBV28" s="107"/>
      <c r="QBW28" s="107"/>
      <c r="QBX28" s="107"/>
      <c r="QBY28" s="107"/>
      <c r="QBZ28" s="107"/>
      <c r="QCA28" s="107"/>
      <c r="QCB28" s="107"/>
      <c r="QCC28" s="107"/>
      <c r="QCD28" s="107"/>
      <c r="QCE28" s="107"/>
      <c r="QCF28" s="107"/>
      <c r="QCG28" s="107"/>
      <c r="QCH28" s="107"/>
      <c r="QCI28" s="107"/>
      <c r="QCJ28" s="107"/>
      <c r="QCK28" s="107"/>
      <c r="QCL28" s="107"/>
      <c r="QCM28" s="107"/>
      <c r="QCN28" s="107"/>
      <c r="QCO28" s="107"/>
      <c r="QCP28" s="107"/>
      <c r="QCQ28" s="107"/>
      <c r="QCR28" s="107"/>
      <c r="QCS28" s="107"/>
      <c r="QCT28" s="107"/>
      <c r="QCU28" s="107"/>
      <c r="QCV28" s="107"/>
      <c r="QCW28" s="107"/>
      <c r="QCX28" s="107"/>
      <c r="QCY28" s="107"/>
      <c r="QCZ28" s="107"/>
      <c r="QDA28" s="107"/>
      <c r="QDB28" s="107"/>
      <c r="QDC28" s="107"/>
      <c r="QDD28" s="107"/>
      <c r="QDE28" s="107"/>
      <c r="QDF28" s="107"/>
      <c r="QDG28" s="107"/>
      <c r="QDH28" s="107"/>
      <c r="QDI28" s="107"/>
      <c r="QDJ28" s="107"/>
      <c r="QDK28" s="107"/>
      <c r="QDL28" s="107"/>
      <c r="QDM28" s="107"/>
      <c r="QDN28" s="107"/>
      <c r="QDO28" s="107"/>
      <c r="QDP28" s="107"/>
      <c r="QDQ28" s="107"/>
      <c r="QDR28" s="107"/>
      <c r="QDS28" s="107"/>
      <c r="QDT28" s="107"/>
      <c r="QDU28" s="107"/>
      <c r="QDV28" s="107"/>
      <c r="QDW28" s="107"/>
      <c r="QDX28" s="107"/>
      <c r="QDY28" s="107"/>
      <c r="QDZ28" s="107"/>
      <c r="QEA28" s="107"/>
      <c r="QEB28" s="107"/>
      <c r="QEC28" s="107"/>
      <c r="QED28" s="107"/>
      <c r="QEE28" s="107"/>
      <c r="QEF28" s="107"/>
      <c r="QEG28" s="107"/>
      <c r="QEH28" s="107"/>
      <c r="QEI28" s="107"/>
      <c r="QEJ28" s="107"/>
      <c r="QEK28" s="107"/>
      <c r="QEL28" s="107"/>
      <c r="QEM28" s="107"/>
      <c r="QEN28" s="107"/>
      <c r="QEO28" s="107"/>
      <c r="QEP28" s="107"/>
      <c r="QEQ28" s="107"/>
      <c r="QER28" s="107"/>
      <c r="QES28" s="107"/>
      <c r="QET28" s="107"/>
      <c r="QEU28" s="107"/>
      <c r="QEV28" s="107"/>
      <c r="QEW28" s="107"/>
      <c r="QEX28" s="107"/>
      <c r="QEY28" s="107"/>
      <c r="QEZ28" s="107"/>
      <c r="QFA28" s="107"/>
      <c r="QFB28" s="107"/>
      <c r="QFC28" s="107"/>
      <c r="QFD28" s="107"/>
      <c r="QFE28" s="107"/>
      <c r="QFF28" s="107"/>
      <c r="QFG28" s="107"/>
      <c r="QFH28" s="107"/>
      <c r="QFI28" s="107"/>
      <c r="QFJ28" s="107"/>
      <c r="QFK28" s="107"/>
      <c r="QFL28" s="107"/>
      <c r="QFM28" s="107"/>
      <c r="QFN28" s="107"/>
      <c r="QFO28" s="107"/>
      <c r="QFP28" s="107"/>
      <c r="QFQ28" s="107"/>
      <c r="QFR28" s="107"/>
      <c r="QFS28" s="107"/>
      <c r="QFT28" s="107"/>
      <c r="QFU28" s="107"/>
      <c r="QFV28" s="107"/>
      <c r="QFW28" s="107"/>
      <c r="QFX28" s="107"/>
      <c r="QFY28" s="107"/>
      <c r="QFZ28" s="107"/>
      <c r="QGA28" s="107"/>
      <c r="QGB28" s="107"/>
      <c r="QGC28" s="107"/>
      <c r="QGD28" s="107"/>
      <c r="QGE28" s="107"/>
      <c r="QGF28" s="107"/>
      <c r="QGG28" s="107"/>
      <c r="QGH28" s="107"/>
      <c r="QGI28" s="107"/>
      <c r="QGJ28" s="107"/>
      <c r="QGK28" s="107"/>
      <c r="QGL28" s="107"/>
      <c r="QGM28" s="107"/>
      <c r="QGN28" s="107"/>
      <c r="QGO28" s="107"/>
      <c r="QGP28" s="107"/>
      <c r="QGQ28" s="107"/>
      <c r="QGR28" s="107"/>
      <c r="QGS28" s="107"/>
      <c r="QGT28" s="107"/>
      <c r="QGU28" s="107"/>
      <c r="QGV28" s="107"/>
      <c r="QGW28" s="107"/>
      <c r="QGX28" s="107"/>
      <c r="QGY28" s="107"/>
      <c r="QGZ28" s="107"/>
      <c r="QHA28" s="107"/>
      <c r="QHB28" s="107"/>
      <c r="QHC28" s="107"/>
      <c r="QHD28" s="107"/>
      <c r="QHE28" s="107"/>
      <c r="QHF28" s="107"/>
      <c r="QHG28" s="107"/>
      <c r="QHH28" s="107"/>
      <c r="QHI28" s="107"/>
      <c r="QHJ28" s="107"/>
      <c r="QHK28" s="107"/>
      <c r="QHL28" s="107"/>
      <c r="QHM28" s="107"/>
      <c r="QHN28" s="107"/>
      <c r="QHO28" s="107"/>
      <c r="QHP28" s="107"/>
      <c r="QHQ28" s="107"/>
      <c r="QHR28" s="107"/>
      <c r="QHS28" s="107"/>
      <c r="QHT28" s="107"/>
      <c r="QHU28" s="107"/>
      <c r="QHV28" s="107"/>
      <c r="QHW28" s="107"/>
      <c r="QHX28" s="107"/>
      <c r="QHY28" s="107"/>
      <c r="QHZ28" s="107"/>
      <c r="QIA28" s="107"/>
      <c r="QIB28" s="107"/>
      <c r="QIC28" s="107"/>
      <c r="QID28" s="107"/>
      <c r="QIE28" s="107"/>
      <c r="QIF28" s="107"/>
      <c r="QIG28" s="107"/>
      <c r="QIH28" s="107"/>
      <c r="QII28" s="107"/>
      <c r="QIJ28" s="107"/>
      <c r="QIK28" s="107"/>
      <c r="QIL28" s="107"/>
      <c r="QIM28" s="107"/>
      <c r="QIN28" s="107"/>
      <c r="QIO28" s="107"/>
      <c r="QIP28" s="107"/>
      <c r="QIQ28" s="107"/>
      <c r="QIR28" s="107"/>
      <c r="QIS28" s="107"/>
      <c r="QIT28" s="107"/>
      <c r="QIU28" s="107"/>
      <c r="QIV28" s="107"/>
      <c r="QIW28" s="107"/>
      <c r="QIX28" s="107"/>
      <c r="QIY28" s="107"/>
      <c r="QIZ28" s="107"/>
      <c r="QJA28" s="107"/>
      <c r="QJB28" s="107"/>
      <c r="QJC28" s="107"/>
      <c r="QJD28" s="107"/>
      <c r="QJE28" s="107"/>
      <c r="QJF28" s="107"/>
      <c r="QJG28" s="107"/>
      <c r="QJH28" s="107"/>
      <c r="QJI28" s="107"/>
      <c r="QJJ28" s="107"/>
      <c r="QJK28" s="107"/>
      <c r="QJL28" s="107"/>
      <c r="QJM28" s="107"/>
      <c r="QJN28" s="107"/>
      <c r="QJO28" s="107"/>
      <c r="QJP28" s="107"/>
      <c r="QJQ28" s="107"/>
      <c r="QJR28" s="107"/>
      <c r="QJS28" s="107"/>
      <c r="QJT28" s="107"/>
      <c r="QJU28" s="107"/>
      <c r="QJV28" s="107"/>
      <c r="QJW28" s="107"/>
      <c r="QJX28" s="107"/>
      <c r="QJY28" s="107"/>
      <c r="QJZ28" s="107"/>
      <c r="QKA28" s="107"/>
      <c r="QKB28" s="107"/>
      <c r="QKC28" s="107"/>
      <c r="QKD28" s="107"/>
      <c r="QKE28" s="107"/>
      <c r="QKF28" s="107"/>
      <c r="QKG28" s="107"/>
      <c r="QKH28" s="107"/>
      <c r="QKI28" s="107"/>
      <c r="QKJ28" s="107"/>
      <c r="QKK28" s="107"/>
      <c r="QKL28" s="107"/>
      <c r="QKM28" s="107"/>
      <c r="QKN28" s="107"/>
      <c r="QKO28" s="107"/>
      <c r="QKP28" s="107"/>
      <c r="QKQ28" s="107"/>
      <c r="QKR28" s="107"/>
      <c r="QKS28" s="107"/>
      <c r="QKT28" s="107"/>
      <c r="QKU28" s="107"/>
      <c r="QKV28" s="107"/>
      <c r="QKW28" s="107"/>
      <c r="QKX28" s="107"/>
      <c r="QKY28" s="107"/>
      <c r="QKZ28" s="107"/>
      <c r="QLA28" s="107"/>
      <c r="QLB28" s="107"/>
      <c r="QLC28" s="107"/>
      <c r="QLD28" s="107"/>
      <c r="QLE28" s="107"/>
      <c r="QLF28" s="107"/>
      <c r="QLG28" s="107"/>
      <c r="QLH28" s="107"/>
      <c r="QLI28" s="107"/>
      <c r="QLJ28" s="107"/>
      <c r="QLK28" s="107"/>
      <c r="QLL28" s="107"/>
      <c r="QLM28" s="107"/>
      <c r="QLN28" s="107"/>
      <c r="QLO28" s="107"/>
      <c r="QLP28" s="107"/>
      <c r="QLQ28" s="107"/>
      <c r="QLR28" s="107"/>
      <c r="QLS28" s="107"/>
      <c r="QLT28" s="107"/>
      <c r="QLU28" s="107"/>
      <c r="QLV28" s="107"/>
      <c r="QLW28" s="107"/>
      <c r="QLX28" s="107"/>
      <c r="QLY28" s="107"/>
      <c r="QLZ28" s="107"/>
      <c r="QMA28" s="107"/>
      <c r="QMB28" s="107"/>
      <c r="QMC28" s="107"/>
      <c r="QMD28" s="107"/>
      <c r="QME28" s="107"/>
      <c r="QMF28" s="107"/>
      <c r="QMG28" s="107"/>
      <c r="QMH28" s="107"/>
      <c r="QMI28" s="107"/>
      <c r="QMJ28" s="107"/>
      <c r="QMK28" s="107"/>
      <c r="QML28" s="107"/>
      <c r="QMM28" s="107"/>
      <c r="QMN28" s="107"/>
      <c r="QMO28" s="107"/>
      <c r="QMP28" s="107"/>
      <c r="QMQ28" s="107"/>
      <c r="QMR28" s="107"/>
      <c r="QMS28" s="107"/>
      <c r="QMT28" s="107"/>
      <c r="QMU28" s="107"/>
      <c r="QMV28" s="107"/>
      <c r="QMW28" s="107"/>
      <c r="QMX28" s="107"/>
      <c r="QMY28" s="107"/>
      <c r="QMZ28" s="107"/>
      <c r="QNA28" s="107"/>
      <c r="QNB28" s="107"/>
      <c r="QNC28" s="107"/>
      <c r="QND28" s="107"/>
      <c r="QNE28" s="107"/>
      <c r="QNF28" s="107"/>
      <c r="QNG28" s="107"/>
      <c r="QNH28" s="107"/>
      <c r="QNI28" s="107"/>
      <c r="QNJ28" s="107"/>
      <c r="QNK28" s="107"/>
      <c r="QNL28" s="107"/>
      <c r="QNM28" s="107"/>
      <c r="QNN28" s="107"/>
      <c r="QNO28" s="107"/>
      <c r="QNP28" s="107"/>
      <c r="QNQ28" s="107"/>
      <c r="QNR28" s="107"/>
      <c r="QNS28" s="107"/>
      <c r="QNT28" s="107"/>
      <c r="QNU28" s="107"/>
      <c r="QNV28" s="107"/>
      <c r="QNW28" s="107"/>
      <c r="QNX28" s="107"/>
      <c r="QNY28" s="107"/>
      <c r="QNZ28" s="107"/>
      <c r="QOA28" s="107"/>
      <c r="QOB28" s="107"/>
      <c r="QOC28" s="107"/>
      <c r="QOD28" s="107"/>
      <c r="QOE28" s="107"/>
      <c r="QOF28" s="107"/>
      <c r="QOG28" s="107"/>
      <c r="QOH28" s="107"/>
      <c r="QOI28" s="107"/>
      <c r="QOJ28" s="107"/>
      <c r="QOK28" s="107"/>
      <c r="QOL28" s="107"/>
      <c r="QOM28" s="107"/>
      <c r="QON28" s="107"/>
      <c r="QOO28" s="107"/>
      <c r="QOP28" s="107"/>
      <c r="QOQ28" s="107"/>
      <c r="QOR28" s="107"/>
      <c r="QOS28" s="107"/>
      <c r="QOT28" s="107"/>
      <c r="QOU28" s="107"/>
      <c r="QOV28" s="107"/>
      <c r="QOW28" s="107"/>
      <c r="QOX28" s="107"/>
      <c r="QOY28" s="107"/>
      <c r="QOZ28" s="107"/>
      <c r="QPA28" s="107"/>
      <c r="QPB28" s="107"/>
      <c r="QPC28" s="107"/>
      <c r="QPD28" s="107"/>
      <c r="QPE28" s="107"/>
      <c r="QPF28" s="107"/>
      <c r="QPG28" s="107"/>
      <c r="QPH28" s="107"/>
      <c r="QPI28" s="107"/>
      <c r="QPJ28" s="107"/>
      <c r="QPK28" s="107"/>
      <c r="QPL28" s="107"/>
      <c r="QPM28" s="107"/>
      <c r="QPN28" s="107"/>
      <c r="QPO28" s="107"/>
      <c r="QPP28" s="107"/>
      <c r="QPQ28" s="107"/>
      <c r="QPR28" s="107"/>
      <c r="QPS28" s="107"/>
      <c r="QPT28" s="107"/>
      <c r="QPU28" s="107"/>
      <c r="QPV28" s="107"/>
      <c r="QPW28" s="107"/>
      <c r="QPX28" s="107"/>
      <c r="QPY28" s="107"/>
      <c r="QPZ28" s="107"/>
      <c r="QQA28" s="107"/>
      <c r="QQB28" s="107"/>
      <c r="QQC28" s="107"/>
      <c r="QQD28" s="107"/>
      <c r="QQE28" s="107"/>
      <c r="QQF28" s="107"/>
      <c r="QQG28" s="107"/>
      <c r="QQH28" s="107"/>
      <c r="QQI28" s="107"/>
      <c r="QQJ28" s="107"/>
      <c r="QQK28" s="107"/>
      <c r="QQL28" s="107"/>
      <c r="QQM28" s="107"/>
      <c r="QQN28" s="107"/>
      <c r="QQO28" s="107"/>
      <c r="QQP28" s="107"/>
      <c r="QQQ28" s="107"/>
      <c r="QQR28" s="107"/>
      <c r="QQS28" s="107"/>
      <c r="QQT28" s="107"/>
      <c r="QQU28" s="107"/>
      <c r="QQV28" s="107"/>
      <c r="QQW28" s="107"/>
      <c r="QQX28" s="107"/>
      <c r="QQY28" s="107"/>
      <c r="QQZ28" s="107"/>
      <c r="QRA28" s="107"/>
      <c r="QRB28" s="107"/>
      <c r="QRC28" s="107"/>
      <c r="QRD28" s="107"/>
      <c r="QRE28" s="107"/>
      <c r="QRF28" s="107"/>
      <c r="QRG28" s="107"/>
      <c r="QRH28" s="107"/>
      <c r="QRI28" s="107"/>
      <c r="QRJ28" s="107"/>
      <c r="QRK28" s="107"/>
      <c r="QRL28" s="107"/>
      <c r="QRM28" s="107"/>
      <c r="QRN28" s="107"/>
      <c r="QRO28" s="107"/>
      <c r="QRP28" s="107"/>
      <c r="QRQ28" s="107"/>
      <c r="QRR28" s="107"/>
      <c r="QRS28" s="107"/>
      <c r="QRT28" s="107"/>
      <c r="QRU28" s="107"/>
      <c r="QRV28" s="107"/>
      <c r="QRW28" s="107"/>
      <c r="QRX28" s="107"/>
      <c r="QRY28" s="107"/>
      <c r="QRZ28" s="107"/>
      <c r="QSA28" s="107"/>
      <c r="QSB28" s="107"/>
      <c r="QSC28" s="107"/>
      <c r="QSD28" s="107"/>
      <c r="QSE28" s="107"/>
      <c r="QSF28" s="107"/>
      <c r="QSG28" s="107"/>
      <c r="QSH28" s="107"/>
      <c r="QSI28" s="107"/>
      <c r="QSJ28" s="107"/>
      <c r="QSK28" s="107"/>
      <c r="QSL28" s="107"/>
      <c r="QSM28" s="107"/>
      <c r="QSN28" s="107"/>
      <c r="QSO28" s="107"/>
      <c r="QSP28" s="107"/>
      <c r="QSQ28" s="107"/>
      <c r="QSR28" s="107"/>
      <c r="QSS28" s="107"/>
      <c r="QST28" s="107"/>
      <c r="QSU28" s="107"/>
      <c r="QSV28" s="107"/>
      <c r="QSW28" s="107"/>
      <c r="QSX28" s="107"/>
      <c r="QSY28" s="107"/>
      <c r="QSZ28" s="107"/>
      <c r="QTA28" s="107"/>
      <c r="QTB28" s="107"/>
      <c r="QTC28" s="107"/>
      <c r="QTD28" s="107"/>
      <c r="QTE28" s="107"/>
      <c r="QTF28" s="107"/>
      <c r="QTG28" s="107"/>
      <c r="QTH28" s="107"/>
      <c r="QTI28" s="107"/>
      <c r="QTJ28" s="107"/>
      <c r="QTK28" s="107"/>
      <c r="QTL28" s="107"/>
      <c r="QTM28" s="107"/>
      <c r="QTN28" s="107"/>
      <c r="QTO28" s="107"/>
      <c r="QTP28" s="107"/>
      <c r="QTQ28" s="107"/>
      <c r="QTR28" s="107"/>
      <c r="QTS28" s="107"/>
      <c r="QTT28" s="107"/>
      <c r="QTU28" s="107"/>
      <c r="QTV28" s="107"/>
      <c r="QTW28" s="107"/>
      <c r="QTX28" s="107"/>
      <c r="QTY28" s="107"/>
      <c r="QTZ28" s="107"/>
      <c r="QUA28" s="107"/>
      <c r="QUB28" s="107"/>
      <c r="QUC28" s="107"/>
      <c r="QUD28" s="107"/>
      <c r="QUE28" s="107"/>
      <c r="QUF28" s="107"/>
      <c r="QUG28" s="107"/>
      <c r="QUH28" s="107"/>
      <c r="QUI28" s="107"/>
      <c r="QUJ28" s="107"/>
      <c r="QUK28" s="107"/>
      <c r="QUL28" s="107"/>
      <c r="QUM28" s="107"/>
      <c r="QUN28" s="107"/>
      <c r="QUO28" s="107"/>
      <c r="QUP28" s="107"/>
      <c r="QUQ28" s="107"/>
      <c r="QUR28" s="107"/>
      <c r="QUS28" s="107"/>
      <c r="QUT28" s="107"/>
      <c r="QUU28" s="107"/>
      <c r="QUV28" s="107"/>
      <c r="QUW28" s="107"/>
      <c r="QUX28" s="107"/>
      <c r="QUY28" s="107"/>
      <c r="QUZ28" s="107"/>
      <c r="QVA28" s="107"/>
      <c r="QVB28" s="107"/>
      <c r="QVC28" s="107"/>
      <c r="QVD28" s="107"/>
      <c r="QVE28" s="107"/>
      <c r="QVF28" s="107"/>
      <c r="QVG28" s="107"/>
      <c r="QVH28" s="107"/>
      <c r="QVI28" s="107"/>
      <c r="QVJ28" s="107"/>
      <c r="QVK28" s="107"/>
      <c r="QVL28" s="107"/>
      <c r="QVM28" s="107"/>
      <c r="QVN28" s="107"/>
      <c r="QVO28" s="107"/>
      <c r="QVP28" s="107"/>
      <c r="QVQ28" s="107"/>
      <c r="QVR28" s="107"/>
      <c r="QVS28" s="107"/>
      <c r="QVT28" s="107"/>
      <c r="QVU28" s="107"/>
      <c r="QVV28" s="107"/>
      <c r="QVW28" s="107"/>
      <c r="QVX28" s="107"/>
      <c r="QVY28" s="107"/>
      <c r="QVZ28" s="107"/>
      <c r="QWA28" s="107"/>
      <c r="QWB28" s="107"/>
      <c r="QWC28" s="107"/>
      <c r="QWD28" s="107"/>
      <c r="QWE28" s="107"/>
      <c r="QWF28" s="107"/>
      <c r="QWG28" s="107"/>
      <c r="QWH28" s="107"/>
      <c r="QWI28" s="107"/>
      <c r="QWJ28" s="107"/>
      <c r="QWK28" s="107"/>
      <c r="QWL28" s="107"/>
      <c r="QWM28" s="107"/>
      <c r="QWN28" s="107"/>
      <c r="QWO28" s="107"/>
      <c r="QWP28" s="107"/>
      <c r="QWQ28" s="107"/>
      <c r="QWR28" s="107"/>
      <c r="QWS28" s="107"/>
      <c r="QWT28" s="107"/>
      <c r="QWU28" s="107"/>
      <c r="QWV28" s="107"/>
      <c r="QWW28" s="107"/>
      <c r="QWX28" s="107"/>
      <c r="QWY28" s="107"/>
      <c r="QWZ28" s="107"/>
      <c r="QXA28" s="107"/>
      <c r="QXB28" s="107"/>
      <c r="QXC28" s="107"/>
      <c r="QXD28" s="107"/>
      <c r="QXE28" s="107"/>
      <c r="QXF28" s="107"/>
      <c r="QXG28" s="107"/>
      <c r="QXH28" s="107"/>
      <c r="QXI28" s="107"/>
      <c r="QXJ28" s="107"/>
      <c r="QXK28" s="107"/>
      <c r="QXL28" s="107"/>
      <c r="QXM28" s="107"/>
      <c r="QXN28" s="107"/>
      <c r="QXO28" s="107"/>
      <c r="QXP28" s="107"/>
      <c r="QXQ28" s="107"/>
      <c r="QXR28" s="107"/>
      <c r="QXS28" s="107"/>
      <c r="QXT28" s="107"/>
      <c r="QXU28" s="107"/>
      <c r="QXV28" s="107"/>
      <c r="QXW28" s="107"/>
      <c r="QXX28" s="107"/>
      <c r="QXY28" s="107"/>
      <c r="QXZ28" s="107"/>
      <c r="QYA28" s="107"/>
      <c r="QYB28" s="107"/>
      <c r="QYC28" s="107"/>
      <c r="QYD28" s="107"/>
      <c r="QYE28" s="107"/>
      <c r="QYF28" s="107"/>
      <c r="QYG28" s="107"/>
      <c r="QYH28" s="107"/>
      <c r="QYI28" s="107"/>
      <c r="QYJ28" s="107"/>
      <c r="QYK28" s="107"/>
      <c r="QYL28" s="107"/>
      <c r="QYM28" s="107"/>
      <c r="QYN28" s="107"/>
      <c r="QYO28" s="107"/>
      <c r="QYP28" s="107"/>
      <c r="QYQ28" s="107"/>
      <c r="QYR28" s="107"/>
      <c r="QYS28" s="107"/>
      <c r="QYT28" s="107"/>
      <c r="QYU28" s="107"/>
      <c r="QYV28" s="107"/>
      <c r="QYW28" s="107"/>
      <c r="QYX28" s="107"/>
      <c r="QYY28" s="107"/>
      <c r="QYZ28" s="107"/>
      <c r="QZA28" s="107"/>
      <c r="QZB28" s="107"/>
      <c r="QZC28" s="107"/>
      <c r="QZD28" s="107"/>
      <c r="QZE28" s="107"/>
      <c r="QZF28" s="107"/>
      <c r="QZG28" s="107"/>
      <c r="QZH28" s="107"/>
      <c r="QZI28" s="107"/>
      <c r="QZJ28" s="107"/>
      <c r="QZK28" s="107"/>
      <c r="QZL28" s="107"/>
      <c r="QZM28" s="107"/>
      <c r="QZN28" s="107"/>
      <c r="QZO28" s="107"/>
      <c r="QZP28" s="107"/>
      <c r="QZQ28" s="107"/>
      <c r="QZR28" s="107"/>
      <c r="QZS28" s="107"/>
      <c r="QZT28" s="107"/>
      <c r="QZU28" s="107"/>
      <c r="QZV28" s="107"/>
      <c r="QZW28" s="107"/>
      <c r="QZX28" s="107"/>
      <c r="QZY28" s="107"/>
      <c r="QZZ28" s="107"/>
      <c r="RAA28" s="107"/>
      <c r="RAB28" s="107"/>
      <c r="RAC28" s="107"/>
      <c r="RAD28" s="107"/>
      <c r="RAE28" s="107"/>
      <c r="RAF28" s="107"/>
      <c r="RAG28" s="107"/>
      <c r="RAH28" s="107"/>
      <c r="RAI28" s="107"/>
      <c r="RAJ28" s="107"/>
      <c r="RAK28" s="107"/>
      <c r="RAL28" s="107"/>
      <c r="RAM28" s="107"/>
      <c r="RAN28" s="107"/>
      <c r="RAO28" s="107"/>
      <c r="RAP28" s="107"/>
      <c r="RAQ28" s="107"/>
      <c r="RAR28" s="107"/>
      <c r="RAS28" s="107"/>
      <c r="RAT28" s="107"/>
      <c r="RAU28" s="107"/>
      <c r="RAV28" s="107"/>
      <c r="RAW28" s="107"/>
      <c r="RAX28" s="107"/>
      <c r="RAY28" s="107"/>
      <c r="RAZ28" s="107"/>
      <c r="RBA28" s="107"/>
      <c r="RBB28" s="107"/>
      <c r="RBC28" s="107"/>
      <c r="RBD28" s="107"/>
      <c r="RBE28" s="107"/>
      <c r="RBF28" s="107"/>
      <c r="RBG28" s="107"/>
      <c r="RBH28" s="107"/>
      <c r="RBI28" s="107"/>
      <c r="RBJ28" s="107"/>
      <c r="RBK28" s="107"/>
      <c r="RBL28" s="107"/>
      <c r="RBM28" s="107"/>
      <c r="RBN28" s="107"/>
      <c r="RBO28" s="107"/>
      <c r="RBP28" s="107"/>
      <c r="RBQ28" s="107"/>
      <c r="RBR28" s="107"/>
      <c r="RBS28" s="107"/>
      <c r="RBT28" s="107"/>
      <c r="RBU28" s="107"/>
      <c r="RBV28" s="107"/>
      <c r="RBW28" s="107"/>
      <c r="RBX28" s="107"/>
      <c r="RBY28" s="107"/>
      <c r="RBZ28" s="107"/>
      <c r="RCA28" s="107"/>
      <c r="RCB28" s="107"/>
      <c r="RCC28" s="107"/>
      <c r="RCD28" s="107"/>
      <c r="RCE28" s="107"/>
      <c r="RCF28" s="107"/>
      <c r="RCG28" s="107"/>
      <c r="RCH28" s="107"/>
      <c r="RCI28" s="107"/>
      <c r="RCJ28" s="107"/>
      <c r="RCK28" s="107"/>
      <c r="RCL28" s="107"/>
      <c r="RCM28" s="107"/>
      <c r="RCN28" s="107"/>
      <c r="RCO28" s="107"/>
      <c r="RCP28" s="107"/>
      <c r="RCQ28" s="107"/>
      <c r="RCR28" s="107"/>
      <c r="RCS28" s="107"/>
      <c r="RCT28" s="107"/>
      <c r="RCU28" s="107"/>
      <c r="RCV28" s="107"/>
      <c r="RCW28" s="107"/>
      <c r="RCX28" s="107"/>
      <c r="RCY28" s="107"/>
      <c r="RCZ28" s="107"/>
      <c r="RDA28" s="107"/>
      <c r="RDB28" s="107"/>
      <c r="RDC28" s="107"/>
      <c r="RDD28" s="107"/>
      <c r="RDE28" s="107"/>
      <c r="RDF28" s="107"/>
      <c r="RDG28" s="107"/>
      <c r="RDH28" s="107"/>
      <c r="RDI28" s="107"/>
      <c r="RDJ28" s="107"/>
      <c r="RDK28" s="107"/>
      <c r="RDL28" s="107"/>
      <c r="RDM28" s="107"/>
      <c r="RDN28" s="107"/>
      <c r="RDO28" s="107"/>
      <c r="RDP28" s="107"/>
      <c r="RDQ28" s="107"/>
      <c r="RDR28" s="107"/>
      <c r="RDS28" s="107"/>
      <c r="RDT28" s="107"/>
      <c r="RDU28" s="107"/>
      <c r="RDV28" s="107"/>
      <c r="RDW28" s="107"/>
      <c r="RDX28" s="107"/>
      <c r="RDY28" s="107"/>
      <c r="RDZ28" s="107"/>
      <c r="REA28" s="107"/>
      <c r="REB28" s="107"/>
      <c r="REC28" s="107"/>
      <c r="RED28" s="107"/>
      <c r="REE28" s="107"/>
      <c r="REF28" s="107"/>
      <c r="REG28" s="107"/>
      <c r="REH28" s="107"/>
      <c r="REI28" s="107"/>
      <c r="REJ28" s="107"/>
      <c r="REK28" s="107"/>
      <c r="REL28" s="107"/>
      <c r="REM28" s="107"/>
      <c r="REN28" s="107"/>
      <c r="REO28" s="107"/>
      <c r="REP28" s="107"/>
      <c r="REQ28" s="107"/>
      <c r="RER28" s="107"/>
      <c r="RES28" s="107"/>
      <c r="RET28" s="107"/>
      <c r="REU28" s="107"/>
      <c r="REV28" s="107"/>
      <c r="REW28" s="107"/>
      <c r="REX28" s="107"/>
      <c r="REY28" s="107"/>
      <c r="REZ28" s="107"/>
      <c r="RFA28" s="107"/>
      <c r="RFB28" s="107"/>
      <c r="RFC28" s="107"/>
      <c r="RFD28" s="107"/>
      <c r="RFE28" s="107"/>
      <c r="RFF28" s="107"/>
      <c r="RFG28" s="107"/>
      <c r="RFH28" s="107"/>
      <c r="RFI28" s="107"/>
      <c r="RFJ28" s="107"/>
      <c r="RFK28" s="107"/>
      <c r="RFL28" s="107"/>
      <c r="RFM28" s="107"/>
      <c r="RFN28" s="107"/>
      <c r="RFO28" s="107"/>
      <c r="RFP28" s="107"/>
      <c r="RFQ28" s="107"/>
      <c r="RFR28" s="107"/>
      <c r="RFS28" s="107"/>
      <c r="RFT28" s="107"/>
      <c r="RFU28" s="107"/>
      <c r="RFV28" s="107"/>
      <c r="RFW28" s="107"/>
      <c r="RFX28" s="107"/>
      <c r="RFY28" s="107"/>
      <c r="RFZ28" s="107"/>
      <c r="RGA28" s="107"/>
      <c r="RGB28" s="107"/>
      <c r="RGC28" s="107"/>
      <c r="RGD28" s="107"/>
      <c r="RGE28" s="107"/>
      <c r="RGF28" s="107"/>
      <c r="RGG28" s="107"/>
      <c r="RGH28" s="107"/>
      <c r="RGI28" s="107"/>
      <c r="RGJ28" s="107"/>
      <c r="RGK28" s="107"/>
      <c r="RGL28" s="107"/>
      <c r="RGM28" s="107"/>
      <c r="RGN28" s="107"/>
      <c r="RGO28" s="107"/>
      <c r="RGP28" s="107"/>
      <c r="RGQ28" s="107"/>
      <c r="RGR28" s="107"/>
      <c r="RGS28" s="107"/>
      <c r="RGT28" s="107"/>
      <c r="RGU28" s="107"/>
      <c r="RGV28" s="107"/>
      <c r="RGW28" s="107"/>
      <c r="RGX28" s="107"/>
      <c r="RGY28" s="107"/>
      <c r="RGZ28" s="107"/>
      <c r="RHA28" s="107"/>
      <c r="RHB28" s="107"/>
      <c r="RHC28" s="107"/>
      <c r="RHD28" s="107"/>
      <c r="RHE28" s="107"/>
      <c r="RHF28" s="107"/>
      <c r="RHG28" s="107"/>
      <c r="RHH28" s="107"/>
      <c r="RHI28" s="107"/>
      <c r="RHJ28" s="107"/>
      <c r="RHK28" s="107"/>
      <c r="RHL28" s="107"/>
      <c r="RHM28" s="107"/>
      <c r="RHN28" s="107"/>
      <c r="RHO28" s="107"/>
      <c r="RHP28" s="107"/>
      <c r="RHQ28" s="107"/>
      <c r="RHR28" s="107"/>
      <c r="RHS28" s="107"/>
      <c r="RHT28" s="107"/>
      <c r="RHU28" s="107"/>
      <c r="RHV28" s="107"/>
      <c r="RHW28" s="107"/>
      <c r="RHX28" s="107"/>
      <c r="RHY28" s="107"/>
      <c r="RHZ28" s="107"/>
      <c r="RIA28" s="107"/>
      <c r="RIB28" s="107"/>
      <c r="RIC28" s="107"/>
      <c r="RID28" s="107"/>
      <c r="RIE28" s="107"/>
      <c r="RIF28" s="107"/>
      <c r="RIG28" s="107"/>
      <c r="RIH28" s="107"/>
      <c r="RII28" s="107"/>
      <c r="RIJ28" s="107"/>
      <c r="RIK28" s="107"/>
      <c r="RIL28" s="107"/>
      <c r="RIM28" s="107"/>
      <c r="RIN28" s="107"/>
      <c r="RIO28" s="107"/>
      <c r="RIP28" s="107"/>
      <c r="RIQ28" s="107"/>
      <c r="RIR28" s="107"/>
      <c r="RIS28" s="107"/>
      <c r="RIT28" s="107"/>
      <c r="RIU28" s="107"/>
      <c r="RIV28" s="107"/>
      <c r="RIW28" s="107"/>
      <c r="RIX28" s="107"/>
      <c r="RIY28" s="107"/>
      <c r="RIZ28" s="107"/>
      <c r="RJA28" s="107"/>
      <c r="RJB28" s="107"/>
      <c r="RJC28" s="107"/>
      <c r="RJD28" s="107"/>
      <c r="RJE28" s="107"/>
      <c r="RJF28" s="107"/>
      <c r="RJG28" s="107"/>
      <c r="RJH28" s="107"/>
      <c r="RJI28" s="107"/>
      <c r="RJJ28" s="107"/>
      <c r="RJK28" s="107"/>
      <c r="RJL28" s="107"/>
      <c r="RJM28" s="107"/>
      <c r="RJN28" s="107"/>
      <c r="RJO28" s="107"/>
      <c r="RJP28" s="107"/>
      <c r="RJQ28" s="107"/>
      <c r="RJR28" s="107"/>
      <c r="RJS28" s="107"/>
      <c r="RJT28" s="107"/>
      <c r="RJU28" s="107"/>
      <c r="RJV28" s="107"/>
      <c r="RJW28" s="107"/>
      <c r="RJX28" s="107"/>
      <c r="RJY28" s="107"/>
      <c r="RJZ28" s="107"/>
      <c r="RKA28" s="107"/>
      <c r="RKB28" s="107"/>
      <c r="RKC28" s="107"/>
      <c r="RKD28" s="107"/>
      <c r="RKE28" s="107"/>
      <c r="RKF28" s="107"/>
      <c r="RKG28" s="107"/>
      <c r="RKH28" s="107"/>
      <c r="RKI28" s="107"/>
      <c r="RKJ28" s="107"/>
      <c r="RKK28" s="107"/>
      <c r="RKL28" s="107"/>
      <c r="RKM28" s="107"/>
      <c r="RKN28" s="107"/>
      <c r="RKO28" s="107"/>
      <c r="RKP28" s="107"/>
      <c r="RKQ28" s="107"/>
      <c r="RKR28" s="107"/>
      <c r="RKS28" s="107"/>
      <c r="RKT28" s="107"/>
      <c r="RKU28" s="107"/>
      <c r="RKV28" s="107"/>
      <c r="RKW28" s="107"/>
      <c r="RKX28" s="107"/>
      <c r="RKY28" s="107"/>
      <c r="RKZ28" s="107"/>
      <c r="RLA28" s="107"/>
      <c r="RLB28" s="107"/>
      <c r="RLC28" s="107"/>
      <c r="RLD28" s="107"/>
      <c r="RLE28" s="107"/>
      <c r="RLF28" s="107"/>
      <c r="RLG28" s="107"/>
      <c r="RLH28" s="107"/>
      <c r="RLI28" s="107"/>
      <c r="RLJ28" s="107"/>
      <c r="RLK28" s="107"/>
      <c r="RLL28" s="107"/>
      <c r="RLM28" s="107"/>
      <c r="RLN28" s="107"/>
      <c r="RLO28" s="107"/>
      <c r="RLP28" s="107"/>
      <c r="RLQ28" s="107"/>
      <c r="RLR28" s="107"/>
      <c r="RLS28" s="107"/>
      <c r="RLT28" s="107"/>
      <c r="RLU28" s="107"/>
      <c r="RLV28" s="107"/>
      <c r="RLW28" s="107"/>
      <c r="RLX28" s="107"/>
      <c r="RLY28" s="107"/>
      <c r="RLZ28" s="107"/>
      <c r="RMA28" s="107"/>
      <c r="RMB28" s="107"/>
      <c r="RMC28" s="107"/>
      <c r="RMD28" s="107"/>
      <c r="RME28" s="107"/>
      <c r="RMF28" s="107"/>
      <c r="RMG28" s="107"/>
      <c r="RMH28" s="107"/>
      <c r="RMI28" s="107"/>
      <c r="RMJ28" s="107"/>
      <c r="RMK28" s="107"/>
      <c r="RML28" s="107"/>
      <c r="RMM28" s="107"/>
      <c r="RMN28" s="107"/>
      <c r="RMO28" s="107"/>
      <c r="RMP28" s="107"/>
      <c r="RMQ28" s="107"/>
      <c r="RMR28" s="107"/>
      <c r="RMS28" s="107"/>
      <c r="RMT28" s="107"/>
      <c r="RMU28" s="107"/>
      <c r="RMV28" s="107"/>
      <c r="RMW28" s="107"/>
      <c r="RMX28" s="107"/>
      <c r="RMY28" s="107"/>
      <c r="RMZ28" s="107"/>
      <c r="RNA28" s="107"/>
      <c r="RNB28" s="107"/>
      <c r="RNC28" s="107"/>
      <c r="RND28" s="107"/>
      <c r="RNE28" s="107"/>
      <c r="RNF28" s="107"/>
      <c r="RNG28" s="107"/>
      <c r="RNH28" s="107"/>
      <c r="RNI28" s="107"/>
      <c r="RNJ28" s="107"/>
      <c r="RNK28" s="107"/>
      <c r="RNL28" s="107"/>
      <c r="RNM28" s="107"/>
      <c r="RNN28" s="107"/>
      <c r="RNO28" s="107"/>
      <c r="RNP28" s="107"/>
      <c r="RNQ28" s="107"/>
      <c r="RNR28" s="107"/>
      <c r="RNS28" s="107"/>
      <c r="RNT28" s="107"/>
      <c r="RNU28" s="107"/>
      <c r="RNV28" s="107"/>
      <c r="RNW28" s="107"/>
      <c r="RNX28" s="107"/>
      <c r="RNY28" s="107"/>
      <c r="RNZ28" s="107"/>
      <c r="ROA28" s="107"/>
      <c r="ROB28" s="107"/>
      <c r="ROC28" s="107"/>
      <c r="ROD28" s="107"/>
      <c r="ROE28" s="107"/>
      <c r="ROF28" s="107"/>
      <c r="ROG28" s="107"/>
      <c r="ROH28" s="107"/>
      <c r="ROI28" s="107"/>
      <c r="ROJ28" s="107"/>
      <c r="ROK28" s="107"/>
      <c r="ROL28" s="107"/>
      <c r="ROM28" s="107"/>
      <c r="RON28" s="107"/>
      <c r="ROO28" s="107"/>
      <c r="ROP28" s="107"/>
      <c r="ROQ28" s="107"/>
      <c r="ROR28" s="107"/>
      <c r="ROS28" s="107"/>
      <c r="ROT28" s="107"/>
      <c r="ROU28" s="107"/>
      <c r="ROV28" s="107"/>
      <c r="ROW28" s="107"/>
      <c r="ROX28" s="107"/>
      <c r="ROY28" s="107"/>
      <c r="ROZ28" s="107"/>
      <c r="RPA28" s="107"/>
      <c r="RPB28" s="107"/>
      <c r="RPC28" s="107"/>
      <c r="RPD28" s="107"/>
      <c r="RPE28" s="107"/>
      <c r="RPF28" s="107"/>
      <c r="RPG28" s="107"/>
      <c r="RPH28" s="107"/>
      <c r="RPI28" s="107"/>
      <c r="RPJ28" s="107"/>
      <c r="RPK28" s="107"/>
      <c r="RPL28" s="107"/>
      <c r="RPM28" s="107"/>
      <c r="RPN28" s="107"/>
      <c r="RPO28" s="107"/>
      <c r="RPP28" s="107"/>
      <c r="RPQ28" s="107"/>
      <c r="RPR28" s="107"/>
      <c r="RPS28" s="107"/>
      <c r="RPT28" s="107"/>
      <c r="RPU28" s="107"/>
      <c r="RPV28" s="107"/>
      <c r="RPW28" s="107"/>
      <c r="RPX28" s="107"/>
      <c r="RPY28" s="107"/>
      <c r="RPZ28" s="107"/>
      <c r="RQA28" s="107"/>
      <c r="RQB28" s="107"/>
      <c r="RQC28" s="107"/>
      <c r="RQD28" s="107"/>
      <c r="RQE28" s="107"/>
      <c r="RQF28" s="107"/>
      <c r="RQG28" s="107"/>
      <c r="RQH28" s="107"/>
      <c r="RQI28" s="107"/>
      <c r="RQJ28" s="107"/>
      <c r="RQK28" s="107"/>
      <c r="RQL28" s="107"/>
      <c r="RQM28" s="107"/>
      <c r="RQN28" s="107"/>
      <c r="RQO28" s="107"/>
      <c r="RQP28" s="107"/>
      <c r="RQQ28" s="107"/>
      <c r="RQR28" s="107"/>
      <c r="RQS28" s="107"/>
      <c r="RQT28" s="107"/>
      <c r="RQU28" s="107"/>
      <c r="RQV28" s="107"/>
      <c r="RQW28" s="107"/>
      <c r="RQX28" s="107"/>
      <c r="RQY28" s="107"/>
      <c r="RQZ28" s="107"/>
      <c r="RRA28" s="107"/>
      <c r="RRB28" s="107"/>
      <c r="RRC28" s="107"/>
      <c r="RRD28" s="107"/>
      <c r="RRE28" s="107"/>
      <c r="RRF28" s="107"/>
      <c r="RRG28" s="107"/>
      <c r="RRH28" s="107"/>
      <c r="RRI28" s="107"/>
      <c r="RRJ28" s="107"/>
      <c r="RRK28" s="107"/>
      <c r="RRL28" s="107"/>
      <c r="RRM28" s="107"/>
      <c r="RRN28" s="107"/>
      <c r="RRO28" s="107"/>
      <c r="RRP28" s="107"/>
      <c r="RRQ28" s="107"/>
      <c r="RRR28" s="107"/>
      <c r="RRS28" s="107"/>
      <c r="RRT28" s="107"/>
      <c r="RRU28" s="107"/>
      <c r="RRV28" s="107"/>
      <c r="RRW28" s="107"/>
      <c r="RRX28" s="107"/>
      <c r="RRY28" s="107"/>
      <c r="RRZ28" s="107"/>
      <c r="RSA28" s="107"/>
      <c r="RSB28" s="107"/>
      <c r="RSC28" s="107"/>
      <c r="RSD28" s="107"/>
      <c r="RSE28" s="107"/>
      <c r="RSF28" s="107"/>
      <c r="RSG28" s="107"/>
      <c r="RSH28" s="107"/>
      <c r="RSI28" s="107"/>
      <c r="RSJ28" s="107"/>
      <c r="RSK28" s="107"/>
      <c r="RSL28" s="107"/>
      <c r="RSM28" s="107"/>
      <c r="RSN28" s="107"/>
      <c r="RSO28" s="107"/>
      <c r="RSP28" s="107"/>
      <c r="RSQ28" s="107"/>
      <c r="RSR28" s="107"/>
      <c r="RSS28" s="107"/>
      <c r="RST28" s="107"/>
      <c r="RSU28" s="107"/>
      <c r="RSV28" s="107"/>
      <c r="RSW28" s="107"/>
      <c r="RSX28" s="107"/>
      <c r="RSY28" s="107"/>
      <c r="RSZ28" s="107"/>
      <c r="RTA28" s="107"/>
      <c r="RTB28" s="107"/>
      <c r="RTC28" s="107"/>
      <c r="RTD28" s="107"/>
      <c r="RTE28" s="107"/>
      <c r="RTF28" s="107"/>
      <c r="RTG28" s="107"/>
      <c r="RTH28" s="107"/>
      <c r="RTI28" s="107"/>
      <c r="RTJ28" s="107"/>
      <c r="RTK28" s="107"/>
      <c r="RTL28" s="107"/>
      <c r="RTM28" s="107"/>
      <c r="RTN28" s="107"/>
      <c r="RTO28" s="107"/>
      <c r="RTP28" s="107"/>
      <c r="RTQ28" s="107"/>
      <c r="RTR28" s="107"/>
      <c r="RTS28" s="107"/>
      <c r="RTT28" s="107"/>
      <c r="RTU28" s="107"/>
      <c r="RTV28" s="107"/>
      <c r="RTW28" s="107"/>
      <c r="RTX28" s="107"/>
      <c r="RTY28" s="107"/>
      <c r="RTZ28" s="107"/>
      <c r="RUA28" s="107"/>
      <c r="RUB28" s="107"/>
      <c r="RUC28" s="107"/>
      <c r="RUD28" s="107"/>
      <c r="RUE28" s="107"/>
      <c r="RUF28" s="107"/>
      <c r="RUG28" s="107"/>
      <c r="RUH28" s="107"/>
      <c r="RUI28" s="107"/>
      <c r="RUJ28" s="107"/>
      <c r="RUK28" s="107"/>
      <c r="RUL28" s="107"/>
      <c r="RUM28" s="107"/>
      <c r="RUN28" s="107"/>
      <c r="RUO28" s="107"/>
      <c r="RUP28" s="107"/>
      <c r="RUQ28" s="107"/>
      <c r="RUR28" s="107"/>
      <c r="RUS28" s="107"/>
      <c r="RUT28" s="107"/>
      <c r="RUU28" s="107"/>
      <c r="RUV28" s="107"/>
      <c r="RUW28" s="107"/>
      <c r="RUX28" s="107"/>
      <c r="RUY28" s="107"/>
      <c r="RUZ28" s="107"/>
      <c r="RVA28" s="107"/>
      <c r="RVB28" s="107"/>
      <c r="RVC28" s="107"/>
      <c r="RVD28" s="107"/>
      <c r="RVE28" s="107"/>
      <c r="RVF28" s="107"/>
      <c r="RVG28" s="107"/>
      <c r="RVH28" s="107"/>
      <c r="RVI28" s="107"/>
      <c r="RVJ28" s="107"/>
      <c r="RVK28" s="107"/>
      <c r="RVL28" s="107"/>
      <c r="RVM28" s="107"/>
      <c r="RVN28" s="107"/>
      <c r="RVO28" s="107"/>
      <c r="RVP28" s="107"/>
      <c r="RVQ28" s="107"/>
      <c r="RVR28" s="107"/>
      <c r="RVS28" s="107"/>
      <c r="RVT28" s="107"/>
      <c r="RVU28" s="107"/>
      <c r="RVV28" s="107"/>
      <c r="RVW28" s="107"/>
      <c r="RVX28" s="107"/>
      <c r="RVY28" s="107"/>
      <c r="RVZ28" s="107"/>
      <c r="RWA28" s="107"/>
      <c r="RWB28" s="107"/>
      <c r="RWC28" s="107"/>
      <c r="RWD28" s="107"/>
      <c r="RWE28" s="107"/>
      <c r="RWF28" s="107"/>
      <c r="RWG28" s="107"/>
      <c r="RWH28" s="107"/>
      <c r="RWI28" s="107"/>
      <c r="RWJ28" s="107"/>
      <c r="RWK28" s="107"/>
      <c r="RWL28" s="107"/>
      <c r="RWM28" s="107"/>
      <c r="RWN28" s="107"/>
      <c r="RWO28" s="107"/>
      <c r="RWP28" s="107"/>
      <c r="RWQ28" s="107"/>
      <c r="RWR28" s="107"/>
      <c r="RWS28" s="107"/>
      <c r="RWT28" s="107"/>
      <c r="RWU28" s="107"/>
      <c r="RWV28" s="107"/>
      <c r="RWW28" s="107"/>
      <c r="RWX28" s="107"/>
      <c r="RWY28" s="107"/>
      <c r="RWZ28" s="107"/>
      <c r="RXA28" s="107"/>
      <c r="RXB28" s="107"/>
      <c r="RXC28" s="107"/>
      <c r="RXD28" s="107"/>
      <c r="RXE28" s="107"/>
      <c r="RXF28" s="107"/>
      <c r="RXG28" s="107"/>
      <c r="RXH28" s="107"/>
      <c r="RXI28" s="107"/>
      <c r="RXJ28" s="107"/>
      <c r="RXK28" s="107"/>
      <c r="RXL28" s="107"/>
      <c r="RXM28" s="107"/>
      <c r="RXN28" s="107"/>
      <c r="RXO28" s="107"/>
      <c r="RXP28" s="107"/>
      <c r="RXQ28" s="107"/>
      <c r="RXR28" s="107"/>
      <c r="RXS28" s="107"/>
      <c r="RXT28" s="107"/>
      <c r="RXU28" s="107"/>
      <c r="RXV28" s="107"/>
      <c r="RXW28" s="107"/>
      <c r="RXX28" s="107"/>
      <c r="RXY28" s="107"/>
      <c r="RXZ28" s="107"/>
      <c r="RYA28" s="107"/>
      <c r="RYB28" s="107"/>
      <c r="RYC28" s="107"/>
      <c r="RYD28" s="107"/>
      <c r="RYE28" s="107"/>
      <c r="RYF28" s="107"/>
      <c r="RYG28" s="107"/>
      <c r="RYH28" s="107"/>
      <c r="RYI28" s="107"/>
      <c r="RYJ28" s="107"/>
      <c r="RYK28" s="107"/>
      <c r="RYL28" s="107"/>
      <c r="RYM28" s="107"/>
      <c r="RYN28" s="107"/>
      <c r="RYO28" s="107"/>
      <c r="RYP28" s="107"/>
      <c r="RYQ28" s="107"/>
      <c r="RYR28" s="107"/>
      <c r="RYS28" s="107"/>
      <c r="RYT28" s="107"/>
      <c r="RYU28" s="107"/>
      <c r="RYV28" s="107"/>
      <c r="RYW28" s="107"/>
      <c r="RYX28" s="107"/>
      <c r="RYY28" s="107"/>
      <c r="RYZ28" s="107"/>
      <c r="RZA28" s="107"/>
      <c r="RZB28" s="107"/>
      <c r="RZC28" s="107"/>
      <c r="RZD28" s="107"/>
      <c r="RZE28" s="107"/>
      <c r="RZF28" s="107"/>
      <c r="RZG28" s="107"/>
      <c r="RZH28" s="107"/>
      <c r="RZI28" s="107"/>
      <c r="RZJ28" s="107"/>
      <c r="RZK28" s="107"/>
      <c r="RZL28" s="107"/>
      <c r="RZM28" s="107"/>
      <c r="RZN28" s="107"/>
      <c r="RZO28" s="107"/>
      <c r="RZP28" s="107"/>
      <c r="RZQ28" s="107"/>
      <c r="RZR28" s="107"/>
      <c r="RZS28" s="107"/>
      <c r="RZT28" s="107"/>
      <c r="RZU28" s="107"/>
      <c r="RZV28" s="107"/>
      <c r="RZW28" s="107"/>
      <c r="RZX28" s="107"/>
      <c r="RZY28" s="107"/>
      <c r="RZZ28" s="107"/>
      <c r="SAA28" s="107"/>
      <c r="SAB28" s="107"/>
      <c r="SAC28" s="107"/>
      <c r="SAD28" s="107"/>
      <c r="SAE28" s="107"/>
      <c r="SAF28" s="107"/>
      <c r="SAG28" s="107"/>
      <c r="SAH28" s="107"/>
      <c r="SAI28" s="107"/>
      <c r="SAJ28" s="107"/>
      <c r="SAK28" s="107"/>
      <c r="SAL28" s="107"/>
      <c r="SAM28" s="107"/>
      <c r="SAN28" s="107"/>
      <c r="SAO28" s="107"/>
      <c r="SAP28" s="107"/>
      <c r="SAQ28" s="107"/>
      <c r="SAR28" s="107"/>
      <c r="SAS28" s="107"/>
      <c r="SAT28" s="107"/>
      <c r="SAU28" s="107"/>
      <c r="SAV28" s="107"/>
      <c r="SAW28" s="107"/>
      <c r="SAX28" s="107"/>
      <c r="SAY28" s="107"/>
      <c r="SAZ28" s="107"/>
      <c r="SBA28" s="107"/>
      <c r="SBB28" s="107"/>
      <c r="SBC28" s="107"/>
      <c r="SBD28" s="107"/>
      <c r="SBE28" s="107"/>
      <c r="SBF28" s="107"/>
      <c r="SBG28" s="107"/>
      <c r="SBH28" s="107"/>
      <c r="SBI28" s="107"/>
      <c r="SBJ28" s="107"/>
      <c r="SBK28" s="107"/>
      <c r="SBL28" s="107"/>
      <c r="SBM28" s="107"/>
      <c r="SBN28" s="107"/>
      <c r="SBO28" s="107"/>
      <c r="SBP28" s="107"/>
      <c r="SBQ28" s="107"/>
      <c r="SBR28" s="107"/>
      <c r="SBS28" s="107"/>
      <c r="SBT28" s="107"/>
      <c r="SBU28" s="107"/>
      <c r="SBV28" s="107"/>
      <c r="SBW28" s="107"/>
      <c r="SBX28" s="107"/>
      <c r="SBY28" s="107"/>
      <c r="SBZ28" s="107"/>
      <c r="SCA28" s="107"/>
      <c r="SCB28" s="107"/>
      <c r="SCC28" s="107"/>
      <c r="SCD28" s="107"/>
      <c r="SCE28" s="107"/>
      <c r="SCF28" s="107"/>
      <c r="SCG28" s="107"/>
      <c r="SCH28" s="107"/>
      <c r="SCI28" s="107"/>
      <c r="SCJ28" s="107"/>
      <c r="SCK28" s="107"/>
      <c r="SCL28" s="107"/>
      <c r="SCM28" s="107"/>
      <c r="SCN28" s="107"/>
      <c r="SCO28" s="107"/>
      <c r="SCP28" s="107"/>
      <c r="SCQ28" s="107"/>
      <c r="SCR28" s="107"/>
      <c r="SCS28" s="107"/>
      <c r="SCT28" s="107"/>
      <c r="SCU28" s="107"/>
      <c r="SCV28" s="107"/>
      <c r="SCW28" s="107"/>
      <c r="SCX28" s="107"/>
      <c r="SCY28" s="107"/>
      <c r="SCZ28" s="107"/>
      <c r="SDA28" s="107"/>
      <c r="SDB28" s="107"/>
      <c r="SDC28" s="107"/>
      <c r="SDD28" s="107"/>
      <c r="SDE28" s="107"/>
      <c r="SDF28" s="107"/>
      <c r="SDG28" s="107"/>
      <c r="SDH28" s="107"/>
      <c r="SDI28" s="107"/>
      <c r="SDJ28" s="107"/>
      <c r="SDK28" s="107"/>
      <c r="SDL28" s="107"/>
      <c r="SDM28" s="107"/>
      <c r="SDN28" s="107"/>
      <c r="SDO28" s="107"/>
      <c r="SDP28" s="107"/>
      <c r="SDQ28" s="107"/>
      <c r="SDR28" s="107"/>
      <c r="SDS28" s="107"/>
      <c r="SDT28" s="107"/>
      <c r="SDU28" s="107"/>
      <c r="SDV28" s="107"/>
      <c r="SDW28" s="107"/>
      <c r="SDX28" s="107"/>
      <c r="SDY28" s="107"/>
      <c r="SDZ28" s="107"/>
      <c r="SEA28" s="107"/>
      <c r="SEB28" s="107"/>
      <c r="SEC28" s="107"/>
      <c r="SED28" s="107"/>
      <c r="SEE28" s="107"/>
      <c r="SEF28" s="107"/>
      <c r="SEG28" s="107"/>
      <c r="SEH28" s="107"/>
      <c r="SEI28" s="107"/>
      <c r="SEJ28" s="107"/>
      <c r="SEK28" s="107"/>
      <c r="SEL28" s="107"/>
      <c r="SEM28" s="107"/>
      <c r="SEN28" s="107"/>
      <c r="SEO28" s="107"/>
      <c r="SEP28" s="107"/>
      <c r="SEQ28" s="107"/>
      <c r="SER28" s="107"/>
      <c r="SES28" s="107"/>
      <c r="SET28" s="107"/>
      <c r="SEU28" s="107"/>
      <c r="SEV28" s="107"/>
      <c r="SEW28" s="107"/>
      <c r="SEX28" s="107"/>
      <c r="SEY28" s="107"/>
      <c r="SEZ28" s="107"/>
      <c r="SFA28" s="107"/>
      <c r="SFB28" s="107"/>
      <c r="SFC28" s="107"/>
      <c r="SFD28" s="107"/>
      <c r="SFE28" s="107"/>
      <c r="SFF28" s="107"/>
      <c r="SFG28" s="107"/>
      <c r="SFH28" s="107"/>
      <c r="SFI28" s="107"/>
      <c r="SFJ28" s="107"/>
      <c r="SFK28" s="107"/>
      <c r="SFL28" s="107"/>
      <c r="SFM28" s="107"/>
      <c r="SFN28" s="107"/>
      <c r="SFO28" s="107"/>
      <c r="SFP28" s="107"/>
      <c r="SFQ28" s="107"/>
      <c r="SFR28" s="107"/>
      <c r="SFS28" s="107"/>
      <c r="SFT28" s="107"/>
      <c r="SFU28" s="107"/>
      <c r="SFV28" s="107"/>
      <c r="SFW28" s="107"/>
      <c r="SFX28" s="107"/>
      <c r="SFY28" s="107"/>
      <c r="SFZ28" s="107"/>
      <c r="SGA28" s="107"/>
      <c r="SGB28" s="107"/>
      <c r="SGC28" s="107"/>
      <c r="SGD28" s="107"/>
      <c r="SGE28" s="107"/>
      <c r="SGF28" s="107"/>
      <c r="SGG28" s="107"/>
      <c r="SGH28" s="107"/>
      <c r="SGI28" s="107"/>
      <c r="SGJ28" s="107"/>
      <c r="SGK28" s="107"/>
      <c r="SGL28" s="107"/>
      <c r="SGM28" s="107"/>
      <c r="SGN28" s="107"/>
      <c r="SGO28" s="107"/>
      <c r="SGP28" s="107"/>
      <c r="SGQ28" s="107"/>
      <c r="SGR28" s="107"/>
      <c r="SGS28" s="107"/>
      <c r="SGT28" s="107"/>
      <c r="SGU28" s="107"/>
      <c r="SGV28" s="107"/>
      <c r="SGW28" s="107"/>
      <c r="SGX28" s="107"/>
      <c r="SGY28" s="107"/>
      <c r="SGZ28" s="107"/>
      <c r="SHA28" s="107"/>
      <c r="SHB28" s="107"/>
      <c r="SHC28" s="107"/>
      <c r="SHD28" s="107"/>
      <c r="SHE28" s="107"/>
      <c r="SHF28" s="107"/>
      <c r="SHG28" s="107"/>
      <c r="SHH28" s="107"/>
      <c r="SHI28" s="107"/>
      <c r="SHJ28" s="107"/>
      <c r="SHK28" s="107"/>
      <c r="SHL28" s="107"/>
      <c r="SHM28" s="107"/>
      <c r="SHN28" s="107"/>
      <c r="SHO28" s="107"/>
      <c r="SHP28" s="107"/>
      <c r="SHQ28" s="107"/>
      <c r="SHR28" s="107"/>
      <c r="SHS28" s="107"/>
      <c r="SHT28" s="107"/>
      <c r="SHU28" s="107"/>
      <c r="SHV28" s="107"/>
      <c r="SHW28" s="107"/>
      <c r="SHX28" s="107"/>
      <c r="SHY28" s="107"/>
      <c r="SHZ28" s="107"/>
      <c r="SIA28" s="107"/>
      <c r="SIB28" s="107"/>
      <c r="SIC28" s="107"/>
      <c r="SID28" s="107"/>
      <c r="SIE28" s="107"/>
      <c r="SIF28" s="107"/>
      <c r="SIG28" s="107"/>
      <c r="SIH28" s="107"/>
      <c r="SII28" s="107"/>
      <c r="SIJ28" s="107"/>
      <c r="SIK28" s="107"/>
      <c r="SIL28" s="107"/>
      <c r="SIM28" s="107"/>
      <c r="SIN28" s="107"/>
      <c r="SIO28" s="107"/>
      <c r="SIP28" s="107"/>
      <c r="SIQ28" s="107"/>
      <c r="SIR28" s="107"/>
      <c r="SIS28" s="107"/>
      <c r="SIT28" s="107"/>
      <c r="SIU28" s="107"/>
      <c r="SIV28" s="107"/>
      <c r="SIW28" s="107"/>
      <c r="SIX28" s="107"/>
      <c r="SIY28" s="107"/>
      <c r="SIZ28" s="107"/>
      <c r="SJA28" s="107"/>
      <c r="SJB28" s="107"/>
      <c r="SJC28" s="107"/>
      <c r="SJD28" s="107"/>
      <c r="SJE28" s="107"/>
      <c r="SJF28" s="107"/>
      <c r="SJG28" s="107"/>
      <c r="SJH28" s="107"/>
      <c r="SJI28" s="107"/>
      <c r="SJJ28" s="107"/>
      <c r="SJK28" s="107"/>
      <c r="SJL28" s="107"/>
      <c r="SJM28" s="107"/>
      <c r="SJN28" s="107"/>
      <c r="SJO28" s="107"/>
      <c r="SJP28" s="107"/>
      <c r="SJQ28" s="107"/>
      <c r="SJR28" s="107"/>
      <c r="SJS28" s="107"/>
      <c r="SJT28" s="107"/>
      <c r="SJU28" s="107"/>
      <c r="SJV28" s="107"/>
      <c r="SJW28" s="107"/>
      <c r="SJX28" s="107"/>
      <c r="SJY28" s="107"/>
      <c r="SJZ28" s="107"/>
      <c r="SKA28" s="107"/>
      <c r="SKB28" s="107"/>
      <c r="SKC28" s="107"/>
      <c r="SKD28" s="107"/>
      <c r="SKE28" s="107"/>
      <c r="SKF28" s="107"/>
      <c r="SKG28" s="107"/>
      <c r="SKH28" s="107"/>
      <c r="SKI28" s="107"/>
      <c r="SKJ28" s="107"/>
      <c r="SKK28" s="107"/>
      <c r="SKL28" s="107"/>
      <c r="SKM28" s="107"/>
      <c r="SKN28" s="107"/>
      <c r="SKO28" s="107"/>
      <c r="SKP28" s="107"/>
      <c r="SKQ28" s="107"/>
      <c r="SKR28" s="107"/>
      <c r="SKS28" s="107"/>
      <c r="SKT28" s="107"/>
      <c r="SKU28" s="107"/>
      <c r="SKV28" s="107"/>
      <c r="SKW28" s="107"/>
      <c r="SKX28" s="107"/>
      <c r="SKY28" s="107"/>
      <c r="SKZ28" s="107"/>
      <c r="SLA28" s="107"/>
      <c r="SLB28" s="107"/>
      <c r="SLC28" s="107"/>
      <c r="SLD28" s="107"/>
      <c r="SLE28" s="107"/>
      <c r="SLF28" s="107"/>
      <c r="SLG28" s="107"/>
      <c r="SLH28" s="107"/>
      <c r="SLI28" s="107"/>
      <c r="SLJ28" s="107"/>
      <c r="SLK28" s="107"/>
      <c r="SLL28" s="107"/>
      <c r="SLM28" s="107"/>
      <c r="SLN28" s="107"/>
      <c r="SLO28" s="107"/>
      <c r="SLP28" s="107"/>
      <c r="SLQ28" s="107"/>
      <c r="SLR28" s="107"/>
      <c r="SLS28" s="107"/>
      <c r="SLT28" s="107"/>
      <c r="SLU28" s="107"/>
      <c r="SLV28" s="107"/>
      <c r="SLW28" s="107"/>
      <c r="SLX28" s="107"/>
      <c r="SLY28" s="107"/>
      <c r="SLZ28" s="107"/>
      <c r="SMA28" s="107"/>
      <c r="SMB28" s="107"/>
      <c r="SMC28" s="107"/>
      <c r="SMD28" s="107"/>
      <c r="SME28" s="107"/>
      <c r="SMF28" s="107"/>
      <c r="SMG28" s="107"/>
      <c r="SMH28" s="107"/>
      <c r="SMI28" s="107"/>
      <c r="SMJ28" s="107"/>
      <c r="SMK28" s="107"/>
      <c r="SML28" s="107"/>
      <c r="SMM28" s="107"/>
      <c r="SMN28" s="107"/>
      <c r="SMO28" s="107"/>
      <c r="SMP28" s="107"/>
      <c r="SMQ28" s="107"/>
      <c r="SMR28" s="107"/>
      <c r="SMS28" s="107"/>
      <c r="SMT28" s="107"/>
      <c r="SMU28" s="107"/>
      <c r="SMV28" s="107"/>
      <c r="SMW28" s="107"/>
      <c r="SMX28" s="107"/>
      <c r="SMY28" s="107"/>
      <c r="SMZ28" s="107"/>
      <c r="SNA28" s="107"/>
      <c r="SNB28" s="107"/>
      <c r="SNC28" s="107"/>
      <c r="SND28" s="107"/>
      <c r="SNE28" s="107"/>
      <c r="SNF28" s="107"/>
      <c r="SNG28" s="107"/>
      <c r="SNH28" s="107"/>
      <c r="SNI28" s="107"/>
      <c r="SNJ28" s="107"/>
      <c r="SNK28" s="107"/>
      <c r="SNL28" s="107"/>
      <c r="SNM28" s="107"/>
      <c r="SNN28" s="107"/>
      <c r="SNO28" s="107"/>
      <c r="SNP28" s="107"/>
      <c r="SNQ28" s="107"/>
      <c r="SNR28" s="107"/>
      <c r="SNS28" s="107"/>
      <c r="SNT28" s="107"/>
      <c r="SNU28" s="107"/>
      <c r="SNV28" s="107"/>
      <c r="SNW28" s="107"/>
      <c r="SNX28" s="107"/>
      <c r="SNY28" s="107"/>
      <c r="SNZ28" s="107"/>
      <c r="SOA28" s="107"/>
      <c r="SOB28" s="107"/>
      <c r="SOC28" s="107"/>
      <c r="SOD28" s="107"/>
      <c r="SOE28" s="107"/>
      <c r="SOF28" s="107"/>
      <c r="SOG28" s="107"/>
      <c r="SOH28" s="107"/>
      <c r="SOI28" s="107"/>
      <c r="SOJ28" s="107"/>
      <c r="SOK28" s="107"/>
      <c r="SOL28" s="107"/>
      <c r="SOM28" s="107"/>
      <c r="SON28" s="107"/>
      <c r="SOO28" s="107"/>
      <c r="SOP28" s="107"/>
      <c r="SOQ28" s="107"/>
      <c r="SOR28" s="107"/>
      <c r="SOS28" s="107"/>
      <c r="SOT28" s="107"/>
      <c r="SOU28" s="107"/>
      <c r="SOV28" s="107"/>
      <c r="SOW28" s="107"/>
      <c r="SOX28" s="107"/>
      <c r="SOY28" s="107"/>
      <c r="SOZ28" s="107"/>
      <c r="SPA28" s="107"/>
      <c r="SPB28" s="107"/>
      <c r="SPC28" s="107"/>
      <c r="SPD28" s="107"/>
      <c r="SPE28" s="107"/>
      <c r="SPF28" s="107"/>
      <c r="SPG28" s="107"/>
      <c r="SPH28" s="107"/>
      <c r="SPI28" s="107"/>
      <c r="SPJ28" s="107"/>
      <c r="SPK28" s="107"/>
      <c r="SPL28" s="107"/>
      <c r="SPM28" s="107"/>
      <c r="SPN28" s="107"/>
      <c r="SPO28" s="107"/>
      <c r="SPP28" s="107"/>
      <c r="SPQ28" s="107"/>
      <c r="SPR28" s="107"/>
      <c r="SPS28" s="107"/>
      <c r="SPT28" s="107"/>
      <c r="SPU28" s="107"/>
      <c r="SPV28" s="107"/>
      <c r="SPW28" s="107"/>
      <c r="SPX28" s="107"/>
      <c r="SPY28" s="107"/>
      <c r="SPZ28" s="107"/>
      <c r="SQA28" s="107"/>
      <c r="SQB28" s="107"/>
      <c r="SQC28" s="107"/>
      <c r="SQD28" s="107"/>
      <c r="SQE28" s="107"/>
      <c r="SQF28" s="107"/>
      <c r="SQG28" s="107"/>
      <c r="SQH28" s="107"/>
      <c r="SQI28" s="107"/>
      <c r="SQJ28" s="107"/>
      <c r="SQK28" s="107"/>
      <c r="SQL28" s="107"/>
      <c r="SQM28" s="107"/>
      <c r="SQN28" s="107"/>
      <c r="SQO28" s="107"/>
      <c r="SQP28" s="107"/>
      <c r="SQQ28" s="107"/>
      <c r="SQR28" s="107"/>
      <c r="SQS28" s="107"/>
      <c r="SQT28" s="107"/>
      <c r="SQU28" s="107"/>
      <c r="SQV28" s="107"/>
      <c r="SQW28" s="107"/>
      <c r="SQX28" s="107"/>
      <c r="SQY28" s="107"/>
      <c r="SQZ28" s="107"/>
      <c r="SRA28" s="107"/>
      <c r="SRB28" s="107"/>
      <c r="SRC28" s="107"/>
      <c r="SRD28" s="107"/>
      <c r="SRE28" s="107"/>
      <c r="SRF28" s="107"/>
      <c r="SRG28" s="107"/>
      <c r="SRH28" s="107"/>
      <c r="SRI28" s="107"/>
      <c r="SRJ28" s="107"/>
      <c r="SRK28" s="107"/>
      <c r="SRL28" s="107"/>
      <c r="SRM28" s="107"/>
      <c r="SRN28" s="107"/>
      <c r="SRO28" s="107"/>
      <c r="SRP28" s="107"/>
      <c r="SRQ28" s="107"/>
      <c r="SRR28" s="107"/>
      <c r="SRS28" s="107"/>
      <c r="SRT28" s="107"/>
      <c r="SRU28" s="107"/>
      <c r="SRV28" s="107"/>
      <c r="SRW28" s="107"/>
      <c r="SRX28" s="107"/>
      <c r="SRY28" s="107"/>
      <c r="SRZ28" s="107"/>
      <c r="SSA28" s="107"/>
      <c r="SSB28" s="107"/>
      <c r="SSC28" s="107"/>
      <c r="SSD28" s="107"/>
      <c r="SSE28" s="107"/>
      <c r="SSF28" s="107"/>
      <c r="SSG28" s="107"/>
      <c r="SSH28" s="107"/>
      <c r="SSI28" s="107"/>
      <c r="SSJ28" s="107"/>
      <c r="SSK28" s="107"/>
      <c r="SSL28" s="107"/>
      <c r="SSM28" s="107"/>
      <c r="SSN28" s="107"/>
      <c r="SSO28" s="107"/>
      <c r="SSP28" s="107"/>
      <c r="SSQ28" s="107"/>
      <c r="SSR28" s="107"/>
      <c r="SSS28" s="107"/>
      <c r="SST28" s="107"/>
      <c r="SSU28" s="107"/>
      <c r="SSV28" s="107"/>
      <c r="SSW28" s="107"/>
      <c r="SSX28" s="107"/>
      <c r="SSY28" s="107"/>
      <c r="SSZ28" s="107"/>
      <c r="STA28" s="107"/>
      <c r="STB28" s="107"/>
      <c r="STC28" s="107"/>
      <c r="STD28" s="107"/>
      <c r="STE28" s="107"/>
      <c r="STF28" s="107"/>
      <c r="STG28" s="107"/>
      <c r="STH28" s="107"/>
      <c r="STI28" s="107"/>
      <c r="STJ28" s="107"/>
      <c r="STK28" s="107"/>
      <c r="STL28" s="107"/>
      <c r="STM28" s="107"/>
      <c r="STN28" s="107"/>
      <c r="STO28" s="107"/>
      <c r="STP28" s="107"/>
      <c r="STQ28" s="107"/>
      <c r="STR28" s="107"/>
      <c r="STS28" s="107"/>
      <c r="STT28" s="107"/>
      <c r="STU28" s="107"/>
      <c r="STV28" s="107"/>
      <c r="STW28" s="107"/>
      <c r="STX28" s="107"/>
      <c r="STY28" s="107"/>
      <c r="STZ28" s="107"/>
      <c r="SUA28" s="107"/>
      <c r="SUB28" s="107"/>
      <c r="SUC28" s="107"/>
      <c r="SUD28" s="107"/>
      <c r="SUE28" s="107"/>
      <c r="SUF28" s="107"/>
      <c r="SUG28" s="107"/>
      <c r="SUH28" s="107"/>
      <c r="SUI28" s="107"/>
      <c r="SUJ28" s="107"/>
      <c r="SUK28" s="107"/>
      <c r="SUL28" s="107"/>
      <c r="SUM28" s="107"/>
      <c r="SUN28" s="107"/>
      <c r="SUO28" s="107"/>
      <c r="SUP28" s="107"/>
      <c r="SUQ28" s="107"/>
      <c r="SUR28" s="107"/>
      <c r="SUS28" s="107"/>
      <c r="SUT28" s="107"/>
      <c r="SUU28" s="107"/>
      <c r="SUV28" s="107"/>
      <c r="SUW28" s="107"/>
      <c r="SUX28" s="107"/>
      <c r="SUY28" s="107"/>
      <c r="SUZ28" s="107"/>
      <c r="SVA28" s="107"/>
      <c r="SVB28" s="107"/>
      <c r="SVC28" s="107"/>
      <c r="SVD28" s="107"/>
      <c r="SVE28" s="107"/>
      <c r="SVF28" s="107"/>
      <c r="SVG28" s="107"/>
      <c r="SVH28" s="107"/>
      <c r="SVI28" s="107"/>
      <c r="SVJ28" s="107"/>
      <c r="SVK28" s="107"/>
      <c r="SVL28" s="107"/>
      <c r="SVM28" s="107"/>
      <c r="SVN28" s="107"/>
      <c r="SVO28" s="107"/>
      <c r="SVP28" s="107"/>
      <c r="SVQ28" s="107"/>
      <c r="SVR28" s="107"/>
      <c r="SVS28" s="107"/>
      <c r="SVT28" s="107"/>
      <c r="SVU28" s="107"/>
      <c r="SVV28" s="107"/>
      <c r="SVW28" s="107"/>
      <c r="SVX28" s="107"/>
      <c r="SVY28" s="107"/>
      <c r="SVZ28" s="107"/>
      <c r="SWA28" s="107"/>
      <c r="SWB28" s="107"/>
      <c r="SWC28" s="107"/>
      <c r="SWD28" s="107"/>
      <c r="SWE28" s="107"/>
      <c r="SWF28" s="107"/>
      <c r="SWG28" s="107"/>
      <c r="SWH28" s="107"/>
      <c r="SWI28" s="107"/>
      <c r="SWJ28" s="107"/>
      <c r="SWK28" s="107"/>
      <c r="SWL28" s="107"/>
      <c r="SWM28" s="107"/>
      <c r="SWN28" s="107"/>
      <c r="SWO28" s="107"/>
      <c r="SWP28" s="107"/>
      <c r="SWQ28" s="107"/>
      <c r="SWR28" s="107"/>
      <c r="SWS28" s="107"/>
      <c r="SWT28" s="107"/>
      <c r="SWU28" s="107"/>
      <c r="SWV28" s="107"/>
      <c r="SWW28" s="107"/>
      <c r="SWX28" s="107"/>
      <c r="SWY28" s="107"/>
      <c r="SWZ28" s="107"/>
      <c r="SXA28" s="107"/>
      <c r="SXB28" s="107"/>
      <c r="SXC28" s="107"/>
      <c r="SXD28" s="107"/>
      <c r="SXE28" s="107"/>
      <c r="SXF28" s="107"/>
      <c r="SXG28" s="107"/>
      <c r="SXH28" s="107"/>
      <c r="SXI28" s="107"/>
      <c r="SXJ28" s="107"/>
      <c r="SXK28" s="107"/>
      <c r="SXL28" s="107"/>
      <c r="SXM28" s="107"/>
      <c r="SXN28" s="107"/>
      <c r="SXO28" s="107"/>
      <c r="SXP28" s="107"/>
      <c r="SXQ28" s="107"/>
      <c r="SXR28" s="107"/>
      <c r="SXS28" s="107"/>
      <c r="SXT28" s="107"/>
      <c r="SXU28" s="107"/>
      <c r="SXV28" s="107"/>
      <c r="SXW28" s="107"/>
      <c r="SXX28" s="107"/>
      <c r="SXY28" s="107"/>
      <c r="SXZ28" s="107"/>
      <c r="SYA28" s="107"/>
      <c r="SYB28" s="107"/>
      <c r="SYC28" s="107"/>
      <c r="SYD28" s="107"/>
      <c r="SYE28" s="107"/>
      <c r="SYF28" s="107"/>
      <c r="SYG28" s="107"/>
      <c r="SYH28" s="107"/>
      <c r="SYI28" s="107"/>
      <c r="SYJ28" s="107"/>
      <c r="SYK28" s="107"/>
      <c r="SYL28" s="107"/>
      <c r="SYM28" s="107"/>
      <c r="SYN28" s="107"/>
      <c r="SYO28" s="107"/>
      <c r="SYP28" s="107"/>
      <c r="SYQ28" s="107"/>
      <c r="SYR28" s="107"/>
      <c r="SYS28" s="107"/>
      <c r="SYT28" s="107"/>
      <c r="SYU28" s="107"/>
      <c r="SYV28" s="107"/>
      <c r="SYW28" s="107"/>
      <c r="SYX28" s="107"/>
      <c r="SYY28" s="107"/>
      <c r="SYZ28" s="107"/>
      <c r="SZA28" s="107"/>
      <c r="SZB28" s="107"/>
      <c r="SZC28" s="107"/>
      <c r="SZD28" s="107"/>
      <c r="SZE28" s="107"/>
      <c r="SZF28" s="107"/>
      <c r="SZG28" s="107"/>
      <c r="SZH28" s="107"/>
      <c r="SZI28" s="107"/>
      <c r="SZJ28" s="107"/>
      <c r="SZK28" s="107"/>
      <c r="SZL28" s="107"/>
      <c r="SZM28" s="107"/>
      <c r="SZN28" s="107"/>
      <c r="SZO28" s="107"/>
      <c r="SZP28" s="107"/>
      <c r="SZQ28" s="107"/>
      <c r="SZR28" s="107"/>
      <c r="SZS28" s="107"/>
      <c r="SZT28" s="107"/>
      <c r="SZU28" s="107"/>
      <c r="SZV28" s="107"/>
      <c r="SZW28" s="107"/>
      <c r="SZX28" s="107"/>
      <c r="SZY28" s="107"/>
      <c r="SZZ28" s="107"/>
      <c r="TAA28" s="107"/>
      <c r="TAB28" s="107"/>
      <c r="TAC28" s="107"/>
      <c r="TAD28" s="107"/>
      <c r="TAE28" s="107"/>
      <c r="TAF28" s="107"/>
      <c r="TAG28" s="107"/>
      <c r="TAH28" s="107"/>
      <c r="TAI28" s="107"/>
      <c r="TAJ28" s="107"/>
      <c r="TAK28" s="107"/>
      <c r="TAL28" s="107"/>
      <c r="TAM28" s="107"/>
      <c r="TAN28" s="107"/>
      <c r="TAO28" s="107"/>
      <c r="TAP28" s="107"/>
      <c r="TAQ28" s="107"/>
      <c r="TAR28" s="107"/>
      <c r="TAS28" s="107"/>
      <c r="TAT28" s="107"/>
      <c r="TAU28" s="107"/>
      <c r="TAV28" s="107"/>
      <c r="TAW28" s="107"/>
      <c r="TAX28" s="107"/>
      <c r="TAY28" s="107"/>
      <c r="TAZ28" s="107"/>
      <c r="TBA28" s="107"/>
      <c r="TBB28" s="107"/>
      <c r="TBC28" s="107"/>
      <c r="TBD28" s="107"/>
      <c r="TBE28" s="107"/>
      <c r="TBF28" s="107"/>
      <c r="TBG28" s="107"/>
      <c r="TBH28" s="107"/>
      <c r="TBI28" s="107"/>
      <c r="TBJ28" s="107"/>
      <c r="TBK28" s="107"/>
      <c r="TBL28" s="107"/>
      <c r="TBM28" s="107"/>
      <c r="TBN28" s="107"/>
      <c r="TBO28" s="107"/>
      <c r="TBP28" s="107"/>
      <c r="TBQ28" s="107"/>
      <c r="TBR28" s="107"/>
      <c r="TBS28" s="107"/>
      <c r="TBT28" s="107"/>
      <c r="TBU28" s="107"/>
      <c r="TBV28" s="107"/>
      <c r="TBW28" s="107"/>
      <c r="TBX28" s="107"/>
      <c r="TBY28" s="107"/>
      <c r="TBZ28" s="107"/>
      <c r="TCA28" s="107"/>
      <c r="TCB28" s="107"/>
      <c r="TCC28" s="107"/>
      <c r="TCD28" s="107"/>
      <c r="TCE28" s="107"/>
      <c r="TCF28" s="107"/>
      <c r="TCG28" s="107"/>
      <c r="TCH28" s="107"/>
      <c r="TCI28" s="107"/>
      <c r="TCJ28" s="107"/>
      <c r="TCK28" s="107"/>
      <c r="TCL28" s="107"/>
      <c r="TCM28" s="107"/>
      <c r="TCN28" s="107"/>
      <c r="TCO28" s="107"/>
      <c r="TCP28" s="107"/>
      <c r="TCQ28" s="107"/>
      <c r="TCR28" s="107"/>
      <c r="TCS28" s="107"/>
      <c r="TCT28" s="107"/>
      <c r="TCU28" s="107"/>
      <c r="TCV28" s="107"/>
      <c r="TCW28" s="107"/>
      <c r="TCX28" s="107"/>
      <c r="TCY28" s="107"/>
      <c r="TCZ28" s="107"/>
      <c r="TDA28" s="107"/>
      <c r="TDB28" s="107"/>
      <c r="TDC28" s="107"/>
      <c r="TDD28" s="107"/>
      <c r="TDE28" s="107"/>
      <c r="TDF28" s="107"/>
      <c r="TDG28" s="107"/>
      <c r="TDH28" s="107"/>
      <c r="TDI28" s="107"/>
      <c r="TDJ28" s="107"/>
      <c r="TDK28" s="107"/>
      <c r="TDL28" s="107"/>
      <c r="TDM28" s="107"/>
      <c r="TDN28" s="107"/>
      <c r="TDO28" s="107"/>
      <c r="TDP28" s="107"/>
      <c r="TDQ28" s="107"/>
      <c r="TDR28" s="107"/>
      <c r="TDS28" s="107"/>
      <c r="TDT28" s="107"/>
      <c r="TDU28" s="107"/>
      <c r="TDV28" s="107"/>
      <c r="TDW28" s="107"/>
      <c r="TDX28" s="107"/>
      <c r="TDY28" s="107"/>
      <c r="TDZ28" s="107"/>
      <c r="TEA28" s="107"/>
      <c r="TEB28" s="107"/>
      <c r="TEC28" s="107"/>
      <c r="TED28" s="107"/>
      <c r="TEE28" s="107"/>
      <c r="TEF28" s="107"/>
      <c r="TEG28" s="107"/>
      <c r="TEH28" s="107"/>
      <c r="TEI28" s="107"/>
      <c r="TEJ28" s="107"/>
      <c r="TEK28" s="107"/>
      <c r="TEL28" s="107"/>
      <c r="TEM28" s="107"/>
      <c r="TEN28" s="107"/>
      <c r="TEO28" s="107"/>
      <c r="TEP28" s="107"/>
      <c r="TEQ28" s="107"/>
      <c r="TER28" s="107"/>
      <c r="TES28" s="107"/>
      <c r="TET28" s="107"/>
      <c r="TEU28" s="107"/>
      <c r="TEV28" s="107"/>
      <c r="TEW28" s="107"/>
      <c r="TEX28" s="107"/>
      <c r="TEY28" s="107"/>
      <c r="TEZ28" s="107"/>
      <c r="TFA28" s="107"/>
      <c r="TFB28" s="107"/>
      <c r="TFC28" s="107"/>
      <c r="TFD28" s="107"/>
      <c r="TFE28" s="107"/>
      <c r="TFF28" s="107"/>
      <c r="TFG28" s="107"/>
      <c r="TFH28" s="107"/>
      <c r="TFI28" s="107"/>
      <c r="TFJ28" s="107"/>
      <c r="TFK28" s="107"/>
      <c r="TFL28" s="107"/>
      <c r="TFM28" s="107"/>
      <c r="TFN28" s="107"/>
      <c r="TFO28" s="107"/>
      <c r="TFP28" s="107"/>
      <c r="TFQ28" s="107"/>
      <c r="TFR28" s="107"/>
      <c r="TFS28" s="107"/>
      <c r="TFT28" s="107"/>
      <c r="TFU28" s="107"/>
      <c r="TFV28" s="107"/>
      <c r="TFW28" s="107"/>
      <c r="TFX28" s="107"/>
      <c r="TFY28" s="107"/>
      <c r="TFZ28" s="107"/>
      <c r="TGA28" s="107"/>
      <c r="TGB28" s="107"/>
      <c r="TGC28" s="107"/>
      <c r="TGD28" s="107"/>
      <c r="TGE28" s="107"/>
      <c r="TGF28" s="107"/>
      <c r="TGG28" s="107"/>
      <c r="TGH28" s="107"/>
      <c r="TGI28" s="107"/>
      <c r="TGJ28" s="107"/>
      <c r="TGK28" s="107"/>
      <c r="TGL28" s="107"/>
      <c r="TGM28" s="107"/>
      <c r="TGN28" s="107"/>
      <c r="TGO28" s="107"/>
      <c r="TGP28" s="107"/>
      <c r="TGQ28" s="107"/>
      <c r="TGR28" s="107"/>
      <c r="TGS28" s="107"/>
      <c r="TGT28" s="107"/>
      <c r="TGU28" s="107"/>
      <c r="TGV28" s="107"/>
      <c r="TGW28" s="107"/>
      <c r="TGX28" s="107"/>
      <c r="TGY28" s="107"/>
      <c r="TGZ28" s="107"/>
      <c r="THA28" s="107"/>
      <c r="THB28" s="107"/>
      <c r="THC28" s="107"/>
      <c r="THD28" s="107"/>
      <c r="THE28" s="107"/>
      <c r="THF28" s="107"/>
      <c r="THG28" s="107"/>
      <c r="THH28" s="107"/>
      <c r="THI28" s="107"/>
      <c r="THJ28" s="107"/>
      <c r="THK28" s="107"/>
      <c r="THL28" s="107"/>
      <c r="THM28" s="107"/>
      <c r="THN28" s="107"/>
      <c r="THO28" s="107"/>
      <c r="THP28" s="107"/>
      <c r="THQ28" s="107"/>
      <c r="THR28" s="107"/>
      <c r="THS28" s="107"/>
      <c r="THT28" s="107"/>
      <c r="THU28" s="107"/>
      <c r="THV28" s="107"/>
      <c r="THW28" s="107"/>
      <c r="THX28" s="107"/>
      <c r="THY28" s="107"/>
      <c r="THZ28" s="107"/>
      <c r="TIA28" s="107"/>
      <c r="TIB28" s="107"/>
      <c r="TIC28" s="107"/>
      <c r="TID28" s="107"/>
      <c r="TIE28" s="107"/>
      <c r="TIF28" s="107"/>
      <c r="TIG28" s="107"/>
      <c r="TIH28" s="107"/>
      <c r="TII28" s="107"/>
      <c r="TIJ28" s="107"/>
      <c r="TIK28" s="107"/>
      <c r="TIL28" s="107"/>
      <c r="TIM28" s="107"/>
      <c r="TIN28" s="107"/>
      <c r="TIO28" s="107"/>
      <c r="TIP28" s="107"/>
      <c r="TIQ28" s="107"/>
      <c r="TIR28" s="107"/>
      <c r="TIS28" s="107"/>
      <c r="TIT28" s="107"/>
      <c r="TIU28" s="107"/>
      <c r="TIV28" s="107"/>
      <c r="TIW28" s="107"/>
      <c r="TIX28" s="107"/>
      <c r="TIY28" s="107"/>
      <c r="TIZ28" s="107"/>
      <c r="TJA28" s="107"/>
      <c r="TJB28" s="107"/>
      <c r="TJC28" s="107"/>
      <c r="TJD28" s="107"/>
      <c r="TJE28" s="107"/>
      <c r="TJF28" s="107"/>
      <c r="TJG28" s="107"/>
      <c r="TJH28" s="107"/>
      <c r="TJI28" s="107"/>
      <c r="TJJ28" s="107"/>
      <c r="TJK28" s="107"/>
      <c r="TJL28" s="107"/>
      <c r="TJM28" s="107"/>
      <c r="TJN28" s="107"/>
      <c r="TJO28" s="107"/>
      <c r="TJP28" s="107"/>
      <c r="TJQ28" s="107"/>
      <c r="TJR28" s="107"/>
      <c r="TJS28" s="107"/>
      <c r="TJT28" s="107"/>
      <c r="TJU28" s="107"/>
      <c r="TJV28" s="107"/>
      <c r="TJW28" s="107"/>
      <c r="TJX28" s="107"/>
      <c r="TJY28" s="107"/>
      <c r="TJZ28" s="107"/>
      <c r="TKA28" s="107"/>
      <c r="TKB28" s="107"/>
      <c r="TKC28" s="107"/>
      <c r="TKD28" s="107"/>
      <c r="TKE28" s="107"/>
      <c r="TKF28" s="107"/>
      <c r="TKG28" s="107"/>
      <c r="TKH28" s="107"/>
      <c r="TKI28" s="107"/>
      <c r="TKJ28" s="107"/>
      <c r="TKK28" s="107"/>
      <c r="TKL28" s="107"/>
      <c r="TKM28" s="107"/>
      <c r="TKN28" s="107"/>
      <c r="TKO28" s="107"/>
      <c r="TKP28" s="107"/>
      <c r="TKQ28" s="107"/>
      <c r="TKR28" s="107"/>
      <c r="TKS28" s="107"/>
      <c r="TKT28" s="107"/>
      <c r="TKU28" s="107"/>
      <c r="TKV28" s="107"/>
      <c r="TKW28" s="107"/>
      <c r="TKX28" s="107"/>
      <c r="TKY28" s="107"/>
      <c r="TKZ28" s="107"/>
      <c r="TLA28" s="107"/>
      <c r="TLB28" s="107"/>
      <c r="TLC28" s="107"/>
      <c r="TLD28" s="107"/>
      <c r="TLE28" s="107"/>
      <c r="TLF28" s="107"/>
      <c r="TLG28" s="107"/>
      <c r="TLH28" s="107"/>
      <c r="TLI28" s="107"/>
      <c r="TLJ28" s="107"/>
      <c r="TLK28" s="107"/>
      <c r="TLL28" s="107"/>
      <c r="TLM28" s="107"/>
      <c r="TLN28" s="107"/>
      <c r="TLO28" s="107"/>
      <c r="TLP28" s="107"/>
      <c r="TLQ28" s="107"/>
      <c r="TLR28" s="107"/>
      <c r="TLS28" s="107"/>
      <c r="TLT28" s="107"/>
      <c r="TLU28" s="107"/>
      <c r="TLV28" s="107"/>
      <c r="TLW28" s="107"/>
      <c r="TLX28" s="107"/>
      <c r="TLY28" s="107"/>
      <c r="TLZ28" s="107"/>
      <c r="TMA28" s="107"/>
      <c r="TMB28" s="107"/>
      <c r="TMC28" s="107"/>
      <c r="TMD28" s="107"/>
      <c r="TME28" s="107"/>
      <c r="TMF28" s="107"/>
      <c r="TMG28" s="107"/>
      <c r="TMH28" s="107"/>
      <c r="TMI28" s="107"/>
      <c r="TMJ28" s="107"/>
      <c r="TMK28" s="107"/>
      <c r="TML28" s="107"/>
      <c r="TMM28" s="107"/>
      <c r="TMN28" s="107"/>
      <c r="TMO28" s="107"/>
      <c r="TMP28" s="107"/>
      <c r="TMQ28" s="107"/>
      <c r="TMR28" s="107"/>
      <c r="TMS28" s="107"/>
      <c r="TMT28" s="107"/>
      <c r="TMU28" s="107"/>
      <c r="TMV28" s="107"/>
      <c r="TMW28" s="107"/>
      <c r="TMX28" s="107"/>
      <c r="TMY28" s="107"/>
      <c r="TMZ28" s="107"/>
      <c r="TNA28" s="107"/>
      <c r="TNB28" s="107"/>
      <c r="TNC28" s="107"/>
      <c r="TND28" s="107"/>
      <c r="TNE28" s="107"/>
      <c r="TNF28" s="107"/>
      <c r="TNG28" s="107"/>
      <c r="TNH28" s="107"/>
      <c r="TNI28" s="107"/>
      <c r="TNJ28" s="107"/>
      <c r="TNK28" s="107"/>
      <c r="TNL28" s="107"/>
      <c r="TNM28" s="107"/>
      <c r="TNN28" s="107"/>
      <c r="TNO28" s="107"/>
      <c r="TNP28" s="107"/>
      <c r="TNQ28" s="107"/>
      <c r="TNR28" s="107"/>
      <c r="TNS28" s="107"/>
      <c r="TNT28" s="107"/>
      <c r="TNU28" s="107"/>
      <c r="TNV28" s="107"/>
      <c r="TNW28" s="107"/>
      <c r="TNX28" s="107"/>
      <c r="TNY28" s="107"/>
      <c r="TNZ28" s="107"/>
      <c r="TOA28" s="107"/>
      <c r="TOB28" s="107"/>
      <c r="TOC28" s="107"/>
      <c r="TOD28" s="107"/>
      <c r="TOE28" s="107"/>
      <c r="TOF28" s="107"/>
      <c r="TOG28" s="107"/>
      <c r="TOH28" s="107"/>
      <c r="TOI28" s="107"/>
      <c r="TOJ28" s="107"/>
      <c r="TOK28" s="107"/>
      <c r="TOL28" s="107"/>
      <c r="TOM28" s="107"/>
      <c r="TON28" s="107"/>
      <c r="TOO28" s="107"/>
      <c r="TOP28" s="107"/>
      <c r="TOQ28" s="107"/>
      <c r="TOR28" s="107"/>
      <c r="TOS28" s="107"/>
      <c r="TOT28" s="107"/>
      <c r="TOU28" s="107"/>
      <c r="TOV28" s="107"/>
      <c r="TOW28" s="107"/>
      <c r="TOX28" s="107"/>
      <c r="TOY28" s="107"/>
      <c r="TOZ28" s="107"/>
      <c r="TPA28" s="107"/>
      <c r="TPB28" s="107"/>
      <c r="TPC28" s="107"/>
      <c r="TPD28" s="107"/>
      <c r="TPE28" s="107"/>
      <c r="TPF28" s="107"/>
      <c r="TPG28" s="107"/>
      <c r="TPH28" s="107"/>
      <c r="TPI28" s="107"/>
      <c r="TPJ28" s="107"/>
      <c r="TPK28" s="107"/>
      <c r="TPL28" s="107"/>
      <c r="TPM28" s="107"/>
      <c r="TPN28" s="107"/>
      <c r="TPO28" s="107"/>
      <c r="TPP28" s="107"/>
      <c r="TPQ28" s="107"/>
      <c r="TPR28" s="107"/>
      <c r="TPS28" s="107"/>
      <c r="TPT28" s="107"/>
      <c r="TPU28" s="107"/>
      <c r="TPV28" s="107"/>
      <c r="TPW28" s="107"/>
      <c r="TPX28" s="107"/>
      <c r="TPY28" s="107"/>
      <c r="TPZ28" s="107"/>
      <c r="TQA28" s="107"/>
      <c r="TQB28" s="107"/>
      <c r="TQC28" s="107"/>
      <c r="TQD28" s="107"/>
      <c r="TQE28" s="107"/>
      <c r="TQF28" s="107"/>
      <c r="TQG28" s="107"/>
      <c r="TQH28" s="107"/>
      <c r="TQI28" s="107"/>
      <c r="TQJ28" s="107"/>
      <c r="TQK28" s="107"/>
      <c r="TQL28" s="107"/>
      <c r="TQM28" s="107"/>
      <c r="TQN28" s="107"/>
      <c r="TQO28" s="107"/>
      <c r="TQP28" s="107"/>
      <c r="TQQ28" s="107"/>
      <c r="TQR28" s="107"/>
      <c r="TQS28" s="107"/>
      <c r="TQT28" s="107"/>
      <c r="TQU28" s="107"/>
      <c r="TQV28" s="107"/>
      <c r="TQW28" s="107"/>
      <c r="TQX28" s="107"/>
      <c r="TQY28" s="107"/>
      <c r="TQZ28" s="107"/>
      <c r="TRA28" s="107"/>
      <c r="TRB28" s="107"/>
      <c r="TRC28" s="107"/>
      <c r="TRD28" s="107"/>
      <c r="TRE28" s="107"/>
      <c r="TRF28" s="107"/>
      <c r="TRG28" s="107"/>
      <c r="TRH28" s="107"/>
      <c r="TRI28" s="107"/>
      <c r="TRJ28" s="107"/>
      <c r="TRK28" s="107"/>
      <c r="TRL28" s="107"/>
      <c r="TRM28" s="107"/>
      <c r="TRN28" s="107"/>
      <c r="TRO28" s="107"/>
      <c r="TRP28" s="107"/>
      <c r="TRQ28" s="107"/>
      <c r="TRR28" s="107"/>
      <c r="TRS28" s="107"/>
      <c r="TRT28" s="107"/>
      <c r="TRU28" s="107"/>
      <c r="TRV28" s="107"/>
      <c r="TRW28" s="107"/>
      <c r="TRX28" s="107"/>
      <c r="TRY28" s="107"/>
      <c r="TRZ28" s="107"/>
      <c r="TSA28" s="107"/>
      <c r="TSB28" s="107"/>
      <c r="TSC28" s="107"/>
      <c r="TSD28" s="107"/>
      <c r="TSE28" s="107"/>
      <c r="TSF28" s="107"/>
      <c r="TSG28" s="107"/>
      <c r="TSH28" s="107"/>
      <c r="TSI28" s="107"/>
      <c r="TSJ28" s="107"/>
      <c r="TSK28" s="107"/>
      <c r="TSL28" s="107"/>
      <c r="TSM28" s="107"/>
      <c r="TSN28" s="107"/>
      <c r="TSO28" s="107"/>
      <c r="TSP28" s="107"/>
      <c r="TSQ28" s="107"/>
      <c r="TSR28" s="107"/>
      <c r="TSS28" s="107"/>
      <c r="TST28" s="107"/>
      <c r="TSU28" s="107"/>
      <c r="TSV28" s="107"/>
      <c r="TSW28" s="107"/>
      <c r="TSX28" s="107"/>
      <c r="TSY28" s="107"/>
      <c r="TSZ28" s="107"/>
      <c r="TTA28" s="107"/>
      <c r="TTB28" s="107"/>
      <c r="TTC28" s="107"/>
      <c r="TTD28" s="107"/>
      <c r="TTE28" s="107"/>
      <c r="TTF28" s="107"/>
      <c r="TTG28" s="107"/>
      <c r="TTH28" s="107"/>
      <c r="TTI28" s="107"/>
      <c r="TTJ28" s="107"/>
      <c r="TTK28" s="107"/>
      <c r="TTL28" s="107"/>
      <c r="TTM28" s="107"/>
      <c r="TTN28" s="107"/>
      <c r="TTO28" s="107"/>
      <c r="TTP28" s="107"/>
      <c r="TTQ28" s="107"/>
      <c r="TTR28" s="107"/>
      <c r="TTS28" s="107"/>
      <c r="TTT28" s="107"/>
      <c r="TTU28" s="107"/>
      <c r="TTV28" s="107"/>
      <c r="TTW28" s="107"/>
      <c r="TTX28" s="107"/>
      <c r="TTY28" s="107"/>
      <c r="TTZ28" s="107"/>
      <c r="TUA28" s="107"/>
      <c r="TUB28" s="107"/>
      <c r="TUC28" s="107"/>
      <c r="TUD28" s="107"/>
      <c r="TUE28" s="107"/>
      <c r="TUF28" s="107"/>
      <c r="TUG28" s="107"/>
      <c r="TUH28" s="107"/>
      <c r="TUI28" s="107"/>
      <c r="TUJ28" s="107"/>
      <c r="TUK28" s="107"/>
      <c r="TUL28" s="107"/>
      <c r="TUM28" s="107"/>
      <c r="TUN28" s="107"/>
      <c r="TUO28" s="107"/>
      <c r="TUP28" s="107"/>
      <c r="TUQ28" s="107"/>
      <c r="TUR28" s="107"/>
      <c r="TUS28" s="107"/>
      <c r="TUT28" s="107"/>
      <c r="TUU28" s="107"/>
      <c r="TUV28" s="107"/>
      <c r="TUW28" s="107"/>
      <c r="TUX28" s="107"/>
      <c r="TUY28" s="107"/>
      <c r="TUZ28" s="107"/>
      <c r="TVA28" s="107"/>
      <c r="TVB28" s="107"/>
      <c r="TVC28" s="107"/>
      <c r="TVD28" s="107"/>
      <c r="TVE28" s="107"/>
      <c r="TVF28" s="107"/>
      <c r="TVG28" s="107"/>
      <c r="TVH28" s="107"/>
      <c r="TVI28" s="107"/>
      <c r="TVJ28" s="107"/>
      <c r="TVK28" s="107"/>
      <c r="TVL28" s="107"/>
      <c r="TVM28" s="107"/>
      <c r="TVN28" s="107"/>
      <c r="TVO28" s="107"/>
      <c r="TVP28" s="107"/>
      <c r="TVQ28" s="107"/>
      <c r="TVR28" s="107"/>
      <c r="TVS28" s="107"/>
      <c r="TVT28" s="107"/>
      <c r="TVU28" s="107"/>
      <c r="TVV28" s="107"/>
      <c r="TVW28" s="107"/>
      <c r="TVX28" s="107"/>
      <c r="TVY28" s="107"/>
      <c r="TVZ28" s="107"/>
      <c r="TWA28" s="107"/>
      <c r="TWB28" s="107"/>
      <c r="TWC28" s="107"/>
      <c r="TWD28" s="107"/>
      <c r="TWE28" s="107"/>
      <c r="TWF28" s="107"/>
      <c r="TWG28" s="107"/>
      <c r="TWH28" s="107"/>
      <c r="TWI28" s="107"/>
      <c r="TWJ28" s="107"/>
      <c r="TWK28" s="107"/>
      <c r="TWL28" s="107"/>
      <c r="TWM28" s="107"/>
      <c r="TWN28" s="107"/>
      <c r="TWO28" s="107"/>
      <c r="TWP28" s="107"/>
      <c r="TWQ28" s="107"/>
      <c r="TWR28" s="107"/>
      <c r="TWS28" s="107"/>
      <c r="TWT28" s="107"/>
      <c r="TWU28" s="107"/>
      <c r="TWV28" s="107"/>
      <c r="TWW28" s="107"/>
      <c r="TWX28" s="107"/>
      <c r="TWY28" s="107"/>
      <c r="TWZ28" s="107"/>
      <c r="TXA28" s="107"/>
      <c r="TXB28" s="107"/>
      <c r="TXC28" s="107"/>
      <c r="TXD28" s="107"/>
      <c r="TXE28" s="107"/>
      <c r="TXF28" s="107"/>
      <c r="TXG28" s="107"/>
      <c r="TXH28" s="107"/>
      <c r="TXI28" s="107"/>
      <c r="TXJ28" s="107"/>
      <c r="TXK28" s="107"/>
      <c r="TXL28" s="107"/>
      <c r="TXM28" s="107"/>
      <c r="TXN28" s="107"/>
      <c r="TXO28" s="107"/>
      <c r="TXP28" s="107"/>
      <c r="TXQ28" s="107"/>
      <c r="TXR28" s="107"/>
      <c r="TXS28" s="107"/>
      <c r="TXT28" s="107"/>
      <c r="TXU28" s="107"/>
      <c r="TXV28" s="107"/>
      <c r="TXW28" s="107"/>
      <c r="TXX28" s="107"/>
      <c r="TXY28" s="107"/>
      <c r="TXZ28" s="107"/>
      <c r="TYA28" s="107"/>
      <c r="TYB28" s="107"/>
      <c r="TYC28" s="107"/>
      <c r="TYD28" s="107"/>
      <c r="TYE28" s="107"/>
      <c r="TYF28" s="107"/>
      <c r="TYG28" s="107"/>
      <c r="TYH28" s="107"/>
      <c r="TYI28" s="107"/>
      <c r="TYJ28" s="107"/>
      <c r="TYK28" s="107"/>
      <c r="TYL28" s="107"/>
      <c r="TYM28" s="107"/>
      <c r="TYN28" s="107"/>
      <c r="TYO28" s="107"/>
      <c r="TYP28" s="107"/>
      <c r="TYQ28" s="107"/>
      <c r="TYR28" s="107"/>
      <c r="TYS28" s="107"/>
      <c r="TYT28" s="107"/>
      <c r="TYU28" s="107"/>
      <c r="TYV28" s="107"/>
      <c r="TYW28" s="107"/>
      <c r="TYX28" s="107"/>
      <c r="TYY28" s="107"/>
      <c r="TYZ28" s="107"/>
      <c r="TZA28" s="107"/>
      <c r="TZB28" s="107"/>
      <c r="TZC28" s="107"/>
      <c r="TZD28" s="107"/>
      <c r="TZE28" s="107"/>
      <c r="TZF28" s="107"/>
      <c r="TZG28" s="107"/>
      <c r="TZH28" s="107"/>
      <c r="TZI28" s="107"/>
      <c r="TZJ28" s="107"/>
      <c r="TZK28" s="107"/>
      <c r="TZL28" s="107"/>
      <c r="TZM28" s="107"/>
      <c r="TZN28" s="107"/>
      <c r="TZO28" s="107"/>
      <c r="TZP28" s="107"/>
      <c r="TZQ28" s="107"/>
      <c r="TZR28" s="107"/>
      <c r="TZS28" s="107"/>
      <c r="TZT28" s="107"/>
      <c r="TZU28" s="107"/>
      <c r="TZV28" s="107"/>
      <c r="TZW28" s="107"/>
      <c r="TZX28" s="107"/>
      <c r="TZY28" s="107"/>
      <c r="TZZ28" s="107"/>
      <c r="UAA28" s="107"/>
      <c r="UAB28" s="107"/>
      <c r="UAC28" s="107"/>
      <c r="UAD28" s="107"/>
      <c r="UAE28" s="107"/>
      <c r="UAF28" s="107"/>
      <c r="UAG28" s="107"/>
      <c r="UAH28" s="107"/>
      <c r="UAI28" s="107"/>
      <c r="UAJ28" s="107"/>
      <c r="UAK28" s="107"/>
      <c r="UAL28" s="107"/>
      <c r="UAM28" s="107"/>
      <c r="UAN28" s="107"/>
      <c r="UAO28" s="107"/>
      <c r="UAP28" s="107"/>
      <c r="UAQ28" s="107"/>
      <c r="UAR28" s="107"/>
      <c r="UAS28" s="107"/>
      <c r="UAT28" s="107"/>
      <c r="UAU28" s="107"/>
      <c r="UAV28" s="107"/>
      <c r="UAW28" s="107"/>
      <c r="UAX28" s="107"/>
      <c r="UAY28" s="107"/>
      <c r="UAZ28" s="107"/>
      <c r="UBA28" s="107"/>
      <c r="UBB28" s="107"/>
      <c r="UBC28" s="107"/>
      <c r="UBD28" s="107"/>
      <c r="UBE28" s="107"/>
      <c r="UBF28" s="107"/>
      <c r="UBG28" s="107"/>
      <c r="UBH28" s="107"/>
      <c r="UBI28" s="107"/>
      <c r="UBJ28" s="107"/>
      <c r="UBK28" s="107"/>
      <c r="UBL28" s="107"/>
      <c r="UBM28" s="107"/>
      <c r="UBN28" s="107"/>
      <c r="UBO28" s="107"/>
      <c r="UBP28" s="107"/>
      <c r="UBQ28" s="107"/>
      <c r="UBR28" s="107"/>
      <c r="UBS28" s="107"/>
      <c r="UBT28" s="107"/>
      <c r="UBU28" s="107"/>
      <c r="UBV28" s="107"/>
      <c r="UBW28" s="107"/>
      <c r="UBX28" s="107"/>
      <c r="UBY28" s="107"/>
      <c r="UBZ28" s="107"/>
      <c r="UCA28" s="107"/>
      <c r="UCB28" s="107"/>
      <c r="UCC28" s="107"/>
      <c r="UCD28" s="107"/>
      <c r="UCE28" s="107"/>
      <c r="UCF28" s="107"/>
      <c r="UCG28" s="107"/>
      <c r="UCH28" s="107"/>
      <c r="UCI28" s="107"/>
      <c r="UCJ28" s="107"/>
      <c r="UCK28" s="107"/>
      <c r="UCL28" s="107"/>
      <c r="UCM28" s="107"/>
      <c r="UCN28" s="107"/>
      <c r="UCO28" s="107"/>
      <c r="UCP28" s="107"/>
      <c r="UCQ28" s="107"/>
      <c r="UCR28" s="107"/>
      <c r="UCS28" s="107"/>
      <c r="UCT28" s="107"/>
      <c r="UCU28" s="107"/>
      <c r="UCV28" s="107"/>
      <c r="UCW28" s="107"/>
      <c r="UCX28" s="107"/>
      <c r="UCY28" s="107"/>
      <c r="UCZ28" s="107"/>
      <c r="UDA28" s="107"/>
      <c r="UDB28" s="107"/>
      <c r="UDC28" s="107"/>
      <c r="UDD28" s="107"/>
      <c r="UDE28" s="107"/>
      <c r="UDF28" s="107"/>
      <c r="UDG28" s="107"/>
      <c r="UDH28" s="107"/>
      <c r="UDI28" s="107"/>
      <c r="UDJ28" s="107"/>
      <c r="UDK28" s="107"/>
      <c r="UDL28" s="107"/>
      <c r="UDM28" s="107"/>
      <c r="UDN28" s="107"/>
      <c r="UDO28" s="107"/>
      <c r="UDP28" s="107"/>
      <c r="UDQ28" s="107"/>
      <c r="UDR28" s="107"/>
      <c r="UDS28" s="107"/>
      <c r="UDT28" s="107"/>
      <c r="UDU28" s="107"/>
      <c r="UDV28" s="107"/>
      <c r="UDW28" s="107"/>
      <c r="UDX28" s="107"/>
      <c r="UDY28" s="107"/>
      <c r="UDZ28" s="107"/>
      <c r="UEA28" s="107"/>
      <c r="UEB28" s="107"/>
      <c r="UEC28" s="107"/>
      <c r="UED28" s="107"/>
      <c r="UEE28" s="107"/>
      <c r="UEF28" s="107"/>
      <c r="UEG28" s="107"/>
      <c r="UEH28" s="107"/>
      <c r="UEI28" s="107"/>
      <c r="UEJ28" s="107"/>
      <c r="UEK28" s="107"/>
      <c r="UEL28" s="107"/>
      <c r="UEM28" s="107"/>
      <c r="UEN28" s="107"/>
      <c r="UEO28" s="107"/>
      <c r="UEP28" s="107"/>
      <c r="UEQ28" s="107"/>
      <c r="UER28" s="107"/>
      <c r="UES28" s="107"/>
      <c r="UET28" s="107"/>
      <c r="UEU28" s="107"/>
      <c r="UEV28" s="107"/>
      <c r="UEW28" s="107"/>
      <c r="UEX28" s="107"/>
      <c r="UEY28" s="107"/>
      <c r="UEZ28" s="107"/>
      <c r="UFA28" s="107"/>
      <c r="UFB28" s="107"/>
      <c r="UFC28" s="107"/>
      <c r="UFD28" s="107"/>
      <c r="UFE28" s="107"/>
      <c r="UFF28" s="107"/>
      <c r="UFG28" s="107"/>
      <c r="UFH28" s="107"/>
      <c r="UFI28" s="107"/>
      <c r="UFJ28" s="107"/>
      <c r="UFK28" s="107"/>
      <c r="UFL28" s="107"/>
      <c r="UFM28" s="107"/>
      <c r="UFN28" s="107"/>
      <c r="UFO28" s="107"/>
      <c r="UFP28" s="107"/>
      <c r="UFQ28" s="107"/>
      <c r="UFR28" s="107"/>
      <c r="UFS28" s="107"/>
      <c r="UFT28" s="107"/>
      <c r="UFU28" s="107"/>
      <c r="UFV28" s="107"/>
      <c r="UFW28" s="107"/>
      <c r="UFX28" s="107"/>
      <c r="UFY28" s="107"/>
      <c r="UFZ28" s="107"/>
      <c r="UGA28" s="107"/>
      <c r="UGB28" s="107"/>
      <c r="UGC28" s="107"/>
      <c r="UGD28" s="107"/>
      <c r="UGE28" s="107"/>
      <c r="UGF28" s="107"/>
      <c r="UGG28" s="107"/>
      <c r="UGH28" s="107"/>
      <c r="UGI28" s="107"/>
      <c r="UGJ28" s="107"/>
      <c r="UGK28" s="107"/>
      <c r="UGL28" s="107"/>
      <c r="UGM28" s="107"/>
      <c r="UGN28" s="107"/>
      <c r="UGO28" s="107"/>
      <c r="UGP28" s="107"/>
      <c r="UGQ28" s="107"/>
      <c r="UGR28" s="107"/>
      <c r="UGS28" s="107"/>
      <c r="UGT28" s="107"/>
      <c r="UGU28" s="107"/>
      <c r="UGV28" s="107"/>
      <c r="UGW28" s="107"/>
      <c r="UGX28" s="107"/>
      <c r="UGY28" s="107"/>
      <c r="UGZ28" s="107"/>
      <c r="UHA28" s="107"/>
      <c r="UHB28" s="107"/>
      <c r="UHC28" s="107"/>
      <c r="UHD28" s="107"/>
      <c r="UHE28" s="107"/>
      <c r="UHF28" s="107"/>
      <c r="UHG28" s="107"/>
      <c r="UHH28" s="107"/>
      <c r="UHI28" s="107"/>
      <c r="UHJ28" s="107"/>
      <c r="UHK28" s="107"/>
      <c r="UHL28" s="107"/>
      <c r="UHM28" s="107"/>
      <c r="UHN28" s="107"/>
      <c r="UHO28" s="107"/>
      <c r="UHP28" s="107"/>
      <c r="UHQ28" s="107"/>
      <c r="UHR28" s="107"/>
      <c r="UHS28" s="107"/>
      <c r="UHT28" s="107"/>
      <c r="UHU28" s="107"/>
      <c r="UHV28" s="107"/>
      <c r="UHW28" s="107"/>
      <c r="UHX28" s="107"/>
      <c r="UHY28" s="107"/>
      <c r="UHZ28" s="107"/>
      <c r="UIA28" s="107"/>
      <c r="UIB28" s="107"/>
      <c r="UIC28" s="107"/>
      <c r="UID28" s="107"/>
      <c r="UIE28" s="107"/>
      <c r="UIF28" s="107"/>
      <c r="UIG28" s="107"/>
      <c r="UIH28" s="107"/>
      <c r="UII28" s="107"/>
      <c r="UIJ28" s="107"/>
      <c r="UIK28" s="107"/>
      <c r="UIL28" s="107"/>
      <c r="UIM28" s="107"/>
      <c r="UIN28" s="107"/>
      <c r="UIO28" s="107"/>
      <c r="UIP28" s="107"/>
      <c r="UIQ28" s="107"/>
      <c r="UIR28" s="107"/>
      <c r="UIS28" s="107"/>
      <c r="UIT28" s="107"/>
      <c r="UIU28" s="107"/>
      <c r="UIV28" s="107"/>
      <c r="UIW28" s="107"/>
      <c r="UIX28" s="107"/>
      <c r="UIY28" s="107"/>
      <c r="UIZ28" s="107"/>
      <c r="UJA28" s="107"/>
      <c r="UJB28" s="107"/>
      <c r="UJC28" s="107"/>
      <c r="UJD28" s="107"/>
      <c r="UJE28" s="107"/>
      <c r="UJF28" s="107"/>
      <c r="UJG28" s="107"/>
      <c r="UJH28" s="107"/>
      <c r="UJI28" s="107"/>
      <c r="UJJ28" s="107"/>
      <c r="UJK28" s="107"/>
      <c r="UJL28" s="107"/>
      <c r="UJM28" s="107"/>
      <c r="UJN28" s="107"/>
      <c r="UJO28" s="107"/>
      <c r="UJP28" s="107"/>
      <c r="UJQ28" s="107"/>
      <c r="UJR28" s="107"/>
      <c r="UJS28" s="107"/>
      <c r="UJT28" s="107"/>
      <c r="UJU28" s="107"/>
      <c r="UJV28" s="107"/>
      <c r="UJW28" s="107"/>
      <c r="UJX28" s="107"/>
      <c r="UJY28" s="107"/>
      <c r="UJZ28" s="107"/>
      <c r="UKA28" s="107"/>
      <c r="UKB28" s="107"/>
      <c r="UKC28" s="107"/>
      <c r="UKD28" s="107"/>
      <c r="UKE28" s="107"/>
      <c r="UKF28" s="107"/>
      <c r="UKG28" s="107"/>
      <c r="UKH28" s="107"/>
      <c r="UKI28" s="107"/>
      <c r="UKJ28" s="107"/>
      <c r="UKK28" s="107"/>
      <c r="UKL28" s="107"/>
      <c r="UKM28" s="107"/>
      <c r="UKN28" s="107"/>
      <c r="UKO28" s="107"/>
      <c r="UKP28" s="107"/>
      <c r="UKQ28" s="107"/>
      <c r="UKR28" s="107"/>
      <c r="UKS28" s="107"/>
      <c r="UKT28" s="107"/>
      <c r="UKU28" s="107"/>
      <c r="UKV28" s="107"/>
      <c r="UKW28" s="107"/>
      <c r="UKX28" s="107"/>
      <c r="UKY28" s="107"/>
      <c r="UKZ28" s="107"/>
      <c r="ULA28" s="107"/>
      <c r="ULB28" s="107"/>
      <c r="ULC28" s="107"/>
      <c r="ULD28" s="107"/>
      <c r="ULE28" s="107"/>
      <c r="ULF28" s="107"/>
      <c r="ULG28" s="107"/>
      <c r="ULH28" s="107"/>
      <c r="ULI28" s="107"/>
      <c r="ULJ28" s="107"/>
      <c r="ULK28" s="107"/>
      <c r="ULL28" s="107"/>
      <c r="ULM28" s="107"/>
      <c r="ULN28" s="107"/>
      <c r="ULO28" s="107"/>
      <c r="ULP28" s="107"/>
      <c r="ULQ28" s="107"/>
      <c r="ULR28" s="107"/>
      <c r="ULS28" s="107"/>
      <c r="ULT28" s="107"/>
      <c r="ULU28" s="107"/>
      <c r="ULV28" s="107"/>
      <c r="ULW28" s="107"/>
      <c r="ULX28" s="107"/>
      <c r="ULY28" s="107"/>
      <c r="ULZ28" s="107"/>
      <c r="UMA28" s="107"/>
      <c r="UMB28" s="107"/>
      <c r="UMC28" s="107"/>
      <c r="UMD28" s="107"/>
      <c r="UME28" s="107"/>
      <c r="UMF28" s="107"/>
      <c r="UMG28" s="107"/>
      <c r="UMH28" s="107"/>
      <c r="UMI28" s="107"/>
      <c r="UMJ28" s="107"/>
      <c r="UMK28" s="107"/>
      <c r="UML28" s="107"/>
      <c r="UMM28" s="107"/>
      <c r="UMN28" s="107"/>
      <c r="UMO28" s="107"/>
      <c r="UMP28" s="107"/>
      <c r="UMQ28" s="107"/>
      <c r="UMR28" s="107"/>
      <c r="UMS28" s="107"/>
      <c r="UMT28" s="107"/>
      <c r="UMU28" s="107"/>
      <c r="UMV28" s="107"/>
      <c r="UMW28" s="107"/>
      <c r="UMX28" s="107"/>
      <c r="UMY28" s="107"/>
      <c r="UMZ28" s="107"/>
      <c r="UNA28" s="107"/>
      <c r="UNB28" s="107"/>
      <c r="UNC28" s="107"/>
      <c r="UND28" s="107"/>
      <c r="UNE28" s="107"/>
      <c r="UNF28" s="107"/>
      <c r="UNG28" s="107"/>
      <c r="UNH28" s="107"/>
      <c r="UNI28" s="107"/>
      <c r="UNJ28" s="107"/>
      <c r="UNK28" s="107"/>
      <c r="UNL28" s="107"/>
      <c r="UNM28" s="107"/>
      <c r="UNN28" s="107"/>
      <c r="UNO28" s="107"/>
      <c r="UNP28" s="107"/>
      <c r="UNQ28" s="107"/>
      <c r="UNR28" s="107"/>
      <c r="UNS28" s="107"/>
      <c r="UNT28" s="107"/>
      <c r="UNU28" s="107"/>
      <c r="UNV28" s="107"/>
      <c r="UNW28" s="107"/>
      <c r="UNX28" s="107"/>
      <c r="UNY28" s="107"/>
      <c r="UNZ28" s="107"/>
      <c r="UOA28" s="107"/>
      <c r="UOB28" s="107"/>
      <c r="UOC28" s="107"/>
      <c r="UOD28" s="107"/>
      <c r="UOE28" s="107"/>
      <c r="UOF28" s="107"/>
      <c r="UOG28" s="107"/>
      <c r="UOH28" s="107"/>
      <c r="UOI28" s="107"/>
      <c r="UOJ28" s="107"/>
      <c r="UOK28" s="107"/>
      <c r="UOL28" s="107"/>
      <c r="UOM28" s="107"/>
      <c r="UON28" s="107"/>
      <c r="UOO28" s="107"/>
      <c r="UOP28" s="107"/>
      <c r="UOQ28" s="107"/>
      <c r="UOR28" s="107"/>
      <c r="UOS28" s="107"/>
      <c r="UOT28" s="107"/>
      <c r="UOU28" s="107"/>
      <c r="UOV28" s="107"/>
      <c r="UOW28" s="107"/>
      <c r="UOX28" s="107"/>
      <c r="UOY28" s="107"/>
      <c r="UOZ28" s="107"/>
      <c r="UPA28" s="107"/>
      <c r="UPB28" s="107"/>
      <c r="UPC28" s="107"/>
      <c r="UPD28" s="107"/>
      <c r="UPE28" s="107"/>
      <c r="UPF28" s="107"/>
      <c r="UPG28" s="107"/>
      <c r="UPH28" s="107"/>
      <c r="UPI28" s="107"/>
      <c r="UPJ28" s="107"/>
      <c r="UPK28" s="107"/>
      <c r="UPL28" s="107"/>
      <c r="UPM28" s="107"/>
      <c r="UPN28" s="107"/>
      <c r="UPO28" s="107"/>
      <c r="UPP28" s="107"/>
      <c r="UPQ28" s="107"/>
      <c r="UPR28" s="107"/>
      <c r="UPS28" s="107"/>
      <c r="UPT28" s="107"/>
      <c r="UPU28" s="107"/>
      <c r="UPV28" s="107"/>
      <c r="UPW28" s="107"/>
      <c r="UPX28" s="107"/>
      <c r="UPY28" s="107"/>
      <c r="UPZ28" s="107"/>
      <c r="UQA28" s="107"/>
      <c r="UQB28" s="107"/>
      <c r="UQC28" s="107"/>
      <c r="UQD28" s="107"/>
      <c r="UQE28" s="107"/>
      <c r="UQF28" s="107"/>
      <c r="UQG28" s="107"/>
      <c r="UQH28" s="107"/>
      <c r="UQI28" s="107"/>
      <c r="UQJ28" s="107"/>
      <c r="UQK28" s="107"/>
      <c r="UQL28" s="107"/>
      <c r="UQM28" s="107"/>
      <c r="UQN28" s="107"/>
      <c r="UQO28" s="107"/>
      <c r="UQP28" s="107"/>
      <c r="UQQ28" s="107"/>
      <c r="UQR28" s="107"/>
      <c r="UQS28" s="107"/>
      <c r="UQT28" s="107"/>
      <c r="UQU28" s="107"/>
      <c r="UQV28" s="107"/>
      <c r="UQW28" s="107"/>
      <c r="UQX28" s="107"/>
      <c r="UQY28" s="107"/>
      <c r="UQZ28" s="107"/>
      <c r="URA28" s="107"/>
      <c r="URB28" s="107"/>
      <c r="URC28" s="107"/>
      <c r="URD28" s="107"/>
      <c r="URE28" s="107"/>
      <c r="URF28" s="107"/>
      <c r="URG28" s="107"/>
      <c r="URH28" s="107"/>
      <c r="URI28" s="107"/>
      <c r="URJ28" s="107"/>
      <c r="URK28" s="107"/>
      <c r="URL28" s="107"/>
      <c r="URM28" s="107"/>
      <c r="URN28" s="107"/>
      <c r="URO28" s="107"/>
      <c r="URP28" s="107"/>
      <c r="URQ28" s="107"/>
      <c r="URR28" s="107"/>
      <c r="URS28" s="107"/>
      <c r="URT28" s="107"/>
      <c r="URU28" s="107"/>
      <c r="URV28" s="107"/>
      <c r="URW28" s="107"/>
      <c r="URX28" s="107"/>
      <c r="URY28" s="107"/>
      <c r="URZ28" s="107"/>
      <c r="USA28" s="107"/>
      <c r="USB28" s="107"/>
      <c r="USC28" s="107"/>
      <c r="USD28" s="107"/>
      <c r="USE28" s="107"/>
      <c r="USF28" s="107"/>
      <c r="USG28" s="107"/>
      <c r="USH28" s="107"/>
      <c r="USI28" s="107"/>
      <c r="USJ28" s="107"/>
      <c r="USK28" s="107"/>
      <c r="USL28" s="107"/>
      <c r="USM28" s="107"/>
      <c r="USN28" s="107"/>
      <c r="USO28" s="107"/>
      <c r="USP28" s="107"/>
      <c r="USQ28" s="107"/>
      <c r="USR28" s="107"/>
      <c r="USS28" s="107"/>
      <c r="UST28" s="107"/>
      <c r="USU28" s="107"/>
      <c r="USV28" s="107"/>
      <c r="USW28" s="107"/>
      <c r="USX28" s="107"/>
      <c r="USY28" s="107"/>
      <c r="USZ28" s="107"/>
      <c r="UTA28" s="107"/>
      <c r="UTB28" s="107"/>
      <c r="UTC28" s="107"/>
      <c r="UTD28" s="107"/>
      <c r="UTE28" s="107"/>
      <c r="UTF28" s="107"/>
      <c r="UTG28" s="107"/>
      <c r="UTH28" s="107"/>
      <c r="UTI28" s="107"/>
      <c r="UTJ28" s="107"/>
      <c r="UTK28" s="107"/>
      <c r="UTL28" s="107"/>
      <c r="UTM28" s="107"/>
      <c r="UTN28" s="107"/>
      <c r="UTO28" s="107"/>
      <c r="UTP28" s="107"/>
      <c r="UTQ28" s="107"/>
      <c r="UTR28" s="107"/>
      <c r="UTS28" s="107"/>
      <c r="UTT28" s="107"/>
      <c r="UTU28" s="107"/>
      <c r="UTV28" s="107"/>
      <c r="UTW28" s="107"/>
      <c r="UTX28" s="107"/>
      <c r="UTY28" s="107"/>
      <c r="UTZ28" s="107"/>
      <c r="UUA28" s="107"/>
      <c r="UUB28" s="107"/>
      <c r="UUC28" s="107"/>
      <c r="UUD28" s="107"/>
      <c r="UUE28" s="107"/>
      <c r="UUF28" s="107"/>
      <c r="UUG28" s="107"/>
      <c r="UUH28" s="107"/>
      <c r="UUI28" s="107"/>
      <c r="UUJ28" s="107"/>
      <c r="UUK28" s="107"/>
      <c r="UUL28" s="107"/>
      <c r="UUM28" s="107"/>
      <c r="UUN28" s="107"/>
      <c r="UUO28" s="107"/>
      <c r="UUP28" s="107"/>
      <c r="UUQ28" s="107"/>
      <c r="UUR28" s="107"/>
      <c r="UUS28" s="107"/>
      <c r="UUT28" s="107"/>
      <c r="UUU28" s="107"/>
      <c r="UUV28" s="107"/>
      <c r="UUW28" s="107"/>
      <c r="UUX28" s="107"/>
      <c r="UUY28" s="107"/>
      <c r="UUZ28" s="107"/>
      <c r="UVA28" s="107"/>
      <c r="UVB28" s="107"/>
      <c r="UVC28" s="107"/>
      <c r="UVD28" s="107"/>
      <c r="UVE28" s="107"/>
      <c r="UVF28" s="107"/>
      <c r="UVG28" s="107"/>
      <c r="UVH28" s="107"/>
      <c r="UVI28" s="107"/>
      <c r="UVJ28" s="107"/>
      <c r="UVK28" s="107"/>
      <c r="UVL28" s="107"/>
      <c r="UVM28" s="107"/>
      <c r="UVN28" s="107"/>
      <c r="UVO28" s="107"/>
      <c r="UVP28" s="107"/>
      <c r="UVQ28" s="107"/>
      <c r="UVR28" s="107"/>
      <c r="UVS28" s="107"/>
      <c r="UVT28" s="107"/>
      <c r="UVU28" s="107"/>
      <c r="UVV28" s="107"/>
      <c r="UVW28" s="107"/>
      <c r="UVX28" s="107"/>
      <c r="UVY28" s="107"/>
      <c r="UVZ28" s="107"/>
      <c r="UWA28" s="107"/>
      <c r="UWB28" s="107"/>
      <c r="UWC28" s="107"/>
      <c r="UWD28" s="107"/>
      <c r="UWE28" s="107"/>
      <c r="UWF28" s="107"/>
      <c r="UWG28" s="107"/>
      <c r="UWH28" s="107"/>
      <c r="UWI28" s="107"/>
      <c r="UWJ28" s="107"/>
      <c r="UWK28" s="107"/>
      <c r="UWL28" s="107"/>
      <c r="UWM28" s="107"/>
      <c r="UWN28" s="107"/>
      <c r="UWO28" s="107"/>
      <c r="UWP28" s="107"/>
      <c r="UWQ28" s="107"/>
      <c r="UWR28" s="107"/>
      <c r="UWS28" s="107"/>
      <c r="UWT28" s="107"/>
      <c r="UWU28" s="107"/>
      <c r="UWV28" s="107"/>
      <c r="UWW28" s="107"/>
      <c r="UWX28" s="107"/>
      <c r="UWY28" s="107"/>
      <c r="UWZ28" s="107"/>
      <c r="UXA28" s="107"/>
      <c r="UXB28" s="107"/>
      <c r="UXC28" s="107"/>
      <c r="UXD28" s="107"/>
      <c r="UXE28" s="107"/>
      <c r="UXF28" s="107"/>
      <c r="UXG28" s="107"/>
      <c r="UXH28" s="107"/>
      <c r="UXI28" s="107"/>
      <c r="UXJ28" s="107"/>
      <c r="UXK28" s="107"/>
      <c r="UXL28" s="107"/>
      <c r="UXM28" s="107"/>
      <c r="UXN28" s="107"/>
      <c r="UXO28" s="107"/>
      <c r="UXP28" s="107"/>
      <c r="UXQ28" s="107"/>
      <c r="UXR28" s="107"/>
      <c r="UXS28" s="107"/>
      <c r="UXT28" s="107"/>
      <c r="UXU28" s="107"/>
      <c r="UXV28" s="107"/>
      <c r="UXW28" s="107"/>
      <c r="UXX28" s="107"/>
      <c r="UXY28" s="107"/>
      <c r="UXZ28" s="107"/>
      <c r="UYA28" s="107"/>
      <c r="UYB28" s="107"/>
      <c r="UYC28" s="107"/>
      <c r="UYD28" s="107"/>
      <c r="UYE28" s="107"/>
      <c r="UYF28" s="107"/>
      <c r="UYG28" s="107"/>
      <c r="UYH28" s="107"/>
      <c r="UYI28" s="107"/>
      <c r="UYJ28" s="107"/>
      <c r="UYK28" s="107"/>
      <c r="UYL28" s="107"/>
      <c r="UYM28" s="107"/>
      <c r="UYN28" s="107"/>
      <c r="UYO28" s="107"/>
      <c r="UYP28" s="107"/>
      <c r="UYQ28" s="107"/>
      <c r="UYR28" s="107"/>
      <c r="UYS28" s="107"/>
      <c r="UYT28" s="107"/>
      <c r="UYU28" s="107"/>
      <c r="UYV28" s="107"/>
      <c r="UYW28" s="107"/>
      <c r="UYX28" s="107"/>
      <c r="UYY28" s="107"/>
      <c r="UYZ28" s="107"/>
      <c r="UZA28" s="107"/>
      <c r="UZB28" s="107"/>
      <c r="UZC28" s="107"/>
      <c r="UZD28" s="107"/>
      <c r="UZE28" s="107"/>
      <c r="UZF28" s="107"/>
      <c r="UZG28" s="107"/>
      <c r="UZH28" s="107"/>
      <c r="UZI28" s="107"/>
      <c r="UZJ28" s="107"/>
      <c r="UZK28" s="107"/>
      <c r="UZL28" s="107"/>
      <c r="UZM28" s="107"/>
      <c r="UZN28" s="107"/>
      <c r="UZO28" s="107"/>
      <c r="UZP28" s="107"/>
      <c r="UZQ28" s="107"/>
      <c r="UZR28" s="107"/>
      <c r="UZS28" s="107"/>
      <c r="UZT28" s="107"/>
      <c r="UZU28" s="107"/>
      <c r="UZV28" s="107"/>
      <c r="UZW28" s="107"/>
      <c r="UZX28" s="107"/>
      <c r="UZY28" s="107"/>
      <c r="UZZ28" s="107"/>
      <c r="VAA28" s="107"/>
      <c r="VAB28" s="107"/>
      <c r="VAC28" s="107"/>
      <c r="VAD28" s="107"/>
      <c r="VAE28" s="107"/>
      <c r="VAF28" s="107"/>
      <c r="VAG28" s="107"/>
      <c r="VAH28" s="107"/>
      <c r="VAI28" s="107"/>
      <c r="VAJ28" s="107"/>
      <c r="VAK28" s="107"/>
      <c r="VAL28" s="107"/>
      <c r="VAM28" s="107"/>
      <c r="VAN28" s="107"/>
      <c r="VAO28" s="107"/>
      <c r="VAP28" s="107"/>
      <c r="VAQ28" s="107"/>
      <c r="VAR28" s="107"/>
      <c r="VAS28" s="107"/>
      <c r="VAT28" s="107"/>
      <c r="VAU28" s="107"/>
      <c r="VAV28" s="107"/>
      <c r="VAW28" s="107"/>
      <c r="VAX28" s="107"/>
      <c r="VAY28" s="107"/>
      <c r="VAZ28" s="107"/>
      <c r="VBA28" s="107"/>
      <c r="VBB28" s="107"/>
      <c r="VBC28" s="107"/>
      <c r="VBD28" s="107"/>
      <c r="VBE28" s="107"/>
      <c r="VBF28" s="107"/>
      <c r="VBG28" s="107"/>
      <c r="VBH28" s="107"/>
      <c r="VBI28" s="107"/>
      <c r="VBJ28" s="107"/>
      <c r="VBK28" s="107"/>
      <c r="VBL28" s="107"/>
      <c r="VBM28" s="107"/>
      <c r="VBN28" s="107"/>
      <c r="VBO28" s="107"/>
      <c r="VBP28" s="107"/>
      <c r="VBQ28" s="107"/>
      <c r="VBR28" s="107"/>
      <c r="VBS28" s="107"/>
      <c r="VBT28" s="107"/>
      <c r="VBU28" s="107"/>
      <c r="VBV28" s="107"/>
      <c r="VBW28" s="107"/>
      <c r="VBX28" s="107"/>
      <c r="VBY28" s="107"/>
      <c r="VBZ28" s="107"/>
      <c r="VCA28" s="107"/>
      <c r="VCB28" s="107"/>
      <c r="VCC28" s="107"/>
      <c r="VCD28" s="107"/>
      <c r="VCE28" s="107"/>
      <c r="VCF28" s="107"/>
      <c r="VCG28" s="107"/>
      <c r="VCH28" s="107"/>
      <c r="VCI28" s="107"/>
      <c r="VCJ28" s="107"/>
      <c r="VCK28" s="107"/>
      <c r="VCL28" s="107"/>
      <c r="VCM28" s="107"/>
      <c r="VCN28" s="107"/>
      <c r="VCO28" s="107"/>
      <c r="VCP28" s="107"/>
      <c r="VCQ28" s="107"/>
      <c r="VCR28" s="107"/>
      <c r="VCS28" s="107"/>
      <c r="VCT28" s="107"/>
      <c r="VCU28" s="107"/>
      <c r="VCV28" s="107"/>
      <c r="VCW28" s="107"/>
      <c r="VCX28" s="107"/>
      <c r="VCY28" s="107"/>
      <c r="VCZ28" s="107"/>
      <c r="VDA28" s="107"/>
      <c r="VDB28" s="107"/>
      <c r="VDC28" s="107"/>
      <c r="VDD28" s="107"/>
      <c r="VDE28" s="107"/>
      <c r="VDF28" s="107"/>
      <c r="VDG28" s="107"/>
      <c r="VDH28" s="107"/>
      <c r="VDI28" s="107"/>
      <c r="VDJ28" s="107"/>
      <c r="VDK28" s="107"/>
      <c r="VDL28" s="107"/>
      <c r="VDM28" s="107"/>
      <c r="VDN28" s="107"/>
      <c r="VDO28" s="107"/>
      <c r="VDP28" s="107"/>
      <c r="VDQ28" s="107"/>
      <c r="VDR28" s="107"/>
      <c r="VDS28" s="107"/>
      <c r="VDT28" s="107"/>
      <c r="VDU28" s="107"/>
      <c r="VDV28" s="107"/>
      <c r="VDW28" s="107"/>
      <c r="VDX28" s="107"/>
      <c r="VDY28" s="107"/>
      <c r="VDZ28" s="107"/>
      <c r="VEA28" s="107"/>
      <c r="VEB28" s="107"/>
      <c r="VEC28" s="107"/>
      <c r="VED28" s="107"/>
      <c r="VEE28" s="107"/>
      <c r="VEF28" s="107"/>
      <c r="VEG28" s="107"/>
      <c r="VEH28" s="107"/>
      <c r="VEI28" s="107"/>
      <c r="VEJ28" s="107"/>
      <c r="VEK28" s="107"/>
      <c r="VEL28" s="107"/>
      <c r="VEM28" s="107"/>
      <c r="VEN28" s="107"/>
      <c r="VEO28" s="107"/>
      <c r="VEP28" s="107"/>
      <c r="VEQ28" s="107"/>
      <c r="VER28" s="107"/>
      <c r="VES28" s="107"/>
      <c r="VET28" s="107"/>
      <c r="VEU28" s="107"/>
      <c r="VEV28" s="107"/>
      <c r="VEW28" s="107"/>
      <c r="VEX28" s="107"/>
      <c r="VEY28" s="107"/>
      <c r="VEZ28" s="107"/>
      <c r="VFA28" s="107"/>
      <c r="VFB28" s="107"/>
      <c r="VFC28" s="107"/>
      <c r="VFD28" s="107"/>
      <c r="VFE28" s="107"/>
      <c r="VFF28" s="107"/>
      <c r="VFG28" s="107"/>
      <c r="VFH28" s="107"/>
      <c r="VFI28" s="107"/>
      <c r="VFJ28" s="107"/>
      <c r="VFK28" s="107"/>
      <c r="VFL28" s="107"/>
      <c r="VFM28" s="107"/>
      <c r="VFN28" s="107"/>
      <c r="VFO28" s="107"/>
      <c r="VFP28" s="107"/>
      <c r="VFQ28" s="107"/>
      <c r="VFR28" s="107"/>
      <c r="VFS28" s="107"/>
      <c r="VFT28" s="107"/>
      <c r="VFU28" s="107"/>
      <c r="VFV28" s="107"/>
      <c r="VFW28" s="107"/>
      <c r="VFX28" s="107"/>
      <c r="VFY28" s="107"/>
      <c r="VFZ28" s="107"/>
      <c r="VGA28" s="107"/>
      <c r="VGB28" s="107"/>
      <c r="VGC28" s="107"/>
      <c r="VGD28" s="107"/>
      <c r="VGE28" s="107"/>
      <c r="VGF28" s="107"/>
      <c r="VGG28" s="107"/>
      <c r="VGH28" s="107"/>
      <c r="VGI28" s="107"/>
      <c r="VGJ28" s="107"/>
      <c r="VGK28" s="107"/>
      <c r="VGL28" s="107"/>
      <c r="VGM28" s="107"/>
      <c r="VGN28" s="107"/>
      <c r="VGO28" s="107"/>
      <c r="VGP28" s="107"/>
      <c r="VGQ28" s="107"/>
      <c r="VGR28" s="107"/>
      <c r="VGS28" s="107"/>
      <c r="VGT28" s="107"/>
      <c r="VGU28" s="107"/>
      <c r="VGV28" s="107"/>
      <c r="VGW28" s="107"/>
      <c r="VGX28" s="107"/>
      <c r="VGY28" s="107"/>
      <c r="VGZ28" s="107"/>
      <c r="VHA28" s="107"/>
      <c r="VHB28" s="107"/>
      <c r="VHC28" s="107"/>
      <c r="VHD28" s="107"/>
      <c r="VHE28" s="107"/>
      <c r="VHF28" s="107"/>
      <c r="VHG28" s="107"/>
      <c r="VHH28" s="107"/>
      <c r="VHI28" s="107"/>
      <c r="VHJ28" s="107"/>
      <c r="VHK28" s="107"/>
      <c r="VHL28" s="107"/>
      <c r="VHM28" s="107"/>
      <c r="VHN28" s="107"/>
      <c r="VHO28" s="107"/>
      <c r="VHP28" s="107"/>
      <c r="VHQ28" s="107"/>
      <c r="VHR28" s="107"/>
      <c r="VHS28" s="107"/>
      <c r="VHT28" s="107"/>
      <c r="VHU28" s="107"/>
      <c r="VHV28" s="107"/>
      <c r="VHW28" s="107"/>
      <c r="VHX28" s="107"/>
      <c r="VHY28" s="107"/>
      <c r="VHZ28" s="107"/>
      <c r="VIA28" s="107"/>
      <c r="VIB28" s="107"/>
      <c r="VIC28" s="107"/>
      <c r="VID28" s="107"/>
      <c r="VIE28" s="107"/>
      <c r="VIF28" s="107"/>
      <c r="VIG28" s="107"/>
      <c r="VIH28" s="107"/>
      <c r="VII28" s="107"/>
      <c r="VIJ28" s="107"/>
      <c r="VIK28" s="107"/>
      <c r="VIL28" s="107"/>
      <c r="VIM28" s="107"/>
      <c r="VIN28" s="107"/>
      <c r="VIO28" s="107"/>
      <c r="VIP28" s="107"/>
      <c r="VIQ28" s="107"/>
      <c r="VIR28" s="107"/>
      <c r="VIS28" s="107"/>
      <c r="VIT28" s="107"/>
      <c r="VIU28" s="107"/>
      <c r="VIV28" s="107"/>
      <c r="VIW28" s="107"/>
      <c r="VIX28" s="107"/>
      <c r="VIY28" s="107"/>
      <c r="VIZ28" s="107"/>
      <c r="VJA28" s="107"/>
      <c r="VJB28" s="107"/>
      <c r="VJC28" s="107"/>
      <c r="VJD28" s="107"/>
      <c r="VJE28" s="107"/>
      <c r="VJF28" s="107"/>
      <c r="VJG28" s="107"/>
      <c r="VJH28" s="107"/>
      <c r="VJI28" s="107"/>
      <c r="VJJ28" s="107"/>
      <c r="VJK28" s="107"/>
      <c r="VJL28" s="107"/>
      <c r="VJM28" s="107"/>
      <c r="VJN28" s="107"/>
      <c r="VJO28" s="107"/>
      <c r="VJP28" s="107"/>
      <c r="VJQ28" s="107"/>
      <c r="VJR28" s="107"/>
      <c r="VJS28" s="107"/>
      <c r="VJT28" s="107"/>
      <c r="VJU28" s="107"/>
      <c r="VJV28" s="107"/>
      <c r="VJW28" s="107"/>
      <c r="VJX28" s="107"/>
      <c r="VJY28" s="107"/>
      <c r="VJZ28" s="107"/>
      <c r="VKA28" s="107"/>
      <c r="VKB28" s="107"/>
      <c r="VKC28" s="107"/>
      <c r="VKD28" s="107"/>
      <c r="VKE28" s="107"/>
      <c r="VKF28" s="107"/>
      <c r="VKG28" s="107"/>
      <c r="VKH28" s="107"/>
      <c r="VKI28" s="107"/>
      <c r="VKJ28" s="107"/>
      <c r="VKK28" s="107"/>
      <c r="VKL28" s="107"/>
      <c r="VKM28" s="107"/>
      <c r="VKN28" s="107"/>
      <c r="VKO28" s="107"/>
      <c r="VKP28" s="107"/>
      <c r="VKQ28" s="107"/>
      <c r="VKR28" s="107"/>
      <c r="VKS28" s="107"/>
      <c r="VKT28" s="107"/>
      <c r="VKU28" s="107"/>
      <c r="VKV28" s="107"/>
      <c r="VKW28" s="107"/>
      <c r="VKX28" s="107"/>
      <c r="VKY28" s="107"/>
      <c r="VKZ28" s="107"/>
      <c r="VLA28" s="107"/>
      <c r="VLB28" s="107"/>
      <c r="VLC28" s="107"/>
      <c r="VLD28" s="107"/>
      <c r="VLE28" s="107"/>
      <c r="VLF28" s="107"/>
      <c r="VLG28" s="107"/>
      <c r="VLH28" s="107"/>
      <c r="VLI28" s="107"/>
      <c r="VLJ28" s="107"/>
      <c r="VLK28" s="107"/>
      <c r="VLL28" s="107"/>
      <c r="VLM28" s="107"/>
      <c r="VLN28" s="107"/>
      <c r="VLO28" s="107"/>
      <c r="VLP28" s="107"/>
      <c r="VLQ28" s="107"/>
      <c r="VLR28" s="107"/>
      <c r="VLS28" s="107"/>
      <c r="VLT28" s="107"/>
      <c r="VLU28" s="107"/>
      <c r="VLV28" s="107"/>
      <c r="VLW28" s="107"/>
      <c r="VLX28" s="107"/>
      <c r="VLY28" s="107"/>
      <c r="VLZ28" s="107"/>
      <c r="VMA28" s="107"/>
      <c r="VMB28" s="107"/>
      <c r="VMC28" s="107"/>
      <c r="VMD28" s="107"/>
      <c r="VME28" s="107"/>
      <c r="VMF28" s="107"/>
      <c r="VMG28" s="107"/>
      <c r="VMH28" s="107"/>
      <c r="VMI28" s="107"/>
      <c r="VMJ28" s="107"/>
      <c r="VMK28" s="107"/>
      <c r="VML28" s="107"/>
      <c r="VMM28" s="107"/>
      <c r="VMN28" s="107"/>
      <c r="VMO28" s="107"/>
      <c r="VMP28" s="107"/>
      <c r="VMQ28" s="107"/>
      <c r="VMR28" s="107"/>
      <c r="VMS28" s="107"/>
      <c r="VMT28" s="107"/>
      <c r="VMU28" s="107"/>
      <c r="VMV28" s="107"/>
      <c r="VMW28" s="107"/>
      <c r="VMX28" s="107"/>
      <c r="VMY28" s="107"/>
      <c r="VMZ28" s="107"/>
      <c r="VNA28" s="107"/>
      <c r="VNB28" s="107"/>
      <c r="VNC28" s="107"/>
      <c r="VND28" s="107"/>
      <c r="VNE28" s="107"/>
      <c r="VNF28" s="107"/>
      <c r="VNG28" s="107"/>
      <c r="VNH28" s="107"/>
      <c r="VNI28" s="107"/>
      <c r="VNJ28" s="107"/>
      <c r="VNK28" s="107"/>
      <c r="VNL28" s="107"/>
      <c r="VNM28" s="107"/>
      <c r="VNN28" s="107"/>
      <c r="VNO28" s="107"/>
      <c r="VNP28" s="107"/>
      <c r="VNQ28" s="107"/>
      <c r="VNR28" s="107"/>
      <c r="VNS28" s="107"/>
      <c r="VNT28" s="107"/>
      <c r="VNU28" s="107"/>
      <c r="VNV28" s="107"/>
      <c r="VNW28" s="107"/>
      <c r="VNX28" s="107"/>
      <c r="VNY28" s="107"/>
      <c r="VNZ28" s="107"/>
      <c r="VOA28" s="107"/>
      <c r="VOB28" s="107"/>
      <c r="VOC28" s="107"/>
      <c r="VOD28" s="107"/>
      <c r="VOE28" s="107"/>
      <c r="VOF28" s="107"/>
      <c r="VOG28" s="107"/>
      <c r="VOH28" s="107"/>
      <c r="VOI28" s="107"/>
      <c r="VOJ28" s="107"/>
      <c r="VOK28" s="107"/>
      <c r="VOL28" s="107"/>
      <c r="VOM28" s="107"/>
      <c r="VON28" s="107"/>
      <c r="VOO28" s="107"/>
      <c r="VOP28" s="107"/>
      <c r="VOQ28" s="107"/>
      <c r="VOR28" s="107"/>
      <c r="VOS28" s="107"/>
      <c r="VOT28" s="107"/>
      <c r="VOU28" s="107"/>
      <c r="VOV28" s="107"/>
      <c r="VOW28" s="107"/>
      <c r="VOX28" s="107"/>
      <c r="VOY28" s="107"/>
      <c r="VOZ28" s="107"/>
      <c r="VPA28" s="107"/>
      <c r="VPB28" s="107"/>
      <c r="VPC28" s="107"/>
      <c r="VPD28" s="107"/>
      <c r="VPE28" s="107"/>
      <c r="VPF28" s="107"/>
      <c r="VPG28" s="107"/>
      <c r="VPH28" s="107"/>
      <c r="VPI28" s="107"/>
      <c r="VPJ28" s="107"/>
      <c r="VPK28" s="107"/>
      <c r="VPL28" s="107"/>
      <c r="VPM28" s="107"/>
      <c r="VPN28" s="107"/>
      <c r="VPO28" s="107"/>
      <c r="VPP28" s="107"/>
      <c r="VPQ28" s="107"/>
      <c r="VPR28" s="107"/>
      <c r="VPS28" s="107"/>
      <c r="VPT28" s="107"/>
      <c r="VPU28" s="107"/>
      <c r="VPV28" s="107"/>
      <c r="VPW28" s="107"/>
      <c r="VPX28" s="107"/>
      <c r="VPY28" s="107"/>
      <c r="VPZ28" s="107"/>
      <c r="VQA28" s="107"/>
      <c r="VQB28" s="107"/>
      <c r="VQC28" s="107"/>
      <c r="VQD28" s="107"/>
      <c r="VQE28" s="107"/>
      <c r="VQF28" s="107"/>
      <c r="VQG28" s="107"/>
      <c r="VQH28" s="107"/>
      <c r="VQI28" s="107"/>
      <c r="VQJ28" s="107"/>
      <c r="VQK28" s="107"/>
      <c r="VQL28" s="107"/>
      <c r="VQM28" s="107"/>
      <c r="VQN28" s="107"/>
      <c r="VQO28" s="107"/>
      <c r="VQP28" s="107"/>
      <c r="VQQ28" s="107"/>
      <c r="VQR28" s="107"/>
      <c r="VQS28" s="107"/>
      <c r="VQT28" s="107"/>
      <c r="VQU28" s="107"/>
      <c r="VQV28" s="107"/>
      <c r="VQW28" s="107"/>
      <c r="VQX28" s="107"/>
      <c r="VQY28" s="107"/>
      <c r="VQZ28" s="107"/>
      <c r="VRA28" s="107"/>
      <c r="VRB28" s="107"/>
      <c r="VRC28" s="107"/>
      <c r="VRD28" s="107"/>
      <c r="VRE28" s="107"/>
      <c r="VRF28" s="107"/>
      <c r="VRG28" s="107"/>
      <c r="VRH28" s="107"/>
      <c r="VRI28" s="107"/>
      <c r="VRJ28" s="107"/>
      <c r="VRK28" s="107"/>
      <c r="VRL28" s="107"/>
      <c r="VRM28" s="107"/>
      <c r="VRN28" s="107"/>
      <c r="VRO28" s="107"/>
      <c r="VRP28" s="107"/>
      <c r="VRQ28" s="107"/>
      <c r="VRR28" s="107"/>
      <c r="VRS28" s="107"/>
      <c r="VRT28" s="107"/>
      <c r="VRU28" s="107"/>
      <c r="VRV28" s="107"/>
      <c r="VRW28" s="107"/>
      <c r="VRX28" s="107"/>
      <c r="VRY28" s="107"/>
      <c r="VRZ28" s="107"/>
      <c r="VSA28" s="107"/>
      <c r="VSB28" s="107"/>
      <c r="VSC28" s="107"/>
      <c r="VSD28" s="107"/>
      <c r="VSE28" s="107"/>
      <c r="VSF28" s="107"/>
      <c r="VSG28" s="107"/>
      <c r="VSH28" s="107"/>
      <c r="VSI28" s="107"/>
      <c r="VSJ28" s="107"/>
      <c r="VSK28" s="107"/>
      <c r="VSL28" s="107"/>
      <c r="VSM28" s="107"/>
      <c r="VSN28" s="107"/>
      <c r="VSO28" s="107"/>
      <c r="VSP28" s="107"/>
      <c r="VSQ28" s="107"/>
      <c r="VSR28" s="107"/>
      <c r="VSS28" s="107"/>
      <c r="VST28" s="107"/>
      <c r="VSU28" s="107"/>
      <c r="VSV28" s="107"/>
      <c r="VSW28" s="107"/>
      <c r="VSX28" s="107"/>
      <c r="VSY28" s="107"/>
      <c r="VSZ28" s="107"/>
      <c r="VTA28" s="107"/>
      <c r="VTB28" s="107"/>
      <c r="VTC28" s="107"/>
      <c r="VTD28" s="107"/>
      <c r="VTE28" s="107"/>
      <c r="VTF28" s="107"/>
      <c r="VTG28" s="107"/>
      <c r="VTH28" s="107"/>
      <c r="VTI28" s="107"/>
      <c r="VTJ28" s="107"/>
      <c r="VTK28" s="107"/>
      <c r="VTL28" s="107"/>
      <c r="VTM28" s="107"/>
      <c r="VTN28" s="107"/>
      <c r="VTO28" s="107"/>
      <c r="VTP28" s="107"/>
      <c r="VTQ28" s="107"/>
      <c r="VTR28" s="107"/>
      <c r="VTS28" s="107"/>
      <c r="VTT28" s="107"/>
      <c r="VTU28" s="107"/>
      <c r="VTV28" s="107"/>
      <c r="VTW28" s="107"/>
      <c r="VTX28" s="107"/>
      <c r="VTY28" s="107"/>
      <c r="VTZ28" s="107"/>
      <c r="VUA28" s="107"/>
      <c r="VUB28" s="107"/>
      <c r="VUC28" s="107"/>
      <c r="VUD28" s="107"/>
      <c r="VUE28" s="107"/>
      <c r="VUF28" s="107"/>
      <c r="VUG28" s="107"/>
      <c r="VUH28" s="107"/>
      <c r="VUI28" s="107"/>
      <c r="VUJ28" s="107"/>
      <c r="VUK28" s="107"/>
      <c r="VUL28" s="107"/>
      <c r="VUM28" s="107"/>
      <c r="VUN28" s="107"/>
      <c r="VUO28" s="107"/>
      <c r="VUP28" s="107"/>
      <c r="VUQ28" s="107"/>
      <c r="VUR28" s="107"/>
      <c r="VUS28" s="107"/>
      <c r="VUT28" s="107"/>
      <c r="VUU28" s="107"/>
      <c r="VUV28" s="107"/>
      <c r="VUW28" s="107"/>
      <c r="VUX28" s="107"/>
      <c r="VUY28" s="107"/>
      <c r="VUZ28" s="107"/>
      <c r="VVA28" s="107"/>
      <c r="VVB28" s="107"/>
      <c r="VVC28" s="107"/>
      <c r="VVD28" s="107"/>
      <c r="VVE28" s="107"/>
      <c r="VVF28" s="107"/>
      <c r="VVG28" s="107"/>
      <c r="VVH28" s="107"/>
      <c r="VVI28" s="107"/>
      <c r="VVJ28" s="107"/>
      <c r="VVK28" s="107"/>
      <c r="VVL28" s="107"/>
      <c r="VVM28" s="107"/>
      <c r="VVN28" s="107"/>
      <c r="VVO28" s="107"/>
      <c r="VVP28" s="107"/>
      <c r="VVQ28" s="107"/>
      <c r="VVR28" s="107"/>
      <c r="VVS28" s="107"/>
      <c r="VVT28" s="107"/>
      <c r="VVU28" s="107"/>
      <c r="VVV28" s="107"/>
      <c r="VVW28" s="107"/>
      <c r="VVX28" s="107"/>
      <c r="VVY28" s="107"/>
      <c r="VVZ28" s="107"/>
      <c r="VWA28" s="107"/>
      <c r="VWB28" s="107"/>
      <c r="VWC28" s="107"/>
      <c r="VWD28" s="107"/>
      <c r="VWE28" s="107"/>
      <c r="VWF28" s="107"/>
      <c r="VWG28" s="107"/>
      <c r="VWH28" s="107"/>
      <c r="VWI28" s="107"/>
      <c r="VWJ28" s="107"/>
      <c r="VWK28" s="107"/>
      <c r="VWL28" s="107"/>
      <c r="VWM28" s="107"/>
      <c r="VWN28" s="107"/>
      <c r="VWO28" s="107"/>
      <c r="VWP28" s="107"/>
      <c r="VWQ28" s="107"/>
      <c r="VWR28" s="107"/>
      <c r="VWS28" s="107"/>
      <c r="VWT28" s="107"/>
      <c r="VWU28" s="107"/>
      <c r="VWV28" s="107"/>
      <c r="VWW28" s="107"/>
      <c r="VWX28" s="107"/>
      <c r="VWY28" s="107"/>
      <c r="VWZ28" s="107"/>
      <c r="VXA28" s="107"/>
      <c r="VXB28" s="107"/>
      <c r="VXC28" s="107"/>
      <c r="VXD28" s="107"/>
      <c r="VXE28" s="107"/>
      <c r="VXF28" s="107"/>
      <c r="VXG28" s="107"/>
      <c r="VXH28" s="107"/>
      <c r="VXI28" s="107"/>
      <c r="VXJ28" s="107"/>
      <c r="VXK28" s="107"/>
      <c r="VXL28" s="107"/>
      <c r="VXM28" s="107"/>
      <c r="VXN28" s="107"/>
      <c r="VXO28" s="107"/>
      <c r="VXP28" s="107"/>
      <c r="VXQ28" s="107"/>
      <c r="VXR28" s="107"/>
      <c r="VXS28" s="107"/>
      <c r="VXT28" s="107"/>
      <c r="VXU28" s="107"/>
      <c r="VXV28" s="107"/>
      <c r="VXW28" s="107"/>
      <c r="VXX28" s="107"/>
      <c r="VXY28" s="107"/>
      <c r="VXZ28" s="107"/>
      <c r="VYA28" s="107"/>
      <c r="VYB28" s="107"/>
      <c r="VYC28" s="107"/>
      <c r="VYD28" s="107"/>
      <c r="VYE28" s="107"/>
      <c r="VYF28" s="107"/>
      <c r="VYG28" s="107"/>
      <c r="VYH28" s="107"/>
      <c r="VYI28" s="107"/>
      <c r="VYJ28" s="107"/>
      <c r="VYK28" s="107"/>
      <c r="VYL28" s="107"/>
      <c r="VYM28" s="107"/>
      <c r="VYN28" s="107"/>
      <c r="VYO28" s="107"/>
      <c r="VYP28" s="107"/>
      <c r="VYQ28" s="107"/>
      <c r="VYR28" s="107"/>
      <c r="VYS28" s="107"/>
      <c r="VYT28" s="107"/>
      <c r="VYU28" s="107"/>
      <c r="VYV28" s="107"/>
      <c r="VYW28" s="107"/>
      <c r="VYX28" s="107"/>
      <c r="VYY28" s="107"/>
      <c r="VYZ28" s="107"/>
      <c r="VZA28" s="107"/>
      <c r="VZB28" s="107"/>
      <c r="VZC28" s="107"/>
      <c r="VZD28" s="107"/>
      <c r="VZE28" s="107"/>
      <c r="VZF28" s="107"/>
      <c r="VZG28" s="107"/>
      <c r="VZH28" s="107"/>
      <c r="VZI28" s="107"/>
      <c r="VZJ28" s="107"/>
      <c r="VZK28" s="107"/>
      <c r="VZL28" s="107"/>
      <c r="VZM28" s="107"/>
      <c r="VZN28" s="107"/>
      <c r="VZO28" s="107"/>
      <c r="VZP28" s="107"/>
      <c r="VZQ28" s="107"/>
      <c r="VZR28" s="107"/>
      <c r="VZS28" s="107"/>
      <c r="VZT28" s="107"/>
      <c r="VZU28" s="107"/>
      <c r="VZV28" s="107"/>
      <c r="VZW28" s="107"/>
      <c r="VZX28" s="107"/>
      <c r="VZY28" s="107"/>
      <c r="VZZ28" s="107"/>
      <c r="WAA28" s="107"/>
      <c r="WAB28" s="107"/>
      <c r="WAC28" s="107"/>
      <c r="WAD28" s="107"/>
      <c r="WAE28" s="107"/>
      <c r="WAF28" s="107"/>
      <c r="WAG28" s="107"/>
      <c r="WAH28" s="107"/>
      <c r="WAI28" s="107"/>
      <c r="WAJ28" s="107"/>
      <c r="WAK28" s="107"/>
      <c r="WAL28" s="107"/>
      <c r="WAM28" s="107"/>
      <c r="WAN28" s="107"/>
      <c r="WAO28" s="107"/>
      <c r="WAP28" s="107"/>
      <c r="WAQ28" s="107"/>
      <c r="WAR28" s="107"/>
      <c r="WAS28" s="107"/>
      <c r="WAT28" s="107"/>
      <c r="WAU28" s="107"/>
      <c r="WAV28" s="107"/>
      <c r="WAW28" s="107"/>
      <c r="WAX28" s="107"/>
      <c r="WAY28" s="107"/>
      <c r="WAZ28" s="107"/>
      <c r="WBA28" s="107"/>
      <c r="WBB28" s="107"/>
      <c r="WBC28" s="107"/>
      <c r="WBD28" s="107"/>
      <c r="WBE28" s="107"/>
      <c r="WBF28" s="107"/>
      <c r="WBG28" s="107"/>
      <c r="WBH28" s="107"/>
      <c r="WBI28" s="107"/>
      <c r="WBJ28" s="107"/>
      <c r="WBK28" s="107"/>
      <c r="WBL28" s="107"/>
      <c r="WBM28" s="107"/>
      <c r="WBN28" s="107"/>
      <c r="WBO28" s="107"/>
      <c r="WBP28" s="107"/>
      <c r="WBQ28" s="107"/>
      <c r="WBR28" s="107"/>
      <c r="WBS28" s="107"/>
      <c r="WBT28" s="107"/>
      <c r="WBU28" s="107"/>
      <c r="WBV28" s="107"/>
      <c r="WBW28" s="107"/>
      <c r="WBX28" s="107"/>
      <c r="WBY28" s="107"/>
      <c r="WBZ28" s="107"/>
      <c r="WCA28" s="107"/>
      <c r="WCB28" s="107"/>
      <c r="WCC28" s="107"/>
      <c r="WCD28" s="107"/>
      <c r="WCE28" s="107"/>
      <c r="WCF28" s="107"/>
      <c r="WCG28" s="107"/>
      <c r="WCH28" s="107"/>
      <c r="WCI28" s="107"/>
      <c r="WCJ28" s="107"/>
      <c r="WCK28" s="107"/>
      <c r="WCL28" s="107"/>
      <c r="WCM28" s="107"/>
      <c r="WCN28" s="107"/>
      <c r="WCO28" s="107"/>
      <c r="WCP28" s="107"/>
      <c r="WCQ28" s="107"/>
      <c r="WCR28" s="107"/>
      <c r="WCS28" s="107"/>
      <c r="WCT28" s="107"/>
      <c r="WCU28" s="107"/>
      <c r="WCV28" s="107"/>
      <c r="WCW28" s="107"/>
      <c r="WCX28" s="107"/>
      <c r="WCY28" s="107"/>
      <c r="WCZ28" s="107"/>
      <c r="WDA28" s="107"/>
      <c r="WDB28" s="107"/>
      <c r="WDC28" s="107"/>
      <c r="WDD28" s="107"/>
      <c r="WDE28" s="107"/>
      <c r="WDF28" s="107"/>
      <c r="WDG28" s="107"/>
      <c r="WDH28" s="107"/>
      <c r="WDI28" s="107"/>
      <c r="WDJ28" s="107"/>
      <c r="WDK28" s="107"/>
      <c r="WDL28" s="107"/>
      <c r="WDM28" s="107"/>
      <c r="WDN28" s="107"/>
      <c r="WDO28" s="107"/>
      <c r="WDP28" s="107"/>
      <c r="WDQ28" s="107"/>
      <c r="WDR28" s="107"/>
      <c r="WDS28" s="107"/>
      <c r="WDT28" s="107"/>
      <c r="WDU28" s="107"/>
      <c r="WDV28" s="107"/>
      <c r="WDW28" s="107"/>
      <c r="WDX28" s="107"/>
      <c r="WDY28" s="107"/>
      <c r="WDZ28" s="107"/>
      <c r="WEA28" s="107"/>
      <c r="WEB28" s="107"/>
      <c r="WEC28" s="107"/>
      <c r="WED28" s="107"/>
      <c r="WEE28" s="107"/>
      <c r="WEF28" s="107"/>
      <c r="WEG28" s="107"/>
      <c r="WEH28" s="107"/>
      <c r="WEI28" s="107"/>
      <c r="WEJ28" s="107"/>
      <c r="WEK28" s="107"/>
      <c r="WEL28" s="107"/>
      <c r="WEM28" s="107"/>
      <c r="WEN28" s="107"/>
      <c r="WEO28" s="107"/>
      <c r="WEP28" s="107"/>
      <c r="WEQ28" s="107"/>
      <c r="WER28" s="107"/>
      <c r="WES28" s="107"/>
      <c r="WET28" s="107"/>
      <c r="WEU28" s="107"/>
      <c r="WEV28" s="107"/>
      <c r="WEW28" s="107"/>
      <c r="WEX28" s="107"/>
      <c r="WEY28" s="107"/>
      <c r="WEZ28" s="107"/>
      <c r="WFA28" s="107"/>
      <c r="WFB28" s="107"/>
      <c r="WFC28" s="107"/>
      <c r="WFD28" s="107"/>
      <c r="WFE28" s="107"/>
      <c r="WFF28" s="107"/>
      <c r="WFG28" s="107"/>
      <c r="WFH28" s="107"/>
      <c r="WFI28" s="107"/>
      <c r="WFJ28" s="107"/>
      <c r="WFK28" s="107"/>
      <c r="WFL28" s="107"/>
      <c r="WFM28" s="107"/>
      <c r="WFN28" s="107"/>
      <c r="WFO28" s="107"/>
      <c r="WFP28" s="107"/>
      <c r="WFQ28" s="107"/>
      <c r="WFR28" s="107"/>
      <c r="WFS28" s="107"/>
      <c r="WFT28" s="107"/>
      <c r="WFU28" s="107"/>
      <c r="WFV28" s="107"/>
      <c r="WFW28" s="107"/>
      <c r="WFX28" s="107"/>
      <c r="WFY28" s="107"/>
      <c r="WFZ28" s="107"/>
      <c r="WGA28" s="107"/>
      <c r="WGB28" s="107"/>
      <c r="WGC28" s="107"/>
      <c r="WGD28" s="107"/>
      <c r="WGE28" s="107"/>
      <c r="WGF28" s="107"/>
      <c r="WGG28" s="107"/>
      <c r="WGH28" s="107"/>
      <c r="WGI28" s="107"/>
      <c r="WGJ28" s="107"/>
      <c r="WGK28" s="107"/>
      <c r="WGL28" s="107"/>
      <c r="WGM28" s="107"/>
      <c r="WGN28" s="107"/>
      <c r="WGO28" s="107"/>
      <c r="WGP28" s="107"/>
      <c r="WGQ28" s="107"/>
      <c r="WGR28" s="107"/>
      <c r="WGS28" s="107"/>
      <c r="WGT28" s="107"/>
      <c r="WGU28" s="107"/>
      <c r="WGV28" s="107"/>
      <c r="WGW28" s="107"/>
      <c r="WGX28" s="107"/>
      <c r="WGY28" s="107"/>
      <c r="WGZ28" s="107"/>
      <c r="WHA28" s="107"/>
      <c r="WHB28" s="107"/>
      <c r="WHC28" s="107"/>
      <c r="WHD28" s="107"/>
      <c r="WHE28" s="107"/>
      <c r="WHF28" s="107"/>
      <c r="WHG28" s="107"/>
      <c r="WHH28" s="107"/>
      <c r="WHI28" s="107"/>
      <c r="WHJ28" s="107"/>
      <c r="WHK28" s="107"/>
      <c r="WHL28" s="107"/>
      <c r="WHM28" s="107"/>
      <c r="WHN28" s="107"/>
      <c r="WHO28" s="107"/>
      <c r="WHP28" s="107"/>
      <c r="WHQ28" s="107"/>
      <c r="WHR28" s="107"/>
      <c r="WHS28" s="107"/>
      <c r="WHT28" s="107"/>
      <c r="WHU28" s="107"/>
      <c r="WHV28" s="107"/>
      <c r="WHW28" s="107"/>
      <c r="WHX28" s="107"/>
      <c r="WHY28" s="107"/>
      <c r="WHZ28" s="107"/>
      <c r="WIA28" s="107"/>
      <c r="WIB28" s="107"/>
      <c r="WIC28" s="107"/>
      <c r="WID28" s="107"/>
      <c r="WIE28" s="107"/>
      <c r="WIF28" s="107"/>
      <c r="WIG28" s="107"/>
      <c r="WIH28" s="107"/>
      <c r="WII28" s="107"/>
      <c r="WIJ28" s="107"/>
      <c r="WIK28" s="107"/>
      <c r="WIL28" s="107"/>
      <c r="WIM28" s="107"/>
      <c r="WIN28" s="107"/>
      <c r="WIO28" s="107"/>
      <c r="WIP28" s="107"/>
      <c r="WIQ28" s="107"/>
      <c r="WIR28" s="107"/>
      <c r="WIS28" s="107"/>
      <c r="WIT28" s="107"/>
      <c r="WIU28" s="107"/>
      <c r="WIV28" s="107"/>
      <c r="WIW28" s="107"/>
      <c r="WIX28" s="107"/>
      <c r="WIY28" s="107"/>
      <c r="WIZ28" s="107"/>
      <c r="WJA28" s="107"/>
      <c r="WJB28" s="107"/>
      <c r="WJC28" s="107"/>
      <c r="WJD28" s="107"/>
      <c r="WJE28" s="107"/>
      <c r="WJF28" s="107"/>
      <c r="WJG28" s="107"/>
      <c r="WJH28" s="107"/>
      <c r="WJI28" s="107"/>
      <c r="WJJ28" s="107"/>
      <c r="WJK28" s="107"/>
      <c r="WJL28" s="107"/>
      <c r="WJM28" s="107"/>
      <c r="WJN28" s="107"/>
      <c r="WJO28" s="107"/>
      <c r="WJP28" s="107"/>
      <c r="WJQ28" s="107"/>
      <c r="WJR28" s="107"/>
      <c r="WJS28" s="107"/>
      <c r="WJT28" s="107"/>
      <c r="WJU28" s="107"/>
      <c r="WJV28" s="107"/>
      <c r="WJW28" s="107"/>
      <c r="WJX28" s="107"/>
      <c r="WJY28" s="107"/>
      <c r="WJZ28" s="107"/>
      <c r="WKA28" s="107"/>
      <c r="WKB28" s="107"/>
      <c r="WKC28" s="107"/>
      <c r="WKD28" s="107"/>
      <c r="WKE28" s="107"/>
      <c r="WKF28" s="107"/>
      <c r="WKG28" s="107"/>
      <c r="WKH28" s="107"/>
      <c r="WKI28" s="107"/>
      <c r="WKJ28" s="107"/>
      <c r="WKK28" s="107"/>
      <c r="WKL28" s="107"/>
      <c r="WKM28" s="107"/>
      <c r="WKN28" s="107"/>
      <c r="WKO28" s="107"/>
      <c r="WKP28" s="107"/>
      <c r="WKQ28" s="107"/>
      <c r="WKR28" s="107"/>
      <c r="WKS28" s="107"/>
      <c r="WKT28" s="107"/>
      <c r="WKU28" s="107"/>
      <c r="WKV28" s="107"/>
      <c r="WKW28" s="107"/>
      <c r="WKX28" s="107"/>
      <c r="WKY28" s="107"/>
      <c r="WKZ28" s="107"/>
      <c r="WLA28" s="107"/>
      <c r="WLB28" s="107"/>
      <c r="WLC28" s="107"/>
      <c r="WLD28" s="107"/>
      <c r="WLE28" s="107"/>
      <c r="WLF28" s="107"/>
      <c r="WLG28" s="107"/>
      <c r="WLH28" s="107"/>
      <c r="WLI28" s="107"/>
      <c r="WLJ28" s="107"/>
      <c r="WLK28" s="107"/>
      <c r="WLL28" s="107"/>
      <c r="WLM28" s="107"/>
      <c r="WLN28" s="107"/>
      <c r="WLO28" s="107"/>
      <c r="WLP28" s="107"/>
      <c r="WLQ28" s="107"/>
      <c r="WLR28" s="107"/>
      <c r="WLS28" s="107"/>
      <c r="WLT28" s="107"/>
      <c r="WLU28" s="107"/>
      <c r="WLV28" s="107"/>
      <c r="WLW28" s="107"/>
      <c r="WLX28" s="107"/>
      <c r="WLY28" s="107"/>
      <c r="WLZ28" s="107"/>
      <c r="WMA28" s="107"/>
      <c r="WMB28" s="107"/>
      <c r="WMC28" s="107"/>
      <c r="WMD28" s="107"/>
      <c r="WME28" s="107"/>
      <c r="WMF28" s="107"/>
      <c r="WMG28" s="107"/>
      <c r="WMH28" s="107"/>
      <c r="WMI28" s="107"/>
      <c r="WMJ28" s="107"/>
      <c r="WMK28" s="107"/>
      <c r="WML28" s="107"/>
      <c r="WMM28" s="107"/>
      <c r="WMN28" s="107"/>
      <c r="WMO28" s="107"/>
      <c r="WMP28" s="107"/>
      <c r="WMQ28" s="107"/>
      <c r="WMR28" s="107"/>
      <c r="WMS28" s="107"/>
      <c r="WMT28" s="107"/>
      <c r="WMU28" s="107"/>
      <c r="WMV28" s="107"/>
      <c r="WMW28" s="107"/>
      <c r="WMX28" s="107"/>
      <c r="WMY28" s="107"/>
      <c r="WMZ28" s="107"/>
      <c r="WNA28" s="107"/>
      <c r="WNB28" s="107"/>
      <c r="WNC28" s="107"/>
      <c r="WND28" s="107"/>
      <c r="WNE28" s="107"/>
      <c r="WNF28" s="107"/>
      <c r="WNG28" s="107"/>
      <c r="WNH28" s="107"/>
      <c r="WNI28" s="107"/>
      <c r="WNJ28" s="107"/>
      <c r="WNK28" s="107"/>
      <c r="WNL28" s="107"/>
      <c r="WNM28" s="107"/>
      <c r="WNN28" s="107"/>
      <c r="WNO28" s="107"/>
      <c r="WNP28" s="107"/>
      <c r="WNQ28" s="107"/>
      <c r="WNR28" s="107"/>
      <c r="WNS28" s="107"/>
      <c r="WNT28" s="107"/>
      <c r="WNU28" s="107"/>
      <c r="WNV28" s="107"/>
      <c r="WNW28" s="107"/>
      <c r="WNX28" s="107"/>
      <c r="WNY28" s="107"/>
      <c r="WNZ28" s="107"/>
      <c r="WOA28" s="107"/>
      <c r="WOB28" s="107"/>
      <c r="WOC28" s="107"/>
      <c r="WOD28" s="107"/>
      <c r="WOE28" s="107"/>
      <c r="WOF28" s="107"/>
      <c r="WOG28" s="107"/>
      <c r="WOH28" s="107"/>
      <c r="WOI28" s="107"/>
      <c r="WOJ28" s="107"/>
      <c r="WOK28" s="107"/>
      <c r="WOL28" s="107"/>
      <c r="WOM28" s="107"/>
      <c r="WON28" s="107"/>
      <c r="WOO28" s="107"/>
      <c r="WOP28" s="107"/>
      <c r="WOQ28" s="107"/>
      <c r="WOR28" s="107"/>
      <c r="WOS28" s="107"/>
      <c r="WOT28" s="107"/>
      <c r="WOU28" s="107"/>
      <c r="WOV28" s="107"/>
      <c r="WOW28" s="107"/>
      <c r="WOX28" s="107"/>
      <c r="WOY28" s="107"/>
      <c r="WOZ28" s="107"/>
      <c r="WPA28" s="107"/>
      <c r="WPB28" s="107"/>
      <c r="WPC28" s="107"/>
      <c r="WPD28" s="107"/>
      <c r="WPE28" s="107"/>
      <c r="WPF28" s="107"/>
      <c r="WPG28" s="107"/>
      <c r="WPH28" s="107"/>
      <c r="WPI28" s="107"/>
      <c r="WPJ28" s="107"/>
      <c r="WPK28" s="107"/>
      <c r="WPL28" s="107"/>
      <c r="WPM28" s="107"/>
      <c r="WPN28" s="107"/>
      <c r="WPO28" s="107"/>
      <c r="WPP28" s="107"/>
      <c r="WPQ28" s="107"/>
      <c r="WPR28" s="107"/>
      <c r="WPS28" s="107"/>
      <c r="WPT28" s="107"/>
      <c r="WPU28" s="107"/>
      <c r="WPV28" s="107"/>
      <c r="WPW28" s="107"/>
      <c r="WPX28" s="107"/>
      <c r="WPY28" s="107"/>
      <c r="WPZ28" s="107"/>
      <c r="WQA28" s="107"/>
      <c r="WQB28" s="107"/>
      <c r="WQC28" s="107"/>
      <c r="WQD28" s="107"/>
      <c r="WQE28" s="107"/>
      <c r="WQF28" s="107"/>
      <c r="WQG28" s="107"/>
      <c r="WQH28" s="107"/>
      <c r="WQI28" s="107"/>
      <c r="WQJ28" s="107"/>
      <c r="WQK28" s="107"/>
      <c r="WQL28" s="107"/>
      <c r="WQM28" s="107"/>
      <c r="WQN28" s="107"/>
      <c r="WQO28" s="107"/>
      <c r="WQP28" s="107"/>
      <c r="WQQ28" s="107"/>
      <c r="WQR28" s="107"/>
      <c r="WQS28" s="107"/>
      <c r="WQT28" s="107"/>
      <c r="WQU28" s="107"/>
      <c r="WQV28" s="107"/>
      <c r="WQW28" s="107"/>
      <c r="WQX28" s="107"/>
      <c r="WQY28" s="107"/>
      <c r="WQZ28" s="107"/>
      <c r="WRA28" s="107"/>
      <c r="WRB28" s="107"/>
      <c r="WRC28" s="107"/>
      <c r="WRD28" s="107"/>
      <c r="WRE28" s="107"/>
      <c r="WRF28" s="107"/>
      <c r="WRG28" s="107"/>
      <c r="WRH28" s="107"/>
      <c r="WRI28" s="107"/>
      <c r="WRJ28" s="107"/>
      <c r="WRK28" s="107"/>
      <c r="WRL28" s="107"/>
      <c r="WRM28" s="107"/>
      <c r="WRN28" s="107"/>
      <c r="WRO28" s="107"/>
      <c r="WRP28" s="107"/>
      <c r="WRQ28" s="107"/>
      <c r="WRR28" s="107"/>
      <c r="WRS28" s="107"/>
      <c r="WRT28" s="107"/>
      <c r="WRU28" s="107"/>
      <c r="WRV28" s="107"/>
      <c r="WRW28" s="107"/>
      <c r="WRX28" s="107"/>
      <c r="WRY28" s="107"/>
      <c r="WRZ28" s="107"/>
      <c r="WSA28" s="107"/>
      <c r="WSB28" s="107"/>
      <c r="WSC28" s="107"/>
      <c r="WSD28" s="107"/>
      <c r="WSE28" s="107"/>
      <c r="WSF28" s="107"/>
      <c r="WSG28" s="107"/>
      <c r="WSH28" s="107"/>
      <c r="WSI28" s="107"/>
      <c r="WSJ28" s="107"/>
      <c r="WSK28" s="107"/>
      <c r="WSL28" s="107"/>
      <c r="WSM28" s="107"/>
      <c r="WSN28" s="107"/>
      <c r="WSO28" s="107"/>
      <c r="WSP28" s="107"/>
      <c r="WSQ28" s="107"/>
      <c r="WSR28" s="107"/>
      <c r="WSS28" s="107"/>
      <c r="WST28" s="107"/>
      <c r="WSU28" s="107"/>
      <c r="WSV28" s="107"/>
      <c r="WSW28" s="107"/>
      <c r="WSX28" s="107"/>
      <c r="WSY28" s="107"/>
      <c r="WSZ28" s="107"/>
      <c r="WTA28" s="107"/>
      <c r="WTB28" s="107"/>
      <c r="WTC28" s="107"/>
      <c r="WTD28" s="107"/>
      <c r="WTE28" s="107"/>
      <c r="WTF28" s="107"/>
      <c r="WTG28" s="107"/>
      <c r="WTH28" s="107"/>
      <c r="WTI28" s="107"/>
      <c r="WTJ28" s="107"/>
      <c r="WTK28" s="107"/>
      <c r="WTL28" s="107"/>
      <c r="WTM28" s="107"/>
      <c r="WTN28" s="107"/>
      <c r="WTO28" s="107"/>
      <c r="WTP28" s="107"/>
      <c r="WTQ28" s="107"/>
      <c r="WTR28" s="107"/>
      <c r="WTS28" s="107"/>
      <c r="WTT28" s="107"/>
      <c r="WTU28" s="107"/>
      <c r="WTV28" s="107"/>
      <c r="WTW28" s="107"/>
      <c r="WTX28" s="107"/>
      <c r="WTY28" s="107"/>
      <c r="WTZ28" s="107"/>
      <c r="WUA28" s="107"/>
      <c r="WUB28" s="107"/>
      <c r="WUC28" s="107"/>
      <c r="WUD28" s="107"/>
      <c r="WUE28" s="107"/>
      <c r="WUF28" s="107"/>
      <c r="WUG28" s="107"/>
      <c r="WUH28" s="107"/>
      <c r="WUI28" s="107"/>
      <c r="WUJ28" s="107"/>
      <c r="WUK28" s="107"/>
      <c r="WUL28" s="107"/>
      <c r="WUM28" s="107"/>
      <c r="WUN28" s="107"/>
      <c r="WUO28" s="107"/>
      <c r="WUP28" s="107"/>
      <c r="WUQ28" s="107"/>
      <c r="WUR28" s="107"/>
      <c r="WUS28" s="107"/>
      <c r="WUT28" s="107"/>
      <c r="WUU28" s="107"/>
      <c r="WUV28" s="107"/>
      <c r="WUW28" s="107"/>
      <c r="WUX28" s="107"/>
      <c r="WUY28" s="107"/>
      <c r="WUZ28" s="107"/>
      <c r="WVA28" s="107"/>
      <c r="WVB28" s="107"/>
      <c r="WVC28" s="107"/>
      <c r="WVD28" s="107"/>
      <c r="WVE28" s="107"/>
      <c r="WVF28" s="107"/>
      <c r="WVG28" s="107"/>
      <c r="WVH28" s="107"/>
      <c r="WVI28" s="107"/>
      <c r="WVJ28" s="107"/>
      <c r="WVK28" s="107"/>
      <c r="WVL28" s="107"/>
      <c r="WVM28" s="107"/>
      <c r="WVN28" s="107"/>
      <c r="WVO28" s="107"/>
      <c r="WVP28" s="107"/>
      <c r="WVQ28" s="107"/>
      <c r="WVR28" s="107"/>
      <c r="WVS28" s="107"/>
      <c r="WVT28" s="107"/>
      <c r="WVU28" s="107"/>
      <c r="WVV28" s="107"/>
      <c r="WVW28" s="107"/>
      <c r="WVX28" s="107"/>
      <c r="WVY28" s="107"/>
      <c r="WVZ28" s="107"/>
      <c r="WWA28" s="107"/>
      <c r="WWB28" s="107"/>
      <c r="WWC28" s="107"/>
      <c r="WWD28" s="107"/>
      <c r="WWE28" s="107"/>
      <c r="WWF28" s="107"/>
      <c r="WWG28" s="107"/>
      <c r="WWH28" s="107"/>
      <c r="WWI28" s="107"/>
      <c r="WWJ28" s="107"/>
      <c r="WWK28" s="107"/>
      <c r="WWL28" s="107"/>
      <c r="WWM28" s="107"/>
      <c r="WWN28" s="107"/>
      <c r="WWO28" s="107"/>
      <c r="WWP28" s="107"/>
      <c r="WWQ28" s="107"/>
      <c r="WWR28" s="107"/>
      <c r="WWS28" s="107"/>
      <c r="WWT28" s="107"/>
      <c r="WWU28" s="107"/>
      <c r="WWV28" s="107"/>
      <c r="WWW28" s="107"/>
      <c r="WWX28" s="107"/>
      <c r="WWY28" s="107"/>
      <c r="WWZ28" s="107"/>
      <c r="WXA28" s="107"/>
      <c r="WXB28" s="107"/>
      <c r="WXC28" s="107"/>
      <c r="WXD28" s="107"/>
      <c r="WXE28" s="107"/>
      <c r="WXF28" s="107"/>
      <c r="WXG28" s="107"/>
      <c r="WXH28" s="107"/>
      <c r="WXI28" s="107"/>
      <c r="WXJ28" s="107"/>
      <c r="WXK28" s="107"/>
      <c r="WXL28" s="107"/>
      <c r="WXM28" s="107"/>
      <c r="WXN28" s="107"/>
      <c r="WXO28" s="107"/>
      <c r="WXP28" s="107"/>
      <c r="WXQ28" s="107"/>
      <c r="WXR28" s="107"/>
      <c r="WXS28" s="107"/>
      <c r="WXT28" s="107"/>
      <c r="WXU28" s="107"/>
      <c r="WXV28" s="107"/>
      <c r="WXW28" s="107"/>
      <c r="WXX28" s="107"/>
      <c r="WXY28" s="107"/>
      <c r="WXZ28" s="107"/>
      <c r="WYA28" s="107"/>
      <c r="WYB28" s="107"/>
      <c r="WYC28" s="107"/>
      <c r="WYD28" s="107"/>
      <c r="WYE28" s="107"/>
      <c r="WYF28" s="107"/>
      <c r="WYG28" s="107"/>
      <c r="WYH28" s="107"/>
      <c r="WYI28" s="107"/>
      <c r="WYJ28" s="107"/>
      <c r="WYK28" s="107"/>
      <c r="WYL28" s="107"/>
      <c r="WYM28" s="107"/>
      <c r="WYN28" s="107"/>
      <c r="WYO28" s="107"/>
      <c r="WYP28" s="107"/>
      <c r="WYQ28" s="107"/>
      <c r="WYR28" s="107"/>
      <c r="WYS28" s="107"/>
      <c r="WYT28" s="107"/>
      <c r="WYU28" s="107"/>
      <c r="WYV28" s="107"/>
      <c r="WYW28" s="107"/>
      <c r="WYX28" s="107"/>
      <c r="WYY28" s="107"/>
      <c r="WYZ28" s="107"/>
      <c r="WZA28" s="107"/>
      <c r="WZB28" s="107"/>
      <c r="WZC28" s="107"/>
      <c r="WZD28" s="107"/>
      <c r="WZE28" s="107"/>
      <c r="WZF28" s="107"/>
      <c r="WZG28" s="107"/>
      <c r="WZH28" s="107"/>
      <c r="WZI28" s="107"/>
      <c r="WZJ28" s="107"/>
      <c r="WZK28" s="107"/>
      <c r="WZL28" s="107"/>
      <c r="WZM28" s="107"/>
      <c r="WZN28" s="107"/>
      <c r="WZO28" s="107"/>
      <c r="WZP28" s="107"/>
      <c r="WZQ28" s="107"/>
      <c r="WZR28" s="107"/>
      <c r="WZS28" s="107"/>
      <c r="WZT28" s="107"/>
      <c r="WZU28" s="107"/>
      <c r="WZV28" s="107"/>
      <c r="WZW28" s="107"/>
      <c r="WZX28" s="107"/>
      <c r="WZY28" s="107"/>
      <c r="WZZ28" s="107"/>
      <c r="XAA28" s="107"/>
      <c r="XAB28" s="107"/>
      <c r="XAC28" s="107"/>
      <c r="XAD28" s="107"/>
      <c r="XAE28" s="107"/>
      <c r="XAF28" s="107"/>
      <c r="XAG28" s="107"/>
      <c r="XAH28" s="107"/>
      <c r="XAI28" s="107"/>
      <c r="XAJ28" s="107"/>
      <c r="XAK28" s="107"/>
      <c r="XAL28" s="107"/>
      <c r="XAM28" s="107"/>
      <c r="XAN28" s="107"/>
      <c r="XAO28" s="107"/>
      <c r="XAP28" s="107"/>
      <c r="XAQ28" s="107"/>
      <c r="XAR28" s="107"/>
      <c r="XAS28" s="107"/>
      <c r="XAT28" s="107"/>
      <c r="XAU28" s="107"/>
      <c r="XAV28" s="107"/>
      <c r="XAW28" s="107"/>
      <c r="XAX28" s="107"/>
      <c r="XAY28" s="107"/>
      <c r="XAZ28" s="107"/>
      <c r="XBA28" s="107"/>
      <c r="XBB28" s="107"/>
      <c r="XBC28" s="107"/>
      <c r="XBD28" s="107"/>
      <c r="XBE28" s="107"/>
      <c r="XBF28" s="107"/>
      <c r="XBG28" s="107"/>
      <c r="XBH28" s="107"/>
      <c r="XBI28" s="107"/>
      <c r="XBJ28" s="107"/>
      <c r="XBK28" s="107"/>
      <c r="XBL28" s="107"/>
      <c r="XBM28" s="107"/>
      <c r="XBN28" s="107"/>
      <c r="XBO28" s="107"/>
      <c r="XBP28" s="107"/>
      <c r="XBQ28" s="107"/>
      <c r="XBR28" s="107"/>
      <c r="XBS28" s="107"/>
      <c r="XBT28" s="107"/>
      <c r="XBU28" s="107"/>
      <c r="XBV28" s="107"/>
      <c r="XBW28" s="107"/>
      <c r="XBX28" s="107"/>
      <c r="XBY28" s="107"/>
      <c r="XBZ28" s="107"/>
      <c r="XCA28" s="107"/>
      <c r="XCB28" s="107"/>
      <c r="XCC28" s="107"/>
      <c r="XCD28" s="107"/>
      <c r="XCE28" s="107"/>
      <c r="XCF28" s="107"/>
      <c r="XCG28" s="107"/>
      <c r="XCH28" s="107"/>
      <c r="XCI28" s="107"/>
      <c r="XCJ28" s="107"/>
      <c r="XCK28" s="107"/>
      <c r="XCL28" s="107"/>
      <c r="XCM28" s="107"/>
      <c r="XCN28" s="107"/>
      <c r="XCO28" s="107"/>
      <c r="XCP28" s="107"/>
      <c r="XCQ28" s="107"/>
      <c r="XCR28" s="107"/>
      <c r="XCS28" s="107"/>
      <c r="XCT28" s="107"/>
      <c r="XCU28" s="107"/>
      <c r="XCV28" s="107"/>
      <c r="XCW28" s="107"/>
      <c r="XCX28" s="107"/>
      <c r="XCY28" s="107"/>
      <c r="XCZ28" s="107"/>
      <c r="XDA28" s="107"/>
      <c r="XDB28" s="107"/>
      <c r="XDC28" s="107"/>
      <c r="XDD28" s="107"/>
      <c r="XDE28" s="107"/>
      <c r="XDF28" s="107"/>
      <c r="XDG28" s="107"/>
      <c r="XDH28" s="107"/>
      <c r="XDI28" s="107"/>
      <c r="XDJ28" s="107"/>
      <c r="XDK28" s="107"/>
      <c r="XDL28" s="107"/>
      <c r="XDM28" s="107"/>
      <c r="XDN28" s="107"/>
      <c r="XDO28" s="107"/>
      <c r="XDP28" s="107"/>
      <c r="XDQ28" s="107"/>
      <c r="XDR28" s="107"/>
      <c r="XDS28" s="107"/>
      <c r="XDT28" s="107"/>
      <c r="XDU28" s="107"/>
      <c r="XDV28" s="107"/>
      <c r="XDW28" s="107"/>
      <c r="XDX28" s="107"/>
      <c r="XDY28" s="107"/>
      <c r="XDZ28" s="107"/>
      <c r="XEA28" s="107"/>
      <c r="XEB28" s="107"/>
      <c r="XEC28" s="107"/>
      <c r="XED28" s="107"/>
      <c r="XEE28" s="107"/>
      <c r="XEF28" s="107"/>
      <c r="XEG28" s="107"/>
      <c r="XEH28" s="107"/>
      <c r="XEI28" s="107"/>
      <c r="XEJ28" s="107"/>
      <c r="XEK28" s="107"/>
      <c r="XEL28" s="107"/>
      <c r="XEM28" s="107"/>
      <c r="XEN28" s="107"/>
      <c r="XEO28" s="107"/>
      <c r="XEP28" s="107"/>
      <c r="XEQ28" s="107"/>
      <c r="XER28" s="107"/>
      <c r="XES28" s="107"/>
      <c r="XET28" s="107"/>
      <c r="XEU28" s="107"/>
      <c r="XEV28" s="107"/>
      <c r="XEW28" s="107"/>
    </row>
    <row r="29" spans="1:16377" x14ac:dyDescent="0.25">
      <c r="A29" s="112"/>
      <c r="B29" s="112"/>
      <c r="C29" s="252"/>
      <c r="D29" s="253"/>
      <c r="E29" s="253"/>
      <c r="F29" s="253"/>
      <c r="G29" s="253"/>
      <c r="H29" s="254"/>
      <c r="I29" s="254"/>
      <c r="J29" s="254"/>
      <c r="K29" s="254"/>
      <c r="L29" s="254"/>
      <c r="M29" s="254"/>
      <c r="N29" s="253"/>
      <c r="O29" s="253"/>
      <c r="P29" s="174" t="b">
        <f>ISNA(MATCH($B29,alte_Titel!$A$5:$A$135,0))</f>
        <v>1</v>
      </c>
      <c r="Q29" s="255"/>
      <c r="R29" s="253"/>
      <c r="S29" s="253"/>
    </row>
    <row r="30" spans="1:16377" x14ac:dyDescent="0.25">
      <c r="A30" s="109"/>
      <c r="B30" s="109"/>
      <c r="C30" s="241" t="s">
        <v>65</v>
      </c>
      <c r="D30" s="109">
        <f>D23+D28</f>
        <v>1873960.71</v>
      </c>
      <c r="E30" s="109">
        <f>E23+E28</f>
        <v>1894434.6400000001</v>
      </c>
      <c r="F30" s="256">
        <f>F23+F28</f>
        <v>1559700</v>
      </c>
      <c r="G30" s="109">
        <f>G23+G28</f>
        <v>1659700</v>
      </c>
      <c r="H30" s="109">
        <f>H$23+H$28</f>
        <v>459104.46</v>
      </c>
      <c r="I30" s="257">
        <f t="shared" ref="I30:M30" si="1">I23+I28</f>
        <v>743607.46</v>
      </c>
      <c r="J30" s="257">
        <f t="shared" si="1"/>
        <v>796106.23999999999</v>
      </c>
      <c r="K30" s="257">
        <f t="shared" si="1"/>
        <v>803094.63000000012</v>
      </c>
      <c r="L30" s="257">
        <f t="shared" si="1"/>
        <v>813384.44</v>
      </c>
      <c r="M30" s="257">
        <f t="shared" si="1"/>
        <v>851128.37000000011</v>
      </c>
      <c r="N30" s="109">
        <v>1598410.55</v>
      </c>
      <c r="O30" s="256">
        <f>O23+O28</f>
        <v>1519385.08</v>
      </c>
      <c r="P30" s="174" t="b">
        <f>ISNA(MATCH($B30,alte_Titel!$A$5:$A$135,0))</f>
        <v>1</v>
      </c>
      <c r="Q30" s="258">
        <f>Q23+Q28</f>
        <v>1598410.5499999998</v>
      </c>
      <c r="R30" s="109">
        <f>R23+R28</f>
        <v>1750981.83</v>
      </c>
      <c r="S30" s="109">
        <f>S23+S28</f>
        <v>1821894.0152</v>
      </c>
      <c r="AMD30" s="107"/>
      <c r="AME30" s="107"/>
      <c r="AMF30" s="107"/>
      <c r="AMG30" s="107"/>
      <c r="AMH30" s="107"/>
      <c r="AMI30" s="107"/>
      <c r="AMJ30" s="107"/>
      <c r="AMK30" s="107"/>
      <c r="AML30" s="107"/>
      <c r="AMM30" s="107"/>
      <c r="AMN30" s="107"/>
      <c r="AMO30" s="107"/>
      <c r="AMP30" s="107"/>
      <c r="AMQ30" s="107"/>
      <c r="AMR30" s="107"/>
      <c r="AMS30" s="107"/>
      <c r="AMT30" s="107"/>
      <c r="AMU30" s="107"/>
      <c r="AMV30" s="107"/>
      <c r="AMW30" s="107"/>
      <c r="AMX30" s="107"/>
      <c r="AMY30" s="107"/>
      <c r="AMZ30" s="107"/>
      <c r="ANA30" s="107"/>
      <c r="ANB30" s="107"/>
      <c r="ANC30" s="107"/>
      <c r="AND30" s="107"/>
      <c r="ANE30" s="107"/>
      <c r="ANF30" s="107"/>
      <c r="ANG30" s="107"/>
      <c r="ANH30" s="107"/>
      <c r="ANI30" s="107"/>
      <c r="ANJ30" s="107"/>
      <c r="ANK30" s="107"/>
      <c r="ANL30" s="107"/>
      <c r="ANM30" s="107"/>
      <c r="ANN30" s="107"/>
      <c r="ANO30" s="107"/>
      <c r="ANP30" s="107"/>
      <c r="ANQ30" s="107"/>
      <c r="ANR30" s="107"/>
      <c r="ANS30" s="107"/>
      <c r="ANT30" s="107"/>
      <c r="ANU30" s="107"/>
      <c r="ANV30" s="107"/>
      <c r="ANW30" s="107"/>
      <c r="ANX30" s="107"/>
      <c r="ANY30" s="107"/>
      <c r="ANZ30" s="107"/>
      <c r="AOA30" s="107"/>
      <c r="AOB30" s="107"/>
      <c r="AOC30" s="107"/>
      <c r="AOD30" s="107"/>
      <c r="AOE30" s="107"/>
      <c r="AOF30" s="107"/>
      <c r="AOG30" s="107"/>
      <c r="AOH30" s="107"/>
      <c r="AOI30" s="107"/>
      <c r="AOJ30" s="107"/>
      <c r="AOK30" s="107"/>
      <c r="AOL30" s="107"/>
      <c r="AOM30" s="107"/>
      <c r="AON30" s="107"/>
      <c r="AOO30" s="107"/>
      <c r="AOP30" s="107"/>
      <c r="AOQ30" s="107"/>
      <c r="AOR30" s="107"/>
      <c r="AOS30" s="107"/>
      <c r="AOT30" s="107"/>
      <c r="AOU30" s="107"/>
      <c r="AOV30" s="107"/>
      <c r="AOW30" s="107"/>
      <c r="AOX30" s="107"/>
      <c r="AOY30" s="107"/>
      <c r="AOZ30" s="107"/>
      <c r="APA30" s="107"/>
      <c r="APB30" s="107"/>
      <c r="APC30" s="107"/>
      <c r="APD30" s="107"/>
      <c r="APE30" s="107"/>
      <c r="APF30" s="107"/>
      <c r="APG30" s="107"/>
      <c r="APH30" s="107"/>
      <c r="API30" s="107"/>
      <c r="APJ30" s="107"/>
      <c r="APK30" s="107"/>
      <c r="APL30" s="107"/>
      <c r="APM30" s="107"/>
      <c r="APN30" s="107"/>
      <c r="APO30" s="107"/>
      <c r="APP30" s="107"/>
      <c r="APQ30" s="107"/>
      <c r="APR30" s="107"/>
      <c r="APS30" s="107"/>
      <c r="APT30" s="107"/>
      <c r="APU30" s="107"/>
      <c r="APV30" s="107"/>
      <c r="APW30" s="107"/>
      <c r="APX30" s="107"/>
      <c r="APY30" s="107"/>
      <c r="APZ30" s="107"/>
      <c r="AQA30" s="107"/>
      <c r="AQB30" s="107"/>
      <c r="AQC30" s="107"/>
      <c r="AQD30" s="107"/>
      <c r="AQE30" s="107"/>
      <c r="AQF30" s="107"/>
      <c r="AQG30" s="107"/>
      <c r="AQH30" s="107"/>
      <c r="AQI30" s="107"/>
      <c r="AQJ30" s="107"/>
      <c r="AQK30" s="107"/>
      <c r="AQL30" s="107"/>
      <c r="AQM30" s="107"/>
      <c r="AQN30" s="107"/>
      <c r="AQO30" s="107"/>
      <c r="AQP30" s="107"/>
      <c r="AQQ30" s="107"/>
      <c r="AQR30" s="107"/>
      <c r="AQS30" s="107"/>
      <c r="AQT30" s="107"/>
      <c r="AQU30" s="107"/>
      <c r="AQV30" s="107"/>
      <c r="AQW30" s="107"/>
      <c r="AQX30" s="107"/>
      <c r="AQY30" s="107"/>
      <c r="AQZ30" s="107"/>
      <c r="ARA30" s="107"/>
      <c r="ARB30" s="107"/>
      <c r="ARC30" s="107"/>
      <c r="ARD30" s="107"/>
      <c r="ARE30" s="107"/>
      <c r="ARF30" s="107"/>
      <c r="ARG30" s="107"/>
      <c r="ARH30" s="107"/>
      <c r="ARI30" s="107"/>
      <c r="ARJ30" s="107"/>
      <c r="ARK30" s="107"/>
      <c r="ARL30" s="107"/>
      <c r="ARM30" s="107"/>
      <c r="ARN30" s="107"/>
      <c r="ARO30" s="107"/>
      <c r="ARP30" s="107"/>
      <c r="ARQ30" s="107"/>
      <c r="ARR30" s="107"/>
      <c r="ARS30" s="107"/>
      <c r="ART30" s="107"/>
      <c r="ARU30" s="107"/>
      <c r="ARV30" s="107"/>
      <c r="ARW30" s="107"/>
      <c r="ARX30" s="107"/>
      <c r="ARY30" s="107"/>
      <c r="ARZ30" s="107"/>
      <c r="ASA30" s="107"/>
      <c r="ASB30" s="107"/>
      <c r="ASC30" s="107"/>
      <c r="ASD30" s="107"/>
      <c r="ASE30" s="107"/>
      <c r="ASF30" s="107"/>
      <c r="ASG30" s="107"/>
      <c r="ASH30" s="107"/>
      <c r="ASI30" s="107"/>
      <c r="ASJ30" s="107"/>
      <c r="ASK30" s="107"/>
      <c r="ASL30" s="107"/>
      <c r="ASM30" s="107"/>
      <c r="ASN30" s="107"/>
      <c r="ASO30" s="107"/>
      <c r="ASP30" s="107"/>
      <c r="ASQ30" s="107"/>
      <c r="ASR30" s="107"/>
      <c r="ASS30" s="107"/>
      <c r="AST30" s="107"/>
      <c r="ASU30" s="107"/>
      <c r="ASV30" s="107"/>
      <c r="ASW30" s="107"/>
      <c r="ASX30" s="107"/>
      <c r="ASY30" s="107"/>
      <c r="ASZ30" s="107"/>
      <c r="ATA30" s="107"/>
      <c r="ATB30" s="107"/>
      <c r="ATC30" s="107"/>
      <c r="ATD30" s="107"/>
      <c r="ATE30" s="107"/>
      <c r="ATF30" s="107"/>
      <c r="ATG30" s="107"/>
      <c r="ATH30" s="107"/>
      <c r="ATI30" s="107"/>
      <c r="ATJ30" s="107"/>
      <c r="ATK30" s="107"/>
      <c r="ATL30" s="107"/>
      <c r="ATM30" s="107"/>
      <c r="ATN30" s="107"/>
      <c r="ATO30" s="107"/>
      <c r="ATP30" s="107"/>
      <c r="ATQ30" s="107"/>
      <c r="ATR30" s="107"/>
      <c r="ATS30" s="107"/>
      <c r="ATT30" s="107"/>
      <c r="ATU30" s="107"/>
      <c r="ATV30" s="107"/>
      <c r="ATW30" s="107"/>
      <c r="ATX30" s="107"/>
      <c r="ATY30" s="107"/>
      <c r="ATZ30" s="107"/>
      <c r="AUA30" s="107"/>
      <c r="AUB30" s="107"/>
      <c r="AUC30" s="107"/>
      <c r="AUD30" s="107"/>
      <c r="AUE30" s="107"/>
      <c r="AUF30" s="107"/>
      <c r="AUG30" s="107"/>
      <c r="AUH30" s="107"/>
      <c r="AUI30" s="107"/>
      <c r="AUJ30" s="107"/>
      <c r="AUK30" s="107"/>
      <c r="AUL30" s="107"/>
      <c r="AUM30" s="107"/>
      <c r="AUN30" s="107"/>
      <c r="AUO30" s="107"/>
      <c r="AUP30" s="107"/>
      <c r="AUQ30" s="107"/>
      <c r="AUR30" s="107"/>
      <c r="AUS30" s="107"/>
      <c r="AUT30" s="107"/>
      <c r="AUU30" s="107"/>
      <c r="AUV30" s="107"/>
      <c r="AUW30" s="107"/>
      <c r="AUX30" s="107"/>
      <c r="AUY30" s="107"/>
      <c r="AUZ30" s="107"/>
      <c r="AVA30" s="107"/>
      <c r="AVB30" s="107"/>
      <c r="AVC30" s="107"/>
      <c r="AVD30" s="107"/>
      <c r="AVE30" s="107"/>
      <c r="AVF30" s="107"/>
      <c r="AVG30" s="107"/>
      <c r="AVH30" s="107"/>
      <c r="AVI30" s="107"/>
      <c r="AVJ30" s="107"/>
      <c r="AVK30" s="107"/>
      <c r="AVL30" s="107"/>
      <c r="AVM30" s="107"/>
      <c r="AVN30" s="107"/>
      <c r="AVO30" s="107"/>
      <c r="AVP30" s="107"/>
      <c r="AVQ30" s="107"/>
      <c r="AVR30" s="107"/>
      <c r="AVS30" s="107"/>
      <c r="AVT30" s="107"/>
      <c r="AVU30" s="107"/>
      <c r="AVV30" s="107"/>
      <c r="AVW30" s="107"/>
      <c r="AVX30" s="107"/>
      <c r="AVY30" s="107"/>
      <c r="AVZ30" s="107"/>
      <c r="AWA30" s="107"/>
      <c r="AWB30" s="107"/>
      <c r="AWC30" s="107"/>
      <c r="AWD30" s="107"/>
      <c r="AWE30" s="107"/>
      <c r="AWF30" s="107"/>
      <c r="AWG30" s="107"/>
      <c r="AWH30" s="107"/>
      <c r="AWI30" s="107"/>
      <c r="AWJ30" s="107"/>
      <c r="AWK30" s="107"/>
      <c r="AWL30" s="107"/>
      <c r="AWM30" s="107"/>
      <c r="AWN30" s="107"/>
      <c r="AWO30" s="107"/>
      <c r="AWP30" s="107"/>
      <c r="AWQ30" s="107"/>
      <c r="AWR30" s="107"/>
      <c r="AWS30" s="107"/>
      <c r="AWT30" s="107"/>
      <c r="AWU30" s="107"/>
      <c r="AWV30" s="107"/>
      <c r="AWW30" s="107"/>
      <c r="AWX30" s="107"/>
      <c r="AWY30" s="107"/>
      <c r="AWZ30" s="107"/>
      <c r="AXA30" s="107"/>
      <c r="AXB30" s="107"/>
      <c r="AXC30" s="107"/>
      <c r="AXD30" s="107"/>
      <c r="AXE30" s="107"/>
      <c r="AXF30" s="107"/>
      <c r="AXG30" s="107"/>
      <c r="AXH30" s="107"/>
      <c r="AXI30" s="107"/>
      <c r="AXJ30" s="107"/>
      <c r="AXK30" s="107"/>
      <c r="AXL30" s="107"/>
      <c r="AXM30" s="107"/>
      <c r="AXN30" s="107"/>
      <c r="AXO30" s="107"/>
      <c r="AXP30" s="107"/>
      <c r="AXQ30" s="107"/>
      <c r="AXR30" s="107"/>
      <c r="AXS30" s="107"/>
      <c r="AXT30" s="107"/>
      <c r="AXU30" s="107"/>
      <c r="AXV30" s="107"/>
      <c r="AXW30" s="107"/>
      <c r="AXX30" s="107"/>
      <c r="AXY30" s="107"/>
      <c r="AXZ30" s="107"/>
      <c r="AYA30" s="107"/>
      <c r="AYB30" s="107"/>
      <c r="AYC30" s="107"/>
      <c r="AYD30" s="107"/>
      <c r="AYE30" s="107"/>
      <c r="AYF30" s="107"/>
      <c r="AYG30" s="107"/>
      <c r="AYH30" s="107"/>
      <c r="AYI30" s="107"/>
      <c r="AYJ30" s="107"/>
      <c r="AYK30" s="107"/>
      <c r="AYL30" s="107"/>
      <c r="AYM30" s="107"/>
      <c r="AYN30" s="107"/>
      <c r="AYO30" s="107"/>
      <c r="AYP30" s="107"/>
      <c r="AYQ30" s="107"/>
      <c r="AYR30" s="107"/>
      <c r="AYS30" s="107"/>
      <c r="AYT30" s="107"/>
      <c r="AYU30" s="107"/>
      <c r="AYV30" s="107"/>
      <c r="AYW30" s="107"/>
      <c r="AYX30" s="107"/>
      <c r="AYY30" s="107"/>
      <c r="AYZ30" s="107"/>
      <c r="AZA30" s="107"/>
      <c r="AZB30" s="107"/>
      <c r="AZC30" s="107"/>
      <c r="AZD30" s="107"/>
      <c r="AZE30" s="107"/>
      <c r="AZF30" s="107"/>
      <c r="AZG30" s="107"/>
      <c r="AZH30" s="107"/>
      <c r="AZI30" s="107"/>
      <c r="AZJ30" s="107"/>
      <c r="AZK30" s="107"/>
      <c r="AZL30" s="107"/>
      <c r="AZM30" s="107"/>
      <c r="AZN30" s="107"/>
      <c r="AZO30" s="107"/>
      <c r="AZP30" s="107"/>
      <c r="AZQ30" s="107"/>
      <c r="AZR30" s="107"/>
      <c r="AZS30" s="107"/>
      <c r="AZT30" s="107"/>
      <c r="AZU30" s="107"/>
      <c r="AZV30" s="107"/>
      <c r="AZW30" s="107"/>
      <c r="AZX30" s="107"/>
      <c r="AZY30" s="107"/>
      <c r="AZZ30" s="107"/>
      <c r="BAA30" s="107"/>
      <c r="BAB30" s="107"/>
      <c r="BAC30" s="107"/>
      <c r="BAD30" s="107"/>
      <c r="BAE30" s="107"/>
      <c r="BAF30" s="107"/>
      <c r="BAG30" s="107"/>
      <c r="BAH30" s="107"/>
      <c r="BAI30" s="107"/>
      <c r="BAJ30" s="107"/>
      <c r="BAK30" s="107"/>
      <c r="BAL30" s="107"/>
      <c r="BAM30" s="107"/>
      <c r="BAN30" s="107"/>
      <c r="BAO30" s="107"/>
      <c r="BAP30" s="107"/>
      <c r="BAQ30" s="107"/>
      <c r="BAR30" s="107"/>
      <c r="BAS30" s="107"/>
      <c r="BAT30" s="107"/>
      <c r="BAU30" s="107"/>
      <c r="BAV30" s="107"/>
      <c r="BAW30" s="107"/>
      <c r="BAX30" s="107"/>
      <c r="BAY30" s="107"/>
      <c r="BAZ30" s="107"/>
      <c r="BBA30" s="107"/>
      <c r="BBB30" s="107"/>
      <c r="BBC30" s="107"/>
      <c r="BBD30" s="107"/>
      <c r="BBE30" s="107"/>
      <c r="BBF30" s="107"/>
      <c r="BBG30" s="107"/>
      <c r="BBH30" s="107"/>
      <c r="BBI30" s="107"/>
      <c r="BBJ30" s="107"/>
      <c r="BBK30" s="107"/>
      <c r="BBL30" s="107"/>
      <c r="BBM30" s="107"/>
      <c r="BBN30" s="107"/>
      <c r="BBO30" s="107"/>
      <c r="BBP30" s="107"/>
      <c r="BBQ30" s="107"/>
      <c r="BBR30" s="107"/>
      <c r="BBS30" s="107"/>
      <c r="BBT30" s="107"/>
      <c r="BBU30" s="107"/>
      <c r="BBV30" s="107"/>
      <c r="BBW30" s="107"/>
      <c r="BBX30" s="107"/>
      <c r="BBY30" s="107"/>
      <c r="BBZ30" s="107"/>
      <c r="BCA30" s="107"/>
      <c r="BCB30" s="107"/>
      <c r="BCC30" s="107"/>
      <c r="BCD30" s="107"/>
      <c r="BCE30" s="107"/>
      <c r="BCF30" s="107"/>
      <c r="BCG30" s="107"/>
      <c r="BCH30" s="107"/>
      <c r="BCI30" s="107"/>
      <c r="BCJ30" s="107"/>
      <c r="BCK30" s="107"/>
      <c r="BCL30" s="107"/>
      <c r="BCM30" s="107"/>
      <c r="BCN30" s="107"/>
      <c r="BCO30" s="107"/>
      <c r="BCP30" s="107"/>
      <c r="BCQ30" s="107"/>
      <c r="BCR30" s="107"/>
      <c r="BCS30" s="107"/>
      <c r="BCT30" s="107"/>
      <c r="BCU30" s="107"/>
      <c r="BCV30" s="107"/>
      <c r="BCW30" s="107"/>
      <c r="BCX30" s="107"/>
      <c r="BCY30" s="107"/>
      <c r="BCZ30" s="107"/>
      <c r="BDA30" s="107"/>
      <c r="BDB30" s="107"/>
      <c r="BDC30" s="107"/>
      <c r="BDD30" s="107"/>
      <c r="BDE30" s="107"/>
      <c r="BDF30" s="107"/>
      <c r="BDG30" s="107"/>
      <c r="BDH30" s="107"/>
      <c r="BDI30" s="107"/>
      <c r="BDJ30" s="107"/>
      <c r="BDK30" s="107"/>
      <c r="BDL30" s="107"/>
      <c r="BDM30" s="107"/>
      <c r="BDN30" s="107"/>
      <c r="BDO30" s="107"/>
      <c r="BDP30" s="107"/>
      <c r="BDQ30" s="107"/>
      <c r="BDR30" s="107"/>
      <c r="BDS30" s="107"/>
      <c r="BDT30" s="107"/>
      <c r="BDU30" s="107"/>
      <c r="BDV30" s="107"/>
      <c r="BDW30" s="107"/>
      <c r="BDX30" s="107"/>
      <c r="BDY30" s="107"/>
      <c r="BDZ30" s="107"/>
      <c r="BEA30" s="107"/>
      <c r="BEB30" s="107"/>
      <c r="BEC30" s="107"/>
      <c r="BED30" s="107"/>
      <c r="BEE30" s="107"/>
      <c r="BEF30" s="107"/>
      <c r="BEG30" s="107"/>
      <c r="BEH30" s="107"/>
      <c r="BEI30" s="107"/>
      <c r="BEJ30" s="107"/>
      <c r="BEK30" s="107"/>
      <c r="BEL30" s="107"/>
      <c r="BEM30" s="107"/>
      <c r="BEN30" s="107"/>
      <c r="BEO30" s="107"/>
      <c r="BEP30" s="107"/>
      <c r="BEQ30" s="107"/>
      <c r="BER30" s="107"/>
      <c r="BES30" s="107"/>
      <c r="BET30" s="107"/>
      <c r="BEU30" s="107"/>
      <c r="BEV30" s="107"/>
      <c r="BEW30" s="107"/>
      <c r="BEX30" s="107"/>
      <c r="BEY30" s="107"/>
      <c r="BEZ30" s="107"/>
      <c r="BFA30" s="107"/>
      <c r="BFB30" s="107"/>
      <c r="BFC30" s="107"/>
      <c r="BFD30" s="107"/>
      <c r="BFE30" s="107"/>
      <c r="BFF30" s="107"/>
      <c r="BFG30" s="107"/>
      <c r="BFH30" s="107"/>
      <c r="BFI30" s="107"/>
      <c r="BFJ30" s="107"/>
      <c r="BFK30" s="107"/>
      <c r="BFL30" s="107"/>
      <c r="BFM30" s="107"/>
      <c r="BFN30" s="107"/>
      <c r="BFO30" s="107"/>
      <c r="BFP30" s="107"/>
      <c r="BFQ30" s="107"/>
      <c r="BFR30" s="107"/>
      <c r="BFS30" s="107"/>
      <c r="BFT30" s="107"/>
      <c r="BFU30" s="107"/>
      <c r="BFV30" s="107"/>
      <c r="BFW30" s="107"/>
      <c r="BFX30" s="107"/>
      <c r="BFY30" s="107"/>
      <c r="BFZ30" s="107"/>
      <c r="BGA30" s="107"/>
      <c r="BGB30" s="107"/>
      <c r="BGC30" s="107"/>
      <c r="BGD30" s="107"/>
      <c r="BGE30" s="107"/>
      <c r="BGF30" s="107"/>
      <c r="BGG30" s="107"/>
      <c r="BGH30" s="107"/>
      <c r="BGI30" s="107"/>
      <c r="BGJ30" s="107"/>
      <c r="BGK30" s="107"/>
      <c r="BGL30" s="107"/>
      <c r="BGM30" s="107"/>
      <c r="BGN30" s="107"/>
      <c r="BGO30" s="107"/>
      <c r="BGP30" s="107"/>
      <c r="BGQ30" s="107"/>
      <c r="BGR30" s="107"/>
      <c r="BGS30" s="107"/>
      <c r="BGT30" s="107"/>
      <c r="BGU30" s="107"/>
      <c r="BGV30" s="107"/>
      <c r="BGW30" s="107"/>
      <c r="BGX30" s="107"/>
      <c r="BGY30" s="107"/>
      <c r="BGZ30" s="107"/>
      <c r="BHA30" s="107"/>
      <c r="BHB30" s="107"/>
      <c r="BHC30" s="107"/>
      <c r="BHD30" s="107"/>
      <c r="BHE30" s="107"/>
      <c r="BHF30" s="107"/>
      <c r="BHG30" s="107"/>
      <c r="BHH30" s="107"/>
      <c r="BHI30" s="107"/>
      <c r="BHJ30" s="107"/>
      <c r="BHK30" s="107"/>
      <c r="BHL30" s="107"/>
      <c r="BHM30" s="107"/>
      <c r="BHN30" s="107"/>
      <c r="BHO30" s="107"/>
      <c r="BHP30" s="107"/>
      <c r="BHQ30" s="107"/>
      <c r="BHR30" s="107"/>
      <c r="BHS30" s="107"/>
      <c r="BHT30" s="107"/>
      <c r="BHU30" s="107"/>
      <c r="BHV30" s="107"/>
      <c r="BHW30" s="107"/>
      <c r="BHX30" s="107"/>
      <c r="BHY30" s="107"/>
      <c r="BHZ30" s="107"/>
      <c r="BIA30" s="107"/>
      <c r="BIB30" s="107"/>
      <c r="BIC30" s="107"/>
      <c r="BID30" s="107"/>
      <c r="BIE30" s="107"/>
      <c r="BIF30" s="107"/>
      <c r="BIG30" s="107"/>
      <c r="BIH30" s="107"/>
      <c r="BII30" s="107"/>
      <c r="BIJ30" s="107"/>
      <c r="BIK30" s="107"/>
      <c r="BIL30" s="107"/>
      <c r="BIM30" s="107"/>
      <c r="BIN30" s="107"/>
      <c r="BIO30" s="107"/>
      <c r="BIP30" s="107"/>
      <c r="BIQ30" s="107"/>
      <c r="BIR30" s="107"/>
      <c r="BIS30" s="107"/>
      <c r="BIT30" s="107"/>
      <c r="BIU30" s="107"/>
      <c r="BIV30" s="107"/>
      <c r="BIW30" s="107"/>
      <c r="BIX30" s="107"/>
      <c r="BIY30" s="107"/>
      <c r="BIZ30" s="107"/>
      <c r="BJA30" s="107"/>
      <c r="BJB30" s="107"/>
      <c r="BJC30" s="107"/>
      <c r="BJD30" s="107"/>
      <c r="BJE30" s="107"/>
      <c r="BJF30" s="107"/>
      <c r="BJG30" s="107"/>
      <c r="BJH30" s="107"/>
      <c r="BJI30" s="107"/>
      <c r="BJJ30" s="107"/>
      <c r="BJK30" s="107"/>
      <c r="BJL30" s="107"/>
      <c r="BJM30" s="107"/>
      <c r="BJN30" s="107"/>
      <c r="BJO30" s="107"/>
      <c r="BJP30" s="107"/>
      <c r="BJQ30" s="107"/>
      <c r="BJR30" s="107"/>
      <c r="BJS30" s="107"/>
      <c r="BJT30" s="107"/>
      <c r="BJU30" s="107"/>
      <c r="BJV30" s="107"/>
      <c r="BJW30" s="107"/>
      <c r="BJX30" s="107"/>
      <c r="BJY30" s="107"/>
      <c r="BJZ30" s="107"/>
      <c r="BKA30" s="107"/>
      <c r="BKB30" s="107"/>
      <c r="BKC30" s="107"/>
      <c r="BKD30" s="107"/>
      <c r="BKE30" s="107"/>
      <c r="BKF30" s="107"/>
      <c r="BKG30" s="107"/>
      <c r="BKH30" s="107"/>
      <c r="BKI30" s="107"/>
      <c r="BKJ30" s="107"/>
      <c r="BKK30" s="107"/>
      <c r="BKL30" s="107"/>
      <c r="BKM30" s="107"/>
      <c r="BKN30" s="107"/>
      <c r="BKO30" s="107"/>
      <c r="BKP30" s="107"/>
      <c r="BKQ30" s="107"/>
      <c r="BKR30" s="107"/>
      <c r="BKS30" s="107"/>
      <c r="BKT30" s="107"/>
      <c r="BKU30" s="107"/>
      <c r="BKV30" s="107"/>
      <c r="BKW30" s="107"/>
      <c r="BKX30" s="107"/>
      <c r="BKY30" s="107"/>
      <c r="BKZ30" s="107"/>
      <c r="BLA30" s="107"/>
      <c r="BLB30" s="107"/>
      <c r="BLC30" s="107"/>
      <c r="BLD30" s="107"/>
      <c r="BLE30" s="107"/>
      <c r="BLF30" s="107"/>
      <c r="BLG30" s="107"/>
      <c r="BLH30" s="107"/>
      <c r="BLI30" s="107"/>
      <c r="BLJ30" s="107"/>
      <c r="BLK30" s="107"/>
      <c r="BLL30" s="107"/>
      <c r="BLM30" s="107"/>
      <c r="BLN30" s="107"/>
      <c r="BLO30" s="107"/>
      <c r="BLP30" s="107"/>
      <c r="BLQ30" s="107"/>
      <c r="BLR30" s="107"/>
      <c r="BLS30" s="107"/>
      <c r="BLT30" s="107"/>
      <c r="BLU30" s="107"/>
      <c r="BLV30" s="107"/>
      <c r="BLW30" s="107"/>
      <c r="BLX30" s="107"/>
      <c r="BLY30" s="107"/>
      <c r="BLZ30" s="107"/>
      <c r="BMA30" s="107"/>
      <c r="BMB30" s="107"/>
      <c r="BMC30" s="107"/>
      <c r="BMD30" s="107"/>
      <c r="BME30" s="107"/>
      <c r="BMF30" s="107"/>
      <c r="BMG30" s="107"/>
      <c r="BMH30" s="107"/>
      <c r="BMI30" s="107"/>
      <c r="BMJ30" s="107"/>
      <c r="BMK30" s="107"/>
      <c r="BML30" s="107"/>
      <c r="BMM30" s="107"/>
      <c r="BMN30" s="107"/>
      <c r="BMO30" s="107"/>
      <c r="BMP30" s="107"/>
      <c r="BMQ30" s="107"/>
      <c r="BMR30" s="107"/>
      <c r="BMS30" s="107"/>
      <c r="BMT30" s="107"/>
      <c r="BMU30" s="107"/>
      <c r="BMV30" s="107"/>
      <c r="BMW30" s="107"/>
      <c r="BMX30" s="107"/>
      <c r="BMY30" s="107"/>
      <c r="BMZ30" s="107"/>
      <c r="BNA30" s="107"/>
      <c r="BNB30" s="107"/>
      <c r="BNC30" s="107"/>
      <c r="BND30" s="107"/>
      <c r="BNE30" s="107"/>
      <c r="BNF30" s="107"/>
      <c r="BNG30" s="107"/>
      <c r="BNH30" s="107"/>
      <c r="BNI30" s="107"/>
      <c r="BNJ30" s="107"/>
      <c r="BNK30" s="107"/>
      <c r="BNL30" s="107"/>
      <c r="BNM30" s="107"/>
      <c r="BNN30" s="107"/>
      <c r="BNO30" s="107"/>
      <c r="BNP30" s="107"/>
      <c r="BNQ30" s="107"/>
      <c r="BNR30" s="107"/>
      <c r="BNS30" s="107"/>
      <c r="BNT30" s="107"/>
      <c r="BNU30" s="107"/>
      <c r="BNV30" s="107"/>
      <c r="BNW30" s="107"/>
      <c r="BNX30" s="107"/>
      <c r="BNY30" s="107"/>
      <c r="BNZ30" s="107"/>
      <c r="BOA30" s="107"/>
      <c r="BOB30" s="107"/>
      <c r="BOC30" s="107"/>
      <c r="BOD30" s="107"/>
      <c r="BOE30" s="107"/>
      <c r="BOF30" s="107"/>
      <c r="BOG30" s="107"/>
      <c r="BOH30" s="107"/>
      <c r="BOI30" s="107"/>
      <c r="BOJ30" s="107"/>
      <c r="BOK30" s="107"/>
      <c r="BOL30" s="107"/>
      <c r="BOM30" s="107"/>
      <c r="BON30" s="107"/>
      <c r="BOO30" s="107"/>
      <c r="BOP30" s="107"/>
      <c r="BOQ30" s="107"/>
      <c r="BOR30" s="107"/>
      <c r="BOS30" s="107"/>
      <c r="BOT30" s="107"/>
      <c r="BOU30" s="107"/>
      <c r="BOV30" s="107"/>
      <c r="BOW30" s="107"/>
      <c r="BOX30" s="107"/>
      <c r="BOY30" s="107"/>
      <c r="BOZ30" s="107"/>
      <c r="BPA30" s="107"/>
      <c r="BPB30" s="107"/>
      <c r="BPC30" s="107"/>
      <c r="BPD30" s="107"/>
      <c r="BPE30" s="107"/>
      <c r="BPF30" s="107"/>
      <c r="BPG30" s="107"/>
      <c r="BPH30" s="107"/>
      <c r="BPI30" s="107"/>
      <c r="BPJ30" s="107"/>
      <c r="BPK30" s="107"/>
      <c r="BPL30" s="107"/>
      <c r="BPM30" s="107"/>
      <c r="BPN30" s="107"/>
      <c r="BPO30" s="107"/>
      <c r="BPP30" s="107"/>
      <c r="BPQ30" s="107"/>
      <c r="BPR30" s="107"/>
      <c r="BPS30" s="107"/>
      <c r="BPT30" s="107"/>
      <c r="BPU30" s="107"/>
      <c r="BPV30" s="107"/>
      <c r="BPW30" s="107"/>
      <c r="BPX30" s="107"/>
      <c r="BPY30" s="107"/>
      <c r="BPZ30" s="107"/>
      <c r="BQA30" s="107"/>
      <c r="BQB30" s="107"/>
      <c r="BQC30" s="107"/>
      <c r="BQD30" s="107"/>
      <c r="BQE30" s="107"/>
      <c r="BQF30" s="107"/>
      <c r="BQG30" s="107"/>
      <c r="BQH30" s="107"/>
      <c r="BQI30" s="107"/>
      <c r="BQJ30" s="107"/>
      <c r="BQK30" s="107"/>
      <c r="BQL30" s="107"/>
      <c r="BQM30" s="107"/>
      <c r="BQN30" s="107"/>
      <c r="BQO30" s="107"/>
      <c r="BQP30" s="107"/>
      <c r="BQQ30" s="107"/>
      <c r="BQR30" s="107"/>
      <c r="BQS30" s="107"/>
      <c r="BQT30" s="107"/>
      <c r="BQU30" s="107"/>
      <c r="BQV30" s="107"/>
      <c r="BQW30" s="107"/>
      <c r="BQX30" s="107"/>
      <c r="BQY30" s="107"/>
      <c r="BQZ30" s="107"/>
      <c r="BRA30" s="107"/>
      <c r="BRB30" s="107"/>
      <c r="BRC30" s="107"/>
      <c r="BRD30" s="107"/>
      <c r="BRE30" s="107"/>
      <c r="BRF30" s="107"/>
      <c r="BRG30" s="107"/>
      <c r="BRH30" s="107"/>
      <c r="BRI30" s="107"/>
      <c r="BRJ30" s="107"/>
      <c r="BRK30" s="107"/>
      <c r="BRL30" s="107"/>
      <c r="BRM30" s="107"/>
      <c r="BRN30" s="107"/>
      <c r="BRO30" s="107"/>
      <c r="BRP30" s="107"/>
      <c r="BRQ30" s="107"/>
      <c r="BRR30" s="107"/>
      <c r="BRS30" s="107"/>
      <c r="BRT30" s="107"/>
      <c r="BRU30" s="107"/>
      <c r="BRV30" s="107"/>
      <c r="BRW30" s="107"/>
      <c r="BRX30" s="107"/>
      <c r="BRY30" s="107"/>
      <c r="BRZ30" s="107"/>
      <c r="BSA30" s="107"/>
      <c r="BSB30" s="107"/>
      <c r="BSC30" s="107"/>
      <c r="BSD30" s="107"/>
      <c r="BSE30" s="107"/>
      <c r="BSF30" s="107"/>
      <c r="BSG30" s="107"/>
      <c r="BSH30" s="107"/>
      <c r="BSI30" s="107"/>
      <c r="BSJ30" s="107"/>
      <c r="BSK30" s="107"/>
      <c r="BSL30" s="107"/>
      <c r="BSM30" s="107"/>
      <c r="BSN30" s="107"/>
      <c r="BSO30" s="107"/>
      <c r="BSP30" s="107"/>
      <c r="BSQ30" s="107"/>
      <c r="BSR30" s="107"/>
      <c r="BSS30" s="107"/>
      <c r="BST30" s="107"/>
      <c r="BSU30" s="107"/>
      <c r="BSV30" s="107"/>
      <c r="BSW30" s="107"/>
      <c r="BSX30" s="107"/>
      <c r="BSY30" s="107"/>
      <c r="BSZ30" s="107"/>
      <c r="BTA30" s="107"/>
      <c r="BTB30" s="107"/>
      <c r="BTC30" s="107"/>
      <c r="BTD30" s="107"/>
      <c r="BTE30" s="107"/>
      <c r="BTF30" s="107"/>
      <c r="BTG30" s="107"/>
      <c r="BTH30" s="107"/>
      <c r="BTI30" s="107"/>
      <c r="BTJ30" s="107"/>
      <c r="BTK30" s="107"/>
      <c r="BTL30" s="107"/>
      <c r="BTM30" s="107"/>
      <c r="BTN30" s="107"/>
      <c r="BTO30" s="107"/>
      <c r="BTP30" s="107"/>
      <c r="BTQ30" s="107"/>
      <c r="BTR30" s="107"/>
      <c r="BTS30" s="107"/>
      <c r="BTT30" s="107"/>
      <c r="BTU30" s="107"/>
      <c r="BTV30" s="107"/>
      <c r="BTW30" s="107"/>
      <c r="BTX30" s="107"/>
      <c r="BTY30" s="107"/>
      <c r="BTZ30" s="107"/>
      <c r="BUA30" s="107"/>
      <c r="BUB30" s="107"/>
      <c r="BUC30" s="107"/>
      <c r="BUD30" s="107"/>
      <c r="BUE30" s="107"/>
      <c r="BUF30" s="107"/>
      <c r="BUG30" s="107"/>
      <c r="BUH30" s="107"/>
      <c r="BUI30" s="107"/>
      <c r="BUJ30" s="107"/>
      <c r="BUK30" s="107"/>
      <c r="BUL30" s="107"/>
      <c r="BUM30" s="107"/>
      <c r="BUN30" s="107"/>
      <c r="BUO30" s="107"/>
      <c r="BUP30" s="107"/>
      <c r="BUQ30" s="107"/>
      <c r="BUR30" s="107"/>
      <c r="BUS30" s="107"/>
      <c r="BUT30" s="107"/>
      <c r="BUU30" s="107"/>
      <c r="BUV30" s="107"/>
      <c r="BUW30" s="107"/>
      <c r="BUX30" s="107"/>
      <c r="BUY30" s="107"/>
      <c r="BUZ30" s="107"/>
      <c r="BVA30" s="107"/>
      <c r="BVB30" s="107"/>
      <c r="BVC30" s="107"/>
      <c r="BVD30" s="107"/>
      <c r="BVE30" s="107"/>
      <c r="BVF30" s="107"/>
      <c r="BVG30" s="107"/>
      <c r="BVH30" s="107"/>
      <c r="BVI30" s="107"/>
      <c r="BVJ30" s="107"/>
      <c r="BVK30" s="107"/>
      <c r="BVL30" s="107"/>
      <c r="BVM30" s="107"/>
      <c r="BVN30" s="107"/>
      <c r="BVO30" s="107"/>
      <c r="BVP30" s="107"/>
      <c r="BVQ30" s="107"/>
      <c r="BVR30" s="107"/>
      <c r="BVS30" s="107"/>
      <c r="BVT30" s="107"/>
      <c r="BVU30" s="107"/>
      <c r="BVV30" s="107"/>
      <c r="BVW30" s="107"/>
      <c r="BVX30" s="107"/>
      <c r="BVY30" s="107"/>
      <c r="BVZ30" s="107"/>
      <c r="BWA30" s="107"/>
      <c r="BWB30" s="107"/>
      <c r="BWC30" s="107"/>
      <c r="BWD30" s="107"/>
      <c r="BWE30" s="107"/>
      <c r="BWF30" s="107"/>
      <c r="BWG30" s="107"/>
      <c r="BWH30" s="107"/>
      <c r="BWI30" s="107"/>
      <c r="BWJ30" s="107"/>
      <c r="BWK30" s="107"/>
      <c r="BWL30" s="107"/>
      <c r="BWM30" s="107"/>
      <c r="BWN30" s="107"/>
      <c r="BWO30" s="107"/>
      <c r="BWP30" s="107"/>
      <c r="BWQ30" s="107"/>
      <c r="BWR30" s="107"/>
      <c r="BWS30" s="107"/>
      <c r="BWT30" s="107"/>
      <c r="BWU30" s="107"/>
      <c r="BWV30" s="107"/>
      <c r="BWW30" s="107"/>
      <c r="BWX30" s="107"/>
      <c r="BWY30" s="107"/>
      <c r="BWZ30" s="107"/>
      <c r="BXA30" s="107"/>
      <c r="BXB30" s="107"/>
      <c r="BXC30" s="107"/>
      <c r="BXD30" s="107"/>
      <c r="BXE30" s="107"/>
      <c r="BXF30" s="107"/>
      <c r="BXG30" s="107"/>
      <c r="BXH30" s="107"/>
      <c r="BXI30" s="107"/>
      <c r="BXJ30" s="107"/>
      <c r="BXK30" s="107"/>
      <c r="BXL30" s="107"/>
      <c r="BXM30" s="107"/>
      <c r="BXN30" s="107"/>
      <c r="BXO30" s="107"/>
      <c r="BXP30" s="107"/>
      <c r="BXQ30" s="107"/>
      <c r="BXR30" s="107"/>
      <c r="BXS30" s="107"/>
      <c r="BXT30" s="107"/>
      <c r="BXU30" s="107"/>
      <c r="BXV30" s="107"/>
      <c r="BXW30" s="107"/>
      <c r="BXX30" s="107"/>
      <c r="BXY30" s="107"/>
      <c r="BXZ30" s="107"/>
      <c r="BYA30" s="107"/>
      <c r="BYB30" s="107"/>
      <c r="BYC30" s="107"/>
      <c r="BYD30" s="107"/>
      <c r="BYE30" s="107"/>
      <c r="BYF30" s="107"/>
      <c r="BYG30" s="107"/>
      <c r="BYH30" s="107"/>
      <c r="BYI30" s="107"/>
      <c r="BYJ30" s="107"/>
      <c r="BYK30" s="107"/>
      <c r="BYL30" s="107"/>
      <c r="BYM30" s="107"/>
      <c r="BYN30" s="107"/>
      <c r="BYO30" s="107"/>
      <c r="BYP30" s="107"/>
      <c r="BYQ30" s="107"/>
      <c r="BYR30" s="107"/>
      <c r="BYS30" s="107"/>
      <c r="BYT30" s="107"/>
      <c r="BYU30" s="107"/>
      <c r="BYV30" s="107"/>
      <c r="BYW30" s="107"/>
      <c r="BYX30" s="107"/>
      <c r="BYY30" s="107"/>
      <c r="BYZ30" s="107"/>
      <c r="BZA30" s="107"/>
      <c r="BZB30" s="107"/>
      <c r="BZC30" s="107"/>
      <c r="BZD30" s="107"/>
      <c r="BZE30" s="107"/>
      <c r="BZF30" s="107"/>
      <c r="BZG30" s="107"/>
      <c r="BZH30" s="107"/>
      <c r="BZI30" s="107"/>
      <c r="BZJ30" s="107"/>
      <c r="BZK30" s="107"/>
      <c r="BZL30" s="107"/>
      <c r="BZM30" s="107"/>
      <c r="BZN30" s="107"/>
      <c r="BZO30" s="107"/>
      <c r="BZP30" s="107"/>
      <c r="BZQ30" s="107"/>
      <c r="BZR30" s="107"/>
      <c r="BZS30" s="107"/>
      <c r="BZT30" s="107"/>
      <c r="BZU30" s="107"/>
      <c r="BZV30" s="107"/>
      <c r="BZW30" s="107"/>
      <c r="BZX30" s="107"/>
      <c r="BZY30" s="107"/>
      <c r="BZZ30" s="107"/>
      <c r="CAA30" s="107"/>
      <c r="CAB30" s="107"/>
      <c r="CAC30" s="107"/>
      <c r="CAD30" s="107"/>
      <c r="CAE30" s="107"/>
      <c r="CAF30" s="107"/>
      <c r="CAG30" s="107"/>
      <c r="CAH30" s="107"/>
      <c r="CAI30" s="107"/>
      <c r="CAJ30" s="107"/>
      <c r="CAK30" s="107"/>
      <c r="CAL30" s="107"/>
      <c r="CAM30" s="107"/>
      <c r="CAN30" s="107"/>
      <c r="CAO30" s="107"/>
      <c r="CAP30" s="107"/>
      <c r="CAQ30" s="107"/>
      <c r="CAR30" s="107"/>
      <c r="CAS30" s="107"/>
      <c r="CAT30" s="107"/>
      <c r="CAU30" s="107"/>
      <c r="CAV30" s="107"/>
      <c r="CAW30" s="107"/>
      <c r="CAX30" s="107"/>
      <c r="CAY30" s="107"/>
      <c r="CAZ30" s="107"/>
      <c r="CBA30" s="107"/>
      <c r="CBB30" s="107"/>
      <c r="CBC30" s="107"/>
      <c r="CBD30" s="107"/>
      <c r="CBE30" s="107"/>
      <c r="CBF30" s="107"/>
      <c r="CBG30" s="107"/>
      <c r="CBH30" s="107"/>
      <c r="CBI30" s="107"/>
      <c r="CBJ30" s="107"/>
      <c r="CBK30" s="107"/>
      <c r="CBL30" s="107"/>
      <c r="CBM30" s="107"/>
      <c r="CBN30" s="107"/>
      <c r="CBO30" s="107"/>
      <c r="CBP30" s="107"/>
      <c r="CBQ30" s="107"/>
      <c r="CBR30" s="107"/>
      <c r="CBS30" s="107"/>
      <c r="CBT30" s="107"/>
      <c r="CBU30" s="107"/>
      <c r="CBV30" s="107"/>
      <c r="CBW30" s="107"/>
      <c r="CBX30" s="107"/>
      <c r="CBY30" s="107"/>
      <c r="CBZ30" s="107"/>
      <c r="CCA30" s="107"/>
      <c r="CCB30" s="107"/>
      <c r="CCC30" s="107"/>
      <c r="CCD30" s="107"/>
      <c r="CCE30" s="107"/>
      <c r="CCF30" s="107"/>
      <c r="CCG30" s="107"/>
      <c r="CCH30" s="107"/>
      <c r="CCI30" s="107"/>
      <c r="CCJ30" s="107"/>
      <c r="CCK30" s="107"/>
      <c r="CCL30" s="107"/>
      <c r="CCM30" s="107"/>
      <c r="CCN30" s="107"/>
      <c r="CCO30" s="107"/>
      <c r="CCP30" s="107"/>
      <c r="CCQ30" s="107"/>
      <c r="CCR30" s="107"/>
      <c r="CCS30" s="107"/>
      <c r="CCT30" s="107"/>
      <c r="CCU30" s="107"/>
      <c r="CCV30" s="107"/>
      <c r="CCW30" s="107"/>
      <c r="CCX30" s="107"/>
      <c r="CCY30" s="107"/>
      <c r="CCZ30" s="107"/>
      <c r="CDA30" s="107"/>
      <c r="CDB30" s="107"/>
      <c r="CDC30" s="107"/>
      <c r="CDD30" s="107"/>
      <c r="CDE30" s="107"/>
      <c r="CDF30" s="107"/>
      <c r="CDG30" s="107"/>
      <c r="CDH30" s="107"/>
      <c r="CDI30" s="107"/>
      <c r="CDJ30" s="107"/>
      <c r="CDK30" s="107"/>
      <c r="CDL30" s="107"/>
      <c r="CDM30" s="107"/>
      <c r="CDN30" s="107"/>
      <c r="CDO30" s="107"/>
      <c r="CDP30" s="107"/>
      <c r="CDQ30" s="107"/>
      <c r="CDR30" s="107"/>
      <c r="CDS30" s="107"/>
      <c r="CDT30" s="107"/>
      <c r="CDU30" s="107"/>
      <c r="CDV30" s="107"/>
      <c r="CDW30" s="107"/>
      <c r="CDX30" s="107"/>
      <c r="CDY30" s="107"/>
      <c r="CDZ30" s="107"/>
      <c r="CEA30" s="107"/>
      <c r="CEB30" s="107"/>
      <c r="CEC30" s="107"/>
      <c r="CED30" s="107"/>
      <c r="CEE30" s="107"/>
      <c r="CEF30" s="107"/>
      <c r="CEG30" s="107"/>
      <c r="CEH30" s="107"/>
      <c r="CEI30" s="107"/>
      <c r="CEJ30" s="107"/>
      <c r="CEK30" s="107"/>
      <c r="CEL30" s="107"/>
      <c r="CEM30" s="107"/>
      <c r="CEN30" s="107"/>
      <c r="CEO30" s="107"/>
      <c r="CEP30" s="107"/>
      <c r="CEQ30" s="107"/>
      <c r="CER30" s="107"/>
      <c r="CES30" s="107"/>
      <c r="CET30" s="107"/>
      <c r="CEU30" s="107"/>
      <c r="CEV30" s="107"/>
      <c r="CEW30" s="107"/>
      <c r="CEX30" s="107"/>
      <c r="CEY30" s="107"/>
      <c r="CEZ30" s="107"/>
      <c r="CFA30" s="107"/>
      <c r="CFB30" s="107"/>
      <c r="CFC30" s="107"/>
      <c r="CFD30" s="107"/>
      <c r="CFE30" s="107"/>
      <c r="CFF30" s="107"/>
      <c r="CFG30" s="107"/>
      <c r="CFH30" s="107"/>
      <c r="CFI30" s="107"/>
      <c r="CFJ30" s="107"/>
      <c r="CFK30" s="107"/>
      <c r="CFL30" s="107"/>
      <c r="CFM30" s="107"/>
      <c r="CFN30" s="107"/>
      <c r="CFO30" s="107"/>
      <c r="CFP30" s="107"/>
      <c r="CFQ30" s="107"/>
      <c r="CFR30" s="107"/>
      <c r="CFS30" s="107"/>
      <c r="CFT30" s="107"/>
      <c r="CFU30" s="107"/>
      <c r="CFV30" s="107"/>
      <c r="CFW30" s="107"/>
      <c r="CFX30" s="107"/>
      <c r="CFY30" s="107"/>
      <c r="CFZ30" s="107"/>
      <c r="CGA30" s="107"/>
      <c r="CGB30" s="107"/>
      <c r="CGC30" s="107"/>
      <c r="CGD30" s="107"/>
      <c r="CGE30" s="107"/>
      <c r="CGF30" s="107"/>
      <c r="CGG30" s="107"/>
      <c r="CGH30" s="107"/>
      <c r="CGI30" s="107"/>
      <c r="CGJ30" s="107"/>
      <c r="CGK30" s="107"/>
      <c r="CGL30" s="107"/>
      <c r="CGM30" s="107"/>
      <c r="CGN30" s="107"/>
      <c r="CGO30" s="107"/>
      <c r="CGP30" s="107"/>
      <c r="CGQ30" s="107"/>
      <c r="CGR30" s="107"/>
      <c r="CGS30" s="107"/>
      <c r="CGT30" s="107"/>
      <c r="CGU30" s="107"/>
      <c r="CGV30" s="107"/>
      <c r="CGW30" s="107"/>
      <c r="CGX30" s="107"/>
      <c r="CGY30" s="107"/>
      <c r="CGZ30" s="107"/>
      <c r="CHA30" s="107"/>
      <c r="CHB30" s="107"/>
      <c r="CHC30" s="107"/>
      <c r="CHD30" s="107"/>
      <c r="CHE30" s="107"/>
      <c r="CHF30" s="107"/>
      <c r="CHG30" s="107"/>
      <c r="CHH30" s="107"/>
      <c r="CHI30" s="107"/>
      <c r="CHJ30" s="107"/>
      <c r="CHK30" s="107"/>
      <c r="CHL30" s="107"/>
      <c r="CHM30" s="107"/>
      <c r="CHN30" s="107"/>
      <c r="CHO30" s="107"/>
      <c r="CHP30" s="107"/>
      <c r="CHQ30" s="107"/>
      <c r="CHR30" s="107"/>
      <c r="CHS30" s="107"/>
      <c r="CHT30" s="107"/>
      <c r="CHU30" s="107"/>
      <c r="CHV30" s="107"/>
      <c r="CHW30" s="107"/>
      <c r="CHX30" s="107"/>
      <c r="CHY30" s="107"/>
      <c r="CHZ30" s="107"/>
      <c r="CIA30" s="107"/>
      <c r="CIB30" s="107"/>
      <c r="CIC30" s="107"/>
      <c r="CID30" s="107"/>
      <c r="CIE30" s="107"/>
      <c r="CIF30" s="107"/>
      <c r="CIG30" s="107"/>
      <c r="CIH30" s="107"/>
      <c r="CII30" s="107"/>
      <c r="CIJ30" s="107"/>
      <c r="CIK30" s="107"/>
      <c r="CIL30" s="107"/>
      <c r="CIM30" s="107"/>
      <c r="CIN30" s="107"/>
      <c r="CIO30" s="107"/>
      <c r="CIP30" s="107"/>
      <c r="CIQ30" s="107"/>
      <c r="CIR30" s="107"/>
      <c r="CIS30" s="107"/>
      <c r="CIT30" s="107"/>
      <c r="CIU30" s="107"/>
      <c r="CIV30" s="107"/>
      <c r="CIW30" s="107"/>
      <c r="CIX30" s="107"/>
      <c r="CIY30" s="107"/>
      <c r="CIZ30" s="107"/>
      <c r="CJA30" s="107"/>
      <c r="CJB30" s="107"/>
      <c r="CJC30" s="107"/>
      <c r="CJD30" s="107"/>
      <c r="CJE30" s="107"/>
      <c r="CJF30" s="107"/>
      <c r="CJG30" s="107"/>
      <c r="CJH30" s="107"/>
      <c r="CJI30" s="107"/>
      <c r="CJJ30" s="107"/>
      <c r="CJK30" s="107"/>
      <c r="CJL30" s="107"/>
      <c r="CJM30" s="107"/>
      <c r="CJN30" s="107"/>
      <c r="CJO30" s="107"/>
      <c r="CJP30" s="107"/>
      <c r="CJQ30" s="107"/>
      <c r="CJR30" s="107"/>
      <c r="CJS30" s="107"/>
      <c r="CJT30" s="107"/>
      <c r="CJU30" s="107"/>
      <c r="CJV30" s="107"/>
      <c r="CJW30" s="107"/>
      <c r="CJX30" s="107"/>
      <c r="CJY30" s="107"/>
      <c r="CJZ30" s="107"/>
      <c r="CKA30" s="107"/>
      <c r="CKB30" s="107"/>
      <c r="CKC30" s="107"/>
      <c r="CKD30" s="107"/>
      <c r="CKE30" s="107"/>
      <c r="CKF30" s="107"/>
      <c r="CKG30" s="107"/>
      <c r="CKH30" s="107"/>
      <c r="CKI30" s="107"/>
      <c r="CKJ30" s="107"/>
      <c r="CKK30" s="107"/>
      <c r="CKL30" s="107"/>
      <c r="CKM30" s="107"/>
      <c r="CKN30" s="107"/>
      <c r="CKO30" s="107"/>
      <c r="CKP30" s="107"/>
      <c r="CKQ30" s="107"/>
      <c r="CKR30" s="107"/>
      <c r="CKS30" s="107"/>
      <c r="CKT30" s="107"/>
      <c r="CKU30" s="107"/>
      <c r="CKV30" s="107"/>
      <c r="CKW30" s="107"/>
      <c r="CKX30" s="107"/>
      <c r="CKY30" s="107"/>
      <c r="CKZ30" s="107"/>
      <c r="CLA30" s="107"/>
      <c r="CLB30" s="107"/>
      <c r="CLC30" s="107"/>
      <c r="CLD30" s="107"/>
      <c r="CLE30" s="107"/>
      <c r="CLF30" s="107"/>
      <c r="CLG30" s="107"/>
      <c r="CLH30" s="107"/>
      <c r="CLI30" s="107"/>
      <c r="CLJ30" s="107"/>
      <c r="CLK30" s="107"/>
      <c r="CLL30" s="107"/>
      <c r="CLM30" s="107"/>
      <c r="CLN30" s="107"/>
      <c r="CLO30" s="107"/>
      <c r="CLP30" s="107"/>
      <c r="CLQ30" s="107"/>
      <c r="CLR30" s="107"/>
      <c r="CLS30" s="107"/>
      <c r="CLT30" s="107"/>
      <c r="CLU30" s="107"/>
      <c r="CLV30" s="107"/>
      <c r="CLW30" s="107"/>
      <c r="CLX30" s="107"/>
      <c r="CLY30" s="107"/>
      <c r="CLZ30" s="107"/>
      <c r="CMA30" s="107"/>
      <c r="CMB30" s="107"/>
      <c r="CMC30" s="107"/>
      <c r="CMD30" s="107"/>
      <c r="CME30" s="107"/>
      <c r="CMF30" s="107"/>
      <c r="CMG30" s="107"/>
      <c r="CMH30" s="107"/>
      <c r="CMI30" s="107"/>
      <c r="CMJ30" s="107"/>
      <c r="CMK30" s="107"/>
      <c r="CML30" s="107"/>
      <c r="CMM30" s="107"/>
      <c r="CMN30" s="107"/>
      <c r="CMO30" s="107"/>
      <c r="CMP30" s="107"/>
      <c r="CMQ30" s="107"/>
      <c r="CMR30" s="107"/>
      <c r="CMS30" s="107"/>
      <c r="CMT30" s="107"/>
      <c r="CMU30" s="107"/>
      <c r="CMV30" s="107"/>
      <c r="CMW30" s="107"/>
      <c r="CMX30" s="107"/>
      <c r="CMY30" s="107"/>
      <c r="CMZ30" s="107"/>
      <c r="CNA30" s="107"/>
      <c r="CNB30" s="107"/>
      <c r="CNC30" s="107"/>
      <c r="CND30" s="107"/>
      <c r="CNE30" s="107"/>
      <c r="CNF30" s="107"/>
      <c r="CNG30" s="107"/>
      <c r="CNH30" s="107"/>
      <c r="CNI30" s="107"/>
      <c r="CNJ30" s="107"/>
      <c r="CNK30" s="107"/>
      <c r="CNL30" s="107"/>
      <c r="CNM30" s="107"/>
      <c r="CNN30" s="107"/>
      <c r="CNO30" s="107"/>
      <c r="CNP30" s="107"/>
      <c r="CNQ30" s="107"/>
      <c r="CNR30" s="107"/>
      <c r="CNS30" s="107"/>
      <c r="CNT30" s="107"/>
      <c r="CNU30" s="107"/>
      <c r="CNV30" s="107"/>
      <c r="CNW30" s="107"/>
      <c r="CNX30" s="107"/>
      <c r="CNY30" s="107"/>
      <c r="CNZ30" s="107"/>
      <c r="COA30" s="107"/>
      <c r="COB30" s="107"/>
      <c r="COC30" s="107"/>
      <c r="COD30" s="107"/>
      <c r="COE30" s="107"/>
      <c r="COF30" s="107"/>
      <c r="COG30" s="107"/>
      <c r="COH30" s="107"/>
      <c r="COI30" s="107"/>
      <c r="COJ30" s="107"/>
      <c r="COK30" s="107"/>
      <c r="COL30" s="107"/>
      <c r="COM30" s="107"/>
      <c r="CON30" s="107"/>
      <c r="COO30" s="107"/>
      <c r="COP30" s="107"/>
      <c r="COQ30" s="107"/>
      <c r="COR30" s="107"/>
      <c r="COS30" s="107"/>
      <c r="COT30" s="107"/>
      <c r="COU30" s="107"/>
      <c r="COV30" s="107"/>
      <c r="COW30" s="107"/>
      <c r="COX30" s="107"/>
      <c r="COY30" s="107"/>
      <c r="COZ30" s="107"/>
      <c r="CPA30" s="107"/>
      <c r="CPB30" s="107"/>
      <c r="CPC30" s="107"/>
      <c r="CPD30" s="107"/>
      <c r="CPE30" s="107"/>
      <c r="CPF30" s="107"/>
      <c r="CPG30" s="107"/>
      <c r="CPH30" s="107"/>
      <c r="CPI30" s="107"/>
      <c r="CPJ30" s="107"/>
      <c r="CPK30" s="107"/>
      <c r="CPL30" s="107"/>
      <c r="CPM30" s="107"/>
      <c r="CPN30" s="107"/>
      <c r="CPO30" s="107"/>
      <c r="CPP30" s="107"/>
      <c r="CPQ30" s="107"/>
      <c r="CPR30" s="107"/>
      <c r="CPS30" s="107"/>
      <c r="CPT30" s="107"/>
      <c r="CPU30" s="107"/>
      <c r="CPV30" s="107"/>
      <c r="CPW30" s="107"/>
      <c r="CPX30" s="107"/>
      <c r="CPY30" s="107"/>
      <c r="CPZ30" s="107"/>
      <c r="CQA30" s="107"/>
      <c r="CQB30" s="107"/>
      <c r="CQC30" s="107"/>
      <c r="CQD30" s="107"/>
      <c r="CQE30" s="107"/>
      <c r="CQF30" s="107"/>
      <c r="CQG30" s="107"/>
      <c r="CQH30" s="107"/>
      <c r="CQI30" s="107"/>
      <c r="CQJ30" s="107"/>
      <c r="CQK30" s="107"/>
      <c r="CQL30" s="107"/>
      <c r="CQM30" s="107"/>
      <c r="CQN30" s="107"/>
      <c r="CQO30" s="107"/>
      <c r="CQP30" s="107"/>
      <c r="CQQ30" s="107"/>
      <c r="CQR30" s="107"/>
      <c r="CQS30" s="107"/>
      <c r="CQT30" s="107"/>
      <c r="CQU30" s="107"/>
      <c r="CQV30" s="107"/>
      <c r="CQW30" s="107"/>
      <c r="CQX30" s="107"/>
      <c r="CQY30" s="107"/>
      <c r="CQZ30" s="107"/>
      <c r="CRA30" s="107"/>
      <c r="CRB30" s="107"/>
      <c r="CRC30" s="107"/>
      <c r="CRD30" s="107"/>
      <c r="CRE30" s="107"/>
      <c r="CRF30" s="107"/>
      <c r="CRG30" s="107"/>
      <c r="CRH30" s="107"/>
      <c r="CRI30" s="107"/>
      <c r="CRJ30" s="107"/>
      <c r="CRK30" s="107"/>
      <c r="CRL30" s="107"/>
      <c r="CRM30" s="107"/>
      <c r="CRN30" s="107"/>
      <c r="CRO30" s="107"/>
      <c r="CRP30" s="107"/>
      <c r="CRQ30" s="107"/>
      <c r="CRR30" s="107"/>
      <c r="CRS30" s="107"/>
      <c r="CRT30" s="107"/>
      <c r="CRU30" s="107"/>
      <c r="CRV30" s="107"/>
      <c r="CRW30" s="107"/>
      <c r="CRX30" s="107"/>
      <c r="CRY30" s="107"/>
      <c r="CRZ30" s="107"/>
      <c r="CSA30" s="107"/>
      <c r="CSB30" s="107"/>
      <c r="CSC30" s="107"/>
      <c r="CSD30" s="107"/>
      <c r="CSE30" s="107"/>
      <c r="CSF30" s="107"/>
      <c r="CSG30" s="107"/>
      <c r="CSH30" s="107"/>
      <c r="CSI30" s="107"/>
      <c r="CSJ30" s="107"/>
      <c r="CSK30" s="107"/>
      <c r="CSL30" s="107"/>
      <c r="CSM30" s="107"/>
      <c r="CSN30" s="107"/>
      <c r="CSO30" s="107"/>
      <c r="CSP30" s="107"/>
      <c r="CSQ30" s="107"/>
      <c r="CSR30" s="107"/>
      <c r="CSS30" s="107"/>
      <c r="CST30" s="107"/>
      <c r="CSU30" s="107"/>
      <c r="CSV30" s="107"/>
      <c r="CSW30" s="107"/>
      <c r="CSX30" s="107"/>
      <c r="CSY30" s="107"/>
      <c r="CSZ30" s="107"/>
      <c r="CTA30" s="107"/>
      <c r="CTB30" s="107"/>
      <c r="CTC30" s="107"/>
      <c r="CTD30" s="107"/>
      <c r="CTE30" s="107"/>
      <c r="CTF30" s="107"/>
      <c r="CTG30" s="107"/>
      <c r="CTH30" s="107"/>
      <c r="CTI30" s="107"/>
      <c r="CTJ30" s="107"/>
      <c r="CTK30" s="107"/>
      <c r="CTL30" s="107"/>
      <c r="CTM30" s="107"/>
      <c r="CTN30" s="107"/>
      <c r="CTO30" s="107"/>
      <c r="CTP30" s="107"/>
      <c r="CTQ30" s="107"/>
      <c r="CTR30" s="107"/>
      <c r="CTS30" s="107"/>
      <c r="CTT30" s="107"/>
      <c r="CTU30" s="107"/>
      <c r="CTV30" s="107"/>
      <c r="CTW30" s="107"/>
      <c r="CTX30" s="107"/>
      <c r="CTY30" s="107"/>
      <c r="CTZ30" s="107"/>
      <c r="CUA30" s="107"/>
      <c r="CUB30" s="107"/>
      <c r="CUC30" s="107"/>
      <c r="CUD30" s="107"/>
      <c r="CUE30" s="107"/>
      <c r="CUF30" s="107"/>
      <c r="CUG30" s="107"/>
      <c r="CUH30" s="107"/>
      <c r="CUI30" s="107"/>
      <c r="CUJ30" s="107"/>
      <c r="CUK30" s="107"/>
      <c r="CUL30" s="107"/>
      <c r="CUM30" s="107"/>
      <c r="CUN30" s="107"/>
      <c r="CUO30" s="107"/>
      <c r="CUP30" s="107"/>
      <c r="CUQ30" s="107"/>
      <c r="CUR30" s="107"/>
      <c r="CUS30" s="107"/>
      <c r="CUT30" s="107"/>
      <c r="CUU30" s="107"/>
      <c r="CUV30" s="107"/>
      <c r="CUW30" s="107"/>
      <c r="CUX30" s="107"/>
      <c r="CUY30" s="107"/>
      <c r="CUZ30" s="107"/>
      <c r="CVA30" s="107"/>
      <c r="CVB30" s="107"/>
      <c r="CVC30" s="107"/>
      <c r="CVD30" s="107"/>
      <c r="CVE30" s="107"/>
      <c r="CVF30" s="107"/>
      <c r="CVG30" s="107"/>
      <c r="CVH30" s="107"/>
      <c r="CVI30" s="107"/>
      <c r="CVJ30" s="107"/>
      <c r="CVK30" s="107"/>
      <c r="CVL30" s="107"/>
      <c r="CVM30" s="107"/>
      <c r="CVN30" s="107"/>
      <c r="CVO30" s="107"/>
      <c r="CVP30" s="107"/>
      <c r="CVQ30" s="107"/>
      <c r="CVR30" s="107"/>
      <c r="CVS30" s="107"/>
      <c r="CVT30" s="107"/>
      <c r="CVU30" s="107"/>
      <c r="CVV30" s="107"/>
      <c r="CVW30" s="107"/>
      <c r="CVX30" s="107"/>
      <c r="CVY30" s="107"/>
      <c r="CVZ30" s="107"/>
      <c r="CWA30" s="107"/>
      <c r="CWB30" s="107"/>
      <c r="CWC30" s="107"/>
      <c r="CWD30" s="107"/>
      <c r="CWE30" s="107"/>
      <c r="CWF30" s="107"/>
      <c r="CWG30" s="107"/>
      <c r="CWH30" s="107"/>
      <c r="CWI30" s="107"/>
      <c r="CWJ30" s="107"/>
      <c r="CWK30" s="107"/>
      <c r="CWL30" s="107"/>
      <c r="CWM30" s="107"/>
      <c r="CWN30" s="107"/>
      <c r="CWO30" s="107"/>
      <c r="CWP30" s="107"/>
      <c r="CWQ30" s="107"/>
      <c r="CWR30" s="107"/>
      <c r="CWS30" s="107"/>
      <c r="CWT30" s="107"/>
      <c r="CWU30" s="107"/>
      <c r="CWV30" s="107"/>
      <c r="CWW30" s="107"/>
      <c r="CWX30" s="107"/>
      <c r="CWY30" s="107"/>
      <c r="CWZ30" s="107"/>
      <c r="CXA30" s="107"/>
      <c r="CXB30" s="107"/>
      <c r="CXC30" s="107"/>
      <c r="CXD30" s="107"/>
      <c r="CXE30" s="107"/>
      <c r="CXF30" s="107"/>
      <c r="CXG30" s="107"/>
      <c r="CXH30" s="107"/>
      <c r="CXI30" s="107"/>
      <c r="CXJ30" s="107"/>
      <c r="CXK30" s="107"/>
      <c r="CXL30" s="107"/>
      <c r="CXM30" s="107"/>
      <c r="CXN30" s="107"/>
      <c r="CXO30" s="107"/>
      <c r="CXP30" s="107"/>
      <c r="CXQ30" s="107"/>
      <c r="CXR30" s="107"/>
      <c r="CXS30" s="107"/>
      <c r="CXT30" s="107"/>
      <c r="CXU30" s="107"/>
      <c r="CXV30" s="107"/>
      <c r="CXW30" s="107"/>
      <c r="CXX30" s="107"/>
      <c r="CXY30" s="107"/>
      <c r="CXZ30" s="107"/>
      <c r="CYA30" s="107"/>
      <c r="CYB30" s="107"/>
      <c r="CYC30" s="107"/>
      <c r="CYD30" s="107"/>
      <c r="CYE30" s="107"/>
      <c r="CYF30" s="107"/>
      <c r="CYG30" s="107"/>
      <c r="CYH30" s="107"/>
      <c r="CYI30" s="107"/>
      <c r="CYJ30" s="107"/>
      <c r="CYK30" s="107"/>
      <c r="CYL30" s="107"/>
      <c r="CYM30" s="107"/>
      <c r="CYN30" s="107"/>
      <c r="CYO30" s="107"/>
      <c r="CYP30" s="107"/>
      <c r="CYQ30" s="107"/>
      <c r="CYR30" s="107"/>
      <c r="CYS30" s="107"/>
      <c r="CYT30" s="107"/>
      <c r="CYU30" s="107"/>
      <c r="CYV30" s="107"/>
      <c r="CYW30" s="107"/>
      <c r="CYX30" s="107"/>
      <c r="CYY30" s="107"/>
      <c r="CYZ30" s="107"/>
      <c r="CZA30" s="107"/>
      <c r="CZB30" s="107"/>
      <c r="CZC30" s="107"/>
      <c r="CZD30" s="107"/>
      <c r="CZE30" s="107"/>
      <c r="CZF30" s="107"/>
      <c r="CZG30" s="107"/>
      <c r="CZH30" s="107"/>
      <c r="CZI30" s="107"/>
      <c r="CZJ30" s="107"/>
      <c r="CZK30" s="107"/>
      <c r="CZL30" s="107"/>
      <c r="CZM30" s="107"/>
      <c r="CZN30" s="107"/>
      <c r="CZO30" s="107"/>
      <c r="CZP30" s="107"/>
      <c r="CZQ30" s="107"/>
      <c r="CZR30" s="107"/>
      <c r="CZS30" s="107"/>
      <c r="CZT30" s="107"/>
      <c r="CZU30" s="107"/>
      <c r="CZV30" s="107"/>
      <c r="CZW30" s="107"/>
      <c r="CZX30" s="107"/>
      <c r="CZY30" s="107"/>
      <c r="CZZ30" s="107"/>
      <c r="DAA30" s="107"/>
      <c r="DAB30" s="107"/>
      <c r="DAC30" s="107"/>
      <c r="DAD30" s="107"/>
      <c r="DAE30" s="107"/>
      <c r="DAF30" s="107"/>
      <c r="DAG30" s="107"/>
      <c r="DAH30" s="107"/>
      <c r="DAI30" s="107"/>
      <c r="DAJ30" s="107"/>
      <c r="DAK30" s="107"/>
      <c r="DAL30" s="107"/>
      <c r="DAM30" s="107"/>
      <c r="DAN30" s="107"/>
      <c r="DAO30" s="107"/>
      <c r="DAP30" s="107"/>
      <c r="DAQ30" s="107"/>
      <c r="DAR30" s="107"/>
      <c r="DAS30" s="107"/>
      <c r="DAT30" s="107"/>
      <c r="DAU30" s="107"/>
      <c r="DAV30" s="107"/>
      <c r="DAW30" s="107"/>
      <c r="DAX30" s="107"/>
      <c r="DAY30" s="107"/>
      <c r="DAZ30" s="107"/>
      <c r="DBA30" s="107"/>
      <c r="DBB30" s="107"/>
      <c r="DBC30" s="107"/>
      <c r="DBD30" s="107"/>
      <c r="DBE30" s="107"/>
      <c r="DBF30" s="107"/>
      <c r="DBG30" s="107"/>
      <c r="DBH30" s="107"/>
      <c r="DBI30" s="107"/>
      <c r="DBJ30" s="107"/>
      <c r="DBK30" s="107"/>
      <c r="DBL30" s="107"/>
      <c r="DBM30" s="107"/>
      <c r="DBN30" s="107"/>
      <c r="DBO30" s="107"/>
      <c r="DBP30" s="107"/>
      <c r="DBQ30" s="107"/>
      <c r="DBR30" s="107"/>
      <c r="DBS30" s="107"/>
      <c r="DBT30" s="107"/>
      <c r="DBU30" s="107"/>
      <c r="DBV30" s="107"/>
      <c r="DBW30" s="107"/>
      <c r="DBX30" s="107"/>
      <c r="DBY30" s="107"/>
      <c r="DBZ30" s="107"/>
      <c r="DCA30" s="107"/>
      <c r="DCB30" s="107"/>
      <c r="DCC30" s="107"/>
      <c r="DCD30" s="107"/>
      <c r="DCE30" s="107"/>
      <c r="DCF30" s="107"/>
      <c r="DCG30" s="107"/>
      <c r="DCH30" s="107"/>
      <c r="DCI30" s="107"/>
      <c r="DCJ30" s="107"/>
      <c r="DCK30" s="107"/>
      <c r="DCL30" s="107"/>
      <c r="DCM30" s="107"/>
      <c r="DCN30" s="107"/>
      <c r="DCO30" s="107"/>
      <c r="DCP30" s="107"/>
      <c r="DCQ30" s="107"/>
      <c r="DCR30" s="107"/>
      <c r="DCS30" s="107"/>
      <c r="DCT30" s="107"/>
      <c r="DCU30" s="107"/>
      <c r="DCV30" s="107"/>
      <c r="DCW30" s="107"/>
      <c r="DCX30" s="107"/>
      <c r="DCY30" s="107"/>
      <c r="DCZ30" s="107"/>
      <c r="DDA30" s="107"/>
      <c r="DDB30" s="107"/>
      <c r="DDC30" s="107"/>
      <c r="DDD30" s="107"/>
      <c r="DDE30" s="107"/>
      <c r="DDF30" s="107"/>
      <c r="DDG30" s="107"/>
      <c r="DDH30" s="107"/>
      <c r="DDI30" s="107"/>
      <c r="DDJ30" s="107"/>
      <c r="DDK30" s="107"/>
      <c r="DDL30" s="107"/>
      <c r="DDM30" s="107"/>
      <c r="DDN30" s="107"/>
      <c r="DDO30" s="107"/>
      <c r="DDP30" s="107"/>
      <c r="DDQ30" s="107"/>
      <c r="DDR30" s="107"/>
      <c r="DDS30" s="107"/>
      <c r="DDT30" s="107"/>
      <c r="DDU30" s="107"/>
      <c r="DDV30" s="107"/>
      <c r="DDW30" s="107"/>
      <c r="DDX30" s="107"/>
      <c r="DDY30" s="107"/>
      <c r="DDZ30" s="107"/>
      <c r="DEA30" s="107"/>
      <c r="DEB30" s="107"/>
      <c r="DEC30" s="107"/>
      <c r="DED30" s="107"/>
      <c r="DEE30" s="107"/>
      <c r="DEF30" s="107"/>
      <c r="DEG30" s="107"/>
      <c r="DEH30" s="107"/>
      <c r="DEI30" s="107"/>
      <c r="DEJ30" s="107"/>
      <c r="DEK30" s="107"/>
      <c r="DEL30" s="107"/>
      <c r="DEM30" s="107"/>
      <c r="DEN30" s="107"/>
      <c r="DEO30" s="107"/>
      <c r="DEP30" s="107"/>
      <c r="DEQ30" s="107"/>
      <c r="DER30" s="107"/>
      <c r="DES30" s="107"/>
      <c r="DET30" s="107"/>
      <c r="DEU30" s="107"/>
      <c r="DEV30" s="107"/>
      <c r="DEW30" s="107"/>
      <c r="DEX30" s="107"/>
      <c r="DEY30" s="107"/>
      <c r="DEZ30" s="107"/>
      <c r="DFA30" s="107"/>
      <c r="DFB30" s="107"/>
      <c r="DFC30" s="107"/>
      <c r="DFD30" s="107"/>
      <c r="DFE30" s="107"/>
      <c r="DFF30" s="107"/>
      <c r="DFG30" s="107"/>
      <c r="DFH30" s="107"/>
      <c r="DFI30" s="107"/>
      <c r="DFJ30" s="107"/>
      <c r="DFK30" s="107"/>
      <c r="DFL30" s="107"/>
      <c r="DFM30" s="107"/>
      <c r="DFN30" s="107"/>
      <c r="DFO30" s="107"/>
      <c r="DFP30" s="107"/>
      <c r="DFQ30" s="107"/>
      <c r="DFR30" s="107"/>
      <c r="DFS30" s="107"/>
      <c r="DFT30" s="107"/>
      <c r="DFU30" s="107"/>
      <c r="DFV30" s="107"/>
      <c r="DFW30" s="107"/>
      <c r="DFX30" s="107"/>
      <c r="DFY30" s="107"/>
      <c r="DFZ30" s="107"/>
      <c r="DGA30" s="107"/>
      <c r="DGB30" s="107"/>
      <c r="DGC30" s="107"/>
      <c r="DGD30" s="107"/>
      <c r="DGE30" s="107"/>
      <c r="DGF30" s="107"/>
      <c r="DGG30" s="107"/>
      <c r="DGH30" s="107"/>
      <c r="DGI30" s="107"/>
      <c r="DGJ30" s="107"/>
      <c r="DGK30" s="107"/>
      <c r="DGL30" s="107"/>
      <c r="DGM30" s="107"/>
      <c r="DGN30" s="107"/>
      <c r="DGO30" s="107"/>
      <c r="DGP30" s="107"/>
      <c r="DGQ30" s="107"/>
      <c r="DGR30" s="107"/>
      <c r="DGS30" s="107"/>
      <c r="DGT30" s="107"/>
      <c r="DGU30" s="107"/>
      <c r="DGV30" s="107"/>
      <c r="DGW30" s="107"/>
      <c r="DGX30" s="107"/>
      <c r="DGY30" s="107"/>
      <c r="DGZ30" s="107"/>
      <c r="DHA30" s="107"/>
      <c r="DHB30" s="107"/>
      <c r="DHC30" s="107"/>
      <c r="DHD30" s="107"/>
      <c r="DHE30" s="107"/>
      <c r="DHF30" s="107"/>
      <c r="DHG30" s="107"/>
      <c r="DHH30" s="107"/>
      <c r="DHI30" s="107"/>
      <c r="DHJ30" s="107"/>
      <c r="DHK30" s="107"/>
      <c r="DHL30" s="107"/>
      <c r="DHM30" s="107"/>
      <c r="DHN30" s="107"/>
      <c r="DHO30" s="107"/>
      <c r="DHP30" s="107"/>
      <c r="DHQ30" s="107"/>
      <c r="DHR30" s="107"/>
      <c r="DHS30" s="107"/>
      <c r="DHT30" s="107"/>
      <c r="DHU30" s="107"/>
      <c r="DHV30" s="107"/>
      <c r="DHW30" s="107"/>
      <c r="DHX30" s="107"/>
      <c r="DHY30" s="107"/>
      <c r="DHZ30" s="107"/>
      <c r="DIA30" s="107"/>
      <c r="DIB30" s="107"/>
      <c r="DIC30" s="107"/>
      <c r="DID30" s="107"/>
      <c r="DIE30" s="107"/>
      <c r="DIF30" s="107"/>
      <c r="DIG30" s="107"/>
      <c r="DIH30" s="107"/>
      <c r="DII30" s="107"/>
      <c r="DIJ30" s="107"/>
      <c r="DIK30" s="107"/>
      <c r="DIL30" s="107"/>
      <c r="DIM30" s="107"/>
      <c r="DIN30" s="107"/>
      <c r="DIO30" s="107"/>
      <c r="DIP30" s="107"/>
      <c r="DIQ30" s="107"/>
      <c r="DIR30" s="107"/>
      <c r="DIS30" s="107"/>
      <c r="DIT30" s="107"/>
      <c r="DIU30" s="107"/>
      <c r="DIV30" s="107"/>
      <c r="DIW30" s="107"/>
      <c r="DIX30" s="107"/>
      <c r="DIY30" s="107"/>
      <c r="DIZ30" s="107"/>
      <c r="DJA30" s="107"/>
      <c r="DJB30" s="107"/>
      <c r="DJC30" s="107"/>
      <c r="DJD30" s="107"/>
      <c r="DJE30" s="107"/>
      <c r="DJF30" s="107"/>
      <c r="DJG30" s="107"/>
      <c r="DJH30" s="107"/>
      <c r="DJI30" s="107"/>
      <c r="DJJ30" s="107"/>
      <c r="DJK30" s="107"/>
      <c r="DJL30" s="107"/>
      <c r="DJM30" s="107"/>
      <c r="DJN30" s="107"/>
      <c r="DJO30" s="107"/>
      <c r="DJP30" s="107"/>
      <c r="DJQ30" s="107"/>
      <c r="DJR30" s="107"/>
      <c r="DJS30" s="107"/>
      <c r="DJT30" s="107"/>
      <c r="DJU30" s="107"/>
      <c r="DJV30" s="107"/>
      <c r="DJW30" s="107"/>
      <c r="DJX30" s="107"/>
      <c r="DJY30" s="107"/>
      <c r="DJZ30" s="107"/>
      <c r="DKA30" s="107"/>
      <c r="DKB30" s="107"/>
      <c r="DKC30" s="107"/>
      <c r="DKD30" s="107"/>
      <c r="DKE30" s="107"/>
      <c r="DKF30" s="107"/>
      <c r="DKG30" s="107"/>
      <c r="DKH30" s="107"/>
      <c r="DKI30" s="107"/>
      <c r="DKJ30" s="107"/>
      <c r="DKK30" s="107"/>
      <c r="DKL30" s="107"/>
      <c r="DKM30" s="107"/>
      <c r="DKN30" s="107"/>
      <c r="DKO30" s="107"/>
      <c r="DKP30" s="107"/>
      <c r="DKQ30" s="107"/>
      <c r="DKR30" s="107"/>
      <c r="DKS30" s="107"/>
      <c r="DKT30" s="107"/>
      <c r="DKU30" s="107"/>
      <c r="DKV30" s="107"/>
      <c r="DKW30" s="107"/>
      <c r="DKX30" s="107"/>
      <c r="DKY30" s="107"/>
      <c r="DKZ30" s="107"/>
      <c r="DLA30" s="107"/>
      <c r="DLB30" s="107"/>
      <c r="DLC30" s="107"/>
      <c r="DLD30" s="107"/>
      <c r="DLE30" s="107"/>
      <c r="DLF30" s="107"/>
      <c r="DLG30" s="107"/>
      <c r="DLH30" s="107"/>
      <c r="DLI30" s="107"/>
      <c r="DLJ30" s="107"/>
      <c r="DLK30" s="107"/>
      <c r="DLL30" s="107"/>
      <c r="DLM30" s="107"/>
      <c r="DLN30" s="107"/>
      <c r="DLO30" s="107"/>
      <c r="DLP30" s="107"/>
      <c r="DLQ30" s="107"/>
      <c r="DLR30" s="107"/>
      <c r="DLS30" s="107"/>
      <c r="DLT30" s="107"/>
      <c r="DLU30" s="107"/>
      <c r="DLV30" s="107"/>
      <c r="DLW30" s="107"/>
      <c r="DLX30" s="107"/>
      <c r="DLY30" s="107"/>
      <c r="DLZ30" s="107"/>
      <c r="DMA30" s="107"/>
      <c r="DMB30" s="107"/>
      <c r="DMC30" s="107"/>
      <c r="DMD30" s="107"/>
      <c r="DME30" s="107"/>
      <c r="DMF30" s="107"/>
      <c r="DMG30" s="107"/>
      <c r="DMH30" s="107"/>
      <c r="DMI30" s="107"/>
      <c r="DMJ30" s="107"/>
      <c r="DMK30" s="107"/>
      <c r="DML30" s="107"/>
      <c r="DMM30" s="107"/>
      <c r="DMN30" s="107"/>
      <c r="DMO30" s="107"/>
      <c r="DMP30" s="107"/>
      <c r="DMQ30" s="107"/>
      <c r="DMR30" s="107"/>
      <c r="DMS30" s="107"/>
      <c r="DMT30" s="107"/>
      <c r="DMU30" s="107"/>
      <c r="DMV30" s="107"/>
      <c r="DMW30" s="107"/>
      <c r="DMX30" s="107"/>
      <c r="DMY30" s="107"/>
      <c r="DMZ30" s="107"/>
      <c r="DNA30" s="107"/>
      <c r="DNB30" s="107"/>
      <c r="DNC30" s="107"/>
      <c r="DND30" s="107"/>
      <c r="DNE30" s="107"/>
      <c r="DNF30" s="107"/>
      <c r="DNG30" s="107"/>
      <c r="DNH30" s="107"/>
      <c r="DNI30" s="107"/>
      <c r="DNJ30" s="107"/>
      <c r="DNK30" s="107"/>
      <c r="DNL30" s="107"/>
      <c r="DNM30" s="107"/>
      <c r="DNN30" s="107"/>
      <c r="DNO30" s="107"/>
      <c r="DNP30" s="107"/>
      <c r="DNQ30" s="107"/>
      <c r="DNR30" s="107"/>
      <c r="DNS30" s="107"/>
      <c r="DNT30" s="107"/>
      <c r="DNU30" s="107"/>
      <c r="DNV30" s="107"/>
      <c r="DNW30" s="107"/>
      <c r="DNX30" s="107"/>
      <c r="DNY30" s="107"/>
      <c r="DNZ30" s="107"/>
      <c r="DOA30" s="107"/>
      <c r="DOB30" s="107"/>
      <c r="DOC30" s="107"/>
      <c r="DOD30" s="107"/>
      <c r="DOE30" s="107"/>
      <c r="DOF30" s="107"/>
      <c r="DOG30" s="107"/>
      <c r="DOH30" s="107"/>
      <c r="DOI30" s="107"/>
      <c r="DOJ30" s="107"/>
      <c r="DOK30" s="107"/>
      <c r="DOL30" s="107"/>
      <c r="DOM30" s="107"/>
      <c r="DON30" s="107"/>
      <c r="DOO30" s="107"/>
      <c r="DOP30" s="107"/>
      <c r="DOQ30" s="107"/>
      <c r="DOR30" s="107"/>
      <c r="DOS30" s="107"/>
      <c r="DOT30" s="107"/>
      <c r="DOU30" s="107"/>
      <c r="DOV30" s="107"/>
      <c r="DOW30" s="107"/>
      <c r="DOX30" s="107"/>
      <c r="DOY30" s="107"/>
      <c r="DOZ30" s="107"/>
      <c r="DPA30" s="107"/>
      <c r="DPB30" s="107"/>
      <c r="DPC30" s="107"/>
      <c r="DPD30" s="107"/>
      <c r="DPE30" s="107"/>
      <c r="DPF30" s="107"/>
      <c r="DPG30" s="107"/>
      <c r="DPH30" s="107"/>
      <c r="DPI30" s="107"/>
      <c r="DPJ30" s="107"/>
      <c r="DPK30" s="107"/>
      <c r="DPL30" s="107"/>
      <c r="DPM30" s="107"/>
      <c r="DPN30" s="107"/>
      <c r="DPO30" s="107"/>
      <c r="DPP30" s="107"/>
      <c r="DPQ30" s="107"/>
      <c r="DPR30" s="107"/>
      <c r="DPS30" s="107"/>
      <c r="DPT30" s="107"/>
      <c r="DPU30" s="107"/>
      <c r="DPV30" s="107"/>
      <c r="DPW30" s="107"/>
      <c r="DPX30" s="107"/>
      <c r="DPY30" s="107"/>
      <c r="DPZ30" s="107"/>
      <c r="DQA30" s="107"/>
      <c r="DQB30" s="107"/>
      <c r="DQC30" s="107"/>
      <c r="DQD30" s="107"/>
      <c r="DQE30" s="107"/>
      <c r="DQF30" s="107"/>
      <c r="DQG30" s="107"/>
      <c r="DQH30" s="107"/>
      <c r="DQI30" s="107"/>
      <c r="DQJ30" s="107"/>
      <c r="DQK30" s="107"/>
      <c r="DQL30" s="107"/>
      <c r="DQM30" s="107"/>
      <c r="DQN30" s="107"/>
      <c r="DQO30" s="107"/>
      <c r="DQP30" s="107"/>
      <c r="DQQ30" s="107"/>
      <c r="DQR30" s="107"/>
      <c r="DQS30" s="107"/>
      <c r="DQT30" s="107"/>
      <c r="DQU30" s="107"/>
      <c r="DQV30" s="107"/>
      <c r="DQW30" s="107"/>
      <c r="DQX30" s="107"/>
      <c r="DQY30" s="107"/>
      <c r="DQZ30" s="107"/>
      <c r="DRA30" s="107"/>
      <c r="DRB30" s="107"/>
      <c r="DRC30" s="107"/>
      <c r="DRD30" s="107"/>
      <c r="DRE30" s="107"/>
      <c r="DRF30" s="107"/>
      <c r="DRG30" s="107"/>
      <c r="DRH30" s="107"/>
      <c r="DRI30" s="107"/>
      <c r="DRJ30" s="107"/>
      <c r="DRK30" s="107"/>
      <c r="DRL30" s="107"/>
      <c r="DRM30" s="107"/>
      <c r="DRN30" s="107"/>
      <c r="DRO30" s="107"/>
      <c r="DRP30" s="107"/>
      <c r="DRQ30" s="107"/>
      <c r="DRR30" s="107"/>
      <c r="DRS30" s="107"/>
      <c r="DRT30" s="107"/>
      <c r="DRU30" s="107"/>
      <c r="DRV30" s="107"/>
      <c r="DRW30" s="107"/>
      <c r="DRX30" s="107"/>
      <c r="DRY30" s="107"/>
      <c r="DRZ30" s="107"/>
      <c r="DSA30" s="107"/>
      <c r="DSB30" s="107"/>
      <c r="DSC30" s="107"/>
      <c r="DSD30" s="107"/>
      <c r="DSE30" s="107"/>
      <c r="DSF30" s="107"/>
      <c r="DSG30" s="107"/>
      <c r="DSH30" s="107"/>
      <c r="DSI30" s="107"/>
      <c r="DSJ30" s="107"/>
      <c r="DSK30" s="107"/>
      <c r="DSL30" s="107"/>
      <c r="DSM30" s="107"/>
      <c r="DSN30" s="107"/>
      <c r="DSO30" s="107"/>
      <c r="DSP30" s="107"/>
      <c r="DSQ30" s="107"/>
      <c r="DSR30" s="107"/>
      <c r="DSS30" s="107"/>
      <c r="DST30" s="107"/>
      <c r="DSU30" s="107"/>
      <c r="DSV30" s="107"/>
      <c r="DSW30" s="107"/>
      <c r="DSX30" s="107"/>
      <c r="DSY30" s="107"/>
      <c r="DSZ30" s="107"/>
      <c r="DTA30" s="107"/>
      <c r="DTB30" s="107"/>
      <c r="DTC30" s="107"/>
      <c r="DTD30" s="107"/>
      <c r="DTE30" s="107"/>
      <c r="DTF30" s="107"/>
      <c r="DTG30" s="107"/>
      <c r="DTH30" s="107"/>
      <c r="DTI30" s="107"/>
      <c r="DTJ30" s="107"/>
      <c r="DTK30" s="107"/>
      <c r="DTL30" s="107"/>
      <c r="DTM30" s="107"/>
      <c r="DTN30" s="107"/>
      <c r="DTO30" s="107"/>
      <c r="DTP30" s="107"/>
      <c r="DTQ30" s="107"/>
      <c r="DTR30" s="107"/>
      <c r="DTS30" s="107"/>
      <c r="DTT30" s="107"/>
      <c r="DTU30" s="107"/>
      <c r="DTV30" s="107"/>
      <c r="DTW30" s="107"/>
      <c r="DTX30" s="107"/>
      <c r="DTY30" s="107"/>
      <c r="DTZ30" s="107"/>
      <c r="DUA30" s="107"/>
      <c r="DUB30" s="107"/>
      <c r="DUC30" s="107"/>
      <c r="DUD30" s="107"/>
      <c r="DUE30" s="107"/>
      <c r="DUF30" s="107"/>
      <c r="DUG30" s="107"/>
      <c r="DUH30" s="107"/>
      <c r="DUI30" s="107"/>
      <c r="DUJ30" s="107"/>
      <c r="DUK30" s="107"/>
      <c r="DUL30" s="107"/>
      <c r="DUM30" s="107"/>
      <c r="DUN30" s="107"/>
      <c r="DUO30" s="107"/>
      <c r="DUP30" s="107"/>
      <c r="DUQ30" s="107"/>
      <c r="DUR30" s="107"/>
      <c r="DUS30" s="107"/>
      <c r="DUT30" s="107"/>
      <c r="DUU30" s="107"/>
      <c r="DUV30" s="107"/>
      <c r="DUW30" s="107"/>
      <c r="DUX30" s="107"/>
      <c r="DUY30" s="107"/>
      <c r="DUZ30" s="107"/>
      <c r="DVA30" s="107"/>
      <c r="DVB30" s="107"/>
      <c r="DVC30" s="107"/>
      <c r="DVD30" s="107"/>
      <c r="DVE30" s="107"/>
      <c r="DVF30" s="107"/>
      <c r="DVG30" s="107"/>
      <c r="DVH30" s="107"/>
      <c r="DVI30" s="107"/>
      <c r="DVJ30" s="107"/>
      <c r="DVK30" s="107"/>
      <c r="DVL30" s="107"/>
      <c r="DVM30" s="107"/>
      <c r="DVN30" s="107"/>
      <c r="DVO30" s="107"/>
      <c r="DVP30" s="107"/>
      <c r="DVQ30" s="107"/>
      <c r="DVR30" s="107"/>
      <c r="DVS30" s="107"/>
      <c r="DVT30" s="107"/>
      <c r="DVU30" s="107"/>
      <c r="DVV30" s="107"/>
      <c r="DVW30" s="107"/>
      <c r="DVX30" s="107"/>
      <c r="DVY30" s="107"/>
      <c r="DVZ30" s="107"/>
      <c r="DWA30" s="107"/>
      <c r="DWB30" s="107"/>
      <c r="DWC30" s="107"/>
      <c r="DWD30" s="107"/>
      <c r="DWE30" s="107"/>
      <c r="DWF30" s="107"/>
      <c r="DWG30" s="107"/>
      <c r="DWH30" s="107"/>
      <c r="DWI30" s="107"/>
      <c r="DWJ30" s="107"/>
      <c r="DWK30" s="107"/>
      <c r="DWL30" s="107"/>
      <c r="DWM30" s="107"/>
      <c r="DWN30" s="107"/>
      <c r="DWO30" s="107"/>
      <c r="DWP30" s="107"/>
      <c r="DWQ30" s="107"/>
      <c r="DWR30" s="107"/>
      <c r="DWS30" s="107"/>
      <c r="DWT30" s="107"/>
      <c r="DWU30" s="107"/>
      <c r="DWV30" s="107"/>
      <c r="DWW30" s="107"/>
      <c r="DWX30" s="107"/>
      <c r="DWY30" s="107"/>
      <c r="DWZ30" s="107"/>
      <c r="DXA30" s="107"/>
      <c r="DXB30" s="107"/>
      <c r="DXC30" s="107"/>
      <c r="DXD30" s="107"/>
      <c r="DXE30" s="107"/>
      <c r="DXF30" s="107"/>
      <c r="DXG30" s="107"/>
      <c r="DXH30" s="107"/>
      <c r="DXI30" s="107"/>
      <c r="DXJ30" s="107"/>
      <c r="DXK30" s="107"/>
      <c r="DXL30" s="107"/>
      <c r="DXM30" s="107"/>
      <c r="DXN30" s="107"/>
      <c r="DXO30" s="107"/>
      <c r="DXP30" s="107"/>
      <c r="DXQ30" s="107"/>
      <c r="DXR30" s="107"/>
      <c r="DXS30" s="107"/>
      <c r="DXT30" s="107"/>
      <c r="DXU30" s="107"/>
      <c r="DXV30" s="107"/>
      <c r="DXW30" s="107"/>
      <c r="DXX30" s="107"/>
      <c r="DXY30" s="107"/>
      <c r="DXZ30" s="107"/>
      <c r="DYA30" s="107"/>
      <c r="DYB30" s="107"/>
      <c r="DYC30" s="107"/>
      <c r="DYD30" s="107"/>
      <c r="DYE30" s="107"/>
      <c r="DYF30" s="107"/>
      <c r="DYG30" s="107"/>
      <c r="DYH30" s="107"/>
      <c r="DYI30" s="107"/>
      <c r="DYJ30" s="107"/>
      <c r="DYK30" s="107"/>
      <c r="DYL30" s="107"/>
      <c r="DYM30" s="107"/>
      <c r="DYN30" s="107"/>
      <c r="DYO30" s="107"/>
      <c r="DYP30" s="107"/>
      <c r="DYQ30" s="107"/>
      <c r="DYR30" s="107"/>
      <c r="DYS30" s="107"/>
      <c r="DYT30" s="107"/>
      <c r="DYU30" s="107"/>
      <c r="DYV30" s="107"/>
      <c r="DYW30" s="107"/>
      <c r="DYX30" s="107"/>
      <c r="DYY30" s="107"/>
      <c r="DYZ30" s="107"/>
      <c r="DZA30" s="107"/>
      <c r="DZB30" s="107"/>
      <c r="DZC30" s="107"/>
      <c r="DZD30" s="107"/>
      <c r="DZE30" s="107"/>
      <c r="DZF30" s="107"/>
      <c r="DZG30" s="107"/>
      <c r="DZH30" s="107"/>
      <c r="DZI30" s="107"/>
      <c r="DZJ30" s="107"/>
      <c r="DZK30" s="107"/>
      <c r="DZL30" s="107"/>
      <c r="DZM30" s="107"/>
      <c r="DZN30" s="107"/>
      <c r="DZO30" s="107"/>
      <c r="DZP30" s="107"/>
      <c r="DZQ30" s="107"/>
      <c r="DZR30" s="107"/>
      <c r="DZS30" s="107"/>
      <c r="DZT30" s="107"/>
      <c r="DZU30" s="107"/>
      <c r="DZV30" s="107"/>
      <c r="DZW30" s="107"/>
      <c r="DZX30" s="107"/>
      <c r="DZY30" s="107"/>
      <c r="DZZ30" s="107"/>
      <c r="EAA30" s="107"/>
      <c r="EAB30" s="107"/>
      <c r="EAC30" s="107"/>
      <c r="EAD30" s="107"/>
      <c r="EAE30" s="107"/>
      <c r="EAF30" s="107"/>
      <c r="EAG30" s="107"/>
      <c r="EAH30" s="107"/>
      <c r="EAI30" s="107"/>
      <c r="EAJ30" s="107"/>
      <c r="EAK30" s="107"/>
      <c r="EAL30" s="107"/>
      <c r="EAM30" s="107"/>
      <c r="EAN30" s="107"/>
      <c r="EAO30" s="107"/>
      <c r="EAP30" s="107"/>
      <c r="EAQ30" s="107"/>
      <c r="EAR30" s="107"/>
      <c r="EAS30" s="107"/>
      <c r="EAT30" s="107"/>
      <c r="EAU30" s="107"/>
      <c r="EAV30" s="107"/>
      <c r="EAW30" s="107"/>
      <c r="EAX30" s="107"/>
      <c r="EAY30" s="107"/>
      <c r="EAZ30" s="107"/>
      <c r="EBA30" s="107"/>
      <c r="EBB30" s="107"/>
      <c r="EBC30" s="107"/>
      <c r="EBD30" s="107"/>
      <c r="EBE30" s="107"/>
      <c r="EBF30" s="107"/>
      <c r="EBG30" s="107"/>
      <c r="EBH30" s="107"/>
      <c r="EBI30" s="107"/>
      <c r="EBJ30" s="107"/>
      <c r="EBK30" s="107"/>
      <c r="EBL30" s="107"/>
      <c r="EBM30" s="107"/>
      <c r="EBN30" s="107"/>
      <c r="EBO30" s="107"/>
      <c r="EBP30" s="107"/>
      <c r="EBQ30" s="107"/>
      <c r="EBR30" s="107"/>
      <c r="EBS30" s="107"/>
      <c r="EBT30" s="107"/>
      <c r="EBU30" s="107"/>
      <c r="EBV30" s="107"/>
      <c r="EBW30" s="107"/>
      <c r="EBX30" s="107"/>
      <c r="EBY30" s="107"/>
      <c r="EBZ30" s="107"/>
      <c r="ECA30" s="107"/>
      <c r="ECB30" s="107"/>
      <c r="ECC30" s="107"/>
      <c r="ECD30" s="107"/>
      <c r="ECE30" s="107"/>
      <c r="ECF30" s="107"/>
      <c r="ECG30" s="107"/>
      <c r="ECH30" s="107"/>
      <c r="ECI30" s="107"/>
      <c r="ECJ30" s="107"/>
      <c r="ECK30" s="107"/>
      <c r="ECL30" s="107"/>
      <c r="ECM30" s="107"/>
      <c r="ECN30" s="107"/>
      <c r="ECO30" s="107"/>
      <c r="ECP30" s="107"/>
      <c r="ECQ30" s="107"/>
      <c r="ECR30" s="107"/>
      <c r="ECS30" s="107"/>
      <c r="ECT30" s="107"/>
      <c r="ECU30" s="107"/>
      <c r="ECV30" s="107"/>
      <c r="ECW30" s="107"/>
      <c r="ECX30" s="107"/>
      <c r="ECY30" s="107"/>
      <c r="ECZ30" s="107"/>
      <c r="EDA30" s="107"/>
      <c r="EDB30" s="107"/>
      <c r="EDC30" s="107"/>
      <c r="EDD30" s="107"/>
      <c r="EDE30" s="107"/>
      <c r="EDF30" s="107"/>
      <c r="EDG30" s="107"/>
      <c r="EDH30" s="107"/>
      <c r="EDI30" s="107"/>
      <c r="EDJ30" s="107"/>
      <c r="EDK30" s="107"/>
      <c r="EDL30" s="107"/>
      <c r="EDM30" s="107"/>
      <c r="EDN30" s="107"/>
      <c r="EDO30" s="107"/>
      <c r="EDP30" s="107"/>
      <c r="EDQ30" s="107"/>
      <c r="EDR30" s="107"/>
      <c r="EDS30" s="107"/>
      <c r="EDT30" s="107"/>
      <c r="EDU30" s="107"/>
      <c r="EDV30" s="107"/>
      <c r="EDW30" s="107"/>
      <c r="EDX30" s="107"/>
      <c r="EDY30" s="107"/>
      <c r="EDZ30" s="107"/>
      <c r="EEA30" s="107"/>
      <c r="EEB30" s="107"/>
      <c r="EEC30" s="107"/>
      <c r="EED30" s="107"/>
      <c r="EEE30" s="107"/>
      <c r="EEF30" s="107"/>
      <c r="EEG30" s="107"/>
      <c r="EEH30" s="107"/>
      <c r="EEI30" s="107"/>
      <c r="EEJ30" s="107"/>
      <c r="EEK30" s="107"/>
      <c r="EEL30" s="107"/>
      <c r="EEM30" s="107"/>
      <c r="EEN30" s="107"/>
      <c r="EEO30" s="107"/>
      <c r="EEP30" s="107"/>
      <c r="EEQ30" s="107"/>
      <c r="EER30" s="107"/>
      <c r="EES30" s="107"/>
      <c r="EET30" s="107"/>
      <c r="EEU30" s="107"/>
      <c r="EEV30" s="107"/>
      <c r="EEW30" s="107"/>
      <c r="EEX30" s="107"/>
      <c r="EEY30" s="107"/>
      <c r="EEZ30" s="107"/>
      <c r="EFA30" s="107"/>
      <c r="EFB30" s="107"/>
      <c r="EFC30" s="107"/>
      <c r="EFD30" s="107"/>
      <c r="EFE30" s="107"/>
      <c r="EFF30" s="107"/>
      <c r="EFG30" s="107"/>
      <c r="EFH30" s="107"/>
      <c r="EFI30" s="107"/>
      <c r="EFJ30" s="107"/>
      <c r="EFK30" s="107"/>
      <c r="EFL30" s="107"/>
      <c r="EFM30" s="107"/>
      <c r="EFN30" s="107"/>
      <c r="EFO30" s="107"/>
      <c r="EFP30" s="107"/>
      <c r="EFQ30" s="107"/>
      <c r="EFR30" s="107"/>
      <c r="EFS30" s="107"/>
      <c r="EFT30" s="107"/>
      <c r="EFU30" s="107"/>
      <c r="EFV30" s="107"/>
      <c r="EFW30" s="107"/>
      <c r="EFX30" s="107"/>
      <c r="EFY30" s="107"/>
      <c r="EFZ30" s="107"/>
      <c r="EGA30" s="107"/>
      <c r="EGB30" s="107"/>
      <c r="EGC30" s="107"/>
      <c r="EGD30" s="107"/>
      <c r="EGE30" s="107"/>
      <c r="EGF30" s="107"/>
      <c r="EGG30" s="107"/>
      <c r="EGH30" s="107"/>
      <c r="EGI30" s="107"/>
      <c r="EGJ30" s="107"/>
      <c r="EGK30" s="107"/>
      <c r="EGL30" s="107"/>
      <c r="EGM30" s="107"/>
      <c r="EGN30" s="107"/>
      <c r="EGO30" s="107"/>
      <c r="EGP30" s="107"/>
      <c r="EGQ30" s="107"/>
      <c r="EGR30" s="107"/>
      <c r="EGS30" s="107"/>
      <c r="EGT30" s="107"/>
      <c r="EGU30" s="107"/>
      <c r="EGV30" s="107"/>
      <c r="EGW30" s="107"/>
      <c r="EGX30" s="107"/>
      <c r="EGY30" s="107"/>
      <c r="EGZ30" s="107"/>
      <c r="EHA30" s="107"/>
      <c r="EHB30" s="107"/>
      <c r="EHC30" s="107"/>
      <c r="EHD30" s="107"/>
      <c r="EHE30" s="107"/>
      <c r="EHF30" s="107"/>
      <c r="EHG30" s="107"/>
      <c r="EHH30" s="107"/>
      <c r="EHI30" s="107"/>
      <c r="EHJ30" s="107"/>
      <c r="EHK30" s="107"/>
      <c r="EHL30" s="107"/>
      <c r="EHM30" s="107"/>
      <c r="EHN30" s="107"/>
      <c r="EHO30" s="107"/>
      <c r="EHP30" s="107"/>
      <c r="EHQ30" s="107"/>
      <c r="EHR30" s="107"/>
      <c r="EHS30" s="107"/>
      <c r="EHT30" s="107"/>
      <c r="EHU30" s="107"/>
      <c r="EHV30" s="107"/>
      <c r="EHW30" s="107"/>
      <c r="EHX30" s="107"/>
      <c r="EHY30" s="107"/>
      <c r="EHZ30" s="107"/>
      <c r="EIA30" s="107"/>
      <c r="EIB30" s="107"/>
      <c r="EIC30" s="107"/>
      <c r="EID30" s="107"/>
      <c r="EIE30" s="107"/>
      <c r="EIF30" s="107"/>
      <c r="EIG30" s="107"/>
      <c r="EIH30" s="107"/>
      <c r="EII30" s="107"/>
      <c r="EIJ30" s="107"/>
      <c r="EIK30" s="107"/>
      <c r="EIL30" s="107"/>
      <c r="EIM30" s="107"/>
      <c r="EIN30" s="107"/>
      <c r="EIO30" s="107"/>
      <c r="EIP30" s="107"/>
      <c r="EIQ30" s="107"/>
      <c r="EIR30" s="107"/>
      <c r="EIS30" s="107"/>
      <c r="EIT30" s="107"/>
      <c r="EIU30" s="107"/>
      <c r="EIV30" s="107"/>
      <c r="EIW30" s="107"/>
      <c r="EIX30" s="107"/>
      <c r="EIY30" s="107"/>
      <c r="EIZ30" s="107"/>
      <c r="EJA30" s="107"/>
      <c r="EJB30" s="107"/>
      <c r="EJC30" s="107"/>
      <c r="EJD30" s="107"/>
      <c r="EJE30" s="107"/>
      <c r="EJF30" s="107"/>
      <c r="EJG30" s="107"/>
      <c r="EJH30" s="107"/>
      <c r="EJI30" s="107"/>
      <c r="EJJ30" s="107"/>
      <c r="EJK30" s="107"/>
      <c r="EJL30" s="107"/>
      <c r="EJM30" s="107"/>
      <c r="EJN30" s="107"/>
      <c r="EJO30" s="107"/>
      <c r="EJP30" s="107"/>
      <c r="EJQ30" s="107"/>
      <c r="EJR30" s="107"/>
      <c r="EJS30" s="107"/>
      <c r="EJT30" s="107"/>
      <c r="EJU30" s="107"/>
      <c r="EJV30" s="107"/>
      <c r="EJW30" s="107"/>
      <c r="EJX30" s="107"/>
      <c r="EJY30" s="107"/>
      <c r="EJZ30" s="107"/>
      <c r="EKA30" s="107"/>
      <c r="EKB30" s="107"/>
      <c r="EKC30" s="107"/>
      <c r="EKD30" s="107"/>
      <c r="EKE30" s="107"/>
      <c r="EKF30" s="107"/>
      <c r="EKG30" s="107"/>
      <c r="EKH30" s="107"/>
      <c r="EKI30" s="107"/>
      <c r="EKJ30" s="107"/>
      <c r="EKK30" s="107"/>
      <c r="EKL30" s="107"/>
      <c r="EKM30" s="107"/>
      <c r="EKN30" s="107"/>
      <c r="EKO30" s="107"/>
      <c r="EKP30" s="107"/>
      <c r="EKQ30" s="107"/>
      <c r="EKR30" s="107"/>
      <c r="EKS30" s="107"/>
      <c r="EKT30" s="107"/>
      <c r="EKU30" s="107"/>
      <c r="EKV30" s="107"/>
      <c r="EKW30" s="107"/>
      <c r="EKX30" s="107"/>
      <c r="EKY30" s="107"/>
      <c r="EKZ30" s="107"/>
      <c r="ELA30" s="107"/>
      <c r="ELB30" s="107"/>
      <c r="ELC30" s="107"/>
      <c r="ELD30" s="107"/>
      <c r="ELE30" s="107"/>
      <c r="ELF30" s="107"/>
      <c r="ELG30" s="107"/>
      <c r="ELH30" s="107"/>
      <c r="ELI30" s="107"/>
      <c r="ELJ30" s="107"/>
      <c r="ELK30" s="107"/>
      <c r="ELL30" s="107"/>
      <c r="ELM30" s="107"/>
      <c r="ELN30" s="107"/>
      <c r="ELO30" s="107"/>
      <c r="ELP30" s="107"/>
      <c r="ELQ30" s="107"/>
      <c r="ELR30" s="107"/>
      <c r="ELS30" s="107"/>
      <c r="ELT30" s="107"/>
      <c r="ELU30" s="107"/>
      <c r="ELV30" s="107"/>
      <c r="ELW30" s="107"/>
      <c r="ELX30" s="107"/>
      <c r="ELY30" s="107"/>
      <c r="ELZ30" s="107"/>
      <c r="EMA30" s="107"/>
      <c r="EMB30" s="107"/>
      <c r="EMC30" s="107"/>
      <c r="EMD30" s="107"/>
      <c r="EME30" s="107"/>
      <c r="EMF30" s="107"/>
      <c r="EMG30" s="107"/>
      <c r="EMH30" s="107"/>
      <c r="EMI30" s="107"/>
      <c r="EMJ30" s="107"/>
      <c r="EMK30" s="107"/>
      <c r="EML30" s="107"/>
      <c r="EMM30" s="107"/>
      <c r="EMN30" s="107"/>
      <c r="EMO30" s="107"/>
      <c r="EMP30" s="107"/>
      <c r="EMQ30" s="107"/>
      <c r="EMR30" s="107"/>
      <c r="EMS30" s="107"/>
      <c r="EMT30" s="107"/>
      <c r="EMU30" s="107"/>
      <c r="EMV30" s="107"/>
      <c r="EMW30" s="107"/>
      <c r="EMX30" s="107"/>
      <c r="EMY30" s="107"/>
      <c r="EMZ30" s="107"/>
      <c r="ENA30" s="107"/>
      <c r="ENB30" s="107"/>
      <c r="ENC30" s="107"/>
      <c r="END30" s="107"/>
      <c r="ENE30" s="107"/>
      <c r="ENF30" s="107"/>
      <c r="ENG30" s="107"/>
      <c r="ENH30" s="107"/>
      <c r="ENI30" s="107"/>
      <c r="ENJ30" s="107"/>
      <c r="ENK30" s="107"/>
      <c r="ENL30" s="107"/>
      <c r="ENM30" s="107"/>
      <c r="ENN30" s="107"/>
      <c r="ENO30" s="107"/>
      <c r="ENP30" s="107"/>
      <c r="ENQ30" s="107"/>
      <c r="ENR30" s="107"/>
      <c r="ENS30" s="107"/>
      <c r="ENT30" s="107"/>
      <c r="ENU30" s="107"/>
      <c r="ENV30" s="107"/>
      <c r="ENW30" s="107"/>
      <c r="ENX30" s="107"/>
      <c r="ENY30" s="107"/>
      <c r="ENZ30" s="107"/>
      <c r="EOA30" s="107"/>
      <c r="EOB30" s="107"/>
      <c r="EOC30" s="107"/>
      <c r="EOD30" s="107"/>
      <c r="EOE30" s="107"/>
      <c r="EOF30" s="107"/>
      <c r="EOG30" s="107"/>
      <c r="EOH30" s="107"/>
      <c r="EOI30" s="107"/>
      <c r="EOJ30" s="107"/>
      <c r="EOK30" s="107"/>
      <c r="EOL30" s="107"/>
      <c r="EOM30" s="107"/>
      <c r="EON30" s="107"/>
      <c r="EOO30" s="107"/>
      <c r="EOP30" s="107"/>
      <c r="EOQ30" s="107"/>
      <c r="EOR30" s="107"/>
      <c r="EOS30" s="107"/>
      <c r="EOT30" s="107"/>
      <c r="EOU30" s="107"/>
      <c r="EOV30" s="107"/>
      <c r="EOW30" s="107"/>
      <c r="EOX30" s="107"/>
      <c r="EOY30" s="107"/>
      <c r="EOZ30" s="107"/>
      <c r="EPA30" s="107"/>
      <c r="EPB30" s="107"/>
      <c r="EPC30" s="107"/>
      <c r="EPD30" s="107"/>
      <c r="EPE30" s="107"/>
      <c r="EPF30" s="107"/>
      <c r="EPG30" s="107"/>
      <c r="EPH30" s="107"/>
      <c r="EPI30" s="107"/>
      <c r="EPJ30" s="107"/>
      <c r="EPK30" s="107"/>
      <c r="EPL30" s="107"/>
      <c r="EPM30" s="107"/>
      <c r="EPN30" s="107"/>
      <c r="EPO30" s="107"/>
      <c r="EPP30" s="107"/>
      <c r="EPQ30" s="107"/>
      <c r="EPR30" s="107"/>
      <c r="EPS30" s="107"/>
      <c r="EPT30" s="107"/>
      <c r="EPU30" s="107"/>
      <c r="EPV30" s="107"/>
      <c r="EPW30" s="107"/>
      <c r="EPX30" s="107"/>
      <c r="EPY30" s="107"/>
      <c r="EPZ30" s="107"/>
      <c r="EQA30" s="107"/>
      <c r="EQB30" s="107"/>
      <c r="EQC30" s="107"/>
      <c r="EQD30" s="107"/>
      <c r="EQE30" s="107"/>
      <c r="EQF30" s="107"/>
      <c r="EQG30" s="107"/>
      <c r="EQH30" s="107"/>
      <c r="EQI30" s="107"/>
      <c r="EQJ30" s="107"/>
      <c r="EQK30" s="107"/>
      <c r="EQL30" s="107"/>
      <c r="EQM30" s="107"/>
      <c r="EQN30" s="107"/>
      <c r="EQO30" s="107"/>
      <c r="EQP30" s="107"/>
      <c r="EQQ30" s="107"/>
      <c r="EQR30" s="107"/>
      <c r="EQS30" s="107"/>
      <c r="EQT30" s="107"/>
      <c r="EQU30" s="107"/>
      <c r="EQV30" s="107"/>
      <c r="EQW30" s="107"/>
      <c r="EQX30" s="107"/>
      <c r="EQY30" s="107"/>
      <c r="EQZ30" s="107"/>
      <c r="ERA30" s="107"/>
      <c r="ERB30" s="107"/>
      <c r="ERC30" s="107"/>
      <c r="ERD30" s="107"/>
      <c r="ERE30" s="107"/>
      <c r="ERF30" s="107"/>
      <c r="ERG30" s="107"/>
      <c r="ERH30" s="107"/>
      <c r="ERI30" s="107"/>
      <c r="ERJ30" s="107"/>
      <c r="ERK30" s="107"/>
      <c r="ERL30" s="107"/>
      <c r="ERM30" s="107"/>
      <c r="ERN30" s="107"/>
      <c r="ERO30" s="107"/>
      <c r="ERP30" s="107"/>
      <c r="ERQ30" s="107"/>
      <c r="ERR30" s="107"/>
      <c r="ERS30" s="107"/>
      <c r="ERT30" s="107"/>
      <c r="ERU30" s="107"/>
      <c r="ERV30" s="107"/>
      <c r="ERW30" s="107"/>
      <c r="ERX30" s="107"/>
      <c r="ERY30" s="107"/>
      <c r="ERZ30" s="107"/>
      <c r="ESA30" s="107"/>
      <c r="ESB30" s="107"/>
      <c r="ESC30" s="107"/>
      <c r="ESD30" s="107"/>
      <c r="ESE30" s="107"/>
      <c r="ESF30" s="107"/>
      <c r="ESG30" s="107"/>
      <c r="ESH30" s="107"/>
      <c r="ESI30" s="107"/>
      <c r="ESJ30" s="107"/>
      <c r="ESK30" s="107"/>
      <c r="ESL30" s="107"/>
      <c r="ESM30" s="107"/>
      <c r="ESN30" s="107"/>
      <c r="ESO30" s="107"/>
      <c r="ESP30" s="107"/>
      <c r="ESQ30" s="107"/>
      <c r="ESR30" s="107"/>
      <c r="ESS30" s="107"/>
      <c r="EST30" s="107"/>
      <c r="ESU30" s="107"/>
      <c r="ESV30" s="107"/>
      <c r="ESW30" s="107"/>
      <c r="ESX30" s="107"/>
      <c r="ESY30" s="107"/>
      <c r="ESZ30" s="107"/>
      <c r="ETA30" s="107"/>
      <c r="ETB30" s="107"/>
      <c r="ETC30" s="107"/>
      <c r="ETD30" s="107"/>
      <c r="ETE30" s="107"/>
      <c r="ETF30" s="107"/>
      <c r="ETG30" s="107"/>
      <c r="ETH30" s="107"/>
      <c r="ETI30" s="107"/>
      <c r="ETJ30" s="107"/>
      <c r="ETK30" s="107"/>
      <c r="ETL30" s="107"/>
      <c r="ETM30" s="107"/>
      <c r="ETN30" s="107"/>
      <c r="ETO30" s="107"/>
      <c r="ETP30" s="107"/>
      <c r="ETQ30" s="107"/>
      <c r="ETR30" s="107"/>
      <c r="ETS30" s="107"/>
      <c r="ETT30" s="107"/>
      <c r="ETU30" s="107"/>
      <c r="ETV30" s="107"/>
      <c r="ETW30" s="107"/>
      <c r="ETX30" s="107"/>
      <c r="ETY30" s="107"/>
      <c r="ETZ30" s="107"/>
      <c r="EUA30" s="107"/>
      <c r="EUB30" s="107"/>
      <c r="EUC30" s="107"/>
      <c r="EUD30" s="107"/>
      <c r="EUE30" s="107"/>
      <c r="EUF30" s="107"/>
      <c r="EUG30" s="107"/>
      <c r="EUH30" s="107"/>
      <c r="EUI30" s="107"/>
      <c r="EUJ30" s="107"/>
      <c r="EUK30" s="107"/>
      <c r="EUL30" s="107"/>
      <c r="EUM30" s="107"/>
      <c r="EUN30" s="107"/>
      <c r="EUO30" s="107"/>
      <c r="EUP30" s="107"/>
      <c r="EUQ30" s="107"/>
      <c r="EUR30" s="107"/>
      <c r="EUS30" s="107"/>
      <c r="EUT30" s="107"/>
      <c r="EUU30" s="107"/>
      <c r="EUV30" s="107"/>
      <c r="EUW30" s="107"/>
      <c r="EUX30" s="107"/>
      <c r="EUY30" s="107"/>
      <c r="EUZ30" s="107"/>
      <c r="EVA30" s="107"/>
      <c r="EVB30" s="107"/>
      <c r="EVC30" s="107"/>
      <c r="EVD30" s="107"/>
      <c r="EVE30" s="107"/>
      <c r="EVF30" s="107"/>
      <c r="EVG30" s="107"/>
      <c r="EVH30" s="107"/>
      <c r="EVI30" s="107"/>
      <c r="EVJ30" s="107"/>
      <c r="EVK30" s="107"/>
      <c r="EVL30" s="107"/>
      <c r="EVM30" s="107"/>
      <c r="EVN30" s="107"/>
      <c r="EVO30" s="107"/>
      <c r="EVP30" s="107"/>
      <c r="EVQ30" s="107"/>
      <c r="EVR30" s="107"/>
      <c r="EVS30" s="107"/>
      <c r="EVT30" s="107"/>
      <c r="EVU30" s="107"/>
      <c r="EVV30" s="107"/>
      <c r="EVW30" s="107"/>
      <c r="EVX30" s="107"/>
      <c r="EVY30" s="107"/>
      <c r="EVZ30" s="107"/>
      <c r="EWA30" s="107"/>
      <c r="EWB30" s="107"/>
      <c r="EWC30" s="107"/>
      <c r="EWD30" s="107"/>
      <c r="EWE30" s="107"/>
      <c r="EWF30" s="107"/>
      <c r="EWG30" s="107"/>
      <c r="EWH30" s="107"/>
      <c r="EWI30" s="107"/>
      <c r="EWJ30" s="107"/>
      <c r="EWK30" s="107"/>
      <c r="EWL30" s="107"/>
      <c r="EWM30" s="107"/>
      <c r="EWN30" s="107"/>
      <c r="EWO30" s="107"/>
      <c r="EWP30" s="107"/>
      <c r="EWQ30" s="107"/>
      <c r="EWR30" s="107"/>
      <c r="EWS30" s="107"/>
      <c r="EWT30" s="107"/>
      <c r="EWU30" s="107"/>
      <c r="EWV30" s="107"/>
      <c r="EWW30" s="107"/>
      <c r="EWX30" s="107"/>
      <c r="EWY30" s="107"/>
      <c r="EWZ30" s="107"/>
      <c r="EXA30" s="107"/>
      <c r="EXB30" s="107"/>
      <c r="EXC30" s="107"/>
      <c r="EXD30" s="107"/>
      <c r="EXE30" s="107"/>
      <c r="EXF30" s="107"/>
      <c r="EXG30" s="107"/>
      <c r="EXH30" s="107"/>
      <c r="EXI30" s="107"/>
      <c r="EXJ30" s="107"/>
      <c r="EXK30" s="107"/>
      <c r="EXL30" s="107"/>
      <c r="EXM30" s="107"/>
      <c r="EXN30" s="107"/>
      <c r="EXO30" s="107"/>
      <c r="EXP30" s="107"/>
      <c r="EXQ30" s="107"/>
      <c r="EXR30" s="107"/>
      <c r="EXS30" s="107"/>
      <c r="EXT30" s="107"/>
      <c r="EXU30" s="107"/>
      <c r="EXV30" s="107"/>
      <c r="EXW30" s="107"/>
      <c r="EXX30" s="107"/>
      <c r="EXY30" s="107"/>
      <c r="EXZ30" s="107"/>
      <c r="EYA30" s="107"/>
      <c r="EYB30" s="107"/>
      <c r="EYC30" s="107"/>
      <c r="EYD30" s="107"/>
      <c r="EYE30" s="107"/>
      <c r="EYF30" s="107"/>
      <c r="EYG30" s="107"/>
      <c r="EYH30" s="107"/>
      <c r="EYI30" s="107"/>
      <c r="EYJ30" s="107"/>
      <c r="EYK30" s="107"/>
      <c r="EYL30" s="107"/>
      <c r="EYM30" s="107"/>
      <c r="EYN30" s="107"/>
      <c r="EYO30" s="107"/>
      <c r="EYP30" s="107"/>
      <c r="EYQ30" s="107"/>
      <c r="EYR30" s="107"/>
      <c r="EYS30" s="107"/>
      <c r="EYT30" s="107"/>
      <c r="EYU30" s="107"/>
      <c r="EYV30" s="107"/>
      <c r="EYW30" s="107"/>
      <c r="EYX30" s="107"/>
      <c r="EYY30" s="107"/>
      <c r="EYZ30" s="107"/>
      <c r="EZA30" s="107"/>
      <c r="EZB30" s="107"/>
      <c r="EZC30" s="107"/>
      <c r="EZD30" s="107"/>
      <c r="EZE30" s="107"/>
      <c r="EZF30" s="107"/>
      <c r="EZG30" s="107"/>
      <c r="EZH30" s="107"/>
      <c r="EZI30" s="107"/>
      <c r="EZJ30" s="107"/>
      <c r="EZK30" s="107"/>
      <c r="EZL30" s="107"/>
      <c r="EZM30" s="107"/>
      <c r="EZN30" s="107"/>
      <c r="EZO30" s="107"/>
      <c r="EZP30" s="107"/>
      <c r="EZQ30" s="107"/>
      <c r="EZR30" s="107"/>
      <c r="EZS30" s="107"/>
      <c r="EZT30" s="107"/>
      <c r="EZU30" s="107"/>
      <c r="EZV30" s="107"/>
      <c r="EZW30" s="107"/>
      <c r="EZX30" s="107"/>
      <c r="EZY30" s="107"/>
      <c r="EZZ30" s="107"/>
      <c r="FAA30" s="107"/>
      <c r="FAB30" s="107"/>
      <c r="FAC30" s="107"/>
      <c r="FAD30" s="107"/>
      <c r="FAE30" s="107"/>
      <c r="FAF30" s="107"/>
      <c r="FAG30" s="107"/>
      <c r="FAH30" s="107"/>
      <c r="FAI30" s="107"/>
      <c r="FAJ30" s="107"/>
      <c r="FAK30" s="107"/>
      <c r="FAL30" s="107"/>
      <c r="FAM30" s="107"/>
      <c r="FAN30" s="107"/>
      <c r="FAO30" s="107"/>
      <c r="FAP30" s="107"/>
      <c r="FAQ30" s="107"/>
      <c r="FAR30" s="107"/>
      <c r="FAS30" s="107"/>
      <c r="FAT30" s="107"/>
      <c r="FAU30" s="107"/>
      <c r="FAV30" s="107"/>
      <c r="FAW30" s="107"/>
      <c r="FAX30" s="107"/>
      <c r="FAY30" s="107"/>
      <c r="FAZ30" s="107"/>
      <c r="FBA30" s="107"/>
      <c r="FBB30" s="107"/>
      <c r="FBC30" s="107"/>
      <c r="FBD30" s="107"/>
      <c r="FBE30" s="107"/>
      <c r="FBF30" s="107"/>
      <c r="FBG30" s="107"/>
      <c r="FBH30" s="107"/>
      <c r="FBI30" s="107"/>
      <c r="FBJ30" s="107"/>
      <c r="FBK30" s="107"/>
      <c r="FBL30" s="107"/>
      <c r="FBM30" s="107"/>
      <c r="FBN30" s="107"/>
      <c r="FBO30" s="107"/>
      <c r="FBP30" s="107"/>
      <c r="FBQ30" s="107"/>
      <c r="FBR30" s="107"/>
      <c r="FBS30" s="107"/>
      <c r="FBT30" s="107"/>
      <c r="FBU30" s="107"/>
      <c r="FBV30" s="107"/>
      <c r="FBW30" s="107"/>
      <c r="FBX30" s="107"/>
      <c r="FBY30" s="107"/>
      <c r="FBZ30" s="107"/>
      <c r="FCA30" s="107"/>
      <c r="FCB30" s="107"/>
      <c r="FCC30" s="107"/>
      <c r="FCD30" s="107"/>
      <c r="FCE30" s="107"/>
      <c r="FCF30" s="107"/>
      <c r="FCG30" s="107"/>
      <c r="FCH30" s="107"/>
      <c r="FCI30" s="107"/>
      <c r="FCJ30" s="107"/>
      <c r="FCK30" s="107"/>
      <c r="FCL30" s="107"/>
      <c r="FCM30" s="107"/>
      <c r="FCN30" s="107"/>
      <c r="FCO30" s="107"/>
      <c r="FCP30" s="107"/>
      <c r="FCQ30" s="107"/>
      <c r="FCR30" s="107"/>
      <c r="FCS30" s="107"/>
      <c r="FCT30" s="107"/>
      <c r="FCU30" s="107"/>
      <c r="FCV30" s="107"/>
      <c r="FCW30" s="107"/>
      <c r="FCX30" s="107"/>
      <c r="FCY30" s="107"/>
      <c r="FCZ30" s="107"/>
      <c r="FDA30" s="107"/>
      <c r="FDB30" s="107"/>
      <c r="FDC30" s="107"/>
      <c r="FDD30" s="107"/>
      <c r="FDE30" s="107"/>
      <c r="FDF30" s="107"/>
      <c r="FDG30" s="107"/>
      <c r="FDH30" s="107"/>
      <c r="FDI30" s="107"/>
      <c r="FDJ30" s="107"/>
      <c r="FDK30" s="107"/>
      <c r="FDL30" s="107"/>
      <c r="FDM30" s="107"/>
      <c r="FDN30" s="107"/>
      <c r="FDO30" s="107"/>
      <c r="FDP30" s="107"/>
      <c r="FDQ30" s="107"/>
      <c r="FDR30" s="107"/>
      <c r="FDS30" s="107"/>
      <c r="FDT30" s="107"/>
      <c r="FDU30" s="107"/>
      <c r="FDV30" s="107"/>
      <c r="FDW30" s="107"/>
      <c r="FDX30" s="107"/>
      <c r="FDY30" s="107"/>
      <c r="FDZ30" s="107"/>
      <c r="FEA30" s="107"/>
      <c r="FEB30" s="107"/>
      <c r="FEC30" s="107"/>
      <c r="FED30" s="107"/>
      <c r="FEE30" s="107"/>
      <c r="FEF30" s="107"/>
      <c r="FEG30" s="107"/>
      <c r="FEH30" s="107"/>
      <c r="FEI30" s="107"/>
      <c r="FEJ30" s="107"/>
      <c r="FEK30" s="107"/>
      <c r="FEL30" s="107"/>
      <c r="FEM30" s="107"/>
      <c r="FEN30" s="107"/>
      <c r="FEO30" s="107"/>
      <c r="FEP30" s="107"/>
      <c r="FEQ30" s="107"/>
      <c r="FER30" s="107"/>
      <c r="FES30" s="107"/>
      <c r="FET30" s="107"/>
      <c r="FEU30" s="107"/>
      <c r="FEV30" s="107"/>
      <c r="FEW30" s="107"/>
      <c r="FEX30" s="107"/>
      <c r="FEY30" s="107"/>
      <c r="FEZ30" s="107"/>
      <c r="FFA30" s="107"/>
      <c r="FFB30" s="107"/>
      <c r="FFC30" s="107"/>
      <c r="FFD30" s="107"/>
      <c r="FFE30" s="107"/>
      <c r="FFF30" s="107"/>
      <c r="FFG30" s="107"/>
      <c r="FFH30" s="107"/>
      <c r="FFI30" s="107"/>
      <c r="FFJ30" s="107"/>
      <c r="FFK30" s="107"/>
      <c r="FFL30" s="107"/>
      <c r="FFM30" s="107"/>
      <c r="FFN30" s="107"/>
      <c r="FFO30" s="107"/>
      <c r="FFP30" s="107"/>
      <c r="FFQ30" s="107"/>
      <c r="FFR30" s="107"/>
      <c r="FFS30" s="107"/>
      <c r="FFT30" s="107"/>
      <c r="FFU30" s="107"/>
      <c r="FFV30" s="107"/>
      <c r="FFW30" s="107"/>
      <c r="FFX30" s="107"/>
      <c r="FFY30" s="107"/>
      <c r="FFZ30" s="107"/>
      <c r="FGA30" s="107"/>
      <c r="FGB30" s="107"/>
      <c r="FGC30" s="107"/>
      <c r="FGD30" s="107"/>
      <c r="FGE30" s="107"/>
      <c r="FGF30" s="107"/>
      <c r="FGG30" s="107"/>
      <c r="FGH30" s="107"/>
      <c r="FGI30" s="107"/>
      <c r="FGJ30" s="107"/>
      <c r="FGK30" s="107"/>
      <c r="FGL30" s="107"/>
      <c r="FGM30" s="107"/>
      <c r="FGN30" s="107"/>
      <c r="FGO30" s="107"/>
      <c r="FGP30" s="107"/>
      <c r="FGQ30" s="107"/>
      <c r="FGR30" s="107"/>
      <c r="FGS30" s="107"/>
      <c r="FGT30" s="107"/>
      <c r="FGU30" s="107"/>
      <c r="FGV30" s="107"/>
      <c r="FGW30" s="107"/>
      <c r="FGX30" s="107"/>
      <c r="FGY30" s="107"/>
      <c r="FGZ30" s="107"/>
      <c r="FHA30" s="107"/>
      <c r="FHB30" s="107"/>
      <c r="FHC30" s="107"/>
      <c r="FHD30" s="107"/>
      <c r="FHE30" s="107"/>
      <c r="FHF30" s="107"/>
      <c r="FHG30" s="107"/>
      <c r="FHH30" s="107"/>
      <c r="FHI30" s="107"/>
      <c r="FHJ30" s="107"/>
      <c r="FHK30" s="107"/>
      <c r="FHL30" s="107"/>
      <c r="FHM30" s="107"/>
      <c r="FHN30" s="107"/>
      <c r="FHO30" s="107"/>
      <c r="FHP30" s="107"/>
      <c r="FHQ30" s="107"/>
      <c r="FHR30" s="107"/>
      <c r="FHS30" s="107"/>
      <c r="FHT30" s="107"/>
      <c r="FHU30" s="107"/>
      <c r="FHV30" s="107"/>
      <c r="FHW30" s="107"/>
      <c r="FHX30" s="107"/>
      <c r="FHY30" s="107"/>
      <c r="FHZ30" s="107"/>
      <c r="FIA30" s="107"/>
      <c r="FIB30" s="107"/>
      <c r="FIC30" s="107"/>
      <c r="FID30" s="107"/>
      <c r="FIE30" s="107"/>
      <c r="FIF30" s="107"/>
      <c r="FIG30" s="107"/>
      <c r="FIH30" s="107"/>
      <c r="FII30" s="107"/>
      <c r="FIJ30" s="107"/>
      <c r="FIK30" s="107"/>
      <c r="FIL30" s="107"/>
      <c r="FIM30" s="107"/>
      <c r="FIN30" s="107"/>
      <c r="FIO30" s="107"/>
      <c r="FIP30" s="107"/>
      <c r="FIQ30" s="107"/>
      <c r="FIR30" s="107"/>
      <c r="FIS30" s="107"/>
      <c r="FIT30" s="107"/>
      <c r="FIU30" s="107"/>
      <c r="FIV30" s="107"/>
      <c r="FIW30" s="107"/>
      <c r="FIX30" s="107"/>
      <c r="FIY30" s="107"/>
      <c r="FIZ30" s="107"/>
      <c r="FJA30" s="107"/>
      <c r="FJB30" s="107"/>
      <c r="FJC30" s="107"/>
      <c r="FJD30" s="107"/>
      <c r="FJE30" s="107"/>
      <c r="FJF30" s="107"/>
      <c r="FJG30" s="107"/>
      <c r="FJH30" s="107"/>
      <c r="FJI30" s="107"/>
      <c r="FJJ30" s="107"/>
      <c r="FJK30" s="107"/>
      <c r="FJL30" s="107"/>
      <c r="FJM30" s="107"/>
      <c r="FJN30" s="107"/>
      <c r="FJO30" s="107"/>
      <c r="FJP30" s="107"/>
      <c r="FJQ30" s="107"/>
      <c r="FJR30" s="107"/>
      <c r="FJS30" s="107"/>
      <c r="FJT30" s="107"/>
      <c r="FJU30" s="107"/>
      <c r="FJV30" s="107"/>
      <c r="FJW30" s="107"/>
      <c r="FJX30" s="107"/>
      <c r="FJY30" s="107"/>
      <c r="FJZ30" s="107"/>
      <c r="FKA30" s="107"/>
      <c r="FKB30" s="107"/>
      <c r="FKC30" s="107"/>
      <c r="FKD30" s="107"/>
      <c r="FKE30" s="107"/>
      <c r="FKF30" s="107"/>
      <c r="FKG30" s="107"/>
      <c r="FKH30" s="107"/>
      <c r="FKI30" s="107"/>
      <c r="FKJ30" s="107"/>
      <c r="FKK30" s="107"/>
      <c r="FKL30" s="107"/>
      <c r="FKM30" s="107"/>
      <c r="FKN30" s="107"/>
      <c r="FKO30" s="107"/>
      <c r="FKP30" s="107"/>
      <c r="FKQ30" s="107"/>
      <c r="FKR30" s="107"/>
      <c r="FKS30" s="107"/>
      <c r="FKT30" s="107"/>
      <c r="FKU30" s="107"/>
      <c r="FKV30" s="107"/>
      <c r="FKW30" s="107"/>
      <c r="FKX30" s="107"/>
      <c r="FKY30" s="107"/>
      <c r="FKZ30" s="107"/>
      <c r="FLA30" s="107"/>
      <c r="FLB30" s="107"/>
      <c r="FLC30" s="107"/>
      <c r="FLD30" s="107"/>
      <c r="FLE30" s="107"/>
      <c r="FLF30" s="107"/>
      <c r="FLG30" s="107"/>
      <c r="FLH30" s="107"/>
      <c r="FLI30" s="107"/>
      <c r="FLJ30" s="107"/>
      <c r="FLK30" s="107"/>
      <c r="FLL30" s="107"/>
      <c r="FLM30" s="107"/>
      <c r="FLN30" s="107"/>
      <c r="FLO30" s="107"/>
      <c r="FLP30" s="107"/>
      <c r="FLQ30" s="107"/>
      <c r="FLR30" s="107"/>
      <c r="FLS30" s="107"/>
      <c r="FLT30" s="107"/>
      <c r="FLU30" s="107"/>
      <c r="FLV30" s="107"/>
      <c r="FLW30" s="107"/>
      <c r="FLX30" s="107"/>
      <c r="FLY30" s="107"/>
      <c r="FLZ30" s="107"/>
      <c r="FMA30" s="107"/>
      <c r="FMB30" s="107"/>
      <c r="FMC30" s="107"/>
      <c r="FMD30" s="107"/>
      <c r="FME30" s="107"/>
      <c r="FMF30" s="107"/>
      <c r="FMG30" s="107"/>
      <c r="FMH30" s="107"/>
      <c r="FMI30" s="107"/>
      <c r="FMJ30" s="107"/>
      <c r="FMK30" s="107"/>
      <c r="FML30" s="107"/>
      <c r="FMM30" s="107"/>
      <c r="FMN30" s="107"/>
      <c r="FMO30" s="107"/>
      <c r="FMP30" s="107"/>
      <c r="FMQ30" s="107"/>
      <c r="FMR30" s="107"/>
      <c r="FMS30" s="107"/>
      <c r="FMT30" s="107"/>
      <c r="FMU30" s="107"/>
      <c r="FMV30" s="107"/>
      <c r="FMW30" s="107"/>
      <c r="FMX30" s="107"/>
      <c r="FMY30" s="107"/>
      <c r="FMZ30" s="107"/>
      <c r="FNA30" s="107"/>
      <c r="FNB30" s="107"/>
      <c r="FNC30" s="107"/>
      <c r="FND30" s="107"/>
      <c r="FNE30" s="107"/>
      <c r="FNF30" s="107"/>
      <c r="FNG30" s="107"/>
      <c r="FNH30" s="107"/>
      <c r="FNI30" s="107"/>
      <c r="FNJ30" s="107"/>
      <c r="FNK30" s="107"/>
      <c r="FNL30" s="107"/>
      <c r="FNM30" s="107"/>
      <c r="FNN30" s="107"/>
      <c r="FNO30" s="107"/>
      <c r="FNP30" s="107"/>
      <c r="FNQ30" s="107"/>
      <c r="FNR30" s="107"/>
      <c r="FNS30" s="107"/>
      <c r="FNT30" s="107"/>
      <c r="FNU30" s="107"/>
      <c r="FNV30" s="107"/>
      <c r="FNW30" s="107"/>
      <c r="FNX30" s="107"/>
      <c r="FNY30" s="107"/>
      <c r="FNZ30" s="107"/>
      <c r="FOA30" s="107"/>
      <c r="FOB30" s="107"/>
      <c r="FOC30" s="107"/>
      <c r="FOD30" s="107"/>
      <c r="FOE30" s="107"/>
      <c r="FOF30" s="107"/>
      <c r="FOG30" s="107"/>
      <c r="FOH30" s="107"/>
      <c r="FOI30" s="107"/>
      <c r="FOJ30" s="107"/>
      <c r="FOK30" s="107"/>
      <c r="FOL30" s="107"/>
      <c r="FOM30" s="107"/>
      <c r="FON30" s="107"/>
      <c r="FOO30" s="107"/>
      <c r="FOP30" s="107"/>
      <c r="FOQ30" s="107"/>
      <c r="FOR30" s="107"/>
      <c r="FOS30" s="107"/>
      <c r="FOT30" s="107"/>
      <c r="FOU30" s="107"/>
      <c r="FOV30" s="107"/>
      <c r="FOW30" s="107"/>
      <c r="FOX30" s="107"/>
      <c r="FOY30" s="107"/>
      <c r="FOZ30" s="107"/>
      <c r="FPA30" s="107"/>
      <c r="FPB30" s="107"/>
      <c r="FPC30" s="107"/>
      <c r="FPD30" s="107"/>
      <c r="FPE30" s="107"/>
      <c r="FPF30" s="107"/>
      <c r="FPG30" s="107"/>
      <c r="FPH30" s="107"/>
      <c r="FPI30" s="107"/>
      <c r="FPJ30" s="107"/>
      <c r="FPK30" s="107"/>
      <c r="FPL30" s="107"/>
      <c r="FPM30" s="107"/>
      <c r="FPN30" s="107"/>
      <c r="FPO30" s="107"/>
      <c r="FPP30" s="107"/>
      <c r="FPQ30" s="107"/>
      <c r="FPR30" s="107"/>
      <c r="FPS30" s="107"/>
      <c r="FPT30" s="107"/>
      <c r="FPU30" s="107"/>
      <c r="FPV30" s="107"/>
      <c r="FPW30" s="107"/>
      <c r="FPX30" s="107"/>
      <c r="FPY30" s="107"/>
      <c r="FPZ30" s="107"/>
      <c r="FQA30" s="107"/>
      <c r="FQB30" s="107"/>
      <c r="FQC30" s="107"/>
      <c r="FQD30" s="107"/>
      <c r="FQE30" s="107"/>
      <c r="FQF30" s="107"/>
      <c r="FQG30" s="107"/>
      <c r="FQH30" s="107"/>
      <c r="FQI30" s="107"/>
      <c r="FQJ30" s="107"/>
      <c r="FQK30" s="107"/>
      <c r="FQL30" s="107"/>
      <c r="FQM30" s="107"/>
      <c r="FQN30" s="107"/>
      <c r="FQO30" s="107"/>
      <c r="FQP30" s="107"/>
      <c r="FQQ30" s="107"/>
      <c r="FQR30" s="107"/>
      <c r="FQS30" s="107"/>
      <c r="FQT30" s="107"/>
      <c r="FQU30" s="107"/>
      <c r="FQV30" s="107"/>
      <c r="FQW30" s="107"/>
      <c r="FQX30" s="107"/>
      <c r="FQY30" s="107"/>
      <c r="FQZ30" s="107"/>
      <c r="FRA30" s="107"/>
      <c r="FRB30" s="107"/>
      <c r="FRC30" s="107"/>
      <c r="FRD30" s="107"/>
      <c r="FRE30" s="107"/>
      <c r="FRF30" s="107"/>
      <c r="FRG30" s="107"/>
      <c r="FRH30" s="107"/>
      <c r="FRI30" s="107"/>
      <c r="FRJ30" s="107"/>
      <c r="FRK30" s="107"/>
      <c r="FRL30" s="107"/>
      <c r="FRM30" s="107"/>
      <c r="FRN30" s="107"/>
      <c r="FRO30" s="107"/>
      <c r="FRP30" s="107"/>
      <c r="FRQ30" s="107"/>
      <c r="FRR30" s="107"/>
      <c r="FRS30" s="107"/>
      <c r="FRT30" s="107"/>
      <c r="FRU30" s="107"/>
      <c r="FRV30" s="107"/>
      <c r="FRW30" s="107"/>
      <c r="FRX30" s="107"/>
      <c r="FRY30" s="107"/>
      <c r="FRZ30" s="107"/>
      <c r="FSA30" s="107"/>
      <c r="FSB30" s="107"/>
      <c r="FSC30" s="107"/>
      <c r="FSD30" s="107"/>
      <c r="FSE30" s="107"/>
      <c r="FSF30" s="107"/>
      <c r="FSG30" s="107"/>
      <c r="FSH30" s="107"/>
      <c r="FSI30" s="107"/>
      <c r="FSJ30" s="107"/>
      <c r="FSK30" s="107"/>
      <c r="FSL30" s="107"/>
      <c r="FSM30" s="107"/>
      <c r="FSN30" s="107"/>
      <c r="FSO30" s="107"/>
      <c r="FSP30" s="107"/>
      <c r="FSQ30" s="107"/>
      <c r="FSR30" s="107"/>
      <c r="FSS30" s="107"/>
      <c r="FST30" s="107"/>
      <c r="FSU30" s="107"/>
      <c r="FSV30" s="107"/>
      <c r="FSW30" s="107"/>
      <c r="FSX30" s="107"/>
      <c r="FSY30" s="107"/>
      <c r="FSZ30" s="107"/>
      <c r="FTA30" s="107"/>
      <c r="FTB30" s="107"/>
      <c r="FTC30" s="107"/>
      <c r="FTD30" s="107"/>
      <c r="FTE30" s="107"/>
      <c r="FTF30" s="107"/>
      <c r="FTG30" s="107"/>
      <c r="FTH30" s="107"/>
      <c r="FTI30" s="107"/>
      <c r="FTJ30" s="107"/>
      <c r="FTK30" s="107"/>
      <c r="FTL30" s="107"/>
      <c r="FTM30" s="107"/>
      <c r="FTN30" s="107"/>
      <c r="FTO30" s="107"/>
      <c r="FTP30" s="107"/>
      <c r="FTQ30" s="107"/>
      <c r="FTR30" s="107"/>
      <c r="FTS30" s="107"/>
      <c r="FTT30" s="107"/>
      <c r="FTU30" s="107"/>
      <c r="FTV30" s="107"/>
      <c r="FTW30" s="107"/>
      <c r="FTX30" s="107"/>
      <c r="FTY30" s="107"/>
      <c r="FTZ30" s="107"/>
      <c r="FUA30" s="107"/>
      <c r="FUB30" s="107"/>
      <c r="FUC30" s="107"/>
      <c r="FUD30" s="107"/>
      <c r="FUE30" s="107"/>
      <c r="FUF30" s="107"/>
      <c r="FUG30" s="107"/>
      <c r="FUH30" s="107"/>
      <c r="FUI30" s="107"/>
      <c r="FUJ30" s="107"/>
      <c r="FUK30" s="107"/>
      <c r="FUL30" s="107"/>
      <c r="FUM30" s="107"/>
      <c r="FUN30" s="107"/>
      <c r="FUO30" s="107"/>
      <c r="FUP30" s="107"/>
      <c r="FUQ30" s="107"/>
      <c r="FUR30" s="107"/>
      <c r="FUS30" s="107"/>
      <c r="FUT30" s="107"/>
      <c r="FUU30" s="107"/>
      <c r="FUV30" s="107"/>
      <c r="FUW30" s="107"/>
      <c r="FUX30" s="107"/>
      <c r="FUY30" s="107"/>
      <c r="FUZ30" s="107"/>
      <c r="FVA30" s="107"/>
      <c r="FVB30" s="107"/>
      <c r="FVC30" s="107"/>
      <c r="FVD30" s="107"/>
      <c r="FVE30" s="107"/>
      <c r="FVF30" s="107"/>
      <c r="FVG30" s="107"/>
      <c r="FVH30" s="107"/>
      <c r="FVI30" s="107"/>
      <c r="FVJ30" s="107"/>
      <c r="FVK30" s="107"/>
      <c r="FVL30" s="107"/>
      <c r="FVM30" s="107"/>
      <c r="FVN30" s="107"/>
      <c r="FVO30" s="107"/>
      <c r="FVP30" s="107"/>
      <c r="FVQ30" s="107"/>
      <c r="FVR30" s="107"/>
      <c r="FVS30" s="107"/>
      <c r="FVT30" s="107"/>
      <c r="FVU30" s="107"/>
      <c r="FVV30" s="107"/>
      <c r="FVW30" s="107"/>
      <c r="FVX30" s="107"/>
      <c r="FVY30" s="107"/>
      <c r="FVZ30" s="107"/>
      <c r="FWA30" s="107"/>
      <c r="FWB30" s="107"/>
      <c r="FWC30" s="107"/>
      <c r="FWD30" s="107"/>
      <c r="FWE30" s="107"/>
      <c r="FWF30" s="107"/>
      <c r="FWG30" s="107"/>
      <c r="FWH30" s="107"/>
      <c r="FWI30" s="107"/>
      <c r="FWJ30" s="107"/>
      <c r="FWK30" s="107"/>
      <c r="FWL30" s="107"/>
      <c r="FWM30" s="107"/>
      <c r="FWN30" s="107"/>
      <c r="FWO30" s="107"/>
      <c r="FWP30" s="107"/>
      <c r="FWQ30" s="107"/>
      <c r="FWR30" s="107"/>
      <c r="FWS30" s="107"/>
      <c r="FWT30" s="107"/>
      <c r="FWU30" s="107"/>
      <c r="FWV30" s="107"/>
      <c r="FWW30" s="107"/>
      <c r="FWX30" s="107"/>
      <c r="FWY30" s="107"/>
      <c r="FWZ30" s="107"/>
      <c r="FXA30" s="107"/>
      <c r="FXB30" s="107"/>
      <c r="FXC30" s="107"/>
      <c r="FXD30" s="107"/>
      <c r="FXE30" s="107"/>
      <c r="FXF30" s="107"/>
      <c r="FXG30" s="107"/>
      <c r="FXH30" s="107"/>
      <c r="FXI30" s="107"/>
      <c r="FXJ30" s="107"/>
      <c r="FXK30" s="107"/>
      <c r="FXL30" s="107"/>
      <c r="FXM30" s="107"/>
      <c r="FXN30" s="107"/>
      <c r="FXO30" s="107"/>
      <c r="FXP30" s="107"/>
      <c r="FXQ30" s="107"/>
      <c r="FXR30" s="107"/>
      <c r="FXS30" s="107"/>
      <c r="FXT30" s="107"/>
      <c r="FXU30" s="107"/>
      <c r="FXV30" s="107"/>
      <c r="FXW30" s="107"/>
      <c r="FXX30" s="107"/>
      <c r="FXY30" s="107"/>
      <c r="FXZ30" s="107"/>
      <c r="FYA30" s="107"/>
      <c r="FYB30" s="107"/>
      <c r="FYC30" s="107"/>
      <c r="FYD30" s="107"/>
      <c r="FYE30" s="107"/>
      <c r="FYF30" s="107"/>
      <c r="FYG30" s="107"/>
      <c r="FYH30" s="107"/>
      <c r="FYI30" s="107"/>
      <c r="FYJ30" s="107"/>
      <c r="FYK30" s="107"/>
      <c r="FYL30" s="107"/>
      <c r="FYM30" s="107"/>
      <c r="FYN30" s="107"/>
      <c r="FYO30" s="107"/>
      <c r="FYP30" s="107"/>
      <c r="FYQ30" s="107"/>
      <c r="FYR30" s="107"/>
      <c r="FYS30" s="107"/>
      <c r="FYT30" s="107"/>
      <c r="FYU30" s="107"/>
      <c r="FYV30" s="107"/>
      <c r="FYW30" s="107"/>
      <c r="FYX30" s="107"/>
      <c r="FYY30" s="107"/>
      <c r="FYZ30" s="107"/>
      <c r="FZA30" s="107"/>
      <c r="FZB30" s="107"/>
      <c r="FZC30" s="107"/>
      <c r="FZD30" s="107"/>
      <c r="FZE30" s="107"/>
      <c r="FZF30" s="107"/>
      <c r="FZG30" s="107"/>
      <c r="FZH30" s="107"/>
      <c r="FZI30" s="107"/>
      <c r="FZJ30" s="107"/>
      <c r="FZK30" s="107"/>
      <c r="FZL30" s="107"/>
      <c r="FZM30" s="107"/>
      <c r="FZN30" s="107"/>
      <c r="FZO30" s="107"/>
      <c r="FZP30" s="107"/>
      <c r="FZQ30" s="107"/>
      <c r="FZR30" s="107"/>
      <c r="FZS30" s="107"/>
      <c r="FZT30" s="107"/>
      <c r="FZU30" s="107"/>
      <c r="FZV30" s="107"/>
      <c r="FZW30" s="107"/>
      <c r="FZX30" s="107"/>
      <c r="FZY30" s="107"/>
      <c r="FZZ30" s="107"/>
      <c r="GAA30" s="107"/>
      <c r="GAB30" s="107"/>
      <c r="GAC30" s="107"/>
      <c r="GAD30" s="107"/>
      <c r="GAE30" s="107"/>
      <c r="GAF30" s="107"/>
      <c r="GAG30" s="107"/>
      <c r="GAH30" s="107"/>
      <c r="GAI30" s="107"/>
      <c r="GAJ30" s="107"/>
      <c r="GAK30" s="107"/>
      <c r="GAL30" s="107"/>
      <c r="GAM30" s="107"/>
      <c r="GAN30" s="107"/>
      <c r="GAO30" s="107"/>
      <c r="GAP30" s="107"/>
      <c r="GAQ30" s="107"/>
      <c r="GAR30" s="107"/>
      <c r="GAS30" s="107"/>
      <c r="GAT30" s="107"/>
      <c r="GAU30" s="107"/>
      <c r="GAV30" s="107"/>
      <c r="GAW30" s="107"/>
      <c r="GAX30" s="107"/>
      <c r="GAY30" s="107"/>
      <c r="GAZ30" s="107"/>
      <c r="GBA30" s="107"/>
      <c r="GBB30" s="107"/>
      <c r="GBC30" s="107"/>
      <c r="GBD30" s="107"/>
      <c r="GBE30" s="107"/>
      <c r="GBF30" s="107"/>
      <c r="GBG30" s="107"/>
      <c r="GBH30" s="107"/>
      <c r="GBI30" s="107"/>
      <c r="GBJ30" s="107"/>
      <c r="GBK30" s="107"/>
      <c r="GBL30" s="107"/>
      <c r="GBM30" s="107"/>
      <c r="GBN30" s="107"/>
      <c r="GBO30" s="107"/>
      <c r="GBP30" s="107"/>
      <c r="GBQ30" s="107"/>
      <c r="GBR30" s="107"/>
      <c r="GBS30" s="107"/>
      <c r="GBT30" s="107"/>
      <c r="GBU30" s="107"/>
      <c r="GBV30" s="107"/>
      <c r="GBW30" s="107"/>
      <c r="GBX30" s="107"/>
      <c r="GBY30" s="107"/>
      <c r="GBZ30" s="107"/>
      <c r="GCA30" s="107"/>
      <c r="GCB30" s="107"/>
      <c r="GCC30" s="107"/>
      <c r="GCD30" s="107"/>
      <c r="GCE30" s="107"/>
      <c r="GCF30" s="107"/>
      <c r="GCG30" s="107"/>
      <c r="GCH30" s="107"/>
      <c r="GCI30" s="107"/>
      <c r="GCJ30" s="107"/>
      <c r="GCK30" s="107"/>
      <c r="GCL30" s="107"/>
      <c r="GCM30" s="107"/>
      <c r="GCN30" s="107"/>
      <c r="GCO30" s="107"/>
      <c r="GCP30" s="107"/>
      <c r="GCQ30" s="107"/>
      <c r="GCR30" s="107"/>
      <c r="GCS30" s="107"/>
      <c r="GCT30" s="107"/>
      <c r="GCU30" s="107"/>
      <c r="GCV30" s="107"/>
      <c r="GCW30" s="107"/>
      <c r="GCX30" s="107"/>
      <c r="GCY30" s="107"/>
      <c r="GCZ30" s="107"/>
      <c r="GDA30" s="107"/>
      <c r="GDB30" s="107"/>
      <c r="GDC30" s="107"/>
      <c r="GDD30" s="107"/>
      <c r="GDE30" s="107"/>
      <c r="GDF30" s="107"/>
      <c r="GDG30" s="107"/>
      <c r="GDH30" s="107"/>
      <c r="GDI30" s="107"/>
      <c r="GDJ30" s="107"/>
      <c r="GDK30" s="107"/>
      <c r="GDL30" s="107"/>
      <c r="GDM30" s="107"/>
      <c r="GDN30" s="107"/>
      <c r="GDO30" s="107"/>
      <c r="GDP30" s="107"/>
      <c r="GDQ30" s="107"/>
      <c r="GDR30" s="107"/>
      <c r="GDS30" s="107"/>
      <c r="GDT30" s="107"/>
      <c r="GDU30" s="107"/>
      <c r="GDV30" s="107"/>
      <c r="GDW30" s="107"/>
      <c r="GDX30" s="107"/>
      <c r="GDY30" s="107"/>
      <c r="GDZ30" s="107"/>
      <c r="GEA30" s="107"/>
      <c r="GEB30" s="107"/>
      <c r="GEC30" s="107"/>
      <c r="GED30" s="107"/>
      <c r="GEE30" s="107"/>
      <c r="GEF30" s="107"/>
      <c r="GEG30" s="107"/>
      <c r="GEH30" s="107"/>
      <c r="GEI30" s="107"/>
      <c r="GEJ30" s="107"/>
      <c r="GEK30" s="107"/>
      <c r="GEL30" s="107"/>
      <c r="GEM30" s="107"/>
      <c r="GEN30" s="107"/>
      <c r="GEO30" s="107"/>
      <c r="GEP30" s="107"/>
      <c r="GEQ30" s="107"/>
      <c r="GER30" s="107"/>
      <c r="GES30" s="107"/>
      <c r="GET30" s="107"/>
      <c r="GEU30" s="107"/>
      <c r="GEV30" s="107"/>
      <c r="GEW30" s="107"/>
      <c r="GEX30" s="107"/>
      <c r="GEY30" s="107"/>
      <c r="GEZ30" s="107"/>
      <c r="GFA30" s="107"/>
      <c r="GFB30" s="107"/>
      <c r="GFC30" s="107"/>
      <c r="GFD30" s="107"/>
      <c r="GFE30" s="107"/>
      <c r="GFF30" s="107"/>
      <c r="GFG30" s="107"/>
      <c r="GFH30" s="107"/>
      <c r="GFI30" s="107"/>
      <c r="GFJ30" s="107"/>
      <c r="GFK30" s="107"/>
      <c r="GFL30" s="107"/>
      <c r="GFM30" s="107"/>
      <c r="GFN30" s="107"/>
      <c r="GFO30" s="107"/>
      <c r="GFP30" s="107"/>
      <c r="GFQ30" s="107"/>
      <c r="GFR30" s="107"/>
      <c r="GFS30" s="107"/>
      <c r="GFT30" s="107"/>
      <c r="GFU30" s="107"/>
      <c r="GFV30" s="107"/>
      <c r="GFW30" s="107"/>
      <c r="GFX30" s="107"/>
      <c r="GFY30" s="107"/>
      <c r="GFZ30" s="107"/>
      <c r="GGA30" s="107"/>
      <c r="GGB30" s="107"/>
      <c r="GGC30" s="107"/>
      <c r="GGD30" s="107"/>
      <c r="GGE30" s="107"/>
      <c r="GGF30" s="107"/>
      <c r="GGG30" s="107"/>
      <c r="GGH30" s="107"/>
      <c r="GGI30" s="107"/>
      <c r="GGJ30" s="107"/>
      <c r="GGK30" s="107"/>
      <c r="GGL30" s="107"/>
      <c r="GGM30" s="107"/>
      <c r="GGN30" s="107"/>
      <c r="GGO30" s="107"/>
      <c r="GGP30" s="107"/>
      <c r="GGQ30" s="107"/>
      <c r="GGR30" s="107"/>
      <c r="GGS30" s="107"/>
      <c r="GGT30" s="107"/>
      <c r="GGU30" s="107"/>
      <c r="GGV30" s="107"/>
      <c r="GGW30" s="107"/>
      <c r="GGX30" s="107"/>
      <c r="GGY30" s="107"/>
      <c r="GGZ30" s="107"/>
      <c r="GHA30" s="107"/>
      <c r="GHB30" s="107"/>
      <c r="GHC30" s="107"/>
      <c r="GHD30" s="107"/>
      <c r="GHE30" s="107"/>
      <c r="GHF30" s="107"/>
      <c r="GHG30" s="107"/>
      <c r="GHH30" s="107"/>
      <c r="GHI30" s="107"/>
      <c r="GHJ30" s="107"/>
      <c r="GHK30" s="107"/>
      <c r="GHL30" s="107"/>
      <c r="GHM30" s="107"/>
      <c r="GHN30" s="107"/>
      <c r="GHO30" s="107"/>
      <c r="GHP30" s="107"/>
      <c r="GHQ30" s="107"/>
      <c r="GHR30" s="107"/>
      <c r="GHS30" s="107"/>
      <c r="GHT30" s="107"/>
      <c r="GHU30" s="107"/>
      <c r="GHV30" s="107"/>
      <c r="GHW30" s="107"/>
      <c r="GHX30" s="107"/>
      <c r="GHY30" s="107"/>
      <c r="GHZ30" s="107"/>
      <c r="GIA30" s="107"/>
      <c r="GIB30" s="107"/>
      <c r="GIC30" s="107"/>
      <c r="GID30" s="107"/>
      <c r="GIE30" s="107"/>
      <c r="GIF30" s="107"/>
      <c r="GIG30" s="107"/>
      <c r="GIH30" s="107"/>
      <c r="GII30" s="107"/>
      <c r="GIJ30" s="107"/>
      <c r="GIK30" s="107"/>
      <c r="GIL30" s="107"/>
      <c r="GIM30" s="107"/>
      <c r="GIN30" s="107"/>
      <c r="GIO30" s="107"/>
      <c r="GIP30" s="107"/>
      <c r="GIQ30" s="107"/>
      <c r="GIR30" s="107"/>
      <c r="GIS30" s="107"/>
      <c r="GIT30" s="107"/>
      <c r="GIU30" s="107"/>
      <c r="GIV30" s="107"/>
      <c r="GIW30" s="107"/>
      <c r="GIX30" s="107"/>
      <c r="GIY30" s="107"/>
      <c r="GIZ30" s="107"/>
      <c r="GJA30" s="107"/>
      <c r="GJB30" s="107"/>
      <c r="GJC30" s="107"/>
      <c r="GJD30" s="107"/>
      <c r="GJE30" s="107"/>
      <c r="GJF30" s="107"/>
      <c r="GJG30" s="107"/>
      <c r="GJH30" s="107"/>
      <c r="GJI30" s="107"/>
      <c r="GJJ30" s="107"/>
      <c r="GJK30" s="107"/>
      <c r="GJL30" s="107"/>
      <c r="GJM30" s="107"/>
      <c r="GJN30" s="107"/>
      <c r="GJO30" s="107"/>
      <c r="GJP30" s="107"/>
      <c r="GJQ30" s="107"/>
      <c r="GJR30" s="107"/>
      <c r="GJS30" s="107"/>
      <c r="GJT30" s="107"/>
      <c r="GJU30" s="107"/>
      <c r="GJV30" s="107"/>
      <c r="GJW30" s="107"/>
      <c r="GJX30" s="107"/>
      <c r="GJY30" s="107"/>
      <c r="GJZ30" s="107"/>
      <c r="GKA30" s="107"/>
      <c r="GKB30" s="107"/>
      <c r="GKC30" s="107"/>
      <c r="GKD30" s="107"/>
      <c r="GKE30" s="107"/>
      <c r="GKF30" s="107"/>
      <c r="GKG30" s="107"/>
      <c r="GKH30" s="107"/>
      <c r="GKI30" s="107"/>
      <c r="GKJ30" s="107"/>
      <c r="GKK30" s="107"/>
      <c r="GKL30" s="107"/>
      <c r="GKM30" s="107"/>
      <c r="GKN30" s="107"/>
      <c r="GKO30" s="107"/>
      <c r="GKP30" s="107"/>
      <c r="GKQ30" s="107"/>
      <c r="GKR30" s="107"/>
      <c r="GKS30" s="107"/>
      <c r="GKT30" s="107"/>
      <c r="GKU30" s="107"/>
      <c r="GKV30" s="107"/>
      <c r="GKW30" s="107"/>
      <c r="GKX30" s="107"/>
      <c r="GKY30" s="107"/>
      <c r="GKZ30" s="107"/>
      <c r="GLA30" s="107"/>
      <c r="GLB30" s="107"/>
      <c r="GLC30" s="107"/>
      <c r="GLD30" s="107"/>
      <c r="GLE30" s="107"/>
      <c r="GLF30" s="107"/>
      <c r="GLG30" s="107"/>
      <c r="GLH30" s="107"/>
      <c r="GLI30" s="107"/>
      <c r="GLJ30" s="107"/>
      <c r="GLK30" s="107"/>
      <c r="GLL30" s="107"/>
      <c r="GLM30" s="107"/>
      <c r="GLN30" s="107"/>
      <c r="GLO30" s="107"/>
      <c r="GLP30" s="107"/>
      <c r="GLQ30" s="107"/>
      <c r="GLR30" s="107"/>
      <c r="GLS30" s="107"/>
      <c r="GLT30" s="107"/>
      <c r="GLU30" s="107"/>
      <c r="GLV30" s="107"/>
      <c r="GLW30" s="107"/>
      <c r="GLX30" s="107"/>
      <c r="GLY30" s="107"/>
      <c r="GLZ30" s="107"/>
      <c r="GMA30" s="107"/>
      <c r="GMB30" s="107"/>
      <c r="GMC30" s="107"/>
      <c r="GMD30" s="107"/>
      <c r="GME30" s="107"/>
      <c r="GMF30" s="107"/>
      <c r="GMG30" s="107"/>
      <c r="GMH30" s="107"/>
      <c r="GMI30" s="107"/>
      <c r="GMJ30" s="107"/>
      <c r="GMK30" s="107"/>
      <c r="GML30" s="107"/>
      <c r="GMM30" s="107"/>
      <c r="GMN30" s="107"/>
      <c r="GMO30" s="107"/>
      <c r="GMP30" s="107"/>
      <c r="GMQ30" s="107"/>
      <c r="GMR30" s="107"/>
      <c r="GMS30" s="107"/>
      <c r="GMT30" s="107"/>
      <c r="GMU30" s="107"/>
      <c r="GMV30" s="107"/>
      <c r="GMW30" s="107"/>
      <c r="GMX30" s="107"/>
      <c r="GMY30" s="107"/>
      <c r="GMZ30" s="107"/>
      <c r="GNA30" s="107"/>
      <c r="GNB30" s="107"/>
      <c r="GNC30" s="107"/>
      <c r="GND30" s="107"/>
      <c r="GNE30" s="107"/>
      <c r="GNF30" s="107"/>
      <c r="GNG30" s="107"/>
      <c r="GNH30" s="107"/>
      <c r="GNI30" s="107"/>
      <c r="GNJ30" s="107"/>
      <c r="GNK30" s="107"/>
      <c r="GNL30" s="107"/>
      <c r="GNM30" s="107"/>
      <c r="GNN30" s="107"/>
      <c r="GNO30" s="107"/>
      <c r="GNP30" s="107"/>
      <c r="GNQ30" s="107"/>
      <c r="GNR30" s="107"/>
      <c r="GNS30" s="107"/>
      <c r="GNT30" s="107"/>
      <c r="GNU30" s="107"/>
      <c r="GNV30" s="107"/>
      <c r="GNW30" s="107"/>
      <c r="GNX30" s="107"/>
      <c r="GNY30" s="107"/>
      <c r="GNZ30" s="107"/>
      <c r="GOA30" s="107"/>
      <c r="GOB30" s="107"/>
      <c r="GOC30" s="107"/>
      <c r="GOD30" s="107"/>
      <c r="GOE30" s="107"/>
      <c r="GOF30" s="107"/>
      <c r="GOG30" s="107"/>
      <c r="GOH30" s="107"/>
      <c r="GOI30" s="107"/>
      <c r="GOJ30" s="107"/>
      <c r="GOK30" s="107"/>
      <c r="GOL30" s="107"/>
      <c r="GOM30" s="107"/>
      <c r="GON30" s="107"/>
      <c r="GOO30" s="107"/>
      <c r="GOP30" s="107"/>
      <c r="GOQ30" s="107"/>
      <c r="GOR30" s="107"/>
      <c r="GOS30" s="107"/>
      <c r="GOT30" s="107"/>
      <c r="GOU30" s="107"/>
      <c r="GOV30" s="107"/>
      <c r="GOW30" s="107"/>
      <c r="GOX30" s="107"/>
      <c r="GOY30" s="107"/>
      <c r="GOZ30" s="107"/>
      <c r="GPA30" s="107"/>
      <c r="GPB30" s="107"/>
      <c r="GPC30" s="107"/>
      <c r="GPD30" s="107"/>
      <c r="GPE30" s="107"/>
      <c r="GPF30" s="107"/>
      <c r="GPG30" s="107"/>
      <c r="GPH30" s="107"/>
      <c r="GPI30" s="107"/>
      <c r="GPJ30" s="107"/>
      <c r="GPK30" s="107"/>
      <c r="GPL30" s="107"/>
      <c r="GPM30" s="107"/>
      <c r="GPN30" s="107"/>
      <c r="GPO30" s="107"/>
      <c r="GPP30" s="107"/>
      <c r="GPQ30" s="107"/>
      <c r="GPR30" s="107"/>
      <c r="GPS30" s="107"/>
      <c r="GPT30" s="107"/>
      <c r="GPU30" s="107"/>
      <c r="GPV30" s="107"/>
      <c r="GPW30" s="107"/>
      <c r="GPX30" s="107"/>
      <c r="GPY30" s="107"/>
      <c r="GPZ30" s="107"/>
      <c r="GQA30" s="107"/>
      <c r="GQB30" s="107"/>
      <c r="GQC30" s="107"/>
      <c r="GQD30" s="107"/>
      <c r="GQE30" s="107"/>
      <c r="GQF30" s="107"/>
      <c r="GQG30" s="107"/>
      <c r="GQH30" s="107"/>
      <c r="GQI30" s="107"/>
      <c r="GQJ30" s="107"/>
      <c r="GQK30" s="107"/>
      <c r="GQL30" s="107"/>
      <c r="GQM30" s="107"/>
      <c r="GQN30" s="107"/>
      <c r="GQO30" s="107"/>
      <c r="GQP30" s="107"/>
      <c r="GQQ30" s="107"/>
      <c r="GQR30" s="107"/>
      <c r="GQS30" s="107"/>
      <c r="GQT30" s="107"/>
      <c r="GQU30" s="107"/>
      <c r="GQV30" s="107"/>
      <c r="GQW30" s="107"/>
      <c r="GQX30" s="107"/>
      <c r="GQY30" s="107"/>
      <c r="GQZ30" s="107"/>
      <c r="GRA30" s="107"/>
      <c r="GRB30" s="107"/>
      <c r="GRC30" s="107"/>
      <c r="GRD30" s="107"/>
      <c r="GRE30" s="107"/>
      <c r="GRF30" s="107"/>
      <c r="GRG30" s="107"/>
      <c r="GRH30" s="107"/>
      <c r="GRI30" s="107"/>
      <c r="GRJ30" s="107"/>
      <c r="GRK30" s="107"/>
      <c r="GRL30" s="107"/>
      <c r="GRM30" s="107"/>
      <c r="GRN30" s="107"/>
      <c r="GRO30" s="107"/>
      <c r="GRP30" s="107"/>
      <c r="GRQ30" s="107"/>
      <c r="GRR30" s="107"/>
      <c r="GRS30" s="107"/>
      <c r="GRT30" s="107"/>
      <c r="GRU30" s="107"/>
      <c r="GRV30" s="107"/>
      <c r="GRW30" s="107"/>
      <c r="GRX30" s="107"/>
      <c r="GRY30" s="107"/>
      <c r="GRZ30" s="107"/>
      <c r="GSA30" s="107"/>
      <c r="GSB30" s="107"/>
      <c r="GSC30" s="107"/>
      <c r="GSD30" s="107"/>
      <c r="GSE30" s="107"/>
      <c r="GSF30" s="107"/>
      <c r="GSG30" s="107"/>
      <c r="GSH30" s="107"/>
      <c r="GSI30" s="107"/>
      <c r="GSJ30" s="107"/>
      <c r="GSK30" s="107"/>
      <c r="GSL30" s="107"/>
      <c r="GSM30" s="107"/>
      <c r="GSN30" s="107"/>
      <c r="GSO30" s="107"/>
      <c r="GSP30" s="107"/>
      <c r="GSQ30" s="107"/>
      <c r="GSR30" s="107"/>
      <c r="GSS30" s="107"/>
      <c r="GST30" s="107"/>
      <c r="GSU30" s="107"/>
      <c r="GSV30" s="107"/>
      <c r="GSW30" s="107"/>
      <c r="GSX30" s="107"/>
      <c r="GSY30" s="107"/>
      <c r="GSZ30" s="107"/>
      <c r="GTA30" s="107"/>
      <c r="GTB30" s="107"/>
      <c r="GTC30" s="107"/>
      <c r="GTD30" s="107"/>
      <c r="GTE30" s="107"/>
      <c r="GTF30" s="107"/>
      <c r="GTG30" s="107"/>
      <c r="GTH30" s="107"/>
      <c r="GTI30" s="107"/>
      <c r="GTJ30" s="107"/>
      <c r="GTK30" s="107"/>
      <c r="GTL30" s="107"/>
      <c r="GTM30" s="107"/>
      <c r="GTN30" s="107"/>
      <c r="GTO30" s="107"/>
      <c r="GTP30" s="107"/>
      <c r="GTQ30" s="107"/>
      <c r="GTR30" s="107"/>
      <c r="GTS30" s="107"/>
      <c r="GTT30" s="107"/>
      <c r="GTU30" s="107"/>
      <c r="GTV30" s="107"/>
      <c r="GTW30" s="107"/>
      <c r="GTX30" s="107"/>
      <c r="GTY30" s="107"/>
      <c r="GTZ30" s="107"/>
      <c r="GUA30" s="107"/>
      <c r="GUB30" s="107"/>
      <c r="GUC30" s="107"/>
      <c r="GUD30" s="107"/>
      <c r="GUE30" s="107"/>
      <c r="GUF30" s="107"/>
      <c r="GUG30" s="107"/>
      <c r="GUH30" s="107"/>
      <c r="GUI30" s="107"/>
      <c r="GUJ30" s="107"/>
      <c r="GUK30" s="107"/>
      <c r="GUL30" s="107"/>
      <c r="GUM30" s="107"/>
      <c r="GUN30" s="107"/>
      <c r="GUO30" s="107"/>
      <c r="GUP30" s="107"/>
      <c r="GUQ30" s="107"/>
      <c r="GUR30" s="107"/>
      <c r="GUS30" s="107"/>
      <c r="GUT30" s="107"/>
      <c r="GUU30" s="107"/>
      <c r="GUV30" s="107"/>
      <c r="GUW30" s="107"/>
      <c r="GUX30" s="107"/>
      <c r="GUY30" s="107"/>
      <c r="GUZ30" s="107"/>
      <c r="GVA30" s="107"/>
      <c r="GVB30" s="107"/>
      <c r="GVC30" s="107"/>
      <c r="GVD30" s="107"/>
      <c r="GVE30" s="107"/>
      <c r="GVF30" s="107"/>
      <c r="GVG30" s="107"/>
      <c r="GVH30" s="107"/>
      <c r="GVI30" s="107"/>
      <c r="GVJ30" s="107"/>
      <c r="GVK30" s="107"/>
      <c r="GVL30" s="107"/>
      <c r="GVM30" s="107"/>
      <c r="GVN30" s="107"/>
      <c r="GVO30" s="107"/>
      <c r="GVP30" s="107"/>
      <c r="GVQ30" s="107"/>
      <c r="GVR30" s="107"/>
      <c r="GVS30" s="107"/>
      <c r="GVT30" s="107"/>
      <c r="GVU30" s="107"/>
      <c r="GVV30" s="107"/>
      <c r="GVW30" s="107"/>
      <c r="GVX30" s="107"/>
      <c r="GVY30" s="107"/>
      <c r="GVZ30" s="107"/>
      <c r="GWA30" s="107"/>
      <c r="GWB30" s="107"/>
      <c r="GWC30" s="107"/>
      <c r="GWD30" s="107"/>
      <c r="GWE30" s="107"/>
      <c r="GWF30" s="107"/>
      <c r="GWG30" s="107"/>
      <c r="GWH30" s="107"/>
      <c r="GWI30" s="107"/>
      <c r="GWJ30" s="107"/>
      <c r="GWK30" s="107"/>
      <c r="GWL30" s="107"/>
      <c r="GWM30" s="107"/>
      <c r="GWN30" s="107"/>
      <c r="GWO30" s="107"/>
      <c r="GWP30" s="107"/>
      <c r="GWQ30" s="107"/>
      <c r="GWR30" s="107"/>
      <c r="GWS30" s="107"/>
      <c r="GWT30" s="107"/>
      <c r="GWU30" s="107"/>
      <c r="GWV30" s="107"/>
      <c r="GWW30" s="107"/>
      <c r="GWX30" s="107"/>
      <c r="GWY30" s="107"/>
      <c r="GWZ30" s="107"/>
      <c r="GXA30" s="107"/>
      <c r="GXB30" s="107"/>
      <c r="GXC30" s="107"/>
      <c r="GXD30" s="107"/>
      <c r="GXE30" s="107"/>
      <c r="GXF30" s="107"/>
      <c r="GXG30" s="107"/>
      <c r="GXH30" s="107"/>
      <c r="GXI30" s="107"/>
      <c r="GXJ30" s="107"/>
      <c r="GXK30" s="107"/>
      <c r="GXL30" s="107"/>
      <c r="GXM30" s="107"/>
      <c r="GXN30" s="107"/>
      <c r="GXO30" s="107"/>
      <c r="GXP30" s="107"/>
      <c r="GXQ30" s="107"/>
      <c r="GXR30" s="107"/>
      <c r="GXS30" s="107"/>
      <c r="GXT30" s="107"/>
      <c r="GXU30" s="107"/>
      <c r="GXV30" s="107"/>
      <c r="GXW30" s="107"/>
      <c r="GXX30" s="107"/>
      <c r="GXY30" s="107"/>
      <c r="GXZ30" s="107"/>
      <c r="GYA30" s="107"/>
      <c r="GYB30" s="107"/>
      <c r="GYC30" s="107"/>
      <c r="GYD30" s="107"/>
      <c r="GYE30" s="107"/>
      <c r="GYF30" s="107"/>
      <c r="GYG30" s="107"/>
      <c r="GYH30" s="107"/>
      <c r="GYI30" s="107"/>
      <c r="GYJ30" s="107"/>
      <c r="GYK30" s="107"/>
      <c r="GYL30" s="107"/>
      <c r="GYM30" s="107"/>
      <c r="GYN30" s="107"/>
      <c r="GYO30" s="107"/>
      <c r="GYP30" s="107"/>
      <c r="GYQ30" s="107"/>
      <c r="GYR30" s="107"/>
      <c r="GYS30" s="107"/>
      <c r="GYT30" s="107"/>
      <c r="GYU30" s="107"/>
      <c r="GYV30" s="107"/>
      <c r="GYW30" s="107"/>
      <c r="GYX30" s="107"/>
      <c r="GYY30" s="107"/>
      <c r="GYZ30" s="107"/>
      <c r="GZA30" s="107"/>
      <c r="GZB30" s="107"/>
      <c r="GZC30" s="107"/>
      <c r="GZD30" s="107"/>
      <c r="GZE30" s="107"/>
      <c r="GZF30" s="107"/>
      <c r="GZG30" s="107"/>
      <c r="GZH30" s="107"/>
      <c r="GZI30" s="107"/>
      <c r="GZJ30" s="107"/>
      <c r="GZK30" s="107"/>
      <c r="GZL30" s="107"/>
      <c r="GZM30" s="107"/>
      <c r="GZN30" s="107"/>
      <c r="GZO30" s="107"/>
      <c r="GZP30" s="107"/>
      <c r="GZQ30" s="107"/>
      <c r="GZR30" s="107"/>
      <c r="GZS30" s="107"/>
      <c r="GZT30" s="107"/>
      <c r="GZU30" s="107"/>
      <c r="GZV30" s="107"/>
      <c r="GZW30" s="107"/>
      <c r="GZX30" s="107"/>
      <c r="GZY30" s="107"/>
      <c r="GZZ30" s="107"/>
      <c r="HAA30" s="107"/>
      <c r="HAB30" s="107"/>
      <c r="HAC30" s="107"/>
      <c r="HAD30" s="107"/>
      <c r="HAE30" s="107"/>
      <c r="HAF30" s="107"/>
      <c r="HAG30" s="107"/>
      <c r="HAH30" s="107"/>
      <c r="HAI30" s="107"/>
      <c r="HAJ30" s="107"/>
      <c r="HAK30" s="107"/>
      <c r="HAL30" s="107"/>
      <c r="HAM30" s="107"/>
      <c r="HAN30" s="107"/>
      <c r="HAO30" s="107"/>
      <c r="HAP30" s="107"/>
      <c r="HAQ30" s="107"/>
      <c r="HAR30" s="107"/>
      <c r="HAS30" s="107"/>
      <c r="HAT30" s="107"/>
      <c r="HAU30" s="107"/>
      <c r="HAV30" s="107"/>
      <c r="HAW30" s="107"/>
      <c r="HAX30" s="107"/>
      <c r="HAY30" s="107"/>
      <c r="HAZ30" s="107"/>
      <c r="HBA30" s="107"/>
      <c r="HBB30" s="107"/>
      <c r="HBC30" s="107"/>
      <c r="HBD30" s="107"/>
      <c r="HBE30" s="107"/>
      <c r="HBF30" s="107"/>
      <c r="HBG30" s="107"/>
      <c r="HBH30" s="107"/>
      <c r="HBI30" s="107"/>
      <c r="HBJ30" s="107"/>
      <c r="HBK30" s="107"/>
      <c r="HBL30" s="107"/>
      <c r="HBM30" s="107"/>
      <c r="HBN30" s="107"/>
      <c r="HBO30" s="107"/>
      <c r="HBP30" s="107"/>
      <c r="HBQ30" s="107"/>
      <c r="HBR30" s="107"/>
      <c r="HBS30" s="107"/>
      <c r="HBT30" s="107"/>
      <c r="HBU30" s="107"/>
      <c r="HBV30" s="107"/>
      <c r="HBW30" s="107"/>
      <c r="HBX30" s="107"/>
      <c r="HBY30" s="107"/>
      <c r="HBZ30" s="107"/>
      <c r="HCA30" s="107"/>
      <c r="HCB30" s="107"/>
      <c r="HCC30" s="107"/>
      <c r="HCD30" s="107"/>
      <c r="HCE30" s="107"/>
      <c r="HCF30" s="107"/>
      <c r="HCG30" s="107"/>
      <c r="HCH30" s="107"/>
      <c r="HCI30" s="107"/>
      <c r="HCJ30" s="107"/>
      <c r="HCK30" s="107"/>
      <c r="HCL30" s="107"/>
      <c r="HCM30" s="107"/>
      <c r="HCN30" s="107"/>
      <c r="HCO30" s="107"/>
      <c r="HCP30" s="107"/>
      <c r="HCQ30" s="107"/>
      <c r="HCR30" s="107"/>
      <c r="HCS30" s="107"/>
      <c r="HCT30" s="107"/>
      <c r="HCU30" s="107"/>
      <c r="HCV30" s="107"/>
      <c r="HCW30" s="107"/>
      <c r="HCX30" s="107"/>
      <c r="HCY30" s="107"/>
      <c r="HCZ30" s="107"/>
      <c r="HDA30" s="107"/>
      <c r="HDB30" s="107"/>
      <c r="HDC30" s="107"/>
      <c r="HDD30" s="107"/>
      <c r="HDE30" s="107"/>
      <c r="HDF30" s="107"/>
      <c r="HDG30" s="107"/>
      <c r="HDH30" s="107"/>
      <c r="HDI30" s="107"/>
      <c r="HDJ30" s="107"/>
      <c r="HDK30" s="107"/>
      <c r="HDL30" s="107"/>
      <c r="HDM30" s="107"/>
      <c r="HDN30" s="107"/>
      <c r="HDO30" s="107"/>
      <c r="HDP30" s="107"/>
      <c r="HDQ30" s="107"/>
      <c r="HDR30" s="107"/>
      <c r="HDS30" s="107"/>
      <c r="HDT30" s="107"/>
      <c r="HDU30" s="107"/>
      <c r="HDV30" s="107"/>
      <c r="HDW30" s="107"/>
      <c r="HDX30" s="107"/>
      <c r="HDY30" s="107"/>
      <c r="HDZ30" s="107"/>
      <c r="HEA30" s="107"/>
      <c r="HEB30" s="107"/>
      <c r="HEC30" s="107"/>
      <c r="HED30" s="107"/>
      <c r="HEE30" s="107"/>
      <c r="HEF30" s="107"/>
      <c r="HEG30" s="107"/>
      <c r="HEH30" s="107"/>
      <c r="HEI30" s="107"/>
      <c r="HEJ30" s="107"/>
      <c r="HEK30" s="107"/>
      <c r="HEL30" s="107"/>
      <c r="HEM30" s="107"/>
      <c r="HEN30" s="107"/>
      <c r="HEO30" s="107"/>
      <c r="HEP30" s="107"/>
      <c r="HEQ30" s="107"/>
      <c r="HER30" s="107"/>
      <c r="HES30" s="107"/>
      <c r="HET30" s="107"/>
      <c r="HEU30" s="107"/>
      <c r="HEV30" s="107"/>
      <c r="HEW30" s="107"/>
      <c r="HEX30" s="107"/>
      <c r="HEY30" s="107"/>
      <c r="HEZ30" s="107"/>
      <c r="HFA30" s="107"/>
      <c r="HFB30" s="107"/>
      <c r="HFC30" s="107"/>
      <c r="HFD30" s="107"/>
      <c r="HFE30" s="107"/>
      <c r="HFF30" s="107"/>
      <c r="HFG30" s="107"/>
      <c r="HFH30" s="107"/>
      <c r="HFI30" s="107"/>
      <c r="HFJ30" s="107"/>
      <c r="HFK30" s="107"/>
      <c r="HFL30" s="107"/>
      <c r="HFM30" s="107"/>
      <c r="HFN30" s="107"/>
      <c r="HFO30" s="107"/>
      <c r="HFP30" s="107"/>
      <c r="HFQ30" s="107"/>
      <c r="HFR30" s="107"/>
      <c r="HFS30" s="107"/>
      <c r="HFT30" s="107"/>
      <c r="HFU30" s="107"/>
      <c r="HFV30" s="107"/>
      <c r="HFW30" s="107"/>
      <c r="HFX30" s="107"/>
      <c r="HFY30" s="107"/>
      <c r="HFZ30" s="107"/>
      <c r="HGA30" s="107"/>
      <c r="HGB30" s="107"/>
      <c r="HGC30" s="107"/>
      <c r="HGD30" s="107"/>
      <c r="HGE30" s="107"/>
      <c r="HGF30" s="107"/>
      <c r="HGG30" s="107"/>
      <c r="HGH30" s="107"/>
      <c r="HGI30" s="107"/>
      <c r="HGJ30" s="107"/>
      <c r="HGK30" s="107"/>
      <c r="HGL30" s="107"/>
      <c r="HGM30" s="107"/>
      <c r="HGN30" s="107"/>
      <c r="HGO30" s="107"/>
      <c r="HGP30" s="107"/>
      <c r="HGQ30" s="107"/>
      <c r="HGR30" s="107"/>
      <c r="HGS30" s="107"/>
      <c r="HGT30" s="107"/>
      <c r="HGU30" s="107"/>
      <c r="HGV30" s="107"/>
      <c r="HGW30" s="107"/>
      <c r="HGX30" s="107"/>
      <c r="HGY30" s="107"/>
      <c r="HGZ30" s="107"/>
      <c r="HHA30" s="107"/>
      <c r="HHB30" s="107"/>
      <c r="HHC30" s="107"/>
      <c r="HHD30" s="107"/>
      <c r="HHE30" s="107"/>
      <c r="HHF30" s="107"/>
      <c r="HHG30" s="107"/>
      <c r="HHH30" s="107"/>
      <c r="HHI30" s="107"/>
      <c r="HHJ30" s="107"/>
      <c r="HHK30" s="107"/>
      <c r="HHL30" s="107"/>
      <c r="HHM30" s="107"/>
      <c r="HHN30" s="107"/>
      <c r="HHO30" s="107"/>
      <c r="HHP30" s="107"/>
      <c r="HHQ30" s="107"/>
      <c r="HHR30" s="107"/>
      <c r="HHS30" s="107"/>
      <c r="HHT30" s="107"/>
      <c r="HHU30" s="107"/>
      <c r="HHV30" s="107"/>
      <c r="HHW30" s="107"/>
      <c r="HHX30" s="107"/>
      <c r="HHY30" s="107"/>
      <c r="HHZ30" s="107"/>
      <c r="HIA30" s="107"/>
      <c r="HIB30" s="107"/>
      <c r="HIC30" s="107"/>
      <c r="HID30" s="107"/>
      <c r="HIE30" s="107"/>
      <c r="HIF30" s="107"/>
      <c r="HIG30" s="107"/>
      <c r="HIH30" s="107"/>
      <c r="HII30" s="107"/>
      <c r="HIJ30" s="107"/>
      <c r="HIK30" s="107"/>
      <c r="HIL30" s="107"/>
      <c r="HIM30" s="107"/>
      <c r="HIN30" s="107"/>
      <c r="HIO30" s="107"/>
      <c r="HIP30" s="107"/>
      <c r="HIQ30" s="107"/>
      <c r="HIR30" s="107"/>
      <c r="HIS30" s="107"/>
      <c r="HIT30" s="107"/>
      <c r="HIU30" s="107"/>
      <c r="HIV30" s="107"/>
      <c r="HIW30" s="107"/>
      <c r="HIX30" s="107"/>
      <c r="HIY30" s="107"/>
      <c r="HIZ30" s="107"/>
      <c r="HJA30" s="107"/>
      <c r="HJB30" s="107"/>
      <c r="HJC30" s="107"/>
      <c r="HJD30" s="107"/>
      <c r="HJE30" s="107"/>
      <c r="HJF30" s="107"/>
      <c r="HJG30" s="107"/>
      <c r="HJH30" s="107"/>
      <c r="HJI30" s="107"/>
      <c r="HJJ30" s="107"/>
      <c r="HJK30" s="107"/>
      <c r="HJL30" s="107"/>
      <c r="HJM30" s="107"/>
      <c r="HJN30" s="107"/>
      <c r="HJO30" s="107"/>
      <c r="HJP30" s="107"/>
      <c r="HJQ30" s="107"/>
      <c r="HJR30" s="107"/>
      <c r="HJS30" s="107"/>
      <c r="HJT30" s="107"/>
      <c r="HJU30" s="107"/>
      <c r="HJV30" s="107"/>
      <c r="HJW30" s="107"/>
      <c r="HJX30" s="107"/>
      <c r="HJY30" s="107"/>
      <c r="HJZ30" s="107"/>
      <c r="HKA30" s="107"/>
      <c r="HKB30" s="107"/>
      <c r="HKC30" s="107"/>
      <c r="HKD30" s="107"/>
      <c r="HKE30" s="107"/>
      <c r="HKF30" s="107"/>
      <c r="HKG30" s="107"/>
      <c r="HKH30" s="107"/>
      <c r="HKI30" s="107"/>
      <c r="HKJ30" s="107"/>
      <c r="HKK30" s="107"/>
      <c r="HKL30" s="107"/>
      <c r="HKM30" s="107"/>
      <c r="HKN30" s="107"/>
      <c r="HKO30" s="107"/>
      <c r="HKP30" s="107"/>
      <c r="HKQ30" s="107"/>
      <c r="HKR30" s="107"/>
      <c r="HKS30" s="107"/>
      <c r="HKT30" s="107"/>
      <c r="HKU30" s="107"/>
      <c r="HKV30" s="107"/>
      <c r="HKW30" s="107"/>
      <c r="HKX30" s="107"/>
      <c r="HKY30" s="107"/>
      <c r="HKZ30" s="107"/>
      <c r="HLA30" s="107"/>
      <c r="HLB30" s="107"/>
      <c r="HLC30" s="107"/>
      <c r="HLD30" s="107"/>
      <c r="HLE30" s="107"/>
      <c r="HLF30" s="107"/>
      <c r="HLG30" s="107"/>
      <c r="HLH30" s="107"/>
      <c r="HLI30" s="107"/>
      <c r="HLJ30" s="107"/>
      <c r="HLK30" s="107"/>
      <c r="HLL30" s="107"/>
      <c r="HLM30" s="107"/>
      <c r="HLN30" s="107"/>
      <c r="HLO30" s="107"/>
      <c r="HLP30" s="107"/>
      <c r="HLQ30" s="107"/>
      <c r="HLR30" s="107"/>
      <c r="HLS30" s="107"/>
      <c r="HLT30" s="107"/>
      <c r="HLU30" s="107"/>
      <c r="HLV30" s="107"/>
      <c r="HLW30" s="107"/>
      <c r="HLX30" s="107"/>
      <c r="HLY30" s="107"/>
      <c r="HLZ30" s="107"/>
      <c r="HMA30" s="107"/>
      <c r="HMB30" s="107"/>
      <c r="HMC30" s="107"/>
      <c r="HMD30" s="107"/>
      <c r="HME30" s="107"/>
      <c r="HMF30" s="107"/>
      <c r="HMG30" s="107"/>
      <c r="HMH30" s="107"/>
      <c r="HMI30" s="107"/>
      <c r="HMJ30" s="107"/>
      <c r="HMK30" s="107"/>
      <c r="HML30" s="107"/>
      <c r="HMM30" s="107"/>
      <c r="HMN30" s="107"/>
      <c r="HMO30" s="107"/>
      <c r="HMP30" s="107"/>
      <c r="HMQ30" s="107"/>
      <c r="HMR30" s="107"/>
      <c r="HMS30" s="107"/>
      <c r="HMT30" s="107"/>
      <c r="HMU30" s="107"/>
      <c r="HMV30" s="107"/>
      <c r="HMW30" s="107"/>
      <c r="HMX30" s="107"/>
      <c r="HMY30" s="107"/>
      <c r="HMZ30" s="107"/>
      <c r="HNA30" s="107"/>
      <c r="HNB30" s="107"/>
      <c r="HNC30" s="107"/>
      <c r="HND30" s="107"/>
      <c r="HNE30" s="107"/>
      <c r="HNF30" s="107"/>
      <c r="HNG30" s="107"/>
      <c r="HNH30" s="107"/>
      <c r="HNI30" s="107"/>
      <c r="HNJ30" s="107"/>
      <c r="HNK30" s="107"/>
      <c r="HNL30" s="107"/>
      <c r="HNM30" s="107"/>
      <c r="HNN30" s="107"/>
      <c r="HNO30" s="107"/>
      <c r="HNP30" s="107"/>
      <c r="HNQ30" s="107"/>
      <c r="HNR30" s="107"/>
      <c r="HNS30" s="107"/>
      <c r="HNT30" s="107"/>
      <c r="HNU30" s="107"/>
      <c r="HNV30" s="107"/>
      <c r="HNW30" s="107"/>
      <c r="HNX30" s="107"/>
      <c r="HNY30" s="107"/>
      <c r="HNZ30" s="107"/>
      <c r="HOA30" s="107"/>
      <c r="HOB30" s="107"/>
      <c r="HOC30" s="107"/>
      <c r="HOD30" s="107"/>
      <c r="HOE30" s="107"/>
      <c r="HOF30" s="107"/>
      <c r="HOG30" s="107"/>
      <c r="HOH30" s="107"/>
      <c r="HOI30" s="107"/>
      <c r="HOJ30" s="107"/>
      <c r="HOK30" s="107"/>
      <c r="HOL30" s="107"/>
      <c r="HOM30" s="107"/>
      <c r="HON30" s="107"/>
      <c r="HOO30" s="107"/>
      <c r="HOP30" s="107"/>
      <c r="HOQ30" s="107"/>
      <c r="HOR30" s="107"/>
      <c r="HOS30" s="107"/>
      <c r="HOT30" s="107"/>
      <c r="HOU30" s="107"/>
      <c r="HOV30" s="107"/>
      <c r="HOW30" s="107"/>
      <c r="HOX30" s="107"/>
      <c r="HOY30" s="107"/>
      <c r="HOZ30" s="107"/>
      <c r="HPA30" s="107"/>
      <c r="HPB30" s="107"/>
      <c r="HPC30" s="107"/>
      <c r="HPD30" s="107"/>
      <c r="HPE30" s="107"/>
      <c r="HPF30" s="107"/>
      <c r="HPG30" s="107"/>
      <c r="HPH30" s="107"/>
      <c r="HPI30" s="107"/>
      <c r="HPJ30" s="107"/>
      <c r="HPK30" s="107"/>
      <c r="HPL30" s="107"/>
      <c r="HPM30" s="107"/>
      <c r="HPN30" s="107"/>
      <c r="HPO30" s="107"/>
      <c r="HPP30" s="107"/>
      <c r="HPQ30" s="107"/>
      <c r="HPR30" s="107"/>
      <c r="HPS30" s="107"/>
      <c r="HPT30" s="107"/>
      <c r="HPU30" s="107"/>
      <c r="HPV30" s="107"/>
      <c r="HPW30" s="107"/>
      <c r="HPX30" s="107"/>
      <c r="HPY30" s="107"/>
      <c r="HPZ30" s="107"/>
      <c r="HQA30" s="107"/>
      <c r="HQB30" s="107"/>
      <c r="HQC30" s="107"/>
      <c r="HQD30" s="107"/>
      <c r="HQE30" s="107"/>
      <c r="HQF30" s="107"/>
      <c r="HQG30" s="107"/>
      <c r="HQH30" s="107"/>
      <c r="HQI30" s="107"/>
      <c r="HQJ30" s="107"/>
      <c r="HQK30" s="107"/>
      <c r="HQL30" s="107"/>
      <c r="HQM30" s="107"/>
      <c r="HQN30" s="107"/>
      <c r="HQO30" s="107"/>
      <c r="HQP30" s="107"/>
      <c r="HQQ30" s="107"/>
      <c r="HQR30" s="107"/>
      <c r="HQS30" s="107"/>
      <c r="HQT30" s="107"/>
      <c r="HQU30" s="107"/>
      <c r="HQV30" s="107"/>
      <c r="HQW30" s="107"/>
      <c r="HQX30" s="107"/>
      <c r="HQY30" s="107"/>
      <c r="HQZ30" s="107"/>
      <c r="HRA30" s="107"/>
      <c r="HRB30" s="107"/>
      <c r="HRC30" s="107"/>
      <c r="HRD30" s="107"/>
      <c r="HRE30" s="107"/>
      <c r="HRF30" s="107"/>
      <c r="HRG30" s="107"/>
      <c r="HRH30" s="107"/>
      <c r="HRI30" s="107"/>
      <c r="HRJ30" s="107"/>
      <c r="HRK30" s="107"/>
      <c r="HRL30" s="107"/>
      <c r="HRM30" s="107"/>
      <c r="HRN30" s="107"/>
      <c r="HRO30" s="107"/>
      <c r="HRP30" s="107"/>
      <c r="HRQ30" s="107"/>
      <c r="HRR30" s="107"/>
      <c r="HRS30" s="107"/>
      <c r="HRT30" s="107"/>
      <c r="HRU30" s="107"/>
      <c r="HRV30" s="107"/>
      <c r="HRW30" s="107"/>
      <c r="HRX30" s="107"/>
      <c r="HRY30" s="107"/>
      <c r="HRZ30" s="107"/>
      <c r="HSA30" s="107"/>
      <c r="HSB30" s="107"/>
      <c r="HSC30" s="107"/>
      <c r="HSD30" s="107"/>
      <c r="HSE30" s="107"/>
      <c r="HSF30" s="107"/>
      <c r="HSG30" s="107"/>
      <c r="HSH30" s="107"/>
      <c r="HSI30" s="107"/>
      <c r="HSJ30" s="107"/>
      <c r="HSK30" s="107"/>
      <c r="HSL30" s="107"/>
      <c r="HSM30" s="107"/>
      <c r="HSN30" s="107"/>
      <c r="HSO30" s="107"/>
      <c r="HSP30" s="107"/>
      <c r="HSQ30" s="107"/>
      <c r="HSR30" s="107"/>
      <c r="HSS30" s="107"/>
      <c r="HST30" s="107"/>
      <c r="HSU30" s="107"/>
      <c r="HSV30" s="107"/>
      <c r="HSW30" s="107"/>
      <c r="HSX30" s="107"/>
      <c r="HSY30" s="107"/>
      <c r="HSZ30" s="107"/>
      <c r="HTA30" s="107"/>
      <c r="HTB30" s="107"/>
      <c r="HTC30" s="107"/>
      <c r="HTD30" s="107"/>
      <c r="HTE30" s="107"/>
      <c r="HTF30" s="107"/>
      <c r="HTG30" s="107"/>
      <c r="HTH30" s="107"/>
      <c r="HTI30" s="107"/>
      <c r="HTJ30" s="107"/>
      <c r="HTK30" s="107"/>
      <c r="HTL30" s="107"/>
      <c r="HTM30" s="107"/>
      <c r="HTN30" s="107"/>
      <c r="HTO30" s="107"/>
      <c r="HTP30" s="107"/>
      <c r="HTQ30" s="107"/>
      <c r="HTR30" s="107"/>
      <c r="HTS30" s="107"/>
      <c r="HTT30" s="107"/>
      <c r="HTU30" s="107"/>
      <c r="HTV30" s="107"/>
      <c r="HTW30" s="107"/>
      <c r="HTX30" s="107"/>
      <c r="HTY30" s="107"/>
      <c r="HTZ30" s="107"/>
      <c r="HUA30" s="107"/>
      <c r="HUB30" s="107"/>
      <c r="HUC30" s="107"/>
      <c r="HUD30" s="107"/>
      <c r="HUE30" s="107"/>
      <c r="HUF30" s="107"/>
      <c r="HUG30" s="107"/>
      <c r="HUH30" s="107"/>
      <c r="HUI30" s="107"/>
      <c r="HUJ30" s="107"/>
      <c r="HUK30" s="107"/>
      <c r="HUL30" s="107"/>
      <c r="HUM30" s="107"/>
      <c r="HUN30" s="107"/>
      <c r="HUO30" s="107"/>
      <c r="HUP30" s="107"/>
      <c r="HUQ30" s="107"/>
      <c r="HUR30" s="107"/>
      <c r="HUS30" s="107"/>
      <c r="HUT30" s="107"/>
      <c r="HUU30" s="107"/>
      <c r="HUV30" s="107"/>
      <c r="HUW30" s="107"/>
      <c r="HUX30" s="107"/>
      <c r="HUY30" s="107"/>
      <c r="HUZ30" s="107"/>
      <c r="HVA30" s="107"/>
      <c r="HVB30" s="107"/>
      <c r="HVC30" s="107"/>
      <c r="HVD30" s="107"/>
      <c r="HVE30" s="107"/>
      <c r="HVF30" s="107"/>
      <c r="HVG30" s="107"/>
      <c r="HVH30" s="107"/>
      <c r="HVI30" s="107"/>
      <c r="HVJ30" s="107"/>
      <c r="HVK30" s="107"/>
      <c r="HVL30" s="107"/>
      <c r="HVM30" s="107"/>
      <c r="HVN30" s="107"/>
      <c r="HVO30" s="107"/>
      <c r="HVP30" s="107"/>
      <c r="HVQ30" s="107"/>
      <c r="HVR30" s="107"/>
      <c r="HVS30" s="107"/>
      <c r="HVT30" s="107"/>
      <c r="HVU30" s="107"/>
      <c r="HVV30" s="107"/>
      <c r="HVW30" s="107"/>
      <c r="HVX30" s="107"/>
      <c r="HVY30" s="107"/>
      <c r="HVZ30" s="107"/>
      <c r="HWA30" s="107"/>
      <c r="HWB30" s="107"/>
      <c r="HWC30" s="107"/>
      <c r="HWD30" s="107"/>
      <c r="HWE30" s="107"/>
      <c r="HWF30" s="107"/>
      <c r="HWG30" s="107"/>
      <c r="HWH30" s="107"/>
      <c r="HWI30" s="107"/>
      <c r="HWJ30" s="107"/>
      <c r="HWK30" s="107"/>
      <c r="HWL30" s="107"/>
      <c r="HWM30" s="107"/>
      <c r="HWN30" s="107"/>
      <c r="HWO30" s="107"/>
      <c r="HWP30" s="107"/>
      <c r="HWQ30" s="107"/>
      <c r="HWR30" s="107"/>
      <c r="HWS30" s="107"/>
      <c r="HWT30" s="107"/>
      <c r="HWU30" s="107"/>
      <c r="HWV30" s="107"/>
      <c r="HWW30" s="107"/>
      <c r="HWX30" s="107"/>
      <c r="HWY30" s="107"/>
      <c r="HWZ30" s="107"/>
      <c r="HXA30" s="107"/>
      <c r="HXB30" s="107"/>
      <c r="HXC30" s="107"/>
      <c r="HXD30" s="107"/>
      <c r="HXE30" s="107"/>
      <c r="HXF30" s="107"/>
      <c r="HXG30" s="107"/>
      <c r="HXH30" s="107"/>
      <c r="HXI30" s="107"/>
      <c r="HXJ30" s="107"/>
      <c r="HXK30" s="107"/>
      <c r="HXL30" s="107"/>
      <c r="HXM30" s="107"/>
      <c r="HXN30" s="107"/>
      <c r="HXO30" s="107"/>
      <c r="HXP30" s="107"/>
      <c r="HXQ30" s="107"/>
      <c r="HXR30" s="107"/>
      <c r="HXS30" s="107"/>
      <c r="HXT30" s="107"/>
      <c r="HXU30" s="107"/>
      <c r="HXV30" s="107"/>
      <c r="HXW30" s="107"/>
      <c r="HXX30" s="107"/>
      <c r="HXY30" s="107"/>
      <c r="HXZ30" s="107"/>
      <c r="HYA30" s="107"/>
      <c r="HYB30" s="107"/>
      <c r="HYC30" s="107"/>
      <c r="HYD30" s="107"/>
      <c r="HYE30" s="107"/>
      <c r="HYF30" s="107"/>
      <c r="HYG30" s="107"/>
      <c r="HYH30" s="107"/>
      <c r="HYI30" s="107"/>
      <c r="HYJ30" s="107"/>
      <c r="HYK30" s="107"/>
      <c r="HYL30" s="107"/>
      <c r="HYM30" s="107"/>
      <c r="HYN30" s="107"/>
      <c r="HYO30" s="107"/>
      <c r="HYP30" s="107"/>
      <c r="HYQ30" s="107"/>
      <c r="HYR30" s="107"/>
      <c r="HYS30" s="107"/>
      <c r="HYT30" s="107"/>
      <c r="HYU30" s="107"/>
      <c r="HYV30" s="107"/>
      <c r="HYW30" s="107"/>
      <c r="HYX30" s="107"/>
      <c r="HYY30" s="107"/>
      <c r="HYZ30" s="107"/>
      <c r="HZA30" s="107"/>
      <c r="HZB30" s="107"/>
      <c r="HZC30" s="107"/>
      <c r="HZD30" s="107"/>
      <c r="HZE30" s="107"/>
      <c r="HZF30" s="107"/>
      <c r="HZG30" s="107"/>
      <c r="HZH30" s="107"/>
      <c r="HZI30" s="107"/>
      <c r="HZJ30" s="107"/>
      <c r="HZK30" s="107"/>
      <c r="HZL30" s="107"/>
      <c r="HZM30" s="107"/>
      <c r="HZN30" s="107"/>
      <c r="HZO30" s="107"/>
      <c r="HZP30" s="107"/>
      <c r="HZQ30" s="107"/>
      <c r="HZR30" s="107"/>
      <c r="HZS30" s="107"/>
      <c r="HZT30" s="107"/>
      <c r="HZU30" s="107"/>
      <c r="HZV30" s="107"/>
      <c r="HZW30" s="107"/>
      <c r="HZX30" s="107"/>
      <c r="HZY30" s="107"/>
      <c r="HZZ30" s="107"/>
      <c r="IAA30" s="107"/>
      <c r="IAB30" s="107"/>
      <c r="IAC30" s="107"/>
      <c r="IAD30" s="107"/>
      <c r="IAE30" s="107"/>
      <c r="IAF30" s="107"/>
      <c r="IAG30" s="107"/>
      <c r="IAH30" s="107"/>
      <c r="IAI30" s="107"/>
      <c r="IAJ30" s="107"/>
      <c r="IAK30" s="107"/>
      <c r="IAL30" s="107"/>
      <c r="IAM30" s="107"/>
      <c r="IAN30" s="107"/>
      <c r="IAO30" s="107"/>
      <c r="IAP30" s="107"/>
      <c r="IAQ30" s="107"/>
      <c r="IAR30" s="107"/>
      <c r="IAS30" s="107"/>
      <c r="IAT30" s="107"/>
      <c r="IAU30" s="107"/>
      <c r="IAV30" s="107"/>
      <c r="IAW30" s="107"/>
      <c r="IAX30" s="107"/>
      <c r="IAY30" s="107"/>
      <c r="IAZ30" s="107"/>
      <c r="IBA30" s="107"/>
      <c r="IBB30" s="107"/>
      <c r="IBC30" s="107"/>
      <c r="IBD30" s="107"/>
      <c r="IBE30" s="107"/>
      <c r="IBF30" s="107"/>
      <c r="IBG30" s="107"/>
      <c r="IBH30" s="107"/>
      <c r="IBI30" s="107"/>
      <c r="IBJ30" s="107"/>
      <c r="IBK30" s="107"/>
      <c r="IBL30" s="107"/>
      <c r="IBM30" s="107"/>
      <c r="IBN30" s="107"/>
      <c r="IBO30" s="107"/>
      <c r="IBP30" s="107"/>
      <c r="IBQ30" s="107"/>
      <c r="IBR30" s="107"/>
      <c r="IBS30" s="107"/>
      <c r="IBT30" s="107"/>
      <c r="IBU30" s="107"/>
      <c r="IBV30" s="107"/>
      <c r="IBW30" s="107"/>
      <c r="IBX30" s="107"/>
      <c r="IBY30" s="107"/>
      <c r="IBZ30" s="107"/>
      <c r="ICA30" s="107"/>
      <c r="ICB30" s="107"/>
      <c r="ICC30" s="107"/>
      <c r="ICD30" s="107"/>
      <c r="ICE30" s="107"/>
      <c r="ICF30" s="107"/>
      <c r="ICG30" s="107"/>
      <c r="ICH30" s="107"/>
      <c r="ICI30" s="107"/>
      <c r="ICJ30" s="107"/>
      <c r="ICK30" s="107"/>
      <c r="ICL30" s="107"/>
      <c r="ICM30" s="107"/>
      <c r="ICN30" s="107"/>
      <c r="ICO30" s="107"/>
      <c r="ICP30" s="107"/>
      <c r="ICQ30" s="107"/>
      <c r="ICR30" s="107"/>
      <c r="ICS30" s="107"/>
      <c r="ICT30" s="107"/>
      <c r="ICU30" s="107"/>
      <c r="ICV30" s="107"/>
      <c r="ICW30" s="107"/>
      <c r="ICX30" s="107"/>
      <c r="ICY30" s="107"/>
      <c r="ICZ30" s="107"/>
      <c r="IDA30" s="107"/>
      <c r="IDB30" s="107"/>
      <c r="IDC30" s="107"/>
      <c r="IDD30" s="107"/>
      <c r="IDE30" s="107"/>
      <c r="IDF30" s="107"/>
      <c r="IDG30" s="107"/>
      <c r="IDH30" s="107"/>
      <c r="IDI30" s="107"/>
      <c r="IDJ30" s="107"/>
      <c r="IDK30" s="107"/>
      <c r="IDL30" s="107"/>
      <c r="IDM30" s="107"/>
      <c r="IDN30" s="107"/>
      <c r="IDO30" s="107"/>
      <c r="IDP30" s="107"/>
      <c r="IDQ30" s="107"/>
      <c r="IDR30" s="107"/>
      <c r="IDS30" s="107"/>
      <c r="IDT30" s="107"/>
      <c r="IDU30" s="107"/>
      <c r="IDV30" s="107"/>
      <c r="IDW30" s="107"/>
      <c r="IDX30" s="107"/>
      <c r="IDY30" s="107"/>
      <c r="IDZ30" s="107"/>
      <c r="IEA30" s="107"/>
      <c r="IEB30" s="107"/>
      <c r="IEC30" s="107"/>
      <c r="IED30" s="107"/>
      <c r="IEE30" s="107"/>
      <c r="IEF30" s="107"/>
      <c r="IEG30" s="107"/>
      <c r="IEH30" s="107"/>
      <c r="IEI30" s="107"/>
      <c r="IEJ30" s="107"/>
      <c r="IEK30" s="107"/>
      <c r="IEL30" s="107"/>
      <c r="IEM30" s="107"/>
      <c r="IEN30" s="107"/>
      <c r="IEO30" s="107"/>
      <c r="IEP30" s="107"/>
      <c r="IEQ30" s="107"/>
      <c r="IER30" s="107"/>
      <c r="IES30" s="107"/>
      <c r="IET30" s="107"/>
      <c r="IEU30" s="107"/>
      <c r="IEV30" s="107"/>
      <c r="IEW30" s="107"/>
      <c r="IEX30" s="107"/>
      <c r="IEY30" s="107"/>
      <c r="IEZ30" s="107"/>
      <c r="IFA30" s="107"/>
      <c r="IFB30" s="107"/>
      <c r="IFC30" s="107"/>
      <c r="IFD30" s="107"/>
      <c r="IFE30" s="107"/>
      <c r="IFF30" s="107"/>
      <c r="IFG30" s="107"/>
      <c r="IFH30" s="107"/>
      <c r="IFI30" s="107"/>
      <c r="IFJ30" s="107"/>
      <c r="IFK30" s="107"/>
      <c r="IFL30" s="107"/>
      <c r="IFM30" s="107"/>
      <c r="IFN30" s="107"/>
      <c r="IFO30" s="107"/>
      <c r="IFP30" s="107"/>
      <c r="IFQ30" s="107"/>
      <c r="IFR30" s="107"/>
      <c r="IFS30" s="107"/>
      <c r="IFT30" s="107"/>
      <c r="IFU30" s="107"/>
      <c r="IFV30" s="107"/>
      <c r="IFW30" s="107"/>
      <c r="IFX30" s="107"/>
      <c r="IFY30" s="107"/>
      <c r="IFZ30" s="107"/>
      <c r="IGA30" s="107"/>
      <c r="IGB30" s="107"/>
      <c r="IGC30" s="107"/>
      <c r="IGD30" s="107"/>
      <c r="IGE30" s="107"/>
      <c r="IGF30" s="107"/>
      <c r="IGG30" s="107"/>
      <c r="IGH30" s="107"/>
      <c r="IGI30" s="107"/>
      <c r="IGJ30" s="107"/>
      <c r="IGK30" s="107"/>
      <c r="IGL30" s="107"/>
      <c r="IGM30" s="107"/>
      <c r="IGN30" s="107"/>
      <c r="IGO30" s="107"/>
      <c r="IGP30" s="107"/>
      <c r="IGQ30" s="107"/>
      <c r="IGR30" s="107"/>
      <c r="IGS30" s="107"/>
      <c r="IGT30" s="107"/>
      <c r="IGU30" s="107"/>
      <c r="IGV30" s="107"/>
      <c r="IGW30" s="107"/>
      <c r="IGX30" s="107"/>
      <c r="IGY30" s="107"/>
      <c r="IGZ30" s="107"/>
      <c r="IHA30" s="107"/>
      <c r="IHB30" s="107"/>
      <c r="IHC30" s="107"/>
      <c r="IHD30" s="107"/>
      <c r="IHE30" s="107"/>
      <c r="IHF30" s="107"/>
      <c r="IHG30" s="107"/>
      <c r="IHH30" s="107"/>
      <c r="IHI30" s="107"/>
      <c r="IHJ30" s="107"/>
      <c r="IHK30" s="107"/>
      <c r="IHL30" s="107"/>
      <c r="IHM30" s="107"/>
      <c r="IHN30" s="107"/>
      <c r="IHO30" s="107"/>
      <c r="IHP30" s="107"/>
      <c r="IHQ30" s="107"/>
      <c r="IHR30" s="107"/>
      <c r="IHS30" s="107"/>
      <c r="IHT30" s="107"/>
      <c r="IHU30" s="107"/>
      <c r="IHV30" s="107"/>
      <c r="IHW30" s="107"/>
      <c r="IHX30" s="107"/>
      <c r="IHY30" s="107"/>
      <c r="IHZ30" s="107"/>
      <c r="IIA30" s="107"/>
      <c r="IIB30" s="107"/>
      <c r="IIC30" s="107"/>
      <c r="IID30" s="107"/>
      <c r="IIE30" s="107"/>
      <c r="IIF30" s="107"/>
      <c r="IIG30" s="107"/>
      <c r="IIH30" s="107"/>
      <c r="III30" s="107"/>
      <c r="IIJ30" s="107"/>
      <c r="IIK30" s="107"/>
      <c r="IIL30" s="107"/>
      <c r="IIM30" s="107"/>
      <c r="IIN30" s="107"/>
      <c r="IIO30" s="107"/>
      <c r="IIP30" s="107"/>
      <c r="IIQ30" s="107"/>
      <c r="IIR30" s="107"/>
      <c r="IIS30" s="107"/>
      <c r="IIT30" s="107"/>
      <c r="IIU30" s="107"/>
      <c r="IIV30" s="107"/>
      <c r="IIW30" s="107"/>
      <c r="IIX30" s="107"/>
      <c r="IIY30" s="107"/>
      <c r="IIZ30" s="107"/>
      <c r="IJA30" s="107"/>
      <c r="IJB30" s="107"/>
      <c r="IJC30" s="107"/>
      <c r="IJD30" s="107"/>
      <c r="IJE30" s="107"/>
      <c r="IJF30" s="107"/>
      <c r="IJG30" s="107"/>
      <c r="IJH30" s="107"/>
      <c r="IJI30" s="107"/>
      <c r="IJJ30" s="107"/>
      <c r="IJK30" s="107"/>
      <c r="IJL30" s="107"/>
      <c r="IJM30" s="107"/>
      <c r="IJN30" s="107"/>
      <c r="IJO30" s="107"/>
      <c r="IJP30" s="107"/>
      <c r="IJQ30" s="107"/>
      <c r="IJR30" s="107"/>
      <c r="IJS30" s="107"/>
      <c r="IJT30" s="107"/>
      <c r="IJU30" s="107"/>
      <c r="IJV30" s="107"/>
      <c r="IJW30" s="107"/>
      <c r="IJX30" s="107"/>
      <c r="IJY30" s="107"/>
      <c r="IJZ30" s="107"/>
      <c r="IKA30" s="107"/>
      <c r="IKB30" s="107"/>
      <c r="IKC30" s="107"/>
      <c r="IKD30" s="107"/>
      <c r="IKE30" s="107"/>
      <c r="IKF30" s="107"/>
      <c r="IKG30" s="107"/>
      <c r="IKH30" s="107"/>
      <c r="IKI30" s="107"/>
      <c r="IKJ30" s="107"/>
      <c r="IKK30" s="107"/>
      <c r="IKL30" s="107"/>
      <c r="IKM30" s="107"/>
      <c r="IKN30" s="107"/>
      <c r="IKO30" s="107"/>
      <c r="IKP30" s="107"/>
      <c r="IKQ30" s="107"/>
      <c r="IKR30" s="107"/>
      <c r="IKS30" s="107"/>
      <c r="IKT30" s="107"/>
      <c r="IKU30" s="107"/>
      <c r="IKV30" s="107"/>
      <c r="IKW30" s="107"/>
      <c r="IKX30" s="107"/>
      <c r="IKY30" s="107"/>
      <c r="IKZ30" s="107"/>
      <c r="ILA30" s="107"/>
      <c r="ILB30" s="107"/>
      <c r="ILC30" s="107"/>
      <c r="ILD30" s="107"/>
      <c r="ILE30" s="107"/>
      <c r="ILF30" s="107"/>
      <c r="ILG30" s="107"/>
      <c r="ILH30" s="107"/>
      <c r="ILI30" s="107"/>
      <c r="ILJ30" s="107"/>
      <c r="ILK30" s="107"/>
      <c r="ILL30" s="107"/>
      <c r="ILM30" s="107"/>
      <c r="ILN30" s="107"/>
      <c r="ILO30" s="107"/>
      <c r="ILP30" s="107"/>
      <c r="ILQ30" s="107"/>
      <c r="ILR30" s="107"/>
      <c r="ILS30" s="107"/>
      <c r="ILT30" s="107"/>
      <c r="ILU30" s="107"/>
      <c r="ILV30" s="107"/>
      <c r="ILW30" s="107"/>
      <c r="ILX30" s="107"/>
      <c r="ILY30" s="107"/>
      <c r="ILZ30" s="107"/>
      <c r="IMA30" s="107"/>
      <c r="IMB30" s="107"/>
      <c r="IMC30" s="107"/>
      <c r="IMD30" s="107"/>
      <c r="IME30" s="107"/>
      <c r="IMF30" s="107"/>
      <c r="IMG30" s="107"/>
      <c r="IMH30" s="107"/>
      <c r="IMI30" s="107"/>
      <c r="IMJ30" s="107"/>
      <c r="IMK30" s="107"/>
      <c r="IML30" s="107"/>
      <c r="IMM30" s="107"/>
      <c r="IMN30" s="107"/>
      <c r="IMO30" s="107"/>
      <c r="IMP30" s="107"/>
      <c r="IMQ30" s="107"/>
      <c r="IMR30" s="107"/>
      <c r="IMS30" s="107"/>
      <c r="IMT30" s="107"/>
      <c r="IMU30" s="107"/>
      <c r="IMV30" s="107"/>
      <c r="IMW30" s="107"/>
      <c r="IMX30" s="107"/>
      <c r="IMY30" s="107"/>
      <c r="IMZ30" s="107"/>
      <c r="INA30" s="107"/>
      <c r="INB30" s="107"/>
      <c r="INC30" s="107"/>
      <c r="IND30" s="107"/>
      <c r="INE30" s="107"/>
      <c r="INF30" s="107"/>
      <c r="ING30" s="107"/>
      <c r="INH30" s="107"/>
      <c r="INI30" s="107"/>
      <c r="INJ30" s="107"/>
      <c r="INK30" s="107"/>
      <c r="INL30" s="107"/>
      <c r="INM30" s="107"/>
      <c r="INN30" s="107"/>
      <c r="INO30" s="107"/>
      <c r="INP30" s="107"/>
      <c r="INQ30" s="107"/>
      <c r="INR30" s="107"/>
      <c r="INS30" s="107"/>
      <c r="INT30" s="107"/>
      <c r="INU30" s="107"/>
      <c r="INV30" s="107"/>
      <c r="INW30" s="107"/>
      <c r="INX30" s="107"/>
      <c r="INY30" s="107"/>
      <c r="INZ30" s="107"/>
      <c r="IOA30" s="107"/>
      <c r="IOB30" s="107"/>
      <c r="IOC30" s="107"/>
      <c r="IOD30" s="107"/>
      <c r="IOE30" s="107"/>
      <c r="IOF30" s="107"/>
      <c r="IOG30" s="107"/>
      <c r="IOH30" s="107"/>
      <c r="IOI30" s="107"/>
      <c r="IOJ30" s="107"/>
      <c r="IOK30" s="107"/>
      <c r="IOL30" s="107"/>
      <c r="IOM30" s="107"/>
      <c r="ION30" s="107"/>
      <c r="IOO30" s="107"/>
      <c r="IOP30" s="107"/>
      <c r="IOQ30" s="107"/>
      <c r="IOR30" s="107"/>
      <c r="IOS30" s="107"/>
      <c r="IOT30" s="107"/>
      <c r="IOU30" s="107"/>
      <c r="IOV30" s="107"/>
      <c r="IOW30" s="107"/>
      <c r="IOX30" s="107"/>
      <c r="IOY30" s="107"/>
      <c r="IOZ30" s="107"/>
      <c r="IPA30" s="107"/>
      <c r="IPB30" s="107"/>
      <c r="IPC30" s="107"/>
      <c r="IPD30" s="107"/>
      <c r="IPE30" s="107"/>
      <c r="IPF30" s="107"/>
      <c r="IPG30" s="107"/>
      <c r="IPH30" s="107"/>
      <c r="IPI30" s="107"/>
      <c r="IPJ30" s="107"/>
      <c r="IPK30" s="107"/>
      <c r="IPL30" s="107"/>
      <c r="IPM30" s="107"/>
      <c r="IPN30" s="107"/>
      <c r="IPO30" s="107"/>
      <c r="IPP30" s="107"/>
      <c r="IPQ30" s="107"/>
      <c r="IPR30" s="107"/>
      <c r="IPS30" s="107"/>
      <c r="IPT30" s="107"/>
      <c r="IPU30" s="107"/>
      <c r="IPV30" s="107"/>
      <c r="IPW30" s="107"/>
      <c r="IPX30" s="107"/>
      <c r="IPY30" s="107"/>
      <c r="IPZ30" s="107"/>
      <c r="IQA30" s="107"/>
      <c r="IQB30" s="107"/>
      <c r="IQC30" s="107"/>
      <c r="IQD30" s="107"/>
      <c r="IQE30" s="107"/>
      <c r="IQF30" s="107"/>
      <c r="IQG30" s="107"/>
      <c r="IQH30" s="107"/>
      <c r="IQI30" s="107"/>
      <c r="IQJ30" s="107"/>
      <c r="IQK30" s="107"/>
      <c r="IQL30" s="107"/>
      <c r="IQM30" s="107"/>
      <c r="IQN30" s="107"/>
      <c r="IQO30" s="107"/>
      <c r="IQP30" s="107"/>
      <c r="IQQ30" s="107"/>
      <c r="IQR30" s="107"/>
      <c r="IQS30" s="107"/>
      <c r="IQT30" s="107"/>
      <c r="IQU30" s="107"/>
      <c r="IQV30" s="107"/>
      <c r="IQW30" s="107"/>
      <c r="IQX30" s="107"/>
      <c r="IQY30" s="107"/>
      <c r="IQZ30" s="107"/>
      <c r="IRA30" s="107"/>
      <c r="IRB30" s="107"/>
      <c r="IRC30" s="107"/>
      <c r="IRD30" s="107"/>
      <c r="IRE30" s="107"/>
      <c r="IRF30" s="107"/>
      <c r="IRG30" s="107"/>
      <c r="IRH30" s="107"/>
      <c r="IRI30" s="107"/>
      <c r="IRJ30" s="107"/>
      <c r="IRK30" s="107"/>
      <c r="IRL30" s="107"/>
      <c r="IRM30" s="107"/>
      <c r="IRN30" s="107"/>
      <c r="IRO30" s="107"/>
      <c r="IRP30" s="107"/>
      <c r="IRQ30" s="107"/>
      <c r="IRR30" s="107"/>
      <c r="IRS30" s="107"/>
      <c r="IRT30" s="107"/>
      <c r="IRU30" s="107"/>
      <c r="IRV30" s="107"/>
      <c r="IRW30" s="107"/>
      <c r="IRX30" s="107"/>
      <c r="IRY30" s="107"/>
      <c r="IRZ30" s="107"/>
      <c r="ISA30" s="107"/>
      <c r="ISB30" s="107"/>
      <c r="ISC30" s="107"/>
      <c r="ISD30" s="107"/>
      <c r="ISE30" s="107"/>
      <c r="ISF30" s="107"/>
      <c r="ISG30" s="107"/>
      <c r="ISH30" s="107"/>
      <c r="ISI30" s="107"/>
      <c r="ISJ30" s="107"/>
      <c r="ISK30" s="107"/>
      <c r="ISL30" s="107"/>
      <c r="ISM30" s="107"/>
      <c r="ISN30" s="107"/>
      <c r="ISO30" s="107"/>
      <c r="ISP30" s="107"/>
      <c r="ISQ30" s="107"/>
      <c r="ISR30" s="107"/>
      <c r="ISS30" s="107"/>
      <c r="IST30" s="107"/>
      <c r="ISU30" s="107"/>
      <c r="ISV30" s="107"/>
      <c r="ISW30" s="107"/>
      <c r="ISX30" s="107"/>
      <c r="ISY30" s="107"/>
      <c r="ISZ30" s="107"/>
      <c r="ITA30" s="107"/>
      <c r="ITB30" s="107"/>
      <c r="ITC30" s="107"/>
      <c r="ITD30" s="107"/>
      <c r="ITE30" s="107"/>
      <c r="ITF30" s="107"/>
      <c r="ITG30" s="107"/>
      <c r="ITH30" s="107"/>
      <c r="ITI30" s="107"/>
      <c r="ITJ30" s="107"/>
      <c r="ITK30" s="107"/>
      <c r="ITL30" s="107"/>
      <c r="ITM30" s="107"/>
      <c r="ITN30" s="107"/>
      <c r="ITO30" s="107"/>
      <c r="ITP30" s="107"/>
      <c r="ITQ30" s="107"/>
      <c r="ITR30" s="107"/>
      <c r="ITS30" s="107"/>
      <c r="ITT30" s="107"/>
      <c r="ITU30" s="107"/>
      <c r="ITV30" s="107"/>
      <c r="ITW30" s="107"/>
      <c r="ITX30" s="107"/>
      <c r="ITY30" s="107"/>
      <c r="ITZ30" s="107"/>
      <c r="IUA30" s="107"/>
      <c r="IUB30" s="107"/>
      <c r="IUC30" s="107"/>
      <c r="IUD30" s="107"/>
      <c r="IUE30" s="107"/>
      <c r="IUF30" s="107"/>
      <c r="IUG30" s="107"/>
      <c r="IUH30" s="107"/>
      <c r="IUI30" s="107"/>
      <c r="IUJ30" s="107"/>
      <c r="IUK30" s="107"/>
      <c r="IUL30" s="107"/>
      <c r="IUM30" s="107"/>
      <c r="IUN30" s="107"/>
      <c r="IUO30" s="107"/>
      <c r="IUP30" s="107"/>
      <c r="IUQ30" s="107"/>
      <c r="IUR30" s="107"/>
      <c r="IUS30" s="107"/>
      <c r="IUT30" s="107"/>
      <c r="IUU30" s="107"/>
      <c r="IUV30" s="107"/>
      <c r="IUW30" s="107"/>
      <c r="IUX30" s="107"/>
      <c r="IUY30" s="107"/>
      <c r="IUZ30" s="107"/>
      <c r="IVA30" s="107"/>
      <c r="IVB30" s="107"/>
      <c r="IVC30" s="107"/>
      <c r="IVD30" s="107"/>
      <c r="IVE30" s="107"/>
      <c r="IVF30" s="107"/>
      <c r="IVG30" s="107"/>
      <c r="IVH30" s="107"/>
      <c r="IVI30" s="107"/>
      <c r="IVJ30" s="107"/>
      <c r="IVK30" s="107"/>
      <c r="IVL30" s="107"/>
      <c r="IVM30" s="107"/>
      <c r="IVN30" s="107"/>
      <c r="IVO30" s="107"/>
      <c r="IVP30" s="107"/>
      <c r="IVQ30" s="107"/>
      <c r="IVR30" s="107"/>
      <c r="IVS30" s="107"/>
      <c r="IVT30" s="107"/>
      <c r="IVU30" s="107"/>
      <c r="IVV30" s="107"/>
      <c r="IVW30" s="107"/>
      <c r="IVX30" s="107"/>
      <c r="IVY30" s="107"/>
      <c r="IVZ30" s="107"/>
      <c r="IWA30" s="107"/>
      <c r="IWB30" s="107"/>
      <c r="IWC30" s="107"/>
      <c r="IWD30" s="107"/>
      <c r="IWE30" s="107"/>
      <c r="IWF30" s="107"/>
      <c r="IWG30" s="107"/>
      <c r="IWH30" s="107"/>
      <c r="IWI30" s="107"/>
      <c r="IWJ30" s="107"/>
      <c r="IWK30" s="107"/>
      <c r="IWL30" s="107"/>
      <c r="IWM30" s="107"/>
      <c r="IWN30" s="107"/>
      <c r="IWO30" s="107"/>
      <c r="IWP30" s="107"/>
      <c r="IWQ30" s="107"/>
      <c r="IWR30" s="107"/>
      <c r="IWS30" s="107"/>
      <c r="IWT30" s="107"/>
      <c r="IWU30" s="107"/>
      <c r="IWV30" s="107"/>
      <c r="IWW30" s="107"/>
      <c r="IWX30" s="107"/>
      <c r="IWY30" s="107"/>
      <c r="IWZ30" s="107"/>
      <c r="IXA30" s="107"/>
      <c r="IXB30" s="107"/>
      <c r="IXC30" s="107"/>
      <c r="IXD30" s="107"/>
      <c r="IXE30" s="107"/>
      <c r="IXF30" s="107"/>
      <c r="IXG30" s="107"/>
      <c r="IXH30" s="107"/>
      <c r="IXI30" s="107"/>
      <c r="IXJ30" s="107"/>
      <c r="IXK30" s="107"/>
      <c r="IXL30" s="107"/>
      <c r="IXM30" s="107"/>
      <c r="IXN30" s="107"/>
      <c r="IXO30" s="107"/>
      <c r="IXP30" s="107"/>
      <c r="IXQ30" s="107"/>
      <c r="IXR30" s="107"/>
      <c r="IXS30" s="107"/>
      <c r="IXT30" s="107"/>
      <c r="IXU30" s="107"/>
      <c r="IXV30" s="107"/>
      <c r="IXW30" s="107"/>
      <c r="IXX30" s="107"/>
      <c r="IXY30" s="107"/>
      <c r="IXZ30" s="107"/>
      <c r="IYA30" s="107"/>
      <c r="IYB30" s="107"/>
      <c r="IYC30" s="107"/>
      <c r="IYD30" s="107"/>
      <c r="IYE30" s="107"/>
      <c r="IYF30" s="107"/>
      <c r="IYG30" s="107"/>
      <c r="IYH30" s="107"/>
      <c r="IYI30" s="107"/>
      <c r="IYJ30" s="107"/>
      <c r="IYK30" s="107"/>
      <c r="IYL30" s="107"/>
      <c r="IYM30" s="107"/>
      <c r="IYN30" s="107"/>
      <c r="IYO30" s="107"/>
      <c r="IYP30" s="107"/>
      <c r="IYQ30" s="107"/>
      <c r="IYR30" s="107"/>
      <c r="IYS30" s="107"/>
      <c r="IYT30" s="107"/>
      <c r="IYU30" s="107"/>
      <c r="IYV30" s="107"/>
      <c r="IYW30" s="107"/>
      <c r="IYX30" s="107"/>
      <c r="IYY30" s="107"/>
      <c r="IYZ30" s="107"/>
      <c r="IZA30" s="107"/>
      <c r="IZB30" s="107"/>
      <c r="IZC30" s="107"/>
      <c r="IZD30" s="107"/>
      <c r="IZE30" s="107"/>
      <c r="IZF30" s="107"/>
      <c r="IZG30" s="107"/>
      <c r="IZH30" s="107"/>
      <c r="IZI30" s="107"/>
      <c r="IZJ30" s="107"/>
      <c r="IZK30" s="107"/>
      <c r="IZL30" s="107"/>
      <c r="IZM30" s="107"/>
      <c r="IZN30" s="107"/>
      <c r="IZO30" s="107"/>
      <c r="IZP30" s="107"/>
      <c r="IZQ30" s="107"/>
      <c r="IZR30" s="107"/>
      <c r="IZS30" s="107"/>
      <c r="IZT30" s="107"/>
      <c r="IZU30" s="107"/>
      <c r="IZV30" s="107"/>
      <c r="IZW30" s="107"/>
      <c r="IZX30" s="107"/>
      <c r="IZY30" s="107"/>
      <c r="IZZ30" s="107"/>
      <c r="JAA30" s="107"/>
      <c r="JAB30" s="107"/>
      <c r="JAC30" s="107"/>
      <c r="JAD30" s="107"/>
      <c r="JAE30" s="107"/>
      <c r="JAF30" s="107"/>
      <c r="JAG30" s="107"/>
      <c r="JAH30" s="107"/>
      <c r="JAI30" s="107"/>
      <c r="JAJ30" s="107"/>
      <c r="JAK30" s="107"/>
      <c r="JAL30" s="107"/>
      <c r="JAM30" s="107"/>
      <c r="JAN30" s="107"/>
      <c r="JAO30" s="107"/>
      <c r="JAP30" s="107"/>
      <c r="JAQ30" s="107"/>
      <c r="JAR30" s="107"/>
      <c r="JAS30" s="107"/>
      <c r="JAT30" s="107"/>
      <c r="JAU30" s="107"/>
      <c r="JAV30" s="107"/>
      <c r="JAW30" s="107"/>
      <c r="JAX30" s="107"/>
      <c r="JAY30" s="107"/>
      <c r="JAZ30" s="107"/>
      <c r="JBA30" s="107"/>
      <c r="JBB30" s="107"/>
      <c r="JBC30" s="107"/>
      <c r="JBD30" s="107"/>
      <c r="JBE30" s="107"/>
      <c r="JBF30" s="107"/>
      <c r="JBG30" s="107"/>
      <c r="JBH30" s="107"/>
      <c r="JBI30" s="107"/>
      <c r="JBJ30" s="107"/>
      <c r="JBK30" s="107"/>
      <c r="JBL30" s="107"/>
      <c r="JBM30" s="107"/>
      <c r="JBN30" s="107"/>
      <c r="JBO30" s="107"/>
      <c r="JBP30" s="107"/>
      <c r="JBQ30" s="107"/>
      <c r="JBR30" s="107"/>
      <c r="JBS30" s="107"/>
      <c r="JBT30" s="107"/>
      <c r="JBU30" s="107"/>
      <c r="JBV30" s="107"/>
      <c r="JBW30" s="107"/>
      <c r="JBX30" s="107"/>
      <c r="JBY30" s="107"/>
      <c r="JBZ30" s="107"/>
      <c r="JCA30" s="107"/>
      <c r="JCB30" s="107"/>
      <c r="JCC30" s="107"/>
      <c r="JCD30" s="107"/>
      <c r="JCE30" s="107"/>
      <c r="JCF30" s="107"/>
      <c r="JCG30" s="107"/>
      <c r="JCH30" s="107"/>
      <c r="JCI30" s="107"/>
      <c r="JCJ30" s="107"/>
      <c r="JCK30" s="107"/>
      <c r="JCL30" s="107"/>
      <c r="JCM30" s="107"/>
      <c r="JCN30" s="107"/>
      <c r="JCO30" s="107"/>
      <c r="JCP30" s="107"/>
      <c r="JCQ30" s="107"/>
      <c r="JCR30" s="107"/>
      <c r="JCS30" s="107"/>
      <c r="JCT30" s="107"/>
      <c r="JCU30" s="107"/>
      <c r="JCV30" s="107"/>
      <c r="JCW30" s="107"/>
      <c r="JCX30" s="107"/>
      <c r="JCY30" s="107"/>
      <c r="JCZ30" s="107"/>
      <c r="JDA30" s="107"/>
      <c r="JDB30" s="107"/>
      <c r="JDC30" s="107"/>
      <c r="JDD30" s="107"/>
      <c r="JDE30" s="107"/>
      <c r="JDF30" s="107"/>
      <c r="JDG30" s="107"/>
      <c r="JDH30" s="107"/>
      <c r="JDI30" s="107"/>
      <c r="JDJ30" s="107"/>
      <c r="JDK30" s="107"/>
      <c r="JDL30" s="107"/>
      <c r="JDM30" s="107"/>
      <c r="JDN30" s="107"/>
      <c r="JDO30" s="107"/>
      <c r="JDP30" s="107"/>
      <c r="JDQ30" s="107"/>
      <c r="JDR30" s="107"/>
      <c r="JDS30" s="107"/>
      <c r="JDT30" s="107"/>
      <c r="JDU30" s="107"/>
      <c r="JDV30" s="107"/>
      <c r="JDW30" s="107"/>
      <c r="JDX30" s="107"/>
      <c r="JDY30" s="107"/>
      <c r="JDZ30" s="107"/>
      <c r="JEA30" s="107"/>
      <c r="JEB30" s="107"/>
      <c r="JEC30" s="107"/>
      <c r="JED30" s="107"/>
      <c r="JEE30" s="107"/>
      <c r="JEF30" s="107"/>
      <c r="JEG30" s="107"/>
      <c r="JEH30" s="107"/>
      <c r="JEI30" s="107"/>
      <c r="JEJ30" s="107"/>
      <c r="JEK30" s="107"/>
      <c r="JEL30" s="107"/>
      <c r="JEM30" s="107"/>
      <c r="JEN30" s="107"/>
      <c r="JEO30" s="107"/>
      <c r="JEP30" s="107"/>
      <c r="JEQ30" s="107"/>
      <c r="JER30" s="107"/>
      <c r="JES30" s="107"/>
      <c r="JET30" s="107"/>
      <c r="JEU30" s="107"/>
      <c r="JEV30" s="107"/>
      <c r="JEW30" s="107"/>
      <c r="JEX30" s="107"/>
      <c r="JEY30" s="107"/>
      <c r="JEZ30" s="107"/>
      <c r="JFA30" s="107"/>
      <c r="JFB30" s="107"/>
      <c r="JFC30" s="107"/>
      <c r="JFD30" s="107"/>
      <c r="JFE30" s="107"/>
      <c r="JFF30" s="107"/>
      <c r="JFG30" s="107"/>
      <c r="JFH30" s="107"/>
      <c r="JFI30" s="107"/>
      <c r="JFJ30" s="107"/>
      <c r="JFK30" s="107"/>
      <c r="JFL30" s="107"/>
      <c r="JFM30" s="107"/>
      <c r="JFN30" s="107"/>
      <c r="JFO30" s="107"/>
      <c r="JFP30" s="107"/>
      <c r="JFQ30" s="107"/>
      <c r="JFR30" s="107"/>
      <c r="JFS30" s="107"/>
      <c r="JFT30" s="107"/>
      <c r="JFU30" s="107"/>
      <c r="JFV30" s="107"/>
      <c r="JFW30" s="107"/>
      <c r="JFX30" s="107"/>
      <c r="JFY30" s="107"/>
      <c r="JFZ30" s="107"/>
      <c r="JGA30" s="107"/>
      <c r="JGB30" s="107"/>
      <c r="JGC30" s="107"/>
      <c r="JGD30" s="107"/>
      <c r="JGE30" s="107"/>
      <c r="JGF30" s="107"/>
      <c r="JGG30" s="107"/>
      <c r="JGH30" s="107"/>
      <c r="JGI30" s="107"/>
      <c r="JGJ30" s="107"/>
      <c r="JGK30" s="107"/>
      <c r="JGL30" s="107"/>
      <c r="JGM30" s="107"/>
      <c r="JGN30" s="107"/>
      <c r="JGO30" s="107"/>
      <c r="JGP30" s="107"/>
      <c r="JGQ30" s="107"/>
      <c r="JGR30" s="107"/>
      <c r="JGS30" s="107"/>
      <c r="JGT30" s="107"/>
      <c r="JGU30" s="107"/>
      <c r="JGV30" s="107"/>
      <c r="JGW30" s="107"/>
      <c r="JGX30" s="107"/>
      <c r="JGY30" s="107"/>
      <c r="JGZ30" s="107"/>
      <c r="JHA30" s="107"/>
      <c r="JHB30" s="107"/>
      <c r="JHC30" s="107"/>
      <c r="JHD30" s="107"/>
      <c r="JHE30" s="107"/>
      <c r="JHF30" s="107"/>
      <c r="JHG30" s="107"/>
      <c r="JHH30" s="107"/>
      <c r="JHI30" s="107"/>
      <c r="JHJ30" s="107"/>
      <c r="JHK30" s="107"/>
      <c r="JHL30" s="107"/>
      <c r="JHM30" s="107"/>
      <c r="JHN30" s="107"/>
      <c r="JHO30" s="107"/>
      <c r="JHP30" s="107"/>
      <c r="JHQ30" s="107"/>
      <c r="JHR30" s="107"/>
      <c r="JHS30" s="107"/>
      <c r="JHT30" s="107"/>
      <c r="JHU30" s="107"/>
      <c r="JHV30" s="107"/>
      <c r="JHW30" s="107"/>
      <c r="JHX30" s="107"/>
      <c r="JHY30" s="107"/>
      <c r="JHZ30" s="107"/>
      <c r="JIA30" s="107"/>
      <c r="JIB30" s="107"/>
      <c r="JIC30" s="107"/>
      <c r="JID30" s="107"/>
      <c r="JIE30" s="107"/>
      <c r="JIF30" s="107"/>
      <c r="JIG30" s="107"/>
      <c r="JIH30" s="107"/>
      <c r="JII30" s="107"/>
      <c r="JIJ30" s="107"/>
      <c r="JIK30" s="107"/>
      <c r="JIL30" s="107"/>
      <c r="JIM30" s="107"/>
      <c r="JIN30" s="107"/>
      <c r="JIO30" s="107"/>
      <c r="JIP30" s="107"/>
      <c r="JIQ30" s="107"/>
      <c r="JIR30" s="107"/>
      <c r="JIS30" s="107"/>
      <c r="JIT30" s="107"/>
      <c r="JIU30" s="107"/>
      <c r="JIV30" s="107"/>
      <c r="JIW30" s="107"/>
      <c r="JIX30" s="107"/>
      <c r="JIY30" s="107"/>
      <c r="JIZ30" s="107"/>
      <c r="JJA30" s="107"/>
      <c r="JJB30" s="107"/>
      <c r="JJC30" s="107"/>
      <c r="JJD30" s="107"/>
      <c r="JJE30" s="107"/>
      <c r="JJF30" s="107"/>
      <c r="JJG30" s="107"/>
      <c r="JJH30" s="107"/>
      <c r="JJI30" s="107"/>
      <c r="JJJ30" s="107"/>
      <c r="JJK30" s="107"/>
      <c r="JJL30" s="107"/>
      <c r="JJM30" s="107"/>
      <c r="JJN30" s="107"/>
      <c r="JJO30" s="107"/>
      <c r="JJP30" s="107"/>
      <c r="JJQ30" s="107"/>
      <c r="JJR30" s="107"/>
      <c r="JJS30" s="107"/>
      <c r="JJT30" s="107"/>
      <c r="JJU30" s="107"/>
      <c r="JJV30" s="107"/>
      <c r="JJW30" s="107"/>
      <c r="JJX30" s="107"/>
      <c r="JJY30" s="107"/>
      <c r="JJZ30" s="107"/>
      <c r="JKA30" s="107"/>
      <c r="JKB30" s="107"/>
      <c r="JKC30" s="107"/>
      <c r="JKD30" s="107"/>
      <c r="JKE30" s="107"/>
      <c r="JKF30" s="107"/>
      <c r="JKG30" s="107"/>
      <c r="JKH30" s="107"/>
      <c r="JKI30" s="107"/>
      <c r="JKJ30" s="107"/>
      <c r="JKK30" s="107"/>
      <c r="JKL30" s="107"/>
      <c r="JKM30" s="107"/>
      <c r="JKN30" s="107"/>
      <c r="JKO30" s="107"/>
      <c r="JKP30" s="107"/>
      <c r="JKQ30" s="107"/>
      <c r="JKR30" s="107"/>
      <c r="JKS30" s="107"/>
      <c r="JKT30" s="107"/>
      <c r="JKU30" s="107"/>
      <c r="JKV30" s="107"/>
      <c r="JKW30" s="107"/>
      <c r="JKX30" s="107"/>
      <c r="JKY30" s="107"/>
      <c r="JKZ30" s="107"/>
      <c r="JLA30" s="107"/>
      <c r="JLB30" s="107"/>
      <c r="JLC30" s="107"/>
      <c r="JLD30" s="107"/>
      <c r="JLE30" s="107"/>
      <c r="JLF30" s="107"/>
      <c r="JLG30" s="107"/>
      <c r="JLH30" s="107"/>
      <c r="JLI30" s="107"/>
      <c r="JLJ30" s="107"/>
      <c r="JLK30" s="107"/>
      <c r="JLL30" s="107"/>
      <c r="JLM30" s="107"/>
      <c r="JLN30" s="107"/>
      <c r="JLO30" s="107"/>
      <c r="JLP30" s="107"/>
      <c r="JLQ30" s="107"/>
      <c r="JLR30" s="107"/>
      <c r="JLS30" s="107"/>
      <c r="JLT30" s="107"/>
      <c r="JLU30" s="107"/>
      <c r="JLV30" s="107"/>
      <c r="JLW30" s="107"/>
      <c r="JLX30" s="107"/>
      <c r="JLY30" s="107"/>
      <c r="JLZ30" s="107"/>
      <c r="JMA30" s="107"/>
      <c r="JMB30" s="107"/>
      <c r="JMC30" s="107"/>
      <c r="JMD30" s="107"/>
      <c r="JME30" s="107"/>
      <c r="JMF30" s="107"/>
      <c r="JMG30" s="107"/>
      <c r="JMH30" s="107"/>
      <c r="JMI30" s="107"/>
      <c r="JMJ30" s="107"/>
      <c r="JMK30" s="107"/>
      <c r="JML30" s="107"/>
      <c r="JMM30" s="107"/>
      <c r="JMN30" s="107"/>
      <c r="JMO30" s="107"/>
      <c r="JMP30" s="107"/>
      <c r="JMQ30" s="107"/>
      <c r="JMR30" s="107"/>
      <c r="JMS30" s="107"/>
      <c r="JMT30" s="107"/>
      <c r="JMU30" s="107"/>
      <c r="JMV30" s="107"/>
      <c r="JMW30" s="107"/>
      <c r="JMX30" s="107"/>
      <c r="JMY30" s="107"/>
      <c r="JMZ30" s="107"/>
      <c r="JNA30" s="107"/>
      <c r="JNB30" s="107"/>
      <c r="JNC30" s="107"/>
      <c r="JND30" s="107"/>
      <c r="JNE30" s="107"/>
      <c r="JNF30" s="107"/>
      <c r="JNG30" s="107"/>
      <c r="JNH30" s="107"/>
      <c r="JNI30" s="107"/>
      <c r="JNJ30" s="107"/>
      <c r="JNK30" s="107"/>
      <c r="JNL30" s="107"/>
      <c r="JNM30" s="107"/>
      <c r="JNN30" s="107"/>
      <c r="JNO30" s="107"/>
      <c r="JNP30" s="107"/>
      <c r="JNQ30" s="107"/>
      <c r="JNR30" s="107"/>
      <c r="JNS30" s="107"/>
      <c r="JNT30" s="107"/>
      <c r="JNU30" s="107"/>
      <c r="JNV30" s="107"/>
      <c r="JNW30" s="107"/>
      <c r="JNX30" s="107"/>
      <c r="JNY30" s="107"/>
      <c r="JNZ30" s="107"/>
      <c r="JOA30" s="107"/>
      <c r="JOB30" s="107"/>
      <c r="JOC30" s="107"/>
      <c r="JOD30" s="107"/>
      <c r="JOE30" s="107"/>
      <c r="JOF30" s="107"/>
      <c r="JOG30" s="107"/>
      <c r="JOH30" s="107"/>
      <c r="JOI30" s="107"/>
      <c r="JOJ30" s="107"/>
      <c r="JOK30" s="107"/>
      <c r="JOL30" s="107"/>
      <c r="JOM30" s="107"/>
      <c r="JON30" s="107"/>
      <c r="JOO30" s="107"/>
      <c r="JOP30" s="107"/>
      <c r="JOQ30" s="107"/>
      <c r="JOR30" s="107"/>
      <c r="JOS30" s="107"/>
      <c r="JOT30" s="107"/>
      <c r="JOU30" s="107"/>
      <c r="JOV30" s="107"/>
      <c r="JOW30" s="107"/>
      <c r="JOX30" s="107"/>
      <c r="JOY30" s="107"/>
      <c r="JOZ30" s="107"/>
      <c r="JPA30" s="107"/>
      <c r="JPB30" s="107"/>
      <c r="JPC30" s="107"/>
      <c r="JPD30" s="107"/>
      <c r="JPE30" s="107"/>
      <c r="JPF30" s="107"/>
      <c r="JPG30" s="107"/>
      <c r="JPH30" s="107"/>
      <c r="JPI30" s="107"/>
      <c r="JPJ30" s="107"/>
      <c r="JPK30" s="107"/>
      <c r="JPL30" s="107"/>
      <c r="JPM30" s="107"/>
      <c r="JPN30" s="107"/>
      <c r="JPO30" s="107"/>
      <c r="JPP30" s="107"/>
      <c r="JPQ30" s="107"/>
      <c r="JPR30" s="107"/>
      <c r="JPS30" s="107"/>
      <c r="JPT30" s="107"/>
      <c r="JPU30" s="107"/>
      <c r="JPV30" s="107"/>
      <c r="JPW30" s="107"/>
      <c r="JPX30" s="107"/>
      <c r="JPY30" s="107"/>
      <c r="JPZ30" s="107"/>
      <c r="JQA30" s="107"/>
      <c r="JQB30" s="107"/>
      <c r="JQC30" s="107"/>
      <c r="JQD30" s="107"/>
      <c r="JQE30" s="107"/>
      <c r="JQF30" s="107"/>
      <c r="JQG30" s="107"/>
      <c r="JQH30" s="107"/>
      <c r="JQI30" s="107"/>
      <c r="JQJ30" s="107"/>
      <c r="JQK30" s="107"/>
      <c r="JQL30" s="107"/>
      <c r="JQM30" s="107"/>
      <c r="JQN30" s="107"/>
      <c r="JQO30" s="107"/>
      <c r="JQP30" s="107"/>
      <c r="JQQ30" s="107"/>
      <c r="JQR30" s="107"/>
      <c r="JQS30" s="107"/>
      <c r="JQT30" s="107"/>
      <c r="JQU30" s="107"/>
      <c r="JQV30" s="107"/>
      <c r="JQW30" s="107"/>
      <c r="JQX30" s="107"/>
      <c r="JQY30" s="107"/>
      <c r="JQZ30" s="107"/>
      <c r="JRA30" s="107"/>
      <c r="JRB30" s="107"/>
      <c r="JRC30" s="107"/>
      <c r="JRD30" s="107"/>
      <c r="JRE30" s="107"/>
      <c r="JRF30" s="107"/>
      <c r="JRG30" s="107"/>
      <c r="JRH30" s="107"/>
      <c r="JRI30" s="107"/>
      <c r="JRJ30" s="107"/>
      <c r="JRK30" s="107"/>
      <c r="JRL30" s="107"/>
      <c r="JRM30" s="107"/>
      <c r="JRN30" s="107"/>
      <c r="JRO30" s="107"/>
      <c r="JRP30" s="107"/>
      <c r="JRQ30" s="107"/>
      <c r="JRR30" s="107"/>
      <c r="JRS30" s="107"/>
      <c r="JRT30" s="107"/>
      <c r="JRU30" s="107"/>
      <c r="JRV30" s="107"/>
      <c r="JRW30" s="107"/>
      <c r="JRX30" s="107"/>
      <c r="JRY30" s="107"/>
      <c r="JRZ30" s="107"/>
      <c r="JSA30" s="107"/>
      <c r="JSB30" s="107"/>
      <c r="JSC30" s="107"/>
      <c r="JSD30" s="107"/>
      <c r="JSE30" s="107"/>
      <c r="JSF30" s="107"/>
      <c r="JSG30" s="107"/>
      <c r="JSH30" s="107"/>
      <c r="JSI30" s="107"/>
      <c r="JSJ30" s="107"/>
      <c r="JSK30" s="107"/>
      <c r="JSL30" s="107"/>
      <c r="JSM30" s="107"/>
      <c r="JSN30" s="107"/>
      <c r="JSO30" s="107"/>
      <c r="JSP30" s="107"/>
      <c r="JSQ30" s="107"/>
      <c r="JSR30" s="107"/>
      <c r="JSS30" s="107"/>
      <c r="JST30" s="107"/>
      <c r="JSU30" s="107"/>
      <c r="JSV30" s="107"/>
      <c r="JSW30" s="107"/>
      <c r="JSX30" s="107"/>
      <c r="JSY30" s="107"/>
      <c r="JSZ30" s="107"/>
      <c r="JTA30" s="107"/>
      <c r="JTB30" s="107"/>
      <c r="JTC30" s="107"/>
      <c r="JTD30" s="107"/>
      <c r="JTE30" s="107"/>
      <c r="JTF30" s="107"/>
      <c r="JTG30" s="107"/>
      <c r="JTH30" s="107"/>
      <c r="JTI30" s="107"/>
      <c r="JTJ30" s="107"/>
      <c r="JTK30" s="107"/>
      <c r="JTL30" s="107"/>
      <c r="JTM30" s="107"/>
      <c r="JTN30" s="107"/>
      <c r="JTO30" s="107"/>
      <c r="JTP30" s="107"/>
      <c r="JTQ30" s="107"/>
      <c r="JTR30" s="107"/>
      <c r="JTS30" s="107"/>
      <c r="JTT30" s="107"/>
      <c r="JTU30" s="107"/>
      <c r="JTV30" s="107"/>
      <c r="JTW30" s="107"/>
      <c r="JTX30" s="107"/>
      <c r="JTY30" s="107"/>
      <c r="JTZ30" s="107"/>
      <c r="JUA30" s="107"/>
      <c r="JUB30" s="107"/>
      <c r="JUC30" s="107"/>
      <c r="JUD30" s="107"/>
      <c r="JUE30" s="107"/>
      <c r="JUF30" s="107"/>
      <c r="JUG30" s="107"/>
      <c r="JUH30" s="107"/>
      <c r="JUI30" s="107"/>
      <c r="JUJ30" s="107"/>
      <c r="JUK30" s="107"/>
      <c r="JUL30" s="107"/>
      <c r="JUM30" s="107"/>
      <c r="JUN30" s="107"/>
      <c r="JUO30" s="107"/>
      <c r="JUP30" s="107"/>
      <c r="JUQ30" s="107"/>
      <c r="JUR30" s="107"/>
      <c r="JUS30" s="107"/>
      <c r="JUT30" s="107"/>
      <c r="JUU30" s="107"/>
      <c r="JUV30" s="107"/>
      <c r="JUW30" s="107"/>
      <c r="JUX30" s="107"/>
      <c r="JUY30" s="107"/>
      <c r="JUZ30" s="107"/>
      <c r="JVA30" s="107"/>
      <c r="JVB30" s="107"/>
      <c r="JVC30" s="107"/>
      <c r="JVD30" s="107"/>
      <c r="JVE30" s="107"/>
      <c r="JVF30" s="107"/>
      <c r="JVG30" s="107"/>
      <c r="JVH30" s="107"/>
      <c r="JVI30" s="107"/>
      <c r="JVJ30" s="107"/>
      <c r="JVK30" s="107"/>
      <c r="JVL30" s="107"/>
      <c r="JVM30" s="107"/>
      <c r="JVN30" s="107"/>
      <c r="JVO30" s="107"/>
      <c r="JVP30" s="107"/>
      <c r="JVQ30" s="107"/>
      <c r="JVR30" s="107"/>
      <c r="JVS30" s="107"/>
      <c r="JVT30" s="107"/>
      <c r="JVU30" s="107"/>
      <c r="JVV30" s="107"/>
      <c r="JVW30" s="107"/>
      <c r="JVX30" s="107"/>
      <c r="JVY30" s="107"/>
      <c r="JVZ30" s="107"/>
      <c r="JWA30" s="107"/>
      <c r="JWB30" s="107"/>
      <c r="JWC30" s="107"/>
      <c r="JWD30" s="107"/>
      <c r="JWE30" s="107"/>
      <c r="JWF30" s="107"/>
      <c r="JWG30" s="107"/>
      <c r="JWH30" s="107"/>
      <c r="JWI30" s="107"/>
      <c r="JWJ30" s="107"/>
      <c r="JWK30" s="107"/>
      <c r="JWL30" s="107"/>
      <c r="JWM30" s="107"/>
      <c r="JWN30" s="107"/>
      <c r="JWO30" s="107"/>
      <c r="JWP30" s="107"/>
      <c r="JWQ30" s="107"/>
      <c r="JWR30" s="107"/>
      <c r="JWS30" s="107"/>
      <c r="JWT30" s="107"/>
      <c r="JWU30" s="107"/>
      <c r="JWV30" s="107"/>
      <c r="JWW30" s="107"/>
      <c r="JWX30" s="107"/>
      <c r="JWY30" s="107"/>
      <c r="JWZ30" s="107"/>
      <c r="JXA30" s="107"/>
      <c r="JXB30" s="107"/>
      <c r="JXC30" s="107"/>
      <c r="JXD30" s="107"/>
      <c r="JXE30" s="107"/>
      <c r="JXF30" s="107"/>
      <c r="JXG30" s="107"/>
      <c r="JXH30" s="107"/>
      <c r="JXI30" s="107"/>
      <c r="JXJ30" s="107"/>
      <c r="JXK30" s="107"/>
      <c r="JXL30" s="107"/>
      <c r="JXM30" s="107"/>
      <c r="JXN30" s="107"/>
      <c r="JXO30" s="107"/>
      <c r="JXP30" s="107"/>
      <c r="JXQ30" s="107"/>
      <c r="JXR30" s="107"/>
      <c r="JXS30" s="107"/>
      <c r="JXT30" s="107"/>
      <c r="JXU30" s="107"/>
      <c r="JXV30" s="107"/>
      <c r="JXW30" s="107"/>
      <c r="JXX30" s="107"/>
      <c r="JXY30" s="107"/>
      <c r="JXZ30" s="107"/>
      <c r="JYA30" s="107"/>
      <c r="JYB30" s="107"/>
      <c r="JYC30" s="107"/>
      <c r="JYD30" s="107"/>
      <c r="JYE30" s="107"/>
      <c r="JYF30" s="107"/>
      <c r="JYG30" s="107"/>
      <c r="JYH30" s="107"/>
      <c r="JYI30" s="107"/>
      <c r="JYJ30" s="107"/>
      <c r="JYK30" s="107"/>
      <c r="JYL30" s="107"/>
      <c r="JYM30" s="107"/>
      <c r="JYN30" s="107"/>
      <c r="JYO30" s="107"/>
      <c r="JYP30" s="107"/>
      <c r="JYQ30" s="107"/>
      <c r="JYR30" s="107"/>
      <c r="JYS30" s="107"/>
      <c r="JYT30" s="107"/>
      <c r="JYU30" s="107"/>
      <c r="JYV30" s="107"/>
      <c r="JYW30" s="107"/>
      <c r="JYX30" s="107"/>
      <c r="JYY30" s="107"/>
      <c r="JYZ30" s="107"/>
      <c r="JZA30" s="107"/>
      <c r="JZB30" s="107"/>
      <c r="JZC30" s="107"/>
      <c r="JZD30" s="107"/>
      <c r="JZE30" s="107"/>
      <c r="JZF30" s="107"/>
      <c r="JZG30" s="107"/>
      <c r="JZH30" s="107"/>
      <c r="JZI30" s="107"/>
      <c r="JZJ30" s="107"/>
      <c r="JZK30" s="107"/>
      <c r="JZL30" s="107"/>
      <c r="JZM30" s="107"/>
      <c r="JZN30" s="107"/>
      <c r="JZO30" s="107"/>
      <c r="JZP30" s="107"/>
      <c r="JZQ30" s="107"/>
      <c r="JZR30" s="107"/>
      <c r="JZS30" s="107"/>
      <c r="JZT30" s="107"/>
      <c r="JZU30" s="107"/>
      <c r="JZV30" s="107"/>
      <c r="JZW30" s="107"/>
      <c r="JZX30" s="107"/>
      <c r="JZY30" s="107"/>
      <c r="JZZ30" s="107"/>
      <c r="KAA30" s="107"/>
      <c r="KAB30" s="107"/>
      <c r="KAC30" s="107"/>
      <c r="KAD30" s="107"/>
      <c r="KAE30" s="107"/>
      <c r="KAF30" s="107"/>
      <c r="KAG30" s="107"/>
      <c r="KAH30" s="107"/>
      <c r="KAI30" s="107"/>
      <c r="KAJ30" s="107"/>
      <c r="KAK30" s="107"/>
      <c r="KAL30" s="107"/>
      <c r="KAM30" s="107"/>
      <c r="KAN30" s="107"/>
      <c r="KAO30" s="107"/>
      <c r="KAP30" s="107"/>
      <c r="KAQ30" s="107"/>
      <c r="KAR30" s="107"/>
      <c r="KAS30" s="107"/>
      <c r="KAT30" s="107"/>
      <c r="KAU30" s="107"/>
      <c r="KAV30" s="107"/>
      <c r="KAW30" s="107"/>
      <c r="KAX30" s="107"/>
      <c r="KAY30" s="107"/>
      <c r="KAZ30" s="107"/>
      <c r="KBA30" s="107"/>
      <c r="KBB30" s="107"/>
      <c r="KBC30" s="107"/>
      <c r="KBD30" s="107"/>
      <c r="KBE30" s="107"/>
      <c r="KBF30" s="107"/>
      <c r="KBG30" s="107"/>
      <c r="KBH30" s="107"/>
      <c r="KBI30" s="107"/>
      <c r="KBJ30" s="107"/>
      <c r="KBK30" s="107"/>
      <c r="KBL30" s="107"/>
      <c r="KBM30" s="107"/>
      <c r="KBN30" s="107"/>
      <c r="KBO30" s="107"/>
      <c r="KBP30" s="107"/>
      <c r="KBQ30" s="107"/>
      <c r="KBR30" s="107"/>
      <c r="KBS30" s="107"/>
      <c r="KBT30" s="107"/>
      <c r="KBU30" s="107"/>
      <c r="KBV30" s="107"/>
      <c r="KBW30" s="107"/>
      <c r="KBX30" s="107"/>
      <c r="KBY30" s="107"/>
      <c r="KBZ30" s="107"/>
      <c r="KCA30" s="107"/>
      <c r="KCB30" s="107"/>
      <c r="KCC30" s="107"/>
      <c r="KCD30" s="107"/>
      <c r="KCE30" s="107"/>
      <c r="KCF30" s="107"/>
      <c r="KCG30" s="107"/>
      <c r="KCH30" s="107"/>
      <c r="KCI30" s="107"/>
      <c r="KCJ30" s="107"/>
      <c r="KCK30" s="107"/>
      <c r="KCL30" s="107"/>
      <c r="KCM30" s="107"/>
      <c r="KCN30" s="107"/>
      <c r="KCO30" s="107"/>
      <c r="KCP30" s="107"/>
      <c r="KCQ30" s="107"/>
      <c r="KCR30" s="107"/>
      <c r="KCS30" s="107"/>
      <c r="KCT30" s="107"/>
      <c r="KCU30" s="107"/>
      <c r="KCV30" s="107"/>
      <c r="KCW30" s="107"/>
      <c r="KCX30" s="107"/>
      <c r="KCY30" s="107"/>
      <c r="KCZ30" s="107"/>
      <c r="KDA30" s="107"/>
      <c r="KDB30" s="107"/>
      <c r="KDC30" s="107"/>
      <c r="KDD30" s="107"/>
      <c r="KDE30" s="107"/>
      <c r="KDF30" s="107"/>
      <c r="KDG30" s="107"/>
      <c r="KDH30" s="107"/>
      <c r="KDI30" s="107"/>
      <c r="KDJ30" s="107"/>
      <c r="KDK30" s="107"/>
      <c r="KDL30" s="107"/>
      <c r="KDM30" s="107"/>
      <c r="KDN30" s="107"/>
      <c r="KDO30" s="107"/>
      <c r="KDP30" s="107"/>
      <c r="KDQ30" s="107"/>
      <c r="KDR30" s="107"/>
      <c r="KDS30" s="107"/>
      <c r="KDT30" s="107"/>
      <c r="KDU30" s="107"/>
      <c r="KDV30" s="107"/>
      <c r="KDW30" s="107"/>
      <c r="KDX30" s="107"/>
      <c r="KDY30" s="107"/>
      <c r="KDZ30" s="107"/>
      <c r="KEA30" s="107"/>
      <c r="KEB30" s="107"/>
      <c r="KEC30" s="107"/>
      <c r="KED30" s="107"/>
      <c r="KEE30" s="107"/>
      <c r="KEF30" s="107"/>
      <c r="KEG30" s="107"/>
      <c r="KEH30" s="107"/>
      <c r="KEI30" s="107"/>
      <c r="KEJ30" s="107"/>
      <c r="KEK30" s="107"/>
      <c r="KEL30" s="107"/>
      <c r="KEM30" s="107"/>
      <c r="KEN30" s="107"/>
      <c r="KEO30" s="107"/>
      <c r="KEP30" s="107"/>
      <c r="KEQ30" s="107"/>
      <c r="KER30" s="107"/>
      <c r="KES30" s="107"/>
      <c r="KET30" s="107"/>
      <c r="KEU30" s="107"/>
      <c r="KEV30" s="107"/>
      <c r="KEW30" s="107"/>
      <c r="KEX30" s="107"/>
      <c r="KEY30" s="107"/>
      <c r="KEZ30" s="107"/>
      <c r="KFA30" s="107"/>
      <c r="KFB30" s="107"/>
      <c r="KFC30" s="107"/>
      <c r="KFD30" s="107"/>
      <c r="KFE30" s="107"/>
      <c r="KFF30" s="107"/>
      <c r="KFG30" s="107"/>
      <c r="KFH30" s="107"/>
      <c r="KFI30" s="107"/>
      <c r="KFJ30" s="107"/>
      <c r="KFK30" s="107"/>
      <c r="KFL30" s="107"/>
      <c r="KFM30" s="107"/>
      <c r="KFN30" s="107"/>
      <c r="KFO30" s="107"/>
      <c r="KFP30" s="107"/>
      <c r="KFQ30" s="107"/>
      <c r="KFR30" s="107"/>
      <c r="KFS30" s="107"/>
      <c r="KFT30" s="107"/>
      <c r="KFU30" s="107"/>
      <c r="KFV30" s="107"/>
      <c r="KFW30" s="107"/>
      <c r="KFX30" s="107"/>
      <c r="KFY30" s="107"/>
      <c r="KFZ30" s="107"/>
      <c r="KGA30" s="107"/>
      <c r="KGB30" s="107"/>
      <c r="KGC30" s="107"/>
      <c r="KGD30" s="107"/>
      <c r="KGE30" s="107"/>
      <c r="KGF30" s="107"/>
      <c r="KGG30" s="107"/>
      <c r="KGH30" s="107"/>
      <c r="KGI30" s="107"/>
      <c r="KGJ30" s="107"/>
      <c r="KGK30" s="107"/>
      <c r="KGL30" s="107"/>
      <c r="KGM30" s="107"/>
      <c r="KGN30" s="107"/>
      <c r="KGO30" s="107"/>
      <c r="KGP30" s="107"/>
      <c r="KGQ30" s="107"/>
      <c r="KGR30" s="107"/>
      <c r="KGS30" s="107"/>
      <c r="KGT30" s="107"/>
      <c r="KGU30" s="107"/>
      <c r="KGV30" s="107"/>
      <c r="KGW30" s="107"/>
      <c r="KGX30" s="107"/>
      <c r="KGY30" s="107"/>
      <c r="KGZ30" s="107"/>
      <c r="KHA30" s="107"/>
      <c r="KHB30" s="107"/>
      <c r="KHC30" s="107"/>
      <c r="KHD30" s="107"/>
      <c r="KHE30" s="107"/>
      <c r="KHF30" s="107"/>
      <c r="KHG30" s="107"/>
      <c r="KHH30" s="107"/>
      <c r="KHI30" s="107"/>
      <c r="KHJ30" s="107"/>
      <c r="KHK30" s="107"/>
      <c r="KHL30" s="107"/>
      <c r="KHM30" s="107"/>
      <c r="KHN30" s="107"/>
      <c r="KHO30" s="107"/>
      <c r="KHP30" s="107"/>
      <c r="KHQ30" s="107"/>
      <c r="KHR30" s="107"/>
      <c r="KHS30" s="107"/>
      <c r="KHT30" s="107"/>
      <c r="KHU30" s="107"/>
      <c r="KHV30" s="107"/>
      <c r="KHW30" s="107"/>
      <c r="KHX30" s="107"/>
      <c r="KHY30" s="107"/>
      <c r="KHZ30" s="107"/>
      <c r="KIA30" s="107"/>
      <c r="KIB30" s="107"/>
      <c r="KIC30" s="107"/>
      <c r="KID30" s="107"/>
      <c r="KIE30" s="107"/>
      <c r="KIF30" s="107"/>
      <c r="KIG30" s="107"/>
      <c r="KIH30" s="107"/>
      <c r="KII30" s="107"/>
      <c r="KIJ30" s="107"/>
      <c r="KIK30" s="107"/>
      <c r="KIL30" s="107"/>
      <c r="KIM30" s="107"/>
      <c r="KIN30" s="107"/>
      <c r="KIO30" s="107"/>
      <c r="KIP30" s="107"/>
      <c r="KIQ30" s="107"/>
      <c r="KIR30" s="107"/>
      <c r="KIS30" s="107"/>
      <c r="KIT30" s="107"/>
      <c r="KIU30" s="107"/>
      <c r="KIV30" s="107"/>
      <c r="KIW30" s="107"/>
      <c r="KIX30" s="107"/>
      <c r="KIY30" s="107"/>
      <c r="KIZ30" s="107"/>
      <c r="KJA30" s="107"/>
      <c r="KJB30" s="107"/>
      <c r="KJC30" s="107"/>
      <c r="KJD30" s="107"/>
      <c r="KJE30" s="107"/>
      <c r="KJF30" s="107"/>
      <c r="KJG30" s="107"/>
      <c r="KJH30" s="107"/>
      <c r="KJI30" s="107"/>
      <c r="KJJ30" s="107"/>
      <c r="KJK30" s="107"/>
      <c r="KJL30" s="107"/>
      <c r="KJM30" s="107"/>
      <c r="KJN30" s="107"/>
      <c r="KJO30" s="107"/>
      <c r="KJP30" s="107"/>
      <c r="KJQ30" s="107"/>
      <c r="KJR30" s="107"/>
      <c r="KJS30" s="107"/>
      <c r="KJT30" s="107"/>
      <c r="KJU30" s="107"/>
      <c r="KJV30" s="107"/>
      <c r="KJW30" s="107"/>
      <c r="KJX30" s="107"/>
      <c r="KJY30" s="107"/>
      <c r="KJZ30" s="107"/>
      <c r="KKA30" s="107"/>
      <c r="KKB30" s="107"/>
      <c r="KKC30" s="107"/>
      <c r="KKD30" s="107"/>
      <c r="KKE30" s="107"/>
      <c r="KKF30" s="107"/>
      <c r="KKG30" s="107"/>
      <c r="KKH30" s="107"/>
      <c r="KKI30" s="107"/>
      <c r="KKJ30" s="107"/>
      <c r="KKK30" s="107"/>
      <c r="KKL30" s="107"/>
      <c r="KKM30" s="107"/>
      <c r="KKN30" s="107"/>
      <c r="KKO30" s="107"/>
      <c r="KKP30" s="107"/>
      <c r="KKQ30" s="107"/>
      <c r="KKR30" s="107"/>
      <c r="KKS30" s="107"/>
      <c r="KKT30" s="107"/>
      <c r="KKU30" s="107"/>
      <c r="KKV30" s="107"/>
      <c r="KKW30" s="107"/>
      <c r="KKX30" s="107"/>
      <c r="KKY30" s="107"/>
      <c r="KKZ30" s="107"/>
      <c r="KLA30" s="107"/>
      <c r="KLB30" s="107"/>
      <c r="KLC30" s="107"/>
      <c r="KLD30" s="107"/>
      <c r="KLE30" s="107"/>
      <c r="KLF30" s="107"/>
      <c r="KLG30" s="107"/>
      <c r="KLH30" s="107"/>
      <c r="KLI30" s="107"/>
      <c r="KLJ30" s="107"/>
      <c r="KLK30" s="107"/>
      <c r="KLL30" s="107"/>
      <c r="KLM30" s="107"/>
      <c r="KLN30" s="107"/>
      <c r="KLO30" s="107"/>
      <c r="KLP30" s="107"/>
      <c r="KLQ30" s="107"/>
      <c r="KLR30" s="107"/>
      <c r="KLS30" s="107"/>
      <c r="KLT30" s="107"/>
      <c r="KLU30" s="107"/>
      <c r="KLV30" s="107"/>
      <c r="KLW30" s="107"/>
      <c r="KLX30" s="107"/>
      <c r="KLY30" s="107"/>
      <c r="KLZ30" s="107"/>
      <c r="KMA30" s="107"/>
      <c r="KMB30" s="107"/>
      <c r="KMC30" s="107"/>
      <c r="KMD30" s="107"/>
      <c r="KME30" s="107"/>
      <c r="KMF30" s="107"/>
      <c r="KMG30" s="107"/>
      <c r="KMH30" s="107"/>
      <c r="KMI30" s="107"/>
      <c r="KMJ30" s="107"/>
      <c r="KMK30" s="107"/>
      <c r="KML30" s="107"/>
      <c r="KMM30" s="107"/>
      <c r="KMN30" s="107"/>
      <c r="KMO30" s="107"/>
      <c r="KMP30" s="107"/>
      <c r="KMQ30" s="107"/>
      <c r="KMR30" s="107"/>
      <c r="KMS30" s="107"/>
      <c r="KMT30" s="107"/>
      <c r="KMU30" s="107"/>
      <c r="KMV30" s="107"/>
      <c r="KMW30" s="107"/>
      <c r="KMX30" s="107"/>
      <c r="KMY30" s="107"/>
      <c r="KMZ30" s="107"/>
      <c r="KNA30" s="107"/>
      <c r="KNB30" s="107"/>
      <c r="KNC30" s="107"/>
      <c r="KND30" s="107"/>
      <c r="KNE30" s="107"/>
      <c r="KNF30" s="107"/>
      <c r="KNG30" s="107"/>
      <c r="KNH30" s="107"/>
      <c r="KNI30" s="107"/>
      <c r="KNJ30" s="107"/>
      <c r="KNK30" s="107"/>
      <c r="KNL30" s="107"/>
      <c r="KNM30" s="107"/>
      <c r="KNN30" s="107"/>
      <c r="KNO30" s="107"/>
      <c r="KNP30" s="107"/>
      <c r="KNQ30" s="107"/>
      <c r="KNR30" s="107"/>
      <c r="KNS30" s="107"/>
      <c r="KNT30" s="107"/>
      <c r="KNU30" s="107"/>
      <c r="KNV30" s="107"/>
      <c r="KNW30" s="107"/>
      <c r="KNX30" s="107"/>
      <c r="KNY30" s="107"/>
      <c r="KNZ30" s="107"/>
      <c r="KOA30" s="107"/>
      <c r="KOB30" s="107"/>
      <c r="KOC30" s="107"/>
      <c r="KOD30" s="107"/>
      <c r="KOE30" s="107"/>
      <c r="KOF30" s="107"/>
      <c r="KOG30" s="107"/>
      <c r="KOH30" s="107"/>
      <c r="KOI30" s="107"/>
      <c r="KOJ30" s="107"/>
      <c r="KOK30" s="107"/>
      <c r="KOL30" s="107"/>
      <c r="KOM30" s="107"/>
      <c r="KON30" s="107"/>
      <c r="KOO30" s="107"/>
      <c r="KOP30" s="107"/>
      <c r="KOQ30" s="107"/>
      <c r="KOR30" s="107"/>
      <c r="KOS30" s="107"/>
      <c r="KOT30" s="107"/>
      <c r="KOU30" s="107"/>
      <c r="KOV30" s="107"/>
      <c r="KOW30" s="107"/>
      <c r="KOX30" s="107"/>
      <c r="KOY30" s="107"/>
      <c r="KOZ30" s="107"/>
      <c r="KPA30" s="107"/>
      <c r="KPB30" s="107"/>
      <c r="KPC30" s="107"/>
      <c r="KPD30" s="107"/>
      <c r="KPE30" s="107"/>
      <c r="KPF30" s="107"/>
      <c r="KPG30" s="107"/>
      <c r="KPH30" s="107"/>
      <c r="KPI30" s="107"/>
      <c r="KPJ30" s="107"/>
      <c r="KPK30" s="107"/>
      <c r="KPL30" s="107"/>
      <c r="KPM30" s="107"/>
      <c r="KPN30" s="107"/>
      <c r="KPO30" s="107"/>
      <c r="KPP30" s="107"/>
      <c r="KPQ30" s="107"/>
      <c r="KPR30" s="107"/>
      <c r="KPS30" s="107"/>
      <c r="KPT30" s="107"/>
      <c r="KPU30" s="107"/>
      <c r="KPV30" s="107"/>
      <c r="KPW30" s="107"/>
      <c r="KPX30" s="107"/>
      <c r="KPY30" s="107"/>
      <c r="KPZ30" s="107"/>
      <c r="KQA30" s="107"/>
      <c r="KQB30" s="107"/>
      <c r="KQC30" s="107"/>
      <c r="KQD30" s="107"/>
      <c r="KQE30" s="107"/>
      <c r="KQF30" s="107"/>
      <c r="KQG30" s="107"/>
      <c r="KQH30" s="107"/>
      <c r="KQI30" s="107"/>
      <c r="KQJ30" s="107"/>
      <c r="KQK30" s="107"/>
      <c r="KQL30" s="107"/>
      <c r="KQM30" s="107"/>
      <c r="KQN30" s="107"/>
      <c r="KQO30" s="107"/>
      <c r="KQP30" s="107"/>
      <c r="KQQ30" s="107"/>
      <c r="KQR30" s="107"/>
      <c r="KQS30" s="107"/>
      <c r="KQT30" s="107"/>
      <c r="KQU30" s="107"/>
      <c r="KQV30" s="107"/>
      <c r="KQW30" s="107"/>
      <c r="KQX30" s="107"/>
      <c r="KQY30" s="107"/>
      <c r="KQZ30" s="107"/>
      <c r="KRA30" s="107"/>
      <c r="KRB30" s="107"/>
      <c r="KRC30" s="107"/>
      <c r="KRD30" s="107"/>
      <c r="KRE30" s="107"/>
      <c r="KRF30" s="107"/>
      <c r="KRG30" s="107"/>
      <c r="KRH30" s="107"/>
      <c r="KRI30" s="107"/>
      <c r="KRJ30" s="107"/>
      <c r="KRK30" s="107"/>
      <c r="KRL30" s="107"/>
      <c r="KRM30" s="107"/>
      <c r="KRN30" s="107"/>
      <c r="KRO30" s="107"/>
      <c r="KRP30" s="107"/>
      <c r="KRQ30" s="107"/>
      <c r="KRR30" s="107"/>
      <c r="KRS30" s="107"/>
      <c r="KRT30" s="107"/>
      <c r="KRU30" s="107"/>
      <c r="KRV30" s="107"/>
      <c r="KRW30" s="107"/>
      <c r="KRX30" s="107"/>
      <c r="KRY30" s="107"/>
      <c r="KRZ30" s="107"/>
      <c r="KSA30" s="107"/>
      <c r="KSB30" s="107"/>
      <c r="KSC30" s="107"/>
      <c r="KSD30" s="107"/>
      <c r="KSE30" s="107"/>
      <c r="KSF30" s="107"/>
      <c r="KSG30" s="107"/>
      <c r="KSH30" s="107"/>
      <c r="KSI30" s="107"/>
      <c r="KSJ30" s="107"/>
      <c r="KSK30" s="107"/>
      <c r="KSL30" s="107"/>
      <c r="KSM30" s="107"/>
      <c r="KSN30" s="107"/>
      <c r="KSO30" s="107"/>
      <c r="KSP30" s="107"/>
      <c r="KSQ30" s="107"/>
      <c r="KSR30" s="107"/>
      <c r="KSS30" s="107"/>
      <c r="KST30" s="107"/>
      <c r="KSU30" s="107"/>
      <c r="KSV30" s="107"/>
      <c r="KSW30" s="107"/>
      <c r="KSX30" s="107"/>
      <c r="KSY30" s="107"/>
      <c r="KSZ30" s="107"/>
      <c r="KTA30" s="107"/>
      <c r="KTB30" s="107"/>
      <c r="KTC30" s="107"/>
      <c r="KTD30" s="107"/>
      <c r="KTE30" s="107"/>
      <c r="KTF30" s="107"/>
      <c r="KTG30" s="107"/>
      <c r="KTH30" s="107"/>
      <c r="KTI30" s="107"/>
      <c r="KTJ30" s="107"/>
      <c r="KTK30" s="107"/>
      <c r="KTL30" s="107"/>
      <c r="KTM30" s="107"/>
      <c r="KTN30" s="107"/>
      <c r="KTO30" s="107"/>
      <c r="KTP30" s="107"/>
      <c r="KTQ30" s="107"/>
      <c r="KTR30" s="107"/>
      <c r="KTS30" s="107"/>
      <c r="KTT30" s="107"/>
      <c r="KTU30" s="107"/>
      <c r="KTV30" s="107"/>
      <c r="KTW30" s="107"/>
      <c r="KTX30" s="107"/>
      <c r="KTY30" s="107"/>
      <c r="KTZ30" s="107"/>
      <c r="KUA30" s="107"/>
      <c r="KUB30" s="107"/>
      <c r="KUC30" s="107"/>
      <c r="KUD30" s="107"/>
      <c r="KUE30" s="107"/>
      <c r="KUF30" s="107"/>
      <c r="KUG30" s="107"/>
      <c r="KUH30" s="107"/>
      <c r="KUI30" s="107"/>
      <c r="KUJ30" s="107"/>
      <c r="KUK30" s="107"/>
      <c r="KUL30" s="107"/>
      <c r="KUM30" s="107"/>
      <c r="KUN30" s="107"/>
      <c r="KUO30" s="107"/>
      <c r="KUP30" s="107"/>
      <c r="KUQ30" s="107"/>
      <c r="KUR30" s="107"/>
      <c r="KUS30" s="107"/>
      <c r="KUT30" s="107"/>
      <c r="KUU30" s="107"/>
      <c r="KUV30" s="107"/>
      <c r="KUW30" s="107"/>
      <c r="KUX30" s="107"/>
      <c r="KUY30" s="107"/>
      <c r="KUZ30" s="107"/>
      <c r="KVA30" s="107"/>
      <c r="KVB30" s="107"/>
      <c r="KVC30" s="107"/>
      <c r="KVD30" s="107"/>
      <c r="KVE30" s="107"/>
      <c r="KVF30" s="107"/>
      <c r="KVG30" s="107"/>
      <c r="KVH30" s="107"/>
      <c r="KVI30" s="107"/>
      <c r="KVJ30" s="107"/>
      <c r="KVK30" s="107"/>
      <c r="KVL30" s="107"/>
      <c r="KVM30" s="107"/>
      <c r="KVN30" s="107"/>
      <c r="KVO30" s="107"/>
      <c r="KVP30" s="107"/>
      <c r="KVQ30" s="107"/>
      <c r="KVR30" s="107"/>
      <c r="KVS30" s="107"/>
      <c r="KVT30" s="107"/>
      <c r="KVU30" s="107"/>
      <c r="KVV30" s="107"/>
      <c r="KVW30" s="107"/>
      <c r="KVX30" s="107"/>
      <c r="KVY30" s="107"/>
      <c r="KVZ30" s="107"/>
      <c r="KWA30" s="107"/>
      <c r="KWB30" s="107"/>
      <c r="KWC30" s="107"/>
      <c r="KWD30" s="107"/>
      <c r="KWE30" s="107"/>
      <c r="KWF30" s="107"/>
      <c r="KWG30" s="107"/>
      <c r="KWH30" s="107"/>
      <c r="KWI30" s="107"/>
      <c r="KWJ30" s="107"/>
      <c r="KWK30" s="107"/>
      <c r="KWL30" s="107"/>
      <c r="KWM30" s="107"/>
      <c r="KWN30" s="107"/>
      <c r="KWO30" s="107"/>
      <c r="KWP30" s="107"/>
      <c r="KWQ30" s="107"/>
      <c r="KWR30" s="107"/>
      <c r="KWS30" s="107"/>
      <c r="KWT30" s="107"/>
      <c r="KWU30" s="107"/>
      <c r="KWV30" s="107"/>
      <c r="KWW30" s="107"/>
      <c r="KWX30" s="107"/>
      <c r="KWY30" s="107"/>
      <c r="KWZ30" s="107"/>
      <c r="KXA30" s="107"/>
      <c r="KXB30" s="107"/>
      <c r="KXC30" s="107"/>
      <c r="KXD30" s="107"/>
      <c r="KXE30" s="107"/>
      <c r="KXF30" s="107"/>
      <c r="KXG30" s="107"/>
      <c r="KXH30" s="107"/>
      <c r="KXI30" s="107"/>
      <c r="KXJ30" s="107"/>
      <c r="KXK30" s="107"/>
      <c r="KXL30" s="107"/>
      <c r="KXM30" s="107"/>
      <c r="KXN30" s="107"/>
      <c r="KXO30" s="107"/>
      <c r="KXP30" s="107"/>
      <c r="KXQ30" s="107"/>
      <c r="KXR30" s="107"/>
      <c r="KXS30" s="107"/>
      <c r="KXT30" s="107"/>
      <c r="KXU30" s="107"/>
      <c r="KXV30" s="107"/>
      <c r="KXW30" s="107"/>
      <c r="KXX30" s="107"/>
      <c r="KXY30" s="107"/>
      <c r="KXZ30" s="107"/>
      <c r="KYA30" s="107"/>
      <c r="KYB30" s="107"/>
      <c r="KYC30" s="107"/>
      <c r="KYD30" s="107"/>
      <c r="KYE30" s="107"/>
      <c r="KYF30" s="107"/>
      <c r="KYG30" s="107"/>
      <c r="KYH30" s="107"/>
      <c r="KYI30" s="107"/>
      <c r="KYJ30" s="107"/>
      <c r="KYK30" s="107"/>
      <c r="KYL30" s="107"/>
      <c r="KYM30" s="107"/>
      <c r="KYN30" s="107"/>
      <c r="KYO30" s="107"/>
      <c r="KYP30" s="107"/>
      <c r="KYQ30" s="107"/>
      <c r="KYR30" s="107"/>
      <c r="KYS30" s="107"/>
      <c r="KYT30" s="107"/>
      <c r="KYU30" s="107"/>
      <c r="KYV30" s="107"/>
      <c r="KYW30" s="107"/>
      <c r="KYX30" s="107"/>
      <c r="KYY30" s="107"/>
      <c r="KYZ30" s="107"/>
      <c r="KZA30" s="107"/>
      <c r="KZB30" s="107"/>
      <c r="KZC30" s="107"/>
      <c r="KZD30" s="107"/>
      <c r="KZE30" s="107"/>
      <c r="KZF30" s="107"/>
      <c r="KZG30" s="107"/>
      <c r="KZH30" s="107"/>
      <c r="KZI30" s="107"/>
      <c r="KZJ30" s="107"/>
      <c r="KZK30" s="107"/>
      <c r="KZL30" s="107"/>
      <c r="KZM30" s="107"/>
      <c r="KZN30" s="107"/>
      <c r="KZO30" s="107"/>
      <c r="KZP30" s="107"/>
      <c r="KZQ30" s="107"/>
      <c r="KZR30" s="107"/>
      <c r="KZS30" s="107"/>
      <c r="KZT30" s="107"/>
      <c r="KZU30" s="107"/>
      <c r="KZV30" s="107"/>
      <c r="KZW30" s="107"/>
      <c r="KZX30" s="107"/>
      <c r="KZY30" s="107"/>
      <c r="KZZ30" s="107"/>
      <c r="LAA30" s="107"/>
      <c r="LAB30" s="107"/>
      <c r="LAC30" s="107"/>
      <c r="LAD30" s="107"/>
      <c r="LAE30" s="107"/>
      <c r="LAF30" s="107"/>
      <c r="LAG30" s="107"/>
      <c r="LAH30" s="107"/>
      <c r="LAI30" s="107"/>
      <c r="LAJ30" s="107"/>
      <c r="LAK30" s="107"/>
      <c r="LAL30" s="107"/>
      <c r="LAM30" s="107"/>
      <c r="LAN30" s="107"/>
      <c r="LAO30" s="107"/>
      <c r="LAP30" s="107"/>
      <c r="LAQ30" s="107"/>
      <c r="LAR30" s="107"/>
      <c r="LAS30" s="107"/>
      <c r="LAT30" s="107"/>
      <c r="LAU30" s="107"/>
      <c r="LAV30" s="107"/>
      <c r="LAW30" s="107"/>
      <c r="LAX30" s="107"/>
      <c r="LAY30" s="107"/>
      <c r="LAZ30" s="107"/>
      <c r="LBA30" s="107"/>
      <c r="LBB30" s="107"/>
      <c r="LBC30" s="107"/>
      <c r="LBD30" s="107"/>
      <c r="LBE30" s="107"/>
      <c r="LBF30" s="107"/>
      <c r="LBG30" s="107"/>
      <c r="LBH30" s="107"/>
      <c r="LBI30" s="107"/>
      <c r="LBJ30" s="107"/>
      <c r="LBK30" s="107"/>
      <c r="LBL30" s="107"/>
      <c r="LBM30" s="107"/>
      <c r="LBN30" s="107"/>
      <c r="LBO30" s="107"/>
      <c r="LBP30" s="107"/>
      <c r="LBQ30" s="107"/>
      <c r="LBR30" s="107"/>
      <c r="LBS30" s="107"/>
      <c r="LBT30" s="107"/>
      <c r="LBU30" s="107"/>
      <c r="LBV30" s="107"/>
      <c r="LBW30" s="107"/>
      <c r="LBX30" s="107"/>
      <c r="LBY30" s="107"/>
      <c r="LBZ30" s="107"/>
      <c r="LCA30" s="107"/>
      <c r="LCB30" s="107"/>
      <c r="LCC30" s="107"/>
      <c r="LCD30" s="107"/>
      <c r="LCE30" s="107"/>
      <c r="LCF30" s="107"/>
      <c r="LCG30" s="107"/>
      <c r="LCH30" s="107"/>
      <c r="LCI30" s="107"/>
      <c r="LCJ30" s="107"/>
      <c r="LCK30" s="107"/>
      <c r="LCL30" s="107"/>
      <c r="LCM30" s="107"/>
      <c r="LCN30" s="107"/>
      <c r="LCO30" s="107"/>
      <c r="LCP30" s="107"/>
      <c r="LCQ30" s="107"/>
      <c r="LCR30" s="107"/>
      <c r="LCS30" s="107"/>
      <c r="LCT30" s="107"/>
      <c r="LCU30" s="107"/>
      <c r="LCV30" s="107"/>
      <c r="LCW30" s="107"/>
      <c r="LCX30" s="107"/>
      <c r="LCY30" s="107"/>
      <c r="LCZ30" s="107"/>
      <c r="LDA30" s="107"/>
      <c r="LDB30" s="107"/>
      <c r="LDC30" s="107"/>
      <c r="LDD30" s="107"/>
      <c r="LDE30" s="107"/>
      <c r="LDF30" s="107"/>
      <c r="LDG30" s="107"/>
      <c r="LDH30" s="107"/>
      <c r="LDI30" s="107"/>
      <c r="LDJ30" s="107"/>
      <c r="LDK30" s="107"/>
      <c r="LDL30" s="107"/>
      <c r="LDM30" s="107"/>
      <c r="LDN30" s="107"/>
      <c r="LDO30" s="107"/>
      <c r="LDP30" s="107"/>
      <c r="LDQ30" s="107"/>
      <c r="LDR30" s="107"/>
      <c r="LDS30" s="107"/>
      <c r="LDT30" s="107"/>
      <c r="LDU30" s="107"/>
      <c r="LDV30" s="107"/>
      <c r="LDW30" s="107"/>
      <c r="LDX30" s="107"/>
      <c r="LDY30" s="107"/>
      <c r="LDZ30" s="107"/>
      <c r="LEA30" s="107"/>
      <c r="LEB30" s="107"/>
      <c r="LEC30" s="107"/>
      <c r="LED30" s="107"/>
      <c r="LEE30" s="107"/>
      <c r="LEF30" s="107"/>
      <c r="LEG30" s="107"/>
      <c r="LEH30" s="107"/>
      <c r="LEI30" s="107"/>
      <c r="LEJ30" s="107"/>
      <c r="LEK30" s="107"/>
      <c r="LEL30" s="107"/>
      <c r="LEM30" s="107"/>
      <c r="LEN30" s="107"/>
      <c r="LEO30" s="107"/>
      <c r="LEP30" s="107"/>
      <c r="LEQ30" s="107"/>
      <c r="LER30" s="107"/>
      <c r="LES30" s="107"/>
      <c r="LET30" s="107"/>
      <c r="LEU30" s="107"/>
      <c r="LEV30" s="107"/>
      <c r="LEW30" s="107"/>
      <c r="LEX30" s="107"/>
      <c r="LEY30" s="107"/>
      <c r="LEZ30" s="107"/>
      <c r="LFA30" s="107"/>
      <c r="LFB30" s="107"/>
      <c r="LFC30" s="107"/>
      <c r="LFD30" s="107"/>
      <c r="LFE30" s="107"/>
      <c r="LFF30" s="107"/>
      <c r="LFG30" s="107"/>
      <c r="LFH30" s="107"/>
      <c r="LFI30" s="107"/>
      <c r="LFJ30" s="107"/>
      <c r="LFK30" s="107"/>
      <c r="LFL30" s="107"/>
      <c r="LFM30" s="107"/>
      <c r="LFN30" s="107"/>
      <c r="LFO30" s="107"/>
      <c r="LFP30" s="107"/>
      <c r="LFQ30" s="107"/>
      <c r="LFR30" s="107"/>
      <c r="LFS30" s="107"/>
      <c r="LFT30" s="107"/>
      <c r="LFU30" s="107"/>
      <c r="LFV30" s="107"/>
      <c r="LFW30" s="107"/>
      <c r="LFX30" s="107"/>
      <c r="LFY30" s="107"/>
      <c r="LFZ30" s="107"/>
      <c r="LGA30" s="107"/>
      <c r="LGB30" s="107"/>
      <c r="LGC30" s="107"/>
      <c r="LGD30" s="107"/>
      <c r="LGE30" s="107"/>
      <c r="LGF30" s="107"/>
      <c r="LGG30" s="107"/>
      <c r="LGH30" s="107"/>
      <c r="LGI30" s="107"/>
      <c r="LGJ30" s="107"/>
      <c r="LGK30" s="107"/>
      <c r="LGL30" s="107"/>
      <c r="LGM30" s="107"/>
      <c r="LGN30" s="107"/>
      <c r="LGO30" s="107"/>
      <c r="LGP30" s="107"/>
      <c r="LGQ30" s="107"/>
      <c r="LGR30" s="107"/>
      <c r="LGS30" s="107"/>
      <c r="LGT30" s="107"/>
      <c r="LGU30" s="107"/>
      <c r="LGV30" s="107"/>
      <c r="LGW30" s="107"/>
      <c r="LGX30" s="107"/>
      <c r="LGY30" s="107"/>
      <c r="LGZ30" s="107"/>
      <c r="LHA30" s="107"/>
      <c r="LHB30" s="107"/>
      <c r="LHC30" s="107"/>
      <c r="LHD30" s="107"/>
      <c r="LHE30" s="107"/>
      <c r="LHF30" s="107"/>
      <c r="LHG30" s="107"/>
      <c r="LHH30" s="107"/>
      <c r="LHI30" s="107"/>
      <c r="LHJ30" s="107"/>
      <c r="LHK30" s="107"/>
      <c r="LHL30" s="107"/>
      <c r="LHM30" s="107"/>
      <c r="LHN30" s="107"/>
      <c r="LHO30" s="107"/>
      <c r="LHP30" s="107"/>
      <c r="LHQ30" s="107"/>
      <c r="LHR30" s="107"/>
      <c r="LHS30" s="107"/>
      <c r="LHT30" s="107"/>
      <c r="LHU30" s="107"/>
      <c r="LHV30" s="107"/>
      <c r="LHW30" s="107"/>
      <c r="LHX30" s="107"/>
      <c r="LHY30" s="107"/>
      <c r="LHZ30" s="107"/>
      <c r="LIA30" s="107"/>
      <c r="LIB30" s="107"/>
      <c r="LIC30" s="107"/>
      <c r="LID30" s="107"/>
      <c r="LIE30" s="107"/>
      <c r="LIF30" s="107"/>
      <c r="LIG30" s="107"/>
      <c r="LIH30" s="107"/>
      <c r="LII30" s="107"/>
      <c r="LIJ30" s="107"/>
      <c r="LIK30" s="107"/>
      <c r="LIL30" s="107"/>
      <c r="LIM30" s="107"/>
      <c r="LIN30" s="107"/>
      <c r="LIO30" s="107"/>
      <c r="LIP30" s="107"/>
      <c r="LIQ30" s="107"/>
      <c r="LIR30" s="107"/>
      <c r="LIS30" s="107"/>
      <c r="LIT30" s="107"/>
      <c r="LIU30" s="107"/>
      <c r="LIV30" s="107"/>
      <c r="LIW30" s="107"/>
      <c r="LIX30" s="107"/>
      <c r="LIY30" s="107"/>
      <c r="LIZ30" s="107"/>
      <c r="LJA30" s="107"/>
      <c r="LJB30" s="107"/>
      <c r="LJC30" s="107"/>
      <c r="LJD30" s="107"/>
      <c r="LJE30" s="107"/>
      <c r="LJF30" s="107"/>
      <c r="LJG30" s="107"/>
      <c r="LJH30" s="107"/>
      <c r="LJI30" s="107"/>
      <c r="LJJ30" s="107"/>
      <c r="LJK30" s="107"/>
      <c r="LJL30" s="107"/>
      <c r="LJM30" s="107"/>
      <c r="LJN30" s="107"/>
      <c r="LJO30" s="107"/>
      <c r="LJP30" s="107"/>
      <c r="LJQ30" s="107"/>
      <c r="LJR30" s="107"/>
      <c r="LJS30" s="107"/>
      <c r="LJT30" s="107"/>
      <c r="LJU30" s="107"/>
      <c r="LJV30" s="107"/>
      <c r="LJW30" s="107"/>
      <c r="LJX30" s="107"/>
      <c r="LJY30" s="107"/>
      <c r="LJZ30" s="107"/>
      <c r="LKA30" s="107"/>
      <c r="LKB30" s="107"/>
      <c r="LKC30" s="107"/>
      <c r="LKD30" s="107"/>
      <c r="LKE30" s="107"/>
      <c r="LKF30" s="107"/>
      <c r="LKG30" s="107"/>
      <c r="LKH30" s="107"/>
      <c r="LKI30" s="107"/>
      <c r="LKJ30" s="107"/>
      <c r="LKK30" s="107"/>
      <c r="LKL30" s="107"/>
      <c r="LKM30" s="107"/>
      <c r="LKN30" s="107"/>
      <c r="LKO30" s="107"/>
      <c r="LKP30" s="107"/>
      <c r="LKQ30" s="107"/>
      <c r="LKR30" s="107"/>
      <c r="LKS30" s="107"/>
      <c r="LKT30" s="107"/>
      <c r="LKU30" s="107"/>
      <c r="LKV30" s="107"/>
      <c r="LKW30" s="107"/>
      <c r="LKX30" s="107"/>
      <c r="LKY30" s="107"/>
      <c r="LKZ30" s="107"/>
      <c r="LLA30" s="107"/>
      <c r="LLB30" s="107"/>
      <c r="LLC30" s="107"/>
      <c r="LLD30" s="107"/>
      <c r="LLE30" s="107"/>
      <c r="LLF30" s="107"/>
      <c r="LLG30" s="107"/>
      <c r="LLH30" s="107"/>
      <c r="LLI30" s="107"/>
      <c r="LLJ30" s="107"/>
      <c r="LLK30" s="107"/>
      <c r="LLL30" s="107"/>
      <c r="LLM30" s="107"/>
      <c r="LLN30" s="107"/>
      <c r="LLO30" s="107"/>
      <c r="LLP30" s="107"/>
      <c r="LLQ30" s="107"/>
      <c r="LLR30" s="107"/>
      <c r="LLS30" s="107"/>
      <c r="LLT30" s="107"/>
      <c r="LLU30" s="107"/>
      <c r="LLV30" s="107"/>
      <c r="LLW30" s="107"/>
      <c r="LLX30" s="107"/>
      <c r="LLY30" s="107"/>
      <c r="LLZ30" s="107"/>
      <c r="LMA30" s="107"/>
      <c r="LMB30" s="107"/>
      <c r="LMC30" s="107"/>
      <c r="LMD30" s="107"/>
      <c r="LME30" s="107"/>
      <c r="LMF30" s="107"/>
      <c r="LMG30" s="107"/>
      <c r="LMH30" s="107"/>
      <c r="LMI30" s="107"/>
      <c r="LMJ30" s="107"/>
      <c r="LMK30" s="107"/>
      <c r="LML30" s="107"/>
      <c r="LMM30" s="107"/>
      <c r="LMN30" s="107"/>
      <c r="LMO30" s="107"/>
      <c r="LMP30" s="107"/>
      <c r="LMQ30" s="107"/>
      <c r="LMR30" s="107"/>
      <c r="LMS30" s="107"/>
      <c r="LMT30" s="107"/>
      <c r="LMU30" s="107"/>
      <c r="LMV30" s="107"/>
      <c r="LMW30" s="107"/>
      <c r="LMX30" s="107"/>
      <c r="LMY30" s="107"/>
      <c r="LMZ30" s="107"/>
      <c r="LNA30" s="107"/>
      <c r="LNB30" s="107"/>
      <c r="LNC30" s="107"/>
      <c r="LND30" s="107"/>
      <c r="LNE30" s="107"/>
      <c r="LNF30" s="107"/>
      <c r="LNG30" s="107"/>
      <c r="LNH30" s="107"/>
      <c r="LNI30" s="107"/>
      <c r="LNJ30" s="107"/>
      <c r="LNK30" s="107"/>
      <c r="LNL30" s="107"/>
      <c r="LNM30" s="107"/>
      <c r="LNN30" s="107"/>
      <c r="LNO30" s="107"/>
      <c r="LNP30" s="107"/>
      <c r="LNQ30" s="107"/>
      <c r="LNR30" s="107"/>
      <c r="LNS30" s="107"/>
      <c r="LNT30" s="107"/>
      <c r="LNU30" s="107"/>
      <c r="LNV30" s="107"/>
      <c r="LNW30" s="107"/>
      <c r="LNX30" s="107"/>
      <c r="LNY30" s="107"/>
      <c r="LNZ30" s="107"/>
      <c r="LOA30" s="107"/>
      <c r="LOB30" s="107"/>
      <c r="LOC30" s="107"/>
      <c r="LOD30" s="107"/>
      <c r="LOE30" s="107"/>
      <c r="LOF30" s="107"/>
      <c r="LOG30" s="107"/>
      <c r="LOH30" s="107"/>
      <c r="LOI30" s="107"/>
      <c r="LOJ30" s="107"/>
      <c r="LOK30" s="107"/>
      <c r="LOL30" s="107"/>
      <c r="LOM30" s="107"/>
      <c r="LON30" s="107"/>
      <c r="LOO30" s="107"/>
      <c r="LOP30" s="107"/>
      <c r="LOQ30" s="107"/>
      <c r="LOR30" s="107"/>
      <c r="LOS30" s="107"/>
      <c r="LOT30" s="107"/>
      <c r="LOU30" s="107"/>
      <c r="LOV30" s="107"/>
      <c r="LOW30" s="107"/>
      <c r="LOX30" s="107"/>
      <c r="LOY30" s="107"/>
      <c r="LOZ30" s="107"/>
      <c r="LPA30" s="107"/>
      <c r="LPB30" s="107"/>
      <c r="LPC30" s="107"/>
      <c r="LPD30" s="107"/>
      <c r="LPE30" s="107"/>
      <c r="LPF30" s="107"/>
      <c r="LPG30" s="107"/>
      <c r="LPH30" s="107"/>
      <c r="LPI30" s="107"/>
      <c r="LPJ30" s="107"/>
      <c r="LPK30" s="107"/>
      <c r="LPL30" s="107"/>
      <c r="LPM30" s="107"/>
      <c r="LPN30" s="107"/>
      <c r="LPO30" s="107"/>
      <c r="LPP30" s="107"/>
      <c r="LPQ30" s="107"/>
      <c r="LPR30" s="107"/>
      <c r="LPS30" s="107"/>
      <c r="LPT30" s="107"/>
      <c r="LPU30" s="107"/>
      <c r="LPV30" s="107"/>
      <c r="LPW30" s="107"/>
      <c r="LPX30" s="107"/>
      <c r="LPY30" s="107"/>
      <c r="LPZ30" s="107"/>
      <c r="LQA30" s="107"/>
      <c r="LQB30" s="107"/>
      <c r="LQC30" s="107"/>
      <c r="LQD30" s="107"/>
      <c r="LQE30" s="107"/>
      <c r="LQF30" s="107"/>
      <c r="LQG30" s="107"/>
      <c r="LQH30" s="107"/>
      <c r="LQI30" s="107"/>
      <c r="LQJ30" s="107"/>
      <c r="LQK30" s="107"/>
      <c r="LQL30" s="107"/>
      <c r="LQM30" s="107"/>
      <c r="LQN30" s="107"/>
      <c r="LQO30" s="107"/>
      <c r="LQP30" s="107"/>
      <c r="LQQ30" s="107"/>
      <c r="LQR30" s="107"/>
      <c r="LQS30" s="107"/>
      <c r="LQT30" s="107"/>
      <c r="LQU30" s="107"/>
      <c r="LQV30" s="107"/>
      <c r="LQW30" s="107"/>
      <c r="LQX30" s="107"/>
      <c r="LQY30" s="107"/>
      <c r="LQZ30" s="107"/>
      <c r="LRA30" s="107"/>
      <c r="LRB30" s="107"/>
      <c r="LRC30" s="107"/>
      <c r="LRD30" s="107"/>
      <c r="LRE30" s="107"/>
      <c r="LRF30" s="107"/>
      <c r="LRG30" s="107"/>
      <c r="LRH30" s="107"/>
      <c r="LRI30" s="107"/>
      <c r="LRJ30" s="107"/>
      <c r="LRK30" s="107"/>
      <c r="LRL30" s="107"/>
      <c r="LRM30" s="107"/>
      <c r="LRN30" s="107"/>
      <c r="LRO30" s="107"/>
      <c r="LRP30" s="107"/>
      <c r="LRQ30" s="107"/>
      <c r="LRR30" s="107"/>
      <c r="LRS30" s="107"/>
      <c r="LRT30" s="107"/>
      <c r="LRU30" s="107"/>
      <c r="LRV30" s="107"/>
      <c r="LRW30" s="107"/>
      <c r="LRX30" s="107"/>
      <c r="LRY30" s="107"/>
      <c r="LRZ30" s="107"/>
      <c r="LSA30" s="107"/>
      <c r="LSB30" s="107"/>
      <c r="LSC30" s="107"/>
      <c r="LSD30" s="107"/>
      <c r="LSE30" s="107"/>
      <c r="LSF30" s="107"/>
      <c r="LSG30" s="107"/>
      <c r="LSH30" s="107"/>
      <c r="LSI30" s="107"/>
      <c r="LSJ30" s="107"/>
      <c r="LSK30" s="107"/>
      <c r="LSL30" s="107"/>
      <c r="LSM30" s="107"/>
      <c r="LSN30" s="107"/>
      <c r="LSO30" s="107"/>
      <c r="LSP30" s="107"/>
      <c r="LSQ30" s="107"/>
      <c r="LSR30" s="107"/>
      <c r="LSS30" s="107"/>
      <c r="LST30" s="107"/>
      <c r="LSU30" s="107"/>
      <c r="LSV30" s="107"/>
      <c r="LSW30" s="107"/>
      <c r="LSX30" s="107"/>
      <c r="LSY30" s="107"/>
      <c r="LSZ30" s="107"/>
      <c r="LTA30" s="107"/>
      <c r="LTB30" s="107"/>
      <c r="LTC30" s="107"/>
      <c r="LTD30" s="107"/>
      <c r="LTE30" s="107"/>
      <c r="LTF30" s="107"/>
      <c r="LTG30" s="107"/>
      <c r="LTH30" s="107"/>
      <c r="LTI30" s="107"/>
      <c r="LTJ30" s="107"/>
      <c r="LTK30" s="107"/>
      <c r="LTL30" s="107"/>
      <c r="LTM30" s="107"/>
      <c r="LTN30" s="107"/>
      <c r="LTO30" s="107"/>
      <c r="LTP30" s="107"/>
      <c r="LTQ30" s="107"/>
      <c r="LTR30" s="107"/>
      <c r="LTS30" s="107"/>
      <c r="LTT30" s="107"/>
      <c r="LTU30" s="107"/>
      <c r="LTV30" s="107"/>
      <c r="LTW30" s="107"/>
      <c r="LTX30" s="107"/>
      <c r="LTY30" s="107"/>
      <c r="LTZ30" s="107"/>
      <c r="LUA30" s="107"/>
      <c r="LUB30" s="107"/>
      <c r="LUC30" s="107"/>
      <c r="LUD30" s="107"/>
      <c r="LUE30" s="107"/>
      <c r="LUF30" s="107"/>
      <c r="LUG30" s="107"/>
      <c r="LUH30" s="107"/>
      <c r="LUI30" s="107"/>
      <c r="LUJ30" s="107"/>
      <c r="LUK30" s="107"/>
      <c r="LUL30" s="107"/>
      <c r="LUM30" s="107"/>
      <c r="LUN30" s="107"/>
      <c r="LUO30" s="107"/>
      <c r="LUP30" s="107"/>
      <c r="LUQ30" s="107"/>
      <c r="LUR30" s="107"/>
      <c r="LUS30" s="107"/>
      <c r="LUT30" s="107"/>
      <c r="LUU30" s="107"/>
      <c r="LUV30" s="107"/>
      <c r="LUW30" s="107"/>
      <c r="LUX30" s="107"/>
      <c r="LUY30" s="107"/>
      <c r="LUZ30" s="107"/>
      <c r="LVA30" s="107"/>
      <c r="LVB30" s="107"/>
      <c r="LVC30" s="107"/>
      <c r="LVD30" s="107"/>
      <c r="LVE30" s="107"/>
      <c r="LVF30" s="107"/>
      <c r="LVG30" s="107"/>
      <c r="LVH30" s="107"/>
      <c r="LVI30" s="107"/>
      <c r="LVJ30" s="107"/>
      <c r="LVK30" s="107"/>
      <c r="LVL30" s="107"/>
      <c r="LVM30" s="107"/>
      <c r="LVN30" s="107"/>
      <c r="LVO30" s="107"/>
      <c r="LVP30" s="107"/>
      <c r="LVQ30" s="107"/>
      <c r="LVR30" s="107"/>
      <c r="LVS30" s="107"/>
      <c r="LVT30" s="107"/>
      <c r="LVU30" s="107"/>
      <c r="LVV30" s="107"/>
      <c r="LVW30" s="107"/>
      <c r="LVX30" s="107"/>
      <c r="LVY30" s="107"/>
      <c r="LVZ30" s="107"/>
      <c r="LWA30" s="107"/>
      <c r="LWB30" s="107"/>
      <c r="LWC30" s="107"/>
      <c r="LWD30" s="107"/>
      <c r="LWE30" s="107"/>
      <c r="LWF30" s="107"/>
      <c r="LWG30" s="107"/>
      <c r="LWH30" s="107"/>
      <c r="LWI30" s="107"/>
      <c r="LWJ30" s="107"/>
      <c r="LWK30" s="107"/>
      <c r="LWL30" s="107"/>
      <c r="LWM30" s="107"/>
      <c r="LWN30" s="107"/>
      <c r="LWO30" s="107"/>
      <c r="LWP30" s="107"/>
      <c r="LWQ30" s="107"/>
      <c r="LWR30" s="107"/>
      <c r="LWS30" s="107"/>
      <c r="LWT30" s="107"/>
      <c r="LWU30" s="107"/>
      <c r="LWV30" s="107"/>
      <c r="LWW30" s="107"/>
      <c r="LWX30" s="107"/>
      <c r="LWY30" s="107"/>
      <c r="LWZ30" s="107"/>
      <c r="LXA30" s="107"/>
      <c r="LXB30" s="107"/>
      <c r="LXC30" s="107"/>
      <c r="LXD30" s="107"/>
      <c r="LXE30" s="107"/>
      <c r="LXF30" s="107"/>
      <c r="LXG30" s="107"/>
      <c r="LXH30" s="107"/>
      <c r="LXI30" s="107"/>
      <c r="LXJ30" s="107"/>
      <c r="LXK30" s="107"/>
      <c r="LXL30" s="107"/>
      <c r="LXM30" s="107"/>
      <c r="LXN30" s="107"/>
      <c r="LXO30" s="107"/>
      <c r="LXP30" s="107"/>
      <c r="LXQ30" s="107"/>
      <c r="LXR30" s="107"/>
      <c r="LXS30" s="107"/>
      <c r="LXT30" s="107"/>
      <c r="LXU30" s="107"/>
      <c r="LXV30" s="107"/>
      <c r="LXW30" s="107"/>
      <c r="LXX30" s="107"/>
      <c r="LXY30" s="107"/>
      <c r="LXZ30" s="107"/>
      <c r="LYA30" s="107"/>
      <c r="LYB30" s="107"/>
      <c r="LYC30" s="107"/>
      <c r="LYD30" s="107"/>
      <c r="LYE30" s="107"/>
      <c r="LYF30" s="107"/>
      <c r="LYG30" s="107"/>
      <c r="LYH30" s="107"/>
      <c r="LYI30" s="107"/>
      <c r="LYJ30" s="107"/>
      <c r="LYK30" s="107"/>
      <c r="LYL30" s="107"/>
      <c r="LYM30" s="107"/>
      <c r="LYN30" s="107"/>
      <c r="LYO30" s="107"/>
      <c r="LYP30" s="107"/>
      <c r="LYQ30" s="107"/>
      <c r="LYR30" s="107"/>
      <c r="LYS30" s="107"/>
      <c r="LYT30" s="107"/>
      <c r="LYU30" s="107"/>
      <c r="LYV30" s="107"/>
      <c r="LYW30" s="107"/>
      <c r="LYX30" s="107"/>
      <c r="LYY30" s="107"/>
      <c r="LYZ30" s="107"/>
      <c r="LZA30" s="107"/>
      <c r="LZB30" s="107"/>
      <c r="LZC30" s="107"/>
      <c r="LZD30" s="107"/>
      <c r="LZE30" s="107"/>
      <c r="LZF30" s="107"/>
      <c r="LZG30" s="107"/>
      <c r="LZH30" s="107"/>
      <c r="LZI30" s="107"/>
      <c r="LZJ30" s="107"/>
      <c r="LZK30" s="107"/>
      <c r="LZL30" s="107"/>
      <c r="LZM30" s="107"/>
      <c r="LZN30" s="107"/>
      <c r="LZO30" s="107"/>
      <c r="LZP30" s="107"/>
      <c r="LZQ30" s="107"/>
      <c r="LZR30" s="107"/>
      <c r="LZS30" s="107"/>
      <c r="LZT30" s="107"/>
      <c r="LZU30" s="107"/>
      <c r="LZV30" s="107"/>
      <c r="LZW30" s="107"/>
      <c r="LZX30" s="107"/>
      <c r="LZY30" s="107"/>
      <c r="LZZ30" s="107"/>
      <c r="MAA30" s="107"/>
      <c r="MAB30" s="107"/>
      <c r="MAC30" s="107"/>
      <c r="MAD30" s="107"/>
      <c r="MAE30" s="107"/>
      <c r="MAF30" s="107"/>
      <c r="MAG30" s="107"/>
      <c r="MAH30" s="107"/>
      <c r="MAI30" s="107"/>
      <c r="MAJ30" s="107"/>
      <c r="MAK30" s="107"/>
      <c r="MAL30" s="107"/>
      <c r="MAM30" s="107"/>
      <c r="MAN30" s="107"/>
      <c r="MAO30" s="107"/>
      <c r="MAP30" s="107"/>
      <c r="MAQ30" s="107"/>
      <c r="MAR30" s="107"/>
      <c r="MAS30" s="107"/>
      <c r="MAT30" s="107"/>
      <c r="MAU30" s="107"/>
      <c r="MAV30" s="107"/>
      <c r="MAW30" s="107"/>
      <c r="MAX30" s="107"/>
      <c r="MAY30" s="107"/>
      <c r="MAZ30" s="107"/>
      <c r="MBA30" s="107"/>
      <c r="MBB30" s="107"/>
      <c r="MBC30" s="107"/>
      <c r="MBD30" s="107"/>
      <c r="MBE30" s="107"/>
      <c r="MBF30" s="107"/>
      <c r="MBG30" s="107"/>
      <c r="MBH30" s="107"/>
      <c r="MBI30" s="107"/>
      <c r="MBJ30" s="107"/>
      <c r="MBK30" s="107"/>
      <c r="MBL30" s="107"/>
      <c r="MBM30" s="107"/>
      <c r="MBN30" s="107"/>
      <c r="MBO30" s="107"/>
      <c r="MBP30" s="107"/>
      <c r="MBQ30" s="107"/>
      <c r="MBR30" s="107"/>
      <c r="MBS30" s="107"/>
      <c r="MBT30" s="107"/>
      <c r="MBU30" s="107"/>
      <c r="MBV30" s="107"/>
      <c r="MBW30" s="107"/>
      <c r="MBX30" s="107"/>
      <c r="MBY30" s="107"/>
      <c r="MBZ30" s="107"/>
      <c r="MCA30" s="107"/>
      <c r="MCB30" s="107"/>
      <c r="MCC30" s="107"/>
      <c r="MCD30" s="107"/>
      <c r="MCE30" s="107"/>
      <c r="MCF30" s="107"/>
      <c r="MCG30" s="107"/>
      <c r="MCH30" s="107"/>
      <c r="MCI30" s="107"/>
      <c r="MCJ30" s="107"/>
      <c r="MCK30" s="107"/>
      <c r="MCL30" s="107"/>
      <c r="MCM30" s="107"/>
      <c r="MCN30" s="107"/>
      <c r="MCO30" s="107"/>
      <c r="MCP30" s="107"/>
      <c r="MCQ30" s="107"/>
      <c r="MCR30" s="107"/>
      <c r="MCS30" s="107"/>
      <c r="MCT30" s="107"/>
      <c r="MCU30" s="107"/>
      <c r="MCV30" s="107"/>
      <c r="MCW30" s="107"/>
      <c r="MCX30" s="107"/>
      <c r="MCY30" s="107"/>
      <c r="MCZ30" s="107"/>
      <c r="MDA30" s="107"/>
      <c r="MDB30" s="107"/>
      <c r="MDC30" s="107"/>
      <c r="MDD30" s="107"/>
      <c r="MDE30" s="107"/>
      <c r="MDF30" s="107"/>
      <c r="MDG30" s="107"/>
      <c r="MDH30" s="107"/>
      <c r="MDI30" s="107"/>
      <c r="MDJ30" s="107"/>
      <c r="MDK30" s="107"/>
      <c r="MDL30" s="107"/>
      <c r="MDM30" s="107"/>
      <c r="MDN30" s="107"/>
      <c r="MDO30" s="107"/>
      <c r="MDP30" s="107"/>
      <c r="MDQ30" s="107"/>
      <c r="MDR30" s="107"/>
      <c r="MDS30" s="107"/>
      <c r="MDT30" s="107"/>
      <c r="MDU30" s="107"/>
      <c r="MDV30" s="107"/>
      <c r="MDW30" s="107"/>
      <c r="MDX30" s="107"/>
      <c r="MDY30" s="107"/>
      <c r="MDZ30" s="107"/>
      <c r="MEA30" s="107"/>
      <c r="MEB30" s="107"/>
      <c r="MEC30" s="107"/>
      <c r="MED30" s="107"/>
      <c r="MEE30" s="107"/>
      <c r="MEF30" s="107"/>
      <c r="MEG30" s="107"/>
      <c r="MEH30" s="107"/>
      <c r="MEI30" s="107"/>
      <c r="MEJ30" s="107"/>
      <c r="MEK30" s="107"/>
      <c r="MEL30" s="107"/>
      <c r="MEM30" s="107"/>
      <c r="MEN30" s="107"/>
      <c r="MEO30" s="107"/>
      <c r="MEP30" s="107"/>
      <c r="MEQ30" s="107"/>
      <c r="MER30" s="107"/>
      <c r="MES30" s="107"/>
      <c r="MET30" s="107"/>
      <c r="MEU30" s="107"/>
      <c r="MEV30" s="107"/>
      <c r="MEW30" s="107"/>
      <c r="MEX30" s="107"/>
      <c r="MEY30" s="107"/>
      <c r="MEZ30" s="107"/>
      <c r="MFA30" s="107"/>
      <c r="MFB30" s="107"/>
      <c r="MFC30" s="107"/>
      <c r="MFD30" s="107"/>
      <c r="MFE30" s="107"/>
      <c r="MFF30" s="107"/>
      <c r="MFG30" s="107"/>
      <c r="MFH30" s="107"/>
      <c r="MFI30" s="107"/>
      <c r="MFJ30" s="107"/>
      <c r="MFK30" s="107"/>
      <c r="MFL30" s="107"/>
      <c r="MFM30" s="107"/>
      <c r="MFN30" s="107"/>
      <c r="MFO30" s="107"/>
      <c r="MFP30" s="107"/>
      <c r="MFQ30" s="107"/>
      <c r="MFR30" s="107"/>
      <c r="MFS30" s="107"/>
      <c r="MFT30" s="107"/>
      <c r="MFU30" s="107"/>
      <c r="MFV30" s="107"/>
      <c r="MFW30" s="107"/>
      <c r="MFX30" s="107"/>
      <c r="MFY30" s="107"/>
      <c r="MFZ30" s="107"/>
      <c r="MGA30" s="107"/>
      <c r="MGB30" s="107"/>
      <c r="MGC30" s="107"/>
      <c r="MGD30" s="107"/>
      <c r="MGE30" s="107"/>
      <c r="MGF30" s="107"/>
      <c r="MGG30" s="107"/>
      <c r="MGH30" s="107"/>
      <c r="MGI30" s="107"/>
      <c r="MGJ30" s="107"/>
      <c r="MGK30" s="107"/>
      <c r="MGL30" s="107"/>
      <c r="MGM30" s="107"/>
      <c r="MGN30" s="107"/>
      <c r="MGO30" s="107"/>
      <c r="MGP30" s="107"/>
      <c r="MGQ30" s="107"/>
      <c r="MGR30" s="107"/>
      <c r="MGS30" s="107"/>
      <c r="MGT30" s="107"/>
      <c r="MGU30" s="107"/>
      <c r="MGV30" s="107"/>
      <c r="MGW30" s="107"/>
      <c r="MGX30" s="107"/>
      <c r="MGY30" s="107"/>
      <c r="MGZ30" s="107"/>
      <c r="MHA30" s="107"/>
      <c r="MHB30" s="107"/>
      <c r="MHC30" s="107"/>
      <c r="MHD30" s="107"/>
      <c r="MHE30" s="107"/>
      <c r="MHF30" s="107"/>
      <c r="MHG30" s="107"/>
      <c r="MHH30" s="107"/>
      <c r="MHI30" s="107"/>
      <c r="MHJ30" s="107"/>
      <c r="MHK30" s="107"/>
      <c r="MHL30" s="107"/>
      <c r="MHM30" s="107"/>
      <c r="MHN30" s="107"/>
      <c r="MHO30" s="107"/>
      <c r="MHP30" s="107"/>
      <c r="MHQ30" s="107"/>
      <c r="MHR30" s="107"/>
      <c r="MHS30" s="107"/>
      <c r="MHT30" s="107"/>
      <c r="MHU30" s="107"/>
      <c r="MHV30" s="107"/>
      <c r="MHW30" s="107"/>
      <c r="MHX30" s="107"/>
      <c r="MHY30" s="107"/>
      <c r="MHZ30" s="107"/>
      <c r="MIA30" s="107"/>
      <c r="MIB30" s="107"/>
      <c r="MIC30" s="107"/>
      <c r="MID30" s="107"/>
      <c r="MIE30" s="107"/>
      <c r="MIF30" s="107"/>
      <c r="MIG30" s="107"/>
      <c r="MIH30" s="107"/>
      <c r="MII30" s="107"/>
      <c r="MIJ30" s="107"/>
      <c r="MIK30" s="107"/>
      <c r="MIL30" s="107"/>
      <c r="MIM30" s="107"/>
      <c r="MIN30" s="107"/>
      <c r="MIO30" s="107"/>
      <c r="MIP30" s="107"/>
      <c r="MIQ30" s="107"/>
      <c r="MIR30" s="107"/>
      <c r="MIS30" s="107"/>
      <c r="MIT30" s="107"/>
      <c r="MIU30" s="107"/>
      <c r="MIV30" s="107"/>
      <c r="MIW30" s="107"/>
      <c r="MIX30" s="107"/>
      <c r="MIY30" s="107"/>
      <c r="MIZ30" s="107"/>
      <c r="MJA30" s="107"/>
      <c r="MJB30" s="107"/>
      <c r="MJC30" s="107"/>
      <c r="MJD30" s="107"/>
      <c r="MJE30" s="107"/>
      <c r="MJF30" s="107"/>
      <c r="MJG30" s="107"/>
      <c r="MJH30" s="107"/>
      <c r="MJI30" s="107"/>
      <c r="MJJ30" s="107"/>
      <c r="MJK30" s="107"/>
      <c r="MJL30" s="107"/>
      <c r="MJM30" s="107"/>
      <c r="MJN30" s="107"/>
      <c r="MJO30" s="107"/>
      <c r="MJP30" s="107"/>
      <c r="MJQ30" s="107"/>
      <c r="MJR30" s="107"/>
      <c r="MJS30" s="107"/>
      <c r="MJT30" s="107"/>
      <c r="MJU30" s="107"/>
      <c r="MJV30" s="107"/>
      <c r="MJW30" s="107"/>
      <c r="MJX30" s="107"/>
      <c r="MJY30" s="107"/>
      <c r="MJZ30" s="107"/>
      <c r="MKA30" s="107"/>
      <c r="MKB30" s="107"/>
      <c r="MKC30" s="107"/>
      <c r="MKD30" s="107"/>
      <c r="MKE30" s="107"/>
      <c r="MKF30" s="107"/>
      <c r="MKG30" s="107"/>
      <c r="MKH30" s="107"/>
      <c r="MKI30" s="107"/>
      <c r="MKJ30" s="107"/>
      <c r="MKK30" s="107"/>
      <c r="MKL30" s="107"/>
      <c r="MKM30" s="107"/>
      <c r="MKN30" s="107"/>
      <c r="MKO30" s="107"/>
      <c r="MKP30" s="107"/>
      <c r="MKQ30" s="107"/>
      <c r="MKR30" s="107"/>
      <c r="MKS30" s="107"/>
      <c r="MKT30" s="107"/>
      <c r="MKU30" s="107"/>
      <c r="MKV30" s="107"/>
      <c r="MKW30" s="107"/>
      <c r="MKX30" s="107"/>
      <c r="MKY30" s="107"/>
      <c r="MKZ30" s="107"/>
      <c r="MLA30" s="107"/>
      <c r="MLB30" s="107"/>
      <c r="MLC30" s="107"/>
      <c r="MLD30" s="107"/>
      <c r="MLE30" s="107"/>
      <c r="MLF30" s="107"/>
      <c r="MLG30" s="107"/>
      <c r="MLH30" s="107"/>
      <c r="MLI30" s="107"/>
      <c r="MLJ30" s="107"/>
      <c r="MLK30" s="107"/>
      <c r="MLL30" s="107"/>
      <c r="MLM30" s="107"/>
      <c r="MLN30" s="107"/>
      <c r="MLO30" s="107"/>
      <c r="MLP30" s="107"/>
      <c r="MLQ30" s="107"/>
      <c r="MLR30" s="107"/>
      <c r="MLS30" s="107"/>
      <c r="MLT30" s="107"/>
      <c r="MLU30" s="107"/>
      <c r="MLV30" s="107"/>
      <c r="MLW30" s="107"/>
      <c r="MLX30" s="107"/>
      <c r="MLY30" s="107"/>
      <c r="MLZ30" s="107"/>
      <c r="MMA30" s="107"/>
      <c r="MMB30" s="107"/>
      <c r="MMC30" s="107"/>
      <c r="MMD30" s="107"/>
      <c r="MME30" s="107"/>
      <c r="MMF30" s="107"/>
      <c r="MMG30" s="107"/>
      <c r="MMH30" s="107"/>
      <c r="MMI30" s="107"/>
      <c r="MMJ30" s="107"/>
      <c r="MMK30" s="107"/>
      <c r="MML30" s="107"/>
      <c r="MMM30" s="107"/>
      <c r="MMN30" s="107"/>
      <c r="MMO30" s="107"/>
      <c r="MMP30" s="107"/>
      <c r="MMQ30" s="107"/>
      <c r="MMR30" s="107"/>
      <c r="MMS30" s="107"/>
      <c r="MMT30" s="107"/>
      <c r="MMU30" s="107"/>
      <c r="MMV30" s="107"/>
      <c r="MMW30" s="107"/>
      <c r="MMX30" s="107"/>
      <c r="MMY30" s="107"/>
      <c r="MMZ30" s="107"/>
      <c r="MNA30" s="107"/>
      <c r="MNB30" s="107"/>
      <c r="MNC30" s="107"/>
      <c r="MND30" s="107"/>
      <c r="MNE30" s="107"/>
      <c r="MNF30" s="107"/>
      <c r="MNG30" s="107"/>
      <c r="MNH30" s="107"/>
      <c r="MNI30" s="107"/>
      <c r="MNJ30" s="107"/>
      <c r="MNK30" s="107"/>
      <c r="MNL30" s="107"/>
      <c r="MNM30" s="107"/>
      <c r="MNN30" s="107"/>
      <c r="MNO30" s="107"/>
      <c r="MNP30" s="107"/>
      <c r="MNQ30" s="107"/>
      <c r="MNR30" s="107"/>
      <c r="MNS30" s="107"/>
      <c r="MNT30" s="107"/>
      <c r="MNU30" s="107"/>
      <c r="MNV30" s="107"/>
      <c r="MNW30" s="107"/>
      <c r="MNX30" s="107"/>
      <c r="MNY30" s="107"/>
      <c r="MNZ30" s="107"/>
      <c r="MOA30" s="107"/>
      <c r="MOB30" s="107"/>
      <c r="MOC30" s="107"/>
      <c r="MOD30" s="107"/>
      <c r="MOE30" s="107"/>
      <c r="MOF30" s="107"/>
      <c r="MOG30" s="107"/>
      <c r="MOH30" s="107"/>
      <c r="MOI30" s="107"/>
      <c r="MOJ30" s="107"/>
      <c r="MOK30" s="107"/>
      <c r="MOL30" s="107"/>
      <c r="MOM30" s="107"/>
      <c r="MON30" s="107"/>
      <c r="MOO30" s="107"/>
      <c r="MOP30" s="107"/>
      <c r="MOQ30" s="107"/>
      <c r="MOR30" s="107"/>
      <c r="MOS30" s="107"/>
      <c r="MOT30" s="107"/>
      <c r="MOU30" s="107"/>
      <c r="MOV30" s="107"/>
      <c r="MOW30" s="107"/>
      <c r="MOX30" s="107"/>
      <c r="MOY30" s="107"/>
      <c r="MOZ30" s="107"/>
      <c r="MPA30" s="107"/>
      <c r="MPB30" s="107"/>
      <c r="MPC30" s="107"/>
      <c r="MPD30" s="107"/>
      <c r="MPE30" s="107"/>
      <c r="MPF30" s="107"/>
      <c r="MPG30" s="107"/>
      <c r="MPH30" s="107"/>
      <c r="MPI30" s="107"/>
      <c r="MPJ30" s="107"/>
      <c r="MPK30" s="107"/>
      <c r="MPL30" s="107"/>
      <c r="MPM30" s="107"/>
      <c r="MPN30" s="107"/>
      <c r="MPO30" s="107"/>
      <c r="MPP30" s="107"/>
      <c r="MPQ30" s="107"/>
      <c r="MPR30" s="107"/>
      <c r="MPS30" s="107"/>
      <c r="MPT30" s="107"/>
      <c r="MPU30" s="107"/>
      <c r="MPV30" s="107"/>
      <c r="MPW30" s="107"/>
      <c r="MPX30" s="107"/>
      <c r="MPY30" s="107"/>
      <c r="MPZ30" s="107"/>
      <c r="MQA30" s="107"/>
      <c r="MQB30" s="107"/>
      <c r="MQC30" s="107"/>
      <c r="MQD30" s="107"/>
      <c r="MQE30" s="107"/>
      <c r="MQF30" s="107"/>
      <c r="MQG30" s="107"/>
      <c r="MQH30" s="107"/>
      <c r="MQI30" s="107"/>
      <c r="MQJ30" s="107"/>
      <c r="MQK30" s="107"/>
      <c r="MQL30" s="107"/>
      <c r="MQM30" s="107"/>
      <c r="MQN30" s="107"/>
      <c r="MQO30" s="107"/>
      <c r="MQP30" s="107"/>
      <c r="MQQ30" s="107"/>
      <c r="MQR30" s="107"/>
      <c r="MQS30" s="107"/>
      <c r="MQT30" s="107"/>
      <c r="MQU30" s="107"/>
      <c r="MQV30" s="107"/>
      <c r="MQW30" s="107"/>
      <c r="MQX30" s="107"/>
      <c r="MQY30" s="107"/>
      <c r="MQZ30" s="107"/>
      <c r="MRA30" s="107"/>
      <c r="MRB30" s="107"/>
      <c r="MRC30" s="107"/>
      <c r="MRD30" s="107"/>
      <c r="MRE30" s="107"/>
      <c r="MRF30" s="107"/>
      <c r="MRG30" s="107"/>
      <c r="MRH30" s="107"/>
      <c r="MRI30" s="107"/>
      <c r="MRJ30" s="107"/>
      <c r="MRK30" s="107"/>
      <c r="MRL30" s="107"/>
      <c r="MRM30" s="107"/>
      <c r="MRN30" s="107"/>
      <c r="MRO30" s="107"/>
      <c r="MRP30" s="107"/>
      <c r="MRQ30" s="107"/>
      <c r="MRR30" s="107"/>
      <c r="MRS30" s="107"/>
      <c r="MRT30" s="107"/>
      <c r="MRU30" s="107"/>
      <c r="MRV30" s="107"/>
      <c r="MRW30" s="107"/>
      <c r="MRX30" s="107"/>
      <c r="MRY30" s="107"/>
      <c r="MRZ30" s="107"/>
      <c r="MSA30" s="107"/>
      <c r="MSB30" s="107"/>
      <c r="MSC30" s="107"/>
      <c r="MSD30" s="107"/>
      <c r="MSE30" s="107"/>
      <c r="MSF30" s="107"/>
      <c r="MSG30" s="107"/>
      <c r="MSH30" s="107"/>
      <c r="MSI30" s="107"/>
      <c r="MSJ30" s="107"/>
      <c r="MSK30" s="107"/>
      <c r="MSL30" s="107"/>
      <c r="MSM30" s="107"/>
      <c r="MSN30" s="107"/>
      <c r="MSO30" s="107"/>
      <c r="MSP30" s="107"/>
      <c r="MSQ30" s="107"/>
      <c r="MSR30" s="107"/>
      <c r="MSS30" s="107"/>
      <c r="MST30" s="107"/>
      <c r="MSU30" s="107"/>
      <c r="MSV30" s="107"/>
      <c r="MSW30" s="107"/>
      <c r="MSX30" s="107"/>
      <c r="MSY30" s="107"/>
      <c r="MSZ30" s="107"/>
      <c r="MTA30" s="107"/>
      <c r="MTB30" s="107"/>
      <c r="MTC30" s="107"/>
      <c r="MTD30" s="107"/>
      <c r="MTE30" s="107"/>
      <c r="MTF30" s="107"/>
      <c r="MTG30" s="107"/>
      <c r="MTH30" s="107"/>
      <c r="MTI30" s="107"/>
      <c r="MTJ30" s="107"/>
      <c r="MTK30" s="107"/>
      <c r="MTL30" s="107"/>
      <c r="MTM30" s="107"/>
      <c r="MTN30" s="107"/>
      <c r="MTO30" s="107"/>
      <c r="MTP30" s="107"/>
      <c r="MTQ30" s="107"/>
      <c r="MTR30" s="107"/>
      <c r="MTS30" s="107"/>
      <c r="MTT30" s="107"/>
      <c r="MTU30" s="107"/>
      <c r="MTV30" s="107"/>
      <c r="MTW30" s="107"/>
      <c r="MTX30" s="107"/>
      <c r="MTY30" s="107"/>
      <c r="MTZ30" s="107"/>
      <c r="MUA30" s="107"/>
      <c r="MUB30" s="107"/>
      <c r="MUC30" s="107"/>
      <c r="MUD30" s="107"/>
      <c r="MUE30" s="107"/>
      <c r="MUF30" s="107"/>
      <c r="MUG30" s="107"/>
      <c r="MUH30" s="107"/>
      <c r="MUI30" s="107"/>
      <c r="MUJ30" s="107"/>
      <c r="MUK30" s="107"/>
      <c r="MUL30" s="107"/>
      <c r="MUM30" s="107"/>
      <c r="MUN30" s="107"/>
      <c r="MUO30" s="107"/>
      <c r="MUP30" s="107"/>
      <c r="MUQ30" s="107"/>
      <c r="MUR30" s="107"/>
      <c r="MUS30" s="107"/>
      <c r="MUT30" s="107"/>
      <c r="MUU30" s="107"/>
      <c r="MUV30" s="107"/>
      <c r="MUW30" s="107"/>
      <c r="MUX30" s="107"/>
      <c r="MUY30" s="107"/>
      <c r="MUZ30" s="107"/>
      <c r="MVA30" s="107"/>
      <c r="MVB30" s="107"/>
      <c r="MVC30" s="107"/>
      <c r="MVD30" s="107"/>
      <c r="MVE30" s="107"/>
      <c r="MVF30" s="107"/>
      <c r="MVG30" s="107"/>
      <c r="MVH30" s="107"/>
      <c r="MVI30" s="107"/>
      <c r="MVJ30" s="107"/>
      <c r="MVK30" s="107"/>
      <c r="MVL30" s="107"/>
      <c r="MVM30" s="107"/>
      <c r="MVN30" s="107"/>
      <c r="MVO30" s="107"/>
      <c r="MVP30" s="107"/>
      <c r="MVQ30" s="107"/>
      <c r="MVR30" s="107"/>
      <c r="MVS30" s="107"/>
      <c r="MVT30" s="107"/>
      <c r="MVU30" s="107"/>
      <c r="MVV30" s="107"/>
      <c r="MVW30" s="107"/>
      <c r="MVX30" s="107"/>
      <c r="MVY30" s="107"/>
      <c r="MVZ30" s="107"/>
      <c r="MWA30" s="107"/>
      <c r="MWB30" s="107"/>
      <c r="MWC30" s="107"/>
      <c r="MWD30" s="107"/>
      <c r="MWE30" s="107"/>
      <c r="MWF30" s="107"/>
      <c r="MWG30" s="107"/>
      <c r="MWH30" s="107"/>
      <c r="MWI30" s="107"/>
      <c r="MWJ30" s="107"/>
      <c r="MWK30" s="107"/>
      <c r="MWL30" s="107"/>
      <c r="MWM30" s="107"/>
      <c r="MWN30" s="107"/>
      <c r="MWO30" s="107"/>
      <c r="MWP30" s="107"/>
      <c r="MWQ30" s="107"/>
      <c r="MWR30" s="107"/>
      <c r="MWS30" s="107"/>
      <c r="MWT30" s="107"/>
      <c r="MWU30" s="107"/>
      <c r="MWV30" s="107"/>
      <c r="MWW30" s="107"/>
      <c r="MWX30" s="107"/>
      <c r="MWY30" s="107"/>
      <c r="MWZ30" s="107"/>
      <c r="MXA30" s="107"/>
      <c r="MXB30" s="107"/>
      <c r="MXC30" s="107"/>
      <c r="MXD30" s="107"/>
      <c r="MXE30" s="107"/>
      <c r="MXF30" s="107"/>
      <c r="MXG30" s="107"/>
      <c r="MXH30" s="107"/>
      <c r="MXI30" s="107"/>
      <c r="MXJ30" s="107"/>
      <c r="MXK30" s="107"/>
      <c r="MXL30" s="107"/>
      <c r="MXM30" s="107"/>
      <c r="MXN30" s="107"/>
      <c r="MXO30" s="107"/>
      <c r="MXP30" s="107"/>
      <c r="MXQ30" s="107"/>
      <c r="MXR30" s="107"/>
      <c r="MXS30" s="107"/>
      <c r="MXT30" s="107"/>
      <c r="MXU30" s="107"/>
      <c r="MXV30" s="107"/>
      <c r="MXW30" s="107"/>
      <c r="MXX30" s="107"/>
      <c r="MXY30" s="107"/>
      <c r="MXZ30" s="107"/>
      <c r="MYA30" s="107"/>
      <c r="MYB30" s="107"/>
      <c r="MYC30" s="107"/>
      <c r="MYD30" s="107"/>
      <c r="MYE30" s="107"/>
      <c r="MYF30" s="107"/>
      <c r="MYG30" s="107"/>
      <c r="MYH30" s="107"/>
      <c r="MYI30" s="107"/>
      <c r="MYJ30" s="107"/>
      <c r="MYK30" s="107"/>
      <c r="MYL30" s="107"/>
      <c r="MYM30" s="107"/>
      <c r="MYN30" s="107"/>
      <c r="MYO30" s="107"/>
      <c r="MYP30" s="107"/>
      <c r="MYQ30" s="107"/>
      <c r="MYR30" s="107"/>
      <c r="MYS30" s="107"/>
      <c r="MYT30" s="107"/>
      <c r="MYU30" s="107"/>
      <c r="MYV30" s="107"/>
      <c r="MYW30" s="107"/>
      <c r="MYX30" s="107"/>
      <c r="MYY30" s="107"/>
      <c r="MYZ30" s="107"/>
      <c r="MZA30" s="107"/>
      <c r="MZB30" s="107"/>
      <c r="MZC30" s="107"/>
      <c r="MZD30" s="107"/>
      <c r="MZE30" s="107"/>
      <c r="MZF30" s="107"/>
      <c r="MZG30" s="107"/>
      <c r="MZH30" s="107"/>
      <c r="MZI30" s="107"/>
      <c r="MZJ30" s="107"/>
      <c r="MZK30" s="107"/>
      <c r="MZL30" s="107"/>
      <c r="MZM30" s="107"/>
      <c r="MZN30" s="107"/>
      <c r="MZO30" s="107"/>
      <c r="MZP30" s="107"/>
      <c r="MZQ30" s="107"/>
      <c r="MZR30" s="107"/>
      <c r="MZS30" s="107"/>
      <c r="MZT30" s="107"/>
      <c r="MZU30" s="107"/>
      <c r="MZV30" s="107"/>
      <c r="MZW30" s="107"/>
      <c r="MZX30" s="107"/>
      <c r="MZY30" s="107"/>
      <c r="MZZ30" s="107"/>
      <c r="NAA30" s="107"/>
      <c r="NAB30" s="107"/>
      <c r="NAC30" s="107"/>
      <c r="NAD30" s="107"/>
      <c r="NAE30" s="107"/>
      <c r="NAF30" s="107"/>
      <c r="NAG30" s="107"/>
      <c r="NAH30" s="107"/>
      <c r="NAI30" s="107"/>
      <c r="NAJ30" s="107"/>
      <c r="NAK30" s="107"/>
      <c r="NAL30" s="107"/>
      <c r="NAM30" s="107"/>
      <c r="NAN30" s="107"/>
      <c r="NAO30" s="107"/>
      <c r="NAP30" s="107"/>
      <c r="NAQ30" s="107"/>
      <c r="NAR30" s="107"/>
      <c r="NAS30" s="107"/>
      <c r="NAT30" s="107"/>
      <c r="NAU30" s="107"/>
      <c r="NAV30" s="107"/>
      <c r="NAW30" s="107"/>
      <c r="NAX30" s="107"/>
      <c r="NAY30" s="107"/>
      <c r="NAZ30" s="107"/>
      <c r="NBA30" s="107"/>
      <c r="NBB30" s="107"/>
      <c r="NBC30" s="107"/>
      <c r="NBD30" s="107"/>
      <c r="NBE30" s="107"/>
      <c r="NBF30" s="107"/>
      <c r="NBG30" s="107"/>
      <c r="NBH30" s="107"/>
      <c r="NBI30" s="107"/>
      <c r="NBJ30" s="107"/>
      <c r="NBK30" s="107"/>
      <c r="NBL30" s="107"/>
      <c r="NBM30" s="107"/>
      <c r="NBN30" s="107"/>
      <c r="NBO30" s="107"/>
      <c r="NBP30" s="107"/>
      <c r="NBQ30" s="107"/>
      <c r="NBR30" s="107"/>
      <c r="NBS30" s="107"/>
      <c r="NBT30" s="107"/>
      <c r="NBU30" s="107"/>
      <c r="NBV30" s="107"/>
      <c r="NBW30" s="107"/>
      <c r="NBX30" s="107"/>
      <c r="NBY30" s="107"/>
      <c r="NBZ30" s="107"/>
      <c r="NCA30" s="107"/>
      <c r="NCB30" s="107"/>
      <c r="NCC30" s="107"/>
      <c r="NCD30" s="107"/>
      <c r="NCE30" s="107"/>
      <c r="NCF30" s="107"/>
      <c r="NCG30" s="107"/>
      <c r="NCH30" s="107"/>
      <c r="NCI30" s="107"/>
      <c r="NCJ30" s="107"/>
      <c r="NCK30" s="107"/>
      <c r="NCL30" s="107"/>
      <c r="NCM30" s="107"/>
      <c r="NCN30" s="107"/>
      <c r="NCO30" s="107"/>
      <c r="NCP30" s="107"/>
      <c r="NCQ30" s="107"/>
      <c r="NCR30" s="107"/>
      <c r="NCS30" s="107"/>
      <c r="NCT30" s="107"/>
      <c r="NCU30" s="107"/>
      <c r="NCV30" s="107"/>
      <c r="NCW30" s="107"/>
      <c r="NCX30" s="107"/>
      <c r="NCY30" s="107"/>
      <c r="NCZ30" s="107"/>
      <c r="NDA30" s="107"/>
      <c r="NDB30" s="107"/>
      <c r="NDC30" s="107"/>
      <c r="NDD30" s="107"/>
      <c r="NDE30" s="107"/>
      <c r="NDF30" s="107"/>
      <c r="NDG30" s="107"/>
      <c r="NDH30" s="107"/>
      <c r="NDI30" s="107"/>
      <c r="NDJ30" s="107"/>
      <c r="NDK30" s="107"/>
      <c r="NDL30" s="107"/>
      <c r="NDM30" s="107"/>
      <c r="NDN30" s="107"/>
      <c r="NDO30" s="107"/>
      <c r="NDP30" s="107"/>
      <c r="NDQ30" s="107"/>
      <c r="NDR30" s="107"/>
      <c r="NDS30" s="107"/>
      <c r="NDT30" s="107"/>
      <c r="NDU30" s="107"/>
      <c r="NDV30" s="107"/>
      <c r="NDW30" s="107"/>
      <c r="NDX30" s="107"/>
      <c r="NDY30" s="107"/>
      <c r="NDZ30" s="107"/>
      <c r="NEA30" s="107"/>
      <c r="NEB30" s="107"/>
      <c r="NEC30" s="107"/>
      <c r="NED30" s="107"/>
      <c r="NEE30" s="107"/>
      <c r="NEF30" s="107"/>
      <c r="NEG30" s="107"/>
      <c r="NEH30" s="107"/>
      <c r="NEI30" s="107"/>
      <c r="NEJ30" s="107"/>
      <c r="NEK30" s="107"/>
      <c r="NEL30" s="107"/>
      <c r="NEM30" s="107"/>
      <c r="NEN30" s="107"/>
      <c r="NEO30" s="107"/>
      <c r="NEP30" s="107"/>
      <c r="NEQ30" s="107"/>
      <c r="NER30" s="107"/>
      <c r="NES30" s="107"/>
      <c r="NET30" s="107"/>
      <c r="NEU30" s="107"/>
      <c r="NEV30" s="107"/>
      <c r="NEW30" s="107"/>
      <c r="NEX30" s="107"/>
      <c r="NEY30" s="107"/>
      <c r="NEZ30" s="107"/>
      <c r="NFA30" s="107"/>
      <c r="NFB30" s="107"/>
      <c r="NFC30" s="107"/>
      <c r="NFD30" s="107"/>
      <c r="NFE30" s="107"/>
      <c r="NFF30" s="107"/>
      <c r="NFG30" s="107"/>
      <c r="NFH30" s="107"/>
      <c r="NFI30" s="107"/>
      <c r="NFJ30" s="107"/>
      <c r="NFK30" s="107"/>
      <c r="NFL30" s="107"/>
      <c r="NFM30" s="107"/>
      <c r="NFN30" s="107"/>
      <c r="NFO30" s="107"/>
      <c r="NFP30" s="107"/>
      <c r="NFQ30" s="107"/>
      <c r="NFR30" s="107"/>
      <c r="NFS30" s="107"/>
      <c r="NFT30" s="107"/>
      <c r="NFU30" s="107"/>
      <c r="NFV30" s="107"/>
      <c r="NFW30" s="107"/>
      <c r="NFX30" s="107"/>
      <c r="NFY30" s="107"/>
      <c r="NFZ30" s="107"/>
      <c r="NGA30" s="107"/>
      <c r="NGB30" s="107"/>
      <c r="NGC30" s="107"/>
      <c r="NGD30" s="107"/>
      <c r="NGE30" s="107"/>
      <c r="NGF30" s="107"/>
      <c r="NGG30" s="107"/>
      <c r="NGH30" s="107"/>
      <c r="NGI30" s="107"/>
      <c r="NGJ30" s="107"/>
      <c r="NGK30" s="107"/>
      <c r="NGL30" s="107"/>
      <c r="NGM30" s="107"/>
      <c r="NGN30" s="107"/>
      <c r="NGO30" s="107"/>
      <c r="NGP30" s="107"/>
      <c r="NGQ30" s="107"/>
      <c r="NGR30" s="107"/>
      <c r="NGS30" s="107"/>
      <c r="NGT30" s="107"/>
      <c r="NGU30" s="107"/>
      <c r="NGV30" s="107"/>
      <c r="NGW30" s="107"/>
      <c r="NGX30" s="107"/>
      <c r="NGY30" s="107"/>
      <c r="NGZ30" s="107"/>
      <c r="NHA30" s="107"/>
      <c r="NHB30" s="107"/>
      <c r="NHC30" s="107"/>
      <c r="NHD30" s="107"/>
      <c r="NHE30" s="107"/>
      <c r="NHF30" s="107"/>
      <c r="NHG30" s="107"/>
      <c r="NHH30" s="107"/>
      <c r="NHI30" s="107"/>
      <c r="NHJ30" s="107"/>
      <c r="NHK30" s="107"/>
      <c r="NHL30" s="107"/>
      <c r="NHM30" s="107"/>
      <c r="NHN30" s="107"/>
      <c r="NHO30" s="107"/>
      <c r="NHP30" s="107"/>
      <c r="NHQ30" s="107"/>
      <c r="NHR30" s="107"/>
      <c r="NHS30" s="107"/>
      <c r="NHT30" s="107"/>
      <c r="NHU30" s="107"/>
      <c r="NHV30" s="107"/>
      <c r="NHW30" s="107"/>
      <c r="NHX30" s="107"/>
      <c r="NHY30" s="107"/>
      <c r="NHZ30" s="107"/>
      <c r="NIA30" s="107"/>
      <c r="NIB30" s="107"/>
      <c r="NIC30" s="107"/>
      <c r="NID30" s="107"/>
      <c r="NIE30" s="107"/>
      <c r="NIF30" s="107"/>
      <c r="NIG30" s="107"/>
      <c r="NIH30" s="107"/>
      <c r="NII30" s="107"/>
      <c r="NIJ30" s="107"/>
      <c r="NIK30" s="107"/>
      <c r="NIL30" s="107"/>
      <c r="NIM30" s="107"/>
      <c r="NIN30" s="107"/>
      <c r="NIO30" s="107"/>
      <c r="NIP30" s="107"/>
      <c r="NIQ30" s="107"/>
      <c r="NIR30" s="107"/>
      <c r="NIS30" s="107"/>
      <c r="NIT30" s="107"/>
      <c r="NIU30" s="107"/>
      <c r="NIV30" s="107"/>
      <c r="NIW30" s="107"/>
      <c r="NIX30" s="107"/>
      <c r="NIY30" s="107"/>
      <c r="NIZ30" s="107"/>
      <c r="NJA30" s="107"/>
      <c r="NJB30" s="107"/>
      <c r="NJC30" s="107"/>
      <c r="NJD30" s="107"/>
      <c r="NJE30" s="107"/>
      <c r="NJF30" s="107"/>
      <c r="NJG30" s="107"/>
      <c r="NJH30" s="107"/>
      <c r="NJI30" s="107"/>
      <c r="NJJ30" s="107"/>
      <c r="NJK30" s="107"/>
      <c r="NJL30" s="107"/>
      <c r="NJM30" s="107"/>
      <c r="NJN30" s="107"/>
      <c r="NJO30" s="107"/>
      <c r="NJP30" s="107"/>
      <c r="NJQ30" s="107"/>
      <c r="NJR30" s="107"/>
      <c r="NJS30" s="107"/>
      <c r="NJT30" s="107"/>
      <c r="NJU30" s="107"/>
      <c r="NJV30" s="107"/>
      <c r="NJW30" s="107"/>
      <c r="NJX30" s="107"/>
      <c r="NJY30" s="107"/>
      <c r="NJZ30" s="107"/>
      <c r="NKA30" s="107"/>
      <c r="NKB30" s="107"/>
      <c r="NKC30" s="107"/>
      <c r="NKD30" s="107"/>
      <c r="NKE30" s="107"/>
      <c r="NKF30" s="107"/>
      <c r="NKG30" s="107"/>
      <c r="NKH30" s="107"/>
      <c r="NKI30" s="107"/>
      <c r="NKJ30" s="107"/>
      <c r="NKK30" s="107"/>
      <c r="NKL30" s="107"/>
      <c r="NKM30" s="107"/>
      <c r="NKN30" s="107"/>
      <c r="NKO30" s="107"/>
      <c r="NKP30" s="107"/>
      <c r="NKQ30" s="107"/>
      <c r="NKR30" s="107"/>
      <c r="NKS30" s="107"/>
      <c r="NKT30" s="107"/>
      <c r="NKU30" s="107"/>
      <c r="NKV30" s="107"/>
      <c r="NKW30" s="107"/>
      <c r="NKX30" s="107"/>
      <c r="NKY30" s="107"/>
      <c r="NKZ30" s="107"/>
      <c r="NLA30" s="107"/>
      <c r="NLB30" s="107"/>
      <c r="NLC30" s="107"/>
      <c r="NLD30" s="107"/>
      <c r="NLE30" s="107"/>
      <c r="NLF30" s="107"/>
      <c r="NLG30" s="107"/>
      <c r="NLH30" s="107"/>
      <c r="NLI30" s="107"/>
      <c r="NLJ30" s="107"/>
      <c r="NLK30" s="107"/>
      <c r="NLL30" s="107"/>
      <c r="NLM30" s="107"/>
      <c r="NLN30" s="107"/>
      <c r="NLO30" s="107"/>
      <c r="NLP30" s="107"/>
      <c r="NLQ30" s="107"/>
      <c r="NLR30" s="107"/>
      <c r="NLS30" s="107"/>
      <c r="NLT30" s="107"/>
      <c r="NLU30" s="107"/>
      <c r="NLV30" s="107"/>
      <c r="NLW30" s="107"/>
      <c r="NLX30" s="107"/>
      <c r="NLY30" s="107"/>
      <c r="NLZ30" s="107"/>
      <c r="NMA30" s="107"/>
      <c r="NMB30" s="107"/>
      <c r="NMC30" s="107"/>
      <c r="NMD30" s="107"/>
      <c r="NME30" s="107"/>
      <c r="NMF30" s="107"/>
      <c r="NMG30" s="107"/>
      <c r="NMH30" s="107"/>
      <c r="NMI30" s="107"/>
      <c r="NMJ30" s="107"/>
      <c r="NMK30" s="107"/>
      <c r="NML30" s="107"/>
      <c r="NMM30" s="107"/>
      <c r="NMN30" s="107"/>
      <c r="NMO30" s="107"/>
      <c r="NMP30" s="107"/>
      <c r="NMQ30" s="107"/>
      <c r="NMR30" s="107"/>
      <c r="NMS30" s="107"/>
      <c r="NMT30" s="107"/>
      <c r="NMU30" s="107"/>
      <c r="NMV30" s="107"/>
      <c r="NMW30" s="107"/>
      <c r="NMX30" s="107"/>
      <c r="NMY30" s="107"/>
      <c r="NMZ30" s="107"/>
      <c r="NNA30" s="107"/>
      <c r="NNB30" s="107"/>
      <c r="NNC30" s="107"/>
      <c r="NND30" s="107"/>
      <c r="NNE30" s="107"/>
      <c r="NNF30" s="107"/>
      <c r="NNG30" s="107"/>
      <c r="NNH30" s="107"/>
      <c r="NNI30" s="107"/>
      <c r="NNJ30" s="107"/>
      <c r="NNK30" s="107"/>
      <c r="NNL30" s="107"/>
      <c r="NNM30" s="107"/>
      <c r="NNN30" s="107"/>
      <c r="NNO30" s="107"/>
      <c r="NNP30" s="107"/>
      <c r="NNQ30" s="107"/>
      <c r="NNR30" s="107"/>
      <c r="NNS30" s="107"/>
      <c r="NNT30" s="107"/>
      <c r="NNU30" s="107"/>
      <c r="NNV30" s="107"/>
      <c r="NNW30" s="107"/>
      <c r="NNX30" s="107"/>
      <c r="NNY30" s="107"/>
      <c r="NNZ30" s="107"/>
      <c r="NOA30" s="107"/>
      <c r="NOB30" s="107"/>
      <c r="NOC30" s="107"/>
      <c r="NOD30" s="107"/>
      <c r="NOE30" s="107"/>
      <c r="NOF30" s="107"/>
      <c r="NOG30" s="107"/>
      <c r="NOH30" s="107"/>
      <c r="NOI30" s="107"/>
      <c r="NOJ30" s="107"/>
      <c r="NOK30" s="107"/>
      <c r="NOL30" s="107"/>
      <c r="NOM30" s="107"/>
      <c r="NON30" s="107"/>
      <c r="NOO30" s="107"/>
      <c r="NOP30" s="107"/>
      <c r="NOQ30" s="107"/>
      <c r="NOR30" s="107"/>
      <c r="NOS30" s="107"/>
      <c r="NOT30" s="107"/>
      <c r="NOU30" s="107"/>
      <c r="NOV30" s="107"/>
      <c r="NOW30" s="107"/>
      <c r="NOX30" s="107"/>
      <c r="NOY30" s="107"/>
      <c r="NOZ30" s="107"/>
      <c r="NPA30" s="107"/>
      <c r="NPB30" s="107"/>
      <c r="NPC30" s="107"/>
      <c r="NPD30" s="107"/>
      <c r="NPE30" s="107"/>
      <c r="NPF30" s="107"/>
      <c r="NPG30" s="107"/>
      <c r="NPH30" s="107"/>
      <c r="NPI30" s="107"/>
      <c r="NPJ30" s="107"/>
      <c r="NPK30" s="107"/>
      <c r="NPL30" s="107"/>
      <c r="NPM30" s="107"/>
      <c r="NPN30" s="107"/>
      <c r="NPO30" s="107"/>
      <c r="NPP30" s="107"/>
      <c r="NPQ30" s="107"/>
      <c r="NPR30" s="107"/>
      <c r="NPS30" s="107"/>
      <c r="NPT30" s="107"/>
      <c r="NPU30" s="107"/>
      <c r="NPV30" s="107"/>
      <c r="NPW30" s="107"/>
      <c r="NPX30" s="107"/>
      <c r="NPY30" s="107"/>
      <c r="NPZ30" s="107"/>
      <c r="NQA30" s="107"/>
      <c r="NQB30" s="107"/>
      <c r="NQC30" s="107"/>
      <c r="NQD30" s="107"/>
      <c r="NQE30" s="107"/>
      <c r="NQF30" s="107"/>
      <c r="NQG30" s="107"/>
      <c r="NQH30" s="107"/>
      <c r="NQI30" s="107"/>
      <c r="NQJ30" s="107"/>
      <c r="NQK30" s="107"/>
      <c r="NQL30" s="107"/>
      <c r="NQM30" s="107"/>
      <c r="NQN30" s="107"/>
      <c r="NQO30" s="107"/>
      <c r="NQP30" s="107"/>
      <c r="NQQ30" s="107"/>
      <c r="NQR30" s="107"/>
      <c r="NQS30" s="107"/>
      <c r="NQT30" s="107"/>
      <c r="NQU30" s="107"/>
      <c r="NQV30" s="107"/>
      <c r="NQW30" s="107"/>
      <c r="NQX30" s="107"/>
      <c r="NQY30" s="107"/>
      <c r="NQZ30" s="107"/>
      <c r="NRA30" s="107"/>
      <c r="NRB30" s="107"/>
      <c r="NRC30" s="107"/>
      <c r="NRD30" s="107"/>
      <c r="NRE30" s="107"/>
      <c r="NRF30" s="107"/>
      <c r="NRG30" s="107"/>
      <c r="NRH30" s="107"/>
      <c r="NRI30" s="107"/>
      <c r="NRJ30" s="107"/>
      <c r="NRK30" s="107"/>
      <c r="NRL30" s="107"/>
      <c r="NRM30" s="107"/>
      <c r="NRN30" s="107"/>
      <c r="NRO30" s="107"/>
      <c r="NRP30" s="107"/>
      <c r="NRQ30" s="107"/>
      <c r="NRR30" s="107"/>
      <c r="NRS30" s="107"/>
      <c r="NRT30" s="107"/>
      <c r="NRU30" s="107"/>
      <c r="NRV30" s="107"/>
      <c r="NRW30" s="107"/>
      <c r="NRX30" s="107"/>
      <c r="NRY30" s="107"/>
      <c r="NRZ30" s="107"/>
      <c r="NSA30" s="107"/>
      <c r="NSB30" s="107"/>
      <c r="NSC30" s="107"/>
      <c r="NSD30" s="107"/>
      <c r="NSE30" s="107"/>
      <c r="NSF30" s="107"/>
      <c r="NSG30" s="107"/>
      <c r="NSH30" s="107"/>
      <c r="NSI30" s="107"/>
      <c r="NSJ30" s="107"/>
      <c r="NSK30" s="107"/>
      <c r="NSL30" s="107"/>
      <c r="NSM30" s="107"/>
      <c r="NSN30" s="107"/>
      <c r="NSO30" s="107"/>
      <c r="NSP30" s="107"/>
      <c r="NSQ30" s="107"/>
      <c r="NSR30" s="107"/>
      <c r="NSS30" s="107"/>
      <c r="NST30" s="107"/>
      <c r="NSU30" s="107"/>
      <c r="NSV30" s="107"/>
      <c r="NSW30" s="107"/>
      <c r="NSX30" s="107"/>
      <c r="NSY30" s="107"/>
      <c r="NSZ30" s="107"/>
      <c r="NTA30" s="107"/>
      <c r="NTB30" s="107"/>
      <c r="NTC30" s="107"/>
      <c r="NTD30" s="107"/>
      <c r="NTE30" s="107"/>
      <c r="NTF30" s="107"/>
      <c r="NTG30" s="107"/>
      <c r="NTH30" s="107"/>
      <c r="NTI30" s="107"/>
      <c r="NTJ30" s="107"/>
      <c r="NTK30" s="107"/>
      <c r="NTL30" s="107"/>
      <c r="NTM30" s="107"/>
      <c r="NTN30" s="107"/>
      <c r="NTO30" s="107"/>
      <c r="NTP30" s="107"/>
      <c r="NTQ30" s="107"/>
      <c r="NTR30" s="107"/>
      <c r="NTS30" s="107"/>
      <c r="NTT30" s="107"/>
      <c r="NTU30" s="107"/>
      <c r="NTV30" s="107"/>
      <c r="NTW30" s="107"/>
      <c r="NTX30" s="107"/>
      <c r="NTY30" s="107"/>
      <c r="NTZ30" s="107"/>
      <c r="NUA30" s="107"/>
      <c r="NUB30" s="107"/>
      <c r="NUC30" s="107"/>
      <c r="NUD30" s="107"/>
      <c r="NUE30" s="107"/>
      <c r="NUF30" s="107"/>
      <c r="NUG30" s="107"/>
      <c r="NUH30" s="107"/>
      <c r="NUI30" s="107"/>
      <c r="NUJ30" s="107"/>
      <c r="NUK30" s="107"/>
      <c r="NUL30" s="107"/>
      <c r="NUM30" s="107"/>
      <c r="NUN30" s="107"/>
      <c r="NUO30" s="107"/>
      <c r="NUP30" s="107"/>
      <c r="NUQ30" s="107"/>
      <c r="NUR30" s="107"/>
      <c r="NUS30" s="107"/>
      <c r="NUT30" s="107"/>
      <c r="NUU30" s="107"/>
      <c r="NUV30" s="107"/>
      <c r="NUW30" s="107"/>
      <c r="NUX30" s="107"/>
      <c r="NUY30" s="107"/>
      <c r="NUZ30" s="107"/>
      <c r="NVA30" s="107"/>
      <c r="NVB30" s="107"/>
      <c r="NVC30" s="107"/>
      <c r="NVD30" s="107"/>
      <c r="NVE30" s="107"/>
      <c r="NVF30" s="107"/>
      <c r="NVG30" s="107"/>
      <c r="NVH30" s="107"/>
      <c r="NVI30" s="107"/>
      <c r="NVJ30" s="107"/>
      <c r="NVK30" s="107"/>
      <c r="NVL30" s="107"/>
      <c r="NVM30" s="107"/>
      <c r="NVN30" s="107"/>
      <c r="NVO30" s="107"/>
      <c r="NVP30" s="107"/>
      <c r="NVQ30" s="107"/>
      <c r="NVR30" s="107"/>
      <c r="NVS30" s="107"/>
      <c r="NVT30" s="107"/>
      <c r="NVU30" s="107"/>
      <c r="NVV30" s="107"/>
      <c r="NVW30" s="107"/>
      <c r="NVX30" s="107"/>
      <c r="NVY30" s="107"/>
      <c r="NVZ30" s="107"/>
      <c r="NWA30" s="107"/>
      <c r="NWB30" s="107"/>
      <c r="NWC30" s="107"/>
      <c r="NWD30" s="107"/>
      <c r="NWE30" s="107"/>
      <c r="NWF30" s="107"/>
      <c r="NWG30" s="107"/>
      <c r="NWH30" s="107"/>
      <c r="NWI30" s="107"/>
      <c r="NWJ30" s="107"/>
      <c r="NWK30" s="107"/>
      <c r="NWL30" s="107"/>
      <c r="NWM30" s="107"/>
      <c r="NWN30" s="107"/>
      <c r="NWO30" s="107"/>
      <c r="NWP30" s="107"/>
      <c r="NWQ30" s="107"/>
      <c r="NWR30" s="107"/>
      <c r="NWS30" s="107"/>
      <c r="NWT30" s="107"/>
      <c r="NWU30" s="107"/>
      <c r="NWV30" s="107"/>
      <c r="NWW30" s="107"/>
      <c r="NWX30" s="107"/>
      <c r="NWY30" s="107"/>
      <c r="NWZ30" s="107"/>
      <c r="NXA30" s="107"/>
      <c r="NXB30" s="107"/>
      <c r="NXC30" s="107"/>
      <c r="NXD30" s="107"/>
      <c r="NXE30" s="107"/>
      <c r="NXF30" s="107"/>
      <c r="NXG30" s="107"/>
      <c r="NXH30" s="107"/>
      <c r="NXI30" s="107"/>
      <c r="NXJ30" s="107"/>
      <c r="NXK30" s="107"/>
      <c r="NXL30" s="107"/>
      <c r="NXM30" s="107"/>
      <c r="NXN30" s="107"/>
      <c r="NXO30" s="107"/>
      <c r="NXP30" s="107"/>
      <c r="NXQ30" s="107"/>
      <c r="NXR30" s="107"/>
      <c r="NXS30" s="107"/>
      <c r="NXT30" s="107"/>
      <c r="NXU30" s="107"/>
      <c r="NXV30" s="107"/>
      <c r="NXW30" s="107"/>
      <c r="NXX30" s="107"/>
      <c r="NXY30" s="107"/>
      <c r="NXZ30" s="107"/>
      <c r="NYA30" s="107"/>
      <c r="NYB30" s="107"/>
      <c r="NYC30" s="107"/>
      <c r="NYD30" s="107"/>
      <c r="NYE30" s="107"/>
      <c r="NYF30" s="107"/>
      <c r="NYG30" s="107"/>
      <c r="NYH30" s="107"/>
      <c r="NYI30" s="107"/>
      <c r="NYJ30" s="107"/>
      <c r="NYK30" s="107"/>
      <c r="NYL30" s="107"/>
      <c r="NYM30" s="107"/>
      <c r="NYN30" s="107"/>
      <c r="NYO30" s="107"/>
      <c r="NYP30" s="107"/>
      <c r="NYQ30" s="107"/>
      <c r="NYR30" s="107"/>
      <c r="NYS30" s="107"/>
      <c r="NYT30" s="107"/>
      <c r="NYU30" s="107"/>
      <c r="NYV30" s="107"/>
      <c r="NYW30" s="107"/>
      <c r="NYX30" s="107"/>
      <c r="NYY30" s="107"/>
      <c r="NYZ30" s="107"/>
      <c r="NZA30" s="107"/>
      <c r="NZB30" s="107"/>
      <c r="NZC30" s="107"/>
      <c r="NZD30" s="107"/>
      <c r="NZE30" s="107"/>
      <c r="NZF30" s="107"/>
      <c r="NZG30" s="107"/>
      <c r="NZH30" s="107"/>
      <c r="NZI30" s="107"/>
      <c r="NZJ30" s="107"/>
      <c r="NZK30" s="107"/>
      <c r="NZL30" s="107"/>
      <c r="NZM30" s="107"/>
      <c r="NZN30" s="107"/>
      <c r="NZO30" s="107"/>
      <c r="NZP30" s="107"/>
      <c r="NZQ30" s="107"/>
      <c r="NZR30" s="107"/>
      <c r="NZS30" s="107"/>
      <c r="NZT30" s="107"/>
      <c r="NZU30" s="107"/>
      <c r="NZV30" s="107"/>
      <c r="NZW30" s="107"/>
      <c r="NZX30" s="107"/>
      <c r="NZY30" s="107"/>
      <c r="NZZ30" s="107"/>
      <c r="OAA30" s="107"/>
      <c r="OAB30" s="107"/>
      <c r="OAC30" s="107"/>
      <c r="OAD30" s="107"/>
      <c r="OAE30" s="107"/>
      <c r="OAF30" s="107"/>
      <c r="OAG30" s="107"/>
      <c r="OAH30" s="107"/>
      <c r="OAI30" s="107"/>
      <c r="OAJ30" s="107"/>
      <c r="OAK30" s="107"/>
      <c r="OAL30" s="107"/>
      <c r="OAM30" s="107"/>
      <c r="OAN30" s="107"/>
      <c r="OAO30" s="107"/>
      <c r="OAP30" s="107"/>
      <c r="OAQ30" s="107"/>
      <c r="OAR30" s="107"/>
      <c r="OAS30" s="107"/>
      <c r="OAT30" s="107"/>
      <c r="OAU30" s="107"/>
      <c r="OAV30" s="107"/>
      <c r="OAW30" s="107"/>
      <c r="OAX30" s="107"/>
      <c r="OAY30" s="107"/>
      <c r="OAZ30" s="107"/>
      <c r="OBA30" s="107"/>
      <c r="OBB30" s="107"/>
      <c r="OBC30" s="107"/>
      <c r="OBD30" s="107"/>
      <c r="OBE30" s="107"/>
      <c r="OBF30" s="107"/>
      <c r="OBG30" s="107"/>
      <c r="OBH30" s="107"/>
      <c r="OBI30" s="107"/>
      <c r="OBJ30" s="107"/>
      <c r="OBK30" s="107"/>
      <c r="OBL30" s="107"/>
      <c r="OBM30" s="107"/>
      <c r="OBN30" s="107"/>
      <c r="OBO30" s="107"/>
      <c r="OBP30" s="107"/>
      <c r="OBQ30" s="107"/>
      <c r="OBR30" s="107"/>
      <c r="OBS30" s="107"/>
      <c r="OBT30" s="107"/>
      <c r="OBU30" s="107"/>
      <c r="OBV30" s="107"/>
      <c r="OBW30" s="107"/>
      <c r="OBX30" s="107"/>
      <c r="OBY30" s="107"/>
      <c r="OBZ30" s="107"/>
      <c r="OCA30" s="107"/>
      <c r="OCB30" s="107"/>
      <c r="OCC30" s="107"/>
      <c r="OCD30" s="107"/>
      <c r="OCE30" s="107"/>
      <c r="OCF30" s="107"/>
      <c r="OCG30" s="107"/>
      <c r="OCH30" s="107"/>
      <c r="OCI30" s="107"/>
      <c r="OCJ30" s="107"/>
      <c r="OCK30" s="107"/>
      <c r="OCL30" s="107"/>
      <c r="OCM30" s="107"/>
      <c r="OCN30" s="107"/>
      <c r="OCO30" s="107"/>
      <c r="OCP30" s="107"/>
      <c r="OCQ30" s="107"/>
      <c r="OCR30" s="107"/>
      <c r="OCS30" s="107"/>
      <c r="OCT30" s="107"/>
      <c r="OCU30" s="107"/>
      <c r="OCV30" s="107"/>
      <c r="OCW30" s="107"/>
      <c r="OCX30" s="107"/>
      <c r="OCY30" s="107"/>
      <c r="OCZ30" s="107"/>
      <c r="ODA30" s="107"/>
      <c r="ODB30" s="107"/>
      <c r="ODC30" s="107"/>
      <c r="ODD30" s="107"/>
      <c r="ODE30" s="107"/>
      <c r="ODF30" s="107"/>
      <c r="ODG30" s="107"/>
      <c r="ODH30" s="107"/>
      <c r="ODI30" s="107"/>
      <c r="ODJ30" s="107"/>
      <c r="ODK30" s="107"/>
      <c r="ODL30" s="107"/>
      <c r="ODM30" s="107"/>
      <c r="ODN30" s="107"/>
      <c r="ODO30" s="107"/>
      <c r="ODP30" s="107"/>
      <c r="ODQ30" s="107"/>
      <c r="ODR30" s="107"/>
      <c r="ODS30" s="107"/>
      <c r="ODT30" s="107"/>
      <c r="ODU30" s="107"/>
      <c r="ODV30" s="107"/>
      <c r="ODW30" s="107"/>
      <c r="ODX30" s="107"/>
      <c r="ODY30" s="107"/>
      <c r="ODZ30" s="107"/>
      <c r="OEA30" s="107"/>
      <c r="OEB30" s="107"/>
      <c r="OEC30" s="107"/>
      <c r="OED30" s="107"/>
      <c r="OEE30" s="107"/>
      <c r="OEF30" s="107"/>
      <c r="OEG30" s="107"/>
      <c r="OEH30" s="107"/>
      <c r="OEI30" s="107"/>
      <c r="OEJ30" s="107"/>
      <c r="OEK30" s="107"/>
      <c r="OEL30" s="107"/>
      <c r="OEM30" s="107"/>
      <c r="OEN30" s="107"/>
      <c r="OEO30" s="107"/>
      <c r="OEP30" s="107"/>
      <c r="OEQ30" s="107"/>
      <c r="OER30" s="107"/>
      <c r="OES30" s="107"/>
      <c r="OET30" s="107"/>
      <c r="OEU30" s="107"/>
      <c r="OEV30" s="107"/>
      <c r="OEW30" s="107"/>
      <c r="OEX30" s="107"/>
      <c r="OEY30" s="107"/>
      <c r="OEZ30" s="107"/>
      <c r="OFA30" s="107"/>
      <c r="OFB30" s="107"/>
      <c r="OFC30" s="107"/>
      <c r="OFD30" s="107"/>
      <c r="OFE30" s="107"/>
      <c r="OFF30" s="107"/>
      <c r="OFG30" s="107"/>
      <c r="OFH30" s="107"/>
      <c r="OFI30" s="107"/>
      <c r="OFJ30" s="107"/>
      <c r="OFK30" s="107"/>
      <c r="OFL30" s="107"/>
      <c r="OFM30" s="107"/>
      <c r="OFN30" s="107"/>
      <c r="OFO30" s="107"/>
      <c r="OFP30" s="107"/>
      <c r="OFQ30" s="107"/>
      <c r="OFR30" s="107"/>
      <c r="OFS30" s="107"/>
      <c r="OFT30" s="107"/>
      <c r="OFU30" s="107"/>
      <c r="OFV30" s="107"/>
      <c r="OFW30" s="107"/>
      <c r="OFX30" s="107"/>
      <c r="OFY30" s="107"/>
      <c r="OFZ30" s="107"/>
      <c r="OGA30" s="107"/>
      <c r="OGB30" s="107"/>
      <c r="OGC30" s="107"/>
      <c r="OGD30" s="107"/>
      <c r="OGE30" s="107"/>
      <c r="OGF30" s="107"/>
      <c r="OGG30" s="107"/>
      <c r="OGH30" s="107"/>
      <c r="OGI30" s="107"/>
      <c r="OGJ30" s="107"/>
      <c r="OGK30" s="107"/>
      <c r="OGL30" s="107"/>
      <c r="OGM30" s="107"/>
      <c r="OGN30" s="107"/>
      <c r="OGO30" s="107"/>
      <c r="OGP30" s="107"/>
      <c r="OGQ30" s="107"/>
      <c r="OGR30" s="107"/>
      <c r="OGS30" s="107"/>
      <c r="OGT30" s="107"/>
      <c r="OGU30" s="107"/>
      <c r="OGV30" s="107"/>
      <c r="OGW30" s="107"/>
      <c r="OGX30" s="107"/>
      <c r="OGY30" s="107"/>
      <c r="OGZ30" s="107"/>
      <c r="OHA30" s="107"/>
      <c r="OHB30" s="107"/>
      <c r="OHC30" s="107"/>
      <c r="OHD30" s="107"/>
      <c r="OHE30" s="107"/>
      <c r="OHF30" s="107"/>
      <c r="OHG30" s="107"/>
      <c r="OHH30" s="107"/>
      <c r="OHI30" s="107"/>
      <c r="OHJ30" s="107"/>
      <c r="OHK30" s="107"/>
      <c r="OHL30" s="107"/>
      <c r="OHM30" s="107"/>
      <c r="OHN30" s="107"/>
      <c r="OHO30" s="107"/>
      <c r="OHP30" s="107"/>
      <c r="OHQ30" s="107"/>
      <c r="OHR30" s="107"/>
      <c r="OHS30" s="107"/>
      <c r="OHT30" s="107"/>
      <c r="OHU30" s="107"/>
      <c r="OHV30" s="107"/>
      <c r="OHW30" s="107"/>
      <c r="OHX30" s="107"/>
      <c r="OHY30" s="107"/>
      <c r="OHZ30" s="107"/>
      <c r="OIA30" s="107"/>
      <c r="OIB30" s="107"/>
      <c r="OIC30" s="107"/>
      <c r="OID30" s="107"/>
      <c r="OIE30" s="107"/>
      <c r="OIF30" s="107"/>
      <c r="OIG30" s="107"/>
      <c r="OIH30" s="107"/>
      <c r="OII30" s="107"/>
      <c r="OIJ30" s="107"/>
      <c r="OIK30" s="107"/>
      <c r="OIL30" s="107"/>
      <c r="OIM30" s="107"/>
      <c r="OIN30" s="107"/>
      <c r="OIO30" s="107"/>
      <c r="OIP30" s="107"/>
      <c r="OIQ30" s="107"/>
      <c r="OIR30" s="107"/>
      <c r="OIS30" s="107"/>
      <c r="OIT30" s="107"/>
      <c r="OIU30" s="107"/>
      <c r="OIV30" s="107"/>
      <c r="OIW30" s="107"/>
      <c r="OIX30" s="107"/>
      <c r="OIY30" s="107"/>
      <c r="OIZ30" s="107"/>
      <c r="OJA30" s="107"/>
      <c r="OJB30" s="107"/>
      <c r="OJC30" s="107"/>
      <c r="OJD30" s="107"/>
      <c r="OJE30" s="107"/>
      <c r="OJF30" s="107"/>
      <c r="OJG30" s="107"/>
      <c r="OJH30" s="107"/>
      <c r="OJI30" s="107"/>
      <c r="OJJ30" s="107"/>
      <c r="OJK30" s="107"/>
      <c r="OJL30" s="107"/>
      <c r="OJM30" s="107"/>
      <c r="OJN30" s="107"/>
      <c r="OJO30" s="107"/>
      <c r="OJP30" s="107"/>
      <c r="OJQ30" s="107"/>
      <c r="OJR30" s="107"/>
      <c r="OJS30" s="107"/>
      <c r="OJT30" s="107"/>
      <c r="OJU30" s="107"/>
      <c r="OJV30" s="107"/>
      <c r="OJW30" s="107"/>
      <c r="OJX30" s="107"/>
      <c r="OJY30" s="107"/>
      <c r="OJZ30" s="107"/>
      <c r="OKA30" s="107"/>
      <c r="OKB30" s="107"/>
      <c r="OKC30" s="107"/>
      <c r="OKD30" s="107"/>
      <c r="OKE30" s="107"/>
      <c r="OKF30" s="107"/>
      <c r="OKG30" s="107"/>
      <c r="OKH30" s="107"/>
      <c r="OKI30" s="107"/>
      <c r="OKJ30" s="107"/>
      <c r="OKK30" s="107"/>
      <c r="OKL30" s="107"/>
      <c r="OKM30" s="107"/>
      <c r="OKN30" s="107"/>
      <c r="OKO30" s="107"/>
      <c r="OKP30" s="107"/>
      <c r="OKQ30" s="107"/>
      <c r="OKR30" s="107"/>
      <c r="OKS30" s="107"/>
      <c r="OKT30" s="107"/>
      <c r="OKU30" s="107"/>
      <c r="OKV30" s="107"/>
      <c r="OKW30" s="107"/>
      <c r="OKX30" s="107"/>
      <c r="OKY30" s="107"/>
      <c r="OKZ30" s="107"/>
      <c r="OLA30" s="107"/>
      <c r="OLB30" s="107"/>
      <c r="OLC30" s="107"/>
      <c r="OLD30" s="107"/>
      <c r="OLE30" s="107"/>
      <c r="OLF30" s="107"/>
      <c r="OLG30" s="107"/>
      <c r="OLH30" s="107"/>
      <c r="OLI30" s="107"/>
      <c r="OLJ30" s="107"/>
      <c r="OLK30" s="107"/>
      <c r="OLL30" s="107"/>
      <c r="OLM30" s="107"/>
      <c r="OLN30" s="107"/>
      <c r="OLO30" s="107"/>
      <c r="OLP30" s="107"/>
      <c r="OLQ30" s="107"/>
      <c r="OLR30" s="107"/>
      <c r="OLS30" s="107"/>
      <c r="OLT30" s="107"/>
      <c r="OLU30" s="107"/>
      <c r="OLV30" s="107"/>
      <c r="OLW30" s="107"/>
      <c r="OLX30" s="107"/>
      <c r="OLY30" s="107"/>
      <c r="OLZ30" s="107"/>
      <c r="OMA30" s="107"/>
      <c r="OMB30" s="107"/>
      <c r="OMC30" s="107"/>
      <c r="OMD30" s="107"/>
      <c r="OME30" s="107"/>
      <c r="OMF30" s="107"/>
      <c r="OMG30" s="107"/>
      <c r="OMH30" s="107"/>
      <c r="OMI30" s="107"/>
      <c r="OMJ30" s="107"/>
      <c r="OMK30" s="107"/>
      <c r="OML30" s="107"/>
      <c r="OMM30" s="107"/>
      <c r="OMN30" s="107"/>
      <c r="OMO30" s="107"/>
      <c r="OMP30" s="107"/>
      <c r="OMQ30" s="107"/>
      <c r="OMR30" s="107"/>
      <c r="OMS30" s="107"/>
      <c r="OMT30" s="107"/>
      <c r="OMU30" s="107"/>
      <c r="OMV30" s="107"/>
      <c r="OMW30" s="107"/>
      <c r="OMX30" s="107"/>
      <c r="OMY30" s="107"/>
      <c r="OMZ30" s="107"/>
      <c r="ONA30" s="107"/>
      <c r="ONB30" s="107"/>
      <c r="ONC30" s="107"/>
      <c r="OND30" s="107"/>
      <c r="ONE30" s="107"/>
      <c r="ONF30" s="107"/>
      <c r="ONG30" s="107"/>
      <c r="ONH30" s="107"/>
      <c r="ONI30" s="107"/>
      <c r="ONJ30" s="107"/>
      <c r="ONK30" s="107"/>
      <c r="ONL30" s="107"/>
      <c r="ONM30" s="107"/>
      <c r="ONN30" s="107"/>
      <c r="ONO30" s="107"/>
      <c r="ONP30" s="107"/>
      <c r="ONQ30" s="107"/>
      <c r="ONR30" s="107"/>
      <c r="ONS30" s="107"/>
      <c r="ONT30" s="107"/>
      <c r="ONU30" s="107"/>
      <c r="ONV30" s="107"/>
      <c r="ONW30" s="107"/>
      <c r="ONX30" s="107"/>
      <c r="ONY30" s="107"/>
      <c r="ONZ30" s="107"/>
      <c r="OOA30" s="107"/>
      <c r="OOB30" s="107"/>
      <c r="OOC30" s="107"/>
      <c r="OOD30" s="107"/>
      <c r="OOE30" s="107"/>
      <c r="OOF30" s="107"/>
      <c r="OOG30" s="107"/>
      <c r="OOH30" s="107"/>
      <c r="OOI30" s="107"/>
      <c r="OOJ30" s="107"/>
      <c r="OOK30" s="107"/>
      <c r="OOL30" s="107"/>
      <c r="OOM30" s="107"/>
      <c r="OON30" s="107"/>
      <c r="OOO30" s="107"/>
      <c r="OOP30" s="107"/>
      <c r="OOQ30" s="107"/>
      <c r="OOR30" s="107"/>
      <c r="OOS30" s="107"/>
      <c r="OOT30" s="107"/>
      <c r="OOU30" s="107"/>
      <c r="OOV30" s="107"/>
      <c r="OOW30" s="107"/>
      <c r="OOX30" s="107"/>
      <c r="OOY30" s="107"/>
      <c r="OOZ30" s="107"/>
      <c r="OPA30" s="107"/>
      <c r="OPB30" s="107"/>
      <c r="OPC30" s="107"/>
      <c r="OPD30" s="107"/>
      <c r="OPE30" s="107"/>
      <c r="OPF30" s="107"/>
      <c r="OPG30" s="107"/>
      <c r="OPH30" s="107"/>
      <c r="OPI30" s="107"/>
      <c r="OPJ30" s="107"/>
      <c r="OPK30" s="107"/>
      <c r="OPL30" s="107"/>
      <c r="OPM30" s="107"/>
      <c r="OPN30" s="107"/>
      <c r="OPO30" s="107"/>
      <c r="OPP30" s="107"/>
      <c r="OPQ30" s="107"/>
      <c r="OPR30" s="107"/>
      <c r="OPS30" s="107"/>
      <c r="OPT30" s="107"/>
      <c r="OPU30" s="107"/>
      <c r="OPV30" s="107"/>
      <c r="OPW30" s="107"/>
      <c r="OPX30" s="107"/>
      <c r="OPY30" s="107"/>
      <c r="OPZ30" s="107"/>
      <c r="OQA30" s="107"/>
      <c r="OQB30" s="107"/>
      <c r="OQC30" s="107"/>
      <c r="OQD30" s="107"/>
      <c r="OQE30" s="107"/>
      <c r="OQF30" s="107"/>
      <c r="OQG30" s="107"/>
      <c r="OQH30" s="107"/>
      <c r="OQI30" s="107"/>
      <c r="OQJ30" s="107"/>
      <c r="OQK30" s="107"/>
      <c r="OQL30" s="107"/>
      <c r="OQM30" s="107"/>
      <c r="OQN30" s="107"/>
      <c r="OQO30" s="107"/>
      <c r="OQP30" s="107"/>
      <c r="OQQ30" s="107"/>
      <c r="OQR30" s="107"/>
      <c r="OQS30" s="107"/>
      <c r="OQT30" s="107"/>
      <c r="OQU30" s="107"/>
      <c r="OQV30" s="107"/>
      <c r="OQW30" s="107"/>
      <c r="OQX30" s="107"/>
      <c r="OQY30" s="107"/>
      <c r="OQZ30" s="107"/>
      <c r="ORA30" s="107"/>
      <c r="ORB30" s="107"/>
      <c r="ORC30" s="107"/>
      <c r="ORD30" s="107"/>
      <c r="ORE30" s="107"/>
      <c r="ORF30" s="107"/>
      <c r="ORG30" s="107"/>
      <c r="ORH30" s="107"/>
      <c r="ORI30" s="107"/>
      <c r="ORJ30" s="107"/>
      <c r="ORK30" s="107"/>
      <c r="ORL30" s="107"/>
      <c r="ORM30" s="107"/>
      <c r="ORN30" s="107"/>
      <c r="ORO30" s="107"/>
      <c r="ORP30" s="107"/>
      <c r="ORQ30" s="107"/>
      <c r="ORR30" s="107"/>
      <c r="ORS30" s="107"/>
      <c r="ORT30" s="107"/>
      <c r="ORU30" s="107"/>
      <c r="ORV30" s="107"/>
      <c r="ORW30" s="107"/>
      <c r="ORX30" s="107"/>
      <c r="ORY30" s="107"/>
      <c r="ORZ30" s="107"/>
      <c r="OSA30" s="107"/>
      <c r="OSB30" s="107"/>
      <c r="OSC30" s="107"/>
      <c r="OSD30" s="107"/>
      <c r="OSE30" s="107"/>
      <c r="OSF30" s="107"/>
      <c r="OSG30" s="107"/>
      <c r="OSH30" s="107"/>
      <c r="OSI30" s="107"/>
      <c r="OSJ30" s="107"/>
      <c r="OSK30" s="107"/>
      <c r="OSL30" s="107"/>
      <c r="OSM30" s="107"/>
      <c r="OSN30" s="107"/>
      <c r="OSO30" s="107"/>
      <c r="OSP30" s="107"/>
      <c r="OSQ30" s="107"/>
      <c r="OSR30" s="107"/>
      <c r="OSS30" s="107"/>
      <c r="OST30" s="107"/>
      <c r="OSU30" s="107"/>
      <c r="OSV30" s="107"/>
      <c r="OSW30" s="107"/>
      <c r="OSX30" s="107"/>
      <c r="OSY30" s="107"/>
      <c r="OSZ30" s="107"/>
      <c r="OTA30" s="107"/>
      <c r="OTB30" s="107"/>
      <c r="OTC30" s="107"/>
      <c r="OTD30" s="107"/>
      <c r="OTE30" s="107"/>
      <c r="OTF30" s="107"/>
      <c r="OTG30" s="107"/>
      <c r="OTH30" s="107"/>
      <c r="OTI30" s="107"/>
      <c r="OTJ30" s="107"/>
      <c r="OTK30" s="107"/>
      <c r="OTL30" s="107"/>
      <c r="OTM30" s="107"/>
      <c r="OTN30" s="107"/>
      <c r="OTO30" s="107"/>
      <c r="OTP30" s="107"/>
      <c r="OTQ30" s="107"/>
      <c r="OTR30" s="107"/>
      <c r="OTS30" s="107"/>
      <c r="OTT30" s="107"/>
      <c r="OTU30" s="107"/>
      <c r="OTV30" s="107"/>
      <c r="OTW30" s="107"/>
      <c r="OTX30" s="107"/>
      <c r="OTY30" s="107"/>
      <c r="OTZ30" s="107"/>
      <c r="OUA30" s="107"/>
      <c r="OUB30" s="107"/>
      <c r="OUC30" s="107"/>
      <c r="OUD30" s="107"/>
      <c r="OUE30" s="107"/>
      <c r="OUF30" s="107"/>
      <c r="OUG30" s="107"/>
      <c r="OUH30" s="107"/>
      <c r="OUI30" s="107"/>
      <c r="OUJ30" s="107"/>
      <c r="OUK30" s="107"/>
      <c r="OUL30" s="107"/>
      <c r="OUM30" s="107"/>
      <c r="OUN30" s="107"/>
      <c r="OUO30" s="107"/>
      <c r="OUP30" s="107"/>
      <c r="OUQ30" s="107"/>
      <c r="OUR30" s="107"/>
      <c r="OUS30" s="107"/>
      <c r="OUT30" s="107"/>
      <c r="OUU30" s="107"/>
      <c r="OUV30" s="107"/>
      <c r="OUW30" s="107"/>
      <c r="OUX30" s="107"/>
      <c r="OUY30" s="107"/>
      <c r="OUZ30" s="107"/>
      <c r="OVA30" s="107"/>
      <c r="OVB30" s="107"/>
      <c r="OVC30" s="107"/>
      <c r="OVD30" s="107"/>
      <c r="OVE30" s="107"/>
      <c r="OVF30" s="107"/>
      <c r="OVG30" s="107"/>
      <c r="OVH30" s="107"/>
      <c r="OVI30" s="107"/>
      <c r="OVJ30" s="107"/>
      <c r="OVK30" s="107"/>
      <c r="OVL30" s="107"/>
      <c r="OVM30" s="107"/>
      <c r="OVN30" s="107"/>
      <c r="OVO30" s="107"/>
      <c r="OVP30" s="107"/>
      <c r="OVQ30" s="107"/>
      <c r="OVR30" s="107"/>
      <c r="OVS30" s="107"/>
      <c r="OVT30" s="107"/>
      <c r="OVU30" s="107"/>
      <c r="OVV30" s="107"/>
      <c r="OVW30" s="107"/>
      <c r="OVX30" s="107"/>
      <c r="OVY30" s="107"/>
      <c r="OVZ30" s="107"/>
      <c r="OWA30" s="107"/>
      <c r="OWB30" s="107"/>
      <c r="OWC30" s="107"/>
      <c r="OWD30" s="107"/>
      <c r="OWE30" s="107"/>
      <c r="OWF30" s="107"/>
      <c r="OWG30" s="107"/>
      <c r="OWH30" s="107"/>
      <c r="OWI30" s="107"/>
      <c r="OWJ30" s="107"/>
      <c r="OWK30" s="107"/>
      <c r="OWL30" s="107"/>
      <c r="OWM30" s="107"/>
      <c r="OWN30" s="107"/>
      <c r="OWO30" s="107"/>
      <c r="OWP30" s="107"/>
      <c r="OWQ30" s="107"/>
      <c r="OWR30" s="107"/>
      <c r="OWS30" s="107"/>
      <c r="OWT30" s="107"/>
      <c r="OWU30" s="107"/>
      <c r="OWV30" s="107"/>
      <c r="OWW30" s="107"/>
      <c r="OWX30" s="107"/>
      <c r="OWY30" s="107"/>
      <c r="OWZ30" s="107"/>
      <c r="OXA30" s="107"/>
      <c r="OXB30" s="107"/>
      <c r="OXC30" s="107"/>
      <c r="OXD30" s="107"/>
      <c r="OXE30" s="107"/>
      <c r="OXF30" s="107"/>
      <c r="OXG30" s="107"/>
      <c r="OXH30" s="107"/>
      <c r="OXI30" s="107"/>
      <c r="OXJ30" s="107"/>
      <c r="OXK30" s="107"/>
      <c r="OXL30" s="107"/>
      <c r="OXM30" s="107"/>
      <c r="OXN30" s="107"/>
      <c r="OXO30" s="107"/>
      <c r="OXP30" s="107"/>
      <c r="OXQ30" s="107"/>
      <c r="OXR30" s="107"/>
      <c r="OXS30" s="107"/>
      <c r="OXT30" s="107"/>
      <c r="OXU30" s="107"/>
      <c r="OXV30" s="107"/>
      <c r="OXW30" s="107"/>
      <c r="OXX30" s="107"/>
      <c r="OXY30" s="107"/>
      <c r="OXZ30" s="107"/>
      <c r="OYA30" s="107"/>
      <c r="OYB30" s="107"/>
      <c r="OYC30" s="107"/>
      <c r="OYD30" s="107"/>
      <c r="OYE30" s="107"/>
      <c r="OYF30" s="107"/>
      <c r="OYG30" s="107"/>
      <c r="OYH30" s="107"/>
      <c r="OYI30" s="107"/>
      <c r="OYJ30" s="107"/>
      <c r="OYK30" s="107"/>
      <c r="OYL30" s="107"/>
      <c r="OYM30" s="107"/>
      <c r="OYN30" s="107"/>
      <c r="OYO30" s="107"/>
      <c r="OYP30" s="107"/>
      <c r="OYQ30" s="107"/>
      <c r="OYR30" s="107"/>
      <c r="OYS30" s="107"/>
      <c r="OYT30" s="107"/>
      <c r="OYU30" s="107"/>
      <c r="OYV30" s="107"/>
      <c r="OYW30" s="107"/>
      <c r="OYX30" s="107"/>
      <c r="OYY30" s="107"/>
      <c r="OYZ30" s="107"/>
      <c r="OZA30" s="107"/>
      <c r="OZB30" s="107"/>
      <c r="OZC30" s="107"/>
      <c r="OZD30" s="107"/>
      <c r="OZE30" s="107"/>
      <c r="OZF30" s="107"/>
      <c r="OZG30" s="107"/>
      <c r="OZH30" s="107"/>
      <c r="OZI30" s="107"/>
      <c r="OZJ30" s="107"/>
      <c r="OZK30" s="107"/>
      <c r="OZL30" s="107"/>
      <c r="OZM30" s="107"/>
      <c r="OZN30" s="107"/>
      <c r="OZO30" s="107"/>
      <c r="OZP30" s="107"/>
      <c r="OZQ30" s="107"/>
      <c r="OZR30" s="107"/>
      <c r="OZS30" s="107"/>
      <c r="OZT30" s="107"/>
      <c r="OZU30" s="107"/>
      <c r="OZV30" s="107"/>
      <c r="OZW30" s="107"/>
      <c r="OZX30" s="107"/>
      <c r="OZY30" s="107"/>
      <c r="OZZ30" s="107"/>
      <c r="PAA30" s="107"/>
      <c r="PAB30" s="107"/>
      <c r="PAC30" s="107"/>
      <c r="PAD30" s="107"/>
      <c r="PAE30" s="107"/>
      <c r="PAF30" s="107"/>
      <c r="PAG30" s="107"/>
      <c r="PAH30" s="107"/>
      <c r="PAI30" s="107"/>
      <c r="PAJ30" s="107"/>
      <c r="PAK30" s="107"/>
      <c r="PAL30" s="107"/>
      <c r="PAM30" s="107"/>
      <c r="PAN30" s="107"/>
      <c r="PAO30" s="107"/>
      <c r="PAP30" s="107"/>
      <c r="PAQ30" s="107"/>
      <c r="PAR30" s="107"/>
      <c r="PAS30" s="107"/>
      <c r="PAT30" s="107"/>
      <c r="PAU30" s="107"/>
      <c r="PAV30" s="107"/>
      <c r="PAW30" s="107"/>
      <c r="PAX30" s="107"/>
      <c r="PAY30" s="107"/>
      <c r="PAZ30" s="107"/>
      <c r="PBA30" s="107"/>
      <c r="PBB30" s="107"/>
      <c r="PBC30" s="107"/>
      <c r="PBD30" s="107"/>
      <c r="PBE30" s="107"/>
      <c r="PBF30" s="107"/>
      <c r="PBG30" s="107"/>
      <c r="PBH30" s="107"/>
      <c r="PBI30" s="107"/>
      <c r="PBJ30" s="107"/>
      <c r="PBK30" s="107"/>
      <c r="PBL30" s="107"/>
      <c r="PBM30" s="107"/>
      <c r="PBN30" s="107"/>
      <c r="PBO30" s="107"/>
      <c r="PBP30" s="107"/>
      <c r="PBQ30" s="107"/>
      <c r="PBR30" s="107"/>
      <c r="PBS30" s="107"/>
      <c r="PBT30" s="107"/>
      <c r="PBU30" s="107"/>
      <c r="PBV30" s="107"/>
      <c r="PBW30" s="107"/>
      <c r="PBX30" s="107"/>
      <c r="PBY30" s="107"/>
      <c r="PBZ30" s="107"/>
      <c r="PCA30" s="107"/>
      <c r="PCB30" s="107"/>
      <c r="PCC30" s="107"/>
      <c r="PCD30" s="107"/>
      <c r="PCE30" s="107"/>
      <c r="PCF30" s="107"/>
      <c r="PCG30" s="107"/>
      <c r="PCH30" s="107"/>
      <c r="PCI30" s="107"/>
      <c r="PCJ30" s="107"/>
      <c r="PCK30" s="107"/>
      <c r="PCL30" s="107"/>
      <c r="PCM30" s="107"/>
      <c r="PCN30" s="107"/>
      <c r="PCO30" s="107"/>
      <c r="PCP30" s="107"/>
      <c r="PCQ30" s="107"/>
      <c r="PCR30" s="107"/>
      <c r="PCS30" s="107"/>
      <c r="PCT30" s="107"/>
      <c r="PCU30" s="107"/>
      <c r="PCV30" s="107"/>
      <c r="PCW30" s="107"/>
      <c r="PCX30" s="107"/>
      <c r="PCY30" s="107"/>
      <c r="PCZ30" s="107"/>
      <c r="PDA30" s="107"/>
      <c r="PDB30" s="107"/>
      <c r="PDC30" s="107"/>
      <c r="PDD30" s="107"/>
      <c r="PDE30" s="107"/>
      <c r="PDF30" s="107"/>
      <c r="PDG30" s="107"/>
      <c r="PDH30" s="107"/>
      <c r="PDI30" s="107"/>
      <c r="PDJ30" s="107"/>
      <c r="PDK30" s="107"/>
      <c r="PDL30" s="107"/>
      <c r="PDM30" s="107"/>
      <c r="PDN30" s="107"/>
      <c r="PDO30" s="107"/>
      <c r="PDP30" s="107"/>
      <c r="PDQ30" s="107"/>
      <c r="PDR30" s="107"/>
      <c r="PDS30" s="107"/>
      <c r="PDT30" s="107"/>
      <c r="PDU30" s="107"/>
      <c r="PDV30" s="107"/>
      <c r="PDW30" s="107"/>
      <c r="PDX30" s="107"/>
      <c r="PDY30" s="107"/>
      <c r="PDZ30" s="107"/>
      <c r="PEA30" s="107"/>
      <c r="PEB30" s="107"/>
      <c r="PEC30" s="107"/>
      <c r="PED30" s="107"/>
      <c r="PEE30" s="107"/>
      <c r="PEF30" s="107"/>
      <c r="PEG30" s="107"/>
      <c r="PEH30" s="107"/>
      <c r="PEI30" s="107"/>
      <c r="PEJ30" s="107"/>
      <c r="PEK30" s="107"/>
      <c r="PEL30" s="107"/>
      <c r="PEM30" s="107"/>
      <c r="PEN30" s="107"/>
      <c r="PEO30" s="107"/>
      <c r="PEP30" s="107"/>
      <c r="PEQ30" s="107"/>
      <c r="PER30" s="107"/>
      <c r="PES30" s="107"/>
      <c r="PET30" s="107"/>
      <c r="PEU30" s="107"/>
      <c r="PEV30" s="107"/>
      <c r="PEW30" s="107"/>
      <c r="PEX30" s="107"/>
      <c r="PEY30" s="107"/>
      <c r="PEZ30" s="107"/>
      <c r="PFA30" s="107"/>
      <c r="PFB30" s="107"/>
      <c r="PFC30" s="107"/>
      <c r="PFD30" s="107"/>
      <c r="PFE30" s="107"/>
      <c r="PFF30" s="107"/>
      <c r="PFG30" s="107"/>
      <c r="PFH30" s="107"/>
      <c r="PFI30" s="107"/>
      <c r="PFJ30" s="107"/>
      <c r="PFK30" s="107"/>
      <c r="PFL30" s="107"/>
      <c r="PFM30" s="107"/>
      <c r="PFN30" s="107"/>
      <c r="PFO30" s="107"/>
      <c r="PFP30" s="107"/>
      <c r="PFQ30" s="107"/>
      <c r="PFR30" s="107"/>
      <c r="PFS30" s="107"/>
      <c r="PFT30" s="107"/>
      <c r="PFU30" s="107"/>
      <c r="PFV30" s="107"/>
      <c r="PFW30" s="107"/>
      <c r="PFX30" s="107"/>
      <c r="PFY30" s="107"/>
      <c r="PFZ30" s="107"/>
      <c r="PGA30" s="107"/>
      <c r="PGB30" s="107"/>
      <c r="PGC30" s="107"/>
      <c r="PGD30" s="107"/>
      <c r="PGE30" s="107"/>
      <c r="PGF30" s="107"/>
      <c r="PGG30" s="107"/>
      <c r="PGH30" s="107"/>
      <c r="PGI30" s="107"/>
      <c r="PGJ30" s="107"/>
      <c r="PGK30" s="107"/>
      <c r="PGL30" s="107"/>
      <c r="PGM30" s="107"/>
      <c r="PGN30" s="107"/>
      <c r="PGO30" s="107"/>
      <c r="PGP30" s="107"/>
      <c r="PGQ30" s="107"/>
      <c r="PGR30" s="107"/>
      <c r="PGS30" s="107"/>
      <c r="PGT30" s="107"/>
      <c r="PGU30" s="107"/>
      <c r="PGV30" s="107"/>
      <c r="PGW30" s="107"/>
      <c r="PGX30" s="107"/>
      <c r="PGY30" s="107"/>
      <c r="PGZ30" s="107"/>
      <c r="PHA30" s="107"/>
      <c r="PHB30" s="107"/>
      <c r="PHC30" s="107"/>
      <c r="PHD30" s="107"/>
      <c r="PHE30" s="107"/>
      <c r="PHF30" s="107"/>
      <c r="PHG30" s="107"/>
      <c r="PHH30" s="107"/>
      <c r="PHI30" s="107"/>
      <c r="PHJ30" s="107"/>
      <c r="PHK30" s="107"/>
      <c r="PHL30" s="107"/>
      <c r="PHM30" s="107"/>
      <c r="PHN30" s="107"/>
      <c r="PHO30" s="107"/>
      <c r="PHP30" s="107"/>
      <c r="PHQ30" s="107"/>
      <c r="PHR30" s="107"/>
      <c r="PHS30" s="107"/>
      <c r="PHT30" s="107"/>
      <c r="PHU30" s="107"/>
      <c r="PHV30" s="107"/>
      <c r="PHW30" s="107"/>
      <c r="PHX30" s="107"/>
      <c r="PHY30" s="107"/>
      <c r="PHZ30" s="107"/>
      <c r="PIA30" s="107"/>
      <c r="PIB30" s="107"/>
      <c r="PIC30" s="107"/>
      <c r="PID30" s="107"/>
      <c r="PIE30" s="107"/>
      <c r="PIF30" s="107"/>
      <c r="PIG30" s="107"/>
      <c r="PIH30" s="107"/>
      <c r="PII30" s="107"/>
      <c r="PIJ30" s="107"/>
      <c r="PIK30" s="107"/>
      <c r="PIL30" s="107"/>
      <c r="PIM30" s="107"/>
      <c r="PIN30" s="107"/>
      <c r="PIO30" s="107"/>
      <c r="PIP30" s="107"/>
      <c r="PIQ30" s="107"/>
      <c r="PIR30" s="107"/>
      <c r="PIS30" s="107"/>
      <c r="PIT30" s="107"/>
      <c r="PIU30" s="107"/>
      <c r="PIV30" s="107"/>
      <c r="PIW30" s="107"/>
      <c r="PIX30" s="107"/>
      <c r="PIY30" s="107"/>
      <c r="PIZ30" s="107"/>
      <c r="PJA30" s="107"/>
      <c r="PJB30" s="107"/>
      <c r="PJC30" s="107"/>
      <c r="PJD30" s="107"/>
      <c r="PJE30" s="107"/>
      <c r="PJF30" s="107"/>
      <c r="PJG30" s="107"/>
      <c r="PJH30" s="107"/>
      <c r="PJI30" s="107"/>
      <c r="PJJ30" s="107"/>
      <c r="PJK30" s="107"/>
      <c r="PJL30" s="107"/>
      <c r="PJM30" s="107"/>
      <c r="PJN30" s="107"/>
      <c r="PJO30" s="107"/>
      <c r="PJP30" s="107"/>
      <c r="PJQ30" s="107"/>
      <c r="PJR30" s="107"/>
      <c r="PJS30" s="107"/>
      <c r="PJT30" s="107"/>
      <c r="PJU30" s="107"/>
      <c r="PJV30" s="107"/>
      <c r="PJW30" s="107"/>
      <c r="PJX30" s="107"/>
      <c r="PJY30" s="107"/>
      <c r="PJZ30" s="107"/>
      <c r="PKA30" s="107"/>
      <c r="PKB30" s="107"/>
      <c r="PKC30" s="107"/>
      <c r="PKD30" s="107"/>
      <c r="PKE30" s="107"/>
      <c r="PKF30" s="107"/>
      <c r="PKG30" s="107"/>
      <c r="PKH30" s="107"/>
      <c r="PKI30" s="107"/>
      <c r="PKJ30" s="107"/>
      <c r="PKK30" s="107"/>
      <c r="PKL30" s="107"/>
      <c r="PKM30" s="107"/>
      <c r="PKN30" s="107"/>
      <c r="PKO30" s="107"/>
      <c r="PKP30" s="107"/>
      <c r="PKQ30" s="107"/>
      <c r="PKR30" s="107"/>
      <c r="PKS30" s="107"/>
      <c r="PKT30" s="107"/>
      <c r="PKU30" s="107"/>
      <c r="PKV30" s="107"/>
      <c r="PKW30" s="107"/>
      <c r="PKX30" s="107"/>
      <c r="PKY30" s="107"/>
      <c r="PKZ30" s="107"/>
      <c r="PLA30" s="107"/>
      <c r="PLB30" s="107"/>
      <c r="PLC30" s="107"/>
      <c r="PLD30" s="107"/>
      <c r="PLE30" s="107"/>
      <c r="PLF30" s="107"/>
      <c r="PLG30" s="107"/>
      <c r="PLH30" s="107"/>
      <c r="PLI30" s="107"/>
      <c r="PLJ30" s="107"/>
      <c r="PLK30" s="107"/>
      <c r="PLL30" s="107"/>
      <c r="PLM30" s="107"/>
      <c r="PLN30" s="107"/>
      <c r="PLO30" s="107"/>
      <c r="PLP30" s="107"/>
      <c r="PLQ30" s="107"/>
      <c r="PLR30" s="107"/>
      <c r="PLS30" s="107"/>
      <c r="PLT30" s="107"/>
      <c r="PLU30" s="107"/>
      <c r="PLV30" s="107"/>
      <c r="PLW30" s="107"/>
      <c r="PLX30" s="107"/>
      <c r="PLY30" s="107"/>
      <c r="PLZ30" s="107"/>
      <c r="PMA30" s="107"/>
      <c r="PMB30" s="107"/>
      <c r="PMC30" s="107"/>
      <c r="PMD30" s="107"/>
      <c r="PME30" s="107"/>
      <c r="PMF30" s="107"/>
      <c r="PMG30" s="107"/>
      <c r="PMH30" s="107"/>
      <c r="PMI30" s="107"/>
      <c r="PMJ30" s="107"/>
      <c r="PMK30" s="107"/>
      <c r="PML30" s="107"/>
      <c r="PMM30" s="107"/>
      <c r="PMN30" s="107"/>
      <c r="PMO30" s="107"/>
      <c r="PMP30" s="107"/>
      <c r="PMQ30" s="107"/>
      <c r="PMR30" s="107"/>
      <c r="PMS30" s="107"/>
      <c r="PMT30" s="107"/>
      <c r="PMU30" s="107"/>
      <c r="PMV30" s="107"/>
      <c r="PMW30" s="107"/>
      <c r="PMX30" s="107"/>
      <c r="PMY30" s="107"/>
      <c r="PMZ30" s="107"/>
      <c r="PNA30" s="107"/>
      <c r="PNB30" s="107"/>
      <c r="PNC30" s="107"/>
      <c r="PND30" s="107"/>
      <c r="PNE30" s="107"/>
      <c r="PNF30" s="107"/>
      <c r="PNG30" s="107"/>
      <c r="PNH30" s="107"/>
      <c r="PNI30" s="107"/>
      <c r="PNJ30" s="107"/>
      <c r="PNK30" s="107"/>
      <c r="PNL30" s="107"/>
      <c r="PNM30" s="107"/>
      <c r="PNN30" s="107"/>
      <c r="PNO30" s="107"/>
      <c r="PNP30" s="107"/>
      <c r="PNQ30" s="107"/>
      <c r="PNR30" s="107"/>
      <c r="PNS30" s="107"/>
      <c r="PNT30" s="107"/>
      <c r="PNU30" s="107"/>
      <c r="PNV30" s="107"/>
      <c r="PNW30" s="107"/>
      <c r="PNX30" s="107"/>
      <c r="PNY30" s="107"/>
      <c r="PNZ30" s="107"/>
      <c r="POA30" s="107"/>
      <c r="POB30" s="107"/>
      <c r="POC30" s="107"/>
      <c r="POD30" s="107"/>
      <c r="POE30" s="107"/>
      <c r="POF30" s="107"/>
      <c r="POG30" s="107"/>
      <c r="POH30" s="107"/>
      <c r="POI30" s="107"/>
      <c r="POJ30" s="107"/>
      <c r="POK30" s="107"/>
      <c r="POL30" s="107"/>
      <c r="POM30" s="107"/>
      <c r="PON30" s="107"/>
      <c r="POO30" s="107"/>
      <c r="POP30" s="107"/>
      <c r="POQ30" s="107"/>
      <c r="POR30" s="107"/>
      <c r="POS30" s="107"/>
      <c r="POT30" s="107"/>
      <c r="POU30" s="107"/>
      <c r="POV30" s="107"/>
      <c r="POW30" s="107"/>
      <c r="POX30" s="107"/>
      <c r="POY30" s="107"/>
      <c r="POZ30" s="107"/>
      <c r="PPA30" s="107"/>
      <c r="PPB30" s="107"/>
      <c r="PPC30" s="107"/>
      <c r="PPD30" s="107"/>
      <c r="PPE30" s="107"/>
      <c r="PPF30" s="107"/>
      <c r="PPG30" s="107"/>
      <c r="PPH30" s="107"/>
      <c r="PPI30" s="107"/>
      <c r="PPJ30" s="107"/>
      <c r="PPK30" s="107"/>
      <c r="PPL30" s="107"/>
      <c r="PPM30" s="107"/>
      <c r="PPN30" s="107"/>
      <c r="PPO30" s="107"/>
      <c r="PPP30" s="107"/>
      <c r="PPQ30" s="107"/>
      <c r="PPR30" s="107"/>
      <c r="PPS30" s="107"/>
      <c r="PPT30" s="107"/>
      <c r="PPU30" s="107"/>
      <c r="PPV30" s="107"/>
      <c r="PPW30" s="107"/>
      <c r="PPX30" s="107"/>
      <c r="PPY30" s="107"/>
      <c r="PPZ30" s="107"/>
      <c r="PQA30" s="107"/>
      <c r="PQB30" s="107"/>
      <c r="PQC30" s="107"/>
      <c r="PQD30" s="107"/>
      <c r="PQE30" s="107"/>
      <c r="PQF30" s="107"/>
      <c r="PQG30" s="107"/>
      <c r="PQH30" s="107"/>
      <c r="PQI30" s="107"/>
      <c r="PQJ30" s="107"/>
      <c r="PQK30" s="107"/>
      <c r="PQL30" s="107"/>
      <c r="PQM30" s="107"/>
      <c r="PQN30" s="107"/>
      <c r="PQO30" s="107"/>
      <c r="PQP30" s="107"/>
      <c r="PQQ30" s="107"/>
      <c r="PQR30" s="107"/>
      <c r="PQS30" s="107"/>
      <c r="PQT30" s="107"/>
      <c r="PQU30" s="107"/>
      <c r="PQV30" s="107"/>
      <c r="PQW30" s="107"/>
      <c r="PQX30" s="107"/>
      <c r="PQY30" s="107"/>
      <c r="PQZ30" s="107"/>
      <c r="PRA30" s="107"/>
      <c r="PRB30" s="107"/>
      <c r="PRC30" s="107"/>
      <c r="PRD30" s="107"/>
      <c r="PRE30" s="107"/>
      <c r="PRF30" s="107"/>
      <c r="PRG30" s="107"/>
      <c r="PRH30" s="107"/>
      <c r="PRI30" s="107"/>
      <c r="PRJ30" s="107"/>
      <c r="PRK30" s="107"/>
      <c r="PRL30" s="107"/>
      <c r="PRM30" s="107"/>
      <c r="PRN30" s="107"/>
      <c r="PRO30" s="107"/>
      <c r="PRP30" s="107"/>
      <c r="PRQ30" s="107"/>
      <c r="PRR30" s="107"/>
      <c r="PRS30" s="107"/>
      <c r="PRT30" s="107"/>
      <c r="PRU30" s="107"/>
      <c r="PRV30" s="107"/>
      <c r="PRW30" s="107"/>
      <c r="PRX30" s="107"/>
      <c r="PRY30" s="107"/>
      <c r="PRZ30" s="107"/>
      <c r="PSA30" s="107"/>
      <c r="PSB30" s="107"/>
      <c r="PSC30" s="107"/>
      <c r="PSD30" s="107"/>
      <c r="PSE30" s="107"/>
      <c r="PSF30" s="107"/>
      <c r="PSG30" s="107"/>
      <c r="PSH30" s="107"/>
      <c r="PSI30" s="107"/>
      <c r="PSJ30" s="107"/>
      <c r="PSK30" s="107"/>
      <c r="PSL30" s="107"/>
      <c r="PSM30" s="107"/>
      <c r="PSN30" s="107"/>
      <c r="PSO30" s="107"/>
      <c r="PSP30" s="107"/>
      <c r="PSQ30" s="107"/>
      <c r="PSR30" s="107"/>
      <c r="PSS30" s="107"/>
      <c r="PST30" s="107"/>
      <c r="PSU30" s="107"/>
      <c r="PSV30" s="107"/>
      <c r="PSW30" s="107"/>
      <c r="PSX30" s="107"/>
      <c r="PSY30" s="107"/>
      <c r="PSZ30" s="107"/>
      <c r="PTA30" s="107"/>
      <c r="PTB30" s="107"/>
      <c r="PTC30" s="107"/>
      <c r="PTD30" s="107"/>
      <c r="PTE30" s="107"/>
      <c r="PTF30" s="107"/>
      <c r="PTG30" s="107"/>
      <c r="PTH30" s="107"/>
      <c r="PTI30" s="107"/>
      <c r="PTJ30" s="107"/>
      <c r="PTK30" s="107"/>
      <c r="PTL30" s="107"/>
      <c r="PTM30" s="107"/>
      <c r="PTN30" s="107"/>
      <c r="PTO30" s="107"/>
      <c r="PTP30" s="107"/>
      <c r="PTQ30" s="107"/>
      <c r="PTR30" s="107"/>
      <c r="PTS30" s="107"/>
      <c r="PTT30" s="107"/>
      <c r="PTU30" s="107"/>
      <c r="PTV30" s="107"/>
      <c r="PTW30" s="107"/>
      <c r="PTX30" s="107"/>
      <c r="PTY30" s="107"/>
      <c r="PTZ30" s="107"/>
      <c r="PUA30" s="107"/>
      <c r="PUB30" s="107"/>
      <c r="PUC30" s="107"/>
      <c r="PUD30" s="107"/>
      <c r="PUE30" s="107"/>
      <c r="PUF30" s="107"/>
      <c r="PUG30" s="107"/>
      <c r="PUH30" s="107"/>
      <c r="PUI30" s="107"/>
      <c r="PUJ30" s="107"/>
      <c r="PUK30" s="107"/>
      <c r="PUL30" s="107"/>
      <c r="PUM30" s="107"/>
      <c r="PUN30" s="107"/>
      <c r="PUO30" s="107"/>
      <c r="PUP30" s="107"/>
      <c r="PUQ30" s="107"/>
      <c r="PUR30" s="107"/>
      <c r="PUS30" s="107"/>
      <c r="PUT30" s="107"/>
      <c r="PUU30" s="107"/>
      <c r="PUV30" s="107"/>
      <c r="PUW30" s="107"/>
      <c r="PUX30" s="107"/>
      <c r="PUY30" s="107"/>
      <c r="PUZ30" s="107"/>
      <c r="PVA30" s="107"/>
      <c r="PVB30" s="107"/>
      <c r="PVC30" s="107"/>
      <c r="PVD30" s="107"/>
      <c r="PVE30" s="107"/>
      <c r="PVF30" s="107"/>
      <c r="PVG30" s="107"/>
      <c r="PVH30" s="107"/>
      <c r="PVI30" s="107"/>
      <c r="PVJ30" s="107"/>
      <c r="PVK30" s="107"/>
      <c r="PVL30" s="107"/>
      <c r="PVM30" s="107"/>
      <c r="PVN30" s="107"/>
      <c r="PVO30" s="107"/>
      <c r="PVP30" s="107"/>
      <c r="PVQ30" s="107"/>
      <c r="PVR30" s="107"/>
      <c r="PVS30" s="107"/>
      <c r="PVT30" s="107"/>
      <c r="PVU30" s="107"/>
      <c r="PVV30" s="107"/>
      <c r="PVW30" s="107"/>
      <c r="PVX30" s="107"/>
      <c r="PVY30" s="107"/>
      <c r="PVZ30" s="107"/>
      <c r="PWA30" s="107"/>
      <c r="PWB30" s="107"/>
      <c r="PWC30" s="107"/>
      <c r="PWD30" s="107"/>
      <c r="PWE30" s="107"/>
      <c r="PWF30" s="107"/>
      <c r="PWG30" s="107"/>
      <c r="PWH30" s="107"/>
      <c r="PWI30" s="107"/>
      <c r="PWJ30" s="107"/>
      <c r="PWK30" s="107"/>
      <c r="PWL30" s="107"/>
      <c r="PWM30" s="107"/>
      <c r="PWN30" s="107"/>
      <c r="PWO30" s="107"/>
      <c r="PWP30" s="107"/>
      <c r="PWQ30" s="107"/>
      <c r="PWR30" s="107"/>
      <c r="PWS30" s="107"/>
      <c r="PWT30" s="107"/>
      <c r="PWU30" s="107"/>
      <c r="PWV30" s="107"/>
      <c r="PWW30" s="107"/>
      <c r="PWX30" s="107"/>
      <c r="PWY30" s="107"/>
      <c r="PWZ30" s="107"/>
      <c r="PXA30" s="107"/>
      <c r="PXB30" s="107"/>
      <c r="PXC30" s="107"/>
      <c r="PXD30" s="107"/>
      <c r="PXE30" s="107"/>
      <c r="PXF30" s="107"/>
      <c r="PXG30" s="107"/>
      <c r="PXH30" s="107"/>
      <c r="PXI30" s="107"/>
      <c r="PXJ30" s="107"/>
      <c r="PXK30" s="107"/>
      <c r="PXL30" s="107"/>
      <c r="PXM30" s="107"/>
      <c r="PXN30" s="107"/>
      <c r="PXO30" s="107"/>
      <c r="PXP30" s="107"/>
      <c r="PXQ30" s="107"/>
      <c r="PXR30" s="107"/>
      <c r="PXS30" s="107"/>
      <c r="PXT30" s="107"/>
      <c r="PXU30" s="107"/>
      <c r="PXV30" s="107"/>
      <c r="PXW30" s="107"/>
      <c r="PXX30" s="107"/>
      <c r="PXY30" s="107"/>
      <c r="PXZ30" s="107"/>
      <c r="PYA30" s="107"/>
      <c r="PYB30" s="107"/>
      <c r="PYC30" s="107"/>
      <c r="PYD30" s="107"/>
      <c r="PYE30" s="107"/>
      <c r="PYF30" s="107"/>
      <c r="PYG30" s="107"/>
      <c r="PYH30" s="107"/>
      <c r="PYI30" s="107"/>
      <c r="PYJ30" s="107"/>
      <c r="PYK30" s="107"/>
      <c r="PYL30" s="107"/>
      <c r="PYM30" s="107"/>
      <c r="PYN30" s="107"/>
      <c r="PYO30" s="107"/>
      <c r="PYP30" s="107"/>
      <c r="PYQ30" s="107"/>
      <c r="PYR30" s="107"/>
      <c r="PYS30" s="107"/>
      <c r="PYT30" s="107"/>
      <c r="PYU30" s="107"/>
      <c r="PYV30" s="107"/>
      <c r="PYW30" s="107"/>
      <c r="PYX30" s="107"/>
      <c r="PYY30" s="107"/>
      <c r="PYZ30" s="107"/>
      <c r="PZA30" s="107"/>
      <c r="PZB30" s="107"/>
      <c r="PZC30" s="107"/>
      <c r="PZD30" s="107"/>
      <c r="PZE30" s="107"/>
      <c r="PZF30" s="107"/>
      <c r="PZG30" s="107"/>
      <c r="PZH30" s="107"/>
      <c r="PZI30" s="107"/>
      <c r="PZJ30" s="107"/>
      <c r="PZK30" s="107"/>
      <c r="PZL30" s="107"/>
      <c r="PZM30" s="107"/>
      <c r="PZN30" s="107"/>
      <c r="PZO30" s="107"/>
      <c r="PZP30" s="107"/>
      <c r="PZQ30" s="107"/>
      <c r="PZR30" s="107"/>
      <c r="PZS30" s="107"/>
      <c r="PZT30" s="107"/>
      <c r="PZU30" s="107"/>
      <c r="PZV30" s="107"/>
      <c r="PZW30" s="107"/>
      <c r="PZX30" s="107"/>
      <c r="PZY30" s="107"/>
      <c r="PZZ30" s="107"/>
      <c r="QAA30" s="107"/>
      <c r="QAB30" s="107"/>
      <c r="QAC30" s="107"/>
      <c r="QAD30" s="107"/>
      <c r="QAE30" s="107"/>
      <c r="QAF30" s="107"/>
      <c r="QAG30" s="107"/>
      <c r="QAH30" s="107"/>
      <c r="QAI30" s="107"/>
      <c r="QAJ30" s="107"/>
      <c r="QAK30" s="107"/>
      <c r="QAL30" s="107"/>
      <c r="QAM30" s="107"/>
      <c r="QAN30" s="107"/>
      <c r="QAO30" s="107"/>
      <c r="QAP30" s="107"/>
      <c r="QAQ30" s="107"/>
      <c r="QAR30" s="107"/>
      <c r="QAS30" s="107"/>
      <c r="QAT30" s="107"/>
      <c r="QAU30" s="107"/>
      <c r="QAV30" s="107"/>
      <c r="QAW30" s="107"/>
      <c r="QAX30" s="107"/>
      <c r="QAY30" s="107"/>
      <c r="QAZ30" s="107"/>
      <c r="QBA30" s="107"/>
      <c r="QBB30" s="107"/>
      <c r="QBC30" s="107"/>
      <c r="QBD30" s="107"/>
      <c r="QBE30" s="107"/>
      <c r="QBF30" s="107"/>
      <c r="QBG30" s="107"/>
      <c r="QBH30" s="107"/>
      <c r="QBI30" s="107"/>
      <c r="QBJ30" s="107"/>
      <c r="QBK30" s="107"/>
      <c r="QBL30" s="107"/>
      <c r="QBM30" s="107"/>
      <c r="QBN30" s="107"/>
      <c r="QBO30" s="107"/>
      <c r="QBP30" s="107"/>
      <c r="QBQ30" s="107"/>
      <c r="QBR30" s="107"/>
      <c r="QBS30" s="107"/>
      <c r="QBT30" s="107"/>
      <c r="QBU30" s="107"/>
      <c r="QBV30" s="107"/>
      <c r="QBW30" s="107"/>
      <c r="QBX30" s="107"/>
      <c r="QBY30" s="107"/>
      <c r="QBZ30" s="107"/>
      <c r="QCA30" s="107"/>
      <c r="QCB30" s="107"/>
      <c r="QCC30" s="107"/>
      <c r="QCD30" s="107"/>
      <c r="QCE30" s="107"/>
      <c r="QCF30" s="107"/>
      <c r="QCG30" s="107"/>
      <c r="QCH30" s="107"/>
      <c r="QCI30" s="107"/>
      <c r="QCJ30" s="107"/>
      <c r="QCK30" s="107"/>
      <c r="QCL30" s="107"/>
      <c r="QCM30" s="107"/>
      <c r="QCN30" s="107"/>
      <c r="QCO30" s="107"/>
      <c r="QCP30" s="107"/>
      <c r="QCQ30" s="107"/>
      <c r="QCR30" s="107"/>
      <c r="QCS30" s="107"/>
      <c r="QCT30" s="107"/>
      <c r="QCU30" s="107"/>
      <c r="QCV30" s="107"/>
      <c r="QCW30" s="107"/>
      <c r="QCX30" s="107"/>
      <c r="QCY30" s="107"/>
      <c r="QCZ30" s="107"/>
      <c r="QDA30" s="107"/>
      <c r="QDB30" s="107"/>
      <c r="QDC30" s="107"/>
      <c r="QDD30" s="107"/>
      <c r="QDE30" s="107"/>
      <c r="QDF30" s="107"/>
      <c r="QDG30" s="107"/>
      <c r="QDH30" s="107"/>
      <c r="QDI30" s="107"/>
      <c r="QDJ30" s="107"/>
      <c r="QDK30" s="107"/>
      <c r="QDL30" s="107"/>
      <c r="QDM30" s="107"/>
      <c r="QDN30" s="107"/>
      <c r="QDO30" s="107"/>
      <c r="QDP30" s="107"/>
      <c r="QDQ30" s="107"/>
      <c r="QDR30" s="107"/>
      <c r="QDS30" s="107"/>
      <c r="QDT30" s="107"/>
      <c r="QDU30" s="107"/>
      <c r="QDV30" s="107"/>
      <c r="QDW30" s="107"/>
      <c r="QDX30" s="107"/>
      <c r="QDY30" s="107"/>
      <c r="QDZ30" s="107"/>
      <c r="QEA30" s="107"/>
      <c r="QEB30" s="107"/>
      <c r="QEC30" s="107"/>
      <c r="QED30" s="107"/>
      <c r="QEE30" s="107"/>
      <c r="QEF30" s="107"/>
      <c r="QEG30" s="107"/>
      <c r="QEH30" s="107"/>
      <c r="QEI30" s="107"/>
      <c r="QEJ30" s="107"/>
      <c r="QEK30" s="107"/>
      <c r="QEL30" s="107"/>
      <c r="QEM30" s="107"/>
      <c r="QEN30" s="107"/>
      <c r="QEO30" s="107"/>
      <c r="QEP30" s="107"/>
      <c r="QEQ30" s="107"/>
      <c r="QER30" s="107"/>
      <c r="QES30" s="107"/>
      <c r="QET30" s="107"/>
      <c r="QEU30" s="107"/>
      <c r="QEV30" s="107"/>
      <c r="QEW30" s="107"/>
      <c r="QEX30" s="107"/>
      <c r="QEY30" s="107"/>
      <c r="QEZ30" s="107"/>
      <c r="QFA30" s="107"/>
      <c r="QFB30" s="107"/>
      <c r="QFC30" s="107"/>
      <c r="QFD30" s="107"/>
      <c r="QFE30" s="107"/>
      <c r="QFF30" s="107"/>
      <c r="QFG30" s="107"/>
      <c r="QFH30" s="107"/>
      <c r="QFI30" s="107"/>
      <c r="QFJ30" s="107"/>
      <c r="QFK30" s="107"/>
      <c r="QFL30" s="107"/>
      <c r="QFM30" s="107"/>
      <c r="QFN30" s="107"/>
      <c r="QFO30" s="107"/>
      <c r="QFP30" s="107"/>
      <c r="QFQ30" s="107"/>
      <c r="QFR30" s="107"/>
      <c r="QFS30" s="107"/>
      <c r="QFT30" s="107"/>
      <c r="QFU30" s="107"/>
      <c r="QFV30" s="107"/>
      <c r="QFW30" s="107"/>
      <c r="QFX30" s="107"/>
      <c r="QFY30" s="107"/>
      <c r="QFZ30" s="107"/>
      <c r="QGA30" s="107"/>
      <c r="QGB30" s="107"/>
      <c r="QGC30" s="107"/>
      <c r="QGD30" s="107"/>
      <c r="QGE30" s="107"/>
      <c r="QGF30" s="107"/>
      <c r="QGG30" s="107"/>
      <c r="QGH30" s="107"/>
      <c r="QGI30" s="107"/>
      <c r="QGJ30" s="107"/>
      <c r="QGK30" s="107"/>
      <c r="QGL30" s="107"/>
      <c r="QGM30" s="107"/>
      <c r="QGN30" s="107"/>
      <c r="QGO30" s="107"/>
      <c r="QGP30" s="107"/>
      <c r="QGQ30" s="107"/>
      <c r="QGR30" s="107"/>
      <c r="QGS30" s="107"/>
      <c r="QGT30" s="107"/>
      <c r="QGU30" s="107"/>
      <c r="QGV30" s="107"/>
      <c r="QGW30" s="107"/>
      <c r="QGX30" s="107"/>
      <c r="QGY30" s="107"/>
      <c r="QGZ30" s="107"/>
      <c r="QHA30" s="107"/>
      <c r="QHB30" s="107"/>
      <c r="QHC30" s="107"/>
      <c r="QHD30" s="107"/>
      <c r="QHE30" s="107"/>
      <c r="QHF30" s="107"/>
      <c r="QHG30" s="107"/>
      <c r="QHH30" s="107"/>
      <c r="QHI30" s="107"/>
      <c r="QHJ30" s="107"/>
      <c r="QHK30" s="107"/>
      <c r="QHL30" s="107"/>
      <c r="QHM30" s="107"/>
      <c r="QHN30" s="107"/>
      <c r="QHO30" s="107"/>
      <c r="QHP30" s="107"/>
      <c r="QHQ30" s="107"/>
      <c r="QHR30" s="107"/>
      <c r="QHS30" s="107"/>
      <c r="QHT30" s="107"/>
      <c r="QHU30" s="107"/>
      <c r="QHV30" s="107"/>
      <c r="QHW30" s="107"/>
      <c r="QHX30" s="107"/>
      <c r="QHY30" s="107"/>
      <c r="QHZ30" s="107"/>
      <c r="QIA30" s="107"/>
      <c r="QIB30" s="107"/>
      <c r="QIC30" s="107"/>
      <c r="QID30" s="107"/>
      <c r="QIE30" s="107"/>
      <c r="QIF30" s="107"/>
      <c r="QIG30" s="107"/>
      <c r="QIH30" s="107"/>
      <c r="QII30" s="107"/>
      <c r="QIJ30" s="107"/>
      <c r="QIK30" s="107"/>
      <c r="QIL30" s="107"/>
      <c r="QIM30" s="107"/>
      <c r="QIN30" s="107"/>
      <c r="QIO30" s="107"/>
      <c r="QIP30" s="107"/>
      <c r="QIQ30" s="107"/>
      <c r="QIR30" s="107"/>
      <c r="QIS30" s="107"/>
      <c r="QIT30" s="107"/>
      <c r="QIU30" s="107"/>
      <c r="QIV30" s="107"/>
      <c r="QIW30" s="107"/>
      <c r="QIX30" s="107"/>
      <c r="QIY30" s="107"/>
      <c r="QIZ30" s="107"/>
      <c r="QJA30" s="107"/>
      <c r="QJB30" s="107"/>
      <c r="QJC30" s="107"/>
      <c r="QJD30" s="107"/>
      <c r="QJE30" s="107"/>
      <c r="QJF30" s="107"/>
      <c r="QJG30" s="107"/>
      <c r="QJH30" s="107"/>
      <c r="QJI30" s="107"/>
      <c r="QJJ30" s="107"/>
      <c r="QJK30" s="107"/>
      <c r="QJL30" s="107"/>
      <c r="QJM30" s="107"/>
      <c r="QJN30" s="107"/>
      <c r="QJO30" s="107"/>
      <c r="QJP30" s="107"/>
      <c r="QJQ30" s="107"/>
      <c r="QJR30" s="107"/>
      <c r="QJS30" s="107"/>
      <c r="QJT30" s="107"/>
      <c r="QJU30" s="107"/>
      <c r="QJV30" s="107"/>
      <c r="QJW30" s="107"/>
      <c r="QJX30" s="107"/>
      <c r="QJY30" s="107"/>
      <c r="QJZ30" s="107"/>
      <c r="QKA30" s="107"/>
      <c r="QKB30" s="107"/>
      <c r="QKC30" s="107"/>
      <c r="QKD30" s="107"/>
      <c r="QKE30" s="107"/>
      <c r="QKF30" s="107"/>
      <c r="QKG30" s="107"/>
      <c r="QKH30" s="107"/>
      <c r="QKI30" s="107"/>
      <c r="QKJ30" s="107"/>
      <c r="QKK30" s="107"/>
      <c r="QKL30" s="107"/>
      <c r="QKM30" s="107"/>
      <c r="QKN30" s="107"/>
      <c r="QKO30" s="107"/>
      <c r="QKP30" s="107"/>
      <c r="QKQ30" s="107"/>
      <c r="QKR30" s="107"/>
      <c r="QKS30" s="107"/>
      <c r="QKT30" s="107"/>
      <c r="QKU30" s="107"/>
      <c r="QKV30" s="107"/>
      <c r="QKW30" s="107"/>
      <c r="QKX30" s="107"/>
      <c r="QKY30" s="107"/>
      <c r="QKZ30" s="107"/>
      <c r="QLA30" s="107"/>
      <c r="QLB30" s="107"/>
      <c r="QLC30" s="107"/>
      <c r="QLD30" s="107"/>
      <c r="QLE30" s="107"/>
      <c r="QLF30" s="107"/>
      <c r="QLG30" s="107"/>
      <c r="QLH30" s="107"/>
      <c r="QLI30" s="107"/>
      <c r="QLJ30" s="107"/>
      <c r="QLK30" s="107"/>
      <c r="QLL30" s="107"/>
      <c r="QLM30" s="107"/>
      <c r="QLN30" s="107"/>
      <c r="QLO30" s="107"/>
      <c r="QLP30" s="107"/>
      <c r="QLQ30" s="107"/>
      <c r="QLR30" s="107"/>
      <c r="QLS30" s="107"/>
      <c r="QLT30" s="107"/>
      <c r="QLU30" s="107"/>
      <c r="QLV30" s="107"/>
      <c r="QLW30" s="107"/>
      <c r="QLX30" s="107"/>
      <c r="QLY30" s="107"/>
      <c r="QLZ30" s="107"/>
      <c r="QMA30" s="107"/>
      <c r="QMB30" s="107"/>
      <c r="QMC30" s="107"/>
      <c r="QMD30" s="107"/>
      <c r="QME30" s="107"/>
      <c r="QMF30" s="107"/>
      <c r="QMG30" s="107"/>
      <c r="QMH30" s="107"/>
      <c r="QMI30" s="107"/>
      <c r="QMJ30" s="107"/>
      <c r="QMK30" s="107"/>
      <c r="QML30" s="107"/>
      <c r="QMM30" s="107"/>
      <c r="QMN30" s="107"/>
      <c r="QMO30" s="107"/>
      <c r="QMP30" s="107"/>
      <c r="QMQ30" s="107"/>
      <c r="QMR30" s="107"/>
      <c r="QMS30" s="107"/>
      <c r="QMT30" s="107"/>
      <c r="QMU30" s="107"/>
      <c r="QMV30" s="107"/>
      <c r="QMW30" s="107"/>
      <c r="QMX30" s="107"/>
      <c r="QMY30" s="107"/>
      <c r="QMZ30" s="107"/>
      <c r="QNA30" s="107"/>
      <c r="QNB30" s="107"/>
      <c r="QNC30" s="107"/>
      <c r="QND30" s="107"/>
      <c r="QNE30" s="107"/>
      <c r="QNF30" s="107"/>
      <c r="QNG30" s="107"/>
      <c r="QNH30" s="107"/>
      <c r="QNI30" s="107"/>
      <c r="QNJ30" s="107"/>
      <c r="QNK30" s="107"/>
      <c r="QNL30" s="107"/>
      <c r="QNM30" s="107"/>
      <c r="QNN30" s="107"/>
      <c r="QNO30" s="107"/>
      <c r="QNP30" s="107"/>
      <c r="QNQ30" s="107"/>
      <c r="QNR30" s="107"/>
      <c r="QNS30" s="107"/>
      <c r="QNT30" s="107"/>
      <c r="QNU30" s="107"/>
      <c r="QNV30" s="107"/>
      <c r="QNW30" s="107"/>
      <c r="QNX30" s="107"/>
      <c r="QNY30" s="107"/>
      <c r="QNZ30" s="107"/>
      <c r="QOA30" s="107"/>
      <c r="QOB30" s="107"/>
      <c r="QOC30" s="107"/>
      <c r="QOD30" s="107"/>
      <c r="QOE30" s="107"/>
      <c r="QOF30" s="107"/>
      <c r="QOG30" s="107"/>
      <c r="QOH30" s="107"/>
      <c r="QOI30" s="107"/>
      <c r="QOJ30" s="107"/>
      <c r="QOK30" s="107"/>
      <c r="QOL30" s="107"/>
      <c r="QOM30" s="107"/>
      <c r="QON30" s="107"/>
      <c r="QOO30" s="107"/>
      <c r="QOP30" s="107"/>
      <c r="QOQ30" s="107"/>
      <c r="QOR30" s="107"/>
      <c r="QOS30" s="107"/>
      <c r="QOT30" s="107"/>
      <c r="QOU30" s="107"/>
      <c r="QOV30" s="107"/>
      <c r="QOW30" s="107"/>
      <c r="QOX30" s="107"/>
      <c r="QOY30" s="107"/>
      <c r="QOZ30" s="107"/>
      <c r="QPA30" s="107"/>
      <c r="QPB30" s="107"/>
      <c r="QPC30" s="107"/>
      <c r="QPD30" s="107"/>
      <c r="QPE30" s="107"/>
      <c r="QPF30" s="107"/>
      <c r="QPG30" s="107"/>
      <c r="QPH30" s="107"/>
      <c r="QPI30" s="107"/>
      <c r="QPJ30" s="107"/>
      <c r="QPK30" s="107"/>
      <c r="QPL30" s="107"/>
      <c r="QPM30" s="107"/>
      <c r="QPN30" s="107"/>
      <c r="QPO30" s="107"/>
      <c r="QPP30" s="107"/>
      <c r="QPQ30" s="107"/>
      <c r="QPR30" s="107"/>
      <c r="QPS30" s="107"/>
      <c r="QPT30" s="107"/>
      <c r="QPU30" s="107"/>
      <c r="QPV30" s="107"/>
      <c r="QPW30" s="107"/>
      <c r="QPX30" s="107"/>
      <c r="QPY30" s="107"/>
      <c r="QPZ30" s="107"/>
      <c r="QQA30" s="107"/>
      <c r="QQB30" s="107"/>
      <c r="QQC30" s="107"/>
      <c r="QQD30" s="107"/>
      <c r="QQE30" s="107"/>
      <c r="QQF30" s="107"/>
      <c r="QQG30" s="107"/>
      <c r="QQH30" s="107"/>
      <c r="QQI30" s="107"/>
      <c r="QQJ30" s="107"/>
      <c r="QQK30" s="107"/>
      <c r="QQL30" s="107"/>
      <c r="QQM30" s="107"/>
      <c r="QQN30" s="107"/>
      <c r="QQO30" s="107"/>
      <c r="QQP30" s="107"/>
      <c r="QQQ30" s="107"/>
      <c r="QQR30" s="107"/>
      <c r="QQS30" s="107"/>
      <c r="QQT30" s="107"/>
      <c r="QQU30" s="107"/>
      <c r="QQV30" s="107"/>
      <c r="QQW30" s="107"/>
      <c r="QQX30" s="107"/>
      <c r="QQY30" s="107"/>
      <c r="QQZ30" s="107"/>
      <c r="QRA30" s="107"/>
      <c r="QRB30" s="107"/>
      <c r="QRC30" s="107"/>
      <c r="QRD30" s="107"/>
      <c r="QRE30" s="107"/>
      <c r="QRF30" s="107"/>
      <c r="QRG30" s="107"/>
      <c r="QRH30" s="107"/>
      <c r="QRI30" s="107"/>
      <c r="QRJ30" s="107"/>
      <c r="QRK30" s="107"/>
      <c r="QRL30" s="107"/>
      <c r="QRM30" s="107"/>
      <c r="QRN30" s="107"/>
      <c r="QRO30" s="107"/>
      <c r="QRP30" s="107"/>
      <c r="QRQ30" s="107"/>
      <c r="QRR30" s="107"/>
      <c r="QRS30" s="107"/>
      <c r="QRT30" s="107"/>
      <c r="QRU30" s="107"/>
      <c r="QRV30" s="107"/>
      <c r="QRW30" s="107"/>
      <c r="QRX30" s="107"/>
      <c r="QRY30" s="107"/>
      <c r="QRZ30" s="107"/>
      <c r="QSA30" s="107"/>
      <c r="QSB30" s="107"/>
      <c r="QSC30" s="107"/>
      <c r="QSD30" s="107"/>
      <c r="QSE30" s="107"/>
      <c r="QSF30" s="107"/>
      <c r="QSG30" s="107"/>
      <c r="QSH30" s="107"/>
      <c r="QSI30" s="107"/>
      <c r="QSJ30" s="107"/>
      <c r="QSK30" s="107"/>
      <c r="QSL30" s="107"/>
      <c r="QSM30" s="107"/>
      <c r="QSN30" s="107"/>
      <c r="QSO30" s="107"/>
      <c r="QSP30" s="107"/>
      <c r="QSQ30" s="107"/>
      <c r="QSR30" s="107"/>
      <c r="QSS30" s="107"/>
      <c r="QST30" s="107"/>
      <c r="QSU30" s="107"/>
      <c r="QSV30" s="107"/>
      <c r="QSW30" s="107"/>
      <c r="QSX30" s="107"/>
      <c r="QSY30" s="107"/>
      <c r="QSZ30" s="107"/>
      <c r="QTA30" s="107"/>
      <c r="QTB30" s="107"/>
      <c r="QTC30" s="107"/>
      <c r="QTD30" s="107"/>
      <c r="QTE30" s="107"/>
      <c r="QTF30" s="107"/>
      <c r="QTG30" s="107"/>
      <c r="QTH30" s="107"/>
      <c r="QTI30" s="107"/>
      <c r="QTJ30" s="107"/>
      <c r="QTK30" s="107"/>
      <c r="QTL30" s="107"/>
      <c r="QTM30" s="107"/>
      <c r="QTN30" s="107"/>
      <c r="QTO30" s="107"/>
      <c r="QTP30" s="107"/>
      <c r="QTQ30" s="107"/>
      <c r="QTR30" s="107"/>
      <c r="QTS30" s="107"/>
      <c r="QTT30" s="107"/>
      <c r="QTU30" s="107"/>
      <c r="QTV30" s="107"/>
      <c r="QTW30" s="107"/>
      <c r="QTX30" s="107"/>
      <c r="QTY30" s="107"/>
      <c r="QTZ30" s="107"/>
      <c r="QUA30" s="107"/>
      <c r="QUB30" s="107"/>
      <c r="QUC30" s="107"/>
      <c r="QUD30" s="107"/>
      <c r="QUE30" s="107"/>
      <c r="QUF30" s="107"/>
      <c r="QUG30" s="107"/>
      <c r="QUH30" s="107"/>
      <c r="QUI30" s="107"/>
      <c r="QUJ30" s="107"/>
      <c r="QUK30" s="107"/>
      <c r="QUL30" s="107"/>
      <c r="QUM30" s="107"/>
      <c r="QUN30" s="107"/>
      <c r="QUO30" s="107"/>
      <c r="QUP30" s="107"/>
      <c r="QUQ30" s="107"/>
      <c r="QUR30" s="107"/>
      <c r="QUS30" s="107"/>
      <c r="QUT30" s="107"/>
      <c r="QUU30" s="107"/>
      <c r="QUV30" s="107"/>
      <c r="QUW30" s="107"/>
      <c r="QUX30" s="107"/>
      <c r="QUY30" s="107"/>
      <c r="QUZ30" s="107"/>
      <c r="QVA30" s="107"/>
      <c r="QVB30" s="107"/>
      <c r="QVC30" s="107"/>
      <c r="QVD30" s="107"/>
      <c r="QVE30" s="107"/>
      <c r="QVF30" s="107"/>
      <c r="QVG30" s="107"/>
      <c r="QVH30" s="107"/>
      <c r="QVI30" s="107"/>
      <c r="QVJ30" s="107"/>
      <c r="QVK30" s="107"/>
      <c r="QVL30" s="107"/>
      <c r="QVM30" s="107"/>
      <c r="QVN30" s="107"/>
      <c r="QVO30" s="107"/>
      <c r="QVP30" s="107"/>
      <c r="QVQ30" s="107"/>
      <c r="QVR30" s="107"/>
      <c r="QVS30" s="107"/>
      <c r="QVT30" s="107"/>
      <c r="QVU30" s="107"/>
      <c r="QVV30" s="107"/>
      <c r="QVW30" s="107"/>
      <c r="QVX30" s="107"/>
      <c r="QVY30" s="107"/>
      <c r="QVZ30" s="107"/>
      <c r="QWA30" s="107"/>
      <c r="QWB30" s="107"/>
      <c r="QWC30" s="107"/>
      <c r="QWD30" s="107"/>
      <c r="QWE30" s="107"/>
      <c r="QWF30" s="107"/>
      <c r="QWG30" s="107"/>
      <c r="QWH30" s="107"/>
      <c r="QWI30" s="107"/>
      <c r="QWJ30" s="107"/>
      <c r="QWK30" s="107"/>
      <c r="QWL30" s="107"/>
      <c r="QWM30" s="107"/>
      <c r="QWN30" s="107"/>
      <c r="QWO30" s="107"/>
      <c r="QWP30" s="107"/>
      <c r="QWQ30" s="107"/>
      <c r="QWR30" s="107"/>
      <c r="QWS30" s="107"/>
      <c r="QWT30" s="107"/>
      <c r="QWU30" s="107"/>
      <c r="QWV30" s="107"/>
      <c r="QWW30" s="107"/>
      <c r="QWX30" s="107"/>
      <c r="QWY30" s="107"/>
      <c r="QWZ30" s="107"/>
      <c r="QXA30" s="107"/>
      <c r="QXB30" s="107"/>
      <c r="QXC30" s="107"/>
      <c r="QXD30" s="107"/>
      <c r="QXE30" s="107"/>
      <c r="QXF30" s="107"/>
      <c r="QXG30" s="107"/>
      <c r="QXH30" s="107"/>
      <c r="QXI30" s="107"/>
      <c r="QXJ30" s="107"/>
      <c r="QXK30" s="107"/>
      <c r="QXL30" s="107"/>
      <c r="QXM30" s="107"/>
      <c r="QXN30" s="107"/>
      <c r="QXO30" s="107"/>
      <c r="QXP30" s="107"/>
      <c r="QXQ30" s="107"/>
      <c r="QXR30" s="107"/>
      <c r="QXS30" s="107"/>
      <c r="QXT30" s="107"/>
      <c r="QXU30" s="107"/>
      <c r="QXV30" s="107"/>
      <c r="QXW30" s="107"/>
      <c r="QXX30" s="107"/>
      <c r="QXY30" s="107"/>
      <c r="QXZ30" s="107"/>
      <c r="QYA30" s="107"/>
      <c r="QYB30" s="107"/>
      <c r="QYC30" s="107"/>
      <c r="QYD30" s="107"/>
      <c r="QYE30" s="107"/>
      <c r="QYF30" s="107"/>
      <c r="QYG30" s="107"/>
      <c r="QYH30" s="107"/>
      <c r="QYI30" s="107"/>
      <c r="QYJ30" s="107"/>
      <c r="QYK30" s="107"/>
      <c r="QYL30" s="107"/>
      <c r="QYM30" s="107"/>
      <c r="QYN30" s="107"/>
      <c r="QYO30" s="107"/>
      <c r="QYP30" s="107"/>
      <c r="QYQ30" s="107"/>
      <c r="QYR30" s="107"/>
      <c r="QYS30" s="107"/>
      <c r="QYT30" s="107"/>
      <c r="QYU30" s="107"/>
      <c r="QYV30" s="107"/>
      <c r="QYW30" s="107"/>
      <c r="QYX30" s="107"/>
      <c r="QYY30" s="107"/>
      <c r="QYZ30" s="107"/>
      <c r="QZA30" s="107"/>
      <c r="QZB30" s="107"/>
      <c r="QZC30" s="107"/>
      <c r="QZD30" s="107"/>
      <c r="QZE30" s="107"/>
      <c r="QZF30" s="107"/>
      <c r="QZG30" s="107"/>
      <c r="QZH30" s="107"/>
      <c r="QZI30" s="107"/>
      <c r="QZJ30" s="107"/>
      <c r="QZK30" s="107"/>
      <c r="QZL30" s="107"/>
      <c r="QZM30" s="107"/>
      <c r="QZN30" s="107"/>
      <c r="QZO30" s="107"/>
      <c r="QZP30" s="107"/>
      <c r="QZQ30" s="107"/>
      <c r="QZR30" s="107"/>
      <c r="QZS30" s="107"/>
      <c r="QZT30" s="107"/>
      <c r="QZU30" s="107"/>
      <c r="QZV30" s="107"/>
      <c r="QZW30" s="107"/>
      <c r="QZX30" s="107"/>
      <c r="QZY30" s="107"/>
      <c r="QZZ30" s="107"/>
      <c r="RAA30" s="107"/>
      <c r="RAB30" s="107"/>
      <c r="RAC30" s="107"/>
      <c r="RAD30" s="107"/>
      <c r="RAE30" s="107"/>
      <c r="RAF30" s="107"/>
      <c r="RAG30" s="107"/>
      <c r="RAH30" s="107"/>
      <c r="RAI30" s="107"/>
      <c r="RAJ30" s="107"/>
      <c r="RAK30" s="107"/>
      <c r="RAL30" s="107"/>
      <c r="RAM30" s="107"/>
      <c r="RAN30" s="107"/>
      <c r="RAO30" s="107"/>
      <c r="RAP30" s="107"/>
      <c r="RAQ30" s="107"/>
      <c r="RAR30" s="107"/>
      <c r="RAS30" s="107"/>
      <c r="RAT30" s="107"/>
      <c r="RAU30" s="107"/>
      <c r="RAV30" s="107"/>
      <c r="RAW30" s="107"/>
      <c r="RAX30" s="107"/>
      <c r="RAY30" s="107"/>
      <c r="RAZ30" s="107"/>
      <c r="RBA30" s="107"/>
      <c r="RBB30" s="107"/>
      <c r="RBC30" s="107"/>
      <c r="RBD30" s="107"/>
      <c r="RBE30" s="107"/>
      <c r="RBF30" s="107"/>
      <c r="RBG30" s="107"/>
      <c r="RBH30" s="107"/>
      <c r="RBI30" s="107"/>
      <c r="RBJ30" s="107"/>
      <c r="RBK30" s="107"/>
      <c r="RBL30" s="107"/>
      <c r="RBM30" s="107"/>
      <c r="RBN30" s="107"/>
      <c r="RBO30" s="107"/>
      <c r="RBP30" s="107"/>
      <c r="RBQ30" s="107"/>
      <c r="RBR30" s="107"/>
      <c r="RBS30" s="107"/>
      <c r="RBT30" s="107"/>
      <c r="RBU30" s="107"/>
      <c r="RBV30" s="107"/>
      <c r="RBW30" s="107"/>
      <c r="RBX30" s="107"/>
      <c r="RBY30" s="107"/>
      <c r="RBZ30" s="107"/>
      <c r="RCA30" s="107"/>
      <c r="RCB30" s="107"/>
      <c r="RCC30" s="107"/>
      <c r="RCD30" s="107"/>
      <c r="RCE30" s="107"/>
      <c r="RCF30" s="107"/>
      <c r="RCG30" s="107"/>
      <c r="RCH30" s="107"/>
      <c r="RCI30" s="107"/>
      <c r="RCJ30" s="107"/>
      <c r="RCK30" s="107"/>
      <c r="RCL30" s="107"/>
      <c r="RCM30" s="107"/>
      <c r="RCN30" s="107"/>
      <c r="RCO30" s="107"/>
      <c r="RCP30" s="107"/>
      <c r="RCQ30" s="107"/>
      <c r="RCR30" s="107"/>
      <c r="RCS30" s="107"/>
      <c r="RCT30" s="107"/>
      <c r="RCU30" s="107"/>
      <c r="RCV30" s="107"/>
      <c r="RCW30" s="107"/>
      <c r="RCX30" s="107"/>
      <c r="RCY30" s="107"/>
      <c r="RCZ30" s="107"/>
      <c r="RDA30" s="107"/>
      <c r="RDB30" s="107"/>
      <c r="RDC30" s="107"/>
      <c r="RDD30" s="107"/>
      <c r="RDE30" s="107"/>
      <c r="RDF30" s="107"/>
      <c r="RDG30" s="107"/>
      <c r="RDH30" s="107"/>
      <c r="RDI30" s="107"/>
      <c r="RDJ30" s="107"/>
      <c r="RDK30" s="107"/>
      <c r="RDL30" s="107"/>
      <c r="RDM30" s="107"/>
      <c r="RDN30" s="107"/>
      <c r="RDO30" s="107"/>
      <c r="RDP30" s="107"/>
      <c r="RDQ30" s="107"/>
      <c r="RDR30" s="107"/>
      <c r="RDS30" s="107"/>
      <c r="RDT30" s="107"/>
      <c r="RDU30" s="107"/>
      <c r="RDV30" s="107"/>
      <c r="RDW30" s="107"/>
      <c r="RDX30" s="107"/>
      <c r="RDY30" s="107"/>
      <c r="RDZ30" s="107"/>
      <c r="REA30" s="107"/>
      <c r="REB30" s="107"/>
      <c r="REC30" s="107"/>
      <c r="RED30" s="107"/>
      <c r="REE30" s="107"/>
      <c r="REF30" s="107"/>
      <c r="REG30" s="107"/>
      <c r="REH30" s="107"/>
      <c r="REI30" s="107"/>
      <c r="REJ30" s="107"/>
      <c r="REK30" s="107"/>
      <c r="REL30" s="107"/>
      <c r="REM30" s="107"/>
      <c r="REN30" s="107"/>
      <c r="REO30" s="107"/>
      <c r="REP30" s="107"/>
      <c r="REQ30" s="107"/>
      <c r="RER30" s="107"/>
      <c r="RES30" s="107"/>
      <c r="RET30" s="107"/>
      <c r="REU30" s="107"/>
      <c r="REV30" s="107"/>
      <c r="REW30" s="107"/>
      <c r="REX30" s="107"/>
      <c r="REY30" s="107"/>
      <c r="REZ30" s="107"/>
      <c r="RFA30" s="107"/>
      <c r="RFB30" s="107"/>
      <c r="RFC30" s="107"/>
      <c r="RFD30" s="107"/>
      <c r="RFE30" s="107"/>
      <c r="RFF30" s="107"/>
      <c r="RFG30" s="107"/>
      <c r="RFH30" s="107"/>
      <c r="RFI30" s="107"/>
      <c r="RFJ30" s="107"/>
      <c r="RFK30" s="107"/>
      <c r="RFL30" s="107"/>
      <c r="RFM30" s="107"/>
      <c r="RFN30" s="107"/>
      <c r="RFO30" s="107"/>
      <c r="RFP30" s="107"/>
      <c r="RFQ30" s="107"/>
      <c r="RFR30" s="107"/>
      <c r="RFS30" s="107"/>
      <c r="RFT30" s="107"/>
      <c r="RFU30" s="107"/>
      <c r="RFV30" s="107"/>
      <c r="RFW30" s="107"/>
      <c r="RFX30" s="107"/>
      <c r="RFY30" s="107"/>
      <c r="RFZ30" s="107"/>
      <c r="RGA30" s="107"/>
      <c r="RGB30" s="107"/>
      <c r="RGC30" s="107"/>
      <c r="RGD30" s="107"/>
      <c r="RGE30" s="107"/>
      <c r="RGF30" s="107"/>
      <c r="RGG30" s="107"/>
      <c r="RGH30" s="107"/>
      <c r="RGI30" s="107"/>
      <c r="RGJ30" s="107"/>
      <c r="RGK30" s="107"/>
      <c r="RGL30" s="107"/>
      <c r="RGM30" s="107"/>
      <c r="RGN30" s="107"/>
      <c r="RGO30" s="107"/>
      <c r="RGP30" s="107"/>
      <c r="RGQ30" s="107"/>
      <c r="RGR30" s="107"/>
      <c r="RGS30" s="107"/>
      <c r="RGT30" s="107"/>
      <c r="RGU30" s="107"/>
      <c r="RGV30" s="107"/>
      <c r="RGW30" s="107"/>
      <c r="RGX30" s="107"/>
      <c r="RGY30" s="107"/>
      <c r="RGZ30" s="107"/>
      <c r="RHA30" s="107"/>
      <c r="RHB30" s="107"/>
      <c r="RHC30" s="107"/>
      <c r="RHD30" s="107"/>
      <c r="RHE30" s="107"/>
      <c r="RHF30" s="107"/>
      <c r="RHG30" s="107"/>
      <c r="RHH30" s="107"/>
      <c r="RHI30" s="107"/>
      <c r="RHJ30" s="107"/>
      <c r="RHK30" s="107"/>
      <c r="RHL30" s="107"/>
      <c r="RHM30" s="107"/>
      <c r="RHN30" s="107"/>
      <c r="RHO30" s="107"/>
      <c r="RHP30" s="107"/>
      <c r="RHQ30" s="107"/>
      <c r="RHR30" s="107"/>
      <c r="RHS30" s="107"/>
      <c r="RHT30" s="107"/>
      <c r="RHU30" s="107"/>
      <c r="RHV30" s="107"/>
      <c r="RHW30" s="107"/>
      <c r="RHX30" s="107"/>
      <c r="RHY30" s="107"/>
      <c r="RHZ30" s="107"/>
      <c r="RIA30" s="107"/>
      <c r="RIB30" s="107"/>
      <c r="RIC30" s="107"/>
      <c r="RID30" s="107"/>
      <c r="RIE30" s="107"/>
      <c r="RIF30" s="107"/>
      <c r="RIG30" s="107"/>
      <c r="RIH30" s="107"/>
      <c r="RII30" s="107"/>
      <c r="RIJ30" s="107"/>
      <c r="RIK30" s="107"/>
      <c r="RIL30" s="107"/>
      <c r="RIM30" s="107"/>
      <c r="RIN30" s="107"/>
      <c r="RIO30" s="107"/>
      <c r="RIP30" s="107"/>
      <c r="RIQ30" s="107"/>
      <c r="RIR30" s="107"/>
      <c r="RIS30" s="107"/>
      <c r="RIT30" s="107"/>
      <c r="RIU30" s="107"/>
      <c r="RIV30" s="107"/>
      <c r="RIW30" s="107"/>
      <c r="RIX30" s="107"/>
      <c r="RIY30" s="107"/>
      <c r="RIZ30" s="107"/>
      <c r="RJA30" s="107"/>
      <c r="RJB30" s="107"/>
      <c r="RJC30" s="107"/>
      <c r="RJD30" s="107"/>
      <c r="RJE30" s="107"/>
      <c r="RJF30" s="107"/>
      <c r="RJG30" s="107"/>
      <c r="RJH30" s="107"/>
      <c r="RJI30" s="107"/>
      <c r="RJJ30" s="107"/>
      <c r="RJK30" s="107"/>
      <c r="RJL30" s="107"/>
      <c r="RJM30" s="107"/>
      <c r="RJN30" s="107"/>
      <c r="RJO30" s="107"/>
      <c r="RJP30" s="107"/>
      <c r="RJQ30" s="107"/>
      <c r="RJR30" s="107"/>
      <c r="RJS30" s="107"/>
      <c r="RJT30" s="107"/>
      <c r="RJU30" s="107"/>
      <c r="RJV30" s="107"/>
      <c r="RJW30" s="107"/>
      <c r="RJX30" s="107"/>
      <c r="RJY30" s="107"/>
      <c r="RJZ30" s="107"/>
      <c r="RKA30" s="107"/>
      <c r="RKB30" s="107"/>
      <c r="RKC30" s="107"/>
      <c r="RKD30" s="107"/>
      <c r="RKE30" s="107"/>
      <c r="RKF30" s="107"/>
      <c r="RKG30" s="107"/>
      <c r="RKH30" s="107"/>
      <c r="RKI30" s="107"/>
      <c r="RKJ30" s="107"/>
      <c r="RKK30" s="107"/>
      <c r="RKL30" s="107"/>
      <c r="RKM30" s="107"/>
      <c r="RKN30" s="107"/>
      <c r="RKO30" s="107"/>
      <c r="RKP30" s="107"/>
      <c r="RKQ30" s="107"/>
      <c r="RKR30" s="107"/>
      <c r="RKS30" s="107"/>
      <c r="RKT30" s="107"/>
      <c r="RKU30" s="107"/>
      <c r="RKV30" s="107"/>
      <c r="RKW30" s="107"/>
      <c r="RKX30" s="107"/>
      <c r="RKY30" s="107"/>
      <c r="RKZ30" s="107"/>
      <c r="RLA30" s="107"/>
      <c r="RLB30" s="107"/>
      <c r="RLC30" s="107"/>
      <c r="RLD30" s="107"/>
      <c r="RLE30" s="107"/>
      <c r="RLF30" s="107"/>
      <c r="RLG30" s="107"/>
      <c r="RLH30" s="107"/>
      <c r="RLI30" s="107"/>
      <c r="RLJ30" s="107"/>
      <c r="RLK30" s="107"/>
      <c r="RLL30" s="107"/>
      <c r="RLM30" s="107"/>
      <c r="RLN30" s="107"/>
      <c r="RLO30" s="107"/>
      <c r="RLP30" s="107"/>
      <c r="RLQ30" s="107"/>
      <c r="RLR30" s="107"/>
      <c r="RLS30" s="107"/>
      <c r="RLT30" s="107"/>
      <c r="RLU30" s="107"/>
      <c r="RLV30" s="107"/>
      <c r="RLW30" s="107"/>
      <c r="RLX30" s="107"/>
      <c r="RLY30" s="107"/>
      <c r="RLZ30" s="107"/>
      <c r="RMA30" s="107"/>
      <c r="RMB30" s="107"/>
      <c r="RMC30" s="107"/>
      <c r="RMD30" s="107"/>
      <c r="RME30" s="107"/>
      <c r="RMF30" s="107"/>
      <c r="RMG30" s="107"/>
      <c r="RMH30" s="107"/>
      <c r="RMI30" s="107"/>
      <c r="RMJ30" s="107"/>
      <c r="RMK30" s="107"/>
      <c r="RML30" s="107"/>
      <c r="RMM30" s="107"/>
      <c r="RMN30" s="107"/>
      <c r="RMO30" s="107"/>
      <c r="RMP30" s="107"/>
      <c r="RMQ30" s="107"/>
      <c r="RMR30" s="107"/>
      <c r="RMS30" s="107"/>
      <c r="RMT30" s="107"/>
      <c r="RMU30" s="107"/>
      <c r="RMV30" s="107"/>
      <c r="RMW30" s="107"/>
      <c r="RMX30" s="107"/>
      <c r="RMY30" s="107"/>
      <c r="RMZ30" s="107"/>
      <c r="RNA30" s="107"/>
      <c r="RNB30" s="107"/>
      <c r="RNC30" s="107"/>
      <c r="RND30" s="107"/>
      <c r="RNE30" s="107"/>
      <c r="RNF30" s="107"/>
      <c r="RNG30" s="107"/>
      <c r="RNH30" s="107"/>
      <c r="RNI30" s="107"/>
      <c r="RNJ30" s="107"/>
      <c r="RNK30" s="107"/>
      <c r="RNL30" s="107"/>
      <c r="RNM30" s="107"/>
      <c r="RNN30" s="107"/>
      <c r="RNO30" s="107"/>
      <c r="RNP30" s="107"/>
      <c r="RNQ30" s="107"/>
      <c r="RNR30" s="107"/>
      <c r="RNS30" s="107"/>
      <c r="RNT30" s="107"/>
      <c r="RNU30" s="107"/>
      <c r="RNV30" s="107"/>
      <c r="RNW30" s="107"/>
      <c r="RNX30" s="107"/>
      <c r="RNY30" s="107"/>
      <c r="RNZ30" s="107"/>
      <c r="ROA30" s="107"/>
      <c r="ROB30" s="107"/>
      <c r="ROC30" s="107"/>
      <c r="ROD30" s="107"/>
      <c r="ROE30" s="107"/>
      <c r="ROF30" s="107"/>
      <c r="ROG30" s="107"/>
      <c r="ROH30" s="107"/>
      <c r="ROI30" s="107"/>
      <c r="ROJ30" s="107"/>
      <c r="ROK30" s="107"/>
      <c r="ROL30" s="107"/>
      <c r="ROM30" s="107"/>
      <c r="RON30" s="107"/>
      <c r="ROO30" s="107"/>
      <c r="ROP30" s="107"/>
      <c r="ROQ30" s="107"/>
      <c r="ROR30" s="107"/>
      <c r="ROS30" s="107"/>
      <c r="ROT30" s="107"/>
      <c r="ROU30" s="107"/>
      <c r="ROV30" s="107"/>
      <c r="ROW30" s="107"/>
      <c r="ROX30" s="107"/>
      <c r="ROY30" s="107"/>
      <c r="ROZ30" s="107"/>
      <c r="RPA30" s="107"/>
      <c r="RPB30" s="107"/>
      <c r="RPC30" s="107"/>
      <c r="RPD30" s="107"/>
      <c r="RPE30" s="107"/>
      <c r="RPF30" s="107"/>
      <c r="RPG30" s="107"/>
      <c r="RPH30" s="107"/>
      <c r="RPI30" s="107"/>
      <c r="RPJ30" s="107"/>
      <c r="RPK30" s="107"/>
      <c r="RPL30" s="107"/>
      <c r="RPM30" s="107"/>
      <c r="RPN30" s="107"/>
      <c r="RPO30" s="107"/>
      <c r="RPP30" s="107"/>
      <c r="RPQ30" s="107"/>
      <c r="RPR30" s="107"/>
      <c r="RPS30" s="107"/>
      <c r="RPT30" s="107"/>
      <c r="RPU30" s="107"/>
      <c r="RPV30" s="107"/>
      <c r="RPW30" s="107"/>
      <c r="RPX30" s="107"/>
      <c r="RPY30" s="107"/>
      <c r="RPZ30" s="107"/>
      <c r="RQA30" s="107"/>
      <c r="RQB30" s="107"/>
      <c r="RQC30" s="107"/>
      <c r="RQD30" s="107"/>
      <c r="RQE30" s="107"/>
      <c r="RQF30" s="107"/>
      <c r="RQG30" s="107"/>
      <c r="RQH30" s="107"/>
      <c r="RQI30" s="107"/>
      <c r="RQJ30" s="107"/>
      <c r="RQK30" s="107"/>
      <c r="RQL30" s="107"/>
      <c r="RQM30" s="107"/>
      <c r="RQN30" s="107"/>
      <c r="RQO30" s="107"/>
      <c r="RQP30" s="107"/>
      <c r="RQQ30" s="107"/>
      <c r="RQR30" s="107"/>
      <c r="RQS30" s="107"/>
      <c r="RQT30" s="107"/>
      <c r="RQU30" s="107"/>
      <c r="RQV30" s="107"/>
      <c r="RQW30" s="107"/>
      <c r="RQX30" s="107"/>
      <c r="RQY30" s="107"/>
      <c r="RQZ30" s="107"/>
      <c r="RRA30" s="107"/>
      <c r="RRB30" s="107"/>
      <c r="RRC30" s="107"/>
      <c r="RRD30" s="107"/>
      <c r="RRE30" s="107"/>
      <c r="RRF30" s="107"/>
      <c r="RRG30" s="107"/>
      <c r="RRH30" s="107"/>
      <c r="RRI30" s="107"/>
      <c r="RRJ30" s="107"/>
      <c r="RRK30" s="107"/>
      <c r="RRL30" s="107"/>
      <c r="RRM30" s="107"/>
      <c r="RRN30" s="107"/>
      <c r="RRO30" s="107"/>
      <c r="RRP30" s="107"/>
      <c r="RRQ30" s="107"/>
      <c r="RRR30" s="107"/>
      <c r="RRS30" s="107"/>
      <c r="RRT30" s="107"/>
      <c r="RRU30" s="107"/>
      <c r="RRV30" s="107"/>
      <c r="RRW30" s="107"/>
      <c r="RRX30" s="107"/>
      <c r="RRY30" s="107"/>
      <c r="RRZ30" s="107"/>
      <c r="RSA30" s="107"/>
      <c r="RSB30" s="107"/>
      <c r="RSC30" s="107"/>
      <c r="RSD30" s="107"/>
      <c r="RSE30" s="107"/>
      <c r="RSF30" s="107"/>
      <c r="RSG30" s="107"/>
      <c r="RSH30" s="107"/>
      <c r="RSI30" s="107"/>
      <c r="RSJ30" s="107"/>
      <c r="RSK30" s="107"/>
      <c r="RSL30" s="107"/>
      <c r="RSM30" s="107"/>
      <c r="RSN30" s="107"/>
      <c r="RSO30" s="107"/>
      <c r="RSP30" s="107"/>
      <c r="RSQ30" s="107"/>
      <c r="RSR30" s="107"/>
      <c r="RSS30" s="107"/>
      <c r="RST30" s="107"/>
      <c r="RSU30" s="107"/>
      <c r="RSV30" s="107"/>
      <c r="RSW30" s="107"/>
      <c r="RSX30" s="107"/>
      <c r="RSY30" s="107"/>
      <c r="RSZ30" s="107"/>
      <c r="RTA30" s="107"/>
      <c r="RTB30" s="107"/>
      <c r="RTC30" s="107"/>
      <c r="RTD30" s="107"/>
      <c r="RTE30" s="107"/>
      <c r="RTF30" s="107"/>
      <c r="RTG30" s="107"/>
      <c r="RTH30" s="107"/>
      <c r="RTI30" s="107"/>
      <c r="RTJ30" s="107"/>
      <c r="RTK30" s="107"/>
      <c r="RTL30" s="107"/>
      <c r="RTM30" s="107"/>
      <c r="RTN30" s="107"/>
      <c r="RTO30" s="107"/>
      <c r="RTP30" s="107"/>
      <c r="RTQ30" s="107"/>
      <c r="RTR30" s="107"/>
      <c r="RTS30" s="107"/>
      <c r="RTT30" s="107"/>
      <c r="RTU30" s="107"/>
      <c r="RTV30" s="107"/>
      <c r="RTW30" s="107"/>
      <c r="RTX30" s="107"/>
      <c r="RTY30" s="107"/>
      <c r="RTZ30" s="107"/>
      <c r="RUA30" s="107"/>
      <c r="RUB30" s="107"/>
      <c r="RUC30" s="107"/>
      <c r="RUD30" s="107"/>
      <c r="RUE30" s="107"/>
      <c r="RUF30" s="107"/>
      <c r="RUG30" s="107"/>
      <c r="RUH30" s="107"/>
      <c r="RUI30" s="107"/>
      <c r="RUJ30" s="107"/>
      <c r="RUK30" s="107"/>
      <c r="RUL30" s="107"/>
      <c r="RUM30" s="107"/>
      <c r="RUN30" s="107"/>
      <c r="RUO30" s="107"/>
      <c r="RUP30" s="107"/>
      <c r="RUQ30" s="107"/>
      <c r="RUR30" s="107"/>
      <c r="RUS30" s="107"/>
      <c r="RUT30" s="107"/>
      <c r="RUU30" s="107"/>
      <c r="RUV30" s="107"/>
      <c r="RUW30" s="107"/>
      <c r="RUX30" s="107"/>
      <c r="RUY30" s="107"/>
      <c r="RUZ30" s="107"/>
      <c r="RVA30" s="107"/>
      <c r="RVB30" s="107"/>
      <c r="RVC30" s="107"/>
      <c r="RVD30" s="107"/>
      <c r="RVE30" s="107"/>
      <c r="RVF30" s="107"/>
      <c r="RVG30" s="107"/>
      <c r="RVH30" s="107"/>
      <c r="RVI30" s="107"/>
      <c r="RVJ30" s="107"/>
      <c r="RVK30" s="107"/>
      <c r="RVL30" s="107"/>
      <c r="RVM30" s="107"/>
      <c r="RVN30" s="107"/>
      <c r="RVO30" s="107"/>
      <c r="RVP30" s="107"/>
      <c r="RVQ30" s="107"/>
      <c r="RVR30" s="107"/>
      <c r="RVS30" s="107"/>
      <c r="RVT30" s="107"/>
      <c r="RVU30" s="107"/>
      <c r="RVV30" s="107"/>
      <c r="RVW30" s="107"/>
      <c r="RVX30" s="107"/>
      <c r="RVY30" s="107"/>
      <c r="RVZ30" s="107"/>
      <c r="RWA30" s="107"/>
      <c r="RWB30" s="107"/>
      <c r="RWC30" s="107"/>
      <c r="RWD30" s="107"/>
      <c r="RWE30" s="107"/>
      <c r="RWF30" s="107"/>
      <c r="RWG30" s="107"/>
      <c r="RWH30" s="107"/>
      <c r="RWI30" s="107"/>
      <c r="RWJ30" s="107"/>
      <c r="RWK30" s="107"/>
      <c r="RWL30" s="107"/>
      <c r="RWM30" s="107"/>
      <c r="RWN30" s="107"/>
      <c r="RWO30" s="107"/>
      <c r="RWP30" s="107"/>
      <c r="RWQ30" s="107"/>
      <c r="RWR30" s="107"/>
      <c r="RWS30" s="107"/>
      <c r="RWT30" s="107"/>
      <c r="RWU30" s="107"/>
      <c r="RWV30" s="107"/>
      <c r="RWW30" s="107"/>
      <c r="RWX30" s="107"/>
      <c r="RWY30" s="107"/>
      <c r="RWZ30" s="107"/>
      <c r="RXA30" s="107"/>
      <c r="RXB30" s="107"/>
      <c r="RXC30" s="107"/>
      <c r="RXD30" s="107"/>
      <c r="RXE30" s="107"/>
      <c r="RXF30" s="107"/>
      <c r="RXG30" s="107"/>
      <c r="RXH30" s="107"/>
      <c r="RXI30" s="107"/>
      <c r="RXJ30" s="107"/>
      <c r="RXK30" s="107"/>
      <c r="RXL30" s="107"/>
      <c r="RXM30" s="107"/>
      <c r="RXN30" s="107"/>
      <c r="RXO30" s="107"/>
      <c r="RXP30" s="107"/>
      <c r="RXQ30" s="107"/>
      <c r="RXR30" s="107"/>
      <c r="RXS30" s="107"/>
      <c r="RXT30" s="107"/>
      <c r="RXU30" s="107"/>
      <c r="RXV30" s="107"/>
      <c r="RXW30" s="107"/>
      <c r="RXX30" s="107"/>
      <c r="RXY30" s="107"/>
      <c r="RXZ30" s="107"/>
      <c r="RYA30" s="107"/>
      <c r="RYB30" s="107"/>
      <c r="RYC30" s="107"/>
      <c r="RYD30" s="107"/>
      <c r="RYE30" s="107"/>
      <c r="RYF30" s="107"/>
      <c r="RYG30" s="107"/>
      <c r="RYH30" s="107"/>
      <c r="RYI30" s="107"/>
      <c r="RYJ30" s="107"/>
      <c r="RYK30" s="107"/>
      <c r="RYL30" s="107"/>
      <c r="RYM30" s="107"/>
      <c r="RYN30" s="107"/>
      <c r="RYO30" s="107"/>
      <c r="RYP30" s="107"/>
      <c r="RYQ30" s="107"/>
      <c r="RYR30" s="107"/>
      <c r="RYS30" s="107"/>
      <c r="RYT30" s="107"/>
      <c r="RYU30" s="107"/>
      <c r="RYV30" s="107"/>
      <c r="RYW30" s="107"/>
      <c r="RYX30" s="107"/>
      <c r="RYY30" s="107"/>
      <c r="RYZ30" s="107"/>
      <c r="RZA30" s="107"/>
      <c r="RZB30" s="107"/>
      <c r="RZC30" s="107"/>
      <c r="RZD30" s="107"/>
      <c r="RZE30" s="107"/>
      <c r="RZF30" s="107"/>
      <c r="RZG30" s="107"/>
      <c r="RZH30" s="107"/>
      <c r="RZI30" s="107"/>
      <c r="RZJ30" s="107"/>
      <c r="RZK30" s="107"/>
      <c r="RZL30" s="107"/>
      <c r="RZM30" s="107"/>
      <c r="RZN30" s="107"/>
      <c r="RZO30" s="107"/>
      <c r="RZP30" s="107"/>
      <c r="RZQ30" s="107"/>
      <c r="RZR30" s="107"/>
      <c r="RZS30" s="107"/>
      <c r="RZT30" s="107"/>
      <c r="RZU30" s="107"/>
      <c r="RZV30" s="107"/>
      <c r="RZW30" s="107"/>
      <c r="RZX30" s="107"/>
      <c r="RZY30" s="107"/>
      <c r="RZZ30" s="107"/>
      <c r="SAA30" s="107"/>
      <c r="SAB30" s="107"/>
      <c r="SAC30" s="107"/>
      <c r="SAD30" s="107"/>
      <c r="SAE30" s="107"/>
      <c r="SAF30" s="107"/>
      <c r="SAG30" s="107"/>
      <c r="SAH30" s="107"/>
      <c r="SAI30" s="107"/>
      <c r="SAJ30" s="107"/>
      <c r="SAK30" s="107"/>
      <c r="SAL30" s="107"/>
      <c r="SAM30" s="107"/>
      <c r="SAN30" s="107"/>
      <c r="SAO30" s="107"/>
      <c r="SAP30" s="107"/>
      <c r="SAQ30" s="107"/>
      <c r="SAR30" s="107"/>
      <c r="SAS30" s="107"/>
      <c r="SAT30" s="107"/>
      <c r="SAU30" s="107"/>
      <c r="SAV30" s="107"/>
      <c r="SAW30" s="107"/>
      <c r="SAX30" s="107"/>
      <c r="SAY30" s="107"/>
      <c r="SAZ30" s="107"/>
      <c r="SBA30" s="107"/>
      <c r="SBB30" s="107"/>
      <c r="SBC30" s="107"/>
      <c r="SBD30" s="107"/>
      <c r="SBE30" s="107"/>
      <c r="SBF30" s="107"/>
      <c r="SBG30" s="107"/>
      <c r="SBH30" s="107"/>
      <c r="SBI30" s="107"/>
      <c r="SBJ30" s="107"/>
      <c r="SBK30" s="107"/>
      <c r="SBL30" s="107"/>
      <c r="SBM30" s="107"/>
      <c r="SBN30" s="107"/>
      <c r="SBO30" s="107"/>
      <c r="SBP30" s="107"/>
      <c r="SBQ30" s="107"/>
      <c r="SBR30" s="107"/>
      <c r="SBS30" s="107"/>
      <c r="SBT30" s="107"/>
      <c r="SBU30" s="107"/>
      <c r="SBV30" s="107"/>
      <c r="SBW30" s="107"/>
      <c r="SBX30" s="107"/>
      <c r="SBY30" s="107"/>
      <c r="SBZ30" s="107"/>
      <c r="SCA30" s="107"/>
      <c r="SCB30" s="107"/>
      <c r="SCC30" s="107"/>
      <c r="SCD30" s="107"/>
      <c r="SCE30" s="107"/>
      <c r="SCF30" s="107"/>
      <c r="SCG30" s="107"/>
      <c r="SCH30" s="107"/>
      <c r="SCI30" s="107"/>
      <c r="SCJ30" s="107"/>
      <c r="SCK30" s="107"/>
      <c r="SCL30" s="107"/>
      <c r="SCM30" s="107"/>
      <c r="SCN30" s="107"/>
      <c r="SCO30" s="107"/>
      <c r="SCP30" s="107"/>
      <c r="SCQ30" s="107"/>
      <c r="SCR30" s="107"/>
      <c r="SCS30" s="107"/>
      <c r="SCT30" s="107"/>
      <c r="SCU30" s="107"/>
      <c r="SCV30" s="107"/>
      <c r="SCW30" s="107"/>
      <c r="SCX30" s="107"/>
      <c r="SCY30" s="107"/>
      <c r="SCZ30" s="107"/>
      <c r="SDA30" s="107"/>
      <c r="SDB30" s="107"/>
      <c r="SDC30" s="107"/>
      <c r="SDD30" s="107"/>
      <c r="SDE30" s="107"/>
      <c r="SDF30" s="107"/>
      <c r="SDG30" s="107"/>
      <c r="SDH30" s="107"/>
      <c r="SDI30" s="107"/>
      <c r="SDJ30" s="107"/>
      <c r="SDK30" s="107"/>
      <c r="SDL30" s="107"/>
      <c r="SDM30" s="107"/>
      <c r="SDN30" s="107"/>
      <c r="SDO30" s="107"/>
      <c r="SDP30" s="107"/>
      <c r="SDQ30" s="107"/>
      <c r="SDR30" s="107"/>
      <c r="SDS30" s="107"/>
      <c r="SDT30" s="107"/>
      <c r="SDU30" s="107"/>
      <c r="SDV30" s="107"/>
      <c r="SDW30" s="107"/>
      <c r="SDX30" s="107"/>
      <c r="SDY30" s="107"/>
      <c r="SDZ30" s="107"/>
      <c r="SEA30" s="107"/>
      <c r="SEB30" s="107"/>
      <c r="SEC30" s="107"/>
      <c r="SED30" s="107"/>
      <c r="SEE30" s="107"/>
      <c r="SEF30" s="107"/>
      <c r="SEG30" s="107"/>
      <c r="SEH30" s="107"/>
      <c r="SEI30" s="107"/>
      <c r="SEJ30" s="107"/>
      <c r="SEK30" s="107"/>
      <c r="SEL30" s="107"/>
      <c r="SEM30" s="107"/>
      <c r="SEN30" s="107"/>
      <c r="SEO30" s="107"/>
      <c r="SEP30" s="107"/>
      <c r="SEQ30" s="107"/>
      <c r="SER30" s="107"/>
      <c r="SES30" s="107"/>
      <c r="SET30" s="107"/>
      <c r="SEU30" s="107"/>
      <c r="SEV30" s="107"/>
      <c r="SEW30" s="107"/>
      <c r="SEX30" s="107"/>
      <c r="SEY30" s="107"/>
      <c r="SEZ30" s="107"/>
      <c r="SFA30" s="107"/>
      <c r="SFB30" s="107"/>
      <c r="SFC30" s="107"/>
      <c r="SFD30" s="107"/>
      <c r="SFE30" s="107"/>
      <c r="SFF30" s="107"/>
      <c r="SFG30" s="107"/>
      <c r="SFH30" s="107"/>
      <c r="SFI30" s="107"/>
      <c r="SFJ30" s="107"/>
      <c r="SFK30" s="107"/>
      <c r="SFL30" s="107"/>
      <c r="SFM30" s="107"/>
      <c r="SFN30" s="107"/>
      <c r="SFO30" s="107"/>
      <c r="SFP30" s="107"/>
      <c r="SFQ30" s="107"/>
      <c r="SFR30" s="107"/>
      <c r="SFS30" s="107"/>
      <c r="SFT30" s="107"/>
      <c r="SFU30" s="107"/>
      <c r="SFV30" s="107"/>
      <c r="SFW30" s="107"/>
      <c r="SFX30" s="107"/>
      <c r="SFY30" s="107"/>
      <c r="SFZ30" s="107"/>
      <c r="SGA30" s="107"/>
      <c r="SGB30" s="107"/>
      <c r="SGC30" s="107"/>
      <c r="SGD30" s="107"/>
      <c r="SGE30" s="107"/>
      <c r="SGF30" s="107"/>
      <c r="SGG30" s="107"/>
      <c r="SGH30" s="107"/>
      <c r="SGI30" s="107"/>
      <c r="SGJ30" s="107"/>
      <c r="SGK30" s="107"/>
      <c r="SGL30" s="107"/>
      <c r="SGM30" s="107"/>
      <c r="SGN30" s="107"/>
      <c r="SGO30" s="107"/>
      <c r="SGP30" s="107"/>
      <c r="SGQ30" s="107"/>
      <c r="SGR30" s="107"/>
      <c r="SGS30" s="107"/>
      <c r="SGT30" s="107"/>
      <c r="SGU30" s="107"/>
      <c r="SGV30" s="107"/>
      <c r="SGW30" s="107"/>
      <c r="SGX30" s="107"/>
      <c r="SGY30" s="107"/>
      <c r="SGZ30" s="107"/>
      <c r="SHA30" s="107"/>
      <c r="SHB30" s="107"/>
      <c r="SHC30" s="107"/>
      <c r="SHD30" s="107"/>
      <c r="SHE30" s="107"/>
      <c r="SHF30" s="107"/>
      <c r="SHG30" s="107"/>
      <c r="SHH30" s="107"/>
      <c r="SHI30" s="107"/>
      <c r="SHJ30" s="107"/>
      <c r="SHK30" s="107"/>
      <c r="SHL30" s="107"/>
      <c r="SHM30" s="107"/>
      <c r="SHN30" s="107"/>
      <c r="SHO30" s="107"/>
      <c r="SHP30" s="107"/>
      <c r="SHQ30" s="107"/>
      <c r="SHR30" s="107"/>
      <c r="SHS30" s="107"/>
      <c r="SHT30" s="107"/>
      <c r="SHU30" s="107"/>
      <c r="SHV30" s="107"/>
      <c r="SHW30" s="107"/>
      <c r="SHX30" s="107"/>
      <c r="SHY30" s="107"/>
      <c r="SHZ30" s="107"/>
      <c r="SIA30" s="107"/>
      <c r="SIB30" s="107"/>
      <c r="SIC30" s="107"/>
      <c r="SID30" s="107"/>
      <c r="SIE30" s="107"/>
      <c r="SIF30" s="107"/>
      <c r="SIG30" s="107"/>
      <c r="SIH30" s="107"/>
      <c r="SII30" s="107"/>
      <c r="SIJ30" s="107"/>
      <c r="SIK30" s="107"/>
      <c r="SIL30" s="107"/>
      <c r="SIM30" s="107"/>
      <c r="SIN30" s="107"/>
      <c r="SIO30" s="107"/>
      <c r="SIP30" s="107"/>
      <c r="SIQ30" s="107"/>
      <c r="SIR30" s="107"/>
      <c r="SIS30" s="107"/>
      <c r="SIT30" s="107"/>
      <c r="SIU30" s="107"/>
      <c r="SIV30" s="107"/>
      <c r="SIW30" s="107"/>
      <c r="SIX30" s="107"/>
      <c r="SIY30" s="107"/>
      <c r="SIZ30" s="107"/>
      <c r="SJA30" s="107"/>
      <c r="SJB30" s="107"/>
      <c r="SJC30" s="107"/>
      <c r="SJD30" s="107"/>
      <c r="SJE30" s="107"/>
      <c r="SJF30" s="107"/>
      <c r="SJG30" s="107"/>
      <c r="SJH30" s="107"/>
      <c r="SJI30" s="107"/>
      <c r="SJJ30" s="107"/>
      <c r="SJK30" s="107"/>
      <c r="SJL30" s="107"/>
      <c r="SJM30" s="107"/>
      <c r="SJN30" s="107"/>
      <c r="SJO30" s="107"/>
      <c r="SJP30" s="107"/>
      <c r="SJQ30" s="107"/>
      <c r="SJR30" s="107"/>
      <c r="SJS30" s="107"/>
      <c r="SJT30" s="107"/>
      <c r="SJU30" s="107"/>
      <c r="SJV30" s="107"/>
      <c r="SJW30" s="107"/>
      <c r="SJX30" s="107"/>
      <c r="SJY30" s="107"/>
      <c r="SJZ30" s="107"/>
      <c r="SKA30" s="107"/>
      <c r="SKB30" s="107"/>
      <c r="SKC30" s="107"/>
      <c r="SKD30" s="107"/>
      <c r="SKE30" s="107"/>
      <c r="SKF30" s="107"/>
      <c r="SKG30" s="107"/>
      <c r="SKH30" s="107"/>
      <c r="SKI30" s="107"/>
      <c r="SKJ30" s="107"/>
      <c r="SKK30" s="107"/>
      <c r="SKL30" s="107"/>
      <c r="SKM30" s="107"/>
      <c r="SKN30" s="107"/>
      <c r="SKO30" s="107"/>
      <c r="SKP30" s="107"/>
      <c r="SKQ30" s="107"/>
      <c r="SKR30" s="107"/>
      <c r="SKS30" s="107"/>
      <c r="SKT30" s="107"/>
      <c r="SKU30" s="107"/>
      <c r="SKV30" s="107"/>
      <c r="SKW30" s="107"/>
      <c r="SKX30" s="107"/>
      <c r="SKY30" s="107"/>
      <c r="SKZ30" s="107"/>
      <c r="SLA30" s="107"/>
      <c r="SLB30" s="107"/>
      <c r="SLC30" s="107"/>
      <c r="SLD30" s="107"/>
      <c r="SLE30" s="107"/>
      <c r="SLF30" s="107"/>
      <c r="SLG30" s="107"/>
      <c r="SLH30" s="107"/>
      <c r="SLI30" s="107"/>
      <c r="SLJ30" s="107"/>
      <c r="SLK30" s="107"/>
      <c r="SLL30" s="107"/>
      <c r="SLM30" s="107"/>
      <c r="SLN30" s="107"/>
      <c r="SLO30" s="107"/>
      <c r="SLP30" s="107"/>
      <c r="SLQ30" s="107"/>
      <c r="SLR30" s="107"/>
      <c r="SLS30" s="107"/>
      <c r="SLT30" s="107"/>
      <c r="SLU30" s="107"/>
      <c r="SLV30" s="107"/>
      <c r="SLW30" s="107"/>
      <c r="SLX30" s="107"/>
      <c r="SLY30" s="107"/>
      <c r="SLZ30" s="107"/>
      <c r="SMA30" s="107"/>
      <c r="SMB30" s="107"/>
      <c r="SMC30" s="107"/>
      <c r="SMD30" s="107"/>
      <c r="SME30" s="107"/>
      <c r="SMF30" s="107"/>
      <c r="SMG30" s="107"/>
      <c r="SMH30" s="107"/>
      <c r="SMI30" s="107"/>
      <c r="SMJ30" s="107"/>
      <c r="SMK30" s="107"/>
      <c r="SML30" s="107"/>
      <c r="SMM30" s="107"/>
      <c r="SMN30" s="107"/>
      <c r="SMO30" s="107"/>
      <c r="SMP30" s="107"/>
      <c r="SMQ30" s="107"/>
      <c r="SMR30" s="107"/>
      <c r="SMS30" s="107"/>
      <c r="SMT30" s="107"/>
      <c r="SMU30" s="107"/>
      <c r="SMV30" s="107"/>
      <c r="SMW30" s="107"/>
      <c r="SMX30" s="107"/>
      <c r="SMY30" s="107"/>
      <c r="SMZ30" s="107"/>
      <c r="SNA30" s="107"/>
      <c r="SNB30" s="107"/>
      <c r="SNC30" s="107"/>
      <c r="SND30" s="107"/>
      <c r="SNE30" s="107"/>
      <c r="SNF30" s="107"/>
      <c r="SNG30" s="107"/>
      <c r="SNH30" s="107"/>
      <c r="SNI30" s="107"/>
      <c r="SNJ30" s="107"/>
      <c r="SNK30" s="107"/>
      <c r="SNL30" s="107"/>
      <c r="SNM30" s="107"/>
      <c r="SNN30" s="107"/>
      <c r="SNO30" s="107"/>
      <c r="SNP30" s="107"/>
      <c r="SNQ30" s="107"/>
      <c r="SNR30" s="107"/>
      <c r="SNS30" s="107"/>
      <c r="SNT30" s="107"/>
      <c r="SNU30" s="107"/>
      <c r="SNV30" s="107"/>
      <c r="SNW30" s="107"/>
      <c r="SNX30" s="107"/>
      <c r="SNY30" s="107"/>
      <c r="SNZ30" s="107"/>
      <c r="SOA30" s="107"/>
      <c r="SOB30" s="107"/>
      <c r="SOC30" s="107"/>
      <c r="SOD30" s="107"/>
      <c r="SOE30" s="107"/>
      <c r="SOF30" s="107"/>
      <c r="SOG30" s="107"/>
      <c r="SOH30" s="107"/>
      <c r="SOI30" s="107"/>
      <c r="SOJ30" s="107"/>
      <c r="SOK30" s="107"/>
      <c r="SOL30" s="107"/>
      <c r="SOM30" s="107"/>
      <c r="SON30" s="107"/>
      <c r="SOO30" s="107"/>
      <c r="SOP30" s="107"/>
      <c r="SOQ30" s="107"/>
      <c r="SOR30" s="107"/>
      <c r="SOS30" s="107"/>
      <c r="SOT30" s="107"/>
      <c r="SOU30" s="107"/>
      <c r="SOV30" s="107"/>
      <c r="SOW30" s="107"/>
      <c r="SOX30" s="107"/>
      <c r="SOY30" s="107"/>
      <c r="SOZ30" s="107"/>
      <c r="SPA30" s="107"/>
      <c r="SPB30" s="107"/>
      <c r="SPC30" s="107"/>
      <c r="SPD30" s="107"/>
      <c r="SPE30" s="107"/>
      <c r="SPF30" s="107"/>
      <c r="SPG30" s="107"/>
      <c r="SPH30" s="107"/>
      <c r="SPI30" s="107"/>
      <c r="SPJ30" s="107"/>
      <c r="SPK30" s="107"/>
      <c r="SPL30" s="107"/>
      <c r="SPM30" s="107"/>
      <c r="SPN30" s="107"/>
      <c r="SPO30" s="107"/>
      <c r="SPP30" s="107"/>
      <c r="SPQ30" s="107"/>
      <c r="SPR30" s="107"/>
      <c r="SPS30" s="107"/>
      <c r="SPT30" s="107"/>
      <c r="SPU30" s="107"/>
      <c r="SPV30" s="107"/>
      <c r="SPW30" s="107"/>
      <c r="SPX30" s="107"/>
      <c r="SPY30" s="107"/>
      <c r="SPZ30" s="107"/>
      <c r="SQA30" s="107"/>
      <c r="SQB30" s="107"/>
      <c r="SQC30" s="107"/>
      <c r="SQD30" s="107"/>
      <c r="SQE30" s="107"/>
      <c r="SQF30" s="107"/>
      <c r="SQG30" s="107"/>
      <c r="SQH30" s="107"/>
      <c r="SQI30" s="107"/>
      <c r="SQJ30" s="107"/>
      <c r="SQK30" s="107"/>
      <c r="SQL30" s="107"/>
      <c r="SQM30" s="107"/>
      <c r="SQN30" s="107"/>
      <c r="SQO30" s="107"/>
      <c r="SQP30" s="107"/>
      <c r="SQQ30" s="107"/>
      <c r="SQR30" s="107"/>
      <c r="SQS30" s="107"/>
      <c r="SQT30" s="107"/>
      <c r="SQU30" s="107"/>
      <c r="SQV30" s="107"/>
      <c r="SQW30" s="107"/>
      <c r="SQX30" s="107"/>
      <c r="SQY30" s="107"/>
      <c r="SQZ30" s="107"/>
      <c r="SRA30" s="107"/>
      <c r="SRB30" s="107"/>
      <c r="SRC30" s="107"/>
      <c r="SRD30" s="107"/>
      <c r="SRE30" s="107"/>
      <c r="SRF30" s="107"/>
      <c r="SRG30" s="107"/>
      <c r="SRH30" s="107"/>
      <c r="SRI30" s="107"/>
      <c r="SRJ30" s="107"/>
      <c r="SRK30" s="107"/>
      <c r="SRL30" s="107"/>
      <c r="SRM30" s="107"/>
      <c r="SRN30" s="107"/>
      <c r="SRO30" s="107"/>
      <c r="SRP30" s="107"/>
      <c r="SRQ30" s="107"/>
      <c r="SRR30" s="107"/>
      <c r="SRS30" s="107"/>
      <c r="SRT30" s="107"/>
      <c r="SRU30" s="107"/>
      <c r="SRV30" s="107"/>
      <c r="SRW30" s="107"/>
      <c r="SRX30" s="107"/>
      <c r="SRY30" s="107"/>
      <c r="SRZ30" s="107"/>
      <c r="SSA30" s="107"/>
      <c r="SSB30" s="107"/>
      <c r="SSC30" s="107"/>
      <c r="SSD30" s="107"/>
      <c r="SSE30" s="107"/>
      <c r="SSF30" s="107"/>
      <c r="SSG30" s="107"/>
      <c r="SSH30" s="107"/>
      <c r="SSI30" s="107"/>
      <c r="SSJ30" s="107"/>
      <c r="SSK30" s="107"/>
      <c r="SSL30" s="107"/>
      <c r="SSM30" s="107"/>
      <c r="SSN30" s="107"/>
      <c r="SSO30" s="107"/>
      <c r="SSP30" s="107"/>
      <c r="SSQ30" s="107"/>
      <c r="SSR30" s="107"/>
      <c r="SSS30" s="107"/>
      <c r="SST30" s="107"/>
      <c r="SSU30" s="107"/>
      <c r="SSV30" s="107"/>
      <c r="SSW30" s="107"/>
      <c r="SSX30" s="107"/>
      <c r="SSY30" s="107"/>
      <c r="SSZ30" s="107"/>
      <c r="STA30" s="107"/>
      <c r="STB30" s="107"/>
      <c r="STC30" s="107"/>
      <c r="STD30" s="107"/>
      <c r="STE30" s="107"/>
      <c r="STF30" s="107"/>
      <c r="STG30" s="107"/>
      <c r="STH30" s="107"/>
      <c r="STI30" s="107"/>
      <c r="STJ30" s="107"/>
      <c r="STK30" s="107"/>
      <c r="STL30" s="107"/>
      <c r="STM30" s="107"/>
      <c r="STN30" s="107"/>
      <c r="STO30" s="107"/>
      <c r="STP30" s="107"/>
      <c r="STQ30" s="107"/>
      <c r="STR30" s="107"/>
      <c r="STS30" s="107"/>
      <c r="STT30" s="107"/>
      <c r="STU30" s="107"/>
      <c r="STV30" s="107"/>
      <c r="STW30" s="107"/>
      <c r="STX30" s="107"/>
      <c r="STY30" s="107"/>
      <c r="STZ30" s="107"/>
      <c r="SUA30" s="107"/>
      <c r="SUB30" s="107"/>
      <c r="SUC30" s="107"/>
      <c r="SUD30" s="107"/>
      <c r="SUE30" s="107"/>
      <c r="SUF30" s="107"/>
      <c r="SUG30" s="107"/>
      <c r="SUH30" s="107"/>
      <c r="SUI30" s="107"/>
      <c r="SUJ30" s="107"/>
      <c r="SUK30" s="107"/>
      <c r="SUL30" s="107"/>
      <c r="SUM30" s="107"/>
      <c r="SUN30" s="107"/>
      <c r="SUO30" s="107"/>
      <c r="SUP30" s="107"/>
      <c r="SUQ30" s="107"/>
      <c r="SUR30" s="107"/>
      <c r="SUS30" s="107"/>
      <c r="SUT30" s="107"/>
      <c r="SUU30" s="107"/>
      <c r="SUV30" s="107"/>
      <c r="SUW30" s="107"/>
      <c r="SUX30" s="107"/>
      <c r="SUY30" s="107"/>
      <c r="SUZ30" s="107"/>
      <c r="SVA30" s="107"/>
      <c r="SVB30" s="107"/>
      <c r="SVC30" s="107"/>
      <c r="SVD30" s="107"/>
      <c r="SVE30" s="107"/>
      <c r="SVF30" s="107"/>
      <c r="SVG30" s="107"/>
      <c r="SVH30" s="107"/>
      <c r="SVI30" s="107"/>
      <c r="SVJ30" s="107"/>
      <c r="SVK30" s="107"/>
      <c r="SVL30" s="107"/>
      <c r="SVM30" s="107"/>
      <c r="SVN30" s="107"/>
      <c r="SVO30" s="107"/>
      <c r="SVP30" s="107"/>
      <c r="SVQ30" s="107"/>
      <c r="SVR30" s="107"/>
      <c r="SVS30" s="107"/>
      <c r="SVT30" s="107"/>
      <c r="SVU30" s="107"/>
      <c r="SVV30" s="107"/>
      <c r="SVW30" s="107"/>
      <c r="SVX30" s="107"/>
      <c r="SVY30" s="107"/>
      <c r="SVZ30" s="107"/>
      <c r="SWA30" s="107"/>
      <c r="SWB30" s="107"/>
      <c r="SWC30" s="107"/>
      <c r="SWD30" s="107"/>
      <c r="SWE30" s="107"/>
      <c r="SWF30" s="107"/>
      <c r="SWG30" s="107"/>
      <c r="SWH30" s="107"/>
      <c r="SWI30" s="107"/>
      <c r="SWJ30" s="107"/>
      <c r="SWK30" s="107"/>
      <c r="SWL30" s="107"/>
      <c r="SWM30" s="107"/>
      <c r="SWN30" s="107"/>
      <c r="SWO30" s="107"/>
      <c r="SWP30" s="107"/>
      <c r="SWQ30" s="107"/>
      <c r="SWR30" s="107"/>
      <c r="SWS30" s="107"/>
      <c r="SWT30" s="107"/>
      <c r="SWU30" s="107"/>
      <c r="SWV30" s="107"/>
      <c r="SWW30" s="107"/>
      <c r="SWX30" s="107"/>
      <c r="SWY30" s="107"/>
      <c r="SWZ30" s="107"/>
      <c r="SXA30" s="107"/>
      <c r="SXB30" s="107"/>
      <c r="SXC30" s="107"/>
      <c r="SXD30" s="107"/>
      <c r="SXE30" s="107"/>
      <c r="SXF30" s="107"/>
      <c r="SXG30" s="107"/>
      <c r="SXH30" s="107"/>
      <c r="SXI30" s="107"/>
      <c r="SXJ30" s="107"/>
      <c r="SXK30" s="107"/>
      <c r="SXL30" s="107"/>
      <c r="SXM30" s="107"/>
      <c r="SXN30" s="107"/>
      <c r="SXO30" s="107"/>
      <c r="SXP30" s="107"/>
      <c r="SXQ30" s="107"/>
      <c r="SXR30" s="107"/>
      <c r="SXS30" s="107"/>
      <c r="SXT30" s="107"/>
      <c r="SXU30" s="107"/>
      <c r="SXV30" s="107"/>
      <c r="SXW30" s="107"/>
      <c r="SXX30" s="107"/>
      <c r="SXY30" s="107"/>
      <c r="SXZ30" s="107"/>
      <c r="SYA30" s="107"/>
      <c r="SYB30" s="107"/>
      <c r="SYC30" s="107"/>
      <c r="SYD30" s="107"/>
      <c r="SYE30" s="107"/>
      <c r="SYF30" s="107"/>
      <c r="SYG30" s="107"/>
      <c r="SYH30" s="107"/>
      <c r="SYI30" s="107"/>
      <c r="SYJ30" s="107"/>
      <c r="SYK30" s="107"/>
      <c r="SYL30" s="107"/>
      <c r="SYM30" s="107"/>
      <c r="SYN30" s="107"/>
      <c r="SYO30" s="107"/>
      <c r="SYP30" s="107"/>
      <c r="SYQ30" s="107"/>
      <c r="SYR30" s="107"/>
      <c r="SYS30" s="107"/>
      <c r="SYT30" s="107"/>
      <c r="SYU30" s="107"/>
      <c r="SYV30" s="107"/>
      <c r="SYW30" s="107"/>
      <c r="SYX30" s="107"/>
      <c r="SYY30" s="107"/>
      <c r="SYZ30" s="107"/>
      <c r="SZA30" s="107"/>
      <c r="SZB30" s="107"/>
      <c r="SZC30" s="107"/>
      <c r="SZD30" s="107"/>
      <c r="SZE30" s="107"/>
      <c r="SZF30" s="107"/>
      <c r="SZG30" s="107"/>
      <c r="SZH30" s="107"/>
      <c r="SZI30" s="107"/>
      <c r="SZJ30" s="107"/>
      <c r="SZK30" s="107"/>
      <c r="SZL30" s="107"/>
      <c r="SZM30" s="107"/>
      <c r="SZN30" s="107"/>
      <c r="SZO30" s="107"/>
      <c r="SZP30" s="107"/>
      <c r="SZQ30" s="107"/>
      <c r="SZR30" s="107"/>
      <c r="SZS30" s="107"/>
      <c r="SZT30" s="107"/>
      <c r="SZU30" s="107"/>
      <c r="SZV30" s="107"/>
      <c r="SZW30" s="107"/>
      <c r="SZX30" s="107"/>
      <c r="SZY30" s="107"/>
      <c r="SZZ30" s="107"/>
      <c r="TAA30" s="107"/>
      <c r="TAB30" s="107"/>
      <c r="TAC30" s="107"/>
      <c r="TAD30" s="107"/>
      <c r="TAE30" s="107"/>
      <c r="TAF30" s="107"/>
      <c r="TAG30" s="107"/>
      <c r="TAH30" s="107"/>
      <c r="TAI30" s="107"/>
      <c r="TAJ30" s="107"/>
      <c r="TAK30" s="107"/>
      <c r="TAL30" s="107"/>
      <c r="TAM30" s="107"/>
      <c r="TAN30" s="107"/>
      <c r="TAO30" s="107"/>
      <c r="TAP30" s="107"/>
      <c r="TAQ30" s="107"/>
      <c r="TAR30" s="107"/>
      <c r="TAS30" s="107"/>
      <c r="TAT30" s="107"/>
      <c r="TAU30" s="107"/>
      <c r="TAV30" s="107"/>
      <c r="TAW30" s="107"/>
      <c r="TAX30" s="107"/>
      <c r="TAY30" s="107"/>
      <c r="TAZ30" s="107"/>
      <c r="TBA30" s="107"/>
      <c r="TBB30" s="107"/>
      <c r="TBC30" s="107"/>
      <c r="TBD30" s="107"/>
      <c r="TBE30" s="107"/>
      <c r="TBF30" s="107"/>
      <c r="TBG30" s="107"/>
      <c r="TBH30" s="107"/>
      <c r="TBI30" s="107"/>
      <c r="TBJ30" s="107"/>
      <c r="TBK30" s="107"/>
      <c r="TBL30" s="107"/>
      <c r="TBM30" s="107"/>
      <c r="TBN30" s="107"/>
      <c r="TBO30" s="107"/>
      <c r="TBP30" s="107"/>
      <c r="TBQ30" s="107"/>
      <c r="TBR30" s="107"/>
      <c r="TBS30" s="107"/>
      <c r="TBT30" s="107"/>
      <c r="TBU30" s="107"/>
      <c r="TBV30" s="107"/>
      <c r="TBW30" s="107"/>
      <c r="TBX30" s="107"/>
      <c r="TBY30" s="107"/>
      <c r="TBZ30" s="107"/>
      <c r="TCA30" s="107"/>
      <c r="TCB30" s="107"/>
      <c r="TCC30" s="107"/>
      <c r="TCD30" s="107"/>
      <c r="TCE30" s="107"/>
      <c r="TCF30" s="107"/>
      <c r="TCG30" s="107"/>
      <c r="TCH30" s="107"/>
      <c r="TCI30" s="107"/>
      <c r="TCJ30" s="107"/>
      <c r="TCK30" s="107"/>
      <c r="TCL30" s="107"/>
      <c r="TCM30" s="107"/>
      <c r="TCN30" s="107"/>
      <c r="TCO30" s="107"/>
      <c r="TCP30" s="107"/>
      <c r="TCQ30" s="107"/>
      <c r="TCR30" s="107"/>
      <c r="TCS30" s="107"/>
      <c r="TCT30" s="107"/>
      <c r="TCU30" s="107"/>
      <c r="TCV30" s="107"/>
      <c r="TCW30" s="107"/>
      <c r="TCX30" s="107"/>
      <c r="TCY30" s="107"/>
      <c r="TCZ30" s="107"/>
      <c r="TDA30" s="107"/>
      <c r="TDB30" s="107"/>
      <c r="TDC30" s="107"/>
      <c r="TDD30" s="107"/>
      <c r="TDE30" s="107"/>
      <c r="TDF30" s="107"/>
      <c r="TDG30" s="107"/>
      <c r="TDH30" s="107"/>
      <c r="TDI30" s="107"/>
      <c r="TDJ30" s="107"/>
      <c r="TDK30" s="107"/>
      <c r="TDL30" s="107"/>
      <c r="TDM30" s="107"/>
      <c r="TDN30" s="107"/>
      <c r="TDO30" s="107"/>
      <c r="TDP30" s="107"/>
      <c r="TDQ30" s="107"/>
      <c r="TDR30" s="107"/>
      <c r="TDS30" s="107"/>
      <c r="TDT30" s="107"/>
      <c r="TDU30" s="107"/>
      <c r="TDV30" s="107"/>
      <c r="TDW30" s="107"/>
      <c r="TDX30" s="107"/>
      <c r="TDY30" s="107"/>
      <c r="TDZ30" s="107"/>
      <c r="TEA30" s="107"/>
      <c r="TEB30" s="107"/>
      <c r="TEC30" s="107"/>
      <c r="TED30" s="107"/>
      <c r="TEE30" s="107"/>
      <c r="TEF30" s="107"/>
      <c r="TEG30" s="107"/>
      <c r="TEH30" s="107"/>
      <c r="TEI30" s="107"/>
      <c r="TEJ30" s="107"/>
      <c r="TEK30" s="107"/>
      <c r="TEL30" s="107"/>
      <c r="TEM30" s="107"/>
      <c r="TEN30" s="107"/>
      <c r="TEO30" s="107"/>
      <c r="TEP30" s="107"/>
      <c r="TEQ30" s="107"/>
      <c r="TER30" s="107"/>
      <c r="TES30" s="107"/>
      <c r="TET30" s="107"/>
      <c r="TEU30" s="107"/>
      <c r="TEV30" s="107"/>
      <c r="TEW30" s="107"/>
      <c r="TEX30" s="107"/>
      <c r="TEY30" s="107"/>
      <c r="TEZ30" s="107"/>
      <c r="TFA30" s="107"/>
      <c r="TFB30" s="107"/>
      <c r="TFC30" s="107"/>
      <c r="TFD30" s="107"/>
      <c r="TFE30" s="107"/>
      <c r="TFF30" s="107"/>
      <c r="TFG30" s="107"/>
      <c r="TFH30" s="107"/>
      <c r="TFI30" s="107"/>
      <c r="TFJ30" s="107"/>
      <c r="TFK30" s="107"/>
      <c r="TFL30" s="107"/>
      <c r="TFM30" s="107"/>
      <c r="TFN30" s="107"/>
      <c r="TFO30" s="107"/>
      <c r="TFP30" s="107"/>
      <c r="TFQ30" s="107"/>
      <c r="TFR30" s="107"/>
      <c r="TFS30" s="107"/>
      <c r="TFT30" s="107"/>
      <c r="TFU30" s="107"/>
      <c r="TFV30" s="107"/>
      <c r="TFW30" s="107"/>
      <c r="TFX30" s="107"/>
      <c r="TFY30" s="107"/>
      <c r="TFZ30" s="107"/>
      <c r="TGA30" s="107"/>
      <c r="TGB30" s="107"/>
      <c r="TGC30" s="107"/>
      <c r="TGD30" s="107"/>
      <c r="TGE30" s="107"/>
      <c r="TGF30" s="107"/>
      <c r="TGG30" s="107"/>
      <c r="TGH30" s="107"/>
      <c r="TGI30" s="107"/>
      <c r="TGJ30" s="107"/>
      <c r="TGK30" s="107"/>
      <c r="TGL30" s="107"/>
      <c r="TGM30" s="107"/>
      <c r="TGN30" s="107"/>
      <c r="TGO30" s="107"/>
      <c r="TGP30" s="107"/>
      <c r="TGQ30" s="107"/>
      <c r="TGR30" s="107"/>
      <c r="TGS30" s="107"/>
      <c r="TGT30" s="107"/>
      <c r="TGU30" s="107"/>
      <c r="TGV30" s="107"/>
      <c r="TGW30" s="107"/>
      <c r="TGX30" s="107"/>
      <c r="TGY30" s="107"/>
      <c r="TGZ30" s="107"/>
      <c r="THA30" s="107"/>
      <c r="THB30" s="107"/>
      <c r="THC30" s="107"/>
      <c r="THD30" s="107"/>
      <c r="THE30" s="107"/>
      <c r="THF30" s="107"/>
      <c r="THG30" s="107"/>
      <c r="THH30" s="107"/>
      <c r="THI30" s="107"/>
      <c r="THJ30" s="107"/>
      <c r="THK30" s="107"/>
      <c r="THL30" s="107"/>
      <c r="THM30" s="107"/>
      <c r="THN30" s="107"/>
      <c r="THO30" s="107"/>
      <c r="THP30" s="107"/>
      <c r="THQ30" s="107"/>
      <c r="THR30" s="107"/>
      <c r="THS30" s="107"/>
      <c r="THT30" s="107"/>
      <c r="THU30" s="107"/>
      <c r="THV30" s="107"/>
      <c r="THW30" s="107"/>
      <c r="THX30" s="107"/>
      <c r="THY30" s="107"/>
      <c r="THZ30" s="107"/>
      <c r="TIA30" s="107"/>
      <c r="TIB30" s="107"/>
      <c r="TIC30" s="107"/>
      <c r="TID30" s="107"/>
      <c r="TIE30" s="107"/>
      <c r="TIF30" s="107"/>
      <c r="TIG30" s="107"/>
      <c r="TIH30" s="107"/>
      <c r="TII30" s="107"/>
      <c r="TIJ30" s="107"/>
      <c r="TIK30" s="107"/>
      <c r="TIL30" s="107"/>
      <c r="TIM30" s="107"/>
      <c r="TIN30" s="107"/>
      <c r="TIO30" s="107"/>
      <c r="TIP30" s="107"/>
      <c r="TIQ30" s="107"/>
      <c r="TIR30" s="107"/>
      <c r="TIS30" s="107"/>
      <c r="TIT30" s="107"/>
      <c r="TIU30" s="107"/>
      <c r="TIV30" s="107"/>
      <c r="TIW30" s="107"/>
      <c r="TIX30" s="107"/>
      <c r="TIY30" s="107"/>
      <c r="TIZ30" s="107"/>
      <c r="TJA30" s="107"/>
      <c r="TJB30" s="107"/>
      <c r="TJC30" s="107"/>
      <c r="TJD30" s="107"/>
      <c r="TJE30" s="107"/>
      <c r="TJF30" s="107"/>
      <c r="TJG30" s="107"/>
      <c r="TJH30" s="107"/>
      <c r="TJI30" s="107"/>
      <c r="TJJ30" s="107"/>
      <c r="TJK30" s="107"/>
      <c r="TJL30" s="107"/>
      <c r="TJM30" s="107"/>
      <c r="TJN30" s="107"/>
      <c r="TJO30" s="107"/>
      <c r="TJP30" s="107"/>
      <c r="TJQ30" s="107"/>
      <c r="TJR30" s="107"/>
      <c r="TJS30" s="107"/>
      <c r="TJT30" s="107"/>
      <c r="TJU30" s="107"/>
      <c r="TJV30" s="107"/>
      <c r="TJW30" s="107"/>
      <c r="TJX30" s="107"/>
      <c r="TJY30" s="107"/>
      <c r="TJZ30" s="107"/>
      <c r="TKA30" s="107"/>
      <c r="TKB30" s="107"/>
      <c r="TKC30" s="107"/>
      <c r="TKD30" s="107"/>
      <c r="TKE30" s="107"/>
      <c r="TKF30" s="107"/>
      <c r="TKG30" s="107"/>
      <c r="TKH30" s="107"/>
      <c r="TKI30" s="107"/>
      <c r="TKJ30" s="107"/>
      <c r="TKK30" s="107"/>
      <c r="TKL30" s="107"/>
      <c r="TKM30" s="107"/>
      <c r="TKN30" s="107"/>
      <c r="TKO30" s="107"/>
      <c r="TKP30" s="107"/>
      <c r="TKQ30" s="107"/>
      <c r="TKR30" s="107"/>
      <c r="TKS30" s="107"/>
      <c r="TKT30" s="107"/>
      <c r="TKU30" s="107"/>
      <c r="TKV30" s="107"/>
      <c r="TKW30" s="107"/>
      <c r="TKX30" s="107"/>
      <c r="TKY30" s="107"/>
      <c r="TKZ30" s="107"/>
      <c r="TLA30" s="107"/>
      <c r="TLB30" s="107"/>
      <c r="TLC30" s="107"/>
      <c r="TLD30" s="107"/>
      <c r="TLE30" s="107"/>
      <c r="TLF30" s="107"/>
      <c r="TLG30" s="107"/>
      <c r="TLH30" s="107"/>
      <c r="TLI30" s="107"/>
      <c r="TLJ30" s="107"/>
      <c r="TLK30" s="107"/>
      <c r="TLL30" s="107"/>
      <c r="TLM30" s="107"/>
      <c r="TLN30" s="107"/>
      <c r="TLO30" s="107"/>
      <c r="TLP30" s="107"/>
      <c r="TLQ30" s="107"/>
      <c r="TLR30" s="107"/>
      <c r="TLS30" s="107"/>
      <c r="TLT30" s="107"/>
      <c r="TLU30" s="107"/>
      <c r="TLV30" s="107"/>
      <c r="TLW30" s="107"/>
      <c r="TLX30" s="107"/>
      <c r="TLY30" s="107"/>
      <c r="TLZ30" s="107"/>
      <c r="TMA30" s="107"/>
      <c r="TMB30" s="107"/>
      <c r="TMC30" s="107"/>
      <c r="TMD30" s="107"/>
      <c r="TME30" s="107"/>
      <c r="TMF30" s="107"/>
      <c r="TMG30" s="107"/>
      <c r="TMH30" s="107"/>
      <c r="TMI30" s="107"/>
      <c r="TMJ30" s="107"/>
      <c r="TMK30" s="107"/>
      <c r="TML30" s="107"/>
      <c r="TMM30" s="107"/>
      <c r="TMN30" s="107"/>
      <c r="TMO30" s="107"/>
      <c r="TMP30" s="107"/>
      <c r="TMQ30" s="107"/>
      <c r="TMR30" s="107"/>
      <c r="TMS30" s="107"/>
      <c r="TMT30" s="107"/>
      <c r="TMU30" s="107"/>
      <c r="TMV30" s="107"/>
      <c r="TMW30" s="107"/>
      <c r="TMX30" s="107"/>
      <c r="TMY30" s="107"/>
      <c r="TMZ30" s="107"/>
      <c r="TNA30" s="107"/>
      <c r="TNB30" s="107"/>
      <c r="TNC30" s="107"/>
      <c r="TND30" s="107"/>
      <c r="TNE30" s="107"/>
      <c r="TNF30" s="107"/>
      <c r="TNG30" s="107"/>
      <c r="TNH30" s="107"/>
      <c r="TNI30" s="107"/>
      <c r="TNJ30" s="107"/>
      <c r="TNK30" s="107"/>
      <c r="TNL30" s="107"/>
      <c r="TNM30" s="107"/>
      <c r="TNN30" s="107"/>
      <c r="TNO30" s="107"/>
      <c r="TNP30" s="107"/>
      <c r="TNQ30" s="107"/>
      <c r="TNR30" s="107"/>
      <c r="TNS30" s="107"/>
      <c r="TNT30" s="107"/>
      <c r="TNU30" s="107"/>
      <c r="TNV30" s="107"/>
      <c r="TNW30" s="107"/>
      <c r="TNX30" s="107"/>
      <c r="TNY30" s="107"/>
      <c r="TNZ30" s="107"/>
      <c r="TOA30" s="107"/>
      <c r="TOB30" s="107"/>
      <c r="TOC30" s="107"/>
      <c r="TOD30" s="107"/>
      <c r="TOE30" s="107"/>
      <c r="TOF30" s="107"/>
      <c r="TOG30" s="107"/>
      <c r="TOH30" s="107"/>
      <c r="TOI30" s="107"/>
      <c r="TOJ30" s="107"/>
      <c r="TOK30" s="107"/>
      <c r="TOL30" s="107"/>
      <c r="TOM30" s="107"/>
      <c r="TON30" s="107"/>
      <c r="TOO30" s="107"/>
      <c r="TOP30" s="107"/>
      <c r="TOQ30" s="107"/>
      <c r="TOR30" s="107"/>
      <c r="TOS30" s="107"/>
      <c r="TOT30" s="107"/>
      <c r="TOU30" s="107"/>
      <c r="TOV30" s="107"/>
      <c r="TOW30" s="107"/>
      <c r="TOX30" s="107"/>
      <c r="TOY30" s="107"/>
      <c r="TOZ30" s="107"/>
      <c r="TPA30" s="107"/>
      <c r="TPB30" s="107"/>
      <c r="TPC30" s="107"/>
      <c r="TPD30" s="107"/>
      <c r="TPE30" s="107"/>
      <c r="TPF30" s="107"/>
      <c r="TPG30" s="107"/>
      <c r="TPH30" s="107"/>
      <c r="TPI30" s="107"/>
      <c r="TPJ30" s="107"/>
      <c r="TPK30" s="107"/>
      <c r="TPL30" s="107"/>
      <c r="TPM30" s="107"/>
      <c r="TPN30" s="107"/>
      <c r="TPO30" s="107"/>
      <c r="TPP30" s="107"/>
      <c r="TPQ30" s="107"/>
      <c r="TPR30" s="107"/>
      <c r="TPS30" s="107"/>
      <c r="TPT30" s="107"/>
      <c r="TPU30" s="107"/>
      <c r="TPV30" s="107"/>
      <c r="TPW30" s="107"/>
      <c r="TPX30" s="107"/>
      <c r="TPY30" s="107"/>
      <c r="TPZ30" s="107"/>
      <c r="TQA30" s="107"/>
      <c r="TQB30" s="107"/>
      <c r="TQC30" s="107"/>
      <c r="TQD30" s="107"/>
      <c r="TQE30" s="107"/>
      <c r="TQF30" s="107"/>
      <c r="TQG30" s="107"/>
      <c r="TQH30" s="107"/>
      <c r="TQI30" s="107"/>
      <c r="TQJ30" s="107"/>
      <c r="TQK30" s="107"/>
      <c r="TQL30" s="107"/>
      <c r="TQM30" s="107"/>
      <c r="TQN30" s="107"/>
      <c r="TQO30" s="107"/>
      <c r="TQP30" s="107"/>
      <c r="TQQ30" s="107"/>
      <c r="TQR30" s="107"/>
      <c r="TQS30" s="107"/>
      <c r="TQT30" s="107"/>
      <c r="TQU30" s="107"/>
      <c r="TQV30" s="107"/>
      <c r="TQW30" s="107"/>
      <c r="TQX30" s="107"/>
      <c r="TQY30" s="107"/>
      <c r="TQZ30" s="107"/>
      <c r="TRA30" s="107"/>
      <c r="TRB30" s="107"/>
      <c r="TRC30" s="107"/>
      <c r="TRD30" s="107"/>
      <c r="TRE30" s="107"/>
      <c r="TRF30" s="107"/>
      <c r="TRG30" s="107"/>
      <c r="TRH30" s="107"/>
      <c r="TRI30" s="107"/>
      <c r="TRJ30" s="107"/>
      <c r="TRK30" s="107"/>
      <c r="TRL30" s="107"/>
      <c r="TRM30" s="107"/>
      <c r="TRN30" s="107"/>
      <c r="TRO30" s="107"/>
      <c r="TRP30" s="107"/>
      <c r="TRQ30" s="107"/>
      <c r="TRR30" s="107"/>
      <c r="TRS30" s="107"/>
      <c r="TRT30" s="107"/>
      <c r="TRU30" s="107"/>
      <c r="TRV30" s="107"/>
      <c r="TRW30" s="107"/>
      <c r="TRX30" s="107"/>
      <c r="TRY30" s="107"/>
      <c r="TRZ30" s="107"/>
      <c r="TSA30" s="107"/>
      <c r="TSB30" s="107"/>
      <c r="TSC30" s="107"/>
      <c r="TSD30" s="107"/>
      <c r="TSE30" s="107"/>
      <c r="TSF30" s="107"/>
      <c r="TSG30" s="107"/>
      <c r="TSH30" s="107"/>
      <c r="TSI30" s="107"/>
      <c r="TSJ30" s="107"/>
      <c r="TSK30" s="107"/>
      <c r="TSL30" s="107"/>
      <c r="TSM30" s="107"/>
      <c r="TSN30" s="107"/>
      <c r="TSO30" s="107"/>
      <c r="TSP30" s="107"/>
      <c r="TSQ30" s="107"/>
      <c r="TSR30" s="107"/>
      <c r="TSS30" s="107"/>
      <c r="TST30" s="107"/>
      <c r="TSU30" s="107"/>
      <c r="TSV30" s="107"/>
      <c r="TSW30" s="107"/>
      <c r="TSX30" s="107"/>
      <c r="TSY30" s="107"/>
      <c r="TSZ30" s="107"/>
      <c r="TTA30" s="107"/>
      <c r="TTB30" s="107"/>
      <c r="TTC30" s="107"/>
      <c r="TTD30" s="107"/>
      <c r="TTE30" s="107"/>
      <c r="TTF30" s="107"/>
      <c r="TTG30" s="107"/>
      <c r="TTH30" s="107"/>
      <c r="TTI30" s="107"/>
      <c r="TTJ30" s="107"/>
      <c r="TTK30" s="107"/>
      <c r="TTL30" s="107"/>
      <c r="TTM30" s="107"/>
      <c r="TTN30" s="107"/>
      <c r="TTO30" s="107"/>
      <c r="TTP30" s="107"/>
      <c r="TTQ30" s="107"/>
      <c r="TTR30" s="107"/>
      <c r="TTS30" s="107"/>
      <c r="TTT30" s="107"/>
      <c r="TTU30" s="107"/>
      <c r="TTV30" s="107"/>
      <c r="TTW30" s="107"/>
      <c r="TTX30" s="107"/>
      <c r="TTY30" s="107"/>
      <c r="TTZ30" s="107"/>
      <c r="TUA30" s="107"/>
      <c r="TUB30" s="107"/>
      <c r="TUC30" s="107"/>
      <c r="TUD30" s="107"/>
      <c r="TUE30" s="107"/>
      <c r="TUF30" s="107"/>
      <c r="TUG30" s="107"/>
      <c r="TUH30" s="107"/>
      <c r="TUI30" s="107"/>
      <c r="TUJ30" s="107"/>
      <c r="TUK30" s="107"/>
      <c r="TUL30" s="107"/>
      <c r="TUM30" s="107"/>
      <c r="TUN30" s="107"/>
      <c r="TUO30" s="107"/>
      <c r="TUP30" s="107"/>
      <c r="TUQ30" s="107"/>
      <c r="TUR30" s="107"/>
      <c r="TUS30" s="107"/>
      <c r="TUT30" s="107"/>
      <c r="TUU30" s="107"/>
      <c r="TUV30" s="107"/>
      <c r="TUW30" s="107"/>
      <c r="TUX30" s="107"/>
      <c r="TUY30" s="107"/>
      <c r="TUZ30" s="107"/>
      <c r="TVA30" s="107"/>
      <c r="TVB30" s="107"/>
      <c r="TVC30" s="107"/>
      <c r="TVD30" s="107"/>
      <c r="TVE30" s="107"/>
      <c r="TVF30" s="107"/>
      <c r="TVG30" s="107"/>
      <c r="TVH30" s="107"/>
      <c r="TVI30" s="107"/>
      <c r="TVJ30" s="107"/>
      <c r="TVK30" s="107"/>
      <c r="TVL30" s="107"/>
      <c r="TVM30" s="107"/>
      <c r="TVN30" s="107"/>
      <c r="TVO30" s="107"/>
      <c r="TVP30" s="107"/>
      <c r="TVQ30" s="107"/>
      <c r="TVR30" s="107"/>
      <c r="TVS30" s="107"/>
      <c r="TVT30" s="107"/>
      <c r="TVU30" s="107"/>
      <c r="TVV30" s="107"/>
      <c r="TVW30" s="107"/>
      <c r="TVX30" s="107"/>
      <c r="TVY30" s="107"/>
      <c r="TVZ30" s="107"/>
      <c r="TWA30" s="107"/>
      <c r="TWB30" s="107"/>
      <c r="TWC30" s="107"/>
      <c r="TWD30" s="107"/>
      <c r="TWE30" s="107"/>
      <c r="TWF30" s="107"/>
      <c r="TWG30" s="107"/>
      <c r="TWH30" s="107"/>
      <c r="TWI30" s="107"/>
      <c r="TWJ30" s="107"/>
      <c r="TWK30" s="107"/>
      <c r="TWL30" s="107"/>
      <c r="TWM30" s="107"/>
      <c r="TWN30" s="107"/>
      <c r="TWO30" s="107"/>
      <c r="TWP30" s="107"/>
      <c r="TWQ30" s="107"/>
      <c r="TWR30" s="107"/>
      <c r="TWS30" s="107"/>
      <c r="TWT30" s="107"/>
      <c r="TWU30" s="107"/>
      <c r="TWV30" s="107"/>
      <c r="TWW30" s="107"/>
      <c r="TWX30" s="107"/>
      <c r="TWY30" s="107"/>
      <c r="TWZ30" s="107"/>
      <c r="TXA30" s="107"/>
      <c r="TXB30" s="107"/>
      <c r="TXC30" s="107"/>
      <c r="TXD30" s="107"/>
      <c r="TXE30" s="107"/>
      <c r="TXF30" s="107"/>
      <c r="TXG30" s="107"/>
      <c r="TXH30" s="107"/>
      <c r="TXI30" s="107"/>
      <c r="TXJ30" s="107"/>
      <c r="TXK30" s="107"/>
      <c r="TXL30" s="107"/>
      <c r="TXM30" s="107"/>
      <c r="TXN30" s="107"/>
      <c r="TXO30" s="107"/>
      <c r="TXP30" s="107"/>
      <c r="TXQ30" s="107"/>
      <c r="TXR30" s="107"/>
      <c r="TXS30" s="107"/>
      <c r="TXT30" s="107"/>
      <c r="TXU30" s="107"/>
      <c r="TXV30" s="107"/>
      <c r="TXW30" s="107"/>
      <c r="TXX30" s="107"/>
      <c r="TXY30" s="107"/>
      <c r="TXZ30" s="107"/>
      <c r="TYA30" s="107"/>
      <c r="TYB30" s="107"/>
      <c r="TYC30" s="107"/>
      <c r="TYD30" s="107"/>
      <c r="TYE30" s="107"/>
      <c r="TYF30" s="107"/>
      <c r="TYG30" s="107"/>
      <c r="TYH30" s="107"/>
      <c r="TYI30" s="107"/>
      <c r="TYJ30" s="107"/>
      <c r="TYK30" s="107"/>
      <c r="TYL30" s="107"/>
      <c r="TYM30" s="107"/>
      <c r="TYN30" s="107"/>
      <c r="TYO30" s="107"/>
      <c r="TYP30" s="107"/>
      <c r="TYQ30" s="107"/>
      <c r="TYR30" s="107"/>
      <c r="TYS30" s="107"/>
      <c r="TYT30" s="107"/>
      <c r="TYU30" s="107"/>
      <c r="TYV30" s="107"/>
      <c r="TYW30" s="107"/>
      <c r="TYX30" s="107"/>
      <c r="TYY30" s="107"/>
      <c r="TYZ30" s="107"/>
      <c r="TZA30" s="107"/>
      <c r="TZB30" s="107"/>
      <c r="TZC30" s="107"/>
      <c r="TZD30" s="107"/>
      <c r="TZE30" s="107"/>
      <c r="TZF30" s="107"/>
      <c r="TZG30" s="107"/>
      <c r="TZH30" s="107"/>
      <c r="TZI30" s="107"/>
      <c r="TZJ30" s="107"/>
      <c r="TZK30" s="107"/>
      <c r="TZL30" s="107"/>
      <c r="TZM30" s="107"/>
      <c r="TZN30" s="107"/>
      <c r="TZO30" s="107"/>
      <c r="TZP30" s="107"/>
      <c r="TZQ30" s="107"/>
      <c r="TZR30" s="107"/>
      <c r="TZS30" s="107"/>
      <c r="TZT30" s="107"/>
      <c r="TZU30" s="107"/>
      <c r="TZV30" s="107"/>
      <c r="TZW30" s="107"/>
      <c r="TZX30" s="107"/>
      <c r="TZY30" s="107"/>
      <c r="TZZ30" s="107"/>
      <c r="UAA30" s="107"/>
      <c r="UAB30" s="107"/>
      <c r="UAC30" s="107"/>
      <c r="UAD30" s="107"/>
      <c r="UAE30" s="107"/>
      <c r="UAF30" s="107"/>
      <c r="UAG30" s="107"/>
      <c r="UAH30" s="107"/>
      <c r="UAI30" s="107"/>
      <c r="UAJ30" s="107"/>
      <c r="UAK30" s="107"/>
      <c r="UAL30" s="107"/>
      <c r="UAM30" s="107"/>
      <c r="UAN30" s="107"/>
      <c r="UAO30" s="107"/>
      <c r="UAP30" s="107"/>
      <c r="UAQ30" s="107"/>
      <c r="UAR30" s="107"/>
      <c r="UAS30" s="107"/>
      <c r="UAT30" s="107"/>
      <c r="UAU30" s="107"/>
      <c r="UAV30" s="107"/>
      <c r="UAW30" s="107"/>
      <c r="UAX30" s="107"/>
      <c r="UAY30" s="107"/>
      <c r="UAZ30" s="107"/>
      <c r="UBA30" s="107"/>
      <c r="UBB30" s="107"/>
      <c r="UBC30" s="107"/>
      <c r="UBD30" s="107"/>
      <c r="UBE30" s="107"/>
      <c r="UBF30" s="107"/>
      <c r="UBG30" s="107"/>
      <c r="UBH30" s="107"/>
      <c r="UBI30" s="107"/>
      <c r="UBJ30" s="107"/>
      <c r="UBK30" s="107"/>
      <c r="UBL30" s="107"/>
      <c r="UBM30" s="107"/>
      <c r="UBN30" s="107"/>
      <c r="UBO30" s="107"/>
      <c r="UBP30" s="107"/>
      <c r="UBQ30" s="107"/>
      <c r="UBR30" s="107"/>
      <c r="UBS30" s="107"/>
      <c r="UBT30" s="107"/>
      <c r="UBU30" s="107"/>
      <c r="UBV30" s="107"/>
      <c r="UBW30" s="107"/>
      <c r="UBX30" s="107"/>
      <c r="UBY30" s="107"/>
      <c r="UBZ30" s="107"/>
      <c r="UCA30" s="107"/>
      <c r="UCB30" s="107"/>
      <c r="UCC30" s="107"/>
      <c r="UCD30" s="107"/>
      <c r="UCE30" s="107"/>
      <c r="UCF30" s="107"/>
      <c r="UCG30" s="107"/>
      <c r="UCH30" s="107"/>
      <c r="UCI30" s="107"/>
      <c r="UCJ30" s="107"/>
      <c r="UCK30" s="107"/>
      <c r="UCL30" s="107"/>
      <c r="UCM30" s="107"/>
      <c r="UCN30" s="107"/>
      <c r="UCO30" s="107"/>
      <c r="UCP30" s="107"/>
      <c r="UCQ30" s="107"/>
      <c r="UCR30" s="107"/>
      <c r="UCS30" s="107"/>
      <c r="UCT30" s="107"/>
      <c r="UCU30" s="107"/>
      <c r="UCV30" s="107"/>
      <c r="UCW30" s="107"/>
      <c r="UCX30" s="107"/>
      <c r="UCY30" s="107"/>
      <c r="UCZ30" s="107"/>
      <c r="UDA30" s="107"/>
      <c r="UDB30" s="107"/>
      <c r="UDC30" s="107"/>
      <c r="UDD30" s="107"/>
      <c r="UDE30" s="107"/>
      <c r="UDF30" s="107"/>
      <c r="UDG30" s="107"/>
      <c r="UDH30" s="107"/>
      <c r="UDI30" s="107"/>
      <c r="UDJ30" s="107"/>
      <c r="UDK30" s="107"/>
      <c r="UDL30" s="107"/>
      <c r="UDM30" s="107"/>
      <c r="UDN30" s="107"/>
      <c r="UDO30" s="107"/>
      <c r="UDP30" s="107"/>
      <c r="UDQ30" s="107"/>
      <c r="UDR30" s="107"/>
      <c r="UDS30" s="107"/>
      <c r="UDT30" s="107"/>
      <c r="UDU30" s="107"/>
      <c r="UDV30" s="107"/>
      <c r="UDW30" s="107"/>
      <c r="UDX30" s="107"/>
      <c r="UDY30" s="107"/>
      <c r="UDZ30" s="107"/>
      <c r="UEA30" s="107"/>
      <c r="UEB30" s="107"/>
      <c r="UEC30" s="107"/>
      <c r="UED30" s="107"/>
      <c r="UEE30" s="107"/>
      <c r="UEF30" s="107"/>
      <c r="UEG30" s="107"/>
      <c r="UEH30" s="107"/>
      <c r="UEI30" s="107"/>
      <c r="UEJ30" s="107"/>
      <c r="UEK30" s="107"/>
      <c r="UEL30" s="107"/>
      <c r="UEM30" s="107"/>
      <c r="UEN30" s="107"/>
      <c r="UEO30" s="107"/>
      <c r="UEP30" s="107"/>
      <c r="UEQ30" s="107"/>
      <c r="UER30" s="107"/>
      <c r="UES30" s="107"/>
      <c r="UET30" s="107"/>
      <c r="UEU30" s="107"/>
      <c r="UEV30" s="107"/>
      <c r="UEW30" s="107"/>
      <c r="UEX30" s="107"/>
      <c r="UEY30" s="107"/>
      <c r="UEZ30" s="107"/>
      <c r="UFA30" s="107"/>
      <c r="UFB30" s="107"/>
      <c r="UFC30" s="107"/>
      <c r="UFD30" s="107"/>
      <c r="UFE30" s="107"/>
      <c r="UFF30" s="107"/>
      <c r="UFG30" s="107"/>
      <c r="UFH30" s="107"/>
      <c r="UFI30" s="107"/>
      <c r="UFJ30" s="107"/>
      <c r="UFK30" s="107"/>
      <c r="UFL30" s="107"/>
      <c r="UFM30" s="107"/>
      <c r="UFN30" s="107"/>
      <c r="UFO30" s="107"/>
      <c r="UFP30" s="107"/>
      <c r="UFQ30" s="107"/>
      <c r="UFR30" s="107"/>
      <c r="UFS30" s="107"/>
      <c r="UFT30" s="107"/>
      <c r="UFU30" s="107"/>
      <c r="UFV30" s="107"/>
      <c r="UFW30" s="107"/>
      <c r="UFX30" s="107"/>
      <c r="UFY30" s="107"/>
      <c r="UFZ30" s="107"/>
      <c r="UGA30" s="107"/>
      <c r="UGB30" s="107"/>
      <c r="UGC30" s="107"/>
      <c r="UGD30" s="107"/>
      <c r="UGE30" s="107"/>
      <c r="UGF30" s="107"/>
      <c r="UGG30" s="107"/>
      <c r="UGH30" s="107"/>
      <c r="UGI30" s="107"/>
      <c r="UGJ30" s="107"/>
      <c r="UGK30" s="107"/>
      <c r="UGL30" s="107"/>
      <c r="UGM30" s="107"/>
      <c r="UGN30" s="107"/>
      <c r="UGO30" s="107"/>
      <c r="UGP30" s="107"/>
      <c r="UGQ30" s="107"/>
      <c r="UGR30" s="107"/>
      <c r="UGS30" s="107"/>
      <c r="UGT30" s="107"/>
      <c r="UGU30" s="107"/>
      <c r="UGV30" s="107"/>
      <c r="UGW30" s="107"/>
      <c r="UGX30" s="107"/>
      <c r="UGY30" s="107"/>
      <c r="UGZ30" s="107"/>
      <c r="UHA30" s="107"/>
      <c r="UHB30" s="107"/>
      <c r="UHC30" s="107"/>
      <c r="UHD30" s="107"/>
      <c r="UHE30" s="107"/>
      <c r="UHF30" s="107"/>
      <c r="UHG30" s="107"/>
      <c r="UHH30" s="107"/>
      <c r="UHI30" s="107"/>
      <c r="UHJ30" s="107"/>
      <c r="UHK30" s="107"/>
      <c r="UHL30" s="107"/>
      <c r="UHM30" s="107"/>
      <c r="UHN30" s="107"/>
      <c r="UHO30" s="107"/>
      <c r="UHP30" s="107"/>
      <c r="UHQ30" s="107"/>
      <c r="UHR30" s="107"/>
      <c r="UHS30" s="107"/>
      <c r="UHT30" s="107"/>
      <c r="UHU30" s="107"/>
      <c r="UHV30" s="107"/>
      <c r="UHW30" s="107"/>
      <c r="UHX30" s="107"/>
      <c r="UHY30" s="107"/>
      <c r="UHZ30" s="107"/>
      <c r="UIA30" s="107"/>
      <c r="UIB30" s="107"/>
      <c r="UIC30" s="107"/>
      <c r="UID30" s="107"/>
      <c r="UIE30" s="107"/>
      <c r="UIF30" s="107"/>
      <c r="UIG30" s="107"/>
      <c r="UIH30" s="107"/>
      <c r="UII30" s="107"/>
      <c r="UIJ30" s="107"/>
      <c r="UIK30" s="107"/>
      <c r="UIL30" s="107"/>
      <c r="UIM30" s="107"/>
      <c r="UIN30" s="107"/>
      <c r="UIO30" s="107"/>
      <c r="UIP30" s="107"/>
      <c r="UIQ30" s="107"/>
      <c r="UIR30" s="107"/>
      <c r="UIS30" s="107"/>
      <c r="UIT30" s="107"/>
      <c r="UIU30" s="107"/>
      <c r="UIV30" s="107"/>
      <c r="UIW30" s="107"/>
      <c r="UIX30" s="107"/>
      <c r="UIY30" s="107"/>
      <c r="UIZ30" s="107"/>
      <c r="UJA30" s="107"/>
      <c r="UJB30" s="107"/>
      <c r="UJC30" s="107"/>
      <c r="UJD30" s="107"/>
      <c r="UJE30" s="107"/>
      <c r="UJF30" s="107"/>
      <c r="UJG30" s="107"/>
      <c r="UJH30" s="107"/>
      <c r="UJI30" s="107"/>
      <c r="UJJ30" s="107"/>
      <c r="UJK30" s="107"/>
      <c r="UJL30" s="107"/>
      <c r="UJM30" s="107"/>
      <c r="UJN30" s="107"/>
      <c r="UJO30" s="107"/>
      <c r="UJP30" s="107"/>
      <c r="UJQ30" s="107"/>
      <c r="UJR30" s="107"/>
      <c r="UJS30" s="107"/>
      <c r="UJT30" s="107"/>
      <c r="UJU30" s="107"/>
      <c r="UJV30" s="107"/>
      <c r="UJW30" s="107"/>
      <c r="UJX30" s="107"/>
      <c r="UJY30" s="107"/>
      <c r="UJZ30" s="107"/>
      <c r="UKA30" s="107"/>
      <c r="UKB30" s="107"/>
      <c r="UKC30" s="107"/>
      <c r="UKD30" s="107"/>
      <c r="UKE30" s="107"/>
      <c r="UKF30" s="107"/>
      <c r="UKG30" s="107"/>
      <c r="UKH30" s="107"/>
      <c r="UKI30" s="107"/>
      <c r="UKJ30" s="107"/>
      <c r="UKK30" s="107"/>
      <c r="UKL30" s="107"/>
      <c r="UKM30" s="107"/>
      <c r="UKN30" s="107"/>
      <c r="UKO30" s="107"/>
      <c r="UKP30" s="107"/>
      <c r="UKQ30" s="107"/>
      <c r="UKR30" s="107"/>
      <c r="UKS30" s="107"/>
      <c r="UKT30" s="107"/>
      <c r="UKU30" s="107"/>
      <c r="UKV30" s="107"/>
      <c r="UKW30" s="107"/>
      <c r="UKX30" s="107"/>
      <c r="UKY30" s="107"/>
      <c r="UKZ30" s="107"/>
      <c r="ULA30" s="107"/>
      <c r="ULB30" s="107"/>
      <c r="ULC30" s="107"/>
      <c r="ULD30" s="107"/>
      <c r="ULE30" s="107"/>
      <c r="ULF30" s="107"/>
      <c r="ULG30" s="107"/>
      <c r="ULH30" s="107"/>
      <c r="ULI30" s="107"/>
      <c r="ULJ30" s="107"/>
      <c r="ULK30" s="107"/>
      <c r="ULL30" s="107"/>
      <c r="ULM30" s="107"/>
      <c r="ULN30" s="107"/>
      <c r="ULO30" s="107"/>
      <c r="ULP30" s="107"/>
      <c r="ULQ30" s="107"/>
      <c r="ULR30" s="107"/>
      <c r="ULS30" s="107"/>
      <c r="ULT30" s="107"/>
      <c r="ULU30" s="107"/>
      <c r="ULV30" s="107"/>
      <c r="ULW30" s="107"/>
      <c r="ULX30" s="107"/>
      <c r="ULY30" s="107"/>
      <c r="ULZ30" s="107"/>
      <c r="UMA30" s="107"/>
      <c r="UMB30" s="107"/>
      <c r="UMC30" s="107"/>
      <c r="UMD30" s="107"/>
      <c r="UME30" s="107"/>
      <c r="UMF30" s="107"/>
      <c r="UMG30" s="107"/>
      <c r="UMH30" s="107"/>
      <c r="UMI30" s="107"/>
      <c r="UMJ30" s="107"/>
      <c r="UMK30" s="107"/>
      <c r="UML30" s="107"/>
      <c r="UMM30" s="107"/>
      <c r="UMN30" s="107"/>
      <c r="UMO30" s="107"/>
      <c r="UMP30" s="107"/>
      <c r="UMQ30" s="107"/>
      <c r="UMR30" s="107"/>
      <c r="UMS30" s="107"/>
      <c r="UMT30" s="107"/>
      <c r="UMU30" s="107"/>
      <c r="UMV30" s="107"/>
      <c r="UMW30" s="107"/>
      <c r="UMX30" s="107"/>
      <c r="UMY30" s="107"/>
      <c r="UMZ30" s="107"/>
      <c r="UNA30" s="107"/>
      <c r="UNB30" s="107"/>
      <c r="UNC30" s="107"/>
      <c r="UND30" s="107"/>
      <c r="UNE30" s="107"/>
      <c r="UNF30" s="107"/>
      <c r="UNG30" s="107"/>
      <c r="UNH30" s="107"/>
      <c r="UNI30" s="107"/>
      <c r="UNJ30" s="107"/>
      <c r="UNK30" s="107"/>
      <c r="UNL30" s="107"/>
      <c r="UNM30" s="107"/>
      <c r="UNN30" s="107"/>
      <c r="UNO30" s="107"/>
      <c r="UNP30" s="107"/>
      <c r="UNQ30" s="107"/>
      <c r="UNR30" s="107"/>
      <c r="UNS30" s="107"/>
      <c r="UNT30" s="107"/>
      <c r="UNU30" s="107"/>
      <c r="UNV30" s="107"/>
      <c r="UNW30" s="107"/>
      <c r="UNX30" s="107"/>
      <c r="UNY30" s="107"/>
      <c r="UNZ30" s="107"/>
      <c r="UOA30" s="107"/>
      <c r="UOB30" s="107"/>
      <c r="UOC30" s="107"/>
      <c r="UOD30" s="107"/>
      <c r="UOE30" s="107"/>
      <c r="UOF30" s="107"/>
      <c r="UOG30" s="107"/>
      <c r="UOH30" s="107"/>
      <c r="UOI30" s="107"/>
      <c r="UOJ30" s="107"/>
      <c r="UOK30" s="107"/>
      <c r="UOL30" s="107"/>
      <c r="UOM30" s="107"/>
      <c r="UON30" s="107"/>
      <c r="UOO30" s="107"/>
      <c r="UOP30" s="107"/>
      <c r="UOQ30" s="107"/>
      <c r="UOR30" s="107"/>
      <c r="UOS30" s="107"/>
      <c r="UOT30" s="107"/>
      <c r="UOU30" s="107"/>
      <c r="UOV30" s="107"/>
      <c r="UOW30" s="107"/>
      <c r="UOX30" s="107"/>
      <c r="UOY30" s="107"/>
      <c r="UOZ30" s="107"/>
      <c r="UPA30" s="107"/>
      <c r="UPB30" s="107"/>
      <c r="UPC30" s="107"/>
      <c r="UPD30" s="107"/>
      <c r="UPE30" s="107"/>
      <c r="UPF30" s="107"/>
      <c r="UPG30" s="107"/>
      <c r="UPH30" s="107"/>
      <c r="UPI30" s="107"/>
      <c r="UPJ30" s="107"/>
      <c r="UPK30" s="107"/>
      <c r="UPL30" s="107"/>
      <c r="UPM30" s="107"/>
      <c r="UPN30" s="107"/>
      <c r="UPO30" s="107"/>
      <c r="UPP30" s="107"/>
      <c r="UPQ30" s="107"/>
      <c r="UPR30" s="107"/>
      <c r="UPS30" s="107"/>
      <c r="UPT30" s="107"/>
      <c r="UPU30" s="107"/>
      <c r="UPV30" s="107"/>
      <c r="UPW30" s="107"/>
      <c r="UPX30" s="107"/>
      <c r="UPY30" s="107"/>
      <c r="UPZ30" s="107"/>
      <c r="UQA30" s="107"/>
      <c r="UQB30" s="107"/>
      <c r="UQC30" s="107"/>
      <c r="UQD30" s="107"/>
      <c r="UQE30" s="107"/>
      <c r="UQF30" s="107"/>
      <c r="UQG30" s="107"/>
      <c r="UQH30" s="107"/>
      <c r="UQI30" s="107"/>
      <c r="UQJ30" s="107"/>
      <c r="UQK30" s="107"/>
      <c r="UQL30" s="107"/>
      <c r="UQM30" s="107"/>
      <c r="UQN30" s="107"/>
      <c r="UQO30" s="107"/>
      <c r="UQP30" s="107"/>
      <c r="UQQ30" s="107"/>
      <c r="UQR30" s="107"/>
      <c r="UQS30" s="107"/>
      <c r="UQT30" s="107"/>
      <c r="UQU30" s="107"/>
      <c r="UQV30" s="107"/>
      <c r="UQW30" s="107"/>
      <c r="UQX30" s="107"/>
      <c r="UQY30" s="107"/>
      <c r="UQZ30" s="107"/>
      <c r="URA30" s="107"/>
      <c r="URB30" s="107"/>
      <c r="URC30" s="107"/>
      <c r="URD30" s="107"/>
      <c r="URE30" s="107"/>
      <c r="URF30" s="107"/>
      <c r="URG30" s="107"/>
      <c r="URH30" s="107"/>
      <c r="URI30" s="107"/>
      <c r="URJ30" s="107"/>
      <c r="URK30" s="107"/>
      <c r="URL30" s="107"/>
      <c r="URM30" s="107"/>
      <c r="URN30" s="107"/>
      <c r="URO30" s="107"/>
      <c r="URP30" s="107"/>
      <c r="URQ30" s="107"/>
      <c r="URR30" s="107"/>
      <c r="URS30" s="107"/>
      <c r="URT30" s="107"/>
      <c r="URU30" s="107"/>
      <c r="URV30" s="107"/>
      <c r="URW30" s="107"/>
      <c r="URX30" s="107"/>
      <c r="URY30" s="107"/>
      <c r="URZ30" s="107"/>
      <c r="USA30" s="107"/>
      <c r="USB30" s="107"/>
      <c r="USC30" s="107"/>
      <c r="USD30" s="107"/>
      <c r="USE30" s="107"/>
      <c r="USF30" s="107"/>
      <c r="USG30" s="107"/>
      <c r="USH30" s="107"/>
      <c r="USI30" s="107"/>
      <c r="USJ30" s="107"/>
      <c r="USK30" s="107"/>
      <c r="USL30" s="107"/>
      <c r="USM30" s="107"/>
      <c r="USN30" s="107"/>
      <c r="USO30" s="107"/>
      <c r="USP30" s="107"/>
      <c r="USQ30" s="107"/>
      <c r="USR30" s="107"/>
      <c r="USS30" s="107"/>
      <c r="UST30" s="107"/>
      <c r="USU30" s="107"/>
      <c r="USV30" s="107"/>
      <c r="USW30" s="107"/>
      <c r="USX30" s="107"/>
      <c r="USY30" s="107"/>
      <c r="USZ30" s="107"/>
      <c r="UTA30" s="107"/>
      <c r="UTB30" s="107"/>
      <c r="UTC30" s="107"/>
      <c r="UTD30" s="107"/>
      <c r="UTE30" s="107"/>
      <c r="UTF30" s="107"/>
      <c r="UTG30" s="107"/>
      <c r="UTH30" s="107"/>
      <c r="UTI30" s="107"/>
      <c r="UTJ30" s="107"/>
      <c r="UTK30" s="107"/>
      <c r="UTL30" s="107"/>
      <c r="UTM30" s="107"/>
      <c r="UTN30" s="107"/>
      <c r="UTO30" s="107"/>
      <c r="UTP30" s="107"/>
      <c r="UTQ30" s="107"/>
      <c r="UTR30" s="107"/>
      <c r="UTS30" s="107"/>
      <c r="UTT30" s="107"/>
      <c r="UTU30" s="107"/>
      <c r="UTV30" s="107"/>
      <c r="UTW30" s="107"/>
      <c r="UTX30" s="107"/>
      <c r="UTY30" s="107"/>
      <c r="UTZ30" s="107"/>
      <c r="UUA30" s="107"/>
      <c r="UUB30" s="107"/>
      <c r="UUC30" s="107"/>
      <c r="UUD30" s="107"/>
      <c r="UUE30" s="107"/>
      <c r="UUF30" s="107"/>
      <c r="UUG30" s="107"/>
      <c r="UUH30" s="107"/>
      <c r="UUI30" s="107"/>
      <c r="UUJ30" s="107"/>
      <c r="UUK30" s="107"/>
      <c r="UUL30" s="107"/>
      <c r="UUM30" s="107"/>
      <c r="UUN30" s="107"/>
      <c r="UUO30" s="107"/>
      <c r="UUP30" s="107"/>
      <c r="UUQ30" s="107"/>
      <c r="UUR30" s="107"/>
      <c r="UUS30" s="107"/>
      <c r="UUT30" s="107"/>
      <c r="UUU30" s="107"/>
      <c r="UUV30" s="107"/>
      <c r="UUW30" s="107"/>
      <c r="UUX30" s="107"/>
      <c r="UUY30" s="107"/>
      <c r="UUZ30" s="107"/>
      <c r="UVA30" s="107"/>
      <c r="UVB30" s="107"/>
      <c r="UVC30" s="107"/>
      <c r="UVD30" s="107"/>
      <c r="UVE30" s="107"/>
      <c r="UVF30" s="107"/>
      <c r="UVG30" s="107"/>
      <c r="UVH30" s="107"/>
      <c r="UVI30" s="107"/>
      <c r="UVJ30" s="107"/>
      <c r="UVK30" s="107"/>
      <c r="UVL30" s="107"/>
      <c r="UVM30" s="107"/>
      <c r="UVN30" s="107"/>
      <c r="UVO30" s="107"/>
      <c r="UVP30" s="107"/>
      <c r="UVQ30" s="107"/>
      <c r="UVR30" s="107"/>
      <c r="UVS30" s="107"/>
      <c r="UVT30" s="107"/>
      <c r="UVU30" s="107"/>
      <c r="UVV30" s="107"/>
      <c r="UVW30" s="107"/>
      <c r="UVX30" s="107"/>
      <c r="UVY30" s="107"/>
      <c r="UVZ30" s="107"/>
      <c r="UWA30" s="107"/>
      <c r="UWB30" s="107"/>
      <c r="UWC30" s="107"/>
      <c r="UWD30" s="107"/>
      <c r="UWE30" s="107"/>
      <c r="UWF30" s="107"/>
      <c r="UWG30" s="107"/>
      <c r="UWH30" s="107"/>
      <c r="UWI30" s="107"/>
      <c r="UWJ30" s="107"/>
      <c r="UWK30" s="107"/>
      <c r="UWL30" s="107"/>
      <c r="UWM30" s="107"/>
      <c r="UWN30" s="107"/>
      <c r="UWO30" s="107"/>
      <c r="UWP30" s="107"/>
      <c r="UWQ30" s="107"/>
      <c r="UWR30" s="107"/>
      <c r="UWS30" s="107"/>
      <c r="UWT30" s="107"/>
      <c r="UWU30" s="107"/>
      <c r="UWV30" s="107"/>
      <c r="UWW30" s="107"/>
      <c r="UWX30" s="107"/>
      <c r="UWY30" s="107"/>
      <c r="UWZ30" s="107"/>
      <c r="UXA30" s="107"/>
      <c r="UXB30" s="107"/>
      <c r="UXC30" s="107"/>
      <c r="UXD30" s="107"/>
      <c r="UXE30" s="107"/>
      <c r="UXF30" s="107"/>
      <c r="UXG30" s="107"/>
      <c r="UXH30" s="107"/>
      <c r="UXI30" s="107"/>
      <c r="UXJ30" s="107"/>
      <c r="UXK30" s="107"/>
      <c r="UXL30" s="107"/>
      <c r="UXM30" s="107"/>
      <c r="UXN30" s="107"/>
      <c r="UXO30" s="107"/>
      <c r="UXP30" s="107"/>
      <c r="UXQ30" s="107"/>
      <c r="UXR30" s="107"/>
      <c r="UXS30" s="107"/>
      <c r="UXT30" s="107"/>
      <c r="UXU30" s="107"/>
      <c r="UXV30" s="107"/>
      <c r="UXW30" s="107"/>
      <c r="UXX30" s="107"/>
      <c r="UXY30" s="107"/>
      <c r="UXZ30" s="107"/>
      <c r="UYA30" s="107"/>
      <c r="UYB30" s="107"/>
      <c r="UYC30" s="107"/>
      <c r="UYD30" s="107"/>
      <c r="UYE30" s="107"/>
      <c r="UYF30" s="107"/>
      <c r="UYG30" s="107"/>
      <c r="UYH30" s="107"/>
      <c r="UYI30" s="107"/>
      <c r="UYJ30" s="107"/>
      <c r="UYK30" s="107"/>
      <c r="UYL30" s="107"/>
      <c r="UYM30" s="107"/>
      <c r="UYN30" s="107"/>
      <c r="UYO30" s="107"/>
      <c r="UYP30" s="107"/>
      <c r="UYQ30" s="107"/>
      <c r="UYR30" s="107"/>
      <c r="UYS30" s="107"/>
      <c r="UYT30" s="107"/>
      <c r="UYU30" s="107"/>
      <c r="UYV30" s="107"/>
      <c r="UYW30" s="107"/>
      <c r="UYX30" s="107"/>
      <c r="UYY30" s="107"/>
      <c r="UYZ30" s="107"/>
      <c r="UZA30" s="107"/>
      <c r="UZB30" s="107"/>
      <c r="UZC30" s="107"/>
      <c r="UZD30" s="107"/>
      <c r="UZE30" s="107"/>
      <c r="UZF30" s="107"/>
      <c r="UZG30" s="107"/>
      <c r="UZH30" s="107"/>
      <c r="UZI30" s="107"/>
      <c r="UZJ30" s="107"/>
      <c r="UZK30" s="107"/>
      <c r="UZL30" s="107"/>
      <c r="UZM30" s="107"/>
      <c r="UZN30" s="107"/>
      <c r="UZO30" s="107"/>
      <c r="UZP30" s="107"/>
      <c r="UZQ30" s="107"/>
      <c r="UZR30" s="107"/>
      <c r="UZS30" s="107"/>
      <c r="UZT30" s="107"/>
      <c r="UZU30" s="107"/>
      <c r="UZV30" s="107"/>
      <c r="UZW30" s="107"/>
      <c r="UZX30" s="107"/>
      <c r="UZY30" s="107"/>
      <c r="UZZ30" s="107"/>
      <c r="VAA30" s="107"/>
      <c r="VAB30" s="107"/>
      <c r="VAC30" s="107"/>
      <c r="VAD30" s="107"/>
      <c r="VAE30" s="107"/>
      <c r="VAF30" s="107"/>
      <c r="VAG30" s="107"/>
      <c r="VAH30" s="107"/>
      <c r="VAI30" s="107"/>
      <c r="VAJ30" s="107"/>
      <c r="VAK30" s="107"/>
      <c r="VAL30" s="107"/>
      <c r="VAM30" s="107"/>
      <c r="VAN30" s="107"/>
      <c r="VAO30" s="107"/>
      <c r="VAP30" s="107"/>
      <c r="VAQ30" s="107"/>
      <c r="VAR30" s="107"/>
      <c r="VAS30" s="107"/>
      <c r="VAT30" s="107"/>
      <c r="VAU30" s="107"/>
      <c r="VAV30" s="107"/>
      <c r="VAW30" s="107"/>
      <c r="VAX30" s="107"/>
      <c r="VAY30" s="107"/>
      <c r="VAZ30" s="107"/>
      <c r="VBA30" s="107"/>
      <c r="VBB30" s="107"/>
      <c r="VBC30" s="107"/>
      <c r="VBD30" s="107"/>
      <c r="VBE30" s="107"/>
      <c r="VBF30" s="107"/>
      <c r="VBG30" s="107"/>
      <c r="VBH30" s="107"/>
      <c r="VBI30" s="107"/>
      <c r="VBJ30" s="107"/>
      <c r="VBK30" s="107"/>
      <c r="VBL30" s="107"/>
      <c r="VBM30" s="107"/>
      <c r="VBN30" s="107"/>
      <c r="VBO30" s="107"/>
      <c r="VBP30" s="107"/>
      <c r="VBQ30" s="107"/>
      <c r="VBR30" s="107"/>
      <c r="VBS30" s="107"/>
      <c r="VBT30" s="107"/>
      <c r="VBU30" s="107"/>
      <c r="VBV30" s="107"/>
      <c r="VBW30" s="107"/>
      <c r="VBX30" s="107"/>
      <c r="VBY30" s="107"/>
      <c r="VBZ30" s="107"/>
      <c r="VCA30" s="107"/>
      <c r="VCB30" s="107"/>
      <c r="VCC30" s="107"/>
      <c r="VCD30" s="107"/>
      <c r="VCE30" s="107"/>
      <c r="VCF30" s="107"/>
      <c r="VCG30" s="107"/>
      <c r="VCH30" s="107"/>
      <c r="VCI30" s="107"/>
      <c r="VCJ30" s="107"/>
      <c r="VCK30" s="107"/>
      <c r="VCL30" s="107"/>
      <c r="VCM30" s="107"/>
      <c r="VCN30" s="107"/>
      <c r="VCO30" s="107"/>
      <c r="VCP30" s="107"/>
      <c r="VCQ30" s="107"/>
      <c r="VCR30" s="107"/>
      <c r="VCS30" s="107"/>
      <c r="VCT30" s="107"/>
      <c r="VCU30" s="107"/>
      <c r="VCV30" s="107"/>
      <c r="VCW30" s="107"/>
      <c r="VCX30" s="107"/>
      <c r="VCY30" s="107"/>
      <c r="VCZ30" s="107"/>
      <c r="VDA30" s="107"/>
      <c r="VDB30" s="107"/>
      <c r="VDC30" s="107"/>
      <c r="VDD30" s="107"/>
      <c r="VDE30" s="107"/>
      <c r="VDF30" s="107"/>
      <c r="VDG30" s="107"/>
      <c r="VDH30" s="107"/>
      <c r="VDI30" s="107"/>
      <c r="VDJ30" s="107"/>
      <c r="VDK30" s="107"/>
      <c r="VDL30" s="107"/>
      <c r="VDM30" s="107"/>
      <c r="VDN30" s="107"/>
      <c r="VDO30" s="107"/>
      <c r="VDP30" s="107"/>
      <c r="VDQ30" s="107"/>
      <c r="VDR30" s="107"/>
      <c r="VDS30" s="107"/>
      <c r="VDT30" s="107"/>
      <c r="VDU30" s="107"/>
      <c r="VDV30" s="107"/>
      <c r="VDW30" s="107"/>
      <c r="VDX30" s="107"/>
      <c r="VDY30" s="107"/>
      <c r="VDZ30" s="107"/>
      <c r="VEA30" s="107"/>
      <c r="VEB30" s="107"/>
      <c r="VEC30" s="107"/>
      <c r="VED30" s="107"/>
      <c r="VEE30" s="107"/>
      <c r="VEF30" s="107"/>
      <c r="VEG30" s="107"/>
      <c r="VEH30" s="107"/>
      <c r="VEI30" s="107"/>
      <c r="VEJ30" s="107"/>
      <c r="VEK30" s="107"/>
      <c r="VEL30" s="107"/>
      <c r="VEM30" s="107"/>
      <c r="VEN30" s="107"/>
      <c r="VEO30" s="107"/>
      <c r="VEP30" s="107"/>
      <c r="VEQ30" s="107"/>
      <c r="VER30" s="107"/>
      <c r="VES30" s="107"/>
      <c r="VET30" s="107"/>
      <c r="VEU30" s="107"/>
      <c r="VEV30" s="107"/>
      <c r="VEW30" s="107"/>
      <c r="VEX30" s="107"/>
      <c r="VEY30" s="107"/>
      <c r="VEZ30" s="107"/>
      <c r="VFA30" s="107"/>
      <c r="VFB30" s="107"/>
      <c r="VFC30" s="107"/>
      <c r="VFD30" s="107"/>
      <c r="VFE30" s="107"/>
      <c r="VFF30" s="107"/>
      <c r="VFG30" s="107"/>
      <c r="VFH30" s="107"/>
      <c r="VFI30" s="107"/>
      <c r="VFJ30" s="107"/>
      <c r="VFK30" s="107"/>
      <c r="VFL30" s="107"/>
      <c r="VFM30" s="107"/>
      <c r="VFN30" s="107"/>
      <c r="VFO30" s="107"/>
      <c r="VFP30" s="107"/>
      <c r="VFQ30" s="107"/>
      <c r="VFR30" s="107"/>
      <c r="VFS30" s="107"/>
      <c r="VFT30" s="107"/>
      <c r="VFU30" s="107"/>
      <c r="VFV30" s="107"/>
      <c r="VFW30" s="107"/>
      <c r="VFX30" s="107"/>
      <c r="VFY30" s="107"/>
      <c r="VFZ30" s="107"/>
      <c r="VGA30" s="107"/>
      <c r="VGB30" s="107"/>
      <c r="VGC30" s="107"/>
      <c r="VGD30" s="107"/>
      <c r="VGE30" s="107"/>
      <c r="VGF30" s="107"/>
      <c r="VGG30" s="107"/>
      <c r="VGH30" s="107"/>
      <c r="VGI30" s="107"/>
      <c r="VGJ30" s="107"/>
      <c r="VGK30" s="107"/>
      <c r="VGL30" s="107"/>
      <c r="VGM30" s="107"/>
      <c r="VGN30" s="107"/>
      <c r="VGO30" s="107"/>
      <c r="VGP30" s="107"/>
      <c r="VGQ30" s="107"/>
      <c r="VGR30" s="107"/>
      <c r="VGS30" s="107"/>
      <c r="VGT30" s="107"/>
      <c r="VGU30" s="107"/>
      <c r="VGV30" s="107"/>
      <c r="VGW30" s="107"/>
      <c r="VGX30" s="107"/>
      <c r="VGY30" s="107"/>
      <c r="VGZ30" s="107"/>
      <c r="VHA30" s="107"/>
      <c r="VHB30" s="107"/>
      <c r="VHC30" s="107"/>
      <c r="VHD30" s="107"/>
      <c r="VHE30" s="107"/>
      <c r="VHF30" s="107"/>
      <c r="VHG30" s="107"/>
      <c r="VHH30" s="107"/>
      <c r="VHI30" s="107"/>
      <c r="VHJ30" s="107"/>
      <c r="VHK30" s="107"/>
      <c r="VHL30" s="107"/>
      <c r="VHM30" s="107"/>
      <c r="VHN30" s="107"/>
      <c r="VHO30" s="107"/>
      <c r="VHP30" s="107"/>
      <c r="VHQ30" s="107"/>
      <c r="VHR30" s="107"/>
      <c r="VHS30" s="107"/>
      <c r="VHT30" s="107"/>
      <c r="VHU30" s="107"/>
      <c r="VHV30" s="107"/>
      <c r="VHW30" s="107"/>
      <c r="VHX30" s="107"/>
      <c r="VHY30" s="107"/>
      <c r="VHZ30" s="107"/>
      <c r="VIA30" s="107"/>
      <c r="VIB30" s="107"/>
      <c r="VIC30" s="107"/>
      <c r="VID30" s="107"/>
      <c r="VIE30" s="107"/>
      <c r="VIF30" s="107"/>
      <c r="VIG30" s="107"/>
      <c r="VIH30" s="107"/>
      <c r="VII30" s="107"/>
      <c r="VIJ30" s="107"/>
      <c r="VIK30" s="107"/>
      <c r="VIL30" s="107"/>
      <c r="VIM30" s="107"/>
      <c r="VIN30" s="107"/>
      <c r="VIO30" s="107"/>
      <c r="VIP30" s="107"/>
      <c r="VIQ30" s="107"/>
      <c r="VIR30" s="107"/>
      <c r="VIS30" s="107"/>
      <c r="VIT30" s="107"/>
      <c r="VIU30" s="107"/>
      <c r="VIV30" s="107"/>
      <c r="VIW30" s="107"/>
      <c r="VIX30" s="107"/>
      <c r="VIY30" s="107"/>
      <c r="VIZ30" s="107"/>
      <c r="VJA30" s="107"/>
      <c r="VJB30" s="107"/>
      <c r="VJC30" s="107"/>
      <c r="VJD30" s="107"/>
      <c r="VJE30" s="107"/>
      <c r="VJF30" s="107"/>
      <c r="VJG30" s="107"/>
      <c r="VJH30" s="107"/>
      <c r="VJI30" s="107"/>
      <c r="VJJ30" s="107"/>
      <c r="VJK30" s="107"/>
      <c r="VJL30" s="107"/>
      <c r="VJM30" s="107"/>
      <c r="VJN30" s="107"/>
      <c r="VJO30" s="107"/>
      <c r="VJP30" s="107"/>
      <c r="VJQ30" s="107"/>
      <c r="VJR30" s="107"/>
      <c r="VJS30" s="107"/>
      <c r="VJT30" s="107"/>
      <c r="VJU30" s="107"/>
      <c r="VJV30" s="107"/>
      <c r="VJW30" s="107"/>
      <c r="VJX30" s="107"/>
      <c r="VJY30" s="107"/>
      <c r="VJZ30" s="107"/>
      <c r="VKA30" s="107"/>
      <c r="VKB30" s="107"/>
      <c r="VKC30" s="107"/>
      <c r="VKD30" s="107"/>
      <c r="VKE30" s="107"/>
      <c r="VKF30" s="107"/>
      <c r="VKG30" s="107"/>
      <c r="VKH30" s="107"/>
      <c r="VKI30" s="107"/>
      <c r="VKJ30" s="107"/>
      <c r="VKK30" s="107"/>
      <c r="VKL30" s="107"/>
      <c r="VKM30" s="107"/>
      <c r="VKN30" s="107"/>
      <c r="VKO30" s="107"/>
      <c r="VKP30" s="107"/>
      <c r="VKQ30" s="107"/>
      <c r="VKR30" s="107"/>
      <c r="VKS30" s="107"/>
      <c r="VKT30" s="107"/>
      <c r="VKU30" s="107"/>
      <c r="VKV30" s="107"/>
      <c r="VKW30" s="107"/>
      <c r="VKX30" s="107"/>
      <c r="VKY30" s="107"/>
      <c r="VKZ30" s="107"/>
      <c r="VLA30" s="107"/>
      <c r="VLB30" s="107"/>
      <c r="VLC30" s="107"/>
      <c r="VLD30" s="107"/>
      <c r="VLE30" s="107"/>
      <c r="VLF30" s="107"/>
      <c r="VLG30" s="107"/>
      <c r="VLH30" s="107"/>
      <c r="VLI30" s="107"/>
      <c r="VLJ30" s="107"/>
      <c r="VLK30" s="107"/>
      <c r="VLL30" s="107"/>
      <c r="VLM30" s="107"/>
      <c r="VLN30" s="107"/>
      <c r="VLO30" s="107"/>
      <c r="VLP30" s="107"/>
      <c r="VLQ30" s="107"/>
      <c r="VLR30" s="107"/>
      <c r="VLS30" s="107"/>
      <c r="VLT30" s="107"/>
      <c r="VLU30" s="107"/>
      <c r="VLV30" s="107"/>
      <c r="VLW30" s="107"/>
      <c r="VLX30" s="107"/>
      <c r="VLY30" s="107"/>
      <c r="VLZ30" s="107"/>
      <c r="VMA30" s="107"/>
      <c r="VMB30" s="107"/>
      <c r="VMC30" s="107"/>
      <c r="VMD30" s="107"/>
      <c r="VME30" s="107"/>
      <c r="VMF30" s="107"/>
      <c r="VMG30" s="107"/>
      <c r="VMH30" s="107"/>
      <c r="VMI30" s="107"/>
      <c r="VMJ30" s="107"/>
      <c r="VMK30" s="107"/>
      <c r="VML30" s="107"/>
      <c r="VMM30" s="107"/>
      <c r="VMN30" s="107"/>
      <c r="VMO30" s="107"/>
      <c r="VMP30" s="107"/>
      <c r="VMQ30" s="107"/>
      <c r="VMR30" s="107"/>
      <c r="VMS30" s="107"/>
      <c r="VMT30" s="107"/>
      <c r="VMU30" s="107"/>
      <c r="VMV30" s="107"/>
      <c r="VMW30" s="107"/>
      <c r="VMX30" s="107"/>
      <c r="VMY30" s="107"/>
      <c r="VMZ30" s="107"/>
      <c r="VNA30" s="107"/>
      <c r="VNB30" s="107"/>
      <c r="VNC30" s="107"/>
      <c r="VND30" s="107"/>
      <c r="VNE30" s="107"/>
      <c r="VNF30" s="107"/>
      <c r="VNG30" s="107"/>
      <c r="VNH30" s="107"/>
      <c r="VNI30" s="107"/>
      <c r="VNJ30" s="107"/>
      <c r="VNK30" s="107"/>
      <c r="VNL30" s="107"/>
      <c r="VNM30" s="107"/>
      <c r="VNN30" s="107"/>
      <c r="VNO30" s="107"/>
      <c r="VNP30" s="107"/>
      <c r="VNQ30" s="107"/>
      <c r="VNR30" s="107"/>
      <c r="VNS30" s="107"/>
      <c r="VNT30" s="107"/>
      <c r="VNU30" s="107"/>
      <c r="VNV30" s="107"/>
      <c r="VNW30" s="107"/>
      <c r="VNX30" s="107"/>
      <c r="VNY30" s="107"/>
      <c r="VNZ30" s="107"/>
      <c r="VOA30" s="107"/>
      <c r="VOB30" s="107"/>
      <c r="VOC30" s="107"/>
      <c r="VOD30" s="107"/>
      <c r="VOE30" s="107"/>
      <c r="VOF30" s="107"/>
      <c r="VOG30" s="107"/>
      <c r="VOH30" s="107"/>
      <c r="VOI30" s="107"/>
      <c r="VOJ30" s="107"/>
      <c r="VOK30" s="107"/>
      <c r="VOL30" s="107"/>
      <c r="VOM30" s="107"/>
      <c r="VON30" s="107"/>
      <c r="VOO30" s="107"/>
      <c r="VOP30" s="107"/>
      <c r="VOQ30" s="107"/>
      <c r="VOR30" s="107"/>
      <c r="VOS30" s="107"/>
      <c r="VOT30" s="107"/>
      <c r="VOU30" s="107"/>
      <c r="VOV30" s="107"/>
      <c r="VOW30" s="107"/>
      <c r="VOX30" s="107"/>
      <c r="VOY30" s="107"/>
      <c r="VOZ30" s="107"/>
      <c r="VPA30" s="107"/>
      <c r="VPB30" s="107"/>
      <c r="VPC30" s="107"/>
      <c r="VPD30" s="107"/>
      <c r="VPE30" s="107"/>
      <c r="VPF30" s="107"/>
      <c r="VPG30" s="107"/>
      <c r="VPH30" s="107"/>
      <c r="VPI30" s="107"/>
      <c r="VPJ30" s="107"/>
      <c r="VPK30" s="107"/>
      <c r="VPL30" s="107"/>
      <c r="VPM30" s="107"/>
      <c r="VPN30" s="107"/>
      <c r="VPO30" s="107"/>
      <c r="VPP30" s="107"/>
      <c r="VPQ30" s="107"/>
      <c r="VPR30" s="107"/>
      <c r="VPS30" s="107"/>
      <c r="VPT30" s="107"/>
      <c r="VPU30" s="107"/>
      <c r="VPV30" s="107"/>
      <c r="VPW30" s="107"/>
      <c r="VPX30" s="107"/>
      <c r="VPY30" s="107"/>
      <c r="VPZ30" s="107"/>
      <c r="VQA30" s="107"/>
      <c r="VQB30" s="107"/>
      <c r="VQC30" s="107"/>
      <c r="VQD30" s="107"/>
      <c r="VQE30" s="107"/>
      <c r="VQF30" s="107"/>
      <c r="VQG30" s="107"/>
      <c r="VQH30" s="107"/>
      <c r="VQI30" s="107"/>
      <c r="VQJ30" s="107"/>
      <c r="VQK30" s="107"/>
      <c r="VQL30" s="107"/>
      <c r="VQM30" s="107"/>
      <c r="VQN30" s="107"/>
      <c r="VQO30" s="107"/>
      <c r="VQP30" s="107"/>
      <c r="VQQ30" s="107"/>
      <c r="VQR30" s="107"/>
      <c r="VQS30" s="107"/>
      <c r="VQT30" s="107"/>
      <c r="VQU30" s="107"/>
      <c r="VQV30" s="107"/>
      <c r="VQW30" s="107"/>
      <c r="VQX30" s="107"/>
      <c r="VQY30" s="107"/>
      <c r="VQZ30" s="107"/>
      <c r="VRA30" s="107"/>
      <c r="VRB30" s="107"/>
      <c r="VRC30" s="107"/>
      <c r="VRD30" s="107"/>
      <c r="VRE30" s="107"/>
      <c r="VRF30" s="107"/>
      <c r="VRG30" s="107"/>
      <c r="VRH30" s="107"/>
      <c r="VRI30" s="107"/>
      <c r="VRJ30" s="107"/>
      <c r="VRK30" s="107"/>
      <c r="VRL30" s="107"/>
      <c r="VRM30" s="107"/>
      <c r="VRN30" s="107"/>
      <c r="VRO30" s="107"/>
      <c r="VRP30" s="107"/>
      <c r="VRQ30" s="107"/>
      <c r="VRR30" s="107"/>
      <c r="VRS30" s="107"/>
      <c r="VRT30" s="107"/>
      <c r="VRU30" s="107"/>
      <c r="VRV30" s="107"/>
      <c r="VRW30" s="107"/>
      <c r="VRX30" s="107"/>
      <c r="VRY30" s="107"/>
      <c r="VRZ30" s="107"/>
      <c r="VSA30" s="107"/>
      <c r="VSB30" s="107"/>
      <c r="VSC30" s="107"/>
      <c r="VSD30" s="107"/>
      <c r="VSE30" s="107"/>
      <c r="VSF30" s="107"/>
      <c r="VSG30" s="107"/>
      <c r="VSH30" s="107"/>
      <c r="VSI30" s="107"/>
      <c r="VSJ30" s="107"/>
      <c r="VSK30" s="107"/>
      <c r="VSL30" s="107"/>
      <c r="VSM30" s="107"/>
      <c r="VSN30" s="107"/>
      <c r="VSO30" s="107"/>
      <c r="VSP30" s="107"/>
      <c r="VSQ30" s="107"/>
      <c r="VSR30" s="107"/>
      <c r="VSS30" s="107"/>
      <c r="VST30" s="107"/>
      <c r="VSU30" s="107"/>
      <c r="VSV30" s="107"/>
      <c r="VSW30" s="107"/>
      <c r="VSX30" s="107"/>
      <c r="VSY30" s="107"/>
      <c r="VSZ30" s="107"/>
      <c r="VTA30" s="107"/>
      <c r="VTB30" s="107"/>
      <c r="VTC30" s="107"/>
      <c r="VTD30" s="107"/>
      <c r="VTE30" s="107"/>
      <c r="VTF30" s="107"/>
      <c r="VTG30" s="107"/>
      <c r="VTH30" s="107"/>
      <c r="VTI30" s="107"/>
      <c r="VTJ30" s="107"/>
      <c r="VTK30" s="107"/>
      <c r="VTL30" s="107"/>
      <c r="VTM30" s="107"/>
      <c r="VTN30" s="107"/>
      <c r="VTO30" s="107"/>
      <c r="VTP30" s="107"/>
      <c r="VTQ30" s="107"/>
      <c r="VTR30" s="107"/>
      <c r="VTS30" s="107"/>
      <c r="VTT30" s="107"/>
      <c r="VTU30" s="107"/>
      <c r="VTV30" s="107"/>
      <c r="VTW30" s="107"/>
      <c r="VTX30" s="107"/>
      <c r="VTY30" s="107"/>
      <c r="VTZ30" s="107"/>
      <c r="VUA30" s="107"/>
      <c r="VUB30" s="107"/>
      <c r="VUC30" s="107"/>
      <c r="VUD30" s="107"/>
      <c r="VUE30" s="107"/>
      <c r="VUF30" s="107"/>
      <c r="VUG30" s="107"/>
      <c r="VUH30" s="107"/>
      <c r="VUI30" s="107"/>
      <c r="VUJ30" s="107"/>
      <c r="VUK30" s="107"/>
      <c r="VUL30" s="107"/>
      <c r="VUM30" s="107"/>
      <c r="VUN30" s="107"/>
      <c r="VUO30" s="107"/>
      <c r="VUP30" s="107"/>
      <c r="VUQ30" s="107"/>
      <c r="VUR30" s="107"/>
      <c r="VUS30" s="107"/>
      <c r="VUT30" s="107"/>
      <c r="VUU30" s="107"/>
      <c r="VUV30" s="107"/>
      <c r="VUW30" s="107"/>
      <c r="VUX30" s="107"/>
      <c r="VUY30" s="107"/>
      <c r="VUZ30" s="107"/>
      <c r="VVA30" s="107"/>
      <c r="VVB30" s="107"/>
      <c r="VVC30" s="107"/>
      <c r="VVD30" s="107"/>
      <c r="VVE30" s="107"/>
      <c r="VVF30" s="107"/>
      <c r="VVG30" s="107"/>
      <c r="VVH30" s="107"/>
      <c r="VVI30" s="107"/>
      <c r="VVJ30" s="107"/>
      <c r="VVK30" s="107"/>
      <c r="VVL30" s="107"/>
      <c r="VVM30" s="107"/>
      <c r="VVN30" s="107"/>
      <c r="VVO30" s="107"/>
      <c r="VVP30" s="107"/>
      <c r="VVQ30" s="107"/>
      <c r="VVR30" s="107"/>
      <c r="VVS30" s="107"/>
      <c r="VVT30" s="107"/>
      <c r="VVU30" s="107"/>
      <c r="VVV30" s="107"/>
      <c r="VVW30" s="107"/>
      <c r="VVX30" s="107"/>
      <c r="VVY30" s="107"/>
      <c r="VVZ30" s="107"/>
      <c r="VWA30" s="107"/>
      <c r="VWB30" s="107"/>
      <c r="VWC30" s="107"/>
      <c r="VWD30" s="107"/>
      <c r="VWE30" s="107"/>
      <c r="VWF30" s="107"/>
      <c r="VWG30" s="107"/>
      <c r="VWH30" s="107"/>
      <c r="VWI30" s="107"/>
      <c r="VWJ30" s="107"/>
      <c r="VWK30" s="107"/>
      <c r="VWL30" s="107"/>
      <c r="VWM30" s="107"/>
      <c r="VWN30" s="107"/>
      <c r="VWO30" s="107"/>
      <c r="VWP30" s="107"/>
      <c r="VWQ30" s="107"/>
      <c r="VWR30" s="107"/>
      <c r="VWS30" s="107"/>
      <c r="VWT30" s="107"/>
      <c r="VWU30" s="107"/>
      <c r="VWV30" s="107"/>
      <c r="VWW30" s="107"/>
      <c r="VWX30" s="107"/>
      <c r="VWY30" s="107"/>
      <c r="VWZ30" s="107"/>
      <c r="VXA30" s="107"/>
      <c r="VXB30" s="107"/>
      <c r="VXC30" s="107"/>
      <c r="VXD30" s="107"/>
      <c r="VXE30" s="107"/>
      <c r="VXF30" s="107"/>
      <c r="VXG30" s="107"/>
      <c r="VXH30" s="107"/>
      <c r="VXI30" s="107"/>
      <c r="VXJ30" s="107"/>
      <c r="VXK30" s="107"/>
      <c r="VXL30" s="107"/>
      <c r="VXM30" s="107"/>
      <c r="VXN30" s="107"/>
      <c r="VXO30" s="107"/>
      <c r="VXP30" s="107"/>
      <c r="VXQ30" s="107"/>
      <c r="VXR30" s="107"/>
      <c r="VXS30" s="107"/>
      <c r="VXT30" s="107"/>
      <c r="VXU30" s="107"/>
      <c r="VXV30" s="107"/>
      <c r="VXW30" s="107"/>
      <c r="VXX30" s="107"/>
      <c r="VXY30" s="107"/>
      <c r="VXZ30" s="107"/>
      <c r="VYA30" s="107"/>
      <c r="VYB30" s="107"/>
      <c r="VYC30" s="107"/>
      <c r="VYD30" s="107"/>
      <c r="VYE30" s="107"/>
      <c r="VYF30" s="107"/>
      <c r="VYG30" s="107"/>
      <c r="VYH30" s="107"/>
      <c r="VYI30" s="107"/>
      <c r="VYJ30" s="107"/>
      <c r="VYK30" s="107"/>
      <c r="VYL30" s="107"/>
      <c r="VYM30" s="107"/>
      <c r="VYN30" s="107"/>
      <c r="VYO30" s="107"/>
      <c r="VYP30" s="107"/>
      <c r="VYQ30" s="107"/>
      <c r="VYR30" s="107"/>
      <c r="VYS30" s="107"/>
      <c r="VYT30" s="107"/>
      <c r="VYU30" s="107"/>
      <c r="VYV30" s="107"/>
      <c r="VYW30" s="107"/>
      <c r="VYX30" s="107"/>
      <c r="VYY30" s="107"/>
      <c r="VYZ30" s="107"/>
      <c r="VZA30" s="107"/>
      <c r="VZB30" s="107"/>
      <c r="VZC30" s="107"/>
      <c r="VZD30" s="107"/>
      <c r="VZE30" s="107"/>
      <c r="VZF30" s="107"/>
      <c r="VZG30" s="107"/>
      <c r="VZH30" s="107"/>
      <c r="VZI30" s="107"/>
      <c r="VZJ30" s="107"/>
      <c r="VZK30" s="107"/>
      <c r="VZL30" s="107"/>
      <c r="VZM30" s="107"/>
      <c r="VZN30" s="107"/>
      <c r="VZO30" s="107"/>
      <c r="VZP30" s="107"/>
      <c r="VZQ30" s="107"/>
      <c r="VZR30" s="107"/>
      <c r="VZS30" s="107"/>
      <c r="VZT30" s="107"/>
      <c r="VZU30" s="107"/>
      <c r="VZV30" s="107"/>
      <c r="VZW30" s="107"/>
      <c r="VZX30" s="107"/>
      <c r="VZY30" s="107"/>
      <c r="VZZ30" s="107"/>
      <c r="WAA30" s="107"/>
      <c r="WAB30" s="107"/>
      <c r="WAC30" s="107"/>
      <c r="WAD30" s="107"/>
      <c r="WAE30" s="107"/>
      <c r="WAF30" s="107"/>
      <c r="WAG30" s="107"/>
      <c r="WAH30" s="107"/>
      <c r="WAI30" s="107"/>
      <c r="WAJ30" s="107"/>
      <c r="WAK30" s="107"/>
      <c r="WAL30" s="107"/>
      <c r="WAM30" s="107"/>
      <c r="WAN30" s="107"/>
      <c r="WAO30" s="107"/>
      <c r="WAP30" s="107"/>
      <c r="WAQ30" s="107"/>
      <c r="WAR30" s="107"/>
      <c r="WAS30" s="107"/>
      <c r="WAT30" s="107"/>
      <c r="WAU30" s="107"/>
      <c r="WAV30" s="107"/>
      <c r="WAW30" s="107"/>
      <c r="WAX30" s="107"/>
      <c r="WAY30" s="107"/>
      <c r="WAZ30" s="107"/>
      <c r="WBA30" s="107"/>
      <c r="WBB30" s="107"/>
      <c r="WBC30" s="107"/>
      <c r="WBD30" s="107"/>
      <c r="WBE30" s="107"/>
      <c r="WBF30" s="107"/>
      <c r="WBG30" s="107"/>
      <c r="WBH30" s="107"/>
      <c r="WBI30" s="107"/>
      <c r="WBJ30" s="107"/>
      <c r="WBK30" s="107"/>
      <c r="WBL30" s="107"/>
      <c r="WBM30" s="107"/>
      <c r="WBN30" s="107"/>
      <c r="WBO30" s="107"/>
      <c r="WBP30" s="107"/>
      <c r="WBQ30" s="107"/>
      <c r="WBR30" s="107"/>
      <c r="WBS30" s="107"/>
      <c r="WBT30" s="107"/>
      <c r="WBU30" s="107"/>
      <c r="WBV30" s="107"/>
      <c r="WBW30" s="107"/>
      <c r="WBX30" s="107"/>
      <c r="WBY30" s="107"/>
      <c r="WBZ30" s="107"/>
      <c r="WCA30" s="107"/>
      <c r="WCB30" s="107"/>
      <c r="WCC30" s="107"/>
      <c r="WCD30" s="107"/>
      <c r="WCE30" s="107"/>
      <c r="WCF30" s="107"/>
      <c r="WCG30" s="107"/>
      <c r="WCH30" s="107"/>
      <c r="WCI30" s="107"/>
      <c r="WCJ30" s="107"/>
      <c r="WCK30" s="107"/>
      <c r="WCL30" s="107"/>
      <c r="WCM30" s="107"/>
      <c r="WCN30" s="107"/>
      <c r="WCO30" s="107"/>
      <c r="WCP30" s="107"/>
      <c r="WCQ30" s="107"/>
      <c r="WCR30" s="107"/>
      <c r="WCS30" s="107"/>
      <c r="WCT30" s="107"/>
      <c r="WCU30" s="107"/>
      <c r="WCV30" s="107"/>
      <c r="WCW30" s="107"/>
      <c r="WCX30" s="107"/>
      <c r="WCY30" s="107"/>
      <c r="WCZ30" s="107"/>
      <c r="WDA30" s="107"/>
      <c r="WDB30" s="107"/>
      <c r="WDC30" s="107"/>
      <c r="WDD30" s="107"/>
      <c r="WDE30" s="107"/>
      <c r="WDF30" s="107"/>
      <c r="WDG30" s="107"/>
      <c r="WDH30" s="107"/>
      <c r="WDI30" s="107"/>
      <c r="WDJ30" s="107"/>
      <c r="WDK30" s="107"/>
      <c r="WDL30" s="107"/>
      <c r="WDM30" s="107"/>
      <c r="WDN30" s="107"/>
      <c r="WDO30" s="107"/>
      <c r="WDP30" s="107"/>
      <c r="WDQ30" s="107"/>
      <c r="WDR30" s="107"/>
      <c r="WDS30" s="107"/>
      <c r="WDT30" s="107"/>
      <c r="WDU30" s="107"/>
      <c r="WDV30" s="107"/>
      <c r="WDW30" s="107"/>
      <c r="WDX30" s="107"/>
      <c r="WDY30" s="107"/>
      <c r="WDZ30" s="107"/>
      <c r="WEA30" s="107"/>
      <c r="WEB30" s="107"/>
      <c r="WEC30" s="107"/>
      <c r="WED30" s="107"/>
      <c r="WEE30" s="107"/>
      <c r="WEF30" s="107"/>
      <c r="WEG30" s="107"/>
      <c r="WEH30" s="107"/>
      <c r="WEI30" s="107"/>
      <c r="WEJ30" s="107"/>
      <c r="WEK30" s="107"/>
      <c r="WEL30" s="107"/>
      <c r="WEM30" s="107"/>
      <c r="WEN30" s="107"/>
      <c r="WEO30" s="107"/>
      <c r="WEP30" s="107"/>
      <c r="WEQ30" s="107"/>
      <c r="WER30" s="107"/>
      <c r="WES30" s="107"/>
      <c r="WET30" s="107"/>
      <c r="WEU30" s="107"/>
      <c r="WEV30" s="107"/>
      <c r="WEW30" s="107"/>
      <c r="WEX30" s="107"/>
      <c r="WEY30" s="107"/>
      <c r="WEZ30" s="107"/>
      <c r="WFA30" s="107"/>
      <c r="WFB30" s="107"/>
      <c r="WFC30" s="107"/>
      <c r="WFD30" s="107"/>
      <c r="WFE30" s="107"/>
      <c r="WFF30" s="107"/>
      <c r="WFG30" s="107"/>
      <c r="WFH30" s="107"/>
      <c r="WFI30" s="107"/>
      <c r="WFJ30" s="107"/>
      <c r="WFK30" s="107"/>
      <c r="WFL30" s="107"/>
      <c r="WFM30" s="107"/>
      <c r="WFN30" s="107"/>
      <c r="WFO30" s="107"/>
      <c r="WFP30" s="107"/>
      <c r="WFQ30" s="107"/>
      <c r="WFR30" s="107"/>
      <c r="WFS30" s="107"/>
      <c r="WFT30" s="107"/>
      <c r="WFU30" s="107"/>
      <c r="WFV30" s="107"/>
      <c r="WFW30" s="107"/>
      <c r="WFX30" s="107"/>
      <c r="WFY30" s="107"/>
      <c r="WFZ30" s="107"/>
      <c r="WGA30" s="107"/>
      <c r="WGB30" s="107"/>
      <c r="WGC30" s="107"/>
      <c r="WGD30" s="107"/>
      <c r="WGE30" s="107"/>
      <c r="WGF30" s="107"/>
      <c r="WGG30" s="107"/>
      <c r="WGH30" s="107"/>
      <c r="WGI30" s="107"/>
      <c r="WGJ30" s="107"/>
      <c r="WGK30" s="107"/>
      <c r="WGL30" s="107"/>
      <c r="WGM30" s="107"/>
      <c r="WGN30" s="107"/>
      <c r="WGO30" s="107"/>
      <c r="WGP30" s="107"/>
      <c r="WGQ30" s="107"/>
      <c r="WGR30" s="107"/>
      <c r="WGS30" s="107"/>
      <c r="WGT30" s="107"/>
      <c r="WGU30" s="107"/>
      <c r="WGV30" s="107"/>
      <c r="WGW30" s="107"/>
      <c r="WGX30" s="107"/>
      <c r="WGY30" s="107"/>
      <c r="WGZ30" s="107"/>
      <c r="WHA30" s="107"/>
      <c r="WHB30" s="107"/>
      <c r="WHC30" s="107"/>
      <c r="WHD30" s="107"/>
      <c r="WHE30" s="107"/>
      <c r="WHF30" s="107"/>
      <c r="WHG30" s="107"/>
      <c r="WHH30" s="107"/>
      <c r="WHI30" s="107"/>
      <c r="WHJ30" s="107"/>
      <c r="WHK30" s="107"/>
      <c r="WHL30" s="107"/>
      <c r="WHM30" s="107"/>
      <c r="WHN30" s="107"/>
      <c r="WHO30" s="107"/>
      <c r="WHP30" s="107"/>
      <c r="WHQ30" s="107"/>
      <c r="WHR30" s="107"/>
      <c r="WHS30" s="107"/>
      <c r="WHT30" s="107"/>
      <c r="WHU30" s="107"/>
      <c r="WHV30" s="107"/>
      <c r="WHW30" s="107"/>
      <c r="WHX30" s="107"/>
      <c r="WHY30" s="107"/>
      <c r="WHZ30" s="107"/>
      <c r="WIA30" s="107"/>
      <c r="WIB30" s="107"/>
      <c r="WIC30" s="107"/>
      <c r="WID30" s="107"/>
      <c r="WIE30" s="107"/>
      <c r="WIF30" s="107"/>
      <c r="WIG30" s="107"/>
      <c r="WIH30" s="107"/>
      <c r="WII30" s="107"/>
      <c r="WIJ30" s="107"/>
      <c r="WIK30" s="107"/>
      <c r="WIL30" s="107"/>
      <c r="WIM30" s="107"/>
      <c r="WIN30" s="107"/>
      <c r="WIO30" s="107"/>
      <c r="WIP30" s="107"/>
      <c r="WIQ30" s="107"/>
      <c r="WIR30" s="107"/>
      <c r="WIS30" s="107"/>
      <c r="WIT30" s="107"/>
      <c r="WIU30" s="107"/>
      <c r="WIV30" s="107"/>
      <c r="WIW30" s="107"/>
      <c r="WIX30" s="107"/>
      <c r="WIY30" s="107"/>
      <c r="WIZ30" s="107"/>
      <c r="WJA30" s="107"/>
      <c r="WJB30" s="107"/>
      <c r="WJC30" s="107"/>
      <c r="WJD30" s="107"/>
      <c r="WJE30" s="107"/>
      <c r="WJF30" s="107"/>
      <c r="WJG30" s="107"/>
      <c r="WJH30" s="107"/>
      <c r="WJI30" s="107"/>
      <c r="WJJ30" s="107"/>
      <c r="WJK30" s="107"/>
      <c r="WJL30" s="107"/>
      <c r="WJM30" s="107"/>
      <c r="WJN30" s="107"/>
      <c r="WJO30" s="107"/>
      <c r="WJP30" s="107"/>
      <c r="WJQ30" s="107"/>
      <c r="WJR30" s="107"/>
      <c r="WJS30" s="107"/>
      <c r="WJT30" s="107"/>
      <c r="WJU30" s="107"/>
      <c r="WJV30" s="107"/>
      <c r="WJW30" s="107"/>
      <c r="WJX30" s="107"/>
      <c r="WJY30" s="107"/>
      <c r="WJZ30" s="107"/>
      <c r="WKA30" s="107"/>
      <c r="WKB30" s="107"/>
      <c r="WKC30" s="107"/>
      <c r="WKD30" s="107"/>
      <c r="WKE30" s="107"/>
      <c r="WKF30" s="107"/>
      <c r="WKG30" s="107"/>
      <c r="WKH30" s="107"/>
      <c r="WKI30" s="107"/>
      <c r="WKJ30" s="107"/>
      <c r="WKK30" s="107"/>
      <c r="WKL30" s="107"/>
      <c r="WKM30" s="107"/>
      <c r="WKN30" s="107"/>
      <c r="WKO30" s="107"/>
      <c r="WKP30" s="107"/>
      <c r="WKQ30" s="107"/>
      <c r="WKR30" s="107"/>
      <c r="WKS30" s="107"/>
      <c r="WKT30" s="107"/>
      <c r="WKU30" s="107"/>
      <c r="WKV30" s="107"/>
      <c r="WKW30" s="107"/>
      <c r="WKX30" s="107"/>
      <c r="WKY30" s="107"/>
      <c r="WKZ30" s="107"/>
      <c r="WLA30" s="107"/>
      <c r="WLB30" s="107"/>
      <c r="WLC30" s="107"/>
      <c r="WLD30" s="107"/>
      <c r="WLE30" s="107"/>
      <c r="WLF30" s="107"/>
      <c r="WLG30" s="107"/>
      <c r="WLH30" s="107"/>
      <c r="WLI30" s="107"/>
      <c r="WLJ30" s="107"/>
      <c r="WLK30" s="107"/>
      <c r="WLL30" s="107"/>
      <c r="WLM30" s="107"/>
      <c r="WLN30" s="107"/>
      <c r="WLO30" s="107"/>
      <c r="WLP30" s="107"/>
      <c r="WLQ30" s="107"/>
      <c r="WLR30" s="107"/>
      <c r="WLS30" s="107"/>
      <c r="WLT30" s="107"/>
      <c r="WLU30" s="107"/>
      <c r="WLV30" s="107"/>
      <c r="WLW30" s="107"/>
      <c r="WLX30" s="107"/>
      <c r="WLY30" s="107"/>
      <c r="WLZ30" s="107"/>
      <c r="WMA30" s="107"/>
      <c r="WMB30" s="107"/>
      <c r="WMC30" s="107"/>
      <c r="WMD30" s="107"/>
      <c r="WME30" s="107"/>
      <c r="WMF30" s="107"/>
      <c r="WMG30" s="107"/>
      <c r="WMH30" s="107"/>
      <c r="WMI30" s="107"/>
      <c r="WMJ30" s="107"/>
      <c r="WMK30" s="107"/>
      <c r="WML30" s="107"/>
      <c r="WMM30" s="107"/>
      <c r="WMN30" s="107"/>
      <c r="WMO30" s="107"/>
      <c r="WMP30" s="107"/>
      <c r="WMQ30" s="107"/>
      <c r="WMR30" s="107"/>
      <c r="WMS30" s="107"/>
      <c r="WMT30" s="107"/>
      <c r="WMU30" s="107"/>
      <c r="WMV30" s="107"/>
      <c r="WMW30" s="107"/>
      <c r="WMX30" s="107"/>
      <c r="WMY30" s="107"/>
      <c r="WMZ30" s="107"/>
      <c r="WNA30" s="107"/>
      <c r="WNB30" s="107"/>
      <c r="WNC30" s="107"/>
      <c r="WND30" s="107"/>
      <c r="WNE30" s="107"/>
      <c r="WNF30" s="107"/>
      <c r="WNG30" s="107"/>
      <c r="WNH30" s="107"/>
      <c r="WNI30" s="107"/>
      <c r="WNJ30" s="107"/>
      <c r="WNK30" s="107"/>
      <c r="WNL30" s="107"/>
      <c r="WNM30" s="107"/>
      <c r="WNN30" s="107"/>
      <c r="WNO30" s="107"/>
      <c r="WNP30" s="107"/>
      <c r="WNQ30" s="107"/>
      <c r="WNR30" s="107"/>
      <c r="WNS30" s="107"/>
      <c r="WNT30" s="107"/>
      <c r="WNU30" s="107"/>
      <c r="WNV30" s="107"/>
      <c r="WNW30" s="107"/>
      <c r="WNX30" s="107"/>
      <c r="WNY30" s="107"/>
      <c r="WNZ30" s="107"/>
      <c r="WOA30" s="107"/>
      <c r="WOB30" s="107"/>
      <c r="WOC30" s="107"/>
      <c r="WOD30" s="107"/>
      <c r="WOE30" s="107"/>
      <c r="WOF30" s="107"/>
      <c r="WOG30" s="107"/>
      <c r="WOH30" s="107"/>
      <c r="WOI30" s="107"/>
      <c r="WOJ30" s="107"/>
      <c r="WOK30" s="107"/>
      <c r="WOL30" s="107"/>
      <c r="WOM30" s="107"/>
      <c r="WON30" s="107"/>
      <c r="WOO30" s="107"/>
      <c r="WOP30" s="107"/>
      <c r="WOQ30" s="107"/>
      <c r="WOR30" s="107"/>
      <c r="WOS30" s="107"/>
      <c r="WOT30" s="107"/>
      <c r="WOU30" s="107"/>
      <c r="WOV30" s="107"/>
      <c r="WOW30" s="107"/>
      <c r="WOX30" s="107"/>
      <c r="WOY30" s="107"/>
      <c r="WOZ30" s="107"/>
      <c r="WPA30" s="107"/>
      <c r="WPB30" s="107"/>
      <c r="WPC30" s="107"/>
      <c r="WPD30" s="107"/>
      <c r="WPE30" s="107"/>
      <c r="WPF30" s="107"/>
      <c r="WPG30" s="107"/>
      <c r="WPH30" s="107"/>
      <c r="WPI30" s="107"/>
      <c r="WPJ30" s="107"/>
      <c r="WPK30" s="107"/>
      <c r="WPL30" s="107"/>
      <c r="WPM30" s="107"/>
      <c r="WPN30" s="107"/>
      <c r="WPO30" s="107"/>
      <c r="WPP30" s="107"/>
      <c r="WPQ30" s="107"/>
      <c r="WPR30" s="107"/>
      <c r="WPS30" s="107"/>
      <c r="WPT30" s="107"/>
      <c r="WPU30" s="107"/>
      <c r="WPV30" s="107"/>
      <c r="WPW30" s="107"/>
      <c r="WPX30" s="107"/>
      <c r="WPY30" s="107"/>
      <c r="WPZ30" s="107"/>
      <c r="WQA30" s="107"/>
      <c r="WQB30" s="107"/>
      <c r="WQC30" s="107"/>
      <c r="WQD30" s="107"/>
      <c r="WQE30" s="107"/>
      <c r="WQF30" s="107"/>
      <c r="WQG30" s="107"/>
      <c r="WQH30" s="107"/>
      <c r="WQI30" s="107"/>
      <c r="WQJ30" s="107"/>
      <c r="WQK30" s="107"/>
      <c r="WQL30" s="107"/>
      <c r="WQM30" s="107"/>
      <c r="WQN30" s="107"/>
      <c r="WQO30" s="107"/>
      <c r="WQP30" s="107"/>
      <c r="WQQ30" s="107"/>
      <c r="WQR30" s="107"/>
      <c r="WQS30" s="107"/>
      <c r="WQT30" s="107"/>
      <c r="WQU30" s="107"/>
      <c r="WQV30" s="107"/>
      <c r="WQW30" s="107"/>
      <c r="WQX30" s="107"/>
      <c r="WQY30" s="107"/>
      <c r="WQZ30" s="107"/>
      <c r="WRA30" s="107"/>
      <c r="WRB30" s="107"/>
      <c r="WRC30" s="107"/>
      <c r="WRD30" s="107"/>
      <c r="WRE30" s="107"/>
      <c r="WRF30" s="107"/>
      <c r="WRG30" s="107"/>
      <c r="WRH30" s="107"/>
      <c r="WRI30" s="107"/>
      <c r="WRJ30" s="107"/>
      <c r="WRK30" s="107"/>
      <c r="WRL30" s="107"/>
      <c r="WRM30" s="107"/>
      <c r="WRN30" s="107"/>
      <c r="WRO30" s="107"/>
      <c r="WRP30" s="107"/>
      <c r="WRQ30" s="107"/>
      <c r="WRR30" s="107"/>
      <c r="WRS30" s="107"/>
      <c r="WRT30" s="107"/>
      <c r="WRU30" s="107"/>
      <c r="WRV30" s="107"/>
      <c r="WRW30" s="107"/>
      <c r="WRX30" s="107"/>
      <c r="WRY30" s="107"/>
      <c r="WRZ30" s="107"/>
      <c r="WSA30" s="107"/>
      <c r="WSB30" s="107"/>
      <c r="WSC30" s="107"/>
      <c r="WSD30" s="107"/>
      <c r="WSE30" s="107"/>
      <c r="WSF30" s="107"/>
      <c r="WSG30" s="107"/>
      <c r="WSH30" s="107"/>
      <c r="WSI30" s="107"/>
      <c r="WSJ30" s="107"/>
      <c r="WSK30" s="107"/>
      <c r="WSL30" s="107"/>
      <c r="WSM30" s="107"/>
      <c r="WSN30" s="107"/>
      <c r="WSO30" s="107"/>
      <c r="WSP30" s="107"/>
      <c r="WSQ30" s="107"/>
      <c r="WSR30" s="107"/>
      <c r="WSS30" s="107"/>
      <c r="WST30" s="107"/>
      <c r="WSU30" s="107"/>
      <c r="WSV30" s="107"/>
      <c r="WSW30" s="107"/>
      <c r="WSX30" s="107"/>
      <c r="WSY30" s="107"/>
      <c r="WSZ30" s="107"/>
      <c r="WTA30" s="107"/>
      <c r="WTB30" s="107"/>
      <c r="WTC30" s="107"/>
      <c r="WTD30" s="107"/>
      <c r="WTE30" s="107"/>
      <c r="WTF30" s="107"/>
      <c r="WTG30" s="107"/>
      <c r="WTH30" s="107"/>
      <c r="WTI30" s="107"/>
      <c r="WTJ30" s="107"/>
      <c r="WTK30" s="107"/>
      <c r="WTL30" s="107"/>
      <c r="WTM30" s="107"/>
      <c r="WTN30" s="107"/>
      <c r="WTO30" s="107"/>
      <c r="WTP30" s="107"/>
      <c r="WTQ30" s="107"/>
      <c r="WTR30" s="107"/>
      <c r="WTS30" s="107"/>
      <c r="WTT30" s="107"/>
      <c r="WTU30" s="107"/>
      <c r="WTV30" s="107"/>
      <c r="WTW30" s="107"/>
      <c r="WTX30" s="107"/>
      <c r="WTY30" s="107"/>
      <c r="WTZ30" s="107"/>
      <c r="WUA30" s="107"/>
      <c r="WUB30" s="107"/>
      <c r="WUC30" s="107"/>
      <c r="WUD30" s="107"/>
      <c r="WUE30" s="107"/>
      <c r="WUF30" s="107"/>
      <c r="WUG30" s="107"/>
      <c r="WUH30" s="107"/>
      <c r="WUI30" s="107"/>
      <c r="WUJ30" s="107"/>
      <c r="WUK30" s="107"/>
      <c r="WUL30" s="107"/>
      <c r="WUM30" s="107"/>
      <c r="WUN30" s="107"/>
      <c r="WUO30" s="107"/>
      <c r="WUP30" s="107"/>
      <c r="WUQ30" s="107"/>
      <c r="WUR30" s="107"/>
      <c r="WUS30" s="107"/>
      <c r="WUT30" s="107"/>
      <c r="WUU30" s="107"/>
      <c r="WUV30" s="107"/>
      <c r="WUW30" s="107"/>
      <c r="WUX30" s="107"/>
      <c r="WUY30" s="107"/>
      <c r="WUZ30" s="107"/>
      <c r="WVA30" s="107"/>
      <c r="WVB30" s="107"/>
      <c r="WVC30" s="107"/>
      <c r="WVD30" s="107"/>
      <c r="WVE30" s="107"/>
      <c r="WVF30" s="107"/>
      <c r="WVG30" s="107"/>
      <c r="WVH30" s="107"/>
      <c r="WVI30" s="107"/>
      <c r="WVJ30" s="107"/>
      <c r="WVK30" s="107"/>
      <c r="WVL30" s="107"/>
      <c r="WVM30" s="107"/>
      <c r="WVN30" s="107"/>
      <c r="WVO30" s="107"/>
      <c r="WVP30" s="107"/>
      <c r="WVQ30" s="107"/>
      <c r="WVR30" s="107"/>
      <c r="WVS30" s="107"/>
      <c r="WVT30" s="107"/>
      <c r="WVU30" s="107"/>
      <c r="WVV30" s="107"/>
      <c r="WVW30" s="107"/>
      <c r="WVX30" s="107"/>
      <c r="WVY30" s="107"/>
      <c r="WVZ30" s="107"/>
      <c r="WWA30" s="107"/>
      <c r="WWB30" s="107"/>
      <c r="WWC30" s="107"/>
      <c r="WWD30" s="107"/>
      <c r="WWE30" s="107"/>
      <c r="WWF30" s="107"/>
      <c r="WWG30" s="107"/>
      <c r="WWH30" s="107"/>
      <c r="WWI30" s="107"/>
      <c r="WWJ30" s="107"/>
      <c r="WWK30" s="107"/>
      <c r="WWL30" s="107"/>
      <c r="WWM30" s="107"/>
      <c r="WWN30" s="107"/>
      <c r="WWO30" s="107"/>
      <c r="WWP30" s="107"/>
      <c r="WWQ30" s="107"/>
      <c r="WWR30" s="107"/>
      <c r="WWS30" s="107"/>
      <c r="WWT30" s="107"/>
      <c r="WWU30" s="107"/>
      <c r="WWV30" s="107"/>
      <c r="WWW30" s="107"/>
      <c r="WWX30" s="107"/>
      <c r="WWY30" s="107"/>
      <c r="WWZ30" s="107"/>
      <c r="WXA30" s="107"/>
      <c r="WXB30" s="107"/>
      <c r="WXC30" s="107"/>
      <c r="WXD30" s="107"/>
      <c r="WXE30" s="107"/>
      <c r="WXF30" s="107"/>
      <c r="WXG30" s="107"/>
      <c r="WXH30" s="107"/>
      <c r="WXI30" s="107"/>
      <c r="WXJ30" s="107"/>
      <c r="WXK30" s="107"/>
      <c r="WXL30" s="107"/>
      <c r="WXM30" s="107"/>
      <c r="WXN30" s="107"/>
      <c r="WXO30" s="107"/>
      <c r="WXP30" s="107"/>
      <c r="WXQ30" s="107"/>
      <c r="WXR30" s="107"/>
      <c r="WXS30" s="107"/>
      <c r="WXT30" s="107"/>
      <c r="WXU30" s="107"/>
      <c r="WXV30" s="107"/>
      <c r="WXW30" s="107"/>
      <c r="WXX30" s="107"/>
      <c r="WXY30" s="107"/>
      <c r="WXZ30" s="107"/>
      <c r="WYA30" s="107"/>
      <c r="WYB30" s="107"/>
      <c r="WYC30" s="107"/>
      <c r="WYD30" s="107"/>
      <c r="WYE30" s="107"/>
      <c r="WYF30" s="107"/>
      <c r="WYG30" s="107"/>
      <c r="WYH30" s="107"/>
      <c r="WYI30" s="107"/>
      <c r="WYJ30" s="107"/>
      <c r="WYK30" s="107"/>
      <c r="WYL30" s="107"/>
      <c r="WYM30" s="107"/>
      <c r="WYN30" s="107"/>
      <c r="WYO30" s="107"/>
      <c r="WYP30" s="107"/>
      <c r="WYQ30" s="107"/>
      <c r="WYR30" s="107"/>
      <c r="WYS30" s="107"/>
      <c r="WYT30" s="107"/>
      <c r="WYU30" s="107"/>
      <c r="WYV30" s="107"/>
      <c r="WYW30" s="107"/>
      <c r="WYX30" s="107"/>
      <c r="WYY30" s="107"/>
      <c r="WYZ30" s="107"/>
      <c r="WZA30" s="107"/>
      <c r="WZB30" s="107"/>
      <c r="WZC30" s="107"/>
      <c r="WZD30" s="107"/>
      <c r="WZE30" s="107"/>
      <c r="WZF30" s="107"/>
      <c r="WZG30" s="107"/>
      <c r="WZH30" s="107"/>
      <c r="WZI30" s="107"/>
      <c r="WZJ30" s="107"/>
      <c r="WZK30" s="107"/>
      <c r="WZL30" s="107"/>
      <c r="WZM30" s="107"/>
      <c r="WZN30" s="107"/>
      <c r="WZO30" s="107"/>
      <c r="WZP30" s="107"/>
      <c r="WZQ30" s="107"/>
      <c r="WZR30" s="107"/>
      <c r="WZS30" s="107"/>
      <c r="WZT30" s="107"/>
      <c r="WZU30" s="107"/>
      <c r="WZV30" s="107"/>
      <c r="WZW30" s="107"/>
      <c r="WZX30" s="107"/>
      <c r="WZY30" s="107"/>
      <c r="WZZ30" s="107"/>
      <c r="XAA30" s="107"/>
      <c r="XAB30" s="107"/>
      <c r="XAC30" s="107"/>
      <c r="XAD30" s="107"/>
      <c r="XAE30" s="107"/>
      <c r="XAF30" s="107"/>
      <c r="XAG30" s="107"/>
      <c r="XAH30" s="107"/>
      <c r="XAI30" s="107"/>
      <c r="XAJ30" s="107"/>
      <c r="XAK30" s="107"/>
      <c r="XAL30" s="107"/>
      <c r="XAM30" s="107"/>
      <c r="XAN30" s="107"/>
      <c r="XAO30" s="107"/>
      <c r="XAP30" s="107"/>
      <c r="XAQ30" s="107"/>
      <c r="XAR30" s="107"/>
      <c r="XAS30" s="107"/>
      <c r="XAT30" s="107"/>
      <c r="XAU30" s="107"/>
      <c r="XAV30" s="107"/>
      <c r="XAW30" s="107"/>
      <c r="XAX30" s="107"/>
      <c r="XAY30" s="107"/>
      <c r="XAZ30" s="107"/>
      <c r="XBA30" s="107"/>
      <c r="XBB30" s="107"/>
      <c r="XBC30" s="107"/>
      <c r="XBD30" s="107"/>
      <c r="XBE30" s="107"/>
      <c r="XBF30" s="107"/>
      <c r="XBG30" s="107"/>
      <c r="XBH30" s="107"/>
      <c r="XBI30" s="107"/>
      <c r="XBJ30" s="107"/>
      <c r="XBK30" s="107"/>
      <c r="XBL30" s="107"/>
      <c r="XBM30" s="107"/>
      <c r="XBN30" s="107"/>
      <c r="XBO30" s="107"/>
      <c r="XBP30" s="107"/>
      <c r="XBQ30" s="107"/>
      <c r="XBR30" s="107"/>
      <c r="XBS30" s="107"/>
      <c r="XBT30" s="107"/>
      <c r="XBU30" s="107"/>
      <c r="XBV30" s="107"/>
      <c r="XBW30" s="107"/>
      <c r="XBX30" s="107"/>
      <c r="XBY30" s="107"/>
      <c r="XBZ30" s="107"/>
      <c r="XCA30" s="107"/>
      <c r="XCB30" s="107"/>
      <c r="XCC30" s="107"/>
      <c r="XCD30" s="107"/>
      <c r="XCE30" s="107"/>
      <c r="XCF30" s="107"/>
      <c r="XCG30" s="107"/>
      <c r="XCH30" s="107"/>
      <c r="XCI30" s="107"/>
      <c r="XCJ30" s="107"/>
      <c r="XCK30" s="107"/>
      <c r="XCL30" s="107"/>
      <c r="XCM30" s="107"/>
      <c r="XCN30" s="107"/>
      <c r="XCO30" s="107"/>
      <c r="XCP30" s="107"/>
      <c r="XCQ30" s="107"/>
      <c r="XCR30" s="107"/>
      <c r="XCS30" s="107"/>
      <c r="XCT30" s="107"/>
      <c r="XCU30" s="107"/>
      <c r="XCV30" s="107"/>
      <c r="XCW30" s="107"/>
      <c r="XCX30" s="107"/>
      <c r="XCY30" s="107"/>
      <c r="XCZ30" s="107"/>
      <c r="XDA30" s="107"/>
      <c r="XDB30" s="107"/>
      <c r="XDC30" s="107"/>
      <c r="XDD30" s="107"/>
      <c r="XDE30" s="107"/>
      <c r="XDF30" s="107"/>
      <c r="XDG30" s="107"/>
      <c r="XDH30" s="107"/>
      <c r="XDI30" s="107"/>
      <c r="XDJ30" s="107"/>
      <c r="XDK30" s="107"/>
      <c r="XDL30" s="107"/>
      <c r="XDM30" s="107"/>
      <c r="XDN30" s="107"/>
      <c r="XDO30" s="107"/>
      <c r="XDP30" s="107"/>
      <c r="XDQ30" s="107"/>
      <c r="XDR30" s="107"/>
      <c r="XDS30" s="107"/>
      <c r="XDT30" s="107"/>
      <c r="XDU30" s="107"/>
      <c r="XDV30" s="107"/>
      <c r="XDW30" s="107"/>
      <c r="XDX30" s="107"/>
      <c r="XDY30" s="107"/>
      <c r="XDZ30" s="107"/>
      <c r="XEA30" s="107"/>
      <c r="XEB30" s="107"/>
      <c r="XEC30" s="107"/>
      <c r="XED30" s="107"/>
      <c r="XEE30" s="107"/>
      <c r="XEF30" s="107"/>
      <c r="XEG30" s="107"/>
      <c r="XEH30" s="107"/>
      <c r="XEI30" s="107"/>
      <c r="XEJ30" s="107"/>
      <c r="XEK30" s="107"/>
      <c r="XEL30" s="107"/>
      <c r="XEM30" s="107"/>
      <c r="XEN30" s="107"/>
      <c r="XEO30" s="107"/>
      <c r="XEP30" s="107"/>
      <c r="XEQ30" s="107"/>
      <c r="XER30" s="107"/>
      <c r="XES30" s="107"/>
      <c r="XET30" s="107"/>
      <c r="XEU30" s="107"/>
      <c r="XEV30" s="107"/>
      <c r="XEW30" s="107"/>
    </row>
    <row r="31" spans="1:16377" x14ac:dyDescent="0.25">
      <c r="A31" s="113" t="s">
        <v>66</v>
      </c>
      <c r="B31" s="113"/>
      <c r="C31" s="142"/>
      <c r="D31" s="143"/>
      <c r="E31" s="143"/>
      <c r="F31" s="143"/>
      <c r="G31" s="143"/>
      <c r="H31" s="141"/>
      <c r="I31" s="141"/>
      <c r="J31" s="141"/>
      <c r="K31" s="141"/>
      <c r="L31" s="141"/>
      <c r="M31" s="141"/>
      <c r="N31" s="143"/>
      <c r="O31" s="143"/>
      <c r="P31" s="139" t="b">
        <f>ISNA(MATCH($B31,alte_Titel!$A$5:$A$135,0))</f>
        <v>1</v>
      </c>
      <c r="Q31" s="144"/>
      <c r="R31" s="143"/>
      <c r="S31" s="143"/>
    </row>
    <row r="32" spans="1:16377" x14ac:dyDescent="0.25">
      <c r="A32" s="169" t="s">
        <v>67</v>
      </c>
      <c r="B32" s="169" t="s">
        <v>67</v>
      </c>
      <c r="C32" s="170" t="s">
        <v>68</v>
      </c>
      <c r="D32" s="171">
        <v>27300</v>
      </c>
      <c r="E32" s="171">
        <v>27305.83</v>
      </c>
      <c r="F32" s="171">
        <v>27300</v>
      </c>
      <c r="G32" s="171">
        <v>32000</v>
      </c>
      <c r="H32" s="172">
        <v>2275</v>
      </c>
      <c r="I32" s="172">
        <v>4550</v>
      </c>
      <c r="J32" s="172">
        <v>6825</v>
      </c>
      <c r="K32" s="172">
        <v>8925</v>
      </c>
      <c r="L32" s="172">
        <v>11025</v>
      </c>
      <c r="M32" s="172">
        <v>12950</v>
      </c>
      <c r="N32" s="171">
        <v>27300</v>
      </c>
      <c r="O32" s="173">
        <v>20445.830000000002</v>
      </c>
      <c r="P32" s="174" t="b">
        <f>ISNA(MATCH($B32,alte_Titel!$A$5:$A$135,0))</f>
        <v>0</v>
      </c>
      <c r="Q32" s="175">
        <f>J32*4</f>
        <v>27300</v>
      </c>
      <c r="R32" s="171">
        <v>23100</v>
      </c>
      <c r="S32" s="171">
        <v>23100</v>
      </c>
      <c r="T32" s="176" t="s">
        <v>69</v>
      </c>
    </row>
    <row r="33" spans="1:16377" x14ac:dyDescent="0.25">
      <c r="A33" s="169" t="s">
        <v>70</v>
      </c>
      <c r="B33" s="169" t="s">
        <v>70</v>
      </c>
      <c r="C33" s="170" t="s">
        <v>71</v>
      </c>
      <c r="D33" s="171">
        <v>40000</v>
      </c>
      <c r="E33" s="171">
        <v>42165.95</v>
      </c>
      <c r="F33" s="171">
        <v>40000</v>
      </c>
      <c r="G33" s="171">
        <v>55000</v>
      </c>
      <c r="H33" s="172">
        <v>2465</v>
      </c>
      <c r="I33" s="172">
        <v>6145</v>
      </c>
      <c r="J33" s="172">
        <v>10710</v>
      </c>
      <c r="K33" s="172">
        <v>13780</v>
      </c>
      <c r="L33" s="172">
        <v>16070</v>
      </c>
      <c r="M33" s="172">
        <v>20680</v>
      </c>
      <c r="N33" s="171">
        <v>55000</v>
      </c>
      <c r="O33" s="114">
        <v>30225</v>
      </c>
      <c r="P33" s="174" t="b">
        <f>ISNA(MATCH($B33,alte_Titel!$A$5:$A$135,0))</f>
        <v>0</v>
      </c>
      <c r="Q33" s="175">
        <v>55000</v>
      </c>
      <c r="R33" s="171">
        <v>55000</v>
      </c>
      <c r="S33" s="171">
        <v>55000</v>
      </c>
      <c r="T33" s="176"/>
    </row>
    <row r="34" spans="1:16377" x14ac:dyDescent="0.25">
      <c r="A34" s="169" t="s">
        <v>72</v>
      </c>
      <c r="B34" s="169" t="s">
        <v>72</v>
      </c>
      <c r="C34" s="170" t="s">
        <v>73</v>
      </c>
      <c r="D34" s="171">
        <v>27000</v>
      </c>
      <c r="E34" s="171">
        <v>28310</v>
      </c>
      <c r="F34" s="171">
        <v>32000</v>
      </c>
      <c r="G34" s="171">
        <v>35000</v>
      </c>
      <c r="H34" s="172">
        <v>1610</v>
      </c>
      <c r="I34" s="172">
        <v>3870</v>
      </c>
      <c r="J34" s="172">
        <v>6360</v>
      </c>
      <c r="K34" s="172">
        <v>8080</v>
      </c>
      <c r="L34" s="172">
        <v>10750</v>
      </c>
      <c r="M34" s="172">
        <v>14470</v>
      </c>
      <c r="N34" s="171">
        <v>35000</v>
      </c>
      <c r="O34" s="114">
        <v>21445</v>
      </c>
      <c r="P34" s="174" t="b">
        <f>ISNA(MATCH($B34,alte_Titel!$A$5:$A$135,0))</f>
        <v>0</v>
      </c>
      <c r="Q34" s="175">
        <v>35000</v>
      </c>
      <c r="R34" s="171">
        <v>35000</v>
      </c>
      <c r="S34" s="171">
        <v>35000</v>
      </c>
      <c r="T34" s="176"/>
    </row>
    <row r="35" spans="1:16377" x14ac:dyDescent="0.25">
      <c r="A35" s="169" t="s">
        <v>74</v>
      </c>
      <c r="B35" s="169" t="s">
        <v>74</v>
      </c>
      <c r="C35" s="170" t="s">
        <v>75</v>
      </c>
      <c r="D35" s="171">
        <v>4000</v>
      </c>
      <c r="E35" s="171">
        <v>1565</v>
      </c>
      <c r="F35" s="171">
        <v>400</v>
      </c>
      <c r="G35" s="171">
        <v>400</v>
      </c>
      <c r="H35" s="172">
        <v>40</v>
      </c>
      <c r="I35" s="172">
        <v>70</v>
      </c>
      <c r="J35" s="172">
        <v>180</v>
      </c>
      <c r="K35" s="172">
        <v>180</v>
      </c>
      <c r="L35" s="172">
        <v>180</v>
      </c>
      <c r="M35" s="172">
        <v>180</v>
      </c>
      <c r="N35" s="171">
        <v>400</v>
      </c>
      <c r="O35" s="114">
        <v>260</v>
      </c>
      <c r="P35" s="174" t="b">
        <f>ISNA(MATCH($B35,alte_Titel!$A$5:$A$135,0))</f>
        <v>0</v>
      </c>
      <c r="Q35" s="175">
        <v>400</v>
      </c>
      <c r="R35" s="171">
        <v>400</v>
      </c>
      <c r="S35" s="171">
        <v>400</v>
      </c>
      <c r="T35" s="176"/>
    </row>
    <row r="36" spans="1:16377" x14ac:dyDescent="0.25">
      <c r="A36" s="169" t="s">
        <v>76</v>
      </c>
      <c r="B36" s="169" t="s">
        <v>76</v>
      </c>
      <c r="C36" s="170" t="s">
        <v>77</v>
      </c>
      <c r="D36" s="171">
        <v>15000</v>
      </c>
      <c r="E36" s="171">
        <v>13442.33</v>
      </c>
      <c r="F36" s="171">
        <v>15000</v>
      </c>
      <c r="G36" s="171">
        <v>18000</v>
      </c>
      <c r="H36" s="172">
        <v>916</v>
      </c>
      <c r="I36" s="172">
        <v>2926</v>
      </c>
      <c r="J36" s="172">
        <v>4916</v>
      </c>
      <c r="K36" s="172">
        <v>6116</v>
      </c>
      <c r="L36" s="172">
        <v>7036</v>
      </c>
      <c r="M36" s="172">
        <v>8446</v>
      </c>
      <c r="N36" s="171">
        <v>18000</v>
      </c>
      <c r="O36" s="114">
        <v>13221</v>
      </c>
      <c r="P36" s="174" t="b">
        <f>ISNA(MATCH($B36,alte_Titel!$A$5:$A$135,0))</f>
        <v>0</v>
      </c>
      <c r="Q36" s="175">
        <v>18000</v>
      </c>
      <c r="R36" s="171">
        <v>18000</v>
      </c>
      <c r="S36" s="171">
        <v>18000</v>
      </c>
      <c r="T36" s="176"/>
    </row>
    <row r="37" spans="1:16377" x14ac:dyDescent="0.25">
      <c r="A37" s="169" t="s">
        <v>78</v>
      </c>
      <c r="B37" s="169" t="s">
        <v>74</v>
      </c>
      <c r="C37" s="170" t="s">
        <v>79</v>
      </c>
      <c r="D37" s="171"/>
      <c r="E37" s="171"/>
      <c r="F37" s="171">
        <v>2600</v>
      </c>
      <c r="G37" s="171">
        <v>3600</v>
      </c>
      <c r="H37" s="172">
        <v>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1">
        <v>3600</v>
      </c>
      <c r="O37" s="114">
        <v>0</v>
      </c>
      <c r="P37" s="174" t="b">
        <f>ISNA(MATCH($B37,alte_Titel!$A$5:$A$135,0))</f>
        <v>0</v>
      </c>
      <c r="Q37" s="175">
        <v>3600</v>
      </c>
      <c r="R37" s="171">
        <v>3600</v>
      </c>
      <c r="S37" s="171">
        <v>3600</v>
      </c>
      <c r="T37" s="176"/>
    </row>
    <row r="38" spans="1:16377" x14ac:dyDescent="0.25">
      <c r="A38" s="177" t="s">
        <v>80</v>
      </c>
      <c r="B38" s="177"/>
      <c r="C38" s="178" t="s">
        <v>81</v>
      </c>
      <c r="D38" s="179"/>
      <c r="E38" s="179"/>
      <c r="F38" s="179"/>
      <c r="G38" s="179"/>
      <c r="H38" s="180"/>
      <c r="I38" s="180"/>
      <c r="J38" s="180"/>
      <c r="K38" s="180"/>
      <c r="L38" s="180"/>
      <c r="M38" s="180"/>
      <c r="N38" s="179"/>
      <c r="O38" s="115"/>
      <c r="P38" s="174" t="b">
        <f>ISNA(MATCH($B38,alte_Titel!$A$5:$A$135,0))</f>
        <v>1</v>
      </c>
      <c r="Q38" s="175"/>
      <c r="R38" s="179"/>
      <c r="S38" s="179"/>
      <c r="T38" s="176"/>
      <c r="AMD38" s="107"/>
      <c r="AME38" s="107"/>
      <c r="AMF38" s="107"/>
      <c r="AMG38" s="107"/>
      <c r="AMH38" s="107"/>
      <c r="AMI38" s="107"/>
      <c r="AMJ38" s="107"/>
      <c r="AMK38" s="107"/>
      <c r="AML38" s="107"/>
      <c r="AMM38" s="107"/>
      <c r="AMN38" s="107"/>
      <c r="AMO38" s="107"/>
      <c r="AMP38" s="107"/>
      <c r="AMQ38" s="107"/>
      <c r="AMR38" s="107"/>
      <c r="AMS38" s="107"/>
      <c r="AMT38" s="107"/>
      <c r="AMU38" s="107"/>
      <c r="AMV38" s="107"/>
      <c r="AMW38" s="107"/>
      <c r="AMX38" s="107"/>
      <c r="AMY38" s="107"/>
      <c r="AMZ38" s="107"/>
      <c r="ANA38" s="107"/>
      <c r="ANB38" s="107"/>
      <c r="ANC38" s="107"/>
      <c r="AND38" s="107"/>
      <c r="ANE38" s="107"/>
      <c r="ANF38" s="107"/>
      <c r="ANG38" s="107"/>
      <c r="ANH38" s="107"/>
      <c r="ANI38" s="107"/>
      <c r="ANJ38" s="107"/>
      <c r="ANK38" s="107"/>
      <c r="ANL38" s="107"/>
      <c r="ANM38" s="107"/>
      <c r="ANN38" s="107"/>
      <c r="ANO38" s="107"/>
      <c r="ANP38" s="107"/>
      <c r="ANQ38" s="107"/>
      <c r="ANR38" s="107"/>
      <c r="ANS38" s="107"/>
      <c r="ANT38" s="107"/>
      <c r="ANU38" s="107"/>
      <c r="ANV38" s="107"/>
      <c r="ANW38" s="107"/>
      <c r="ANX38" s="107"/>
      <c r="ANY38" s="107"/>
      <c r="ANZ38" s="107"/>
      <c r="AOA38" s="107"/>
      <c r="AOB38" s="107"/>
      <c r="AOC38" s="107"/>
      <c r="AOD38" s="107"/>
      <c r="AOE38" s="107"/>
      <c r="AOF38" s="107"/>
      <c r="AOG38" s="107"/>
      <c r="AOH38" s="107"/>
      <c r="AOI38" s="107"/>
      <c r="AOJ38" s="107"/>
      <c r="AOK38" s="107"/>
      <c r="AOL38" s="107"/>
      <c r="AOM38" s="107"/>
      <c r="AON38" s="107"/>
      <c r="AOO38" s="107"/>
      <c r="AOP38" s="107"/>
      <c r="AOQ38" s="107"/>
      <c r="AOR38" s="107"/>
      <c r="AOS38" s="107"/>
      <c r="AOT38" s="107"/>
      <c r="AOU38" s="107"/>
      <c r="AOV38" s="107"/>
      <c r="AOW38" s="107"/>
      <c r="AOX38" s="107"/>
      <c r="AOY38" s="107"/>
      <c r="AOZ38" s="107"/>
      <c r="APA38" s="107"/>
      <c r="APB38" s="107"/>
      <c r="APC38" s="107"/>
      <c r="APD38" s="107"/>
      <c r="APE38" s="107"/>
      <c r="APF38" s="107"/>
      <c r="APG38" s="107"/>
      <c r="APH38" s="107"/>
      <c r="API38" s="107"/>
      <c r="APJ38" s="107"/>
      <c r="APK38" s="107"/>
      <c r="APL38" s="107"/>
      <c r="APM38" s="107"/>
      <c r="APN38" s="107"/>
      <c r="APO38" s="107"/>
      <c r="APP38" s="107"/>
      <c r="APQ38" s="107"/>
      <c r="APR38" s="107"/>
      <c r="APS38" s="107"/>
      <c r="APT38" s="107"/>
      <c r="APU38" s="107"/>
      <c r="APV38" s="107"/>
      <c r="APW38" s="107"/>
      <c r="APX38" s="107"/>
      <c r="APY38" s="107"/>
      <c r="APZ38" s="107"/>
      <c r="AQA38" s="107"/>
      <c r="AQB38" s="107"/>
      <c r="AQC38" s="107"/>
      <c r="AQD38" s="107"/>
      <c r="AQE38" s="107"/>
      <c r="AQF38" s="107"/>
      <c r="AQG38" s="107"/>
      <c r="AQH38" s="107"/>
      <c r="AQI38" s="107"/>
      <c r="AQJ38" s="107"/>
      <c r="AQK38" s="107"/>
      <c r="AQL38" s="107"/>
      <c r="AQM38" s="107"/>
      <c r="AQN38" s="107"/>
      <c r="AQO38" s="107"/>
      <c r="AQP38" s="107"/>
      <c r="AQQ38" s="107"/>
      <c r="AQR38" s="107"/>
      <c r="AQS38" s="107"/>
      <c r="AQT38" s="107"/>
      <c r="AQU38" s="107"/>
      <c r="AQV38" s="107"/>
      <c r="AQW38" s="107"/>
      <c r="AQX38" s="107"/>
      <c r="AQY38" s="107"/>
      <c r="AQZ38" s="107"/>
      <c r="ARA38" s="107"/>
      <c r="ARB38" s="107"/>
      <c r="ARC38" s="107"/>
      <c r="ARD38" s="107"/>
      <c r="ARE38" s="107"/>
      <c r="ARF38" s="107"/>
      <c r="ARG38" s="107"/>
      <c r="ARH38" s="107"/>
      <c r="ARI38" s="107"/>
      <c r="ARJ38" s="107"/>
      <c r="ARK38" s="107"/>
      <c r="ARL38" s="107"/>
      <c r="ARM38" s="107"/>
      <c r="ARN38" s="107"/>
      <c r="ARO38" s="107"/>
      <c r="ARP38" s="107"/>
      <c r="ARQ38" s="107"/>
      <c r="ARR38" s="107"/>
      <c r="ARS38" s="107"/>
      <c r="ART38" s="107"/>
      <c r="ARU38" s="107"/>
      <c r="ARV38" s="107"/>
      <c r="ARW38" s="107"/>
      <c r="ARX38" s="107"/>
      <c r="ARY38" s="107"/>
      <c r="ARZ38" s="107"/>
      <c r="ASA38" s="107"/>
      <c r="ASB38" s="107"/>
      <c r="ASC38" s="107"/>
      <c r="ASD38" s="107"/>
      <c r="ASE38" s="107"/>
      <c r="ASF38" s="107"/>
      <c r="ASG38" s="107"/>
      <c r="ASH38" s="107"/>
      <c r="ASI38" s="107"/>
      <c r="ASJ38" s="107"/>
      <c r="ASK38" s="107"/>
      <c r="ASL38" s="107"/>
      <c r="ASM38" s="107"/>
      <c r="ASN38" s="107"/>
      <c r="ASO38" s="107"/>
      <c r="ASP38" s="107"/>
      <c r="ASQ38" s="107"/>
      <c r="ASR38" s="107"/>
      <c r="ASS38" s="107"/>
      <c r="AST38" s="107"/>
      <c r="ASU38" s="107"/>
      <c r="ASV38" s="107"/>
      <c r="ASW38" s="107"/>
      <c r="ASX38" s="107"/>
      <c r="ASY38" s="107"/>
      <c r="ASZ38" s="107"/>
      <c r="ATA38" s="107"/>
      <c r="ATB38" s="107"/>
      <c r="ATC38" s="107"/>
      <c r="ATD38" s="107"/>
      <c r="ATE38" s="107"/>
      <c r="ATF38" s="107"/>
      <c r="ATG38" s="107"/>
      <c r="ATH38" s="107"/>
      <c r="ATI38" s="107"/>
      <c r="ATJ38" s="107"/>
      <c r="ATK38" s="107"/>
      <c r="ATL38" s="107"/>
      <c r="ATM38" s="107"/>
      <c r="ATN38" s="107"/>
      <c r="ATO38" s="107"/>
      <c r="ATP38" s="107"/>
      <c r="ATQ38" s="107"/>
      <c r="ATR38" s="107"/>
      <c r="ATS38" s="107"/>
      <c r="ATT38" s="107"/>
      <c r="ATU38" s="107"/>
      <c r="ATV38" s="107"/>
      <c r="ATW38" s="107"/>
      <c r="ATX38" s="107"/>
      <c r="ATY38" s="107"/>
      <c r="ATZ38" s="107"/>
      <c r="AUA38" s="107"/>
      <c r="AUB38" s="107"/>
      <c r="AUC38" s="107"/>
      <c r="AUD38" s="107"/>
      <c r="AUE38" s="107"/>
      <c r="AUF38" s="107"/>
      <c r="AUG38" s="107"/>
      <c r="AUH38" s="107"/>
      <c r="AUI38" s="107"/>
      <c r="AUJ38" s="107"/>
      <c r="AUK38" s="107"/>
      <c r="AUL38" s="107"/>
      <c r="AUM38" s="107"/>
      <c r="AUN38" s="107"/>
      <c r="AUO38" s="107"/>
      <c r="AUP38" s="107"/>
      <c r="AUQ38" s="107"/>
      <c r="AUR38" s="107"/>
      <c r="AUS38" s="107"/>
      <c r="AUT38" s="107"/>
      <c r="AUU38" s="107"/>
      <c r="AUV38" s="107"/>
      <c r="AUW38" s="107"/>
      <c r="AUX38" s="107"/>
      <c r="AUY38" s="107"/>
      <c r="AUZ38" s="107"/>
      <c r="AVA38" s="107"/>
      <c r="AVB38" s="107"/>
      <c r="AVC38" s="107"/>
      <c r="AVD38" s="107"/>
      <c r="AVE38" s="107"/>
      <c r="AVF38" s="107"/>
      <c r="AVG38" s="107"/>
      <c r="AVH38" s="107"/>
      <c r="AVI38" s="107"/>
      <c r="AVJ38" s="107"/>
      <c r="AVK38" s="107"/>
      <c r="AVL38" s="107"/>
      <c r="AVM38" s="107"/>
      <c r="AVN38" s="107"/>
      <c r="AVO38" s="107"/>
      <c r="AVP38" s="107"/>
      <c r="AVQ38" s="107"/>
      <c r="AVR38" s="107"/>
      <c r="AVS38" s="107"/>
      <c r="AVT38" s="107"/>
      <c r="AVU38" s="107"/>
      <c r="AVV38" s="107"/>
      <c r="AVW38" s="107"/>
      <c r="AVX38" s="107"/>
      <c r="AVY38" s="107"/>
      <c r="AVZ38" s="107"/>
      <c r="AWA38" s="107"/>
      <c r="AWB38" s="107"/>
      <c r="AWC38" s="107"/>
      <c r="AWD38" s="107"/>
      <c r="AWE38" s="107"/>
      <c r="AWF38" s="107"/>
      <c r="AWG38" s="107"/>
      <c r="AWH38" s="107"/>
      <c r="AWI38" s="107"/>
      <c r="AWJ38" s="107"/>
      <c r="AWK38" s="107"/>
      <c r="AWL38" s="107"/>
      <c r="AWM38" s="107"/>
      <c r="AWN38" s="107"/>
      <c r="AWO38" s="107"/>
      <c r="AWP38" s="107"/>
      <c r="AWQ38" s="107"/>
      <c r="AWR38" s="107"/>
      <c r="AWS38" s="107"/>
      <c r="AWT38" s="107"/>
      <c r="AWU38" s="107"/>
      <c r="AWV38" s="107"/>
      <c r="AWW38" s="107"/>
      <c r="AWX38" s="107"/>
      <c r="AWY38" s="107"/>
      <c r="AWZ38" s="107"/>
      <c r="AXA38" s="107"/>
      <c r="AXB38" s="107"/>
      <c r="AXC38" s="107"/>
      <c r="AXD38" s="107"/>
      <c r="AXE38" s="107"/>
      <c r="AXF38" s="107"/>
      <c r="AXG38" s="107"/>
      <c r="AXH38" s="107"/>
      <c r="AXI38" s="107"/>
      <c r="AXJ38" s="107"/>
      <c r="AXK38" s="107"/>
      <c r="AXL38" s="107"/>
      <c r="AXM38" s="107"/>
      <c r="AXN38" s="107"/>
      <c r="AXO38" s="107"/>
      <c r="AXP38" s="107"/>
      <c r="AXQ38" s="107"/>
      <c r="AXR38" s="107"/>
      <c r="AXS38" s="107"/>
      <c r="AXT38" s="107"/>
      <c r="AXU38" s="107"/>
      <c r="AXV38" s="107"/>
      <c r="AXW38" s="107"/>
      <c r="AXX38" s="107"/>
      <c r="AXY38" s="107"/>
      <c r="AXZ38" s="107"/>
      <c r="AYA38" s="107"/>
      <c r="AYB38" s="107"/>
      <c r="AYC38" s="107"/>
      <c r="AYD38" s="107"/>
      <c r="AYE38" s="107"/>
      <c r="AYF38" s="107"/>
      <c r="AYG38" s="107"/>
      <c r="AYH38" s="107"/>
      <c r="AYI38" s="107"/>
      <c r="AYJ38" s="107"/>
      <c r="AYK38" s="107"/>
      <c r="AYL38" s="107"/>
      <c r="AYM38" s="107"/>
      <c r="AYN38" s="107"/>
      <c r="AYO38" s="107"/>
      <c r="AYP38" s="107"/>
      <c r="AYQ38" s="107"/>
      <c r="AYR38" s="107"/>
      <c r="AYS38" s="107"/>
      <c r="AYT38" s="107"/>
      <c r="AYU38" s="107"/>
      <c r="AYV38" s="107"/>
      <c r="AYW38" s="107"/>
      <c r="AYX38" s="107"/>
      <c r="AYY38" s="107"/>
      <c r="AYZ38" s="107"/>
      <c r="AZA38" s="107"/>
      <c r="AZB38" s="107"/>
      <c r="AZC38" s="107"/>
      <c r="AZD38" s="107"/>
      <c r="AZE38" s="107"/>
      <c r="AZF38" s="107"/>
      <c r="AZG38" s="107"/>
      <c r="AZH38" s="107"/>
      <c r="AZI38" s="107"/>
      <c r="AZJ38" s="107"/>
      <c r="AZK38" s="107"/>
      <c r="AZL38" s="107"/>
      <c r="AZM38" s="107"/>
      <c r="AZN38" s="107"/>
      <c r="AZO38" s="107"/>
      <c r="AZP38" s="107"/>
      <c r="AZQ38" s="107"/>
      <c r="AZR38" s="107"/>
      <c r="AZS38" s="107"/>
      <c r="AZT38" s="107"/>
      <c r="AZU38" s="107"/>
      <c r="AZV38" s="107"/>
      <c r="AZW38" s="107"/>
      <c r="AZX38" s="107"/>
      <c r="AZY38" s="107"/>
      <c r="AZZ38" s="107"/>
      <c r="BAA38" s="107"/>
      <c r="BAB38" s="107"/>
      <c r="BAC38" s="107"/>
      <c r="BAD38" s="107"/>
      <c r="BAE38" s="107"/>
      <c r="BAF38" s="107"/>
      <c r="BAG38" s="107"/>
      <c r="BAH38" s="107"/>
      <c r="BAI38" s="107"/>
      <c r="BAJ38" s="107"/>
      <c r="BAK38" s="107"/>
      <c r="BAL38" s="107"/>
      <c r="BAM38" s="107"/>
      <c r="BAN38" s="107"/>
      <c r="BAO38" s="107"/>
      <c r="BAP38" s="107"/>
      <c r="BAQ38" s="107"/>
      <c r="BAR38" s="107"/>
      <c r="BAS38" s="107"/>
      <c r="BAT38" s="107"/>
      <c r="BAU38" s="107"/>
      <c r="BAV38" s="107"/>
      <c r="BAW38" s="107"/>
      <c r="BAX38" s="107"/>
      <c r="BAY38" s="107"/>
      <c r="BAZ38" s="107"/>
      <c r="BBA38" s="107"/>
      <c r="BBB38" s="107"/>
      <c r="BBC38" s="107"/>
      <c r="BBD38" s="107"/>
      <c r="BBE38" s="107"/>
      <c r="BBF38" s="107"/>
      <c r="BBG38" s="107"/>
      <c r="BBH38" s="107"/>
      <c r="BBI38" s="107"/>
      <c r="BBJ38" s="107"/>
      <c r="BBK38" s="107"/>
      <c r="BBL38" s="107"/>
      <c r="BBM38" s="107"/>
      <c r="BBN38" s="107"/>
      <c r="BBO38" s="107"/>
      <c r="BBP38" s="107"/>
      <c r="BBQ38" s="107"/>
      <c r="BBR38" s="107"/>
      <c r="BBS38" s="107"/>
      <c r="BBT38" s="107"/>
      <c r="BBU38" s="107"/>
      <c r="BBV38" s="107"/>
      <c r="BBW38" s="107"/>
      <c r="BBX38" s="107"/>
      <c r="BBY38" s="107"/>
      <c r="BBZ38" s="107"/>
      <c r="BCA38" s="107"/>
      <c r="BCB38" s="107"/>
      <c r="BCC38" s="107"/>
      <c r="BCD38" s="107"/>
      <c r="BCE38" s="107"/>
      <c r="BCF38" s="107"/>
      <c r="BCG38" s="107"/>
      <c r="BCH38" s="107"/>
      <c r="BCI38" s="107"/>
      <c r="BCJ38" s="107"/>
      <c r="BCK38" s="107"/>
      <c r="BCL38" s="107"/>
      <c r="BCM38" s="107"/>
      <c r="BCN38" s="107"/>
      <c r="BCO38" s="107"/>
      <c r="BCP38" s="107"/>
      <c r="BCQ38" s="107"/>
      <c r="BCR38" s="107"/>
      <c r="BCS38" s="107"/>
      <c r="BCT38" s="107"/>
      <c r="BCU38" s="107"/>
      <c r="BCV38" s="107"/>
      <c r="BCW38" s="107"/>
      <c r="BCX38" s="107"/>
      <c r="BCY38" s="107"/>
      <c r="BCZ38" s="107"/>
      <c r="BDA38" s="107"/>
      <c r="BDB38" s="107"/>
      <c r="BDC38" s="107"/>
      <c r="BDD38" s="107"/>
      <c r="BDE38" s="107"/>
      <c r="BDF38" s="107"/>
      <c r="BDG38" s="107"/>
      <c r="BDH38" s="107"/>
      <c r="BDI38" s="107"/>
      <c r="BDJ38" s="107"/>
      <c r="BDK38" s="107"/>
      <c r="BDL38" s="107"/>
      <c r="BDM38" s="107"/>
      <c r="BDN38" s="107"/>
      <c r="BDO38" s="107"/>
      <c r="BDP38" s="107"/>
      <c r="BDQ38" s="107"/>
      <c r="BDR38" s="107"/>
      <c r="BDS38" s="107"/>
      <c r="BDT38" s="107"/>
      <c r="BDU38" s="107"/>
      <c r="BDV38" s="107"/>
      <c r="BDW38" s="107"/>
      <c r="BDX38" s="107"/>
      <c r="BDY38" s="107"/>
      <c r="BDZ38" s="107"/>
      <c r="BEA38" s="107"/>
      <c r="BEB38" s="107"/>
      <c r="BEC38" s="107"/>
      <c r="BED38" s="107"/>
      <c r="BEE38" s="107"/>
      <c r="BEF38" s="107"/>
      <c r="BEG38" s="107"/>
      <c r="BEH38" s="107"/>
      <c r="BEI38" s="107"/>
      <c r="BEJ38" s="107"/>
      <c r="BEK38" s="107"/>
      <c r="BEL38" s="107"/>
      <c r="BEM38" s="107"/>
      <c r="BEN38" s="107"/>
      <c r="BEO38" s="107"/>
      <c r="BEP38" s="107"/>
      <c r="BEQ38" s="107"/>
      <c r="BER38" s="107"/>
      <c r="BES38" s="107"/>
      <c r="BET38" s="107"/>
      <c r="BEU38" s="107"/>
      <c r="BEV38" s="107"/>
      <c r="BEW38" s="107"/>
      <c r="BEX38" s="107"/>
      <c r="BEY38" s="107"/>
      <c r="BEZ38" s="107"/>
      <c r="BFA38" s="107"/>
      <c r="BFB38" s="107"/>
      <c r="BFC38" s="107"/>
      <c r="BFD38" s="107"/>
      <c r="BFE38" s="107"/>
      <c r="BFF38" s="107"/>
      <c r="BFG38" s="107"/>
      <c r="BFH38" s="107"/>
      <c r="BFI38" s="107"/>
      <c r="BFJ38" s="107"/>
      <c r="BFK38" s="107"/>
      <c r="BFL38" s="107"/>
      <c r="BFM38" s="107"/>
      <c r="BFN38" s="107"/>
      <c r="BFO38" s="107"/>
      <c r="BFP38" s="107"/>
      <c r="BFQ38" s="107"/>
      <c r="BFR38" s="107"/>
      <c r="BFS38" s="107"/>
      <c r="BFT38" s="107"/>
      <c r="BFU38" s="107"/>
      <c r="BFV38" s="107"/>
      <c r="BFW38" s="107"/>
      <c r="BFX38" s="107"/>
      <c r="BFY38" s="107"/>
      <c r="BFZ38" s="107"/>
      <c r="BGA38" s="107"/>
      <c r="BGB38" s="107"/>
      <c r="BGC38" s="107"/>
      <c r="BGD38" s="107"/>
      <c r="BGE38" s="107"/>
      <c r="BGF38" s="107"/>
      <c r="BGG38" s="107"/>
      <c r="BGH38" s="107"/>
      <c r="BGI38" s="107"/>
      <c r="BGJ38" s="107"/>
      <c r="BGK38" s="107"/>
      <c r="BGL38" s="107"/>
      <c r="BGM38" s="107"/>
      <c r="BGN38" s="107"/>
      <c r="BGO38" s="107"/>
      <c r="BGP38" s="107"/>
      <c r="BGQ38" s="107"/>
      <c r="BGR38" s="107"/>
      <c r="BGS38" s="107"/>
      <c r="BGT38" s="107"/>
      <c r="BGU38" s="107"/>
      <c r="BGV38" s="107"/>
      <c r="BGW38" s="107"/>
      <c r="BGX38" s="107"/>
      <c r="BGY38" s="107"/>
      <c r="BGZ38" s="107"/>
      <c r="BHA38" s="107"/>
      <c r="BHB38" s="107"/>
      <c r="BHC38" s="107"/>
      <c r="BHD38" s="107"/>
      <c r="BHE38" s="107"/>
      <c r="BHF38" s="107"/>
      <c r="BHG38" s="107"/>
      <c r="BHH38" s="107"/>
      <c r="BHI38" s="107"/>
      <c r="BHJ38" s="107"/>
      <c r="BHK38" s="107"/>
      <c r="BHL38" s="107"/>
      <c r="BHM38" s="107"/>
      <c r="BHN38" s="107"/>
      <c r="BHO38" s="107"/>
      <c r="BHP38" s="107"/>
      <c r="BHQ38" s="107"/>
      <c r="BHR38" s="107"/>
      <c r="BHS38" s="107"/>
      <c r="BHT38" s="107"/>
      <c r="BHU38" s="107"/>
      <c r="BHV38" s="107"/>
      <c r="BHW38" s="107"/>
      <c r="BHX38" s="107"/>
      <c r="BHY38" s="107"/>
      <c r="BHZ38" s="107"/>
      <c r="BIA38" s="107"/>
      <c r="BIB38" s="107"/>
      <c r="BIC38" s="107"/>
      <c r="BID38" s="107"/>
      <c r="BIE38" s="107"/>
      <c r="BIF38" s="107"/>
      <c r="BIG38" s="107"/>
      <c r="BIH38" s="107"/>
      <c r="BII38" s="107"/>
      <c r="BIJ38" s="107"/>
      <c r="BIK38" s="107"/>
      <c r="BIL38" s="107"/>
      <c r="BIM38" s="107"/>
      <c r="BIN38" s="107"/>
      <c r="BIO38" s="107"/>
      <c r="BIP38" s="107"/>
      <c r="BIQ38" s="107"/>
      <c r="BIR38" s="107"/>
      <c r="BIS38" s="107"/>
      <c r="BIT38" s="107"/>
      <c r="BIU38" s="107"/>
      <c r="BIV38" s="107"/>
      <c r="BIW38" s="107"/>
      <c r="BIX38" s="107"/>
      <c r="BIY38" s="107"/>
      <c r="BIZ38" s="107"/>
      <c r="BJA38" s="107"/>
      <c r="BJB38" s="107"/>
      <c r="BJC38" s="107"/>
      <c r="BJD38" s="107"/>
      <c r="BJE38" s="107"/>
      <c r="BJF38" s="107"/>
      <c r="BJG38" s="107"/>
      <c r="BJH38" s="107"/>
      <c r="BJI38" s="107"/>
      <c r="BJJ38" s="107"/>
      <c r="BJK38" s="107"/>
      <c r="BJL38" s="107"/>
      <c r="BJM38" s="107"/>
      <c r="BJN38" s="107"/>
      <c r="BJO38" s="107"/>
      <c r="BJP38" s="107"/>
      <c r="BJQ38" s="107"/>
      <c r="BJR38" s="107"/>
      <c r="BJS38" s="107"/>
      <c r="BJT38" s="107"/>
      <c r="BJU38" s="107"/>
      <c r="BJV38" s="107"/>
      <c r="BJW38" s="107"/>
      <c r="BJX38" s="107"/>
      <c r="BJY38" s="107"/>
      <c r="BJZ38" s="107"/>
      <c r="BKA38" s="107"/>
      <c r="BKB38" s="107"/>
      <c r="BKC38" s="107"/>
      <c r="BKD38" s="107"/>
      <c r="BKE38" s="107"/>
      <c r="BKF38" s="107"/>
      <c r="BKG38" s="107"/>
      <c r="BKH38" s="107"/>
      <c r="BKI38" s="107"/>
      <c r="BKJ38" s="107"/>
      <c r="BKK38" s="107"/>
      <c r="BKL38" s="107"/>
      <c r="BKM38" s="107"/>
      <c r="BKN38" s="107"/>
      <c r="BKO38" s="107"/>
      <c r="BKP38" s="107"/>
      <c r="BKQ38" s="107"/>
      <c r="BKR38" s="107"/>
      <c r="BKS38" s="107"/>
      <c r="BKT38" s="107"/>
      <c r="BKU38" s="107"/>
      <c r="BKV38" s="107"/>
      <c r="BKW38" s="107"/>
      <c r="BKX38" s="107"/>
      <c r="BKY38" s="107"/>
      <c r="BKZ38" s="107"/>
      <c r="BLA38" s="107"/>
      <c r="BLB38" s="107"/>
      <c r="BLC38" s="107"/>
      <c r="BLD38" s="107"/>
      <c r="BLE38" s="107"/>
      <c r="BLF38" s="107"/>
      <c r="BLG38" s="107"/>
      <c r="BLH38" s="107"/>
      <c r="BLI38" s="107"/>
      <c r="BLJ38" s="107"/>
      <c r="BLK38" s="107"/>
      <c r="BLL38" s="107"/>
      <c r="BLM38" s="107"/>
      <c r="BLN38" s="107"/>
      <c r="BLO38" s="107"/>
      <c r="BLP38" s="107"/>
      <c r="BLQ38" s="107"/>
      <c r="BLR38" s="107"/>
      <c r="BLS38" s="107"/>
      <c r="BLT38" s="107"/>
      <c r="BLU38" s="107"/>
      <c r="BLV38" s="107"/>
      <c r="BLW38" s="107"/>
      <c r="BLX38" s="107"/>
      <c r="BLY38" s="107"/>
      <c r="BLZ38" s="107"/>
      <c r="BMA38" s="107"/>
      <c r="BMB38" s="107"/>
      <c r="BMC38" s="107"/>
      <c r="BMD38" s="107"/>
      <c r="BME38" s="107"/>
      <c r="BMF38" s="107"/>
      <c r="BMG38" s="107"/>
      <c r="BMH38" s="107"/>
      <c r="BMI38" s="107"/>
      <c r="BMJ38" s="107"/>
      <c r="BMK38" s="107"/>
      <c r="BML38" s="107"/>
      <c r="BMM38" s="107"/>
      <c r="BMN38" s="107"/>
      <c r="BMO38" s="107"/>
      <c r="BMP38" s="107"/>
      <c r="BMQ38" s="107"/>
      <c r="BMR38" s="107"/>
      <c r="BMS38" s="107"/>
      <c r="BMT38" s="107"/>
      <c r="BMU38" s="107"/>
      <c r="BMV38" s="107"/>
      <c r="BMW38" s="107"/>
      <c r="BMX38" s="107"/>
      <c r="BMY38" s="107"/>
      <c r="BMZ38" s="107"/>
      <c r="BNA38" s="107"/>
      <c r="BNB38" s="107"/>
      <c r="BNC38" s="107"/>
      <c r="BND38" s="107"/>
      <c r="BNE38" s="107"/>
      <c r="BNF38" s="107"/>
      <c r="BNG38" s="107"/>
      <c r="BNH38" s="107"/>
      <c r="BNI38" s="107"/>
      <c r="BNJ38" s="107"/>
      <c r="BNK38" s="107"/>
      <c r="BNL38" s="107"/>
      <c r="BNM38" s="107"/>
      <c r="BNN38" s="107"/>
      <c r="BNO38" s="107"/>
      <c r="BNP38" s="107"/>
      <c r="BNQ38" s="107"/>
      <c r="BNR38" s="107"/>
      <c r="BNS38" s="107"/>
      <c r="BNT38" s="107"/>
      <c r="BNU38" s="107"/>
      <c r="BNV38" s="107"/>
      <c r="BNW38" s="107"/>
      <c r="BNX38" s="107"/>
      <c r="BNY38" s="107"/>
      <c r="BNZ38" s="107"/>
      <c r="BOA38" s="107"/>
      <c r="BOB38" s="107"/>
      <c r="BOC38" s="107"/>
      <c r="BOD38" s="107"/>
      <c r="BOE38" s="107"/>
      <c r="BOF38" s="107"/>
      <c r="BOG38" s="107"/>
      <c r="BOH38" s="107"/>
      <c r="BOI38" s="107"/>
      <c r="BOJ38" s="107"/>
      <c r="BOK38" s="107"/>
      <c r="BOL38" s="107"/>
      <c r="BOM38" s="107"/>
      <c r="BON38" s="107"/>
      <c r="BOO38" s="107"/>
      <c r="BOP38" s="107"/>
      <c r="BOQ38" s="107"/>
      <c r="BOR38" s="107"/>
      <c r="BOS38" s="107"/>
      <c r="BOT38" s="107"/>
      <c r="BOU38" s="107"/>
      <c r="BOV38" s="107"/>
      <c r="BOW38" s="107"/>
      <c r="BOX38" s="107"/>
      <c r="BOY38" s="107"/>
      <c r="BOZ38" s="107"/>
      <c r="BPA38" s="107"/>
      <c r="BPB38" s="107"/>
      <c r="BPC38" s="107"/>
      <c r="BPD38" s="107"/>
      <c r="BPE38" s="107"/>
      <c r="BPF38" s="107"/>
      <c r="BPG38" s="107"/>
      <c r="BPH38" s="107"/>
      <c r="BPI38" s="107"/>
      <c r="BPJ38" s="107"/>
      <c r="BPK38" s="107"/>
      <c r="BPL38" s="107"/>
      <c r="BPM38" s="107"/>
      <c r="BPN38" s="107"/>
      <c r="BPO38" s="107"/>
      <c r="BPP38" s="107"/>
      <c r="BPQ38" s="107"/>
      <c r="BPR38" s="107"/>
      <c r="BPS38" s="107"/>
      <c r="BPT38" s="107"/>
      <c r="BPU38" s="107"/>
      <c r="BPV38" s="107"/>
      <c r="BPW38" s="107"/>
      <c r="BPX38" s="107"/>
      <c r="BPY38" s="107"/>
      <c r="BPZ38" s="107"/>
      <c r="BQA38" s="107"/>
      <c r="BQB38" s="107"/>
      <c r="BQC38" s="107"/>
      <c r="BQD38" s="107"/>
      <c r="BQE38" s="107"/>
      <c r="BQF38" s="107"/>
      <c r="BQG38" s="107"/>
      <c r="BQH38" s="107"/>
      <c r="BQI38" s="107"/>
      <c r="BQJ38" s="107"/>
      <c r="BQK38" s="107"/>
      <c r="BQL38" s="107"/>
      <c r="BQM38" s="107"/>
      <c r="BQN38" s="107"/>
      <c r="BQO38" s="107"/>
      <c r="BQP38" s="107"/>
      <c r="BQQ38" s="107"/>
      <c r="BQR38" s="107"/>
      <c r="BQS38" s="107"/>
      <c r="BQT38" s="107"/>
      <c r="BQU38" s="107"/>
      <c r="BQV38" s="107"/>
      <c r="BQW38" s="107"/>
      <c r="BQX38" s="107"/>
      <c r="BQY38" s="107"/>
      <c r="BQZ38" s="107"/>
      <c r="BRA38" s="107"/>
      <c r="BRB38" s="107"/>
      <c r="BRC38" s="107"/>
      <c r="BRD38" s="107"/>
      <c r="BRE38" s="107"/>
      <c r="BRF38" s="107"/>
      <c r="BRG38" s="107"/>
      <c r="BRH38" s="107"/>
      <c r="BRI38" s="107"/>
      <c r="BRJ38" s="107"/>
      <c r="BRK38" s="107"/>
      <c r="BRL38" s="107"/>
      <c r="BRM38" s="107"/>
      <c r="BRN38" s="107"/>
      <c r="BRO38" s="107"/>
      <c r="BRP38" s="107"/>
      <c r="BRQ38" s="107"/>
      <c r="BRR38" s="107"/>
      <c r="BRS38" s="107"/>
      <c r="BRT38" s="107"/>
      <c r="BRU38" s="107"/>
      <c r="BRV38" s="107"/>
      <c r="BRW38" s="107"/>
      <c r="BRX38" s="107"/>
      <c r="BRY38" s="107"/>
      <c r="BRZ38" s="107"/>
      <c r="BSA38" s="107"/>
      <c r="BSB38" s="107"/>
      <c r="BSC38" s="107"/>
      <c r="BSD38" s="107"/>
      <c r="BSE38" s="107"/>
      <c r="BSF38" s="107"/>
      <c r="BSG38" s="107"/>
      <c r="BSH38" s="107"/>
      <c r="BSI38" s="107"/>
      <c r="BSJ38" s="107"/>
      <c r="BSK38" s="107"/>
      <c r="BSL38" s="107"/>
      <c r="BSM38" s="107"/>
      <c r="BSN38" s="107"/>
      <c r="BSO38" s="107"/>
      <c r="BSP38" s="107"/>
      <c r="BSQ38" s="107"/>
      <c r="BSR38" s="107"/>
      <c r="BSS38" s="107"/>
      <c r="BST38" s="107"/>
      <c r="BSU38" s="107"/>
      <c r="BSV38" s="107"/>
      <c r="BSW38" s="107"/>
      <c r="BSX38" s="107"/>
      <c r="BSY38" s="107"/>
      <c r="BSZ38" s="107"/>
      <c r="BTA38" s="107"/>
      <c r="BTB38" s="107"/>
      <c r="BTC38" s="107"/>
      <c r="BTD38" s="107"/>
      <c r="BTE38" s="107"/>
      <c r="BTF38" s="107"/>
      <c r="BTG38" s="107"/>
      <c r="BTH38" s="107"/>
      <c r="BTI38" s="107"/>
      <c r="BTJ38" s="107"/>
      <c r="BTK38" s="107"/>
      <c r="BTL38" s="107"/>
      <c r="BTM38" s="107"/>
      <c r="BTN38" s="107"/>
      <c r="BTO38" s="107"/>
      <c r="BTP38" s="107"/>
      <c r="BTQ38" s="107"/>
      <c r="BTR38" s="107"/>
      <c r="BTS38" s="107"/>
      <c r="BTT38" s="107"/>
      <c r="BTU38" s="107"/>
      <c r="BTV38" s="107"/>
      <c r="BTW38" s="107"/>
      <c r="BTX38" s="107"/>
      <c r="BTY38" s="107"/>
      <c r="BTZ38" s="107"/>
      <c r="BUA38" s="107"/>
      <c r="BUB38" s="107"/>
      <c r="BUC38" s="107"/>
      <c r="BUD38" s="107"/>
      <c r="BUE38" s="107"/>
      <c r="BUF38" s="107"/>
      <c r="BUG38" s="107"/>
      <c r="BUH38" s="107"/>
      <c r="BUI38" s="107"/>
      <c r="BUJ38" s="107"/>
      <c r="BUK38" s="107"/>
      <c r="BUL38" s="107"/>
      <c r="BUM38" s="107"/>
      <c r="BUN38" s="107"/>
      <c r="BUO38" s="107"/>
      <c r="BUP38" s="107"/>
      <c r="BUQ38" s="107"/>
      <c r="BUR38" s="107"/>
      <c r="BUS38" s="107"/>
      <c r="BUT38" s="107"/>
      <c r="BUU38" s="107"/>
      <c r="BUV38" s="107"/>
      <c r="BUW38" s="107"/>
      <c r="BUX38" s="107"/>
      <c r="BUY38" s="107"/>
      <c r="BUZ38" s="107"/>
      <c r="BVA38" s="107"/>
      <c r="BVB38" s="107"/>
      <c r="BVC38" s="107"/>
      <c r="BVD38" s="107"/>
      <c r="BVE38" s="107"/>
      <c r="BVF38" s="107"/>
      <c r="BVG38" s="107"/>
      <c r="BVH38" s="107"/>
      <c r="BVI38" s="107"/>
      <c r="BVJ38" s="107"/>
      <c r="BVK38" s="107"/>
      <c r="BVL38" s="107"/>
      <c r="BVM38" s="107"/>
      <c r="BVN38" s="107"/>
      <c r="BVO38" s="107"/>
      <c r="BVP38" s="107"/>
      <c r="BVQ38" s="107"/>
      <c r="BVR38" s="107"/>
      <c r="BVS38" s="107"/>
      <c r="BVT38" s="107"/>
      <c r="BVU38" s="107"/>
      <c r="BVV38" s="107"/>
      <c r="BVW38" s="107"/>
      <c r="BVX38" s="107"/>
      <c r="BVY38" s="107"/>
      <c r="BVZ38" s="107"/>
      <c r="BWA38" s="107"/>
      <c r="BWB38" s="107"/>
      <c r="BWC38" s="107"/>
      <c r="BWD38" s="107"/>
      <c r="BWE38" s="107"/>
      <c r="BWF38" s="107"/>
      <c r="BWG38" s="107"/>
      <c r="BWH38" s="107"/>
      <c r="BWI38" s="107"/>
      <c r="BWJ38" s="107"/>
      <c r="BWK38" s="107"/>
      <c r="BWL38" s="107"/>
      <c r="BWM38" s="107"/>
      <c r="BWN38" s="107"/>
      <c r="BWO38" s="107"/>
      <c r="BWP38" s="107"/>
      <c r="BWQ38" s="107"/>
      <c r="BWR38" s="107"/>
      <c r="BWS38" s="107"/>
      <c r="BWT38" s="107"/>
      <c r="BWU38" s="107"/>
      <c r="BWV38" s="107"/>
      <c r="BWW38" s="107"/>
      <c r="BWX38" s="107"/>
      <c r="BWY38" s="107"/>
      <c r="BWZ38" s="107"/>
      <c r="BXA38" s="107"/>
      <c r="BXB38" s="107"/>
      <c r="BXC38" s="107"/>
      <c r="BXD38" s="107"/>
      <c r="BXE38" s="107"/>
      <c r="BXF38" s="107"/>
      <c r="BXG38" s="107"/>
      <c r="BXH38" s="107"/>
      <c r="BXI38" s="107"/>
      <c r="BXJ38" s="107"/>
      <c r="BXK38" s="107"/>
      <c r="BXL38" s="107"/>
      <c r="BXM38" s="107"/>
      <c r="BXN38" s="107"/>
      <c r="BXO38" s="107"/>
      <c r="BXP38" s="107"/>
      <c r="BXQ38" s="107"/>
      <c r="BXR38" s="107"/>
      <c r="BXS38" s="107"/>
      <c r="BXT38" s="107"/>
      <c r="BXU38" s="107"/>
      <c r="BXV38" s="107"/>
      <c r="BXW38" s="107"/>
      <c r="BXX38" s="107"/>
      <c r="BXY38" s="107"/>
      <c r="BXZ38" s="107"/>
      <c r="BYA38" s="107"/>
      <c r="BYB38" s="107"/>
      <c r="BYC38" s="107"/>
      <c r="BYD38" s="107"/>
      <c r="BYE38" s="107"/>
      <c r="BYF38" s="107"/>
      <c r="BYG38" s="107"/>
      <c r="BYH38" s="107"/>
      <c r="BYI38" s="107"/>
      <c r="BYJ38" s="107"/>
      <c r="BYK38" s="107"/>
      <c r="BYL38" s="107"/>
      <c r="BYM38" s="107"/>
      <c r="BYN38" s="107"/>
      <c r="BYO38" s="107"/>
      <c r="BYP38" s="107"/>
      <c r="BYQ38" s="107"/>
      <c r="BYR38" s="107"/>
      <c r="BYS38" s="107"/>
      <c r="BYT38" s="107"/>
      <c r="BYU38" s="107"/>
      <c r="BYV38" s="107"/>
      <c r="BYW38" s="107"/>
      <c r="BYX38" s="107"/>
      <c r="BYY38" s="107"/>
      <c r="BYZ38" s="107"/>
      <c r="BZA38" s="107"/>
      <c r="BZB38" s="107"/>
      <c r="BZC38" s="107"/>
      <c r="BZD38" s="107"/>
      <c r="BZE38" s="107"/>
      <c r="BZF38" s="107"/>
      <c r="BZG38" s="107"/>
      <c r="BZH38" s="107"/>
      <c r="BZI38" s="107"/>
      <c r="BZJ38" s="107"/>
      <c r="BZK38" s="107"/>
      <c r="BZL38" s="107"/>
      <c r="BZM38" s="107"/>
      <c r="BZN38" s="107"/>
      <c r="BZO38" s="107"/>
      <c r="BZP38" s="107"/>
      <c r="BZQ38" s="107"/>
      <c r="BZR38" s="107"/>
      <c r="BZS38" s="107"/>
      <c r="BZT38" s="107"/>
      <c r="BZU38" s="107"/>
      <c r="BZV38" s="107"/>
      <c r="BZW38" s="107"/>
      <c r="BZX38" s="107"/>
      <c r="BZY38" s="107"/>
      <c r="BZZ38" s="107"/>
      <c r="CAA38" s="107"/>
      <c r="CAB38" s="107"/>
      <c r="CAC38" s="107"/>
      <c r="CAD38" s="107"/>
      <c r="CAE38" s="107"/>
      <c r="CAF38" s="107"/>
      <c r="CAG38" s="107"/>
      <c r="CAH38" s="107"/>
      <c r="CAI38" s="107"/>
      <c r="CAJ38" s="107"/>
      <c r="CAK38" s="107"/>
      <c r="CAL38" s="107"/>
      <c r="CAM38" s="107"/>
      <c r="CAN38" s="107"/>
      <c r="CAO38" s="107"/>
      <c r="CAP38" s="107"/>
      <c r="CAQ38" s="107"/>
      <c r="CAR38" s="107"/>
      <c r="CAS38" s="107"/>
      <c r="CAT38" s="107"/>
      <c r="CAU38" s="107"/>
      <c r="CAV38" s="107"/>
      <c r="CAW38" s="107"/>
      <c r="CAX38" s="107"/>
      <c r="CAY38" s="107"/>
      <c r="CAZ38" s="107"/>
      <c r="CBA38" s="107"/>
      <c r="CBB38" s="107"/>
      <c r="CBC38" s="107"/>
      <c r="CBD38" s="107"/>
      <c r="CBE38" s="107"/>
      <c r="CBF38" s="107"/>
      <c r="CBG38" s="107"/>
      <c r="CBH38" s="107"/>
      <c r="CBI38" s="107"/>
      <c r="CBJ38" s="107"/>
      <c r="CBK38" s="107"/>
      <c r="CBL38" s="107"/>
      <c r="CBM38" s="107"/>
      <c r="CBN38" s="107"/>
      <c r="CBO38" s="107"/>
      <c r="CBP38" s="107"/>
      <c r="CBQ38" s="107"/>
      <c r="CBR38" s="107"/>
      <c r="CBS38" s="107"/>
      <c r="CBT38" s="107"/>
      <c r="CBU38" s="107"/>
      <c r="CBV38" s="107"/>
      <c r="CBW38" s="107"/>
      <c r="CBX38" s="107"/>
      <c r="CBY38" s="107"/>
      <c r="CBZ38" s="107"/>
      <c r="CCA38" s="107"/>
      <c r="CCB38" s="107"/>
      <c r="CCC38" s="107"/>
      <c r="CCD38" s="107"/>
      <c r="CCE38" s="107"/>
      <c r="CCF38" s="107"/>
      <c r="CCG38" s="107"/>
      <c r="CCH38" s="107"/>
      <c r="CCI38" s="107"/>
      <c r="CCJ38" s="107"/>
      <c r="CCK38" s="107"/>
      <c r="CCL38" s="107"/>
      <c r="CCM38" s="107"/>
      <c r="CCN38" s="107"/>
      <c r="CCO38" s="107"/>
      <c r="CCP38" s="107"/>
      <c r="CCQ38" s="107"/>
      <c r="CCR38" s="107"/>
      <c r="CCS38" s="107"/>
      <c r="CCT38" s="107"/>
      <c r="CCU38" s="107"/>
      <c r="CCV38" s="107"/>
      <c r="CCW38" s="107"/>
      <c r="CCX38" s="107"/>
      <c r="CCY38" s="107"/>
      <c r="CCZ38" s="107"/>
      <c r="CDA38" s="107"/>
      <c r="CDB38" s="107"/>
      <c r="CDC38" s="107"/>
      <c r="CDD38" s="107"/>
      <c r="CDE38" s="107"/>
      <c r="CDF38" s="107"/>
      <c r="CDG38" s="107"/>
      <c r="CDH38" s="107"/>
      <c r="CDI38" s="107"/>
      <c r="CDJ38" s="107"/>
      <c r="CDK38" s="107"/>
      <c r="CDL38" s="107"/>
      <c r="CDM38" s="107"/>
      <c r="CDN38" s="107"/>
      <c r="CDO38" s="107"/>
      <c r="CDP38" s="107"/>
      <c r="CDQ38" s="107"/>
      <c r="CDR38" s="107"/>
      <c r="CDS38" s="107"/>
      <c r="CDT38" s="107"/>
      <c r="CDU38" s="107"/>
      <c r="CDV38" s="107"/>
      <c r="CDW38" s="107"/>
      <c r="CDX38" s="107"/>
      <c r="CDY38" s="107"/>
      <c r="CDZ38" s="107"/>
      <c r="CEA38" s="107"/>
      <c r="CEB38" s="107"/>
      <c r="CEC38" s="107"/>
      <c r="CED38" s="107"/>
      <c r="CEE38" s="107"/>
      <c r="CEF38" s="107"/>
      <c r="CEG38" s="107"/>
      <c r="CEH38" s="107"/>
      <c r="CEI38" s="107"/>
      <c r="CEJ38" s="107"/>
      <c r="CEK38" s="107"/>
      <c r="CEL38" s="107"/>
      <c r="CEM38" s="107"/>
      <c r="CEN38" s="107"/>
      <c r="CEO38" s="107"/>
      <c r="CEP38" s="107"/>
      <c r="CEQ38" s="107"/>
      <c r="CER38" s="107"/>
      <c r="CES38" s="107"/>
      <c r="CET38" s="107"/>
      <c r="CEU38" s="107"/>
      <c r="CEV38" s="107"/>
      <c r="CEW38" s="107"/>
      <c r="CEX38" s="107"/>
      <c r="CEY38" s="107"/>
      <c r="CEZ38" s="107"/>
      <c r="CFA38" s="107"/>
      <c r="CFB38" s="107"/>
      <c r="CFC38" s="107"/>
      <c r="CFD38" s="107"/>
      <c r="CFE38" s="107"/>
      <c r="CFF38" s="107"/>
      <c r="CFG38" s="107"/>
      <c r="CFH38" s="107"/>
      <c r="CFI38" s="107"/>
      <c r="CFJ38" s="107"/>
      <c r="CFK38" s="107"/>
      <c r="CFL38" s="107"/>
      <c r="CFM38" s="107"/>
      <c r="CFN38" s="107"/>
      <c r="CFO38" s="107"/>
      <c r="CFP38" s="107"/>
      <c r="CFQ38" s="107"/>
      <c r="CFR38" s="107"/>
      <c r="CFS38" s="107"/>
      <c r="CFT38" s="107"/>
      <c r="CFU38" s="107"/>
      <c r="CFV38" s="107"/>
      <c r="CFW38" s="107"/>
      <c r="CFX38" s="107"/>
      <c r="CFY38" s="107"/>
      <c r="CFZ38" s="107"/>
      <c r="CGA38" s="107"/>
      <c r="CGB38" s="107"/>
      <c r="CGC38" s="107"/>
      <c r="CGD38" s="107"/>
      <c r="CGE38" s="107"/>
      <c r="CGF38" s="107"/>
      <c r="CGG38" s="107"/>
      <c r="CGH38" s="107"/>
      <c r="CGI38" s="107"/>
      <c r="CGJ38" s="107"/>
      <c r="CGK38" s="107"/>
      <c r="CGL38" s="107"/>
      <c r="CGM38" s="107"/>
      <c r="CGN38" s="107"/>
      <c r="CGO38" s="107"/>
      <c r="CGP38" s="107"/>
      <c r="CGQ38" s="107"/>
      <c r="CGR38" s="107"/>
      <c r="CGS38" s="107"/>
      <c r="CGT38" s="107"/>
      <c r="CGU38" s="107"/>
      <c r="CGV38" s="107"/>
      <c r="CGW38" s="107"/>
      <c r="CGX38" s="107"/>
      <c r="CGY38" s="107"/>
      <c r="CGZ38" s="107"/>
      <c r="CHA38" s="107"/>
      <c r="CHB38" s="107"/>
      <c r="CHC38" s="107"/>
      <c r="CHD38" s="107"/>
      <c r="CHE38" s="107"/>
      <c r="CHF38" s="107"/>
      <c r="CHG38" s="107"/>
      <c r="CHH38" s="107"/>
      <c r="CHI38" s="107"/>
      <c r="CHJ38" s="107"/>
      <c r="CHK38" s="107"/>
      <c r="CHL38" s="107"/>
      <c r="CHM38" s="107"/>
      <c r="CHN38" s="107"/>
      <c r="CHO38" s="107"/>
      <c r="CHP38" s="107"/>
      <c r="CHQ38" s="107"/>
      <c r="CHR38" s="107"/>
      <c r="CHS38" s="107"/>
      <c r="CHT38" s="107"/>
      <c r="CHU38" s="107"/>
      <c r="CHV38" s="107"/>
      <c r="CHW38" s="107"/>
      <c r="CHX38" s="107"/>
      <c r="CHY38" s="107"/>
      <c r="CHZ38" s="107"/>
      <c r="CIA38" s="107"/>
      <c r="CIB38" s="107"/>
      <c r="CIC38" s="107"/>
      <c r="CID38" s="107"/>
      <c r="CIE38" s="107"/>
      <c r="CIF38" s="107"/>
      <c r="CIG38" s="107"/>
      <c r="CIH38" s="107"/>
      <c r="CII38" s="107"/>
      <c r="CIJ38" s="107"/>
      <c r="CIK38" s="107"/>
      <c r="CIL38" s="107"/>
      <c r="CIM38" s="107"/>
      <c r="CIN38" s="107"/>
      <c r="CIO38" s="107"/>
      <c r="CIP38" s="107"/>
      <c r="CIQ38" s="107"/>
      <c r="CIR38" s="107"/>
      <c r="CIS38" s="107"/>
      <c r="CIT38" s="107"/>
      <c r="CIU38" s="107"/>
      <c r="CIV38" s="107"/>
      <c r="CIW38" s="107"/>
      <c r="CIX38" s="107"/>
      <c r="CIY38" s="107"/>
      <c r="CIZ38" s="107"/>
      <c r="CJA38" s="107"/>
      <c r="CJB38" s="107"/>
      <c r="CJC38" s="107"/>
      <c r="CJD38" s="107"/>
      <c r="CJE38" s="107"/>
      <c r="CJF38" s="107"/>
      <c r="CJG38" s="107"/>
      <c r="CJH38" s="107"/>
      <c r="CJI38" s="107"/>
      <c r="CJJ38" s="107"/>
      <c r="CJK38" s="107"/>
      <c r="CJL38" s="107"/>
      <c r="CJM38" s="107"/>
      <c r="CJN38" s="107"/>
      <c r="CJO38" s="107"/>
      <c r="CJP38" s="107"/>
      <c r="CJQ38" s="107"/>
      <c r="CJR38" s="107"/>
      <c r="CJS38" s="107"/>
      <c r="CJT38" s="107"/>
      <c r="CJU38" s="107"/>
      <c r="CJV38" s="107"/>
      <c r="CJW38" s="107"/>
      <c r="CJX38" s="107"/>
      <c r="CJY38" s="107"/>
      <c r="CJZ38" s="107"/>
      <c r="CKA38" s="107"/>
      <c r="CKB38" s="107"/>
      <c r="CKC38" s="107"/>
      <c r="CKD38" s="107"/>
      <c r="CKE38" s="107"/>
      <c r="CKF38" s="107"/>
      <c r="CKG38" s="107"/>
      <c r="CKH38" s="107"/>
      <c r="CKI38" s="107"/>
      <c r="CKJ38" s="107"/>
      <c r="CKK38" s="107"/>
      <c r="CKL38" s="107"/>
      <c r="CKM38" s="107"/>
      <c r="CKN38" s="107"/>
      <c r="CKO38" s="107"/>
      <c r="CKP38" s="107"/>
      <c r="CKQ38" s="107"/>
      <c r="CKR38" s="107"/>
      <c r="CKS38" s="107"/>
      <c r="CKT38" s="107"/>
      <c r="CKU38" s="107"/>
      <c r="CKV38" s="107"/>
      <c r="CKW38" s="107"/>
      <c r="CKX38" s="107"/>
      <c r="CKY38" s="107"/>
      <c r="CKZ38" s="107"/>
      <c r="CLA38" s="107"/>
      <c r="CLB38" s="107"/>
      <c r="CLC38" s="107"/>
      <c r="CLD38" s="107"/>
      <c r="CLE38" s="107"/>
      <c r="CLF38" s="107"/>
      <c r="CLG38" s="107"/>
      <c r="CLH38" s="107"/>
      <c r="CLI38" s="107"/>
      <c r="CLJ38" s="107"/>
      <c r="CLK38" s="107"/>
      <c r="CLL38" s="107"/>
      <c r="CLM38" s="107"/>
      <c r="CLN38" s="107"/>
      <c r="CLO38" s="107"/>
      <c r="CLP38" s="107"/>
      <c r="CLQ38" s="107"/>
      <c r="CLR38" s="107"/>
      <c r="CLS38" s="107"/>
      <c r="CLT38" s="107"/>
      <c r="CLU38" s="107"/>
      <c r="CLV38" s="107"/>
      <c r="CLW38" s="107"/>
      <c r="CLX38" s="107"/>
      <c r="CLY38" s="107"/>
      <c r="CLZ38" s="107"/>
      <c r="CMA38" s="107"/>
      <c r="CMB38" s="107"/>
      <c r="CMC38" s="107"/>
      <c r="CMD38" s="107"/>
      <c r="CME38" s="107"/>
      <c r="CMF38" s="107"/>
      <c r="CMG38" s="107"/>
      <c r="CMH38" s="107"/>
      <c r="CMI38" s="107"/>
      <c r="CMJ38" s="107"/>
      <c r="CMK38" s="107"/>
      <c r="CML38" s="107"/>
      <c r="CMM38" s="107"/>
      <c r="CMN38" s="107"/>
      <c r="CMO38" s="107"/>
      <c r="CMP38" s="107"/>
      <c r="CMQ38" s="107"/>
      <c r="CMR38" s="107"/>
      <c r="CMS38" s="107"/>
      <c r="CMT38" s="107"/>
      <c r="CMU38" s="107"/>
      <c r="CMV38" s="107"/>
      <c r="CMW38" s="107"/>
      <c r="CMX38" s="107"/>
      <c r="CMY38" s="107"/>
      <c r="CMZ38" s="107"/>
      <c r="CNA38" s="107"/>
      <c r="CNB38" s="107"/>
      <c r="CNC38" s="107"/>
      <c r="CND38" s="107"/>
      <c r="CNE38" s="107"/>
      <c r="CNF38" s="107"/>
      <c r="CNG38" s="107"/>
      <c r="CNH38" s="107"/>
      <c r="CNI38" s="107"/>
      <c r="CNJ38" s="107"/>
      <c r="CNK38" s="107"/>
      <c r="CNL38" s="107"/>
      <c r="CNM38" s="107"/>
      <c r="CNN38" s="107"/>
      <c r="CNO38" s="107"/>
      <c r="CNP38" s="107"/>
      <c r="CNQ38" s="107"/>
      <c r="CNR38" s="107"/>
      <c r="CNS38" s="107"/>
      <c r="CNT38" s="107"/>
      <c r="CNU38" s="107"/>
      <c r="CNV38" s="107"/>
      <c r="CNW38" s="107"/>
      <c r="CNX38" s="107"/>
      <c r="CNY38" s="107"/>
      <c r="CNZ38" s="107"/>
      <c r="COA38" s="107"/>
      <c r="COB38" s="107"/>
      <c r="COC38" s="107"/>
      <c r="COD38" s="107"/>
      <c r="COE38" s="107"/>
      <c r="COF38" s="107"/>
      <c r="COG38" s="107"/>
      <c r="COH38" s="107"/>
      <c r="COI38" s="107"/>
      <c r="COJ38" s="107"/>
      <c r="COK38" s="107"/>
      <c r="COL38" s="107"/>
      <c r="COM38" s="107"/>
      <c r="CON38" s="107"/>
      <c r="COO38" s="107"/>
      <c r="COP38" s="107"/>
      <c r="COQ38" s="107"/>
      <c r="COR38" s="107"/>
      <c r="COS38" s="107"/>
      <c r="COT38" s="107"/>
      <c r="COU38" s="107"/>
      <c r="COV38" s="107"/>
      <c r="COW38" s="107"/>
      <c r="COX38" s="107"/>
      <c r="COY38" s="107"/>
      <c r="COZ38" s="107"/>
      <c r="CPA38" s="107"/>
      <c r="CPB38" s="107"/>
      <c r="CPC38" s="107"/>
      <c r="CPD38" s="107"/>
      <c r="CPE38" s="107"/>
      <c r="CPF38" s="107"/>
      <c r="CPG38" s="107"/>
      <c r="CPH38" s="107"/>
      <c r="CPI38" s="107"/>
      <c r="CPJ38" s="107"/>
      <c r="CPK38" s="107"/>
      <c r="CPL38" s="107"/>
      <c r="CPM38" s="107"/>
      <c r="CPN38" s="107"/>
      <c r="CPO38" s="107"/>
      <c r="CPP38" s="107"/>
      <c r="CPQ38" s="107"/>
      <c r="CPR38" s="107"/>
      <c r="CPS38" s="107"/>
      <c r="CPT38" s="107"/>
      <c r="CPU38" s="107"/>
      <c r="CPV38" s="107"/>
      <c r="CPW38" s="107"/>
      <c r="CPX38" s="107"/>
      <c r="CPY38" s="107"/>
      <c r="CPZ38" s="107"/>
      <c r="CQA38" s="107"/>
      <c r="CQB38" s="107"/>
      <c r="CQC38" s="107"/>
      <c r="CQD38" s="107"/>
      <c r="CQE38" s="107"/>
      <c r="CQF38" s="107"/>
      <c r="CQG38" s="107"/>
      <c r="CQH38" s="107"/>
      <c r="CQI38" s="107"/>
      <c r="CQJ38" s="107"/>
      <c r="CQK38" s="107"/>
      <c r="CQL38" s="107"/>
      <c r="CQM38" s="107"/>
      <c r="CQN38" s="107"/>
      <c r="CQO38" s="107"/>
      <c r="CQP38" s="107"/>
      <c r="CQQ38" s="107"/>
      <c r="CQR38" s="107"/>
      <c r="CQS38" s="107"/>
      <c r="CQT38" s="107"/>
      <c r="CQU38" s="107"/>
      <c r="CQV38" s="107"/>
      <c r="CQW38" s="107"/>
      <c r="CQX38" s="107"/>
      <c r="CQY38" s="107"/>
      <c r="CQZ38" s="107"/>
      <c r="CRA38" s="107"/>
      <c r="CRB38" s="107"/>
      <c r="CRC38" s="107"/>
      <c r="CRD38" s="107"/>
      <c r="CRE38" s="107"/>
      <c r="CRF38" s="107"/>
      <c r="CRG38" s="107"/>
      <c r="CRH38" s="107"/>
      <c r="CRI38" s="107"/>
      <c r="CRJ38" s="107"/>
      <c r="CRK38" s="107"/>
      <c r="CRL38" s="107"/>
      <c r="CRM38" s="107"/>
      <c r="CRN38" s="107"/>
      <c r="CRO38" s="107"/>
      <c r="CRP38" s="107"/>
      <c r="CRQ38" s="107"/>
      <c r="CRR38" s="107"/>
      <c r="CRS38" s="107"/>
      <c r="CRT38" s="107"/>
      <c r="CRU38" s="107"/>
      <c r="CRV38" s="107"/>
      <c r="CRW38" s="107"/>
      <c r="CRX38" s="107"/>
      <c r="CRY38" s="107"/>
      <c r="CRZ38" s="107"/>
      <c r="CSA38" s="107"/>
      <c r="CSB38" s="107"/>
      <c r="CSC38" s="107"/>
      <c r="CSD38" s="107"/>
      <c r="CSE38" s="107"/>
      <c r="CSF38" s="107"/>
      <c r="CSG38" s="107"/>
      <c r="CSH38" s="107"/>
      <c r="CSI38" s="107"/>
      <c r="CSJ38" s="107"/>
      <c r="CSK38" s="107"/>
      <c r="CSL38" s="107"/>
      <c r="CSM38" s="107"/>
      <c r="CSN38" s="107"/>
      <c r="CSO38" s="107"/>
      <c r="CSP38" s="107"/>
      <c r="CSQ38" s="107"/>
      <c r="CSR38" s="107"/>
      <c r="CSS38" s="107"/>
      <c r="CST38" s="107"/>
      <c r="CSU38" s="107"/>
      <c r="CSV38" s="107"/>
      <c r="CSW38" s="107"/>
      <c r="CSX38" s="107"/>
      <c r="CSY38" s="107"/>
      <c r="CSZ38" s="107"/>
      <c r="CTA38" s="107"/>
      <c r="CTB38" s="107"/>
      <c r="CTC38" s="107"/>
      <c r="CTD38" s="107"/>
      <c r="CTE38" s="107"/>
      <c r="CTF38" s="107"/>
      <c r="CTG38" s="107"/>
      <c r="CTH38" s="107"/>
      <c r="CTI38" s="107"/>
      <c r="CTJ38" s="107"/>
      <c r="CTK38" s="107"/>
      <c r="CTL38" s="107"/>
      <c r="CTM38" s="107"/>
      <c r="CTN38" s="107"/>
      <c r="CTO38" s="107"/>
      <c r="CTP38" s="107"/>
      <c r="CTQ38" s="107"/>
      <c r="CTR38" s="107"/>
      <c r="CTS38" s="107"/>
      <c r="CTT38" s="107"/>
      <c r="CTU38" s="107"/>
      <c r="CTV38" s="107"/>
      <c r="CTW38" s="107"/>
      <c r="CTX38" s="107"/>
      <c r="CTY38" s="107"/>
      <c r="CTZ38" s="107"/>
      <c r="CUA38" s="107"/>
      <c r="CUB38" s="107"/>
      <c r="CUC38" s="107"/>
      <c r="CUD38" s="107"/>
      <c r="CUE38" s="107"/>
      <c r="CUF38" s="107"/>
      <c r="CUG38" s="107"/>
      <c r="CUH38" s="107"/>
      <c r="CUI38" s="107"/>
      <c r="CUJ38" s="107"/>
      <c r="CUK38" s="107"/>
      <c r="CUL38" s="107"/>
      <c r="CUM38" s="107"/>
      <c r="CUN38" s="107"/>
      <c r="CUO38" s="107"/>
      <c r="CUP38" s="107"/>
      <c r="CUQ38" s="107"/>
      <c r="CUR38" s="107"/>
      <c r="CUS38" s="107"/>
      <c r="CUT38" s="107"/>
      <c r="CUU38" s="107"/>
      <c r="CUV38" s="107"/>
      <c r="CUW38" s="107"/>
      <c r="CUX38" s="107"/>
      <c r="CUY38" s="107"/>
      <c r="CUZ38" s="107"/>
      <c r="CVA38" s="107"/>
      <c r="CVB38" s="107"/>
      <c r="CVC38" s="107"/>
      <c r="CVD38" s="107"/>
      <c r="CVE38" s="107"/>
      <c r="CVF38" s="107"/>
      <c r="CVG38" s="107"/>
      <c r="CVH38" s="107"/>
      <c r="CVI38" s="107"/>
      <c r="CVJ38" s="107"/>
      <c r="CVK38" s="107"/>
      <c r="CVL38" s="107"/>
      <c r="CVM38" s="107"/>
      <c r="CVN38" s="107"/>
      <c r="CVO38" s="107"/>
      <c r="CVP38" s="107"/>
      <c r="CVQ38" s="107"/>
      <c r="CVR38" s="107"/>
      <c r="CVS38" s="107"/>
      <c r="CVT38" s="107"/>
      <c r="CVU38" s="107"/>
      <c r="CVV38" s="107"/>
      <c r="CVW38" s="107"/>
      <c r="CVX38" s="107"/>
      <c r="CVY38" s="107"/>
      <c r="CVZ38" s="107"/>
      <c r="CWA38" s="107"/>
      <c r="CWB38" s="107"/>
      <c r="CWC38" s="107"/>
      <c r="CWD38" s="107"/>
      <c r="CWE38" s="107"/>
      <c r="CWF38" s="107"/>
      <c r="CWG38" s="107"/>
      <c r="CWH38" s="107"/>
      <c r="CWI38" s="107"/>
      <c r="CWJ38" s="107"/>
      <c r="CWK38" s="107"/>
      <c r="CWL38" s="107"/>
      <c r="CWM38" s="107"/>
      <c r="CWN38" s="107"/>
      <c r="CWO38" s="107"/>
      <c r="CWP38" s="107"/>
      <c r="CWQ38" s="107"/>
      <c r="CWR38" s="107"/>
      <c r="CWS38" s="107"/>
      <c r="CWT38" s="107"/>
      <c r="CWU38" s="107"/>
      <c r="CWV38" s="107"/>
      <c r="CWW38" s="107"/>
      <c r="CWX38" s="107"/>
      <c r="CWY38" s="107"/>
      <c r="CWZ38" s="107"/>
      <c r="CXA38" s="107"/>
      <c r="CXB38" s="107"/>
      <c r="CXC38" s="107"/>
      <c r="CXD38" s="107"/>
      <c r="CXE38" s="107"/>
      <c r="CXF38" s="107"/>
      <c r="CXG38" s="107"/>
      <c r="CXH38" s="107"/>
      <c r="CXI38" s="107"/>
      <c r="CXJ38" s="107"/>
      <c r="CXK38" s="107"/>
      <c r="CXL38" s="107"/>
      <c r="CXM38" s="107"/>
      <c r="CXN38" s="107"/>
      <c r="CXO38" s="107"/>
      <c r="CXP38" s="107"/>
      <c r="CXQ38" s="107"/>
      <c r="CXR38" s="107"/>
      <c r="CXS38" s="107"/>
      <c r="CXT38" s="107"/>
      <c r="CXU38" s="107"/>
      <c r="CXV38" s="107"/>
      <c r="CXW38" s="107"/>
      <c r="CXX38" s="107"/>
      <c r="CXY38" s="107"/>
      <c r="CXZ38" s="107"/>
      <c r="CYA38" s="107"/>
      <c r="CYB38" s="107"/>
      <c r="CYC38" s="107"/>
      <c r="CYD38" s="107"/>
      <c r="CYE38" s="107"/>
      <c r="CYF38" s="107"/>
      <c r="CYG38" s="107"/>
      <c r="CYH38" s="107"/>
      <c r="CYI38" s="107"/>
      <c r="CYJ38" s="107"/>
      <c r="CYK38" s="107"/>
      <c r="CYL38" s="107"/>
      <c r="CYM38" s="107"/>
      <c r="CYN38" s="107"/>
      <c r="CYO38" s="107"/>
      <c r="CYP38" s="107"/>
      <c r="CYQ38" s="107"/>
      <c r="CYR38" s="107"/>
      <c r="CYS38" s="107"/>
      <c r="CYT38" s="107"/>
      <c r="CYU38" s="107"/>
      <c r="CYV38" s="107"/>
      <c r="CYW38" s="107"/>
      <c r="CYX38" s="107"/>
      <c r="CYY38" s="107"/>
      <c r="CYZ38" s="107"/>
      <c r="CZA38" s="107"/>
      <c r="CZB38" s="107"/>
      <c r="CZC38" s="107"/>
      <c r="CZD38" s="107"/>
      <c r="CZE38" s="107"/>
      <c r="CZF38" s="107"/>
      <c r="CZG38" s="107"/>
      <c r="CZH38" s="107"/>
      <c r="CZI38" s="107"/>
      <c r="CZJ38" s="107"/>
      <c r="CZK38" s="107"/>
      <c r="CZL38" s="107"/>
      <c r="CZM38" s="107"/>
      <c r="CZN38" s="107"/>
      <c r="CZO38" s="107"/>
      <c r="CZP38" s="107"/>
      <c r="CZQ38" s="107"/>
      <c r="CZR38" s="107"/>
      <c r="CZS38" s="107"/>
      <c r="CZT38" s="107"/>
      <c r="CZU38" s="107"/>
      <c r="CZV38" s="107"/>
      <c r="CZW38" s="107"/>
      <c r="CZX38" s="107"/>
      <c r="CZY38" s="107"/>
      <c r="CZZ38" s="107"/>
      <c r="DAA38" s="107"/>
      <c r="DAB38" s="107"/>
      <c r="DAC38" s="107"/>
      <c r="DAD38" s="107"/>
      <c r="DAE38" s="107"/>
      <c r="DAF38" s="107"/>
      <c r="DAG38" s="107"/>
      <c r="DAH38" s="107"/>
      <c r="DAI38" s="107"/>
      <c r="DAJ38" s="107"/>
      <c r="DAK38" s="107"/>
      <c r="DAL38" s="107"/>
      <c r="DAM38" s="107"/>
      <c r="DAN38" s="107"/>
      <c r="DAO38" s="107"/>
      <c r="DAP38" s="107"/>
      <c r="DAQ38" s="107"/>
      <c r="DAR38" s="107"/>
      <c r="DAS38" s="107"/>
      <c r="DAT38" s="107"/>
      <c r="DAU38" s="107"/>
      <c r="DAV38" s="107"/>
      <c r="DAW38" s="107"/>
      <c r="DAX38" s="107"/>
      <c r="DAY38" s="107"/>
      <c r="DAZ38" s="107"/>
      <c r="DBA38" s="107"/>
      <c r="DBB38" s="107"/>
      <c r="DBC38" s="107"/>
      <c r="DBD38" s="107"/>
      <c r="DBE38" s="107"/>
      <c r="DBF38" s="107"/>
      <c r="DBG38" s="107"/>
      <c r="DBH38" s="107"/>
      <c r="DBI38" s="107"/>
      <c r="DBJ38" s="107"/>
      <c r="DBK38" s="107"/>
      <c r="DBL38" s="107"/>
      <c r="DBM38" s="107"/>
      <c r="DBN38" s="107"/>
      <c r="DBO38" s="107"/>
      <c r="DBP38" s="107"/>
      <c r="DBQ38" s="107"/>
      <c r="DBR38" s="107"/>
      <c r="DBS38" s="107"/>
      <c r="DBT38" s="107"/>
      <c r="DBU38" s="107"/>
      <c r="DBV38" s="107"/>
      <c r="DBW38" s="107"/>
      <c r="DBX38" s="107"/>
      <c r="DBY38" s="107"/>
      <c r="DBZ38" s="107"/>
      <c r="DCA38" s="107"/>
      <c r="DCB38" s="107"/>
      <c r="DCC38" s="107"/>
      <c r="DCD38" s="107"/>
      <c r="DCE38" s="107"/>
      <c r="DCF38" s="107"/>
      <c r="DCG38" s="107"/>
      <c r="DCH38" s="107"/>
      <c r="DCI38" s="107"/>
      <c r="DCJ38" s="107"/>
      <c r="DCK38" s="107"/>
      <c r="DCL38" s="107"/>
      <c r="DCM38" s="107"/>
      <c r="DCN38" s="107"/>
      <c r="DCO38" s="107"/>
      <c r="DCP38" s="107"/>
      <c r="DCQ38" s="107"/>
      <c r="DCR38" s="107"/>
      <c r="DCS38" s="107"/>
      <c r="DCT38" s="107"/>
      <c r="DCU38" s="107"/>
      <c r="DCV38" s="107"/>
      <c r="DCW38" s="107"/>
      <c r="DCX38" s="107"/>
      <c r="DCY38" s="107"/>
      <c r="DCZ38" s="107"/>
      <c r="DDA38" s="107"/>
      <c r="DDB38" s="107"/>
      <c r="DDC38" s="107"/>
      <c r="DDD38" s="107"/>
      <c r="DDE38" s="107"/>
      <c r="DDF38" s="107"/>
      <c r="DDG38" s="107"/>
      <c r="DDH38" s="107"/>
      <c r="DDI38" s="107"/>
      <c r="DDJ38" s="107"/>
      <c r="DDK38" s="107"/>
      <c r="DDL38" s="107"/>
      <c r="DDM38" s="107"/>
      <c r="DDN38" s="107"/>
      <c r="DDO38" s="107"/>
      <c r="DDP38" s="107"/>
      <c r="DDQ38" s="107"/>
      <c r="DDR38" s="107"/>
      <c r="DDS38" s="107"/>
      <c r="DDT38" s="107"/>
      <c r="DDU38" s="107"/>
      <c r="DDV38" s="107"/>
      <c r="DDW38" s="107"/>
      <c r="DDX38" s="107"/>
      <c r="DDY38" s="107"/>
      <c r="DDZ38" s="107"/>
      <c r="DEA38" s="107"/>
      <c r="DEB38" s="107"/>
      <c r="DEC38" s="107"/>
      <c r="DED38" s="107"/>
      <c r="DEE38" s="107"/>
      <c r="DEF38" s="107"/>
      <c r="DEG38" s="107"/>
      <c r="DEH38" s="107"/>
      <c r="DEI38" s="107"/>
      <c r="DEJ38" s="107"/>
      <c r="DEK38" s="107"/>
      <c r="DEL38" s="107"/>
      <c r="DEM38" s="107"/>
      <c r="DEN38" s="107"/>
      <c r="DEO38" s="107"/>
      <c r="DEP38" s="107"/>
      <c r="DEQ38" s="107"/>
      <c r="DER38" s="107"/>
      <c r="DES38" s="107"/>
      <c r="DET38" s="107"/>
      <c r="DEU38" s="107"/>
      <c r="DEV38" s="107"/>
      <c r="DEW38" s="107"/>
      <c r="DEX38" s="107"/>
      <c r="DEY38" s="107"/>
      <c r="DEZ38" s="107"/>
      <c r="DFA38" s="107"/>
      <c r="DFB38" s="107"/>
      <c r="DFC38" s="107"/>
      <c r="DFD38" s="107"/>
      <c r="DFE38" s="107"/>
      <c r="DFF38" s="107"/>
      <c r="DFG38" s="107"/>
      <c r="DFH38" s="107"/>
      <c r="DFI38" s="107"/>
      <c r="DFJ38" s="107"/>
      <c r="DFK38" s="107"/>
      <c r="DFL38" s="107"/>
      <c r="DFM38" s="107"/>
      <c r="DFN38" s="107"/>
      <c r="DFO38" s="107"/>
      <c r="DFP38" s="107"/>
      <c r="DFQ38" s="107"/>
      <c r="DFR38" s="107"/>
      <c r="DFS38" s="107"/>
      <c r="DFT38" s="107"/>
      <c r="DFU38" s="107"/>
      <c r="DFV38" s="107"/>
      <c r="DFW38" s="107"/>
      <c r="DFX38" s="107"/>
      <c r="DFY38" s="107"/>
      <c r="DFZ38" s="107"/>
      <c r="DGA38" s="107"/>
      <c r="DGB38" s="107"/>
      <c r="DGC38" s="107"/>
      <c r="DGD38" s="107"/>
      <c r="DGE38" s="107"/>
      <c r="DGF38" s="107"/>
      <c r="DGG38" s="107"/>
      <c r="DGH38" s="107"/>
      <c r="DGI38" s="107"/>
      <c r="DGJ38" s="107"/>
      <c r="DGK38" s="107"/>
      <c r="DGL38" s="107"/>
      <c r="DGM38" s="107"/>
      <c r="DGN38" s="107"/>
      <c r="DGO38" s="107"/>
      <c r="DGP38" s="107"/>
      <c r="DGQ38" s="107"/>
      <c r="DGR38" s="107"/>
      <c r="DGS38" s="107"/>
      <c r="DGT38" s="107"/>
      <c r="DGU38" s="107"/>
      <c r="DGV38" s="107"/>
      <c r="DGW38" s="107"/>
      <c r="DGX38" s="107"/>
      <c r="DGY38" s="107"/>
      <c r="DGZ38" s="107"/>
      <c r="DHA38" s="107"/>
      <c r="DHB38" s="107"/>
      <c r="DHC38" s="107"/>
      <c r="DHD38" s="107"/>
      <c r="DHE38" s="107"/>
      <c r="DHF38" s="107"/>
      <c r="DHG38" s="107"/>
      <c r="DHH38" s="107"/>
      <c r="DHI38" s="107"/>
      <c r="DHJ38" s="107"/>
      <c r="DHK38" s="107"/>
      <c r="DHL38" s="107"/>
      <c r="DHM38" s="107"/>
      <c r="DHN38" s="107"/>
      <c r="DHO38" s="107"/>
      <c r="DHP38" s="107"/>
      <c r="DHQ38" s="107"/>
      <c r="DHR38" s="107"/>
      <c r="DHS38" s="107"/>
      <c r="DHT38" s="107"/>
      <c r="DHU38" s="107"/>
      <c r="DHV38" s="107"/>
      <c r="DHW38" s="107"/>
      <c r="DHX38" s="107"/>
      <c r="DHY38" s="107"/>
      <c r="DHZ38" s="107"/>
      <c r="DIA38" s="107"/>
      <c r="DIB38" s="107"/>
      <c r="DIC38" s="107"/>
      <c r="DID38" s="107"/>
      <c r="DIE38" s="107"/>
      <c r="DIF38" s="107"/>
      <c r="DIG38" s="107"/>
      <c r="DIH38" s="107"/>
      <c r="DII38" s="107"/>
      <c r="DIJ38" s="107"/>
      <c r="DIK38" s="107"/>
      <c r="DIL38" s="107"/>
      <c r="DIM38" s="107"/>
      <c r="DIN38" s="107"/>
      <c r="DIO38" s="107"/>
      <c r="DIP38" s="107"/>
      <c r="DIQ38" s="107"/>
      <c r="DIR38" s="107"/>
      <c r="DIS38" s="107"/>
      <c r="DIT38" s="107"/>
      <c r="DIU38" s="107"/>
      <c r="DIV38" s="107"/>
      <c r="DIW38" s="107"/>
      <c r="DIX38" s="107"/>
      <c r="DIY38" s="107"/>
      <c r="DIZ38" s="107"/>
      <c r="DJA38" s="107"/>
      <c r="DJB38" s="107"/>
      <c r="DJC38" s="107"/>
      <c r="DJD38" s="107"/>
      <c r="DJE38" s="107"/>
      <c r="DJF38" s="107"/>
      <c r="DJG38" s="107"/>
      <c r="DJH38" s="107"/>
      <c r="DJI38" s="107"/>
      <c r="DJJ38" s="107"/>
      <c r="DJK38" s="107"/>
      <c r="DJL38" s="107"/>
      <c r="DJM38" s="107"/>
      <c r="DJN38" s="107"/>
      <c r="DJO38" s="107"/>
      <c r="DJP38" s="107"/>
      <c r="DJQ38" s="107"/>
      <c r="DJR38" s="107"/>
      <c r="DJS38" s="107"/>
      <c r="DJT38" s="107"/>
      <c r="DJU38" s="107"/>
      <c r="DJV38" s="107"/>
      <c r="DJW38" s="107"/>
      <c r="DJX38" s="107"/>
      <c r="DJY38" s="107"/>
      <c r="DJZ38" s="107"/>
      <c r="DKA38" s="107"/>
      <c r="DKB38" s="107"/>
      <c r="DKC38" s="107"/>
      <c r="DKD38" s="107"/>
      <c r="DKE38" s="107"/>
      <c r="DKF38" s="107"/>
      <c r="DKG38" s="107"/>
      <c r="DKH38" s="107"/>
      <c r="DKI38" s="107"/>
      <c r="DKJ38" s="107"/>
      <c r="DKK38" s="107"/>
      <c r="DKL38" s="107"/>
      <c r="DKM38" s="107"/>
      <c r="DKN38" s="107"/>
      <c r="DKO38" s="107"/>
      <c r="DKP38" s="107"/>
      <c r="DKQ38" s="107"/>
      <c r="DKR38" s="107"/>
      <c r="DKS38" s="107"/>
      <c r="DKT38" s="107"/>
      <c r="DKU38" s="107"/>
      <c r="DKV38" s="107"/>
      <c r="DKW38" s="107"/>
      <c r="DKX38" s="107"/>
      <c r="DKY38" s="107"/>
      <c r="DKZ38" s="107"/>
      <c r="DLA38" s="107"/>
      <c r="DLB38" s="107"/>
      <c r="DLC38" s="107"/>
      <c r="DLD38" s="107"/>
      <c r="DLE38" s="107"/>
      <c r="DLF38" s="107"/>
      <c r="DLG38" s="107"/>
      <c r="DLH38" s="107"/>
      <c r="DLI38" s="107"/>
      <c r="DLJ38" s="107"/>
      <c r="DLK38" s="107"/>
      <c r="DLL38" s="107"/>
      <c r="DLM38" s="107"/>
      <c r="DLN38" s="107"/>
      <c r="DLO38" s="107"/>
      <c r="DLP38" s="107"/>
      <c r="DLQ38" s="107"/>
      <c r="DLR38" s="107"/>
      <c r="DLS38" s="107"/>
      <c r="DLT38" s="107"/>
      <c r="DLU38" s="107"/>
      <c r="DLV38" s="107"/>
      <c r="DLW38" s="107"/>
      <c r="DLX38" s="107"/>
      <c r="DLY38" s="107"/>
      <c r="DLZ38" s="107"/>
      <c r="DMA38" s="107"/>
      <c r="DMB38" s="107"/>
      <c r="DMC38" s="107"/>
      <c r="DMD38" s="107"/>
      <c r="DME38" s="107"/>
      <c r="DMF38" s="107"/>
      <c r="DMG38" s="107"/>
      <c r="DMH38" s="107"/>
      <c r="DMI38" s="107"/>
      <c r="DMJ38" s="107"/>
      <c r="DMK38" s="107"/>
      <c r="DML38" s="107"/>
      <c r="DMM38" s="107"/>
      <c r="DMN38" s="107"/>
      <c r="DMO38" s="107"/>
      <c r="DMP38" s="107"/>
      <c r="DMQ38" s="107"/>
      <c r="DMR38" s="107"/>
      <c r="DMS38" s="107"/>
      <c r="DMT38" s="107"/>
      <c r="DMU38" s="107"/>
      <c r="DMV38" s="107"/>
      <c r="DMW38" s="107"/>
      <c r="DMX38" s="107"/>
      <c r="DMY38" s="107"/>
      <c r="DMZ38" s="107"/>
      <c r="DNA38" s="107"/>
      <c r="DNB38" s="107"/>
      <c r="DNC38" s="107"/>
      <c r="DND38" s="107"/>
      <c r="DNE38" s="107"/>
      <c r="DNF38" s="107"/>
      <c r="DNG38" s="107"/>
      <c r="DNH38" s="107"/>
      <c r="DNI38" s="107"/>
      <c r="DNJ38" s="107"/>
      <c r="DNK38" s="107"/>
      <c r="DNL38" s="107"/>
      <c r="DNM38" s="107"/>
      <c r="DNN38" s="107"/>
      <c r="DNO38" s="107"/>
      <c r="DNP38" s="107"/>
      <c r="DNQ38" s="107"/>
      <c r="DNR38" s="107"/>
      <c r="DNS38" s="107"/>
      <c r="DNT38" s="107"/>
      <c r="DNU38" s="107"/>
      <c r="DNV38" s="107"/>
      <c r="DNW38" s="107"/>
      <c r="DNX38" s="107"/>
      <c r="DNY38" s="107"/>
      <c r="DNZ38" s="107"/>
      <c r="DOA38" s="107"/>
      <c r="DOB38" s="107"/>
      <c r="DOC38" s="107"/>
      <c r="DOD38" s="107"/>
      <c r="DOE38" s="107"/>
      <c r="DOF38" s="107"/>
      <c r="DOG38" s="107"/>
      <c r="DOH38" s="107"/>
      <c r="DOI38" s="107"/>
      <c r="DOJ38" s="107"/>
      <c r="DOK38" s="107"/>
      <c r="DOL38" s="107"/>
      <c r="DOM38" s="107"/>
      <c r="DON38" s="107"/>
      <c r="DOO38" s="107"/>
      <c r="DOP38" s="107"/>
      <c r="DOQ38" s="107"/>
      <c r="DOR38" s="107"/>
      <c r="DOS38" s="107"/>
      <c r="DOT38" s="107"/>
      <c r="DOU38" s="107"/>
      <c r="DOV38" s="107"/>
      <c r="DOW38" s="107"/>
      <c r="DOX38" s="107"/>
      <c r="DOY38" s="107"/>
      <c r="DOZ38" s="107"/>
      <c r="DPA38" s="107"/>
      <c r="DPB38" s="107"/>
      <c r="DPC38" s="107"/>
      <c r="DPD38" s="107"/>
      <c r="DPE38" s="107"/>
      <c r="DPF38" s="107"/>
      <c r="DPG38" s="107"/>
      <c r="DPH38" s="107"/>
      <c r="DPI38" s="107"/>
      <c r="DPJ38" s="107"/>
      <c r="DPK38" s="107"/>
      <c r="DPL38" s="107"/>
      <c r="DPM38" s="107"/>
      <c r="DPN38" s="107"/>
      <c r="DPO38" s="107"/>
      <c r="DPP38" s="107"/>
      <c r="DPQ38" s="107"/>
      <c r="DPR38" s="107"/>
      <c r="DPS38" s="107"/>
      <c r="DPT38" s="107"/>
      <c r="DPU38" s="107"/>
      <c r="DPV38" s="107"/>
      <c r="DPW38" s="107"/>
      <c r="DPX38" s="107"/>
      <c r="DPY38" s="107"/>
      <c r="DPZ38" s="107"/>
      <c r="DQA38" s="107"/>
      <c r="DQB38" s="107"/>
      <c r="DQC38" s="107"/>
      <c r="DQD38" s="107"/>
      <c r="DQE38" s="107"/>
      <c r="DQF38" s="107"/>
      <c r="DQG38" s="107"/>
      <c r="DQH38" s="107"/>
      <c r="DQI38" s="107"/>
      <c r="DQJ38" s="107"/>
      <c r="DQK38" s="107"/>
      <c r="DQL38" s="107"/>
      <c r="DQM38" s="107"/>
      <c r="DQN38" s="107"/>
      <c r="DQO38" s="107"/>
      <c r="DQP38" s="107"/>
      <c r="DQQ38" s="107"/>
      <c r="DQR38" s="107"/>
      <c r="DQS38" s="107"/>
      <c r="DQT38" s="107"/>
      <c r="DQU38" s="107"/>
      <c r="DQV38" s="107"/>
      <c r="DQW38" s="107"/>
      <c r="DQX38" s="107"/>
      <c r="DQY38" s="107"/>
      <c r="DQZ38" s="107"/>
      <c r="DRA38" s="107"/>
      <c r="DRB38" s="107"/>
      <c r="DRC38" s="107"/>
      <c r="DRD38" s="107"/>
      <c r="DRE38" s="107"/>
      <c r="DRF38" s="107"/>
      <c r="DRG38" s="107"/>
      <c r="DRH38" s="107"/>
      <c r="DRI38" s="107"/>
      <c r="DRJ38" s="107"/>
      <c r="DRK38" s="107"/>
      <c r="DRL38" s="107"/>
      <c r="DRM38" s="107"/>
      <c r="DRN38" s="107"/>
      <c r="DRO38" s="107"/>
      <c r="DRP38" s="107"/>
      <c r="DRQ38" s="107"/>
      <c r="DRR38" s="107"/>
      <c r="DRS38" s="107"/>
      <c r="DRT38" s="107"/>
      <c r="DRU38" s="107"/>
      <c r="DRV38" s="107"/>
      <c r="DRW38" s="107"/>
      <c r="DRX38" s="107"/>
      <c r="DRY38" s="107"/>
      <c r="DRZ38" s="107"/>
      <c r="DSA38" s="107"/>
      <c r="DSB38" s="107"/>
      <c r="DSC38" s="107"/>
      <c r="DSD38" s="107"/>
      <c r="DSE38" s="107"/>
      <c r="DSF38" s="107"/>
      <c r="DSG38" s="107"/>
      <c r="DSH38" s="107"/>
      <c r="DSI38" s="107"/>
      <c r="DSJ38" s="107"/>
      <c r="DSK38" s="107"/>
      <c r="DSL38" s="107"/>
      <c r="DSM38" s="107"/>
      <c r="DSN38" s="107"/>
      <c r="DSO38" s="107"/>
      <c r="DSP38" s="107"/>
      <c r="DSQ38" s="107"/>
      <c r="DSR38" s="107"/>
      <c r="DSS38" s="107"/>
      <c r="DST38" s="107"/>
      <c r="DSU38" s="107"/>
      <c r="DSV38" s="107"/>
      <c r="DSW38" s="107"/>
      <c r="DSX38" s="107"/>
      <c r="DSY38" s="107"/>
      <c r="DSZ38" s="107"/>
      <c r="DTA38" s="107"/>
      <c r="DTB38" s="107"/>
      <c r="DTC38" s="107"/>
      <c r="DTD38" s="107"/>
      <c r="DTE38" s="107"/>
      <c r="DTF38" s="107"/>
      <c r="DTG38" s="107"/>
      <c r="DTH38" s="107"/>
      <c r="DTI38" s="107"/>
      <c r="DTJ38" s="107"/>
      <c r="DTK38" s="107"/>
      <c r="DTL38" s="107"/>
      <c r="DTM38" s="107"/>
      <c r="DTN38" s="107"/>
      <c r="DTO38" s="107"/>
      <c r="DTP38" s="107"/>
      <c r="DTQ38" s="107"/>
      <c r="DTR38" s="107"/>
      <c r="DTS38" s="107"/>
      <c r="DTT38" s="107"/>
      <c r="DTU38" s="107"/>
      <c r="DTV38" s="107"/>
      <c r="DTW38" s="107"/>
      <c r="DTX38" s="107"/>
      <c r="DTY38" s="107"/>
      <c r="DTZ38" s="107"/>
      <c r="DUA38" s="107"/>
      <c r="DUB38" s="107"/>
      <c r="DUC38" s="107"/>
      <c r="DUD38" s="107"/>
      <c r="DUE38" s="107"/>
      <c r="DUF38" s="107"/>
      <c r="DUG38" s="107"/>
      <c r="DUH38" s="107"/>
      <c r="DUI38" s="107"/>
      <c r="DUJ38" s="107"/>
      <c r="DUK38" s="107"/>
      <c r="DUL38" s="107"/>
      <c r="DUM38" s="107"/>
      <c r="DUN38" s="107"/>
      <c r="DUO38" s="107"/>
      <c r="DUP38" s="107"/>
      <c r="DUQ38" s="107"/>
      <c r="DUR38" s="107"/>
      <c r="DUS38" s="107"/>
      <c r="DUT38" s="107"/>
      <c r="DUU38" s="107"/>
      <c r="DUV38" s="107"/>
      <c r="DUW38" s="107"/>
      <c r="DUX38" s="107"/>
      <c r="DUY38" s="107"/>
      <c r="DUZ38" s="107"/>
      <c r="DVA38" s="107"/>
      <c r="DVB38" s="107"/>
      <c r="DVC38" s="107"/>
      <c r="DVD38" s="107"/>
      <c r="DVE38" s="107"/>
      <c r="DVF38" s="107"/>
      <c r="DVG38" s="107"/>
      <c r="DVH38" s="107"/>
      <c r="DVI38" s="107"/>
      <c r="DVJ38" s="107"/>
      <c r="DVK38" s="107"/>
      <c r="DVL38" s="107"/>
      <c r="DVM38" s="107"/>
      <c r="DVN38" s="107"/>
      <c r="DVO38" s="107"/>
      <c r="DVP38" s="107"/>
      <c r="DVQ38" s="107"/>
      <c r="DVR38" s="107"/>
      <c r="DVS38" s="107"/>
      <c r="DVT38" s="107"/>
      <c r="DVU38" s="107"/>
      <c r="DVV38" s="107"/>
      <c r="DVW38" s="107"/>
      <c r="DVX38" s="107"/>
      <c r="DVY38" s="107"/>
      <c r="DVZ38" s="107"/>
      <c r="DWA38" s="107"/>
      <c r="DWB38" s="107"/>
      <c r="DWC38" s="107"/>
      <c r="DWD38" s="107"/>
      <c r="DWE38" s="107"/>
      <c r="DWF38" s="107"/>
      <c r="DWG38" s="107"/>
      <c r="DWH38" s="107"/>
      <c r="DWI38" s="107"/>
      <c r="DWJ38" s="107"/>
      <c r="DWK38" s="107"/>
      <c r="DWL38" s="107"/>
      <c r="DWM38" s="107"/>
      <c r="DWN38" s="107"/>
      <c r="DWO38" s="107"/>
      <c r="DWP38" s="107"/>
      <c r="DWQ38" s="107"/>
      <c r="DWR38" s="107"/>
      <c r="DWS38" s="107"/>
      <c r="DWT38" s="107"/>
      <c r="DWU38" s="107"/>
      <c r="DWV38" s="107"/>
      <c r="DWW38" s="107"/>
      <c r="DWX38" s="107"/>
      <c r="DWY38" s="107"/>
      <c r="DWZ38" s="107"/>
      <c r="DXA38" s="107"/>
      <c r="DXB38" s="107"/>
      <c r="DXC38" s="107"/>
      <c r="DXD38" s="107"/>
      <c r="DXE38" s="107"/>
      <c r="DXF38" s="107"/>
      <c r="DXG38" s="107"/>
      <c r="DXH38" s="107"/>
      <c r="DXI38" s="107"/>
      <c r="DXJ38" s="107"/>
      <c r="DXK38" s="107"/>
      <c r="DXL38" s="107"/>
      <c r="DXM38" s="107"/>
      <c r="DXN38" s="107"/>
      <c r="DXO38" s="107"/>
      <c r="DXP38" s="107"/>
      <c r="DXQ38" s="107"/>
      <c r="DXR38" s="107"/>
      <c r="DXS38" s="107"/>
      <c r="DXT38" s="107"/>
      <c r="DXU38" s="107"/>
      <c r="DXV38" s="107"/>
      <c r="DXW38" s="107"/>
      <c r="DXX38" s="107"/>
      <c r="DXY38" s="107"/>
      <c r="DXZ38" s="107"/>
      <c r="DYA38" s="107"/>
      <c r="DYB38" s="107"/>
      <c r="DYC38" s="107"/>
      <c r="DYD38" s="107"/>
      <c r="DYE38" s="107"/>
      <c r="DYF38" s="107"/>
      <c r="DYG38" s="107"/>
      <c r="DYH38" s="107"/>
      <c r="DYI38" s="107"/>
      <c r="DYJ38" s="107"/>
      <c r="DYK38" s="107"/>
      <c r="DYL38" s="107"/>
      <c r="DYM38" s="107"/>
      <c r="DYN38" s="107"/>
      <c r="DYO38" s="107"/>
      <c r="DYP38" s="107"/>
      <c r="DYQ38" s="107"/>
      <c r="DYR38" s="107"/>
      <c r="DYS38" s="107"/>
      <c r="DYT38" s="107"/>
      <c r="DYU38" s="107"/>
      <c r="DYV38" s="107"/>
      <c r="DYW38" s="107"/>
      <c r="DYX38" s="107"/>
      <c r="DYY38" s="107"/>
      <c r="DYZ38" s="107"/>
      <c r="DZA38" s="107"/>
      <c r="DZB38" s="107"/>
      <c r="DZC38" s="107"/>
      <c r="DZD38" s="107"/>
      <c r="DZE38" s="107"/>
      <c r="DZF38" s="107"/>
      <c r="DZG38" s="107"/>
      <c r="DZH38" s="107"/>
      <c r="DZI38" s="107"/>
      <c r="DZJ38" s="107"/>
      <c r="DZK38" s="107"/>
      <c r="DZL38" s="107"/>
      <c r="DZM38" s="107"/>
      <c r="DZN38" s="107"/>
      <c r="DZO38" s="107"/>
      <c r="DZP38" s="107"/>
      <c r="DZQ38" s="107"/>
      <c r="DZR38" s="107"/>
      <c r="DZS38" s="107"/>
      <c r="DZT38" s="107"/>
      <c r="DZU38" s="107"/>
      <c r="DZV38" s="107"/>
      <c r="DZW38" s="107"/>
      <c r="DZX38" s="107"/>
      <c r="DZY38" s="107"/>
      <c r="DZZ38" s="107"/>
      <c r="EAA38" s="107"/>
      <c r="EAB38" s="107"/>
      <c r="EAC38" s="107"/>
      <c r="EAD38" s="107"/>
      <c r="EAE38" s="107"/>
      <c r="EAF38" s="107"/>
      <c r="EAG38" s="107"/>
      <c r="EAH38" s="107"/>
      <c r="EAI38" s="107"/>
      <c r="EAJ38" s="107"/>
      <c r="EAK38" s="107"/>
      <c r="EAL38" s="107"/>
      <c r="EAM38" s="107"/>
      <c r="EAN38" s="107"/>
      <c r="EAO38" s="107"/>
      <c r="EAP38" s="107"/>
      <c r="EAQ38" s="107"/>
      <c r="EAR38" s="107"/>
      <c r="EAS38" s="107"/>
      <c r="EAT38" s="107"/>
      <c r="EAU38" s="107"/>
      <c r="EAV38" s="107"/>
      <c r="EAW38" s="107"/>
      <c r="EAX38" s="107"/>
      <c r="EAY38" s="107"/>
      <c r="EAZ38" s="107"/>
      <c r="EBA38" s="107"/>
      <c r="EBB38" s="107"/>
      <c r="EBC38" s="107"/>
      <c r="EBD38" s="107"/>
      <c r="EBE38" s="107"/>
      <c r="EBF38" s="107"/>
      <c r="EBG38" s="107"/>
      <c r="EBH38" s="107"/>
      <c r="EBI38" s="107"/>
      <c r="EBJ38" s="107"/>
      <c r="EBK38" s="107"/>
      <c r="EBL38" s="107"/>
      <c r="EBM38" s="107"/>
      <c r="EBN38" s="107"/>
      <c r="EBO38" s="107"/>
      <c r="EBP38" s="107"/>
      <c r="EBQ38" s="107"/>
      <c r="EBR38" s="107"/>
      <c r="EBS38" s="107"/>
      <c r="EBT38" s="107"/>
      <c r="EBU38" s="107"/>
      <c r="EBV38" s="107"/>
      <c r="EBW38" s="107"/>
      <c r="EBX38" s="107"/>
      <c r="EBY38" s="107"/>
      <c r="EBZ38" s="107"/>
      <c r="ECA38" s="107"/>
      <c r="ECB38" s="107"/>
      <c r="ECC38" s="107"/>
      <c r="ECD38" s="107"/>
      <c r="ECE38" s="107"/>
      <c r="ECF38" s="107"/>
      <c r="ECG38" s="107"/>
      <c r="ECH38" s="107"/>
      <c r="ECI38" s="107"/>
      <c r="ECJ38" s="107"/>
      <c r="ECK38" s="107"/>
      <c r="ECL38" s="107"/>
      <c r="ECM38" s="107"/>
      <c r="ECN38" s="107"/>
      <c r="ECO38" s="107"/>
      <c r="ECP38" s="107"/>
      <c r="ECQ38" s="107"/>
      <c r="ECR38" s="107"/>
      <c r="ECS38" s="107"/>
      <c r="ECT38" s="107"/>
      <c r="ECU38" s="107"/>
      <c r="ECV38" s="107"/>
      <c r="ECW38" s="107"/>
      <c r="ECX38" s="107"/>
      <c r="ECY38" s="107"/>
      <c r="ECZ38" s="107"/>
      <c r="EDA38" s="107"/>
      <c r="EDB38" s="107"/>
      <c r="EDC38" s="107"/>
      <c r="EDD38" s="107"/>
      <c r="EDE38" s="107"/>
      <c r="EDF38" s="107"/>
      <c r="EDG38" s="107"/>
      <c r="EDH38" s="107"/>
      <c r="EDI38" s="107"/>
      <c r="EDJ38" s="107"/>
      <c r="EDK38" s="107"/>
      <c r="EDL38" s="107"/>
      <c r="EDM38" s="107"/>
      <c r="EDN38" s="107"/>
      <c r="EDO38" s="107"/>
      <c r="EDP38" s="107"/>
      <c r="EDQ38" s="107"/>
      <c r="EDR38" s="107"/>
      <c r="EDS38" s="107"/>
      <c r="EDT38" s="107"/>
      <c r="EDU38" s="107"/>
      <c r="EDV38" s="107"/>
      <c r="EDW38" s="107"/>
      <c r="EDX38" s="107"/>
      <c r="EDY38" s="107"/>
      <c r="EDZ38" s="107"/>
      <c r="EEA38" s="107"/>
      <c r="EEB38" s="107"/>
      <c r="EEC38" s="107"/>
      <c r="EED38" s="107"/>
      <c r="EEE38" s="107"/>
      <c r="EEF38" s="107"/>
      <c r="EEG38" s="107"/>
      <c r="EEH38" s="107"/>
      <c r="EEI38" s="107"/>
      <c r="EEJ38" s="107"/>
      <c r="EEK38" s="107"/>
      <c r="EEL38" s="107"/>
      <c r="EEM38" s="107"/>
      <c r="EEN38" s="107"/>
      <c r="EEO38" s="107"/>
      <c r="EEP38" s="107"/>
      <c r="EEQ38" s="107"/>
      <c r="EER38" s="107"/>
      <c r="EES38" s="107"/>
      <c r="EET38" s="107"/>
      <c r="EEU38" s="107"/>
      <c r="EEV38" s="107"/>
      <c r="EEW38" s="107"/>
      <c r="EEX38" s="107"/>
      <c r="EEY38" s="107"/>
      <c r="EEZ38" s="107"/>
      <c r="EFA38" s="107"/>
      <c r="EFB38" s="107"/>
      <c r="EFC38" s="107"/>
      <c r="EFD38" s="107"/>
      <c r="EFE38" s="107"/>
      <c r="EFF38" s="107"/>
      <c r="EFG38" s="107"/>
      <c r="EFH38" s="107"/>
      <c r="EFI38" s="107"/>
      <c r="EFJ38" s="107"/>
      <c r="EFK38" s="107"/>
      <c r="EFL38" s="107"/>
      <c r="EFM38" s="107"/>
      <c r="EFN38" s="107"/>
      <c r="EFO38" s="107"/>
      <c r="EFP38" s="107"/>
      <c r="EFQ38" s="107"/>
      <c r="EFR38" s="107"/>
      <c r="EFS38" s="107"/>
      <c r="EFT38" s="107"/>
      <c r="EFU38" s="107"/>
      <c r="EFV38" s="107"/>
      <c r="EFW38" s="107"/>
      <c r="EFX38" s="107"/>
      <c r="EFY38" s="107"/>
      <c r="EFZ38" s="107"/>
      <c r="EGA38" s="107"/>
      <c r="EGB38" s="107"/>
      <c r="EGC38" s="107"/>
      <c r="EGD38" s="107"/>
      <c r="EGE38" s="107"/>
      <c r="EGF38" s="107"/>
      <c r="EGG38" s="107"/>
      <c r="EGH38" s="107"/>
      <c r="EGI38" s="107"/>
      <c r="EGJ38" s="107"/>
      <c r="EGK38" s="107"/>
      <c r="EGL38" s="107"/>
      <c r="EGM38" s="107"/>
      <c r="EGN38" s="107"/>
      <c r="EGO38" s="107"/>
      <c r="EGP38" s="107"/>
      <c r="EGQ38" s="107"/>
      <c r="EGR38" s="107"/>
      <c r="EGS38" s="107"/>
      <c r="EGT38" s="107"/>
      <c r="EGU38" s="107"/>
      <c r="EGV38" s="107"/>
      <c r="EGW38" s="107"/>
      <c r="EGX38" s="107"/>
      <c r="EGY38" s="107"/>
      <c r="EGZ38" s="107"/>
      <c r="EHA38" s="107"/>
      <c r="EHB38" s="107"/>
      <c r="EHC38" s="107"/>
      <c r="EHD38" s="107"/>
      <c r="EHE38" s="107"/>
      <c r="EHF38" s="107"/>
      <c r="EHG38" s="107"/>
      <c r="EHH38" s="107"/>
      <c r="EHI38" s="107"/>
      <c r="EHJ38" s="107"/>
      <c r="EHK38" s="107"/>
      <c r="EHL38" s="107"/>
      <c r="EHM38" s="107"/>
      <c r="EHN38" s="107"/>
      <c r="EHO38" s="107"/>
      <c r="EHP38" s="107"/>
      <c r="EHQ38" s="107"/>
      <c r="EHR38" s="107"/>
      <c r="EHS38" s="107"/>
      <c r="EHT38" s="107"/>
      <c r="EHU38" s="107"/>
      <c r="EHV38" s="107"/>
      <c r="EHW38" s="107"/>
      <c r="EHX38" s="107"/>
      <c r="EHY38" s="107"/>
      <c r="EHZ38" s="107"/>
      <c r="EIA38" s="107"/>
      <c r="EIB38" s="107"/>
      <c r="EIC38" s="107"/>
      <c r="EID38" s="107"/>
      <c r="EIE38" s="107"/>
      <c r="EIF38" s="107"/>
      <c r="EIG38" s="107"/>
      <c r="EIH38" s="107"/>
      <c r="EII38" s="107"/>
      <c r="EIJ38" s="107"/>
      <c r="EIK38" s="107"/>
      <c r="EIL38" s="107"/>
      <c r="EIM38" s="107"/>
      <c r="EIN38" s="107"/>
      <c r="EIO38" s="107"/>
      <c r="EIP38" s="107"/>
      <c r="EIQ38" s="107"/>
      <c r="EIR38" s="107"/>
      <c r="EIS38" s="107"/>
      <c r="EIT38" s="107"/>
      <c r="EIU38" s="107"/>
      <c r="EIV38" s="107"/>
      <c r="EIW38" s="107"/>
      <c r="EIX38" s="107"/>
      <c r="EIY38" s="107"/>
      <c r="EIZ38" s="107"/>
      <c r="EJA38" s="107"/>
      <c r="EJB38" s="107"/>
      <c r="EJC38" s="107"/>
      <c r="EJD38" s="107"/>
      <c r="EJE38" s="107"/>
      <c r="EJF38" s="107"/>
      <c r="EJG38" s="107"/>
      <c r="EJH38" s="107"/>
      <c r="EJI38" s="107"/>
      <c r="EJJ38" s="107"/>
      <c r="EJK38" s="107"/>
      <c r="EJL38" s="107"/>
      <c r="EJM38" s="107"/>
      <c r="EJN38" s="107"/>
      <c r="EJO38" s="107"/>
      <c r="EJP38" s="107"/>
      <c r="EJQ38" s="107"/>
      <c r="EJR38" s="107"/>
      <c r="EJS38" s="107"/>
      <c r="EJT38" s="107"/>
      <c r="EJU38" s="107"/>
      <c r="EJV38" s="107"/>
      <c r="EJW38" s="107"/>
      <c r="EJX38" s="107"/>
      <c r="EJY38" s="107"/>
      <c r="EJZ38" s="107"/>
      <c r="EKA38" s="107"/>
      <c r="EKB38" s="107"/>
      <c r="EKC38" s="107"/>
      <c r="EKD38" s="107"/>
      <c r="EKE38" s="107"/>
      <c r="EKF38" s="107"/>
      <c r="EKG38" s="107"/>
      <c r="EKH38" s="107"/>
      <c r="EKI38" s="107"/>
      <c r="EKJ38" s="107"/>
      <c r="EKK38" s="107"/>
      <c r="EKL38" s="107"/>
      <c r="EKM38" s="107"/>
      <c r="EKN38" s="107"/>
      <c r="EKO38" s="107"/>
      <c r="EKP38" s="107"/>
      <c r="EKQ38" s="107"/>
      <c r="EKR38" s="107"/>
      <c r="EKS38" s="107"/>
      <c r="EKT38" s="107"/>
      <c r="EKU38" s="107"/>
      <c r="EKV38" s="107"/>
      <c r="EKW38" s="107"/>
      <c r="EKX38" s="107"/>
      <c r="EKY38" s="107"/>
      <c r="EKZ38" s="107"/>
      <c r="ELA38" s="107"/>
      <c r="ELB38" s="107"/>
      <c r="ELC38" s="107"/>
      <c r="ELD38" s="107"/>
      <c r="ELE38" s="107"/>
      <c r="ELF38" s="107"/>
      <c r="ELG38" s="107"/>
      <c r="ELH38" s="107"/>
      <c r="ELI38" s="107"/>
      <c r="ELJ38" s="107"/>
      <c r="ELK38" s="107"/>
      <c r="ELL38" s="107"/>
      <c r="ELM38" s="107"/>
      <c r="ELN38" s="107"/>
      <c r="ELO38" s="107"/>
      <c r="ELP38" s="107"/>
      <c r="ELQ38" s="107"/>
      <c r="ELR38" s="107"/>
      <c r="ELS38" s="107"/>
      <c r="ELT38" s="107"/>
      <c r="ELU38" s="107"/>
      <c r="ELV38" s="107"/>
      <c r="ELW38" s="107"/>
      <c r="ELX38" s="107"/>
      <c r="ELY38" s="107"/>
      <c r="ELZ38" s="107"/>
      <c r="EMA38" s="107"/>
      <c r="EMB38" s="107"/>
      <c r="EMC38" s="107"/>
      <c r="EMD38" s="107"/>
      <c r="EME38" s="107"/>
      <c r="EMF38" s="107"/>
      <c r="EMG38" s="107"/>
      <c r="EMH38" s="107"/>
      <c r="EMI38" s="107"/>
      <c r="EMJ38" s="107"/>
      <c r="EMK38" s="107"/>
      <c r="EML38" s="107"/>
      <c r="EMM38" s="107"/>
      <c r="EMN38" s="107"/>
      <c r="EMO38" s="107"/>
      <c r="EMP38" s="107"/>
      <c r="EMQ38" s="107"/>
      <c r="EMR38" s="107"/>
      <c r="EMS38" s="107"/>
      <c r="EMT38" s="107"/>
      <c r="EMU38" s="107"/>
      <c r="EMV38" s="107"/>
      <c r="EMW38" s="107"/>
      <c r="EMX38" s="107"/>
      <c r="EMY38" s="107"/>
      <c r="EMZ38" s="107"/>
      <c r="ENA38" s="107"/>
      <c r="ENB38" s="107"/>
      <c r="ENC38" s="107"/>
      <c r="END38" s="107"/>
      <c r="ENE38" s="107"/>
      <c r="ENF38" s="107"/>
      <c r="ENG38" s="107"/>
      <c r="ENH38" s="107"/>
      <c r="ENI38" s="107"/>
      <c r="ENJ38" s="107"/>
      <c r="ENK38" s="107"/>
      <c r="ENL38" s="107"/>
      <c r="ENM38" s="107"/>
      <c r="ENN38" s="107"/>
      <c r="ENO38" s="107"/>
      <c r="ENP38" s="107"/>
      <c r="ENQ38" s="107"/>
      <c r="ENR38" s="107"/>
      <c r="ENS38" s="107"/>
      <c r="ENT38" s="107"/>
      <c r="ENU38" s="107"/>
      <c r="ENV38" s="107"/>
      <c r="ENW38" s="107"/>
      <c r="ENX38" s="107"/>
      <c r="ENY38" s="107"/>
      <c r="ENZ38" s="107"/>
      <c r="EOA38" s="107"/>
      <c r="EOB38" s="107"/>
      <c r="EOC38" s="107"/>
      <c r="EOD38" s="107"/>
      <c r="EOE38" s="107"/>
      <c r="EOF38" s="107"/>
      <c r="EOG38" s="107"/>
      <c r="EOH38" s="107"/>
      <c r="EOI38" s="107"/>
      <c r="EOJ38" s="107"/>
      <c r="EOK38" s="107"/>
      <c r="EOL38" s="107"/>
      <c r="EOM38" s="107"/>
      <c r="EON38" s="107"/>
      <c r="EOO38" s="107"/>
      <c r="EOP38" s="107"/>
      <c r="EOQ38" s="107"/>
      <c r="EOR38" s="107"/>
      <c r="EOS38" s="107"/>
      <c r="EOT38" s="107"/>
      <c r="EOU38" s="107"/>
      <c r="EOV38" s="107"/>
      <c r="EOW38" s="107"/>
      <c r="EOX38" s="107"/>
      <c r="EOY38" s="107"/>
      <c r="EOZ38" s="107"/>
      <c r="EPA38" s="107"/>
      <c r="EPB38" s="107"/>
      <c r="EPC38" s="107"/>
      <c r="EPD38" s="107"/>
      <c r="EPE38" s="107"/>
      <c r="EPF38" s="107"/>
      <c r="EPG38" s="107"/>
      <c r="EPH38" s="107"/>
      <c r="EPI38" s="107"/>
      <c r="EPJ38" s="107"/>
      <c r="EPK38" s="107"/>
      <c r="EPL38" s="107"/>
      <c r="EPM38" s="107"/>
      <c r="EPN38" s="107"/>
      <c r="EPO38" s="107"/>
      <c r="EPP38" s="107"/>
      <c r="EPQ38" s="107"/>
      <c r="EPR38" s="107"/>
      <c r="EPS38" s="107"/>
      <c r="EPT38" s="107"/>
      <c r="EPU38" s="107"/>
      <c r="EPV38" s="107"/>
      <c r="EPW38" s="107"/>
      <c r="EPX38" s="107"/>
      <c r="EPY38" s="107"/>
      <c r="EPZ38" s="107"/>
      <c r="EQA38" s="107"/>
      <c r="EQB38" s="107"/>
      <c r="EQC38" s="107"/>
      <c r="EQD38" s="107"/>
      <c r="EQE38" s="107"/>
      <c r="EQF38" s="107"/>
      <c r="EQG38" s="107"/>
      <c r="EQH38" s="107"/>
      <c r="EQI38" s="107"/>
      <c r="EQJ38" s="107"/>
      <c r="EQK38" s="107"/>
      <c r="EQL38" s="107"/>
      <c r="EQM38" s="107"/>
      <c r="EQN38" s="107"/>
      <c r="EQO38" s="107"/>
      <c r="EQP38" s="107"/>
      <c r="EQQ38" s="107"/>
      <c r="EQR38" s="107"/>
      <c r="EQS38" s="107"/>
      <c r="EQT38" s="107"/>
      <c r="EQU38" s="107"/>
      <c r="EQV38" s="107"/>
      <c r="EQW38" s="107"/>
      <c r="EQX38" s="107"/>
      <c r="EQY38" s="107"/>
      <c r="EQZ38" s="107"/>
      <c r="ERA38" s="107"/>
      <c r="ERB38" s="107"/>
      <c r="ERC38" s="107"/>
      <c r="ERD38" s="107"/>
      <c r="ERE38" s="107"/>
      <c r="ERF38" s="107"/>
      <c r="ERG38" s="107"/>
      <c r="ERH38" s="107"/>
      <c r="ERI38" s="107"/>
      <c r="ERJ38" s="107"/>
      <c r="ERK38" s="107"/>
      <c r="ERL38" s="107"/>
      <c r="ERM38" s="107"/>
      <c r="ERN38" s="107"/>
      <c r="ERO38" s="107"/>
      <c r="ERP38" s="107"/>
      <c r="ERQ38" s="107"/>
      <c r="ERR38" s="107"/>
      <c r="ERS38" s="107"/>
      <c r="ERT38" s="107"/>
      <c r="ERU38" s="107"/>
      <c r="ERV38" s="107"/>
      <c r="ERW38" s="107"/>
      <c r="ERX38" s="107"/>
      <c r="ERY38" s="107"/>
      <c r="ERZ38" s="107"/>
      <c r="ESA38" s="107"/>
      <c r="ESB38" s="107"/>
      <c r="ESC38" s="107"/>
      <c r="ESD38" s="107"/>
      <c r="ESE38" s="107"/>
      <c r="ESF38" s="107"/>
      <c r="ESG38" s="107"/>
      <c r="ESH38" s="107"/>
      <c r="ESI38" s="107"/>
      <c r="ESJ38" s="107"/>
      <c r="ESK38" s="107"/>
      <c r="ESL38" s="107"/>
      <c r="ESM38" s="107"/>
      <c r="ESN38" s="107"/>
      <c r="ESO38" s="107"/>
      <c r="ESP38" s="107"/>
      <c r="ESQ38" s="107"/>
      <c r="ESR38" s="107"/>
      <c r="ESS38" s="107"/>
      <c r="EST38" s="107"/>
      <c r="ESU38" s="107"/>
      <c r="ESV38" s="107"/>
      <c r="ESW38" s="107"/>
      <c r="ESX38" s="107"/>
      <c r="ESY38" s="107"/>
      <c r="ESZ38" s="107"/>
      <c r="ETA38" s="107"/>
      <c r="ETB38" s="107"/>
      <c r="ETC38" s="107"/>
      <c r="ETD38" s="107"/>
      <c r="ETE38" s="107"/>
      <c r="ETF38" s="107"/>
      <c r="ETG38" s="107"/>
      <c r="ETH38" s="107"/>
      <c r="ETI38" s="107"/>
      <c r="ETJ38" s="107"/>
      <c r="ETK38" s="107"/>
      <c r="ETL38" s="107"/>
      <c r="ETM38" s="107"/>
      <c r="ETN38" s="107"/>
      <c r="ETO38" s="107"/>
      <c r="ETP38" s="107"/>
      <c r="ETQ38" s="107"/>
      <c r="ETR38" s="107"/>
      <c r="ETS38" s="107"/>
      <c r="ETT38" s="107"/>
      <c r="ETU38" s="107"/>
      <c r="ETV38" s="107"/>
      <c r="ETW38" s="107"/>
      <c r="ETX38" s="107"/>
      <c r="ETY38" s="107"/>
      <c r="ETZ38" s="107"/>
      <c r="EUA38" s="107"/>
      <c r="EUB38" s="107"/>
      <c r="EUC38" s="107"/>
      <c r="EUD38" s="107"/>
      <c r="EUE38" s="107"/>
      <c r="EUF38" s="107"/>
      <c r="EUG38" s="107"/>
      <c r="EUH38" s="107"/>
      <c r="EUI38" s="107"/>
      <c r="EUJ38" s="107"/>
      <c r="EUK38" s="107"/>
      <c r="EUL38" s="107"/>
      <c r="EUM38" s="107"/>
      <c r="EUN38" s="107"/>
      <c r="EUO38" s="107"/>
      <c r="EUP38" s="107"/>
      <c r="EUQ38" s="107"/>
      <c r="EUR38" s="107"/>
      <c r="EUS38" s="107"/>
      <c r="EUT38" s="107"/>
      <c r="EUU38" s="107"/>
      <c r="EUV38" s="107"/>
      <c r="EUW38" s="107"/>
      <c r="EUX38" s="107"/>
      <c r="EUY38" s="107"/>
      <c r="EUZ38" s="107"/>
      <c r="EVA38" s="107"/>
      <c r="EVB38" s="107"/>
      <c r="EVC38" s="107"/>
      <c r="EVD38" s="107"/>
      <c r="EVE38" s="107"/>
      <c r="EVF38" s="107"/>
      <c r="EVG38" s="107"/>
      <c r="EVH38" s="107"/>
      <c r="EVI38" s="107"/>
      <c r="EVJ38" s="107"/>
      <c r="EVK38" s="107"/>
      <c r="EVL38" s="107"/>
      <c r="EVM38" s="107"/>
      <c r="EVN38" s="107"/>
      <c r="EVO38" s="107"/>
      <c r="EVP38" s="107"/>
      <c r="EVQ38" s="107"/>
      <c r="EVR38" s="107"/>
      <c r="EVS38" s="107"/>
      <c r="EVT38" s="107"/>
      <c r="EVU38" s="107"/>
      <c r="EVV38" s="107"/>
      <c r="EVW38" s="107"/>
      <c r="EVX38" s="107"/>
      <c r="EVY38" s="107"/>
      <c r="EVZ38" s="107"/>
      <c r="EWA38" s="107"/>
      <c r="EWB38" s="107"/>
      <c r="EWC38" s="107"/>
      <c r="EWD38" s="107"/>
      <c r="EWE38" s="107"/>
      <c r="EWF38" s="107"/>
      <c r="EWG38" s="107"/>
      <c r="EWH38" s="107"/>
      <c r="EWI38" s="107"/>
      <c r="EWJ38" s="107"/>
      <c r="EWK38" s="107"/>
      <c r="EWL38" s="107"/>
      <c r="EWM38" s="107"/>
      <c r="EWN38" s="107"/>
      <c r="EWO38" s="107"/>
      <c r="EWP38" s="107"/>
      <c r="EWQ38" s="107"/>
      <c r="EWR38" s="107"/>
      <c r="EWS38" s="107"/>
      <c r="EWT38" s="107"/>
      <c r="EWU38" s="107"/>
      <c r="EWV38" s="107"/>
      <c r="EWW38" s="107"/>
      <c r="EWX38" s="107"/>
      <c r="EWY38" s="107"/>
      <c r="EWZ38" s="107"/>
      <c r="EXA38" s="107"/>
      <c r="EXB38" s="107"/>
      <c r="EXC38" s="107"/>
      <c r="EXD38" s="107"/>
      <c r="EXE38" s="107"/>
      <c r="EXF38" s="107"/>
      <c r="EXG38" s="107"/>
      <c r="EXH38" s="107"/>
      <c r="EXI38" s="107"/>
      <c r="EXJ38" s="107"/>
      <c r="EXK38" s="107"/>
      <c r="EXL38" s="107"/>
      <c r="EXM38" s="107"/>
      <c r="EXN38" s="107"/>
      <c r="EXO38" s="107"/>
      <c r="EXP38" s="107"/>
      <c r="EXQ38" s="107"/>
      <c r="EXR38" s="107"/>
      <c r="EXS38" s="107"/>
      <c r="EXT38" s="107"/>
      <c r="EXU38" s="107"/>
      <c r="EXV38" s="107"/>
      <c r="EXW38" s="107"/>
      <c r="EXX38" s="107"/>
      <c r="EXY38" s="107"/>
      <c r="EXZ38" s="107"/>
      <c r="EYA38" s="107"/>
      <c r="EYB38" s="107"/>
      <c r="EYC38" s="107"/>
      <c r="EYD38" s="107"/>
      <c r="EYE38" s="107"/>
      <c r="EYF38" s="107"/>
      <c r="EYG38" s="107"/>
      <c r="EYH38" s="107"/>
      <c r="EYI38" s="107"/>
      <c r="EYJ38" s="107"/>
      <c r="EYK38" s="107"/>
      <c r="EYL38" s="107"/>
      <c r="EYM38" s="107"/>
      <c r="EYN38" s="107"/>
      <c r="EYO38" s="107"/>
      <c r="EYP38" s="107"/>
      <c r="EYQ38" s="107"/>
      <c r="EYR38" s="107"/>
      <c r="EYS38" s="107"/>
      <c r="EYT38" s="107"/>
      <c r="EYU38" s="107"/>
      <c r="EYV38" s="107"/>
      <c r="EYW38" s="107"/>
      <c r="EYX38" s="107"/>
      <c r="EYY38" s="107"/>
      <c r="EYZ38" s="107"/>
      <c r="EZA38" s="107"/>
      <c r="EZB38" s="107"/>
      <c r="EZC38" s="107"/>
      <c r="EZD38" s="107"/>
      <c r="EZE38" s="107"/>
      <c r="EZF38" s="107"/>
      <c r="EZG38" s="107"/>
      <c r="EZH38" s="107"/>
      <c r="EZI38" s="107"/>
      <c r="EZJ38" s="107"/>
      <c r="EZK38" s="107"/>
      <c r="EZL38" s="107"/>
      <c r="EZM38" s="107"/>
      <c r="EZN38" s="107"/>
      <c r="EZO38" s="107"/>
      <c r="EZP38" s="107"/>
      <c r="EZQ38" s="107"/>
      <c r="EZR38" s="107"/>
      <c r="EZS38" s="107"/>
      <c r="EZT38" s="107"/>
      <c r="EZU38" s="107"/>
      <c r="EZV38" s="107"/>
      <c r="EZW38" s="107"/>
      <c r="EZX38" s="107"/>
      <c r="EZY38" s="107"/>
      <c r="EZZ38" s="107"/>
      <c r="FAA38" s="107"/>
      <c r="FAB38" s="107"/>
      <c r="FAC38" s="107"/>
      <c r="FAD38" s="107"/>
      <c r="FAE38" s="107"/>
      <c r="FAF38" s="107"/>
      <c r="FAG38" s="107"/>
      <c r="FAH38" s="107"/>
      <c r="FAI38" s="107"/>
      <c r="FAJ38" s="107"/>
      <c r="FAK38" s="107"/>
      <c r="FAL38" s="107"/>
      <c r="FAM38" s="107"/>
      <c r="FAN38" s="107"/>
      <c r="FAO38" s="107"/>
      <c r="FAP38" s="107"/>
      <c r="FAQ38" s="107"/>
      <c r="FAR38" s="107"/>
      <c r="FAS38" s="107"/>
      <c r="FAT38" s="107"/>
      <c r="FAU38" s="107"/>
      <c r="FAV38" s="107"/>
      <c r="FAW38" s="107"/>
      <c r="FAX38" s="107"/>
      <c r="FAY38" s="107"/>
      <c r="FAZ38" s="107"/>
      <c r="FBA38" s="107"/>
      <c r="FBB38" s="107"/>
      <c r="FBC38" s="107"/>
      <c r="FBD38" s="107"/>
      <c r="FBE38" s="107"/>
      <c r="FBF38" s="107"/>
      <c r="FBG38" s="107"/>
      <c r="FBH38" s="107"/>
      <c r="FBI38" s="107"/>
      <c r="FBJ38" s="107"/>
      <c r="FBK38" s="107"/>
      <c r="FBL38" s="107"/>
      <c r="FBM38" s="107"/>
      <c r="FBN38" s="107"/>
      <c r="FBO38" s="107"/>
      <c r="FBP38" s="107"/>
      <c r="FBQ38" s="107"/>
      <c r="FBR38" s="107"/>
      <c r="FBS38" s="107"/>
      <c r="FBT38" s="107"/>
      <c r="FBU38" s="107"/>
      <c r="FBV38" s="107"/>
      <c r="FBW38" s="107"/>
      <c r="FBX38" s="107"/>
      <c r="FBY38" s="107"/>
      <c r="FBZ38" s="107"/>
      <c r="FCA38" s="107"/>
      <c r="FCB38" s="107"/>
      <c r="FCC38" s="107"/>
      <c r="FCD38" s="107"/>
      <c r="FCE38" s="107"/>
      <c r="FCF38" s="107"/>
      <c r="FCG38" s="107"/>
      <c r="FCH38" s="107"/>
      <c r="FCI38" s="107"/>
      <c r="FCJ38" s="107"/>
      <c r="FCK38" s="107"/>
      <c r="FCL38" s="107"/>
      <c r="FCM38" s="107"/>
      <c r="FCN38" s="107"/>
      <c r="FCO38" s="107"/>
      <c r="FCP38" s="107"/>
      <c r="FCQ38" s="107"/>
      <c r="FCR38" s="107"/>
      <c r="FCS38" s="107"/>
      <c r="FCT38" s="107"/>
      <c r="FCU38" s="107"/>
      <c r="FCV38" s="107"/>
      <c r="FCW38" s="107"/>
      <c r="FCX38" s="107"/>
      <c r="FCY38" s="107"/>
      <c r="FCZ38" s="107"/>
      <c r="FDA38" s="107"/>
      <c r="FDB38" s="107"/>
      <c r="FDC38" s="107"/>
      <c r="FDD38" s="107"/>
      <c r="FDE38" s="107"/>
      <c r="FDF38" s="107"/>
      <c r="FDG38" s="107"/>
      <c r="FDH38" s="107"/>
      <c r="FDI38" s="107"/>
      <c r="FDJ38" s="107"/>
      <c r="FDK38" s="107"/>
      <c r="FDL38" s="107"/>
      <c r="FDM38" s="107"/>
      <c r="FDN38" s="107"/>
      <c r="FDO38" s="107"/>
      <c r="FDP38" s="107"/>
      <c r="FDQ38" s="107"/>
      <c r="FDR38" s="107"/>
      <c r="FDS38" s="107"/>
      <c r="FDT38" s="107"/>
      <c r="FDU38" s="107"/>
      <c r="FDV38" s="107"/>
      <c r="FDW38" s="107"/>
      <c r="FDX38" s="107"/>
      <c r="FDY38" s="107"/>
      <c r="FDZ38" s="107"/>
      <c r="FEA38" s="107"/>
      <c r="FEB38" s="107"/>
      <c r="FEC38" s="107"/>
      <c r="FED38" s="107"/>
      <c r="FEE38" s="107"/>
      <c r="FEF38" s="107"/>
      <c r="FEG38" s="107"/>
      <c r="FEH38" s="107"/>
      <c r="FEI38" s="107"/>
      <c r="FEJ38" s="107"/>
      <c r="FEK38" s="107"/>
      <c r="FEL38" s="107"/>
      <c r="FEM38" s="107"/>
      <c r="FEN38" s="107"/>
      <c r="FEO38" s="107"/>
      <c r="FEP38" s="107"/>
      <c r="FEQ38" s="107"/>
      <c r="FER38" s="107"/>
      <c r="FES38" s="107"/>
      <c r="FET38" s="107"/>
      <c r="FEU38" s="107"/>
      <c r="FEV38" s="107"/>
      <c r="FEW38" s="107"/>
      <c r="FEX38" s="107"/>
      <c r="FEY38" s="107"/>
      <c r="FEZ38" s="107"/>
      <c r="FFA38" s="107"/>
      <c r="FFB38" s="107"/>
      <c r="FFC38" s="107"/>
      <c r="FFD38" s="107"/>
      <c r="FFE38" s="107"/>
      <c r="FFF38" s="107"/>
      <c r="FFG38" s="107"/>
      <c r="FFH38" s="107"/>
      <c r="FFI38" s="107"/>
      <c r="FFJ38" s="107"/>
      <c r="FFK38" s="107"/>
      <c r="FFL38" s="107"/>
      <c r="FFM38" s="107"/>
      <c r="FFN38" s="107"/>
      <c r="FFO38" s="107"/>
      <c r="FFP38" s="107"/>
      <c r="FFQ38" s="107"/>
      <c r="FFR38" s="107"/>
      <c r="FFS38" s="107"/>
      <c r="FFT38" s="107"/>
      <c r="FFU38" s="107"/>
      <c r="FFV38" s="107"/>
      <c r="FFW38" s="107"/>
      <c r="FFX38" s="107"/>
      <c r="FFY38" s="107"/>
      <c r="FFZ38" s="107"/>
      <c r="FGA38" s="107"/>
      <c r="FGB38" s="107"/>
      <c r="FGC38" s="107"/>
      <c r="FGD38" s="107"/>
      <c r="FGE38" s="107"/>
      <c r="FGF38" s="107"/>
      <c r="FGG38" s="107"/>
      <c r="FGH38" s="107"/>
      <c r="FGI38" s="107"/>
      <c r="FGJ38" s="107"/>
      <c r="FGK38" s="107"/>
      <c r="FGL38" s="107"/>
      <c r="FGM38" s="107"/>
      <c r="FGN38" s="107"/>
      <c r="FGO38" s="107"/>
      <c r="FGP38" s="107"/>
      <c r="FGQ38" s="107"/>
      <c r="FGR38" s="107"/>
      <c r="FGS38" s="107"/>
      <c r="FGT38" s="107"/>
      <c r="FGU38" s="107"/>
      <c r="FGV38" s="107"/>
      <c r="FGW38" s="107"/>
      <c r="FGX38" s="107"/>
      <c r="FGY38" s="107"/>
      <c r="FGZ38" s="107"/>
      <c r="FHA38" s="107"/>
      <c r="FHB38" s="107"/>
      <c r="FHC38" s="107"/>
      <c r="FHD38" s="107"/>
      <c r="FHE38" s="107"/>
      <c r="FHF38" s="107"/>
      <c r="FHG38" s="107"/>
      <c r="FHH38" s="107"/>
      <c r="FHI38" s="107"/>
      <c r="FHJ38" s="107"/>
      <c r="FHK38" s="107"/>
      <c r="FHL38" s="107"/>
      <c r="FHM38" s="107"/>
      <c r="FHN38" s="107"/>
      <c r="FHO38" s="107"/>
      <c r="FHP38" s="107"/>
      <c r="FHQ38" s="107"/>
      <c r="FHR38" s="107"/>
      <c r="FHS38" s="107"/>
      <c r="FHT38" s="107"/>
      <c r="FHU38" s="107"/>
      <c r="FHV38" s="107"/>
      <c r="FHW38" s="107"/>
      <c r="FHX38" s="107"/>
      <c r="FHY38" s="107"/>
      <c r="FHZ38" s="107"/>
      <c r="FIA38" s="107"/>
      <c r="FIB38" s="107"/>
      <c r="FIC38" s="107"/>
      <c r="FID38" s="107"/>
      <c r="FIE38" s="107"/>
      <c r="FIF38" s="107"/>
      <c r="FIG38" s="107"/>
      <c r="FIH38" s="107"/>
      <c r="FII38" s="107"/>
      <c r="FIJ38" s="107"/>
      <c r="FIK38" s="107"/>
      <c r="FIL38" s="107"/>
      <c r="FIM38" s="107"/>
      <c r="FIN38" s="107"/>
      <c r="FIO38" s="107"/>
      <c r="FIP38" s="107"/>
      <c r="FIQ38" s="107"/>
      <c r="FIR38" s="107"/>
      <c r="FIS38" s="107"/>
      <c r="FIT38" s="107"/>
      <c r="FIU38" s="107"/>
      <c r="FIV38" s="107"/>
      <c r="FIW38" s="107"/>
      <c r="FIX38" s="107"/>
      <c r="FIY38" s="107"/>
      <c r="FIZ38" s="107"/>
      <c r="FJA38" s="107"/>
      <c r="FJB38" s="107"/>
      <c r="FJC38" s="107"/>
      <c r="FJD38" s="107"/>
      <c r="FJE38" s="107"/>
      <c r="FJF38" s="107"/>
      <c r="FJG38" s="107"/>
      <c r="FJH38" s="107"/>
      <c r="FJI38" s="107"/>
      <c r="FJJ38" s="107"/>
      <c r="FJK38" s="107"/>
      <c r="FJL38" s="107"/>
      <c r="FJM38" s="107"/>
      <c r="FJN38" s="107"/>
      <c r="FJO38" s="107"/>
      <c r="FJP38" s="107"/>
      <c r="FJQ38" s="107"/>
      <c r="FJR38" s="107"/>
      <c r="FJS38" s="107"/>
      <c r="FJT38" s="107"/>
      <c r="FJU38" s="107"/>
      <c r="FJV38" s="107"/>
      <c r="FJW38" s="107"/>
      <c r="FJX38" s="107"/>
      <c r="FJY38" s="107"/>
      <c r="FJZ38" s="107"/>
      <c r="FKA38" s="107"/>
      <c r="FKB38" s="107"/>
      <c r="FKC38" s="107"/>
      <c r="FKD38" s="107"/>
      <c r="FKE38" s="107"/>
      <c r="FKF38" s="107"/>
      <c r="FKG38" s="107"/>
      <c r="FKH38" s="107"/>
      <c r="FKI38" s="107"/>
      <c r="FKJ38" s="107"/>
      <c r="FKK38" s="107"/>
      <c r="FKL38" s="107"/>
      <c r="FKM38" s="107"/>
      <c r="FKN38" s="107"/>
      <c r="FKO38" s="107"/>
      <c r="FKP38" s="107"/>
      <c r="FKQ38" s="107"/>
      <c r="FKR38" s="107"/>
      <c r="FKS38" s="107"/>
      <c r="FKT38" s="107"/>
      <c r="FKU38" s="107"/>
      <c r="FKV38" s="107"/>
      <c r="FKW38" s="107"/>
      <c r="FKX38" s="107"/>
      <c r="FKY38" s="107"/>
      <c r="FKZ38" s="107"/>
      <c r="FLA38" s="107"/>
      <c r="FLB38" s="107"/>
      <c r="FLC38" s="107"/>
      <c r="FLD38" s="107"/>
      <c r="FLE38" s="107"/>
      <c r="FLF38" s="107"/>
      <c r="FLG38" s="107"/>
      <c r="FLH38" s="107"/>
      <c r="FLI38" s="107"/>
      <c r="FLJ38" s="107"/>
      <c r="FLK38" s="107"/>
      <c r="FLL38" s="107"/>
      <c r="FLM38" s="107"/>
      <c r="FLN38" s="107"/>
      <c r="FLO38" s="107"/>
      <c r="FLP38" s="107"/>
      <c r="FLQ38" s="107"/>
      <c r="FLR38" s="107"/>
      <c r="FLS38" s="107"/>
      <c r="FLT38" s="107"/>
      <c r="FLU38" s="107"/>
      <c r="FLV38" s="107"/>
      <c r="FLW38" s="107"/>
      <c r="FLX38" s="107"/>
      <c r="FLY38" s="107"/>
      <c r="FLZ38" s="107"/>
      <c r="FMA38" s="107"/>
      <c r="FMB38" s="107"/>
      <c r="FMC38" s="107"/>
      <c r="FMD38" s="107"/>
      <c r="FME38" s="107"/>
      <c r="FMF38" s="107"/>
      <c r="FMG38" s="107"/>
      <c r="FMH38" s="107"/>
      <c r="FMI38" s="107"/>
      <c r="FMJ38" s="107"/>
      <c r="FMK38" s="107"/>
      <c r="FML38" s="107"/>
      <c r="FMM38" s="107"/>
      <c r="FMN38" s="107"/>
      <c r="FMO38" s="107"/>
      <c r="FMP38" s="107"/>
      <c r="FMQ38" s="107"/>
      <c r="FMR38" s="107"/>
      <c r="FMS38" s="107"/>
      <c r="FMT38" s="107"/>
      <c r="FMU38" s="107"/>
      <c r="FMV38" s="107"/>
      <c r="FMW38" s="107"/>
      <c r="FMX38" s="107"/>
      <c r="FMY38" s="107"/>
      <c r="FMZ38" s="107"/>
      <c r="FNA38" s="107"/>
      <c r="FNB38" s="107"/>
      <c r="FNC38" s="107"/>
      <c r="FND38" s="107"/>
      <c r="FNE38" s="107"/>
      <c r="FNF38" s="107"/>
      <c r="FNG38" s="107"/>
      <c r="FNH38" s="107"/>
      <c r="FNI38" s="107"/>
      <c r="FNJ38" s="107"/>
      <c r="FNK38" s="107"/>
      <c r="FNL38" s="107"/>
      <c r="FNM38" s="107"/>
      <c r="FNN38" s="107"/>
      <c r="FNO38" s="107"/>
      <c r="FNP38" s="107"/>
      <c r="FNQ38" s="107"/>
      <c r="FNR38" s="107"/>
      <c r="FNS38" s="107"/>
      <c r="FNT38" s="107"/>
      <c r="FNU38" s="107"/>
      <c r="FNV38" s="107"/>
      <c r="FNW38" s="107"/>
      <c r="FNX38" s="107"/>
      <c r="FNY38" s="107"/>
      <c r="FNZ38" s="107"/>
      <c r="FOA38" s="107"/>
      <c r="FOB38" s="107"/>
      <c r="FOC38" s="107"/>
      <c r="FOD38" s="107"/>
      <c r="FOE38" s="107"/>
      <c r="FOF38" s="107"/>
      <c r="FOG38" s="107"/>
      <c r="FOH38" s="107"/>
      <c r="FOI38" s="107"/>
      <c r="FOJ38" s="107"/>
      <c r="FOK38" s="107"/>
      <c r="FOL38" s="107"/>
      <c r="FOM38" s="107"/>
      <c r="FON38" s="107"/>
      <c r="FOO38" s="107"/>
      <c r="FOP38" s="107"/>
      <c r="FOQ38" s="107"/>
      <c r="FOR38" s="107"/>
      <c r="FOS38" s="107"/>
      <c r="FOT38" s="107"/>
      <c r="FOU38" s="107"/>
      <c r="FOV38" s="107"/>
      <c r="FOW38" s="107"/>
      <c r="FOX38" s="107"/>
      <c r="FOY38" s="107"/>
      <c r="FOZ38" s="107"/>
      <c r="FPA38" s="107"/>
      <c r="FPB38" s="107"/>
      <c r="FPC38" s="107"/>
      <c r="FPD38" s="107"/>
      <c r="FPE38" s="107"/>
      <c r="FPF38" s="107"/>
      <c r="FPG38" s="107"/>
      <c r="FPH38" s="107"/>
      <c r="FPI38" s="107"/>
      <c r="FPJ38" s="107"/>
      <c r="FPK38" s="107"/>
      <c r="FPL38" s="107"/>
      <c r="FPM38" s="107"/>
      <c r="FPN38" s="107"/>
      <c r="FPO38" s="107"/>
      <c r="FPP38" s="107"/>
      <c r="FPQ38" s="107"/>
      <c r="FPR38" s="107"/>
      <c r="FPS38" s="107"/>
      <c r="FPT38" s="107"/>
      <c r="FPU38" s="107"/>
      <c r="FPV38" s="107"/>
      <c r="FPW38" s="107"/>
      <c r="FPX38" s="107"/>
      <c r="FPY38" s="107"/>
      <c r="FPZ38" s="107"/>
      <c r="FQA38" s="107"/>
      <c r="FQB38" s="107"/>
      <c r="FQC38" s="107"/>
      <c r="FQD38" s="107"/>
      <c r="FQE38" s="107"/>
      <c r="FQF38" s="107"/>
      <c r="FQG38" s="107"/>
      <c r="FQH38" s="107"/>
      <c r="FQI38" s="107"/>
      <c r="FQJ38" s="107"/>
      <c r="FQK38" s="107"/>
      <c r="FQL38" s="107"/>
      <c r="FQM38" s="107"/>
      <c r="FQN38" s="107"/>
      <c r="FQO38" s="107"/>
      <c r="FQP38" s="107"/>
      <c r="FQQ38" s="107"/>
      <c r="FQR38" s="107"/>
      <c r="FQS38" s="107"/>
      <c r="FQT38" s="107"/>
      <c r="FQU38" s="107"/>
      <c r="FQV38" s="107"/>
      <c r="FQW38" s="107"/>
      <c r="FQX38" s="107"/>
      <c r="FQY38" s="107"/>
      <c r="FQZ38" s="107"/>
      <c r="FRA38" s="107"/>
      <c r="FRB38" s="107"/>
      <c r="FRC38" s="107"/>
      <c r="FRD38" s="107"/>
      <c r="FRE38" s="107"/>
      <c r="FRF38" s="107"/>
      <c r="FRG38" s="107"/>
      <c r="FRH38" s="107"/>
      <c r="FRI38" s="107"/>
      <c r="FRJ38" s="107"/>
      <c r="FRK38" s="107"/>
      <c r="FRL38" s="107"/>
      <c r="FRM38" s="107"/>
      <c r="FRN38" s="107"/>
      <c r="FRO38" s="107"/>
      <c r="FRP38" s="107"/>
      <c r="FRQ38" s="107"/>
      <c r="FRR38" s="107"/>
      <c r="FRS38" s="107"/>
      <c r="FRT38" s="107"/>
      <c r="FRU38" s="107"/>
      <c r="FRV38" s="107"/>
      <c r="FRW38" s="107"/>
      <c r="FRX38" s="107"/>
      <c r="FRY38" s="107"/>
      <c r="FRZ38" s="107"/>
      <c r="FSA38" s="107"/>
      <c r="FSB38" s="107"/>
      <c r="FSC38" s="107"/>
      <c r="FSD38" s="107"/>
      <c r="FSE38" s="107"/>
      <c r="FSF38" s="107"/>
      <c r="FSG38" s="107"/>
      <c r="FSH38" s="107"/>
      <c r="FSI38" s="107"/>
      <c r="FSJ38" s="107"/>
      <c r="FSK38" s="107"/>
      <c r="FSL38" s="107"/>
      <c r="FSM38" s="107"/>
      <c r="FSN38" s="107"/>
      <c r="FSO38" s="107"/>
      <c r="FSP38" s="107"/>
      <c r="FSQ38" s="107"/>
      <c r="FSR38" s="107"/>
      <c r="FSS38" s="107"/>
      <c r="FST38" s="107"/>
      <c r="FSU38" s="107"/>
      <c r="FSV38" s="107"/>
      <c r="FSW38" s="107"/>
      <c r="FSX38" s="107"/>
      <c r="FSY38" s="107"/>
      <c r="FSZ38" s="107"/>
      <c r="FTA38" s="107"/>
      <c r="FTB38" s="107"/>
      <c r="FTC38" s="107"/>
      <c r="FTD38" s="107"/>
      <c r="FTE38" s="107"/>
      <c r="FTF38" s="107"/>
      <c r="FTG38" s="107"/>
      <c r="FTH38" s="107"/>
      <c r="FTI38" s="107"/>
      <c r="FTJ38" s="107"/>
      <c r="FTK38" s="107"/>
      <c r="FTL38" s="107"/>
      <c r="FTM38" s="107"/>
      <c r="FTN38" s="107"/>
      <c r="FTO38" s="107"/>
      <c r="FTP38" s="107"/>
      <c r="FTQ38" s="107"/>
      <c r="FTR38" s="107"/>
      <c r="FTS38" s="107"/>
      <c r="FTT38" s="107"/>
      <c r="FTU38" s="107"/>
      <c r="FTV38" s="107"/>
      <c r="FTW38" s="107"/>
      <c r="FTX38" s="107"/>
      <c r="FTY38" s="107"/>
      <c r="FTZ38" s="107"/>
      <c r="FUA38" s="107"/>
      <c r="FUB38" s="107"/>
      <c r="FUC38" s="107"/>
      <c r="FUD38" s="107"/>
      <c r="FUE38" s="107"/>
      <c r="FUF38" s="107"/>
      <c r="FUG38" s="107"/>
      <c r="FUH38" s="107"/>
      <c r="FUI38" s="107"/>
      <c r="FUJ38" s="107"/>
      <c r="FUK38" s="107"/>
      <c r="FUL38" s="107"/>
      <c r="FUM38" s="107"/>
      <c r="FUN38" s="107"/>
      <c r="FUO38" s="107"/>
      <c r="FUP38" s="107"/>
      <c r="FUQ38" s="107"/>
      <c r="FUR38" s="107"/>
      <c r="FUS38" s="107"/>
      <c r="FUT38" s="107"/>
      <c r="FUU38" s="107"/>
      <c r="FUV38" s="107"/>
      <c r="FUW38" s="107"/>
      <c r="FUX38" s="107"/>
      <c r="FUY38" s="107"/>
      <c r="FUZ38" s="107"/>
      <c r="FVA38" s="107"/>
      <c r="FVB38" s="107"/>
      <c r="FVC38" s="107"/>
      <c r="FVD38" s="107"/>
      <c r="FVE38" s="107"/>
      <c r="FVF38" s="107"/>
      <c r="FVG38" s="107"/>
      <c r="FVH38" s="107"/>
      <c r="FVI38" s="107"/>
      <c r="FVJ38" s="107"/>
      <c r="FVK38" s="107"/>
      <c r="FVL38" s="107"/>
      <c r="FVM38" s="107"/>
      <c r="FVN38" s="107"/>
      <c r="FVO38" s="107"/>
      <c r="FVP38" s="107"/>
      <c r="FVQ38" s="107"/>
      <c r="FVR38" s="107"/>
      <c r="FVS38" s="107"/>
      <c r="FVT38" s="107"/>
      <c r="FVU38" s="107"/>
      <c r="FVV38" s="107"/>
      <c r="FVW38" s="107"/>
      <c r="FVX38" s="107"/>
      <c r="FVY38" s="107"/>
      <c r="FVZ38" s="107"/>
      <c r="FWA38" s="107"/>
      <c r="FWB38" s="107"/>
      <c r="FWC38" s="107"/>
      <c r="FWD38" s="107"/>
      <c r="FWE38" s="107"/>
      <c r="FWF38" s="107"/>
      <c r="FWG38" s="107"/>
      <c r="FWH38" s="107"/>
      <c r="FWI38" s="107"/>
      <c r="FWJ38" s="107"/>
      <c r="FWK38" s="107"/>
      <c r="FWL38" s="107"/>
      <c r="FWM38" s="107"/>
      <c r="FWN38" s="107"/>
      <c r="FWO38" s="107"/>
      <c r="FWP38" s="107"/>
      <c r="FWQ38" s="107"/>
      <c r="FWR38" s="107"/>
      <c r="FWS38" s="107"/>
      <c r="FWT38" s="107"/>
      <c r="FWU38" s="107"/>
      <c r="FWV38" s="107"/>
      <c r="FWW38" s="107"/>
      <c r="FWX38" s="107"/>
      <c r="FWY38" s="107"/>
      <c r="FWZ38" s="107"/>
      <c r="FXA38" s="107"/>
      <c r="FXB38" s="107"/>
      <c r="FXC38" s="107"/>
      <c r="FXD38" s="107"/>
      <c r="FXE38" s="107"/>
      <c r="FXF38" s="107"/>
      <c r="FXG38" s="107"/>
      <c r="FXH38" s="107"/>
      <c r="FXI38" s="107"/>
      <c r="FXJ38" s="107"/>
      <c r="FXK38" s="107"/>
      <c r="FXL38" s="107"/>
      <c r="FXM38" s="107"/>
      <c r="FXN38" s="107"/>
      <c r="FXO38" s="107"/>
      <c r="FXP38" s="107"/>
      <c r="FXQ38" s="107"/>
      <c r="FXR38" s="107"/>
      <c r="FXS38" s="107"/>
      <c r="FXT38" s="107"/>
      <c r="FXU38" s="107"/>
      <c r="FXV38" s="107"/>
      <c r="FXW38" s="107"/>
      <c r="FXX38" s="107"/>
      <c r="FXY38" s="107"/>
      <c r="FXZ38" s="107"/>
      <c r="FYA38" s="107"/>
      <c r="FYB38" s="107"/>
      <c r="FYC38" s="107"/>
      <c r="FYD38" s="107"/>
      <c r="FYE38" s="107"/>
      <c r="FYF38" s="107"/>
      <c r="FYG38" s="107"/>
      <c r="FYH38" s="107"/>
      <c r="FYI38" s="107"/>
      <c r="FYJ38" s="107"/>
      <c r="FYK38" s="107"/>
      <c r="FYL38" s="107"/>
      <c r="FYM38" s="107"/>
      <c r="FYN38" s="107"/>
      <c r="FYO38" s="107"/>
      <c r="FYP38" s="107"/>
      <c r="FYQ38" s="107"/>
      <c r="FYR38" s="107"/>
      <c r="FYS38" s="107"/>
      <c r="FYT38" s="107"/>
      <c r="FYU38" s="107"/>
      <c r="FYV38" s="107"/>
      <c r="FYW38" s="107"/>
      <c r="FYX38" s="107"/>
      <c r="FYY38" s="107"/>
      <c r="FYZ38" s="107"/>
      <c r="FZA38" s="107"/>
      <c r="FZB38" s="107"/>
      <c r="FZC38" s="107"/>
      <c r="FZD38" s="107"/>
      <c r="FZE38" s="107"/>
      <c r="FZF38" s="107"/>
      <c r="FZG38" s="107"/>
      <c r="FZH38" s="107"/>
      <c r="FZI38" s="107"/>
      <c r="FZJ38" s="107"/>
      <c r="FZK38" s="107"/>
      <c r="FZL38" s="107"/>
      <c r="FZM38" s="107"/>
      <c r="FZN38" s="107"/>
      <c r="FZO38" s="107"/>
      <c r="FZP38" s="107"/>
      <c r="FZQ38" s="107"/>
      <c r="FZR38" s="107"/>
      <c r="FZS38" s="107"/>
      <c r="FZT38" s="107"/>
      <c r="FZU38" s="107"/>
      <c r="FZV38" s="107"/>
      <c r="FZW38" s="107"/>
      <c r="FZX38" s="107"/>
      <c r="FZY38" s="107"/>
      <c r="FZZ38" s="107"/>
      <c r="GAA38" s="107"/>
      <c r="GAB38" s="107"/>
      <c r="GAC38" s="107"/>
      <c r="GAD38" s="107"/>
      <c r="GAE38" s="107"/>
      <c r="GAF38" s="107"/>
      <c r="GAG38" s="107"/>
      <c r="GAH38" s="107"/>
      <c r="GAI38" s="107"/>
      <c r="GAJ38" s="107"/>
      <c r="GAK38" s="107"/>
      <c r="GAL38" s="107"/>
      <c r="GAM38" s="107"/>
      <c r="GAN38" s="107"/>
      <c r="GAO38" s="107"/>
      <c r="GAP38" s="107"/>
      <c r="GAQ38" s="107"/>
      <c r="GAR38" s="107"/>
      <c r="GAS38" s="107"/>
      <c r="GAT38" s="107"/>
      <c r="GAU38" s="107"/>
      <c r="GAV38" s="107"/>
      <c r="GAW38" s="107"/>
      <c r="GAX38" s="107"/>
      <c r="GAY38" s="107"/>
      <c r="GAZ38" s="107"/>
      <c r="GBA38" s="107"/>
      <c r="GBB38" s="107"/>
      <c r="GBC38" s="107"/>
      <c r="GBD38" s="107"/>
      <c r="GBE38" s="107"/>
      <c r="GBF38" s="107"/>
      <c r="GBG38" s="107"/>
      <c r="GBH38" s="107"/>
      <c r="GBI38" s="107"/>
      <c r="GBJ38" s="107"/>
      <c r="GBK38" s="107"/>
      <c r="GBL38" s="107"/>
      <c r="GBM38" s="107"/>
      <c r="GBN38" s="107"/>
      <c r="GBO38" s="107"/>
      <c r="GBP38" s="107"/>
      <c r="GBQ38" s="107"/>
      <c r="GBR38" s="107"/>
      <c r="GBS38" s="107"/>
      <c r="GBT38" s="107"/>
      <c r="GBU38" s="107"/>
      <c r="GBV38" s="107"/>
      <c r="GBW38" s="107"/>
      <c r="GBX38" s="107"/>
      <c r="GBY38" s="107"/>
      <c r="GBZ38" s="107"/>
      <c r="GCA38" s="107"/>
      <c r="GCB38" s="107"/>
      <c r="GCC38" s="107"/>
      <c r="GCD38" s="107"/>
      <c r="GCE38" s="107"/>
      <c r="GCF38" s="107"/>
      <c r="GCG38" s="107"/>
      <c r="GCH38" s="107"/>
      <c r="GCI38" s="107"/>
      <c r="GCJ38" s="107"/>
      <c r="GCK38" s="107"/>
      <c r="GCL38" s="107"/>
      <c r="GCM38" s="107"/>
      <c r="GCN38" s="107"/>
      <c r="GCO38" s="107"/>
      <c r="GCP38" s="107"/>
      <c r="GCQ38" s="107"/>
      <c r="GCR38" s="107"/>
      <c r="GCS38" s="107"/>
      <c r="GCT38" s="107"/>
      <c r="GCU38" s="107"/>
      <c r="GCV38" s="107"/>
      <c r="GCW38" s="107"/>
      <c r="GCX38" s="107"/>
      <c r="GCY38" s="107"/>
      <c r="GCZ38" s="107"/>
      <c r="GDA38" s="107"/>
      <c r="GDB38" s="107"/>
      <c r="GDC38" s="107"/>
      <c r="GDD38" s="107"/>
      <c r="GDE38" s="107"/>
      <c r="GDF38" s="107"/>
      <c r="GDG38" s="107"/>
      <c r="GDH38" s="107"/>
      <c r="GDI38" s="107"/>
      <c r="GDJ38" s="107"/>
      <c r="GDK38" s="107"/>
      <c r="GDL38" s="107"/>
      <c r="GDM38" s="107"/>
      <c r="GDN38" s="107"/>
      <c r="GDO38" s="107"/>
      <c r="GDP38" s="107"/>
      <c r="GDQ38" s="107"/>
      <c r="GDR38" s="107"/>
      <c r="GDS38" s="107"/>
      <c r="GDT38" s="107"/>
      <c r="GDU38" s="107"/>
      <c r="GDV38" s="107"/>
      <c r="GDW38" s="107"/>
      <c r="GDX38" s="107"/>
      <c r="GDY38" s="107"/>
      <c r="GDZ38" s="107"/>
      <c r="GEA38" s="107"/>
      <c r="GEB38" s="107"/>
      <c r="GEC38" s="107"/>
      <c r="GED38" s="107"/>
      <c r="GEE38" s="107"/>
      <c r="GEF38" s="107"/>
      <c r="GEG38" s="107"/>
      <c r="GEH38" s="107"/>
      <c r="GEI38" s="107"/>
      <c r="GEJ38" s="107"/>
      <c r="GEK38" s="107"/>
      <c r="GEL38" s="107"/>
      <c r="GEM38" s="107"/>
      <c r="GEN38" s="107"/>
      <c r="GEO38" s="107"/>
      <c r="GEP38" s="107"/>
      <c r="GEQ38" s="107"/>
      <c r="GER38" s="107"/>
      <c r="GES38" s="107"/>
      <c r="GET38" s="107"/>
      <c r="GEU38" s="107"/>
      <c r="GEV38" s="107"/>
      <c r="GEW38" s="107"/>
      <c r="GEX38" s="107"/>
      <c r="GEY38" s="107"/>
      <c r="GEZ38" s="107"/>
      <c r="GFA38" s="107"/>
      <c r="GFB38" s="107"/>
      <c r="GFC38" s="107"/>
      <c r="GFD38" s="107"/>
      <c r="GFE38" s="107"/>
      <c r="GFF38" s="107"/>
      <c r="GFG38" s="107"/>
      <c r="GFH38" s="107"/>
      <c r="GFI38" s="107"/>
      <c r="GFJ38" s="107"/>
      <c r="GFK38" s="107"/>
      <c r="GFL38" s="107"/>
      <c r="GFM38" s="107"/>
      <c r="GFN38" s="107"/>
      <c r="GFO38" s="107"/>
      <c r="GFP38" s="107"/>
      <c r="GFQ38" s="107"/>
      <c r="GFR38" s="107"/>
      <c r="GFS38" s="107"/>
      <c r="GFT38" s="107"/>
      <c r="GFU38" s="107"/>
      <c r="GFV38" s="107"/>
      <c r="GFW38" s="107"/>
      <c r="GFX38" s="107"/>
      <c r="GFY38" s="107"/>
      <c r="GFZ38" s="107"/>
      <c r="GGA38" s="107"/>
      <c r="GGB38" s="107"/>
      <c r="GGC38" s="107"/>
      <c r="GGD38" s="107"/>
      <c r="GGE38" s="107"/>
      <c r="GGF38" s="107"/>
      <c r="GGG38" s="107"/>
      <c r="GGH38" s="107"/>
      <c r="GGI38" s="107"/>
      <c r="GGJ38" s="107"/>
      <c r="GGK38" s="107"/>
      <c r="GGL38" s="107"/>
      <c r="GGM38" s="107"/>
      <c r="GGN38" s="107"/>
      <c r="GGO38" s="107"/>
      <c r="GGP38" s="107"/>
      <c r="GGQ38" s="107"/>
      <c r="GGR38" s="107"/>
      <c r="GGS38" s="107"/>
      <c r="GGT38" s="107"/>
      <c r="GGU38" s="107"/>
      <c r="GGV38" s="107"/>
      <c r="GGW38" s="107"/>
      <c r="GGX38" s="107"/>
      <c r="GGY38" s="107"/>
      <c r="GGZ38" s="107"/>
      <c r="GHA38" s="107"/>
      <c r="GHB38" s="107"/>
      <c r="GHC38" s="107"/>
      <c r="GHD38" s="107"/>
      <c r="GHE38" s="107"/>
      <c r="GHF38" s="107"/>
      <c r="GHG38" s="107"/>
      <c r="GHH38" s="107"/>
      <c r="GHI38" s="107"/>
      <c r="GHJ38" s="107"/>
      <c r="GHK38" s="107"/>
      <c r="GHL38" s="107"/>
      <c r="GHM38" s="107"/>
      <c r="GHN38" s="107"/>
      <c r="GHO38" s="107"/>
      <c r="GHP38" s="107"/>
      <c r="GHQ38" s="107"/>
      <c r="GHR38" s="107"/>
      <c r="GHS38" s="107"/>
      <c r="GHT38" s="107"/>
      <c r="GHU38" s="107"/>
      <c r="GHV38" s="107"/>
      <c r="GHW38" s="107"/>
      <c r="GHX38" s="107"/>
      <c r="GHY38" s="107"/>
      <c r="GHZ38" s="107"/>
      <c r="GIA38" s="107"/>
      <c r="GIB38" s="107"/>
      <c r="GIC38" s="107"/>
      <c r="GID38" s="107"/>
      <c r="GIE38" s="107"/>
      <c r="GIF38" s="107"/>
      <c r="GIG38" s="107"/>
      <c r="GIH38" s="107"/>
      <c r="GII38" s="107"/>
      <c r="GIJ38" s="107"/>
      <c r="GIK38" s="107"/>
      <c r="GIL38" s="107"/>
      <c r="GIM38" s="107"/>
      <c r="GIN38" s="107"/>
      <c r="GIO38" s="107"/>
      <c r="GIP38" s="107"/>
      <c r="GIQ38" s="107"/>
      <c r="GIR38" s="107"/>
      <c r="GIS38" s="107"/>
      <c r="GIT38" s="107"/>
      <c r="GIU38" s="107"/>
      <c r="GIV38" s="107"/>
      <c r="GIW38" s="107"/>
      <c r="GIX38" s="107"/>
      <c r="GIY38" s="107"/>
      <c r="GIZ38" s="107"/>
      <c r="GJA38" s="107"/>
      <c r="GJB38" s="107"/>
      <c r="GJC38" s="107"/>
      <c r="GJD38" s="107"/>
      <c r="GJE38" s="107"/>
      <c r="GJF38" s="107"/>
      <c r="GJG38" s="107"/>
      <c r="GJH38" s="107"/>
      <c r="GJI38" s="107"/>
      <c r="GJJ38" s="107"/>
      <c r="GJK38" s="107"/>
      <c r="GJL38" s="107"/>
      <c r="GJM38" s="107"/>
      <c r="GJN38" s="107"/>
      <c r="GJO38" s="107"/>
      <c r="GJP38" s="107"/>
      <c r="GJQ38" s="107"/>
      <c r="GJR38" s="107"/>
      <c r="GJS38" s="107"/>
      <c r="GJT38" s="107"/>
      <c r="GJU38" s="107"/>
      <c r="GJV38" s="107"/>
      <c r="GJW38" s="107"/>
      <c r="GJX38" s="107"/>
      <c r="GJY38" s="107"/>
      <c r="GJZ38" s="107"/>
      <c r="GKA38" s="107"/>
      <c r="GKB38" s="107"/>
      <c r="GKC38" s="107"/>
      <c r="GKD38" s="107"/>
      <c r="GKE38" s="107"/>
      <c r="GKF38" s="107"/>
      <c r="GKG38" s="107"/>
      <c r="GKH38" s="107"/>
      <c r="GKI38" s="107"/>
      <c r="GKJ38" s="107"/>
      <c r="GKK38" s="107"/>
      <c r="GKL38" s="107"/>
      <c r="GKM38" s="107"/>
      <c r="GKN38" s="107"/>
      <c r="GKO38" s="107"/>
      <c r="GKP38" s="107"/>
      <c r="GKQ38" s="107"/>
      <c r="GKR38" s="107"/>
      <c r="GKS38" s="107"/>
      <c r="GKT38" s="107"/>
      <c r="GKU38" s="107"/>
      <c r="GKV38" s="107"/>
      <c r="GKW38" s="107"/>
      <c r="GKX38" s="107"/>
      <c r="GKY38" s="107"/>
      <c r="GKZ38" s="107"/>
      <c r="GLA38" s="107"/>
      <c r="GLB38" s="107"/>
      <c r="GLC38" s="107"/>
      <c r="GLD38" s="107"/>
      <c r="GLE38" s="107"/>
      <c r="GLF38" s="107"/>
      <c r="GLG38" s="107"/>
      <c r="GLH38" s="107"/>
      <c r="GLI38" s="107"/>
      <c r="GLJ38" s="107"/>
      <c r="GLK38" s="107"/>
      <c r="GLL38" s="107"/>
      <c r="GLM38" s="107"/>
      <c r="GLN38" s="107"/>
      <c r="GLO38" s="107"/>
      <c r="GLP38" s="107"/>
      <c r="GLQ38" s="107"/>
      <c r="GLR38" s="107"/>
      <c r="GLS38" s="107"/>
      <c r="GLT38" s="107"/>
      <c r="GLU38" s="107"/>
      <c r="GLV38" s="107"/>
      <c r="GLW38" s="107"/>
      <c r="GLX38" s="107"/>
      <c r="GLY38" s="107"/>
      <c r="GLZ38" s="107"/>
      <c r="GMA38" s="107"/>
      <c r="GMB38" s="107"/>
      <c r="GMC38" s="107"/>
      <c r="GMD38" s="107"/>
      <c r="GME38" s="107"/>
      <c r="GMF38" s="107"/>
      <c r="GMG38" s="107"/>
      <c r="GMH38" s="107"/>
      <c r="GMI38" s="107"/>
      <c r="GMJ38" s="107"/>
      <c r="GMK38" s="107"/>
      <c r="GML38" s="107"/>
      <c r="GMM38" s="107"/>
      <c r="GMN38" s="107"/>
      <c r="GMO38" s="107"/>
      <c r="GMP38" s="107"/>
      <c r="GMQ38" s="107"/>
      <c r="GMR38" s="107"/>
      <c r="GMS38" s="107"/>
      <c r="GMT38" s="107"/>
      <c r="GMU38" s="107"/>
      <c r="GMV38" s="107"/>
      <c r="GMW38" s="107"/>
      <c r="GMX38" s="107"/>
      <c r="GMY38" s="107"/>
      <c r="GMZ38" s="107"/>
      <c r="GNA38" s="107"/>
      <c r="GNB38" s="107"/>
      <c r="GNC38" s="107"/>
      <c r="GND38" s="107"/>
      <c r="GNE38" s="107"/>
      <c r="GNF38" s="107"/>
      <c r="GNG38" s="107"/>
      <c r="GNH38" s="107"/>
      <c r="GNI38" s="107"/>
      <c r="GNJ38" s="107"/>
      <c r="GNK38" s="107"/>
      <c r="GNL38" s="107"/>
      <c r="GNM38" s="107"/>
      <c r="GNN38" s="107"/>
      <c r="GNO38" s="107"/>
      <c r="GNP38" s="107"/>
      <c r="GNQ38" s="107"/>
      <c r="GNR38" s="107"/>
      <c r="GNS38" s="107"/>
      <c r="GNT38" s="107"/>
      <c r="GNU38" s="107"/>
      <c r="GNV38" s="107"/>
      <c r="GNW38" s="107"/>
      <c r="GNX38" s="107"/>
      <c r="GNY38" s="107"/>
      <c r="GNZ38" s="107"/>
      <c r="GOA38" s="107"/>
      <c r="GOB38" s="107"/>
      <c r="GOC38" s="107"/>
      <c r="GOD38" s="107"/>
      <c r="GOE38" s="107"/>
      <c r="GOF38" s="107"/>
      <c r="GOG38" s="107"/>
      <c r="GOH38" s="107"/>
      <c r="GOI38" s="107"/>
      <c r="GOJ38" s="107"/>
      <c r="GOK38" s="107"/>
      <c r="GOL38" s="107"/>
      <c r="GOM38" s="107"/>
      <c r="GON38" s="107"/>
      <c r="GOO38" s="107"/>
      <c r="GOP38" s="107"/>
      <c r="GOQ38" s="107"/>
      <c r="GOR38" s="107"/>
      <c r="GOS38" s="107"/>
      <c r="GOT38" s="107"/>
      <c r="GOU38" s="107"/>
      <c r="GOV38" s="107"/>
      <c r="GOW38" s="107"/>
      <c r="GOX38" s="107"/>
      <c r="GOY38" s="107"/>
      <c r="GOZ38" s="107"/>
      <c r="GPA38" s="107"/>
      <c r="GPB38" s="107"/>
      <c r="GPC38" s="107"/>
      <c r="GPD38" s="107"/>
      <c r="GPE38" s="107"/>
      <c r="GPF38" s="107"/>
      <c r="GPG38" s="107"/>
      <c r="GPH38" s="107"/>
      <c r="GPI38" s="107"/>
      <c r="GPJ38" s="107"/>
      <c r="GPK38" s="107"/>
      <c r="GPL38" s="107"/>
      <c r="GPM38" s="107"/>
      <c r="GPN38" s="107"/>
      <c r="GPO38" s="107"/>
      <c r="GPP38" s="107"/>
      <c r="GPQ38" s="107"/>
      <c r="GPR38" s="107"/>
      <c r="GPS38" s="107"/>
      <c r="GPT38" s="107"/>
      <c r="GPU38" s="107"/>
      <c r="GPV38" s="107"/>
      <c r="GPW38" s="107"/>
      <c r="GPX38" s="107"/>
      <c r="GPY38" s="107"/>
      <c r="GPZ38" s="107"/>
      <c r="GQA38" s="107"/>
      <c r="GQB38" s="107"/>
      <c r="GQC38" s="107"/>
      <c r="GQD38" s="107"/>
      <c r="GQE38" s="107"/>
      <c r="GQF38" s="107"/>
      <c r="GQG38" s="107"/>
      <c r="GQH38" s="107"/>
      <c r="GQI38" s="107"/>
      <c r="GQJ38" s="107"/>
      <c r="GQK38" s="107"/>
      <c r="GQL38" s="107"/>
      <c r="GQM38" s="107"/>
      <c r="GQN38" s="107"/>
      <c r="GQO38" s="107"/>
      <c r="GQP38" s="107"/>
      <c r="GQQ38" s="107"/>
      <c r="GQR38" s="107"/>
      <c r="GQS38" s="107"/>
      <c r="GQT38" s="107"/>
      <c r="GQU38" s="107"/>
      <c r="GQV38" s="107"/>
      <c r="GQW38" s="107"/>
      <c r="GQX38" s="107"/>
      <c r="GQY38" s="107"/>
      <c r="GQZ38" s="107"/>
      <c r="GRA38" s="107"/>
      <c r="GRB38" s="107"/>
      <c r="GRC38" s="107"/>
      <c r="GRD38" s="107"/>
      <c r="GRE38" s="107"/>
      <c r="GRF38" s="107"/>
      <c r="GRG38" s="107"/>
      <c r="GRH38" s="107"/>
      <c r="GRI38" s="107"/>
      <c r="GRJ38" s="107"/>
      <c r="GRK38" s="107"/>
      <c r="GRL38" s="107"/>
      <c r="GRM38" s="107"/>
      <c r="GRN38" s="107"/>
      <c r="GRO38" s="107"/>
      <c r="GRP38" s="107"/>
      <c r="GRQ38" s="107"/>
      <c r="GRR38" s="107"/>
      <c r="GRS38" s="107"/>
      <c r="GRT38" s="107"/>
      <c r="GRU38" s="107"/>
      <c r="GRV38" s="107"/>
      <c r="GRW38" s="107"/>
      <c r="GRX38" s="107"/>
      <c r="GRY38" s="107"/>
      <c r="GRZ38" s="107"/>
      <c r="GSA38" s="107"/>
      <c r="GSB38" s="107"/>
      <c r="GSC38" s="107"/>
      <c r="GSD38" s="107"/>
      <c r="GSE38" s="107"/>
      <c r="GSF38" s="107"/>
      <c r="GSG38" s="107"/>
      <c r="GSH38" s="107"/>
      <c r="GSI38" s="107"/>
      <c r="GSJ38" s="107"/>
      <c r="GSK38" s="107"/>
      <c r="GSL38" s="107"/>
      <c r="GSM38" s="107"/>
      <c r="GSN38" s="107"/>
      <c r="GSO38" s="107"/>
      <c r="GSP38" s="107"/>
      <c r="GSQ38" s="107"/>
      <c r="GSR38" s="107"/>
      <c r="GSS38" s="107"/>
      <c r="GST38" s="107"/>
      <c r="GSU38" s="107"/>
      <c r="GSV38" s="107"/>
      <c r="GSW38" s="107"/>
      <c r="GSX38" s="107"/>
      <c r="GSY38" s="107"/>
      <c r="GSZ38" s="107"/>
      <c r="GTA38" s="107"/>
      <c r="GTB38" s="107"/>
      <c r="GTC38" s="107"/>
      <c r="GTD38" s="107"/>
      <c r="GTE38" s="107"/>
      <c r="GTF38" s="107"/>
      <c r="GTG38" s="107"/>
      <c r="GTH38" s="107"/>
      <c r="GTI38" s="107"/>
      <c r="GTJ38" s="107"/>
      <c r="GTK38" s="107"/>
      <c r="GTL38" s="107"/>
      <c r="GTM38" s="107"/>
      <c r="GTN38" s="107"/>
      <c r="GTO38" s="107"/>
      <c r="GTP38" s="107"/>
      <c r="GTQ38" s="107"/>
      <c r="GTR38" s="107"/>
      <c r="GTS38" s="107"/>
      <c r="GTT38" s="107"/>
      <c r="GTU38" s="107"/>
      <c r="GTV38" s="107"/>
      <c r="GTW38" s="107"/>
      <c r="GTX38" s="107"/>
      <c r="GTY38" s="107"/>
      <c r="GTZ38" s="107"/>
      <c r="GUA38" s="107"/>
      <c r="GUB38" s="107"/>
      <c r="GUC38" s="107"/>
      <c r="GUD38" s="107"/>
      <c r="GUE38" s="107"/>
      <c r="GUF38" s="107"/>
      <c r="GUG38" s="107"/>
      <c r="GUH38" s="107"/>
      <c r="GUI38" s="107"/>
      <c r="GUJ38" s="107"/>
      <c r="GUK38" s="107"/>
      <c r="GUL38" s="107"/>
      <c r="GUM38" s="107"/>
      <c r="GUN38" s="107"/>
      <c r="GUO38" s="107"/>
      <c r="GUP38" s="107"/>
      <c r="GUQ38" s="107"/>
      <c r="GUR38" s="107"/>
      <c r="GUS38" s="107"/>
      <c r="GUT38" s="107"/>
      <c r="GUU38" s="107"/>
      <c r="GUV38" s="107"/>
      <c r="GUW38" s="107"/>
      <c r="GUX38" s="107"/>
      <c r="GUY38" s="107"/>
      <c r="GUZ38" s="107"/>
      <c r="GVA38" s="107"/>
      <c r="GVB38" s="107"/>
      <c r="GVC38" s="107"/>
      <c r="GVD38" s="107"/>
      <c r="GVE38" s="107"/>
      <c r="GVF38" s="107"/>
      <c r="GVG38" s="107"/>
      <c r="GVH38" s="107"/>
      <c r="GVI38" s="107"/>
      <c r="GVJ38" s="107"/>
      <c r="GVK38" s="107"/>
      <c r="GVL38" s="107"/>
      <c r="GVM38" s="107"/>
      <c r="GVN38" s="107"/>
      <c r="GVO38" s="107"/>
      <c r="GVP38" s="107"/>
      <c r="GVQ38" s="107"/>
      <c r="GVR38" s="107"/>
      <c r="GVS38" s="107"/>
      <c r="GVT38" s="107"/>
      <c r="GVU38" s="107"/>
      <c r="GVV38" s="107"/>
      <c r="GVW38" s="107"/>
      <c r="GVX38" s="107"/>
      <c r="GVY38" s="107"/>
      <c r="GVZ38" s="107"/>
      <c r="GWA38" s="107"/>
      <c r="GWB38" s="107"/>
      <c r="GWC38" s="107"/>
      <c r="GWD38" s="107"/>
      <c r="GWE38" s="107"/>
      <c r="GWF38" s="107"/>
      <c r="GWG38" s="107"/>
      <c r="GWH38" s="107"/>
      <c r="GWI38" s="107"/>
      <c r="GWJ38" s="107"/>
      <c r="GWK38" s="107"/>
      <c r="GWL38" s="107"/>
      <c r="GWM38" s="107"/>
      <c r="GWN38" s="107"/>
      <c r="GWO38" s="107"/>
      <c r="GWP38" s="107"/>
      <c r="GWQ38" s="107"/>
      <c r="GWR38" s="107"/>
      <c r="GWS38" s="107"/>
      <c r="GWT38" s="107"/>
      <c r="GWU38" s="107"/>
      <c r="GWV38" s="107"/>
      <c r="GWW38" s="107"/>
      <c r="GWX38" s="107"/>
      <c r="GWY38" s="107"/>
      <c r="GWZ38" s="107"/>
      <c r="GXA38" s="107"/>
      <c r="GXB38" s="107"/>
      <c r="GXC38" s="107"/>
      <c r="GXD38" s="107"/>
      <c r="GXE38" s="107"/>
      <c r="GXF38" s="107"/>
      <c r="GXG38" s="107"/>
      <c r="GXH38" s="107"/>
      <c r="GXI38" s="107"/>
      <c r="GXJ38" s="107"/>
      <c r="GXK38" s="107"/>
      <c r="GXL38" s="107"/>
      <c r="GXM38" s="107"/>
      <c r="GXN38" s="107"/>
      <c r="GXO38" s="107"/>
      <c r="GXP38" s="107"/>
      <c r="GXQ38" s="107"/>
      <c r="GXR38" s="107"/>
      <c r="GXS38" s="107"/>
      <c r="GXT38" s="107"/>
      <c r="GXU38" s="107"/>
      <c r="GXV38" s="107"/>
      <c r="GXW38" s="107"/>
      <c r="GXX38" s="107"/>
      <c r="GXY38" s="107"/>
      <c r="GXZ38" s="107"/>
      <c r="GYA38" s="107"/>
      <c r="GYB38" s="107"/>
      <c r="GYC38" s="107"/>
      <c r="GYD38" s="107"/>
      <c r="GYE38" s="107"/>
      <c r="GYF38" s="107"/>
      <c r="GYG38" s="107"/>
      <c r="GYH38" s="107"/>
      <c r="GYI38" s="107"/>
      <c r="GYJ38" s="107"/>
      <c r="GYK38" s="107"/>
      <c r="GYL38" s="107"/>
      <c r="GYM38" s="107"/>
      <c r="GYN38" s="107"/>
      <c r="GYO38" s="107"/>
      <c r="GYP38" s="107"/>
      <c r="GYQ38" s="107"/>
      <c r="GYR38" s="107"/>
      <c r="GYS38" s="107"/>
      <c r="GYT38" s="107"/>
      <c r="GYU38" s="107"/>
      <c r="GYV38" s="107"/>
      <c r="GYW38" s="107"/>
      <c r="GYX38" s="107"/>
      <c r="GYY38" s="107"/>
      <c r="GYZ38" s="107"/>
      <c r="GZA38" s="107"/>
      <c r="GZB38" s="107"/>
      <c r="GZC38" s="107"/>
      <c r="GZD38" s="107"/>
      <c r="GZE38" s="107"/>
      <c r="GZF38" s="107"/>
      <c r="GZG38" s="107"/>
      <c r="GZH38" s="107"/>
      <c r="GZI38" s="107"/>
      <c r="GZJ38" s="107"/>
      <c r="GZK38" s="107"/>
      <c r="GZL38" s="107"/>
      <c r="GZM38" s="107"/>
      <c r="GZN38" s="107"/>
      <c r="GZO38" s="107"/>
      <c r="GZP38" s="107"/>
      <c r="GZQ38" s="107"/>
      <c r="GZR38" s="107"/>
      <c r="GZS38" s="107"/>
      <c r="GZT38" s="107"/>
      <c r="GZU38" s="107"/>
      <c r="GZV38" s="107"/>
      <c r="GZW38" s="107"/>
      <c r="GZX38" s="107"/>
      <c r="GZY38" s="107"/>
      <c r="GZZ38" s="107"/>
      <c r="HAA38" s="107"/>
      <c r="HAB38" s="107"/>
      <c r="HAC38" s="107"/>
      <c r="HAD38" s="107"/>
      <c r="HAE38" s="107"/>
      <c r="HAF38" s="107"/>
      <c r="HAG38" s="107"/>
      <c r="HAH38" s="107"/>
      <c r="HAI38" s="107"/>
      <c r="HAJ38" s="107"/>
      <c r="HAK38" s="107"/>
      <c r="HAL38" s="107"/>
      <c r="HAM38" s="107"/>
      <c r="HAN38" s="107"/>
      <c r="HAO38" s="107"/>
      <c r="HAP38" s="107"/>
      <c r="HAQ38" s="107"/>
      <c r="HAR38" s="107"/>
      <c r="HAS38" s="107"/>
      <c r="HAT38" s="107"/>
      <c r="HAU38" s="107"/>
      <c r="HAV38" s="107"/>
      <c r="HAW38" s="107"/>
      <c r="HAX38" s="107"/>
      <c r="HAY38" s="107"/>
      <c r="HAZ38" s="107"/>
      <c r="HBA38" s="107"/>
      <c r="HBB38" s="107"/>
      <c r="HBC38" s="107"/>
      <c r="HBD38" s="107"/>
      <c r="HBE38" s="107"/>
      <c r="HBF38" s="107"/>
      <c r="HBG38" s="107"/>
      <c r="HBH38" s="107"/>
      <c r="HBI38" s="107"/>
      <c r="HBJ38" s="107"/>
      <c r="HBK38" s="107"/>
      <c r="HBL38" s="107"/>
      <c r="HBM38" s="107"/>
      <c r="HBN38" s="107"/>
      <c r="HBO38" s="107"/>
      <c r="HBP38" s="107"/>
      <c r="HBQ38" s="107"/>
      <c r="HBR38" s="107"/>
      <c r="HBS38" s="107"/>
      <c r="HBT38" s="107"/>
      <c r="HBU38" s="107"/>
      <c r="HBV38" s="107"/>
      <c r="HBW38" s="107"/>
      <c r="HBX38" s="107"/>
      <c r="HBY38" s="107"/>
      <c r="HBZ38" s="107"/>
      <c r="HCA38" s="107"/>
      <c r="HCB38" s="107"/>
      <c r="HCC38" s="107"/>
      <c r="HCD38" s="107"/>
      <c r="HCE38" s="107"/>
      <c r="HCF38" s="107"/>
      <c r="HCG38" s="107"/>
      <c r="HCH38" s="107"/>
      <c r="HCI38" s="107"/>
      <c r="HCJ38" s="107"/>
      <c r="HCK38" s="107"/>
      <c r="HCL38" s="107"/>
      <c r="HCM38" s="107"/>
      <c r="HCN38" s="107"/>
      <c r="HCO38" s="107"/>
      <c r="HCP38" s="107"/>
      <c r="HCQ38" s="107"/>
      <c r="HCR38" s="107"/>
      <c r="HCS38" s="107"/>
      <c r="HCT38" s="107"/>
      <c r="HCU38" s="107"/>
      <c r="HCV38" s="107"/>
      <c r="HCW38" s="107"/>
      <c r="HCX38" s="107"/>
      <c r="HCY38" s="107"/>
      <c r="HCZ38" s="107"/>
      <c r="HDA38" s="107"/>
      <c r="HDB38" s="107"/>
      <c r="HDC38" s="107"/>
      <c r="HDD38" s="107"/>
      <c r="HDE38" s="107"/>
      <c r="HDF38" s="107"/>
      <c r="HDG38" s="107"/>
      <c r="HDH38" s="107"/>
      <c r="HDI38" s="107"/>
      <c r="HDJ38" s="107"/>
      <c r="HDK38" s="107"/>
      <c r="HDL38" s="107"/>
      <c r="HDM38" s="107"/>
      <c r="HDN38" s="107"/>
      <c r="HDO38" s="107"/>
      <c r="HDP38" s="107"/>
      <c r="HDQ38" s="107"/>
      <c r="HDR38" s="107"/>
      <c r="HDS38" s="107"/>
      <c r="HDT38" s="107"/>
      <c r="HDU38" s="107"/>
      <c r="HDV38" s="107"/>
      <c r="HDW38" s="107"/>
      <c r="HDX38" s="107"/>
      <c r="HDY38" s="107"/>
      <c r="HDZ38" s="107"/>
      <c r="HEA38" s="107"/>
      <c r="HEB38" s="107"/>
      <c r="HEC38" s="107"/>
      <c r="HED38" s="107"/>
      <c r="HEE38" s="107"/>
      <c r="HEF38" s="107"/>
      <c r="HEG38" s="107"/>
      <c r="HEH38" s="107"/>
      <c r="HEI38" s="107"/>
      <c r="HEJ38" s="107"/>
      <c r="HEK38" s="107"/>
      <c r="HEL38" s="107"/>
      <c r="HEM38" s="107"/>
      <c r="HEN38" s="107"/>
      <c r="HEO38" s="107"/>
      <c r="HEP38" s="107"/>
      <c r="HEQ38" s="107"/>
      <c r="HER38" s="107"/>
      <c r="HES38" s="107"/>
      <c r="HET38" s="107"/>
      <c r="HEU38" s="107"/>
      <c r="HEV38" s="107"/>
      <c r="HEW38" s="107"/>
      <c r="HEX38" s="107"/>
      <c r="HEY38" s="107"/>
      <c r="HEZ38" s="107"/>
      <c r="HFA38" s="107"/>
      <c r="HFB38" s="107"/>
      <c r="HFC38" s="107"/>
      <c r="HFD38" s="107"/>
      <c r="HFE38" s="107"/>
      <c r="HFF38" s="107"/>
      <c r="HFG38" s="107"/>
      <c r="HFH38" s="107"/>
      <c r="HFI38" s="107"/>
      <c r="HFJ38" s="107"/>
      <c r="HFK38" s="107"/>
      <c r="HFL38" s="107"/>
      <c r="HFM38" s="107"/>
      <c r="HFN38" s="107"/>
      <c r="HFO38" s="107"/>
      <c r="HFP38" s="107"/>
      <c r="HFQ38" s="107"/>
      <c r="HFR38" s="107"/>
      <c r="HFS38" s="107"/>
      <c r="HFT38" s="107"/>
      <c r="HFU38" s="107"/>
      <c r="HFV38" s="107"/>
      <c r="HFW38" s="107"/>
      <c r="HFX38" s="107"/>
      <c r="HFY38" s="107"/>
      <c r="HFZ38" s="107"/>
      <c r="HGA38" s="107"/>
      <c r="HGB38" s="107"/>
      <c r="HGC38" s="107"/>
      <c r="HGD38" s="107"/>
      <c r="HGE38" s="107"/>
      <c r="HGF38" s="107"/>
      <c r="HGG38" s="107"/>
      <c r="HGH38" s="107"/>
      <c r="HGI38" s="107"/>
      <c r="HGJ38" s="107"/>
      <c r="HGK38" s="107"/>
      <c r="HGL38" s="107"/>
      <c r="HGM38" s="107"/>
      <c r="HGN38" s="107"/>
      <c r="HGO38" s="107"/>
      <c r="HGP38" s="107"/>
      <c r="HGQ38" s="107"/>
      <c r="HGR38" s="107"/>
      <c r="HGS38" s="107"/>
      <c r="HGT38" s="107"/>
      <c r="HGU38" s="107"/>
      <c r="HGV38" s="107"/>
      <c r="HGW38" s="107"/>
      <c r="HGX38" s="107"/>
      <c r="HGY38" s="107"/>
      <c r="HGZ38" s="107"/>
      <c r="HHA38" s="107"/>
      <c r="HHB38" s="107"/>
      <c r="HHC38" s="107"/>
      <c r="HHD38" s="107"/>
      <c r="HHE38" s="107"/>
      <c r="HHF38" s="107"/>
      <c r="HHG38" s="107"/>
      <c r="HHH38" s="107"/>
      <c r="HHI38" s="107"/>
      <c r="HHJ38" s="107"/>
      <c r="HHK38" s="107"/>
      <c r="HHL38" s="107"/>
      <c r="HHM38" s="107"/>
      <c r="HHN38" s="107"/>
      <c r="HHO38" s="107"/>
      <c r="HHP38" s="107"/>
      <c r="HHQ38" s="107"/>
      <c r="HHR38" s="107"/>
      <c r="HHS38" s="107"/>
      <c r="HHT38" s="107"/>
      <c r="HHU38" s="107"/>
      <c r="HHV38" s="107"/>
      <c r="HHW38" s="107"/>
      <c r="HHX38" s="107"/>
      <c r="HHY38" s="107"/>
      <c r="HHZ38" s="107"/>
      <c r="HIA38" s="107"/>
      <c r="HIB38" s="107"/>
      <c r="HIC38" s="107"/>
      <c r="HID38" s="107"/>
      <c r="HIE38" s="107"/>
      <c r="HIF38" s="107"/>
      <c r="HIG38" s="107"/>
      <c r="HIH38" s="107"/>
      <c r="HII38" s="107"/>
      <c r="HIJ38" s="107"/>
      <c r="HIK38" s="107"/>
      <c r="HIL38" s="107"/>
      <c r="HIM38" s="107"/>
      <c r="HIN38" s="107"/>
      <c r="HIO38" s="107"/>
      <c r="HIP38" s="107"/>
      <c r="HIQ38" s="107"/>
      <c r="HIR38" s="107"/>
      <c r="HIS38" s="107"/>
      <c r="HIT38" s="107"/>
      <c r="HIU38" s="107"/>
      <c r="HIV38" s="107"/>
      <c r="HIW38" s="107"/>
      <c r="HIX38" s="107"/>
      <c r="HIY38" s="107"/>
      <c r="HIZ38" s="107"/>
      <c r="HJA38" s="107"/>
      <c r="HJB38" s="107"/>
      <c r="HJC38" s="107"/>
      <c r="HJD38" s="107"/>
      <c r="HJE38" s="107"/>
      <c r="HJF38" s="107"/>
      <c r="HJG38" s="107"/>
      <c r="HJH38" s="107"/>
      <c r="HJI38" s="107"/>
      <c r="HJJ38" s="107"/>
      <c r="HJK38" s="107"/>
      <c r="HJL38" s="107"/>
      <c r="HJM38" s="107"/>
      <c r="HJN38" s="107"/>
      <c r="HJO38" s="107"/>
      <c r="HJP38" s="107"/>
      <c r="HJQ38" s="107"/>
      <c r="HJR38" s="107"/>
      <c r="HJS38" s="107"/>
      <c r="HJT38" s="107"/>
      <c r="HJU38" s="107"/>
      <c r="HJV38" s="107"/>
      <c r="HJW38" s="107"/>
      <c r="HJX38" s="107"/>
      <c r="HJY38" s="107"/>
      <c r="HJZ38" s="107"/>
      <c r="HKA38" s="107"/>
      <c r="HKB38" s="107"/>
      <c r="HKC38" s="107"/>
      <c r="HKD38" s="107"/>
      <c r="HKE38" s="107"/>
      <c r="HKF38" s="107"/>
      <c r="HKG38" s="107"/>
      <c r="HKH38" s="107"/>
      <c r="HKI38" s="107"/>
      <c r="HKJ38" s="107"/>
      <c r="HKK38" s="107"/>
      <c r="HKL38" s="107"/>
      <c r="HKM38" s="107"/>
      <c r="HKN38" s="107"/>
      <c r="HKO38" s="107"/>
      <c r="HKP38" s="107"/>
      <c r="HKQ38" s="107"/>
      <c r="HKR38" s="107"/>
      <c r="HKS38" s="107"/>
      <c r="HKT38" s="107"/>
      <c r="HKU38" s="107"/>
      <c r="HKV38" s="107"/>
      <c r="HKW38" s="107"/>
      <c r="HKX38" s="107"/>
      <c r="HKY38" s="107"/>
      <c r="HKZ38" s="107"/>
      <c r="HLA38" s="107"/>
      <c r="HLB38" s="107"/>
      <c r="HLC38" s="107"/>
      <c r="HLD38" s="107"/>
      <c r="HLE38" s="107"/>
      <c r="HLF38" s="107"/>
      <c r="HLG38" s="107"/>
      <c r="HLH38" s="107"/>
      <c r="HLI38" s="107"/>
      <c r="HLJ38" s="107"/>
      <c r="HLK38" s="107"/>
      <c r="HLL38" s="107"/>
      <c r="HLM38" s="107"/>
      <c r="HLN38" s="107"/>
      <c r="HLO38" s="107"/>
      <c r="HLP38" s="107"/>
      <c r="HLQ38" s="107"/>
      <c r="HLR38" s="107"/>
      <c r="HLS38" s="107"/>
      <c r="HLT38" s="107"/>
      <c r="HLU38" s="107"/>
      <c r="HLV38" s="107"/>
      <c r="HLW38" s="107"/>
      <c r="HLX38" s="107"/>
      <c r="HLY38" s="107"/>
      <c r="HLZ38" s="107"/>
      <c r="HMA38" s="107"/>
      <c r="HMB38" s="107"/>
      <c r="HMC38" s="107"/>
      <c r="HMD38" s="107"/>
      <c r="HME38" s="107"/>
      <c r="HMF38" s="107"/>
      <c r="HMG38" s="107"/>
      <c r="HMH38" s="107"/>
      <c r="HMI38" s="107"/>
      <c r="HMJ38" s="107"/>
      <c r="HMK38" s="107"/>
      <c r="HML38" s="107"/>
      <c r="HMM38" s="107"/>
      <c r="HMN38" s="107"/>
      <c r="HMO38" s="107"/>
      <c r="HMP38" s="107"/>
      <c r="HMQ38" s="107"/>
      <c r="HMR38" s="107"/>
      <c r="HMS38" s="107"/>
      <c r="HMT38" s="107"/>
      <c r="HMU38" s="107"/>
      <c r="HMV38" s="107"/>
      <c r="HMW38" s="107"/>
      <c r="HMX38" s="107"/>
      <c r="HMY38" s="107"/>
      <c r="HMZ38" s="107"/>
      <c r="HNA38" s="107"/>
      <c r="HNB38" s="107"/>
      <c r="HNC38" s="107"/>
      <c r="HND38" s="107"/>
      <c r="HNE38" s="107"/>
      <c r="HNF38" s="107"/>
      <c r="HNG38" s="107"/>
      <c r="HNH38" s="107"/>
      <c r="HNI38" s="107"/>
      <c r="HNJ38" s="107"/>
      <c r="HNK38" s="107"/>
      <c r="HNL38" s="107"/>
      <c r="HNM38" s="107"/>
      <c r="HNN38" s="107"/>
      <c r="HNO38" s="107"/>
      <c r="HNP38" s="107"/>
      <c r="HNQ38" s="107"/>
      <c r="HNR38" s="107"/>
      <c r="HNS38" s="107"/>
      <c r="HNT38" s="107"/>
      <c r="HNU38" s="107"/>
      <c r="HNV38" s="107"/>
      <c r="HNW38" s="107"/>
      <c r="HNX38" s="107"/>
      <c r="HNY38" s="107"/>
      <c r="HNZ38" s="107"/>
      <c r="HOA38" s="107"/>
      <c r="HOB38" s="107"/>
      <c r="HOC38" s="107"/>
      <c r="HOD38" s="107"/>
      <c r="HOE38" s="107"/>
      <c r="HOF38" s="107"/>
      <c r="HOG38" s="107"/>
      <c r="HOH38" s="107"/>
      <c r="HOI38" s="107"/>
      <c r="HOJ38" s="107"/>
      <c r="HOK38" s="107"/>
      <c r="HOL38" s="107"/>
      <c r="HOM38" s="107"/>
      <c r="HON38" s="107"/>
      <c r="HOO38" s="107"/>
      <c r="HOP38" s="107"/>
      <c r="HOQ38" s="107"/>
      <c r="HOR38" s="107"/>
      <c r="HOS38" s="107"/>
      <c r="HOT38" s="107"/>
      <c r="HOU38" s="107"/>
      <c r="HOV38" s="107"/>
      <c r="HOW38" s="107"/>
      <c r="HOX38" s="107"/>
      <c r="HOY38" s="107"/>
      <c r="HOZ38" s="107"/>
      <c r="HPA38" s="107"/>
      <c r="HPB38" s="107"/>
      <c r="HPC38" s="107"/>
      <c r="HPD38" s="107"/>
      <c r="HPE38" s="107"/>
      <c r="HPF38" s="107"/>
      <c r="HPG38" s="107"/>
      <c r="HPH38" s="107"/>
      <c r="HPI38" s="107"/>
      <c r="HPJ38" s="107"/>
      <c r="HPK38" s="107"/>
      <c r="HPL38" s="107"/>
      <c r="HPM38" s="107"/>
      <c r="HPN38" s="107"/>
      <c r="HPO38" s="107"/>
      <c r="HPP38" s="107"/>
      <c r="HPQ38" s="107"/>
      <c r="HPR38" s="107"/>
      <c r="HPS38" s="107"/>
      <c r="HPT38" s="107"/>
      <c r="HPU38" s="107"/>
      <c r="HPV38" s="107"/>
      <c r="HPW38" s="107"/>
      <c r="HPX38" s="107"/>
      <c r="HPY38" s="107"/>
      <c r="HPZ38" s="107"/>
      <c r="HQA38" s="107"/>
      <c r="HQB38" s="107"/>
      <c r="HQC38" s="107"/>
      <c r="HQD38" s="107"/>
      <c r="HQE38" s="107"/>
      <c r="HQF38" s="107"/>
      <c r="HQG38" s="107"/>
      <c r="HQH38" s="107"/>
      <c r="HQI38" s="107"/>
      <c r="HQJ38" s="107"/>
      <c r="HQK38" s="107"/>
      <c r="HQL38" s="107"/>
      <c r="HQM38" s="107"/>
      <c r="HQN38" s="107"/>
      <c r="HQO38" s="107"/>
      <c r="HQP38" s="107"/>
      <c r="HQQ38" s="107"/>
      <c r="HQR38" s="107"/>
      <c r="HQS38" s="107"/>
      <c r="HQT38" s="107"/>
      <c r="HQU38" s="107"/>
      <c r="HQV38" s="107"/>
      <c r="HQW38" s="107"/>
      <c r="HQX38" s="107"/>
      <c r="HQY38" s="107"/>
      <c r="HQZ38" s="107"/>
      <c r="HRA38" s="107"/>
      <c r="HRB38" s="107"/>
      <c r="HRC38" s="107"/>
      <c r="HRD38" s="107"/>
      <c r="HRE38" s="107"/>
      <c r="HRF38" s="107"/>
      <c r="HRG38" s="107"/>
      <c r="HRH38" s="107"/>
      <c r="HRI38" s="107"/>
      <c r="HRJ38" s="107"/>
      <c r="HRK38" s="107"/>
      <c r="HRL38" s="107"/>
      <c r="HRM38" s="107"/>
      <c r="HRN38" s="107"/>
      <c r="HRO38" s="107"/>
      <c r="HRP38" s="107"/>
      <c r="HRQ38" s="107"/>
      <c r="HRR38" s="107"/>
      <c r="HRS38" s="107"/>
      <c r="HRT38" s="107"/>
      <c r="HRU38" s="107"/>
      <c r="HRV38" s="107"/>
      <c r="HRW38" s="107"/>
      <c r="HRX38" s="107"/>
      <c r="HRY38" s="107"/>
      <c r="HRZ38" s="107"/>
      <c r="HSA38" s="107"/>
      <c r="HSB38" s="107"/>
      <c r="HSC38" s="107"/>
      <c r="HSD38" s="107"/>
      <c r="HSE38" s="107"/>
      <c r="HSF38" s="107"/>
      <c r="HSG38" s="107"/>
      <c r="HSH38" s="107"/>
      <c r="HSI38" s="107"/>
      <c r="HSJ38" s="107"/>
      <c r="HSK38" s="107"/>
      <c r="HSL38" s="107"/>
      <c r="HSM38" s="107"/>
      <c r="HSN38" s="107"/>
      <c r="HSO38" s="107"/>
      <c r="HSP38" s="107"/>
      <c r="HSQ38" s="107"/>
      <c r="HSR38" s="107"/>
      <c r="HSS38" s="107"/>
      <c r="HST38" s="107"/>
      <c r="HSU38" s="107"/>
      <c r="HSV38" s="107"/>
      <c r="HSW38" s="107"/>
      <c r="HSX38" s="107"/>
      <c r="HSY38" s="107"/>
      <c r="HSZ38" s="107"/>
      <c r="HTA38" s="107"/>
      <c r="HTB38" s="107"/>
      <c r="HTC38" s="107"/>
      <c r="HTD38" s="107"/>
      <c r="HTE38" s="107"/>
      <c r="HTF38" s="107"/>
      <c r="HTG38" s="107"/>
      <c r="HTH38" s="107"/>
      <c r="HTI38" s="107"/>
      <c r="HTJ38" s="107"/>
      <c r="HTK38" s="107"/>
      <c r="HTL38" s="107"/>
      <c r="HTM38" s="107"/>
      <c r="HTN38" s="107"/>
      <c r="HTO38" s="107"/>
      <c r="HTP38" s="107"/>
      <c r="HTQ38" s="107"/>
      <c r="HTR38" s="107"/>
      <c r="HTS38" s="107"/>
      <c r="HTT38" s="107"/>
      <c r="HTU38" s="107"/>
      <c r="HTV38" s="107"/>
      <c r="HTW38" s="107"/>
      <c r="HTX38" s="107"/>
      <c r="HTY38" s="107"/>
      <c r="HTZ38" s="107"/>
      <c r="HUA38" s="107"/>
      <c r="HUB38" s="107"/>
      <c r="HUC38" s="107"/>
      <c r="HUD38" s="107"/>
      <c r="HUE38" s="107"/>
      <c r="HUF38" s="107"/>
      <c r="HUG38" s="107"/>
      <c r="HUH38" s="107"/>
      <c r="HUI38" s="107"/>
      <c r="HUJ38" s="107"/>
      <c r="HUK38" s="107"/>
      <c r="HUL38" s="107"/>
      <c r="HUM38" s="107"/>
      <c r="HUN38" s="107"/>
      <c r="HUO38" s="107"/>
      <c r="HUP38" s="107"/>
      <c r="HUQ38" s="107"/>
      <c r="HUR38" s="107"/>
      <c r="HUS38" s="107"/>
      <c r="HUT38" s="107"/>
      <c r="HUU38" s="107"/>
      <c r="HUV38" s="107"/>
      <c r="HUW38" s="107"/>
      <c r="HUX38" s="107"/>
      <c r="HUY38" s="107"/>
      <c r="HUZ38" s="107"/>
      <c r="HVA38" s="107"/>
      <c r="HVB38" s="107"/>
      <c r="HVC38" s="107"/>
      <c r="HVD38" s="107"/>
      <c r="HVE38" s="107"/>
      <c r="HVF38" s="107"/>
      <c r="HVG38" s="107"/>
      <c r="HVH38" s="107"/>
      <c r="HVI38" s="107"/>
      <c r="HVJ38" s="107"/>
      <c r="HVK38" s="107"/>
      <c r="HVL38" s="107"/>
      <c r="HVM38" s="107"/>
      <c r="HVN38" s="107"/>
      <c r="HVO38" s="107"/>
      <c r="HVP38" s="107"/>
      <c r="HVQ38" s="107"/>
      <c r="HVR38" s="107"/>
      <c r="HVS38" s="107"/>
      <c r="HVT38" s="107"/>
      <c r="HVU38" s="107"/>
      <c r="HVV38" s="107"/>
      <c r="HVW38" s="107"/>
      <c r="HVX38" s="107"/>
      <c r="HVY38" s="107"/>
      <c r="HVZ38" s="107"/>
      <c r="HWA38" s="107"/>
      <c r="HWB38" s="107"/>
      <c r="HWC38" s="107"/>
      <c r="HWD38" s="107"/>
      <c r="HWE38" s="107"/>
      <c r="HWF38" s="107"/>
      <c r="HWG38" s="107"/>
      <c r="HWH38" s="107"/>
      <c r="HWI38" s="107"/>
      <c r="HWJ38" s="107"/>
      <c r="HWK38" s="107"/>
      <c r="HWL38" s="107"/>
      <c r="HWM38" s="107"/>
      <c r="HWN38" s="107"/>
      <c r="HWO38" s="107"/>
      <c r="HWP38" s="107"/>
      <c r="HWQ38" s="107"/>
      <c r="HWR38" s="107"/>
      <c r="HWS38" s="107"/>
      <c r="HWT38" s="107"/>
      <c r="HWU38" s="107"/>
      <c r="HWV38" s="107"/>
      <c r="HWW38" s="107"/>
      <c r="HWX38" s="107"/>
      <c r="HWY38" s="107"/>
      <c r="HWZ38" s="107"/>
      <c r="HXA38" s="107"/>
      <c r="HXB38" s="107"/>
      <c r="HXC38" s="107"/>
      <c r="HXD38" s="107"/>
      <c r="HXE38" s="107"/>
      <c r="HXF38" s="107"/>
      <c r="HXG38" s="107"/>
      <c r="HXH38" s="107"/>
      <c r="HXI38" s="107"/>
      <c r="HXJ38" s="107"/>
      <c r="HXK38" s="107"/>
      <c r="HXL38" s="107"/>
      <c r="HXM38" s="107"/>
      <c r="HXN38" s="107"/>
      <c r="HXO38" s="107"/>
      <c r="HXP38" s="107"/>
      <c r="HXQ38" s="107"/>
      <c r="HXR38" s="107"/>
      <c r="HXS38" s="107"/>
      <c r="HXT38" s="107"/>
      <c r="HXU38" s="107"/>
      <c r="HXV38" s="107"/>
      <c r="HXW38" s="107"/>
      <c r="HXX38" s="107"/>
      <c r="HXY38" s="107"/>
      <c r="HXZ38" s="107"/>
      <c r="HYA38" s="107"/>
      <c r="HYB38" s="107"/>
      <c r="HYC38" s="107"/>
      <c r="HYD38" s="107"/>
      <c r="HYE38" s="107"/>
      <c r="HYF38" s="107"/>
      <c r="HYG38" s="107"/>
      <c r="HYH38" s="107"/>
      <c r="HYI38" s="107"/>
      <c r="HYJ38" s="107"/>
      <c r="HYK38" s="107"/>
      <c r="HYL38" s="107"/>
      <c r="HYM38" s="107"/>
      <c r="HYN38" s="107"/>
      <c r="HYO38" s="107"/>
      <c r="HYP38" s="107"/>
      <c r="HYQ38" s="107"/>
      <c r="HYR38" s="107"/>
      <c r="HYS38" s="107"/>
      <c r="HYT38" s="107"/>
      <c r="HYU38" s="107"/>
      <c r="HYV38" s="107"/>
      <c r="HYW38" s="107"/>
      <c r="HYX38" s="107"/>
      <c r="HYY38" s="107"/>
      <c r="HYZ38" s="107"/>
      <c r="HZA38" s="107"/>
      <c r="HZB38" s="107"/>
      <c r="HZC38" s="107"/>
      <c r="HZD38" s="107"/>
      <c r="HZE38" s="107"/>
      <c r="HZF38" s="107"/>
      <c r="HZG38" s="107"/>
      <c r="HZH38" s="107"/>
      <c r="HZI38" s="107"/>
      <c r="HZJ38" s="107"/>
      <c r="HZK38" s="107"/>
      <c r="HZL38" s="107"/>
      <c r="HZM38" s="107"/>
      <c r="HZN38" s="107"/>
      <c r="HZO38" s="107"/>
      <c r="HZP38" s="107"/>
      <c r="HZQ38" s="107"/>
      <c r="HZR38" s="107"/>
      <c r="HZS38" s="107"/>
      <c r="HZT38" s="107"/>
      <c r="HZU38" s="107"/>
      <c r="HZV38" s="107"/>
      <c r="HZW38" s="107"/>
      <c r="HZX38" s="107"/>
      <c r="HZY38" s="107"/>
      <c r="HZZ38" s="107"/>
      <c r="IAA38" s="107"/>
      <c r="IAB38" s="107"/>
      <c r="IAC38" s="107"/>
      <c r="IAD38" s="107"/>
      <c r="IAE38" s="107"/>
      <c r="IAF38" s="107"/>
      <c r="IAG38" s="107"/>
      <c r="IAH38" s="107"/>
      <c r="IAI38" s="107"/>
      <c r="IAJ38" s="107"/>
      <c r="IAK38" s="107"/>
      <c r="IAL38" s="107"/>
      <c r="IAM38" s="107"/>
      <c r="IAN38" s="107"/>
      <c r="IAO38" s="107"/>
      <c r="IAP38" s="107"/>
      <c r="IAQ38" s="107"/>
      <c r="IAR38" s="107"/>
      <c r="IAS38" s="107"/>
      <c r="IAT38" s="107"/>
      <c r="IAU38" s="107"/>
      <c r="IAV38" s="107"/>
      <c r="IAW38" s="107"/>
      <c r="IAX38" s="107"/>
      <c r="IAY38" s="107"/>
      <c r="IAZ38" s="107"/>
      <c r="IBA38" s="107"/>
      <c r="IBB38" s="107"/>
      <c r="IBC38" s="107"/>
      <c r="IBD38" s="107"/>
      <c r="IBE38" s="107"/>
      <c r="IBF38" s="107"/>
      <c r="IBG38" s="107"/>
      <c r="IBH38" s="107"/>
      <c r="IBI38" s="107"/>
      <c r="IBJ38" s="107"/>
      <c r="IBK38" s="107"/>
      <c r="IBL38" s="107"/>
      <c r="IBM38" s="107"/>
      <c r="IBN38" s="107"/>
      <c r="IBO38" s="107"/>
      <c r="IBP38" s="107"/>
      <c r="IBQ38" s="107"/>
      <c r="IBR38" s="107"/>
      <c r="IBS38" s="107"/>
      <c r="IBT38" s="107"/>
      <c r="IBU38" s="107"/>
      <c r="IBV38" s="107"/>
      <c r="IBW38" s="107"/>
      <c r="IBX38" s="107"/>
      <c r="IBY38" s="107"/>
      <c r="IBZ38" s="107"/>
      <c r="ICA38" s="107"/>
      <c r="ICB38" s="107"/>
      <c r="ICC38" s="107"/>
      <c r="ICD38" s="107"/>
      <c r="ICE38" s="107"/>
      <c r="ICF38" s="107"/>
      <c r="ICG38" s="107"/>
      <c r="ICH38" s="107"/>
      <c r="ICI38" s="107"/>
      <c r="ICJ38" s="107"/>
      <c r="ICK38" s="107"/>
      <c r="ICL38" s="107"/>
      <c r="ICM38" s="107"/>
      <c r="ICN38" s="107"/>
      <c r="ICO38" s="107"/>
      <c r="ICP38" s="107"/>
      <c r="ICQ38" s="107"/>
      <c r="ICR38" s="107"/>
      <c r="ICS38" s="107"/>
      <c r="ICT38" s="107"/>
      <c r="ICU38" s="107"/>
      <c r="ICV38" s="107"/>
      <c r="ICW38" s="107"/>
      <c r="ICX38" s="107"/>
      <c r="ICY38" s="107"/>
      <c r="ICZ38" s="107"/>
      <c r="IDA38" s="107"/>
      <c r="IDB38" s="107"/>
      <c r="IDC38" s="107"/>
      <c r="IDD38" s="107"/>
      <c r="IDE38" s="107"/>
      <c r="IDF38" s="107"/>
      <c r="IDG38" s="107"/>
      <c r="IDH38" s="107"/>
      <c r="IDI38" s="107"/>
      <c r="IDJ38" s="107"/>
      <c r="IDK38" s="107"/>
      <c r="IDL38" s="107"/>
      <c r="IDM38" s="107"/>
      <c r="IDN38" s="107"/>
      <c r="IDO38" s="107"/>
      <c r="IDP38" s="107"/>
      <c r="IDQ38" s="107"/>
      <c r="IDR38" s="107"/>
      <c r="IDS38" s="107"/>
      <c r="IDT38" s="107"/>
      <c r="IDU38" s="107"/>
      <c r="IDV38" s="107"/>
      <c r="IDW38" s="107"/>
      <c r="IDX38" s="107"/>
      <c r="IDY38" s="107"/>
      <c r="IDZ38" s="107"/>
      <c r="IEA38" s="107"/>
      <c r="IEB38" s="107"/>
      <c r="IEC38" s="107"/>
      <c r="IED38" s="107"/>
      <c r="IEE38" s="107"/>
      <c r="IEF38" s="107"/>
      <c r="IEG38" s="107"/>
      <c r="IEH38" s="107"/>
      <c r="IEI38" s="107"/>
      <c r="IEJ38" s="107"/>
      <c r="IEK38" s="107"/>
      <c r="IEL38" s="107"/>
      <c r="IEM38" s="107"/>
      <c r="IEN38" s="107"/>
      <c r="IEO38" s="107"/>
      <c r="IEP38" s="107"/>
      <c r="IEQ38" s="107"/>
      <c r="IER38" s="107"/>
      <c r="IES38" s="107"/>
      <c r="IET38" s="107"/>
      <c r="IEU38" s="107"/>
      <c r="IEV38" s="107"/>
      <c r="IEW38" s="107"/>
      <c r="IEX38" s="107"/>
      <c r="IEY38" s="107"/>
      <c r="IEZ38" s="107"/>
      <c r="IFA38" s="107"/>
      <c r="IFB38" s="107"/>
      <c r="IFC38" s="107"/>
      <c r="IFD38" s="107"/>
      <c r="IFE38" s="107"/>
      <c r="IFF38" s="107"/>
      <c r="IFG38" s="107"/>
      <c r="IFH38" s="107"/>
      <c r="IFI38" s="107"/>
      <c r="IFJ38" s="107"/>
      <c r="IFK38" s="107"/>
      <c r="IFL38" s="107"/>
      <c r="IFM38" s="107"/>
      <c r="IFN38" s="107"/>
      <c r="IFO38" s="107"/>
      <c r="IFP38" s="107"/>
      <c r="IFQ38" s="107"/>
      <c r="IFR38" s="107"/>
      <c r="IFS38" s="107"/>
      <c r="IFT38" s="107"/>
      <c r="IFU38" s="107"/>
      <c r="IFV38" s="107"/>
      <c r="IFW38" s="107"/>
      <c r="IFX38" s="107"/>
      <c r="IFY38" s="107"/>
      <c r="IFZ38" s="107"/>
      <c r="IGA38" s="107"/>
      <c r="IGB38" s="107"/>
      <c r="IGC38" s="107"/>
      <c r="IGD38" s="107"/>
      <c r="IGE38" s="107"/>
      <c r="IGF38" s="107"/>
      <c r="IGG38" s="107"/>
      <c r="IGH38" s="107"/>
      <c r="IGI38" s="107"/>
      <c r="IGJ38" s="107"/>
      <c r="IGK38" s="107"/>
      <c r="IGL38" s="107"/>
      <c r="IGM38" s="107"/>
      <c r="IGN38" s="107"/>
      <c r="IGO38" s="107"/>
      <c r="IGP38" s="107"/>
      <c r="IGQ38" s="107"/>
      <c r="IGR38" s="107"/>
      <c r="IGS38" s="107"/>
      <c r="IGT38" s="107"/>
      <c r="IGU38" s="107"/>
      <c r="IGV38" s="107"/>
      <c r="IGW38" s="107"/>
      <c r="IGX38" s="107"/>
      <c r="IGY38" s="107"/>
      <c r="IGZ38" s="107"/>
      <c r="IHA38" s="107"/>
      <c r="IHB38" s="107"/>
      <c r="IHC38" s="107"/>
      <c r="IHD38" s="107"/>
      <c r="IHE38" s="107"/>
      <c r="IHF38" s="107"/>
      <c r="IHG38" s="107"/>
      <c r="IHH38" s="107"/>
      <c r="IHI38" s="107"/>
      <c r="IHJ38" s="107"/>
      <c r="IHK38" s="107"/>
      <c r="IHL38" s="107"/>
      <c r="IHM38" s="107"/>
      <c r="IHN38" s="107"/>
      <c r="IHO38" s="107"/>
      <c r="IHP38" s="107"/>
      <c r="IHQ38" s="107"/>
      <c r="IHR38" s="107"/>
      <c r="IHS38" s="107"/>
      <c r="IHT38" s="107"/>
      <c r="IHU38" s="107"/>
      <c r="IHV38" s="107"/>
      <c r="IHW38" s="107"/>
      <c r="IHX38" s="107"/>
      <c r="IHY38" s="107"/>
      <c r="IHZ38" s="107"/>
      <c r="IIA38" s="107"/>
      <c r="IIB38" s="107"/>
      <c r="IIC38" s="107"/>
      <c r="IID38" s="107"/>
      <c r="IIE38" s="107"/>
      <c r="IIF38" s="107"/>
      <c r="IIG38" s="107"/>
      <c r="IIH38" s="107"/>
      <c r="III38" s="107"/>
      <c r="IIJ38" s="107"/>
      <c r="IIK38" s="107"/>
      <c r="IIL38" s="107"/>
      <c r="IIM38" s="107"/>
      <c r="IIN38" s="107"/>
      <c r="IIO38" s="107"/>
      <c r="IIP38" s="107"/>
      <c r="IIQ38" s="107"/>
      <c r="IIR38" s="107"/>
      <c r="IIS38" s="107"/>
      <c r="IIT38" s="107"/>
      <c r="IIU38" s="107"/>
      <c r="IIV38" s="107"/>
      <c r="IIW38" s="107"/>
      <c r="IIX38" s="107"/>
      <c r="IIY38" s="107"/>
      <c r="IIZ38" s="107"/>
      <c r="IJA38" s="107"/>
      <c r="IJB38" s="107"/>
      <c r="IJC38" s="107"/>
      <c r="IJD38" s="107"/>
      <c r="IJE38" s="107"/>
      <c r="IJF38" s="107"/>
      <c r="IJG38" s="107"/>
      <c r="IJH38" s="107"/>
      <c r="IJI38" s="107"/>
      <c r="IJJ38" s="107"/>
      <c r="IJK38" s="107"/>
      <c r="IJL38" s="107"/>
      <c r="IJM38" s="107"/>
      <c r="IJN38" s="107"/>
      <c r="IJO38" s="107"/>
      <c r="IJP38" s="107"/>
      <c r="IJQ38" s="107"/>
      <c r="IJR38" s="107"/>
      <c r="IJS38" s="107"/>
      <c r="IJT38" s="107"/>
      <c r="IJU38" s="107"/>
      <c r="IJV38" s="107"/>
      <c r="IJW38" s="107"/>
      <c r="IJX38" s="107"/>
      <c r="IJY38" s="107"/>
      <c r="IJZ38" s="107"/>
      <c r="IKA38" s="107"/>
      <c r="IKB38" s="107"/>
      <c r="IKC38" s="107"/>
      <c r="IKD38" s="107"/>
      <c r="IKE38" s="107"/>
      <c r="IKF38" s="107"/>
      <c r="IKG38" s="107"/>
      <c r="IKH38" s="107"/>
      <c r="IKI38" s="107"/>
      <c r="IKJ38" s="107"/>
      <c r="IKK38" s="107"/>
      <c r="IKL38" s="107"/>
      <c r="IKM38" s="107"/>
      <c r="IKN38" s="107"/>
      <c r="IKO38" s="107"/>
      <c r="IKP38" s="107"/>
      <c r="IKQ38" s="107"/>
      <c r="IKR38" s="107"/>
      <c r="IKS38" s="107"/>
      <c r="IKT38" s="107"/>
      <c r="IKU38" s="107"/>
      <c r="IKV38" s="107"/>
      <c r="IKW38" s="107"/>
      <c r="IKX38" s="107"/>
      <c r="IKY38" s="107"/>
      <c r="IKZ38" s="107"/>
      <c r="ILA38" s="107"/>
      <c r="ILB38" s="107"/>
      <c r="ILC38" s="107"/>
      <c r="ILD38" s="107"/>
      <c r="ILE38" s="107"/>
      <c r="ILF38" s="107"/>
      <c r="ILG38" s="107"/>
      <c r="ILH38" s="107"/>
      <c r="ILI38" s="107"/>
      <c r="ILJ38" s="107"/>
      <c r="ILK38" s="107"/>
      <c r="ILL38" s="107"/>
      <c r="ILM38" s="107"/>
      <c r="ILN38" s="107"/>
      <c r="ILO38" s="107"/>
      <c r="ILP38" s="107"/>
      <c r="ILQ38" s="107"/>
      <c r="ILR38" s="107"/>
      <c r="ILS38" s="107"/>
      <c r="ILT38" s="107"/>
      <c r="ILU38" s="107"/>
      <c r="ILV38" s="107"/>
      <c r="ILW38" s="107"/>
      <c r="ILX38" s="107"/>
      <c r="ILY38" s="107"/>
      <c r="ILZ38" s="107"/>
      <c r="IMA38" s="107"/>
      <c r="IMB38" s="107"/>
      <c r="IMC38" s="107"/>
      <c r="IMD38" s="107"/>
      <c r="IME38" s="107"/>
      <c r="IMF38" s="107"/>
      <c r="IMG38" s="107"/>
      <c r="IMH38" s="107"/>
      <c r="IMI38" s="107"/>
      <c r="IMJ38" s="107"/>
      <c r="IMK38" s="107"/>
      <c r="IML38" s="107"/>
      <c r="IMM38" s="107"/>
      <c r="IMN38" s="107"/>
      <c r="IMO38" s="107"/>
      <c r="IMP38" s="107"/>
      <c r="IMQ38" s="107"/>
      <c r="IMR38" s="107"/>
      <c r="IMS38" s="107"/>
      <c r="IMT38" s="107"/>
      <c r="IMU38" s="107"/>
      <c r="IMV38" s="107"/>
      <c r="IMW38" s="107"/>
      <c r="IMX38" s="107"/>
      <c r="IMY38" s="107"/>
      <c r="IMZ38" s="107"/>
      <c r="INA38" s="107"/>
      <c r="INB38" s="107"/>
      <c r="INC38" s="107"/>
      <c r="IND38" s="107"/>
      <c r="INE38" s="107"/>
      <c r="INF38" s="107"/>
      <c r="ING38" s="107"/>
      <c r="INH38" s="107"/>
      <c r="INI38" s="107"/>
      <c r="INJ38" s="107"/>
      <c r="INK38" s="107"/>
      <c r="INL38" s="107"/>
      <c r="INM38" s="107"/>
      <c r="INN38" s="107"/>
      <c r="INO38" s="107"/>
      <c r="INP38" s="107"/>
      <c r="INQ38" s="107"/>
      <c r="INR38" s="107"/>
      <c r="INS38" s="107"/>
      <c r="INT38" s="107"/>
      <c r="INU38" s="107"/>
      <c r="INV38" s="107"/>
      <c r="INW38" s="107"/>
      <c r="INX38" s="107"/>
      <c r="INY38" s="107"/>
      <c r="INZ38" s="107"/>
      <c r="IOA38" s="107"/>
      <c r="IOB38" s="107"/>
      <c r="IOC38" s="107"/>
      <c r="IOD38" s="107"/>
      <c r="IOE38" s="107"/>
      <c r="IOF38" s="107"/>
      <c r="IOG38" s="107"/>
      <c r="IOH38" s="107"/>
      <c r="IOI38" s="107"/>
      <c r="IOJ38" s="107"/>
      <c r="IOK38" s="107"/>
      <c r="IOL38" s="107"/>
      <c r="IOM38" s="107"/>
      <c r="ION38" s="107"/>
      <c r="IOO38" s="107"/>
      <c r="IOP38" s="107"/>
      <c r="IOQ38" s="107"/>
      <c r="IOR38" s="107"/>
      <c r="IOS38" s="107"/>
      <c r="IOT38" s="107"/>
      <c r="IOU38" s="107"/>
      <c r="IOV38" s="107"/>
      <c r="IOW38" s="107"/>
      <c r="IOX38" s="107"/>
      <c r="IOY38" s="107"/>
      <c r="IOZ38" s="107"/>
      <c r="IPA38" s="107"/>
      <c r="IPB38" s="107"/>
      <c r="IPC38" s="107"/>
      <c r="IPD38" s="107"/>
      <c r="IPE38" s="107"/>
      <c r="IPF38" s="107"/>
      <c r="IPG38" s="107"/>
      <c r="IPH38" s="107"/>
      <c r="IPI38" s="107"/>
      <c r="IPJ38" s="107"/>
      <c r="IPK38" s="107"/>
      <c r="IPL38" s="107"/>
      <c r="IPM38" s="107"/>
      <c r="IPN38" s="107"/>
      <c r="IPO38" s="107"/>
      <c r="IPP38" s="107"/>
      <c r="IPQ38" s="107"/>
      <c r="IPR38" s="107"/>
      <c r="IPS38" s="107"/>
      <c r="IPT38" s="107"/>
      <c r="IPU38" s="107"/>
      <c r="IPV38" s="107"/>
      <c r="IPW38" s="107"/>
      <c r="IPX38" s="107"/>
      <c r="IPY38" s="107"/>
      <c r="IPZ38" s="107"/>
      <c r="IQA38" s="107"/>
      <c r="IQB38" s="107"/>
      <c r="IQC38" s="107"/>
      <c r="IQD38" s="107"/>
      <c r="IQE38" s="107"/>
      <c r="IQF38" s="107"/>
      <c r="IQG38" s="107"/>
      <c r="IQH38" s="107"/>
      <c r="IQI38" s="107"/>
      <c r="IQJ38" s="107"/>
      <c r="IQK38" s="107"/>
      <c r="IQL38" s="107"/>
      <c r="IQM38" s="107"/>
      <c r="IQN38" s="107"/>
      <c r="IQO38" s="107"/>
      <c r="IQP38" s="107"/>
      <c r="IQQ38" s="107"/>
      <c r="IQR38" s="107"/>
      <c r="IQS38" s="107"/>
      <c r="IQT38" s="107"/>
      <c r="IQU38" s="107"/>
      <c r="IQV38" s="107"/>
      <c r="IQW38" s="107"/>
      <c r="IQX38" s="107"/>
      <c r="IQY38" s="107"/>
      <c r="IQZ38" s="107"/>
      <c r="IRA38" s="107"/>
      <c r="IRB38" s="107"/>
      <c r="IRC38" s="107"/>
      <c r="IRD38" s="107"/>
      <c r="IRE38" s="107"/>
      <c r="IRF38" s="107"/>
      <c r="IRG38" s="107"/>
      <c r="IRH38" s="107"/>
      <c r="IRI38" s="107"/>
      <c r="IRJ38" s="107"/>
      <c r="IRK38" s="107"/>
      <c r="IRL38" s="107"/>
      <c r="IRM38" s="107"/>
      <c r="IRN38" s="107"/>
      <c r="IRO38" s="107"/>
      <c r="IRP38" s="107"/>
      <c r="IRQ38" s="107"/>
      <c r="IRR38" s="107"/>
      <c r="IRS38" s="107"/>
      <c r="IRT38" s="107"/>
      <c r="IRU38" s="107"/>
      <c r="IRV38" s="107"/>
      <c r="IRW38" s="107"/>
      <c r="IRX38" s="107"/>
      <c r="IRY38" s="107"/>
      <c r="IRZ38" s="107"/>
      <c r="ISA38" s="107"/>
      <c r="ISB38" s="107"/>
      <c r="ISC38" s="107"/>
      <c r="ISD38" s="107"/>
      <c r="ISE38" s="107"/>
      <c r="ISF38" s="107"/>
      <c r="ISG38" s="107"/>
      <c r="ISH38" s="107"/>
      <c r="ISI38" s="107"/>
      <c r="ISJ38" s="107"/>
      <c r="ISK38" s="107"/>
      <c r="ISL38" s="107"/>
      <c r="ISM38" s="107"/>
      <c r="ISN38" s="107"/>
      <c r="ISO38" s="107"/>
      <c r="ISP38" s="107"/>
      <c r="ISQ38" s="107"/>
      <c r="ISR38" s="107"/>
      <c r="ISS38" s="107"/>
      <c r="IST38" s="107"/>
      <c r="ISU38" s="107"/>
      <c r="ISV38" s="107"/>
      <c r="ISW38" s="107"/>
      <c r="ISX38" s="107"/>
      <c r="ISY38" s="107"/>
      <c r="ISZ38" s="107"/>
      <c r="ITA38" s="107"/>
      <c r="ITB38" s="107"/>
      <c r="ITC38" s="107"/>
      <c r="ITD38" s="107"/>
      <c r="ITE38" s="107"/>
      <c r="ITF38" s="107"/>
      <c r="ITG38" s="107"/>
      <c r="ITH38" s="107"/>
      <c r="ITI38" s="107"/>
      <c r="ITJ38" s="107"/>
      <c r="ITK38" s="107"/>
      <c r="ITL38" s="107"/>
      <c r="ITM38" s="107"/>
      <c r="ITN38" s="107"/>
      <c r="ITO38" s="107"/>
      <c r="ITP38" s="107"/>
      <c r="ITQ38" s="107"/>
      <c r="ITR38" s="107"/>
      <c r="ITS38" s="107"/>
      <c r="ITT38" s="107"/>
      <c r="ITU38" s="107"/>
      <c r="ITV38" s="107"/>
      <c r="ITW38" s="107"/>
      <c r="ITX38" s="107"/>
      <c r="ITY38" s="107"/>
      <c r="ITZ38" s="107"/>
      <c r="IUA38" s="107"/>
      <c r="IUB38" s="107"/>
      <c r="IUC38" s="107"/>
      <c r="IUD38" s="107"/>
      <c r="IUE38" s="107"/>
      <c r="IUF38" s="107"/>
      <c r="IUG38" s="107"/>
      <c r="IUH38" s="107"/>
      <c r="IUI38" s="107"/>
      <c r="IUJ38" s="107"/>
      <c r="IUK38" s="107"/>
      <c r="IUL38" s="107"/>
      <c r="IUM38" s="107"/>
      <c r="IUN38" s="107"/>
      <c r="IUO38" s="107"/>
      <c r="IUP38" s="107"/>
      <c r="IUQ38" s="107"/>
      <c r="IUR38" s="107"/>
      <c r="IUS38" s="107"/>
      <c r="IUT38" s="107"/>
      <c r="IUU38" s="107"/>
      <c r="IUV38" s="107"/>
      <c r="IUW38" s="107"/>
      <c r="IUX38" s="107"/>
      <c r="IUY38" s="107"/>
      <c r="IUZ38" s="107"/>
      <c r="IVA38" s="107"/>
      <c r="IVB38" s="107"/>
      <c r="IVC38" s="107"/>
      <c r="IVD38" s="107"/>
      <c r="IVE38" s="107"/>
      <c r="IVF38" s="107"/>
      <c r="IVG38" s="107"/>
      <c r="IVH38" s="107"/>
      <c r="IVI38" s="107"/>
      <c r="IVJ38" s="107"/>
      <c r="IVK38" s="107"/>
      <c r="IVL38" s="107"/>
      <c r="IVM38" s="107"/>
      <c r="IVN38" s="107"/>
      <c r="IVO38" s="107"/>
      <c r="IVP38" s="107"/>
      <c r="IVQ38" s="107"/>
      <c r="IVR38" s="107"/>
      <c r="IVS38" s="107"/>
      <c r="IVT38" s="107"/>
      <c r="IVU38" s="107"/>
      <c r="IVV38" s="107"/>
      <c r="IVW38" s="107"/>
      <c r="IVX38" s="107"/>
      <c r="IVY38" s="107"/>
      <c r="IVZ38" s="107"/>
      <c r="IWA38" s="107"/>
      <c r="IWB38" s="107"/>
      <c r="IWC38" s="107"/>
      <c r="IWD38" s="107"/>
      <c r="IWE38" s="107"/>
      <c r="IWF38" s="107"/>
      <c r="IWG38" s="107"/>
      <c r="IWH38" s="107"/>
      <c r="IWI38" s="107"/>
      <c r="IWJ38" s="107"/>
      <c r="IWK38" s="107"/>
      <c r="IWL38" s="107"/>
      <c r="IWM38" s="107"/>
      <c r="IWN38" s="107"/>
      <c r="IWO38" s="107"/>
      <c r="IWP38" s="107"/>
      <c r="IWQ38" s="107"/>
      <c r="IWR38" s="107"/>
      <c r="IWS38" s="107"/>
      <c r="IWT38" s="107"/>
      <c r="IWU38" s="107"/>
      <c r="IWV38" s="107"/>
      <c r="IWW38" s="107"/>
      <c r="IWX38" s="107"/>
      <c r="IWY38" s="107"/>
      <c r="IWZ38" s="107"/>
      <c r="IXA38" s="107"/>
      <c r="IXB38" s="107"/>
      <c r="IXC38" s="107"/>
      <c r="IXD38" s="107"/>
      <c r="IXE38" s="107"/>
      <c r="IXF38" s="107"/>
      <c r="IXG38" s="107"/>
      <c r="IXH38" s="107"/>
      <c r="IXI38" s="107"/>
      <c r="IXJ38" s="107"/>
      <c r="IXK38" s="107"/>
      <c r="IXL38" s="107"/>
      <c r="IXM38" s="107"/>
      <c r="IXN38" s="107"/>
      <c r="IXO38" s="107"/>
      <c r="IXP38" s="107"/>
      <c r="IXQ38" s="107"/>
      <c r="IXR38" s="107"/>
      <c r="IXS38" s="107"/>
      <c r="IXT38" s="107"/>
      <c r="IXU38" s="107"/>
      <c r="IXV38" s="107"/>
      <c r="IXW38" s="107"/>
      <c r="IXX38" s="107"/>
      <c r="IXY38" s="107"/>
      <c r="IXZ38" s="107"/>
      <c r="IYA38" s="107"/>
      <c r="IYB38" s="107"/>
      <c r="IYC38" s="107"/>
      <c r="IYD38" s="107"/>
      <c r="IYE38" s="107"/>
      <c r="IYF38" s="107"/>
      <c r="IYG38" s="107"/>
      <c r="IYH38" s="107"/>
      <c r="IYI38" s="107"/>
      <c r="IYJ38" s="107"/>
      <c r="IYK38" s="107"/>
      <c r="IYL38" s="107"/>
      <c r="IYM38" s="107"/>
      <c r="IYN38" s="107"/>
      <c r="IYO38" s="107"/>
      <c r="IYP38" s="107"/>
      <c r="IYQ38" s="107"/>
      <c r="IYR38" s="107"/>
      <c r="IYS38" s="107"/>
      <c r="IYT38" s="107"/>
      <c r="IYU38" s="107"/>
      <c r="IYV38" s="107"/>
      <c r="IYW38" s="107"/>
      <c r="IYX38" s="107"/>
      <c r="IYY38" s="107"/>
      <c r="IYZ38" s="107"/>
      <c r="IZA38" s="107"/>
      <c r="IZB38" s="107"/>
      <c r="IZC38" s="107"/>
      <c r="IZD38" s="107"/>
      <c r="IZE38" s="107"/>
      <c r="IZF38" s="107"/>
      <c r="IZG38" s="107"/>
      <c r="IZH38" s="107"/>
      <c r="IZI38" s="107"/>
      <c r="IZJ38" s="107"/>
      <c r="IZK38" s="107"/>
      <c r="IZL38" s="107"/>
      <c r="IZM38" s="107"/>
      <c r="IZN38" s="107"/>
      <c r="IZO38" s="107"/>
      <c r="IZP38" s="107"/>
      <c r="IZQ38" s="107"/>
      <c r="IZR38" s="107"/>
      <c r="IZS38" s="107"/>
      <c r="IZT38" s="107"/>
      <c r="IZU38" s="107"/>
      <c r="IZV38" s="107"/>
      <c r="IZW38" s="107"/>
      <c r="IZX38" s="107"/>
      <c r="IZY38" s="107"/>
      <c r="IZZ38" s="107"/>
      <c r="JAA38" s="107"/>
      <c r="JAB38" s="107"/>
      <c r="JAC38" s="107"/>
      <c r="JAD38" s="107"/>
      <c r="JAE38" s="107"/>
      <c r="JAF38" s="107"/>
      <c r="JAG38" s="107"/>
      <c r="JAH38" s="107"/>
      <c r="JAI38" s="107"/>
      <c r="JAJ38" s="107"/>
      <c r="JAK38" s="107"/>
      <c r="JAL38" s="107"/>
      <c r="JAM38" s="107"/>
      <c r="JAN38" s="107"/>
      <c r="JAO38" s="107"/>
      <c r="JAP38" s="107"/>
      <c r="JAQ38" s="107"/>
      <c r="JAR38" s="107"/>
      <c r="JAS38" s="107"/>
      <c r="JAT38" s="107"/>
      <c r="JAU38" s="107"/>
      <c r="JAV38" s="107"/>
      <c r="JAW38" s="107"/>
      <c r="JAX38" s="107"/>
      <c r="JAY38" s="107"/>
      <c r="JAZ38" s="107"/>
      <c r="JBA38" s="107"/>
      <c r="JBB38" s="107"/>
      <c r="JBC38" s="107"/>
      <c r="JBD38" s="107"/>
      <c r="JBE38" s="107"/>
      <c r="JBF38" s="107"/>
      <c r="JBG38" s="107"/>
      <c r="JBH38" s="107"/>
      <c r="JBI38" s="107"/>
      <c r="JBJ38" s="107"/>
      <c r="JBK38" s="107"/>
      <c r="JBL38" s="107"/>
      <c r="JBM38" s="107"/>
      <c r="JBN38" s="107"/>
      <c r="JBO38" s="107"/>
      <c r="JBP38" s="107"/>
      <c r="JBQ38" s="107"/>
      <c r="JBR38" s="107"/>
      <c r="JBS38" s="107"/>
      <c r="JBT38" s="107"/>
      <c r="JBU38" s="107"/>
      <c r="JBV38" s="107"/>
      <c r="JBW38" s="107"/>
      <c r="JBX38" s="107"/>
      <c r="JBY38" s="107"/>
      <c r="JBZ38" s="107"/>
      <c r="JCA38" s="107"/>
      <c r="JCB38" s="107"/>
      <c r="JCC38" s="107"/>
      <c r="JCD38" s="107"/>
      <c r="JCE38" s="107"/>
      <c r="JCF38" s="107"/>
      <c r="JCG38" s="107"/>
      <c r="JCH38" s="107"/>
      <c r="JCI38" s="107"/>
      <c r="JCJ38" s="107"/>
      <c r="JCK38" s="107"/>
      <c r="JCL38" s="107"/>
      <c r="JCM38" s="107"/>
      <c r="JCN38" s="107"/>
      <c r="JCO38" s="107"/>
      <c r="JCP38" s="107"/>
      <c r="JCQ38" s="107"/>
      <c r="JCR38" s="107"/>
      <c r="JCS38" s="107"/>
      <c r="JCT38" s="107"/>
      <c r="JCU38" s="107"/>
      <c r="JCV38" s="107"/>
      <c r="JCW38" s="107"/>
      <c r="JCX38" s="107"/>
      <c r="JCY38" s="107"/>
      <c r="JCZ38" s="107"/>
      <c r="JDA38" s="107"/>
      <c r="JDB38" s="107"/>
      <c r="JDC38" s="107"/>
      <c r="JDD38" s="107"/>
      <c r="JDE38" s="107"/>
      <c r="JDF38" s="107"/>
      <c r="JDG38" s="107"/>
      <c r="JDH38" s="107"/>
      <c r="JDI38" s="107"/>
      <c r="JDJ38" s="107"/>
      <c r="JDK38" s="107"/>
      <c r="JDL38" s="107"/>
      <c r="JDM38" s="107"/>
      <c r="JDN38" s="107"/>
      <c r="JDO38" s="107"/>
      <c r="JDP38" s="107"/>
      <c r="JDQ38" s="107"/>
      <c r="JDR38" s="107"/>
      <c r="JDS38" s="107"/>
      <c r="JDT38" s="107"/>
      <c r="JDU38" s="107"/>
      <c r="JDV38" s="107"/>
      <c r="JDW38" s="107"/>
      <c r="JDX38" s="107"/>
      <c r="JDY38" s="107"/>
      <c r="JDZ38" s="107"/>
      <c r="JEA38" s="107"/>
      <c r="JEB38" s="107"/>
      <c r="JEC38" s="107"/>
      <c r="JED38" s="107"/>
      <c r="JEE38" s="107"/>
      <c r="JEF38" s="107"/>
      <c r="JEG38" s="107"/>
      <c r="JEH38" s="107"/>
      <c r="JEI38" s="107"/>
      <c r="JEJ38" s="107"/>
      <c r="JEK38" s="107"/>
      <c r="JEL38" s="107"/>
      <c r="JEM38" s="107"/>
      <c r="JEN38" s="107"/>
      <c r="JEO38" s="107"/>
      <c r="JEP38" s="107"/>
      <c r="JEQ38" s="107"/>
      <c r="JER38" s="107"/>
      <c r="JES38" s="107"/>
      <c r="JET38" s="107"/>
      <c r="JEU38" s="107"/>
      <c r="JEV38" s="107"/>
      <c r="JEW38" s="107"/>
      <c r="JEX38" s="107"/>
      <c r="JEY38" s="107"/>
      <c r="JEZ38" s="107"/>
      <c r="JFA38" s="107"/>
      <c r="JFB38" s="107"/>
      <c r="JFC38" s="107"/>
      <c r="JFD38" s="107"/>
      <c r="JFE38" s="107"/>
      <c r="JFF38" s="107"/>
      <c r="JFG38" s="107"/>
      <c r="JFH38" s="107"/>
      <c r="JFI38" s="107"/>
      <c r="JFJ38" s="107"/>
      <c r="JFK38" s="107"/>
      <c r="JFL38" s="107"/>
      <c r="JFM38" s="107"/>
      <c r="JFN38" s="107"/>
      <c r="JFO38" s="107"/>
      <c r="JFP38" s="107"/>
      <c r="JFQ38" s="107"/>
      <c r="JFR38" s="107"/>
      <c r="JFS38" s="107"/>
      <c r="JFT38" s="107"/>
      <c r="JFU38" s="107"/>
      <c r="JFV38" s="107"/>
      <c r="JFW38" s="107"/>
      <c r="JFX38" s="107"/>
      <c r="JFY38" s="107"/>
      <c r="JFZ38" s="107"/>
      <c r="JGA38" s="107"/>
      <c r="JGB38" s="107"/>
      <c r="JGC38" s="107"/>
      <c r="JGD38" s="107"/>
      <c r="JGE38" s="107"/>
      <c r="JGF38" s="107"/>
      <c r="JGG38" s="107"/>
      <c r="JGH38" s="107"/>
      <c r="JGI38" s="107"/>
      <c r="JGJ38" s="107"/>
      <c r="JGK38" s="107"/>
      <c r="JGL38" s="107"/>
      <c r="JGM38" s="107"/>
      <c r="JGN38" s="107"/>
      <c r="JGO38" s="107"/>
      <c r="JGP38" s="107"/>
      <c r="JGQ38" s="107"/>
      <c r="JGR38" s="107"/>
      <c r="JGS38" s="107"/>
      <c r="JGT38" s="107"/>
      <c r="JGU38" s="107"/>
      <c r="JGV38" s="107"/>
      <c r="JGW38" s="107"/>
      <c r="JGX38" s="107"/>
      <c r="JGY38" s="107"/>
      <c r="JGZ38" s="107"/>
      <c r="JHA38" s="107"/>
      <c r="JHB38" s="107"/>
      <c r="JHC38" s="107"/>
      <c r="JHD38" s="107"/>
      <c r="JHE38" s="107"/>
      <c r="JHF38" s="107"/>
      <c r="JHG38" s="107"/>
      <c r="JHH38" s="107"/>
      <c r="JHI38" s="107"/>
      <c r="JHJ38" s="107"/>
      <c r="JHK38" s="107"/>
      <c r="JHL38" s="107"/>
      <c r="JHM38" s="107"/>
      <c r="JHN38" s="107"/>
      <c r="JHO38" s="107"/>
      <c r="JHP38" s="107"/>
      <c r="JHQ38" s="107"/>
      <c r="JHR38" s="107"/>
      <c r="JHS38" s="107"/>
      <c r="JHT38" s="107"/>
      <c r="JHU38" s="107"/>
      <c r="JHV38" s="107"/>
      <c r="JHW38" s="107"/>
      <c r="JHX38" s="107"/>
      <c r="JHY38" s="107"/>
      <c r="JHZ38" s="107"/>
      <c r="JIA38" s="107"/>
      <c r="JIB38" s="107"/>
      <c r="JIC38" s="107"/>
      <c r="JID38" s="107"/>
      <c r="JIE38" s="107"/>
      <c r="JIF38" s="107"/>
      <c r="JIG38" s="107"/>
      <c r="JIH38" s="107"/>
      <c r="JII38" s="107"/>
      <c r="JIJ38" s="107"/>
      <c r="JIK38" s="107"/>
      <c r="JIL38" s="107"/>
      <c r="JIM38" s="107"/>
      <c r="JIN38" s="107"/>
      <c r="JIO38" s="107"/>
      <c r="JIP38" s="107"/>
      <c r="JIQ38" s="107"/>
      <c r="JIR38" s="107"/>
      <c r="JIS38" s="107"/>
      <c r="JIT38" s="107"/>
      <c r="JIU38" s="107"/>
      <c r="JIV38" s="107"/>
      <c r="JIW38" s="107"/>
      <c r="JIX38" s="107"/>
      <c r="JIY38" s="107"/>
      <c r="JIZ38" s="107"/>
      <c r="JJA38" s="107"/>
      <c r="JJB38" s="107"/>
      <c r="JJC38" s="107"/>
      <c r="JJD38" s="107"/>
      <c r="JJE38" s="107"/>
      <c r="JJF38" s="107"/>
      <c r="JJG38" s="107"/>
      <c r="JJH38" s="107"/>
      <c r="JJI38" s="107"/>
      <c r="JJJ38" s="107"/>
      <c r="JJK38" s="107"/>
      <c r="JJL38" s="107"/>
      <c r="JJM38" s="107"/>
      <c r="JJN38" s="107"/>
      <c r="JJO38" s="107"/>
      <c r="JJP38" s="107"/>
      <c r="JJQ38" s="107"/>
      <c r="JJR38" s="107"/>
      <c r="JJS38" s="107"/>
      <c r="JJT38" s="107"/>
      <c r="JJU38" s="107"/>
      <c r="JJV38" s="107"/>
      <c r="JJW38" s="107"/>
      <c r="JJX38" s="107"/>
      <c r="JJY38" s="107"/>
      <c r="JJZ38" s="107"/>
      <c r="JKA38" s="107"/>
      <c r="JKB38" s="107"/>
      <c r="JKC38" s="107"/>
      <c r="JKD38" s="107"/>
      <c r="JKE38" s="107"/>
      <c r="JKF38" s="107"/>
      <c r="JKG38" s="107"/>
      <c r="JKH38" s="107"/>
      <c r="JKI38" s="107"/>
      <c r="JKJ38" s="107"/>
      <c r="JKK38" s="107"/>
      <c r="JKL38" s="107"/>
      <c r="JKM38" s="107"/>
      <c r="JKN38" s="107"/>
      <c r="JKO38" s="107"/>
      <c r="JKP38" s="107"/>
      <c r="JKQ38" s="107"/>
      <c r="JKR38" s="107"/>
      <c r="JKS38" s="107"/>
      <c r="JKT38" s="107"/>
      <c r="JKU38" s="107"/>
      <c r="JKV38" s="107"/>
      <c r="JKW38" s="107"/>
      <c r="JKX38" s="107"/>
      <c r="JKY38" s="107"/>
      <c r="JKZ38" s="107"/>
      <c r="JLA38" s="107"/>
      <c r="JLB38" s="107"/>
      <c r="JLC38" s="107"/>
      <c r="JLD38" s="107"/>
      <c r="JLE38" s="107"/>
      <c r="JLF38" s="107"/>
      <c r="JLG38" s="107"/>
      <c r="JLH38" s="107"/>
      <c r="JLI38" s="107"/>
      <c r="JLJ38" s="107"/>
      <c r="JLK38" s="107"/>
      <c r="JLL38" s="107"/>
      <c r="JLM38" s="107"/>
      <c r="JLN38" s="107"/>
      <c r="JLO38" s="107"/>
      <c r="JLP38" s="107"/>
      <c r="JLQ38" s="107"/>
      <c r="JLR38" s="107"/>
      <c r="JLS38" s="107"/>
      <c r="JLT38" s="107"/>
      <c r="JLU38" s="107"/>
      <c r="JLV38" s="107"/>
      <c r="JLW38" s="107"/>
      <c r="JLX38" s="107"/>
      <c r="JLY38" s="107"/>
      <c r="JLZ38" s="107"/>
      <c r="JMA38" s="107"/>
      <c r="JMB38" s="107"/>
      <c r="JMC38" s="107"/>
      <c r="JMD38" s="107"/>
      <c r="JME38" s="107"/>
      <c r="JMF38" s="107"/>
      <c r="JMG38" s="107"/>
      <c r="JMH38" s="107"/>
      <c r="JMI38" s="107"/>
      <c r="JMJ38" s="107"/>
      <c r="JMK38" s="107"/>
      <c r="JML38" s="107"/>
      <c r="JMM38" s="107"/>
      <c r="JMN38" s="107"/>
      <c r="JMO38" s="107"/>
      <c r="JMP38" s="107"/>
      <c r="JMQ38" s="107"/>
      <c r="JMR38" s="107"/>
      <c r="JMS38" s="107"/>
      <c r="JMT38" s="107"/>
      <c r="JMU38" s="107"/>
      <c r="JMV38" s="107"/>
      <c r="JMW38" s="107"/>
      <c r="JMX38" s="107"/>
      <c r="JMY38" s="107"/>
      <c r="JMZ38" s="107"/>
      <c r="JNA38" s="107"/>
      <c r="JNB38" s="107"/>
      <c r="JNC38" s="107"/>
      <c r="JND38" s="107"/>
      <c r="JNE38" s="107"/>
      <c r="JNF38" s="107"/>
      <c r="JNG38" s="107"/>
      <c r="JNH38" s="107"/>
      <c r="JNI38" s="107"/>
      <c r="JNJ38" s="107"/>
      <c r="JNK38" s="107"/>
      <c r="JNL38" s="107"/>
      <c r="JNM38" s="107"/>
      <c r="JNN38" s="107"/>
      <c r="JNO38" s="107"/>
      <c r="JNP38" s="107"/>
      <c r="JNQ38" s="107"/>
      <c r="JNR38" s="107"/>
      <c r="JNS38" s="107"/>
      <c r="JNT38" s="107"/>
      <c r="JNU38" s="107"/>
      <c r="JNV38" s="107"/>
      <c r="JNW38" s="107"/>
      <c r="JNX38" s="107"/>
      <c r="JNY38" s="107"/>
      <c r="JNZ38" s="107"/>
      <c r="JOA38" s="107"/>
      <c r="JOB38" s="107"/>
      <c r="JOC38" s="107"/>
      <c r="JOD38" s="107"/>
      <c r="JOE38" s="107"/>
      <c r="JOF38" s="107"/>
      <c r="JOG38" s="107"/>
      <c r="JOH38" s="107"/>
      <c r="JOI38" s="107"/>
      <c r="JOJ38" s="107"/>
      <c r="JOK38" s="107"/>
      <c r="JOL38" s="107"/>
      <c r="JOM38" s="107"/>
      <c r="JON38" s="107"/>
      <c r="JOO38" s="107"/>
      <c r="JOP38" s="107"/>
      <c r="JOQ38" s="107"/>
      <c r="JOR38" s="107"/>
      <c r="JOS38" s="107"/>
      <c r="JOT38" s="107"/>
      <c r="JOU38" s="107"/>
      <c r="JOV38" s="107"/>
      <c r="JOW38" s="107"/>
      <c r="JOX38" s="107"/>
      <c r="JOY38" s="107"/>
      <c r="JOZ38" s="107"/>
      <c r="JPA38" s="107"/>
      <c r="JPB38" s="107"/>
      <c r="JPC38" s="107"/>
      <c r="JPD38" s="107"/>
      <c r="JPE38" s="107"/>
      <c r="JPF38" s="107"/>
      <c r="JPG38" s="107"/>
      <c r="JPH38" s="107"/>
      <c r="JPI38" s="107"/>
      <c r="JPJ38" s="107"/>
      <c r="JPK38" s="107"/>
      <c r="JPL38" s="107"/>
      <c r="JPM38" s="107"/>
      <c r="JPN38" s="107"/>
      <c r="JPO38" s="107"/>
      <c r="JPP38" s="107"/>
      <c r="JPQ38" s="107"/>
      <c r="JPR38" s="107"/>
      <c r="JPS38" s="107"/>
      <c r="JPT38" s="107"/>
      <c r="JPU38" s="107"/>
      <c r="JPV38" s="107"/>
      <c r="JPW38" s="107"/>
      <c r="JPX38" s="107"/>
      <c r="JPY38" s="107"/>
      <c r="JPZ38" s="107"/>
      <c r="JQA38" s="107"/>
      <c r="JQB38" s="107"/>
      <c r="JQC38" s="107"/>
      <c r="JQD38" s="107"/>
      <c r="JQE38" s="107"/>
      <c r="JQF38" s="107"/>
      <c r="JQG38" s="107"/>
      <c r="JQH38" s="107"/>
      <c r="JQI38" s="107"/>
      <c r="JQJ38" s="107"/>
      <c r="JQK38" s="107"/>
      <c r="JQL38" s="107"/>
      <c r="JQM38" s="107"/>
      <c r="JQN38" s="107"/>
      <c r="JQO38" s="107"/>
      <c r="JQP38" s="107"/>
      <c r="JQQ38" s="107"/>
      <c r="JQR38" s="107"/>
      <c r="JQS38" s="107"/>
      <c r="JQT38" s="107"/>
      <c r="JQU38" s="107"/>
      <c r="JQV38" s="107"/>
      <c r="JQW38" s="107"/>
      <c r="JQX38" s="107"/>
      <c r="JQY38" s="107"/>
      <c r="JQZ38" s="107"/>
      <c r="JRA38" s="107"/>
      <c r="JRB38" s="107"/>
      <c r="JRC38" s="107"/>
      <c r="JRD38" s="107"/>
      <c r="JRE38" s="107"/>
      <c r="JRF38" s="107"/>
      <c r="JRG38" s="107"/>
      <c r="JRH38" s="107"/>
      <c r="JRI38" s="107"/>
      <c r="JRJ38" s="107"/>
      <c r="JRK38" s="107"/>
      <c r="JRL38" s="107"/>
      <c r="JRM38" s="107"/>
      <c r="JRN38" s="107"/>
      <c r="JRO38" s="107"/>
      <c r="JRP38" s="107"/>
      <c r="JRQ38" s="107"/>
      <c r="JRR38" s="107"/>
      <c r="JRS38" s="107"/>
      <c r="JRT38" s="107"/>
      <c r="JRU38" s="107"/>
      <c r="JRV38" s="107"/>
      <c r="JRW38" s="107"/>
      <c r="JRX38" s="107"/>
      <c r="JRY38" s="107"/>
      <c r="JRZ38" s="107"/>
      <c r="JSA38" s="107"/>
      <c r="JSB38" s="107"/>
      <c r="JSC38" s="107"/>
      <c r="JSD38" s="107"/>
      <c r="JSE38" s="107"/>
      <c r="JSF38" s="107"/>
      <c r="JSG38" s="107"/>
      <c r="JSH38" s="107"/>
      <c r="JSI38" s="107"/>
      <c r="JSJ38" s="107"/>
      <c r="JSK38" s="107"/>
      <c r="JSL38" s="107"/>
      <c r="JSM38" s="107"/>
      <c r="JSN38" s="107"/>
      <c r="JSO38" s="107"/>
      <c r="JSP38" s="107"/>
      <c r="JSQ38" s="107"/>
      <c r="JSR38" s="107"/>
      <c r="JSS38" s="107"/>
      <c r="JST38" s="107"/>
      <c r="JSU38" s="107"/>
      <c r="JSV38" s="107"/>
      <c r="JSW38" s="107"/>
      <c r="JSX38" s="107"/>
      <c r="JSY38" s="107"/>
      <c r="JSZ38" s="107"/>
      <c r="JTA38" s="107"/>
      <c r="JTB38" s="107"/>
      <c r="JTC38" s="107"/>
      <c r="JTD38" s="107"/>
      <c r="JTE38" s="107"/>
      <c r="JTF38" s="107"/>
      <c r="JTG38" s="107"/>
      <c r="JTH38" s="107"/>
      <c r="JTI38" s="107"/>
      <c r="JTJ38" s="107"/>
      <c r="JTK38" s="107"/>
      <c r="JTL38" s="107"/>
      <c r="JTM38" s="107"/>
      <c r="JTN38" s="107"/>
      <c r="JTO38" s="107"/>
      <c r="JTP38" s="107"/>
      <c r="JTQ38" s="107"/>
      <c r="JTR38" s="107"/>
      <c r="JTS38" s="107"/>
      <c r="JTT38" s="107"/>
      <c r="JTU38" s="107"/>
      <c r="JTV38" s="107"/>
      <c r="JTW38" s="107"/>
      <c r="JTX38" s="107"/>
      <c r="JTY38" s="107"/>
      <c r="JTZ38" s="107"/>
      <c r="JUA38" s="107"/>
      <c r="JUB38" s="107"/>
      <c r="JUC38" s="107"/>
      <c r="JUD38" s="107"/>
      <c r="JUE38" s="107"/>
      <c r="JUF38" s="107"/>
      <c r="JUG38" s="107"/>
      <c r="JUH38" s="107"/>
      <c r="JUI38" s="107"/>
      <c r="JUJ38" s="107"/>
      <c r="JUK38" s="107"/>
      <c r="JUL38" s="107"/>
      <c r="JUM38" s="107"/>
      <c r="JUN38" s="107"/>
      <c r="JUO38" s="107"/>
      <c r="JUP38" s="107"/>
      <c r="JUQ38" s="107"/>
      <c r="JUR38" s="107"/>
      <c r="JUS38" s="107"/>
      <c r="JUT38" s="107"/>
      <c r="JUU38" s="107"/>
      <c r="JUV38" s="107"/>
      <c r="JUW38" s="107"/>
      <c r="JUX38" s="107"/>
      <c r="JUY38" s="107"/>
      <c r="JUZ38" s="107"/>
      <c r="JVA38" s="107"/>
      <c r="JVB38" s="107"/>
      <c r="JVC38" s="107"/>
      <c r="JVD38" s="107"/>
      <c r="JVE38" s="107"/>
      <c r="JVF38" s="107"/>
      <c r="JVG38" s="107"/>
      <c r="JVH38" s="107"/>
      <c r="JVI38" s="107"/>
      <c r="JVJ38" s="107"/>
      <c r="JVK38" s="107"/>
      <c r="JVL38" s="107"/>
      <c r="JVM38" s="107"/>
      <c r="JVN38" s="107"/>
      <c r="JVO38" s="107"/>
      <c r="JVP38" s="107"/>
      <c r="JVQ38" s="107"/>
      <c r="JVR38" s="107"/>
      <c r="JVS38" s="107"/>
      <c r="JVT38" s="107"/>
      <c r="JVU38" s="107"/>
      <c r="JVV38" s="107"/>
      <c r="JVW38" s="107"/>
      <c r="JVX38" s="107"/>
      <c r="JVY38" s="107"/>
      <c r="JVZ38" s="107"/>
      <c r="JWA38" s="107"/>
      <c r="JWB38" s="107"/>
      <c r="JWC38" s="107"/>
      <c r="JWD38" s="107"/>
      <c r="JWE38" s="107"/>
      <c r="JWF38" s="107"/>
      <c r="JWG38" s="107"/>
      <c r="JWH38" s="107"/>
      <c r="JWI38" s="107"/>
      <c r="JWJ38" s="107"/>
      <c r="JWK38" s="107"/>
      <c r="JWL38" s="107"/>
      <c r="JWM38" s="107"/>
      <c r="JWN38" s="107"/>
      <c r="JWO38" s="107"/>
      <c r="JWP38" s="107"/>
      <c r="JWQ38" s="107"/>
      <c r="JWR38" s="107"/>
      <c r="JWS38" s="107"/>
      <c r="JWT38" s="107"/>
      <c r="JWU38" s="107"/>
      <c r="JWV38" s="107"/>
      <c r="JWW38" s="107"/>
      <c r="JWX38" s="107"/>
      <c r="JWY38" s="107"/>
      <c r="JWZ38" s="107"/>
      <c r="JXA38" s="107"/>
      <c r="JXB38" s="107"/>
      <c r="JXC38" s="107"/>
      <c r="JXD38" s="107"/>
      <c r="JXE38" s="107"/>
      <c r="JXF38" s="107"/>
      <c r="JXG38" s="107"/>
      <c r="JXH38" s="107"/>
      <c r="JXI38" s="107"/>
      <c r="JXJ38" s="107"/>
      <c r="JXK38" s="107"/>
      <c r="JXL38" s="107"/>
      <c r="JXM38" s="107"/>
      <c r="JXN38" s="107"/>
      <c r="JXO38" s="107"/>
      <c r="JXP38" s="107"/>
      <c r="JXQ38" s="107"/>
      <c r="JXR38" s="107"/>
      <c r="JXS38" s="107"/>
      <c r="JXT38" s="107"/>
      <c r="JXU38" s="107"/>
      <c r="JXV38" s="107"/>
      <c r="JXW38" s="107"/>
      <c r="JXX38" s="107"/>
      <c r="JXY38" s="107"/>
      <c r="JXZ38" s="107"/>
      <c r="JYA38" s="107"/>
      <c r="JYB38" s="107"/>
      <c r="JYC38" s="107"/>
      <c r="JYD38" s="107"/>
      <c r="JYE38" s="107"/>
      <c r="JYF38" s="107"/>
      <c r="JYG38" s="107"/>
      <c r="JYH38" s="107"/>
      <c r="JYI38" s="107"/>
      <c r="JYJ38" s="107"/>
      <c r="JYK38" s="107"/>
      <c r="JYL38" s="107"/>
      <c r="JYM38" s="107"/>
      <c r="JYN38" s="107"/>
      <c r="JYO38" s="107"/>
      <c r="JYP38" s="107"/>
      <c r="JYQ38" s="107"/>
      <c r="JYR38" s="107"/>
      <c r="JYS38" s="107"/>
      <c r="JYT38" s="107"/>
      <c r="JYU38" s="107"/>
      <c r="JYV38" s="107"/>
      <c r="JYW38" s="107"/>
      <c r="JYX38" s="107"/>
      <c r="JYY38" s="107"/>
      <c r="JYZ38" s="107"/>
      <c r="JZA38" s="107"/>
      <c r="JZB38" s="107"/>
      <c r="JZC38" s="107"/>
      <c r="JZD38" s="107"/>
      <c r="JZE38" s="107"/>
      <c r="JZF38" s="107"/>
      <c r="JZG38" s="107"/>
      <c r="JZH38" s="107"/>
      <c r="JZI38" s="107"/>
      <c r="JZJ38" s="107"/>
      <c r="JZK38" s="107"/>
      <c r="JZL38" s="107"/>
      <c r="JZM38" s="107"/>
      <c r="JZN38" s="107"/>
      <c r="JZO38" s="107"/>
      <c r="JZP38" s="107"/>
      <c r="JZQ38" s="107"/>
      <c r="JZR38" s="107"/>
      <c r="JZS38" s="107"/>
      <c r="JZT38" s="107"/>
      <c r="JZU38" s="107"/>
      <c r="JZV38" s="107"/>
      <c r="JZW38" s="107"/>
      <c r="JZX38" s="107"/>
      <c r="JZY38" s="107"/>
      <c r="JZZ38" s="107"/>
      <c r="KAA38" s="107"/>
      <c r="KAB38" s="107"/>
      <c r="KAC38" s="107"/>
      <c r="KAD38" s="107"/>
      <c r="KAE38" s="107"/>
      <c r="KAF38" s="107"/>
      <c r="KAG38" s="107"/>
      <c r="KAH38" s="107"/>
      <c r="KAI38" s="107"/>
      <c r="KAJ38" s="107"/>
      <c r="KAK38" s="107"/>
      <c r="KAL38" s="107"/>
      <c r="KAM38" s="107"/>
      <c r="KAN38" s="107"/>
      <c r="KAO38" s="107"/>
      <c r="KAP38" s="107"/>
      <c r="KAQ38" s="107"/>
      <c r="KAR38" s="107"/>
      <c r="KAS38" s="107"/>
      <c r="KAT38" s="107"/>
      <c r="KAU38" s="107"/>
      <c r="KAV38" s="107"/>
      <c r="KAW38" s="107"/>
      <c r="KAX38" s="107"/>
      <c r="KAY38" s="107"/>
      <c r="KAZ38" s="107"/>
      <c r="KBA38" s="107"/>
      <c r="KBB38" s="107"/>
      <c r="KBC38" s="107"/>
      <c r="KBD38" s="107"/>
      <c r="KBE38" s="107"/>
      <c r="KBF38" s="107"/>
      <c r="KBG38" s="107"/>
      <c r="KBH38" s="107"/>
      <c r="KBI38" s="107"/>
      <c r="KBJ38" s="107"/>
      <c r="KBK38" s="107"/>
      <c r="KBL38" s="107"/>
      <c r="KBM38" s="107"/>
      <c r="KBN38" s="107"/>
      <c r="KBO38" s="107"/>
      <c r="KBP38" s="107"/>
      <c r="KBQ38" s="107"/>
      <c r="KBR38" s="107"/>
      <c r="KBS38" s="107"/>
      <c r="KBT38" s="107"/>
      <c r="KBU38" s="107"/>
      <c r="KBV38" s="107"/>
      <c r="KBW38" s="107"/>
      <c r="KBX38" s="107"/>
      <c r="KBY38" s="107"/>
      <c r="KBZ38" s="107"/>
      <c r="KCA38" s="107"/>
      <c r="KCB38" s="107"/>
      <c r="KCC38" s="107"/>
      <c r="KCD38" s="107"/>
      <c r="KCE38" s="107"/>
      <c r="KCF38" s="107"/>
      <c r="KCG38" s="107"/>
      <c r="KCH38" s="107"/>
      <c r="KCI38" s="107"/>
      <c r="KCJ38" s="107"/>
      <c r="KCK38" s="107"/>
      <c r="KCL38" s="107"/>
      <c r="KCM38" s="107"/>
      <c r="KCN38" s="107"/>
      <c r="KCO38" s="107"/>
      <c r="KCP38" s="107"/>
      <c r="KCQ38" s="107"/>
      <c r="KCR38" s="107"/>
      <c r="KCS38" s="107"/>
      <c r="KCT38" s="107"/>
      <c r="KCU38" s="107"/>
      <c r="KCV38" s="107"/>
      <c r="KCW38" s="107"/>
      <c r="KCX38" s="107"/>
      <c r="KCY38" s="107"/>
      <c r="KCZ38" s="107"/>
      <c r="KDA38" s="107"/>
      <c r="KDB38" s="107"/>
      <c r="KDC38" s="107"/>
      <c r="KDD38" s="107"/>
      <c r="KDE38" s="107"/>
      <c r="KDF38" s="107"/>
      <c r="KDG38" s="107"/>
      <c r="KDH38" s="107"/>
      <c r="KDI38" s="107"/>
      <c r="KDJ38" s="107"/>
      <c r="KDK38" s="107"/>
      <c r="KDL38" s="107"/>
      <c r="KDM38" s="107"/>
      <c r="KDN38" s="107"/>
      <c r="KDO38" s="107"/>
      <c r="KDP38" s="107"/>
      <c r="KDQ38" s="107"/>
      <c r="KDR38" s="107"/>
      <c r="KDS38" s="107"/>
      <c r="KDT38" s="107"/>
      <c r="KDU38" s="107"/>
      <c r="KDV38" s="107"/>
      <c r="KDW38" s="107"/>
      <c r="KDX38" s="107"/>
      <c r="KDY38" s="107"/>
      <c r="KDZ38" s="107"/>
      <c r="KEA38" s="107"/>
      <c r="KEB38" s="107"/>
      <c r="KEC38" s="107"/>
      <c r="KED38" s="107"/>
      <c r="KEE38" s="107"/>
      <c r="KEF38" s="107"/>
      <c r="KEG38" s="107"/>
      <c r="KEH38" s="107"/>
      <c r="KEI38" s="107"/>
      <c r="KEJ38" s="107"/>
      <c r="KEK38" s="107"/>
      <c r="KEL38" s="107"/>
      <c r="KEM38" s="107"/>
      <c r="KEN38" s="107"/>
      <c r="KEO38" s="107"/>
      <c r="KEP38" s="107"/>
      <c r="KEQ38" s="107"/>
      <c r="KER38" s="107"/>
      <c r="KES38" s="107"/>
      <c r="KET38" s="107"/>
      <c r="KEU38" s="107"/>
      <c r="KEV38" s="107"/>
      <c r="KEW38" s="107"/>
      <c r="KEX38" s="107"/>
      <c r="KEY38" s="107"/>
      <c r="KEZ38" s="107"/>
      <c r="KFA38" s="107"/>
      <c r="KFB38" s="107"/>
      <c r="KFC38" s="107"/>
      <c r="KFD38" s="107"/>
      <c r="KFE38" s="107"/>
      <c r="KFF38" s="107"/>
      <c r="KFG38" s="107"/>
      <c r="KFH38" s="107"/>
      <c r="KFI38" s="107"/>
      <c r="KFJ38" s="107"/>
      <c r="KFK38" s="107"/>
      <c r="KFL38" s="107"/>
      <c r="KFM38" s="107"/>
      <c r="KFN38" s="107"/>
      <c r="KFO38" s="107"/>
      <c r="KFP38" s="107"/>
      <c r="KFQ38" s="107"/>
      <c r="KFR38" s="107"/>
      <c r="KFS38" s="107"/>
      <c r="KFT38" s="107"/>
      <c r="KFU38" s="107"/>
      <c r="KFV38" s="107"/>
      <c r="KFW38" s="107"/>
      <c r="KFX38" s="107"/>
      <c r="KFY38" s="107"/>
      <c r="KFZ38" s="107"/>
      <c r="KGA38" s="107"/>
      <c r="KGB38" s="107"/>
      <c r="KGC38" s="107"/>
      <c r="KGD38" s="107"/>
      <c r="KGE38" s="107"/>
      <c r="KGF38" s="107"/>
      <c r="KGG38" s="107"/>
      <c r="KGH38" s="107"/>
      <c r="KGI38" s="107"/>
      <c r="KGJ38" s="107"/>
      <c r="KGK38" s="107"/>
      <c r="KGL38" s="107"/>
      <c r="KGM38" s="107"/>
      <c r="KGN38" s="107"/>
      <c r="KGO38" s="107"/>
      <c r="KGP38" s="107"/>
      <c r="KGQ38" s="107"/>
      <c r="KGR38" s="107"/>
      <c r="KGS38" s="107"/>
      <c r="KGT38" s="107"/>
      <c r="KGU38" s="107"/>
      <c r="KGV38" s="107"/>
      <c r="KGW38" s="107"/>
      <c r="KGX38" s="107"/>
      <c r="KGY38" s="107"/>
      <c r="KGZ38" s="107"/>
      <c r="KHA38" s="107"/>
      <c r="KHB38" s="107"/>
      <c r="KHC38" s="107"/>
      <c r="KHD38" s="107"/>
      <c r="KHE38" s="107"/>
      <c r="KHF38" s="107"/>
      <c r="KHG38" s="107"/>
      <c r="KHH38" s="107"/>
      <c r="KHI38" s="107"/>
      <c r="KHJ38" s="107"/>
      <c r="KHK38" s="107"/>
      <c r="KHL38" s="107"/>
      <c r="KHM38" s="107"/>
      <c r="KHN38" s="107"/>
      <c r="KHO38" s="107"/>
      <c r="KHP38" s="107"/>
      <c r="KHQ38" s="107"/>
      <c r="KHR38" s="107"/>
      <c r="KHS38" s="107"/>
      <c r="KHT38" s="107"/>
      <c r="KHU38" s="107"/>
      <c r="KHV38" s="107"/>
      <c r="KHW38" s="107"/>
      <c r="KHX38" s="107"/>
      <c r="KHY38" s="107"/>
      <c r="KHZ38" s="107"/>
      <c r="KIA38" s="107"/>
      <c r="KIB38" s="107"/>
      <c r="KIC38" s="107"/>
      <c r="KID38" s="107"/>
      <c r="KIE38" s="107"/>
      <c r="KIF38" s="107"/>
      <c r="KIG38" s="107"/>
      <c r="KIH38" s="107"/>
      <c r="KII38" s="107"/>
      <c r="KIJ38" s="107"/>
      <c r="KIK38" s="107"/>
      <c r="KIL38" s="107"/>
      <c r="KIM38" s="107"/>
      <c r="KIN38" s="107"/>
      <c r="KIO38" s="107"/>
      <c r="KIP38" s="107"/>
      <c r="KIQ38" s="107"/>
      <c r="KIR38" s="107"/>
      <c r="KIS38" s="107"/>
      <c r="KIT38" s="107"/>
      <c r="KIU38" s="107"/>
      <c r="KIV38" s="107"/>
      <c r="KIW38" s="107"/>
      <c r="KIX38" s="107"/>
      <c r="KIY38" s="107"/>
      <c r="KIZ38" s="107"/>
      <c r="KJA38" s="107"/>
      <c r="KJB38" s="107"/>
      <c r="KJC38" s="107"/>
      <c r="KJD38" s="107"/>
      <c r="KJE38" s="107"/>
      <c r="KJF38" s="107"/>
      <c r="KJG38" s="107"/>
      <c r="KJH38" s="107"/>
      <c r="KJI38" s="107"/>
      <c r="KJJ38" s="107"/>
      <c r="KJK38" s="107"/>
      <c r="KJL38" s="107"/>
      <c r="KJM38" s="107"/>
      <c r="KJN38" s="107"/>
      <c r="KJO38" s="107"/>
      <c r="KJP38" s="107"/>
      <c r="KJQ38" s="107"/>
      <c r="KJR38" s="107"/>
      <c r="KJS38" s="107"/>
      <c r="KJT38" s="107"/>
      <c r="KJU38" s="107"/>
      <c r="KJV38" s="107"/>
      <c r="KJW38" s="107"/>
      <c r="KJX38" s="107"/>
      <c r="KJY38" s="107"/>
      <c r="KJZ38" s="107"/>
      <c r="KKA38" s="107"/>
      <c r="KKB38" s="107"/>
      <c r="KKC38" s="107"/>
      <c r="KKD38" s="107"/>
      <c r="KKE38" s="107"/>
      <c r="KKF38" s="107"/>
      <c r="KKG38" s="107"/>
      <c r="KKH38" s="107"/>
      <c r="KKI38" s="107"/>
      <c r="KKJ38" s="107"/>
      <c r="KKK38" s="107"/>
      <c r="KKL38" s="107"/>
      <c r="KKM38" s="107"/>
      <c r="KKN38" s="107"/>
      <c r="KKO38" s="107"/>
      <c r="KKP38" s="107"/>
      <c r="KKQ38" s="107"/>
      <c r="KKR38" s="107"/>
      <c r="KKS38" s="107"/>
      <c r="KKT38" s="107"/>
      <c r="KKU38" s="107"/>
      <c r="KKV38" s="107"/>
      <c r="KKW38" s="107"/>
      <c r="KKX38" s="107"/>
      <c r="KKY38" s="107"/>
      <c r="KKZ38" s="107"/>
      <c r="KLA38" s="107"/>
      <c r="KLB38" s="107"/>
      <c r="KLC38" s="107"/>
      <c r="KLD38" s="107"/>
      <c r="KLE38" s="107"/>
      <c r="KLF38" s="107"/>
      <c r="KLG38" s="107"/>
      <c r="KLH38" s="107"/>
      <c r="KLI38" s="107"/>
      <c r="KLJ38" s="107"/>
      <c r="KLK38" s="107"/>
      <c r="KLL38" s="107"/>
      <c r="KLM38" s="107"/>
      <c r="KLN38" s="107"/>
      <c r="KLO38" s="107"/>
      <c r="KLP38" s="107"/>
      <c r="KLQ38" s="107"/>
      <c r="KLR38" s="107"/>
      <c r="KLS38" s="107"/>
      <c r="KLT38" s="107"/>
      <c r="KLU38" s="107"/>
      <c r="KLV38" s="107"/>
      <c r="KLW38" s="107"/>
      <c r="KLX38" s="107"/>
      <c r="KLY38" s="107"/>
      <c r="KLZ38" s="107"/>
      <c r="KMA38" s="107"/>
      <c r="KMB38" s="107"/>
      <c r="KMC38" s="107"/>
      <c r="KMD38" s="107"/>
      <c r="KME38" s="107"/>
      <c r="KMF38" s="107"/>
      <c r="KMG38" s="107"/>
      <c r="KMH38" s="107"/>
      <c r="KMI38" s="107"/>
      <c r="KMJ38" s="107"/>
      <c r="KMK38" s="107"/>
      <c r="KML38" s="107"/>
      <c r="KMM38" s="107"/>
      <c r="KMN38" s="107"/>
      <c r="KMO38" s="107"/>
      <c r="KMP38" s="107"/>
      <c r="KMQ38" s="107"/>
      <c r="KMR38" s="107"/>
      <c r="KMS38" s="107"/>
      <c r="KMT38" s="107"/>
      <c r="KMU38" s="107"/>
      <c r="KMV38" s="107"/>
      <c r="KMW38" s="107"/>
      <c r="KMX38" s="107"/>
      <c r="KMY38" s="107"/>
      <c r="KMZ38" s="107"/>
      <c r="KNA38" s="107"/>
      <c r="KNB38" s="107"/>
      <c r="KNC38" s="107"/>
      <c r="KND38" s="107"/>
      <c r="KNE38" s="107"/>
      <c r="KNF38" s="107"/>
      <c r="KNG38" s="107"/>
      <c r="KNH38" s="107"/>
      <c r="KNI38" s="107"/>
      <c r="KNJ38" s="107"/>
      <c r="KNK38" s="107"/>
      <c r="KNL38" s="107"/>
      <c r="KNM38" s="107"/>
      <c r="KNN38" s="107"/>
      <c r="KNO38" s="107"/>
      <c r="KNP38" s="107"/>
      <c r="KNQ38" s="107"/>
      <c r="KNR38" s="107"/>
      <c r="KNS38" s="107"/>
      <c r="KNT38" s="107"/>
      <c r="KNU38" s="107"/>
      <c r="KNV38" s="107"/>
      <c r="KNW38" s="107"/>
      <c r="KNX38" s="107"/>
      <c r="KNY38" s="107"/>
      <c r="KNZ38" s="107"/>
      <c r="KOA38" s="107"/>
      <c r="KOB38" s="107"/>
      <c r="KOC38" s="107"/>
      <c r="KOD38" s="107"/>
      <c r="KOE38" s="107"/>
      <c r="KOF38" s="107"/>
      <c r="KOG38" s="107"/>
      <c r="KOH38" s="107"/>
      <c r="KOI38" s="107"/>
      <c r="KOJ38" s="107"/>
      <c r="KOK38" s="107"/>
      <c r="KOL38" s="107"/>
      <c r="KOM38" s="107"/>
      <c r="KON38" s="107"/>
      <c r="KOO38" s="107"/>
      <c r="KOP38" s="107"/>
      <c r="KOQ38" s="107"/>
      <c r="KOR38" s="107"/>
      <c r="KOS38" s="107"/>
      <c r="KOT38" s="107"/>
      <c r="KOU38" s="107"/>
      <c r="KOV38" s="107"/>
      <c r="KOW38" s="107"/>
      <c r="KOX38" s="107"/>
      <c r="KOY38" s="107"/>
      <c r="KOZ38" s="107"/>
      <c r="KPA38" s="107"/>
      <c r="KPB38" s="107"/>
      <c r="KPC38" s="107"/>
      <c r="KPD38" s="107"/>
      <c r="KPE38" s="107"/>
      <c r="KPF38" s="107"/>
      <c r="KPG38" s="107"/>
      <c r="KPH38" s="107"/>
      <c r="KPI38" s="107"/>
      <c r="KPJ38" s="107"/>
      <c r="KPK38" s="107"/>
      <c r="KPL38" s="107"/>
      <c r="KPM38" s="107"/>
      <c r="KPN38" s="107"/>
      <c r="KPO38" s="107"/>
      <c r="KPP38" s="107"/>
      <c r="KPQ38" s="107"/>
      <c r="KPR38" s="107"/>
      <c r="KPS38" s="107"/>
      <c r="KPT38" s="107"/>
      <c r="KPU38" s="107"/>
      <c r="KPV38" s="107"/>
      <c r="KPW38" s="107"/>
      <c r="KPX38" s="107"/>
      <c r="KPY38" s="107"/>
      <c r="KPZ38" s="107"/>
      <c r="KQA38" s="107"/>
      <c r="KQB38" s="107"/>
      <c r="KQC38" s="107"/>
      <c r="KQD38" s="107"/>
      <c r="KQE38" s="107"/>
      <c r="KQF38" s="107"/>
      <c r="KQG38" s="107"/>
      <c r="KQH38" s="107"/>
      <c r="KQI38" s="107"/>
      <c r="KQJ38" s="107"/>
      <c r="KQK38" s="107"/>
      <c r="KQL38" s="107"/>
      <c r="KQM38" s="107"/>
      <c r="KQN38" s="107"/>
      <c r="KQO38" s="107"/>
      <c r="KQP38" s="107"/>
      <c r="KQQ38" s="107"/>
      <c r="KQR38" s="107"/>
      <c r="KQS38" s="107"/>
      <c r="KQT38" s="107"/>
      <c r="KQU38" s="107"/>
      <c r="KQV38" s="107"/>
      <c r="KQW38" s="107"/>
      <c r="KQX38" s="107"/>
      <c r="KQY38" s="107"/>
      <c r="KQZ38" s="107"/>
      <c r="KRA38" s="107"/>
      <c r="KRB38" s="107"/>
      <c r="KRC38" s="107"/>
      <c r="KRD38" s="107"/>
      <c r="KRE38" s="107"/>
      <c r="KRF38" s="107"/>
      <c r="KRG38" s="107"/>
      <c r="KRH38" s="107"/>
      <c r="KRI38" s="107"/>
      <c r="KRJ38" s="107"/>
      <c r="KRK38" s="107"/>
      <c r="KRL38" s="107"/>
      <c r="KRM38" s="107"/>
      <c r="KRN38" s="107"/>
      <c r="KRO38" s="107"/>
      <c r="KRP38" s="107"/>
      <c r="KRQ38" s="107"/>
      <c r="KRR38" s="107"/>
      <c r="KRS38" s="107"/>
      <c r="KRT38" s="107"/>
      <c r="KRU38" s="107"/>
      <c r="KRV38" s="107"/>
      <c r="KRW38" s="107"/>
      <c r="KRX38" s="107"/>
      <c r="KRY38" s="107"/>
      <c r="KRZ38" s="107"/>
      <c r="KSA38" s="107"/>
      <c r="KSB38" s="107"/>
      <c r="KSC38" s="107"/>
      <c r="KSD38" s="107"/>
      <c r="KSE38" s="107"/>
      <c r="KSF38" s="107"/>
      <c r="KSG38" s="107"/>
      <c r="KSH38" s="107"/>
      <c r="KSI38" s="107"/>
      <c r="KSJ38" s="107"/>
      <c r="KSK38" s="107"/>
      <c r="KSL38" s="107"/>
      <c r="KSM38" s="107"/>
      <c r="KSN38" s="107"/>
      <c r="KSO38" s="107"/>
      <c r="KSP38" s="107"/>
      <c r="KSQ38" s="107"/>
      <c r="KSR38" s="107"/>
      <c r="KSS38" s="107"/>
      <c r="KST38" s="107"/>
      <c r="KSU38" s="107"/>
      <c r="KSV38" s="107"/>
      <c r="KSW38" s="107"/>
      <c r="KSX38" s="107"/>
      <c r="KSY38" s="107"/>
      <c r="KSZ38" s="107"/>
      <c r="KTA38" s="107"/>
      <c r="KTB38" s="107"/>
      <c r="KTC38" s="107"/>
      <c r="KTD38" s="107"/>
      <c r="KTE38" s="107"/>
      <c r="KTF38" s="107"/>
      <c r="KTG38" s="107"/>
      <c r="KTH38" s="107"/>
      <c r="KTI38" s="107"/>
      <c r="KTJ38" s="107"/>
      <c r="KTK38" s="107"/>
      <c r="KTL38" s="107"/>
      <c r="KTM38" s="107"/>
      <c r="KTN38" s="107"/>
      <c r="KTO38" s="107"/>
      <c r="KTP38" s="107"/>
      <c r="KTQ38" s="107"/>
      <c r="KTR38" s="107"/>
      <c r="KTS38" s="107"/>
      <c r="KTT38" s="107"/>
      <c r="KTU38" s="107"/>
      <c r="KTV38" s="107"/>
      <c r="KTW38" s="107"/>
      <c r="KTX38" s="107"/>
      <c r="KTY38" s="107"/>
      <c r="KTZ38" s="107"/>
      <c r="KUA38" s="107"/>
      <c r="KUB38" s="107"/>
      <c r="KUC38" s="107"/>
      <c r="KUD38" s="107"/>
      <c r="KUE38" s="107"/>
      <c r="KUF38" s="107"/>
      <c r="KUG38" s="107"/>
      <c r="KUH38" s="107"/>
      <c r="KUI38" s="107"/>
      <c r="KUJ38" s="107"/>
      <c r="KUK38" s="107"/>
      <c r="KUL38" s="107"/>
      <c r="KUM38" s="107"/>
      <c r="KUN38" s="107"/>
      <c r="KUO38" s="107"/>
      <c r="KUP38" s="107"/>
      <c r="KUQ38" s="107"/>
      <c r="KUR38" s="107"/>
      <c r="KUS38" s="107"/>
      <c r="KUT38" s="107"/>
      <c r="KUU38" s="107"/>
      <c r="KUV38" s="107"/>
      <c r="KUW38" s="107"/>
      <c r="KUX38" s="107"/>
      <c r="KUY38" s="107"/>
      <c r="KUZ38" s="107"/>
      <c r="KVA38" s="107"/>
      <c r="KVB38" s="107"/>
      <c r="KVC38" s="107"/>
      <c r="KVD38" s="107"/>
      <c r="KVE38" s="107"/>
      <c r="KVF38" s="107"/>
      <c r="KVG38" s="107"/>
      <c r="KVH38" s="107"/>
      <c r="KVI38" s="107"/>
      <c r="KVJ38" s="107"/>
      <c r="KVK38" s="107"/>
      <c r="KVL38" s="107"/>
      <c r="KVM38" s="107"/>
      <c r="KVN38" s="107"/>
      <c r="KVO38" s="107"/>
      <c r="KVP38" s="107"/>
      <c r="KVQ38" s="107"/>
      <c r="KVR38" s="107"/>
      <c r="KVS38" s="107"/>
      <c r="KVT38" s="107"/>
      <c r="KVU38" s="107"/>
      <c r="KVV38" s="107"/>
      <c r="KVW38" s="107"/>
      <c r="KVX38" s="107"/>
      <c r="KVY38" s="107"/>
      <c r="KVZ38" s="107"/>
      <c r="KWA38" s="107"/>
      <c r="KWB38" s="107"/>
      <c r="KWC38" s="107"/>
      <c r="KWD38" s="107"/>
      <c r="KWE38" s="107"/>
      <c r="KWF38" s="107"/>
      <c r="KWG38" s="107"/>
      <c r="KWH38" s="107"/>
      <c r="KWI38" s="107"/>
      <c r="KWJ38" s="107"/>
      <c r="KWK38" s="107"/>
      <c r="KWL38" s="107"/>
      <c r="KWM38" s="107"/>
      <c r="KWN38" s="107"/>
      <c r="KWO38" s="107"/>
      <c r="KWP38" s="107"/>
      <c r="KWQ38" s="107"/>
      <c r="KWR38" s="107"/>
      <c r="KWS38" s="107"/>
      <c r="KWT38" s="107"/>
      <c r="KWU38" s="107"/>
      <c r="KWV38" s="107"/>
      <c r="KWW38" s="107"/>
      <c r="KWX38" s="107"/>
      <c r="KWY38" s="107"/>
      <c r="KWZ38" s="107"/>
      <c r="KXA38" s="107"/>
      <c r="KXB38" s="107"/>
      <c r="KXC38" s="107"/>
      <c r="KXD38" s="107"/>
      <c r="KXE38" s="107"/>
      <c r="KXF38" s="107"/>
      <c r="KXG38" s="107"/>
      <c r="KXH38" s="107"/>
      <c r="KXI38" s="107"/>
      <c r="KXJ38" s="107"/>
      <c r="KXK38" s="107"/>
      <c r="KXL38" s="107"/>
      <c r="KXM38" s="107"/>
      <c r="KXN38" s="107"/>
      <c r="KXO38" s="107"/>
      <c r="KXP38" s="107"/>
      <c r="KXQ38" s="107"/>
      <c r="KXR38" s="107"/>
      <c r="KXS38" s="107"/>
      <c r="KXT38" s="107"/>
      <c r="KXU38" s="107"/>
      <c r="KXV38" s="107"/>
      <c r="KXW38" s="107"/>
      <c r="KXX38" s="107"/>
      <c r="KXY38" s="107"/>
      <c r="KXZ38" s="107"/>
      <c r="KYA38" s="107"/>
      <c r="KYB38" s="107"/>
      <c r="KYC38" s="107"/>
      <c r="KYD38" s="107"/>
      <c r="KYE38" s="107"/>
      <c r="KYF38" s="107"/>
      <c r="KYG38" s="107"/>
      <c r="KYH38" s="107"/>
      <c r="KYI38" s="107"/>
      <c r="KYJ38" s="107"/>
      <c r="KYK38" s="107"/>
      <c r="KYL38" s="107"/>
      <c r="KYM38" s="107"/>
      <c r="KYN38" s="107"/>
      <c r="KYO38" s="107"/>
      <c r="KYP38" s="107"/>
      <c r="KYQ38" s="107"/>
      <c r="KYR38" s="107"/>
      <c r="KYS38" s="107"/>
      <c r="KYT38" s="107"/>
      <c r="KYU38" s="107"/>
      <c r="KYV38" s="107"/>
      <c r="KYW38" s="107"/>
      <c r="KYX38" s="107"/>
      <c r="KYY38" s="107"/>
      <c r="KYZ38" s="107"/>
      <c r="KZA38" s="107"/>
      <c r="KZB38" s="107"/>
      <c r="KZC38" s="107"/>
      <c r="KZD38" s="107"/>
      <c r="KZE38" s="107"/>
      <c r="KZF38" s="107"/>
      <c r="KZG38" s="107"/>
      <c r="KZH38" s="107"/>
      <c r="KZI38" s="107"/>
      <c r="KZJ38" s="107"/>
      <c r="KZK38" s="107"/>
      <c r="KZL38" s="107"/>
      <c r="KZM38" s="107"/>
      <c r="KZN38" s="107"/>
      <c r="KZO38" s="107"/>
      <c r="KZP38" s="107"/>
      <c r="KZQ38" s="107"/>
      <c r="KZR38" s="107"/>
      <c r="KZS38" s="107"/>
      <c r="KZT38" s="107"/>
      <c r="KZU38" s="107"/>
      <c r="KZV38" s="107"/>
      <c r="KZW38" s="107"/>
      <c r="KZX38" s="107"/>
      <c r="KZY38" s="107"/>
      <c r="KZZ38" s="107"/>
      <c r="LAA38" s="107"/>
      <c r="LAB38" s="107"/>
      <c r="LAC38" s="107"/>
      <c r="LAD38" s="107"/>
      <c r="LAE38" s="107"/>
      <c r="LAF38" s="107"/>
      <c r="LAG38" s="107"/>
      <c r="LAH38" s="107"/>
      <c r="LAI38" s="107"/>
      <c r="LAJ38" s="107"/>
      <c r="LAK38" s="107"/>
      <c r="LAL38" s="107"/>
      <c r="LAM38" s="107"/>
      <c r="LAN38" s="107"/>
      <c r="LAO38" s="107"/>
      <c r="LAP38" s="107"/>
      <c r="LAQ38" s="107"/>
      <c r="LAR38" s="107"/>
      <c r="LAS38" s="107"/>
      <c r="LAT38" s="107"/>
      <c r="LAU38" s="107"/>
      <c r="LAV38" s="107"/>
      <c r="LAW38" s="107"/>
      <c r="LAX38" s="107"/>
      <c r="LAY38" s="107"/>
      <c r="LAZ38" s="107"/>
      <c r="LBA38" s="107"/>
      <c r="LBB38" s="107"/>
      <c r="LBC38" s="107"/>
      <c r="LBD38" s="107"/>
      <c r="LBE38" s="107"/>
      <c r="LBF38" s="107"/>
      <c r="LBG38" s="107"/>
      <c r="LBH38" s="107"/>
      <c r="LBI38" s="107"/>
      <c r="LBJ38" s="107"/>
      <c r="LBK38" s="107"/>
      <c r="LBL38" s="107"/>
      <c r="LBM38" s="107"/>
      <c r="LBN38" s="107"/>
      <c r="LBO38" s="107"/>
      <c r="LBP38" s="107"/>
      <c r="LBQ38" s="107"/>
      <c r="LBR38" s="107"/>
      <c r="LBS38" s="107"/>
      <c r="LBT38" s="107"/>
      <c r="LBU38" s="107"/>
      <c r="LBV38" s="107"/>
      <c r="LBW38" s="107"/>
      <c r="LBX38" s="107"/>
      <c r="LBY38" s="107"/>
      <c r="LBZ38" s="107"/>
      <c r="LCA38" s="107"/>
      <c r="LCB38" s="107"/>
      <c r="LCC38" s="107"/>
      <c r="LCD38" s="107"/>
      <c r="LCE38" s="107"/>
      <c r="LCF38" s="107"/>
      <c r="LCG38" s="107"/>
      <c r="LCH38" s="107"/>
      <c r="LCI38" s="107"/>
      <c r="LCJ38" s="107"/>
      <c r="LCK38" s="107"/>
      <c r="LCL38" s="107"/>
      <c r="LCM38" s="107"/>
      <c r="LCN38" s="107"/>
      <c r="LCO38" s="107"/>
      <c r="LCP38" s="107"/>
      <c r="LCQ38" s="107"/>
      <c r="LCR38" s="107"/>
      <c r="LCS38" s="107"/>
      <c r="LCT38" s="107"/>
      <c r="LCU38" s="107"/>
      <c r="LCV38" s="107"/>
      <c r="LCW38" s="107"/>
      <c r="LCX38" s="107"/>
      <c r="LCY38" s="107"/>
      <c r="LCZ38" s="107"/>
      <c r="LDA38" s="107"/>
      <c r="LDB38" s="107"/>
      <c r="LDC38" s="107"/>
      <c r="LDD38" s="107"/>
      <c r="LDE38" s="107"/>
      <c r="LDF38" s="107"/>
      <c r="LDG38" s="107"/>
      <c r="LDH38" s="107"/>
      <c r="LDI38" s="107"/>
      <c r="LDJ38" s="107"/>
      <c r="LDK38" s="107"/>
      <c r="LDL38" s="107"/>
      <c r="LDM38" s="107"/>
      <c r="LDN38" s="107"/>
      <c r="LDO38" s="107"/>
      <c r="LDP38" s="107"/>
      <c r="LDQ38" s="107"/>
      <c r="LDR38" s="107"/>
      <c r="LDS38" s="107"/>
      <c r="LDT38" s="107"/>
      <c r="LDU38" s="107"/>
      <c r="LDV38" s="107"/>
      <c r="LDW38" s="107"/>
      <c r="LDX38" s="107"/>
      <c r="LDY38" s="107"/>
      <c r="LDZ38" s="107"/>
      <c r="LEA38" s="107"/>
      <c r="LEB38" s="107"/>
      <c r="LEC38" s="107"/>
      <c r="LED38" s="107"/>
      <c r="LEE38" s="107"/>
      <c r="LEF38" s="107"/>
      <c r="LEG38" s="107"/>
      <c r="LEH38" s="107"/>
      <c r="LEI38" s="107"/>
      <c r="LEJ38" s="107"/>
      <c r="LEK38" s="107"/>
      <c r="LEL38" s="107"/>
      <c r="LEM38" s="107"/>
      <c r="LEN38" s="107"/>
      <c r="LEO38" s="107"/>
      <c r="LEP38" s="107"/>
      <c r="LEQ38" s="107"/>
      <c r="LER38" s="107"/>
      <c r="LES38" s="107"/>
      <c r="LET38" s="107"/>
      <c r="LEU38" s="107"/>
      <c r="LEV38" s="107"/>
      <c r="LEW38" s="107"/>
      <c r="LEX38" s="107"/>
      <c r="LEY38" s="107"/>
      <c r="LEZ38" s="107"/>
      <c r="LFA38" s="107"/>
      <c r="LFB38" s="107"/>
      <c r="LFC38" s="107"/>
      <c r="LFD38" s="107"/>
      <c r="LFE38" s="107"/>
      <c r="LFF38" s="107"/>
      <c r="LFG38" s="107"/>
      <c r="LFH38" s="107"/>
      <c r="LFI38" s="107"/>
      <c r="LFJ38" s="107"/>
      <c r="LFK38" s="107"/>
      <c r="LFL38" s="107"/>
      <c r="LFM38" s="107"/>
      <c r="LFN38" s="107"/>
      <c r="LFO38" s="107"/>
      <c r="LFP38" s="107"/>
      <c r="LFQ38" s="107"/>
      <c r="LFR38" s="107"/>
      <c r="LFS38" s="107"/>
      <c r="LFT38" s="107"/>
      <c r="LFU38" s="107"/>
      <c r="LFV38" s="107"/>
      <c r="LFW38" s="107"/>
      <c r="LFX38" s="107"/>
      <c r="LFY38" s="107"/>
      <c r="LFZ38" s="107"/>
      <c r="LGA38" s="107"/>
      <c r="LGB38" s="107"/>
      <c r="LGC38" s="107"/>
      <c r="LGD38" s="107"/>
      <c r="LGE38" s="107"/>
      <c r="LGF38" s="107"/>
      <c r="LGG38" s="107"/>
      <c r="LGH38" s="107"/>
      <c r="LGI38" s="107"/>
      <c r="LGJ38" s="107"/>
      <c r="LGK38" s="107"/>
      <c r="LGL38" s="107"/>
      <c r="LGM38" s="107"/>
      <c r="LGN38" s="107"/>
      <c r="LGO38" s="107"/>
      <c r="LGP38" s="107"/>
      <c r="LGQ38" s="107"/>
      <c r="LGR38" s="107"/>
      <c r="LGS38" s="107"/>
      <c r="LGT38" s="107"/>
      <c r="LGU38" s="107"/>
      <c r="LGV38" s="107"/>
      <c r="LGW38" s="107"/>
      <c r="LGX38" s="107"/>
      <c r="LGY38" s="107"/>
      <c r="LGZ38" s="107"/>
      <c r="LHA38" s="107"/>
      <c r="LHB38" s="107"/>
      <c r="LHC38" s="107"/>
      <c r="LHD38" s="107"/>
      <c r="LHE38" s="107"/>
      <c r="LHF38" s="107"/>
      <c r="LHG38" s="107"/>
      <c r="LHH38" s="107"/>
      <c r="LHI38" s="107"/>
      <c r="LHJ38" s="107"/>
      <c r="LHK38" s="107"/>
      <c r="LHL38" s="107"/>
      <c r="LHM38" s="107"/>
      <c r="LHN38" s="107"/>
      <c r="LHO38" s="107"/>
      <c r="LHP38" s="107"/>
      <c r="LHQ38" s="107"/>
      <c r="LHR38" s="107"/>
      <c r="LHS38" s="107"/>
      <c r="LHT38" s="107"/>
      <c r="LHU38" s="107"/>
      <c r="LHV38" s="107"/>
      <c r="LHW38" s="107"/>
      <c r="LHX38" s="107"/>
      <c r="LHY38" s="107"/>
      <c r="LHZ38" s="107"/>
      <c r="LIA38" s="107"/>
      <c r="LIB38" s="107"/>
      <c r="LIC38" s="107"/>
      <c r="LID38" s="107"/>
      <c r="LIE38" s="107"/>
      <c r="LIF38" s="107"/>
      <c r="LIG38" s="107"/>
      <c r="LIH38" s="107"/>
      <c r="LII38" s="107"/>
      <c r="LIJ38" s="107"/>
      <c r="LIK38" s="107"/>
      <c r="LIL38" s="107"/>
      <c r="LIM38" s="107"/>
      <c r="LIN38" s="107"/>
      <c r="LIO38" s="107"/>
      <c r="LIP38" s="107"/>
      <c r="LIQ38" s="107"/>
      <c r="LIR38" s="107"/>
      <c r="LIS38" s="107"/>
      <c r="LIT38" s="107"/>
      <c r="LIU38" s="107"/>
      <c r="LIV38" s="107"/>
      <c r="LIW38" s="107"/>
      <c r="LIX38" s="107"/>
      <c r="LIY38" s="107"/>
      <c r="LIZ38" s="107"/>
      <c r="LJA38" s="107"/>
      <c r="LJB38" s="107"/>
      <c r="LJC38" s="107"/>
      <c r="LJD38" s="107"/>
      <c r="LJE38" s="107"/>
      <c r="LJF38" s="107"/>
      <c r="LJG38" s="107"/>
      <c r="LJH38" s="107"/>
      <c r="LJI38" s="107"/>
      <c r="LJJ38" s="107"/>
      <c r="LJK38" s="107"/>
      <c r="LJL38" s="107"/>
      <c r="LJM38" s="107"/>
      <c r="LJN38" s="107"/>
      <c r="LJO38" s="107"/>
      <c r="LJP38" s="107"/>
      <c r="LJQ38" s="107"/>
      <c r="LJR38" s="107"/>
      <c r="LJS38" s="107"/>
      <c r="LJT38" s="107"/>
      <c r="LJU38" s="107"/>
      <c r="LJV38" s="107"/>
      <c r="LJW38" s="107"/>
      <c r="LJX38" s="107"/>
      <c r="LJY38" s="107"/>
      <c r="LJZ38" s="107"/>
      <c r="LKA38" s="107"/>
      <c r="LKB38" s="107"/>
      <c r="LKC38" s="107"/>
      <c r="LKD38" s="107"/>
      <c r="LKE38" s="107"/>
      <c r="LKF38" s="107"/>
      <c r="LKG38" s="107"/>
      <c r="LKH38" s="107"/>
      <c r="LKI38" s="107"/>
      <c r="LKJ38" s="107"/>
      <c r="LKK38" s="107"/>
      <c r="LKL38" s="107"/>
      <c r="LKM38" s="107"/>
      <c r="LKN38" s="107"/>
      <c r="LKO38" s="107"/>
      <c r="LKP38" s="107"/>
      <c r="LKQ38" s="107"/>
      <c r="LKR38" s="107"/>
      <c r="LKS38" s="107"/>
      <c r="LKT38" s="107"/>
      <c r="LKU38" s="107"/>
      <c r="LKV38" s="107"/>
      <c r="LKW38" s="107"/>
      <c r="LKX38" s="107"/>
      <c r="LKY38" s="107"/>
      <c r="LKZ38" s="107"/>
      <c r="LLA38" s="107"/>
      <c r="LLB38" s="107"/>
      <c r="LLC38" s="107"/>
      <c r="LLD38" s="107"/>
      <c r="LLE38" s="107"/>
      <c r="LLF38" s="107"/>
      <c r="LLG38" s="107"/>
      <c r="LLH38" s="107"/>
      <c r="LLI38" s="107"/>
      <c r="LLJ38" s="107"/>
      <c r="LLK38" s="107"/>
      <c r="LLL38" s="107"/>
      <c r="LLM38" s="107"/>
      <c r="LLN38" s="107"/>
      <c r="LLO38" s="107"/>
      <c r="LLP38" s="107"/>
      <c r="LLQ38" s="107"/>
      <c r="LLR38" s="107"/>
      <c r="LLS38" s="107"/>
      <c r="LLT38" s="107"/>
      <c r="LLU38" s="107"/>
      <c r="LLV38" s="107"/>
      <c r="LLW38" s="107"/>
      <c r="LLX38" s="107"/>
      <c r="LLY38" s="107"/>
      <c r="LLZ38" s="107"/>
      <c r="LMA38" s="107"/>
      <c r="LMB38" s="107"/>
      <c r="LMC38" s="107"/>
      <c r="LMD38" s="107"/>
      <c r="LME38" s="107"/>
      <c r="LMF38" s="107"/>
      <c r="LMG38" s="107"/>
      <c r="LMH38" s="107"/>
      <c r="LMI38" s="107"/>
      <c r="LMJ38" s="107"/>
      <c r="LMK38" s="107"/>
      <c r="LML38" s="107"/>
      <c r="LMM38" s="107"/>
      <c r="LMN38" s="107"/>
      <c r="LMO38" s="107"/>
      <c r="LMP38" s="107"/>
      <c r="LMQ38" s="107"/>
      <c r="LMR38" s="107"/>
      <c r="LMS38" s="107"/>
      <c r="LMT38" s="107"/>
      <c r="LMU38" s="107"/>
      <c r="LMV38" s="107"/>
      <c r="LMW38" s="107"/>
      <c r="LMX38" s="107"/>
      <c r="LMY38" s="107"/>
      <c r="LMZ38" s="107"/>
      <c r="LNA38" s="107"/>
      <c r="LNB38" s="107"/>
      <c r="LNC38" s="107"/>
      <c r="LND38" s="107"/>
      <c r="LNE38" s="107"/>
      <c r="LNF38" s="107"/>
      <c r="LNG38" s="107"/>
      <c r="LNH38" s="107"/>
      <c r="LNI38" s="107"/>
      <c r="LNJ38" s="107"/>
      <c r="LNK38" s="107"/>
      <c r="LNL38" s="107"/>
      <c r="LNM38" s="107"/>
      <c r="LNN38" s="107"/>
      <c r="LNO38" s="107"/>
      <c r="LNP38" s="107"/>
      <c r="LNQ38" s="107"/>
      <c r="LNR38" s="107"/>
      <c r="LNS38" s="107"/>
      <c r="LNT38" s="107"/>
      <c r="LNU38" s="107"/>
      <c r="LNV38" s="107"/>
      <c r="LNW38" s="107"/>
      <c r="LNX38" s="107"/>
      <c r="LNY38" s="107"/>
      <c r="LNZ38" s="107"/>
      <c r="LOA38" s="107"/>
      <c r="LOB38" s="107"/>
      <c r="LOC38" s="107"/>
      <c r="LOD38" s="107"/>
      <c r="LOE38" s="107"/>
      <c r="LOF38" s="107"/>
      <c r="LOG38" s="107"/>
      <c r="LOH38" s="107"/>
      <c r="LOI38" s="107"/>
      <c r="LOJ38" s="107"/>
      <c r="LOK38" s="107"/>
      <c r="LOL38" s="107"/>
      <c r="LOM38" s="107"/>
      <c r="LON38" s="107"/>
      <c r="LOO38" s="107"/>
      <c r="LOP38" s="107"/>
      <c r="LOQ38" s="107"/>
      <c r="LOR38" s="107"/>
      <c r="LOS38" s="107"/>
      <c r="LOT38" s="107"/>
      <c r="LOU38" s="107"/>
      <c r="LOV38" s="107"/>
      <c r="LOW38" s="107"/>
      <c r="LOX38" s="107"/>
      <c r="LOY38" s="107"/>
      <c r="LOZ38" s="107"/>
      <c r="LPA38" s="107"/>
      <c r="LPB38" s="107"/>
      <c r="LPC38" s="107"/>
      <c r="LPD38" s="107"/>
      <c r="LPE38" s="107"/>
      <c r="LPF38" s="107"/>
      <c r="LPG38" s="107"/>
      <c r="LPH38" s="107"/>
      <c r="LPI38" s="107"/>
      <c r="LPJ38" s="107"/>
      <c r="LPK38" s="107"/>
      <c r="LPL38" s="107"/>
      <c r="LPM38" s="107"/>
      <c r="LPN38" s="107"/>
      <c r="LPO38" s="107"/>
      <c r="LPP38" s="107"/>
      <c r="LPQ38" s="107"/>
      <c r="LPR38" s="107"/>
      <c r="LPS38" s="107"/>
      <c r="LPT38" s="107"/>
      <c r="LPU38" s="107"/>
      <c r="LPV38" s="107"/>
      <c r="LPW38" s="107"/>
      <c r="LPX38" s="107"/>
      <c r="LPY38" s="107"/>
      <c r="LPZ38" s="107"/>
      <c r="LQA38" s="107"/>
      <c r="LQB38" s="107"/>
      <c r="LQC38" s="107"/>
      <c r="LQD38" s="107"/>
      <c r="LQE38" s="107"/>
      <c r="LQF38" s="107"/>
      <c r="LQG38" s="107"/>
      <c r="LQH38" s="107"/>
      <c r="LQI38" s="107"/>
      <c r="LQJ38" s="107"/>
      <c r="LQK38" s="107"/>
      <c r="LQL38" s="107"/>
      <c r="LQM38" s="107"/>
      <c r="LQN38" s="107"/>
      <c r="LQO38" s="107"/>
      <c r="LQP38" s="107"/>
      <c r="LQQ38" s="107"/>
      <c r="LQR38" s="107"/>
      <c r="LQS38" s="107"/>
      <c r="LQT38" s="107"/>
      <c r="LQU38" s="107"/>
      <c r="LQV38" s="107"/>
      <c r="LQW38" s="107"/>
      <c r="LQX38" s="107"/>
      <c r="LQY38" s="107"/>
      <c r="LQZ38" s="107"/>
      <c r="LRA38" s="107"/>
      <c r="LRB38" s="107"/>
      <c r="LRC38" s="107"/>
      <c r="LRD38" s="107"/>
      <c r="LRE38" s="107"/>
      <c r="LRF38" s="107"/>
      <c r="LRG38" s="107"/>
      <c r="LRH38" s="107"/>
      <c r="LRI38" s="107"/>
      <c r="LRJ38" s="107"/>
      <c r="LRK38" s="107"/>
      <c r="LRL38" s="107"/>
      <c r="LRM38" s="107"/>
      <c r="LRN38" s="107"/>
      <c r="LRO38" s="107"/>
      <c r="LRP38" s="107"/>
      <c r="LRQ38" s="107"/>
      <c r="LRR38" s="107"/>
      <c r="LRS38" s="107"/>
      <c r="LRT38" s="107"/>
      <c r="LRU38" s="107"/>
      <c r="LRV38" s="107"/>
      <c r="LRW38" s="107"/>
      <c r="LRX38" s="107"/>
      <c r="LRY38" s="107"/>
      <c r="LRZ38" s="107"/>
      <c r="LSA38" s="107"/>
      <c r="LSB38" s="107"/>
      <c r="LSC38" s="107"/>
      <c r="LSD38" s="107"/>
      <c r="LSE38" s="107"/>
      <c r="LSF38" s="107"/>
      <c r="LSG38" s="107"/>
      <c r="LSH38" s="107"/>
      <c r="LSI38" s="107"/>
      <c r="LSJ38" s="107"/>
      <c r="LSK38" s="107"/>
      <c r="LSL38" s="107"/>
      <c r="LSM38" s="107"/>
      <c r="LSN38" s="107"/>
      <c r="LSO38" s="107"/>
      <c r="LSP38" s="107"/>
      <c r="LSQ38" s="107"/>
      <c r="LSR38" s="107"/>
      <c r="LSS38" s="107"/>
      <c r="LST38" s="107"/>
      <c r="LSU38" s="107"/>
      <c r="LSV38" s="107"/>
      <c r="LSW38" s="107"/>
      <c r="LSX38" s="107"/>
      <c r="LSY38" s="107"/>
      <c r="LSZ38" s="107"/>
      <c r="LTA38" s="107"/>
      <c r="LTB38" s="107"/>
      <c r="LTC38" s="107"/>
      <c r="LTD38" s="107"/>
      <c r="LTE38" s="107"/>
      <c r="LTF38" s="107"/>
      <c r="LTG38" s="107"/>
      <c r="LTH38" s="107"/>
      <c r="LTI38" s="107"/>
      <c r="LTJ38" s="107"/>
      <c r="LTK38" s="107"/>
      <c r="LTL38" s="107"/>
      <c r="LTM38" s="107"/>
      <c r="LTN38" s="107"/>
      <c r="LTO38" s="107"/>
      <c r="LTP38" s="107"/>
      <c r="LTQ38" s="107"/>
      <c r="LTR38" s="107"/>
      <c r="LTS38" s="107"/>
      <c r="LTT38" s="107"/>
      <c r="LTU38" s="107"/>
      <c r="LTV38" s="107"/>
      <c r="LTW38" s="107"/>
      <c r="LTX38" s="107"/>
      <c r="LTY38" s="107"/>
      <c r="LTZ38" s="107"/>
      <c r="LUA38" s="107"/>
      <c r="LUB38" s="107"/>
      <c r="LUC38" s="107"/>
      <c r="LUD38" s="107"/>
      <c r="LUE38" s="107"/>
      <c r="LUF38" s="107"/>
      <c r="LUG38" s="107"/>
      <c r="LUH38" s="107"/>
      <c r="LUI38" s="107"/>
      <c r="LUJ38" s="107"/>
      <c r="LUK38" s="107"/>
      <c r="LUL38" s="107"/>
      <c r="LUM38" s="107"/>
      <c r="LUN38" s="107"/>
      <c r="LUO38" s="107"/>
      <c r="LUP38" s="107"/>
      <c r="LUQ38" s="107"/>
      <c r="LUR38" s="107"/>
      <c r="LUS38" s="107"/>
      <c r="LUT38" s="107"/>
      <c r="LUU38" s="107"/>
      <c r="LUV38" s="107"/>
      <c r="LUW38" s="107"/>
      <c r="LUX38" s="107"/>
      <c r="LUY38" s="107"/>
      <c r="LUZ38" s="107"/>
      <c r="LVA38" s="107"/>
      <c r="LVB38" s="107"/>
      <c r="LVC38" s="107"/>
      <c r="LVD38" s="107"/>
      <c r="LVE38" s="107"/>
      <c r="LVF38" s="107"/>
      <c r="LVG38" s="107"/>
      <c r="LVH38" s="107"/>
      <c r="LVI38" s="107"/>
      <c r="LVJ38" s="107"/>
      <c r="LVK38" s="107"/>
      <c r="LVL38" s="107"/>
      <c r="LVM38" s="107"/>
      <c r="LVN38" s="107"/>
      <c r="LVO38" s="107"/>
      <c r="LVP38" s="107"/>
      <c r="LVQ38" s="107"/>
      <c r="LVR38" s="107"/>
      <c r="LVS38" s="107"/>
      <c r="LVT38" s="107"/>
      <c r="LVU38" s="107"/>
      <c r="LVV38" s="107"/>
      <c r="LVW38" s="107"/>
      <c r="LVX38" s="107"/>
      <c r="LVY38" s="107"/>
      <c r="LVZ38" s="107"/>
      <c r="LWA38" s="107"/>
      <c r="LWB38" s="107"/>
      <c r="LWC38" s="107"/>
      <c r="LWD38" s="107"/>
      <c r="LWE38" s="107"/>
      <c r="LWF38" s="107"/>
      <c r="LWG38" s="107"/>
      <c r="LWH38" s="107"/>
      <c r="LWI38" s="107"/>
      <c r="LWJ38" s="107"/>
      <c r="LWK38" s="107"/>
      <c r="LWL38" s="107"/>
      <c r="LWM38" s="107"/>
      <c r="LWN38" s="107"/>
      <c r="LWO38" s="107"/>
      <c r="LWP38" s="107"/>
      <c r="LWQ38" s="107"/>
      <c r="LWR38" s="107"/>
      <c r="LWS38" s="107"/>
      <c r="LWT38" s="107"/>
      <c r="LWU38" s="107"/>
      <c r="LWV38" s="107"/>
      <c r="LWW38" s="107"/>
      <c r="LWX38" s="107"/>
      <c r="LWY38" s="107"/>
      <c r="LWZ38" s="107"/>
      <c r="LXA38" s="107"/>
      <c r="LXB38" s="107"/>
      <c r="LXC38" s="107"/>
      <c r="LXD38" s="107"/>
      <c r="LXE38" s="107"/>
      <c r="LXF38" s="107"/>
      <c r="LXG38" s="107"/>
      <c r="LXH38" s="107"/>
      <c r="LXI38" s="107"/>
      <c r="LXJ38" s="107"/>
      <c r="LXK38" s="107"/>
      <c r="LXL38" s="107"/>
      <c r="LXM38" s="107"/>
      <c r="LXN38" s="107"/>
      <c r="LXO38" s="107"/>
      <c r="LXP38" s="107"/>
      <c r="LXQ38" s="107"/>
      <c r="LXR38" s="107"/>
      <c r="LXS38" s="107"/>
      <c r="LXT38" s="107"/>
      <c r="LXU38" s="107"/>
      <c r="LXV38" s="107"/>
      <c r="LXW38" s="107"/>
      <c r="LXX38" s="107"/>
      <c r="LXY38" s="107"/>
      <c r="LXZ38" s="107"/>
      <c r="LYA38" s="107"/>
      <c r="LYB38" s="107"/>
      <c r="LYC38" s="107"/>
      <c r="LYD38" s="107"/>
      <c r="LYE38" s="107"/>
      <c r="LYF38" s="107"/>
      <c r="LYG38" s="107"/>
      <c r="LYH38" s="107"/>
      <c r="LYI38" s="107"/>
      <c r="LYJ38" s="107"/>
      <c r="LYK38" s="107"/>
      <c r="LYL38" s="107"/>
      <c r="LYM38" s="107"/>
      <c r="LYN38" s="107"/>
      <c r="LYO38" s="107"/>
      <c r="LYP38" s="107"/>
      <c r="LYQ38" s="107"/>
      <c r="LYR38" s="107"/>
      <c r="LYS38" s="107"/>
      <c r="LYT38" s="107"/>
      <c r="LYU38" s="107"/>
      <c r="LYV38" s="107"/>
      <c r="LYW38" s="107"/>
      <c r="LYX38" s="107"/>
      <c r="LYY38" s="107"/>
      <c r="LYZ38" s="107"/>
      <c r="LZA38" s="107"/>
      <c r="LZB38" s="107"/>
      <c r="LZC38" s="107"/>
      <c r="LZD38" s="107"/>
      <c r="LZE38" s="107"/>
      <c r="LZF38" s="107"/>
      <c r="LZG38" s="107"/>
      <c r="LZH38" s="107"/>
      <c r="LZI38" s="107"/>
      <c r="LZJ38" s="107"/>
      <c r="LZK38" s="107"/>
      <c r="LZL38" s="107"/>
      <c r="LZM38" s="107"/>
      <c r="LZN38" s="107"/>
      <c r="LZO38" s="107"/>
      <c r="LZP38" s="107"/>
      <c r="LZQ38" s="107"/>
      <c r="LZR38" s="107"/>
      <c r="LZS38" s="107"/>
      <c r="LZT38" s="107"/>
      <c r="LZU38" s="107"/>
      <c r="LZV38" s="107"/>
      <c r="LZW38" s="107"/>
      <c r="LZX38" s="107"/>
      <c r="LZY38" s="107"/>
      <c r="LZZ38" s="107"/>
      <c r="MAA38" s="107"/>
      <c r="MAB38" s="107"/>
      <c r="MAC38" s="107"/>
      <c r="MAD38" s="107"/>
      <c r="MAE38" s="107"/>
      <c r="MAF38" s="107"/>
      <c r="MAG38" s="107"/>
      <c r="MAH38" s="107"/>
      <c r="MAI38" s="107"/>
      <c r="MAJ38" s="107"/>
      <c r="MAK38" s="107"/>
      <c r="MAL38" s="107"/>
      <c r="MAM38" s="107"/>
      <c r="MAN38" s="107"/>
      <c r="MAO38" s="107"/>
      <c r="MAP38" s="107"/>
      <c r="MAQ38" s="107"/>
      <c r="MAR38" s="107"/>
      <c r="MAS38" s="107"/>
      <c r="MAT38" s="107"/>
      <c r="MAU38" s="107"/>
      <c r="MAV38" s="107"/>
      <c r="MAW38" s="107"/>
      <c r="MAX38" s="107"/>
      <c r="MAY38" s="107"/>
      <c r="MAZ38" s="107"/>
      <c r="MBA38" s="107"/>
      <c r="MBB38" s="107"/>
      <c r="MBC38" s="107"/>
      <c r="MBD38" s="107"/>
      <c r="MBE38" s="107"/>
      <c r="MBF38" s="107"/>
      <c r="MBG38" s="107"/>
      <c r="MBH38" s="107"/>
      <c r="MBI38" s="107"/>
      <c r="MBJ38" s="107"/>
      <c r="MBK38" s="107"/>
      <c r="MBL38" s="107"/>
      <c r="MBM38" s="107"/>
      <c r="MBN38" s="107"/>
      <c r="MBO38" s="107"/>
      <c r="MBP38" s="107"/>
      <c r="MBQ38" s="107"/>
      <c r="MBR38" s="107"/>
      <c r="MBS38" s="107"/>
      <c r="MBT38" s="107"/>
      <c r="MBU38" s="107"/>
      <c r="MBV38" s="107"/>
      <c r="MBW38" s="107"/>
      <c r="MBX38" s="107"/>
      <c r="MBY38" s="107"/>
      <c r="MBZ38" s="107"/>
      <c r="MCA38" s="107"/>
      <c r="MCB38" s="107"/>
      <c r="MCC38" s="107"/>
      <c r="MCD38" s="107"/>
      <c r="MCE38" s="107"/>
      <c r="MCF38" s="107"/>
      <c r="MCG38" s="107"/>
      <c r="MCH38" s="107"/>
      <c r="MCI38" s="107"/>
      <c r="MCJ38" s="107"/>
      <c r="MCK38" s="107"/>
      <c r="MCL38" s="107"/>
      <c r="MCM38" s="107"/>
      <c r="MCN38" s="107"/>
      <c r="MCO38" s="107"/>
      <c r="MCP38" s="107"/>
      <c r="MCQ38" s="107"/>
      <c r="MCR38" s="107"/>
      <c r="MCS38" s="107"/>
      <c r="MCT38" s="107"/>
      <c r="MCU38" s="107"/>
      <c r="MCV38" s="107"/>
      <c r="MCW38" s="107"/>
      <c r="MCX38" s="107"/>
      <c r="MCY38" s="107"/>
      <c r="MCZ38" s="107"/>
      <c r="MDA38" s="107"/>
      <c r="MDB38" s="107"/>
      <c r="MDC38" s="107"/>
      <c r="MDD38" s="107"/>
      <c r="MDE38" s="107"/>
      <c r="MDF38" s="107"/>
      <c r="MDG38" s="107"/>
      <c r="MDH38" s="107"/>
      <c r="MDI38" s="107"/>
      <c r="MDJ38" s="107"/>
      <c r="MDK38" s="107"/>
      <c r="MDL38" s="107"/>
      <c r="MDM38" s="107"/>
      <c r="MDN38" s="107"/>
      <c r="MDO38" s="107"/>
      <c r="MDP38" s="107"/>
      <c r="MDQ38" s="107"/>
      <c r="MDR38" s="107"/>
      <c r="MDS38" s="107"/>
      <c r="MDT38" s="107"/>
      <c r="MDU38" s="107"/>
      <c r="MDV38" s="107"/>
      <c r="MDW38" s="107"/>
      <c r="MDX38" s="107"/>
      <c r="MDY38" s="107"/>
      <c r="MDZ38" s="107"/>
      <c r="MEA38" s="107"/>
      <c r="MEB38" s="107"/>
      <c r="MEC38" s="107"/>
      <c r="MED38" s="107"/>
      <c r="MEE38" s="107"/>
      <c r="MEF38" s="107"/>
      <c r="MEG38" s="107"/>
      <c r="MEH38" s="107"/>
      <c r="MEI38" s="107"/>
      <c r="MEJ38" s="107"/>
      <c r="MEK38" s="107"/>
      <c r="MEL38" s="107"/>
      <c r="MEM38" s="107"/>
      <c r="MEN38" s="107"/>
      <c r="MEO38" s="107"/>
      <c r="MEP38" s="107"/>
      <c r="MEQ38" s="107"/>
      <c r="MER38" s="107"/>
      <c r="MES38" s="107"/>
      <c r="MET38" s="107"/>
      <c r="MEU38" s="107"/>
      <c r="MEV38" s="107"/>
      <c r="MEW38" s="107"/>
      <c r="MEX38" s="107"/>
      <c r="MEY38" s="107"/>
      <c r="MEZ38" s="107"/>
      <c r="MFA38" s="107"/>
      <c r="MFB38" s="107"/>
      <c r="MFC38" s="107"/>
      <c r="MFD38" s="107"/>
      <c r="MFE38" s="107"/>
      <c r="MFF38" s="107"/>
      <c r="MFG38" s="107"/>
      <c r="MFH38" s="107"/>
      <c r="MFI38" s="107"/>
      <c r="MFJ38" s="107"/>
      <c r="MFK38" s="107"/>
      <c r="MFL38" s="107"/>
      <c r="MFM38" s="107"/>
      <c r="MFN38" s="107"/>
      <c r="MFO38" s="107"/>
      <c r="MFP38" s="107"/>
      <c r="MFQ38" s="107"/>
      <c r="MFR38" s="107"/>
      <c r="MFS38" s="107"/>
      <c r="MFT38" s="107"/>
      <c r="MFU38" s="107"/>
      <c r="MFV38" s="107"/>
      <c r="MFW38" s="107"/>
      <c r="MFX38" s="107"/>
      <c r="MFY38" s="107"/>
      <c r="MFZ38" s="107"/>
      <c r="MGA38" s="107"/>
      <c r="MGB38" s="107"/>
      <c r="MGC38" s="107"/>
      <c r="MGD38" s="107"/>
      <c r="MGE38" s="107"/>
      <c r="MGF38" s="107"/>
      <c r="MGG38" s="107"/>
      <c r="MGH38" s="107"/>
      <c r="MGI38" s="107"/>
      <c r="MGJ38" s="107"/>
      <c r="MGK38" s="107"/>
      <c r="MGL38" s="107"/>
      <c r="MGM38" s="107"/>
      <c r="MGN38" s="107"/>
      <c r="MGO38" s="107"/>
      <c r="MGP38" s="107"/>
      <c r="MGQ38" s="107"/>
      <c r="MGR38" s="107"/>
      <c r="MGS38" s="107"/>
      <c r="MGT38" s="107"/>
      <c r="MGU38" s="107"/>
      <c r="MGV38" s="107"/>
      <c r="MGW38" s="107"/>
      <c r="MGX38" s="107"/>
      <c r="MGY38" s="107"/>
      <c r="MGZ38" s="107"/>
      <c r="MHA38" s="107"/>
      <c r="MHB38" s="107"/>
      <c r="MHC38" s="107"/>
      <c r="MHD38" s="107"/>
      <c r="MHE38" s="107"/>
      <c r="MHF38" s="107"/>
      <c r="MHG38" s="107"/>
      <c r="MHH38" s="107"/>
      <c r="MHI38" s="107"/>
      <c r="MHJ38" s="107"/>
      <c r="MHK38" s="107"/>
      <c r="MHL38" s="107"/>
      <c r="MHM38" s="107"/>
      <c r="MHN38" s="107"/>
      <c r="MHO38" s="107"/>
      <c r="MHP38" s="107"/>
      <c r="MHQ38" s="107"/>
      <c r="MHR38" s="107"/>
      <c r="MHS38" s="107"/>
      <c r="MHT38" s="107"/>
      <c r="MHU38" s="107"/>
      <c r="MHV38" s="107"/>
      <c r="MHW38" s="107"/>
      <c r="MHX38" s="107"/>
      <c r="MHY38" s="107"/>
      <c r="MHZ38" s="107"/>
      <c r="MIA38" s="107"/>
      <c r="MIB38" s="107"/>
      <c r="MIC38" s="107"/>
      <c r="MID38" s="107"/>
      <c r="MIE38" s="107"/>
      <c r="MIF38" s="107"/>
      <c r="MIG38" s="107"/>
      <c r="MIH38" s="107"/>
      <c r="MII38" s="107"/>
      <c r="MIJ38" s="107"/>
      <c r="MIK38" s="107"/>
      <c r="MIL38" s="107"/>
      <c r="MIM38" s="107"/>
      <c r="MIN38" s="107"/>
      <c r="MIO38" s="107"/>
      <c r="MIP38" s="107"/>
      <c r="MIQ38" s="107"/>
      <c r="MIR38" s="107"/>
      <c r="MIS38" s="107"/>
      <c r="MIT38" s="107"/>
      <c r="MIU38" s="107"/>
      <c r="MIV38" s="107"/>
      <c r="MIW38" s="107"/>
      <c r="MIX38" s="107"/>
      <c r="MIY38" s="107"/>
      <c r="MIZ38" s="107"/>
      <c r="MJA38" s="107"/>
      <c r="MJB38" s="107"/>
      <c r="MJC38" s="107"/>
      <c r="MJD38" s="107"/>
      <c r="MJE38" s="107"/>
      <c r="MJF38" s="107"/>
      <c r="MJG38" s="107"/>
      <c r="MJH38" s="107"/>
      <c r="MJI38" s="107"/>
      <c r="MJJ38" s="107"/>
      <c r="MJK38" s="107"/>
      <c r="MJL38" s="107"/>
      <c r="MJM38" s="107"/>
      <c r="MJN38" s="107"/>
      <c r="MJO38" s="107"/>
      <c r="MJP38" s="107"/>
      <c r="MJQ38" s="107"/>
      <c r="MJR38" s="107"/>
      <c r="MJS38" s="107"/>
      <c r="MJT38" s="107"/>
      <c r="MJU38" s="107"/>
      <c r="MJV38" s="107"/>
      <c r="MJW38" s="107"/>
      <c r="MJX38" s="107"/>
      <c r="MJY38" s="107"/>
      <c r="MJZ38" s="107"/>
      <c r="MKA38" s="107"/>
      <c r="MKB38" s="107"/>
      <c r="MKC38" s="107"/>
      <c r="MKD38" s="107"/>
      <c r="MKE38" s="107"/>
      <c r="MKF38" s="107"/>
      <c r="MKG38" s="107"/>
      <c r="MKH38" s="107"/>
      <c r="MKI38" s="107"/>
      <c r="MKJ38" s="107"/>
      <c r="MKK38" s="107"/>
      <c r="MKL38" s="107"/>
      <c r="MKM38" s="107"/>
      <c r="MKN38" s="107"/>
      <c r="MKO38" s="107"/>
      <c r="MKP38" s="107"/>
      <c r="MKQ38" s="107"/>
      <c r="MKR38" s="107"/>
      <c r="MKS38" s="107"/>
      <c r="MKT38" s="107"/>
      <c r="MKU38" s="107"/>
      <c r="MKV38" s="107"/>
      <c r="MKW38" s="107"/>
      <c r="MKX38" s="107"/>
      <c r="MKY38" s="107"/>
      <c r="MKZ38" s="107"/>
      <c r="MLA38" s="107"/>
      <c r="MLB38" s="107"/>
      <c r="MLC38" s="107"/>
      <c r="MLD38" s="107"/>
      <c r="MLE38" s="107"/>
      <c r="MLF38" s="107"/>
      <c r="MLG38" s="107"/>
      <c r="MLH38" s="107"/>
      <c r="MLI38" s="107"/>
      <c r="MLJ38" s="107"/>
      <c r="MLK38" s="107"/>
      <c r="MLL38" s="107"/>
      <c r="MLM38" s="107"/>
      <c r="MLN38" s="107"/>
      <c r="MLO38" s="107"/>
      <c r="MLP38" s="107"/>
      <c r="MLQ38" s="107"/>
      <c r="MLR38" s="107"/>
      <c r="MLS38" s="107"/>
      <c r="MLT38" s="107"/>
      <c r="MLU38" s="107"/>
      <c r="MLV38" s="107"/>
      <c r="MLW38" s="107"/>
      <c r="MLX38" s="107"/>
      <c r="MLY38" s="107"/>
      <c r="MLZ38" s="107"/>
      <c r="MMA38" s="107"/>
      <c r="MMB38" s="107"/>
      <c r="MMC38" s="107"/>
      <c r="MMD38" s="107"/>
      <c r="MME38" s="107"/>
      <c r="MMF38" s="107"/>
      <c r="MMG38" s="107"/>
      <c r="MMH38" s="107"/>
      <c r="MMI38" s="107"/>
      <c r="MMJ38" s="107"/>
      <c r="MMK38" s="107"/>
      <c r="MML38" s="107"/>
      <c r="MMM38" s="107"/>
      <c r="MMN38" s="107"/>
      <c r="MMO38" s="107"/>
      <c r="MMP38" s="107"/>
      <c r="MMQ38" s="107"/>
      <c r="MMR38" s="107"/>
      <c r="MMS38" s="107"/>
      <c r="MMT38" s="107"/>
      <c r="MMU38" s="107"/>
      <c r="MMV38" s="107"/>
      <c r="MMW38" s="107"/>
      <c r="MMX38" s="107"/>
      <c r="MMY38" s="107"/>
      <c r="MMZ38" s="107"/>
      <c r="MNA38" s="107"/>
      <c r="MNB38" s="107"/>
      <c r="MNC38" s="107"/>
      <c r="MND38" s="107"/>
      <c r="MNE38" s="107"/>
      <c r="MNF38" s="107"/>
      <c r="MNG38" s="107"/>
      <c r="MNH38" s="107"/>
      <c r="MNI38" s="107"/>
      <c r="MNJ38" s="107"/>
      <c r="MNK38" s="107"/>
      <c r="MNL38" s="107"/>
      <c r="MNM38" s="107"/>
      <c r="MNN38" s="107"/>
      <c r="MNO38" s="107"/>
      <c r="MNP38" s="107"/>
      <c r="MNQ38" s="107"/>
      <c r="MNR38" s="107"/>
      <c r="MNS38" s="107"/>
      <c r="MNT38" s="107"/>
      <c r="MNU38" s="107"/>
      <c r="MNV38" s="107"/>
      <c r="MNW38" s="107"/>
      <c r="MNX38" s="107"/>
      <c r="MNY38" s="107"/>
      <c r="MNZ38" s="107"/>
      <c r="MOA38" s="107"/>
      <c r="MOB38" s="107"/>
      <c r="MOC38" s="107"/>
      <c r="MOD38" s="107"/>
      <c r="MOE38" s="107"/>
      <c r="MOF38" s="107"/>
      <c r="MOG38" s="107"/>
      <c r="MOH38" s="107"/>
      <c r="MOI38" s="107"/>
      <c r="MOJ38" s="107"/>
      <c r="MOK38" s="107"/>
      <c r="MOL38" s="107"/>
      <c r="MOM38" s="107"/>
      <c r="MON38" s="107"/>
      <c r="MOO38" s="107"/>
      <c r="MOP38" s="107"/>
      <c r="MOQ38" s="107"/>
      <c r="MOR38" s="107"/>
      <c r="MOS38" s="107"/>
      <c r="MOT38" s="107"/>
      <c r="MOU38" s="107"/>
      <c r="MOV38" s="107"/>
      <c r="MOW38" s="107"/>
      <c r="MOX38" s="107"/>
      <c r="MOY38" s="107"/>
      <c r="MOZ38" s="107"/>
      <c r="MPA38" s="107"/>
      <c r="MPB38" s="107"/>
      <c r="MPC38" s="107"/>
      <c r="MPD38" s="107"/>
      <c r="MPE38" s="107"/>
      <c r="MPF38" s="107"/>
      <c r="MPG38" s="107"/>
      <c r="MPH38" s="107"/>
      <c r="MPI38" s="107"/>
      <c r="MPJ38" s="107"/>
      <c r="MPK38" s="107"/>
      <c r="MPL38" s="107"/>
      <c r="MPM38" s="107"/>
      <c r="MPN38" s="107"/>
      <c r="MPO38" s="107"/>
      <c r="MPP38" s="107"/>
      <c r="MPQ38" s="107"/>
      <c r="MPR38" s="107"/>
      <c r="MPS38" s="107"/>
      <c r="MPT38" s="107"/>
      <c r="MPU38" s="107"/>
      <c r="MPV38" s="107"/>
      <c r="MPW38" s="107"/>
      <c r="MPX38" s="107"/>
      <c r="MPY38" s="107"/>
      <c r="MPZ38" s="107"/>
      <c r="MQA38" s="107"/>
      <c r="MQB38" s="107"/>
      <c r="MQC38" s="107"/>
      <c r="MQD38" s="107"/>
      <c r="MQE38" s="107"/>
      <c r="MQF38" s="107"/>
      <c r="MQG38" s="107"/>
      <c r="MQH38" s="107"/>
      <c r="MQI38" s="107"/>
      <c r="MQJ38" s="107"/>
      <c r="MQK38" s="107"/>
      <c r="MQL38" s="107"/>
      <c r="MQM38" s="107"/>
      <c r="MQN38" s="107"/>
      <c r="MQO38" s="107"/>
      <c r="MQP38" s="107"/>
      <c r="MQQ38" s="107"/>
      <c r="MQR38" s="107"/>
      <c r="MQS38" s="107"/>
      <c r="MQT38" s="107"/>
      <c r="MQU38" s="107"/>
      <c r="MQV38" s="107"/>
      <c r="MQW38" s="107"/>
      <c r="MQX38" s="107"/>
      <c r="MQY38" s="107"/>
      <c r="MQZ38" s="107"/>
      <c r="MRA38" s="107"/>
      <c r="MRB38" s="107"/>
      <c r="MRC38" s="107"/>
      <c r="MRD38" s="107"/>
      <c r="MRE38" s="107"/>
      <c r="MRF38" s="107"/>
      <c r="MRG38" s="107"/>
      <c r="MRH38" s="107"/>
      <c r="MRI38" s="107"/>
      <c r="MRJ38" s="107"/>
      <c r="MRK38" s="107"/>
      <c r="MRL38" s="107"/>
      <c r="MRM38" s="107"/>
      <c r="MRN38" s="107"/>
      <c r="MRO38" s="107"/>
      <c r="MRP38" s="107"/>
      <c r="MRQ38" s="107"/>
      <c r="MRR38" s="107"/>
      <c r="MRS38" s="107"/>
      <c r="MRT38" s="107"/>
      <c r="MRU38" s="107"/>
      <c r="MRV38" s="107"/>
      <c r="MRW38" s="107"/>
      <c r="MRX38" s="107"/>
      <c r="MRY38" s="107"/>
      <c r="MRZ38" s="107"/>
      <c r="MSA38" s="107"/>
      <c r="MSB38" s="107"/>
      <c r="MSC38" s="107"/>
      <c r="MSD38" s="107"/>
      <c r="MSE38" s="107"/>
      <c r="MSF38" s="107"/>
      <c r="MSG38" s="107"/>
      <c r="MSH38" s="107"/>
      <c r="MSI38" s="107"/>
      <c r="MSJ38" s="107"/>
      <c r="MSK38" s="107"/>
      <c r="MSL38" s="107"/>
      <c r="MSM38" s="107"/>
      <c r="MSN38" s="107"/>
      <c r="MSO38" s="107"/>
      <c r="MSP38" s="107"/>
      <c r="MSQ38" s="107"/>
      <c r="MSR38" s="107"/>
      <c r="MSS38" s="107"/>
      <c r="MST38" s="107"/>
      <c r="MSU38" s="107"/>
      <c r="MSV38" s="107"/>
      <c r="MSW38" s="107"/>
      <c r="MSX38" s="107"/>
      <c r="MSY38" s="107"/>
      <c r="MSZ38" s="107"/>
      <c r="MTA38" s="107"/>
      <c r="MTB38" s="107"/>
      <c r="MTC38" s="107"/>
      <c r="MTD38" s="107"/>
      <c r="MTE38" s="107"/>
      <c r="MTF38" s="107"/>
      <c r="MTG38" s="107"/>
      <c r="MTH38" s="107"/>
      <c r="MTI38" s="107"/>
      <c r="MTJ38" s="107"/>
      <c r="MTK38" s="107"/>
      <c r="MTL38" s="107"/>
      <c r="MTM38" s="107"/>
      <c r="MTN38" s="107"/>
      <c r="MTO38" s="107"/>
      <c r="MTP38" s="107"/>
      <c r="MTQ38" s="107"/>
      <c r="MTR38" s="107"/>
      <c r="MTS38" s="107"/>
      <c r="MTT38" s="107"/>
      <c r="MTU38" s="107"/>
      <c r="MTV38" s="107"/>
      <c r="MTW38" s="107"/>
      <c r="MTX38" s="107"/>
      <c r="MTY38" s="107"/>
      <c r="MTZ38" s="107"/>
      <c r="MUA38" s="107"/>
      <c r="MUB38" s="107"/>
      <c r="MUC38" s="107"/>
      <c r="MUD38" s="107"/>
      <c r="MUE38" s="107"/>
      <c r="MUF38" s="107"/>
      <c r="MUG38" s="107"/>
      <c r="MUH38" s="107"/>
      <c r="MUI38" s="107"/>
      <c r="MUJ38" s="107"/>
      <c r="MUK38" s="107"/>
      <c r="MUL38" s="107"/>
      <c r="MUM38" s="107"/>
      <c r="MUN38" s="107"/>
      <c r="MUO38" s="107"/>
      <c r="MUP38" s="107"/>
      <c r="MUQ38" s="107"/>
      <c r="MUR38" s="107"/>
      <c r="MUS38" s="107"/>
      <c r="MUT38" s="107"/>
      <c r="MUU38" s="107"/>
      <c r="MUV38" s="107"/>
      <c r="MUW38" s="107"/>
      <c r="MUX38" s="107"/>
      <c r="MUY38" s="107"/>
      <c r="MUZ38" s="107"/>
      <c r="MVA38" s="107"/>
      <c r="MVB38" s="107"/>
      <c r="MVC38" s="107"/>
      <c r="MVD38" s="107"/>
      <c r="MVE38" s="107"/>
      <c r="MVF38" s="107"/>
      <c r="MVG38" s="107"/>
      <c r="MVH38" s="107"/>
      <c r="MVI38" s="107"/>
      <c r="MVJ38" s="107"/>
      <c r="MVK38" s="107"/>
      <c r="MVL38" s="107"/>
      <c r="MVM38" s="107"/>
      <c r="MVN38" s="107"/>
      <c r="MVO38" s="107"/>
      <c r="MVP38" s="107"/>
      <c r="MVQ38" s="107"/>
      <c r="MVR38" s="107"/>
      <c r="MVS38" s="107"/>
      <c r="MVT38" s="107"/>
      <c r="MVU38" s="107"/>
      <c r="MVV38" s="107"/>
      <c r="MVW38" s="107"/>
      <c r="MVX38" s="107"/>
      <c r="MVY38" s="107"/>
      <c r="MVZ38" s="107"/>
      <c r="MWA38" s="107"/>
      <c r="MWB38" s="107"/>
      <c r="MWC38" s="107"/>
      <c r="MWD38" s="107"/>
      <c r="MWE38" s="107"/>
      <c r="MWF38" s="107"/>
      <c r="MWG38" s="107"/>
      <c r="MWH38" s="107"/>
      <c r="MWI38" s="107"/>
      <c r="MWJ38" s="107"/>
      <c r="MWK38" s="107"/>
      <c r="MWL38" s="107"/>
      <c r="MWM38" s="107"/>
      <c r="MWN38" s="107"/>
      <c r="MWO38" s="107"/>
      <c r="MWP38" s="107"/>
      <c r="MWQ38" s="107"/>
      <c r="MWR38" s="107"/>
      <c r="MWS38" s="107"/>
      <c r="MWT38" s="107"/>
      <c r="MWU38" s="107"/>
      <c r="MWV38" s="107"/>
      <c r="MWW38" s="107"/>
      <c r="MWX38" s="107"/>
      <c r="MWY38" s="107"/>
      <c r="MWZ38" s="107"/>
      <c r="MXA38" s="107"/>
      <c r="MXB38" s="107"/>
      <c r="MXC38" s="107"/>
      <c r="MXD38" s="107"/>
      <c r="MXE38" s="107"/>
      <c r="MXF38" s="107"/>
      <c r="MXG38" s="107"/>
      <c r="MXH38" s="107"/>
      <c r="MXI38" s="107"/>
      <c r="MXJ38" s="107"/>
      <c r="MXK38" s="107"/>
      <c r="MXL38" s="107"/>
      <c r="MXM38" s="107"/>
      <c r="MXN38" s="107"/>
      <c r="MXO38" s="107"/>
      <c r="MXP38" s="107"/>
      <c r="MXQ38" s="107"/>
      <c r="MXR38" s="107"/>
      <c r="MXS38" s="107"/>
      <c r="MXT38" s="107"/>
      <c r="MXU38" s="107"/>
      <c r="MXV38" s="107"/>
      <c r="MXW38" s="107"/>
      <c r="MXX38" s="107"/>
      <c r="MXY38" s="107"/>
      <c r="MXZ38" s="107"/>
      <c r="MYA38" s="107"/>
      <c r="MYB38" s="107"/>
      <c r="MYC38" s="107"/>
      <c r="MYD38" s="107"/>
      <c r="MYE38" s="107"/>
      <c r="MYF38" s="107"/>
      <c r="MYG38" s="107"/>
      <c r="MYH38" s="107"/>
      <c r="MYI38" s="107"/>
      <c r="MYJ38" s="107"/>
      <c r="MYK38" s="107"/>
      <c r="MYL38" s="107"/>
      <c r="MYM38" s="107"/>
      <c r="MYN38" s="107"/>
      <c r="MYO38" s="107"/>
      <c r="MYP38" s="107"/>
      <c r="MYQ38" s="107"/>
      <c r="MYR38" s="107"/>
      <c r="MYS38" s="107"/>
      <c r="MYT38" s="107"/>
      <c r="MYU38" s="107"/>
      <c r="MYV38" s="107"/>
      <c r="MYW38" s="107"/>
      <c r="MYX38" s="107"/>
      <c r="MYY38" s="107"/>
      <c r="MYZ38" s="107"/>
      <c r="MZA38" s="107"/>
      <c r="MZB38" s="107"/>
      <c r="MZC38" s="107"/>
      <c r="MZD38" s="107"/>
      <c r="MZE38" s="107"/>
      <c r="MZF38" s="107"/>
      <c r="MZG38" s="107"/>
      <c r="MZH38" s="107"/>
      <c r="MZI38" s="107"/>
      <c r="MZJ38" s="107"/>
      <c r="MZK38" s="107"/>
      <c r="MZL38" s="107"/>
      <c r="MZM38" s="107"/>
      <c r="MZN38" s="107"/>
      <c r="MZO38" s="107"/>
      <c r="MZP38" s="107"/>
      <c r="MZQ38" s="107"/>
      <c r="MZR38" s="107"/>
      <c r="MZS38" s="107"/>
      <c r="MZT38" s="107"/>
      <c r="MZU38" s="107"/>
      <c r="MZV38" s="107"/>
      <c r="MZW38" s="107"/>
      <c r="MZX38" s="107"/>
      <c r="MZY38" s="107"/>
      <c r="MZZ38" s="107"/>
      <c r="NAA38" s="107"/>
      <c r="NAB38" s="107"/>
      <c r="NAC38" s="107"/>
      <c r="NAD38" s="107"/>
      <c r="NAE38" s="107"/>
      <c r="NAF38" s="107"/>
      <c r="NAG38" s="107"/>
      <c r="NAH38" s="107"/>
      <c r="NAI38" s="107"/>
      <c r="NAJ38" s="107"/>
      <c r="NAK38" s="107"/>
      <c r="NAL38" s="107"/>
      <c r="NAM38" s="107"/>
      <c r="NAN38" s="107"/>
      <c r="NAO38" s="107"/>
      <c r="NAP38" s="107"/>
      <c r="NAQ38" s="107"/>
      <c r="NAR38" s="107"/>
      <c r="NAS38" s="107"/>
      <c r="NAT38" s="107"/>
      <c r="NAU38" s="107"/>
      <c r="NAV38" s="107"/>
      <c r="NAW38" s="107"/>
      <c r="NAX38" s="107"/>
      <c r="NAY38" s="107"/>
      <c r="NAZ38" s="107"/>
      <c r="NBA38" s="107"/>
      <c r="NBB38" s="107"/>
      <c r="NBC38" s="107"/>
      <c r="NBD38" s="107"/>
      <c r="NBE38" s="107"/>
      <c r="NBF38" s="107"/>
      <c r="NBG38" s="107"/>
      <c r="NBH38" s="107"/>
      <c r="NBI38" s="107"/>
      <c r="NBJ38" s="107"/>
      <c r="NBK38" s="107"/>
      <c r="NBL38" s="107"/>
      <c r="NBM38" s="107"/>
      <c r="NBN38" s="107"/>
      <c r="NBO38" s="107"/>
      <c r="NBP38" s="107"/>
      <c r="NBQ38" s="107"/>
      <c r="NBR38" s="107"/>
      <c r="NBS38" s="107"/>
      <c r="NBT38" s="107"/>
      <c r="NBU38" s="107"/>
      <c r="NBV38" s="107"/>
      <c r="NBW38" s="107"/>
      <c r="NBX38" s="107"/>
      <c r="NBY38" s="107"/>
      <c r="NBZ38" s="107"/>
      <c r="NCA38" s="107"/>
      <c r="NCB38" s="107"/>
      <c r="NCC38" s="107"/>
      <c r="NCD38" s="107"/>
      <c r="NCE38" s="107"/>
      <c r="NCF38" s="107"/>
      <c r="NCG38" s="107"/>
      <c r="NCH38" s="107"/>
      <c r="NCI38" s="107"/>
      <c r="NCJ38" s="107"/>
      <c r="NCK38" s="107"/>
      <c r="NCL38" s="107"/>
      <c r="NCM38" s="107"/>
      <c r="NCN38" s="107"/>
      <c r="NCO38" s="107"/>
      <c r="NCP38" s="107"/>
      <c r="NCQ38" s="107"/>
      <c r="NCR38" s="107"/>
      <c r="NCS38" s="107"/>
      <c r="NCT38" s="107"/>
      <c r="NCU38" s="107"/>
      <c r="NCV38" s="107"/>
      <c r="NCW38" s="107"/>
      <c r="NCX38" s="107"/>
      <c r="NCY38" s="107"/>
      <c r="NCZ38" s="107"/>
      <c r="NDA38" s="107"/>
      <c r="NDB38" s="107"/>
      <c r="NDC38" s="107"/>
      <c r="NDD38" s="107"/>
      <c r="NDE38" s="107"/>
      <c r="NDF38" s="107"/>
      <c r="NDG38" s="107"/>
      <c r="NDH38" s="107"/>
      <c r="NDI38" s="107"/>
      <c r="NDJ38" s="107"/>
      <c r="NDK38" s="107"/>
      <c r="NDL38" s="107"/>
      <c r="NDM38" s="107"/>
      <c r="NDN38" s="107"/>
      <c r="NDO38" s="107"/>
      <c r="NDP38" s="107"/>
      <c r="NDQ38" s="107"/>
      <c r="NDR38" s="107"/>
      <c r="NDS38" s="107"/>
      <c r="NDT38" s="107"/>
      <c r="NDU38" s="107"/>
      <c r="NDV38" s="107"/>
      <c r="NDW38" s="107"/>
      <c r="NDX38" s="107"/>
      <c r="NDY38" s="107"/>
      <c r="NDZ38" s="107"/>
      <c r="NEA38" s="107"/>
      <c r="NEB38" s="107"/>
      <c r="NEC38" s="107"/>
      <c r="NED38" s="107"/>
      <c r="NEE38" s="107"/>
      <c r="NEF38" s="107"/>
      <c r="NEG38" s="107"/>
      <c r="NEH38" s="107"/>
      <c r="NEI38" s="107"/>
      <c r="NEJ38" s="107"/>
      <c r="NEK38" s="107"/>
      <c r="NEL38" s="107"/>
      <c r="NEM38" s="107"/>
      <c r="NEN38" s="107"/>
      <c r="NEO38" s="107"/>
      <c r="NEP38" s="107"/>
      <c r="NEQ38" s="107"/>
      <c r="NER38" s="107"/>
      <c r="NES38" s="107"/>
      <c r="NET38" s="107"/>
      <c r="NEU38" s="107"/>
      <c r="NEV38" s="107"/>
      <c r="NEW38" s="107"/>
      <c r="NEX38" s="107"/>
      <c r="NEY38" s="107"/>
      <c r="NEZ38" s="107"/>
      <c r="NFA38" s="107"/>
      <c r="NFB38" s="107"/>
      <c r="NFC38" s="107"/>
      <c r="NFD38" s="107"/>
      <c r="NFE38" s="107"/>
      <c r="NFF38" s="107"/>
      <c r="NFG38" s="107"/>
      <c r="NFH38" s="107"/>
      <c r="NFI38" s="107"/>
      <c r="NFJ38" s="107"/>
      <c r="NFK38" s="107"/>
      <c r="NFL38" s="107"/>
      <c r="NFM38" s="107"/>
      <c r="NFN38" s="107"/>
      <c r="NFO38" s="107"/>
      <c r="NFP38" s="107"/>
      <c r="NFQ38" s="107"/>
      <c r="NFR38" s="107"/>
      <c r="NFS38" s="107"/>
      <c r="NFT38" s="107"/>
      <c r="NFU38" s="107"/>
      <c r="NFV38" s="107"/>
      <c r="NFW38" s="107"/>
      <c r="NFX38" s="107"/>
      <c r="NFY38" s="107"/>
      <c r="NFZ38" s="107"/>
      <c r="NGA38" s="107"/>
      <c r="NGB38" s="107"/>
      <c r="NGC38" s="107"/>
      <c r="NGD38" s="107"/>
      <c r="NGE38" s="107"/>
      <c r="NGF38" s="107"/>
      <c r="NGG38" s="107"/>
      <c r="NGH38" s="107"/>
      <c r="NGI38" s="107"/>
      <c r="NGJ38" s="107"/>
      <c r="NGK38" s="107"/>
      <c r="NGL38" s="107"/>
      <c r="NGM38" s="107"/>
      <c r="NGN38" s="107"/>
      <c r="NGO38" s="107"/>
      <c r="NGP38" s="107"/>
      <c r="NGQ38" s="107"/>
      <c r="NGR38" s="107"/>
      <c r="NGS38" s="107"/>
      <c r="NGT38" s="107"/>
      <c r="NGU38" s="107"/>
      <c r="NGV38" s="107"/>
      <c r="NGW38" s="107"/>
      <c r="NGX38" s="107"/>
      <c r="NGY38" s="107"/>
      <c r="NGZ38" s="107"/>
      <c r="NHA38" s="107"/>
      <c r="NHB38" s="107"/>
      <c r="NHC38" s="107"/>
      <c r="NHD38" s="107"/>
      <c r="NHE38" s="107"/>
      <c r="NHF38" s="107"/>
      <c r="NHG38" s="107"/>
      <c r="NHH38" s="107"/>
      <c r="NHI38" s="107"/>
      <c r="NHJ38" s="107"/>
      <c r="NHK38" s="107"/>
      <c r="NHL38" s="107"/>
      <c r="NHM38" s="107"/>
      <c r="NHN38" s="107"/>
      <c r="NHO38" s="107"/>
      <c r="NHP38" s="107"/>
      <c r="NHQ38" s="107"/>
      <c r="NHR38" s="107"/>
      <c r="NHS38" s="107"/>
      <c r="NHT38" s="107"/>
      <c r="NHU38" s="107"/>
      <c r="NHV38" s="107"/>
      <c r="NHW38" s="107"/>
      <c r="NHX38" s="107"/>
      <c r="NHY38" s="107"/>
      <c r="NHZ38" s="107"/>
      <c r="NIA38" s="107"/>
      <c r="NIB38" s="107"/>
      <c r="NIC38" s="107"/>
      <c r="NID38" s="107"/>
      <c r="NIE38" s="107"/>
      <c r="NIF38" s="107"/>
      <c r="NIG38" s="107"/>
      <c r="NIH38" s="107"/>
      <c r="NII38" s="107"/>
      <c r="NIJ38" s="107"/>
      <c r="NIK38" s="107"/>
      <c r="NIL38" s="107"/>
      <c r="NIM38" s="107"/>
      <c r="NIN38" s="107"/>
      <c r="NIO38" s="107"/>
      <c r="NIP38" s="107"/>
      <c r="NIQ38" s="107"/>
      <c r="NIR38" s="107"/>
      <c r="NIS38" s="107"/>
      <c r="NIT38" s="107"/>
      <c r="NIU38" s="107"/>
      <c r="NIV38" s="107"/>
      <c r="NIW38" s="107"/>
      <c r="NIX38" s="107"/>
      <c r="NIY38" s="107"/>
      <c r="NIZ38" s="107"/>
      <c r="NJA38" s="107"/>
      <c r="NJB38" s="107"/>
      <c r="NJC38" s="107"/>
      <c r="NJD38" s="107"/>
      <c r="NJE38" s="107"/>
      <c r="NJF38" s="107"/>
      <c r="NJG38" s="107"/>
      <c r="NJH38" s="107"/>
      <c r="NJI38" s="107"/>
      <c r="NJJ38" s="107"/>
      <c r="NJK38" s="107"/>
      <c r="NJL38" s="107"/>
      <c r="NJM38" s="107"/>
      <c r="NJN38" s="107"/>
      <c r="NJO38" s="107"/>
      <c r="NJP38" s="107"/>
      <c r="NJQ38" s="107"/>
      <c r="NJR38" s="107"/>
      <c r="NJS38" s="107"/>
      <c r="NJT38" s="107"/>
      <c r="NJU38" s="107"/>
      <c r="NJV38" s="107"/>
      <c r="NJW38" s="107"/>
      <c r="NJX38" s="107"/>
      <c r="NJY38" s="107"/>
      <c r="NJZ38" s="107"/>
      <c r="NKA38" s="107"/>
      <c r="NKB38" s="107"/>
      <c r="NKC38" s="107"/>
      <c r="NKD38" s="107"/>
      <c r="NKE38" s="107"/>
      <c r="NKF38" s="107"/>
      <c r="NKG38" s="107"/>
      <c r="NKH38" s="107"/>
      <c r="NKI38" s="107"/>
      <c r="NKJ38" s="107"/>
      <c r="NKK38" s="107"/>
      <c r="NKL38" s="107"/>
      <c r="NKM38" s="107"/>
      <c r="NKN38" s="107"/>
      <c r="NKO38" s="107"/>
      <c r="NKP38" s="107"/>
      <c r="NKQ38" s="107"/>
      <c r="NKR38" s="107"/>
      <c r="NKS38" s="107"/>
      <c r="NKT38" s="107"/>
      <c r="NKU38" s="107"/>
      <c r="NKV38" s="107"/>
      <c r="NKW38" s="107"/>
      <c r="NKX38" s="107"/>
      <c r="NKY38" s="107"/>
      <c r="NKZ38" s="107"/>
      <c r="NLA38" s="107"/>
      <c r="NLB38" s="107"/>
      <c r="NLC38" s="107"/>
      <c r="NLD38" s="107"/>
      <c r="NLE38" s="107"/>
      <c r="NLF38" s="107"/>
      <c r="NLG38" s="107"/>
      <c r="NLH38" s="107"/>
      <c r="NLI38" s="107"/>
      <c r="NLJ38" s="107"/>
      <c r="NLK38" s="107"/>
      <c r="NLL38" s="107"/>
      <c r="NLM38" s="107"/>
      <c r="NLN38" s="107"/>
      <c r="NLO38" s="107"/>
      <c r="NLP38" s="107"/>
      <c r="NLQ38" s="107"/>
      <c r="NLR38" s="107"/>
      <c r="NLS38" s="107"/>
      <c r="NLT38" s="107"/>
      <c r="NLU38" s="107"/>
      <c r="NLV38" s="107"/>
      <c r="NLW38" s="107"/>
      <c r="NLX38" s="107"/>
      <c r="NLY38" s="107"/>
      <c r="NLZ38" s="107"/>
      <c r="NMA38" s="107"/>
      <c r="NMB38" s="107"/>
      <c r="NMC38" s="107"/>
      <c r="NMD38" s="107"/>
      <c r="NME38" s="107"/>
      <c r="NMF38" s="107"/>
      <c r="NMG38" s="107"/>
      <c r="NMH38" s="107"/>
      <c r="NMI38" s="107"/>
      <c r="NMJ38" s="107"/>
      <c r="NMK38" s="107"/>
      <c r="NML38" s="107"/>
      <c r="NMM38" s="107"/>
      <c r="NMN38" s="107"/>
      <c r="NMO38" s="107"/>
      <c r="NMP38" s="107"/>
      <c r="NMQ38" s="107"/>
      <c r="NMR38" s="107"/>
      <c r="NMS38" s="107"/>
      <c r="NMT38" s="107"/>
      <c r="NMU38" s="107"/>
      <c r="NMV38" s="107"/>
      <c r="NMW38" s="107"/>
      <c r="NMX38" s="107"/>
      <c r="NMY38" s="107"/>
      <c r="NMZ38" s="107"/>
      <c r="NNA38" s="107"/>
      <c r="NNB38" s="107"/>
      <c r="NNC38" s="107"/>
      <c r="NND38" s="107"/>
      <c r="NNE38" s="107"/>
      <c r="NNF38" s="107"/>
      <c r="NNG38" s="107"/>
      <c r="NNH38" s="107"/>
      <c r="NNI38" s="107"/>
      <c r="NNJ38" s="107"/>
      <c r="NNK38" s="107"/>
      <c r="NNL38" s="107"/>
      <c r="NNM38" s="107"/>
      <c r="NNN38" s="107"/>
      <c r="NNO38" s="107"/>
      <c r="NNP38" s="107"/>
      <c r="NNQ38" s="107"/>
      <c r="NNR38" s="107"/>
      <c r="NNS38" s="107"/>
      <c r="NNT38" s="107"/>
      <c r="NNU38" s="107"/>
      <c r="NNV38" s="107"/>
      <c r="NNW38" s="107"/>
      <c r="NNX38" s="107"/>
      <c r="NNY38" s="107"/>
      <c r="NNZ38" s="107"/>
      <c r="NOA38" s="107"/>
      <c r="NOB38" s="107"/>
      <c r="NOC38" s="107"/>
      <c r="NOD38" s="107"/>
      <c r="NOE38" s="107"/>
      <c r="NOF38" s="107"/>
      <c r="NOG38" s="107"/>
      <c r="NOH38" s="107"/>
      <c r="NOI38" s="107"/>
      <c r="NOJ38" s="107"/>
      <c r="NOK38" s="107"/>
      <c r="NOL38" s="107"/>
      <c r="NOM38" s="107"/>
      <c r="NON38" s="107"/>
      <c r="NOO38" s="107"/>
      <c r="NOP38" s="107"/>
      <c r="NOQ38" s="107"/>
      <c r="NOR38" s="107"/>
      <c r="NOS38" s="107"/>
      <c r="NOT38" s="107"/>
      <c r="NOU38" s="107"/>
      <c r="NOV38" s="107"/>
      <c r="NOW38" s="107"/>
      <c r="NOX38" s="107"/>
      <c r="NOY38" s="107"/>
      <c r="NOZ38" s="107"/>
      <c r="NPA38" s="107"/>
      <c r="NPB38" s="107"/>
      <c r="NPC38" s="107"/>
      <c r="NPD38" s="107"/>
      <c r="NPE38" s="107"/>
      <c r="NPF38" s="107"/>
      <c r="NPG38" s="107"/>
      <c r="NPH38" s="107"/>
      <c r="NPI38" s="107"/>
      <c r="NPJ38" s="107"/>
      <c r="NPK38" s="107"/>
      <c r="NPL38" s="107"/>
      <c r="NPM38" s="107"/>
      <c r="NPN38" s="107"/>
      <c r="NPO38" s="107"/>
      <c r="NPP38" s="107"/>
      <c r="NPQ38" s="107"/>
      <c r="NPR38" s="107"/>
      <c r="NPS38" s="107"/>
      <c r="NPT38" s="107"/>
      <c r="NPU38" s="107"/>
      <c r="NPV38" s="107"/>
      <c r="NPW38" s="107"/>
      <c r="NPX38" s="107"/>
      <c r="NPY38" s="107"/>
      <c r="NPZ38" s="107"/>
      <c r="NQA38" s="107"/>
      <c r="NQB38" s="107"/>
      <c r="NQC38" s="107"/>
      <c r="NQD38" s="107"/>
      <c r="NQE38" s="107"/>
      <c r="NQF38" s="107"/>
      <c r="NQG38" s="107"/>
      <c r="NQH38" s="107"/>
      <c r="NQI38" s="107"/>
      <c r="NQJ38" s="107"/>
      <c r="NQK38" s="107"/>
      <c r="NQL38" s="107"/>
      <c r="NQM38" s="107"/>
      <c r="NQN38" s="107"/>
      <c r="NQO38" s="107"/>
      <c r="NQP38" s="107"/>
      <c r="NQQ38" s="107"/>
      <c r="NQR38" s="107"/>
      <c r="NQS38" s="107"/>
      <c r="NQT38" s="107"/>
      <c r="NQU38" s="107"/>
      <c r="NQV38" s="107"/>
      <c r="NQW38" s="107"/>
      <c r="NQX38" s="107"/>
      <c r="NQY38" s="107"/>
      <c r="NQZ38" s="107"/>
      <c r="NRA38" s="107"/>
      <c r="NRB38" s="107"/>
      <c r="NRC38" s="107"/>
      <c r="NRD38" s="107"/>
      <c r="NRE38" s="107"/>
      <c r="NRF38" s="107"/>
      <c r="NRG38" s="107"/>
      <c r="NRH38" s="107"/>
      <c r="NRI38" s="107"/>
      <c r="NRJ38" s="107"/>
      <c r="NRK38" s="107"/>
      <c r="NRL38" s="107"/>
      <c r="NRM38" s="107"/>
      <c r="NRN38" s="107"/>
      <c r="NRO38" s="107"/>
      <c r="NRP38" s="107"/>
      <c r="NRQ38" s="107"/>
      <c r="NRR38" s="107"/>
      <c r="NRS38" s="107"/>
      <c r="NRT38" s="107"/>
      <c r="NRU38" s="107"/>
      <c r="NRV38" s="107"/>
      <c r="NRW38" s="107"/>
      <c r="NRX38" s="107"/>
      <c r="NRY38" s="107"/>
      <c r="NRZ38" s="107"/>
      <c r="NSA38" s="107"/>
      <c r="NSB38" s="107"/>
      <c r="NSC38" s="107"/>
      <c r="NSD38" s="107"/>
      <c r="NSE38" s="107"/>
      <c r="NSF38" s="107"/>
      <c r="NSG38" s="107"/>
      <c r="NSH38" s="107"/>
      <c r="NSI38" s="107"/>
      <c r="NSJ38" s="107"/>
      <c r="NSK38" s="107"/>
      <c r="NSL38" s="107"/>
      <c r="NSM38" s="107"/>
      <c r="NSN38" s="107"/>
      <c r="NSO38" s="107"/>
      <c r="NSP38" s="107"/>
      <c r="NSQ38" s="107"/>
      <c r="NSR38" s="107"/>
      <c r="NSS38" s="107"/>
      <c r="NST38" s="107"/>
      <c r="NSU38" s="107"/>
      <c r="NSV38" s="107"/>
      <c r="NSW38" s="107"/>
      <c r="NSX38" s="107"/>
      <c r="NSY38" s="107"/>
      <c r="NSZ38" s="107"/>
      <c r="NTA38" s="107"/>
      <c r="NTB38" s="107"/>
      <c r="NTC38" s="107"/>
      <c r="NTD38" s="107"/>
      <c r="NTE38" s="107"/>
      <c r="NTF38" s="107"/>
      <c r="NTG38" s="107"/>
      <c r="NTH38" s="107"/>
      <c r="NTI38" s="107"/>
      <c r="NTJ38" s="107"/>
      <c r="NTK38" s="107"/>
      <c r="NTL38" s="107"/>
      <c r="NTM38" s="107"/>
      <c r="NTN38" s="107"/>
      <c r="NTO38" s="107"/>
      <c r="NTP38" s="107"/>
      <c r="NTQ38" s="107"/>
      <c r="NTR38" s="107"/>
      <c r="NTS38" s="107"/>
      <c r="NTT38" s="107"/>
      <c r="NTU38" s="107"/>
      <c r="NTV38" s="107"/>
      <c r="NTW38" s="107"/>
      <c r="NTX38" s="107"/>
      <c r="NTY38" s="107"/>
      <c r="NTZ38" s="107"/>
      <c r="NUA38" s="107"/>
      <c r="NUB38" s="107"/>
      <c r="NUC38" s="107"/>
      <c r="NUD38" s="107"/>
      <c r="NUE38" s="107"/>
      <c r="NUF38" s="107"/>
      <c r="NUG38" s="107"/>
      <c r="NUH38" s="107"/>
      <c r="NUI38" s="107"/>
      <c r="NUJ38" s="107"/>
      <c r="NUK38" s="107"/>
      <c r="NUL38" s="107"/>
      <c r="NUM38" s="107"/>
      <c r="NUN38" s="107"/>
      <c r="NUO38" s="107"/>
      <c r="NUP38" s="107"/>
      <c r="NUQ38" s="107"/>
      <c r="NUR38" s="107"/>
      <c r="NUS38" s="107"/>
      <c r="NUT38" s="107"/>
      <c r="NUU38" s="107"/>
      <c r="NUV38" s="107"/>
      <c r="NUW38" s="107"/>
      <c r="NUX38" s="107"/>
      <c r="NUY38" s="107"/>
      <c r="NUZ38" s="107"/>
      <c r="NVA38" s="107"/>
      <c r="NVB38" s="107"/>
      <c r="NVC38" s="107"/>
      <c r="NVD38" s="107"/>
      <c r="NVE38" s="107"/>
      <c r="NVF38" s="107"/>
      <c r="NVG38" s="107"/>
      <c r="NVH38" s="107"/>
      <c r="NVI38" s="107"/>
      <c r="NVJ38" s="107"/>
      <c r="NVK38" s="107"/>
      <c r="NVL38" s="107"/>
      <c r="NVM38" s="107"/>
      <c r="NVN38" s="107"/>
      <c r="NVO38" s="107"/>
      <c r="NVP38" s="107"/>
      <c r="NVQ38" s="107"/>
      <c r="NVR38" s="107"/>
      <c r="NVS38" s="107"/>
      <c r="NVT38" s="107"/>
      <c r="NVU38" s="107"/>
      <c r="NVV38" s="107"/>
      <c r="NVW38" s="107"/>
      <c r="NVX38" s="107"/>
      <c r="NVY38" s="107"/>
      <c r="NVZ38" s="107"/>
      <c r="NWA38" s="107"/>
      <c r="NWB38" s="107"/>
      <c r="NWC38" s="107"/>
      <c r="NWD38" s="107"/>
      <c r="NWE38" s="107"/>
      <c r="NWF38" s="107"/>
      <c r="NWG38" s="107"/>
      <c r="NWH38" s="107"/>
      <c r="NWI38" s="107"/>
      <c r="NWJ38" s="107"/>
      <c r="NWK38" s="107"/>
      <c r="NWL38" s="107"/>
      <c r="NWM38" s="107"/>
      <c r="NWN38" s="107"/>
      <c r="NWO38" s="107"/>
      <c r="NWP38" s="107"/>
      <c r="NWQ38" s="107"/>
      <c r="NWR38" s="107"/>
      <c r="NWS38" s="107"/>
      <c r="NWT38" s="107"/>
      <c r="NWU38" s="107"/>
      <c r="NWV38" s="107"/>
      <c r="NWW38" s="107"/>
      <c r="NWX38" s="107"/>
      <c r="NWY38" s="107"/>
      <c r="NWZ38" s="107"/>
      <c r="NXA38" s="107"/>
      <c r="NXB38" s="107"/>
      <c r="NXC38" s="107"/>
      <c r="NXD38" s="107"/>
      <c r="NXE38" s="107"/>
      <c r="NXF38" s="107"/>
      <c r="NXG38" s="107"/>
      <c r="NXH38" s="107"/>
      <c r="NXI38" s="107"/>
      <c r="NXJ38" s="107"/>
      <c r="NXK38" s="107"/>
      <c r="NXL38" s="107"/>
      <c r="NXM38" s="107"/>
      <c r="NXN38" s="107"/>
      <c r="NXO38" s="107"/>
      <c r="NXP38" s="107"/>
      <c r="NXQ38" s="107"/>
      <c r="NXR38" s="107"/>
      <c r="NXS38" s="107"/>
      <c r="NXT38" s="107"/>
      <c r="NXU38" s="107"/>
      <c r="NXV38" s="107"/>
      <c r="NXW38" s="107"/>
      <c r="NXX38" s="107"/>
      <c r="NXY38" s="107"/>
      <c r="NXZ38" s="107"/>
      <c r="NYA38" s="107"/>
      <c r="NYB38" s="107"/>
      <c r="NYC38" s="107"/>
      <c r="NYD38" s="107"/>
      <c r="NYE38" s="107"/>
      <c r="NYF38" s="107"/>
      <c r="NYG38" s="107"/>
      <c r="NYH38" s="107"/>
      <c r="NYI38" s="107"/>
      <c r="NYJ38" s="107"/>
      <c r="NYK38" s="107"/>
      <c r="NYL38" s="107"/>
      <c r="NYM38" s="107"/>
      <c r="NYN38" s="107"/>
      <c r="NYO38" s="107"/>
      <c r="NYP38" s="107"/>
      <c r="NYQ38" s="107"/>
      <c r="NYR38" s="107"/>
      <c r="NYS38" s="107"/>
      <c r="NYT38" s="107"/>
      <c r="NYU38" s="107"/>
      <c r="NYV38" s="107"/>
      <c r="NYW38" s="107"/>
      <c r="NYX38" s="107"/>
      <c r="NYY38" s="107"/>
      <c r="NYZ38" s="107"/>
      <c r="NZA38" s="107"/>
      <c r="NZB38" s="107"/>
      <c r="NZC38" s="107"/>
      <c r="NZD38" s="107"/>
      <c r="NZE38" s="107"/>
      <c r="NZF38" s="107"/>
      <c r="NZG38" s="107"/>
      <c r="NZH38" s="107"/>
      <c r="NZI38" s="107"/>
      <c r="NZJ38" s="107"/>
      <c r="NZK38" s="107"/>
      <c r="NZL38" s="107"/>
      <c r="NZM38" s="107"/>
      <c r="NZN38" s="107"/>
      <c r="NZO38" s="107"/>
      <c r="NZP38" s="107"/>
      <c r="NZQ38" s="107"/>
      <c r="NZR38" s="107"/>
      <c r="NZS38" s="107"/>
      <c r="NZT38" s="107"/>
      <c r="NZU38" s="107"/>
      <c r="NZV38" s="107"/>
      <c r="NZW38" s="107"/>
      <c r="NZX38" s="107"/>
      <c r="NZY38" s="107"/>
      <c r="NZZ38" s="107"/>
      <c r="OAA38" s="107"/>
      <c r="OAB38" s="107"/>
      <c r="OAC38" s="107"/>
      <c r="OAD38" s="107"/>
      <c r="OAE38" s="107"/>
      <c r="OAF38" s="107"/>
      <c r="OAG38" s="107"/>
      <c r="OAH38" s="107"/>
      <c r="OAI38" s="107"/>
      <c r="OAJ38" s="107"/>
      <c r="OAK38" s="107"/>
      <c r="OAL38" s="107"/>
      <c r="OAM38" s="107"/>
      <c r="OAN38" s="107"/>
      <c r="OAO38" s="107"/>
      <c r="OAP38" s="107"/>
      <c r="OAQ38" s="107"/>
      <c r="OAR38" s="107"/>
      <c r="OAS38" s="107"/>
      <c r="OAT38" s="107"/>
      <c r="OAU38" s="107"/>
      <c r="OAV38" s="107"/>
      <c r="OAW38" s="107"/>
      <c r="OAX38" s="107"/>
      <c r="OAY38" s="107"/>
      <c r="OAZ38" s="107"/>
      <c r="OBA38" s="107"/>
      <c r="OBB38" s="107"/>
      <c r="OBC38" s="107"/>
      <c r="OBD38" s="107"/>
      <c r="OBE38" s="107"/>
      <c r="OBF38" s="107"/>
      <c r="OBG38" s="107"/>
      <c r="OBH38" s="107"/>
      <c r="OBI38" s="107"/>
      <c r="OBJ38" s="107"/>
      <c r="OBK38" s="107"/>
      <c r="OBL38" s="107"/>
      <c r="OBM38" s="107"/>
      <c r="OBN38" s="107"/>
      <c r="OBO38" s="107"/>
      <c r="OBP38" s="107"/>
      <c r="OBQ38" s="107"/>
      <c r="OBR38" s="107"/>
      <c r="OBS38" s="107"/>
      <c r="OBT38" s="107"/>
      <c r="OBU38" s="107"/>
      <c r="OBV38" s="107"/>
      <c r="OBW38" s="107"/>
      <c r="OBX38" s="107"/>
      <c r="OBY38" s="107"/>
      <c r="OBZ38" s="107"/>
      <c r="OCA38" s="107"/>
      <c r="OCB38" s="107"/>
      <c r="OCC38" s="107"/>
      <c r="OCD38" s="107"/>
      <c r="OCE38" s="107"/>
      <c r="OCF38" s="107"/>
      <c r="OCG38" s="107"/>
      <c r="OCH38" s="107"/>
      <c r="OCI38" s="107"/>
      <c r="OCJ38" s="107"/>
      <c r="OCK38" s="107"/>
      <c r="OCL38" s="107"/>
      <c r="OCM38" s="107"/>
      <c r="OCN38" s="107"/>
      <c r="OCO38" s="107"/>
      <c r="OCP38" s="107"/>
      <c r="OCQ38" s="107"/>
      <c r="OCR38" s="107"/>
      <c r="OCS38" s="107"/>
      <c r="OCT38" s="107"/>
      <c r="OCU38" s="107"/>
      <c r="OCV38" s="107"/>
      <c r="OCW38" s="107"/>
      <c r="OCX38" s="107"/>
      <c r="OCY38" s="107"/>
      <c r="OCZ38" s="107"/>
      <c r="ODA38" s="107"/>
      <c r="ODB38" s="107"/>
      <c r="ODC38" s="107"/>
      <c r="ODD38" s="107"/>
      <c r="ODE38" s="107"/>
      <c r="ODF38" s="107"/>
      <c r="ODG38" s="107"/>
      <c r="ODH38" s="107"/>
      <c r="ODI38" s="107"/>
      <c r="ODJ38" s="107"/>
      <c r="ODK38" s="107"/>
      <c r="ODL38" s="107"/>
      <c r="ODM38" s="107"/>
      <c r="ODN38" s="107"/>
      <c r="ODO38" s="107"/>
      <c r="ODP38" s="107"/>
      <c r="ODQ38" s="107"/>
      <c r="ODR38" s="107"/>
      <c r="ODS38" s="107"/>
      <c r="ODT38" s="107"/>
      <c r="ODU38" s="107"/>
      <c r="ODV38" s="107"/>
      <c r="ODW38" s="107"/>
      <c r="ODX38" s="107"/>
      <c r="ODY38" s="107"/>
      <c r="ODZ38" s="107"/>
      <c r="OEA38" s="107"/>
      <c r="OEB38" s="107"/>
      <c r="OEC38" s="107"/>
      <c r="OED38" s="107"/>
      <c r="OEE38" s="107"/>
      <c r="OEF38" s="107"/>
      <c r="OEG38" s="107"/>
      <c r="OEH38" s="107"/>
      <c r="OEI38" s="107"/>
      <c r="OEJ38" s="107"/>
      <c r="OEK38" s="107"/>
      <c r="OEL38" s="107"/>
      <c r="OEM38" s="107"/>
      <c r="OEN38" s="107"/>
      <c r="OEO38" s="107"/>
      <c r="OEP38" s="107"/>
      <c r="OEQ38" s="107"/>
      <c r="OER38" s="107"/>
      <c r="OES38" s="107"/>
      <c r="OET38" s="107"/>
      <c r="OEU38" s="107"/>
      <c r="OEV38" s="107"/>
      <c r="OEW38" s="107"/>
      <c r="OEX38" s="107"/>
      <c r="OEY38" s="107"/>
      <c r="OEZ38" s="107"/>
      <c r="OFA38" s="107"/>
      <c r="OFB38" s="107"/>
      <c r="OFC38" s="107"/>
      <c r="OFD38" s="107"/>
      <c r="OFE38" s="107"/>
      <c r="OFF38" s="107"/>
      <c r="OFG38" s="107"/>
      <c r="OFH38" s="107"/>
      <c r="OFI38" s="107"/>
      <c r="OFJ38" s="107"/>
      <c r="OFK38" s="107"/>
      <c r="OFL38" s="107"/>
      <c r="OFM38" s="107"/>
      <c r="OFN38" s="107"/>
      <c r="OFO38" s="107"/>
      <c r="OFP38" s="107"/>
      <c r="OFQ38" s="107"/>
      <c r="OFR38" s="107"/>
      <c r="OFS38" s="107"/>
      <c r="OFT38" s="107"/>
      <c r="OFU38" s="107"/>
      <c r="OFV38" s="107"/>
      <c r="OFW38" s="107"/>
      <c r="OFX38" s="107"/>
      <c r="OFY38" s="107"/>
      <c r="OFZ38" s="107"/>
      <c r="OGA38" s="107"/>
      <c r="OGB38" s="107"/>
      <c r="OGC38" s="107"/>
      <c r="OGD38" s="107"/>
      <c r="OGE38" s="107"/>
      <c r="OGF38" s="107"/>
      <c r="OGG38" s="107"/>
      <c r="OGH38" s="107"/>
      <c r="OGI38" s="107"/>
      <c r="OGJ38" s="107"/>
      <c r="OGK38" s="107"/>
      <c r="OGL38" s="107"/>
      <c r="OGM38" s="107"/>
      <c r="OGN38" s="107"/>
      <c r="OGO38" s="107"/>
      <c r="OGP38" s="107"/>
      <c r="OGQ38" s="107"/>
      <c r="OGR38" s="107"/>
      <c r="OGS38" s="107"/>
      <c r="OGT38" s="107"/>
      <c r="OGU38" s="107"/>
      <c r="OGV38" s="107"/>
      <c r="OGW38" s="107"/>
      <c r="OGX38" s="107"/>
      <c r="OGY38" s="107"/>
      <c r="OGZ38" s="107"/>
      <c r="OHA38" s="107"/>
      <c r="OHB38" s="107"/>
      <c r="OHC38" s="107"/>
      <c r="OHD38" s="107"/>
      <c r="OHE38" s="107"/>
      <c r="OHF38" s="107"/>
      <c r="OHG38" s="107"/>
      <c r="OHH38" s="107"/>
      <c r="OHI38" s="107"/>
      <c r="OHJ38" s="107"/>
      <c r="OHK38" s="107"/>
      <c r="OHL38" s="107"/>
      <c r="OHM38" s="107"/>
      <c r="OHN38" s="107"/>
      <c r="OHO38" s="107"/>
      <c r="OHP38" s="107"/>
      <c r="OHQ38" s="107"/>
      <c r="OHR38" s="107"/>
      <c r="OHS38" s="107"/>
      <c r="OHT38" s="107"/>
      <c r="OHU38" s="107"/>
      <c r="OHV38" s="107"/>
      <c r="OHW38" s="107"/>
      <c r="OHX38" s="107"/>
      <c r="OHY38" s="107"/>
      <c r="OHZ38" s="107"/>
      <c r="OIA38" s="107"/>
      <c r="OIB38" s="107"/>
      <c r="OIC38" s="107"/>
      <c r="OID38" s="107"/>
      <c r="OIE38" s="107"/>
      <c r="OIF38" s="107"/>
      <c r="OIG38" s="107"/>
      <c r="OIH38" s="107"/>
      <c r="OII38" s="107"/>
      <c r="OIJ38" s="107"/>
      <c r="OIK38" s="107"/>
      <c r="OIL38" s="107"/>
      <c r="OIM38" s="107"/>
      <c r="OIN38" s="107"/>
      <c r="OIO38" s="107"/>
      <c r="OIP38" s="107"/>
      <c r="OIQ38" s="107"/>
      <c r="OIR38" s="107"/>
      <c r="OIS38" s="107"/>
      <c r="OIT38" s="107"/>
      <c r="OIU38" s="107"/>
      <c r="OIV38" s="107"/>
      <c r="OIW38" s="107"/>
      <c r="OIX38" s="107"/>
      <c r="OIY38" s="107"/>
      <c r="OIZ38" s="107"/>
      <c r="OJA38" s="107"/>
      <c r="OJB38" s="107"/>
      <c r="OJC38" s="107"/>
      <c r="OJD38" s="107"/>
      <c r="OJE38" s="107"/>
      <c r="OJF38" s="107"/>
      <c r="OJG38" s="107"/>
      <c r="OJH38" s="107"/>
      <c r="OJI38" s="107"/>
      <c r="OJJ38" s="107"/>
      <c r="OJK38" s="107"/>
      <c r="OJL38" s="107"/>
      <c r="OJM38" s="107"/>
      <c r="OJN38" s="107"/>
      <c r="OJO38" s="107"/>
      <c r="OJP38" s="107"/>
      <c r="OJQ38" s="107"/>
      <c r="OJR38" s="107"/>
      <c r="OJS38" s="107"/>
      <c r="OJT38" s="107"/>
      <c r="OJU38" s="107"/>
      <c r="OJV38" s="107"/>
      <c r="OJW38" s="107"/>
      <c r="OJX38" s="107"/>
      <c r="OJY38" s="107"/>
      <c r="OJZ38" s="107"/>
      <c r="OKA38" s="107"/>
      <c r="OKB38" s="107"/>
      <c r="OKC38" s="107"/>
      <c r="OKD38" s="107"/>
      <c r="OKE38" s="107"/>
      <c r="OKF38" s="107"/>
      <c r="OKG38" s="107"/>
      <c r="OKH38" s="107"/>
      <c r="OKI38" s="107"/>
      <c r="OKJ38" s="107"/>
      <c r="OKK38" s="107"/>
      <c r="OKL38" s="107"/>
      <c r="OKM38" s="107"/>
      <c r="OKN38" s="107"/>
      <c r="OKO38" s="107"/>
      <c r="OKP38" s="107"/>
      <c r="OKQ38" s="107"/>
      <c r="OKR38" s="107"/>
      <c r="OKS38" s="107"/>
      <c r="OKT38" s="107"/>
      <c r="OKU38" s="107"/>
      <c r="OKV38" s="107"/>
      <c r="OKW38" s="107"/>
      <c r="OKX38" s="107"/>
      <c r="OKY38" s="107"/>
      <c r="OKZ38" s="107"/>
      <c r="OLA38" s="107"/>
      <c r="OLB38" s="107"/>
      <c r="OLC38" s="107"/>
      <c r="OLD38" s="107"/>
      <c r="OLE38" s="107"/>
      <c r="OLF38" s="107"/>
      <c r="OLG38" s="107"/>
      <c r="OLH38" s="107"/>
      <c r="OLI38" s="107"/>
      <c r="OLJ38" s="107"/>
      <c r="OLK38" s="107"/>
      <c r="OLL38" s="107"/>
      <c r="OLM38" s="107"/>
      <c r="OLN38" s="107"/>
      <c r="OLO38" s="107"/>
      <c r="OLP38" s="107"/>
      <c r="OLQ38" s="107"/>
      <c r="OLR38" s="107"/>
      <c r="OLS38" s="107"/>
      <c r="OLT38" s="107"/>
      <c r="OLU38" s="107"/>
      <c r="OLV38" s="107"/>
      <c r="OLW38" s="107"/>
      <c r="OLX38" s="107"/>
      <c r="OLY38" s="107"/>
      <c r="OLZ38" s="107"/>
      <c r="OMA38" s="107"/>
      <c r="OMB38" s="107"/>
      <c r="OMC38" s="107"/>
      <c r="OMD38" s="107"/>
      <c r="OME38" s="107"/>
      <c r="OMF38" s="107"/>
      <c r="OMG38" s="107"/>
      <c r="OMH38" s="107"/>
      <c r="OMI38" s="107"/>
      <c r="OMJ38" s="107"/>
      <c r="OMK38" s="107"/>
      <c r="OML38" s="107"/>
      <c r="OMM38" s="107"/>
      <c r="OMN38" s="107"/>
      <c r="OMO38" s="107"/>
      <c r="OMP38" s="107"/>
      <c r="OMQ38" s="107"/>
      <c r="OMR38" s="107"/>
      <c r="OMS38" s="107"/>
      <c r="OMT38" s="107"/>
      <c r="OMU38" s="107"/>
      <c r="OMV38" s="107"/>
      <c r="OMW38" s="107"/>
      <c r="OMX38" s="107"/>
      <c r="OMY38" s="107"/>
      <c r="OMZ38" s="107"/>
      <c r="ONA38" s="107"/>
      <c r="ONB38" s="107"/>
      <c r="ONC38" s="107"/>
      <c r="OND38" s="107"/>
      <c r="ONE38" s="107"/>
      <c r="ONF38" s="107"/>
      <c r="ONG38" s="107"/>
      <c r="ONH38" s="107"/>
      <c r="ONI38" s="107"/>
      <c r="ONJ38" s="107"/>
      <c r="ONK38" s="107"/>
      <c r="ONL38" s="107"/>
      <c r="ONM38" s="107"/>
      <c r="ONN38" s="107"/>
      <c r="ONO38" s="107"/>
      <c r="ONP38" s="107"/>
      <c r="ONQ38" s="107"/>
      <c r="ONR38" s="107"/>
      <c r="ONS38" s="107"/>
      <c r="ONT38" s="107"/>
      <c r="ONU38" s="107"/>
      <c r="ONV38" s="107"/>
      <c r="ONW38" s="107"/>
      <c r="ONX38" s="107"/>
      <c r="ONY38" s="107"/>
      <c r="ONZ38" s="107"/>
      <c r="OOA38" s="107"/>
      <c r="OOB38" s="107"/>
      <c r="OOC38" s="107"/>
      <c r="OOD38" s="107"/>
      <c r="OOE38" s="107"/>
      <c r="OOF38" s="107"/>
      <c r="OOG38" s="107"/>
      <c r="OOH38" s="107"/>
      <c r="OOI38" s="107"/>
      <c r="OOJ38" s="107"/>
      <c r="OOK38" s="107"/>
      <c r="OOL38" s="107"/>
      <c r="OOM38" s="107"/>
      <c r="OON38" s="107"/>
      <c r="OOO38" s="107"/>
      <c r="OOP38" s="107"/>
      <c r="OOQ38" s="107"/>
      <c r="OOR38" s="107"/>
      <c r="OOS38" s="107"/>
      <c r="OOT38" s="107"/>
      <c r="OOU38" s="107"/>
      <c r="OOV38" s="107"/>
      <c r="OOW38" s="107"/>
      <c r="OOX38" s="107"/>
      <c r="OOY38" s="107"/>
      <c r="OOZ38" s="107"/>
      <c r="OPA38" s="107"/>
      <c r="OPB38" s="107"/>
      <c r="OPC38" s="107"/>
      <c r="OPD38" s="107"/>
      <c r="OPE38" s="107"/>
      <c r="OPF38" s="107"/>
      <c r="OPG38" s="107"/>
      <c r="OPH38" s="107"/>
      <c r="OPI38" s="107"/>
      <c r="OPJ38" s="107"/>
      <c r="OPK38" s="107"/>
      <c r="OPL38" s="107"/>
      <c r="OPM38" s="107"/>
      <c r="OPN38" s="107"/>
      <c r="OPO38" s="107"/>
      <c r="OPP38" s="107"/>
      <c r="OPQ38" s="107"/>
      <c r="OPR38" s="107"/>
      <c r="OPS38" s="107"/>
      <c r="OPT38" s="107"/>
      <c r="OPU38" s="107"/>
      <c r="OPV38" s="107"/>
      <c r="OPW38" s="107"/>
      <c r="OPX38" s="107"/>
      <c r="OPY38" s="107"/>
      <c r="OPZ38" s="107"/>
      <c r="OQA38" s="107"/>
      <c r="OQB38" s="107"/>
      <c r="OQC38" s="107"/>
      <c r="OQD38" s="107"/>
      <c r="OQE38" s="107"/>
      <c r="OQF38" s="107"/>
      <c r="OQG38" s="107"/>
      <c r="OQH38" s="107"/>
      <c r="OQI38" s="107"/>
      <c r="OQJ38" s="107"/>
      <c r="OQK38" s="107"/>
      <c r="OQL38" s="107"/>
      <c r="OQM38" s="107"/>
      <c r="OQN38" s="107"/>
      <c r="OQO38" s="107"/>
      <c r="OQP38" s="107"/>
      <c r="OQQ38" s="107"/>
      <c r="OQR38" s="107"/>
      <c r="OQS38" s="107"/>
      <c r="OQT38" s="107"/>
      <c r="OQU38" s="107"/>
      <c r="OQV38" s="107"/>
      <c r="OQW38" s="107"/>
      <c r="OQX38" s="107"/>
      <c r="OQY38" s="107"/>
      <c r="OQZ38" s="107"/>
      <c r="ORA38" s="107"/>
      <c r="ORB38" s="107"/>
      <c r="ORC38" s="107"/>
      <c r="ORD38" s="107"/>
      <c r="ORE38" s="107"/>
      <c r="ORF38" s="107"/>
      <c r="ORG38" s="107"/>
      <c r="ORH38" s="107"/>
      <c r="ORI38" s="107"/>
      <c r="ORJ38" s="107"/>
      <c r="ORK38" s="107"/>
      <c r="ORL38" s="107"/>
      <c r="ORM38" s="107"/>
      <c r="ORN38" s="107"/>
      <c r="ORO38" s="107"/>
      <c r="ORP38" s="107"/>
      <c r="ORQ38" s="107"/>
      <c r="ORR38" s="107"/>
      <c r="ORS38" s="107"/>
      <c r="ORT38" s="107"/>
      <c r="ORU38" s="107"/>
      <c r="ORV38" s="107"/>
      <c r="ORW38" s="107"/>
      <c r="ORX38" s="107"/>
      <c r="ORY38" s="107"/>
      <c r="ORZ38" s="107"/>
      <c r="OSA38" s="107"/>
      <c r="OSB38" s="107"/>
      <c r="OSC38" s="107"/>
      <c r="OSD38" s="107"/>
      <c r="OSE38" s="107"/>
      <c r="OSF38" s="107"/>
      <c r="OSG38" s="107"/>
      <c r="OSH38" s="107"/>
      <c r="OSI38" s="107"/>
      <c r="OSJ38" s="107"/>
      <c r="OSK38" s="107"/>
      <c r="OSL38" s="107"/>
      <c r="OSM38" s="107"/>
      <c r="OSN38" s="107"/>
      <c r="OSO38" s="107"/>
      <c r="OSP38" s="107"/>
      <c r="OSQ38" s="107"/>
      <c r="OSR38" s="107"/>
      <c r="OSS38" s="107"/>
      <c r="OST38" s="107"/>
      <c r="OSU38" s="107"/>
      <c r="OSV38" s="107"/>
      <c r="OSW38" s="107"/>
      <c r="OSX38" s="107"/>
      <c r="OSY38" s="107"/>
      <c r="OSZ38" s="107"/>
      <c r="OTA38" s="107"/>
      <c r="OTB38" s="107"/>
      <c r="OTC38" s="107"/>
      <c r="OTD38" s="107"/>
      <c r="OTE38" s="107"/>
      <c r="OTF38" s="107"/>
      <c r="OTG38" s="107"/>
      <c r="OTH38" s="107"/>
      <c r="OTI38" s="107"/>
      <c r="OTJ38" s="107"/>
      <c r="OTK38" s="107"/>
      <c r="OTL38" s="107"/>
      <c r="OTM38" s="107"/>
      <c r="OTN38" s="107"/>
      <c r="OTO38" s="107"/>
      <c r="OTP38" s="107"/>
      <c r="OTQ38" s="107"/>
      <c r="OTR38" s="107"/>
      <c r="OTS38" s="107"/>
      <c r="OTT38" s="107"/>
      <c r="OTU38" s="107"/>
      <c r="OTV38" s="107"/>
      <c r="OTW38" s="107"/>
      <c r="OTX38" s="107"/>
      <c r="OTY38" s="107"/>
      <c r="OTZ38" s="107"/>
      <c r="OUA38" s="107"/>
      <c r="OUB38" s="107"/>
      <c r="OUC38" s="107"/>
      <c r="OUD38" s="107"/>
      <c r="OUE38" s="107"/>
      <c r="OUF38" s="107"/>
      <c r="OUG38" s="107"/>
      <c r="OUH38" s="107"/>
      <c r="OUI38" s="107"/>
      <c r="OUJ38" s="107"/>
      <c r="OUK38" s="107"/>
      <c r="OUL38" s="107"/>
      <c r="OUM38" s="107"/>
      <c r="OUN38" s="107"/>
      <c r="OUO38" s="107"/>
      <c r="OUP38" s="107"/>
      <c r="OUQ38" s="107"/>
      <c r="OUR38" s="107"/>
      <c r="OUS38" s="107"/>
      <c r="OUT38" s="107"/>
      <c r="OUU38" s="107"/>
      <c r="OUV38" s="107"/>
      <c r="OUW38" s="107"/>
      <c r="OUX38" s="107"/>
      <c r="OUY38" s="107"/>
      <c r="OUZ38" s="107"/>
      <c r="OVA38" s="107"/>
      <c r="OVB38" s="107"/>
      <c r="OVC38" s="107"/>
      <c r="OVD38" s="107"/>
      <c r="OVE38" s="107"/>
      <c r="OVF38" s="107"/>
      <c r="OVG38" s="107"/>
      <c r="OVH38" s="107"/>
      <c r="OVI38" s="107"/>
      <c r="OVJ38" s="107"/>
      <c r="OVK38" s="107"/>
      <c r="OVL38" s="107"/>
      <c r="OVM38" s="107"/>
      <c r="OVN38" s="107"/>
      <c r="OVO38" s="107"/>
      <c r="OVP38" s="107"/>
      <c r="OVQ38" s="107"/>
      <c r="OVR38" s="107"/>
      <c r="OVS38" s="107"/>
      <c r="OVT38" s="107"/>
      <c r="OVU38" s="107"/>
      <c r="OVV38" s="107"/>
      <c r="OVW38" s="107"/>
      <c r="OVX38" s="107"/>
      <c r="OVY38" s="107"/>
      <c r="OVZ38" s="107"/>
      <c r="OWA38" s="107"/>
      <c r="OWB38" s="107"/>
      <c r="OWC38" s="107"/>
      <c r="OWD38" s="107"/>
      <c r="OWE38" s="107"/>
      <c r="OWF38" s="107"/>
      <c r="OWG38" s="107"/>
      <c r="OWH38" s="107"/>
      <c r="OWI38" s="107"/>
      <c r="OWJ38" s="107"/>
      <c r="OWK38" s="107"/>
      <c r="OWL38" s="107"/>
      <c r="OWM38" s="107"/>
      <c r="OWN38" s="107"/>
      <c r="OWO38" s="107"/>
      <c r="OWP38" s="107"/>
      <c r="OWQ38" s="107"/>
      <c r="OWR38" s="107"/>
      <c r="OWS38" s="107"/>
      <c r="OWT38" s="107"/>
      <c r="OWU38" s="107"/>
      <c r="OWV38" s="107"/>
      <c r="OWW38" s="107"/>
      <c r="OWX38" s="107"/>
      <c r="OWY38" s="107"/>
      <c r="OWZ38" s="107"/>
      <c r="OXA38" s="107"/>
      <c r="OXB38" s="107"/>
      <c r="OXC38" s="107"/>
      <c r="OXD38" s="107"/>
      <c r="OXE38" s="107"/>
      <c r="OXF38" s="107"/>
      <c r="OXG38" s="107"/>
      <c r="OXH38" s="107"/>
      <c r="OXI38" s="107"/>
      <c r="OXJ38" s="107"/>
      <c r="OXK38" s="107"/>
      <c r="OXL38" s="107"/>
      <c r="OXM38" s="107"/>
      <c r="OXN38" s="107"/>
      <c r="OXO38" s="107"/>
      <c r="OXP38" s="107"/>
      <c r="OXQ38" s="107"/>
      <c r="OXR38" s="107"/>
      <c r="OXS38" s="107"/>
      <c r="OXT38" s="107"/>
      <c r="OXU38" s="107"/>
      <c r="OXV38" s="107"/>
      <c r="OXW38" s="107"/>
      <c r="OXX38" s="107"/>
      <c r="OXY38" s="107"/>
      <c r="OXZ38" s="107"/>
      <c r="OYA38" s="107"/>
      <c r="OYB38" s="107"/>
      <c r="OYC38" s="107"/>
      <c r="OYD38" s="107"/>
      <c r="OYE38" s="107"/>
      <c r="OYF38" s="107"/>
      <c r="OYG38" s="107"/>
      <c r="OYH38" s="107"/>
      <c r="OYI38" s="107"/>
      <c r="OYJ38" s="107"/>
      <c r="OYK38" s="107"/>
      <c r="OYL38" s="107"/>
      <c r="OYM38" s="107"/>
      <c r="OYN38" s="107"/>
      <c r="OYO38" s="107"/>
      <c r="OYP38" s="107"/>
      <c r="OYQ38" s="107"/>
      <c r="OYR38" s="107"/>
      <c r="OYS38" s="107"/>
      <c r="OYT38" s="107"/>
      <c r="OYU38" s="107"/>
      <c r="OYV38" s="107"/>
      <c r="OYW38" s="107"/>
      <c r="OYX38" s="107"/>
      <c r="OYY38" s="107"/>
      <c r="OYZ38" s="107"/>
      <c r="OZA38" s="107"/>
      <c r="OZB38" s="107"/>
      <c r="OZC38" s="107"/>
      <c r="OZD38" s="107"/>
      <c r="OZE38" s="107"/>
      <c r="OZF38" s="107"/>
      <c r="OZG38" s="107"/>
      <c r="OZH38" s="107"/>
      <c r="OZI38" s="107"/>
      <c r="OZJ38" s="107"/>
      <c r="OZK38" s="107"/>
      <c r="OZL38" s="107"/>
      <c r="OZM38" s="107"/>
      <c r="OZN38" s="107"/>
      <c r="OZO38" s="107"/>
      <c r="OZP38" s="107"/>
      <c r="OZQ38" s="107"/>
      <c r="OZR38" s="107"/>
      <c r="OZS38" s="107"/>
      <c r="OZT38" s="107"/>
      <c r="OZU38" s="107"/>
      <c r="OZV38" s="107"/>
      <c r="OZW38" s="107"/>
      <c r="OZX38" s="107"/>
      <c r="OZY38" s="107"/>
      <c r="OZZ38" s="107"/>
      <c r="PAA38" s="107"/>
      <c r="PAB38" s="107"/>
      <c r="PAC38" s="107"/>
      <c r="PAD38" s="107"/>
      <c r="PAE38" s="107"/>
      <c r="PAF38" s="107"/>
      <c r="PAG38" s="107"/>
      <c r="PAH38" s="107"/>
      <c r="PAI38" s="107"/>
      <c r="PAJ38" s="107"/>
      <c r="PAK38" s="107"/>
      <c r="PAL38" s="107"/>
      <c r="PAM38" s="107"/>
      <c r="PAN38" s="107"/>
      <c r="PAO38" s="107"/>
      <c r="PAP38" s="107"/>
      <c r="PAQ38" s="107"/>
      <c r="PAR38" s="107"/>
      <c r="PAS38" s="107"/>
      <c r="PAT38" s="107"/>
      <c r="PAU38" s="107"/>
      <c r="PAV38" s="107"/>
      <c r="PAW38" s="107"/>
      <c r="PAX38" s="107"/>
      <c r="PAY38" s="107"/>
      <c r="PAZ38" s="107"/>
      <c r="PBA38" s="107"/>
      <c r="PBB38" s="107"/>
      <c r="PBC38" s="107"/>
      <c r="PBD38" s="107"/>
      <c r="PBE38" s="107"/>
      <c r="PBF38" s="107"/>
      <c r="PBG38" s="107"/>
      <c r="PBH38" s="107"/>
      <c r="PBI38" s="107"/>
      <c r="PBJ38" s="107"/>
      <c r="PBK38" s="107"/>
      <c r="PBL38" s="107"/>
      <c r="PBM38" s="107"/>
      <c r="PBN38" s="107"/>
      <c r="PBO38" s="107"/>
      <c r="PBP38" s="107"/>
      <c r="PBQ38" s="107"/>
      <c r="PBR38" s="107"/>
      <c r="PBS38" s="107"/>
      <c r="PBT38" s="107"/>
      <c r="PBU38" s="107"/>
      <c r="PBV38" s="107"/>
      <c r="PBW38" s="107"/>
      <c r="PBX38" s="107"/>
      <c r="PBY38" s="107"/>
      <c r="PBZ38" s="107"/>
      <c r="PCA38" s="107"/>
      <c r="PCB38" s="107"/>
      <c r="PCC38" s="107"/>
      <c r="PCD38" s="107"/>
      <c r="PCE38" s="107"/>
      <c r="PCF38" s="107"/>
      <c r="PCG38" s="107"/>
      <c r="PCH38" s="107"/>
      <c r="PCI38" s="107"/>
      <c r="PCJ38" s="107"/>
      <c r="PCK38" s="107"/>
      <c r="PCL38" s="107"/>
      <c r="PCM38" s="107"/>
      <c r="PCN38" s="107"/>
      <c r="PCO38" s="107"/>
      <c r="PCP38" s="107"/>
      <c r="PCQ38" s="107"/>
      <c r="PCR38" s="107"/>
      <c r="PCS38" s="107"/>
      <c r="PCT38" s="107"/>
      <c r="PCU38" s="107"/>
      <c r="PCV38" s="107"/>
      <c r="PCW38" s="107"/>
      <c r="PCX38" s="107"/>
      <c r="PCY38" s="107"/>
      <c r="PCZ38" s="107"/>
      <c r="PDA38" s="107"/>
      <c r="PDB38" s="107"/>
      <c r="PDC38" s="107"/>
      <c r="PDD38" s="107"/>
      <c r="PDE38" s="107"/>
      <c r="PDF38" s="107"/>
      <c r="PDG38" s="107"/>
      <c r="PDH38" s="107"/>
      <c r="PDI38" s="107"/>
      <c r="PDJ38" s="107"/>
      <c r="PDK38" s="107"/>
      <c r="PDL38" s="107"/>
      <c r="PDM38" s="107"/>
      <c r="PDN38" s="107"/>
      <c r="PDO38" s="107"/>
      <c r="PDP38" s="107"/>
      <c r="PDQ38" s="107"/>
      <c r="PDR38" s="107"/>
      <c r="PDS38" s="107"/>
      <c r="PDT38" s="107"/>
      <c r="PDU38" s="107"/>
      <c r="PDV38" s="107"/>
      <c r="PDW38" s="107"/>
      <c r="PDX38" s="107"/>
      <c r="PDY38" s="107"/>
      <c r="PDZ38" s="107"/>
      <c r="PEA38" s="107"/>
      <c r="PEB38" s="107"/>
      <c r="PEC38" s="107"/>
      <c r="PED38" s="107"/>
      <c r="PEE38" s="107"/>
      <c r="PEF38" s="107"/>
      <c r="PEG38" s="107"/>
      <c r="PEH38" s="107"/>
      <c r="PEI38" s="107"/>
      <c r="PEJ38" s="107"/>
      <c r="PEK38" s="107"/>
      <c r="PEL38" s="107"/>
      <c r="PEM38" s="107"/>
      <c r="PEN38" s="107"/>
      <c r="PEO38" s="107"/>
      <c r="PEP38" s="107"/>
      <c r="PEQ38" s="107"/>
      <c r="PER38" s="107"/>
      <c r="PES38" s="107"/>
      <c r="PET38" s="107"/>
      <c r="PEU38" s="107"/>
      <c r="PEV38" s="107"/>
      <c r="PEW38" s="107"/>
      <c r="PEX38" s="107"/>
      <c r="PEY38" s="107"/>
      <c r="PEZ38" s="107"/>
      <c r="PFA38" s="107"/>
      <c r="PFB38" s="107"/>
      <c r="PFC38" s="107"/>
      <c r="PFD38" s="107"/>
      <c r="PFE38" s="107"/>
      <c r="PFF38" s="107"/>
      <c r="PFG38" s="107"/>
      <c r="PFH38" s="107"/>
      <c r="PFI38" s="107"/>
      <c r="PFJ38" s="107"/>
      <c r="PFK38" s="107"/>
      <c r="PFL38" s="107"/>
      <c r="PFM38" s="107"/>
      <c r="PFN38" s="107"/>
      <c r="PFO38" s="107"/>
      <c r="PFP38" s="107"/>
      <c r="PFQ38" s="107"/>
      <c r="PFR38" s="107"/>
      <c r="PFS38" s="107"/>
      <c r="PFT38" s="107"/>
      <c r="PFU38" s="107"/>
      <c r="PFV38" s="107"/>
      <c r="PFW38" s="107"/>
      <c r="PFX38" s="107"/>
      <c r="PFY38" s="107"/>
      <c r="PFZ38" s="107"/>
      <c r="PGA38" s="107"/>
      <c r="PGB38" s="107"/>
      <c r="PGC38" s="107"/>
      <c r="PGD38" s="107"/>
      <c r="PGE38" s="107"/>
      <c r="PGF38" s="107"/>
      <c r="PGG38" s="107"/>
      <c r="PGH38" s="107"/>
      <c r="PGI38" s="107"/>
      <c r="PGJ38" s="107"/>
      <c r="PGK38" s="107"/>
      <c r="PGL38" s="107"/>
      <c r="PGM38" s="107"/>
      <c r="PGN38" s="107"/>
      <c r="PGO38" s="107"/>
      <c r="PGP38" s="107"/>
      <c r="PGQ38" s="107"/>
      <c r="PGR38" s="107"/>
      <c r="PGS38" s="107"/>
      <c r="PGT38" s="107"/>
      <c r="PGU38" s="107"/>
      <c r="PGV38" s="107"/>
      <c r="PGW38" s="107"/>
      <c r="PGX38" s="107"/>
      <c r="PGY38" s="107"/>
      <c r="PGZ38" s="107"/>
      <c r="PHA38" s="107"/>
      <c r="PHB38" s="107"/>
      <c r="PHC38" s="107"/>
      <c r="PHD38" s="107"/>
      <c r="PHE38" s="107"/>
      <c r="PHF38" s="107"/>
      <c r="PHG38" s="107"/>
      <c r="PHH38" s="107"/>
      <c r="PHI38" s="107"/>
      <c r="PHJ38" s="107"/>
      <c r="PHK38" s="107"/>
      <c r="PHL38" s="107"/>
      <c r="PHM38" s="107"/>
      <c r="PHN38" s="107"/>
      <c r="PHO38" s="107"/>
      <c r="PHP38" s="107"/>
      <c r="PHQ38" s="107"/>
      <c r="PHR38" s="107"/>
      <c r="PHS38" s="107"/>
      <c r="PHT38" s="107"/>
      <c r="PHU38" s="107"/>
      <c r="PHV38" s="107"/>
      <c r="PHW38" s="107"/>
      <c r="PHX38" s="107"/>
      <c r="PHY38" s="107"/>
      <c r="PHZ38" s="107"/>
      <c r="PIA38" s="107"/>
      <c r="PIB38" s="107"/>
      <c r="PIC38" s="107"/>
      <c r="PID38" s="107"/>
      <c r="PIE38" s="107"/>
      <c r="PIF38" s="107"/>
      <c r="PIG38" s="107"/>
      <c r="PIH38" s="107"/>
      <c r="PII38" s="107"/>
      <c r="PIJ38" s="107"/>
      <c r="PIK38" s="107"/>
      <c r="PIL38" s="107"/>
      <c r="PIM38" s="107"/>
      <c r="PIN38" s="107"/>
      <c r="PIO38" s="107"/>
      <c r="PIP38" s="107"/>
      <c r="PIQ38" s="107"/>
      <c r="PIR38" s="107"/>
      <c r="PIS38" s="107"/>
      <c r="PIT38" s="107"/>
      <c r="PIU38" s="107"/>
      <c r="PIV38" s="107"/>
      <c r="PIW38" s="107"/>
      <c r="PIX38" s="107"/>
      <c r="PIY38" s="107"/>
      <c r="PIZ38" s="107"/>
      <c r="PJA38" s="107"/>
      <c r="PJB38" s="107"/>
      <c r="PJC38" s="107"/>
      <c r="PJD38" s="107"/>
      <c r="PJE38" s="107"/>
      <c r="PJF38" s="107"/>
      <c r="PJG38" s="107"/>
      <c r="PJH38" s="107"/>
      <c r="PJI38" s="107"/>
      <c r="PJJ38" s="107"/>
      <c r="PJK38" s="107"/>
      <c r="PJL38" s="107"/>
      <c r="PJM38" s="107"/>
      <c r="PJN38" s="107"/>
      <c r="PJO38" s="107"/>
      <c r="PJP38" s="107"/>
      <c r="PJQ38" s="107"/>
      <c r="PJR38" s="107"/>
      <c r="PJS38" s="107"/>
      <c r="PJT38" s="107"/>
      <c r="PJU38" s="107"/>
      <c r="PJV38" s="107"/>
      <c r="PJW38" s="107"/>
      <c r="PJX38" s="107"/>
      <c r="PJY38" s="107"/>
      <c r="PJZ38" s="107"/>
      <c r="PKA38" s="107"/>
      <c r="PKB38" s="107"/>
      <c r="PKC38" s="107"/>
      <c r="PKD38" s="107"/>
      <c r="PKE38" s="107"/>
      <c r="PKF38" s="107"/>
      <c r="PKG38" s="107"/>
      <c r="PKH38" s="107"/>
      <c r="PKI38" s="107"/>
      <c r="PKJ38" s="107"/>
      <c r="PKK38" s="107"/>
      <c r="PKL38" s="107"/>
      <c r="PKM38" s="107"/>
      <c r="PKN38" s="107"/>
      <c r="PKO38" s="107"/>
      <c r="PKP38" s="107"/>
      <c r="PKQ38" s="107"/>
      <c r="PKR38" s="107"/>
      <c r="PKS38" s="107"/>
      <c r="PKT38" s="107"/>
      <c r="PKU38" s="107"/>
      <c r="PKV38" s="107"/>
      <c r="PKW38" s="107"/>
      <c r="PKX38" s="107"/>
      <c r="PKY38" s="107"/>
      <c r="PKZ38" s="107"/>
      <c r="PLA38" s="107"/>
      <c r="PLB38" s="107"/>
      <c r="PLC38" s="107"/>
      <c r="PLD38" s="107"/>
      <c r="PLE38" s="107"/>
      <c r="PLF38" s="107"/>
      <c r="PLG38" s="107"/>
      <c r="PLH38" s="107"/>
      <c r="PLI38" s="107"/>
      <c r="PLJ38" s="107"/>
      <c r="PLK38" s="107"/>
      <c r="PLL38" s="107"/>
      <c r="PLM38" s="107"/>
      <c r="PLN38" s="107"/>
      <c r="PLO38" s="107"/>
      <c r="PLP38" s="107"/>
      <c r="PLQ38" s="107"/>
      <c r="PLR38" s="107"/>
      <c r="PLS38" s="107"/>
      <c r="PLT38" s="107"/>
      <c r="PLU38" s="107"/>
      <c r="PLV38" s="107"/>
      <c r="PLW38" s="107"/>
      <c r="PLX38" s="107"/>
      <c r="PLY38" s="107"/>
      <c r="PLZ38" s="107"/>
      <c r="PMA38" s="107"/>
      <c r="PMB38" s="107"/>
      <c r="PMC38" s="107"/>
      <c r="PMD38" s="107"/>
      <c r="PME38" s="107"/>
      <c r="PMF38" s="107"/>
      <c r="PMG38" s="107"/>
      <c r="PMH38" s="107"/>
      <c r="PMI38" s="107"/>
      <c r="PMJ38" s="107"/>
      <c r="PMK38" s="107"/>
      <c r="PML38" s="107"/>
      <c r="PMM38" s="107"/>
      <c r="PMN38" s="107"/>
      <c r="PMO38" s="107"/>
      <c r="PMP38" s="107"/>
      <c r="PMQ38" s="107"/>
      <c r="PMR38" s="107"/>
      <c r="PMS38" s="107"/>
      <c r="PMT38" s="107"/>
      <c r="PMU38" s="107"/>
      <c r="PMV38" s="107"/>
      <c r="PMW38" s="107"/>
      <c r="PMX38" s="107"/>
      <c r="PMY38" s="107"/>
      <c r="PMZ38" s="107"/>
      <c r="PNA38" s="107"/>
      <c r="PNB38" s="107"/>
      <c r="PNC38" s="107"/>
      <c r="PND38" s="107"/>
      <c r="PNE38" s="107"/>
      <c r="PNF38" s="107"/>
      <c r="PNG38" s="107"/>
      <c r="PNH38" s="107"/>
      <c r="PNI38" s="107"/>
      <c r="PNJ38" s="107"/>
      <c r="PNK38" s="107"/>
      <c r="PNL38" s="107"/>
      <c r="PNM38" s="107"/>
      <c r="PNN38" s="107"/>
      <c r="PNO38" s="107"/>
      <c r="PNP38" s="107"/>
      <c r="PNQ38" s="107"/>
      <c r="PNR38" s="107"/>
      <c r="PNS38" s="107"/>
      <c r="PNT38" s="107"/>
      <c r="PNU38" s="107"/>
      <c r="PNV38" s="107"/>
      <c r="PNW38" s="107"/>
      <c r="PNX38" s="107"/>
      <c r="PNY38" s="107"/>
      <c r="PNZ38" s="107"/>
      <c r="POA38" s="107"/>
      <c r="POB38" s="107"/>
      <c r="POC38" s="107"/>
      <c r="POD38" s="107"/>
      <c r="POE38" s="107"/>
      <c r="POF38" s="107"/>
      <c r="POG38" s="107"/>
      <c r="POH38" s="107"/>
      <c r="POI38" s="107"/>
      <c r="POJ38" s="107"/>
      <c r="POK38" s="107"/>
      <c r="POL38" s="107"/>
      <c r="POM38" s="107"/>
      <c r="PON38" s="107"/>
      <c r="POO38" s="107"/>
      <c r="POP38" s="107"/>
      <c r="POQ38" s="107"/>
      <c r="POR38" s="107"/>
      <c r="POS38" s="107"/>
      <c r="POT38" s="107"/>
      <c r="POU38" s="107"/>
      <c r="POV38" s="107"/>
      <c r="POW38" s="107"/>
      <c r="POX38" s="107"/>
      <c r="POY38" s="107"/>
      <c r="POZ38" s="107"/>
      <c r="PPA38" s="107"/>
      <c r="PPB38" s="107"/>
      <c r="PPC38" s="107"/>
      <c r="PPD38" s="107"/>
      <c r="PPE38" s="107"/>
      <c r="PPF38" s="107"/>
      <c r="PPG38" s="107"/>
      <c r="PPH38" s="107"/>
      <c r="PPI38" s="107"/>
      <c r="PPJ38" s="107"/>
      <c r="PPK38" s="107"/>
      <c r="PPL38" s="107"/>
      <c r="PPM38" s="107"/>
      <c r="PPN38" s="107"/>
      <c r="PPO38" s="107"/>
      <c r="PPP38" s="107"/>
      <c r="PPQ38" s="107"/>
      <c r="PPR38" s="107"/>
      <c r="PPS38" s="107"/>
      <c r="PPT38" s="107"/>
      <c r="PPU38" s="107"/>
      <c r="PPV38" s="107"/>
      <c r="PPW38" s="107"/>
      <c r="PPX38" s="107"/>
      <c r="PPY38" s="107"/>
      <c r="PPZ38" s="107"/>
      <c r="PQA38" s="107"/>
      <c r="PQB38" s="107"/>
      <c r="PQC38" s="107"/>
      <c r="PQD38" s="107"/>
      <c r="PQE38" s="107"/>
      <c r="PQF38" s="107"/>
      <c r="PQG38" s="107"/>
      <c r="PQH38" s="107"/>
      <c r="PQI38" s="107"/>
      <c r="PQJ38" s="107"/>
      <c r="PQK38" s="107"/>
      <c r="PQL38" s="107"/>
      <c r="PQM38" s="107"/>
      <c r="PQN38" s="107"/>
      <c r="PQO38" s="107"/>
      <c r="PQP38" s="107"/>
      <c r="PQQ38" s="107"/>
      <c r="PQR38" s="107"/>
      <c r="PQS38" s="107"/>
      <c r="PQT38" s="107"/>
      <c r="PQU38" s="107"/>
      <c r="PQV38" s="107"/>
      <c r="PQW38" s="107"/>
      <c r="PQX38" s="107"/>
      <c r="PQY38" s="107"/>
      <c r="PQZ38" s="107"/>
      <c r="PRA38" s="107"/>
      <c r="PRB38" s="107"/>
      <c r="PRC38" s="107"/>
      <c r="PRD38" s="107"/>
      <c r="PRE38" s="107"/>
      <c r="PRF38" s="107"/>
      <c r="PRG38" s="107"/>
      <c r="PRH38" s="107"/>
      <c r="PRI38" s="107"/>
      <c r="PRJ38" s="107"/>
      <c r="PRK38" s="107"/>
      <c r="PRL38" s="107"/>
      <c r="PRM38" s="107"/>
      <c r="PRN38" s="107"/>
      <c r="PRO38" s="107"/>
      <c r="PRP38" s="107"/>
      <c r="PRQ38" s="107"/>
      <c r="PRR38" s="107"/>
      <c r="PRS38" s="107"/>
      <c r="PRT38" s="107"/>
      <c r="PRU38" s="107"/>
      <c r="PRV38" s="107"/>
      <c r="PRW38" s="107"/>
      <c r="PRX38" s="107"/>
      <c r="PRY38" s="107"/>
      <c r="PRZ38" s="107"/>
      <c r="PSA38" s="107"/>
      <c r="PSB38" s="107"/>
      <c r="PSC38" s="107"/>
      <c r="PSD38" s="107"/>
      <c r="PSE38" s="107"/>
      <c r="PSF38" s="107"/>
      <c r="PSG38" s="107"/>
      <c r="PSH38" s="107"/>
      <c r="PSI38" s="107"/>
      <c r="PSJ38" s="107"/>
      <c r="PSK38" s="107"/>
      <c r="PSL38" s="107"/>
      <c r="PSM38" s="107"/>
      <c r="PSN38" s="107"/>
      <c r="PSO38" s="107"/>
      <c r="PSP38" s="107"/>
      <c r="PSQ38" s="107"/>
      <c r="PSR38" s="107"/>
      <c r="PSS38" s="107"/>
      <c r="PST38" s="107"/>
      <c r="PSU38" s="107"/>
      <c r="PSV38" s="107"/>
      <c r="PSW38" s="107"/>
      <c r="PSX38" s="107"/>
      <c r="PSY38" s="107"/>
      <c r="PSZ38" s="107"/>
      <c r="PTA38" s="107"/>
      <c r="PTB38" s="107"/>
      <c r="PTC38" s="107"/>
      <c r="PTD38" s="107"/>
      <c r="PTE38" s="107"/>
      <c r="PTF38" s="107"/>
      <c r="PTG38" s="107"/>
      <c r="PTH38" s="107"/>
      <c r="PTI38" s="107"/>
      <c r="PTJ38" s="107"/>
      <c r="PTK38" s="107"/>
      <c r="PTL38" s="107"/>
      <c r="PTM38" s="107"/>
      <c r="PTN38" s="107"/>
      <c r="PTO38" s="107"/>
      <c r="PTP38" s="107"/>
      <c r="PTQ38" s="107"/>
      <c r="PTR38" s="107"/>
      <c r="PTS38" s="107"/>
      <c r="PTT38" s="107"/>
      <c r="PTU38" s="107"/>
      <c r="PTV38" s="107"/>
      <c r="PTW38" s="107"/>
      <c r="PTX38" s="107"/>
      <c r="PTY38" s="107"/>
      <c r="PTZ38" s="107"/>
      <c r="PUA38" s="107"/>
      <c r="PUB38" s="107"/>
      <c r="PUC38" s="107"/>
      <c r="PUD38" s="107"/>
      <c r="PUE38" s="107"/>
      <c r="PUF38" s="107"/>
      <c r="PUG38" s="107"/>
      <c r="PUH38" s="107"/>
      <c r="PUI38" s="107"/>
      <c r="PUJ38" s="107"/>
      <c r="PUK38" s="107"/>
      <c r="PUL38" s="107"/>
      <c r="PUM38" s="107"/>
      <c r="PUN38" s="107"/>
      <c r="PUO38" s="107"/>
      <c r="PUP38" s="107"/>
      <c r="PUQ38" s="107"/>
      <c r="PUR38" s="107"/>
      <c r="PUS38" s="107"/>
      <c r="PUT38" s="107"/>
      <c r="PUU38" s="107"/>
      <c r="PUV38" s="107"/>
      <c r="PUW38" s="107"/>
      <c r="PUX38" s="107"/>
      <c r="PUY38" s="107"/>
      <c r="PUZ38" s="107"/>
      <c r="PVA38" s="107"/>
      <c r="PVB38" s="107"/>
      <c r="PVC38" s="107"/>
      <c r="PVD38" s="107"/>
      <c r="PVE38" s="107"/>
      <c r="PVF38" s="107"/>
      <c r="PVG38" s="107"/>
      <c r="PVH38" s="107"/>
      <c r="PVI38" s="107"/>
      <c r="PVJ38" s="107"/>
      <c r="PVK38" s="107"/>
      <c r="PVL38" s="107"/>
      <c r="PVM38" s="107"/>
      <c r="PVN38" s="107"/>
      <c r="PVO38" s="107"/>
      <c r="PVP38" s="107"/>
      <c r="PVQ38" s="107"/>
      <c r="PVR38" s="107"/>
      <c r="PVS38" s="107"/>
      <c r="PVT38" s="107"/>
      <c r="PVU38" s="107"/>
      <c r="PVV38" s="107"/>
      <c r="PVW38" s="107"/>
      <c r="PVX38" s="107"/>
      <c r="PVY38" s="107"/>
      <c r="PVZ38" s="107"/>
      <c r="PWA38" s="107"/>
      <c r="PWB38" s="107"/>
      <c r="PWC38" s="107"/>
      <c r="PWD38" s="107"/>
      <c r="PWE38" s="107"/>
      <c r="PWF38" s="107"/>
      <c r="PWG38" s="107"/>
      <c r="PWH38" s="107"/>
      <c r="PWI38" s="107"/>
      <c r="PWJ38" s="107"/>
      <c r="PWK38" s="107"/>
      <c r="PWL38" s="107"/>
      <c r="PWM38" s="107"/>
      <c r="PWN38" s="107"/>
      <c r="PWO38" s="107"/>
      <c r="PWP38" s="107"/>
      <c r="PWQ38" s="107"/>
      <c r="PWR38" s="107"/>
      <c r="PWS38" s="107"/>
      <c r="PWT38" s="107"/>
      <c r="PWU38" s="107"/>
      <c r="PWV38" s="107"/>
      <c r="PWW38" s="107"/>
      <c r="PWX38" s="107"/>
      <c r="PWY38" s="107"/>
      <c r="PWZ38" s="107"/>
      <c r="PXA38" s="107"/>
      <c r="PXB38" s="107"/>
      <c r="PXC38" s="107"/>
      <c r="PXD38" s="107"/>
      <c r="PXE38" s="107"/>
      <c r="PXF38" s="107"/>
      <c r="PXG38" s="107"/>
      <c r="PXH38" s="107"/>
      <c r="PXI38" s="107"/>
      <c r="PXJ38" s="107"/>
      <c r="PXK38" s="107"/>
      <c r="PXL38" s="107"/>
      <c r="PXM38" s="107"/>
      <c r="PXN38" s="107"/>
      <c r="PXO38" s="107"/>
      <c r="PXP38" s="107"/>
      <c r="PXQ38" s="107"/>
      <c r="PXR38" s="107"/>
      <c r="PXS38" s="107"/>
      <c r="PXT38" s="107"/>
      <c r="PXU38" s="107"/>
      <c r="PXV38" s="107"/>
      <c r="PXW38" s="107"/>
      <c r="PXX38" s="107"/>
      <c r="PXY38" s="107"/>
      <c r="PXZ38" s="107"/>
      <c r="PYA38" s="107"/>
      <c r="PYB38" s="107"/>
      <c r="PYC38" s="107"/>
      <c r="PYD38" s="107"/>
      <c r="PYE38" s="107"/>
      <c r="PYF38" s="107"/>
      <c r="PYG38" s="107"/>
      <c r="PYH38" s="107"/>
      <c r="PYI38" s="107"/>
      <c r="PYJ38" s="107"/>
      <c r="PYK38" s="107"/>
      <c r="PYL38" s="107"/>
      <c r="PYM38" s="107"/>
      <c r="PYN38" s="107"/>
      <c r="PYO38" s="107"/>
      <c r="PYP38" s="107"/>
      <c r="PYQ38" s="107"/>
      <c r="PYR38" s="107"/>
      <c r="PYS38" s="107"/>
      <c r="PYT38" s="107"/>
      <c r="PYU38" s="107"/>
      <c r="PYV38" s="107"/>
      <c r="PYW38" s="107"/>
      <c r="PYX38" s="107"/>
      <c r="PYY38" s="107"/>
      <c r="PYZ38" s="107"/>
      <c r="PZA38" s="107"/>
      <c r="PZB38" s="107"/>
      <c r="PZC38" s="107"/>
      <c r="PZD38" s="107"/>
      <c r="PZE38" s="107"/>
      <c r="PZF38" s="107"/>
      <c r="PZG38" s="107"/>
      <c r="PZH38" s="107"/>
      <c r="PZI38" s="107"/>
      <c r="PZJ38" s="107"/>
      <c r="PZK38" s="107"/>
      <c r="PZL38" s="107"/>
      <c r="PZM38" s="107"/>
      <c r="PZN38" s="107"/>
      <c r="PZO38" s="107"/>
      <c r="PZP38" s="107"/>
      <c r="PZQ38" s="107"/>
      <c r="PZR38" s="107"/>
      <c r="PZS38" s="107"/>
      <c r="PZT38" s="107"/>
      <c r="PZU38" s="107"/>
      <c r="PZV38" s="107"/>
      <c r="PZW38" s="107"/>
      <c r="PZX38" s="107"/>
      <c r="PZY38" s="107"/>
      <c r="PZZ38" s="107"/>
      <c r="QAA38" s="107"/>
      <c r="QAB38" s="107"/>
      <c r="QAC38" s="107"/>
      <c r="QAD38" s="107"/>
      <c r="QAE38" s="107"/>
      <c r="QAF38" s="107"/>
      <c r="QAG38" s="107"/>
      <c r="QAH38" s="107"/>
      <c r="QAI38" s="107"/>
      <c r="QAJ38" s="107"/>
      <c r="QAK38" s="107"/>
      <c r="QAL38" s="107"/>
      <c r="QAM38" s="107"/>
      <c r="QAN38" s="107"/>
      <c r="QAO38" s="107"/>
      <c r="QAP38" s="107"/>
      <c r="QAQ38" s="107"/>
      <c r="QAR38" s="107"/>
      <c r="QAS38" s="107"/>
      <c r="QAT38" s="107"/>
      <c r="QAU38" s="107"/>
      <c r="QAV38" s="107"/>
      <c r="QAW38" s="107"/>
      <c r="QAX38" s="107"/>
      <c r="QAY38" s="107"/>
      <c r="QAZ38" s="107"/>
      <c r="QBA38" s="107"/>
      <c r="QBB38" s="107"/>
      <c r="QBC38" s="107"/>
      <c r="QBD38" s="107"/>
      <c r="QBE38" s="107"/>
      <c r="QBF38" s="107"/>
      <c r="QBG38" s="107"/>
      <c r="QBH38" s="107"/>
      <c r="QBI38" s="107"/>
      <c r="QBJ38" s="107"/>
      <c r="QBK38" s="107"/>
      <c r="QBL38" s="107"/>
      <c r="QBM38" s="107"/>
      <c r="QBN38" s="107"/>
      <c r="QBO38" s="107"/>
      <c r="QBP38" s="107"/>
      <c r="QBQ38" s="107"/>
      <c r="QBR38" s="107"/>
      <c r="QBS38" s="107"/>
      <c r="QBT38" s="107"/>
      <c r="QBU38" s="107"/>
      <c r="QBV38" s="107"/>
      <c r="QBW38" s="107"/>
      <c r="QBX38" s="107"/>
      <c r="QBY38" s="107"/>
      <c r="QBZ38" s="107"/>
      <c r="QCA38" s="107"/>
      <c r="QCB38" s="107"/>
      <c r="QCC38" s="107"/>
      <c r="QCD38" s="107"/>
      <c r="QCE38" s="107"/>
      <c r="QCF38" s="107"/>
      <c r="QCG38" s="107"/>
      <c r="QCH38" s="107"/>
      <c r="QCI38" s="107"/>
      <c r="QCJ38" s="107"/>
      <c r="QCK38" s="107"/>
      <c r="QCL38" s="107"/>
      <c r="QCM38" s="107"/>
      <c r="QCN38" s="107"/>
      <c r="QCO38" s="107"/>
      <c r="QCP38" s="107"/>
      <c r="QCQ38" s="107"/>
      <c r="QCR38" s="107"/>
      <c r="QCS38" s="107"/>
      <c r="QCT38" s="107"/>
      <c r="QCU38" s="107"/>
      <c r="QCV38" s="107"/>
      <c r="QCW38" s="107"/>
      <c r="QCX38" s="107"/>
      <c r="QCY38" s="107"/>
      <c r="QCZ38" s="107"/>
      <c r="QDA38" s="107"/>
      <c r="QDB38" s="107"/>
      <c r="QDC38" s="107"/>
      <c r="QDD38" s="107"/>
      <c r="QDE38" s="107"/>
      <c r="QDF38" s="107"/>
      <c r="QDG38" s="107"/>
      <c r="QDH38" s="107"/>
      <c r="QDI38" s="107"/>
      <c r="QDJ38" s="107"/>
      <c r="QDK38" s="107"/>
      <c r="QDL38" s="107"/>
      <c r="QDM38" s="107"/>
      <c r="QDN38" s="107"/>
      <c r="QDO38" s="107"/>
      <c r="QDP38" s="107"/>
      <c r="QDQ38" s="107"/>
      <c r="QDR38" s="107"/>
      <c r="QDS38" s="107"/>
      <c r="QDT38" s="107"/>
      <c r="QDU38" s="107"/>
      <c r="QDV38" s="107"/>
      <c r="QDW38" s="107"/>
      <c r="QDX38" s="107"/>
      <c r="QDY38" s="107"/>
      <c r="QDZ38" s="107"/>
      <c r="QEA38" s="107"/>
      <c r="QEB38" s="107"/>
      <c r="QEC38" s="107"/>
      <c r="QED38" s="107"/>
      <c r="QEE38" s="107"/>
      <c r="QEF38" s="107"/>
      <c r="QEG38" s="107"/>
      <c r="QEH38" s="107"/>
      <c r="QEI38" s="107"/>
      <c r="QEJ38" s="107"/>
      <c r="QEK38" s="107"/>
      <c r="QEL38" s="107"/>
      <c r="QEM38" s="107"/>
      <c r="QEN38" s="107"/>
      <c r="QEO38" s="107"/>
      <c r="QEP38" s="107"/>
      <c r="QEQ38" s="107"/>
      <c r="QER38" s="107"/>
      <c r="QES38" s="107"/>
      <c r="QET38" s="107"/>
      <c r="QEU38" s="107"/>
      <c r="QEV38" s="107"/>
      <c r="QEW38" s="107"/>
      <c r="QEX38" s="107"/>
      <c r="QEY38" s="107"/>
      <c r="QEZ38" s="107"/>
      <c r="QFA38" s="107"/>
      <c r="QFB38" s="107"/>
      <c r="QFC38" s="107"/>
      <c r="QFD38" s="107"/>
      <c r="QFE38" s="107"/>
      <c r="QFF38" s="107"/>
      <c r="QFG38" s="107"/>
      <c r="QFH38" s="107"/>
      <c r="QFI38" s="107"/>
      <c r="QFJ38" s="107"/>
      <c r="QFK38" s="107"/>
      <c r="QFL38" s="107"/>
      <c r="QFM38" s="107"/>
      <c r="QFN38" s="107"/>
      <c r="QFO38" s="107"/>
      <c r="QFP38" s="107"/>
      <c r="QFQ38" s="107"/>
      <c r="QFR38" s="107"/>
      <c r="QFS38" s="107"/>
      <c r="QFT38" s="107"/>
      <c r="QFU38" s="107"/>
      <c r="QFV38" s="107"/>
      <c r="QFW38" s="107"/>
      <c r="QFX38" s="107"/>
      <c r="QFY38" s="107"/>
      <c r="QFZ38" s="107"/>
      <c r="QGA38" s="107"/>
      <c r="QGB38" s="107"/>
      <c r="QGC38" s="107"/>
      <c r="QGD38" s="107"/>
      <c r="QGE38" s="107"/>
      <c r="QGF38" s="107"/>
      <c r="QGG38" s="107"/>
      <c r="QGH38" s="107"/>
      <c r="QGI38" s="107"/>
      <c r="QGJ38" s="107"/>
      <c r="QGK38" s="107"/>
      <c r="QGL38" s="107"/>
      <c r="QGM38" s="107"/>
      <c r="QGN38" s="107"/>
      <c r="QGO38" s="107"/>
      <c r="QGP38" s="107"/>
      <c r="QGQ38" s="107"/>
      <c r="QGR38" s="107"/>
      <c r="QGS38" s="107"/>
      <c r="QGT38" s="107"/>
      <c r="QGU38" s="107"/>
      <c r="QGV38" s="107"/>
      <c r="QGW38" s="107"/>
      <c r="QGX38" s="107"/>
      <c r="QGY38" s="107"/>
      <c r="QGZ38" s="107"/>
      <c r="QHA38" s="107"/>
      <c r="QHB38" s="107"/>
      <c r="QHC38" s="107"/>
      <c r="QHD38" s="107"/>
      <c r="QHE38" s="107"/>
      <c r="QHF38" s="107"/>
      <c r="QHG38" s="107"/>
      <c r="QHH38" s="107"/>
      <c r="QHI38" s="107"/>
      <c r="QHJ38" s="107"/>
      <c r="QHK38" s="107"/>
      <c r="QHL38" s="107"/>
      <c r="QHM38" s="107"/>
      <c r="QHN38" s="107"/>
      <c r="QHO38" s="107"/>
      <c r="QHP38" s="107"/>
      <c r="QHQ38" s="107"/>
      <c r="QHR38" s="107"/>
      <c r="QHS38" s="107"/>
      <c r="QHT38" s="107"/>
      <c r="QHU38" s="107"/>
      <c r="QHV38" s="107"/>
      <c r="QHW38" s="107"/>
      <c r="QHX38" s="107"/>
      <c r="QHY38" s="107"/>
      <c r="QHZ38" s="107"/>
      <c r="QIA38" s="107"/>
      <c r="QIB38" s="107"/>
      <c r="QIC38" s="107"/>
      <c r="QID38" s="107"/>
      <c r="QIE38" s="107"/>
      <c r="QIF38" s="107"/>
      <c r="QIG38" s="107"/>
      <c r="QIH38" s="107"/>
      <c r="QII38" s="107"/>
      <c r="QIJ38" s="107"/>
      <c r="QIK38" s="107"/>
      <c r="QIL38" s="107"/>
      <c r="QIM38" s="107"/>
      <c r="QIN38" s="107"/>
      <c r="QIO38" s="107"/>
      <c r="QIP38" s="107"/>
      <c r="QIQ38" s="107"/>
      <c r="QIR38" s="107"/>
      <c r="QIS38" s="107"/>
      <c r="QIT38" s="107"/>
      <c r="QIU38" s="107"/>
      <c r="QIV38" s="107"/>
      <c r="QIW38" s="107"/>
      <c r="QIX38" s="107"/>
      <c r="QIY38" s="107"/>
      <c r="QIZ38" s="107"/>
      <c r="QJA38" s="107"/>
      <c r="QJB38" s="107"/>
      <c r="QJC38" s="107"/>
      <c r="QJD38" s="107"/>
      <c r="QJE38" s="107"/>
      <c r="QJF38" s="107"/>
      <c r="QJG38" s="107"/>
      <c r="QJH38" s="107"/>
      <c r="QJI38" s="107"/>
      <c r="QJJ38" s="107"/>
      <c r="QJK38" s="107"/>
      <c r="QJL38" s="107"/>
      <c r="QJM38" s="107"/>
      <c r="QJN38" s="107"/>
      <c r="QJO38" s="107"/>
      <c r="QJP38" s="107"/>
      <c r="QJQ38" s="107"/>
      <c r="QJR38" s="107"/>
      <c r="QJS38" s="107"/>
      <c r="QJT38" s="107"/>
      <c r="QJU38" s="107"/>
      <c r="QJV38" s="107"/>
      <c r="QJW38" s="107"/>
      <c r="QJX38" s="107"/>
      <c r="QJY38" s="107"/>
      <c r="QJZ38" s="107"/>
      <c r="QKA38" s="107"/>
      <c r="QKB38" s="107"/>
      <c r="QKC38" s="107"/>
      <c r="QKD38" s="107"/>
      <c r="QKE38" s="107"/>
      <c r="QKF38" s="107"/>
      <c r="QKG38" s="107"/>
      <c r="QKH38" s="107"/>
      <c r="QKI38" s="107"/>
      <c r="QKJ38" s="107"/>
      <c r="QKK38" s="107"/>
      <c r="QKL38" s="107"/>
      <c r="QKM38" s="107"/>
      <c r="QKN38" s="107"/>
      <c r="QKO38" s="107"/>
      <c r="QKP38" s="107"/>
      <c r="QKQ38" s="107"/>
      <c r="QKR38" s="107"/>
      <c r="QKS38" s="107"/>
      <c r="QKT38" s="107"/>
      <c r="QKU38" s="107"/>
      <c r="QKV38" s="107"/>
      <c r="QKW38" s="107"/>
      <c r="QKX38" s="107"/>
      <c r="QKY38" s="107"/>
      <c r="QKZ38" s="107"/>
      <c r="QLA38" s="107"/>
      <c r="QLB38" s="107"/>
      <c r="QLC38" s="107"/>
      <c r="QLD38" s="107"/>
      <c r="QLE38" s="107"/>
      <c r="QLF38" s="107"/>
      <c r="QLG38" s="107"/>
      <c r="QLH38" s="107"/>
      <c r="QLI38" s="107"/>
      <c r="QLJ38" s="107"/>
      <c r="QLK38" s="107"/>
      <c r="QLL38" s="107"/>
      <c r="QLM38" s="107"/>
      <c r="QLN38" s="107"/>
      <c r="QLO38" s="107"/>
      <c r="QLP38" s="107"/>
      <c r="QLQ38" s="107"/>
      <c r="QLR38" s="107"/>
      <c r="QLS38" s="107"/>
      <c r="QLT38" s="107"/>
      <c r="QLU38" s="107"/>
      <c r="QLV38" s="107"/>
      <c r="QLW38" s="107"/>
      <c r="QLX38" s="107"/>
      <c r="QLY38" s="107"/>
      <c r="QLZ38" s="107"/>
      <c r="QMA38" s="107"/>
      <c r="QMB38" s="107"/>
      <c r="QMC38" s="107"/>
      <c r="QMD38" s="107"/>
      <c r="QME38" s="107"/>
      <c r="QMF38" s="107"/>
      <c r="QMG38" s="107"/>
      <c r="QMH38" s="107"/>
      <c r="QMI38" s="107"/>
      <c r="QMJ38" s="107"/>
      <c r="QMK38" s="107"/>
      <c r="QML38" s="107"/>
      <c r="QMM38" s="107"/>
      <c r="QMN38" s="107"/>
      <c r="QMO38" s="107"/>
      <c r="QMP38" s="107"/>
      <c r="QMQ38" s="107"/>
      <c r="QMR38" s="107"/>
      <c r="QMS38" s="107"/>
      <c r="QMT38" s="107"/>
      <c r="QMU38" s="107"/>
      <c r="QMV38" s="107"/>
      <c r="QMW38" s="107"/>
      <c r="QMX38" s="107"/>
      <c r="QMY38" s="107"/>
      <c r="QMZ38" s="107"/>
      <c r="QNA38" s="107"/>
      <c r="QNB38" s="107"/>
      <c r="QNC38" s="107"/>
      <c r="QND38" s="107"/>
      <c r="QNE38" s="107"/>
      <c r="QNF38" s="107"/>
      <c r="QNG38" s="107"/>
      <c r="QNH38" s="107"/>
      <c r="QNI38" s="107"/>
      <c r="QNJ38" s="107"/>
      <c r="QNK38" s="107"/>
      <c r="QNL38" s="107"/>
      <c r="QNM38" s="107"/>
      <c r="QNN38" s="107"/>
      <c r="QNO38" s="107"/>
      <c r="QNP38" s="107"/>
      <c r="QNQ38" s="107"/>
      <c r="QNR38" s="107"/>
      <c r="QNS38" s="107"/>
      <c r="QNT38" s="107"/>
      <c r="QNU38" s="107"/>
      <c r="QNV38" s="107"/>
      <c r="QNW38" s="107"/>
      <c r="QNX38" s="107"/>
      <c r="QNY38" s="107"/>
      <c r="QNZ38" s="107"/>
      <c r="QOA38" s="107"/>
      <c r="QOB38" s="107"/>
      <c r="QOC38" s="107"/>
      <c r="QOD38" s="107"/>
      <c r="QOE38" s="107"/>
      <c r="QOF38" s="107"/>
      <c r="QOG38" s="107"/>
      <c r="QOH38" s="107"/>
      <c r="QOI38" s="107"/>
      <c r="QOJ38" s="107"/>
      <c r="QOK38" s="107"/>
      <c r="QOL38" s="107"/>
      <c r="QOM38" s="107"/>
      <c r="QON38" s="107"/>
      <c r="QOO38" s="107"/>
      <c r="QOP38" s="107"/>
      <c r="QOQ38" s="107"/>
      <c r="QOR38" s="107"/>
      <c r="QOS38" s="107"/>
      <c r="QOT38" s="107"/>
      <c r="QOU38" s="107"/>
      <c r="QOV38" s="107"/>
      <c r="QOW38" s="107"/>
      <c r="QOX38" s="107"/>
      <c r="QOY38" s="107"/>
      <c r="QOZ38" s="107"/>
      <c r="QPA38" s="107"/>
      <c r="QPB38" s="107"/>
      <c r="QPC38" s="107"/>
      <c r="QPD38" s="107"/>
      <c r="QPE38" s="107"/>
      <c r="QPF38" s="107"/>
      <c r="QPG38" s="107"/>
      <c r="QPH38" s="107"/>
      <c r="QPI38" s="107"/>
      <c r="QPJ38" s="107"/>
      <c r="QPK38" s="107"/>
      <c r="QPL38" s="107"/>
      <c r="QPM38" s="107"/>
      <c r="QPN38" s="107"/>
      <c r="QPO38" s="107"/>
      <c r="QPP38" s="107"/>
      <c r="QPQ38" s="107"/>
      <c r="QPR38" s="107"/>
      <c r="QPS38" s="107"/>
      <c r="QPT38" s="107"/>
      <c r="QPU38" s="107"/>
      <c r="QPV38" s="107"/>
      <c r="QPW38" s="107"/>
      <c r="QPX38" s="107"/>
      <c r="QPY38" s="107"/>
      <c r="QPZ38" s="107"/>
      <c r="QQA38" s="107"/>
      <c r="QQB38" s="107"/>
      <c r="QQC38" s="107"/>
      <c r="QQD38" s="107"/>
      <c r="QQE38" s="107"/>
      <c r="QQF38" s="107"/>
      <c r="QQG38" s="107"/>
      <c r="QQH38" s="107"/>
      <c r="QQI38" s="107"/>
      <c r="QQJ38" s="107"/>
      <c r="QQK38" s="107"/>
      <c r="QQL38" s="107"/>
      <c r="QQM38" s="107"/>
      <c r="QQN38" s="107"/>
      <c r="QQO38" s="107"/>
      <c r="QQP38" s="107"/>
      <c r="QQQ38" s="107"/>
      <c r="QQR38" s="107"/>
      <c r="QQS38" s="107"/>
      <c r="QQT38" s="107"/>
      <c r="QQU38" s="107"/>
      <c r="QQV38" s="107"/>
      <c r="QQW38" s="107"/>
      <c r="QQX38" s="107"/>
      <c r="QQY38" s="107"/>
      <c r="QQZ38" s="107"/>
      <c r="QRA38" s="107"/>
      <c r="QRB38" s="107"/>
      <c r="QRC38" s="107"/>
      <c r="QRD38" s="107"/>
      <c r="QRE38" s="107"/>
      <c r="QRF38" s="107"/>
      <c r="QRG38" s="107"/>
      <c r="QRH38" s="107"/>
      <c r="QRI38" s="107"/>
      <c r="QRJ38" s="107"/>
      <c r="QRK38" s="107"/>
      <c r="QRL38" s="107"/>
      <c r="QRM38" s="107"/>
      <c r="QRN38" s="107"/>
      <c r="QRO38" s="107"/>
      <c r="QRP38" s="107"/>
      <c r="QRQ38" s="107"/>
      <c r="QRR38" s="107"/>
      <c r="QRS38" s="107"/>
      <c r="QRT38" s="107"/>
      <c r="QRU38" s="107"/>
      <c r="QRV38" s="107"/>
      <c r="QRW38" s="107"/>
      <c r="QRX38" s="107"/>
      <c r="QRY38" s="107"/>
      <c r="QRZ38" s="107"/>
      <c r="QSA38" s="107"/>
      <c r="QSB38" s="107"/>
      <c r="QSC38" s="107"/>
      <c r="QSD38" s="107"/>
      <c r="QSE38" s="107"/>
      <c r="QSF38" s="107"/>
      <c r="QSG38" s="107"/>
      <c r="QSH38" s="107"/>
      <c r="QSI38" s="107"/>
      <c r="QSJ38" s="107"/>
      <c r="QSK38" s="107"/>
      <c r="QSL38" s="107"/>
      <c r="QSM38" s="107"/>
      <c r="QSN38" s="107"/>
      <c r="QSO38" s="107"/>
      <c r="QSP38" s="107"/>
      <c r="QSQ38" s="107"/>
      <c r="QSR38" s="107"/>
      <c r="QSS38" s="107"/>
      <c r="QST38" s="107"/>
      <c r="QSU38" s="107"/>
      <c r="QSV38" s="107"/>
      <c r="QSW38" s="107"/>
      <c r="QSX38" s="107"/>
      <c r="QSY38" s="107"/>
      <c r="QSZ38" s="107"/>
      <c r="QTA38" s="107"/>
      <c r="QTB38" s="107"/>
      <c r="QTC38" s="107"/>
      <c r="QTD38" s="107"/>
      <c r="QTE38" s="107"/>
      <c r="QTF38" s="107"/>
      <c r="QTG38" s="107"/>
      <c r="QTH38" s="107"/>
      <c r="QTI38" s="107"/>
      <c r="QTJ38" s="107"/>
      <c r="QTK38" s="107"/>
      <c r="QTL38" s="107"/>
      <c r="QTM38" s="107"/>
      <c r="QTN38" s="107"/>
      <c r="QTO38" s="107"/>
      <c r="QTP38" s="107"/>
      <c r="QTQ38" s="107"/>
      <c r="QTR38" s="107"/>
      <c r="QTS38" s="107"/>
      <c r="QTT38" s="107"/>
      <c r="QTU38" s="107"/>
      <c r="QTV38" s="107"/>
      <c r="QTW38" s="107"/>
      <c r="QTX38" s="107"/>
      <c r="QTY38" s="107"/>
      <c r="QTZ38" s="107"/>
      <c r="QUA38" s="107"/>
      <c r="QUB38" s="107"/>
      <c r="QUC38" s="107"/>
      <c r="QUD38" s="107"/>
      <c r="QUE38" s="107"/>
      <c r="QUF38" s="107"/>
      <c r="QUG38" s="107"/>
      <c r="QUH38" s="107"/>
      <c r="QUI38" s="107"/>
      <c r="QUJ38" s="107"/>
      <c r="QUK38" s="107"/>
      <c r="QUL38" s="107"/>
      <c r="QUM38" s="107"/>
      <c r="QUN38" s="107"/>
      <c r="QUO38" s="107"/>
      <c r="QUP38" s="107"/>
      <c r="QUQ38" s="107"/>
      <c r="QUR38" s="107"/>
      <c r="QUS38" s="107"/>
      <c r="QUT38" s="107"/>
      <c r="QUU38" s="107"/>
      <c r="QUV38" s="107"/>
      <c r="QUW38" s="107"/>
      <c r="QUX38" s="107"/>
      <c r="QUY38" s="107"/>
      <c r="QUZ38" s="107"/>
      <c r="QVA38" s="107"/>
      <c r="QVB38" s="107"/>
      <c r="QVC38" s="107"/>
      <c r="QVD38" s="107"/>
      <c r="QVE38" s="107"/>
      <c r="QVF38" s="107"/>
      <c r="QVG38" s="107"/>
      <c r="QVH38" s="107"/>
      <c r="QVI38" s="107"/>
      <c r="QVJ38" s="107"/>
      <c r="QVK38" s="107"/>
      <c r="QVL38" s="107"/>
      <c r="QVM38" s="107"/>
      <c r="QVN38" s="107"/>
      <c r="QVO38" s="107"/>
      <c r="QVP38" s="107"/>
      <c r="QVQ38" s="107"/>
      <c r="QVR38" s="107"/>
      <c r="QVS38" s="107"/>
      <c r="QVT38" s="107"/>
      <c r="QVU38" s="107"/>
      <c r="QVV38" s="107"/>
      <c r="QVW38" s="107"/>
      <c r="QVX38" s="107"/>
      <c r="QVY38" s="107"/>
      <c r="QVZ38" s="107"/>
      <c r="QWA38" s="107"/>
      <c r="QWB38" s="107"/>
      <c r="QWC38" s="107"/>
      <c r="QWD38" s="107"/>
      <c r="QWE38" s="107"/>
      <c r="QWF38" s="107"/>
      <c r="QWG38" s="107"/>
      <c r="QWH38" s="107"/>
      <c r="QWI38" s="107"/>
      <c r="QWJ38" s="107"/>
      <c r="QWK38" s="107"/>
      <c r="QWL38" s="107"/>
      <c r="QWM38" s="107"/>
      <c r="QWN38" s="107"/>
      <c r="QWO38" s="107"/>
      <c r="QWP38" s="107"/>
      <c r="QWQ38" s="107"/>
      <c r="QWR38" s="107"/>
      <c r="QWS38" s="107"/>
      <c r="QWT38" s="107"/>
      <c r="QWU38" s="107"/>
      <c r="QWV38" s="107"/>
      <c r="QWW38" s="107"/>
      <c r="QWX38" s="107"/>
      <c r="QWY38" s="107"/>
      <c r="QWZ38" s="107"/>
      <c r="QXA38" s="107"/>
      <c r="QXB38" s="107"/>
      <c r="QXC38" s="107"/>
      <c r="QXD38" s="107"/>
      <c r="QXE38" s="107"/>
      <c r="QXF38" s="107"/>
      <c r="QXG38" s="107"/>
      <c r="QXH38" s="107"/>
      <c r="QXI38" s="107"/>
      <c r="QXJ38" s="107"/>
      <c r="QXK38" s="107"/>
      <c r="QXL38" s="107"/>
      <c r="QXM38" s="107"/>
      <c r="QXN38" s="107"/>
      <c r="QXO38" s="107"/>
      <c r="QXP38" s="107"/>
      <c r="QXQ38" s="107"/>
      <c r="QXR38" s="107"/>
      <c r="QXS38" s="107"/>
      <c r="QXT38" s="107"/>
      <c r="QXU38" s="107"/>
      <c r="QXV38" s="107"/>
      <c r="QXW38" s="107"/>
      <c r="QXX38" s="107"/>
      <c r="QXY38" s="107"/>
      <c r="QXZ38" s="107"/>
      <c r="QYA38" s="107"/>
      <c r="QYB38" s="107"/>
      <c r="QYC38" s="107"/>
      <c r="QYD38" s="107"/>
      <c r="QYE38" s="107"/>
      <c r="QYF38" s="107"/>
      <c r="QYG38" s="107"/>
      <c r="QYH38" s="107"/>
      <c r="QYI38" s="107"/>
      <c r="QYJ38" s="107"/>
      <c r="QYK38" s="107"/>
      <c r="QYL38" s="107"/>
      <c r="QYM38" s="107"/>
      <c r="QYN38" s="107"/>
      <c r="QYO38" s="107"/>
      <c r="QYP38" s="107"/>
      <c r="QYQ38" s="107"/>
      <c r="QYR38" s="107"/>
      <c r="QYS38" s="107"/>
      <c r="QYT38" s="107"/>
      <c r="QYU38" s="107"/>
      <c r="QYV38" s="107"/>
      <c r="QYW38" s="107"/>
      <c r="QYX38" s="107"/>
      <c r="QYY38" s="107"/>
      <c r="QYZ38" s="107"/>
      <c r="QZA38" s="107"/>
      <c r="QZB38" s="107"/>
      <c r="QZC38" s="107"/>
      <c r="QZD38" s="107"/>
      <c r="QZE38" s="107"/>
      <c r="QZF38" s="107"/>
      <c r="QZG38" s="107"/>
      <c r="QZH38" s="107"/>
      <c r="QZI38" s="107"/>
      <c r="QZJ38" s="107"/>
      <c r="QZK38" s="107"/>
      <c r="QZL38" s="107"/>
      <c r="QZM38" s="107"/>
      <c r="QZN38" s="107"/>
      <c r="QZO38" s="107"/>
      <c r="QZP38" s="107"/>
      <c r="QZQ38" s="107"/>
      <c r="QZR38" s="107"/>
      <c r="QZS38" s="107"/>
      <c r="QZT38" s="107"/>
      <c r="QZU38" s="107"/>
      <c r="QZV38" s="107"/>
      <c r="QZW38" s="107"/>
      <c r="QZX38" s="107"/>
      <c r="QZY38" s="107"/>
      <c r="QZZ38" s="107"/>
      <c r="RAA38" s="107"/>
      <c r="RAB38" s="107"/>
      <c r="RAC38" s="107"/>
      <c r="RAD38" s="107"/>
      <c r="RAE38" s="107"/>
      <c r="RAF38" s="107"/>
      <c r="RAG38" s="107"/>
      <c r="RAH38" s="107"/>
      <c r="RAI38" s="107"/>
      <c r="RAJ38" s="107"/>
      <c r="RAK38" s="107"/>
      <c r="RAL38" s="107"/>
      <c r="RAM38" s="107"/>
      <c r="RAN38" s="107"/>
      <c r="RAO38" s="107"/>
      <c r="RAP38" s="107"/>
      <c r="RAQ38" s="107"/>
      <c r="RAR38" s="107"/>
      <c r="RAS38" s="107"/>
      <c r="RAT38" s="107"/>
      <c r="RAU38" s="107"/>
      <c r="RAV38" s="107"/>
      <c r="RAW38" s="107"/>
      <c r="RAX38" s="107"/>
      <c r="RAY38" s="107"/>
      <c r="RAZ38" s="107"/>
      <c r="RBA38" s="107"/>
      <c r="RBB38" s="107"/>
      <c r="RBC38" s="107"/>
      <c r="RBD38" s="107"/>
      <c r="RBE38" s="107"/>
      <c r="RBF38" s="107"/>
      <c r="RBG38" s="107"/>
      <c r="RBH38" s="107"/>
      <c r="RBI38" s="107"/>
      <c r="RBJ38" s="107"/>
      <c r="RBK38" s="107"/>
      <c r="RBL38" s="107"/>
      <c r="RBM38" s="107"/>
      <c r="RBN38" s="107"/>
      <c r="RBO38" s="107"/>
      <c r="RBP38" s="107"/>
      <c r="RBQ38" s="107"/>
      <c r="RBR38" s="107"/>
      <c r="RBS38" s="107"/>
      <c r="RBT38" s="107"/>
      <c r="RBU38" s="107"/>
      <c r="RBV38" s="107"/>
      <c r="RBW38" s="107"/>
      <c r="RBX38" s="107"/>
      <c r="RBY38" s="107"/>
      <c r="RBZ38" s="107"/>
      <c r="RCA38" s="107"/>
      <c r="RCB38" s="107"/>
      <c r="RCC38" s="107"/>
      <c r="RCD38" s="107"/>
      <c r="RCE38" s="107"/>
      <c r="RCF38" s="107"/>
      <c r="RCG38" s="107"/>
      <c r="RCH38" s="107"/>
      <c r="RCI38" s="107"/>
      <c r="RCJ38" s="107"/>
      <c r="RCK38" s="107"/>
      <c r="RCL38" s="107"/>
      <c r="RCM38" s="107"/>
      <c r="RCN38" s="107"/>
      <c r="RCO38" s="107"/>
      <c r="RCP38" s="107"/>
      <c r="RCQ38" s="107"/>
      <c r="RCR38" s="107"/>
      <c r="RCS38" s="107"/>
      <c r="RCT38" s="107"/>
      <c r="RCU38" s="107"/>
      <c r="RCV38" s="107"/>
      <c r="RCW38" s="107"/>
      <c r="RCX38" s="107"/>
      <c r="RCY38" s="107"/>
      <c r="RCZ38" s="107"/>
      <c r="RDA38" s="107"/>
      <c r="RDB38" s="107"/>
      <c r="RDC38" s="107"/>
      <c r="RDD38" s="107"/>
      <c r="RDE38" s="107"/>
      <c r="RDF38" s="107"/>
      <c r="RDG38" s="107"/>
      <c r="RDH38" s="107"/>
      <c r="RDI38" s="107"/>
      <c r="RDJ38" s="107"/>
      <c r="RDK38" s="107"/>
      <c r="RDL38" s="107"/>
      <c r="RDM38" s="107"/>
      <c r="RDN38" s="107"/>
      <c r="RDO38" s="107"/>
      <c r="RDP38" s="107"/>
      <c r="RDQ38" s="107"/>
      <c r="RDR38" s="107"/>
      <c r="RDS38" s="107"/>
      <c r="RDT38" s="107"/>
      <c r="RDU38" s="107"/>
      <c r="RDV38" s="107"/>
      <c r="RDW38" s="107"/>
      <c r="RDX38" s="107"/>
      <c r="RDY38" s="107"/>
      <c r="RDZ38" s="107"/>
      <c r="REA38" s="107"/>
      <c r="REB38" s="107"/>
      <c r="REC38" s="107"/>
      <c r="RED38" s="107"/>
      <c r="REE38" s="107"/>
      <c r="REF38" s="107"/>
      <c r="REG38" s="107"/>
      <c r="REH38" s="107"/>
      <c r="REI38" s="107"/>
      <c r="REJ38" s="107"/>
      <c r="REK38" s="107"/>
      <c r="REL38" s="107"/>
      <c r="REM38" s="107"/>
      <c r="REN38" s="107"/>
      <c r="REO38" s="107"/>
      <c r="REP38" s="107"/>
      <c r="REQ38" s="107"/>
      <c r="RER38" s="107"/>
      <c r="RES38" s="107"/>
      <c r="RET38" s="107"/>
      <c r="REU38" s="107"/>
      <c r="REV38" s="107"/>
      <c r="REW38" s="107"/>
      <c r="REX38" s="107"/>
      <c r="REY38" s="107"/>
      <c r="REZ38" s="107"/>
      <c r="RFA38" s="107"/>
      <c r="RFB38" s="107"/>
      <c r="RFC38" s="107"/>
      <c r="RFD38" s="107"/>
      <c r="RFE38" s="107"/>
      <c r="RFF38" s="107"/>
      <c r="RFG38" s="107"/>
      <c r="RFH38" s="107"/>
      <c r="RFI38" s="107"/>
      <c r="RFJ38" s="107"/>
      <c r="RFK38" s="107"/>
      <c r="RFL38" s="107"/>
      <c r="RFM38" s="107"/>
      <c r="RFN38" s="107"/>
      <c r="RFO38" s="107"/>
      <c r="RFP38" s="107"/>
      <c r="RFQ38" s="107"/>
      <c r="RFR38" s="107"/>
      <c r="RFS38" s="107"/>
      <c r="RFT38" s="107"/>
      <c r="RFU38" s="107"/>
      <c r="RFV38" s="107"/>
      <c r="RFW38" s="107"/>
      <c r="RFX38" s="107"/>
      <c r="RFY38" s="107"/>
      <c r="RFZ38" s="107"/>
      <c r="RGA38" s="107"/>
      <c r="RGB38" s="107"/>
      <c r="RGC38" s="107"/>
      <c r="RGD38" s="107"/>
      <c r="RGE38" s="107"/>
      <c r="RGF38" s="107"/>
      <c r="RGG38" s="107"/>
      <c r="RGH38" s="107"/>
      <c r="RGI38" s="107"/>
      <c r="RGJ38" s="107"/>
      <c r="RGK38" s="107"/>
      <c r="RGL38" s="107"/>
      <c r="RGM38" s="107"/>
      <c r="RGN38" s="107"/>
      <c r="RGO38" s="107"/>
      <c r="RGP38" s="107"/>
      <c r="RGQ38" s="107"/>
      <c r="RGR38" s="107"/>
      <c r="RGS38" s="107"/>
      <c r="RGT38" s="107"/>
      <c r="RGU38" s="107"/>
      <c r="RGV38" s="107"/>
      <c r="RGW38" s="107"/>
      <c r="RGX38" s="107"/>
      <c r="RGY38" s="107"/>
      <c r="RGZ38" s="107"/>
      <c r="RHA38" s="107"/>
      <c r="RHB38" s="107"/>
      <c r="RHC38" s="107"/>
      <c r="RHD38" s="107"/>
      <c r="RHE38" s="107"/>
      <c r="RHF38" s="107"/>
      <c r="RHG38" s="107"/>
      <c r="RHH38" s="107"/>
      <c r="RHI38" s="107"/>
      <c r="RHJ38" s="107"/>
      <c r="RHK38" s="107"/>
      <c r="RHL38" s="107"/>
      <c r="RHM38" s="107"/>
      <c r="RHN38" s="107"/>
      <c r="RHO38" s="107"/>
      <c r="RHP38" s="107"/>
      <c r="RHQ38" s="107"/>
      <c r="RHR38" s="107"/>
      <c r="RHS38" s="107"/>
      <c r="RHT38" s="107"/>
      <c r="RHU38" s="107"/>
      <c r="RHV38" s="107"/>
      <c r="RHW38" s="107"/>
      <c r="RHX38" s="107"/>
      <c r="RHY38" s="107"/>
      <c r="RHZ38" s="107"/>
      <c r="RIA38" s="107"/>
      <c r="RIB38" s="107"/>
      <c r="RIC38" s="107"/>
      <c r="RID38" s="107"/>
      <c r="RIE38" s="107"/>
      <c r="RIF38" s="107"/>
      <c r="RIG38" s="107"/>
      <c r="RIH38" s="107"/>
      <c r="RII38" s="107"/>
      <c r="RIJ38" s="107"/>
      <c r="RIK38" s="107"/>
      <c r="RIL38" s="107"/>
      <c r="RIM38" s="107"/>
      <c r="RIN38" s="107"/>
      <c r="RIO38" s="107"/>
      <c r="RIP38" s="107"/>
      <c r="RIQ38" s="107"/>
      <c r="RIR38" s="107"/>
      <c r="RIS38" s="107"/>
      <c r="RIT38" s="107"/>
      <c r="RIU38" s="107"/>
      <c r="RIV38" s="107"/>
      <c r="RIW38" s="107"/>
      <c r="RIX38" s="107"/>
      <c r="RIY38" s="107"/>
      <c r="RIZ38" s="107"/>
      <c r="RJA38" s="107"/>
      <c r="RJB38" s="107"/>
      <c r="RJC38" s="107"/>
      <c r="RJD38" s="107"/>
      <c r="RJE38" s="107"/>
      <c r="RJF38" s="107"/>
      <c r="RJG38" s="107"/>
      <c r="RJH38" s="107"/>
      <c r="RJI38" s="107"/>
      <c r="RJJ38" s="107"/>
      <c r="RJK38" s="107"/>
      <c r="RJL38" s="107"/>
      <c r="RJM38" s="107"/>
      <c r="RJN38" s="107"/>
      <c r="RJO38" s="107"/>
      <c r="RJP38" s="107"/>
      <c r="RJQ38" s="107"/>
      <c r="RJR38" s="107"/>
      <c r="RJS38" s="107"/>
      <c r="RJT38" s="107"/>
      <c r="RJU38" s="107"/>
      <c r="RJV38" s="107"/>
      <c r="RJW38" s="107"/>
      <c r="RJX38" s="107"/>
      <c r="RJY38" s="107"/>
      <c r="RJZ38" s="107"/>
      <c r="RKA38" s="107"/>
      <c r="RKB38" s="107"/>
      <c r="RKC38" s="107"/>
      <c r="RKD38" s="107"/>
      <c r="RKE38" s="107"/>
      <c r="RKF38" s="107"/>
      <c r="RKG38" s="107"/>
      <c r="RKH38" s="107"/>
      <c r="RKI38" s="107"/>
      <c r="RKJ38" s="107"/>
      <c r="RKK38" s="107"/>
      <c r="RKL38" s="107"/>
      <c r="RKM38" s="107"/>
      <c r="RKN38" s="107"/>
      <c r="RKO38" s="107"/>
      <c r="RKP38" s="107"/>
      <c r="RKQ38" s="107"/>
      <c r="RKR38" s="107"/>
      <c r="RKS38" s="107"/>
      <c r="RKT38" s="107"/>
      <c r="RKU38" s="107"/>
      <c r="RKV38" s="107"/>
      <c r="RKW38" s="107"/>
      <c r="RKX38" s="107"/>
      <c r="RKY38" s="107"/>
      <c r="RKZ38" s="107"/>
      <c r="RLA38" s="107"/>
      <c r="RLB38" s="107"/>
      <c r="RLC38" s="107"/>
      <c r="RLD38" s="107"/>
      <c r="RLE38" s="107"/>
      <c r="RLF38" s="107"/>
      <c r="RLG38" s="107"/>
      <c r="RLH38" s="107"/>
      <c r="RLI38" s="107"/>
      <c r="RLJ38" s="107"/>
      <c r="RLK38" s="107"/>
      <c r="RLL38" s="107"/>
      <c r="RLM38" s="107"/>
      <c r="RLN38" s="107"/>
      <c r="RLO38" s="107"/>
      <c r="RLP38" s="107"/>
      <c r="RLQ38" s="107"/>
      <c r="RLR38" s="107"/>
      <c r="RLS38" s="107"/>
      <c r="RLT38" s="107"/>
      <c r="RLU38" s="107"/>
      <c r="RLV38" s="107"/>
      <c r="RLW38" s="107"/>
      <c r="RLX38" s="107"/>
      <c r="RLY38" s="107"/>
      <c r="RLZ38" s="107"/>
      <c r="RMA38" s="107"/>
      <c r="RMB38" s="107"/>
      <c r="RMC38" s="107"/>
      <c r="RMD38" s="107"/>
      <c r="RME38" s="107"/>
      <c r="RMF38" s="107"/>
      <c r="RMG38" s="107"/>
      <c r="RMH38" s="107"/>
      <c r="RMI38" s="107"/>
      <c r="RMJ38" s="107"/>
      <c r="RMK38" s="107"/>
      <c r="RML38" s="107"/>
      <c r="RMM38" s="107"/>
      <c r="RMN38" s="107"/>
      <c r="RMO38" s="107"/>
      <c r="RMP38" s="107"/>
      <c r="RMQ38" s="107"/>
      <c r="RMR38" s="107"/>
      <c r="RMS38" s="107"/>
      <c r="RMT38" s="107"/>
      <c r="RMU38" s="107"/>
      <c r="RMV38" s="107"/>
      <c r="RMW38" s="107"/>
      <c r="RMX38" s="107"/>
      <c r="RMY38" s="107"/>
      <c r="RMZ38" s="107"/>
      <c r="RNA38" s="107"/>
      <c r="RNB38" s="107"/>
      <c r="RNC38" s="107"/>
      <c r="RND38" s="107"/>
      <c r="RNE38" s="107"/>
      <c r="RNF38" s="107"/>
      <c r="RNG38" s="107"/>
      <c r="RNH38" s="107"/>
      <c r="RNI38" s="107"/>
      <c r="RNJ38" s="107"/>
      <c r="RNK38" s="107"/>
      <c r="RNL38" s="107"/>
      <c r="RNM38" s="107"/>
      <c r="RNN38" s="107"/>
      <c r="RNO38" s="107"/>
      <c r="RNP38" s="107"/>
      <c r="RNQ38" s="107"/>
      <c r="RNR38" s="107"/>
      <c r="RNS38" s="107"/>
      <c r="RNT38" s="107"/>
      <c r="RNU38" s="107"/>
      <c r="RNV38" s="107"/>
      <c r="RNW38" s="107"/>
      <c r="RNX38" s="107"/>
      <c r="RNY38" s="107"/>
      <c r="RNZ38" s="107"/>
      <c r="ROA38" s="107"/>
      <c r="ROB38" s="107"/>
      <c r="ROC38" s="107"/>
      <c r="ROD38" s="107"/>
      <c r="ROE38" s="107"/>
      <c r="ROF38" s="107"/>
      <c r="ROG38" s="107"/>
      <c r="ROH38" s="107"/>
      <c r="ROI38" s="107"/>
      <c r="ROJ38" s="107"/>
      <c r="ROK38" s="107"/>
      <c r="ROL38" s="107"/>
      <c r="ROM38" s="107"/>
      <c r="RON38" s="107"/>
      <c r="ROO38" s="107"/>
      <c r="ROP38" s="107"/>
      <c r="ROQ38" s="107"/>
      <c r="ROR38" s="107"/>
      <c r="ROS38" s="107"/>
      <c r="ROT38" s="107"/>
      <c r="ROU38" s="107"/>
      <c r="ROV38" s="107"/>
      <c r="ROW38" s="107"/>
      <c r="ROX38" s="107"/>
      <c r="ROY38" s="107"/>
      <c r="ROZ38" s="107"/>
      <c r="RPA38" s="107"/>
      <c r="RPB38" s="107"/>
      <c r="RPC38" s="107"/>
      <c r="RPD38" s="107"/>
      <c r="RPE38" s="107"/>
      <c r="RPF38" s="107"/>
      <c r="RPG38" s="107"/>
      <c r="RPH38" s="107"/>
      <c r="RPI38" s="107"/>
      <c r="RPJ38" s="107"/>
      <c r="RPK38" s="107"/>
      <c r="RPL38" s="107"/>
      <c r="RPM38" s="107"/>
      <c r="RPN38" s="107"/>
      <c r="RPO38" s="107"/>
      <c r="RPP38" s="107"/>
      <c r="RPQ38" s="107"/>
      <c r="RPR38" s="107"/>
      <c r="RPS38" s="107"/>
      <c r="RPT38" s="107"/>
      <c r="RPU38" s="107"/>
      <c r="RPV38" s="107"/>
      <c r="RPW38" s="107"/>
      <c r="RPX38" s="107"/>
      <c r="RPY38" s="107"/>
      <c r="RPZ38" s="107"/>
      <c r="RQA38" s="107"/>
      <c r="RQB38" s="107"/>
      <c r="RQC38" s="107"/>
      <c r="RQD38" s="107"/>
      <c r="RQE38" s="107"/>
      <c r="RQF38" s="107"/>
      <c r="RQG38" s="107"/>
      <c r="RQH38" s="107"/>
      <c r="RQI38" s="107"/>
      <c r="RQJ38" s="107"/>
      <c r="RQK38" s="107"/>
      <c r="RQL38" s="107"/>
      <c r="RQM38" s="107"/>
      <c r="RQN38" s="107"/>
      <c r="RQO38" s="107"/>
      <c r="RQP38" s="107"/>
      <c r="RQQ38" s="107"/>
      <c r="RQR38" s="107"/>
      <c r="RQS38" s="107"/>
      <c r="RQT38" s="107"/>
      <c r="RQU38" s="107"/>
      <c r="RQV38" s="107"/>
      <c r="RQW38" s="107"/>
      <c r="RQX38" s="107"/>
      <c r="RQY38" s="107"/>
      <c r="RQZ38" s="107"/>
      <c r="RRA38" s="107"/>
      <c r="RRB38" s="107"/>
      <c r="RRC38" s="107"/>
      <c r="RRD38" s="107"/>
      <c r="RRE38" s="107"/>
      <c r="RRF38" s="107"/>
      <c r="RRG38" s="107"/>
      <c r="RRH38" s="107"/>
      <c r="RRI38" s="107"/>
      <c r="RRJ38" s="107"/>
      <c r="RRK38" s="107"/>
      <c r="RRL38" s="107"/>
      <c r="RRM38" s="107"/>
      <c r="RRN38" s="107"/>
      <c r="RRO38" s="107"/>
      <c r="RRP38" s="107"/>
      <c r="RRQ38" s="107"/>
      <c r="RRR38" s="107"/>
      <c r="RRS38" s="107"/>
      <c r="RRT38" s="107"/>
      <c r="RRU38" s="107"/>
      <c r="RRV38" s="107"/>
      <c r="RRW38" s="107"/>
      <c r="RRX38" s="107"/>
      <c r="RRY38" s="107"/>
      <c r="RRZ38" s="107"/>
      <c r="RSA38" s="107"/>
      <c r="RSB38" s="107"/>
      <c r="RSC38" s="107"/>
      <c r="RSD38" s="107"/>
      <c r="RSE38" s="107"/>
      <c r="RSF38" s="107"/>
      <c r="RSG38" s="107"/>
      <c r="RSH38" s="107"/>
      <c r="RSI38" s="107"/>
      <c r="RSJ38" s="107"/>
      <c r="RSK38" s="107"/>
      <c r="RSL38" s="107"/>
      <c r="RSM38" s="107"/>
      <c r="RSN38" s="107"/>
      <c r="RSO38" s="107"/>
      <c r="RSP38" s="107"/>
      <c r="RSQ38" s="107"/>
      <c r="RSR38" s="107"/>
      <c r="RSS38" s="107"/>
      <c r="RST38" s="107"/>
      <c r="RSU38" s="107"/>
      <c r="RSV38" s="107"/>
      <c r="RSW38" s="107"/>
      <c r="RSX38" s="107"/>
      <c r="RSY38" s="107"/>
      <c r="RSZ38" s="107"/>
      <c r="RTA38" s="107"/>
      <c r="RTB38" s="107"/>
      <c r="RTC38" s="107"/>
      <c r="RTD38" s="107"/>
      <c r="RTE38" s="107"/>
      <c r="RTF38" s="107"/>
      <c r="RTG38" s="107"/>
      <c r="RTH38" s="107"/>
      <c r="RTI38" s="107"/>
      <c r="RTJ38" s="107"/>
      <c r="RTK38" s="107"/>
      <c r="RTL38" s="107"/>
      <c r="RTM38" s="107"/>
      <c r="RTN38" s="107"/>
      <c r="RTO38" s="107"/>
      <c r="RTP38" s="107"/>
      <c r="RTQ38" s="107"/>
      <c r="RTR38" s="107"/>
      <c r="RTS38" s="107"/>
      <c r="RTT38" s="107"/>
      <c r="RTU38" s="107"/>
      <c r="RTV38" s="107"/>
      <c r="RTW38" s="107"/>
      <c r="RTX38" s="107"/>
      <c r="RTY38" s="107"/>
      <c r="RTZ38" s="107"/>
      <c r="RUA38" s="107"/>
      <c r="RUB38" s="107"/>
      <c r="RUC38" s="107"/>
      <c r="RUD38" s="107"/>
      <c r="RUE38" s="107"/>
      <c r="RUF38" s="107"/>
      <c r="RUG38" s="107"/>
      <c r="RUH38" s="107"/>
      <c r="RUI38" s="107"/>
      <c r="RUJ38" s="107"/>
      <c r="RUK38" s="107"/>
      <c r="RUL38" s="107"/>
      <c r="RUM38" s="107"/>
      <c r="RUN38" s="107"/>
      <c r="RUO38" s="107"/>
      <c r="RUP38" s="107"/>
      <c r="RUQ38" s="107"/>
      <c r="RUR38" s="107"/>
      <c r="RUS38" s="107"/>
      <c r="RUT38" s="107"/>
      <c r="RUU38" s="107"/>
      <c r="RUV38" s="107"/>
      <c r="RUW38" s="107"/>
      <c r="RUX38" s="107"/>
      <c r="RUY38" s="107"/>
      <c r="RUZ38" s="107"/>
      <c r="RVA38" s="107"/>
      <c r="RVB38" s="107"/>
      <c r="RVC38" s="107"/>
      <c r="RVD38" s="107"/>
      <c r="RVE38" s="107"/>
      <c r="RVF38" s="107"/>
      <c r="RVG38" s="107"/>
      <c r="RVH38" s="107"/>
      <c r="RVI38" s="107"/>
      <c r="RVJ38" s="107"/>
      <c r="RVK38" s="107"/>
      <c r="RVL38" s="107"/>
      <c r="RVM38" s="107"/>
      <c r="RVN38" s="107"/>
      <c r="RVO38" s="107"/>
      <c r="RVP38" s="107"/>
      <c r="RVQ38" s="107"/>
      <c r="RVR38" s="107"/>
      <c r="RVS38" s="107"/>
      <c r="RVT38" s="107"/>
      <c r="RVU38" s="107"/>
      <c r="RVV38" s="107"/>
      <c r="RVW38" s="107"/>
      <c r="RVX38" s="107"/>
      <c r="RVY38" s="107"/>
      <c r="RVZ38" s="107"/>
      <c r="RWA38" s="107"/>
      <c r="RWB38" s="107"/>
      <c r="RWC38" s="107"/>
      <c r="RWD38" s="107"/>
      <c r="RWE38" s="107"/>
      <c r="RWF38" s="107"/>
      <c r="RWG38" s="107"/>
      <c r="RWH38" s="107"/>
      <c r="RWI38" s="107"/>
      <c r="RWJ38" s="107"/>
      <c r="RWK38" s="107"/>
      <c r="RWL38" s="107"/>
      <c r="RWM38" s="107"/>
      <c r="RWN38" s="107"/>
      <c r="RWO38" s="107"/>
      <c r="RWP38" s="107"/>
      <c r="RWQ38" s="107"/>
      <c r="RWR38" s="107"/>
      <c r="RWS38" s="107"/>
      <c r="RWT38" s="107"/>
      <c r="RWU38" s="107"/>
      <c r="RWV38" s="107"/>
      <c r="RWW38" s="107"/>
      <c r="RWX38" s="107"/>
      <c r="RWY38" s="107"/>
      <c r="RWZ38" s="107"/>
      <c r="RXA38" s="107"/>
      <c r="RXB38" s="107"/>
      <c r="RXC38" s="107"/>
      <c r="RXD38" s="107"/>
      <c r="RXE38" s="107"/>
      <c r="RXF38" s="107"/>
      <c r="RXG38" s="107"/>
      <c r="RXH38" s="107"/>
      <c r="RXI38" s="107"/>
      <c r="RXJ38" s="107"/>
      <c r="RXK38" s="107"/>
      <c r="RXL38" s="107"/>
      <c r="RXM38" s="107"/>
      <c r="RXN38" s="107"/>
      <c r="RXO38" s="107"/>
      <c r="RXP38" s="107"/>
      <c r="RXQ38" s="107"/>
      <c r="RXR38" s="107"/>
      <c r="RXS38" s="107"/>
      <c r="RXT38" s="107"/>
      <c r="RXU38" s="107"/>
      <c r="RXV38" s="107"/>
      <c r="RXW38" s="107"/>
      <c r="RXX38" s="107"/>
      <c r="RXY38" s="107"/>
      <c r="RXZ38" s="107"/>
      <c r="RYA38" s="107"/>
      <c r="RYB38" s="107"/>
      <c r="RYC38" s="107"/>
      <c r="RYD38" s="107"/>
      <c r="RYE38" s="107"/>
      <c r="RYF38" s="107"/>
      <c r="RYG38" s="107"/>
      <c r="RYH38" s="107"/>
      <c r="RYI38" s="107"/>
      <c r="RYJ38" s="107"/>
      <c r="RYK38" s="107"/>
      <c r="RYL38" s="107"/>
      <c r="RYM38" s="107"/>
      <c r="RYN38" s="107"/>
      <c r="RYO38" s="107"/>
      <c r="RYP38" s="107"/>
      <c r="RYQ38" s="107"/>
      <c r="RYR38" s="107"/>
      <c r="RYS38" s="107"/>
      <c r="RYT38" s="107"/>
      <c r="RYU38" s="107"/>
      <c r="RYV38" s="107"/>
      <c r="RYW38" s="107"/>
      <c r="RYX38" s="107"/>
      <c r="RYY38" s="107"/>
      <c r="RYZ38" s="107"/>
      <c r="RZA38" s="107"/>
      <c r="RZB38" s="107"/>
      <c r="RZC38" s="107"/>
      <c r="RZD38" s="107"/>
      <c r="RZE38" s="107"/>
      <c r="RZF38" s="107"/>
      <c r="RZG38" s="107"/>
      <c r="RZH38" s="107"/>
      <c r="RZI38" s="107"/>
      <c r="RZJ38" s="107"/>
      <c r="RZK38" s="107"/>
      <c r="RZL38" s="107"/>
      <c r="RZM38" s="107"/>
      <c r="RZN38" s="107"/>
      <c r="RZO38" s="107"/>
      <c r="RZP38" s="107"/>
      <c r="RZQ38" s="107"/>
      <c r="RZR38" s="107"/>
      <c r="RZS38" s="107"/>
      <c r="RZT38" s="107"/>
      <c r="RZU38" s="107"/>
      <c r="RZV38" s="107"/>
      <c r="RZW38" s="107"/>
      <c r="RZX38" s="107"/>
      <c r="RZY38" s="107"/>
      <c r="RZZ38" s="107"/>
      <c r="SAA38" s="107"/>
      <c r="SAB38" s="107"/>
      <c r="SAC38" s="107"/>
      <c r="SAD38" s="107"/>
      <c r="SAE38" s="107"/>
      <c r="SAF38" s="107"/>
      <c r="SAG38" s="107"/>
      <c r="SAH38" s="107"/>
      <c r="SAI38" s="107"/>
      <c r="SAJ38" s="107"/>
      <c r="SAK38" s="107"/>
      <c r="SAL38" s="107"/>
      <c r="SAM38" s="107"/>
      <c r="SAN38" s="107"/>
      <c r="SAO38" s="107"/>
      <c r="SAP38" s="107"/>
      <c r="SAQ38" s="107"/>
      <c r="SAR38" s="107"/>
      <c r="SAS38" s="107"/>
      <c r="SAT38" s="107"/>
      <c r="SAU38" s="107"/>
      <c r="SAV38" s="107"/>
      <c r="SAW38" s="107"/>
      <c r="SAX38" s="107"/>
      <c r="SAY38" s="107"/>
      <c r="SAZ38" s="107"/>
      <c r="SBA38" s="107"/>
      <c r="SBB38" s="107"/>
      <c r="SBC38" s="107"/>
      <c r="SBD38" s="107"/>
      <c r="SBE38" s="107"/>
      <c r="SBF38" s="107"/>
      <c r="SBG38" s="107"/>
      <c r="SBH38" s="107"/>
      <c r="SBI38" s="107"/>
      <c r="SBJ38" s="107"/>
      <c r="SBK38" s="107"/>
      <c r="SBL38" s="107"/>
      <c r="SBM38" s="107"/>
      <c r="SBN38" s="107"/>
      <c r="SBO38" s="107"/>
      <c r="SBP38" s="107"/>
      <c r="SBQ38" s="107"/>
      <c r="SBR38" s="107"/>
      <c r="SBS38" s="107"/>
      <c r="SBT38" s="107"/>
      <c r="SBU38" s="107"/>
      <c r="SBV38" s="107"/>
      <c r="SBW38" s="107"/>
      <c r="SBX38" s="107"/>
      <c r="SBY38" s="107"/>
      <c r="SBZ38" s="107"/>
      <c r="SCA38" s="107"/>
      <c r="SCB38" s="107"/>
      <c r="SCC38" s="107"/>
      <c r="SCD38" s="107"/>
      <c r="SCE38" s="107"/>
      <c r="SCF38" s="107"/>
      <c r="SCG38" s="107"/>
      <c r="SCH38" s="107"/>
      <c r="SCI38" s="107"/>
      <c r="SCJ38" s="107"/>
      <c r="SCK38" s="107"/>
      <c r="SCL38" s="107"/>
      <c r="SCM38" s="107"/>
      <c r="SCN38" s="107"/>
      <c r="SCO38" s="107"/>
      <c r="SCP38" s="107"/>
      <c r="SCQ38" s="107"/>
      <c r="SCR38" s="107"/>
      <c r="SCS38" s="107"/>
      <c r="SCT38" s="107"/>
      <c r="SCU38" s="107"/>
      <c r="SCV38" s="107"/>
      <c r="SCW38" s="107"/>
      <c r="SCX38" s="107"/>
      <c r="SCY38" s="107"/>
      <c r="SCZ38" s="107"/>
      <c r="SDA38" s="107"/>
      <c r="SDB38" s="107"/>
      <c r="SDC38" s="107"/>
      <c r="SDD38" s="107"/>
      <c r="SDE38" s="107"/>
      <c r="SDF38" s="107"/>
      <c r="SDG38" s="107"/>
      <c r="SDH38" s="107"/>
      <c r="SDI38" s="107"/>
      <c r="SDJ38" s="107"/>
      <c r="SDK38" s="107"/>
      <c r="SDL38" s="107"/>
      <c r="SDM38" s="107"/>
      <c r="SDN38" s="107"/>
      <c r="SDO38" s="107"/>
      <c r="SDP38" s="107"/>
      <c r="SDQ38" s="107"/>
      <c r="SDR38" s="107"/>
      <c r="SDS38" s="107"/>
      <c r="SDT38" s="107"/>
      <c r="SDU38" s="107"/>
      <c r="SDV38" s="107"/>
      <c r="SDW38" s="107"/>
      <c r="SDX38" s="107"/>
      <c r="SDY38" s="107"/>
      <c r="SDZ38" s="107"/>
      <c r="SEA38" s="107"/>
      <c r="SEB38" s="107"/>
      <c r="SEC38" s="107"/>
      <c r="SED38" s="107"/>
      <c r="SEE38" s="107"/>
      <c r="SEF38" s="107"/>
      <c r="SEG38" s="107"/>
      <c r="SEH38" s="107"/>
      <c r="SEI38" s="107"/>
      <c r="SEJ38" s="107"/>
      <c r="SEK38" s="107"/>
      <c r="SEL38" s="107"/>
      <c r="SEM38" s="107"/>
      <c r="SEN38" s="107"/>
      <c r="SEO38" s="107"/>
      <c r="SEP38" s="107"/>
      <c r="SEQ38" s="107"/>
      <c r="SER38" s="107"/>
      <c r="SES38" s="107"/>
      <c r="SET38" s="107"/>
      <c r="SEU38" s="107"/>
      <c r="SEV38" s="107"/>
      <c r="SEW38" s="107"/>
      <c r="SEX38" s="107"/>
      <c r="SEY38" s="107"/>
      <c r="SEZ38" s="107"/>
      <c r="SFA38" s="107"/>
      <c r="SFB38" s="107"/>
      <c r="SFC38" s="107"/>
      <c r="SFD38" s="107"/>
      <c r="SFE38" s="107"/>
      <c r="SFF38" s="107"/>
      <c r="SFG38" s="107"/>
      <c r="SFH38" s="107"/>
      <c r="SFI38" s="107"/>
      <c r="SFJ38" s="107"/>
      <c r="SFK38" s="107"/>
      <c r="SFL38" s="107"/>
      <c r="SFM38" s="107"/>
      <c r="SFN38" s="107"/>
      <c r="SFO38" s="107"/>
      <c r="SFP38" s="107"/>
      <c r="SFQ38" s="107"/>
      <c r="SFR38" s="107"/>
      <c r="SFS38" s="107"/>
      <c r="SFT38" s="107"/>
      <c r="SFU38" s="107"/>
      <c r="SFV38" s="107"/>
      <c r="SFW38" s="107"/>
      <c r="SFX38" s="107"/>
      <c r="SFY38" s="107"/>
      <c r="SFZ38" s="107"/>
      <c r="SGA38" s="107"/>
      <c r="SGB38" s="107"/>
      <c r="SGC38" s="107"/>
      <c r="SGD38" s="107"/>
      <c r="SGE38" s="107"/>
      <c r="SGF38" s="107"/>
      <c r="SGG38" s="107"/>
      <c r="SGH38" s="107"/>
      <c r="SGI38" s="107"/>
      <c r="SGJ38" s="107"/>
      <c r="SGK38" s="107"/>
      <c r="SGL38" s="107"/>
      <c r="SGM38" s="107"/>
      <c r="SGN38" s="107"/>
      <c r="SGO38" s="107"/>
      <c r="SGP38" s="107"/>
      <c r="SGQ38" s="107"/>
      <c r="SGR38" s="107"/>
      <c r="SGS38" s="107"/>
      <c r="SGT38" s="107"/>
      <c r="SGU38" s="107"/>
      <c r="SGV38" s="107"/>
      <c r="SGW38" s="107"/>
      <c r="SGX38" s="107"/>
      <c r="SGY38" s="107"/>
      <c r="SGZ38" s="107"/>
      <c r="SHA38" s="107"/>
      <c r="SHB38" s="107"/>
      <c r="SHC38" s="107"/>
      <c r="SHD38" s="107"/>
      <c r="SHE38" s="107"/>
      <c r="SHF38" s="107"/>
      <c r="SHG38" s="107"/>
      <c r="SHH38" s="107"/>
      <c r="SHI38" s="107"/>
      <c r="SHJ38" s="107"/>
      <c r="SHK38" s="107"/>
      <c r="SHL38" s="107"/>
      <c r="SHM38" s="107"/>
      <c r="SHN38" s="107"/>
      <c r="SHO38" s="107"/>
      <c r="SHP38" s="107"/>
      <c r="SHQ38" s="107"/>
      <c r="SHR38" s="107"/>
      <c r="SHS38" s="107"/>
      <c r="SHT38" s="107"/>
      <c r="SHU38" s="107"/>
      <c r="SHV38" s="107"/>
      <c r="SHW38" s="107"/>
      <c r="SHX38" s="107"/>
      <c r="SHY38" s="107"/>
      <c r="SHZ38" s="107"/>
      <c r="SIA38" s="107"/>
      <c r="SIB38" s="107"/>
      <c r="SIC38" s="107"/>
      <c r="SID38" s="107"/>
      <c r="SIE38" s="107"/>
      <c r="SIF38" s="107"/>
      <c r="SIG38" s="107"/>
      <c r="SIH38" s="107"/>
      <c r="SII38" s="107"/>
      <c r="SIJ38" s="107"/>
      <c r="SIK38" s="107"/>
      <c r="SIL38" s="107"/>
      <c r="SIM38" s="107"/>
      <c r="SIN38" s="107"/>
      <c r="SIO38" s="107"/>
      <c r="SIP38" s="107"/>
      <c r="SIQ38" s="107"/>
      <c r="SIR38" s="107"/>
      <c r="SIS38" s="107"/>
      <c r="SIT38" s="107"/>
      <c r="SIU38" s="107"/>
      <c r="SIV38" s="107"/>
      <c r="SIW38" s="107"/>
      <c r="SIX38" s="107"/>
      <c r="SIY38" s="107"/>
      <c r="SIZ38" s="107"/>
      <c r="SJA38" s="107"/>
      <c r="SJB38" s="107"/>
      <c r="SJC38" s="107"/>
      <c r="SJD38" s="107"/>
      <c r="SJE38" s="107"/>
      <c r="SJF38" s="107"/>
      <c r="SJG38" s="107"/>
      <c r="SJH38" s="107"/>
      <c r="SJI38" s="107"/>
      <c r="SJJ38" s="107"/>
      <c r="SJK38" s="107"/>
      <c r="SJL38" s="107"/>
      <c r="SJM38" s="107"/>
      <c r="SJN38" s="107"/>
      <c r="SJO38" s="107"/>
      <c r="SJP38" s="107"/>
      <c r="SJQ38" s="107"/>
      <c r="SJR38" s="107"/>
      <c r="SJS38" s="107"/>
      <c r="SJT38" s="107"/>
      <c r="SJU38" s="107"/>
      <c r="SJV38" s="107"/>
      <c r="SJW38" s="107"/>
      <c r="SJX38" s="107"/>
      <c r="SJY38" s="107"/>
      <c r="SJZ38" s="107"/>
      <c r="SKA38" s="107"/>
      <c r="SKB38" s="107"/>
      <c r="SKC38" s="107"/>
      <c r="SKD38" s="107"/>
      <c r="SKE38" s="107"/>
      <c r="SKF38" s="107"/>
      <c r="SKG38" s="107"/>
      <c r="SKH38" s="107"/>
      <c r="SKI38" s="107"/>
      <c r="SKJ38" s="107"/>
      <c r="SKK38" s="107"/>
      <c r="SKL38" s="107"/>
      <c r="SKM38" s="107"/>
      <c r="SKN38" s="107"/>
      <c r="SKO38" s="107"/>
      <c r="SKP38" s="107"/>
      <c r="SKQ38" s="107"/>
      <c r="SKR38" s="107"/>
      <c r="SKS38" s="107"/>
      <c r="SKT38" s="107"/>
      <c r="SKU38" s="107"/>
      <c r="SKV38" s="107"/>
      <c r="SKW38" s="107"/>
      <c r="SKX38" s="107"/>
      <c r="SKY38" s="107"/>
      <c r="SKZ38" s="107"/>
      <c r="SLA38" s="107"/>
      <c r="SLB38" s="107"/>
      <c r="SLC38" s="107"/>
      <c r="SLD38" s="107"/>
      <c r="SLE38" s="107"/>
      <c r="SLF38" s="107"/>
      <c r="SLG38" s="107"/>
      <c r="SLH38" s="107"/>
      <c r="SLI38" s="107"/>
      <c r="SLJ38" s="107"/>
      <c r="SLK38" s="107"/>
      <c r="SLL38" s="107"/>
      <c r="SLM38" s="107"/>
      <c r="SLN38" s="107"/>
      <c r="SLO38" s="107"/>
      <c r="SLP38" s="107"/>
      <c r="SLQ38" s="107"/>
      <c r="SLR38" s="107"/>
      <c r="SLS38" s="107"/>
      <c r="SLT38" s="107"/>
      <c r="SLU38" s="107"/>
      <c r="SLV38" s="107"/>
      <c r="SLW38" s="107"/>
      <c r="SLX38" s="107"/>
      <c r="SLY38" s="107"/>
      <c r="SLZ38" s="107"/>
      <c r="SMA38" s="107"/>
      <c r="SMB38" s="107"/>
      <c r="SMC38" s="107"/>
      <c r="SMD38" s="107"/>
      <c r="SME38" s="107"/>
      <c r="SMF38" s="107"/>
      <c r="SMG38" s="107"/>
      <c r="SMH38" s="107"/>
      <c r="SMI38" s="107"/>
      <c r="SMJ38" s="107"/>
      <c r="SMK38" s="107"/>
      <c r="SML38" s="107"/>
      <c r="SMM38" s="107"/>
      <c r="SMN38" s="107"/>
      <c r="SMO38" s="107"/>
      <c r="SMP38" s="107"/>
      <c r="SMQ38" s="107"/>
      <c r="SMR38" s="107"/>
      <c r="SMS38" s="107"/>
      <c r="SMT38" s="107"/>
      <c r="SMU38" s="107"/>
      <c r="SMV38" s="107"/>
      <c r="SMW38" s="107"/>
      <c r="SMX38" s="107"/>
      <c r="SMY38" s="107"/>
      <c r="SMZ38" s="107"/>
      <c r="SNA38" s="107"/>
      <c r="SNB38" s="107"/>
      <c r="SNC38" s="107"/>
      <c r="SND38" s="107"/>
      <c r="SNE38" s="107"/>
      <c r="SNF38" s="107"/>
      <c r="SNG38" s="107"/>
      <c r="SNH38" s="107"/>
      <c r="SNI38" s="107"/>
      <c r="SNJ38" s="107"/>
      <c r="SNK38" s="107"/>
      <c r="SNL38" s="107"/>
      <c r="SNM38" s="107"/>
      <c r="SNN38" s="107"/>
      <c r="SNO38" s="107"/>
      <c r="SNP38" s="107"/>
      <c r="SNQ38" s="107"/>
      <c r="SNR38" s="107"/>
      <c r="SNS38" s="107"/>
      <c r="SNT38" s="107"/>
      <c r="SNU38" s="107"/>
      <c r="SNV38" s="107"/>
      <c r="SNW38" s="107"/>
      <c r="SNX38" s="107"/>
      <c r="SNY38" s="107"/>
      <c r="SNZ38" s="107"/>
      <c r="SOA38" s="107"/>
      <c r="SOB38" s="107"/>
      <c r="SOC38" s="107"/>
      <c r="SOD38" s="107"/>
      <c r="SOE38" s="107"/>
      <c r="SOF38" s="107"/>
      <c r="SOG38" s="107"/>
      <c r="SOH38" s="107"/>
      <c r="SOI38" s="107"/>
      <c r="SOJ38" s="107"/>
      <c r="SOK38" s="107"/>
      <c r="SOL38" s="107"/>
      <c r="SOM38" s="107"/>
      <c r="SON38" s="107"/>
      <c r="SOO38" s="107"/>
      <c r="SOP38" s="107"/>
      <c r="SOQ38" s="107"/>
      <c r="SOR38" s="107"/>
      <c r="SOS38" s="107"/>
      <c r="SOT38" s="107"/>
      <c r="SOU38" s="107"/>
      <c r="SOV38" s="107"/>
      <c r="SOW38" s="107"/>
      <c r="SOX38" s="107"/>
      <c r="SOY38" s="107"/>
      <c r="SOZ38" s="107"/>
      <c r="SPA38" s="107"/>
      <c r="SPB38" s="107"/>
      <c r="SPC38" s="107"/>
      <c r="SPD38" s="107"/>
      <c r="SPE38" s="107"/>
      <c r="SPF38" s="107"/>
      <c r="SPG38" s="107"/>
      <c r="SPH38" s="107"/>
      <c r="SPI38" s="107"/>
      <c r="SPJ38" s="107"/>
      <c r="SPK38" s="107"/>
      <c r="SPL38" s="107"/>
      <c r="SPM38" s="107"/>
      <c r="SPN38" s="107"/>
      <c r="SPO38" s="107"/>
      <c r="SPP38" s="107"/>
      <c r="SPQ38" s="107"/>
      <c r="SPR38" s="107"/>
      <c r="SPS38" s="107"/>
      <c r="SPT38" s="107"/>
      <c r="SPU38" s="107"/>
      <c r="SPV38" s="107"/>
      <c r="SPW38" s="107"/>
      <c r="SPX38" s="107"/>
      <c r="SPY38" s="107"/>
      <c r="SPZ38" s="107"/>
      <c r="SQA38" s="107"/>
      <c r="SQB38" s="107"/>
      <c r="SQC38" s="107"/>
      <c r="SQD38" s="107"/>
      <c r="SQE38" s="107"/>
      <c r="SQF38" s="107"/>
      <c r="SQG38" s="107"/>
      <c r="SQH38" s="107"/>
      <c r="SQI38" s="107"/>
      <c r="SQJ38" s="107"/>
      <c r="SQK38" s="107"/>
      <c r="SQL38" s="107"/>
      <c r="SQM38" s="107"/>
      <c r="SQN38" s="107"/>
      <c r="SQO38" s="107"/>
      <c r="SQP38" s="107"/>
      <c r="SQQ38" s="107"/>
      <c r="SQR38" s="107"/>
      <c r="SQS38" s="107"/>
      <c r="SQT38" s="107"/>
      <c r="SQU38" s="107"/>
      <c r="SQV38" s="107"/>
      <c r="SQW38" s="107"/>
      <c r="SQX38" s="107"/>
      <c r="SQY38" s="107"/>
      <c r="SQZ38" s="107"/>
      <c r="SRA38" s="107"/>
      <c r="SRB38" s="107"/>
      <c r="SRC38" s="107"/>
      <c r="SRD38" s="107"/>
      <c r="SRE38" s="107"/>
      <c r="SRF38" s="107"/>
      <c r="SRG38" s="107"/>
      <c r="SRH38" s="107"/>
      <c r="SRI38" s="107"/>
      <c r="SRJ38" s="107"/>
      <c r="SRK38" s="107"/>
      <c r="SRL38" s="107"/>
      <c r="SRM38" s="107"/>
      <c r="SRN38" s="107"/>
      <c r="SRO38" s="107"/>
      <c r="SRP38" s="107"/>
      <c r="SRQ38" s="107"/>
      <c r="SRR38" s="107"/>
      <c r="SRS38" s="107"/>
      <c r="SRT38" s="107"/>
      <c r="SRU38" s="107"/>
      <c r="SRV38" s="107"/>
      <c r="SRW38" s="107"/>
      <c r="SRX38" s="107"/>
      <c r="SRY38" s="107"/>
      <c r="SRZ38" s="107"/>
      <c r="SSA38" s="107"/>
      <c r="SSB38" s="107"/>
      <c r="SSC38" s="107"/>
      <c r="SSD38" s="107"/>
      <c r="SSE38" s="107"/>
      <c r="SSF38" s="107"/>
      <c r="SSG38" s="107"/>
      <c r="SSH38" s="107"/>
      <c r="SSI38" s="107"/>
      <c r="SSJ38" s="107"/>
      <c r="SSK38" s="107"/>
      <c r="SSL38" s="107"/>
      <c r="SSM38" s="107"/>
      <c r="SSN38" s="107"/>
      <c r="SSO38" s="107"/>
      <c r="SSP38" s="107"/>
      <c r="SSQ38" s="107"/>
      <c r="SSR38" s="107"/>
      <c r="SSS38" s="107"/>
      <c r="SST38" s="107"/>
      <c r="SSU38" s="107"/>
      <c r="SSV38" s="107"/>
      <c r="SSW38" s="107"/>
      <c r="SSX38" s="107"/>
      <c r="SSY38" s="107"/>
      <c r="SSZ38" s="107"/>
      <c r="STA38" s="107"/>
      <c r="STB38" s="107"/>
      <c r="STC38" s="107"/>
      <c r="STD38" s="107"/>
      <c r="STE38" s="107"/>
      <c r="STF38" s="107"/>
      <c r="STG38" s="107"/>
      <c r="STH38" s="107"/>
      <c r="STI38" s="107"/>
      <c r="STJ38" s="107"/>
      <c r="STK38" s="107"/>
      <c r="STL38" s="107"/>
      <c r="STM38" s="107"/>
      <c r="STN38" s="107"/>
      <c r="STO38" s="107"/>
      <c r="STP38" s="107"/>
      <c r="STQ38" s="107"/>
      <c r="STR38" s="107"/>
      <c r="STS38" s="107"/>
      <c r="STT38" s="107"/>
      <c r="STU38" s="107"/>
      <c r="STV38" s="107"/>
      <c r="STW38" s="107"/>
      <c r="STX38" s="107"/>
      <c r="STY38" s="107"/>
      <c r="STZ38" s="107"/>
      <c r="SUA38" s="107"/>
      <c r="SUB38" s="107"/>
      <c r="SUC38" s="107"/>
      <c r="SUD38" s="107"/>
      <c r="SUE38" s="107"/>
      <c r="SUF38" s="107"/>
      <c r="SUG38" s="107"/>
      <c r="SUH38" s="107"/>
      <c r="SUI38" s="107"/>
      <c r="SUJ38" s="107"/>
      <c r="SUK38" s="107"/>
      <c r="SUL38" s="107"/>
      <c r="SUM38" s="107"/>
      <c r="SUN38" s="107"/>
      <c r="SUO38" s="107"/>
      <c r="SUP38" s="107"/>
      <c r="SUQ38" s="107"/>
      <c r="SUR38" s="107"/>
      <c r="SUS38" s="107"/>
      <c r="SUT38" s="107"/>
      <c r="SUU38" s="107"/>
      <c r="SUV38" s="107"/>
      <c r="SUW38" s="107"/>
      <c r="SUX38" s="107"/>
      <c r="SUY38" s="107"/>
      <c r="SUZ38" s="107"/>
      <c r="SVA38" s="107"/>
      <c r="SVB38" s="107"/>
      <c r="SVC38" s="107"/>
      <c r="SVD38" s="107"/>
      <c r="SVE38" s="107"/>
      <c r="SVF38" s="107"/>
      <c r="SVG38" s="107"/>
      <c r="SVH38" s="107"/>
      <c r="SVI38" s="107"/>
      <c r="SVJ38" s="107"/>
      <c r="SVK38" s="107"/>
      <c r="SVL38" s="107"/>
      <c r="SVM38" s="107"/>
      <c r="SVN38" s="107"/>
      <c r="SVO38" s="107"/>
      <c r="SVP38" s="107"/>
      <c r="SVQ38" s="107"/>
      <c r="SVR38" s="107"/>
      <c r="SVS38" s="107"/>
      <c r="SVT38" s="107"/>
      <c r="SVU38" s="107"/>
      <c r="SVV38" s="107"/>
      <c r="SVW38" s="107"/>
      <c r="SVX38" s="107"/>
      <c r="SVY38" s="107"/>
      <c r="SVZ38" s="107"/>
      <c r="SWA38" s="107"/>
      <c r="SWB38" s="107"/>
      <c r="SWC38" s="107"/>
      <c r="SWD38" s="107"/>
      <c r="SWE38" s="107"/>
      <c r="SWF38" s="107"/>
      <c r="SWG38" s="107"/>
      <c r="SWH38" s="107"/>
      <c r="SWI38" s="107"/>
      <c r="SWJ38" s="107"/>
      <c r="SWK38" s="107"/>
      <c r="SWL38" s="107"/>
      <c r="SWM38" s="107"/>
      <c r="SWN38" s="107"/>
      <c r="SWO38" s="107"/>
      <c r="SWP38" s="107"/>
      <c r="SWQ38" s="107"/>
      <c r="SWR38" s="107"/>
      <c r="SWS38" s="107"/>
      <c r="SWT38" s="107"/>
      <c r="SWU38" s="107"/>
      <c r="SWV38" s="107"/>
      <c r="SWW38" s="107"/>
      <c r="SWX38" s="107"/>
      <c r="SWY38" s="107"/>
      <c r="SWZ38" s="107"/>
      <c r="SXA38" s="107"/>
      <c r="SXB38" s="107"/>
      <c r="SXC38" s="107"/>
      <c r="SXD38" s="107"/>
      <c r="SXE38" s="107"/>
      <c r="SXF38" s="107"/>
      <c r="SXG38" s="107"/>
      <c r="SXH38" s="107"/>
      <c r="SXI38" s="107"/>
      <c r="SXJ38" s="107"/>
      <c r="SXK38" s="107"/>
      <c r="SXL38" s="107"/>
      <c r="SXM38" s="107"/>
      <c r="SXN38" s="107"/>
      <c r="SXO38" s="107"/>
      <c r="SXP38" s="107"/>
      <c r="SXQ38" s="107"/>
      <c r="SXR38" s="107"/>
      <c r="SXS38" s="107"/>
      <c r="SXT38" s="107"/>
      <c r="SXU38" s="107"/>
      <c r="SXV38" s="107"/>
      <c r="SXW38" s="107"/>
      <c r="SXX38" s="107"/>
      <c r="SXY38" s="107"/>
      <c r="SXZ38" s="107"/>
      <c r="SYA38" s="107"/>
      <c r="SYB38" s="107"/>
      <c r="SYC38" s="107"/>
      <c r="SYD38" s="107"/>
      <c r="SYE38" s="107"/>
      <c r="SYF38" s="107"/>
      <c r="SYG38" s="107"/>
      <c r="SYH38" s="107"/>
      <c r="SYI38" s="107"/>
      <c r="SYJ38" s="107"/>
      <c r="SYK38" s="107"/>
      <c r="SYL38" s="107"/>
      <c r="SYM38" s="107"/>
      <c r="SYN38" s="107"/>
      <c r="SYO38" s="107"/>
      <c r="SYP38" s="107"/>
      <c r="SYQ38" s="107"/>
      <c r="SYR38" s="107"/>
      <c r="SYS38" s="107"/>
      <c r="SYT38" s="107"/>
      <c r="SYU38" s="107"/>
      <c r="SYV38" s="107"/>
      <c r="SYW38" s="107"/>
      <c r="SYX38" s="107"/>
      <c r="SYY38" s="107"/>
      <c r="SYZ38" s="107"/>
      <c r="SZA38" s="107"/>
      <c r="SZB38" s="107"/>
      <c r="SZC38" s="107"/>
      <c r="SZD38" s="107"/>
      <c r="SZE38" s="107"/>
      <c r="SZF38" s="107"/>
      <c r="SZG38" s="107"/>
      <c r="SZH38" s="107"/>
      <c r="SZI38" s="107"/>
      <c r="SZJ38" s="107"/>
      <c r="SZK38" s="107"/>
      <c r="SZL38" s="107"/>
      <c r="SZM38" s="107"/>
      <c r="SZN38" s="107"/>
      <c r="SZO38" s="107"/>
      <c r="SZP38" s="107"/>
      <c r="SZQ38" s="107"/>
      <c r="SZR38" s="107"/>
      <c r="SZS38" s="107"/>
      <c r="SZT38" s="107"/>
      <c r="SZU38" s="107"/>
      <c r="SZV38" s="107"/>
      <c r="SZW38" s="107"/>
      <c r="SZX38" s="107"/>
      <c r="SZY38" s="107"/>
      <c r="SZZ38" s="107"/>
      <c r="TAA38" s="107"/>
      <c r="TAB38" s="107"/>
      <c r="TAC38" s="107"/>
      <c r="TAD38" s="107"/>
      <c r="TAE38" s="107"/>
      <c r="TAF38" s="107"/>
      <c r="TAG38" s="107"/>
      <c r="TAH38" s="107"/>
      <c r="TAI38" s="107"/>
      <c r="TAJ38" s="107"/>
      <c r="TAK38" s="107"/>
      <c r="TAL38" s="107"/>
      <c r="TAM38" s="107"/>
      <c r="TAN38" s="107"/>
      <c r="TAO38" s="107"/>
      <c r="TAP38" s="107"/>
      <c r="TAQ38" s="107"/>
      <c r="TAR38" s="107"/>
      <c r="TAS38" s="107"/>
      <c r="TAT38" s="107"/>
      <c r="TAU38" s="107"/>
      <c r="TAV38" s="107"/>
      <c r="TAW38" s="107"/>
      <c r="TAX38" s="107"/>
      <c r="TAY38" s="107"/>
      <c r="TAZ38" s="107"/>
      <c r="TBA38" s="107"/>
      <c r="TBB38" s="107"/>
      <c r="TBC38" s="107"/>
      <c r="TBD38" s="107"/>
      <c r="TBE38" s="107"/>
      <c r="TBF38" s="107"/>
      <c r="TBG38" s="107"/>
      <c r="TBH38" s="107"/>
      <c r="TBI38" s="107"/>
      <c r="TBJ38" s="107"/>
      <c r="TBK38" s="107"/>
      <c r="TBL38" s="107"/>
      <c r="TBM38" s="107"/>
      <c r="TBN38" s="107"/>
      <c r="TBO38" s="107"/>
      <c r="TBP38" s="107"/>
      <c r="TBQ38" s="107"/>
      <c r="TBR38" s="107"/>
      <c r="TBS38" s="107"/>
      <c r="TBT38" s="107"/>
      <c r="TBU38" s="107"/>
      <c r="TBV38" s="107"/>
      <c r="TBW38" s="107"/>
      <c r="TBX38" s="107"/>
      <c r="TBY38" s="107"/>
      <c r="TBZ38" s="107"/>
      <c r="TCA38" s="107"/>
      <c r="TCB38" s="107"/>
      <c r="TCC38" s="107"/>
      <c r="TCD38" s="107"/>
      <c r="TCE38" s="107"/>
      <c r="TCF38" s="107"/>
      <c r="TCG38" s="107"/>
      <c r="TCH38" s="107"/>
      <c r="TCI38" s="107"/>
      <c r="TCJ38" s="107"/>
      <c r="TCK38" s="107"/>
      <c r="TCL38" s="107"/>
      <c r="TCM38" s="107"/>
      <c r="TCN38" s="107"/>
      <c r="TCO38" s="107"/>
      <c r="TCP38" s="107"/>
      <c r="TCQ38" s="107"/>
      <c r="TCR38" s="107"/>
      <c r="TCS38" s="107"/>
      <c r="TCT38" s="107"/>
      <c r="TCU38" s="107"/>
      <c r="TCV38" s="107"/>
      <c r="TCW38" s="107"/>
      <c r="TCX38" s="107"/>
      <c r="TCY38" s="107"/>
      <c r="TCZ38" s="107"/>
      <c r="TDA38" s="107"/>
      <c r="TDB38" s="107"/>
      <c r="TDC38" s="107"/>
      <c r="TDD38" s="107"/>
      <c r="TDE38" s="107"/>
      <c r="TDF38" s="107"/>
      <c r="TDG38" s="107"/>
      <c r="TDH38" s="107"/>
      <c r="TDI38" s="107"/>
      <c r="TDJ38" s="107"/>
      <c r="TDK38" s="107"/>
      <c r="TDL38" s="107"/>
      <c r="TDM38" s="107"/>
      <c r="TDN38" s="107"/>
      <c r="TDO38" s="107"/>
      <c r="TDP38" s="107"/>
      <c r="TDQ38" s="107"/>
      <c r="TDR38" s="107"/>
      <c r="TDS38" s="107"/>
      <c r="TDT38" s="107"/>
      <c r="TDU38" s="107"/>
      <c r="TDV38" s="107"/>
      <c r="TDW38" s="107"/>
      <c r="TDX38" s="107"/>
      <c r="TDY38" s="107"/>
      <c r="TDZ38" s="107"/>
      <c r="TEA38" s="107"/>
      <c r="TEB38" s="107"/>
      <c r="TEC38" s="107"/>
      <c r="TED38" s="107"/>
      <c r="TEE38" s="107"/>
      <c r="TEF38" s="107"/>
      <c r="TEG38" s="107"/>
      <c r="TEH38" s="107"/>
      <c r="TEI38" s="107"/>
      <c r="TEJ38" s="107"/>
      <c r="TEK38" s="107"/>
      <c r="TEL38" s="107"/>
      <c r="TEM38" s="107"/>
      <c r="TEN38" s="107"/>
      <c r="TEO38" s="107"/>
      <c r="TEP38" s="107"/>
      <c r="TEQ38" s="107"/>
      <c r="TER38" s="107"/>
      <c r="TES38" s="107"/>
      <c r="TET38" s="107"/>
      <c r="TEU38" s="107"/>
      <c r="TEV38" s="107"/>
      <c r="TEW38" s="107"/>
      <c r="TEX38" s="107"/>
      <c r="TEY38" s="107"/>
      <c r="TEZ38" s="107"/>
      <c r="TFA38" s="107"/>
      <c r="TFB38" s="107"/>
      <c r="TFC38" s="107"/>
      <c r="TFD38" s="107"/>
      <c r="TFE38" s="107"/>
      <c r="TFF38" s="107"/>
      <c r="TFG38" s="107"/>
      <c r="TFH38" s="107"/>
      <c r="TFI38" s="107"/>
      <c r="TFJ38" s="107"/>
      <c r="TFK38" s="107"/>
      <c r="TFL38" s="107"/>
      <c r="TFM38" s="107"/>
      <c r="TFN38" s="107"/>
      <c r="TFO38" s="107"/>
      <c r="TFP38" s="107"/>
      <c r="TFQ38" s="107"/>
      <c r="TFR38" s="107"/>
      <c r="TFS38" s="107"/>
      <c r="TFT38" s="107"/>
      <c r="TFU38" s="107"/>
      <c r="TFV38" s="107"/>
      <c r="TFW38" s="107"/>
      <c r="TFX38" s="107"/>
      <c r="TFY38" s="107"/>
      <c r="TFZ38" s="107"/>
      <c r="TGA38" s="107"/>
      <c r="TGB38" s="107"/>
      <c r="TGC38" s="107"/>
      <c r="TGD38" s="107"/>
      <c r="TGE38" s="107"/>
      <c r="TGF38" s="107"/>
      <c r="TGG38" s="107"/>
      <c r="TGH38" s="107"/>
      <c r="TGI38" s="107"/>
      <c r="TGJ38" s="107"/>
      <c r="TGK38" s="107"/>
      <c r="TGL38" s="107"/>
      <c r="TGM38" s="107"/>
      <c r="TGN38" s="107"/>
      <c r="TGO38" s="107"/>
      <c r="TGP38" s="107"/>
      <c r="TGQ38" s="107"/>
      <c r="TGR38" s="107"/>
      <c r="TGS38" s="107"/>
      <c r="TGT38" s="107"/>
      <c r="TGU38" s="107"/>
      <c r="TGV38" s="107"/>
      <c r="TGW38" s="107"/>
      <c r="TGX38" s="107"/>
      <c r="TGY38" s="107"/>
      <c r="TGZ38" s="107"/>
      <c r="THA38" s="107"/>
      <c r="THB38" s="107"/>
      <c r="THC38" s="107"/>
      <c r="THD38" s="107"/>
      <c r="THE38" s="107"/>
      <c r="THF38" s="107"/>
      <c r="THG38" s="107"/>
      <c r="THH38" s="107"/>
      <c r="THI38" s="107"/>
      <c r="THJ38" s="107"/>
      <c r="THK38" s="107"/>
      <c r="THL38" s="107"/>
      <c r="THM38" s="107"/>
      <c r="THN38" s="107"/>
      <c r="THO38" s="107"/>
      <c r="THP38" s="107"/>
      <c r="THQ38" s="107"/>
      <c r="THR38" s="107"/>
      <c r="THS38" s="107"/>
      <c r="THT38" s="107"/>
      <c r="THU38" s="107"/>
      <c r="THV38" s="107"/>
      <c r="THW38" s="107"/>
      <c r="THX38" s="107"/>
      <c r="THY38" s="107"/>
      <c r="THZ38" s="107"/>
      <c r="TIA38" s="107"/>
      <c r="TIB38" s="107"/>
      <c r="TIC38" s="107"/>
      <c r="TID38" s="107"/>
      <c r="TIE38" s="107"/>
      <c r="TIF38" s="107"/>
      <c r="TIG38" s="107"/>
      <c r="TIH38" s="107"/>
      <c r="TII38" s="107"/>
      <c r="TIJ38" s="107"/>
      <c r="TIK38" s="107"/>
      <c r="TIL38" s="107"/>
      <c r="TIM38" s="107"/>
      <c r="TIN38" s="107"/>
      <c r="TIO38" s="107"/>
      <c r="TIP38" s="107"/>
      <c r="TIQ38" s="107"/>
      <c r="TIR38" s="107"/>
      <c r="TIS38" s="107"/>
      <c r="TIT38" s="107"/>
      <c r="TIU38" s="107"/>
      <c r="TIV38" s="107"/>
      <c r="TIW38" s="107"/>
      <c r="TIX38" s="107"/>
      <c r="TIY38" s="107"/>
      <c r="TIZ38" s="107"/>
      <c r="TJA38" s="107"/>
      <c r="TJB38" s="107"/>
      <c r="TJC38" s="107"/>
      <c r="TJD38" s="107"/>
      <c r="TJE38" s="107"/>
      <c r="TJF38" s="107"/>
      <c r="TJG38" s="107"/>
      <c r="TJH38" s="107"/>
      <c r="TJI38" s="107"/>
      <c r="TJJ38" s="107"/>
      <c r="TJK38" s="107"/>
      <c r="TJL38" s="107"/>
      <c r="TJM38" s="107"/>
      <c r="TJN38" s="107"/>
      <c r="TJO38" s="107"/>
      <c r="TJP38" s="107"/>
      <c r="TJQ38" s="107"/>
      <c r="TJR38" s="107"/>
      <c r="TJS38" s="107"/>
      <c r="TJT38" s="107"/>
      <c r="TJU38" s="107"/>
      <c r="TJV38" s="107"/>
      <c r="TJW38" s="107"/>
      <c r="TJX38" s="107"/>
      <c r="TJY38" s="107"/>
      <c r="TJZ38" s="107"/>
      <c r="TKA38" s="107"/>
      <c r="TKB38" s="107"/>
      <c r="TKC38" s="107"/>
      <c r="TKD38" s="107"/>
      <c r="TKE38" s="107"/>
      <c r="TKF38" s="107"/>
      <c r="TKG38" s="107"/>
      <c r="TKH38" s="107"/>
      <c r="TKI38" s="107"/>
      <c r="TKJ38" s="107"/>
      <c r="TKK38" s="107"/>
      <c r="TKL38" s="107"/>
      <c r="TKM38" s="107"/>
      <c r="TKN38" s="107"/>
      <c r="TKO38" s="107"/>
      <c r="TKP38" s="107"/>
      <c r="TKQ38" s="107"/>
      <c r="TKR38" s="107"/>
      <c r="TKS38" s="107"/>
      <c r="TKT38" s="107"/>
      <c r="TKU38" s="107"/>
      <c r="TKV38" s="107"/>
      <c r="TKW38" s="107"/>
      <c r="TKX38" s="107"/>
      <c r="TKY38" s="107"/>
      <c r="TKZ38" s="107"/>
      <c r="TLA38" s="107"/>
      <c r="TLB38" s="107"/>
      <c r="TLC38" s="107"/>
      <c r="TLD38" s="107"/>
      <c r="TLE38" s="107"/>
      <c r="TLF38" s="107"/>
      <c r="TLG38" s="107"/>
      <c r="TLH38" s="107"/>
      <c r="TLI38" s="107"/>
      <c r="TLJ38" s="107"/>
      <c r="TLK38" s="107"/>
      <c r="TLL38" s="107"/>
      <c r="TLM38" s="107"/>
      <c r="TLN38" s="107"/>
      <c r="TLO38" s="107"/>
      <c r="TLP38" s="107"/>
      <c r="TLQ38" s="107"/>
      <c r="TLR38" s="107"/>
      <c r="TLS38" s="107"/>
      <c r="TLT38" s="107"/>
      <c r="TLU38" s="107"/>
      <c r="TLV38" s="107"/>
      <c r="TLW38" s="107"/>
      <c r="TLX38" s="107"/>
      <c r="TLY38" s="107"/>
      <c r="TLZ38" s="107"/>
      <c r="TMA38" s="107"/>
      <c r="TMB38" s="107"/>
      <c r="TMC38" s="107"/>
      <c r="TMD38" s="107"/>
      <c r="TME38" s="107"/>
      <c r="TMF38" s="107"/>
      <c r="TMG38" s="107"/>
      <c r="TMH38" s="107"/>
      <c r="TMI38" s="107"/>
      <c r="TMJ38" s="107"/>
      <c r="TMK38" s="107"/>
      <c r="TML38" s="107"/>
      <c r="TMM38" s="107"/>
      <c r="TMN38" s="107"/>
      <c r="TMO38" s="107"/>
      <c r="TMP38" s="107"/>
      <c r="TMQ38" s="107"/>
      <c r="TMR38" s="107"/>
      <c r="TMS38" s="107"/>
      <c r="TMT38" s="107"/>
      <c r="TMU38" s="107"/>
      <c r="TMV38" s="107"/>
      <c r="TMW38" s="107"/>
      <c r="TMX38" s="107"/>
      <c r="TMY38" s="107"/>
      <c r="TMZ38" s="107"/>
      <c r="TNA38" s="107"/>
      <c r="TNB38" s="107"/>
      <c r="TNC38" s="107"/>
      <c r="TND38" s="107"/>
      <c r="TNE38" s="107"/>
      <c r="TNF38" s="107"/>
      <c r="TNG38" s="107"/>
      <c r="TNH38" s="107"/>
      <c r="TNI38" s="107"/>
      <c r="TNJ38" s="107"/>
      <c r="TNK38" s="107"/>
      <c r="TNL38" s="107"/>
      <c r="TNM38" s="107"/>
      <c r="TNN38" s="107"/>
      <c r="TNO38" s="107"/>
      <c r="TNP38" s="107"/>
      <c r="TNQ38" s="107"/>
      <c r="TNR38" s="107"/>
      <c r="TNS38" s="107"/>
      <c r="TNT38" s="107"/>
      <c r="TNU38" s="107"/>
      <c r="TNV38" s="107"/>
      <c r="TNW38" s="107"/>
      <c r="TNX38" s="107"/>
      <c r="TNY38" s="107"/>
      <c r="TNZ38" s="107"/>
      <c r="TOA38" s="107"/>
      <c r="TOB38" s="107"/>
      <c r="TOC38" s="107"/>
      <c r="TOD38" s="107"/>
      <c r="TOE38" s="107"/>
      <c r="TOF38" s="107"/>
      <c r="TOG38" s="107"/>
      <c r="TOH38" s="107"/>
      <c r="TOI38" s="107"/>
      <c r="TOJ38" s="107"/>
      <c r="TOK38" s="107"/>
      <c r="TOL38" s="107"/>
      <c r="TOM38" s="107"/>
      <c r="TON38" s="107"/>
      <c r="TOO38" s="107"/>
      <c r="TOP38" s="107"/>
      <c r="TOQ38" s="107"/>
      <c r="TOR38" s="107"/>
      <c r="TOS38" s="107"/>
      <c r="TOT38" s="107"/>
      <c r="TOU38" s="107"/>
      <c r="TOV38" s="107"/>
      <c r="TOW38" s="107"/>
      <c r="TOX38" s="107"/>
      <c r="TOY38" s="107"/>
      <c r="TOZ38" s="107"/>
      <c r="TPA38" s="107"/>
      <c r="TPB38" s="107"/>
      <c r="TPC38" s="107"/>
      <c r="TPD38" s="107"/>
      <c r="TPE38" s="107"/>
      <c r="TPF38" s="107"/>
      <c r="TPG38" s="107"/>
      <c r="TPH38" s="107"/>
      <c r="TPI38" s="107"/>
      <c r="TPJ38" s="107"/>
      <c r="TPK38" s="107"/>
      <c r="TPL38" s="107"/>
      <c r="TPM38" s="107"/>
      <c r="TPN38" s="107"/>
      <c r="TPO38" s="107"/>
      <c r="TPP38" s="107"/>
      <c r="TPQ38" s="107"/>
      <c r="TPR38" s="107"/>
      <c r="TPS38" s="107"/>
      <c r="TPT38" s="107"/>
      <c r="TPU38" s="107"/>
      <c r="TPV38" s="107"/>
      <c r="TPW38" s="107"/>
      <c r="TPX38" s="107"/>
      <c r="TPY38" s="107"/>
      <c r="TPZ38" s="107"/>
      <c r="TQA38" s="107"/>
      <c r="TQB38" s="107"/>
      <c r="TQC38" s="107"/>
      <c r="TQD38" s="107"/>
      <c r="TQE38" s="107"/>
      <c r="TQF38" s="107"/>
      <c r="TQG38" s="107"/>
      <c r="TQH38" s="107"/>
      <c r="TQI38" s="107"/>
      <c r="TQJ38" s="107"/>
      <c r="TQK38" s="107"/>
      <c r="TQL38" s="107"/>
      <c r="TQM38" s="107"/>
      <c r="TQN38" s="107"/>
      <c r="TQO38" s="107"/>
      <c r="TQP38" s="107"/>
      <c r="TQQ38" s="107"/>
      <c r="TQR38" s="107"/>
      <c r="TQS38" s="107"/>
      <c r="TQT38" s="107"/>
      <c r="TQU38" s="107"/>
      <c r="TQV38" s="107"/>
      <c r="TQW38" s="107"/>
      <c r="TQX38" s="107"/>
      <c r="TQY38" s="107"/>
      <c r="TQZ38" s="107"/>
      <c r="TRA38" s="107"/>
      <c r="TRB38" s="107"/>
      <c r="TRC38" s="107"/>
      <c r="TRD38" s="107"/>
      <c r="TRE38" s="107"/>
      <c r="TRF38" s="107"/>
      <c r="TRG38" s="107"/>
      <c r="TRH38" s="107"/>
      <c r="TRI38" s="107"/>
      <c r="TRJ38" s="107"/>
      <c r="TRK38" s="107"/>
      <c r="TRL38" s="107"/>
      <c r="TRM38" s="107"/>
      <c r="TRN38" s="107"/>
      <c r="TRO38" s="107"/>
      <c r="TRP38" s="107"/>
      <c r="TRQ38" s="107"/>
      <c r="TRR38" s="107"/>
      <c r="TRS38" s="107"/>
      <c r="TRT38" s="107"/>
      <c r="TRU38" s="107"/>
      <c r="TRV38" s="107"/>
      <c r="TRW38" s="107"/>
      <c r="TRX38" s="107"/>
      <c r="TRY38" s="107"/>
      <c r="TRZ38" s="107"/>
      <c r="TSA38" s="107"/>
      <c r="TSB38" s="107"/>
      <c r="TSC38" s="107"/>
      <c r="TSD38" s="107"/>
      <c r="TSE38" s="107"/>
      <c r="TSF38" s="107"/>
      <c r="TSG38" s="107"/>
      <c r="TSH38" s="107"/>
      <c r="TSI38" s="107"/>
      <c r="TSJ38" s="107"/>
      <c r="TSK38" s="107"/>
      <c r="TSL38" s="107"/>
      <c r="TSM38" s="107"/>
      <c r="TSN38" s="107"/>
      <c r="TSO38" s="107"/>
      <c r="TSP38" s="107"/>
      <c r="TSQ38" s="107"/>
      <c r="TSR38" s="107"/>
      <c r="TSS38" s="107"/>
      <c r="TST38" s="107"/>
      <c r="TSU38" s="107"/>
      <c r="TSV38" s="107"/>
      <c r="TSW38" s="107"/>
      <c r="TSX38" s="107"/>
      <c r="TSY38" s="107"/>
      <c r="TSZ38" s="107"/>
      <c r="TTA38" s="107"/>
      <c r="TTB38" s="107"/>
      <c r="TTC38" s="107"/>
      <c r="TTD38" s="107"/>
      <c r="TTE38" s="107"/>
      <c r="TTF38" s="107"/>
      <c r="TTG38" s="107"/>
      <c r="TTH38" s="107"/>
      <c r="TTI38" s="107"/>
      <c r="TTJ38" s="107"/>
      <c r="TTK38" s="107"/>
      <c r="TTL38" s="107"/>
      <c r="TTM38" s="107"/>
      <c r="TTN38" s="107"/>
      <c r="TTO38" s="107"/>
      <c r="TTP38" s="107"/>
      <c r="TTQ38" s="107"/>
      <c r="TTR38" s="107"/>
      <c r="TTS38" s="107"/>
      <c r="TTT38" s="107"/>
      <c r="TTU38" s="107"/>
      <c r="TTV38" s="107"/>
      <c r="TTW38" s="107"/>
      <c r="TTX38" s="107"/>
      <c r="TTY38" s="107"/>
      <c r="TTZ38" s="107"/>
      <c r="TUA38" s="107"/>
      <c r="TUB38" s="107"/>
      <c r="TUC38" s="107"/>
      <c r="TUD38" s="107"/>
      <c r="TUE38" s="107"/>
      <c r="TUF38" s="107"/>
      <c r="TUG38" s="107"/>
      <c r="TUH38" s="107"/>
      <c r="TUI38" s="107"/>
      <c r="TUJ38" s="107"/>
      <c r="TUK38" s="107"/>
      <c r="TUL38" s="107"/>
      <c r="TUM38" s="107"/>
      <c r="TUN38" s="107"/>
      <c r="TUO38" s="107"/>
      <c r="TUP38" s="107"/>
      <c r="TUQ38" s="107"/>
      <c r="TUR38" s="107"/>
      <c r="TUS38" s="107"/>
      <c r="TUT38" s="107"/>
      <c r="TUU38" s="107"/>
      <c r="TUV38" s="107"/>
      <c r="TUW38" s="107"/>
      <c r="TUX38" s="107"/>
      <c r="TUY38" s="107"/>
      <c r="TUZ38" s="107"/>
      <c r="TVA38" s="107"/>
      <c r="TVB38" s="107"/>
      <c r="TVC38" s="107"/>
      <c r="TVD38" s="107"/>
      <c r="TVE38" s="107"/>
      <c r="TVF38" s="107"/>
      <c r="TVG38" s="107"/>
      <c r="TVH38" s="107"/>
      <c r="TVI38" s="107"/>
      <c r="TVJ38" s="107"/>
      <c r="TVK38" s="107"/>
      <c r="TVL38" s="107"/>
      <c r="TVM38" s="107"/>
      <c r="TVN38" s="107"/>
      <c r="TVO38" s="107"/>
      <c r="TVP38" s="107"/>
      <c r="TVQ38" s="107"/>
      <c r="TVR38" s="107"/>
      <c r="TVS38" s="107"/>
      <c r="TVT38" s="107"/>
      <c r="TVU38" s="107"/>
      <c r="TVV38" s="107"/>
      <c r="TVW38" s="107"/>
      <c r="TVX38" s="107"/>
      <c r="TVY38" s="107"/>
      <c r="TVZ38" s="107"/>
      <c r="TWA38" s="107"/>
      <c r="TWB38" s="107"/>
      <c r="TWC38" s="107"/>
      <c r="TWD38" s="107"/>
      <c r="TWE38" s="107"/>
      <c r="TWF38" s="107"/>
      <c r="TWG38" s="107"/>
      <c r="TWH38" s="107"/>
      <c r="TWI38" s="107"/>
      <c r="TWJ38" s="107"/>
      <c r="TWK38" s="107"/>
      <c r="TWL38" s="107"/>
      <c r="TWM38" s="107"/>
      <c r="TWN38" s="107"/>
      <c r="TWO38" s="107"/>
      <c r="TWP38" s="107"/>
      <c r="TWQ38" s="107"/>
      <c r="TWR38" s="107"/>
      <c r="TWS38" s="107"/>
      <c r="TWT38" s="107"/>
      <c r="TWU38" s="107"/>
      <c r="TWV38" s="107"/>
      <c r="TWW38" s="107"/>
      <c r="TWX38" s="107"/>
      <c r="TWY38" s="107"/>
      <c r="TWZ38" s="107"/>
      <c r="TXA38" s="107"/>
      <c r="TXB38" s="107"/>
      <c r="TXC38" s="107"/>
      <c r="TXD38" s="107"/>
      <c r="TXE38" s="107"/>
      <c r="TXF38" s="107"/>
      <c r="TXG38" s="107"/>
      <c r="TXH38" s="107"/>
      <c r="TXI38" s="107"/>
      <c r="TXJ38" s="107"/>
      <c r="TXK38" s="107"/>
      <c r="TXL38" s="107"/>
      <c r="TXM38" s="107"/>
      <c r="TXN38" s="107"/>
      <c r="TXO38" s="107"/>
      <c r="TXP38" s="107"/>
      <c r="TXQ38" s="107"/>
      <c r="TXR38" s="107"/>
      <c r="TXS38" s="107"/>
      <c r="TXT38" s="107"/>
      <c r="TXU38" s="107"/>
      <c r="TXV38" s="107"/>
      <c r="TXW38" s="107"/>
      <c r="TXX38" s="107"/>
      <c r="TXY38" s="107"/>
      <c r="TXZ38" s="107"/>
      <c r="TYA38" s="107"/>
      <c r="TYB38" s="107"/>
      <c r="TYC38" s="107"/>
      <c r="TYD38" s="107"/>
      <c r="TYE38" s="107"/>
      <c r="TYF38" s="107"/>
      <c r="TYG38" s="107"/>
      <c r="TYH38" s="107"/>
      <c r="TYI38" s="107"/>
      <c r="TYJ38" s="107"/>
      <c r="TYK38" s="107"/>
      <c r="TYL38" s="107"/>
      <c r="TYM38" s="107"/>
      <c r="TYN38" s="107"/>
      <c r="TYO38" s="107"/>
      <c r="TYP38" s="107"/>
      <c r="TYQ38" s="107"/>
      <c r="TYR38" s="107"/>
      <c r="TYS38" s="107"/>
      <c r="TYT38" s="107"/>
      <c r="TYU38" s="107"/>
      <c r="TYV38" s="107"/>
      <c r="TYW38" s="107"/>
      <c r="TYX38" s="107"/>
      <c r="TYY38" s="107"/>
      <c r="TYZ38" s="107"/>
      <c r="TZA38" s="107"/>
      <c r="TZB38" s="107"/>
      <c r="TZC38" s="107"/>
      <c r="TZD38" s="107"/>
      <c r="TZE38" s="107"/>
      <c r="TZF38" s="107"/>
      <c r="TZG38" s="107"/>
      <c r="TZH38" s="107"/>
      <c r="TZI38" s="107"/>
      <c r="TZJ38" s="107"/>
      <c r="TZK38" s="107"/>
      <c r="TZL38" s="107"/>
      <c r="TZM38" s="107"/>
      <c r="TZN38" s="107"/>
      <c r="TZO38" s="107"/>
      <c r="TZP38" s="107"/>
      <c r="TZQ38" s="107"/>
      <c r="TZR38" s="107"/>
      <c r="TZS38" s="107"/>
      <c r="TZT38" s="107"/>
      <c r="TZU38" s="107"/>
      <c r="TZV38" s="107"/>
      <c r="TZW38" s="107"/>
      <c r="TZX38" s="107"/>
      <c r="TZY38" s="107"/>
      <c r="TZZ38" s="107"/>
      <c r="UAA38" s="107"/>
      <c r="UAB38" s="107"/>
      <c r="UAC38" s="107"/>
      <c r="UAD38" s="107"/>
      <c r="UAE38" s="107"/>
      <c r="UAF38" s="107"/>
      <c r="UAG38" s="107"/>
      <c r="UAH38" s="107"/>
      <c r="UAI38" s="107"/>
      <c r="UAJ38" s="107"/>
      <c r="UAK38" s="107"/>
      <c r="UAL38" s="107"/>
      <c r="UAM38" s="107"/>
      <c r="UAN38" s="107"/>
      <c r="UAO38" s="107"/>
      <c r="UAP38" s="107"/>
      <c r="UAQ38" s="107"/>
      <c r="UAR38" s="107"/>
      <c r="UAS38" s="107"/>
      <c r="UAT38" s="107"/>
      <c r="UAU38" s="107"/>
      <c r="UAV38" s="107"/>
      <c r="UAW38" s="107"/>
      <c r="UAX38" s="107"/>
      <c r="UAY38" s="107"/>
      <c r="UAZ38" s="107"/>
      <c r="UBA38" s="107"/>
      <c r="UBB38" s="107"/>
      <c r="UBC38" s="107"/>
      <c r="UBD38" s="107"/>
      <c r="UBE38" s="107"/>
      <c r="UBF38" s="107"/>
      <c r="UBG38" s="107"/>
      <c r="UBH38" s="107"/>
      <c r="UBI38" s="107"/>
      <c r="UBJ38" s="107"/>
      <c r="UBK38" s="107"/>
      <c r="UBL38" s="107"/>
      <c r="UBM38" s="107"/>
      <c r="UBN38" s="107"/>
      <c r="UBO38" s="107"/>
      <c r="UBP38" s="107"/>
      <c r="UBQ38" s="107"/>
      <c r="UBR38" s="107"/>
      <c r="UBS38" s="107"/>
      <c r="UBT38" s="107"/>
      <c r="UBU38" s="107"/>
      <c r="UBV38" s="107"/>
      <c r="UBW38" s="107"/>
      <c r="UBX38" s="107"/>
      <c r="UBY38" s="107"/>
      <c r="UBZ38" s="107"/>
      <c r="UCA38" s="107"/>
      <c r="UCB38" s="107"/>
      <c r="UCC38" s="107"/>
      <c r="UCD38" s="107"/>
      <c r="UCE38" s="107"/>
      <c r="UCF38" s="107"/>
      <c r="UCG38" s="107"/>
      <c r="UCH38" s="107"/>
      <c r="UCI38" s="107"/>
      <c r="UCJ38" s="107"/>
      <c r="UCK38" s="107"/>
      <c r="UCL38" s="107"/>
      <c r="UCM38" s="107"/>
      <c r="UCN38" s="107"/>
      <c r="UCO38" s="107"/>
      <c r="UCP38" s="107"/>
      <c r="UCQ38" s="107"/>
      <c r="UCR38" s="107"/>
      <c r="UCS38" s="107"/>
      <c r="UCT38" s="107"/>
      <c r="UCU38" s="107"/>
      <c r="UCV38" s="107"/>
      <c r="UCW38" s="107"/>
      <c r="UCX38" s="107"/>
      <c r="UCY38" s="107"/>
      <c r="UCZ38" s="107"/>
      <c r="UDA38" s="107"/>
      <c r="UDB38" s="107"/>
      <c r="UDC38" s="107"/>
      <c r="UDD38" s="107"/>
      <c r="UDE38" s="107"/>
      <c r="UDF38" s="107"/>
      <c r="UDG38" s="107"/>
      <c r="UDH38" s="107"/>
      <c r="UDI38" s="107"/>
      <c r="UDJ38" s="107"/>
      <c r="UDK38" s="107"/>
      <c r="UDL38" s="107"/>
      <c r="UDM38" s="107"/>
      <c r="UDN38" s="107"/>
      <c r="UDO38" s="107"/>
      <c r="UDP38" s="107"/>
      <c r="UDQ38" s="107"/>
      <c r="UDR38" s="107"/>
      <c r="UDS38" s="107"/>
      <c r="UDT38" s="107"/>
      <c r="UDU38" s="107"/>
      <c r="UDV38" s="107"/>
      <c r="UDW38" s="107"/>
      <c r="UDX38" s="107"/>
      <c r="UDY38" s="107"/>
      <c r="UDZ38" s="107"/>
      <c r="UEA38" s="107"/>
      <c r="UEB38" s="107"/>
      <c r="UEC38" s="107"/>
      <c r="UED38" s="107"/>
      <c r="UEE38" s="107"/>
      <c r="UEF38" s="107"/>
      <c r="UEG38" s="107"/>
      <c r="UEH38" s="107"/>
      <c r="UEI38" s="107"/>
      <c r="UEJ38" s="107"/>
      <c r="UEK38" s="107"/>
      <c r="UEL38" s="107"/>
      <c r="UEM38" s="107"/>
      <c r="UEN38" s="107"/>
      <c r="UEO38" s="107"/>
      <c r="UEP38" s="107"/>
      <c r="UEQ38" s="107"/>
      <c r="UER38" s="107"/>
      <c r="UES38" s="107"/>
      <c r="UET38" s="107"/>
      <c r="UEU38" s="107"/>
      <c r="UEV38" s="107"/>
      <c r="UEW38" s="107"/>
      <c r="UEX38" s="107"/>
      <c r="UEY38" s="107"/>
      <c r="UEZ38" s="107"/>
      <c r="UFA38" s="107"/>
      <c r="UFB38" s="107"/>
      <c r="UFC38" s="107"/>
      <c r="UFD38" s="107"/>
      <c r="UFE38" s="107"/>
      <c r="UFF38" s="107"/>
      <c r="UFG38" s="107"/>
      <c r="UFH38" s="107"/>
      <c r="UFI38" s="107"/>
      <c r="UFJ38" s="107"/>
      <c r="UFK38" s="107"/>
      <c r="UFL38" s="107"/>
      <c r="UFM38" s="107"/>
      <c r="UFN38" s="107"/>
      <c r="UFO38" s="107"/>
      <c r="UFP38" s="107"/>
      <c r="UFQ38" s="107"/>
      <c r="UFR38" s="107"/>
      <c r="UFS38" s="107"/>
      <c r="UFT38" s="107"/>
      <c r="UFU38" s="107"/>
      <c r="UFV38" s="107"/>
      <c r="UFW38" s="107"/>
      <c r="UFX38" s="107"/>
      <c r="UFY38" s="107"/>
      <c r="UFZ38" s="107"/>
      <c r="UGA38" s="107"/>
      <c r="UGB38" s="107"/>
      <c r="UGC38" s="107"/>
      <c r="UGD38" s="107"/>
      <c r="UGE38" s="107"/>
      <c r="UGF38" s="107"/>
      <c r="UGG38" s="107"/>
      <c r="UGH38" s="107"/>
      <c r="UGI38" s="107"/>
      <c r="UGJ38" s="107"/>
      <c r="UGK38" s="107"/>
      <c r="UGL38" s="107"/>
      <c r="UGM38" s="107"/>
      <c r="UGN38" s="107"/>
      <c r="UGO38" s="107"/>
      <c r="UGP38" s="107"/>
      <c r="UGQ38" s="107"/>
      <c r="UGR38" s="107"/>
      <c r="UGS38" s="107"/>
      <c r="UGT38" s="107"/>
      <c r="UGU38" s="107"/>
      <c r="UGV38" s="107"/>
      <c r="UGW38" s="107"/>
      <c r="UGX38" s="107"/>
      <c r="UGY38" s="107"/>
      <c r="UGZ38" s="107"/>
      <c r="UHA38" s="107"/>
      <c r="UHB38" s="107"/>
      <c r="UHC38" s="107"/>
      <c r="UHD38" s="107"/>
      <c r="UHE38" s="107"/>
      <c r="UHF38" s="107"/>
      <c r="UHG38" s="107"/>
      <c r="UHH38" s="107"/>
      <c r="UHI38" s="107"/>
      <c r="UHJ38" s="107"/>
      <c r="UHK38" s="107"/>
      <c r="UHL38" s="107"/>
      <c r="UHM38" s="107"/>
      <c r="UHN38" s="107"/>
      <c r="UHO38" s="107"/>
      <c r="UHP38" s="107"/>
      <c r="UHQ38" s="107"/>
      <c r="UHR38" s="107"/>
      <c r="UHS38" s="107"/>
      <c r="UHT38" s="107"/>
      <c r="UHU38" s="107"/>
      <c r="UHV38" s="107"/>
      <c r="UHW38" s="107"/>
      <c r="UHX38" s="107"/>
      <c r="UHY38" s="107"/>
      <c r="UHZ38" s="107"/>
      <c r="UIA38" s="107"/>
      <c r="UIB38" s="107"/>
      <c r="UIC38" s="107"/>
      <c r="UID38" s="107"/>
      <c r="UIE38" s="107"/>
      <c r="UIF38" s="107"/>
      <c r="UIG38" s="107"/>
      <c r="UIH38" s="107"/>
      <c r="UII38" s="107"/>
      <c r="UIJ38" s="107"/>
      <c r="UIK38" s="107"/>
      <c r="UIL38" s="107"/>
      <c r="UIM38" s="107"/>
      <c r="UIN38" s="107"/>
      <c r="UIO38" s="107"/>
      <c r="UIP38" s="107"/>
      <c r="UIQ38" s="107"/>
      <c r="UIR38" s="107"/>
      <c r="UIS38" s="107"/>
      <c r="UIT38" s="107"/>
      <c r="UIU38" s="107"/>
      <c r="UIV38" s="107"/>
      <c r="UIW38" s="107"/>
      <c r="UIX38" s="107"/>
      <c r="UIY38" s="107"/>
      <c r="UIZ38" s="107"/>
      <c r="UJA38" s="107"/>
      <c r="UJB38" s="107"/>
      <c r="UJC38" s="107"/>
      <c r="UJD38" s="107"/>
      <c r="UJE38" s="107"/>
      <c r="UJF38" s="107"/>
      <c r="UJG38" s="107"/>
      <c r="UJH38" s="107"/>
      <c r="UJI38" s="107"/>
      <c r="UJJ38" s="107"/>
      <c r="UJK38" s="107"/>
      <c r="UJL38" s="107"/>
      <c r="UJM38" s="107"/>
      <c r="UJN38" s="107"/>
      <c r="UJO38" s="107"/>
      <c r="UJP38" s="107"/>
      <c r="UJQ38" s="107"/>
      <c r="UJR38" s="107"/>
      <c r="UJS38" s="107"/>
      <c r="UJT38" s="107"/>
      <c r="UJU38" s="107"/>
      <c r="UJV38" s="107"/>
      <c r="UJW38" s="107"/>
      <c r="UJX38" s="107"/>
      <c r="UJY38" s="107"/>
      <c r="UJZ38" s="107"/>
      <c r="UKA38" s="107"/>
      <c r="UKB38" s="107"/>
      <c r="UKC38" s="107"/>
      <c r="UKD38" s="107"/>
      <c r="UKE38" s="107"/>
      <c r="UKF38" s="107"/>
      <c r="UKG38" s="107"/>
      <c r="UKH38" s="107"/>
      <c r="UKI38" s="107"/>
      <c r="UKJ38" s="107"/>
      <c r="UKK38" s="107"/>
      <c r="UKL38" s="107"/>
      <c r="UKM38" s="107"/>
      <c r="UKN38" s="107"/>
      <c r="UKO38" s="107"/>
      <c r="UKP38" s="107"/>
      <c r="UKQ38" s="107"/>
      <c r="UKR38" s="107"/>
      <c r="UKS38" s="107"/>
      <c r="UKT38" s="107"/>
      <c r="UKU38" s="107"/>
      <c r="UKV38" s="107"/>
      <c r="UKW38" s="107"/>
      <c r="UKX38" s="107"/>
      <c r="UKY38" s="107"/>
      <c r="UKZ38" s="107"/>
      <c r="ULA38" s="107"/>
      <c r="ULB38" s="107"/>
      <c r="ULC38" s="107"/>
      <c r="ULD38" s="107"/>
      <c r="ULE38" s="107"/>
      <c r="ULF38" s="107"/>
      <c r="ULG38" s="107"/>
      <c r="ULH38" s="107"/>
      <c r="ULI38" s="107"/>
      <c r="ULJ38" s="107"/>
      <c r="ULK38" s="107"/>
      <c r="ULL38" s="107"/>
      <c r="ULM38" s="107"/>
      <c r="ULN38" s="107"/>
      <c r="ULO38" s="107"/>
      <c r="ULP38" s="107"/>
      <c r="ULQ38" s="107"/>
      <c r="ULR38" s="107"/>
      <c r="ULS38" s="107"/>
      <c r="ULT38" s="107"/>
      <c r="ULU38" s="107"/>
      <c r="ULV38" s="107"/>
      <c r="ULW38" s="107"/>
      <c r="ULX38" s="107"/>
      <c r="ULY38" s="107"/>
      <c r="ULZ38" s="107"/>
      <c r="UMA38" s="107"/>
      <c r="UMB38" s="107"/>
      <c r="UMC38" s="107"/>
      <c r="UMD38" s="107"/>
      <c r="UME38" s="107"/>
      <c r="UMF38" s="107"/>
      <c r="UMG38" s="107"/>
      <c r="UMH38" s="107"/>
      <c r="UMI38" s="107"/>
      <c r="UMJ38" s="107"/>
      <c r="UMK38" s="107"/>
      <c r="UML38" s="107"/>
      <c r="UMM38" s="107"/>
      <c r="UMN38" s="107"/>
      <c r="UMO38" s="107"/>
      <c r="UMP38" s="107"/>
      <c r="UMQ38" s="107"/>
      <c r="UMR38" s="107"/>
      <c r="UMS38" s="107"/>
      <c r="UMT38" s="107"/>
      <c r="UMU38" s="107"/>
      <c r="UMV38" s="107"/>
      <c r="UMW38" s="107"/>
      <c r="UMX38" s="107"/>
      <c r="UMY38" s="107"/>
      <c r="UMZ38" s="107"/>
      <c r="UNA38" s="107"/>
      <c r="UNB38" s="107"/>
      <c r="UNC38" s="107"/>
      <c r="UND38" s="107"/>
      <c r="UNE38" s="107"/>
      <c r="UNF38" s="107"/>
      <c r="UNG38" s="107"/>
      <c r="UNH38" s="107"/>
      <c r="UNI38" s="107"/>
      <c r="UNJ38" s="107"/>
      <c r="UNK38" s="107"/>
      <c r="UNL38" s="107"/>
      <c r="UNM38" s="107"/>
      <c r="UNN38" s="107"/>
      <c r="UNO38" s="107"/>
      <c r="UNP38" s="107"/>
      <c r="UNQ38" s="107"/>
      <c r="UNR38" s="107"/>
      <c r="UNS38" s="107"/>
      <c r="UNT38" s="107"/>
      <c r="UNU38" s="107"/>
      <c r="UNV38" s="107"/>
      <c r="UNW38" s="107"/>
      <c r="UNX38" s="107"/>
      <c r="UNY38" s="107"/>
      <c r="UNZ38" s="107"/>
      <c r="UOA38" s="107"/>
      <c r="UOB38" s="107"/>
      <c r="UOC38" s="107"/>
      <c r="UOD38" s="107"/>
      <c r="UOE38" s="107"/>
      <c r="UOF38" s="107"/>
      <c r="UOG38" s="107"/>
      <c r="UOH38" s="107"/>
      <c r="UOI38" s="107"/>
      <c r="UOJ38" s="107"/>
      <c r="UOK38" s="107"/>
      <c r="UOL38" s="107"/>
      <c r="UOM38" s="107"/>
      <c r="UON38" s="107"/>
      <c r="UOO38" s="107"/>
      <c r="UOP38" s="107"/>
      <c r="UOQ38" s="107"/>
      <c r="UOR38" s="107"/>
      <c r="UOS38" s="107"/>
      <c r="UOT38" s="107"/>
      <c r="UOU38" s="107"/>
      <c r="UOV38" s="107"/>
      <c r="UOW38" s="107"/>
      <c r="UOX38" s="107"/>
      <c r="UOY38" s="107"/>
      <c r="UOZ38" s="107"/>
      <c r="UPA38" s="107"/>
      <c r="UPB38" s="107"/>
      <c r="UPC38" s="107"/>
      <c r="UPD38" s="107"/>
      <c r="UPE38" s="107"/>
      <c r="UPF38" s="107"/>
      <c r="UPG38" s="107"/>
      <c r="UPH38" s="107"/>
      <c r="UPI38" s="107"/>
      <c r="UPJ38" s="107"/>
      <c r="UPK38" s="107"/>
      <c r="UPL38" s="107"/>
      <c r="UPM38" s="107"/>
      <c r="UPN38" s="107"/>
      <c r="UPO38" s="107"/>
      <c r="UPP38" s="107"/>
      <c r="UPQ38" s="107"/>
      <c r="UPR38" s="107"/>
      <c r="UPS38" s="107"/>
      <c r="UPT38" s="107"/>
      <c r="UPU38" s="107"/>
      <c r="UPV38" s="107"/>
      <c r="UPW38" s="107"/>
      <c r="UPX38" s="107"/>
      <c r="UPY38" s="107"/>
      <c r="UPZ38" s="107"/>
      <c r="UQA38" s="107"/>
      <c r="UQB38" s="107"/>
      <c r="UQC38" s="107"/>
      <c r="UQD38" s="107"/>
      <c r="UQE38" s="107"/>
      <c r="UQF38" s="107"/>
      <c r="UQG38" s="107"/>
      <c r="UQH38" s="107"/>
      <c r="UQI38" s="107"/>
      <c r="UQJ38" s="107"/>
      <c r="UQK38" s="107"/>
      <c r="UQL38" s="107"/>
      <c r="UQM38" s="107"/>
      <c r="UQN38" s="107"/>
      <c r="UQO38" s="107"/>
      <c r="UQP38" s="107"/>
      <c r="UQQ38" s="107"/>
      <c r="UQR38" s="107"/>
      <c r="UQS38" s="107"/>
      <c r="UQT38" s="107"/>
      <c r="UQU38" s="107"/>
      <c r="UQV38" s="107"/>
      <c r="UQW38" s="107"/>
      <c r="UQX38" s="107"/>
      <c r="UQY38" s="107"/>
      <c r="UQZ38" s="107"/>
      <c r="URA38" s="107"/>
      <c r="URB38" s="107"/>
      <c r="URC38" s="107"/>
      <c r="URD38" s="107"/>
      <c r="URE38" s="107"/>
      <c r="URF38" s="107"/>
      <c r="URG38" s="107"/>
      <c r="URH38" s="107"/>
      <c r="URI38" s="107"/>
      <c r="URJ38" s="107"/>
      <c r="URK38" s="107"/>
      <c r="URL38" s="107"/>
      <c r="URM38" s="107"/>
      <c r="URN38" s="107"/>
      <c r="URO38" s="107"/>
      <c r="URP38" s="107"/>
      <c r="URQ38" s="107"/>
      <c r="URR38" s="107"/>
      <c r="URS38" s="107"/>
      <c r="URT38" s="107"/>
      <c r="URU38" s="107"/>
      <c r="URV38" s="107"/>
      <c r="URW38" s="107"/>
      <c r="URX38" s="107"/>
      <c r="URY38" s="107"/>
      <c r="URZ38" s="107"/>
      <c r="USA38" s="107"/>
      <c r="USB38" s="107"/>
      <c r="USC38" s="107"/>
      <c r="USD38" s="107"/>
      <c r="USE38" s="107"/>
      <c r="USF38" s="107"/>
      <c r="USG38" s="107"/>
      <c r="USH38" s="107"/>
      <c r="USI38" s="107"/>
      <c r="USJ38" s="107"/>
      <c r="USK38" s="107"/>
      <c r="USL38" s="107"/>
      <c r="USM38" s="107"/>
      <c r="USN38" s="107"/>
      <c r="USO38" s="107"/>
      <c r="USP38" s="107"/>
      <c r="USQ38" s="107"/>
      <c r="USR38" s="107"/>
      <c r="USS38" s="107"/>
      <c r="UST38" s="107"/>
      <c r="USU38" s="107"/>
      <c r="USV38" s="107"/>
      <c r="USW38" s="107"/>
      <c r="USX38" s="107"/>
      <c r="USY38" s="107"/>
      <c r="USZ38" s="107"/>
      <c r="UTA38" s="107"/>
      <c r="UTB38" s="107"/>
      <c r="UTC38" s="107"/>
      <c r="UTD38" s="107"/>
      <c r="UTE38" s="107"/>
      <c r="UTF38" s="107"/>
      <c r="UTG38" s="107"/>
      <c r="UTH38" s="107"/>
      <c r="UTI38" s="107"/>
      <c r="UTJ38" s="107"/>
      <c r="UTK38" s="107"/>
      <c r="UTL38" s="107"/>
      <c r="UTM38" s="107"/>
      <c r="UTN38" s="107"/>
      <c r="UTO38" s="107"/>
      <c r="UTP38" s="107"/>
      <c r="UTQ38" s="107"/>
      <c r="UTR38" s="107"/>
      <c r="UTS38" s="107"/>
      <c r="UTT38" s="107"/>
      <c r="UTU38" s="107"/>
      <c r="UTV38" s="107"/>
      <c r="UTW38" s="107"/>
      <c r="UTX38" s="107"/>
      <c r="UTY38" s="107"/>
      <c r="UTZ38" s="107"/>
      <c r="UUA38" s="107"/>
      <c r="UUB38" s="107"/>
      <c r="UUC38" s="107"/>
      <c r="UUD38" s="107"/>
      <c r="UUE38" s="107"/>
      <c r="UUF38" s="107"/>
      <c r="UUG38" s="107"/>
      <c r="UUH38" s="107"/>
      <c r="UUI38" s="107"/>
      <c r="UUJ38" s="107"/>
      <c r="UUK38" s="107"/>
      <c r="UUL38" s="107"/>
      <c r="UUM38" s="107"/>
      <c r="UUN38" s="107"/>
      <c r="UUO38" s="107"/>
      <c r="UUP38" s="107"/>
      <c r="UUQ38" s="107"/>
      <c r="UUR38" s="107"/>
      <c r="UUS38" s="107"/>
      <c r="UUT38" s="107"/>
      <c r="UUU38" s="107"/>
      <c r="UUV38" s="107"/>
      <c r="UUW38" s="107"/>
      <c r="UUX38" s="107"/>
      <c r="UUY38" s="107"/>
      <c r="UUZ38" s="107"/>
      <c r="UVA38" s="107"/>
      <c r="UVB38" s="107"/>
      <c r="UVC38" s="107"/>
      <c r="UVD38" s="107"/>
      <c r="UVE38" s="107"/>
      <c r="UVF38" s="107"/>
      <c r="UVG38" s="107"/>
      <c r="UVH38" s="107"/>
      <c r="UVI38" s="107"/>
      <c r="UVJ38" s="107"/>
      <c r="UVK38" s="107"/>
      <c r="UVL38" s="107"/>
      <c r="UVM38" s="107"/>
      <c r="UVN38" s="107"/>
      <c r="UVO38" s="107"/>
      <c r="UVP38" s="107"/>
      <c r="UVQ38" s="107"/>
      <c r="UVR38" s="107"/>
      <c r="UVS38" s="107"/>
      <c r="UVT38" s="107"/>
      <c r="UVU38" s="107"/>
      <c r="UVV38" s="107"/>
      <c r="UVW38" s="107"/>
      <c r="UVX38" s="107"/>
      <c r="UVY38" s="107"/>
      <c r="UVZ38" s="107"/>
      <c r="UWA38" s="107"/>
      <c r="UWB38" s="107"/>
      <c r="UWC38" s="107"/>
      <c r="UWD38" s="107"/>
      <c r="UWE38" s="107"/>
      <c r="UWF38" s="107"/>
      <c r="UWG38" s="107"/>
      <c r="UWH38" s="107"/>
      <c r="UWI38" s="107"/>
      <c r="UWJ38" s="107"/>
      <c r="UWK38" s="107"/>
      <c r="UWL38" s="107"/>
      <c r="UWM38" s="107"/>
      <c r="UWN38" s="107"/>
      <c r="UWO38" s="107"/>
      <c r="UWP38" s="107"/>
      <c r="UWQ38" s="107"/>
      <c r="UWR38" s="107"/>
      <c r="UWS38" s="107"/>
      <c r="UWT38" s="107"/>
      <c r="UWU38" s="107"/>
      <c r="UWV38" s="107"/>
      <c r="UWW38" s="107"/>
      <c r="UWX38" s="107"/>
      <c r="UWY38" s="107"/>
      <c r="UWZ38" s="107"/>
      <c r="UXA38" s="107"/>
      <c r="UXB38" s="107"/>
      <c r="UXC38" s="107"/>
      <c r="UXD38" s="107"/>
      <c r="UXE38" s="107"/>
      <c r="UXF38" s="107"/>
      <c r="UXG38" s="107"/>
      <c r="UXH38" s="107"/>
      <c r="UXI38" s="107"/>
      <c r="UXJ38" s="107"/>
      <c r="UXK38" s="107"/>
      <c r="UXL38" s="107"/>
      <c r="UXM38" s="107"/>
      <c r="UXN38" s="107"/>
      <c r="UXO38" s="107"/>
      <c r="UXP38" s="107"/>
      <c r="UXQ38" s="107"/>
      <c r="UXR38" s="107"/>
      <c r="UXS38" s="107"/>
      <c r="UXT38" s="107"/>
      <c r="UXU38" s="107"/>
      <c r="UXV38" s="107"/>
      <c r="UXW38" s="107"/>
      <c r="UXX38" s="107"/>
      <c r="UXY38" s="107"/>
      <c r="UXZ38" s="107"/>
      <c r="UYA38" s="107"/>
      <c r="UYB38" s="107"/>
      <c r="UYC38" s="107"/>
      <c r="UYD38" s="107"/>
      <c r="UYE38" s="107"/>
      <c r="UYF38" s="107"/>
      <c r="UYG38" s="107"/>
      <c r="UYH38" s="107"/>
      <c r="UYI38" s="107"/>
      <c r="UYJ38" s="107"/>
      <c r="UYK38" s="107"/>
      <c r="UYL38" s="107"/>
      <c r="UYM38" s="107"/>
      <c r="UYN38" s="107"/>
      <c r="UYO38" s="107"/>
      <c r="UYP38" s="107"/>
      <c r="UYQ38" s="107"/>
      <c r="UYR38" s="107"/>
      <c r="UYS38" s="107"/>
      <c r="UYT38" s="107"/>
      <c r="UYU38" s="107"/>
      <c r="UYV38" s="107"/>
      <c r="UYW38" s="107"/>
      <c r="UYX38" s="107"/>
      <c r="UYY38" s="107"/>
      <c r="UYZ38" s="107"/>
      <c r="UZA38" s="107"/>
      <c r="UZB38" s="107"/>
      <c r="UZC38" s="107"/>
      <c r="UZD38" s="107"/>
      <c r="UZE38" s="107"/>
      <c r="UZF38" s="107"/>
      <c r="UZG38" s="107"/>
      <c r="UZH38" s="107"/>
      <c r="UZI38" s="107"/>
      <c r="UZJ38" s="107"/>
      <c r="UZK38" s="107"/>
      <c r="UZL38" s="107"/>
      <c r="UZM38" s="107"/>
      <c r="UZN38" s="107"/>
      <c r="UZO38" s="107"/>
      <c r="UZP38" s="107"/>
      <c r="UZQ38" s="107"/>
      <c r="UZR38" s="107"/>
      <c r="UZS38" s="107"/>
      <c r="UZT38" s="107"/>
      <c r="UZU38" s="107"/>
      <c r="UZV38" s="107"/>
      <c r="UZW38" s="107"/>
      <c r="UZX38" s="107"/>
      <c r="UZY38" s="107"/>
      <c r="UZZ38" s="107"/>
      <c r="VAA38" s="107"/>
      <c r="VAB38" s="107"/>
      <c r="VAC38" s="107"/>
      <c r="VAD38" s="107"/>
      <c r="VAE38" s="107"/>
      <c r="VAF38" s="107"/>
      <c r="VAG38" s="107"/>
      <c r="VAH38" s="107"/>
      <c r="VAI38" s="107"/>
      <c r="VAJ38" s="107"/>
      <c r="VAK38" s="107"/>
      <c r="VAL38" s="107"/>
      <c r="VAM38" s="107"/>
      <c r="VAN38" s="107"/>
      <c r="VAO38" s="107"/>
      <c r="VAP38" s="107"/>
      <c r="VAQ38" s="107"/>
      <c r="VAR38" s="107"/>
      <c r="VAS38" s="107"/>
      <c r="VAT38" s="107"/>
      <c r="VAU38" s="107"/>
      <c r="VAV38" s="107"/>
      <c r="VAW38" s="107"/>
      <c r="VAX38" s="107"/>
      <c r="VAY38" s="107"/>
      <c r="VAZ38" s="107"/>
      <c r="VBA38" s="107"/>
      <c r="VBB38" s="107"/>
      <c r="VBC38" s="107"/>
      <c r="VBD38" s="107"/>
      <c r="VBE38" s="107"/>
      <c r="VBF38" s="107"/>
      <c r="VBG38" s="107"/>
      <c r="VBH38" s="107"/>
      <c r="VBI38" s="107"/>
      <c r="VBJ38" s="107"/>
      <c r="VBK38" s="107"/>
      <c r="VBL38" s="107"/>
      <c r="VBM38" s="107"/>
      <c r="VBN38" s="107"/>
      <c r="VBO38" s="107"/>
      <c r="VBP38" s="107"/>
      <c r="VBQ38" s="107"/>
      <c r="VBR38" s="107"/>
      <c r="VBS38" s="107"/>
      <c r="VBT38" s="107"/>
      <c r="VBU38" s="107"/>
      <c r="VBV38" s="107"/>
      <c r="VBW38" s="107"/>
      <c r="VBX38" s="107"/>
      <c r="VBY38" s="107"/>
      <c r="VBZ38" s="107"/>
      <c r="VCA38" s="107"/>
      <c r="VCB38" s="107"/>
      <c r="VCC38" s="107"/>
      <c r="VCD38" s="107"/>
      <c r="VCE38" s="107"/>
      <c r="VCF38" s="107"/>
      <c r="VCG38" s="107"/>
      <c r="VCH38" s="107"/>
      <c r="VCI38" s="107"/>
      <c r="VCJ38" s="107"/>
      <c r="VCK38" s="107"/>
      <c r="VCL38" s="107"/>
      <c r="VCM38" s="107"/>
      <c r="VCN38" s="107"/>
      <c r="VCO38" s="107"/>
      <c r="VCP38" s="107"/>
      <c r="VCQ38" s="107"/>
      <c r="VCR38" s="107"/>
      <c r="VCS38" s="107"/>
      <c r="VCT38" s="107"/>
      <c r="VCU38" s="107"/>
      <c r="VCV38" s="107"/>
      <c r="VCW38" s="107"/>
      <c r="VCX38" s="107"/>
      <c r="VCY38" s="107"/>
      <c r="VCZ38" s="107"/>
      <c r="VDA38" s="107"/>
      <c r="VDB38" s="107"/>
      <c r="VDC38" s="107"/>
      <c r="VDD38" s="107"/>
      <c r="VDE38" s="107"/>
      <c r="VDF38" s="107"/>
      <c r="VDG38" s="107"/>
      <c r="VDH38" s="107"/>
      <c r="VDI38" s="107"/>
      <c r="VDJ38" s="107"/>
      <c r="VDK38" s="107"/>
      <c r="VDL38" s="107"/>
      <c r="VDM38" s="107"/>
      <c r="VDN38" s="107"/>
      <c r="VDO38" s="107"/>
      <c r="VDP38" s="107"/>
      <c r="VDQ38" s="107"/>
      <c r="VDR38" s="107"/>
      <c r="VDS38" s="107"/>
      <c r="VDT38" s="107"/>
      <c r="VDU38" s="107"/>
      <c r="VDV38" s="107"/>
      <c r="VDW38" s="107"/>
      <c r="VDX38" s="107"/>
      <c r="VDY38" s="107"/>
      <c r="VDZ38" s="107"/>
      <c r="VEA38" s="107"/>
      <c r="VEB38" s="107"/>
      <c r="VEC38" s="107"/>
      <c r="VED38" s="107"/>
      <c r="VEE38" s="107"/>
      <c r="VEF38" s="107"/>
      <c r="VEG38" s="107"/>
      <c r="VEH38" s="107"/>
      <c r="VEI38" s="107"/>
      <c r="VEJ38" s="107"/>
      <c r="VEK38" s="107"/>
      <c r="VEL38" s="107"/>
      <c r="VEM38" s="107"/>
      <c r="VEN38" s="107"/>
      <c r="VEO38" s="107"/>
      <c r="VEP38" s="107"/>
      <c r="VEQ38" s="107"/>
      <c r="VER38" s="107"/>
      <c r="VES38" s="107"/>
      <c r="VET38" s="107"/>
      <c r="VEU38" s="107"/>
      <c r="VEV38" s="107"/>
      <c r="VEW38" s="107"/>
      <c r="VEX38" s="107"/>
      <c r="VEY38" s="107"/>
      <c r="VEZ38" s="107"/>
      <c r="VFA38" s="107"/>
      <c r="VFB38" s="107"/>
      <c r="VFC38" s="107"/>
      <c r="VFD38" s="107"/>
      <c r="VFE38" s="107"/>
      <c r="VFF38" s="107"/>
      <c r="VFG38" s="107"/>
      <c r="VFH38" s="107"/>
      <c r="VFI38" s="107"/>
      <c r="VFJ38" s="107"/>
      <c r="VFK38" s="107"/>
      <c r="VFL38" s="107"/>
      <c r="VFM38" s="107"/>
      <c r="VFN38" s="107"/>
      <c r="VFO38" s="107"/>
      <c r="VFP38" s="107"/>
      <c r="VFQ38" s="107"/>
      <c r="VFR38" s="107"/>
      <c r="VFS38" s="107"/>
      <c r="VFT38" s="107"/>
      <c r="VFU38" s="107"/>
      <c r="VFV38" s="107"/>
      <c r="VFW38" s="107"/>
      <c r="VFX38" s="107"/>
      <c r="VFY38" s="107"/>
      <c r="VFZ38" s="107"/>
      <c r="VGA38" s="107"/>
      <c r="VGB38" s="107"/>
      <c r="VGC38" s="107"/>
      <c r="VGD38" s="107"/>
      <c r="VGE38" s="107"/>
      <c r="VGF38" s="107"/>
      <c r="VGG38" s="107"/>
      <c r="VGH38" s="107"/>
      <c r="VGI38" s="107"/>
      <c r="VGJ38" s="107"/>
      <c r="VGK38" s="107"/>
      <c r="VGL38" s="107"/>
      <c r="VGM38" s="107"/>
      <c r="VGN38" s="107"/>
      <c r="VGO38" s="107"/>
      <c r="VGP38" s="107"/>
      <c r="VGQ38" s="107"/>
      <c r="VGR38" s="107"/>
      <c r="VGS38" s="107"/>
      <c r="VGT38" s="107"/>
      <c r="VGU38" s="107"/>
      <c r="VGV38" s="107"/>
      <c r="VGW38" s="107"/>
      <c r="VGX38" s="107"/>
      <c r="VGY38" s="107"/>
      <c r="VGZ38" s="107"/>
      <c r="VHA38" s="107"/>
      <c r="VHB38" s="107"/>
      <c r="VHC38" s="107"/>
      <c r="VHD38" s="107"/>
      <c r="VHE38" s="107"/>
      <c r="VHF38" s="107"/>
      <c r="VHG38" s="107"/>
      <c r="VHH38" s="107"/>
      <c r="VHI38" s="107"/>
      <c r="VHJ38" s="107"/>
      <c r="VHK38" s="107"/>
      <c r="VHL38" s="107"/>
      <c r="VHM38" s="107"/>
      <c r="VHN38" s="107"/>
      <c r="VHO38" s="107"/>
      <c r="VHP38" s="107"/>
      <c r="VHQ38" s="107"/>
      <c r="VHR38" s="107"/>
      <c r="VHS38" s="107"/>
      <c r="VHT38" s="107"/>
      <c r="VHU38" s="107"/>
      <c r="VHV38" s="107"/>
      <c r="VHW38" s="107"/>
      <c r="VHX38" s="107"/>
      <c r="VHY38" s="107"/>
      <c r="VHZ38" s="107"/>
      <c r="VIA38" s="107"/>
      <c r="VIB38" s="107"/>
      <c r="VIC38" s="107"/>
      <c r="VID38" s="107"/>
      <c r="VIE38" s="107"/>
      <c r="VIF38" s="107"/>
      <c r="VIG38" s="107"/>
      <c r="VIH38" s="107"/>
      <c r="VII38" s="107"/>
      <c r="VIJ38" s="107"/>
      <c r="VIK38" s="107"/>
      <c r="VIL38" s="107"/>
      <c r="VIM38" s="107"/>
      <c r="VIN38" s="107"/>
      <c r="VIO38" s="107"/>
      <c r="VIP38" s="107"/>
      <c r="VIQ38" s="107"/>
      <c r="VIR38" s="107"/>
      <c r="VIS38" s="107"/>
      <c r="VIT38" s="107"/>
      <c r="VIU38" s="107"/>
      <c r="VIV38" s="107"/>
      <c r="VIW38" s="107"/>
      <c r="VIX38" s="107"/>
      <c r="VIY38" s="107"/>
      <c r="VIZ38" s="107"/>
      <c r="VJA38" s="107"/>
      <c r="VJB38" s="107"/>
      <c r="VJC38" s="107"/>
      <c r="VJD38" s="107"/>
      <c r="VJE38" s="107"/>
      <c r="VJF38" s="107"/>
      <c r="VJG38" s="107"/>
      <c r="VJH38" s="107"/>
      <c r="VJI38" s="107"/>
      <c r="VJJ38" s="107"/>
      <c r="VJK38" s="107"/>
      <c r="VJL38" s="107"/>
      <c r="VJM38" s="107"/>
      <c r="VJN38" s="107"/>
      <c r="VJO38" s="107"/>
      <c r="VJP38" s="107"/>
      <c r="VJQ38" s="107"/>
      <c r="VJR38" s="107"/>
      <c r="VJS38" s="107"/>
      <c r="VJT38" s="107"/>
      <c r="VJU38" s="107"/>
      <c r="VJV38" s="107"/>
      <c r="VJW38" s="107"/>
      <c r="VJX38" s="107"/>
      <c r="VJY38" s="107"/>
      <c r="VJZ38" s="107"/>
      <c r="VKA38" s="107"/>
      <c r="VKB38" s="107"/>
      <c r="VKC38" s="107"/>
      <c r="VKD38" s="107"/>
      <c r="VKE38" s="107"/>
      <c r="VKF38" s="107"/>
      <c r="VKG38" s="107"/>
      <c r="VKH38" s="107"/>
      <c r="VKI38" s="107"/>
      <c r="VKJ38" s="107"/>
      <c r="VKK38" s="107"/>
      <c r="VKL38" s="107"/>
      <c r="VKM38" s="107"/>
      <c r="VKN38" s="107"/>
      <c r="VKO38" s="107"/>
      <c r="VKP38" s="107"/>
      <c r="VKQ38" s="107"/>
      <c r="VKR38" s="107"/>
      <c r="VKS38" s="107"/>
      <c r="VKT38" s="107"/>
      <c r="VKU38" s="107"/>
      <c r="VKV38" s="107"/>
      <c r="VKW38" s="107"/>
      <c r="VKX38" s="107"/>
      <c r="VKY38" s="107"/>
      <c r="VKZ38" s="107"/>
      <c r="VLA38" s="107"/>
      <c r="VLB38" s="107"/>
      <c r="VLC38" s="107"/>
      <c r="VLD38" s="107"/>
      <c r="VLE38" s="107"/>
      <c r="VLF38" s="107"/>
      <c r="VLG38" s="107"/>
      <c r="VLH38" s="107"/>
      <c r="VLI38" s="107"/>
      <c r="VLJ38" s="107"/>
      <c r="VLK38" s="107"/>
      <c r="VLL38" s="107"/>
      <c r="VLM38" s="107"/>
      <c r="VLN38" s="107"/>
      <c r="VLO38" s="107"/>
      <c r="VLP38" s="107"/>
      <c r="VLQ38" s="107"/>
      <c r="VLR38" s="107"/>
      <c r="VLS38" s="107"/>
      <c r="VLT38" s="107"/>
      <c r="VLU38" s="107"/>
      <c r="VLV38" s="107"/>
      <c r="VLW38" s="107"/>
      <c r="VLX38" s="107"/>
      <c r="VLY38" s="107"/>
      <c r="VLZ38" s="107"/>
      <c r="VMA38" s="107"/>
      <c r="VMB38" s="107"/>
      <c r="VMC38" s="107"/>
      <c r="VMD38" s="107"/>
      <c r="VME38" s="107"/>
      <c r="VMF38" s="107"/>
      <c r="VMG38" s="107"/>
      <c r="VMH38" s="107"/>
      <c r="VMI38" s="107"/>
      <c r="VMJ38" s="107"/>
      <c r="VMK38" s="107"/>
      <c r="VML38" s="107"/>
      <c r="VMM38" s="107"/>
      <c r="VMN38" s="107"/>
      <c r="VMO38" s="107"/>
      <c r="VMP38" s="107"/>
      <c r="VMQ38" s="107"/>
      <c r="VMR38" s="107"/>
      <c r="VMS38" s="107"/>
      <c r="VMT38" s="107"/>
      <c r="VMU38" s="107"/>
      <c r="VMV38" s="107"/>
      <c r="VMW38" s="107"/>
      <c r="VMX38" s="107"/>
      <c r="VMY38" s="107"/>
      <c r="VMZ38" s="107"/>
      <c r="VNA38" s="107"/>
      <c r="VNB38" s="107"/>
      <c r="VNC38" s="107"/>
      <c r="VND38" s="107"/>
      <c r="VNE38" s="107"/>
      <c r="VNF38" s="107"/>
      <c r="VNG38" s="107"/>
      <c r="VNH38" s="107"/>
      <c r="VNI38" s="107"/>
      <c r="VNJ38" s="107"/>
      <c r="VNK38" s="107"/>
      <c r="VNL38" s="107"/>
      <c r="VNM38" s="107"/>
      <c r="VNN38" s="107"/>
      <c r="VNO38" s="107"/>
      <c r="VNP38" s="107"/>
      <c r="VNQ38" s="107"/>
      <c r="VNR38" s="107"/>
      <c r="VNS38" s="107"/>
      <c r="VNT38" s="107"/>
      <c r="VNU38" s="107"/>
      <c r="VNV38" s="107"/>
      <c r="VNW38" s="107"/>
      <c r="VNX38" s="107"/>
      <c r="VNY38" s="107"/>
      <c r="VNZ38" s="107"/>
      <c r="VOA38" s="107"/>
      <c r="VOB38" s="107"/>
      <c r="VOC38" s="107"/>
      <c r="VOD38" s="107"/>
      <c r="VOE38" s="107"/>
      <c r="VOF38" s="107"/>
      <c r="VOG38" s="107"/>
      <c r="VOH38" s="107"/>
      <c r="VOI38" s="107"/>
      <c r="VOJ38" s="107"/>
      <c r="VOK38" s="107"/>
      <c r="VOL38" s="107"/>
      <c r="VOM38" s="107"/>
      <c r="VON38" s="107"/>
      <c r="VOO38" s="107"/>
      <c r="VOP38" s="107"/>
      <c r="VOQ38" s="107"/>
      <c r="VOR38" s="107"/>
      <c r="VOS38" s="107"/>
      <c r="VOT38" s="107"/>
      <c r="VOU38" s="107"/>
      <c r="VOV38" s="107"/>
      <c r="VOW38" s="107"/>
      <c r="VOX38" s="107"/>
      <c r="VOY38" s="107"/>
      <c r="VOZ38" s="107"/>
      <c r="VPA38" s="107"/>
      <c r="VPB38" s="107"/>
      <c r="VPC38" s="107"/>
      <c r="VPD38" s="107"/>
      <c r="VPE38" s="107"/>
      <c r="VPF38" s="107"/>
      <c r="VPG38" s="107"/>
      <c r="VPH38" s="107"/>
      <c r="VPI38" s="107"/>
      <c r="VPJ38" s="107"/>
      <c r="VPK38" s="107"/>
      <c r="VPL38" s="107"/>
      <c r="VPM38" s="107"/>
      <c r="VPN38" s="107"/>
      <c r="VPO38" s="107"/>
      <c r="VPP38" s="107"/>
      <c r="VPQ38" s="107"/>
      <c r="VPR38" s="107"/>
      <c r="VPS38" s="107"/>
      <c r="VPT38" s="107"/>
      <c r="VPU38" s="107"/>
      <c r="VPV38" s="107"/>
      <c r="VPW38" s="107"/>
      <c r="VPX38" s="107"/>
      <c r="VPY38" s="107"/>
      <c r="VPZ38" s="107"/>
      <c r="VQA38" s="107"/>
      <c r="VQB38" s="107"/>
      <c r="VQC38" s="107"/>
      <c r="VQD38" s="107"/>
      <c r="VQE38" s="107"/>
      <c r="VQF38" s="107"/>
      <c r="VQG38" s="107"/>
      <c r="VQH38" s="107"/>
      <c r="VQI38" s="107"/>
      <c r="VQJ38" s="107"/>
      <c r="VQK38" s="107"/>
      <c r="VQL38" s="107"/>
      <c r="VQM38" s="107"/>
      <c r="VQN38" s="107"/>
      <c r="VQO38" s="107"/>
      <c r="VQP38" s="107"/>
      <c r="VQQ38" s="107"/>
      <c r="VQR38" s="107"/>
      <c r="VQS38" s="107"/>
      <c r="VQT38" s="107"/>
      <c r="VQU38" s="107"/>
      <c r="VQV38" s="107"/>
      <c r="VQW38" s="107"/>
      <c r="VQX38" s="107"/>
      <c r="VQY38" s="107"/>
      <c r="VQZ38" s="107"/>
      <c r="VRA38" s="107"/>
      <c r="VRB38" s="107"/>
      <c r="VRC38" s="107"/>
      <c r="VRD38" s="107"/>
      <c r="VRE38" s="107"/>
      <c r="VRF38" s="107"/>
      <c r="VRG38" s="107"/>
      <c r="VRH38" s="107"/>
      <c r="VRI38" s="107"/>
      <c r="VRJ38" s="107"/>
      <c r="VRK38" s="107"/>
      <c r="VRL38" s="107"/>
      <c r="VRM38" s="107"/>
      <c r="VRN38" s="107"/>
      <c r="VRO38" s="107"/>
      <c r="VRP38" s="107"/>
      <c r="VRQ38" s="107"/>
      <c r="VRR38" s="107"/>
      <c r="VRS38" s="107"/>
      <c r="VRT38" s="107"/>
      <c r="VRU38" s="107"/>
      <c r="VRV38" s="107"/>
      <c r="VRW38" s="107"/>
      <c r="VRX38" s="107"/>
      <c r="VRY38" s="107"/>
      <c r="VRZ38" s="107"/>
      <c r="VSA38" s="107"/>
      <c r="VSB38" s="107"/>
      <c r="VSC38" s="107"/>
      <c r="VSD38" s="107"/>
      <c r="VSE38" s="107"/>
      <c r="VSF38" s="107"/>
      <c r="VSG38" s="107"/>
      <c r="VSH38" s="107"/>
      <c r="VSI38" s="107"/>
      <c r="VSJ38" s="107"/>
      <c r="VSK38" s="107"/>
      <c r="VSL38" s="107"/>
      <c r="VSM38" s="107"/>
      <c r="VSN38" s="107"/>
      <c r="VSO38" s="107"/>
      <c r="VSP38" s="107"/>
      <c r="VSQ38" s="107"/>
      <c r="VSR38" s="107"/>
      <c r="VSS38" s="107"/>
      <c r="VST38" s="107"/>
      <c r="VSU38" s="107"/>
      <c r="VSV38" s="107"/>
      <c r="VSW38" s="107"/>
      <c r="VSX38" s="107"/>
      <c r="VSY38" s="107"/>
      <c r="VSZ38" s="107"/>
      <c r="VTA38" s="107"/>
      <c r="VTB38" s="107"/>
      <c r="VTC38" s="107"/>
      <c r="VTD38" s="107"/>
      <c r="VTE38" s="107"/>
      <c r="VTF38" s="107"/>
      <c r="VTG38" s="107"/>
      <c r="VTH38" s="107"/>
      <c r="VTI38" s="107"/>
      <c r="VTJ38" s="107"/>
      <c r="VTK38" s="107"/>
      <c r="VTL38" s="107"/>
      <c r="VTM38" s="107"/>
      <c r="VTN38" s="107"/>
      <c r="VTO38" s="107"/>
      <c r="VTP38" s="107"/>
      <c r="VTQ38" s="107"/>
      <c r="VTR38" s="107"/>
      <c r="VTS38" s="107"/>
      <c r="VTT38" s="107"/>
      <c r="VTU38" s="107"/>
      <c r="VTV38" s="107"/>
      <c r="VTW38" s="107"/>
      <c r="VTX38" s="107"/>
      <c r="VTY38" s="107"/>
      <c r="VTZ38" s="107"/>
      <c r="VUA38" s="107"/>
      <c r="VUB38" s="107"/>
      <c r="VUC38" s="107"/>
      <c r="VUD38" s="107"/>
      <c r="VUE38" s="107"/>
      <c r="VUF38" s="107"/>
      <c r="VUG38" s="107"/>
      <c r="VUH38" s="107"/>
      <c r="VUI38" s="107"/>
      <c r="VUJ38" s="107"/>
      <c r="VUK38" s="107"/>
      <c r="VUL38" s="107"/>
      <c r="VUM38" s="107"/>
      <c r="VUN38" s="107"/>
      <c r="VUO38" s="107"/>
      <c r="VUP38" s="107"/>
      <c r="VUQ38" s="107"/>
      <c r="VUR38" s="107"/>
      <c r="VUS38" s="107"/>
      <c r="VUT38" s="107"/>
      <c r="VUU38" s="107"/>
      <c r="VUV38" s="107"/>
      <c r="VUW38" s="107"/>
      <c r="VUX38" s="107"/>
      <c r="VUY38" s="107"/>
      <c r="VUZ38" s="107"/>
      <c r="VVA38" s="107"/>
      <c r="VVB38" s="107"/>
      <c r="VVC38" s="107"/>
      <c r="VVD38" s="107"/>
      <c r="VVE38" s="107"/>
      <c r="VVF38" s="107"/>
      <c r="VVG38" s="107"/>
      <c r="VVH38" s="107"/>
      <c r="VVI38" s="107"/>
      <c r="VVJ38" s="107"/>
      <c r="VVK38" s="107"/>
      <c r="VVL38" s="107"/>
      <c r="VVM38" s="107"/>
      <c r="VVN38" s="107"/>
      <c r="VVO38" s="107"/>
      <c r="VVP38" s="107"/>
      <c r="VVQ38" s="107"/>
      <c r="VVR38" s="107"/>
      <c r="VVS38" s="107"/>
      <c r="VVT38" s="107"/>
      <c r="VVU38" s="107"/>
      <c r="VVV38" s="107"/>
      <c r="VVW38" s="107"/>
      <c r="VVX38" s="107"/>
      <c r="VVY38" s="107"/>
      <c r="VVZ38" s="107"/>
      <c r="VWA38" s="107"/>
      <c r="VWB38" s="107"/>
      <c r="VWC38" s="107"/>
      <c r="VWD38" s="107"/>
      <c r="VWE38" s="107"/>
      <c r="VWF38" s="107"/>
      <c r="VWG38" s="107"/>
      <c r="VWH38" s="107"/>
      <c r="VWI38" s="107"/>
      <c r="VWJ38" s="107"/>
      <c r="VWK38" s="107"/>
      <c r="VWL38" s="107"/>
      <c r="VWM38" s="107"/>
      <c r="VWN38" s="107"/>
      <c r="VWO38" s="107"/>
      <c r="VWP38" s="107"/>
      <c r="VWQ38" s="107"/>
      <c r="VWR38" s="107"/>
      <c r="VWS38" s="107"/>
      <c r="VWT38" s="107"/>
      <c r="VWU38" s="107"/>
      <c r="VWV38" s="107"/>
      <c r="VWW38" s="107"/>
      <c r="VWX38" s="107"/>
      <c r="VWY38" s="107"/>
      <c r="VWZ38" s="107"/>
      <c r="VXA38" s="107"/>
      <c r="VXB38" s="107"/>
      <c r="VXC38" s="107"/>
      <c r="VXD38" s="107"/>
      <c r="VXE38" s="107"/>
      <c r="VXF38" s="107"/>
      <c r="VXG38" s="107"/>
      <c r="VXH38" s="107"/>
      <c r="VXI38" s="107"/>
      <c r="VXJ38" s="107"/>
      <c r="VXK38" s="107"/>
      <c r="VXL38" s="107"/>
      <c r="VXM38" s="107"/>
      <c r="VXN38" s="107"/>
      <c r="VXO38" s="107"/>
      <c r="VXP38" s="107"/>
      <c r="VXQ38" s="107"/>
      <c r="VXR38" s="107"/>
      <c r="VXS38" s="107"/>
      <c r="VXT38" s="107"/>
      <c r="VXU38" s="107"/>
      <c r="VXV38" s="107"/>
      <c r="VXW38" s="107"/>
      <c r="VXX38" s="107"/>
      <c r="VXY38" s="107"/>
      <c r="VXZ38" s="107"/>
      <c r="VYA38" s="107"/>
      <c r="VYB38" s="107"/>
      <c r="VYC38" s="107"/>
      <c r="VYD38" s="107"/>
      <c r="VYE38" s="107"/>
      <c r="VYF38" s="107"/>
      <c r="VYG38" s="107"/>
      <c r="VYH38" s="107"/>
      <c r="VYI38" s="107"/>
      <c r="VYJ38" s="107"/>
      <c r="VYK38" s="107"/>
      <c r="VYL38" s="107"/>
      <c r="VYM38" s="107"/>
      <c r="VYN38" s="107"/>
      <c r="VYO38" s="107"/>
      <c r="VYP38" s="107"/>
      <c r="VYQ38" s="107"/>
      <c r="VYR38" s="107"/>
      <c r="VYS38" s="107"/>
      <c r="VYT38" s="107"/>
      <c r="VYU38" s="107"/>
      <c r="VYV38" s="107"/>
      <c r="VYW38" s="107"/>
      <c r="VYX38" s="107"/>
      <c r="VYY38" s="107"/>
      <c r="VYZ38" s="107"/>
      <c r="VZA38" s="107"/>
      <c r="VZB38" s="107"/>
      <c r="VZC38" s="107"/>
      <c r="VZD38" s="107"/>
      <c r="VZE38" s="107"/>
      <c r="VZF38" s="107"/>
      <c r="VZG38" s="107"/>
      <c r="VZH38" s="107"/>
      <c r="VZI38" s="107"/>
      <c r="VZJ38" s="107"/>
      <c r="VZK38" s="107"/>
      <c r="VZL38" s="107"/>
      <c r="VZM38" s="107"/>
      <c r="VZN38" s="107"/>
      <c r="VZO38" s="107"/>
      <c r="VZP38" s="107"/>
      <c r="VZQ38" s="107"/>
      <c r="VZR38" s="107"/>
      <c r="VZS38" s="107"/>
      <c r="VZT38" s="107"/>
      <c r="VZU38" s="107"/>
      <c r="VZV38" s="107"/>
      <c r="VZW38" s="107"/>
      <c r="VZX38" s="107"/>
      <c r="VZY38" s="107"/>
      <c r="VZZ38" s="107"/>
      <c r="WAA38" s="107"/>
      <c r="WAB38" s="107"/>
      <c r="WAC38" s="107"/>
      <c r="WAD38" s="107"/>
      <c r="WAE38" s="107"/>
      <c r="WAF38" s="107"/>
      <c r="WAG38" s="107"/>
      <c r="WAH38" s="107"/>
      <c r="WAI38" s="107"/>
      <c r="WAJ38" s="107"/>
      <c r="WAK38" s="107"/>
      <c r="WAL38" s="107"/>
      <c r="WAM38" s="107"/>
      <c r="WAN38" s="107"/>
      <c r="WAO38" s="107"/>
      <c r="WAP38" s="107"/>
      <c r="WAQ38" s="107"/>
      <c r="WAR38" s="107"/>
      <c r="WAS38" s="107"/>
      <c r="WAT38" s="107"/>
      <c r="WAU38" s="107"/>
      <c r="WAV38" s="107"/>
      <c r="WAW38" s="107"/>
      <c r="WAX38" s="107"/>
      <c r="WAY38" s="107"/>
      <c r="WAZ38" s="107"/>
      <c r="WBA38" s="107"/>
      <c r="WBB38" s="107"/>
      <c r="WBC38" s="107"/>
      <c r="WBD38" s="107"/>
      <c r="WBE38" s="107"/>
      <c r="WBF38" s="107"/>
      <c r="WBG38" s="107"/>
      <c r="WBH38" s="107"/>
      <c r="WBI38" s="107"/>
      <c r="WBJ38" s="107"/>
      <c r="WBK38" s="107"/>
      <c r="WBL38" s="107"/>
      <c r="WBM38" s="107"/>
      <c r="WBN38" s="107"/>
      <c r="WBO38" s="107"/>
      <c r="WBP38" s="107"/>
      <c r="WBQ38" s="107"/>
      <c r="WBR38" s="107"/>
      <c r="WBS38" s="107"/>
      <c r="WBT38" s="107"/>
      <c r="WBU38" s="107"/>
      <c r="WBV38" s="107"/>
      <c r="WBW38" s="107"/>
      <c r="WBX38" s="107"/>
      <c r="WBY38" s="107"/>
      <c r="WBZ38" s="107"/>
      <c r="WCA38" s="107"/>
      <c r="WCB38" s="107"/>
      <c r="WCC38" s="107"/>
      <c r="WCD38" s="107"/>
      <c r="WCE38" s="107"/>
      <c r="WCF38" s="107"/>
      <c r="WCG38" s="107"/>
      <c r="WCH38" s="107"/>
      <c r="WCI38" s="107"/>
      <c r="WCJ38" s="107"/>
      <c r="WCK38" s="107"/>
      <c r="WCL38" s="107"/>
      <c r="WCM38" s="107"/>
      <c r="WCN38" s="107"/>
      <c r="WCO38" s="107"/>
      <c r="WCP38" s="107"/>
      <c r="WCQ38" s="107"/>
      <c r="WCR38" s="107"/>
      <c r="WCS38" s="107"/>
      <c r="WCT38" s="107"/>
      <c r="WCU38" s="107"/>
      <c r="WCV38" s="107"/>
      <c r="WCW38" s="107"/>
      <c r="WCX38" s="107"/>
      <c r="WCY38" s="107"/>
      <c r="WCZ38" s="107"/>
      <c r="WDA38" s="107"/>
      <c r="WDB38" s="107"/>
      <c r="WDC38" s="107"/>
      <c r="WDD38" s="107"/>
      <c r="WDE38" s="107"/>
      <c r="WDF38" s="107"/>
      <c r="WDG38" s="107"/>
      <c r="WDH38" s="107"/>
      <c r="WDI38" s="107"/>
      <c r="WDJ38" s="107"/>
      <c r="WDK38" s="107"/>
      <c r="WDL38" s="107"/>
      <c r="WDM38" s="107"/>
      <c r="WDN38" s="107"/>
      <c r="WDO38" s="107"/>
      <c r="WDP38" s="107"/>
      <c r="WDQ38" s="107"/>
      <c r="WDR38" s="107"/>
      <c r="WDS38" s="107"/>
      <c r="WDT38" s="107"/>
      <c r="WDU38" s="107"/>
      <c r="WDV38" s="107"/>
      <c r="WDW38" s="107"/>
      <c r="WDX38" s="107"/>
      <c r="WDY38" s="107"/>
      <c r="WDZ38" s="107"/>
      <c r="WEA38" s="107"/>
      <c r="WEB38" s="107"/>
      <c r="WEC38" s="107"/>
      <c r="WED38" s="107"/>
      <c r="WEE38" s="107"/>
      <c r="WEF38" s="107"/>
      <c r="WEG38" s="107"/>
      <c r="WEH38" s="107"/>
      <c r="WEI38" s="107"/>
      <c r="WEJ38" s="107"/>
      <c r="WEK38" s="107"/>
      <c r="WEL38" s="107"/>
      <c r="WEM38" s="107"/>
      <c r="WEN38" s="107"/>
      <c r="WEO38" s="107"/>
      <c r="WEP38" s="107"/>
      <c r="WEQ38" s="107"/>
      <c r="WER38" s="107"/>
      <c r="WES38" s="107"/>
      <c r="WET38" s="107"/>
      <c r="WEU38" s="107"/>
      <c r="WEV38" s="107"/>
      <c r="WEW38" s="107"/>
      <c r="WEX38" s="107"/>
      <c r="WEY38" s="107"/>
      <c r="WEZ38" s="107"/>
      <c r="WFA38" s="107"/>
      <c r="WFB38" s="107"/>
      <c r="WFC38" s="107"/>
      <c r="WFD38" s="107"/>
      <c r="WFE38" s="107"/>
      <c r="WFF38" s="107"/>
      <c r="WFG38" s="107"/>
      <c r="WFH38" s="107"/>
      <c r="WFI38" s="107"/>
      <c r="WFJ38" s="107"/>
      <c r="WFK38" s="107"/>
      <c r="WFL38" s="107"/>
      <c r="WFM38" s="107"/>
      <c r="WFN38" s="107"/>
      <c r="WFO38" s="107"/>
      <c r="WFP38" s="107"/>
      <c r="WFQ38" s="107"/>
      <c r="WFR38" s="107"/>
      <c r="WFS38" s="107"/>
      <c r="WFT38" s="107"/>
      <c r="WFU38" s="107"/>
      <c r="WFV38" s="107"/>
      <c r="WFW38" s="107"/>
      <c r="WFX38" s="107"/>
      <c r="WFY38" s="107"/>
      <c r="WFZ38" s="107"/>
      <c r="WGA38" s="107"/>
      <c r="WGB38" s="107"/>
      <c r="WGC38" s="107"/>
      <c r="WGD38" s="107"/>
      <c r="WGE38" s="107"/>
      <c r="WGF38" s="107"/>
      <c r="WGG38" s="107"/>
      <c r="WGH38" s="107"/>
      <c r="WGI38" s="107"/>
      <c r="WGJ38" s="107"/>
      <c r="WGK38" s="107"/>
      <c r="WGL38" s="107"/>
      <c r="WGM38" s="107"/>
      <c r="WGN38" s="107"/>
      <c r="WGO38" s="107"/>
      <c r="WGP38" s="107"/>
      <c r="WGQ38" s="107"/>
      <c r="WGR38" s="107"/>
      <c r="WGS38" s="107"/>
      <c r="WGT38" s="107"/>
      <c r="WGU38" s="107"/>
      <c r="WGV38" s="107"/>
      <c r="WGW38" s="107"/>
      <c r="WGX38" s="107"/>
      <c r="WGY38" s="107"/>
      <c r="WGZ38" s="107"/>
      <c r="WHA38" s="107"/>
      <c r="WHB38" s="107"/>
      <c r="WHC38" s="107"/>
      <c r="WHD38" s="107"/>
      <c r="WHE38" s="107"/>
      <c r="WHF38" s="107"/>
      <c r="WHG38" s="107"/>
      <c r="WHH38" s="107"/>
      <c r="WHI38" s="107"/>
      <c r="WHJ38" s="107"/>
      <c r="WHK38" s="107"/>
      <c r="WHL38" s="107"/>
      <c r="WHM38" s="107"/>
      <c r="WHN38" s="107"/>
      <c r="WHO38" s="107"/>
      <c r="WHP38" s="107"/>
      <c r="WHQ38" s="107"/>
      <c r="WHR38" s="107"/>
      <c r="WHS38" s="107"/>
      <c r="WHT38" s="107"/>
      <c r="WHU38" s="107"/>
      <c r="WHV38" s="107"/>
      <c r="WHW38" s="107"/>
      <c r="WHX38" s="107"/>
      <c r="WHY38" s="107"/>
      <c r="WHZ38" s="107"/>
      <c r="WIA38" s="107"/>
      <c r="WIB38" s="107"/>
      <c r="WIC38" s="107"/>
      <c r="WID38" s="107"/>
      <c r="WIE38" s="107"/>
      <c r="WIF38" s="107"/>
      <c r="WIG38" s="107"/>
      <c r="WIH38" s="107"/>
      <c r="WII38" s="107"/>
      <c r="WIJ38" s="107"/>
      <c r="WIK38" s="107"/>
      <c r="WIL38" s="107"/>
      <c r="WIM38" s="107"/>
      <c r="WIN38" s="107"/>
      <c r="WIO38" s="107"/>
      <c r="WIP38" s="107"/>
      <c r="WIQ38" s="107"/>
      <c r="WIR38" s="107"/>
      <c r="WIS38" s="107"/>
      <c r="WIT38" s="107"/>
      <c r="WIU38" s="107"/>
      <c r="WIV38" s="107"/>
      <c r="WIW38" s="107"/>
      <c r="WIX38" s="107"/>
      <c r="WIY38" s="107"/>
      <c r="WIZ38" s="107"/>
      <c r="WJA38" s="107"/>
      <c r="WJB38" s="107"/>
      <c r="WJC38" s="107"/>
      <c r="WJD38" s="107"/>
      <c r="WJE38" s="107"/>
      <c r="WJF38" s="107"/>
      <c r="WJG38" s="107"/>
      <c r="WJH38" s="107"/>
      <c r="WJI38" s="107"/>
      <c r="WJJ38" s="107"/>
      <c r="WJK38" s="107"/>
      <c r="WJL38" s="107"/>
      <c r="WJM38" s="107"/>
      <c r="WJN38" s="107"/>
      <c r="WJO38" s="107"/>
      <c r="WJP38" s="107"/>
      <c r="WJQ38" s="107"/>
      <c r="WJR38" s="107"/>
      <c r="WJS38" s="107"/>
      <c r="WJT38" s="107"/>
      <c r="WJU38" s="107"/>
      <c r="WJV38" s="107"/>
      <c r="WJW38" s="107"/>
      <c r="WJX38" s="107"/>
      <c r="WJY38" s="107"/>
      <c r="WJZ38" s="107"/>
      <c r="WKA38" s="107"/>
      <c r="WKB38" s="107"/>
      <c r="WKC38" s="107"/>
      <c r="WKD38" s="107"/>
      <c r="WKE38" s="107"/>
      <c r="WKF38" s="107"/>
      <c r="WKG38" s="107"/>
      <c r="WKH38" s="107"/>
      <c r="WKI38" s="107"/>
      <c r="WKJ38" s="107"/>
      <c r="WKK38" s="107"/>
      <c r="WKL38" s="107"/>
      <c r="WKM38" s="107"/>
      <c r="WKN38" s="107"/>
      <c r="WKO38" s="107"/>
      <c r="WKP38" s="107"/>
      <c r="WKQ38" s="107"/>
      <c r="WKR38" s="107"/>
      <c r="WKS38" s="107"/>
      <c r="WKT38" s="107"/>
      <c r="WKU38" s="107"/>
      <c r="WKV38" s="107"/>
      <c r="WKW38" s="107"/>
      <c r="WKX38" s="107"/>
      <c r="WKY38" s="107"/>
      <c r="WKZ38" s="107"/>
      <c r="WLA38" s="107"/>
      <c r="WLB38" s="107"/>
      <c r="WLC38" s="107"/>
      <c r="WLD38" s="107"/>
      <c r="WLE38" s="107"/>
      <c r="WLF38" s="107"/>
      <c r="WLG38" s="107"/>
      <c r="WLH38" s="107"/>
      <c r="WLI38" s="107"/>
      <c r="WLJ38" s="107"/>
      <c r="WLK38" s="107"/>
      <c r="WLL38" s="107"/>
      <c r="WLM38" s="107"/>
      <c r="WLN38" s="107"/>
      <c r="WLO38" s="107"/>
      <c r="WLP38" s="107"/>
      <c r="WLQ38" s="107"/>
      <c r="WLR38" s="107"/>
      <c r="WLS38" s="107"/>
      <c r="WLT38" s="107"/>
      <c r="WLU38" s="107"/>
      <c r="WLV38" s="107"/>
      <c r="WLW38" s="107"/>
      <c r="WLX38" s="107"/>
      <c r="WLY38" s="107"/>
      <c r="WLZ38" s="107"/>
      <c r="WMA38" s="107"/>
      <c r="WMB38" s="107"/>
      <c r="WMC38" s="107"/>
      <c r="WMD38" s="107"/>
      <c r="WME38" s="107"/>
      <c r="WMF38" s="107"/>
      <c r="WMG38" s="107"/>
      <c r="WMH38" s="107"/>
      <c r="WMI38" s="107"/>
      <c r="WMJ38" s="107"/>
      <c r="WMK38" s="107"/>
      <c r="WML38" s="107"/>
      <c r="WMM38" s="107"/>
      <c r="WMN38" s="107"/>
      <c r="WMO38" s="107"/>
      <c r="WMP38" s="107"/>
      <c r="WMQ38" s="107"/>
      <c r="WMR38" s="107"/>
      <c r="WMS38" s="107"/>
      <c r="WMT38" s="107"/>
      <c r="WMU38" s="107"/>
      <c r="WMV38" s="107"/>
      <c r="WMW38" s="107"/>
      <c r="WMX38" s="107"/>
      <c r="WMY38" s="107"/>
      <c r="WMZ38" s="107"/>
      <c r="WNA38" s="107"/>
      <c r="WNB38" s="107"/>
      <c r="WNC38" s="107"/>
      <c r="WND38" s="107"/>
      <c r="WNE38" s="107"/>
      <c r="WNF38" s="107"/>
      <c r="WNG38" s="107"/>
      <c r="WNH38" s="107"/>
      <c r="WNI38" s="107"/>
      <c r="WNJ38" s="107"/>
      <c r="WNK38" s="107"/>
      <c r="WNL38" s="107"/>
      <c r="WNM38" s="107"/>
      <c r="WNN38" s="107"/>
      <c r="WNO38" s="107"/>
      <c r="WNP38" s="107"/>
      <c r="WNQ38" s="107"/>
      <c r="WNR38" s="107"/>
      <c r="WNS38" s="107"/>
      <c r="WNT38" s="107"/>
      <c r="WNU38" s="107"/>
      <c r="WNV38" s="107"/>
      <c r="WNW38" s="107"/>
      <c r="WNX38" s="107"/>
      <c r="WNY38" s="107"/>
      <c r="WNZ38" s="107"/>
      <c r="WOA38" s="107"/>
      <c r="WOB38" s="107"/>
      <c r="WOC38" s="107"/>
      <c r="WOD38" s="107"/>
      <c r="WOE38" s="107"/>
      <c r="WOF38" s="107"/>
      <c r="WOG38" s="107"/>
      <c r="WOH38" s="107"/>
      <c r="WOI38" s="107"/>
      <c r="WOJ38" s="107"/>
      <c r="WOK38" s="107"/>
      <c r="WOL38" s="107"/>
      <c r="WOM38" s="107"/>
      <c r="WON38" s="107"/>
      <c r="WOO38" s="107"/>
      <c r="WOP38" s="107"/>
      <c r="WOQ38" s="107"/>
      <c r="WOR38" s="107"/>
      <c r="WOS38" s="107"/>
      <c r="WOT38" s="107"/>
      <c r="WOU38" s="107"/>
      <c r="WOV38" s="107"/>
      <c r="WOW38" s="107"/>
      <c r="WOX38" s="107"/>
      <c r="WOY38" s="107"/>
      <c r="WOZ38" s="107"/>
      <c r="WPA38" s="107"/>
      <c r="WPB38" s="107"/>
      <c r="WPC38" s="107"/>
      <c r="WPD38" s="107"/>
      <c r="WPE38" s="107"/>
      <c r="WPF38" s="107"/>
      <c r="WPG38" s="107"/>
      <c r="WPH38" s="107"/>
      <c r="WPI38" s="107"/>
      <c r="WPJ38" s="107"/>
      <c r="WPK38" s="107"/>
      <c r="WPL38" s="107"/>
      <c r="WPM38" s="107"/>
      <c r="WPN38" s="107"/>
      <c r="WPO38" s="107"/>
      <c r="WPP38" s="107"/>
      <c r="WPQ38" s="107"/>
      <c r="WPR38" s="107"/>
      <c r="WPS38" s="107"/>
      <c r="WPT38" s="107"/>
      <c r="WPU38" s="107"/>
      <c r="WPV38" s="107"/>
      <c r="WPW38" s="107"/>
      <c r="WPX38" s="107"/>
      <c r="WPY38" s="107"/>
      <c r="WPZ38" s="107"/>
      <c r="WQA38" s="107"/>
      <c r="WQB38" s="107"/>
      <c r="WQC38" s="107"/>
      <c r="WQD38" s="107"/>
      <c r="WQE38" s="107"/>
      <c r="WQF38" s="107"/>
      <c r="WQG38" s="107"/>
      <c r="WQH38" s="107"/>
      <c r="WQI38" s="107"/>
      <c r="WQJ38" s="107"/>
      <c r="WQK38" s="107"/>
      <c r="WQL38" s="107"/>
      <c r="WQM38" s="107"/>
      <c r="WQN38" s="107"/>
      <c r="WQO38" s="107"/>
      <c r="WQP38" s="107"/>
      <c r="WQQ38" s="107"/>
      <c r="WQR38" s="107"/>
      <c r="WQS38" s="107"/>
      <c r="WQT38" s="107"/>
      <c r="WQU38" s="107"/>
      <c r="WQV38" s="107"/>
      <c r="WQW38" s="107"/>
      <c r="WQX38" s="107"/>
      <c r="WQY38" s="107"/>
      <c r="WQZ38" s="107"/>
      <c r="WRA38" s="107"/>
      <c r="WRB38" s="107"/>
      <c r="WRC38" s="107"/>
      <c r="WRD38" s="107"/>
      <c r="WRE38" s="107"/>
      <c r="WRF38" s="107"/>
      <c r="WRG38" s="107"/>
      <c r="WRH38" s="107"/>
      <c r="WRI38" s="107"/>
      <c r="WRJ38" s="107"/>
      <c r="WRK38" s="107"/>
      <c r="WRL38" s="107"/>
      <c r="WRM38" s="107"/>
      <c r="WRN38" s="107"/>
      <c r="WRO38" s="107"/>
      <c r="WRP38" s="107"/>
      <c r="WRQ38" s="107"/>
      <c r="WRR38" s="107"/>
      <c r="WRS38" s="107"/>
      <c r="WRT38" s="107"/>
      <c r="WRU38" s="107"/>
      <c r="WRV38" s="107"/>
      <c r="WRW38" s="107"/>
      <c r="WRX38" s="107"/>
      <c r="WRY38" s="107"/>
      <c r="WRZ38" s="107"/>
      <c r="WSA38" s="107"/>
      <c r="WSB38" s="107"/>
      <c r="WSC38" s="107"/>
      <c r="WSD38" s="107"/>
      <c r="WSE38" s="107"/>
      <c r="WSF38" s="107"/>
      <c r="WSG38" s="107"/>
      <c r="WSH38" s="107"/>
      <c r="WSI38" s="107"/>
      <c r="WSJ38" s="107"/>
      <c r="WSK38" s="107"/>
      <c r="WSL38" s="107"/>
      <c r="WSM38" s="107"/>
      <c r="WSN38" s="107"/>
      <c r="WSO38" s="107"/>
      <c r="WSP38" s="107"/>
      <c r="WSQ38" s="107"/>
      <c r="WSR38" s="107"/>
      <c r="WSS38" s="107"/>
      <c r="WST38" s="107"/>
      <c r="WSU38" s="107"/>
      <c r="WSV38" s="107"/>
      <c r="WSW38" s="107"/>
      <c r="WSX38" s="107"/>
      <c r="WSY38" s="107"/>
      <c r="WSZ38" s="107"/>
      <c r="WTA38" s="107"/>
      <c r="WTB38" s="107"/>
      <c r="WTC38" s="107"/>
      <c r="WTD38" s="107"/>
      <c r="WTE38" s="107"/>
      <c r="WTF38" s="107"/>
      <c r="WTG38" s="107"/>
      <c r="WTH38" s="107"/>
      <c r="WTI38" s="107"/>
      <c r="WTJ38" s="107"/>
      <c r="WTK38" s="107"/>
      <c r="WTL38" s="107"/>
      <c r="WTM38" s="107"/>
      <c r="WTN38" s="107"/>
      <c r="WTO38" s="107"/>
      <c r="WTP38" s="107"/>
      <c r="WTQ38" s="107"/>
      <c r="WTR38" s="107"/>
      <c r="WTS38" s="107"/>
      <c r="WTT38" s="107"/>
      <c r="WTU38" s="107"/>
      <c r="WTV38" s="107"/>
      <c r="WTW38" s="107"/>
      <c r="WTX38" s="107"/>
      <c r="WTY38" s="107"/>
      <c r="WTZ38" s="107"/>
      <c r="WUA38" s="107"/>
      <c r="WUB38" s="107"/>
      <c r="WUC38" s="107"/>
      <c r="WUD38" s="107"/>
      <c r="WUE38" s="107"/>
      <c r="WUF38" s="107"/>
      <c r="WUG38" s="107"/>
      <c r="WUH38" s="107"/>
      <c r="WUI38" s="107"/>
      <c r="WUJ38" s="107"/>
      <c r="WUK38" s="107"/>
      <c r="WUL38" s="107"/>
      <c r="WUM38" s="107"/>
      <c r="WUN38" s="107"/>
      <c r="WUO38" s="107"/>
      <c r="WUP38" s="107"/>
      <c r="WUQ38" s="107"/>
      <c r="WUR38" s="107"/>
      <c r="WUS38" s="107"/>
      <c r="WUT38" s="107"/>
      <c r="WUU38" s="107"/>
      <c r="WUV38" s="107"/>
      <c r="WUW38" s="107"/>
      <c r="WUX38" s="107"/>
      <c r="WUY38" s="107"/>
      <c r="WUZ38" s="107"/>
      <c r="WVA38" s="107"/>
      <c r="WVB38" s="107"/>
      <c r="WVC38" s="107"/>
      <c r="WVD38" s="107"/>
      <c r="WVE38" s="107"/>
      <c r="WVF38" s="107"/>
      <c r="WVG38" s="107"/>
      <c r="WVH38" s="107"/>
      <c r="WVI38" s="107"/>
      <c r="WVJ38" s="107"/>
      <c r="WVK38" s="107"/>
      <c r="WVL38" s="107"/>
      <c r="WVM38" s="107"/>
      <c r="WVN38" s="107"/>
      <c r="WVO38" s="107"/>
      <c r="WVP38" s="107"/>
      <c r="WVQ38" s="107"/>
      <c r="WVR38" s="107"/>
      <c r="WVS38" s="107"/>
      <c r="WVT38" s="107"/>
      <c r="WVU38" s="107"/>
      <c r="WVV38" s="107"/>
      <c r="WVW38" s="107"/>
      <c r="WVX38" s="107"/>
      <c r="WVY38" s="107"/>
      <c r="WVZ38" s="107"/>
      <c r="WWA38" s="107"/>
      <c r="WWB38" s="107"/>
      <c r="WWC38" s="107"/>
      <c r="WWD38" s="107"/>
      <c r="WWE38" s="107"/>
      <c r="WWF38" s="107"/>
      <c r="WWG38" s="107"/>
      <c r="WWH38" s="107"/>
      <c r="WWI38" s="107"/>
      <c r="WWJ38" s="107"/>
      <c r="WWK38" s="107"/>
      <c r="WWL38" s="107"/>
      <c r="WWM38" s="107"/>
      <c r="WWN38" s="107"/>
      <c r="WWO38" s="107"/>
      <c r="WWP38" s="107"/>
      <c r="WWQ38" s="107"/>
      <c r="WWR38" s="107"/>
      <c r="WWS38" s="107"/>
      <c r="WWT38" s="107"/>
      <c r="WWU38" s="107"/>
      <c r="WWV38" s="107"/>
      <c r="WWW38" s="107"/>
      <c r="WWX38" s="107"/>
      <c r="WWY38" s="107"/>
      <c r="WWZ38" s="107"/>
      <c r="WXA38" s="107"/>
      <c r="WXB38" s="107"/>
      <c r="WXC38" s="107"/>
      <c r="WXD38" s="107"/>
      <c r="WXE38" s="107"/>
      <c r="WXF38" s="107"/>
      <c r="WXG38" s="107"/>
      <c r="WXH38" s="107"/>
      <c r="WXI38" s="107"/>
      <c r="WXJ38" s="107"/>
      <c r="WXK38" s="107"/>
      <c r="WXL38" s="107"/>
      <c r="WXM38" s="107"/>
      <c r="WXN38" s="107"/>
      <c r="WXO38" s="107"/>
      <c r="WXP38" s="107"/>
      <c r="WXQ38" s="107"/>
      <c r="WXR38" s="107"/>
      <c r="WXS38" s="107"/>
      <c r="WXT38" s="107"/>
      <c r="WXU38" s="107"/>
      <c r="WXV38" s="107"/>
      <c r="WXW38" s="107"/>
      <c r="WXX38" s="107"/>
      <c r="WXY38" s="107"/>
      <c r="WXZ38" s="107"/>
      <c r="WYA38" s="107"/>
      <c r="WYB38" s="107"/>
      <c r="WYC38" s="107"/>
      <c r="WYD38" s="107"/>
      <c r="WYE38" s="107"/>
      <c r="WYF38" s="107"/>
      <c r="WYG38" s="107"/>
      <c r="WYH38" s="107"/>
      <c r="WYI38" s="107"/>
      <c r="WYJ38" s="107"/>
      <c r="WYK38" s="107"/>
      <c r="WYL38" s="107"/>
      <c r="WYM38" s="107"/>
      <c r="WYN38" s="107"/>
      <c r="WYO38" s="107"/>
      <c r="WYP38" s="107"/>
      <c r="WYQ38" s="107"/>
      <c r="WYR38" s="107"/>
      <c r="WYS38" s="107"/>
      <c r="WYT38" s="107"/>
      <c r="WYU38" s="107"/>
      <c r="WYV38" s="107"/>
      <c r="WYW38" s="107"/>
      <c r="WYX38" s="107"/>
      <c r="WYY38" s="107"/>
      <c r="WYZ38" s="107"/>
      <c r="WZA38" s="107"/>
      <c r="WZB38" s="107"/>
      <c r="WZC38" s="107"/>
      <c r="WZD38" s="107"/>
      <c r="WZE38" s="107"/>
      <c r="WZF38" s="107"/>
      <c r="WZG38" s="107"/>
      <c r="WZH38" s="107"/>
      <c r="WZI38" s="107"/>
      <c r="WZJ38" s="107"/>
      <c r="WZK38" s="107"/>
      <c r="WZL38" s="107"/>
      <c r="WZM38" s="107"/>
      <c r="WZN38" s="107"/>
      <c r="WZO38" s="107"/>
      <c r="WZP38" s="107"/>
      <c r="WZQ38" s="107"/>
      <c r="WZR38" s="107"/>
      <c r="WZS38" s="107"/>
      <c r="WZT38" s="107"/>
      <c r="WZU38" s="107"/>
      <c r="WZV38" s="107"/>
      <c r="WZW38" s="107"/>
      <c r="WZX38" s="107"/>
      <c r="WZY38" s="107"/>
      <c r="WZZ38" s="107"/>
      <c r="XAA38" s="107"/>
      <c r="XAB38" s="107"/>
      <c r="XAC38" s="107"/>
      <c r="XAD38" s="107"/>
      <c r="XAE38" s="107"/>
      <c r="XAF38" s="107"/>
      <c r="XAG38" s="107"/>
      <c r="XAH38" s="107"/>
      <c r="XAI38" s="107"/>
      <c r="XAJ38" s="107"/>
      <c r="XAK38" s="107"/>
      <c r="XAL38" s="107"/>
      <c r="XAM38" s="107"/>
      <c r="XAN38" s="107"/>
      <c r="XAO38" s="107"/>
      <c r="XAP38" s="107"/>
      <c r="XAQ38" s="107"/>
      <c r="XAR38" s="107"/>
      <c r="XAS38" s="107"/>
      <c r="XAT38" s="107"/>
      <c r="XAU38" s="107"/>
      <c r="XAV38" s="107"/>
      <c r="XAW38" s="107"/>
      <c r="XAX38" s="107"/>
      <c r="XAY38" s="107"/>
      <c r="XAZ38" s="107"/>
      <c r="XBA38" s="107"/>
      <c r="XBB38" s="107"/>
      <c r="XBC38" s="107"/>
      <c r="XBD38" s="107"/>
      <c r="XBE38" s="107"/>
      <c r="XBF38" s="107"/>
      <c r="XBG38" s="107"/>
      <c r="XBH38" s="107"/>
      <c r="XBI38" s="107"/>
      <c r="XBJ38" s="107"/>
      <c r="XBK38" s="107"/>
      <c r="XBL38" s="107"/>
      <c r="XBM38" s="107"/>
      <c r="XBN38" s="107"/>
      <c r="XBO38" s="107"/>
      <c r="XBP38" s="107"/>
      <c r="XBQ38" s="107"/>
      <c r="XBR38" s="107"/>
      <c r="XBS38" s="107"/>
      <c r="XBT38" s="107"/>
      <c r="XBU38" s="107"/>
      <c r="XBV38" s="107"/>
      <c r="XBW38" s="107"/>
      <c r="XBX38" s="107"/>
      <c r="XBY38" s="107"/>
      <c r="XBZ38" s="107"/>
      <c r="XCA38" s="107"/>
      <c r="XCB38" s="107"/>
      <c r="XCC38" s="107"/>
      <c r="XCD38" s="107"/>
      <c r="XCE38" s="107"/>
      <c r="XCF38" s="107"/>
      <c r="XCG38" s="107"/>
      <c r="XCH38" s="107"/>
      <c r="XCI38" s="107"/>
      <c r="XCJ38" s="107"/>
      <c r="XCK38" s="107"/>
      <c r="XCL38" s="107"/>
      <c r="XCM38" s="107"/>
      <c r="XCN38" s="107"/>
      <c r="XCO38" s="107"/>
      <c r="XCP38" s="107"/>
      <c r="XCQ38" s="107"/>
      <c r="XCR38" s="107"/>
      <c r="XCS38" s="107"/>
      <c r="XCT38" s="107"/>
      <c r="XCU38" s="107"/>
      <c r="XCV38" s="107"/>
      <c r="XCW38" s="107"/>
      <c r="XCX38" s="107"/>
      <c r="XCY38" s="107"/>
      <c r="XCZ38" s="107"/>
      <c r="XDA38" s="107"/>
      <c r="XDB38" s="107"/>
      <c r="XDC38" s="107"/>
      <c r="XDD38" s="107"/>
      <c r="XDE38" s="107"/>
      <c r="XDF38" s="107"/>
      <c r="XDG38" s="107"/>
      <c r="XDH38" s="107"/>
      <c r="XDI38" s="107"/>
      <c r="XDJ38" s="107"/>
      <c r="XDK38" s="107"/>
      <c r="XDL38" s="107"/>
      <c r="XDM38" s="107"/>
      <c r="XDN38" s="107"/>
      <c r="XDO38" s="107"/>
      <c r="XDP38" s="107"/>
      <c r="XDQ38" s="107"/>
      <c r="XDR38" s="107"/>
      <c r="XDS38" s="107"/>
      <c r="XDT38" s="107"/>
      <c r="XDU38" s="107"/>
      <c r="XDV38" s="107"/>
      <c r="XDW38" s="107"/>
      <c r="XDX38" s="107"/>
      <c r="XDY38" s="107"/>
      <c r="XDZ38" s="107"/>
      <c r="XEA38" s="107"/>
      <c r="XEB38" s="107"/>
      <c r="XEC38" s="107"/>
      <c r="XED38" s="107"/>
      <c r="XEE38" s="107"/>
      <c r="XEF38" s="107"/>
      <c r="XEG38" s="107"/>
      <c r="XEH38" s="107"/>
      <c r="XEI38" s="107"/>
      <c r="XEJ38" s="107"/>
      <c r="XEK38" s="107"/>
      <c r="XEL38" s="107"/>
      <c r="XEM38" s="107"/>
      <c r="XEN38" s="107"/>
      <c r="XEO38" s="107"/>
      <c r="XEP38" s="107"/>
      <c r="XEQ38" s="107"/>
      <c r="XER38" s="107"/>
      <c r="XES38" s="107"/>
      <c r="XET38" s="107"/>
      <c r="XEU38" s="107"/>
      <c r="XEV38" s="107"/>
      <c r="XEW38" s="107"/>
    </row>
    <row r="39" spans="1:16377" x14ac:dyDescent="0.25">
      <c r="A39" s="177" t="s">
        <v>82</v>
      </c>
      <c r="B39" s="177"/>
      <c r="C39" s="178" t="s">
        <v>83</v>
      </c>
      <c r="D39" s="179"/>
      <c r="E39" s="179"/>
      <c r="F39" s="179"/>
      <c r="G39" s="179"/>
      <c r="H39" s="180"/>
      <c r="I39" s="180"/>
      <c r="J39" s="180"/>
      <c r="K39" s="180"/>
      <c r="L39" s="180"/>
      <c r="M39" s="180"/>
      <c r="N39" s="179"/>
      <c r="O39" s="115"/>
      <c r="P39" s="174" t="b">
        <f>ISNA(MATCH($B39,alte_Titel!$A$5:$A$135,0))</f>
        <v>1</v>
      </c>
      <c r="Q39" s="175"/>
      <c r="R39" s="179"/>
      <c r="S39" s="179"/>
      <c r="T39" s="176"/>
      <c r="AMD39" s="107"/>
      <c r="AME39" s="107"/>
      <c r="AMF39" s="107"/>
      <c r="AMG39" s="107"/>
      <c r="AMH39" s="107"/>
      <c r="AMI39" s="107"/>
      <c r="AMJ39" s="107"/>
      <c r="AMK39" s="107"/>
      <c r="AML39" s="107"/>
      <c r="AMM39" s="107"/>
      <c r="AMN39" s="107"/>
      <c r="AMO39" s="107"/>
      <c r="AMP39" s="107"/>
      <c r="AMQ39" s="107"/>
      <c r="AMR39" s="107"/>
      <c r="AMS39" s="107"/>
      <c r="AMT39" s="107"/>
      <c r="AMU39" s="107"/>
      <c r="AMV39" s="107"/>
      <c r="AMW39" s="107"/>
      <c r="AMX39" s="107"/>
      <c r="AMY39" s="107"/>
      <c r="AMZ39" s="107"/>
      <c r="ANA39" s="107"/>
      <c r="ANB39" s="107"/>
      <c r="ANC39" s="107"/>
      <c r="AND39" s="107"/>
      <c r="ANE39" s="107"/>
      <c r="ANF39" s="107"/>
      <c r="ANG39" s="107"/>
      <c r="ANH39" s="107"/>
      <c r="ANI39" s="107"/>
      <c r="ANJ39" s="107"/>
      <c r="ANK39" s="107"/>
      <c r="ANL39" s="107"/>
      <c r="ANM39" s="107"/>
      <c r="ANN39" s="107"/>
      <c r="ANO39" s="107"/>
      <c r="ANP39" s="107"/>
      <c r="ANQ39" s="107"/>
      <c r="ANR39" s="107"/>
      <c r="ANS39" s="107"/>
      <c r="ANT39" s="107"/>
      <c r="ANU39" s="107"/>
      <c r="ANV39" s="107"/>
      <c r="ANW39" s="107"/>
      <c r="ANX39" s="107"/>
      <c r="ANY39" s="107"/>
      <c r="ANZ39" s="107"/>
      <c r="AOA39" s="107"/>
      <c r="AOB39" s="107"/>
      <c r="AOC39" s="107"/>
      <c r="AOD39" s="107"/>
      <c r="AOE39" s="107"/>
      <c r="AOF39" s="107"/>
      <c r="AOG39" s="107"/>
      <c r="AOH39" s="107"/>
      <c r="AOI39" s="107"/>
      <c r="AOJ39" s="107"/>
      <c r="AOK39" s="107"/>
      <c r="AOL39" s="107"/>
      <c r="AOM39" s="107"/>
      <c r="AON39" s="107"/>
      <c r="AOO39" s="107"/>
      <c r="AOP39" s="107"/>
      <c r="AOQ39" s="107"/>
      <c r="AOR39" s="107"/>
      <c r="AOS39" s="107"/>
      <c r="AOT39" s="107"/>
      <c r="AOU39" s="107"/>
      <c r="AOV39" s="107"/>
      <c r="AOW39" s="107"/>
      <c r="AOX39" s="107"/>
      <c r="AOY39" s="107"/>
      <c r="AOZ39" s="107"/>
      <c r="APA39" s="107"/>
      <c r="APB39" s="107"/>
      <c r="APC39" s="107"/>
      <c r="APD39" s="107"/>
      <c r="APE39" s="107"/>
      <c r="APF39" s="107"/>
      <c r="APG39" s="107"/>
      <c r="APH39" s="107"/>
      <c r="API39" s="107"/>
      <c r="APJ39" s="107"/>
      <c r="APK39" s="107"/>
      <c r="APL39" s="107"/>
      <c r="APM39" s="107"/>
      <c r="APN39" s="107"/>
      <c r="APO39" s="107"/>
      <c r="APP39" s="107"/>
      <c r="APQ39" s="107"/>
      <c r="APR39" s="107"/>
      <c r="APS39" s="107"/>
      <c r="APT39" s="107"/>
      <c r="APU39" s="107"/>
      <c r="APV39" s="107"/>
      <c r="APW39" s="107"/>
      <c r="APX39" s="107"/>
      <c r="APY39" s="107"/>
      <c r="APZ39" s="107"/>
      <c r="AQA39" s="107"/>
      <c r="AQB39" s="107"/>
      <c r="AQC39" s="107"/>
      <c r="AQD39" s="107"/>
      <c r="AQE39" s="107"/>
      <c r="AQF39" s="107"/>
      <c r="AQG39" s="107"/>
      <c r="AQH39" s="107"/>
      <c r="AQI39" s="107"/>
      <c r="AQJ39" s="107"/>
      <c r="AQK39" s="107"/>
      <c r="AQL39" s="107"/>
      <c r="AQM39" s="107"/>
      <c r="AQN39" s="107"/>
      <c r="AQO39" s="107"/>
      <c r="AQP39" s="107"/>
      <c r="AQQ39" s="107"/>
      <c r="AQR39" s="107"/>
      <c r="AQS39" s="107"/>
      <c r="AQT39" s="107"/>
      <c r="AQU39" s="107"/>
      <c r="AQV39" s="107"/>
      <c r="AQW39" s="107"/>
      <c r="AQX39" s="107"/>
      <c r="AQY39" s="107"/>
      <c r="AQZ39" s="107"/>
      <c r="ARA39" s="107"/>
      <c r="ARB39" s="107"/>
      <c r="ARC39" s="107"/>
      <c r="ARD39" s="107"/>
      <c r="ARE39" s="107"/>
      <c r="ARF39" s="107"/>
      <c r="ARG39" s="107"/>
      <c r="ARH39" s="107"/>
      <c r="ARI39" s="107"/>
      <c r="ARJ39" s="107"/>
      <c r="ARK39" s="107"/>
      <c r="ARL39" s="107"/>
      <c r="ARM39" s="107"/>
      <c r="ARN39" s="107"/>
      <c r="ARO39" s="107"/>
      <c r="ARP39" s="107"/>
      <c r="ARQ39" s="107"/>
      <c r="ARR39" s="107"/>
      <c r="ARS39" s="107"/>
      <c r="ART39" s="107"/>
      <c r="ARU39" s="107"/>
      <c r="ARV39" s="107"/>
      <c r="ARW39" s="107"/>
      <c r="ARX39" s="107"/>
      <c r="ARY39" s="107"/>
      <c r="ARZ39" s="107"/>
      <c r="ASA39" s="107"/>
      <c r="ASB39" s="107"/>
      <c r="ASC39" s="107"/>
      <c r="ASD39" s="107"/>
      <c r="ASE39" s="107"/>
      <c r="ASF39" s="107"/>
      <c r="ASG39" s="107"/>
      <c r="ASH39" s="107"/>
      <c r="ASI39" s="107"/>
      <c r="ASJ39" s="107"/>
      <c r="ASK39" s="107"/>
      <c r="ASL39" s="107"/>
      <c r="ASM39" s="107"/>
      <c r="ASN39" s="107"/>
      <c r="ASO39" s="107"/>
      <c r="ASP39" s="107"/>
      <c r="ASQ39" s="107"/>
      <c r="ASR39" s="107"/>
      <c r="ASS39" s="107"/>
      <c r="AST39" s="107"/>
      <c r="ASU39" s="107"/>
      <c r="ASV39" s="107"/>
      <c r="ASW39" s="107"/>
      <c r="ASX39" s="107"/>
      <c r="ASY39" s="107"/>
      <c r="ASZ39" s="107"/>
      <c r="ATA39" s="107"/>
      <c r="ATB39" s="107"/>
      <c r="ATC39" s="107"/>
      <c r="ATD39" s="107"/>
      <c r="ATE39" s="107"/>
      <c r="ATF39" s="107"/>
      <c r="ATG39" s="107"/>
      <c r="ATH39" s="107"/>
      <c r="ATI39" s="107"/>
      <c r="ATJ39" s="107"/>
      <c r="ATK39" s="107"/>
      <c r="ATL39" s="107"/>
      <c r="ATM39" s="107"/>
      <c r="ATN39" s="107"/>
      <c r="ATO39" s="107"/>
      <c r="ATP39" s="107"/>
      <c r="ATQ39" s="107"/>
      <c r="ATR39" s="107"/>
      <c r="ATS39" s="107"/>
      <c r="ATT39" s="107"/>
      <c r="ATU39" s="107"/>
      <c r="ATV39" s="107"/>
      <c r="ATW39" s="107"/>
      <c r="ATX39" s="107"/>
      <c r="ATY39" s="107"/>
      <c r="ATZ39" s="107"/>
      <c r="AUA39" s="107"/>
      <c r="AUB39" s="107"/>
      <c r="AUC39" s="107"/>
      <c r="AUD39" s="107"/>
      <c r="AUE39" s="107"/>
      <c r="AUF39" s="107"/>
      <c r="AUG39" s="107"/>
      <c r="AUH39" s="107"/>
      <c r="AUI39" s="107"/>
      <c r="AUJ39" s="107"/>
      <c r="AUK39" s="107"/>
      <c r="AUL39" s="107"/>
      <c r="AUM39" s="107"/>
      <c r="AUN39" s="107"/>
      <c r="AUO39" s="107"/>
      <c r="AUP39" s="107"/>
      <c r="AUQ39" s="107"/>
      <c r="AUR39" s="107"/>
      <c r="AUS39" s="107"/>
      <c r="AUT39" s="107"/>
      <c r="AUU39" s="107"/>
      <c r="AUV39" s="107"/>
      <c r="AUW39" s="107"/>
      <c r="AUX39" s="107"/>
      <c r="AUY39" s="107"/>
      <c r="AUZ39" s="107"/>
      <c r="AVA39" s="107"/>
      <c r="AVB39" s="107"/>
      <c r="AVC39" s="107"/>
      <c r="AVD39" s="107"/>
      <c r="AVE39" s="107"/>
      <c r="AVF39" s="107"/>
      <c r="AVG39" s="107"/>
      <c r="AVH39" s="107"/>
      <c r="AVI39" s="107"/>
      <c r="AVJ39" s="107"/>
      <c r="AVK39" s="107"/>
      <c r="AVL39" s="107"/>
      <c r="AVM39" s="107"/>
      <c r="AVN39" s="107"/>
      <c r="AVO39" s="107"/>
      <c r="AVP39" s="107"/>
      <c r="AVQ39" s="107"/>
      <c r="AVR39" s="107"/>
      <c r="AVS39" s="107"/>
      <c r="AVT39" s="107"/>
      <c r="AVU39" s="107"/>
      <c r="AVV39" s="107"/>
      <c r="AVW39" s="107"/>
      <c r="AVX39" s="107"/>
      <c r="AVY39" s="107"/>
      <c r="AVZ39" s="107"/>
      <c r="AWA39" s="107"/>
      <c r="AWB39" s="107"/>
      <c r="AWC39" s="107"/>
      <c r="AWD39" s="107"/>
      <c r="AWE39" s="107"/>
      <c r="AWF39" s="107"/>
      <c r="AWG39" s="107"/>
      <c r="AWH39" s="107"/>
      <c r="AWI39" s="107"/>
      <c r="AWJ39" s="107"/>
      <c r="AWK39" s="107"/>
      <c r="AWL39" s="107"/>
      <c r="AWM39" s="107"/>
      <c r="AWN39" s="107"/>
      <c r="AWO39" s="107"/>
      <c r="AWP39" s="107"/>
      <c r="AWQ39" s="107"/>
      <c r="AWR39" s="107"/>
      <c r="AWS39" s="107"/>
      <c r="AWT39" s="107"/>
      <c r="AWU39" s="107"/>
      <c r="AWV39" s="107"/>
      <c r="AWW39" s="107"/>
      <c r="AWX39" s="107"/>
      <c r="AWY39" s="107"/>
      <c r="AWZ39" s="107"/>
      <c r="AXA39" s="107"/>
      <c r="AXB39" s="107"/>
      <c r="AXC39" s="107"/>
      <c r="AXD39" s="107"/>
      <c r="AXE39" s="107"/>
      <c r="AXF39" s="107"/>
      <c r="AXG39" s="107"/>
      <c r="AXH39" s="107"/>
      <c r="AXI39" s="107"/>
      <c r="AXJ39" s="107"/>
      <c r="AXK39" s="107"/>
      <c r="AXL39" s="107"/>
      <c r="AXM39" s="107"/>
      <c r="AXN39" s="107"/>
      <c r="AXO39" s="107"/>
      <c r="AXP39" s="107"/>
      <c r="AXQ39" s="107"/>
      <c r="AXR39" s="107"/>
      <c r="AXS39" s="107"/>
      <c r="AXT39" s="107"/>
      <c r="AXU39" s="107"/>
      <c r="AXV39" s="107"/>
      <c r="AXW39" s="107"/>
      <c r="AXX39" s="107"/>
      <c r="AXY39" s="107"/>
      <c r="AXZ39" s="107"/>
      <c r="AYA39" s="107"/>
      <c r="AYB39" s="107"/>
      <c r="AYC39" s="107"/>
      <c r="AYD39" s="107"/>
      <c r="AYE39" s="107"/>
      <c r="AYF39" s="107"/>
      <c r="AYG39" s="107"/>
      <c r="AYH39" s="107"/>
      <c r="AYI39" s="107"/>
      <c r="AYJ39" s="107"/>
      <c r="AYK39" s="107"/>
      <c r="AYL39" s="107"/>
      <c r="AYM39" s="107"/>
      <c r="AYN39" s="107"/>
      <c r="AYO39" s="107"/>
      <c r="AYP39" s="107"/>
      <c r="AYQ39" s="107"/>
      <c r="AYR39" s="107"/>
      <c r="AYS39" s="107"/>
      <c r="AYT39" s="107"/>
      <c r="AYU39" s="107"/>
      <c r="AYV39" s="107"/>
      <c r="AYW39" s="107"/>
      <c r="AYX39" s="107"/>
      <c r="AYY39" s="107"/>
      <c r="AYZ39" s="107"/>
      <c r="AZA39" s="107"/>
      <c r="AZB39" s="107"/>
      <c r="AZC39" s="107"/>
      <c r="AZD39" s="107"/>
      <c r="AZE39" s="107"/>
      <c r="AZF39" s="107"/>
      <c r="AZG39" s="107"/>
      <c r="AZH39" s="107"/>
      <c r="AZI39" s="107"/>
      <c r="AZJ39" s="107"/>
      <c r="AZK39" s="107"/>
      <c r="AZL39" s="107"/>
      <c r="AZM39" s="107"/>
      <c r="AZN39" s="107"/>
      <c r="AZO39" s="107"/>
      <c r="AZP39" s="107"/>
      <c r="AZQ39" s="107"/>
      <c r="AZR39" s="107"/>
      <c r="AZS39" s="107"/>
      <c r="AZT39" s="107"/>
      <c r="AZU39" s="107"/>
      <c r="AZV39" s="107"/>
      <c r="AZW39" s="107"/>
      <c r="AZX39" s="107"/>
      <c r="AZY39" s="107"/>
      <c r="AZZ39" s="107"/>
      <c r="BAA39" s="107"/>
      <c r="BAB39" s="107"/>
      <c r="BAC39" s="107"/>
      <c r="BAD39" s="107"/>
      <c r="BAE39" s="107"/>
      <c r="BAF39" s="107"/>
      <c r="BAG39" s="107"/>
      <c r="BAH39" s="107"/>
      <c r="BAI39" s="107"/>
      <c r="BAJ39" s="107"/>
      <c r="BAK39" s="107"/>
      <c r="BAL39" s="107"/>
      <c r="BAM39" s="107"/>
      <c r="BAN39" s="107"/>
      <c r="BAO39" s="107"/>
      <c r="BAP39" s="107"/>
      <c r="BAQ39" s="107"/>
      <c r="BAR39" s="107"/>
      <c r="BAS39" s="107"/>
      <c r="BAT39" s="107"/>
      <c r="BAU39" s="107"/>
      <c r="BAV39" s="107"/>
      <c r="BAW39" s="107"/>
      <c r="BAX39" s="107"/>
      <c r="BAY39" s="107"/>
      <c r="BAZ39" s="107"/>
      <c r="BBA39" s="107"/>
      <c r="BBB39" s="107"/>
      <c r="BBC39" s="107"/>
      <c r="BBD39" s="107"/>
      <c r="BBE39" s="107"/>
      <c r="BBF39" s="107"/>
      <c r="BBG39" s="107"/>
      <c r="BBH39" s="107"/>
      <c r="BBI39" s="107"/>
      <c r="BBJ39" s="107"/>
      <c r="BBK39" s="107"/>
      <c r="BBL39" s="107"/>
      <c r="BBM39" s="107"/>
      <c r="BBN39" s="107"/>
      <c r="BBO39" s="107"/>
      <c r="BBP39" s="107"/>
      <c r="BBQ39" s="107"/>
      <c r="BBR39" s="107"/>
      <c r="BBS39" s="107"/>
      <c r="BBT39" s="107"/>
      <c r="BBU39" s="107"/>
      <c r="BBV39" s="107"/>
      <c r="BBW39" s="107"/>
      <c r="BBX39" s="107"/>
      <c r="BBY39" s="107"/>
      <c r="BBZ39" s="107"/>
      <c r="BCA39" s="107"/>
      <c r="BCB39" s="107"/>
      <c r="BCC39" s="107"/>
      <c r="BCD39" s="107"/>
      <c r="BCE39" s="107"/>
      <c r="BCF39" s="107"/>
      <c r="BCG39" s="107"/>
      <c r="BCH39" s="107"/>
      <c r="BCI39" s="107"/>
      <c r="BCJ39" s="107"/>
      <c r="BCK39" s="107"/>
      <c r="BCL39" s="107"/>
      <c r="BCM39" s="107"/>
      <c r="BCN39" s="107"/>
      <c r="BCO39" s="107"/>
      <c r="BCP39" s="107"/>
      <c r="BCQ39" s="107"/>
      <c r="BCR39" s="107"/>
      <c r="BCS39" s="107"/>
      <c r="BCT39" s="107"/>
      <c r="BCU39" s="107"/>
      <c r="BCV39" s="107"/>
      <c r="BCW39" s="107"/>
      <c r="BCX39" s="107"/>
      <c r="BCY39" s="107"/>
      <c r="BCZ39" s="107"/>
      <c r="BDA39" s="107"/>
      <c r="BDB39" s="107"/>
      <c r="BDC39" s="107"/>
      <c r="BDD39" s="107"/>
      <c r="BDE39" s="107"/>
      <c r="BDF39" s="107"/>
      <c r="BDG39" s="107"/>
      <c r="BDH39" s="107"/>
      <c r="BDI39" s="107"/>
      <c r="BDJ39" s="107"/>
      <c r="BDK39" s="107"/>
      <c r="BDL39" s="107"/>
      <c r="BDM39" s="107"/>
      <c r="BDN39" s="107"/>
      <c r="BDO39" s="107"/>
      <c r="BDP39" s="107"/>
      <c r="BDQ39" s="107"/>
      <c r="BDR39" s="107"/>
      <c r="BDS39" s="107"/>
      <c r="BDT39" s="107"/>
      <c r="BDU39" s="107"/>
      <c r="BDV39" s="107"/>
      <c r="BDW39" s="107"/>
      <c r="BDX39" s="107"/>
      <c r="BDY39" s="107"/>
      <c r="BDZ39" s="107"/>
      <c r="BEA39" s="107"/>
      <c r="BEB39" s="107"/>
      <c r="BEC39" s="107"/>
      <c r="BED39" s="107"/>
      <c r="BEE39" s="107"/>
      <c r="BEF39" s="107"/>
      <c r="BEG39" s="107"/>
      <c r="BEH39" s="107"/>
      <c r="BEI39" s="107"/>
      <c r="BEJ39" s="107"/>
      <c r="BEK39" s="107"/>
      <c r="BEL39" s="107"/>
      <c r="BEM39" s="107"/>
      <c r="BEN39" s="107"/>
      <c r="BEO39" s="107"/>
      <c r="BEP39" s="107"/>
      <c r="BEQ39" s="107"/>
      <c r="BER39" s="107"/>
      <c r="BES39" s="107"/>
      <c r="BET39" s="107"/>
      <c r="BEU39" s="107"/>
      <c r="BEV39" s="107"/>
      <c r="BEW39" s="107"/>
      <c r="BEX39" s="107"/>
      <c r="BEY39" s="107"/>
      <c r="BEZ39" s="107"/>
      <c r="BFA39" s="107"/>
      <c r="BFB39" s="107"/>
      <c r="BFC39" s="107"/>
      <c r="BFD39" s="107"/>
      <c r="BFE39" s="107"/>
      <c r="BFF39" s="107"/>
      <c r="BFG39" s="107"/>
      <c r="BFH39" s="107"/>
      <c r="BFI39" s="107"/>
      <c r="BFJ39" s="107"/>
      <c r="BFK39" s="107"/>
      <c r="BFL39" s="107"/>
      <c r="BFM39" s="107"/>
      <c r="BFN39" s="107"/>
      <c r="BFO39" s="107"/>
      <c r="BFP39" s="107"/>
      <c r="BFQ39" s="107"/>
      <c r="BFR39" s="107"/>
      <c r="BFS39" s="107"/>
      <c r="BFT39" s="107"/>
      <c r="BFU39" s="107"/>
      <c r="BFV39" s="107"/>
      <c r="BFW39" s="107"/>
      <c r="BFX39" s="107"/>
      <c r="BFY39" s="107"/>
      <c r="BFZ39" s="107"/>
      <c r="BGA39" s="107"/>
      <c r="BGB39" s="107"/>
      <c r="BGC39" s="107"/>
      <c r="BGD39" s="107"/>
      <c r="BGE39" s="107"/>
      <c r="BGF39" s="107"/>
      <c r="BGG39" s="107"/>
      <c r="BGH39" s="107"/>
      <c r="BGI39" s="107"/>
      <c r="BGJ39" s="107"/>
      <c r="BGK39" s="107"/>
      <c r="BGL39" s="107"/>
      <c r="BGM39" s="107"/>
      <c r="BGN39" s="107"/>
      <c r="BGO39" s="107"/>
      <c r="BGP39" s="107"/>
      <c r="BGQ39" s="107"/>
      <c r="BGR39" s="107"/>
      <c r="BGS39" s="107"/>
      <c r="BGT39" s="107"/>
      <c r="BGU39" s="107"/>
      <c r="BGV39" s="107"/>
      <c r="BGW39" s="107"/>
      <c r="BGX39" s="107"/>
      <c r="BGY39" s="107"/>
      <c r="BGZ39" s="107"/>
      <c r="BHA39" s="107"/>
      <c r="BHB39" s="107"/>
      <c r="BHC39" s="107"/>
      <c r="BHD39" s="107"/>
      <c r="BHE39" s="107"/>
      <c r="BHF39" s="107"/>
      <c r="BHG39" s="107"/>
      <c r="BHH39" s="107"/>
      <c r="BHI39" s="107"/>
      <c r="BHJ39" s="107"/>
      <c r="BHK39" s="107"/>
      <c r="BHL39" s="107"/>
      <c r="BHM39" s="107"/>
      <c r="BHN39" s="107"/>
      <c r="BHO39" s="107"/>
      <c r="BHP39" s="107"/>
      <c r="BHQ39" s="107"/>
      <c r="BHR39" s="107"/>
      <c r="BHS39" s="107"/>
      <c r="BHT39" s="107"/>
      <c r="BHU39" s="107"/>
      <c r="BHV39" s="107"/>
      <c r="BHW39" s="107"/>
      <c r="BHX39" s="107"/>
      <c r="BHY39" s="107"/>
      <c r="BHZ39" s="107"/>
      <c r="BIA39" s="107"/>
      <c r="BIB39" s="107"/>
      <c r="BIC39" s="107"/>
      <c r="BID39" s="107"/>
      <c r="BIE39" s="107"/>
      <c r="BIF39" s="107"/>
      <c r="BIG39" s="107"/>
      <c r="BIH39" s="107"/>
      <c r="BII39" s="107"/>
      <c r="BIJ39" s="107"/>
      <c r="BIK39" s="107"/>
      <c r="BIL39" s="107"/>
      <c r="BIM39" s="107"/>
      <c r="BIN39" s="107"/>
      <c r="BIO39" s="107"/>
      <c r="BIP39" s="107"/>
      <c r="BIQ39" s="107"/>
      <c r="BIR39" s="107"/>
      <c r="BIS39" s="107"/>
      <c r="BIT39" s="107"/>
      <c r="BIU39" s="107"/>
      <c r="BIV39" s="107"/>
      <c r="BIW39" s="107"/>
      <c r="BIX39" s="107"/>
      <c r="BIY39" s="107"/>
      <c r="BIZ39" s="107"/>
      <c r="BJA39" s="107"/>
      <c r="BJB39" s="107"/>
      <c r="BJC39" s="107"/>
      <c r="BJD39" s="107"/>
      <c r="BJE39" s="107"/>
      <c r="BJF39" s="107"/>
      <c r="BJG39" s="107"/>
      <c r="BJH39" s="107"/>
      <c r="BJI39" s="107"/>
      <c r="BJJ39" s="107"/>
      <c r="BJK39" s="107"/>
      <c r="BJL39" s="107"/>
      <c r="BJM39" s="107"/>
      <c r="BJN39" s="107"/>
      <c r="BJO39" s="107"/>
      <c r="BJP39" s="107"/>
      <c r="BJQ39" s="107"/>
      <c r="BJR39" s="107"/>
      <c r="BJS39" s="107"/>
      <c r="BJT39" s="107"/>
      <c r="BJU39" s="107"/>
      <c r="BJV39" s="107"/>
      <c r="BJW39" s="107"/>
      <c r="BJX39" s="107"/>
      <c r="BJY39" s="107"/>
      <c r="BJZ39" s="107"/>
      <c r="BKA39" s="107"/>
      <c r="BKB39" s="107"/>
      <c r="BKC39" s="107"/>
      <c r="BKD39" s="107"/>
      <c r="BKE39" s="107"/>
      <c r="BKF39" s="107"/>
      <c r="BKG39" s="107"/>
      <c r="BKH39" s="107"/>
      <c r="BKI39" s="107"/>
      <c r="BKJ39" s="107"/>
      <c r="BKK39" s="107"/>
      <c r="BKL39" s="107"/>
      <c r="BKM39" s="107"/>
      <c r="BKN39" s="107"/>
      <c r="BKO39" s="107"/>
      <c r="BKP39" s="107"/>
      <c r="BKQ39" s="107"/>
      <c r="BKR39" s="107"/>
      <c r="BKS39" s="107"/>
      <c r="BKT39" s="107"/>
      <c r="BKU39" s="107"/>
      <c r="BKV39" s="107"/>
      <c r="BKW39" s="107"/>
      <c r="BKX39" s="107"/>
      <c r="BKY39" s="107"/>
      <c r="BKZ39" s="107"/>
      <c r="BLA39" s="107"/>
      <c r="BLB39" s="107"/>
      <c r="BLC39" s="107"/>
      <c r="BLD39" s="107"/>
      <c r="BLE39" s="107"/>
      <c r="BLF39" s="107"/>
      <c r="BLG39" s="107"/>
      <c r="BLH39" s="107"/>
      <c r="BLI39" s="107"/>
      <c r="BLJ39" s="107"/>
      <c r="BLK39" s="107"/>
      <c r="BLL39" s="107"/>
      <c r="BLM39" s="107"/>
      <c r="BLN39" s="107"/>
      <c r="BLO39" s="107"/>
      <c r="BLP39" s="107"/>
      <c r="BLQ39" s="107"/>
      <c r="BLR39" s="107"/>
      <c r="BLS39" s="107"/>
      <c r="BLT39" s="107"/>
      <c r="BLU39" s="107"/>
      <c r="BLV39" s="107"/>
      <c r="BLW39" s="107"/>
      <c r="BLX39" s="107"/>
      <c r="BLY39" s="107"/>
      <c r="BLZ39" s="107"/>
      <c r="BMA39" s="107"/>
      <c r="BMB39" s="107"/>
      <c r="BMC39" s="107"/>
      <c r="BMD39" s="107"/>
      <c r="BME39" s="107"/>
      <c r="BMF39" s="107"/>
      <c r="BMG39" s="107"/>
      <c r="BMH39" s="107"/>
      <c r="BMI39" s="107"/>
      <c r="BMJ39" s="107"/>
      <c r="BMK39" s="107"/>
      <c r="BML39" s="107"/>
      <c r="BMM39" s="107"/>
      <c r="BMN39" s="107"/>
      <c r="BMO39" s="107"/>
      <c r="BMP39" s="107"/>
      <c r="BMQ39" s="107"/>
      <c r="BMR39" s="107"/>
      <c r="BMS39" s="107"/>
      <c r="BMT39" s="107"/>
      <c r="BMU39" s="107"/>
      <c r="BMV39" s="107"/>
      <c r="BMW39" s="107"/>
      <c r="BMX39" s="107"/>
      <c r="BMY39" s="107"/>
      <c r="BMZ39" s="107"/>
      <c r="BNA39" s="107"/>
      <c r="BNB39" s="107"/>
      <c r="BNC39" s="107"/>
      <c r="BND39" s="107"/>
      <c r="BNE39" s="107"/>
      <c r="BNF39" s="107"/>
      <c r="BNG39" s="107"/>
      <c r="BNH39" s="107"/>
      <c r="BNI39" s="107"/>
      <c r="BNJ39" s="107"/>
      <c r="BNK39" s="107"/>
      <c r="BNL39" s="107"/>
      <c r="BNM39" s="107"/>
      <c r="BNN39" s="107"/>
      <c r="BNO39" s="107"/>
      <c r="BNP39" s="107"/>
      <c r="BNQ39" s="107"/>
      <c r="BNR39" s="107"/>
      <c r="BNS39" s="107"/>
      <c r="BNT39" s="107"/>
      <c r="BNU39" s="107"/>
      <c r="BNV39" s="107"/>
      <c r="BNW39" s="107"/>
      <c r="BNX39" s="107"/>
      <c r="BNY39" s="107"/>
      <c r="BNZ39" s="107"/>
      <c r="BOA39" s="107"/>
      <c r="BOB39" s="107"/>
      <c r="BOC39" s="107"/>
      <c r="BOD39" s="107"/>
      <c r="BOE39" s="107"/>
      <c r="BOF39" s="107"/>
      <c r="BOG39" s="107"/>
      <c r="BOH39" s="107"/>
      <c r="BOI39" s="107"/>
      <c r="BOJ39" s="107"/>
      <c r="BOK39" s="107"/>
      <c r="BOL39" s="107"/>
      <c r="BOM39" s="107"/>
      <c r="BON39" s="107"/>
      <c r="BOO39" s="107"/>
      <c r="BOP39" s="107"/>
      <c r="BOQ39" s="107"/>
      <c r="BOR39" s="107"/>
      <c r="BOS39" s="107"/>
      <c r="BOT39" s="107"/>
      <c r="BOU39" s="107"/>
      <c r="BOV39" s="107"/>
      <c r="BOW39" s="107"/>
      <c r="BOX39" s="107"/>
      <c r="BOY39" s="107"/>
      <c r="BOZ39" s="107"/>
      <c r="BPA39" s="107"/>
      <c r="BPB39" s="107"/>
      <c r="BPC39" s="107"/>
      <c r="BPD39" s="107"/>
      <c r="BPE39" s="107"/>
      <c r="BPF39" s="107"/>
      <c r="BPG39" s="107"/>
      <c r="BPH39" s="107"/>
      <c r="BPI39" s="107"/>
      <c r="BPJ39" s="107"/>
      <c r="BPK39" s="107"/>
      <c r="BPL39" s="107"/>
      <c r="BPM39" s="107"/>
      <c r="BPN39" s="107"/>
      <c r="BPO39" s="107"/>
      <c r="BPP39" s="107"/>
      <c r="BPQ39" s="107"/>
      <c r="BPR39" s="107"/>
      <c r="BPS39" s="107"/>
      <c r="BPT39" s="107"/>
      <c r="BPU39" s="107"/>
      <c r="BPV39" s="107"/>
      <c r="BPW39" s="107"/>
      <c r="BPX39" s="107"/>
      <c r="BPY39" s="107"/>
      <c r="BPZ39" s="107"/>
      <c r="BQA39" s="107"/>
      <c r="BQB39" s="107"/>
      <c r="BQC39" s="107"/>
      <c r="BQD39" s="107"/>
      <c r="BQE39" s="107"/>
      <c r="BQF39" s="107"/>
      <c r="BQG39" s="107"/>
      <c r="BQH39" s="107"/>
      <c r="BQI39" s="107"/>
      <c r="BQJ39" s="107"/>
      <c r="BQK39" s="107"/>
      <c r="BQL39" s="107"/>
      <c r="BQM39" s="107"/>
      <c r="BQN39" s="107"/>
      <c r="BQO39" s="107"/>
      <c r="BQP39" s="107"/>
      <c r="BQQ39" s="107"/>
      <c r="BQR39" s="107"/>
      <c r="BQS39" s="107"/>
      <c r="BQT39" s="107"/>
      <c r="BQU39" s="107"/>
      <c r="BQV39" s="107"/>
      <c r="BQW39" s="107"/>
      <c r="BQX39" s="107"/>
      <c r="BQY39" s="107"/>
      <c r="BQZ39" s="107"/>
      <c r="BRA39" s="107"/>
      <c r="BRB39" s="107"/>
      <c r="BRC39" s="107"/>
      <c r="BRD39" s="107"/>
      <c r="BRE39" s="107"/>
      <c r="BRF39" s="107"/>
      <c r="BRG39" s="107"/>
      <c r="BRH39" s="107"/>
      <c r="BRI39" s="107"/>
      <c r="BRJ39" s="107"/>
      <c r="BRK39" s="107"/>
      <c r="BRL39" s="107"/>
      <c r="BRM39" s="107"/>
      <c r="BRN39" s="107"/>
      <c r="BRO39" s="107"/>
      <c r="BRP39" s="107"/>
      <c r="BRQ39" s="107"/>
      <c r="BRR39" s="107"/>
      <c r="BRS39" s="107"/>
      <c r="BRT39" s="107"/>
      <c r="BRU39" s="107"/>
      <c r="BRV39" s="107"/>
      <c r="BRW39" s="107"/>
      <c r="BRX39" s="107"/>
      <c r="BRY39" s="107"/>
      <c r="BRZ39" s="107"/>
      <c r="BSA39" s="107"/>
      <c r="BSB39" s="107"/>
      <c r="BSC39" s="107"/>
      <c r="BSD39" s="107"/>
      <c r="BSE39" s="107"/>
      <c r="BSF39" s="107"/>
      <c r="BSG39" s="107"/>
      <c r="BSH39" s="107"/>
      <c r="BSI39" s="107"/>
      <c r="BSJ39" s="107"/>
      <c r="BSK39" s="107"/>
      <c r="BSL39" s="107"/>
      <c r="BSM39" s="107"/>
      <c r="BSN39" s="107"/>
      <c r="BSO39" s="107"/>
      <c r="BSP39" s="107"/>
      <c r="BSQ39" s="107"/>
      <c r="BSR39" s="107"/>
      <c r="BSS39" s="107"/>
      <c r="BST39" s="107"/>
      <c r="BSU39" s="107"/>
      <c r="BSV39" s="107"/>
      <c r="BSW39" s="107"/>
      <c r="BSX39" s="107"/>
      <c r="BSY39" s="107"/>
      <c r="BSZ39" s="107"/>
      <c r="BTA39" s="107"/>
      <c r="BTB39" s="107"/>
      <c r="BTC39" s="107"/>
      <c r="BTD39" s="107"/>
      <c r="BTE39" s="107"/>
      <c r="BTF39" s="107"/>
      <c r="BTG39" s="107"/>
      <c r="BTH39" s="107"/>
      <c r="BTI39" s="107"/>
      <c r="BTJ39" s="107"/>
      <c r="BTK39" s="107"/>
      <c r="BTL39" s="107"/>
      <c r="BTM39" s="107"/>
      <c r="BTN39" s="107"/>
      <c r="BTO39" s="107"/>
      <c r="BTP39" s="107"/>
      <c r="BTQ39" s="107"/>
      <c r="BTR39" s="107"/>
      <c r="BTS39" s="107"/>
      <c r="BTT39" s="107"/>
      <c r="BTU39" s="107"/>
      <c r="BTV39" s="107"/>
      <c r="BTW39" s="107"/>
      <c r="BTX39" s="107"/>
      <c r="BTY39" s="107"/>
      <c r="BTZ39" s="107"/>
      <c r="BUA39" s="107"/>
      <c r="BUB39" s="107"/>
      <c r="BUC39" s="107"/>
      <c r="BUD39" s="107"/>
      <c r="BUE39" s="107"/>
      <c r="BUF39" s="107"/>
      <c r="BUG39" s="107"/>
      <c r="BUH39" s="107"/>
      <c r="BUI39" s="107"/>
      <c r="BUJ39" s="107"/>
      <c r="BUK39" s="107"/>
      <c r="BUL39" s="107"/>
      <c r="BUM39" s="107"/>
      <c r="BUN39" s="107"/>
      <c r="BUO39" s="107"/>
      <c r="BUP39" s="107"/>
      <c r="BUQ39" s="107"/>
      <c r="BUR39" s="107"/>
      <c r="BUS39" s="107"/>
      <c r="BUT39" s="107"/>
      <c r="BUU39" s="107"/>
      <c r="BUV39" s="107"/>
      <c r="BUW39" s="107"/>
      <c r="BUX39" s="107"/>
      <c r="BUY39" s="107"/>
      <c r="BUZ39" s="107"/>
      <c r="BVA39" s="107"/>
      <c r="BVB39" s="107"/>
      <c r="BVC39" s="107"/>
      <c r="BVD39" s="107"/>
      <c r="BVE39" s="107"/>
      <c r="BVF39" s="107"/>
      <c r="BVG39" s="107"/>
      <c r="BVH39" s="107"/>
      <c r="BVI39" s="107"/>
      <c r="BVJ39" s="107"/>
      <c r="BVK39" s="107"/>
      <c r="BVL39" s="107"/>
      <c r="BVM39" s="107"/>
      <c r="BVN39" s="107"/>
      <c r="BVO39" s="107"/>
      <c r="BVP39" s="107"/>
      <c r="BVQ39" s="107"/>
      <c r="BVR39" s="107"/>
      <c r="BVS39" s="107"/>
      <c r="BVT39" s="107"/>
      <c r="BVU39" s="107"/>
      <c r="BVV39" s="107"/>
      <c r="BVW39" s="107"/>
      <c r="BVX39" s="107"/>
      <c r="BVY39" s="107"/>
      <c r="BVZ39" s="107"/>
      <c r="BWA39" s="107"/>
      <c r="BWB39" s="107"/>
      <c r="BWC39" s="107"/>
      <c r="BWD39" s="107"/>
      <c r="BWE39" s="107"/>
      <c r="BWF39" s="107"/>
      <c r="BWG39" s="107"/>
      <c r="BWH39" s="107"/>
      <c r="BWI39" s="107"/>
      <c r="BWJ39" s="107"/>
      <c r="BWK39" s="107"/>
      <c r="BWL39" s="107"/>
      <c r="BWM39" s="107"/>
      <c r="BWN39" s="107"/>
      <c r="BWO39" s="107"/>
      <c r="BWP39" s="107"/>
      <c r="BWQ39" s="107"/>
      <c r="BWR39" s="107"/>
      <c r="BWS39" s="107"/>
      <c r="BWT39" s="107"/>
      <c r="BWU39" s="107"/>
      <c r="BWV39" s="107"/>
      <c r="BWW39" s="107"/>
      <c r="BWX39" s="107"/>
      <c r="BWY39" s="107"/>
      <c r="BWZ39" s="107"/>
      <c r="BXA39" s="107"/>
      <c r="BXB39" s="107"/>
      <c r="BXC39" s="107"/>
      <c r="BXD39" s="107"/>
      <c r="BXE39" s="107"/>
      <c r="BXF39" s="107"/>
      <c r="BXG39" s="107"/>
      <c r="BXH39" s="107"/>
      <c r="BXI39" s="107"/>
      <c r="BXJ39" s="107"/>
      <c r="BXK39" s="107"/>
      <c r="BXL39" s="107"/>
      <c r="BXM39" s="107"/>
      <c r="BXN39" s="107"/>
      <c r="BXO39" s="107"/>
      <c r="BXP39" s="107"/>
      <c r="BXQ39" s="107"/>
      <c r="BXR39" s="107"/>
      <c r="BXS39" s="107"/>
      <c r="BXT39" s="107"/>
      <c r="BXU39" s="107"/>
      <c r="BXV39" s="107"/>
      <c r="BXW39" s="107"/>
      <c r="BXX39" s="107"/>
      <c r="BXY39" s="107"/>
      <c r="BXZ39" s="107"/>
      <c r="BYA39" s="107"/>
      <c r="BYB39" s="107"/>
      <c r="BYC39" s="107"/>
      <c r="BYD39" s="107"/>
      <c r="BYE39" s="107"/>
      <c r="BYF39" s="107"/>
      <c r="BYG39" s="107"/>
      <c r="BYH39" s="107"/>
      <c r="BYI39" s="107"/>
      <c r="BYJ39" s="107"/>
      <c r="BYK39" s="107"/>
      <c r="BYL39" s="107"/>
      <c r="BYM39" s="107"/>
      <c r="BYN39" s="107"/>
      <c r="BYO39" s="107"/>
      <c r="BYP39" s="107"/>
      <c r="BYQ39" s="107"/>
      <c r="BYR39" s="107"/>
      <c r="BYS39" s="107"/>
      <c r="BYT39" s="107"/>
      <c r="BYU39" s="107"/>
      <c r="BYV39" s="107"/>
      <c r="BYW39" s="107"/>
      <c r="BYX39" s="107"/>
      <c r="BYY39" s="107"/>
      <c r="BYZ39" s="107"/>
      <c r="BZA39" s="107"/>
      <c r="BZB39" s="107"/>
      <c r="BZC39" s="107"/>
      <c r="BZD39" s="107"/>
      <c r="BZE39" s="107"/>
      <c r="BZF39" s="107"/>
      <c r="BZG39" s="107"/>
      <c r="BZH39" s="107"/>
      <c r="BZI39" s="107"/>
      <c r="BZJ39" s="107"/>
      <c r="BZK39" s="107"/>
      <c r="BZL39" s="107"/>
      <c r="BZM39" s="107"/>
      <c r="BZN39" s="107"/>
      <c r="BZO39" s="107"/>
      <c r="BZP39" s="107"/>
      <c r="BZQ39" s="107"/>
      <c r="BZR39" s="107"/>
      <c r="BZS39" s="107"/>
      <c r="BZT39" s="107"/>
      <c r="BZU39" s="107"/>
      <c r="BZV39" s="107"/>
      <c r="BZW39" s="107"/>
      <c r="BZX39" s="107"/>
      <c r="BZY39" s="107"/>
      <c r="BZZ39" s="107"/>
      <c r="CAA39" s="107"/>
      <c r="CAB39" s="107"/>
      <c r="CAC39" s="107"/>
      <c r="CAD39" s="107"/>
      <c r="CAE39" s="107"/>
      <c r="CAF39" s="107"/>
      <c r="CAG39" s="107"/>
      <c r="CAH39" s="107"/>
      <c r="CAI39" s="107"/>
      <c r="CAJ39" s="107"/>
      <c r="CAK39" s="107"/>
      <c r="CAL39" s="107"/>
      <c r="CAM39" s="107"/>
      <c r="CAN39" s="107"/>
      <c r="CAO39" s="107"/>
      <c r="CAP39" s="107"/>
      <c r="CAQ39" s="107"/>
      <c r="CAR39" s="107"/>
      <c r="CAS39" s="107"/>
      <c r="CAT39" s="107"/>
      <c r="CAU39" s="107"/>
      <c r="CAV39" s="107"/>
      <c r="CAW39" s="107"/>
      <c r="CAX39" s="107"/>
      <c r="CAY39" s="107"/>
      <c r="CAZ39" s="107"/>
      <c r="CBA39" s="107"/>
      <c r="CBB39" s="107"/>
      <c r="CBC39" s="107"/>
      <c r="CBD39" s="107"/>
      <c r="CBE39" s="107"/>
      <c r="CBF39" s="107"/>
      <c r="CBG39" s="107"/>
      <c r="CBH39" s="107"/>
      <c r="CBI39" s="107"/>
      <c r="CBJ39" s="107"/>
      <c r="CBK39" s="107"/>
      <c r="CBL39" s="107"/>
      <c r="CBM39" s="107"/>
      <c r="CBN39" s="107"/>
      <c r="CBO39" s="107"/>
      <c r="CBP39" s="107"/>
      <c r="CBQ39" s="107"/>
      <c r="CBR39" s="107"/>
      <c r="CBS39" s="107"/>
      <c r="CBT39" s="107"/>
      <c r="CBU39" s="107"/>
      <c r="CBV39" s="107"/>
      <c r="CBW39" s="107"/>
      <c r="CBX39" s="107"/>
      <c r="CBY39" s="107"/>
      <c r="CBZ39" s="107"/>
      <c r="CCA39" s="107"/>
      <c r="CCB39" s="107"/>
      <c r="CCC39" s="107"/>
      <c r="CCD39" s="107"/>
      <c r="CCE39" s="107"/>
      <c r="CCF39" s="107"/>
      <c r="CCG39" s="107"/>
      <c r="CCH39" s="107"/>
      <c r="CCI39" s="107"/>
      <c r="CCJ39" s="107"/>
      <c r="CCK39" s="107"/>
      <c r="CCL39" s="107"/>
      <c r="CCM39" s="107"/>
      <c r="CCN39" s="107"/>
      <c r="CCO39" s="107"/>
      <c r="CCP39" s="107"/>
      <c r="CCQ39" s="107"/>
      <c r="CCR39" s="107"/>
      <c r="CCS39" s="107"/>
      <c r="CCT39" s="107"/>
      <c r="CCU39" s="107"/>
      <c r="CCV39" s="107"/>
      <c r="CCW39" s="107"/>
      <c r="CCX39" s="107"/>
      <c r="CCY39" s="107"/>
      <c r="CCZ39" s="107"/>
      <c r="CDA39" s="107"/>
      <c r="CDB39" s="107"/>
      <c r="CDC39" s="107"/>
      <c r="CDD39" s="107"/>
      <c r="CDE39" s="107"/>
      <c r="CDF39" s="107"/>
      <c r="CDG39" s="107"/>
      <c r="CDH39" s="107"/>
      <c r="CDI39" s="107"/>
      <c r="CDJ39" s="107"/>
      <c r="CDK39" s="107"/>
      <c r="CDL39" s="107"/>
      <c r="CDM39" s="107"/>
      <c r="CDN39" s="107"/>
      <c r="CDO39" s="107"/>
      <c r="CDP39" s="107"/>
      <c r="CDQ39" s="107"/>
      <c r="CDR39" s="107"/>
      <c r="CDS39" s="107"/>
      <c r="CDT39" s="107"/>
      <c r="CDU39" s="107"/>
      <c r="CDV39" s="107"/>
      <c r="CDW39" s="107"/>
      <c r="CDX39" s="107"/>
      <c r="CDY39" s="107"/>
      <c r="CDZ39" s="107"/>
      <c r="CEA39" s="107"/>
      <c r="CEB39" s="107"/>
      <c r="CEC39" s="107"/>
      <c r="CED39" s="107"/>
      <c r="CEE39" s="107"/>
      <c r="CEF39" s="107"/>
      <c r="CEG39" s="107"/>
      <c r="CEH39" s="107"/>
      <c r="CEI39" s="107"/>
      <c r="CEJ39" s="107"/>
      <c r="CEK39" s="107"/>
      <c r="CEL39" s="107"/>
      <c r="CEM39" s="107"/>
      <c r="CEN39" s="107"/>
      <c r="CEO39" s="107"/>
      <c r="CEP39" s="107"/>
      <c r="CEQ39" s="107"/>
      <c r="CER39" s="107"/>
      <c r="CES39" s="107"/>
      <c r="CET39" s="107"/>
      <c r="CEU39" s="107"/>
      <c r="CEV39" s="107"/>
      <c r="CEW39" s="107"/>
      <c r="CEX39" s="107"/>
      <c r="CEY39" s="107"/>
      <c r="CEZ39" s="107"/>
      <c r="CFA39" s="107"/>
      <c r="CFB39" s="107"/>
      <c r="CFC39" s="107"/>
      <c r="CFD39" s="107"/>
      <c r="CFE39" s="107"/>
      <c r="CFF39" s="107"/>
      <c r="CFG39" s="107"/>
      <c r="CFH39" s="107"/>
      <c r="CFI39" s="107"/>
      <c r="CFJ39" s="107"/>
      <c r="CFK39" s="107"/>
      <c r="CFL39" s="107"/>
      <c r="CFM39" s="107"/>
      <c r="CFN39" s="107"/>
      <c r="CFO39" s="107"/>
      <c r="CFP39" s="107"/>
      <c r="CFQ39" s="107"/>
      <c r="CFR39" s="107"/>
      <c r="CFS39" s="107"/>
      <c r="CFT39" s="107"/>
      <c r="CFU39" s="107"/>
      <c r="CFV39" s="107"/>
      <c r="CFW39" s="107"/>
      <c r="CFX39" s="107"/>
      <c r="CFY39" s="107"/>
      <c r="CFZ39" s="107"/>
      <c r="CGA39" s="107"/>
      <c r="CGB39" s="107"/>
      <c r="CGC39" s="107"/>
      <c r="CGD39" s="107"/>
      <c r="CGE39" s="107"/>
      <c r="CGF39" s="107"/>
      <c r="CGG39" s="107"/>
      <c r="CGH39" s="107"/>
      <c r="CGI39" s="107"/>
      <c r="CGJ39" s="107"/>
      <c r="CGK39" s="107"/>
      <c r="CGL39" s="107"/>
      <c r="CGM39" s="107"/>
      <c r="CGN39" s="107"/>
      <c r="CGO39" s="107"/>
      <c r="CGP39" s="107"/>
      <c r="CGQ39" s="107"/>
      <c r="CGR39" s="107"/>
      <c r="CGS39" s="107"/>
      <c r="CGT39" s="107"/>
      <c r="CGU39" s="107"/>
      <c r="CGV39" s="107"/>
      <c r="CGW39" s="107"/>
      <c r="CGX39" s="107"/>
      <c r="CGY39" s="107"/>
      <c r="CGZ39" s="107"/>
      <c r="CHA39" s="107"/>
      <c r="CHB39" s="107"/>
      <c r="CHC39" s="107"/>
      <c r="CHD39" s="107"/>
      <c r="CHE39" s="107"/>
      <c r="CHF39" s="107"/>
      <c r="CHG39" s="107"/>
      <c r="CHH39" s="107"/>
      <c r="CHI39" s="107"/>
      <c r="CHJ39" s="107"/>
      <c r="CHK39" s="107"/>
      <c r="CHL39" s="107"/>
      <c r="CHM39" s="107"/>
      <c r="CHN39" s="107"/>
      <c r="CHO39" s="107"/>
      <c r="CHP39" s="107"/>
      <c r="CHQ39" s="107"/>
      <c r="CHR39" s="107"/>
      <c r="CHS39" s="107"/>
      <c r="CHT39" s="107"/>
      <c r="CHU39" s="107"/>
      <c r="CHV39" s="107"/>
      <c r="CHW39" s="107"/>
      <c r="CHX39" s="107"/>
      <c r="CHY39" s="107"/>
      <c r="CHZ39" s="107"/>
      <c r="CIA39" s="107"/>
      <c r="CIB39" s="107"/>
      <c r="CIC39" s="107"/>
      <c r="CID39" s="107"/>
      <c r="CIE39" s="107"/>
      <c r="CIF39" s="107"/>
      <c r="CIG39" s="107"/>
      <c r="CIH39" s="107"/>
      <c r="CII39" s="107"/>
      <c r="CIJ39" s="107"/>
      <c r="CIK39" s="107"/>
      <c r="CIL39" s="107"/>
      <c r="CIM39" s="107"/>
      <c r="CIN39" s="107"/>
      <c r="CIO39" s="107"/>
      <c r="CIP39" s="107"/>
      <c r="CIQ39" s="107"/>
      <c r="CIR39" s="107"/>
      <c r="CIS39" s="107"/>
      <c r="CIT39" s="107"/>
      <c r="CIU39" s="107"/>
      <c r="CIV39" s="107"/>
      <c r="CIW39" s="107"/>
      <c r="CIX39" s="107"/>
      <c r="CIY39" s="107"/>
      <c r="CIZ39" s="107"/>
      <c r="CJA39" s="107"/>
      <c r="CJB39" s="107"/>
      <c r="CJC39" s="107"/>
      <c r="CJD39" s="107"/>
      <c r="CJE39" s="107"/>
      <c r="CJF39" s="107"/>
      <c r="CJG39" s="107"/>
      <c r="CJH39" s="107"/>
      <c r="CJI39" s="107"/>
      <c r="CJJ39" s="107"/>
      <c r="CJK39" s="107"/>
      <c r="CJL39" s="107"/>
      <c r="CJM39" s="107"/>
      <c r="CJN39" s="107"/>
      <c r="CJO39" s="107"/>
      <c r="CJP39" s="107"/>
      <c r="CJQ39" s="107"/>
      <c r="CJR39" s="107"/>
      <c r="CJS39" s="107"/>
      <c r="CJT39" s="107"/>
      <c r="CJU39" s="107"/>
      <c r="CJV39" s="107"/>
      <c r="CJW39" s="107"/>
      <c r="CJX39" s="107"/>
      <c r="CJY39" s="107"/>
      <c r="CJZ39" s="107"/>
      <c r="CKA39" s="107"/>
      <c r="CKB39" s="107"/>
      <c r="CKC39" s="107"/>
      <c r="CKD39" s="107"/>
      <c r="CKE39" s="107"/>
      <c r="CKF39" s="107"/>
      <c r="CKG39" s="107"/>
      <c r="CKH39" s="107"/>
      <c r="CKI39" s="107"/>
      <c r="CKJ39" s="107"/>
      <c r="CKK39" s="107"/>
      <c r="CKL39" s="107"/>
      <c r="CKM39" s="107"/>
      <c r="CKN39" s="107"/>
      <c r="CKO39" s="107"/>
      <c r="CKP39" s="107"/>
      <c r="CKQ39" s="107"/>
      <c r="CKR39" s="107"/>
      <c r="CKS39" s="107"/>
      <c r="CKT39" s="107"/>
      <c r="CKU39" s="107"/>
      <c r="CKV39" s="107"/>
      <c r="CKW39" s="107"/>
      <c r="CKX39" s="107"/>
      <c r="CKY39" s="107"/>
      <c r="CKZ39" s="107"/>
      <c r="CLA39" s="107"/>
      <c r="CLB39" s="107"/>
      <c r="CLC39" s="107"/>
      <c r="CLD39" s="107"/>
      <c r="CLE39" s="107"/>
      <c r="CLF39" s="107"/>
      <c r="CLG39" s="107"/>
      <c r="CLH39" s="107"/>
      <c r="CLI39" s="107"/>
      <c r="CLJ39" s="107"/>
      <c r="CLK39" s="107"/>
      <c r="CLL39" s="107"/>
      <c r="CLM39" s="107"/>
      <c r="CLN39" s="107"/>
      <c r="CLO39" s="107"/>
      <c r="CLP39" s="107"/>
      <c r="CLQ39" s="107"/>
      <c r="CLR39" s="107"/>
      <c r="CLS39" s="107"/>
      <c r="CLT39" s="107"/>
      <c r="CLU39" s="107"/>
      <c r="CLV39" s="107"/>
      <c r="CLW39" s="107"/>
      <c r="CLX39" s="107"/>
      <c r="CLY39" s="107"/>
      <c r="CLZ39" s="107"/>
      <c r="CMA39" s="107"/>
      <c r="CMB39" s="107"/>
      <c r="CMC39" s="107"/>
      <c r="CMD39" s="107"/>
      <c r="CME39" s="107"/>
      <c r="CMF39" s="107"/>
      <c r="CMG39" s="107"/>
      <c r="CMH39" s="107"/>
      <c r="CMI39" s="107"/>
      <c r="CMJ39" s="107"/>
      <c r="CMK39" s="107"/>
      <c r="CML39" s="107"/>
      <c r="CMM39" s="107"/>
      <c r="CMN39" s="107"/>
      <c r="CMO39" s="107"/>
      <c r="CMP39" s="107"/>
      <c r="CMQ39" s="107"/>
      <c r="CMR39" s="107"/>
      <c r="CMS39" s="107"/>
      <c r="CMT39" s="107"/>
      <c r="CMU39" s="107"/>
      <c r="CMV39" s="107"/>
      <c r="CMW39" s="107"/>
      <c r="CMX39" s="107"/>
      <c r="CMY39" s="107"/>
      <c r="CMZ39" s="107"/>
      <c r="CNA39" s="107"/>
      <c r="CNB39" s="107"/>
      <c r="CNC39" s="107"/>
      <c r="CND39" s="107"/>
      <c r="CNE39" s="107"/>
      <c r="CNF39" s="107"/>
      <c r="CNG39" s="107"/>
      <c r="CNH39" s="107"/>
      <c r="CNI39" s="107"/>
      <c r="CNJ39" s="107"/>
      <c r="CNK39" s="107"/>
      <c r="CNL39" s="107"/>
      <c r="CNM39" s="107"/>
      <c r="CNN39" s="107"/>
      <c r="CNO39" s="107"/>
      <c r="CNP39" s="107"/>
      <c r="CNQ39" s="107"/>
      <c r="CNR39" s="107"/>
      <c r="CNS39" s="107"/>
      <c r="CNT39" s="107"/>
      <c r="CNU39" s="107"/>
      <c r="CNV39" s="107"/>
      <c r="CNW39" s="107"/>
      <c r="CNX39" s="107"/>
      <c r="CNY39" s="107"/>
      <c r="CNZ39" s="107"/>
      <c r="COA39" s="107"/>
      <c r="COB39" s="107"/>
      <c r="COC39" s="107"/>
      <c r="COD39" s="107"/>
      <c r="COE39" s="107"/>
      <c r="COF39" s="107"/>
      <c r="COG39" s="107"/>
      <c r="COH39" s="107"/>
      <c r="COI39" s="107"/>
      <c r="COJ39" s="107"/>
      <c r="COK39" s="107"/>
      <c r="COL39" s="107"/>
      <c r="COM39" s="107"/>
      <c r="CON39" s="107"/>
      <c r="COO39" s="107"/>
      <c r="COP39" s="107"/>
      <c r="COQ39" s="107"/>
      <c r="COR39" s="107"/>
      <c r="COS39" s="107"/>
      <c r="COT39" s="107"/>
      <c r="COU39" s="107"/>
      <c r="COV39" s="107"/>
      <c r="COW39" s="107"/>
      <c r="COX39" s="107"/>
      <c r="COY39" s="107"/>
      <c r="COZ39" s="107"/>
      <c r="CPA39" s="107"/>
      <c r="CPB39" s="107"/>
      <c r="CPC39" s="107"/>
      <c r="CPD39" s="107"/>
      <c r="CPE39" s="107"/>
      <c r="CPF39" s="107"/>
      <c r="CPG39" s="107"/>
      <c r="CPH39" s="107"/>
      <c r="CPI39" s="107"/>
      <c r="CPJ39" s="107"/>
      <c r="CPK39" s="107"/>
      <c r="CPL39" s="107"/>
      <c r="CPM39" s="107"/>
      <c r="CPN39" s="107"/>
      <c r="CPO39" s="107"/>
      <c r="CPP39" s="107"/>
      <c r="CPQ39" s="107"/>
      <c r="CPR39" s="107"/>
      <c r="CPS39" s="107"/>
      <c r="CPT39" s="107"/>
      <c r="CPU39" s="107"/>
      <c r="CPV39" s="107"/>
      <c r="CPW39" s="107"/>
      <c r="CPX39" s="107"/>
      <c r="CPY39" s="107"/>
      <c r="CPZ39" s="107"/>
      <c r="CQA39" s="107"/>
      <c r="CQB39" s="107"/>
      <c r="CQC39" s="107"/>
      <c r="CQD39" s="107"/>
      <c r="CQE39" s="107"/>
      <c r="CQF39" s="107"/>
      <c r="CQG39" s="107"/>
      <c r="CQH39" s="107"/>
      <c r="CQI39" s="107"/>
      <c r="CQJ39" s="107"/>
      <c r="CQK39" s="107"/>
      <c r="CQL39" s="107"/>
      <c r="CQM39" s="107"/>
      <c r="CQN39" s="107"/>
      <c r="CQO39" s="107"/>
      <c r="CQP39" s="107"/>
      <c r="CQQ39" s="107"/>
      <c r="CQR39" s="107"/>
      <c r="CQS39" s="107"/>
      <c r="CQT39" s="107"/>
      <c r="CQU39" s="107"/>
      <c r="CQV39" s="107"/>
      <c r="CQW39" s="107"/>
      <c r="CQX39" s="107"/>
      <c r="CQY39" s="107"/>
      <c r="CQZ39" s="107"/>
      <c r="CRA39" s="107"/>
      <c r="CRB39" s="107"/>
      <c r="CRC39" s="107"/>
      <c r="CRD39" s="107"/>
      <c r="CRE39" s="107"/>
      <c r="CRF39" s="107"/>
      <c r="CRG39" s="107"/>
      <c r="CRH39" s="107"/>
      <c r="CRI39" s="107"/>
      <c r="CRJ39" s="107"/>
      <c r="CRK39" s="107"/>
      <c r="CRL39" s="107"/>
      <c r="CRM39" s="107"/>
      <c r="CRN39" s="107"/>
      <c r="CRO39" s="107"/>
      <c r="CRP39" s="107"/>
      <c r="CRQ39" s="107"/>
      <c r="CRR39" s="107"/>
      <c r="CRS39" s="107"/>
      <c r="CRT39" s="107"/>
      <c r="CRU39" s="107"/>
      <c r="CRV39" s="107"/>
      <c r="CRW39" s="107"/>
      <c r="CRX39" s="107"/>
      <c r="CRY39" s="107"/>
      <c r="CRZ39" s="107"/>
      <c r="CSA39" s="107"/>
      <c r="CSB39" s="107"/>
      <c r="CSC39" s="107"/>
      <c r="CSD39" s="107"/>
      <c r="CSE39" s="107"/>
      <c r="CSF39" s="107"/>
      <c r="CSG39" s="107"/>
      <c r="CSH39" s="107"/>
      <c r="CSI39" s="107"/>
      <c r="CSJ39" s="107"/>
      <c r="CSK39" s="107"/>
      <c r="CSL39" s="107"/>
      <c r="CSM39" s="107"/>
      <c r="CSN39" s="107"/>
      <c r="CSO39" s="107"/>
      <c r="CSP39" s="107"/>
      <c r="CSQ39" s="107"/>
      <c r="CSR39" s="107"/>
      <c r="CSS39" s="107"/>
      <c r="CST39" s="107"/>
      <c r="CSU39" s="107"/>
      <c r="CSV39" s="107"/>
      <c r="CSW39" s="107"/>
      <c r="CSX39" s="107"/>
      <c r="CSY39" s="107"/>
      <c r="CSZ39" s="107"/>
      <c r="CTA39" s="107"/>
      <c r="CTB39" s="107"/>
      <c r="CTC39" s="107"/>
      <c r="CTD39" s="107"/>
      <c r="CTE39" s="107"/>
      <c r="CTF39" s="107"/>
      <c r="CTG39" s="107"/>
      <c r="CTH39" s="107"/>
      <c r="CTI39" s="107"/>
      <c r="CTJ39" s="107"/>
      <c r="CTK39" s="107"/>
      <c r="CTL39" s="107"/>
      <c r="CTM39" s="107"/>
      <c r="CTN39" s="107"/>
      <c r="CTO39" s="107"/>
      <c r="CTP39" s="107"/>
      <c r="CTQ39" s="107"/>
      <c r="CTR39" s="107"/>
      <c r="CTS39" s="107"/>
      <c r="CTT39" s="107"/>
      <c r="CTU39" s="107"/>
      <c r="CTV39" s="107"/>
      <c r="CTW39" s="107"/>
      <c r="CTX39" s="107"/>
      <c r="CTY39" s="107"/>
      <c r="CTZ39" s="107"/>
      <c r="CUA39" s="107"/>
      <c r="CUB39" s="107"/>
      <c r="CUC39" s="107"/>
      <c r="CUD39" s="107"/>
      <c r="CUE39" s="107"/>
      <c r="CUF39" s="107"/>
      <c r="CUG39" s="107"/>
      <c r="CUH39" s="107"/>
      <c r="CUI39" s="107"/>
      <c r="CUJ39" s="107"/>
      <c r="CUK39" s="107"/>
      <c r="CUL39" s="107"/>
      <c r="CUM39" s="107"/>
      <c r="CUN39" s="107"/>
      <c r="CUO39" s="107"/>
      <c r="CUP39" s="107"/>
      <c r="CUQ39" s="107"/>
      <c r="CUR39" s="107"/>
      <c r="CUS39" s="107"/>
      <c r="CUT39" s="107"/>
      <c r="CUU39" s="107"/>
      <c r="CUV39" s="107"/>
      <c r="CUW39" s="107"/>
      <c r="CUX39" s="107"/>
      <c r="CUY39" s="107"/>
      <c r="CUZ39" s="107"/>
      <c r="CVA39" s="107"/>
      <c r="CVB39" s="107"/>
      <c r="CVC39" s="107"/>
      <c r="CVD39" s="107"/>
      <c r="CVE39" s="107"/>
      <c r="CVF39" s="107"/>
      <c r="CVG39" s="107"/>
      <c r="CVH39" s="107"/>
      <c r="CVI39" s="107"/>
      <c r="CVJ39" s="107"/>
      <c r="CVK39" s="107"/>
      <c r="CVL39" s="107"/>
      <c r="CVM39" s="107"/>
      <c r="CVN39" s="107"/>
      <c r="CVO39" s="107"/>
      <c r="CVP39" s="107"/>
      <c r="CVQ39" s="107"/>
      <c r="CVR39" s="107"/>
      <c r="CVS39" s="107"/>
      <c r="CVT39" s="107"/>
      <c r="CVU39" s="107"/>
      <c r="CVV39" s="107"/>
      <c r="CVW39" s="107"/>
      <c r="CVX39" s="107"/>
      <c r="CVY39" s="107"/>
      <c r="CVZ39" s="107"/>
      <c r="CWA39" s="107"/>
      <c r="CWB39" s="107"/>
      <c r="CWC39" s="107"/>
      <c r="CWD39" s="107"/>
      <c r="CWE39" s="107"/>
      <c r="CWF39" s="107"/>
      <c r="CWG39" s="107"/>
      <c r="CWH39" s="107"/>
      <c r="CWI39" s="107"/>
      <c r="CWJ39" s="107"/>
      <c r="CWK39" s="107"/>
      <c r="CWL39" s="107"/>
      <c r="CWM39" s="107"/>
      <c r="CWN39" s="107"/>
      <c r="CWO39" s="107"/>
      <c r="CWP39" s="107"/>
      <c r="CWQ39" s="107"/>
      <c r="CWR39" s="107"/>
      <c r="CWS39" s="107"/>
      <c r="CWT39" s="107"/>
      <c r="CWU39" s="107"/>
      <c r="CWV39" s="107"/>
      <c r="CWW39" s="107"/>
      <c r="CWX39" s="107"/>
      <c r="CWY39" s="107"/>
      <c r="CWZ39" s="107"/>
      <c r="CXA39" s="107"/>
      <c r="CXB39" s="107"/>
      <c r="CXC39" s="107"/>
      <c r="CXD39" s="107"/>
      <c r="CXE39" s="107"/>
      <c r="CXF39" s="107"/>
      <c r="CXG39" s="107"/>
      <c r="CXH39" s="107"/>
      <c r="CXI39" s="107"/>
      <c r="CXJ39" s="107"/>
      <c r="CXK39" s="107"/>
      <c r="CXL39" s="107"/>
      <c r="CXM39" s="107"/>
      <c r="CXN39" s="107"/>
      <c r="CXO39" s="107"/>
      <c r="CXP39" s="107"/>
      <c r="CXQ39" s="107"/>
      <c r="CXR39" s="107"/>
      <c r="CXS39" s="107"/>
      <c r="CXT39" s="107"/>
      <c r="CXU39" s="107"/>
      <c r="CXV39" s="107"/>
      <c r="CXW39" s="107"/>
      <c r="CXX39" s="107"/>
      <c r="CXY39" s="107"/>
      <c r="CXZ39" s="107"/>
      <c r="CYA39" s="107"/>
      <c r="CYB39" s="107"/>
      <c r="CYC39" s="107"/>
      <c r="CYD39" s="107"/>
      <c r="CYE39" s="107"/>
      <c r="CYF39" s="107"/>
      <c r="CYG39" s="107"/>
      <c r="CYH39" s="107"/>
      <c r="CYI39" s="107"/>
      <c r="CYJ39" s="107"/>
      <c r="CYK39" s="107"/>
      <c r="CYL39" s="107"/>
      <c r="CYM39" s="107"/>
      <c r="CYN39" s="107"/>
      <c r="CYO39" s="107"/>
      <c r="CYP39" s="107"/>
      <c r="CYQ39" s="107"/>
      <c r="CYR39" s="107"/>
      <c r="CYS39" s="107"/>
      <c r="CYT39" s="107"/>
      <c r="CYU39" s="107"/>
      <c r="CYV39" s="107"/>
      <c r="CYW39" s="107"/>
      <c r="CYX39" s="107"/>
      <c r="CYY39" s="107"/>
      <c r="CYZ39" s="107"/>
      <c r="CZA39" s="107"/>
      <c r="CZB39" s="107"/>
      <c r="CZC39" s="107"/>
      <c r="CZD39" s="107"/>
      <c r="CZE39" s="107"/>
      <c r="CZF39" s="107"/>
      <c r="CZG39" s="107"/>
      <c r="CZH39" s="107"/>
      <c r="CZI39" s="107"/>
      <c r="CZJ39" s="107"/>
      <c r="CZK39" s="107"/>
      <c r="CZL39" s="107"/>
      <c r="CZM39" s="107"/>
      <c r="CZN39" s="107"/>
      <c r="CZO39" s="107"/>
      <c r="CZP39" s="107"/>
      <c r="CZQ39" s="107"/>
      <c r="CZR39" s="107"/>
      <c r="CZS39" s="107"/>
      <c r="CZT39" s="107"/>
      <c r="CZU39" s="107"/>
      <c r="CZV39" s="107"/>
      <c r="CZW39" s="107"/>
      <c r="CZX39" s="107"/>
      <c r="CZY39" s="107"/>
      <c r="CZZ39" s="107"/>
      <c r="DAA39" s="107"/>
      <c r="DAB39" s="107"/>
      <c r="DAC39" s="107"/>
      <c r="DAD39" s="107"/>
      <c r="DAE39" s="107"/>
      <c r="DAF39" s="107"/>
      <c r="DAG39" s="107"/>
      <c r="DAH39" s="107"/>
      <c r="DAI39" s="107"/>
      <c r="DAJ39" s="107"/>
      <c r="DAK39" s="107"/>
      <c r="DAL39" s="107"/>
      <c r="DAM39" s="107"/>
      <c r="DAN39" s="107"/>
      <c r="DAO39" s="107"/>
      <c r="DAP39" s="107"/>
      <c r="DAQ39" s="107"/>
      <c r="DAR39" s="107"/>
      <c r="DAS39" s="107"/>
      <c r="DAT39" s="107"/>
      <c r="DAU39" s="107"/>
      <c r="DAV39" s="107"/>
      <c r="DAW39" s="107"/>
      <c r="DAX39" s="107"/>
      <c r="DAY39" s="107"/>
      <c r="DAZ39" s="107"/>
      <c r="DBA39" s="107"/>
      <c r="DBB39" s="107"/>
      <c r="DBC39" s="107"/>
      <c r="DBD39" s="107"/>
      <c r="DBE39" s="107"/>
      <c r="DBF39" s="107"/>
      <c r="DBG39" s="107"/>
      <c r="DBH39" s="107"/>
      <c r="DBI39" s="107"/>
      <c r="DBJ39" s="107"/>
      <c r="DBK39" s="107"/>
      <c r="DBL39" s="107"/>
      <c r="DBM39" s="107"/>
      <c r="DBN39" s="107"/>
      <c r="DBO39" s="107"/>
      <c r="DBP39" s="107"/>
      <c r="DBQ39" s="107"/>
      <c r="DBR39" s="107"/>
      <c r="DBS39" s="107"/>
      <c r="DBT39" s="107"/>
      <c r="DBU39" s="107"/>
      <c r="DBV39" s="107"/>
      <c r="DBW39" s="107"/>
      <c r="DBX39" s="107"/>
      <c r="DBY39" s="107"/>
      <c r="DBZ39" s="107"/>
      <c r="DCA39" s="107"/>
      <c r="DCB39" s="107"/>
      <c r="DCC39" s="107"/>
      <c r="DCD39" s="107"/>
      <c r="DCE39" s="107"/>
      <c r="DCF39" s="107"/>
      <c r="DCG39" s="107"/>
      <c r="DCH39" s="107"/>
      <c r="DCI39" s="107"/>
      <c r="DCJ39" s="107"/>
      <c r="DCK39" s="107"/>
      <c r="DCL39" s="107"/>
      <c r="DCM39" s="107"/>
      <c r="DCN39" s="107"/>
      <c r="DCO39" s="107"/>
      <c r="DCP39" s="107"/>
      <c r="DCQ39" s="107"/>
      <c r="DCR39" s="107"/>
      <c r="DCS39" s="107"/>
      <c r="DCT39" s="107"/>
      <c r="DCU39" s="107"/>
      <c r="DCV39" s="107"/>
      <c r="DCW39" s="107"/>
      <c r="DCX39" s="107"/>
      <c r="DCY39" s="107"/>
      <c r="DCZ39" s="107"/>
      <c r="DDA39" s="107"/>
      <c r="DDB39" s="107"/>
      <c r="DDC39" s="107"/>
      <c r="DDD39" s="107"/>
      <c r="DDE39" s="107"/>
      <c r="DDF39" s="107"/>
      <c r="DDG39" s="107"/>
      <c r="DDH39" s="107"/>
      <c r="DDI39" s="107"/>
      <c r="DDJ39" s="107"/>
      <c r="DDK39" s="107"/>
      <c r="DDL39" s="107"/>
      <c r="DDM39" s="107"/>
      <c r="DDN39" s="107"/>
      <c r="DDO39" s="107"/>
      <c r="DDP39" s="107"/>
      <c r="DDQ39" s="107"/>
      <c r="DDR39" s="107"/>
      <c r="DDS39" s="107"/>
      <c r="DDT39" s="107"/>
      <c r="DDU39" s="107"/>
      <c r="DDV39" s="107"/>
      <c r="DDW39" s="107"/>
      <c r="DDX39" s="107"/>
      <c r="DDY39" s="107"/>
      <c r="DDZ39" s="107"/>
      <c r="DEA39" s="107"/>
      <c r="DEB39" s="107"/>
      <c r="DEC39" s="107"/>
      <c r="DED39" s="107"/>
      <c r="DEE39" s="107"/>
      <c r="DEF39" s="107"/>
      <c r="DEG39" s="107"/>
      <c r="DEH39" s="107"/>
      <c r="DEI39" s="107"/>
      <c r="DEJ39" s="107"/>
      <c r="DEK39" s="107"/>
      <c r="DEL39" s="107"/>
      <c r="DEM39" s="107"/>
      <c r="DEN39" s="107"/>
      <c r="DEO39" s="107"/>
      <c r="DEP39" s="107"/>
      <c r="DEQ39" s="107"/>
      <c r="DER39" s="107"/>
      <c r="DES39" s="107"/>
      <c r="DET39" s="107"/>
      <c r="DEU39" s="107"/>
      <c r="DEV39" s="107"/>
      <c r="DEW39" s="107"/>
      <c r="DEX39" s="107"/>
      <c r="DEY39" s="107"/>
      <c r="DEZ39" s="107"/>
      <c r="DFA39" s="107"/>
      <c r="DFB39" s="107"/>
      <c r="DFC39" s="107"/>
      <c r="DFD39" s="107"/>
      <c r="DFE39" s="107"/>
      <c r="DFF39" s="107"/>
      <c r="DFG39" s="107"/>
      <c r="DFH39" s="107"/>
      <c r="DFI39" s="107"/>
      <c r="DFJ39" s="107"/>
      <c r="DFK39" s="107"/>
      <c r="DFL39" s="107"/>
      <c r="DFM39" s="107"/>
      <c r="DFN39" s="107"/>
      <c r="DFO39" s="107"/>
      <c r="DFP39" s="107"/>
      <c r="DFQ39" s="107"/>
      <c r="DFR39" s="107"/>
      <c r="DFS39" s="107"/>
      <c r="DFT39" s="107"/>
      <c r="DFU39" s="107"/>
      <c r="DFV39" s="107"/>
      <c r="DFW39" s="107"/>
      <c r="DFX39" s="107"/>
      <c r="DFY39" s="107"/>
      <c r="DFZ39" s="107"/>
      <c r="DGA39" s="107"/>
      <c r="DGB39" s="107"/>
      <c r="DGC39" s="107"/>
      <c r="DGD39" s="107"/>
      <c r="DGE39" s="107"/>
      <c r="DGF39" s="107"/>
      <c r="DGG39" s="107"/>
      <c r="DGH39" s="107"/>
      <c r="DGI39" s="107"/>
      <c r="DGJ39" s="107"/>
      <c r="DGK39" s="107"/>
      <c r="DGL39" s="107"/>
      <c r="DGM39" s="107"/>
      <c r="DGN39" s="107"/>
      <c r="DGO39" s="107"/>
      <c r="DGP39" s="107"/>
      <c r="DGQ39" s="107"/>
      <c r="DGR39" s="107"/>
      <c r="DGS39" s="107"/>
      <c r="DGT39" s="107"/>
      <c r="DGU39" s="107"/>
      <c r="DGV39" s="107"/>
      <c r="DGW39" s="107"/>
      <c r="DGX39" s="107"/>
      <c r="DGY39" s="107"/>
      <c r="DGZ39" s="107"/>
      <c r="DHA39" s="107"/>
      <c r="DHB39" s="107"/>
      <c r="DHC39" s="107"/>
      <c r="DHD39" s="107"/>
      <c r="DHE39" s="107"/>
      <c r="DHF39" s="107"/>
      <c r="DHG39" s="107"/>
      <c r="DHH39" s="107"/>
      <c r="DHI39" s="107"/>
      <c r="DHJ39" s="107"/>
      <c r="DHK39" s="107"/>
      <c r="DHL39" s="107"/>
      <c r="DHM39" s="107"/>
      <c r="DHN39" s="107"/>
      <c r="DHO39" s="107"/>
      <c r="DHP39" s="107"/>
      <c r="DHQ39" s="107"/>
      <c r="DHR39" s="107"/>
      <c r="DHS39" s="107"/>
      <c r="DHT39" s="107"/>
      <c r="DHU39" s="107"/>
      <c r="DHV39" s="107"/>
      <c r="DHW39" s="107"/>
      <c r="DHX39" s="107"/>
      <c r="DHY39" s="107"/>
      <c r="DHZ39" s="107"/>
      <c r="DIA39" s="107"/>
      <c r="DIB39" s="107"/>
      <c r="DIC39" s="107"/>
      <c r="DID39" s="107"/>
      <c r="DIE39" s="107"/>
      <c r="DIF39" s="107"/>
      <c r="DIG39" s="107"/>
      <c r="DIH39" s="107"/>
      <c r="DII39" s="107"/>
      <c r="DIJ39" s="107"/>
      <c r="DIK39" s="107"/>
      <c r="DIL39" s="107"/>
      <c r="DIM39" s="107"/>
      <c r="DIN39" s="107"/>
      <c r="DIO39" s="107"/>
      <c r="DIP39" s="107"/>
      <c r="DIQ39" s="107"/>
      <c r="DIR39" s="107"/>
      <c r="DIS39" s="107"/>
      <c r="DIT39" s="107"/>
      <c r="DIU39" s="107"/>
      <c r="DIV39" s="107"/>
      <c r="DIW39" s="107"/>
      <c r="DIX39" s="107"/>
      <c r="DIY39" s="107"/>
      <c r="DIZ39" s="107"/>
      <c r="DJA39" s="107"/>
      <c r="DJB39" s="107"/>
      <c r="DJC39" s="107"/>
      <c r="DJD39" s="107"/>
      <c r="DJE39" s="107"/>
      <c r="DJF39" s="107"/>
      <c r="DJG39" s="107"/>
      <c r="DJH39" s="107"/>
      <c r="DJI39" s="107"/>
      <c r="DJJ39" s="107"/>
      <c r="DJK39" s="107"/>
      <c r="DJL39" s="107"/>
      <c r="DJM39" s="107"/>
      <c r="DJN39" s="107"/>
      <c r="DJO39" s="107"/>
      <c r="DJP39" s="107"/>
      <c r="DJQ39" s="107"/>
      <c r="DJR39" s="107"/>
      <c r="DJS39" s="107"/>
      <c r="DJT39" s="107"/>
      <c r="DJU39" s="107"/>
      <c r="DJV39" s="107"/>
      <c r="DJW39" s="107"/>
      <c r="DJX39" s="107"/>
      <c r="DJY39" s="107"/>
      <c r="DJZ39" s="107"/>
      <c r="DKA39" s="107"/>
      <c r="DKB39" s="107"/>
      <c r="DKC39" s="107"/>
      <c r="DKD39" s="107"/>
      <c r="DKE39" s="107"/>
      <c r="DKF39" s="107"/>
      <c r="DKG39" s="107"/>
      <c r="DKH39" s="107"/>
      <c r="DKI39" s="107"/>
      <c r="DKJ39" s="107"/>
      <c r="DKK39" s="107"/>
      <c r="DKL39" s="107"/>
      <c r="DKM39" s="107"/>
      <c r="DKN39" s="107"/>
      <c r="DKO39" s="107"/>
      <c r="DKP39" s="107"/>
      <c r="DKQ39" s="107"/>
      <c r="DKR39" s="107"/>
      <c r="DKS39" s="107"/>
      <c r="DKT39" s="107"/>
      <c r="DKU39" s="107"/>
      <c r="DKV39" s="107"/>
      <c r="DKW39" s="107"/>
      <c r="DKX39" s="107"/>
      <c r="DKY39" s="107"/>
      <c r="DKZ39" s="107"/>
      <c r="DLA39" s="107"/>
      <c r="DLB39" s="107"/>
      <c r="DLC39" s="107"/>
      <c r="DLD39" s="107"/>
      <c r="DLE39" s="107"/>
      <c r="DLF39" s="107"/>
      <c r="DLG39" s="107"/>
      <c r="DLH39" s="107"/>
      <c r="DLI39" s="107"/>
      <c r="DLJ39" s="107"/>
      <c r="DLK39" s="107"/>
      <c r="DLL39" s="107"/>
      <c r="DLM39" s="107"/>
      <c r="DLN39" s="107"/>
      <c r="DLO39" s="107"/>
      <c r="DLP39" s="107"/>
      <c r="DLQ39" s="107"/>
      <c r="DLR39" s="107"/>
      <c r="DLS39" s="107"/>
      <c r="DLT39" s="107"/>
      <c r="DLU39" s="107"/>
      <c r="DLV39" s="107"/>
      <c r="DLW39" s="107"/>
      <c r="DLX39" s="107"/>
      <c r="DLY39" s="107"/>
      <c r="DLZ39" s="107"/>
      <c r="DMA39" s="107"/>
      <c r="DMB39" s="107"/>
      <c r="DMC39" s="107"/>
      <c r="DMD39" s="107"/>
      <c r="DME39" s="107"/>
      <c r="DMF39" s="107"/>
      <c r="DMG39" s="107"/>
      <c r="DMH39" s="107"/>
      <c r="DMI39" s="107"/>
      <c r="DMJ39" s="107"/>
      <c r="DMK39" s="107"/>
      <c r="DML39" s="107"/>
      <c r="DMM39" s="107"/>
      <c r="DMN39" s="107"/>
      <c r="DMO39" s="107"/>
      <c r="DMP39" s="107"/>
      <c r="DMQ39" s="107"/>
      <c r="DMR39" s="107"/>
      <c r="DMS39" s="107"/>
      <c r="DMT39" s="107"/>
      <c r="DMU39" s="107"/>
      <c r="DMV39" s="107"/>
      <c r="DMW39" s="107"/>
      <c r="DMX39" s="107"/>
      <c r="DMY39" s="107"/>
      <c r="DMZ39" s="107"/>
      <c r="DNA39" s="107"/>
      <c r="DNB39" s="107"/>
      <c r="DNC39" s="107"/>
      <c r="DND39" s="107"/>
      <c r="DNE39" s="107"/>
      <c r="DNF39" s="107"/>
      <c r="DNG39" s="107"/>
      <c r="DNH39" s="107"/>
      <c r="DNI39" s="107"/>
      <c r="DNJ39" s="107"/>
      <c r="DNK39" s="107"/>
      <c r="DNL39" s="107"/>
      <c r="DNM39" s="107"/>
      <c r="DNN39" s="107"/>
      <c r="DNO39" s="107"/>
      <c r="DNP39" s="107"/>
      <c r="DNQ39" s="107"/>
      <c r="DNR39" s="107"/>
      <c r="DNS39" s="107"/>
      <c r="DNT39" s="107"/>
      <c r="DNU39" s="107"/>
      <c r="DNV39" s="107"/>
      <c r="DNW39" s="107"/>
      <c r="DNX39" s="107"/>
      <c r="DNY39" s="107"/>
      <c r="DNZ39" s="107"/>
      <c r="DOA39" s="107"/>
      <c r="DOB39" s="107"/>
      <c r="DOC39" s="107"/>
      <c r="DOD39" s="107"/>
      <c r="DOE39" s="107"/>
      <c r="DOF39" s="107"/>
      <c r="DOG39" s="107"/>
      <c r="DOH39" s="107"/>
      <c r="DOI39" s="107"/>
      <c r="DOJ39" s="107"/>
      <c r="DOK39" s="107"/>
      <c r="DOL39" s="107"/>
      <c r="DOM39" s="107"/>
      <c r="DON39" s="107"/>
      <c r="DOO39" s="107"/>
      <c r="DOP39" s="107"/>
      <c r="DOQ39" s="107"/>
      <c r="DOR39" s="107"/>
      <c r="DOS39" s="107"/>
      <c r="DOT39" s="107"/>
      <c r="DOU39" s="107"/>
      <c r="DOV39" s="107"/>
      <c r="DOW39" s="107"/>
      <c r="DOX39" s="107"/>
      <c r="DOY39" s="107"/>
      <c r="DOZ39" s="107"/>
      <c r="DPA39" s="107"/>
      <c r="DPB39" s="107"/>
      <c r="DPC39" s="107"/>
      <c r="DPD39" s="107"/>
      <c r="DPE39" s="107"/>
      <c r="DPF39" s="107"/>
      <c r="DPG39" s="107"/>
      <c r="DPH39" s="107"/>
      <c r="DPI39" s="107"/>
      <c r="DPJ39" s="107"/>
      <c r="DPK39" s="107"/>
      <c r="DPL39" s="107"/>
      <c r="DPM39" s="107"/>
      <c r="DPN39" s="107"/>
      <c r="DPO39" s="107"/>
      <c r="DPP39" s="107"/>
      <c r="DPQ39" s="107"/>
      <c r="DPR39" s="107"/>
      <c r="DPS39" s="107"/>
      <c r="DPT39" s="107"/>
      <c r="DPU39" s="107"/>
      <c r="DPV39" s="107"/>
      <c r="DPW39" s="107"/>
      <c r="DPX39" s="107"/>
      <c r="DPY39" s="107"/>
      <c r="DPZ39" s="107"/>
      <c r="DQA39" s="107"/>
      <c r="DQB39" s="107"/>
      <c r="DQC39" s="107"/>
      <c r="DQD39" s="107"/>
      <c r="DQE39" s="107"/>
      <c r="DQF39" s="107"/>
      <c r="DQG39" s="107"/>
      <c r="DQH39" s="107"/>
      <c r="DQI39" s="107"/>
      <c r="DQJ39" s="107"/>
      <c r="DQK39" s="107"/>
      <c r="DQL39" s="107"/>
      <c r="DQM39" s="107"/>
      <c r="DQN39" s="107"/>
      <c r="DQO39" s="107"/>
      <c r="DQP39" s="107"/>
      <c r="DQQ39" s="107"/>
      <c r="DQR39" s="107"/>
      <c r="DQS39" s="107"/>
      <c r="DQT39" s="107"/>
      <c r="DQU39" s="107"/>
      <c r="DQV39" s="107"/>
      <c r="DQW39" s="107"/>
      <c r="DQX39" s="107"/>
      <c r="DQY39" s="107"/>
      <c r="DQZ39" s="107"/>
      <c r="DRA39" s="107"/>
      <c r="DRB39" s="107"/>
      <c r="DRC39" s="107"/>
      <c r="DRD39" s="107"/>
      <c r="DRE39" s="107"/>
      <c r="DRF39" s="107"/>
      <c r="DRG39" s="107"/>
      <c r="DRH39" s="107"/>
      <c r="DRI39" s="107"/>
      <c r="DRJ39" s="107"/>
      <c r="DRK39" s="107"/>
      <c r="DRL39" s="107"/>
      <c r="DRM39" s="107"/>
      <c r="DRN39" s="107"/>
      <c r="DRO39" s="107"/>
      <c r="DRP39" s="107"/>
      <c r="DRQ39" s="107"/>
      <c r="DRR39" s="107"/>
      <c r="DRS39" s="107"/>
      <c r="DRT39" s="107"/>
      <c r="DRU39" s="107"/>
      <c r="DRV39" s="107"/>
      <c r="DRW39" s="107"/>
      <c r="DRX39" s="107"/>
      <c r="DRY39" s="107"/>
      <c r="DRZ39" s="107"/>
      <c r="DSA39" s="107"/>
      <c r="DSB39" s="107"/>
      <c r="DSC39" s="107"/>
      <c r="DSD39" s="107"/>
      <c r="DSE39" s="107"/>
      <c r="DSF39" s="107"/>
      <c r="DSG39" s="107"/>
      <c r="DSH39" s="107"/>
      <c r="DSI39" s="107"/>
      <c r="DSJ39" s="107"/>
      <c r="DSK39" s="107"/>
      <c r="DSL39" s="107"/>
      <c r="DSM39" s="107"/>
      <c r="DSN39" s="107"/>
      <c r="DSO39" s="107"/>
      <c r="DSP39" s="107"/>
      <c r="DSQ39" s="107"/>
      <c r="DSR39" s="107"/>
      <c r="DSS39" s="107"/>
      <c r="DST39" s="107"/>
      <c r="DSU39" s="107"/>
      <c r="DSV39" s="107"/>
      <c r="DSW39" s="107"/>
      <c r="DSX39" s="107"/>
      <c r="DSY39" s="107"/>
      <c r="DSZ39" s="107"/>
      <c r="DTA39" s="107"/>
      <c r="DTB39" s="107"/>
      <c r="DTC39" s="107"/>
      <c r="DTD39" s="107"/>
      <c r="DTE39" s="107"/>
      <c r="DTF39" s="107"/>
      <c r="DTG39" s="107"/>
      <c r="DTH39" s="107"/>
      <c r="DTI39" s="107"/>
      <c r="DTJ39" s="107"/>
      <c r="DTK39" s="107"/>
      <c r="DTL39" s="107"/>
      <c r="DTM39" s="107"/>
      <c r="DTN39" s="107"/>
      <c r="DTO39" s="107"/>
      <c r="DTP39" s="107"/>
      <c r="DTQ39" s="107"/>
      <c r="DTR39" s="107"/>
      <c r="DTS39" s="107"/>
      <c r="DTT39" s="107"/>
      <c r="DTU39" s="107"/>
      <c r="DTV39" s="107"/>
      <c r="DTW39" s="107"/>
      <c r="DTX39" s="107"/>
      <c r="DTY39" s="107"/>
      <c r="DTZ39" s="107"/>
      <c r="DUA39" s="107"/>
      <c r="DUB39" s="107"/>
      <c r="DUC39" s="107"/>
      <c r="DUD39" s="107"/>
      <c r="DUE39" s="107"/>
      <c r="DUF39" s="107"/>
      <c r="DUG39" s="107"/>
      <c r="DUH39" s="107"/>
      <c r="DUI39" s="107"/>
      <c r="DUJ39" s="107"/>
      <c r="DUK39" s="107"/>
      <c r="DUL39" s="107"/>
      <c r="DUM39" s="107"/>
      <c r="DUN39" s="107"/>
      <c r="DUO39" s="107"/>
      <c r="DUP39" s="107"/>
      <c r="DUQ39" s="107"/>
      <c r="DUR39" s="107"/>
      <c r="DUS39" s="107"/>
      <c r="DUT39" s="107"/>
      <c r="DUU39" s="107"/>
      <c r="DUV39" s="107"/>
      <c r="DUW39" s="107"/>
      <c r="DUX39" s="107"/>
      <c r="DUY39" s="107"/>
      <c r="DUZ39" s="107"/>
      <c r="DVA39" s="107"/>
      <c r="DVB39" s="107"/>
      <c r="DVC39" s="107"/>
      <c r="DVD39" s="107"/>
      <c r="DVE39" s="107"/>
      <c r="DVF39" s="107"/>
      <c r="DVG39" s="107"/>
      <c r="DVH39" s="107"/>
      <c r="DVI39" s="107"/>
      <c r="DVJ39" s="107"/>
      <c r="DVK39" s="107"/>
      <c r="DVL39" s="107"/>
      <c r="DVM39" s="107"/>
      <c r="DVN39" s="107"/>
      <c r="DVO39" s="107"/>
      <c r="DVP39" s="107"/>
      <c r="DVQ39" s="107"/>
      <c r="DVR39" s="107"/>
      <c r="DVS39" s="107"/>
      <c r="DVT39" s="107"/>
      <c r="DVU39" s="107"/>
      <c r="DVV39" s="107"/>
      <c r="DVW39" s="107"/>
      <c r="DVX39" s="107"/>
      <c r="DVY39" s="107"/>
      <c r="DVZ39" s="107"/>
      <c r="DWA39" s="107"/>
      <c r="DWB39" s="107"/>
      <c r="DWC39" s="107"/>
      <c r="DWD39" s="107"/>
      <c r="DWE39" s="107"/>
      <c r="DWF39" s="107"/>
      <c r="DWG39" s="107"/>
      <c r="DWH39" s="107"/>
      <c r="DWI39" s="107"/>
      <c r="DWJ39" s="107"/>
      <c r="DWK39" s="107"/>
      <c r="DWL39" s="107"/>
      <c r="DWM39" s="107"/>
      <c r="DWN39" s="107"/>
      <c r="DWO39" s="107"/>
      <c r="DWP39" s="107"/>
      <c r="DWQ39" s="107"/>
      <c r="DWR39" s="107"/>
      <c r="DWS39" s="107"/>
      <c r="DWT39" s="107"/>
      <c r="DWU39" s="107"/>
      <c r="DWV39" s="107"/>
      <c r="DWW39" s="107"/>
      <c r="DWX39" s="107"/>
      <c r="DWY39" s="107"/>
      <c r="DWZ39" s="107"/>
      <c r="DXA39" s="107"/>
      <c r="DXB39" s="107"/>
      <c r="DXC39" s="107"/>
      <c r="DXD39" s="107"/>
      <c r="DXE39" s="107"/>
      <c r="DXF39" s="107"/>
      <c r="DXG39" s="107"/>
      <c r="DXH39" s="107"/>
      <c r="DXI39" s="107"/>
      <c r="DXJ39" s="107"/>
      <c r="DXK39" s="107"/>
      <c r="DXL39" s="107"/>
      <c r="DXM39" s="107"/>
      <c r="DXN39" s="107"/>
      <c r="DXO39" s="107"/>
      <c r="DXP39" s="107"/>
      <c r="DXQ39" s="107"/>
      <c r="DXR39" s="107"/>
      <c r="DXS39" s="107"/>
      <c r="DXT39" s="107"/>
      <c r="DXU39" s="107"/>
      <c r="DXV39" s="107"/>
      <c r="DXW39" s="107"/>
      <c r="DXX39" s="107"/>
      <c r="DXY39" s="107"/>
      <c r="DXZ39" s="107"/>
      <c r="DYA39" s="107"/>
      <c r="DYB39" s="107"/>
      <c r="DYC39" s="107"/>
      <c r="DYD39" s="107"/>
      <c r="DYE39" s="107"/>
      <c r="DYF39" s="107"/>
      <c r="DYG39" s="107"/>
      <c r="DYH39" s="107"/>
      <c r="DYI39" s="107"/>
      <c r="DYJ39" s="107"/>
      <c r="DYK39" s="107"/>
      <c r="DYL39" s="107"/>
      <c r="DYM39" s="107"/>
      <c r="DYN39" s="107"/>
      <c r="DYO39" s="107"/>
      <c r="DYP39" s="107"/>
      <c r="DYQ39" s="107"/>
      <c r="DYR39" s="107"/>
      <c r="DYS39" s="107"/>
      <c r="DYT39" s="107"/>
      <c r="DYU39" s="107"/>
      <c r="DYV39" s="107"/>
      <c r="DYW39" s="107"/>
      <c r="DYX39" s="107"/>
      <c r="DYY39" s="107"/>
      <c r="DYZ39" s="107"/>
      <c r="DZA39" s="107"/>
      <c r="DZB39" s="107"/>
      <c r="DZC39" s="107"/>
      <c r="DZD39" s="107"/>
      <c r="DZE39" s="107"/>
      <c r="DZF39" s="107"/>
      <c r="DZG39" s="107"/>
      <c r="DZH39" s="107"/>
      <c r="DZI39" s="107"/>
      <c r="DZJ39" s="107"/>
      <c r="DZK39" s="107"/>
      <c r="DZL39" s="107"/>
      <c r="DZM39" s="107"/>
      <c r="DZN39" s="107"/>
      <c r="DZO39" s="107"/>
      <c r="DZP39" s="107"/>
      <c r="DZQ39" s="107"/>
      <c r="DZR39" s="107"/>
      <c r="DZS39" s="107"/>
      <c r="DZT39" s="107"/>
      <c r="DZU39" s="107"/>
      <c r="DZV39" s="107"/>
      <c r="DZW39" s="107"/>
      <c r="DZX39" s="107"/>
      <c r="DZY39" s="107"/>
      <c r="DZZ39" s="107"/>
      <c r="EAA39" s="107"/>
      <c r="EAB39" s="107"/>
      <c r="EAC39" s="107"/>
      <c r="EAD39" s="107"/>
      <c r="EAE39" s="107"/>
      <c r="EAF39" s="107"/>
      <c r="EAG39" s="107"/>
      <c r="EAH39" s="107"/>
      <c r="EAI39" s="107"/>
      <c r="EAJ39" s="107"/>
      <c r="EAK39" s="107"/>
      <c r="EAL39" s="107"/>
      <c r="EAM39" s="107"/>
      <c r="EAN39" s="107"/>
      <c r="EAO39" s="107"/>
      <c r="EAP39" s="107"/>
      <c r="EAQ39" s="107"/>
      <c r="EAR39" s="107"/>
      <c r="EAS39" s="107"/>
      <c r="EAT39" s="107"/>
      <c r="EAU39" s="107"/>
      <c r="EAV39" s="107"/>
      <c r="EAW39" s="107"/>
      <c r="EAX39" s="107"/>
      <c r="EAY39" s="107"/>
      <c r="EAZ39" s="107"/>
      <c r="EBA39" s="107"/>
      <c r="EBB39" s="107"/>
      <c r="EBC39" s="107"/>
      <c r="EBD39" s="107"/>
      <c r="EBE39" s="107"/>
      <c r="EBF39" s="107"/>
      <c r="EBG39" s="107"/>
      <c r="EBH39" s="107"/>
      <c r="EBI39" s="107"/>
      <c r="EBJ39" s="107"/>
      <c r="EBK39" s="107"/>
      <c r="EBL39" s="107"/>
      <c r="EBM39" s="107"/>
      <c r="EBN39" s="107"/>
      <c r="EBO39" s="107"/>
      <c r="EBP39" s="107"/>
      <c r="EBQ39" s="107"/>
      <c r="EBR39" s="107"/>
      <c r="EBS39" s="107"/>
      <c r="EBT39" s="107"/>
      <c r="EBU39" s="107"/>
      <c r="EBV39" s="107"/>
      <c r="EBW39" s="107"/>
      <c r="EBX39" s="107"/>
      <c r="EBY39" s="107"/>
      <c r="EBZ39" s="107"/>
      <c r="ECA39" s="107"/>
      <c r="ECB39" s="107"/>
      <c r="ECC39" s="107"/>
      <c r="ECD39" s="107"/>
      <c r="ECE39" s="107"/>
      <c r="ECF39" s="107"/>
      <c r="ECG39" s="107"/>
      <c r="ECH39" s="107"/>
      <c r="ECI39" s="107"/>
      <c r="ECJ39" s="107"/>
      <c r="ECK39" s="107"/>
      <c r="ECL39" s="107"/>
      <c r="ECM39" s="107"/>
      <c r="ECN39" s="107"/>
      <c r="ECO39" s="107"/>
      <c r="ECP39" s="107"/>
      <c r="ECQ39" s="107"/>
      <c r="ECR39" s="107"/>
      <c r="ECS39" s="107"/>
      <c r="ECT39" s="107"/>
      <c r="ECU39" s="107"/>
      <c r="ECV39" s="107"/>
      <c r="ECW39" s="107"/>
      <c r="ECX39" s="107"/>
      <c r="ECY39" s="107"/>
      <c r="ECZ39" s="107"/>
      <c r="EDA39" s="107"/>
      <c r="EDB39" s="107"/>
      <c r="EDC39" s="107"/>
      <c r="EDD39" s="107"/>
      <c r="EDE39" s="107"/>
      <c r="EDF39" s="107"/>
      <c r="EDG39" s="107"/>
      <c r="EDH39" s="107"/>
      <c r="EDI39" s="107"/>
      <c r="EDJ39" s="107"/>
      <c r="EDK39" s="107"/>
      <c r="EDL39" s="107"/>
      <c r="EDM39" s="107"/>
      <c r="EDN39" s="107"/>
      <c r="EDO39" s="107"/>
      <c r="EDP39" s="107"/>
      <c r="EDQ39" s="107"/>
      <c r="EDR39" s="107"/>
      <c r="EDS39" s="107"/>
      <c r="EDT39" s="107"/>
      <c r="EDU39" s="107"/>
      <c r="EDV39" s="107"/>
      <c r="EDW39" s="107"/>
      <c r="EDX39" s="107"/>
      <c r="EDY39" s="107"/>
      <c r="EDZ39" s="107"/>
      <c r="EEA39" s="107"/>
      <c r="EEB39" s="107"/>
      <c r="EEC39" s="107"/>
      <c r="EED39" s="107"/>
      <c r="EEE39" s="107"/>
      <c r="EEF39" s="107"/>
      <c r="EEG39" s="107"/>
      <c r="EEH39" s="107"/>
      <c r="EEI39" s="107"/>
      <c r="EEJ39" s="107"/>
      <c r="EEK39" s="107"/>
      <c r="EEL39" s="107"/>
      <c r="EEM39" s="107"/>
      <c r="EEN39" s="107"/>
      <c r="EEO39" s="107"/>
      <c r="EEP39" s="107"/>
      <c r="EEQ39" s="107"/>
      <c r="EER39" s="107"/>
      <c r="EES39" s="107"/>
      <c r="EET39" s="107"/>
      <c r="EEU39" s="107"/>
      <c r="EEV39" s="107"/>
      <c r="EEW39" s="107"/>
      <c r="EEX39" s="107"/>
      <c r="EEY39" s="107"/>
      <c r="EEZ39" s="107"/>
      <c r="EFA39" s="107"/>
      <c r="EFB39" s="107"/>
      <c r="EFC39" s="107"/>
      <c r="EFD39" s="107"/>
      <c r="EFE39" s="107"/>
      <c r="EFF39" s="107"/>
      <c r="EFG39" s="107"/>
      <c r="EFH39" s="107"/>
      <c r="EFI39" s="107"/>
      <c r="EFJ39" s="107"/>
      <c r="EFK39" s="107"/>
      <c r="EFL39" s="107"/>
      <c r="EFM39" s="107"/>
      <c r="EFN39" s="107"/>
      <c r="EFO39" s="107"/>
      <c r="EFP39" s="107"/>
      <c r="EFQ39" s="107"/>
      <c r="EFR39" s="107"/>
      <c r="EFS39" s="107"/>
      <c r="EFT39" s="107"/>
      <c r="EFU39" s="107"/>
      <c r="EFV39" s="107"/>
      <c r="EFW39" s="107"/>
      <c r="EFX39" s="107"/>
      <c r="EFY39" s="107"/>
      <c r="EFZ39" s="107"/>
      <c r="EGA39" s="107"/>
      <c r="EGB39" s="107"/>
      <c r="EGC39" s="107"/>
      <c r="EGD39" s="107"/>
      <c r="EGE39" s="107"/>
      <c r="EGF39" s="107"/>
      <c r="EGG39" s="107"/>
      <c r="EGH39" s="107"/>
      <c r="EGI39" s="107"/>
      <c r="EGJ39" s="107"/>
      <c r="EGK39" s="107"/>
      <c r="EGL39" s="107"/>
      <c r="EGM39" s="107"/>
      <c r="EGN39" s="107"/>
      <c r="EGO39" s="107"/>
      <c r="EGP39" s="107"/>
      <c r="EGQ39" s="107"/>
      <c r="EGR39" s="107"/>
      <c r="EGS39" s="107"/>
      <c r="EGT39" s="107"/>
      <c r="EGU39" s="107"/>
      <c r="EGV39" s="107"/>
      <c r="EGW39" s="107"/>
      <c r="EGX39" s="107"/>
      <c r="EGY39" s="107"/>
      <c r="EGZ39" s="107"/>
      <c r="EHA39" s="107"/>
      <c r="EHB39" s="107"/>
      <c r="EHC39" s="107"/>
      <c r="EHD39" s="107"/>
      <c r="EHE39" s="107"/>
      <c r="EHF39" s="107"/>
      <c r="EHG39" s="107"/>
      <c r="EHH39" s="107"/>
      <c r="EHI39" s="107"/>
      <c r="EHJ39" s="107"/>
      <c r="EHK39" s="107"/>
      <c r="EHL39" s="107"/>
      <c r="EHM39" s="107"/>
      <c r="EHN39" s="107"/>
      <c r="EHO39" s="107"/>
      <c r="EHP39" s="107"/>
      <c r="EHQ39" s="107"/>
      <c r="EHR39" s="107"/>
      <c r="EHS39" s="107"/>
      <c r="EHT39" s="107"/>
      <c r="EHU39" s="107"/>
      <c r="EHV39" s="107"/>
      <c r="EHW39" s="107"/>
      <c r="EHX39" s="107"/>
      <c r="EHY39" s="107"/>
      <c r="EHZ39" s="107"/>
      <c r="EIA39" s="107"/>
      <c r="EIB39" s="107"/>
      <c r="EIC39" s="107"/>
      <c r="EID39" s="107"/>
      <c r="EIE39" s="107"/>
      <c r="EIF39" s="107"/>
      <c r="EIG39" s="107"/>
      <c r="EIH39" s="107"/>
      <c r="EII39" s="107"/>
      <c r="EIJ39" s="107"/>
      <c r="EIK39" s="107"/>
      <c r="EIL39" s="107"/>
      <c r="EIM39" s="107"/>
      <c r="EIN39" s="107"/>
      <c r="EIO39" s="107"/>
      <c r="EIP39" s="107"/>
      <c r="EIQ39" s="107"/>
      <c r="EIR39" s="107"/>
      <c r="EIS39" s="107"/>
      <c r="EIT39" s="107"/>
      <c r="EIU39" s="107"/>
      <c r="EIV39" s="107"/>
      <c r="EIW39" s="107"/>
      <c r="EIX39" s="107"/>
      <c r="EIY39" s="107"/>
      <c r="EIZ39" s="107"/>
      <c r="EJA39" s="107"/>
      <c r="EJB39" s="107"/>
      <c r="EJC39" s="107"/>
      <c r="EJD39" s="107"/>
      <c r="EJE39" s="107"/>
      <c r="EJF39" s="107"/>
      <c r="EJG39" s="107"/>
      <c r="EJH39" s="107"/>
      <c r="EJI39" s="107"/>
      <c r="EJJ39" s="107"/>
      <c r="EJK39" s="107"/>
      <c r="EJL39" s="107"/>
      <c r="EJM39" s="107"/>
      <c r="EJN39" s="107"/>
      <c r="EJO39" s="107"/>
      <c r="EJP39" s="107"/>
      <c r="EJQ39" s="107"/>
      <c r="EJR39" s="107"/>
      <c r="EJS39" s="107"/>
      <c r="EJT39" s="107"/>
      <c r="EJU39" s="107"/>
      <c r="EJV39" s="107"/>
      <c r="EJW39" s="107"/>
      <c r="EJX39" s="107"/>
      <c r="EJY39" s="107"/>
      <c r="EJZ39" s="107"/>
      <c r="EKA39" s="107"/>
      <c r="EKB39" s="107"/>
      <c r="EKC39" s="107"/>
      <c r="EKD39" s="107"/>
      <c r="EKE39" s="107"/>
      <c r="EKF39" s="107"/>
      <c r="EKG39" s="107"/>
      <c r="EKH39" s="107"/>
      <c r="EKI39" s="107"/>
      <c r="EKJ39" s="107"/>
      <c r="EKK39" s="107"/>
      <c r="EKL39" s="107"/>
      <c r="EKM39" s="107"/>
      <c r="EKN39" s="107"/>
      <c r="EKO39" s="107"/>
      <c r="EKP39" s="107"/>
      <c r="EKQ39" s="107"/>
      <c r="EKR39" s="107"/>
      <c r="EKS39" s="107"/>
      <c r="EKT39" s="107"/>
      <c r="EKU39" s="107"/>
      <c r="EKV39" s="107"/>
      <c r="EKW39" s="107"/>
      <c r="EKX39" s="107"/>
      <c r="EKY39" s="107"/>
      <c r="EKZ39" s="107"/>
      <c r="ELA39" s="107"/>
      <c r="ELB39" s="107"/>
      <c r="ELC39" s="107"/>
      <c r="ELD39" s="107"/>
      <c r="ELE39" s="107"/>
      <c r="ELF39" s="107"/>
      <c r="ELG39" s="107"/>
      <c r="ELH39" s="107"/>
      <c r="ELI39" s="107"/>
      <c r="ELJ39" s="107"/>
      <c r="ELK39" s="107"/>
      <c r="ELL39" s="107"/>
      <c r="ELM39" s="107"/>
      <c r="ELN39" s="107"/>
      <c r="ELO39" s="107"/>
      <c r="ELP39" s="107"/>
      <c r="ELQ39" s="107"/>
      <c r="ELR39" s="107"/>
      <c r="ELS39" s="107"/>
      <c r="ELT39" s="107"/>
      <c r="ELU39" s="107"/>
      <c r="ELV39" s="107"/>
      <c r="ELW39" s="107"/>
      <c r="ELX39" s="107"/>
      <c r="ELY39" s="107"/>
      <c r="ELZ39" s="107"/>
      <c r="EMA39" s="107"/>
      <c r="EMB39" s="107"/>
      <c r="EMC39" s="107"/>
      <c r="EMD39" s="107"/>
      <c r="EME39" s="107"/>
      <c r="EMF39" s="107"/>
      <c r="EMG39" s="107"/>
      <c r="EMH39" s="107"/>
      <c r="EMI39" s="107"/>
      <c r="EMJ39" s="107"/>
      <c r="EMK39" s="107"/>
      <c r="EML39" s="107"/>
      <c r="EMM39" s="107"/>
      <c r="EMN39" s="107"/>
      <c r="EMO39" s="107"/>
      <c r="EMP39" s="107"/>
      <c r="EMQ39" s="107"/>
      <c r="EMR39" s="107"/>
      <c r="EMS39" s="107"/>
      <c r="EMT39" s="107"/>
      <c r="EMU39" s="107"/>
      <c r="EMV39" s="107"/>
      <c r="EMW39" s="107"/>
      <c r="EMX39" s="107"/>
      <c r="EMY39" s="107"/>
      <c r="EMZ39" s="107"/>
      <c r="ENA39" s="107"/>
      <c r="ENB39" s="107"/>
      <c r="ENC39" s="107"/>
      <c r="END39" s="107"/>
      <c r="ENE39" s="107"/>
      <c r="ENF39" s="107"/>
      <c r="ENG39" s="107"/>
      <c r="ENH39" s="107"/>
      <c r="ENI39" s="107"/>
      <c r="ENJ39" s="107"/>
      <c r="ENK39" s="107"/>
      <c r="ENL39" s="107"/>
      <c r="ENM39" s="107"/>
      <c r="ENN39" s="107"/>
      <c r="ENO39" s="107"/>
      <c r="ENP39" s="107"/>
      <c r="ENQ39" s="107"/>
      <c r="ENR39" s="107"/>
      <c r="ENS39" s="107"/>
      <c r="ENT39" s="107"/>
      <c r="ENU39" s="107"/>
      <c r="ENV39" s="107"/>
      <c r="ENW39" s="107"/>
      <c r="ENX39" s="107"/>
      <c r="ENY39" s="107"/>
      <c r="ENZ39" s="107"/>
      <c r="EOA39" s="107"/>
      <c r="EOB39" s="107"/>
      <c r="EOC39" s="107"/>
      <c r="EOD39" s="107"/>
      <c r="EOE39" s="107"/>
      <c r="EOF39" s="107"/>
      <c r="EOG39" s="107"/>
      <c r="EOH39" s="107"/>
      <c r="EOI39" s="107"/>
      <c r="EOJ39" s="107"/>
      <c r="EOK39" s="107"/>
      <c r="EOL39" s="107"/>
      <c r="EOM39" s="107"/>
      <c r="EON39" s="107"/>
      <c r="EOO39" s="107"/>
      <c r="EOP39" s="107"/>
      <c r="EOQ39" s="107"/>
      <c r="EOR39" s="107"/>
      <c r="EOS39" s="107"/>
      <c r="EOT39" s="107"/>
      <c r="EOU39" s="107"/>
      <c r="EOV39" s="107"/>
      <c r="EOW39" s="107"/>
      <c r="EOX39" s="107"/>
      <c r="EOY39" s="107"/>
      <c r="EOZ39" s="107"/>
      <c r="EPA39" s="107"/>
      <c r="EPB39" s="107"/>
      <c r="EPC39" s="107"/>
      <c r="EPD39" s="107"/>
      <c r="EPE39" s="107"/>
      <c r="EPF39" s="107"/>
      <c r="EPG39" s="107"/>
      <c r="EPH39" s="107"/>
      <c r="EPI39" s="107"/>
      <c r="EPJ39" s="107"/>
      <c r="EPK39" s="107"/>
      <c r="EPL39" s="107"/>
      <c r="EPM39" s="107"/>
      <c r="EPN39" s="107"/>
      <c r="EPO39" s="107"/>
      <c r="EPP39" s="107"/>
      <c r="EPQ39" s="107"/>
      <c r="EPR39" s="107"/>
      <c r="EPS39" s="107"/>
      <c r="EPT39" s="107"/>
      <c r="EPU39" s="107"/>
      <c r="EPV39" s="107"/>
      <c r="EPW39" s="107"/>
      <c r="EPX39" s="107"/>
      <c r="EPY39" s="107"/>
      <c r="EPZ39" s="107"/>
      <c r="EQA39" s="107"/>
      <c r="EQB39" s="107"/>
      <c r="EQC39" s="107"/>
      <c r="EQD39" s="107"/>
      <c r="EQE39" s="107"/>
      <c r="EQF39" s="107"/>
      <c r="EQG39" s="107"/>
      <c r="EQH39" s="107"/>
      <c r="EQI39" s="107"/>
      <c r="EQJ39" s="107"/>
      <c r="EQK39" s="107"/>
      <c r="EQL39" s="107"/>
      <c r="EQM39" s="107"/>
      <c r="EQN39" s="107"/>
      <c r="EQO39" s="107"/>
      <c r="EQP39" s="107"/>
      <c r="EQQ39" s="107"/>
      <c r="EQR39" s="107"/>
      <c r="EQS39" s="107"/>
      <c r="EQT39" s="107"/>
      <c r="EQU39" s="107"/>
      <c r="EQV39" s="107"/>
      <c r="EQW39" s="107"/>
      <c r="EQX39" s="107"/>
      <c r="EQY39" s="107"/>
      <c r="EQZ39" s="107"/>
      <c r="ERA39" s="107"/>
      <c r="ERB39" s="107"/>
      <c r="ERC39" s="107"/>
      <c r="ERD39" s="107"/>
      <c r="ERE39" s="107"/>
      <c r="ERF39" s="107"/>
      <c r="ERG39" s="107"/>
      <c r="ERH39" s="107"/>
      <c r="ERI39" s="107"/>
      <c r="ERJ39" s="107"/>
      <c r="ERK39" s="107"/>
      <c r="ERL39" s="107"/>
      <c r="ERM39" s="107"/>
      <c r="ERN39" s="107"/>
      <c r="ERO39" s="107"/>
      <c r="ERP39" s="107"/>
      <c r="ERQ39" s="107"/>
      <c r="ERR39" s="107"/>
      <c r="ERS39" s="107"/>
      <c r="ERT39" s="107"/>
      <c r="ERU39" s="107"/>
      <c r="ERV39" s="107"/>
      <c r="ERW39" s="107"/>
      <c r="ERX39" s="107"/>
      <c r="ERY39" s="107"/>
      <c r="ERZ39" s="107"/>
      <c r="ESA39" s="107"/>
      <c r="ESB39" s="107"/>
      <c r="ESC39" s="107"/>
      <c r="ESD39" s="107"/>
      <c r="ESE39" s="107"/>
      <c r="ESF39" s="107"/>
      <c r="ESG39" s="107"/>
      <c r="ESH39" s="107"/>
      <c r="ESI39" s="107"/>
      <c r="ESJ39" s="107"/>
      <c r="ESK39" s="107"/>
      <c r="ESL39" s="107"/>
      <c r="ESM39" s="107"/>
      <c r="ESN39" s="107"/>
      <c r="ESO39" s="107"/>
      <c r="ESP39" s="107"/>
      <c r="ESQ39" s="107"/>
      <c r="ESR39" s="107"/>
      <c r="ESS39" s="107"/>
      <c r="EST39" s="107"/>
      <c r="ESU39" s="107"/>
      <c r="ESV39" s="107"/>
      <c r="ESW39" s="107"/>
      <c r="ESX39" s="107"/>
      <c r="ESY39" s="107"/>
      <c r="ESZ39" s="107"/>
      <c r="ETA39" s="107"/>
      <c r="ETB39" s="107"/>
      <c r="ETC39" s="107"/>
      <c r="ETD39" s="107"/>
      <c r="ETE39" s="107"/>
      <c r="ETF39" s="107"/>
      <c r="ETG39" s="107"/>
      <c r="ETH39" s="107"/>
      <c r="ETI39" s="107"/>
      <c r="ETJ39" s="107"/>
      <c r="ETK39" s="107"/>
      <c r="ETL39" s="107"/>
      <c r="ETM39" s="107"/>
      <c r="ETN39" s="107"/>
      <c r="ETO39" s="107"/>
      <c r="ETP39" s="107"/>
      <c r="ETQ39" s="107"/>
      <c r="ETR39" s="107"/>
      <c r="ETS39" s="107"/>
      <c r="ETT39" s="107"/>
      <c r="ETU39" s="107"/>
      <c r="ETV39" s="107"/>
      <c r="ETW39" s="107"/>
      <c r="ETX39" s="107"/>
      <c r="ETY39" s="107"/>
      <c r="ETZ39" s="107"/>
      <c r="EUA39" s="107"/>
      <c r="EUB39" s="107"/>
      <c r="EUC39" s="107"/>
      <c r="EUD39" s="107"/>
      <c r="EUE39" s="107"/>
      <c r="EUF39" s="107"/>
      <c r="EUG39" s="107"/>
      <c r="EUH39" s="107"/>
      <c r="EUI39" s="107"/>
      <c r="EUJ39" s="107"/>
      <c r="EUK39" s="107"/>
      <c r="EUL39" s="107"/>
      <c r="EUM39" s="107"/>
      <c r="EUN39" s="107"/>
      <c r="EUO39" s="107"/>
      <c r="EUP39" s="107"/>
      <c r="EUQ39" s="107"/>
      <c r="EUR39" s="107"/>
      <c r="EUS39" s="107"/>
      <c r="EUT39" s="107"/>
      <c r="EUU39" s="107"/>
      <c r="EUV39" s="107"/>
      <c r="EUW39" s="107"/>
      <c r="EUX39" s="107"/>
      <c r="EUY39" s="107"/>
      <c r="EUZ39" s="107"/>
      <c r="EVA39" s="107"/>
      <c r="EVB39" s="107"/>
      <c r="EVC39" s="107"/>
      <c r="EVD39" s="107"/>
      <c r="EVE39" s="107"/>
      <c r="EVF39" s="107"/>
      <c r="EVG39" s="107"/>
      <c r="EVH39" s="107"/>
      <c r="EVI39" s="107"/>
      <c r="EVJ39" s="107"/>
      <c r="EVK39" s="107"/>
      <c r="EVL39" s="107"/>
      <c r="EVM39" s="107"/>
      <c r="EVN39" s="107"/>
      <c r="EVO39" s="107"/>
      <c r="EVP39" s="107"/>
      <c r="EVQ39" s="107"/>
      <c r="EVR39" s="107"/>
      <c r="EVS39" s="107"/>
      <c r="EVT39" s="107"/>
      <c r="EVU39" s="107"/>
      <c r="EVV39" s="107"/>
      <c r="EVW39" s="107"/>
      <c r="EVX39" s="107"/>
      <c r="EVY39" s="107"/>
      <c r="EVZ39" s="107"/>
      <c r="EWA39" s="107"/>
      <c r="EWB39" s="107"/>
      <c r="EWC39" s="107"/>
      <c r="EWD39" s="107"/>
      <c r="EWE39" s="107"/>
      <c r="EWF39" s="107"/>
      <c r="EWG39" s="107"/>
      <c r="EWH39" s="107"/>
      <c r="EWI39" s="107"/>
      <c r="EWJ39" s="107"/>
      <c r="EWK39" s="107"/>
      <c r="EWL39" s="107"/>
      <c r="EWM39" s="107"/>
      <c r="EWN39" s="107"/>
      <c r="EWO39" s="107"/>
      <c r="EWP39" s="107"/>
      <c r="EWQ39" s="107"/>
      <c r="EWR39" s="107"/>
      <c r="EWS39" s="107"/>
      <c r="EWT39" s="107"/>
      <c r="EWU39" s="107"/>
      <c r="EWV39" s="107"/>
      <c r="EWW39" s="107"/>
      <c r="EWX39" s="107"/>
      <c r="EWY39" s="107"/>
      <c r="EWZ39" s="107"/>
      <c r="EXA39" s="107"/>
      <c r="EXB39" s="107"/>
      <c r="EXC39" s="107"/>
      <c r="EXD39" s="107"/>
      <c r="EXE39" s="107"/>
      <c r="EXF39" s="107"/>
      <c r="EXG39" s="107"/>
      <c r="EXH39" s="107"/>
      <c r="EXI39" s="107"/>
      <c r="EXJ39" s="107"/>
      <c r="EXK39" s="107"/>
      <c r="EXL39" s="107"/>
      <c r="EXM39" s="107"/>
      <c r="EXN39" s="107"/>
      <c r="EXO39" s="107"/>
      <c r="EXP39" s="107"/>
      <c r="EXQ39" s="107"/>
      <c r="EXR39" s="107"/>
      <c r="EXS39" s="107"/>
      <c r="EXT39" s="107"/>
      <c r="EXU39" s="107"/>
      <c r="EXV39" s="107"/>
      <c r="EXW39" s="107"/>
      <c r="EXX39" s="107"/>
      <c r="EXY39" s="107"/>
      <c r="EXZ39" s="107"/>
      <c r="EYA39" s="107"/>
      <c r="EYB39" s="107"/>
      <c r="EYC39" s="107"/>
      <c r="EYD39" s="107"/>
      <c r="EYE39" s="107"/>
      <c r="EYF39" s="107"/>
      <c r="EYG39" s="107"/>
      <c r="EYH39" s="107"/>
      <c r="EYI39" s="107"/>
      <c r="EYJ39" s="107"/>
      <c r="EYK39" s="107"/>
      <c r="EYL39" s="107"/>
      <c r="EYM39" s="107"/>
      <c r="EYN39" s="107"/>
      <c r="EYO39" s="107"/>
      <c r="EYP39" s="107"/>
      <c r="EYQ39" s="107"/>
      <c r="EYR39" s="107"/>
      <c r="EYS39" s="107"/>
      <c r="EYT39" s="107"/>
      <c r="EYU39" s="107"/>
      <c r="EYV39" s="107"/>
      <c r="EYW39" s="107"/>
      <c r="EYX39" s="107"/>
      <c r="EYY39" s="107"/>
      <c r="EYZ39" s="107"/>
      <c r="EZA39" s="107"/>
      <c r="EZB39" s="107"/>
      <c r="EZC39" s="107"/>
      <c r="EZD39" s="107"/>
      <c r="EZE39" s="107"/>
      <c r="EZF39" s="107"/>
      <c r="EZG39" s="107"/>
      <c r="EZH39" s="107"/>
      <c r="EZI39" s="107"/>
      <c r="EZJ39" s="107"/>
      <c r="EZK39" s="107"/>
      <c r="EZL39" s="107"/>
      <c r="EZM39" s="107"/>
      <c r="EZN39" s="107"/>
      <c r="EZO39" s="107"/>
      <c r="EZP39" s="107"/>
      <c r="EZQ39" s="107"/>
      <c r="EZR39" s="107"/>
      <c r="EZS39" s="107"/>
      <c r="EZT39" s="107"/>
      <c r="EZU39" s="107"/>
      <c r="EZV39" s="107"/>
      <c r="EZW39" s="107"/>
      <c r="EZX39" s="107"/>
      <c r="EZY39" s="107"/>
      <c r="EZZ39" s="107"/>
      <c r="FAA39" s="107"/>
      <c r="FAB39" s="107"/>
      <c r="FAC39" s="107"/>
      <c r="FAD39" s="107"/>
      <c r="FAE39" s="107"/>
      <c r="FAF39" s="107"/>
      <c r="FAG39" s="107"/>
      <c r="FAH39" s="107"/>
      <c r="FAI39" s="107"/>
      <c r="FAJ39" s="107"/>
      <c r="FAK39" s="107"/>
      <c r="FAL39" s="107"/>
      <c r="FAM39" s="107"/>
      <c r="FAN39" s="107"/>
      <c r="FAO39" s="107"/>
      <c r="FAP39" s="107"/>
      <c r="FAQ39" s="107"/>
      <c r="FAR39" s="107"/>
      <c r="FAS39" s="107"/>
      <c r="FAT39" s="107"/>
      <c r="FAU39" s="107"/>
      <c r="FAV39" s="107"/>
      <c r="FAW39" s="107"/>
      <c r="FAX39" s="107"/>
      <c r="FAY39" s="107"/>
      <c r="FAZ39" s="107"/>
      <c r="FBA39" s="107"/>
      <c r="FBB39" s="107"/>
      <c r="FBC39" s="107"/>
      <c r="FBD39" s="107"/>
      <c r="FBE39" s="107"/>
      <c r="FBF39" s="107"/>
      <c r="FBG39" s="107"/>
      <c r="FBH39" s="107"/>
      <c r="FBI39" s="107"/>
      <c r="FBJ39" s="107"/>
      <c r="FBK39" s="107"/>
      <c r="FBL39" s="107"/>
      <c r="FBM39" s="107"/>
      <c r="FBN39" s="107"/>
      <c r="FBO39" s="107"/>
      <c r="FBP39" s="107"/>
      <c r="FBQ39" s="107"/>
      <c r="FBR39" s="107"/>
      <c r="FBS39" s="107"/>
      <c r="FBT39" s="107"/>
      <c r="FBU39" s="107"/>
      <c r="FBV39" s="107"/>
      <c r="FBW39" s="107"/>
      <c r="FBX39" s="107"/>
      <c r="FBY39" s="107"/>
      <c r="FBZ39" s="107"/>
      <c r="FCA39" s="107"/>
      <c r="FCB39" s="107"/>
      <c r="FCC39" s="107"/>
      <c r="FCD39" s="107"/>
      <c r="FCE39" s="107"/>
      <c r="FCF39" s="107"/>
      <c r="FCG39" s="107"/>
      <c r="FCH39" s="107"/>
      <c r="FCI39" s="107"/>
      <c r="FCJ39" s="107"/>
      <c r="FCK39" s="107"/>
      <c r="FCL39" s="107"/>
      <c r="FCM39" s="107"/>
      <c r="FCN39" s="107"/>
      <c r="FCO39" s="107"/>
      <c r="FCP39" s="107"/>
      <c r="FCQ39" s="107"/>
      <c r="FCR39" s="107"/>
      <c r="FCS39" s="107"/>
      <c r="FCT39" s="107"/>
      <c r="FCU39" s="107"/>
      <c r="FCV39" s="107"/>
      <c r="FCW39" s="107"/>
      <c r="FCX39" s="107"/>
      <c r="FCY39" s="107"/>
      <c r="FCZ39" s="107"/>
      <c r="FDA39" s="107"/>
      <c r="FDB39" s="107"/>
      <c r="FDC39" s="107"/>
      <c r="FDD39" s="107"/>
      <c r="FDE39" s="107"/>
      <c r="FDF39" s="107"/>
      <c r="FDG39" s="107"/>
      <c r="FDH39" s="107"/>
      <c r="FDI39" s="107"/>
      <c r="FDJ39" s="107"/>
      <c r="FDK39" s="107"/>
      <c r="FDL39" s="107"/>
      <c r="FDM39" s="107"/>
      <c r="FDN39" s="107"/>
      <c r="FDO39" s="107"/>
      <c r="FDP39" s="107"/>
      <c r="FDQ39" s="107"/>
      <c r="FDR39" s="107"/>
      <c r="FDS39" s="107"/>
      <c r="FDT39" s="107"/>
      <c r="FDU39" s="107"/>
      <c r="FDV39" s="107"/>
      <c r="FDW39" s="107"/>
      <c r="FDX39" s="107"/>
      <c r="FDY39" s="107"/>
      <c r="FDZ39" s="107"/>
      <c r="FEA39" s="107"/>
      <c r="FEB39" s="107"/>
      <c r="FEC39" s="107"/>
      <c r="FED39" s="107"/>
      <c r="FEE39" s="107"/>
      <c r="FEF39" s="107"/>
      <c r="FEG39" s="107"/>
      <c r="FEH39" s="107"/>
      <c r="FEI39" s="107"/>
      <c r="FEJ39" s="107"/>
      <c r="FEK39" s="107"/>
      <c r="FEL39" s="107"/>
      <c r="FEM39" s="107"/>
      <c r="FEN39" s="107"/>
      <c r="FEO39" s="107"/>
      <c r="FEP39" s="107"/>
      <c r="FEQ39" s="107"/>
      <c r="FER39" s="107"/>
      <c r="FES39" s="107"/>
      <c r="FET39" s="107"/>
      <c r="FEU39" s="107"/>
      <c r="FEV39" s="107"/>
      <c r="FEW39" s="107"/>
      <c r="FEX39" s="107"/>
      <c r="FEY39" s="107"/>
      <c r="FEZ39" s="107"/>
      <c r="FFA39" s="107"/>
      <c r="FFB39" s="107"/>
      <c r="FFC39" s="107"/>
      <c r="FFD39" s="107"/>
      <c r="FFE39" s="107"/>
      <c r="FFF39" s="107"/>
      <c r="FFG39" s="107"/>
      <c r="FFH39" s="107"/>
      <c r="FFI39" s="107"/>
      <c r="FFJ39" s="107"/>
      <c r="FFK39" s="107"/>
      <c r="FFL39" s="107"/>
      <c r="FFM39" s="107"/>
      <c r="FFN39" s="107"/>
      <c r="FFO39" s="107"/>
      <c r="FFP39" s="107"/>
      <c r="FFQ39" s="107"/>
      <c r="FFR39" s="107"/>
      <c r="FFS39" s="107"/>
      <c r="FFT39" s="107"/>
      <c r="FFU39" s="107"/>
      <c r="FFV39" s="107"/>
      <c r="FFW39" s="107"/>
      <c r="FFX39" s="107"/>
      <c r="FFY39" s="107"/>
      <c r="FFZ39" s="107"/>
      <c r="FGA39" s="107"/>
      <c r="FGB39" s="107"/>
      <c r="FGC39" s="107"/>
      <c r="FGD39" s="107"/>
      <c r="FGE39" s="107"/>
      <c r="FGF39" s="107"/>
      <c r="FGG39" s="107"/>
      <c r="FGH39" s="107"/>
      <c r="FGI39" s="107"/>
      <c r="FGJ39" s="107"/>
      <c r="FGK39" s="107"/>
      <c r="FGL39" s="107"/>
      <c r="FGM39" s="107"/>
      <c r="FGN39" s="107"/>
      <c r="FGO39" s="107"/>
      <c r="FGP39" s="107"/>
      <c r="FGQ39" s="107"/>
      <c r="FGR39" s="107"/>
      <c r="FGS39" s="107"/>
      <c r="FGT39" s="107"/>
      <c r="FGU39" s="107"/>
      <c r="FGV39" s="107"/>
      <c r="FGW39" s="107"/>
      <c r="FGX39" s="107"/>
      <c r="FGY39" s="107"/>
      <c r="FGZ39" s="107"/>
      <c r="FHA39" s="107"/>
      <c r="FHB39" s="107"/>
      <c r="FHC39" s="107"/>
      <c r="FHD39" s="107"/>
      <c r="FHE39" s="107"/>
      <c r="FHF39" s="107"/>
      <c r="FHG39" s="107"/>
      <c r="FHH39" s="107"/>
      <c r="FHI39" s="107"/>
      <c r="FHJ39" s="107"/>
      <c r="FHK39" s="107"/>
      <c r="FHL39" s="107"/>
      <c r="FHM39" s="107"/>
      <c r="FHN39" s="107"/>
      <c r="FHO39" s="107"/>
      <c r="FHP39" s="107"/>
      <c r="FHQ39" s="107"/>
      <c r="FHR39" s="107"/>
      <c r="FHS39" s="107"/>
      <c r="FHT39" s="107"/>
      <c r="FHU39" s="107"/>
      <c r="FHV39" s="107"/>
      <c r="FHW39" s="107"/>
      <c r="FHX39" s="107"/>
      <c r="FHY39" s="107"/>
      <c r="FHZ39" s="107"/>
      <c r="FIA39" s="107"/>
      <c r="FIB39" s="107"/>
      <c r="FIC39" s="107"/>
      <c r="FID39" s="107"/>
      <c r="FIE39" s="107"/>
      <c r="FIF39" s="107"/>
      <c r="FIG39" s="107"/>
      <c r="FIH39" s="107"/>
      <c r="FII39" s="107"/>
      <c r="FIJ39" s="107"/>
      <c r="FIK39" s="107"/>
      <c r="FIL39" s="107"/>
      <c r="FIM39" s="107"/>
      <c r="FIN39" s="107"/>
      <c r="FIO39" s="107"/>
      <c r="FIP39" s="107"/>
      <c r="FIQ39" s="107"/>
      <c r="FIR39" s="107"/>
      <c r="FIS39" s="107"/>
      <c r="FIT39" s="107"/>
      <c r="FIU39" s="107"/>
      <c r="FIV39" s="107"/>
      <c r="FIW39" s="107"/>
      <c r="FIX39" s="107"/>
      <c r="FIY39" s="107"/>
      <c r="FIZ39" s="107"/>
      <c r="FJA39" s="107"/>
      <c r="FJB39" s="107"/>
      <c r="FJC39" s="107"/>
      <c r="FJD39" s="107"/>
      <c r="FJE39" s="107"/>
      <c r="FJF39" s="107"/>
      <c r="FJG39" s="107"/>
      <c r="FJH39" s="107"/>
      <c r="FJI39" s="107"/>
      <c r="FJJ39" s="107"/>
      <c r="FJK39" s="107"/>
      <c r="FJL39" s="107"/>
      <c r="FJM39" s="107"/>
      <c r="FJN39" s="107"/>
      <c r="FJO39" s="107"/>
      <c r="FJP39" s="107"/>
      <c r="FJQ39" s="107"/>
      <c r="FJR39" s="107"/>
      <c r="FJS39" s="107"/>
      <c r="FJT39" s="107"/>
      <c r="FJU39" s="107"/>
      <c r="FJV39" s="107"/>
      <c r="FJW39" s="107"/>
      <c r="FJX39" s="107"/>
      <c r="FJY39" s="107"/>
      <c r="FJZ39" s="107"/>
      <c r="FKA39" s="107"/>
      <c r="FKB39" s="107"/>
      <c r="FKC39" s="107"/>
      <c r="FKD39" s="107"/>
      <c r="FKE39" s="107"/>
      <c r="FKF39" s="107"/>
      <c r="FKG39" s="107"/>
      <c r="FKH39" s="107"/>
      <c r="FKI39" s="107"/>
      <c r="FKJ39" s="107"/>
      <c r="FKK39" s="107"/>
      <c r="FKL39" s="107"/>
      <c r="FKM39" s="107"/>
      <c r="FKN39" s="107"/>
      <c r="FKO39" s="107"/>
      <c r="FKP39" s="107"/>
      <c r="FKQ39" s="107"/>
      <c r="FKR39" s="107"/>
      <c r="FKS39" s="107"/>
      <c r="FKT39" s="107"/>
      <c r="FKU39" s="107"/>
      <c r="FKV39" s="107"/>
      <c r="FKW39" s="107"/>
      <c r="FKX39" s="107"/>
      <c r="FKY39" s="107"/>
      <c r="FKZ39" s="107"/>
      <c r="FLA39" s="107"/>
      <c r="FLB39" s="107"/>
      <c r="FLC39" s="107"/>
      <c r="FLD39" s="107"/>
      <c r="FLE39" s="107"/>
      <c r="FLF39" s="107"/>
      <c r="FLG39" s="107"/>
      <c r="FLH39" s="107"/>
      <c r="FLI39" s="107"/>
      <c r="FLJ39" s="107"/>
      <c r="FLK39" s="107"/>
      <c r="FLL39" s="107"/>
      <c r="FLM39" s="107"/>
      <c r="FLN39" s="107"/>
      <c r="FLO39" s="107"/>
      <c r="FLP39" s="107"/>
      <c r="FLQ39" s="107"/>
      <c r="FLR39" s="107"/>
      <c r="FLS39" s="107"/>
      <c r="FLT39" s="107"/>
      <c r="FLU39" s="107"/>
      <c r="FLV39" s="107"/>
      <c r="FLW39" s="107"/>
      <c r="FLX39" s="107"/>
      <c r="FLY39" s="107"/>
      <c r="FLZ39" s="107"/>
      <c r="FMA39" s="107"/>
      <c r="FMB39" s="107"/>
      <c r="FMC39" s="107"/>
      <c r="FMD39" s="107"/>
      <c r="FME39" s="107"/>
      <c r="FMF39" s="107"/>
      <c r="FMG39" s="107"/>
      <c r="FMH39" s="107"/>
      <c r="FMI39" s="107"/>
      <c r="FMJ39" s="107"/>
      <c r="FMK39" s="107"/>
      <c r="FML39" s="107"/>
      <c r="FMM39" s="107"/>
      <c r="FMN39" s="107"/>
      <c r="FMO39" s="107"/>
      <c r="FMP39" s="107"/>
      <c r="FMQ39" s="107"/>
      <c r="FMR39" s="107"/>
      <c r="FMS39" s="107"/>
      <c r="FMT39" s="107"/>
      <c r="FMU39" s="107"/>
      <c r="FMV39" s="107"/>
      <c r="FMW39" s="107"/>
      <c r="FMX39" s="107"/>
      <c r="FMY39" s="107"/>
      <c r="FMZ39" s="107"/>
      <c r="FNA39" s="107"/>
      <c r="FNB39" s="107"/>
      <c r="FNC39" s="107"/>
      <c r="FND39" s="107"/>
      <c r="FNE39" s="107"/>
      <c r="FNF39" s="107"/>
      <c r="FNG39" s="107"/>
      <c r="FNH39" s="107"/>
      <c r="FNI39" s="107"/>
      <c r="FNJ39" s="107"/>
      <c r="FNK39" s="107"/>
      <c r="FNL39" s="107"/>
      <c r="FNM39" s="107"/>
      <c r="FNN39" s="107"/>
      <c r="FNO39" s="107"/>
      <c r="FNP39" s="107"/>
      <c r="FNQ39" s="107"/>
      <c r="FNR39" s="107"/>
      <c r="FNS39" s="107"/>
      <c r="FNT39" s="107"/>
      <c r="FNU39" s="107"/>
      <c r="FNV39" s="107"/>
      <c r="FNW39" s="107"/>
      <c r="FNX39" s="107"/>
      <c r="FNY39" s="107"/>
      <c r="FNZ39" s="107"/>
      <c r="FOA39" s="107"/>
      <c r="FOB39" s="107"/>
      <c r="FOC39" s="107"/>
      <c r="FOD39" s="107"/>
      <c r="FOE39" s="107"/>
      <c r="FOF39" s="107"/>
      <c r="FOG39" s="107"/>
      <c r="FOH39" s="107"/>
      <c r="FOI39" s="107"/>
      <c r="FOJ39" s="107"/>
      <c r="FOK39" s="107"/>
      <c r="FOL39" s="107"/>
      <c r="FOM39" s="107"/>
      <c r="FON39" s="107"/>
      <c r="FOO39" s="107"/>
      <c r="FOP39" s="107"/>
      <c r="FOQ39" s="107"/>
      <c r="FOR39" s="107"/>
      <c r="FOS39" s="107"/>
      <c r="FOT39" s="107"/>
      <c r="FOU39" s="107"/>
      <c r="FOV39" s="107"/>
      <c r="FOW39" s="107"/>
      <c r="FOX39" s="107"/>
      <c r="FOY39" s="107"/>
      <c r="FOZ39" s="107"/>
      <c r="FPA39" s="107"/>
      <c r="FPB39" s="107"/>
      <c r="FPC39" s="107"/>
      <c r="FPD39" s="107"/>
      <c r="FPE39" s="107"/>
      <c r="FPF39" s="107"/>
      <c r="FPG39" s="107"/>
      <c r="FPH39" s="107"/>
      <c r="FPI39" s="107"/>
      <c r="FPJ39" s="107"/>
      <c r="FPK39" s="107"/>
      <c r="FPL39" s="107"/>
      <c r="FPM39" s="107"/>
      <c r="FPN39" s="107"/>
      <c r="FPO39" s="107"/>
      <c r="FPP39" s="107"/>
      <c r="FPQ39" s="107"/>
      <c r="FPR39" s="107"/>
      <c r="FPS39" s="107"/>
      <c r="FPT39" s="107"/>
      <c r="FPU39" s="107"/>
      <c r="FPV39" s="107"/>
      <c r="FPW39" s="107"/>
      <c r="FPX39" s="107"/>
      <c r="FPY39" s="107"/>
      <c r="FPZ39" s="107"/>
      <c r="FQA39" s="107"/>
      <c r="FQB39" s="107"/>
      <c r="FQC39" s="107"/>
      <c r="FQD39" s="107"/>
      <c r="FQE39" s="107"/>
      <c r="FQF39" s="107"/>
      <c r="FQG39" s="107"/>
      <c r="FQH39" s="107"/>
      <c r="FQI39" s="107"/>
      <c r="FQJ39" s="107"/>
      <c r="FQK39" s="107"/>
      <c r="FQL39" s="107"/>
      <c r="FQM39" s="107"/>
      <c r="FQN39" s="107"/>
      <c r="FQO39" s="107"/>
      <c r="FQP39" s="107"/>
      <c r="FQQ39" s="107"/>
      <c r="FQR39" s="107"/>
      <c r="FQS39" s="107"/>
      <c r="FQT39" s="107"/>
      <c r="FQU39" s="107"/>
      <c r="FQV39" s="107"/>
      <c r="FQW39" s="107"/>
      <c r="FQX39" s="107"/>
      <c r="FQY39" s="107"/>
      <c r="FQZ39" s="107"/>
      <c r="FRA39" s="107"/>
      <c r="FRB39" s="107"/>
      <c r="FRC39" s="107"/>
      <c r="FRD39" s="107"/>
      <c r="FRE39" s="107"/>
      <c r="FRF39" s="107"/>
      <c r="FRG39" s="107"/>
      <c r="FRH39" s="107"/>
      <c r="FRI39" s="107"/>
      <c r="FRJ39" s="107"/>
      <c r="FRK39" s="107"/>
      <c r="FRL39" s="107"/>
      <c r="FRM39" s="107"/>
      <c r="FRN39" s="107"/>
      <c r="FRO39" s="107"/>
      <c r="FRP39" s="107"/>
      <c r="FRQ39" s="107"/>
      <c r="FRR39" s="107"/>
      <c r="FRS39" s="107"/>
      <c r="FRT39" s="107"/>
      <c r="FRU39" s="107"/>
      <c r="FRV39" s="107"/>
      <c r="FRW39" s="107"/>
      <c r="FRX39" s="107"/>
      <c r="FRY39" s="107"/>
      <c r="FRZ39" s="107"/>
      <c r="FSA39" s="107"/>
      <c r="FSB39" s="107"/>
      <c r="FSC39" s="107"/>
      <c r="FSD39" s="107"/>
      <c r="FSE39" s="107"/>
      <c r="FSF39" s="107"/>
      <c r="FSG39" s="107"/>
      <c r="FSH39" s="107"/>
      <c r="FSI39" s="107"/>
      <c r="FSJ39" s="107"/>
      <c r="FSK39" s="107"/>
      <c r="FSL39" s="107"/>
      <c r="FSM39" s="107"/>
      <c r="FSN39" s="107"/>
      <c r="FSO39" s="107"/>
      <c r="FSP39" s="107"/>
      <c r="FSQ39" s="107"/>
      <c r="FSR39" s="107"/>
      <c r="FSS39" s="107"/>
      <c r="FST39" s="107"/>
      <c r="FSU39" s="107"/>
      <c r="FSV39" s="107"/>
      <c r="FSW39" s="107"/>
      <c r="FSX39" s="107"/>
      <c r="FSY39" s="107"/>
      <c r="FSZ39" s="107"/>
      <c r="FTA39" s="107"/>
      <c r="FTB39" s="107"/>
      <c r="FTC39" s="107"/>
      <c r="FTD39" s="107"/>
      <c r="FTE39" s="107"/>
      <c r="FTF39" s="107"/>
      <c r="FTG39" s="107"/>
      <c r="FTH39" s="107"/>
      <c r="FTI39" s="107"/>
      <c r="FTJ39" s="107"/>
      <c r="FTK39" s="107"/>
      <c r="FTL39" s="107"/>
      <c r="FTM39" s="107"/>
      <c r="FTN39" s="107"/>
      <c r="FTO39" s="107"/>
      <c r="FTP39" s="107"/>
      <c r="FTQ39" s="107"/>
      <c r="FTR39" s="107"/>
      <c r="FTS39" s="107"/>
      <c r="FTT39" s="107"/>
      <c r="FTU39" s="107"/>
      <c r="FTV39" s="107"/>
      <c r="FTW39" s="107"/>
      <c r="FTX39" s="107"/>
      <c r="FTY39" s="107"/>
      <c r="FTZ39" s="107"/>
      <c r="FUA39" s="107"/>
      <c r="FUB39" s="107"/>
      <c r="FUC39" s="107"/>
      <c r="FUD39" s="107"/>
      <c r="FUE39" s="107"/>
      <c r="FUF39" s="107"/>
      <c r="FUG39" s="107"/>
      <c r="FUH39" s="107"/>
      <c r="FUI39" s="107"/>
      <c r="FUJ39" s="107"/>
      <c r="FUK39" s="107"/>
      <c r="FUL39" s="107"/>
      <c r="FUM39" s="107"/>
      <c r="FUN39" s="107"/>
      <c r="FUO39" s="107"/>
      <c r="FUP39" s="107"/>
      <c r="FUQ39" s="107"/>
      <c r="FUR39" s="107"/>
      <c r="FUS39" s="107"/>
      <c r="FUT39" s="107"/>
      <c r="FUU39" s="107"/>
      <c r="FUV39" s="107"/>
      <c r="FUW39" s="107"/>
      <c r="FUX39" s="107"/>
      <c r="FUY39" s="107"/>
      <c r="FUZ39" s="107"/>
      <c r="FVA39" s="107"/>
      <c r="FVB39" s="107"/>
      <c r="FVC39" s="107"/>
      <c r="FVD39" s="107"/>
      <c r="FVE39" s="107"/>
      <c r="FVF39" s="107"/>
      <c r="FVG39" s="107"/>
      <c r="FVH39" s="107"/>
      <c r="FVI39" s="107"/>
      <c r="FVJ39" s="107"/>
      <c r="FVK39" s="107"/>
      <c r="FVL39" s="107"/>
      <c r="FVM39" s="107"/>
      <c r="FVN39" s="107"/>
      <c r="FVO39" s="107"/>
      <c r="FVP39" s="107"/>
      <c r="FVQ39" s="107"/>
      <c r="FVR39" s="107"/>
      <c r="FVS39" s="107"/>
      <c r="FVT39" s="107"/>
      <c r="FVU39" s="107"/>
      <c r="FVV39" s="107"/>
      <c r="FVW39" s="107"/>
      <c r="FVX39" s="107"/>
      <c r="FVY39" s="107"/>
      <c r="FVZ39" s="107"/>
      <c r="FWA39" s="107"/>
      <c r="FWB39" s="107"/>
      <c r="FWC39" s="107"/>
      <c r="FWD39" s="107"/>
      <c r="FWE39" s="107"/>
      <c r="FWF39" s="107"/>
      <c r="FWG39" s="107"/>
      <c r="FWH39" s="107"/>
      <c r="FWI39" s="107"/>
      <c r="FWJ39" s="107"/>
      <c r="FWK39" s="107"/>
      <c r="FWL39" s="107"/>
      <c r="FWM39" s="107"/>
      <c r="FWN39" s="107"/>
      <c r="FWO39" s="107"/>
      <c r="FWP39" s="107"/>
      <c r="FWQ39" s="107"/>
      <c r="FWR39" s="107"/>
      <c r="FWS39" s="107"/>
      <c r="FWT39" s="107"/>
      <c r="FWU39" s="107"/>
      <c r="FWV39" s="107"/>
      <c r="FWW39" s="107"/>
      <c r="FWX39" s="107"/>
      <c r="FWY39" s="107"/>
      <c r="FWZ39" s="107"/>
      <c r="FXA39" s="107"/>
      <c r="FXB39" s="107"/>
      <c r="FXC39" s="107"/>
      <c r="FXD39" s="107"/>
      <c r="FXE39" s="107"/>
      <c r="FXF39" s="107"/>
      <c r="FXG39" s="107"/>
      <c r="FXH39" s="107"/>
      <c r="FXI39" s="107"/>
      <c r="FXJ39" s="107"/>
      <c r="FXK39" s="107"/>
      <c r="FXL39" s="107"/>
      <c r="FXM39" s="107"/>
      <c r="FXN39" s="107"/>
      <c r="FXO39" s="107"/>
      <c r="FXP39" s="107"/>
      <c r="FXQ39" s="107"/>
      <c r="FXR39" s="107"/>
      <c r="FXS39" s="107"/>
      <c r="FXT39" s="107"/>
      <c r="FXU39" s="107"/>
      <c r="FXV39" s="107"/>
      <c r="FXW39" s="107"/>
      <c r="FXX39" s="107"/>
      <c r="FXY39" s="107"/>
      <c r="FXZ39" s="107"/>
      <c r="FYA39" s="107"/>
      <c r="FYB39" s="107"/>
      <c r="FYC39" s="107"/>
      <c r="FYD39" s="107"/>
      <c r="FYE39" s="107"/>
      <c r="FYF39" s="107"/>
      <c r="FYG39" s="107"/>
      <c r="FYH39" s="107"/>
      <c r="FYI39" s="107"/>
      <c r="FYJ39" s="107"/>
      <c r="FYK39" s="107"/>
      <c r="FYL39" s="107"/>
      <c r="FYM39" s="107"/>
      <c r="FYN39" s="107"/>
      <c r="FYO39" s="107"/>
      <c r="FYP39" s="107"/>
      <c r="FYQ39" s="107"/>
      <c r="FYR39" s="107"/>
      <c r="FYS39" s="107"/>
      <c r="FYT39" s="107"/>
      <c r="FYU39" s="107"/>
      <c r="FYV39" s="107"/>
      <c r="FYW39" s="107"/>
      <c r="FYX39" s="107"/>
      <c r="FYY39" s="107"/>
      <c r="FYZ39" s="107"/>
      <c r="FZA39" s="107"/>
      <c r="FZB39" s="107"/>
      <c r="FZC39" s="107"/>
      <c r="FZD39" s="107"/>
      <c r="FZE39" s="107"/>
      <c r="FZF39" s="107"/>
      <c r="FZG39" s="107"/>
      <c r="FZH39" s="107"/>
      <c r="FZI39" s="107"/>
      <c r="FZJ39" s="107"/>
      <c r="FZK39" s="107"/>
      <c r="FZL39" s="107"/>
      <c r="FZM39" s="107"/>
      <c r="FZN39" s="107"/>
      <c r="FZO39" s="107"/>
      <c r="FZP39" s="107"/>
      <c r="FZQ39" s="107"/>
      <c r="FZR39" s="107"/>
      <c r="FZS39" s="107"/>
      <c r="FZT39" s="107"/>
      <c r="FZU39" s="107"/>
      <c r="FZV39" s="107"/>
      <c r="FZW39" s="107"/>
      <c r="FZX39" s="107"/>
      <c r="FZY39" s="107"/>
      <c r="FZZ39" s="107"/>
      <c r="GAA39" s="107"/>
      <c r="GAB39" s="107"/>
      <c r="GAC39" s="107"/>
      <c r="GAD39" s="107"/>
      <c r="GAE39" s="107"/>
      <c r="GAF39" s="107"/>
      <c r="GAG39" s="107"/>
      <c r="GAH39" s="107"/>
      <c r="GAI39" s="107"/>
      <c r="GAJ39" s="107"/>
      <c r="GAK39" s="107"/>
      <c r="GAL39" s="107"/>
      <c r="GAM39" s="107"/>
      <c r="GAN39" s="107"/>
      <c r="GAO39" s="107"/>
      <c r="GAP39" s="107"/>
      <c r="GAQ39" s="107"/>
      <c r="GAR39" s="107"/>
      <c r="GAS39" s="107"/>
      <c r="GAT39" s="107"/>
      <c r="GAU39" s="107"/>
      <c r="GAV39" s="107"/>
      <c r="GAW39" s="107"/>
      <c r="GAX39" s="107"/>
      <c r="GAY39" s="107"/>
      <c r="GAZ39" s="107"/>
      <c r="GBA39" s="107"/>
      <c r="GBB39" s="107"/>
      <c r="GBC39" s="107"/>
      <c r="GBD39" s="107"/>
      <c r="GBE39" s="107"/>
      <c r="GBF39" s="107"/>
      <c r="GBG39" s="107"/>
      <c r="GBH39" s="107"/>
      <c r="GBI39" s="107"/>
      <c r="GBJ39" s="107"/>
      <c r="GBK39" s="107"/>
      <c r="GBL39" s="107"/>
      <c r="GBM39" s="107"/>
      <c r="GBN39" s="107"/>
      <c r="GBO39" s="107"/>
      <c r="GBP39" s="107"/>
      <c r="GBQ39" s="107"/>
      <c r="GBR39" s="107"/>
      <c r="GBS39" s="107"/>
      <c r="GBT39" s="107"/>
      <c r="GBU39" s="107"/>
      <c r="GBV39" s="107"/>
      <c r="GBW39" s="107"/>
      <c r="GBX39" s="107"/>
      <c r="GBY39" s="107"/>
      <c r="GBZ39" s="107"/>
      <c r="GCA39" s="107"/>
      <c r="GCB39" s="107"/>
      <c r="GCC39" s="107"/>
      <c r="GCD39" s="107"/>
      <c r="GCE39" s="107"/>
      <c r="GCF39" s="107"/>
      <c r="GCG39" s="107"/>
      <c r="GCH39" s="107"/>
      <c r="GCI39" s="107"/>
      <c r="GCJ39" s="107"/>
      <c r="GCK39" s="107"/>
      <c r="GCL39" s="107"/>
      <c r="GCM39" s="107"/>
      <c r="GCN39" s="107"/>
      <c r="GCO39" s="107"/>
      <c r="GCP39" s="107"/>
      <c r="GCQ39" s="107"/>
      <c r="GCR39" s="107"/>
      <c r="GCS39" s="107"/>
      <c r="GCT39" s="107"/>
      <c r="GCU39" s="107"/>
      <c r="GCV39" s="107"/>
      <c r="GCW39" s="107"/>
      <c r="GCX39" s="107"/>
      <c r="GCY39" s="107"/>
      <c r="GCZ39" s="107"/>
      <c r="GDA39" s="107"/>
      <c r="GDB39" s="107"/>
      <c r="GDC39" s="107"/>
      <c r="GDD39" s="107"/>
      <c r="GDE39" s="107"/>
      <c r="GDF39" s="107"/>
      <c r="GDG39" s="107"/>
      <c r="GDH39" s="107"/>
      <c r="GDI39" s="107"/>
      <c r="GDJ39" s="107"/>
      <c r="GDK39" s="107"/>
      <c r="GDL39" s="107"/>
      <c r="GDM39" s="107"/>
      <c r="GDN39" s="107"/>
      <c r="GDO39" s="107"/>
      <c r="GDP39" s="107"/>
      <c r="GDQ39" s="107"/>
      <c r="GDR39" s="107"/>
      <c r="GDS39" s="107"/>
      <c r="GDT39" s="107"/>
      <c r="GDU39" s="107"/>
      <c r="GDV39" s="107"/>
      <c r="GDW39" s="107"/>
      <c r="GDX39" s="107"/>
      <c r="GDY39" s="107"/>
      <c r="GDZ39" s="107"/>
      <c r="GEA39" s="107"/>
      <c r="GEB39" s="107"/>
      <c r="GEC39" s="107"/>
      <c r="GED39" s="107"/>
      <c r="GEE39" s="107"/>
      <c r="GEF39" s="107"/>
      <c r="GEG39" s="107"/>
      <c r="GEH39" s="107"/>
      <c r="GEI39" s="107"/>
      <c r="GEJ39" s="107"/>
      <c r="GEK39" s="107"/>
      <c r="GEL39" s="107"/>
      <c r="GEM39" s="107"/>
      <c r="GEN39" s="107"/>
      <c r="GEO39" s="107"/>
      <c r="GEP39" s="107"/>
      <c r="GEQ39" s="107"/>
      <c r="GER39" s="107"/>
      <c r="GES39" s="107"/>
      <c r="GET39" s="107"/>
      <c r="GEU39" s="107"/>
      <c r="GEV39" s="107"/>
      <c r="GEW39" s="107"/>
      <c r="GEX39" s="107"/>
      <c r="GEY39" s="107"/>
      <c r="GEZ39" s="107"/>
      <c r="GFA39" s="107"/>
      <c r="GFB39" s="107"/>
      <c r="GFC39" s="107"/>
      <c r="GFD39" s="107"/>
      <c r="GFE39" s="107"/>
      <c r="GFF39" s="107"/>
      <c r="GFG39" s="107"/>
      <c r="GFH39" s="107"/>
      <c r="GFI39" s="107"/>
      <c r="GFJ39" s="107"/>
      <c r="GFK39" s="107"/>
      <c r="GFL39" s="107"/>
      <c r="GFM39" s="107"/>
      <c r="GFN39" s="107"/>
      <c r="GFO39" s="107"/>
      <c r="GFP39" s="107"/>
      <c r="GFQ39" s="107"/>
      <c r="GFR39" s="107"/>
      <c r="GFS39" s="107"/>
      <c r="GFT39" s="107"/>
      <c r="GFU39" s="107"/>
      <c r="GFV39" s="107"/>
      <c r="GFW39" s="107"/>
      <c r="GFX39" s="107"/>
      <c r="GFY39" s="107"/>
      <c r="GFZ39" s="107"/>
      <c r="GGA39" s="107"/>
      <c r="GGB39" s="107"/>
      <c r="GGC39" s="107"/>
      <c r="GGD39" s="107"/>
      <c r="GGE39" s="107"/>
      <c r="GGF39" s="107"/>
      <c r="GGG39" s="107"/>
      <c r="GGH39" s="107"/>
      <c r="GGI39" s="107"/>
      <c r="GGJ39" s="107"/>
      <c r="GGK39" s="107"/>
      <c r="GGL39" s="107"/>
      <c r="GGM39" s="107"/>
      <c r="GGN39" s="107"/>
      <c r="GGO39" s="107"/>
      <c r="GGP39" s="107"/>
      <c r="GGQ39" s="107"/>
      <c r="GGR39" s="107"/>
      <c r="GGS39" s="107"/>
      <c r="GGT39" s="107"/>
      <c r="GGU39" s="107"/>
      <c r="GGV39" s="107"/>
      <c r="GGW39" s="107"/>
      <c r="GGX39" s="107"/>
      <c r="GGY39" s="107"/>
      <c r="GGZ39" s="107"/>
      <c r="GHA39" s="107"/>
      <c r="GHB39" s="107"/>
      <c r="GHC39" s="107"/>
      <c r="GHD39" s="107"/>
      <c r="GHE39" s="107"/>
      <c r="GHF39" s="107"/>
      <c r="GHG39" s="107"/>
      <c r="GHH39" s="107"/>
      <c r="GHI39" s="107"/>
      <c r="GHJ39" s="107"/>
      <c r="GHK39" s="107"/>
      <c r="GHL39" s="107"/>
      <c r="GHM39" s="107"/>
      <c r="GHN39" s="107"/>
      <c r="GHO39" s="107"/>
      <c r="GHP39" s="107"/>
      <c r="GHQ39" s="107"/>
      <c r="GHR39" s="107"/>
      <c r="GHS39" s="107"/>
      <c r="GHT39" s="107"/>
      <c r="GHU39" s="107"/>
      <c r="GHV39" s="107"/>
      <c r="GHW39" s="107"/>
      <c r="GHX39" s="107"/>
      <c r="GHY39" s="107"/>
      <c r="GHZ39" s="107"/>
      <c r="GIA39" s="107"/>
      <c r="GIB39" s="107"/>
      <c r="GIC39" s="107"/>
      <c r="GID39" s="107"/>
      <c r="GIE39" s="107"/>
      <c r="GIF39" s="107"/>
      <c r="GIG39" s="107"/>
      <c r="GIH39" s="107"/>
      <c r="GII39" s="107"/>
      <c r="GIJ39" s="107"/>
      <c r="GIK39" s="107"/>
      <c r="GIL39" s="107"/>
      <c r="GIM39" s="107"/>
      <c r="GIN39" s="107"/>
      <c r="GIO39" s="107"/>
      <c r="GIP39" s="107"/>
      <c r="GIQ39" s="107"/>
      <c r="GIR39" s="107"/>
      <c r="GIS39" s="107"/>
      <c r="GIT39" s="107"/>
      <c r="GIU39" s="107"/>
      <c r="GIV39" s="107"/>
      <c r="GIW39" s="107"/>
      <c r="GIX39" s="107"/>
      <c r="GIY39" s="107"/>
      <c r="GIZ39" s="107"/>
      <c r="GJA39" s="107"/>
      <c r="GJB39" s="107"/>
      <c r="GJC39" s="107"/>
      <c r="GJD39" s="107"/>
      <c r="GJE39" s="107"/>
      <c r="GJF39" s="107"/>
      <c r="GJG39" s="107"/>
      <c r="GJH39" s="107"/>
      <c r="GJI39" s="107"/>
      <c r="GJJ39" s="107"/>
      <c r="GJK39" s="107"/>
      <c r="GJL39" s="107"/>
      <c r="GJM39" s="107"/>
      <c r="GJN39" s="107"/>
      <c r="GJO39" s="107"/>
      <c r="GJP39" s="107"/>
      <c r="GJQ39" s="107"/>
      <c r="GJR39" s="107"/>
      <c r="GJS39" s="107"/>
      <c r="GJT39" s="107"/>
      <c r="GJU39" s="107"/>
      <c r="GJV39" s="107"/>
      <c r="GJW39" s="107"/>
      <c r="GJX39" s="107"/>
      <c r="GJY39" s="107"/>
      <c r="GJZ39" s="107"/>
      <c r="GKA39" s="107"/>
      <c r="GKB39" s="107"/>
      <c r="GKC39" s="107"/>
      <c r="GKD39" s="107"/>
      <c r="GKE39" s="107"/>
      <c r="GKF39" s="107"/>
      <c r="GKG39" s="107"/>
      <c r="GKH39" s="107"/>
      <c r="GKI39" s="107"/>
      <c r="GKJ39" s="107"/>
      <c r="GKK39" s="107"/>
      <c r="GKL39" s="107"/>
      <c r="GKM39" s="107"/>
      <c r="GKN39" s="107"/>
      <c r="GKO39" s="107"/>
      <c r="GKP39" s="107"/>
      <c r="GKQ39" s="107"/>
      <c r="GKR39" s="107"/>
      <c r="GKS39" s="107"/>
      <c r="GKT39" s="107"/>
      <c r="GKU39" s="107"/>
      <c r="GKV39" s="107"/>
      <c r="GKW39" s="107"/>
      <c r="GKX39" s="107"/>
      <c r="GKY39" s="107"/>
      <c r="GKZ39" s="107"/>
      <c r="GLA39" s="107"/>
      <c r="GLB39" s="107"/>
      <c r="GLC39" s="107"/>
      <c r="GLD39" s="107"/>
      <c r="GLE39" s="107"/>
      <c r="GLF39" s="107"/>
      <c r="GLG39" s="107"/>
      <c r="GLH39" s="107"/>
      <c r="GLI39" s="107"/>
      <c r="GLJ39" s="107"/>
      <c r="GLK39" s="107"/>
      <c r="GLL39" s="107"/>
      <c r="GLM39" s="107"/>
      <c r="GLN39" s="107"/>
      <c r="GLO39" s="107"/>
      <c r="GLP39" s="107"/>
      <c r="GLQ39" s="107"/>
      <c r="GLR39" s="107"/>
      <c r="GLS39" s="107"/>
      <c r="GLT39" s="107"/>
      <c r="GLU39" s="107"/>
      <c r="GLV39" s="107"/>
      <c r="GLW39" s="107"/>
      <c r="GLX39" s="107"/>
      <c r="GLY39" s="107"/>
      <c r="GLZ39" s="107"/>
      <c r="GMA39" s="107"/>
      <c r="GMB39" s="107"/>
      <c r="GMC39" s="107"/>
      <c r="GMD39" s="107"/>
      <c r="GME39" s="107"/>
      <c r="GMF39" s="107"/>
      <c r="GMG39" s="107"/>
      <c r="GMH39" s="107"/>
      <c r="GMI39" s="107"/>
      <c r="GMJ39" s="107"/>
      <c r="GMK39" s="107"/>
      <c r="GML39" s="107"/>
      <c r="GMM39" s="107"/>
      <c r="GMN39" s="107"/>
      <c r="GMO39" s="107"/>
      <c r="GMP39" s="107"/>
      <c r="GMQ39" s="107"/>
      <c r="GMR39" s="107"/>
      <c r="GMS39" s="107"/>
      <c r="GMT39" s="107"/>
      <c r="GMU39" s="107"/>
      <c r="GMV39" s="107"/>
      <c r="GMW39" s="107"/>
      <c r="GMX39" s="107"/>
      <c r="GMY39" s="107"/>
      <c r="GMZ39" s="107"/>
      <c r="GNA39" s="107"/>
      <c r="GNB39" s="107"/>
      <c r="GNC39" s="107"/>
      <c r="GND39" s="107"/>
      <c r="GNE39" s="107"/>
      <c r="GNF39" s="107"/>
      <c r="GNG39" s="107"/>
      <c r="GNH39" s="107"/>
      <c r="GNI39" s="107"/>
      <c r="GNJ39" s="107"/>
      <c r="GNK39" s="107"/>
      <c r="GNL39" s="107"/>
      <c r="GNM39" s="107"/>
      <c r="GNN39" s="107"/>
      <c r="GNO39" s="107"/>
      <c r="GNP39" s="107"/>
      <c r="GNQ39" s="107"/>
      <c r="GNR39" s="107"/>
      <c r="GNS39" s="107"/>
      <c r="GNT39" s="107"/>
      <c r="GNU39" s="107"/>
      <c r="GNV39" s="107"/>
      <c r="GNW39" s="107"/>
      <c r="GNX39" s="107"/>
      <c r="GNY39" s="107"/>
      <c r="GNZ39" s="107"/>
      <c r="GOA39" s="107"/>
      <c r="GOB39" s="107"/>
      <c r="GOC39" s="107"/>
      <c r="GOD39" s="107"/>
      <c r="GOE39" s="107"/>
      <c r="GOF39" s="107"/>
      <c r="GOG39" s="107"/>
      <c r="GOH39" s="107"/>
      <c r="GOI39" s="107"/>
      <c r="GOJ39" s="107"/>
      <c r="GOK39" s="107"/>
      <c r="GOL39" s="107"/>
      <c r="GOM39" s="107"/>
      <c r="GON39" s="107"/>
      <c r="GOO39" s="107"/>
      <c r="GOP39" s="107"/>
      <c r="GOQ39" s="107"/>
      <c r="GOR39" s="107"/>
      <c r="GOS39" s="107"/>
      <c r="GOT39" s="107"/>
      <c r="GOU39" s="107"/>
      <c r="GOV39" s="107"/>
      <c r="GOW39" s="107"/>
      <c r="GOX39" s="107"/>
      <c r="GOY39" s="107"/>
      <c r="GOZ39" s="107"/>
      <c r="GPA39" s="107"/>
      <c r="GPB39" s="107"/>
      <c r="GPC39" s="107"/>
      <c r="GPD39" s="107"/>
      <c r="GPE39" s="107"/>
      <c r="GPF39" s="107"/>
      <c r="GPG39" s="107"/>
      <c r="GPH39" s="107"/>
      <c r="GPI39" s="107"/>
      <c r="GPJ39" s="107"/>
      <c r="GPK39" s="107"/>
      <c r="GPL39" s="107"/>
      <c r="GPM39" s="107"/>
      <c r="GPN39" s="107"/>
      <c r="GPO39" s="107"/>
      <c r="GPP39" s="107"/>
      <c r="GPQ39" s="107"/>
      <c r="GPR39" s="107"/>
      <c r="GPS39" s="107"/>
      <c r="GPT39" s="107"/>
      <c r="GPU39" s="107"/>
      <c r="GPV39" s="107"/>
      <c r="GPW39" s="107"/>
      <c r="GPX39" s="107"/>
      <c r="GPY39" s="107"/>
      <c r="GPZ39" s="107"/>
      <c r="GQA39" s="107"/>
      <c r="GQB39" s="107"/>
      <c r="GQC39" s="107"/>
      <c r="GQD39" s="107"/>
      <c r="GQE39" s="107"/>
      <c r="GQF39" s="107"/>
      <c r="GQG39" s="107"/>
      <c r="GQH39" s="107"/>
      <c r="GQI39" s="107"/>
      <c r="GQJ39" s="107"/>
      <c r="GQK39" s="107"/>
      <c r="GQL39" s="107"/>
      <c r="GQM39" s="107"/>
      <c r="GQN39" s="107"/>
      <c r="GQO39" s="107"/>
      <c r="GQP39" s="107"/>
      <c r="GQQ39" s="107"/>
      <c r="GQR39" s="107"/>
      <c r="GQS39" s="107"/>
      <c r="GQT39" s="107"/>
      <c r="GQU39" s="107"/>
      <c r="GQV39" s="107"/>
      <c r="GQW39" s="107"/>
      <c r="GQX39" s="107"/>
      <c r="GQY39" s="107"/>
      <c r="GQZ39" s="107"/>
      <c r="GRA39" s="107"/>
      <c r="GRB39" s="107"/>
      <c r="GRC39" s="107"/>
      <c r="GRD39" s="107"/>
      <c r="GRE39" s="107"/>
      <c r="GRF39" s="107"/>
      <c r="GRG39" s="107"/>
      <c r="GRH39" s="107"/>
      <c r="GRI39" s="107"/>
      <c r="GRJ39" s="107"/>
      <c r="GRK39" s="107"/>
      <c r="GRL39" s="107"/>
      <c r="GRM39" s="107"/>
      <c r="GRN39" s="107"/>
      <c r="GRO39" s="107"/>
      <c r="GRP39" s="107"/>
      <c r="GRQ39" s="107"/>
      <c r="GRR39" s="107"/>
      <c r="GRS39" s="107"/>
      <c r="GRT39" s="107"/>
      <c r="GRU39" s="107"/>
      <c r="GRV39" s="107"/>
      <c r="GRW39" s="107"/>
      <c r="GRX39" s="107"/>
      <c r="GRY39" s="107"/>
      <c r="GRZ39" s="107"/>
      <c r="GSA39" s="107"/>
      <c r="GSB39" s="107"/>
      <c r="GSC39" s="107"/>
      <c r="GSD39" s="107"/>
      <c r="GSE39" s="107"/>
      <c r="GSF39" s="107"/>
      <c r="GSG39" s="107"/>
      <c r="GSH39" s="107"/>
      <c r="GSI39" s="107"/>
      <c r="GSJ39" s="107"/>
      <c r="GSK39" s="107"/>
      <c r="GSL39" s="107"/>
      <c r="GSM39" s="107"/>
      <c r="GSN39" s="107"/>
      <c r="GSO39" s="107"/>
      <c r="GSP39" s="107"/>
      <c r="GSQ39" s="107"/>
      <c r="GSR39" s="107"/>
      <c r="GSS39" s="107"/>
      <c r="GST39" s="107"/>
      <c r="GSU39" s="107"/>
      <c r="GSV39" s="107"/>
      <c r="GSW39" s="107"/>
      <c r="GSX39" s="107"/>
      <c r="GSY39" s="107"/>
      <c r="GSZ39" s="107"/>
      <c r="GTA39" s="107"/>
      <c r="GTB39" s="107"/>
      <c r="GTC39" s="107"/>
      <c r="GTD39" s="107"/>
      <c r="GTE39" s="107"/>
      <c r="GTF39" s="107"/>
      <c r="GTG39" s="107"/>
      <c r="GTH39" s="107"/>
      <c r="GTI39" s="107"/>
      <c r="GTJ39" s="107"/>
      <c r="GTK39" s="107"/>
      <c r="GTL39" s="107"/>
      <c r="GTM39" s="107"/>
      <c r="GTN39" s="107"/>
      <c r="GTO39" s="107"/>
      <c r="GTP39" s="107"/>
      <c r="GTQ39" s="107"/>
      <c r="GTR39" s="107"/>
      <c r="GTS39" s="107"/>
      <c r="GTT39" s="107"/>
      <c r="GTU39" s="107"/>
      <c r="GTV39" s="107"/>
      <c r="GTW39" s="107"/>
      <c r="GTX39" s="107"/>
      <c r="GTY39" s="107"/>
      <c r="GTZ39" s="107"/>
      <c r="GUA39" s="107"/>
      <c r="GUB39" s="107"/>
      <c r="GUC39" s="107"/>
      <c r="GUD39" s="107"/>
      <c r="GUE39" s="107"/>
      <c r="GUF39" s="107"/>
      <c r="GUG39" s="107"/>
      <c r="GUH39" s="107"/>
      <c r="GUI39" s="107"/>
      <c r="GUJ39" s="107"/>
      <c r="GUK39" s="107"/>
      <c r="GUL39" s="107"/>
      <c r="GUM39" s="107"/>
      <c r="GUN39" s="107"/>
      <c r="GUO39" s="107"/>
      <c r="GUP39" s="107"/>
      <c r="GUQ39" s="107"/>
      <c r="GUR39" s="107"/>
      <c r="GUS39" s="107"/>
      <c r="GUT39" s="107"/>
      <c r="GUU39" s="107"/>
      <c r="GUV39" s="107"/>
      <c r="GUW39" s="107"/>
      <c r="GUX39" s="107"/>
      <c r="GUY39" s="107"/>
      <c r="GUZ39" s="107"/>
      <c r="GVA39" s="107"/>
      <c r="GVB39" s="107"/>
      <c r="GVC39" s="107"/>
      <c r="GVD39" s="107"/>
      <c r="GVE39" s="107"/>
      <c r="GVF39" s="107"/>
      <c r="GVG39" s="107"/>
      <c r="GVH39" s="107"/>
      <c r="GVI39" s="107"/>
      <c r="GVJ39" s="107"/>
      <c r="GVK39" s="107"/>
      <c r="GVL39" s="107"/>
      <c r="GVM39" s="107"/>
      <c r="GVN39" s="107"/>
      <c r="GVO39" s="107"/>
      <c r="GVP39" s="107"/>
      <c r="GVQ39" s="107"/>
      <c r="GVR39" s="107"/>
      <c r="GVS39" s="107"/>
      <c r="GVT39" s="107"/>
      <c r="GVU39" s="107"/>
      <c r="GVV39" s="107"/>
      <c r="GVW39" s="107"/>
      <c r="GVX39" s="107"/>
      <c r="GVY39" s="107"/>
      <c r="GVZ39" s="107"/>
      <c r="GWA39" s="107"/>
      <c r="GWB39" s="107"/>
      <c r="GWC39" s="107"/>
      <c r="GWD39" s="107"/>
      <c r="GWE39" s="107"/>
      <c r="GWF39" s="107"/>
      <c r="GWG39" s="107"/>
      <c r="GWH39" s="107"/>
      <c r="GWI39" s="107"/>
      <c r="GWJ39" s="107"/>
      <c r="GWK39" s="107"/>
      <c r="GWL39" s="107"/>
      <c r="GWM39" s="107"/>
      <c r="GWN39" s="107"/>
      <c r="GWO39" s="107"/>
      <c r="GWP39" s="107"/>
      <c r="GWQ39" s="107"/>
      <c r="GWR39" s="107"/>
      <c r="GWS39" s="107"/>
      <c r="GWT39" s="107"/>
      <c r="GWU39" s="107"/>
      <c r="GWV39" s="107"/>
      <c r="GWW39" s="107"/>
      <c r="GWX39" s="107"/>
      <c r="GWY39" s="107"/>
      <c r="GWZ39" s="107"/>
      <c r="GXA39" s="107"/>
      <c r="GXB39" s="107"/>
      <c r="GXC39" s="107"/>
      <c r="GXD39" s="107"/>
      <c r="GXE39" s="107"/>
      <c r="GXF39" s="107"/>
      <c r="GXG39" s="107"/>
      <c r="GXH39" s="107"/>
      <c r="GXI39" s="107"/>
      <c r="GXJ39" s="107"/>
      <c r="GXK39" s="107"/>
      <c r="GXL39" s="107"/>
      <c r="GXM39" s="107"/>
      <c r="GXN39" s="107"/>
      <c r="GXO39" s="107"/>
      <c r="GXP39" s="107"/>
      <c r="GXQ39" s="107"/>
      <c r="GXR39" s="107"/>
      <c r="GXS39" s="107"/>
      <c r="GXT39" s="107"/>
      <c r="GXU39" s="107"/>
      <c r="GXV39" s="107"/>
      <c r="GXW39" s="107"/>
      <c r="GXX39" s="107"/>
      <c r="GXY39" s="107"/>
      <c r="GXZ39" s="107"/>
      <c r="GYA39" s="107"/>
      <c r="GYB39" s="107"/>
      <c r="GYC39" s="107"/>
      <c r="GYD39" s="107"/>
      <c r="GYE39" s="107"/>
      <c r="GYF39" s="107"/>
      <c r="GYG39" s="107"/>
      <c r="GYH39" s="107"/>
      <c r="GYI39" s="107"/>
      <c r="GYJ39" s="107"/>
      <c r="GYK39" s="107"/>
      <c r="GYL39" s="107"/>
      <c r="GYM39" s="107"/>
      <c r="GYN39" s="107"/>
      <c r="GYO39" s="107"/>
      <c r="GYP39" s="107"/>
      <c r="GYQ39" s="107"/>
      <c r="GYR39" s="107"/>
      <c r="GYS39" s="107"/>
      <c r="GYT39" s="107"/>
      <c r="GYU39" s="107"/>
      <c r="GYV39" s="107"/>
      <c r="GYW39" s="107"/>
      <c r="GYX39" s="107"/>
      <c r="GYY39" s="107"/>
      <c r="GYZ39" s="107"/>
      <c r="GZA39" s="107"/>
      <c r="GZB39" s="107"/>
      <c r="GZC39" s="107"/>
      <c r="GZD39" s="107"/>
      <c r="GZE39" s="107"/>
      <c r="GZF39" s="107"/>
      <c r="GZG39" s="107"/>
      <c r="GZH39" s="107"/>
      <c r="GZI39" s="107"/>
      <c r="GZJ39" s="107"/>
      <c r="GZK39" s="107"/>
      <c r="GZL39" s="107"/>
      <c r="GZM39" s="107"/>
      <c r="GZN39" s="107"/>
      <c r="GZO39" s="107"/>
      <c r="GZP39" s="107"/>
      <c r="GZQ39" s="107"/>
      <c r="GZR39" s="107"/>
      <c r="GZS39" s="107"/>
      <c r="GZT39" s="107"/>
      <c r="GZU39" s="107"/>
      <c r="GZV39" s="107"/>
      <c r="GZW39" s="107"/>
      <c r="GZX39" s="107"/>
      <c r="GZY39" s="107"/>
      <c r="GZZ39" s="107"/>
      <c r="HAA39" s="107"/>
      <c r="HAB39" s="107"/>
      <c r="HAC39" s="107"/>
      <c r="HAD39" s="107"/>
      <c r="HAE39" s="107"/>
      <c r="HAF39" s="107"/>
      <c r="HAG39" s="107"/>
      <c r="HAH39" s="107"/>
      <c r="HAI39" s="107"/>
      <c r="HAJ39" s="107"/>
      <c r="HAK39" s="107"/>
      <c r="HAL39" s="107"/>
      <c r="HAM39" s="107"/>
      <c r="HAN39" s="107"/>
      <c r="HAO39" s="107"/>
      <c r="HAP39" s="107"/>
      <c r="HAQ39" s="107"/>
      <c r="HAR39" s="107"/>
      <c r="HAS39" s="107"/>
      <c r="HAT39" s="107"/>
      <c r="HAU39" s="107"/>
      <c r="HAV39" s="107"/>
      <c r="HAW39" s="107"/>
      <c r="HAX39" s="107"/>
      <c r="HAY39" s="107"/>
      <c r="HAZ39" s="107"/>
      <c r="HBA39" s="107"/>
      <c r="HBB39" s="107"/>
      <c r="HBC39" s="107"/>
      <c r="HBD39" s="107"/>
      <c r="HBE39" s="107"/>
      <c r="HBF39" s="107"/>
      <c r="HBG39" s="107"/>
      <c r="HBH39" s="107"/>
      <c r="HBI39" s="107"/>
      <c r="HBJ39" s="107"/>
      <c r="HBK39" s="107"/>
      <c r="HBL39" s="107"/>
      <c r="HBM39" s="107"/>
      <c r="HBN39" s="107"/>
      <c r="HBO39" s="107"/>
      <c r="HBP39" s="107"/>
      <c r="HBQ39" s="107"/>
      <c r="HBR39" s="107"/>
      <c r="HBS39" s="107"/>
      <c r="HBT39" s="107"/>
      <c r="HBU39" s="107"/>
      <c r="HBV39" s="107"/>
      <c r="HBW39" s="107"/>
      <c r="HBX39" s="107"/>
      <c r="HBY39" s="107"/>
      <c r="HBZ39" s="107"/>
      <c r="HCA39" s="107"/>
      <c r="HCB39" s="107"/>
      <c r="HCC39" s="107"/>
      <c r="HCD39" s="107"/>
      <c r="HCE39" s="107"/>
      <c r="HCF39" s="107"/>
      <c r="HCG39" s="107"/>
      <c r="HCH39" s="107"/>
      <c r="HCI39" s="107"/>
      <c r="HCJ39" s="107"/>
      <c r="HCK39" s="107"/>
      <c r="HCL39" s="107"/>
      <c r="HCM39" s="107"/>
      <c r="HCN39" s="107"/>
      <c r="HCO39" s="107"/>
      <c r="HCP39" s="107"/>
      <c r="HCQ39" s="107"/>
      <c r="HCR39" s="107"/>
      <c r="HCS39" s="107"/>
      <c r="HCT39" s="107"/>
      <c r="HCU39" s="107"/>
      <c r="HCV39" s="107"/>
      <c r="HCW39" s="107"/>
      <c r="HCX39" s="107"/>
      <c r="HCY39" s="107"/>
      <c r="HCZ39" s="107"/>
      <c r="HDA39" s="107"/>
      <c r="HDB39" s="107"/>
      <c r="HDC39" s="107"/>
      <c r="HDD39" s="107"/>
      <c r="HDE39" s="107"/>
      <c r="HDF39" s="107"/>
      <c r="HDG39" s="107"/>
      <c r="HDH39" s="107"/>
      <c r="HDI39" s="107"/>
      <c r="HDJ39" s="107"/>
      <c r="HDK39" s="107"/>
      <c r="HDL39" s="107"/>
      <c r="HDM39" s="107"/>
      <c r="HDN39" s="107"/>
      <c r="HDO39" s="107"/>
      <c r="HDP39" s="107"/>
      <c r="HDQ39" s="107"/>
      <c r="HDR39" s="107"/>
      <c r="HDS39" s="107"/>
      <c r="HDT39" s="107"/>
      <c r="HDU39" s="107"/>
      <c r="HDV39" s="107"/>
      <c r="HDW39" s="107"/>
      <c r="HDX39" s="107"/>
      <c r="HDY39" s="107"/>
      <c r="HDZ39" s="107"/>
      <c r="HEA39" s="107"/>
      <c r="HEB39" s="107"/>
      <c r="HEC39" s="107"/>
      <c r="HED39" s="107"/>
      <c r="HEE39" s="107"/>
      <c r="HEF39" s="107"/>
      <c r="HEG39" s="107"/>
      <c r="HEH39" s="107"/>
      <c r="HEI39" s="107"/>
      <c r="HEJ39" s="107"/>
      <c r="HEK39" s="107"/>
      <c r="HEL39" s="107"/>
      <c r="HEM39" s="107"/>
      <c r="HEN39" s="107"/>
      <c r="HEO39" s="107"/>
      <c r="HEP39" s="107"/>
      <c r="HEQ39" s="107"/>
      <c r="HER39" s="107"/>
      <c r="HES39" s="107"/>
      <c r="HET39" s="107"/>
      <c r="HEU39" s="107"/>
      <c r="HEV39" s="107"/>
      <c r="HEW39" s="107"/>
      <c r="HEX39" s="107"/>
      <c r="HEY39" s="107"/>
      <c r="HEZ39" s="107"/>
      <c r="HFA39" s="107"/>
      <c r="HFB39" s="107"/>
      <c r="HFC39" s="107"/>
      <c r="HFD39" s="107"/>
      <c r="HFE39" s="107"/>
      <c r="HFF39" s="107"/>
      <c r="HFG39" s="107"/>
      <c r="HFH39" s="107"/>
      <c r="HFI39" s="107"/>
      <c r="HFJ39" s="107"/>
      <c r="HFK39" s="107"/>
      <c r="HFL39" s="107"/>
      <c r="HFM39" s="107"/>
      <c r="HFN39" s="107"/>
      <c r="HFO39" s="107"/>
      <c r="HFP39" s="107"/>
      <c r="HFQ39" s="107"/>
      <c r="HFR39" s="107"/>
      <c r="HFS39" s="107"/>
      <c r="HFT39" s="107"/>
      <c r="HFU39" s="107"/>
      <c r="HFV39" s="107"/>
      <c r="HFW39" s="107"/>
      <c r="HFX39" s="107"/>
      <c r="HFY39" s="107"/>
      <c r="HFZ39" s="107"/>
      <c r="HGA39" s="107"/>
      <c r="HGB39" s="107"/>
      <c r="HGC39" s="107"/>
      <c r="HGD39" s="107"/>
      <c r="HGE39" s="107"/>
      <c r="HGF39" s="107"/>
      <c r="HGG39" s="107"/>
      <c r="HGH39" s="107"/>
      <c r="HGI39" s="107"/>
      <c r="HGJ39" s="107"/>
      <c r="HGK39" s="107"/>
      <c r="HGL39" s="107"/>
      <c r="HGM39" s="107"/>
      <c r="HGN39" s="107"/>
      <c r="HGO39" s="107"/>
      <c r="HGP39" s="107"/>
      <c r="HGQ39" s="107"/>
      <c r="HGR39" s="107"/>
      <c r="HGS39" s="107"/>
      <c r="HGT39" s="107"/>
      <c r="HGU39" s="107"/>
      <c r="HGV39" s="107"/>
      <c r="HGW39" s="107"/>
      <c r="HGX39" s="107"/>
      <c r="HGY39" s="107"/>
      <c r="HGZ39" s="107"/>
      <c r="HHA39" s="107"/>
      <c r="HHB39" s="107"/>
      <c r="HHC39" s="107"/>
      <c r="HHD39" s="107"/>
      <c r="HHE39" s="107"/>
      <c r="HHF39" s="107"/>
      <c r="HHG39" s="107"/>
      <c r="HHH39" s="107"/>
      <c r="HHI39" s="107"/>
      <c r="HHJ39" s="107"/>
      <c r="HHK39" s="107"/>
      <c r="HHL39" s="107"/>
      <c r="HHM39" s="107"/>
      <c r="HHN39" s="107"/>
      <c r="HHO39" s="107"/>
      <c r="HHP39" s="107"/>
      <c r="HHQ39" s="107"/>
      <c r="HHR39" s="107"/>
      <c r="HHS39" s="107"/>
      <c r="HHT39" s="107"/>
      <c r="HHU39" s="107"/>
      <c r="HHV39" s="107"/>
      <c r="HHW39" s="107"/>
      <c r="HHX39" s="107"/>
      <c r="HHY39" s="107"/>
      <c r="HHZ39" s="107"/>
      <c r="HIA39" s="107"/>
      <c r="HIB39" s="107"/>
      <c r="HIC39" s="107"/>
      <c r="HID39" s="107"/>
      <c r="HIE39" s="107"/>
      <c r="HIF39" s="107"/>
      <c r="HIG39" s="107"/>
      <c r="HIH39" s="107"/>
      <c r="HII39" s="107"/>
      <c r="HIJ39" s="107"/>
      <c r="HIK39" s="107"/>
      <c r="HIL39" s="107"/>
      <c r="HIM39" s="107"/>
      <c r="HIN39" s="107"/>
      <c r="HIO39" s="107"/>
      <c r="HIP39" s="107"/>
      <c r="HIQ39" s="107"/>
      <c r="HIR39" s="107"/>
      <c r="HIS39" s="107"/>
      <c r="HIT39" s="107"/>
      <c r="HIU39" s="107"/>
      <c r="HIV39" s="107"/>
      <c r="HIW39" s="107"/>
      <c r="HIX39" s="107"/>
      <c r="HIY39" s="107"/>
      <c r="HIZ39" s="107"/>
      <c r="HJA39" s="107"/>
      <c r="HJB39" s="107"/>
      <c r="HJC39" s="107"/>
      <c r="HJD39" s="107"/>
      <c r="HJE39" s="107"/>
      <c r="HJF39" s="107"/>
      <c r="HJG39" s="107"/>
      <c r="HJH39" s="107"/>
      <c r="HJI39" s="107"/>
      <c r="HJJ39" s="107"/>
      <c r="HJK39" s="107"/>
      <c r="HJL39" s="107"/>
      <c r="HJM39" s="107"/>
      <c r="HJN39" s="107"/>
      <c r="HJO39" s="107"/>
      <c r="HJP39" s="107"/>
      <c r="HJQ39" s="107"/>
      <c r="HJR39" s="107"/>
      <c r="HJS39" s="107"/>
      <c r="HJT39" s="107"/>
      <c r="HJU39" s="107"/>
      <c r="HJV39" s="107"/>
      <c r="HJW39" s="107"/>
      <c r="HJX39" s="107"/>
      <c r="HJY39" s="107"/>
      <c r="HJZ39" s="107"/>
      <c r="HKA39" s="107"/>
      <c r="HKB39" s="107"/>
      <c r="HKC39" s="107"/>
      <c r="HKD39" s="107"/>
      <c r="HKE39" s="107"/>
      <c r="HKF39" s="107"/>
      <c r="HKG39" s="107"/>
      <c r="HKH39" s="107"/>
      <c r="HKI39" s="107"/>
      <c r="HKJ39" s="107"/>
      <c r="HKK39" s="107"/>
      <c r="HKL39" s="107"/>
      <c r="HKM39" s="107"/>
      <c r="HKN39" s="107"/>
      <c r="HKO39" s="107"/>
      <c r="HKP39" s="107"/>
      <c r="HKQ39" s="107"/>
      <c r="HKR39" s="107"/>
      <c r="HKS39" s="107"/>
      <c r="HKT39" s="107"/>
      <c r="HKU39" s="107"/>
      <c r="HKV39" s="107"/>
      <c r="HKW39" s="107"/>
      <c r="HKX39" s="107"/>
      <c r="HKY39" s="107"/>
      <c r="HKZ39" s="107"/>
      <c r="HLA39" s="107"/>
      <c r="HLB39" s="107"/>
      <c r="HLC39" s="107"/>
      <c r="HLD39" s="107"/>
      <c r="HLE39" s="107"/>
      <c r="HLF39" s="107"/>
      <c r="HLG39" s="107"/>
      <c r="HLH39" s="107"/>
      <c r="HLI39" s="107"/>
      <c r="HLJ39" s="107"/>
      <c r="HLK39" s="107"/>
      <c r="HLL39" s="107"/>
      <c r="HLM39" s="107"/>
      <c r="HLN39" s="107"/>
      <c r="HLO39" s="107"/>
      <c r="HLP39" s="107"/>
      <c r="HLQ39" s="107"/>
      <c r="HLR39" s="107"/>
      <c r="HLS39" s="107"/>
      <c r="HLT39" s="107"/>
      <c r="HLU39" s="107"/>
      <c r="HLV39" s="107"/>
      <c r="HLW39" s="107"/>
      <c r="HLX39" s="107"/>
      <c r="HLY39" s="107"/>
      <c r="HLZ39" s="107"/>
      <c r="HMA39" s="107"/>
      <c r="HMB39" s="107"/>
      <c r="HMC39" s="107"/>
      <c r="HMD39" s="107"/>
      <c r="HME39" s="107"/>
      <c r="HMF39" s="107"/>
      <c r="HMG39" s="107"/>
      <c r="HMH39" s="107"/>
      <c r="HMI39" s="107"/>
      <c r="HMJ39" s="107"/>
      <c r="HMK39" s="107"/>
      <c r="HML39" s="107"/>
      <c r="HMM39" s="107"/>
      <c r="HMN39" s="107"/>
      <c r="HMO39" s="107"/>
      <c r="HMP39" s="107"/>
      <c r="HMQ39" s="107"/>
      <c r="HMR39" s="107"/>
      <c r="HMS39" s="107"/>
      <c r="HMT39" s="107"/>
      <c r="HMU39" s="107"/>
      <c r="HMV39" s="107"/>
      <c r="HMW39" s="107"/>
      <c r="HMX39" s="107"/>
      <c r="HMY39" s="107"/>
      <c r="HMZ39" s="107"/>
      <c r="HNA39" s="107"/>
      <c r="HNB39" s="107"/>
      <c r="HNC39" s="107"/>
      <c r="HND39" s="107"/>
      <c r="HNE39" s="107"/>
      <c r="HNF39" s="107"/>
      <c r="HNG39" s="107"/>
      <c r="HNH39" s="107"/>
      <c r="HNI39" s="107"/>
      <c r="HNJ39" s="107"/>
      <c r="HNK39" s="107"/>
      <c r="HNL39" s="107"/>
      <c r="HNM39" s="107"/>
      <c r="HNN39" s="107"/>
      <c r="HNO39" s="107"/>
      <c r="HNP39" s="107"/>
      <c r="HNQ39" s="107"/>
      <c r="HNR39" s="107"/>
      <c r="HNS39" s="107"/>
      <c r="HNT39" s="107"/>
      <c r="HNU39" s="107"/>
      <c r="HNV39" s="107"/>
      <c r="HNW39" s="107"/>
      <c r="HNX39" s="107"/>
      <c r="HNY39" s="107"/>
      <c r="HNZ39" s="107"/>
      <c r="HOA39" s="107"/>
      <c r="HOB39" s="107"/>
      <c r="HOC39" s="107"/>
      <c r="HOD39" s="107"/>
      <c r="HOE39" s="107"/>
      <c r="HOF39" s="107"/>
      <c r="HOG39" s="107"/>
      <c r="HOH39" s="107"/>
      <c r="HOI39" s="107"/>
      <c r="HOJ39" s="107"/>
      <c r="HOK39" s="107"/>
      <c r="HOL39" s="107"/>
      <c r="HOM39" s="107"/>
      <c r="HON39" s="107"/>
      <c r="HOO39" s="107"/>
      <c r="HOP39" s="107"/>
      <c r="HOQ39" s="107"/>
      <c r="HOR39" s="107"/>
      <c r="HOS39" s="107"/>
      <c r="HOT39" s="107"/>
      <c r="HOU39" s="107"/>
      <c r="HOV39" s="107"/>
      <c r="HOW39" s="107"/>
      <c r="HOX39" s="107"/>
      <c r="HOY39" s="107"/>
      <c r="HOZ39" s="107"/>
      <c r="HPA39" s="107"/>
      <c r="HPB39" s="107"/>
      <c r="HPC39" s="107"/>
      <c r="HPD39" s="107"/>
      <c r="HPE39" s="107"/>
      <c r="HPF39" s="107"/>
      <c r="HPG39" s="107"/>
      <c r="HPH39" s="107"/>
      <c r="HPI39" s="107"/>
      <c r="HPJ39" s="107"/>
      <c r="HPK39" s="107"/>
      <c r="HPL39" s="107"/>
      <c r="HPM39" s="107"/>
      <c r="HPN39" s="107"/>
      <c r="HPO39" s="107"/>
      <c r="HPP39" s="107"/>
      <c r="HPQ39" s="107"/>
      <c r="HPR39" s="107"/>
      <c r="HPS39" s="107"/>
      <c r="HPT39" s="107"/>
      <c r="HPU39" s="107"/>
      <c r="HPV39" s="107"/>
      <c r="HPW39" s="107"/>
      <c r="HPX39" s="107"/>
      <c r="HPY39" s="107"/>
      <c r="HPZ39" s="107"/>
      <c r="HQA39" s="107"/>
      <c r="HQB39" s="107"/>
      <c r="HQC39" s="107"/>
      <c r="HQD39" s="107"/>
      <c r="HQE39" s="107"/>
      <c r="HQF39" s="107"/>
      <c r="HQG39" s="107"/>
      <c r="HQH39" s="107"/>
      <c r="HQI39" s="107"/>
      <c r="HQJ39" s="107"/>
      <c r="HQK39" s="107"/>
      <c r="HQL39" s="107"/>
      <c r="HQM39" s="107"/>
      <c r="HQN39" s="107"/>
      <c r="HQO39" s="107"/>
      <c r="HQP39" s="107"/>
      <c r="HQQ39" s="107"/>
      <c r="HQR39" s="107"/>
      <c r="HQS39" s="107"/>
      <c r="HQT39" s="107"/>
      <c r="HQU39" s="107"/>
      <c r="HQV39" s="107"/>
      <c r="HQW39" s="107"/>
      <c r="HQX39" s="107"/>
      <c r="HQY39" s="107"/>
      <c r="HQZ39" s="107"/>
      <c r="HRA39" s="107"/>
      <c r="HRB39" s="107"/>
      <c r="HRC39" s="107"/>
      <c r="HRD39" s="107"/>
      <c r="HRE39" s="107"/>
      <c r="HRF39" s="107"/>
      <c r="HRG39" s="107"/>
      <c r="HRH39" s="107"/>
      <c r="HRI39" s="107"/>
      <c r="HRJ39" s="107"/>
      <c r="HRK39" s="107"/>
      <c r="HRL39" s="107"/>
      <c r="HRM39" s="107"/>
      <c r="HRN39" s="107"/>
      <c r="HRO39" s="107"/>
      <c r="HRP39" s="107"/>
      <c r="HRQ39" s="107"/>
      <c r="HRR39" s="107"/>
      <c r="HRS39" s="107"/>
      <c r="HRT39" s="107"/>
      <c r="HRU39" s="107"/>
      <c r="HRV39" s="107"/>
      <c r="HRW39" s="107"/>
      <c r="HRX39" s="107"/>
      <c r="HRY39" s="107"/>
      <c r="HRZ39" s="107"/>
      <c r="HSA39" s="107"/>
      <c r="HSB39" s="107"/>
      <c r="HSC39" s="107"/>
      <c r="HSD39" s="107"/>
      <c r="HSE39" s="107"/>
      <c r="HSF39" s="107"/>
      <c r="HSG39" s="107"/>
      <c r="HSH39" s="107"/>
      <c r="HSI39" s="107"/>
      <c r="HSJ39" s="107"/>
      <c r="HSK39" s="107"/>
      <c r="HSL39" s="107"/>
      <c r="HSM39" s="107"/>
      <c r="HSN39" s="107"/>
      <c r="HSO39" s="107"/>
      <c r="HSP39" s="107"/>
      <c r="HSQ39" s="107"/>
      <c r="HSR39" s="107"/>
      <c r="HSS39" s="107"/>
      <c r="HST39" s="107"/>
      <c r="HSU39" s="107"/>
      <c r="HSV39" s="107"/>
      <c r="HSW39" s="107"/>
      <c r="HSX39" s="107"/>
      <c r="HSY39" s="107"/>
      <c r="HSZ39" s="107"/>
      <c r="HTA39" s="107"/>
      <c r="HTB39" s="107"/>
      <c r="HTC39" s="107"/>
      <c r="HTD39" s="107"/>
      <c r="HTE39" s="107"/>
      <c r="HTF39" s="107"/>
      <c r="HTG39" s="107"/>
      <c r="HTH39" s="107"/>
      <c r="HTI39" s="107"/>
      <c r="HTJ39" s="107"/>
      <c r="HTK39" s="107"/>
      <c r="HTL39" s="107"/>
      <c r="HTM39" s="107"/>
      <c r="HTN39" s="107"/>
      <c r="HTO39" s="107"/>
      <c r="HTP39" s="107"/>
      <c r="HTQ39" s="107"/>
      <c r="HTR39" s="107"/>
      <c r="HTS39" s="107"/>
      <c r="HTT39" s="107"/>
      <c r="HTU39" s="107"/>
      <c r="HTV39" s="107"/>
      <c r="HTW39" s="107"/>
      <c r="HTX39" s="107"/>
      <c r="HTY39" s="107"/>
      <c r="HTZ39" s="107"/>
      <c r="HUA39" s="107"/>
      <c r="HUB39" s="107"/>
      <c r="HUC39" s="107"/>
      <c r="HUD39" s="107"/>
      <c r="HUE39" s="107"/>
      <c r="HUF39" s="107"/>
      <c r="HUG39" s="107"/>
      <c r="HUH39" s="107"/>
      <c r="HUI39" s="107"/>
      <c r="HUJ39" s="107"/>
      <c r="HUK39" s="107"/>
      <c r="HUL39" s="107"/>
      <c r="HUM39" s="107"/>
      <c r="HUN39" s="107"/>
      <c r="HUO39" s="107"/>
      <c r="HUP39" s="107"/>
      <c r="HUQ39" s="107"/>
      <c r="HUR39" s="107"/>
      <c r="HUS39" s="107"/>
      <c r="HUT39" s="107"/>
      <c r="HUU39" s="107"/>
      <c r="HUV39" s="107"/>
      <c r="HUW39" s="107"/>
      <c r="HUX39" s="107"/>
      <c r="HUY39" s="107"/>
      <c r="HUZ39" s="107"/>
      <c r="HVA39" s="107"/>
      <c r="HVB39" s="107"/>
      <c r="HVC39" s="107"/>
      <c r="HVD39" s="107"/>
      <c r="HVE39" s="107"/>
      <c r="HVF39" s="107"/>
      <c r="HVG39" s="107"/>
      <c r="HVH39" s="107"/>
      <c r="HVI39" s="107"/>
      <c r="HVJ39" s="107"/>
      <c r="HVK39" s="107"/>
      <c r="HVL39" s="107"/>
      <c r="HVM39" s="107"/>
      <c r="HVN39" s="107"/>
      <c r="HVO39" s="107"/>
      <c r="HVP39" s="107"/>
      <c r="HVQ39" s="107"/>
      <c r="HVR39" s="107"/>
      <c r="HVS39" s="107"/>
      <c r="HVT39" s="107"/>
      <c r="HVU39" s="107"/>
      <c r="HVV39" s="107"/>
      <c r="HVW39" s="107"/>
      <c r="HVX39" s="107"/>
      <c r="HVY39" s="107"/>
      <c r="HVZ39" s="107"/>
      <c r="HWA39" s="107"/>
      <c r="HWB39" s="107"/>
      <c r="HWC39" s="107"/>
      <c r="HWD39" s="107"/>
      <c r="HWE39" s="107"/>
      <c r="HWF39" s="107"/>
      <c r="HWG39" s="107"/>
      <c r="HWH39" s="107"/>
      <c r="HWI39" s="107"/>
      <c r="HWJ39" s="107"/>
      <c r="HWK39" s="107"/>
      <c r="HWL39" s="107"/>
      <c r="HWM39" s="107"/>
      <c r="HWN39" s="107"/>
      <c r="HWO39" s="107"/>
      <c r="HWP39" s="107"/>
      <c r="HWQ39" s="107"/>
      <c r="HWR39" s="107"/>
      <c r="HWS39" s="107"/>
      <c r="HWT39" s="107"/>
      <c r="HWU39" s="107"/>
      <c r="HWV39" s="107"/>
      <c r="HWW39" s="107"/>
      <c r="HWX39" s="107"/>
      <c r="HWY39" s="107"/>
      <c r="HWZ39" s="107"/>
      <c r="HXA39" s="107"/>
      <c r="HXB39" s="107"/>
      <c r="HXC39" s="107"/>
      <c r="HXD39" s="107"/>
      <c r="HXE39" s="107"/>
      <c r="HXF39" s="107"/>
      <c r="HXG39" s="107"/>
      <c r="HXH39" s="107"/>
      <c r="HXI39" s="107"/>
      <c r="HXJ39" s="107"/>
      <c r="HXK39" s="107"/>
      <c r="HXL39" s="107"/>
      <c r="HXM39" s="107"/>
      <c r="HXN39" s="107"/>
      <c r="HXO39" s="107"/>
      <c r="HXP39" s="107"/>
      <c r="HXQ39" s="107"/>
      <c r="HXR39" s="107"/>
      <c r="HXS39" s="107"/>
      <c r="HXT39" s="107"/>
      <c r="HXU39" s="107"/>
      <c r="HXV39" s="107"/>
      <c r="HXW39" s="107"/>
      <c r="HXX39" s="107"/>
      <c r="HXY39" s="107"/>
      <c r="HXZ39" s="107"/>
      <c r="HYA39" s="107"/>
      <c r="HYB39" s="107"/>
      <c r="HYC39" s="107"/>
      <c r="HYD39" s="107"/>
      <c r="HYE39" s="107"/>
      <c r="HYF39" s="107"/>
      <c r="HYG39" s="107"/>
      <c r="HYH39" s="107"/>
      <c r="HYI39" s="107"/>
      <c r="HYJ39" s="107"/>
      <c r="HYK39" s="107"/>
      <c r="HYL39" s="107"/>
      <c r="HYM39" s="107"/>
      <c r="HYN39" s="107"/>
      <c r="HYO39" s="107"/>
      <c r="HYP39" s="107"/>
      <c r="HYQ39" s="107"/>
      <c r="HYR39" s="107"/>
      <c r="HYS39" s="107"/>
      <c r="HYT39" s="107"/>
      <c r="HYU39" s="107"/>
      <c r="HYV39" s="107"/>
      <c r="HYW39" s="107"/>
      <c r="HYX39" s="107"/>
      <c r="HYY39" s="107"/>
      <c r="HYZ39" s="107"/>
      <c r="HZA39" s="107"/>
      <c r="HZB39" s="107"/>
      <c r="HZC39" s="107"/>
      <c r="HZD39" s="107"/>
      <c r="HZE39" s="107"/>
      <c r="HZF39" s="107"/>
      <c r="HZG39" s="107"/>
      <c r="HZH39" s="107"/>
      <c r="HZI39" s="107"/>
      <c r="HZJ39" s="107"/>
      <c r="HZK39" s="107"/>
      <c r="HZL39" s="107"/>
      <c r="HZM39" s="107"/>
      <c r="HZN39" s="107"/>
      <c r="HZO39" s="107"/>
      <c r="HZP39" s="107"/>
      <c r="HZQ39" s="107"/>
      <c r="HZR39" s="107"/>
      <c r="HZS39" s="107"/>
      <c r="HZT39" s="107"/>
      <c r="HZU39" s="107"/>
      <c r="HZV39" s="107"/>
      <c r="HZW39" s="107"/>
      <c r="HZX39" s="107"/>
      <c r="HZY39" s="107"/>
      <c r="HZZ39" s="107"/>
      <c r="IAA39" s="107"/>
      <c r="IAB39" s="107"/>
      <c r="IAC39" s="107"/>
      <c r="IAD39" s="107"/>
      <c r="IAE39" s="107"/>
      <c r="IAF39" s="107"/>
      <c r="IAG39" s="107"/>
      <c r="IAH39" s="107"/>
      <c r="IAI39" s="107"/>
      <c r="IAJ39" s="107"/>
      <c r="IAK39" s="107"/>
      <c r="IAL39" s="107"/>
      <c r="IAM39" s="107"/>
      <c r="IAN39" s="107"/>
      <c r="IAO39" s="107"/>
      <c r="IAP39" s="107"/>
      <c r="IAQ39" s="107"/>
      <c r="IAR39" s="107"/>
      <c r="IAS39" s="107"/>
      <c r="IAT39" s="107"/>
      <c r="IAU39" s="107"/>
      <c r="IAV39" s="107"/>
      <c r="IAW39" s="107"/>
      <c r="IAX39" s="107"/>
      <c r="IAY39" s="107"/>
      <c r="IAZ39" s="107"/>
      <c r="IBA39" s="107"/>
      <c r="IBB39" s="107"/>
      <c r="IBC39" s="107"/>
      <c r="IBD39" s="107"/>
      <c r="IBE39" s="107"/>
      <c r="IBF39" s="107"/>
      <c r="IBG39" s="107"/>
      <c r="IBH39" s="107"/>
      <c r="IBI39" s="107"/>
      <c r="IBJ39" s="107"/>
      <c r="IBK39" s="107"/>
      <c r="IBL39" s="107"/>
      <c r="IBM39" s="107"/>
      <c r="IBN39" s="107"/>
      <c r="IBO39" s="107"/>
      <c r="IBP39" s="107"/>
      <c r="IBQ39" s="107"/>
      <c r="IBR39" s="107"/>
      <c r="IBS39" s="107"/>
      <c r="IBT39" s="107"/>
      <c r="IBU39" s="107"/>
      <c r="IBV39" s="107"/>
      <c r="IBW39" s="107"/>
      <c r="IBX39" s="107"/>
      <c r="IBY39" s="107"/>
      <c r="IBZ39" s="107"/>
      <c r="ICA39" s="107"/>
      <c r="ICB39" s="107"/>
      <c r="ICC39" s="107"/>
      <c r="ICD39" s="107"/>
      <c r="ICE39" s="107"/>
      <c r="ICF39" s="107"/>
      <c r="ICG39" s="107"/>
      <c r="ICH39" s="107"/>
      <c r="ICI39" s="107"/>
      <c r="ICJ39" s="107"/>
      <c r="ICK39" s="107"/>
      <c r="ICL39" s="107"/>
      <c r="ICM39" s="107"/>
      <c r="ICN39" s="107"/>
      <c r="ICO39" s="107"/>
      <c r="ICP39" s="107"/>
      <c r="ICQ39" s="107"/>
      <c r="ICR39" s="107"/>
      <c r="ICS39" s="107"/>
      <c r="ICT39" s="107"/>
      <c r="ICU39" s="107"/>
      <c r="ICV39" s="107"/>
      <c r="ICW39" s="107"/>
      <c r="ICX39" s="107"/>
      <c r="ICY39" s="107"/>
      <c r="ICZ39" s="107"/>
      <c r="IDA39" s="107"/>
      <c r="IDB39" s="107"/>
      <c r="IDC39" s="107"/>
      <c r="IDD39" s="107"/>
      <c r="IDE39" s="107"/>
      <c r="IDF39" s="107"/>
      <c r="IDG39" s="107"/>
      <c r="IDH39" s="107"/>
      <c r="IDI39" s="107"/>
      <c r="IDJ39" s="107"/>
      <c r="IDK39" s="107"/>
      <c r="IDL39" s="107"/>
      <c r="IDM39" s="107"/>
      <c r="IDN39" s="107"/>
      <c r="IDO39" s="107"/>
      <c r="IDP39" s="107"/>
      <c r="IDQ39" s="107"/>
      <c r="IDR39" s="107"/>
      <c r="IDS39" s="107"/>
      <c r="IDT39" s="107"/>
      <c r="IDU39" s="107"/>
      <c r="IDV39" s="107"/>
      <c r="IDW39" s="107"/>
      <c r="IDX39" s="107"/>
      <c r="IDY39" s="107"/>
      <c r="IDZ39" s="107"/>
      <c r="IEA39" s="107"/>
      <c r="IEB39" s="107"/>
      <c r="IEC39" s="107"/>
      <c r="IED39" s="107"/>
      <c r="IEE39" s="107"/>
      <c r="IEF39" s="107"/>
      <c r="IEG39" s="107"/>
      <c r="IEH39" s="107"/>
      <c r="IEI39" s="107"/>
      <c r="IEJ39" s="107"/>
      <c r="IEK39" s="107"/>
      <c r="IEL39" s="107"/>
      <c r="IEM39" s="107"/>
      <c r="IEN39" s="107"/>
      <c r="IEO39" s="107"/>
      <c r="IEP39" s="107"/>
      <c r="IEQ39" s="107"/>
      <c r="IER39" s="107"/>
      <c r="IES39" s="107"/>
      <c r="IET39" s="107"/>
      <c r="IEU39" s="107"/>
      <c r="IEV39" s="107"/>
      <c r="IEW39" s="107"/>
      <c r="IEX39" s="107"/>
      <c r="IEY39" s="107"/>
      <c r="IEZ39" s="107"/>
      <c r="IFA39" s="107"/>
      <c r="IFB39" s="107"/>
      <c r="IFC39" s="107"/>
      <c r="IFD39" s="107"/>
      <c r="IFE39" s="107"/>
      <c r="IFF39" s="107"/>
      <c r="IFG39" s="107"/>
      <c r="IFH39" s="107"/>
      <c r="IFI39" s="107"/>
      <c r="IFJ39" s="107"/>
      <c r="IFK39" s="107"/>
      <c r="IFL39" s="107"/>
      <c r="IFM39" s="107"/>
      <c r="IFN39" s="107"/>
      <c r="IFO39" s="107"/>
      <c r="IFP39" s="107"/>
      <c r="IFQ39" s="107"/>
      <c r="IFR39" s="107"/>
      <c r="IFS39" s="107"/>
      <c r="IFT39" s="107"/>
      <c r="IFU39" s="107"/>
      <c r="IFV39" s="107"/>
      <c r="IFW39" s="107"/>
      <c r="IFX39" s="107"/>
      <c r="IFY39" s="107"/>
      <c r="IFZ39" s="107"/>
      <c r="IGA39" s="107"/>
      <c r="IGB39" s="107"/>
      <c r="IGC39" s="107"/>
      <c r="IGD39" s="107"/>
      <c r="IGE39" s="107"/>
      <c r="IGF39" s="107"/>
      <c r="IGG39" s="107"/>
      <c r="IGH39" s="107"/>
      <c r="IGI39" s="107"/>
      <c r="IGJ39" s="107"/>
      <c r="IGK39" s="107"/>
      <c r="IGL39" s="107"/>
      <c r="IGM39" s="107"/>
      <c r="IGN39" s="107"/>
      <c r="IGO39" s="107"/>
      <c r="IGP39" s="107"/>
      <c r="IGQ39" s="107"/>
      <c r="IGR39" s="107"/>
      <c r="IGS39" s="107"/>
      <c r="IGT39" s="107"/>
      <c r="IGU39" s="107"/>
      <c r="IGV39" s="107"/>
      <c r="IGW39" s="107"/>
      <c r="IGX39" s="107"/>
      <c r="IGY39" s="107"/>
      <c r="IGZ39" s="107"/>
      <c r="IHA39" s="107"/>
      <c r="IHB39" s="107"/>
      <c r="IHC39" s="107"/>
      <c r="IHD39" s="107"/>
      <c r="IHE39" s="107"/>
      <c r="IHF39" s="107"/>
      <c r="IHG39" s="107"/>
      <c r="IHH39" s="107"/>
      <c r="IHI39" s="107"/>
      <c r="IHJ39" s="107"/>
      <c r="IHK39" s="107"/>
      <c r="IHL39" s="107"/>
      <c r="IHM39" s="107"/>
      <c r="IHN39" s="107"/>
      <c r="IHO39" s="107"/>
      <c r="IHP39" s="107"/>
      <c r="IHQ39" s="107"/>
      <c r="IHR39" s="107"/>
      <c r="IHS39" s="107"/>
      <c r="IHT39" s="107"/>
      <c r="IHU39" s="107"/>
      <c r="IHV39" s="107"/>
      <c r="IHW39" s="107"/>
      <c r="IHX39" s="107"/>
      <c r="IHY39" s="107"/>
      <c r="IHZ39" s="107"/>
      <c r="IIA39" s="107"/>
      <c r="IIB39" s="107"/>
      <c r="IIC39" s="107"/>
      <c r="IID39" s="107"/>
      <c r="IIE39" s="107"/>
      <c r="IIF39" s="107"/>
      <c r="IIG39" s="107"/>
      <c r="IIH39" s="107"/>
      <c r="III39" s="107"/>
      <c r="IIJ39" s="107"/>
      <c r="IIK39" s="107"/>
      <c r="IIL39" s="107"/>
      <c r="IIM39" s="107"/>
      <c r="IIN39" s="107"/>
      <c r="IIO39" s="107"/>
      <c r="IIP39" s="107"/>
      <c r="IIQ39" s="107"/>
      <c r="IIR39" s="107"/>
      <c r="IIS39" s="107"/>
      <c r="IIT39" s="107"/>
      <c r="IIU39" s="107"/>
      <c r="IIV39" s="107"/>
      <c r="IIW39" s="107"/>
      <c r="IIX39" s="107"/>
      <c r="IIY39" s="107"/>
      <c r="IIZ39" s="107"/>
      <c r="IJA39" s="107"/>
      <c r="IJB39" s="107"/>
      <c r="IJC39" s="107"/>
      <c r="IJD39" s="107"/>
      <c r="IJE39" s="107"/>
      <c r="IJF39" s="107"/>
      <c r="IJG39" s="107"/>
      <c r="IJH39" s="107"/>
      <c r="IJI39" s="107"/>
      <c r="IJJ39" s="107"/>
      <c r="IJK39" s="107"/>
      <c r="IJL39" s="107"/>
      <c r="IJM39" s="107"/>
      <c r="IJN39" s="107"/>
      <c r="IJO39" s="107"/>
      <c r="IJP39" s="107"/>
      <c r="IJQ39" s="107"/>
      <c r="IJR39" s="107"/>
      <c r="IJS39" s="107"/>
      <c r="IJT39" s="107"/>
      <c r="IJU39" s="107"/>
      <c r="IJV39" s="107"/>
      <c r="IJW39" s="107"/>
      <c r="IJX39" s="107"/>
      <c r="IJY39" s="107"/>
      <c r="IJZ39" s="107"/>
      <c r="IKA39" s="107"/>
      <c r="IKB39" s="107"/>
      <c r="IKC39" s="107"/>
      <c r="IKD39" s="107"/>
      <c r="IKE39" s="107"/>
      <c r="IKF39" s="107"/>
      <c r="IKG39" s="107"/>
      <c r="IKH39" s="107"/>
      <c r="IKI39" s="107"/>
      <c r="IKJ39" s="107"/>
      <c r="IKK39" s="107"/>
      <c r="IKL39" s="107"/>
      <c r="IKM39" s="107"/>
      <c r="IKN39" s="107"/>
      <c r="IKO39" s="107"/>
      <c r="IKP39" s="107"/>
      <c r="IKQ39" s="107"/>
      <c r="IKR39" s="107"/>
      <c r="IKS39" s="107"/>
      <c r="IKT39" s="107"/>
      <c r="IKU39" s="107"/>
      <c r="IKV39" s="107"/>
      <c r="IKW39" s="107"/>
      <c r="IKX39" s="107"/>
      <c r="IKY39" s="107"/>
      <c r="IKZ39" s="107"/>
      <c r="ILA39" s="107"/>
      <c r="ILB39" s="107"/>
      <c r="ILC39" s="107"/>
      <c r="ILD39" s="107"/>
      <c r="ILE39" s="107"/>
      <c r="ILF39" s="107"/>
      <c r="ILG39" s="107"/>
      <c r="ILH39" s="107"/>
      <c r="ILI39" s="107"/>
      <c r="ILJ39" s="107"/>
      <c r="ILK39" s="107"/>
      <c r="ILL39" s="107"/>
      <c r="ILM39" s="107"/>
      <c r="ILN39" s="107"/>
      <c r="ILO39" s="107"/>
      <c r="ILP39" s="107"/>
      <c r="ILQ39" s="107"/>
      <c r="ILR39" s="107"/>
      <c r="ILS39" s="107"/>
      <c r="ILT39" s="107"/>
      <c r="ILU39" s="107"/>
      <c r="ILV39" s="107"/>
      <c r="ILW39" s="107"/>
      <c r="ILX39" s="107"/>
      <c r="ILY39" s="107"/>
      <c r="ILZ39" s="107"/>
      <c r="IMA39" s="107"/>
      <c r="IMB39" s="107"/>
      <c r="IMC39" s="107"/>
      <c r="IMD39" s="107"/>
      <c r="IME39" s="107"/>
      <c r="IMF39" s="107"/>
      <c r="IMG39" s="107"/>
      <c r="IMH39" s="107"/>
      <c r="IMI39" s="107"/>
      <c r="IMJ39" s="107"/>
      <c r="IMK39" s="107"/>
      <c r="IML39" s="107"/>
      <c r="IMM39" s="107"/>
      <c r="IMN39" s="107"/>
      <c r="IMO39" s="107"/>
      <c r="IMP39" s="107"/>
      <c r="IMQ39" s="107"/>
      <c r="IMR39" s="107"/>
      <c r="IMS39" s="107"/>
      <c r="IMT39" s="107"/>
      <c r="IMU39" s="107"/>
      <c r="IMV39" s="107"/>
      <c r="IMW39" s="107"/>
      <c r="IMX39" s="107"/>
      <c r="IMY39" s="107"/>
      <c r="IMZ39" s="107"/>
      <c r="INA39" s="107"/>
      <c r="INB39" s="107"/>
      <c r="INC39" s="107"/>
      <c r="IND39" s="107"/>
      <c r="INE39" s="107"/>
      <c r="INF39" s="107"/>
      <c r="ING39" s="107"/>
      <c r="INH39" s="107"/>
      <c r="INI39" s="107"/>
      <c r="INJ39" s="107"/>
      <c r="INK39" s="107"/>
      <c r="INL39" s="107"/>
      <c r="INM39" s="107"/>
      <c r="INN39" s="107"/>
      <c r="INO39" s="107"/>
      <c r="INP39" s="107"/>
      <c r="INQ39" s="107"/>
      <c r="INR39" s="107"/>
      <c r="INS39" s="107"/>
      <c r="INT39" s="107"/>
      <c r="INU39" s="107"/>
      <c r="INV39" s="107"/>
      <c r="INW39" s="107"/>
      <c r="INX39" s="107"/>
      <c r="INY39" s="107"/>
      <c r="INZ39" s="107"/>
      <c r="IOA39" s="107"/>
      <c r="IOB39" s="107"/>
      <c r="IOC39" s="107"/>
      <c r="IOD39" s="107"/>
      <c r="IOE39" s="107"/>
      <c r="IOF39" s="107"/>
      <c r="IOG39" s="107"/>
      <c r="IOH39" s="107"/>
      <c r="IOI39" s="107"/>
      <c r="IOJ39" s="107"/>
      <c r="IOK39" s="107"/>
      <c r="IOL39" s="107"/>
      <c r="IOM39" s="107"/>
      <c r="ION39" s="107"/>
      <c r="IOO39" s="107"/>
      <c r="IOP39" s="107"/>
      <c r="IOQ39" s="107"/>
      <c r="IOR39" s="107"/>
      <c r="IOS39" s="107"/>
      <c r="IOT39" s="107"/>
      <c r="IOU39" s="107"/>
      <c r="IOV39" s="107"/>
      <c r="IOW39" s="107"/>
      <c r="IOX39" s="107"/>
      <c r="IOY39" s="107"/>
      <c r="IOZ39" s="107"/>
      <c r="IPA39" s="107"/>
      <c r="IPB39" s="107"/>
      <c r="IPC39" s="107"/>
      <c r="IPD39" s="107"/>
      <c r="IPE39" s="107"/>
      <c r="IPF39" s="107"/>
      <c r="IPG39" s="107"/>
      <c r="IPH39" s="107"/>
      <c r="IPI39" s="107"/>
      <c r="IPJ39" s="107"/>
      <c r="IPK39" s="107"/>
      <c r="IPL39" s="107"/>
      <c r="IPM39" s="107"/>
      <c r="IPN39" s="107"/>
      <c r="IPO39" s="107"/>
      <c r="IPP39" s="107"/>
      <c r="IPQ39" s="107"/>
      <c r="IPR39" s="107"/>
      <c r="IPS39" s="107"/>
      <c r="IPT39" s="107"/>
      <c r="IPU39" s="107"/>
      <c r="IPV39" s="107"/>
      <c r="IPW39" s="107"/>
      <c r="IPX39" s="107"/>
      <c r="IPY39" s="107"/>
      <c r="IPZ39" s="107"/>
      <c r="IQA39" s="107"/>
      <c r="IQB39" s="107"/>
      <c r="IQC39" s="107"/>
      <c r="IQD39" s="107"/>
      <c r="IQE39" s="107"/>
      <c r="IQF39" s="107"/>
      <c r="IQG39" s="107"/>
      <c r="IQH39" s="107"/>
      <c r="IQI39" s="107"/>
      <c r="IQJ39" s="107"/>
      <c r="IQK39" s="107"/>
      <c r="IQL39" s="107"/>
      <c r="IQM39" s="107"/>
      <c r="IQN39" s="107"/>
      <c r="IQO39" s="107"/>
      <c r="IQP39" s="107"/>
      <c r="IQQ39" s="107"/>
      <c r="IQR39" s="107"/>
      <c r="IQS39" s="107"/>
      <c r="IQT39" s="107"/>
      <c r="IQU39" s="107"/>
      <c r="IQV39" s="107"/>
      <c r="IQW39" s="107"/>
      <c r="IQX39" s="107"/>
      <c r="IQY39" s="107"/>
      <c r="IQZ39" s="107"/>
      <c r="IRA39" s="107"/>
      <c r="IRB39" s="107"/>
      <c r="IRC39" s="107"/>
      <c r="IRD39" s="107"/>
      <c r="IRE39" s="107"/>
      <c r="IRF39" s="107"/>
      <c r="IRG39" s="107"/>
      <c r="IRH39" s="107"/>
      <c r="IRI39" s="107"/>
      <c r="IRJ39" s="107"/>
      <c r="IRK39" s="107"/>
      <c r="IRL39" s="107"/>
      <c r="IRM39" s="107"/>
      <c r="IRN39" s="107"/>
      <c r="IRO39" s="107"/>
      <c r="IRP39" s="107"/>
      <c r="IRQ39" s="107"/>
      <c r="IRR39" s="107"/>
      <c r="IRS39" s="107"/>
      <c r="IRT39" s="107"/>
      <c r="IRU39" s="107"/>
      <c r="IRV39" s="107"/>
      <c r="IRW39" s="107"/>
      <c r="IRX39" s="107"/>
      <c r="IRY39" s="107"/>
      <c r="IRZ39" s="107"/>
      <c r="ISA39" s="107"/>
      <c r="ISB39" s="107"/>
      <c r="ISC39" s="107"/>
      <c r="ISD39" s="107"/>
      <c r="ISE39" s="107"/>
      <c r="ISF39" s="107"/>
      <c r="ISG39" s="107"/>
      <c r="ISH39" s="107"/>
      <c r="ISI39" s="107"/>
      <c r="ISJ39" s="107"/>
      <c r="ISK39" s="107"/>
      <c r="ISL39" s="107"/>
      <c r="ISM39" s="107"/>
      <c r="ISN39" s="107"/>
      <c r="ISO39" s="107"/>
      <c r="ISP39" s="107"/>
      <c r="ISQ39" s="107"/>
      <c r="ISR39" s="107"/>
      <c r="ISS39" s="107"/>
      <c r="IST39" s="107"/>
      <c r="ISU39" s="107"/>
      <c r="ISV39" s="107"/>
      <c r="ISW39" s="107"/>
      <c r="ISX39" s="107"/>
      <c r="ISY39" s="107"/>
      <c r="ISZ39" s="107"/>
      <c r="ITA39" s="107"/>
      <c r="ITB39" s="107"/>
      <c r="ITC39" s="107"/>
      <c r="ITD39" s="107"/>
      <c r="ITE39" s="107"/>
      <c r="ITF39" s="107"/>
      <c r="ITG39" s="107"/>
      <c r="ITH39" s="107"/>
      <c r="ITI39" s="107"/>
      <c r="ITJ39" s="107"/>
      <c r="ITK39" s="107"/>
      <c r="ITL39" s="107"/>
      <c r="ITM39" s="107"/>
      <c r="ITN39" s="107"/>
      <c r="ITO39" s="107"/>
      <c r="ITP39" s="107"/>
      <c r="ITQ39" s="107"/>
      <c r="ITR39" s="107"/>
      <c r="ITS39" s="107"/>
      <c r="ITT39" s="107"/>
      <c r="ITU39" s="107"/>
      <c r="ITV39" s="107"/>
      <c r="ITW39" s="107"/>
      <c r="ITX39" s="107"/>
      <c r="ITY39" s="107"/>
      <c r="ITZ39" s="107"/>
      <c r="IUA39" s="107"/>
      <c r="IUB39" s="107"/>
      <c r="IUC39" s="107"/>
      <c r="IUD39" s="107"/>
      <c r="IUE39" s="107"/>
      <c r="IUF39" s="107"/>
      <c r="IUG39" s="107"/>
      <c r="IUH39" s="107"/>
      <c r="IUI39" s="107"/>
      <c r="IUJ39" s="107"/>
      <c r="IUK39" s="107"/>
      <c r="IUL39" s="107"/>
      <c r="IUM39" s="107"/>
      <c r="IUN39" s="107"/>
      <c r="IUO39" s="107"/>
      <c r="IUP39" s="107"/>
      <c r="IUQ39" s="107"/>
      <c r="IUR39" s="107"/>
      <c r="IUS39" s="107"/>
      <c r="IUT39" s="107"/>
      <c r="IUU39" s="107"/>
      <c r="IUV39" s="107"/>
      <c r="IUW39" s="107"/>
      <c r="IUX39" s="107"/>
      <c r="IUY39" s="107"/>
      <c r="IUZ39" s="107"/>
      <c r="IVA39" s="107"/>
      <c r="IVB39" s="107"/>
      <c r="IVC39" s="107"/>
      <c r="IVD39" s="107"/>
      <c r="IVE39" s="107"/>
      <c r="IVF39" s="107"/>
      <c r="IVG39" s="107"/>
      <c r="IVH39" s="107"/>
      <c r="IVI39" s="107"/>
      <c r="IVJ39" s="107"/>
      <c r="IVK39" s="107"/>
      <c r="IVL39" s="107"/>
      <c r="IVM39" s="107"/>
      <c r="IVN39" s="107"/>
      <c r="IVO39" s="107"/>
      <c r="IVP39" s="107"/>
      <c r="IVQ39" s="107"/>
      <c r="IVR39" s="107"/>
      <c r="IVS39" s="107"/>
      <c r="IVT39" s="107"/>
      <c r="IVU39" s="107"/>
      <c r="IVV39" s="107"/>
      <c r="IVW39" s="107"/>
      <c r="IVX39" s="107"/>
      <c r="IVY39" s="107"/>
      <c r="IVZ39" s="107"/>
      <c r="IWA39" s="107"/>
      <c r="IWB39" s="107"/>
      <c r="IWC39" s="107"/>
      <c r="IWD39" s="107"/>
      <c r="IWE39" s="107"/>
      <c r="IWF39" s="107"/>
      <c r="IWG39" s="107"/>
      <c r="IWH39" s="107"/>
      <c r="IWI39" s="107"/>
      <c r="IWJ39" s="107"/>
      <c r="IWK39" s="107"/>
      <c r="IWL39" s="107"/>
      <c r="IWM39" s="107"/>
      <c r="IWN39" s="107"/>
      <c r="IWO39" s="107"/>
      <c r="IWP39" s="107"/>
      <c r="IWQ39" s="107"/>
      <c r="IWR39" s="107"/>
      <c r="IWS39" s="107"/>
      <c r="IWT39" s="107"/>
      <c r="IWU39" s="107"/>
      <c r="IWV39" s="107"/>
      <c r="IWW39" s="107"/>
      <c r="IWX39" s="107"/>
      <c r="IWY39" s="107"/>
      <c r="IWZ39" s="107"/>
      <c r="IXA39" s="107"/>
      <c r="IXB39" s="107"/>
      <c r="IXC39" s="107"/>
      <c r="IXD39" s="107"/>
      <c r="IXE39" s="107"/>
      <c r="IXF39" s="107"/>
      <c r="IXG39" s="107"/>
      <c r="IXH39" s="107"/>
      <c r="IXI39" s="107"/>
      <c r="IXJ39" s="107"/>
      <c r="IXK39" s="107"/>
      <c r="IXL39" s="107"/>
      <c r="IXM39" s="107"/>
      <c r="IXN39" s="107"/>
      <c r="IXO39" s="107"/>
      <c r="IXP39" s="107"/>
      <c r="IXQ39" s="107"/>
      <c r="IXR39" s="107"/>
      <c r="IXS39" s="107"/>
      <c r="IXT39" s="107"/>
      <c r="IXU39" s="107"/>
      <c r="IXV39" s="107"/>
      <c r="IXW39" s="107"/>
      <c r="IXX39" s="107"/>
      <c r="IXY39" s="107"/>
      <c r="IXZ39" s="107"/>
      <c r="IYA39" s="107"/>
      <c r="IYB39" s="107"/>
      <c r="IYC39" s="107"/>
      <c r="IYD39" s="107"/>
      <c r="IYE39" s="107"/>
      <c r="IYF39" s="107"/>
      <c r="IYG39" s="107"/>
      <c r="IYH39" s="107"/>
      <c r="IYI39" s="107"/>
      <c r="IYJ39" s="107"/>
      <c r="IYK39" s="107"/>
      <c r="IYL39" s="107"/>
      <c r="IYM39" s="107"/>
      <c r="IYN39" s="107"/>
      <c r="IYO39" s="107"/>
      <c r="IYP39" s="107"/>
      <c r="IYQ39" s="107"/>
      <c r="IYR39" s="107"/>
      <c r="IYS39" s="107"/>
      <c r="IYT39" s="107"/>
      <c r="IYU39" s="107"/>
      <c r="IYV39" s="107"/>
      <c r="IYW39" s="107"/>
      <c r="IYX39" s="107"/>
      <c r="IYY39" s="107"/>
      <c r="IYZ39" s="107"/>
      <c r="IZA39" s="107"/>
      <c r="IZB39" s="107"/>
      <c r="IZC39" s="107"/>
      <c r="IZD39" s="107"/>
      <c r="IZE39" s="107"/>
      <c r="IZF39" s="107"/>
      <c r="IZG39" s="107"/>
      <c r="IZH39" s="107"/>
      <c r="IZI39" s="107"/>
      <c r="IZJ39" s="107"/>
      <c r="IZK39" s="107"/>
      <c r="IZL39" s="107"/>
      <c r="IZM39" s="107"/>
      <c r="IZN39" s="107"/>
      <c r="IZO39" s="107"/>
      <c r="IZP39" s="107"/>
      <c r="IZQ39" s="107"/>
      <c r="IZR39" s="107"/>
      <c r="IZS39" s="107"/>
      <c r="IZT39" s="107"/>
      <c r="IZU39" s="107"/>
      <c r="IZV39" s="107"/>
      <c r="IZW39" s="107"/>
      <c r="IZX39" s="107"/>
      <c r="IZY39" s="107"/>
      <c r="IZZ39" s="107"/>
      <c r="JAA39" s="107"/>
      <c r="JAB39" s="107"/>
      <c r="JAC39" s="107"/>
      <c r="JAD39" s="107"/>
      <c r="JAE39" s="107"/>
      <c r="JAF39" s="107"/>
      <c r="JAG39" s="107"/>
      <c r="JAH39" s="107"/>
      <c r="JAI39" s="107"/>
      <c r="JAJ39" s="107"/>
      <c r="JAK39" s="107"/>
      <c r="JAL39" s="107"/>
      <c r="JAM39" s="107"/>
      <c r="JAN39" s="107"/>
      <c r="JAO39" s="107"/>
      <c r="JAP39" s="107"/>
      <c r="JAQ39" s="107"/>
      <c r="JAR39" s="107"/>
      <c r="JAS39" s="107"/>
      <c r="JAT39" s="107"/>
      <c r="JAU39" s="107"/>
      <c r="JAV39" s="107"/>
      <c r="JAW39" s="107"/>
      <c r="JAX39" s="107"/>
      <c r="JAY39" s="107"/>
      <c r="JAZ39" s="107"/>
      <c r="JBA39" s="107"/>
      <c r="JBB39" s="107"/>
      <c r="JBC39" s="107"/>
      <c r="JBD39" s="107"/>
      <c r="JBE39" s="107"/>
      <c r="JBF39" s="107"/>
      <c r="JBG39" s="107"/>
      <c r="JBH39" s="107"/>
      <c r="JBI39" s="107"/>
      <c r="JBJ39" s="107"/>
      <c r="JBK39" s="107"/>
      <c r="JBL39" s="107"/>
      <c r="JBM39" s="107"/>
      <c r="JBN39" s="107"/>
      <c r="JBO39" s="107"/>
      <c r="JBP39" s="107"/>
      <c r="JBQ39" s="107"/>
      <c r="JBR39" s="107"/>
      <c r="JBS39" s="107"/>
      <c r="JBT39" s="107"/>
      <c r="JBU39" s="107"/>
      <c r="JBV39" s="107"/>
      <c r="JBW39" s="107"/>
      <c r="JBX39" s="107"/>
      <c r="JBY39" s="107"/>
      <c r="JBZ39" s="107"/>
      <c r="JCA39" s="107"/>
      <c r="JCB39" s="107"/>
      <c r="JCC39" s="107"/>
      <c r="JCD39" s="107"/>
      <c r="JCE39" s="107"/>
      <c r="JCF39" s="107"/>
      <c r="JCG39" s="107"/>
      <c r="JCH39" s="107"/>
      <c r="JCI39" s="107"/>
      <c r="JCJ39" s="107"/>
      <c r="JCK39" s="107"/>
      <c r="JCL39" s="107"/>
      <c r="JCM39" s="107"/>
      <c r="JCN39" s="107"/>
      <c r="JCO39" s="107"/>
      <c r="JCP39" s="107"/>
      <c r="JCQ39" s="107"/>
      <c r="JCR39" s="107"/>
      <c r="JCS39" s="107"/>
      <c r="JCT39" s="107"/>
      <c r="JCU39" s="107"/>
      <c r="JCV39" s="107"/>
      <c r="JCW39" s="107"/>
      <c r="JCX39" s="107"/>
      <c r="JCY39" s="107"/>
      <c r="JCZ39" s="107"/>
      <c r="JDA39" s="107"/>
      <c r="JDB39" s="107"/>
      <c r="JDC39" s="107"/>
      <c r="JDD39" s="107"/>
      <c r="JDE39" s="107"/>
      <c r="JDF39" s="107"/>
      <c r="JDG39" s="107"/>
      <c r="JDH39" s="107"/>
      <c r="JDI39" s="107"/>
      <c r="JDJ39" s="107"/>
      <c r="JDK39" s="107"/>
      <c r="JDL39" s="107"/>
      <c r="JDM39" s="107"/>
      <c r="JDN39" s="107"/>
      <c r="JDO39" s="107"/>
      <c r="JDP39" s="107"/>
      <c r="JDQ39" s="107"/>
      <c r="JDR39" s="107"/>
      <c r="JDS39" s="107"/>
      <c r="JDT39" s="107"/>
      <c r="JDU39" s="107"/>
      <c r="JDV39" s="107"/>
      <c r="JDW39" s="107"/>
      <c r="JDX39" s="107"/>
      <c r="JDY39" s="107"/>
      <c r="JDZ39" s="107"/>
      <c r="JEA39" s="107"/>
      <c r="JEB39" s="107"/>
      <c r="JEC39" s="107"/>
      <c r="JED39" s="107"/>
      <c r="JEE39" s="107"/>
      <c r="JEF39" s="107"/>
      <c r="JEG39" s="107"/>
      <c r="JEH39" s="107"/>
      <c r="JEI39" s="107"/>
      <c r="JEJ39" s="107"/>
      <c r="JEK39" s="107"/>
      <c r="JEL39" s="107"/>
      <c r="JEM39" s="107"/>
      <c r="JEN39" s="107"/>
      <c r="JEO39" s="107"/>
      <c r="JEP39" s="107"/>
      <c r="JEQ39" s="107"/>
      <c r="JER39" s="107"/>
      <c r="JES39" s="107"/>
      <c r="JET39" s="107"/>
      <c r="JEU39" s="107"/>
      <c r="JEV39" s="107"/>
      <c r="JEW39" s="107"/>
      <c r="JEX39" s="107"/>
      <c r="JEY39" s="107"/>
      <c r="JEZ39" s="107"/>
      <c r="JFA39" s="107"/>
      <c r="JFB39" s="107"/>
      <c r="JFC39" s="107"/>
      <c r="JFD39" s="107"/>
      <c r="JFE39" s="107"/>
      <c r="JFF39" s="107"/>
      <c r="JFG39" s="107"/>
      <c r="JFH39" s="107"/>
      <c r="JFI39" s="107"/>
      <c r="JFJ39" s="107"/>
      <c r="JFK39" s="107"/>
      <c r="JFL39" s="107"/>
      <c r="JFM39" s="107"/>
      <c r="JFN39" s="107"/>
      <c r="JFO39" s="107"/>
      <c r="JFP39" s="107"/>
      <c r="JFQ39" s="107"/>
      <c r="JFR39" s="107"/>
      <c r="JFS39" s="107"/>
      <c r="JFT39" s="107"/>
      <c r="JFU39" s="107"/>
      <c r="JFV39" s="107"/>
      <c r="JFW39" s="107"/>
      <c r="JFX39" s="107"/>
      <c r="JFY39" s="107"/>
      <c r="JFZ39" s="107"/>
      <c r="JGA39" s="107"/>
      <c r="JGB39" s="107"/>
      <c r="JGC39" s="107"/>
      <c r="JGD39" s="107"/>
      <c r="JGE39" s="107"/>
      <c r="JGF39" s="107"/>
      <c r="JGG39" s="107"/>
      <c r="JGH39" s="107"/>
      <c r="JGI39" s="107"/>
      <c r="JGJ39" s="107"/>
      <c r="JGK39" s="107"/>
      <c r="JGL39" s="107"/>
      <c r="JGM39" s="107"/>
      <c r="JGN39" s="107"/>
      <c r="JGO39" s="107"/>
      <c r="JGP39" s="107"/>
      <c r="JGQ39" s="107"/>
      <c r="JGR39" s="107"/>
      <c r="JGS39" s="107"/>
      <c r="JGT39" s="107"/>
      <c r="JGU39" s="107"/>
      <c r="JGV39" s="107"/>
      <c r="JGW39" s="107"/>
      <c r="JGX39" s="107"/>
      <c r="JGY39" s="107"/>
      <c r="JGZ39" s="107"/>
      <c r="JHA39" s="107"/>
      <c r="JHB39" s="107"/>
      <c r="JHC39" s="107"/>
      <c r="JHD39" s="107"/>
      <c r="JHE39" s="107"/>
      <c r="JHF39" s="107"/>
      <c r="JHG39" s="107"/>
      <c r="JHH39" s="107"/>
      <c r="JHI39" s="107"/>
      <c r="JHJ39" s="107"/>
      <c r="JHK39" s="107"/>
      <c r="JHL39" s="107"/>
      <c r="JHM39" s="107"/>
      <c r="JHN39" s="107"/>
      <c r="JHO39" s="107"/>
      <c r="JHP39" s="107"/>
      <c r="JHQ39" s="107"/>
      <c r="JHR39" s="107"/>
      <c r="JHS39" s="107"/>
      <c r="JHT39" s="107"/>
      <c r="JHU39" s="107"/>
      <c r="JHV39" s="107"/>
      <c r="JHW39" s="107"/>
      <c r="JHX39" s="107"/>
      <c r="JHY39" s="107"/>
      <c r="JHZ39" s="107"/>
      <c r="JIA39" s="107"/>
      <c r="JIB39" s="107"/>
      <c r="JIC39" s="107"/>
      <c r="JID39" s="107"/>
      <c r="JIE39" s="107"/>
      <c r="JIF39" s="107"/>
      <c r="JIG39" s="107"/>
      <c r="JIH39" s="107"/>
      <c r="JII39" s="107"/>
      <c r="JIJ39" s="107"/>
      <c r="JIK39" s="107"/>
      <c r="JIL39" s="107"/>
      <c r="JIM39" s="107"/>
      <c r="JIN39" s="107"/>
      <c r="JIO39" s="107"/>
      <c r="JIP39" s="107"/>
      <c r="JIQ39" s="107"/>
      <c r="JIR39" s="107"/>
      <c r="JIS39" s="107"/>
      <c r="JIT39" s="107"/>
      <c r="JIU39" s="107"/>
      <c r="JIV39" s="107"/>
      <c r="JIW39" s="107"/>
      <c r="JIX39" s="107"/>
      <c r="JIY39" s="107"/>
      <c r="JIZ39" s="107"/>
      <c r="JJA39" s="107"/>
      <c r="JJB39" s="107"/>
      <c r="JJC39" s="107"/>
      <c r="JJD39" s="107"/>
      <c r="JJE39" s="107"/>
      <c r="JJF39" s="107"/>
      <c r="JJG39" s="107"/>
      <c r="JJH39" s="107"/>
      <c r="JJI39" s="107"/>
      <c r="JJJ39" s="107"/>
      <c r="JJK39" s="107"/>
      <c r="JJL39" s="107"/>
      <c r="JJM39" s="107"/>
      <c r="JJN39" s="107"/>
      <c r="JJO39" s="107"/>
      <c r="JJP39" s="107"/>
      <c r="JJQ39" s="107"/>
      <c r="JJR39" s="107"/>
      <c r="JJS39" s="107"/>
      <c r="JJT39" s="107"/>
      <c r="JJU39" s="107"/>
      <c r="JJV39" s="107"/>
      <c r="JJW39" s="107"/>
      <c r="JJX39" s="107"/>
      <c r="JJY39" s="107"/>
      <c r="JJZ39" s="107"/>
      <c r="JKA39" s="107"/>
      <c r="JKB39" s="107"/>
      <c r="JKC39" s="107"/>
      <c r="JKD39" s="107"/>
      <c r="JKE39" s="107"/>
      <c r="JKF39" s="107"/>
      <c r="JKG39" s="107"/>
      <c r="JKH39" s="107"/>
      <c r="JKI39" s="107"/>
      <c r="JKJ39" s="107"/>
      <c r="JKK39" s="107"/>
      <c r="JKL39" s="107"/>
      <c r="JKM39" s="107"/>
      <c r="JKN39" s="107"/>
      <c r="JKO39" s="107"/>
      <c r="JKP39" s="107"/>
      <c r="JKQ39" s="107"/>
      <c r="JKR39" s="107"/>
      <c r="JKS39" s="107"/>
      <c r="JKT39" s="107"/>
      <c r="JKU39" s="107"/>
      <c r="JKV39" s="107"/>
      <c r="JKW39" s="107"/>
      <c r="JKX39" s="107"/>
      <c r="JKY39" s="107"/>
      <c r="JKZ39" s="107"/>
      <c r="JLA39" s="107"/>
      <c r="JLB39" s="107"/>
      <c r="JLC39" s="107"/>
      <c r="JLD39" s="107"/>
      <c r="JLE39" s="107"/>
      <c r="JLF39" s="107"/>
      <c r="JLG39" s="107"/>
      <c r="JLH39" s="107"/>
      <c r="JLI39" s="107"/>
      <c r="JLJ39" s="107"/>
      <c r="JLK39" s="107"/>
      <c r="JLL39" s="107"/>
      <c r="JLM39" s="107"/>
      <c r="JLN39" s="107"/>
      <c r="JLO39" s="107"/>
      <c r="JLP39" s="107"/>
      <c r="JLQ39" s="107"/>
      <c r="JLR39" s="107"/>
      <c r="JLS39" s="107"/>
      <c r="JLT39" s="107"/>
      <c r="JLU39" s="107"/>
      <c r="JLV39" s="107"/>
      <c r="JLW39" s="107"/>
      <c r="JLX39" s="107"/>
      <c r="JLY39" s="107"/>
      <c r="JLZ39" s="107"/>
      <c r="JMA39" s="107"/>
      <c r="JMB39" s="107"/>
      <c r="JMC39" s="107"/>
      <c r="JMD39" s="107"/>
      <c r="JME39" s="107"/>
      <c r="JMF39" s="107"/>
      <c r="JMG39" s="107"/>
      <c r="JMH39" s="107"/>
      <c r="JMI39" s="107"/>
      <c r="JMJ39" s="107"/>
      <c r="JMK39" s="107"/>
      <c r="JML39" s="107"/>
      <c r="JMM39" s="107"/>
      <c r="JMN39" s="107"/>
      <c r="JMO39" s="107"/>
      <c r="JMP39" s="107"/>
      <c r="JMQ39" s="107"/>
      <c r="JMR39" s="107"/>
      <c r="JMS39" s="107"/>
      <c r="JMT39" s="107"/>
      <c r="JMU39" s="107"/>
      <c r="JMV39" s="107"/>
      <c r="JMW39" s="107"/>
      <c r="JMX39" s="107"/>
      <c r="JMY39" s="107"/>
      <c r="JMZ39" s="107"/>
      <c r="JNA39" s="107"/>
      <c r="JNB39" s="107"/>
      <c r="JNC39" s="107"/>
      <c r="JND39" s="107"/>
      <c r="JNE39" s="107"/>
      <c r="JNF39" s="107"/>
      <c r="JNG39" s="107"/>
      <c r="JNH39" s="107"/>
      <c r="JNI39" s="107"/>
      <c r="JNJ39" s="107"/>
      <c r="JNK39" s="107"/>
      <c r="JNL39" s="107"/>
      <c r="JNM39" s="107"/>
      <c r="JNN39" s="107"/>
      <c r="JNO39" s="107"/>
      <c r="JNP39" s="107"/>
      <c r="JNQ39" s="107"/>
      <c r="JNR39" s="107"/>
      <c r="JNS39" s="107"/>
      <c r="JNT39" s="107"/>
      <c r="JNU39" s="107"/>
      <c r="JNV39" s="107"/>
      <c r="JNW39" s="107"/>
      <c r="JNX39" s="107"/>
      <c r="JNY39" s="107"/>
      <c r="JNZ39" s="107"/>
      <c r="JOA39" s="107"/>
      <c r="JOB39" s="107"/>
      <c r="JOC39" s="107"/>
      <c r="JOD39" s="107"/>
      <c r="JOE39" s="107"/>
      <c r="JOF39" s="107"/>
      <c r="JOG39" s="107"/>
      <c r="JOH39" s="107"/>
      <c r="JOI39" s="107"/>
      <c r="JOJ39" s="107"/>
      <c r="JOK39" s="107"/>
      <c r="JOL39" s="107"/>
      <c r="JOM39" s="107"/>
      <c r="JON39" s="107"/>
      <c r="JOO39" s="107"/>
      <c r="JOP39" s="107"/>
      <c r="JOQ39" s="107"/>
      <c r="JOR39" s="107"/>
      <c r="JOS39" s="107"/>
      <c r="JOT39" s="107"/>
      <c r="JOU39" s="107"/>
      <c r="JOV39" s="107"/>
      <c r="JOW39" s="107"/>
      <c r="JOX39" s="107"/>
      <c r="JOY39" s="107"/>
      <c r="JOZ39" s="107"/>
      <c r="JPA39" s="107"/>
      <c r="JPB39" s="107"/>
      <c r="JPC39" s="107"/>
      <c r="JPD39" s="107"/>
      <c r="JPE39" s="107"/>
      <c r="JPF39" s="107"/>
      <c r="JPG39" s="107"/>
      <c r="JPH39" s="107"/>
      <c r="JPI39" s="107"/>
      <c r="JPJ39" s="107"/>
      <c r="JPK39" s="107"/>
      <c r="JPL39" s="107"/>
      <c r="JPM39" s="107"/>
      <c r="JPN39" s="107"/>
      <c r="JPO39" s="107"/>
      <c r="JPP39" s="107"/>
      <c r="JPQ39" s="107"/>
      <c r="JPR39" s="107"/>
      <c r="JPS39" s="107"/>
      <c r="JPT39" s="107"/>
      <c r="JPU39" s="107"/>
      <c r="JPV39" s="107"/>
      <c r="JPW39" s="107"/>
      <c r="JPX39" s="107"/>
      <c r="JPY39" s="107"/>
      <c r="JPZ39" s="107"/>
      <c r="JQA39" s="107"/>
      <c r="JQB39" s="107"/>
      <c r="JQC39" s="107"/>
      <c r="JQD39" s="107"/>
      <c r="JQE39" s="107"/>
      <c r="JQF39" s="107"/>
      <c r="JQG39" s="107"/>
      <c r="JQH39" s="107"/>
      <c r="JQI39" s="107"/>
      <c r="JQJ39" s="107"/>
      <c r="JQK39" s="107"/>
      <c r="JQL39" s="107"/>
      <c r="JQM39" s="107"/>
      <c r="JQN39" s="107"/>
      <c r="JQO39" s="107"/>
      <c r="JQP39" s="107"/>
      <c r="JQQ39" s="107"/>
      <c r="JQR39" s="107"/>
      <c r="JQS39" s="107"/>
      <c r="JQT39" s="107"/>
      <c r="JQU39" s="107"/>
      <c r="JQV39" s="107"/>
      <c r="JQW39" s="107"/>
      <c r="JQX39" s="107"/>
      <c r="JQY39" s="107"/>
      <c r="JQZ39" s="107"/>
      <c r="JRA39" s="107"/>
      <c r="JRB39" s="107"/>
      <c r="JRC39" s="107"/>
      <c r="JRD39" s="107"/>
      <c r="JRE39" s="107"/>
      <c r="JRF39" s="107"/>
      <c r="JRG39" s="107"/>
      <c r="JRH39" s="107"/>
      <c r="JRI39" s="107"/>
      <c r="JRJ39" s="107"/>
      <c r="JRK39" s="107"/>
      <c r="JRL39" s="107"/>
      <c r="JRM39" s="107"/>
      <c r="JRN39" s="107"/>
      <c r="JRO39" s="107"/>
      <c r="JRP39" s="107"/>
      <c r="JRQ39" s="107"/>
      <c r="JRR39" s="107"/>
      <c r="JRS39" s="107"/>
      <c r="JRT39" s="107"/>
      <c r="JRU39" s="107"/>
      <c r="JRV39" s="107"/>
      <c r="JRW39" s="107"/>
      <c r="JRX39" s="107"/>
      <c r="JRY39" s="107"/>
      <c r="JRZ39" s="107"/>
      <c r="JSA39" s="107"/>
      <c r="JSB39" s="107"/>
      <c r="JSC39" s="107"/>
      <c r="JSD39" s="107"/>
      <c r="JSE39" s="107"/>
      <c r="JSF39" s="107"/>
      <c r="JSG39" s="107"/>
      <c r="JSH39" s="107"/>
      <c r="JSI39" s="107"/>
      <c r="JSJ39" s="107"/>
      <c r="JSK39" s="107"/>
      <c r="JSL39" s="107"/>
      <c r="JSM39" s="107"/>
      <c r="JSN39" s="107"/>
      <c r="JSO39" s="107"/>
      <c r="JSP39" s="107"/>
      <c r="JSQ39" s="107"/>
      <c r="JSR39" s="107"/>
      <c r="JSS39" s="107"/>
      <c r="JST39" s="107"/>
      <c r="JSU39" s="107"/>
      <c r="JSV39" s="107"/>
      <c r="JSW39" s="107"/>
      <c r="JSX39" s="107"/>
      <c r="JSY39" s="107"/>
      <c r="JSZ39" s="107"/>
      <c r="JTA39" s="107"/>
      <c r="JTB39" s="107"/>
      <c r="JTC39" s="107"/>
      <c r="JTD39" s="107"/>
      <c r="JTE39" s="107"/>
      <c r="JTF39" s="107"/>
      <c r="JTG39" s="107"/>
      <c r="JTH39" s="107"/>
      <c r="JTI39" s="107"/>
      <c r="JTJ39" s="107"/>
      <c r="JTK39" s="107"/>
      <c r="JTL39" s="107"/>
      <c r="JTM39" s="107"/>
      <c r="JTN39" s="107"/>
      <c r="JTO39" s="107"/>
      <c r="JTP39" s="107"/>
      <c r="JTQ39" s="107"/>
      <c r="JTR39" s="107"/>
      <c r="JTS39" s="107"/>
      <c r="JTT39" s="107"/>
      <c r="JTU39" s="107"/>
      <c r="JTV39" s="107"/>
      <c r="JTW39" s="107"/>
      <c r="JTX39" s="107"/>
      <c r="JTY39" s="107"/>
      <c r="JTZ39" s="107"/>
      <c r="JUA39" s="107"/>
      <c r="JUB39" s="107"/>
      <c r="JUC39" s="107"/>
      <c r="JUD39" s="107"/>
      <c r="JUE39" s="107"/>
      <c r="JUF39" s="107"/>
      <c r="JUG39" s="107"/>
      <c r="JUH39" s="107"/>
      <c r="JUI39" s="107"/>
      <c r="JUJ39" s="107"/>
      <c r="JUK39" s="107"/>
      <c r="JUL39" s="107"/>
      <c r="JUM39" s="107"/>
      <c r="JUN39" s="107"/>
      <c r="JUO39" s="107"/>
      <c r="JUP39" s="107"/>
      <c r="JUQ39" s="107"/>
      <c r="JUR39" s="107"/>
      <c r="JUS39" s="107"/>
      <c r="JUT39" s="107"/>
      <c r="JUU39" s="107"/>
      <c r="JUV39" s="107"/>
      <c r="JUW39" s="107"/>
      <c r="JUX39" s="107"/>
      <c r="JUY39" s="107"/>
      <c r="JUZ39" s="107"/>
      <c r="JVA39" s="107"/>
      <c r="JVB39" s="107"/>
      <c r="JVC39" s="107"/>
      <c r="JVD39" s="107"/>
      <c r="JVE39" s="107"/>
      <c r="JVF39" s="107"/>
      <c r="JVG39" s="107"/>
      <c r="JVH39" s="107"/>
      <c r="JVI39" s="107"/>
      <c r="JVJ39" s="107"/>
      <c r="JVK39" s="107"/>
      <c r="JVL39" s="107"/>
      <c r="JVM39" s="107"/>
      <c r="JVN39" s="107"/>
      <c r="JVO39" s="107"/>
      <c r="JVP39" s="107"/>
      <c r="JVQ39" s="107"/>
      <c r="JVR39" s="107"/>
      <c r="JVS39" s="107"/>
      <c r="JVT39" s="107"/>
      <c r="JVU39" s="107"/>
      <c r="JVV39" s="107"/>
      <c r="JVW39" s="107"/>
      <c r="JVX39" s="107"/>
      <c r="JVY39" s="107"/>
      <c r="JVZ39" s="107"/>
      <c r="JWA39" s="107"/>
      <c r="JWB39" s="107"/>
      <c r="JWC39" s="107"/>
      <c r="JWD39" s="107"/>
      <c r="JWE39" s="107"/>
      <c r="JWF39" s="107"/>
      <c r="JWG39" s="107"/>
      <c r="JWH39" s="107"/>
      <c r="JWI39" s="107"/>
      <c r="JWJ39" s="107"/>
      <c r="JWK39" s="107"/>
      <c r="JWL39" s="107"/>
      <c r="JWM39" s="107"/>
      <c r="JWN39" s="107"/>
      <c r="JWO39" s="107"/>
      <c r="JWP39" s="107"/>
      <c r="JWQ39" s="107"/>
      <c r="JWR39" s="107"/>
      <c r="JWS39" s="107"/>
      <c r="JWT39" s="107"/>
      <c r="JWU39" s="107"/>
      <c r="JWV39" s="107"/>
      <c r="JWW39" s="107"/>
      <c r="JWX39" s="107"/>
      <c r="JWY39" s="107"/>
      <c r="JWZ39" s="107"/>
      <c r="JXA39" s="107"/>
      <c r="JXB39" s="107"/>
      <c r="JXC39" s="107"/>
      <c r="JXD39" s="107"/>
      <c r="JXE39" s="107"/>
      <c r="JXF39" s="107"/>
      <c r="JXG39" s="107"/>
      <c r="JXH39" s="107"/>
      <c r="JXI39" s="107"/>
      <c r="JXJ39" s="107"/>
      <c r="JXK39" s="107"/>
      <c r="JXL39" s="107"/>
      <c r="JXM39" s="107"/>
      <c r="JXN39" s="107"/>
      <c r="JXO39" s="107"/>
      <c r="JXP39" s="107"/>
      <c r="JXQ39" s="107"/>
      <c r="JXR39" s="107"/>
      <c r="JXS39" s="107"/>
      <c r="JXT39" s="107"/>
      <c r="JXU39" s="107"/>
      <c r="JXV39" s="107"/>
      <c r="JXW39" s="107"/>
      <c r="JXX39" s="107"/>
      <c r="JXY39" s="107"/>
      <c r="JXZ39" s="107"/>
      <c r="JYA39" s="107"/>
      <c r="JYB39" s="107"/>
      <c r="JYC39" s="107"/>
      <c r="JYD39" s="107"/>
      <c r="JYE39" s="107"/>
      <c r="JYF39" s="107"/>
      <c r="JYG39" s="107"/>
      <c r="JYH39" s="107"/>
      <c r="JYI39" s="107"/>
      <c r="JYJ39" s="107"/>
      <c r="JYK39" s="107"/>
      <c r="JYL39" s="107"/>
      <c r="JYM39" s="107"/>
      <c r="JYN39" s="107"/>
      <c r="JYO39" s="107"/>
      <c r="JYP39" s="107"/>
      <c r="JYQ39" s="107"/>
      <c r="JYR39" s="107"/>
      <c r="JYS39" s="107"/>
      <c r="JYT39" s="107"/>
      <c r="JYU39" s="107"/>
      <c r="JYV39" s="107"/>
      <c r="JYW39" s="107"/>
      <c r="JYX39" s="107"/>
      <c r="JYY39" s="107"/>
      <c r="JYZ39" s="107"/>
      <c r="JZA39" s="107"/>
      <c r="JZB39" s="107"/>
      <c r="JZC39" s="107"/>
      <c r="JZD39" s="107"/>
      <c r="JZE39" s="107"/>
      <c r="JZF39" s="107"/>
      <c r="JZG39" s="107"/>
      <c r="JZH39" s="107"/>
      <c r="JZI39" s="107"/>
      <c r="JZJ39" s="107"/>
      <c r="JZK39" s="107"/>
      <c r="JZL39" s="107"/>
      <c r="JZM39" s="107"/>
      <c r="JZN39" s="107"/>
      <c r="JZO39" s="107"/>
      <c r="JZP39" s="107"/>
      <c r="JZQ39" s="107"/>
      <c r="JZR39" s="107"/>
      <c r="JZS39" s="107"/>
      <c r="JZT39" s="107"/>
      <c r="JZU39" s="107"/>
      <c r="JZV39" s="107"/>
      <c r="JZW39" s="107"/>
      <c r="JZX39" s="107"/>
      <c r="JZY39" s="107"/>
      <c r="JZZ39" s="107"/>
      <c r="KAA39" s="107"/>
      <c r="KAB39" s="107"/>
      <c r="KAC39" s="107"/>
      <c r="KAD39" s="107"/>
      <c r="KAE39" s="107"/>
      <c r="KAF39" s="107"/>
      <c r="KAG39" s="107"/>
      <c r="KAH39" s="107"/>
      <c r="KAI39" s="107"/>
      <c r="KAJ39" s="107"/>
      <c r="KAK39" s="107"/>
      <c r="KAL39" s="107"/>
      <c r="KAM39" s="107"/>
      <c r="KAN39" s="107"/>
      <c r="KAO39" s="107"/>
      <c r="KAP39" s="107"/>
      <c r="KAQ39" s="107"/>
      <c r="KAR39" s="107"/>
      <c r="KAS39" s="107"/>
      <c r="KAT39" s="107"/>
      <c r="KAU39" s="107"/>
      <c r="KAV39" s="107"/>
      <c r="KAW39" s="107"/>
      <c r="KAX39" s="107"/>
      <c r="KAY39" s="107"/>
      <c r="KAZ39" s="107"/>
      <c r="KBA39" s="107"/>
      <c r="KBB39" s="107"/>
      <c r="KBC39" s="107"/>
      <c r="KBD39" s="107"/>
      <c r="KBE39" s="107"/>
      <c r="KBF39" s="107"/>
      <c r="KBG39" s="107"/>
      <c r="KBH39" s="107"/>
      <c r="KBI39" s="107"/>
      <c r="KBJ39" s="107"/>
      <c r="KBK39" s="107"/>
      <c r="KBL39" s="107"/>
      <c r="KBM39" s="107"/>
      <c r="KBN39" s="107"/>
      <c r="KBO39" s="107"/>
      <c r="KBP39" s="107"/>
      <c r="KBQ39" s="107"/>
      <c r="KBR39" s="107"/>
      <c r="KBS39" s="107"/>
      <c r="KBT39" s="107"/>
      <c r="KBU39" s="107"/>
      <c r="KBV39" s="107"/>
      <c r="KBW39" s="107"/>
      <c r="KBX39" s="107"/>
      <c r="KBY39" s="107"/>
      <c r="KBZ39" s="107"/>
      <c r="KCA39" s="107"/>
      <c r="KCB39" s="107"/>
      <c r="KCC39" s="107"/>
      <c r="KCD39" s="107"/>
      <c r="KCE39" s="107"/>
      <c r="KCF39" s="107"/>
      <c r="KCG39" s="107"/>
      <c r="KCH39" s="107"/>
      <c r="KCI39" s="107"/>
      <c r="KCJ39" s="107"/>
      <c r="KCK39" s="107"/>
      <c r="KCL39" s="107"/>
      <c r="KCM39" s="107"/>
      <c r="KCN39" s="107"/>
      <c r="KCO39" s="107"/>
      <c r="KCP39" s="107"/>
      <c r="KCQ39" s="107"/>
      <c r="KCR39" s="107"/>
      <c r="KCS39" s="107"/>
      <c r="KCT39" s="107"/>
      <c r="KCU39" s="107"/>
      <c r="KCV39" s="107"/>
      <c r="KCW39" s="107"/>
      <c r="KCX39" s="107"/>
      <c r="KCY39" s="107"/>
      <c r="KCZ39" s="107"/>
      <c r="KDA39" s="107"/>
      <c r="KDB39" s="107"/>
      <c r="KDC39" s="107"/>
      <c r="KDD39" s="107"/>
      <c r="KDE39" s="107"/>
      <c r="KDF39" s="107"/>
      <c r="KDG39" s="107"/>
      <c r="KDH39" s="107"/>
      <c r="KDI39" s="107"/>
      <c r="KDJ39" s="107"/>
      <c r="KDK39" s="107"/>
      <c r="KDL39" s="107"/>
      <c r="KDM39" s="107"/>
      <c r="KDN39" s="107"/>
      <c r="KDO39" s="107"/>
      <c r="KDP39" s="107"/>
      <c r="KDQ39" s="107"/>
      <c r="KDR39" s="107"/>
      <c r="KDS39" s="107"/>
      <c r="KDT39" s="107"/>
      <c r="KDU39" s="107"/>
      <c r="KDV39" s="107"/>
      <c r="KDW39" s="107"/>
      <c r="KDX39" s="107"/>
      <c r="KDY39" s="107"/>
      <c r="KDZ39" s="107"/>
      <c r="KEA39" s="107"/>
      <c r="KEB39" s="107"/>
      <c r="KEC39" s="107"/>
      <c r="KED39" s="107"/>
      <c r="KEE39" s="107"/>
      <c r="KEF39" s="107"/>
      <c r="KEG39" s="107"/>
      <c r="KEH39" s="107"/>
      <c r="KEI39" s="107"/>
      <c r="KEJ39" s="107"/>
      <c r="KEK39" s="107"/>
      <c r="KEL39" s="107"/>
      <c r="KEM39" s="107"/>
      <c r="KEN39" s="107"/>
      <c r="KEO39" s="107"/>
      <c r="KEP39" s="107"/>
      <c r="KEQ39" s="107"/>
      <c r="KER39" s="107"/>
      <c r="KES39" s="107"/>
      <c r="KET39" s="107"/>
      <c r="KEU39" s="107"/>
      <c r="KEV39" s="107"/>
      <c r="KEW39" s="107"/>
      <c r="KEX39" s="107"/>
      <c r="KEY39" s="107"/>
      <c r="KEZ39" s="107"/>
      <c r="KFA39" s="107"/>
      <c r="KFB39" s="107"/>
      <c r="KFC39" s="107"/>
      <c r="KFD39" s="107"/>
      <c r="KFE39" s="107"/>
      <c r="KFF39" s="107"/>
      <c r="KFG39" s="107"/>
      <c r="KFH39" s="107"/>
      <c r="KFI39" s="107"/>
      <c r="KFJ39" s="107"/>
      <c r="KFK39" s="107"/>
      <c r="KFL39" s="107"/>
      <c r="KFM39" s="107"/>
      <c r="KFN39" s="107"/>
      <c r="KFO39" s="107"/>
      <c r="KFP39" s="107"/>
      <c r="KFQ39" s="107"/>
      <c r="KFR39" s="107"/>
      <c r="KFS39" s="107"/>
      <c r="KFT39" s="107"/>
      <c r="KFU39" s="107"/>
      <c r="KFV39" s="107"/>
      <c r="KFW39" s="107"/>
      <c r="KFX39" s="107"/>
      <c r="KFY39" s="107"/>
      <c r="KFZ39" s="107"/>
      <c r="KGA39" s="107"/>
      <c r="KGB39" s="107"/>
      <c r="KGC39" s="107"/>
      <c r="KGD39" s="107"/>
      <c r="KGE39" s="107"/>
      <c r="KGF39" s="107"/>
      <c r="KGG39" s="107"/>
      <c r="KGH39" s="107"/>
      <c r="KGI39" s="107"/>
      <c r="KGJ39" s="107"/>
      <c r="KGK39" s="107"/>
      <c r="KGL39" s="107"/>
      <c r="KGM39" s="107"/>
      <c r="KGN39" s="107"/>
      <c r="KGO39" s="107"/>
      <c r="KGP39" s="107"/>
      <c r="KGQ39" s="107"/>
      <c r="KGR39" s="107"/>
      <c r="KGS39" s="107"/>
      <c r="KGT39" s="107"/>
      <c r="KGU39" s="107"/>
      <c r="KGV39" s="107"/>
      <c r="KGW39" s="107"/>
      <c r="KGX39" s="107"/>
      <c r="KGY39" s="107"/>
      <c r="KGZ39" s="107"/>
      <c r="KHA39" s="107"/>
      <c r="KHB39" s="107"/>
      <c r="KHC39" s="107"/>
      <c r="KHD39" s="107"/>
      <c r="KHE39" s="107"/>
      <c r="KHF39" s="107"/>
      <c r="KHG39" s="107"/>
      <c r="KHH39" s="107"/>
      <c r="KHI39" s="107"/>
      <c r="KHJ39" s="107"/>
      <c r="KHK39" s="107"/>
      <c r="KHL39" s="107"/>
      <c r="KHM39" s="107"/>
      <c r="KHN39" s="107"/>
      <c r="KHO39" s="107"/>
      <c r="KHP39" s="107"/>
      <c r="KHQ39" s="107"/>
      <c r="KHR39" s="107"/>
      <c r="KHS39" s="107"/>
      <c r="KHT39" s="107"/>
      <c r="KHU39" s="107"/>
      <c r="KHV39" s="107"/>
      <c r="KHW39" s="107"/>
      <c r="KHX39" s="107"/>
      <c r="KHY39" s="107"/>
      <c r="KHZ39" s="107"/>
      <c r="KIA39" s="107"/>
      <c r="KIB39" s="107"/>
      <c r="KIC39" s="107"/>
      <c r="KID39" s="107"/>
      <c r="KIE39" s="107"/>
      <c r="KIF39" s="107"/>
      <c r="KIG39" s="107"/>
      <c r="KIH39" s="107"/>
      <c r="KII39" s="107"/>
      <c r="KIJ39" s="107"/>
      <c r="KIK39" s="107"/>
      <c r="KIL39" s="107"/>
      <c r="KIM39" s="107"/>
      <c r="KIN39" s="107"/>
      <c r="KIO39" s="107"/>
      <c r="KIP39" s="107"/>
      <c r="KIQ39" s="107"/>
      <c r="KIR39" s="107"/>
      <c r="KIS39" s="107"/>
      <c r="KIT39" s="107"/>
      <c r="KIU39" s="107"/>
      <c r="KIV39" s="107"/>
      <c r="KIW39" s="107"/>
      <c r="KIX39" s="107"/>
      <c r="KIY39" s="107"/>
      <c r="KIZ39" s="107"/>
      <c r="KJA39" s="107"/>
      <c r="KJB39" s="107"/>
      <c r="KJC39" s="107"/>
      <c r="KJD39" s="107"/>
      <c r="KJE39" s="107"/>
      <c r="KJF39" s="107"/>
      <c r="KJG39" s="107"/>
      <c r="KJH39" s="107"/>
      <c r="KJI39" s="107"/>
      <c r="KJJ39" s="107"/>
      <c r="KJK39" s="107"/>
      <c r="KJL39" s="107"/>
      <c r="KJM39" s="107"/>
      <c r="KJN39" s="107"/>
      <c r="KJO39" s="107"/>
      <c r="KJP39" s="107"/>
      <c r="KJQ39" s="107"/>
      <c r="KJR39" s="107"/>
      <c r="KJS39" s="107"/>
      <c r="KJT39" s="107"/>
      <c r="KJU39" s="107"/>
      <c r="KJV39" s="107"/>
      <c r="KJW39" s="107"/>
      <c r="KJX39" s="107"/>
      <c r="KJY39" s="107"/>
      <c r="KJZ39" s="107"/>
      <c r="KKA39" s="107"/>
      <c r="KKB39" s="107"/>
      <c r="KKC39" s="107"/>
      <c r="KKD39" s="107"/>
      <c r="KKE39" s="107"/>
      <c r="KKF39" s="107"/>
      <c r="KKG39" s="107"/>
      <c r="KKH39" s="107"/>
      <c r="KKI39" s="107"/>
      <c r="KKJ39" s="107"/>
      <c r="KKK39" s="107"/>
      <c r="KKL39" s="107"/>
      <c r="KKM39" s="107"/>
      <c r="KKN39" s="107"/>
      <c r="KKO39" s="107"/>
      <c r="KKP39" s="107"/>
      <c r="KKQ39" s="107"/>
      <c r="KKR39" s="107"/>
      <c r="KKS39" s="107"/>
      <c r="KKT39" s="107"/>
      <c r="KKU39" s="107"/>
      <c r="KKV39" s="107"/>
      <c r="KKW39" s="107"/>
      <c r="KKX39" s="107"/>
      <c r="KKY39" s="107"/>
      <c r="KKZ39" s="107"/>
      <c r="KLA39" s="107"/>
      <c r="KLB39" s="107"/>
      <c r="KLC39" s="107"/>
      <c r="KLD39" s="107"/>
      <c r="KLE39" s="107"/>
      <c r="KLF39" s="107"/>
      <c r="KLG39" s="107"/>
      <c r="KLH39" s="107"/>
      <c r="KLI39" s="107"/>
      <c r="KLJ39" s="107"/>
      <c r="KLK39" s="107"/>
      <c r="KLL39" s="107"/>
      <c r="KLM39" s="107"/>
      <c r="KLN39" s="107"/>
      <c r="KLO39" s="107"/>
      <c r="KLP39" s="107"/>
      <c r="KLQ39" s="107"/>
      <c r="KLR39" s="107"/>
      <c r="KLS39" s="107"/>
      <c r="KLT39" s="107"/>
      <c r="KLU39" s="107"/>
      <c r="KLV39" s="107"/>
      <c r="KLW39" s="107"/>
      <c r="KLX39" s="107"/>
      <c r="KLY39" s="107"/>
      <c r="KLZ39" s="107"/>
      <c r="KMA39" s="107"/>
      <c r="KMB39" s="107"/>
      <c r="KMC39" s="107"/>
      <c r="KMD39" s="107"/>
      <c r="KME39" s="107"/>
      <c r="KMF39" s="107"/>
      <c r="KMG39" s="107"/>
      <c r="KMH39" s="107"/>
      <c r="KMI39" s="107"/>
      <c r="KMJ39" s="107"/>
      <c r="KMK39" s="107"/>
      <c r="KML39" s="107"/>
      <c r="KMM39" s="107"/>
      <c r="KMN39" s="107"/>
      <c r="KMO39" s="107"/>
      <c r="KMP39" s="107"/>
      <c r="KMQ39" s="107"/>
      <c r="KMR39" s="107"/>
      <c r="KMS39" s="107"/>
      <c r="KMT39" s="107"/>
      <c r="KMU39" s="107"/>
      <c r="KMV39" s="107"/>
      <c r="KMW39" s="107"/>
      <c r="KMX39" s="107"/>
      <c r="KMY39" s="107"/>
      <c r="KMZ39" s="107"/>
      <c r="KNA39" s="107"/>
      <c r="KNB39" s="107"/>
      <c r="KNC39" s="107"/>
      <c r="KND39" s="107"/>
      <c r="KNE39" s="107"/>
      <c r="KNF39" s="107"/>
      <c r="KNG39" s="107"/>
      <c r="KNH39" s="107"/>
      <c r="KNI39" s="107"/>
      <c r="KNJ39" s="107"/>
      <c r="KNK39" s="107"/>
      <c r="KNL39" s="107"/>
      <c r="KNM39" s="107"/>
      <c r="KNN39" s="107"/>
      <c r="KNO39" s="107"/>
      <c r="KNP39" s="107"/>
      <c r="KNQ39" s="107"/>
      <c r="KNR39" s="107"/>
      <c r="KNS39" s="107"/>
      <c r="KNT39" s="107"/>
      <c r="KNU39" s="107"/>
      <c r="KNV39" s="107"/>
      <c r="KNW39" s="107"/>
      <c r="KNX39" s="107"/>
      <c r="KNY39" s="107"/>
      <c r="KNZ39" s="107"/>
      <c r="KOA39" s="107"/>
      <c r="KOB39" s="107"/>
      <c r="KOC39" s="107"/>
      <c r="KOD39" s="107"/>
      <c r="KOE39" s="107"/>
      <c r="KOF39" s="107"/>
      <c r="KOG39" s="107"/>
      <c r="KOH39" s="107"/>
      <c r="KOI39" s="107"/>
      <c r="KOJ39" s="107"/>
      <c r="KOK39" s="107"/>
      <c r="KOL39" s="107"/>
      <c r="KOM39" s="107"/>
      <c r="KON39" s="107"/>
      <c r="KOO39" s="107"/>
      <c r="KOP39" s="107"/>
      <c r="KOQ39" s="107"/>
      <c r="KOR39" s="107"/>
      <c r="KOS39" s="107"/>
      <c r="KOT39" s="107"/>
      <c r="KOU39" s="107"/>
      <c r="KOV39" s="107"/>
      <c r="KOW39" s="107"/>
      <c r="KOX39" s="107"/>
      <c r="KOY39" s="107"/>
      <c r="KOZ39" s="107"/>
      <c r="KPA39" s="107"/>
      <c r="KPB39" s="107"/>
      <c r="KPC39" s="107"/>
      <c r="KPD39" s="107"/>
      <c r="KPE39" s="107"/>
      <c r="KPF39" s="107"/>
      <c r="KPG39" s="107"/>
      <c r="KPH39" s="107"/>
      <c r="KPI39" s="107"/>
      <c r="KPJ39" s="107"/>
      <c r="KPK39" s="107"/>
      <c r="KPL39" s="107"/>
      <c r="KPM39" s="107"/>
      <c r="KPN39" s="107"/>
      <c r="KPO39" s="107"/>
      <c r="KPP39" s="107"/>
      <c r="KPQ39" s="107"/>
      <c r="KPR39" s="107"/>
      <c r="KPS39" s="107"/>
      <c r="KPT39" s="107"/>
      <c r="KPU39" s="107"/>
      <c r="KPV39" s="107"/>
      <c r="KPW39" s="107"/>
      <c r="KPX39" s="107"/>
      <c r="KPY39" s="107"/>
      <c r="KPZ39" s="107"/>
      <c r="KQA39" s="107"/>
      <c r="KQB39" s="107"/>
      <c r="KQC39" s="107"/>
      <c r="KQD39" s="107"/>
      <c r="KQE39" s="107"/>
      <c r="KQF39" s="107"/>
      <c r="KQG39" s="107"/>
      <c r="KQH39" s="107"/>
      <c r="KQI39" s="107"/>
      <c r="KQJ39" s="107"/>
      <c r="KQK39" s="107"/>
      <c r="KQL39" s="107"/>
      <c r="KQM39" s="107"/>
      <c r="KQN39" s="107"/>
      <c r="KQO39" s="107"/>
      <c r="KQP39" s="107"/>
      <c r="KQQ39" s="107"/>
      <c r="KQR39" s="107"/>
      <c r="KQS39" s="107"/>
      <c r="KQT39" s="107"/>
      <c r="KQU39" s="107"/>
      <c r="KQV39" s="107"/>
      <c r="KQW39" s="107"/>
      <c r="KQX39" s="107"/>
      <c r="KQY39" s="107"/>
      <c r="KQZ39" s="107"/>
      <c r="KRA39" s="107"/>
      <c r="KRB39" s="107"/>
      <c r="KRC39" s="107"/>
      <c r="KRD39" s="107"/>
      <c r="KRE39" s="107"/>
      <c r="KRF39" s="107"/>
      <c r="KRG39" s="107"/>
      <c r="KRH39" s="107"/>
      <c r="KRI39" s="107"/>
      <c r="KRJ39" s="107"/>
      <c r="KRK39" s="107"/>
      <c r="KRL39" s="107"/>
      <c r="KRM39" s="107"/>
      <c r="KRN39" s="107"/>
      <c r="KRO39" s="107"/>
      <c r="KRP39" s="107"/>
      <c r="KRQ39" s="107"/>
      <c r="KRR39" s="107"/>
      <c r="KRS39" s="107"/>
      <c r="KRT39" s="107"/>
      <c r="KRU39" s="107"/>
      <c r="KRV39" s="107"/>
      <c r="KRW39" s="107"/>
      <c r="KRX39" s="107"/>
      <c r="KRY39" s="107"/>
      <c r="KRZ39" s="107"/>
      <c r="KSA39" s="107"/>
      <c r="KSB39" s="107"/>
      <c r="KSC39" s="107"/>
      <c r="KSD39" s="107"/>
      <c r="KSE39" s="107"/>
      <c r="KSF39" s="107"/>
      <c r="KSG39" s="107"/>
      <c r="KSH39" s="107"/>
      <c r="KSI39" s="107"/>
      <c r="KSJ39" s="107"/>
      <c r="KSK39" s="107"/>
      <c r="KSL39" s="107"/>
      <c r="KSM39" s="107"/>
      <c r="KSN39" s="107"/>
      <c r="KSO39" s="107"/>
      <c r="KSP39" s="107"/>
      <c r="KSQ39" s="107"/>
      <c r="KSR39" s="107"/>
      <c r="KSS39" s="107"/>
      <c r="KST39" s="107"/>
      <c r="KSU39" s="107"/>
      <c r="KSV39" s="107"/>
      <c r="KSW39" s="107"/>
      <c r="KSX39" s="107"/>
      <c r="KSY39" s="107"/>
      <c r="KSZ39" s="107"/>
      <c r="KTA39" s="107"/>
      <c r="KTB39" s="107"/>
      <c r="KTC39" s="107"/>
      <c r="KTD39" s="107"/>
      <c r="KTE39" s="107"/>
      <c r="KTF39" s="107"/>
      <c r="KTG39" s="107"/>
      <c r="KTH39" s="107"/>
      <c r="KTI39" s="107"/>
      <c r="KTJ39" s="107"/>
      <c r="KTK39" s="107"/>
      <c r="KTL39" s="107"/>
      <c r="KTM39" s="107"/>
      <c r="KTN39" s="107"/>
      <c r="KTO39" s="107"/>
      <c r="KTP39" s="107"/>
      <c r="KTQ39" s="107"/>
      <c r="KTR39" s="107"/>
      <c r="KTS39" s="107"/>
      <c r="KTT39" s="107"/>
      <c r="KTU39" s="107"/>
      <c r="KTV39" s="107"/>
      <c r="KTW39" s="107"/>
      <c r="KTX39" s="107"/>
      <c r="KTY39" s="107"/>
      <c r="KTZ39" s="107"/>
      <c r="KUA39" s="107"/>
      <c r="KUB39" s="107"/>
      <c r="KUC39" s="107"/>
      <c r="KUD39" s="107"/>
      <c r="KUE39" s="107"/>
      <c r="KUF39" s="107"/>
      <c r="KUG39" s="107"/>
      <c r="KUH39" s="107"/>
      <c r="KUI39" s="107"/>
      <c r="KUJ39" s="107"/>
      <c r="KUK39" s="107"/>
      <c r="KUL39" s="107"/>
      <c r="KUM39" s="107"/>
      <c r="KUN39" s="107"/>
      <c r="KUO39" s="107"/>
      <c r="KUP39" s="107"/>
      <c r="KUQ39" s="107"/>
      <c r="KUR39" s="107"/>
      <c r="KUS39" s="107"/>
      <c r="KUT39" s="107"/>
      <c r="KUU39" s="107"/>
      <c r="KUV39" s="107"/>
      <c r="KUW39" s="107"/>
      <c r="KUX39" s="107"/>
      <c r="KUY39" s="107"/>
      <c r="KUZ39" s="107"/>
      <c r="KVA39" s="107"/>
      <c r="KVB39" s="107"/>
      <c r="KVC39" s="107"/>
      <c r="KVD39" s="107"/>
      <c r="KVE39" s="107"/>
      <c r="KVF39" s="107"/>
      <c r="KVG39" s="107"/>
      <c r="KVH39" s="107"/>
      <c r="KVI39" s="107"/>
      <c r="KVJ39" s="107"/>
      <c r="KVK39" s="107"/>
      <c r="KVL39" s="107"/>
      <c r="KVM39" s="107"/>
      <c r="KVN39" s="107"/>
      <c r="KVO39" s="107"/>
      <c r="KVP39" s="107"/>
      <c r="KVQ39" s="107"/>
      <c r="KVR39" s="107"/>
      <c r="KVS39" s="107"/>
      <c r="KVT39" s="107"/>
      <c r="KVU39" s="107"/>
      <c r="KVV39" s="107"/>
      <c r="KVW39" s="107"/>
      <c r="KVX39" s="107"/>
      <c r="KVY39" s="107"/>
      <c r="KVZ39" s="107"/>
      <c r="KWA39" s="107"/>
      <c r="KWB39" s="107"/>
      <c r="KWC39" s="107"/>
      <c r="KWD39" s="107"/>
      <c r="KWE39" s="107"/>
      <c r="KWF39" s="107"/>
      <c r="KWG39" s="107"/>
      <c r="KWH39" s="107"/>
      <c r="KWI39" s="107"/>
      <c r="KWJ39" s="107"/>
      <c r="KWK39" s="107"/>
      <c r="KWL39" s="107"/>
      <c r="KWM39" s="107"/>
      <c r="KWN39" s="107"/>
      <c r="KWO39" s="107"/>
      <c r="KWP39" s="107"/>
      <c r="KWQ39" s="107"/>
      <c r="KWR39" s="107"/>
      <c r="KWS39" s="107"/>
      <c r="KWT39" s="107"/>
      <c r="KWU39" s="107"/>
      <c r="KWV39" s="107"/>
      <c r="KWW39" s="107"/>
      <c r="KWX39" s="107"/>
      <c r="KWY39" s="107"/>
      <c r="KWZ39" s="107"/>
      <c r="KXA39" s="107"/>
      <c r="KXB39" s="107"/>
      <c r="KXC39" s="107"/>
      <c r="KXD39" s="107"/>
      <c r="KXE39" s="107"/>
      <c r="KXF39" s="107"/>
      <c r="KXG39" s="107"/>
      <c r="KXH39" s="107"/>
      <c r="KXI39" s="107"/>
      <c r="KXJ39" s="107"/>
      <c r="KXK39" s="107"/>
      <c r="KXL39" s="107"/>
      <c r="KXM39" s="107"/>
      <c r="KXN39" s="107"/>
      <c r="KXO39" s="107"/>
      <c r="KXP39" s="107"/>
      <c r="KXQ39" s="107"/>
      <c r="KXR39" s="107"/>
      <c r="KXS39" s="107"/>
      <c r="KXT39" s="107"/>
      <c r="KXU39" s="107"/>
      <c r="KXV39" s="107"/>
      <c r="KXW39" s="107"/>
      <c r="KXX39" s="107"/>
      <c r="KXY39" s="107"/>
      <c r="KXZ39" s="107"/>
      <c r="KYA39" s="107"/>
      <c r="KYB39" s="107"/>
      <c r="KYC39" s="107"/>
      <c r="KYD39" s="107"/>
      <c r="KYE39" s="107"/>
      <c r="KYF39" s="107"/>
      <c r="KYG39" s="107"/>
      <c r="KYH39" s="107"/>
      <c r="KYI39" s="107"/>
      <c r="KYJ39" s="107"/>
      <c r="KYK39" s="107"/>
      <c r="KYL39" s="107"/>
      <c r="KYM39" s="107"/>
      <c r="KYN39" s="107"/>
      <c r="KYO39" s="107"/>
      <c r="KYP39" s="107"/>
      <c r="KYQ39" s="107"/>
      <c r="KYR39" s="107"/>
      <c r="KYS39" s="107"/>
      <c r="KYT39" s="107"/>
      <c r="KYU39" s="107"/>
      <c r="KYV39" s="107"/>
      <c r="KYW39" s="107"/>
      <c r="KYX39" s="107"/>
      <c r="KYY39" s="107"/>
      <c r="KYZ39" s="107"/>
      <c r="KZA39" s="107"/>
      <c r="KZB39" s="107"/>
      <c r="KZC39" s="107"/>
      <c r="KZD39" s="107"/>
      <c r="KZE39" s="107"/>
      <c r="KZF39" s="107"/>
      <c r="KZG39" s="107"/>
      <c r="KZH39" s="107"/>
      <c r="KZI39" s="107"/>
      <c r="KZJ39" s="107"/>
      <c r="KZK39" s="107"/>
      <c r="KZL39" s="107"/>
      <c r="KZM39" s="107"/>
      <c r="KZN39" s="107"/>
      <c r="KZO39" s="107"/>
      <c r="KZP39" s="107"/>
      <c r="KZQ39" s="107"/>
      <c r="KZR39" s="107"/>
      <c r="KZS39" s="107"/>
      <c r="KZT39" s="107"/>
      <c r="KZU39" s="107"/>
      <c r="KZV39" s="107"/>
      <c r="KZW39" s="107"/>
      <c r="KZX39" s="107"/>
      <c r="KZY39" s="107"/>
      <c r="KZZ39" s="107"/>
      <c r="LAA39" s="107"/>
      <c r="LAB39" s="107"/>
      <c r="LAC39" s="107"/>
      <c r="LAD39" s="107"/>
      <c r="LAE39" s="107"/>
      <c r="LAF39" s="107"/>
      <c r="LAG39" s="107"/>
      <c r="LAH39" s="107"/>
      <c r="LAI39" s="107"/>
      <c r="LAJ39" s="107"/>
      <c r="LAK39" s="107"/>
      <c r="LAL39" s="107"/>
      <c r="LAM39" s="107"/>
      <c r="LAN39" s="107"/>
      <c r="LAO39" s="107"/>
      <c r="LAP39" s="107"/>
      <c r="LAQ39" s="107"/>
      <c r="LAR39" s="107"/>
      <c r="LAS39" s="107"/>
      <c r="LAT39" s="107"/>
      <c r="LAU39" s="107"/>
      <c r="LAV39" s="107"/>
      <c r="LAW39" s="107"/>
      <c r="LAX39" s="107"/>
      <c r="LAY39" s="107"/>
      <c r="LAZ39" s="107"/>
      <c r="LBA39" s="107"/>
      <c r="LBB39" s="107"/>
      <c r="LBC39" s="107"/>
      <c r="LBD39" s="107"/>
      <c r="LBE39" s="107"/>
      <c r="LBF39" s="107"/>
      <c r="LBG39" s="107"/>
      <c r="LBH39" s="107"/>
      <c r="LBI39" s="107"/>
      <c r="LBJ39" s="107"/>
      <c r="LBK39" s="107"/>
      <c r="LBL39" s="107"/>
      <c r="LBM39" s="107"/>
      <c r="LBN39" s="107"/>
      <c r="LBO39" s="107"/>
      <c r="LBP39" s="107"/>
      <c r="LBQ39" s="107"/>
      <c r="LBR39" s="107"/>
      <c r="LBS39" s="107"/>
      <c r="LBT39" s="107"/>
      <c r="LBU39" s="107"/>
      <c r="LBV39" s="107"/>
      <c r="LBW39" s="107"/>
      <c r="LBX39" s="107"/>
      <c r="LBY39" s="107"/>
      <c r="LBZ39" s="107"/>
      <c r="LCA39" s="107"/>
      <c r="LCB39" s="107"/>
      <c r="LCC39" s="107"/>
      <c r="LCD39" s="107"/>
      <c r="LCE39" s="107"/>
      <c r="LCF39" s="107"/>
      <c r="LCG39" s="107"/>
      <c r="LCH39" s="107"/>
      <c r="LCI39" s="107"/>
      <c r="LCJ39" s="107"/>
      <c r="LCK39" s="107"/>
      <c r="LCL39" s="107"/>
      <c r="LCM39" s="107"/>
      <c r="LCN39" s="107"/>
      <c r="LCO39" s="107"/>
      <c r="LCP39" s="107"/>
      <c r="LCQ39" s="107"/>
      <c r="LCR39" s="107"/>
      <c r="LCS39" s="107"/>
      <c r="LCT39" s="107"/>
      <c r="LCU39" s="107"/>
      <c r="LCV39" s="107"/>
      <c r="LCW39" s="107"/>
      <c r="LCX39" s="107"/>
      <c r="LCY39" s="107"/>
      <c r="LCZ39" s="107"/>
      <c r="LDA39" s="107"/>
      <c r="LDB39" s="107"/>
      <c r="LDC39" s="107"/>
      <c r="LDD39" s="107"/>
      <c r="LDE39" s="107"/>
      <c r="LDF39" s="107"/>
      <c r="LDG39" s="107"/>
      <c r="LDH39" s="107"/>
      <c r="LDI39" s="107"/>
      <c r="LDJ39" s="107"/>
      <c r="LDK39" s="107"/>
      <c r="LDL39" s="107"/>
      <c r="LDM39" s="107"/>
      <c r="LDN39" s="107"/>
      <c r="LDO39" s="107"/>
      <c r="LDP39" s="107"/>
      <c r="LDQ39" s="107"/>
      <c r="LDR39" s="107"/>
      <c r="LDS39" s="107"/>
      <c r="LDT39" s="107"/>
      <c r="LDU39" s="107"/>
      <c r="LDV39" s="107"/>
      <c r="LDW39" s="107"/>
      <c r="LDX39" s="107"/>
      <c r="LDY39" s="107"/>
      <c r="LDZ39" s="107"/>
      <c r="LEA39" s="107"/>
      <c r="LEB39" s="107"/>
      <c r="LEC39" s="107"/>
      <c r="LED39" s="107"/>
      <c r="LEE39" s="107"/>
      <c r="LEF39" s="107"/>
      <c r="LEG39" s="107"/>
      <c r="LEH39" s="107"/>
      <c r="LEI39" s="107"/>
      <c r="LEJ39" s="107"/>
      <c r="LEK39" s="107"/>
      <c r="LEL39" s="107"/>
      <c r="LEM39" s="107"/>
      <c r="LEN39" s="107"/>
      <c r="LEO39" s="107"/>
      <c r="LEP39" s="107"/>
      <c r="LEQ39" s="107"/>
      <c r="LER39" s="107"/>
      <c r="LES39" s="107"/>
      <c r="LET39" s="107"/>
      <c r="LEU39" s="107"/>
      <c r="LEV39" s="107"/>
      <c r="LEW39" s="107"/>
      <c r="LEX39" s="107"/>
      <c r="LEY39" s="107"/>
      <c r="LEZ39" s="107"/>
      <c r="LFA39" s="107"/>
      <c r="LFB39" s="107"/>
      <c r="LFC39" s="107"/>
      <c r="LFD39" s="107"/>
      <c r="LFE39" s="107"/>
      <c r="LFF39" s="107"/>
      <c r="LFG39" s="107"/>
      <c r="LFH39" s="107"/>
      <c r="LFI39" s="107"/>
      <c r="LFJ39" s="107"/>
      <c r="LFK39" s="107"/>
      <c r="LFL39" s="107"/>
      <c r="LFM39" s="107"/>
      <c r="LFN39" s="107"/>
      <c r="LFO39" s="107"/>
      <c r="LFP39" s="107"/>
      <c r="LFQ39" s="107"/>
      <c r="LFR39" s="107"/>
      <c r="LFS39" s="107"/>
      <c r="LFT39" s="107"/>
      <c r="LFU39" s="107"/>
      <c r="LFV39" s="107"/>
      <c r="LFW39" s="107"/>
      <c r="LFX39" s="107"/>
      <c r="LFY39" s="107"/>
      <c r="LFZ39" s="107"/>
      <c r="LGA39" s="107"/>
      <c r="LGB39" s="107"/>
      <c r="LGC39" s="107"/>
      <c r="LGD39" s="107"/>
      <c r="LGE39" s="107"/>
      <c r="LGF39" s="107"/>
      <c r="LGG39" s="107"/>
      <c r="LGH39" s="107"/>
      <c r="LGI39" s="107"/>
      <c r="LGJ39" s="107"/>
      <c r="LGK39" s="107"/>
      <c r="LGL39" s="107"/>
      <c r="LGM39" s="107"/>
      <c r="LGN39" s="107"/>
      <c r="LGO39" s="107"/>
      <c r="LGP39" s="107"/>
      <c r="LGQ39" s="107"/>
      <c r="LGR39" s="107"/>
      <c r="LGS39" s="107"/>
      <c r="LGT39" s="107"/>
      <c r="LGU39" s="107"/>
      <c r="LGV39" s="107"/>
      <c r="LGW39" s="107"/>
      <c r="LGX39" s="107"/>
      <c r="LGY39" s="107"/>
      <c r="LGZ39" s="107"/>
      <c r="LHA39" s="107"/>
      <c r="LHB39" s="107"/>
      <c r="LHC39" s="107"/>
      <c r="LHD39" s="107"/>
      <c r="LHE39" s="107"/>
      <c r="LHF39" s="107"/>
      <c r="LHG39" s="107"/>
      <c r="LHH39" s="107"/>
      <c r="LHI39" s="107"/>
      <c r="LHJ39" s="107"/>
      <c r="LHK39" s="107"/>
      <c r="LHL39" s="107"/>
      <c r="LHM39" s="107"/>
      <c r="LHN39" s="107"/>
      <c r="LHO39" s="107"/>
      <c r="LHP39" s="107"/>
      <c r="LHQ39" s="107"/>
      <c r="LHR39" s="107"/>
      <c r="LHS39" s="107"/>
      <c r="LHT39" s="107"/>
      <c r="LHU39" s="107"/>
      <c r="LHV39" s="107"/>
      <c r="LHW39" s="107"/>
      <c r="LHX39" s="107"/>
      <c r="LHY39" s="107"/>
      <c r="LHZ39" s="107"/>
      <c r="LIA39" s="107"/>
      <c r="LIB39" s="107"/>
      <c r="LIC39" s="107"/>
      <c r="LID39" s="107"/>
      <c r="LIE39" s="107"/>
      <c r="LIF39" s="107"/>
      <c r="LIG39" s="107"/>
      <c r="LIH39" s="107"/>
      <c r="LII39" s="107"/>
      <c r="LIJ39" s="107"/>
      <c r="LIK39" s="107"/>
      <c r="LIL39" s="107"/>
      <c r="LIM39" s="107"/>
      <c r="LIN39" s="107"/>
      <c r="LIO39" s="107"/>
      <c r="LIP39" s="107"/>
      <c r="LIQ39" s="107"/>
      <c r="LIR39" s="107"/>
      <c r="LIS39" s="107"/>
      <c r="LIT39" s="107"/>
      <c r="LIU39" s="107"/>
      <c r="LIV39" s="107"/>
      <c r="LIW39" s="107"/>
      <c r="LIX39" s="107"/>
      <c r="LIY39" s="107"/>
      <c r="LIZ39" s="107"/>
      <c r="LJA39" s="107"/>
      <c r="LJB39" s="107"/>
      <c r="LJC39" s="107"/>
      <c r="LJD39" s="107"/>
      <c r="LJE39" s="107"/>
      <c r="LJF39" s="107"/>
      <c r="LJG39" s="107"/>
      <c r="LJH39" s="107"/>
      <c r="LJI39" s="107"/>
      <c r="LJJ39" s="107"/>
      <c r="LJK39" s="107"/>
      <c r="LJL39" s="107"/>
      <c r="LJM39" s="107"/>
      <c r="LJN39" s="107"/>
      <c r="LJO39" s="107"/>
      <c r="LJP39" s="107"/>
      <c r="LJQ39" s="107"/>
      <c r="LJR39" s="107"/>
      <c r="LJS39" s="107"/>
      <c r="LJT39" s="107"/>
      <c r="LJU39" s="107"/>
      <c r="LJV39" s="107"/>
      <c r="LJW39" s="107"/>
      <c r="LJX39" s="107"/>
      <c r="LJY39" s="107"/>
      <c r="LJZ39" s="107"/>
      <c r="LKA39" s="107"/>
      <c r="LKB39" s="107"/>
      <c r="LKC39" s="107"/>
      <c r="LKD39" s="107"/>
      <c r="LKE39" s="107"/>
      <c r="LKF39" s="107"/>
      <c r="LKG39" s="107"/>
      <c r="LKH39" s="107"/>
      <c r="LKI39" s="107"/>
      <c r="LKJ39" s="107"/>
      <c r="LKK39" s="107"/>
      <c r="LKL39" s="107"/>
      <c r="LKM39" s="107"/>
      <c r="LKN39" s="107"/>
      <c r="LKO39" s="107"/>
      <c r="LKP39" s="107"/>
      <c r="LKQ39" s="107"/>
      <c r="LKR39" s="107"/>
      <c r="LKS39" s="107"/>
      <c r="LKT39" s="107"/>
      <c r="LKU39" s="107"/>
      <c r="LKV39" s="107"/>
      <c r="LKW39" s="107"/>
      <c r="LKX39" s="107"/>
      <c r="LKY39" s="107"/>
      <c r="LKZ39" s="107"/>
      <c r="LLA39" s="107"/>
      <c r="LLB39" s="107"/>
      <c r="LLC39" s="107"/>
      <c r="LLD39" s="107"/>
      <c r="LLE39" s="107"/>
      <c r="LLF39" s="107"/>
      <c r="LLG39" s="107"/>
      <c r="LLH39" s="107"/>
      <c r="LLI39" s="107"/>
      <c r="LLJ39" s="107"/>
      <c r="LLK39" s="107"/>
      <c r="LLL39" s="107"/>
      <c r="LLM39" s="107"/>
      <c r="LLN39" s="107"/>
      <c r="LLO39" s="107"/>
      <c r="LLP39" s="107"/>
      <c r="LLQ39" s="107"/>
      <c r="LLR39" s="107"/>
      <c r="LLS39" s="107"/>
      <c r="LLT39" s="107"/>
      <c r="LLU39" s="107"/>
      <c r="LLV39" s="107"/>
      <c r="LLW39" s="107"/>
      <c r="LLX39" s="107"/>
      <c r="LLY39" s="107"/>
      <c r="LLZ39" s="107"/>
      <c r="LMA39" s="107"/>
      <c r="LMB39" s="107"/>
      <c r="LMC39" s="107"/>
      <c r="LMD39" s="107"/>
      <c r="LME39" s="107"/>
      <c r="LMF39" s="107"/>
      <c r="LMG39" s="107"/>
      <c r="LMH39" s="107"/>
      <c r="LMI39" s="107"/>
      <c r="LMJ39" s="107"/>
      <c r="LMK39" s="107"/>
      <c r="LML39" s="107"/>
      <c r="LMM39" s="107"/>
      <c r="LMN39" s="107"/>
      <c r="LMO39" s="107"/>
      <c r="LMP39" s="107"/>
      <c r="LMQ39" s="107"/>
      <c r="LMR39" s="107"/>
      <c r="LMS39" s="107"/>
      <c r="LMT39" s="107"/>
      <c r="LMU39" s="107"/>
      <c r="LMV39" s="107"/>
      <c r="LMW39" s="107"/>
      <c r="LMX39" s="107"/>
      <c r="LMY39" s="107"/>
      <c r="LMZ39" s="107"/>
      <c r="LNA39" s="107"/>
      <c r="LNB39" s="107"/>
      <c r="LNC39" s="107"/>
      <c r="LND39" s="107"/>
      <c r="LNE39" s="107"/>
      <c r="LNF39" s="107"/>
      <c r="LNG39" s="107"/>
      <c r="LNH39" s="107"/>
      <c r="LNI39" s="107"/>
      <c r="LNJ39" s="107"/>
      <c r="LNK39" s="107"/>
      <c r="LNL39" s="107"/>
      <c r="LNM39" s="107"/>
      <c r="LNN39" s="107"/>
      <c r="LNO39" s="107"/>
      <c r="LNP39" s="107"/>
      <c r="LNQ39" s="107"/>
      <c r="LNR39" s="107"/>
      <c r="LNS39" s="107"/>
      <c r="LNT39" s="107"/>
      <c r="LNU39" s="107"/>
      <c r="LNV39" s="107"/>
      <c r="LNW39" s="107"/>
      <c r="LNX39" s="107"/>
      <c r="LNY39" s="107"/>
      <c r="LNZ39" s="107"/>
      <c r="LOA39" s="107"/>
      <c r="LOB39" s="107"/>
      <c r="LOC39" s="107"/>
      <c r="LOD39" s="107"/>
      <c r="LOE39" s="107"/>
      <c r="LOF39" s="107"/>
      <c r="LOG39" s="107"/>
      <c r="LOH39" s="107"/>
      <c r="LOI39" s="107"/>
      <c r="LOJ39" s="107"/>
      <c r="LOK39" s="107"/>
      <c r="LOL39" s="107"/>
      <c r="LOM39" s="107"/>
      <c r="LON39" s="107"/>
      <c r="LOO39" s="107"/>
      <c r="LOP39" s="107"/>
      <c r="LOQ39" s="107"/>
      <c r="LOR39" s="107"/>
      <c r="LOS39" s="107"/>
      <c r="LOT39" s="107"/>
      <c r="LOU39" s="107"/>
      <c r="LOV39" s="107"/>
      <c r="LOW39" s="107"/>
      <c r="LOX39" s="107"/>
      <c r="LOY39" s="107"/>
      <c r="LOZ39" s="107"/>
      <c r="LPA39" s="107"/>
      <c r="LPB39" s="107"/>
      <c r="LPC39" s="107"/>
      <c r="LPD39" s="107"/>
      <c r="LPE39" s="107"/>
      <c r="LPF39" s="107"/>
      <c r="LPG39" s="107"/>
      <c r="LPH39" s="107"/>
      <c r="LPI39" s="107"/>
      <c r="LPJ39" s="107"/>
      <c r="LPK39" s="107"/>
      <c r="LPL39" s="107"/>
      <c r="LPM39" s="107"/>
      <c r="LPN39" s="107"/>
      <c r="LPO39" s="107"/>
      <c r="LPP39" s="107"/>
      <c r="LPQ39" s="107"/>
      <c r="LPR39" s="107"/>
      <c r="LPS39" s="107"/>
      <c r="LPT39" s="107"/>
      <c r="LPU39" s="107"/>
      <c r="LPV39" s="107"/>
      <c r="LPW39" s="107"/>
      <c r="LPX39" s="107"/>
      <c r="LPY39" s="107"/>
      <c r="LPZ39" s="107"/>
      <c r="LQA39" s="107"/>
      <c r="LQB39" s="107"/>
      <c r="LQC39" s="107"/>
      <c r="LQD39" s="107"/>
      <c r="LQE39" s="107"/>
      <c r="LQF39" s="107"/>
      <c r="LQG39" s="107"/>
      <c r="LQH39" s="107"/>
      <c r="LQI39" s="107"/>
      <c r="LQJ39" s="107"/>
      <c r="LQK39" s="107"/>
      <c r="LQL39" s="107"/>
      <c r="LQM39" s="107"/>
      <c r="LQN39" s="107"/>
      <c r="LQO39" s="107"/>
      <c r="LQP39" s="107"/>
      <c r="LQQ39" s="107"/>
      <c r="LQR39" s="107"/>
      <c r="LQS39" s="107"/>
      <c r="LQT39" s="107"/>
      <c r="LQU39" s="107"/>
      <c r="LQV39" s="107"/>
      <c r="LQW39" s="107"/>
      <c r="LQX39" s="107"/>
      <c r="LQY39" s="107"/>
      <c r="LQZ39" s="107"/>
      <c r="LRA39" s="107"/>
      <c r="LRB39" s="107"/>
      <c r="LRC39" s="107"/>
      <c r="LRD39" s="107"/>
      <c r="LRE39" s="107"/>
      <c r="LRF39" s="107"/>
      <c r="LRG39" s="107"/>
      <c r="LRH39" s="107"/>
      <c r="LRI39" s="107"/>
      <c r="LRJ39" s="107"/>
      <c r="LRK39" s="107"/>
      <c r="LRL39" s="107"/>
      <c r="LRM39" s="107"/>
      <c r="LRN39" s="107"/>
      <c r="LRO39" s="107"/>
      <c r="LRP39" s="107"/>
      <c r="LRQ39" s="107"/>
      <c r="LRR39" s="107"/>
      <c r="LRS39" s="107"/>
      <c r="LRT39" s="107"/>
      <c r="LRU39" s="107"/>
      <c r="LRV39" s="107"/>
      <c r="LRW39" s="107"/>
      <c r="LRX39" s="107"/>
      <c r="LRY39" s="107"/>
      <c r="LRZ39" s="107"/>
      <c r="LSA39" s="107"/>
      <c r="LSB39" s="107"/>
      <c r="LSC39" s="107"/>
      <c r="LSD39" s="107"/>
      <c r="LSE39" s="107"/>
      <c r="LSF39" s="107"/>
      <c r="LSG39" s="107"/>
      <c r="LSH39" s="107"/>
      <c r="LSI39" s="107"/>
      <c r="LSJ39" s="107"/>
      <c r="LSK39" s="107"/>
      <c r="LSL39" s="107"/>
      <c r="LSM39" s="107"/>
      <c r="LSN39" s="107"/>
      <c r="LSO39" s="107"/>
      <c r="LSP39" s="107"/>
      <c r="LSQ39" s="107"/>
      <c r="LSR39" s="107"/>
      <c r="LSS39" s="107"/>
      <c r="LST39" s="107"/>
      <c r="LSU39" s="107"/>
      <c r="LSV39" s="107"/>
      <c r="LSW39" s="107"/>
      <c r="LSX39" s="107"/>
      <c r="LSY39" s="107"/>
      <c r="LSZ39" s="107"/>
      <c r="LTA39" s="107"/>
      <c r="LTB39" s="107"/>
      <c r="LTC39" s="107"/>
      <c r="LTD39" s="107"/>
      <c r="LTE39" s="107"/>
      <c r="LTF39" s="107"/>
      <c r="LTG39" s="107"/>
      <c r="LTH39" s="107"/>
      <c r="LTI39" s="107"/>
      <c r="LTJ39" s="107"/>
      <c r="LTK39" s="107"/>
      <c r="LTL39" s="107"/>
      <c r="LTM39" s="107"/>
      <c r="LTN39" s="107"/>
      <c r="LTO39" s="107"/>
      <c r="LTP39" s="107"/>
      <c r="LTQ39" s="107"/>
      <c r="LTR39" s="107"/>
      <c r="LTS39" s="107"/>
      <c r="LTT39" s="107"/>
      <c r="LTU39" s="107"/>
      <c r="LTV39" s="107"/>
      <c r="LTW39" s="107"/>
      <c r="LTX39" s="107"/>
      <c r="LTY39" s="107"/>
      <c r="LTZ39" s="107"/>
      <c r="LUA39" s="107"/>
      <c r="LUB39" s="107"/>
      <c r="LUC39" s="107"/>
      <c r="LUD39" s="107"/>
      <c r="LUE39" s="107"/>
      <c r="LUF39" s="107"/>
      <c r="LUG39" s="107"/>
      <c r="LUH39" s="107"/>
      <c r="LUI39" s="107"/>
      <c r="LUJ39" s="107"/>
      <c r="LUK39" s="107"/>
      <c r="LUL39" s="107"/>
      <c r="LUM39" s="107"/>
      <c r="LUN39" s="107"/>
      <c r="LUO39" s="107"/>
      <c r="LUP39" s="107"/>
      <c r="LUQ39" s="107"/>
      <c r="LUR39" s="107"/>
      <c r="LUS39" s="107"/>
      <c r="LUT39" s="107"/>
      <c r="LUU39" s="107"/>
      <c r="LUV39" s="107"/>
      <c r="LUW39" s="107"/>
      <c r="LUX39" s="107"/>
      <c r="LUY39" s="107"/>
      <c r="LUZ39" s="107"/>
      <c r="LVA39" s="107"/>
      <c r="LVB39" s="107"/>
      <c r="LVC39" s="107"/>
      <c r="LVD39" s="107"/>
      <c r="LVE39" s="107"/>
      <c r="LVF39" s="107"/>
      <c r="LVG39" s="107"/>
      <c r="LVH39" s="107"/>
      <c r="LVI39" s="107"/>
      <c r="LVJ39" s="107"/>
      <c r="LVK39" s="107"/>
      <c r="LVL39" s="107"/>
      <c r="LVM39" s="107"/>
      <c r="LVN39" s="107"/>
      <c r="LVO39" s="107"/>
      <c r="LVP39" s="107"/>
      <c r="LVQ39" s="107"/>
      <c r="LVR39" s="107"/>
      <c r="LVS39" s="107"/>
      <c r="LVT39" s="107"/>
      <c r="LVU39" s="107"/>
      <c r="LVV39" s="107"/>
      <c r="LVW39" s="107"/>
      <c r="LVX39" s="107"/>
      <c r="LVY39" s="107"/>
      <c r="LVZ39" s="107"/>
      <c r="LWA39" s="107"/>
      <c r="LWB39" s="107"/>
      <c r="LWC39" s="107"/>
      <c r="LWD39" s="107"/>
      <c r="LWE39" s="107"/>
      <c r="LWF39" s="107"/>
      <c r="LWG39" s="107"/>
      <c r="LWH39" s="107"/>
      <c r="LWI39" s="107"/>
      <c r="LWJ39" s="107"/>
      <c r="LWK39" s="107"/>
      <c r="LWL39" s="107"/>
      <c r="LWM39" s="107"/>
      <c r="LWN39" s="107"/>
      <c r="LWO39" s="107"/>
      <c r="LWP39" s="107"/>
      <c r="LWQ39" s="107"/>
      <c r="LWR39" s="107"/>
      <c r="LWS39" s="107"/>
      <c r="LWT39" s="107"/>
      <c r="LWU39" s="107"/>
      <c r="LWV39" s="107"/>
      <c r="LWW39" s="107"/>
      <c r="LWX39" s="107"/>
      <c r="LWY39" s="107"/>
      <c r="LWZ39" s="107"/>
      <c r="LXA39" s="107"/>
      <c r="LXB39" s="107"/>
      <c r="LXC39" s="107"/>
      <c r="LXD39" s="107"/>
      <c r="LXE39" s="107"/>
      <c r="LXF39" s="107"/>
      <c r="LXG39" s="107"/>
      <c r="LXH39" s="107"/>
      <c r="LXI39" s="107"/>
      <c r="LXJ39" s="107"/>
      <c r="LXK39" s="107"/>
      <c r="LXL39" s="107"/>
      <c r="LXM39" s="107"/>
      <c r="LXN39" s="107"/>
      <c r="LXO39" s="107"/>
      <c r="LXP39" s="107"/>
      <c r="LXQ39" s="107"/>
      <c r="LXR39" s="107"/>
      <c r="LXS39" s="107"/>
      <c r="LXT39" s="107"/>
      <c r="LXU39" s="107"/>
      <c r="LXV39" s="107"/>
      <c r="LXW39" s="107"/>
      <c r="LXX39" s="107"/>
      <c r="LXY39" s="107"/>
      <c r="LXZ39" s="107"/>
      <c r="LYA39" s="107"/>
      <c r="LYB39" s="107"/>
      <c r="LYC39" s="107"/>
      <c r="LYD39" s="107"/>
      <c r="LYE39" s="107"/>
      <c r="LYF39" s="107"/>
      <c r="LYG39" s="107"/>
      <c r="LYH39" s="107"/>
      <c r="LYI39" s="107"/>
      <c r="LYJ39" s="107"/>
      <c r="LYK39" s="107"/>
      <c r="LYL39" s="107"/>
      <c r="LYM39" s="107"/>
      <c r="LYN39" s="107"/>
      <c r="LYO39" s="107"/>
      <c r="LYP39" s="107"/>
      <c r="LYQ39" s="107"/>
      <c r="LYR39" s="107"/>
      <c r="LYS39" s="107"/>
      <c r="LYT39" s="107"/>
      <c r="LYU39" s="107"/>
      <c r="LYV39" s="107"/>
      <c r="LYW39" s="107"/>
      <c r="LYX39" s="107"/>
      <c r="LYY39" s="107"/>
      <c r="LYZ39" s="107"/>
      <c r="LZA39" s="107"/>
      <c r="LZB39" s="107"/>
      <c r="LZC39" s="107"/>
      <c r="LZD39" s="107"/>
      <c r="LZE39" s="107"/>
      <c r="LZF39" s="107"/>
      <c r="LZG39" s="107"/>
      <c r="LZH39" s="107"/>
      <c r="LZI39" s="107"/>
      <c r="LZJ39" s="107"/>
      <c r="LZK39" s="107"/>
      <c r="LZL39" s="107"/>
      <c r="LZM39" s="107"/>
      <c r="LZN39" s="107"/>
      <c r="LZO39" s="107"/>
      <c r="LZP39" s="107"/>
      <c r="LZQ39" s="107"/>
      <c r="LZR39" s="107"/>
      <c r="LZS39" s="107"/>
      <c r="LZT39" s="107"/>
      <c r="LZU39" s="107"/>
      <c r="LZV39" s="107"/>
      <c r="LZW39" s="107"/>
      <c r="LZX39" s="107"/>
      <c r="LZY39" s="107"/>
      <c r="LZZ39" s="107"/>
      <c r="MAA39" s="107"/>
      <c r="MAB39" s="107"/>
      <c r="MAC39" s="107"/>
      <c r="MAD39" s="107"/>
      <c r="MAE39" s="107"/>
      <c r="MAF39" s="107"/>
      <c r="MAG39" s="107"/>
      <c r="MAH39" s="107"/>
      <c r="MAI39" s="107"/>
      <c r="MAJ39" s="107"/>
      <c r="MAK39" s="107"/>
      <c r="MAL39" s="107"/>
      <c r="MAM39" s="107"/>
      <c r="MAN39" s="107"/>
      <c r="MAO39" s="107"/>
      <c r="MAP39" s="107"/>
      <c r="MAQ39" s="107"/>
      <c r="MAR39" s="107"/>
      <c r="MAS39" s="107"/>
      <c r="MAT39" s="107"/>
      <c r="MAU39" s="107"/>
      <c r="MAV39" s="107"/>
      <c r="MAW39" s="107"/>
      <c r="MAX39" s="107"/>
      <c r="MAY39" s="107"/>
      <c r="MAZ39" s="107"/>
      <c r="MBA39" s="107"/>
      <c r="MBB39" s="107"/>
      <c r="MBC39" s="107"/>
      <c r="MBD39" s="107"/>
      <c r="MBE39" s="107"/>
      <c r="MBF39" s="107"/>
      <c r="MBG39" s="107"/>
      <c r="MBH39" s="107"/>
      <c r="MBI39" s="107"/>
      <c r="MBJ39" s="107"/>
      <c r="MBK39" s="107"/>
      <c r="MBL39" s="107"/>
      <c r="MBM39" s="107"/>
      <c r="MBN39" s="107"/>
      <c r="MBO39" s="107"/>
      <c r="MBP39" s="107"/>
      <c r="MBQ39" s="107"/>
      <c r="MBR39" s="107"/>
      <c r="MBS39" s="107"/>
      <c r="MBT39" s="107"/>
      <c r="MBU39" s="107"/>
      <c r="MBV39" s="107"/>
      <c r="MBW39" s="107"/>
      <c r="MBX39" s="107"/>
      <c r="MBY39" s="107"/>
      <c r="MBZ39" s="107"/>
      <c r="MCA39" s="107"/>
      <c r="MCB39" s="107"/>
      <c r="MCC39" s="107"/>
      <c r="MCD39" s="107"/>
      <c r="MCE39" s="107"/>
      <c r="MCF39" s="107"/>
      <c r="MCG39" s="107"/>
      <c r="MCH39" s="107"/>
      <c r="MCI39" s="107"/>
      <c r="MCJ39" s="107"/>
      <c r="MCK39" s="107"/>
      <c r="MCL39" s="107"/>
      <c r="MCM39" s="107"/>
      <c r="MCN39" s="107"/>
      <c r="MCO39" s="107"/>
      <c r="MCP39" s="107"/>
      <c r="MCQ39" s="107"/>
      <c r="MCR39" s="107"/>
      <c r="MCS39" s="107"/>
      <c r="MCT39" s="107"/>
      <c r="MCU39" s="107"/>
      <c r="MCV39" s="107"/>
      <c r="MCW39" s="107"/>
      <c r="MCX39" s="107"/>
      <c r="MCY39" s="107"/>
      <c r="MCZ39" s="107"/>
      <c r="MDA39" s="107"/>
      <c r="MDB39" s="107"/>
      <c r="MDC39" s="107"/>
      <c r="MDD39" s="107"/>
      <c r="MDE39" s="107"/>
      <c r="MDF39" s="107"/>
      <c r="MDG39" s="107"/>
      <c r="MDH39" s="107"/>
      <c r="MDI39" s="107"/>
      <c r="MDJ39" s="107"/>
      <c r="MDK39" s="107"/>
      <c r="MDL39" s="107"/>
      <c r="MDM39" s="107"/>
      <c r="MDN39" s="107"/>
      <c r="MDO39" s="107"/>
      <c r="MDP39" s="107"/>
      <c r="MDQ39" s="107"/>
      <c r="MDR39" s="107"/>
      <c r="MDS39" s="107"/>
      <c r="MDT39" s="107"/>
      <c r="MDU39" s="107"/>
      <c r="MDV39" s="107"/>
      <c r="MDW39" s="107"/>
      <c r="MDX39" s="107"/>
      <c r="MDY39" s="107"/>
      <c r="MDZ39" s="107"/>
      <c r="MEA39" s="107"/>
      <c r="MEB39" s="107"/>
      <c r="MEC39" s="107"/>
      <c r="MED39" s="107"/>
      <c r="MEE39" s="107"/>
      <c r="MEF39" s="107"/>
      <c r="MEG39" s="107"/>
      <c r="MEH39" s="107"/>
      <c r="MEI39" s="107"/>
      <c r="MEJ39" s="107"/>
      <c r="MEK39" s="107"/>
      <c r="MEL39" s="107"/>
      <c r="MEM39" s="107"/>
      <c r="MEN39" s="107"/>
      <c r="MEO39" s="107"/>
      <c r="MEP39" s="107"/>
      <c r="MEQ39" s="107"/>
      <c r="MER39" s="107"/>
      <c r="MES39" s="107"/>
      <c r="MET39" s="107"/>
      <c r="MEU39" s="107"/>
      <c r="MEV39" s="107"/>
      <c r="MEW39" s="107"/>
      <c r="MEX39" s="107"/>
      <c r="MEY39" s="107"/>
      <c r="MEZ39" s="107"/>
      <c r="MFA39" s="107"/>
      <c r="MFB39" s="107"/>
      <c r="MFC39" s="107"/>
      <c r="MFD39" s="107"/>
      <c r="MFE39" s="107"/>
      <c r="MFF39" s="107"/>
      <c r="MFG39" s="107"/>
      <c r="MFH39" s="107"/>
      <c r="MFI39" s="107"/>
      <c r="MFJ39" s="107"/>
      <c r="MFK39" s="107"/>
      <c r="MFL39" s="107"/>
      <c r="MFM39" s="107"/>
      <c r="MFN39" s="107"/>
      <c r="MFO39" s="107"/>
      <c r="MFP39" s="107"/>
      <c r="MFQ39" s="107"/>
      <c r="MFR39" s="107"/>
      <c r="MFS39" s="107"/>
      <c r="MFT39" s="107"/>
      <c r="MFU39" s="107"/>
      <c r="MFV39" s="107"/>
      <c r="MFW39" s="107"/>
      <c r="MFX39" s="107"/>
      <c r="MFY39" s="107"/>
      <c r="MFZ39" s="107"/>
      <c r="MGA39" s="107"/>
      <c r="MGB39" s="107"/>
      <c r="MGC39" s="107"/>
      <c r="MGD39" s="107"/>
      <c r="MGE39" s="107"/>
      <c r="MGF39" s="107"/>
      <c r="MGG39" s="107"/>
      <c r="MGH39" s="107"/>
      <c r="MGI39" s="107"/>
      <c r="MGJ39" s="107"/>
      <c r="MGK39" s="107"/>
      <c r="MGL39" s="107"/>
      <c r="MGM39" s="107"/>
      <c r="MGN39" s="107"/>
      <c r="MGO39" s="107"/>
      <c r="MGP39" s="107"/>
      <c r="MGQ39" s="107"/>
      <c r="MGR39" s="107"/>
      <c r="MGS39" s="107"/>
      <c r="MGT39" s="107"/>
      <c r="MGU39" s="107"/>
      <c r="MGV39" s="107"/>
      <c r="MGW39" s="107"/>
      <c r="MGX39" s="107"/>
      <c r="MGY39" s="107"/>
      <c r="MGZ39" s="107"/>
      <c r="MHA39" s="107"/>
      <c r="MHB39" s="107"/>
      <c r="MHC39" s="107"/>
      <c r="MHD39" s="107"/>
      <c r="MHE39" s="107"/>
      <c r="MHF39" s="107"/>
      <c r="MHG39" s="107"/>
      <c r="MHH39" s="107"/>
      <c r="MHI39" s="107"/>
      <c r="MHJ39" s="107"/>
      <c r="MHK39" s="107"/>
      <c r="MHL39" s="107"/>
      <c r="MHM39" s="107"/>
      <c r="MHN39" s="107"/>
      <c r="MHO39" s="107"/>
      <c r="MHP39" s="107"/>
      <c r="MHQ39" s="107"/>
      <c r="MHR39" s="107"/>
      <c r="MHS39" s="107"/>
      <c r="MHT39" s="107"/>
      <c r="MHU39" s="107"/>
      <c r="MHV39" s="107"/>
      <c r="MHW39" s="107"/>
      <c r="MHX39" s="107"/>
      <c r="MHY39" s="107"/>
      <c r="MHZ39" s="107"/>
      <c r="MIA39" s="107"/>
      <c r="MIB39" s="107"/>
      <c r="MIC39" s="107"/>
      <c r="MID39" s="107"/>
      <c r="MIE39" s="107"/>
      <c r="MIF39" s="107"/>
      <c r="MIG39" s="107"/>
      <c r="MIH39" s="107"/>
      <c r="MII39" s="107"/>
      <c r="MIJ39" s="107"/>
      <c r="MIK39" s="107"/>
      <c r="MIL39" s="107"/>
      <c r="MIM39" s="107"/>
      <c r="MIN39" s="107"/>
      <c r="MIO39" s="107"/>
      <c r="MIP39" s="107"/>
      <c r="MIQ39" s="107"/>
      <c r="MIR39" s="107"/>
      <c r="MIS39" s="107"/>
      <c r="MIT39" s="107"/>
      <c r="MIU39" s="107"/>
      <c r="MIV39" s="107"/>
      <c r="MIW39" s="107"/>
      <c r="MIX39" s="107"/>
      <c r="MIY39" s="107"/>
      <c r="MIZ39" s="107"/>
      <c r="MJA39" s="107"/>
      <c r="MJB39" s="107"/>
      <c r="MJC39" s="107"/>
      <c r="MJD39" s="107"/>
      <c r="MJE39" s="107"/>
      <c r="MJF39" s="107"/>
      <c r="MJG39" s="107"/>
      <c r="MJH39" s="107"/>
      <c r="MJI39" s="107"/>
      <c r="MJJ39" s="107"/>
      <c r="MJK39" s="107"/>
      <c r="MJL39" s="107"/>
      <c r="MJM39" s="107"/>
      <c r="MJN39" s="107"/>
      <c r="MJO39" s="107"/>
      <c r="MJP39" s="107"/>
      <c r="MJQ39" s="107"/>
      <c r="MJR39" s="107"/>
      <c r="MJS39" s="107"/>
      <c r="MJT39" s="107"/>
      <c r="MJU39" s="107"/>
      <c r="MJV39" s="107"/>
      <c r="MJW39" s="107"/>
      <c r="MJX39" s="107"/>
      <c r="MJY39" s="107"/>
      <c r="MJZ39" s="107"/>
      <c r="MKA39" s="107"/>
      <c r="MKB39" s="107"/>
      <c r="MKC39" s="107"/>
      <c r="MKD39" s="107"/>
      <c r="MKE39" s="107"/>
      <c r="MKF39" s="107"/>
      <c r="MKG39" s="107"/>
      <c r="MKH39" s="107"/>
      <c r="MKI39" s="107"/>
      <c r="MKJ39" s="107"/>
      <c r="MKK39" s="107"/>
      <c r="MKL39" s="107"/>
      <c r="MKM39" s="107"/>
      <c r="MKN39" s="107"/>
      <c r="MKO39" s="107"/>
      <c r="MKP39" s="107"/>
      <c r="MKQ39" s="107"/>
      <c r="MKR39" s="107"/>
      <c r="MKS39" s="107"/>
      <c r="MKT39" s="107"/>
      <c r="MKU39" s="107"/>
      <c r="MKV39" s="107"/>
      <c r="MKW39" s="107"/>
      <c r="MKX39" s="107"/>
      <c r="MKY39" s="107"/>
      <c r="MKZ39" s="107"/>
      <c r="MLA39" s="107"/>
      <c r="MLB39" s="107"/>
      <c r="MLC39" s="107"/>
      <c r="MLD39" s="107"/>
      <c r="MLE39" s="107"/>
      <c r="MLF39" s="107"/>
      <c r="MLG39" s="107"/>
      <c r="MLH39" s="107"/>
      <c r="MLI39" s="107"/>
      <c r="MLJ39" s="107"/>
      <c r="MLK39" s="107"/>
      <c r="MLL39" s="107"/>
      <c r="MLM39" s="107"/>
      <c r="MLN39" s="107"/>
      <c r="MLO39" s="107"/>
      <c r="MLP39" s="107"/>
      <c r="MLQ39" s="107"/>
      <c r="MLR39" s="107"/>
      <c r="MLS39" s="107"/>
      <c r="MLT39" s="107"/>
      <c r="MLU39" s="107"/>
      <c r="MLV39" s="107"/>
      <c r="MLW39" s="107"/>
      <c r="MLX39" s="107"/>
      <c r="MLY39" s="107"/>
      <c r="MLZ39" s="107"/>
      <c r="MMA39" s="107"/>
      <c r="MMB39" s="107"/>
      <c r="MMC39" s="107"/>
      <c r="MMD39" s="107"/>
      <c r="MME39" s="107"/>
      <c r="MMF39" s="107"/>
      <c r="MMG39" s="107"/>
      <c r="MMH39" s="107"/>
      <c r="MMI39" s="107"/>
      <c r="MMJ39" s="107"/>
      <c r="MMK39" s="107"/>
      <c r="MML39" s="107"/>
      <c r="MMM39" s="107"/>
      <c r="MMN39" s="107"/>
      <c r="MMO39" s="107"/>
      <c r="MMP39" s="107"/>
      <c r="MMQ39" s="107"/>
      <c r="MMR39" s="107"/>
      <c r="MMS39" s="107"/>
      <c r="MMT39" s="107"/>
      <c r="MMU39" s="107"/>
      <c r="MMV39" s="107"/>
      <c r="MMW39" s="107"/>
      <c r="MMX39" s="107"/>
      <c r="MMY39" s="107"/>
      <c r="MMZ39" s="107"/>
      <c r="MNA39" s="107"/>
      <c r="MNB39" s="107"/>
      <c r="MNC39" s="107"/>
      <c r="MND39" s="107"/>
      <c r="MNE39" s="107"/>
      <c r="MNF39" s="107"/>
      <c r="MNG39" s="107"/>
      <c r="MNH39" s="107"/>
      <c r="MNI39" s="107"/>
      <c r="MNJ39" s="107"/>
      <c r="MNK39" s="107"/>
      <c r="MNL39" s="107"/>
      <c r="MNM39" s="107"/>
      <c r="MNN39" s="107"/>
      <c r="MNO39" s="107"/>
      <c r="MNP39" s="107"/>
      <c r="MNQ39" s="107"/>
      <c r="MNR39" s="107"/>
      <c r="MNS39" s="107"/>
      <c r="MNT39" s="107"/>
      <c r="MNU39" s="107"/>
      <c r="MNV39" s="107"/>
      <c r="MNW39" s="107"/>
      <c r="MNX39" s="107"/>
      <c r="MNY39" s="107"/>
      <c r="MNZ39" s="107"/>
      <c r="MOA39" s="107"/>
      <c r="MOB39" s="107"/>
      <c r="MOC39" s="107"/>
      <c r="MOD39" s="107"/>
      <c r="MOE39" s="107"/>
      <c r="MOF39" s="107"/>
      <c r="MOG39" s="107"/>
      <c r="MOH39" s="107"/>
      <c r="MOI39" s="107"/>
      <c r="MOJ39" s="107"/>
      <c r="MOK39" s="107"/>
      <c r="MOL39" s="107"/>
      <c r="MOM39" s="107"/>
      <c r="MON39" s="107"/>
      <c r="MOO39" s="107"/>
      <c r="MOP39" s="107"/>
      <c r="MOQ39" s="107"/>
      <c r="MOR39" s="107"/>
      <c r="MOS39" s="107"/>
      <c r="MOT39" s="107"/>
      <c r="MOU39" s="107"/>
      <c r="MOV39" s="107"/>
      <c r="MOW39" s="107"/>
      <c r="MOX39" s="107"/>
      <c r="MOY39" s="107"/>
      <c r="MOZ39" s="107"/>
      <c r="MPA39" s="107"/>
      <c r="MPB39" s="107"/>
      <c r="MPC39" s="107"/>
      <c r="MPD39" s="107"/>
      <c r="MPE39" s="107"/>
      <c r="MPF39" s="107"/>
      <c r="MPG39" s="107"/>
      <c r="MPH39" s="107"/>
      <c r="MPI39" s="107"/>
      <c r="MPJ39" s="107"/>
      <c r="MPK39" s="107"/>
      <c r="MPL39" s="107"/>
      <c r="MPM39" s="107"/>
      <c r="MPN39" s="107"/>
      <c r="MPO39" s="107"/>
      <c r="MPP39" s="107"/>
      <c r="MPQ39" s="107"/>
      <c r="MPR39" s="107"/>
      <c r="MPS39" s="107"/>
      <c r="MPT39" s="107"/>
      <c r="MPU39" s="107"/>
      <c r="MPV39" s="107"/>
      <c r="MPW39" s="107"/>
      <c r="MPX39" s="107"/>
      <c r="MPY39" s="107"/>
      <c r="MPZ39" s="107"/>
      <c r="MQA39" s="107"/>
      <c r="MQB39" s="107"/>
      <c r="MQC39" s="107"/>
      <c r="MQD39" s="107"/>
      <c r="MQE39" s="107"/>
      <c r="MQF39" s="107"/>
      <c r="MQG39" s="107"/>
      <c r="MQH39" s="107"/>
      <c r="MQI39" s="107"/>
      <c r="MQJ39" s="107"/>
      <c r="MQK39" s="107"/>
      <c r="MQL39" s="107"/>
      <c r="MQM39" s="107"/>
      <c r="MQN39" s="107"/>
      <c r="MQO39" s="107"/>
      <c r="MQP39" s="107"/>
      <c r="MQQ39" s="107"/>
      <c r="MQR39" s="107"/>
      <c r="MQS39" s="107"/>
      <c r="MQT39" s="107"/>
      <c r="MQU39" s="107"/>
      <c r="MQV39" s="107"/>
      <c r="MQW39" s="107"/>
      <c r="MQX39" s="107"/>
      <c r="MQY39" s="107"/>
      <c r="MQZ39" s="107"/>
      <c r="MRA39" s="107"/>
      <c r="MRB39" s="107"/>
      <c r="MRC39" s="107"/>
      <c r="MRD39" s="107"/>
      <c r="MRE39" s="107"/>
      <c r="MRF39" s="107"/>
      <c r="MRG39" s="107"/>
      <c r="MRH39" s="107"/>
      <c r="MRI39" s="107"/>
      <c r="MRJ39" s="107"/>
      <c r="MRK39" s="107"/>
      <c r="MRL39" s="107"/>
      <c r="MRM39" s="107"/>
      <c r="MRN39" s="107"/>
      <c r="MRO39" s="107"/>
      <c r="MRP39" s="107"/>
      <c r="MRQ39" s="107"/>
      <c r="MRR39" s="107"/>
      <c r="MRS39" s="107"/>
      <c r="MRT39" s="107"/>
      <c r="MRU39" s="107"/>
      <c r="MRV39" s="107"/>
      <c r="MRW39" s="107"/>
      <c r="MRX39" s="107"/>
      <c r="MRY39" s="107"/>
      <c r="MRZ39" s="107"/>
      <c r="MSA39" s="107"/>
      <c r="MSB39" s="107"/>
      <c r="MSC39" s="107"/>
      <c r="MSD39" s="107"/>
      <c r="MSE39" s="107"/>
      <c r="MSF39" s="107"/>
      <c r="MSG39" s="107"/>
      <c r="MSH39" s="107"/>
      <c r="MSI39" s="107"/>
      <c r="MSJ39" s="107"/>
      <c r="MSK39" s="107"/>
      <c r="MSL39" s="107"/>
      <c r="MSM39" s="107"/>
      <c r="MSN39" s="107"/>
      <c r="MSO39" s="107"/>
      <c r="MSP39" s="107"/>
      <c r="MSQ39" s="107"/>
      <c r="MSR39" s="107"/>
      <c r="MSS39" s="107"/>
      <c r="MST39" s="107"/>
      <c r="MSU39" s="107"/>
      <c r="MSV39" s="107"/>
      <c r="MSW39" s="107"/>
      <c r="MSX39" s="107"/>
      <c r="MSY39" s="107"/>
      <c r="MSZ39" s="107"/>
      <c r="MTA39" s="107"/>
      <c r="MTB39" s="107"/>
      <c r="MTC39" s="107"/>
      <c r="MTD39" s="107"/>
      <c r="MTE39" s="107"/>
      <c r="MTF39" s="107"/>
      <c r="MTG39" s="107"/>
      <c r="MTH39" s="107"/>
      <c r="MTI39" s="107"/>
      <c r="MTJ39" s="107"/>
      <c r="MTK39" s="107"/>
      <c r="MTL39" s="107"/>
      <c r="MTM39" s="107"/>
      <c r="MTN39" s="107"/>
      <c r="MTO39" s="107"/>
      <c r="MTP39" s="107"/>
      <c r="MTQ39" s="107"/>
      <c r="MTR39" s="107"/>
      <c r="MTS39" s="107"/>
      <c r="MTT39" s="107"/>
      <c r="MTU39" s="107"/>
      <c r="MTV39" s="107"/>
      <c r="MTW39" s="107"/>
      <c r="MTX39" s="107"/>
      <c r="MTY39" s="107"/>
      <c r="MTZ39" s="107"/>
      <c r="MUA39" s="107"/>
      <c r="MUB39" s="107"/>
      <c r="MUC39" s="107"/>
      <c r="MUD39" s="107"/>
      <c r="MUE39" s="107"/>
      <c r="MUF39" s="107"/>
      <c r="MUG39" s="107"/>
      <c r="MUH39" s="107"/>
      <c r="MUI39" s="107"/>
      <c r="MUJ39" s="107"/>
      <c r="MUK39" s="107"/>
      <c r="MUL39" s="107"/>
      <c r="MUM39" s="107"/>
      <c r="MUN39" s="107"/>
      <c r="MUO39" s="107"/>
      <c r="MUP39" s="107"/>
      <c r="MUQ39" s="107"/>
      <c r="MUR39" s="107"/>
      <c r="MUS39" s="107"/>
      <c r="MUT39" s="107"/>
      <c r="MUU39" s="107"/>
      <c r="MUV39" s="107"/>
      <c r="MUW39" s="107"/>
      <c r="MUX39" s="107"/>
      <c r="MUY39" s="107"/>
      <c r="MUZ39" s="107"/>
      <c r="MVA39" s="107"/>
      <c r="MVB39" s="107"/>
      <c r="MVC39" s="107"/>
      <c r="MVD39" s="107"/>
      <c r="MVE39" s="107"/>
      <c r="MVF39" s="107"/>
      <c r="MVG39" s="107"/>
      <c r="MVH39" s="107"/>
      <c r="MVI39" s="107"/>
      <c r="MVJ39" s="107"/>
      <c r="MVK39" s="107"/>
      <c r="MVL39" s="107"/>
      <c r="MVM39" s="107"/>
      <c r="MVN39" s="107"/>
      <c r="MVO39" s="107"/>
      <c r="MVP39" s="107"/>
      <c r="MVQ39" s="107"/>
      <c r="MVR39" s="107"/>
      <c r="MVS39" s="107"/>
      <c r="MVT39" s="107"/>
      <c r="MVU39" s="107"/>
      <c r="MVV39" s="107"/>
      <c r="MVW39" s="107"/>
      <c r="MVX39" s="107"/>
      <c r="MVY39" s="107"/>
      <c r="MVZ39" s="107"/>
      <c r="MWA39" s="107"/>
      <c r="MWB39" s="107"/>
      <c r="MWC39" s="107"/>
      <c r="MWD39" s="107"/>
      <c r="MWE39" s="107"/>
      <c r="MWF39" s="107"/>
      <c r="MWG39" s="107"/>
      <c r="MWH39" s="107"/>
      <c r="MWI39" s="107"/>
      <c r="MWJ39" s="107"/>
      <c r="MWK39" s="107"/>
      <c r="MWL39" s="107"/>
      <c r="MWM39" s="107"/>
      <c r="MWN39" s="107"/>
      <c r="MWO39" s="107"/>
      <c r="MWP39" s="107"/>
      <c r="MWQ39" s="107"/>
      <c r="MWR39" s="107"/>
      <c r="MWS39" s="107"/>
      <c r="MWT39" s="107"/>
      <c r="MWU39" s="107"/>
      <c r="MWV39" s="107"/>
      <c r="MWW39" s="107"/>
      <c r="MWX39" s="107"/>
      <c r="MWY39" s="107"/>
      <c r="MWZ39" s="107"/>
      <c r="MXA39" s="107"/>
      <c r="MXB39" s="107"/>
      <c r="MXC39" s="107"/>
      <c r="MXD39" s="107"/>
      <c r="MXE39" s="107"/>
      <c r="MXF39" s="107"/>
      <c r="MXG39" s="107"/>
      <c r="MXH39" s="107"/>
      <c r="MXI39" s="107"/>
      <c r="MXJ39" s="107"/>
      <c r="MXK39" s="107"/>
      <c r="MXL39" s="107"/>
      <c r="MXM39" s="107"/>
      <c r="MXN39" s="107"/>
      <c r="MXO39" s="107"/>
      <c r="MXP39" s="107"/>
      <c r="MXQ39" s="107"/>
      <c r="MXR39" s="107"/>
      <c r="MXS39" s="107"/>
      <c r="MXT39" s="107"/>
      <c r="MXU39" s="107"/>
      <c r="MXV39" s="107"/>
      <c r="MXW39" s="107"/>
      <c r="MXX39" s="107"/>
      <c r="MXY39" s="107"/>
      <c r="MXZ39" s="107"/>
      <c r="MYA39" s="107"/>
      <c r="MYB39" s="107"/>
      <c r="MYC39" s="107"/>
      <c r="MYD39" s="107"/>
      <c r="MYE39" s="107"/>
      <c r="MYF39" s="107"/>
      <c r="MYG39" s="107"/>
      <c r="MYH39" s="107"/>
      <c r="MYI39" s="107"/>
      <c r="MYJ39" s="107"/>
      <c r="MYK39" s="107"/>
      <c r="MYL39" s="107"/>
      <c r="MYM39" s="107"/>
      <c r="MYN39" s="107"/>
      <c r="MYO39" s="107"/>
      <c r="MYP39" s="107"/>
      <c r="MYQ39" s="107"/>
      <c r="MYR39" s="107"/>
      <c r="MYS39" s="107"/>
      <c r="MYT39" s="107"/>
      <c r="MYU39" s="107"/>
      <c r="MYV39" s="107"/>
      <c r="MYW39" s="107"/>
      <c r="MYX39" s="107"/>
      <c r="MYY39" s="107"/>
      <c r="MYZ39" s="107"/>
      <c r="MZA39" s="107"/>
      <c r="MZB39" s="107"/>
      <c r="MZC39" s="107"/>
      <c r="MZD39" s="107"/>
      <c r="MZE39" s="107"/>
      <c r="MZF39" s="107"/>
      <c r="MZG39" s="107"/>
      <c r="MZH39" s="107"/>
      <c r="MZI39" s="107"/>
      <c r="MZJ39" s="107"/>
      <c r="MZK39" s="107"/>
      <c r="MZL39" s="107"/>
      <c r="MZM39" s="107"/>
      <c r="MZN39" s="107"/>
      <c r="MZO39" s="107"/>
      <c r="MZP39" s="107"/>
      <c r="MZQ39" s="107"/>
      <c r="MZR39" s="107"/>
      <c r="MZS39" s="107"/>
      <c r="MZT39" s="107"/>
      <c r="MZU39" s="107"/>
      <c r="MZV39" s="107"/>
      <c r="MZW39" s="107"/>
      <c r="MZX39" s="107"/>
      <c r="MZY39" s="107"/>
      <c r="MZZ39" s="107"/>
      <c r="NAA39" s="107"/>
      <c r="NAB39" s="107"/>
      <c r="NAC39" s="107"/>
      <c r="NAD39" s="107"/>
      <c r="NAE39" s="107"/>
      <c r="NAF39" s="107"/>
      <c r="NAG39" s="107"/>
      <c r="NAH39" s="107"/>
      <c r="NAI39" s="107"/>
      <c r="NAJ39" s="107"/>
      <c r="NAK39" s="107"/>
      <c r="NAL39" s="107"/>
      <c r="NAM39" s="107"/>
      <c r="NAN39" s="107"/>
      <c r="NAO39" s="107"/>
      <c r="NAP39" s="107"/>
      <c r="NAQ39" s="107"/>
      <c r="NAR39" s="107"/>
      <c r="NAS39" s="107"/>
      <c r="NAT39" s="107"/>
      <c r="NAU39" s="107"/>
      <c r="NAV39" s="107"/>
      <c r="NAW39" s="107"/>
      <c r="NAX39" s="107"/>
      <c r="NAY39" s="107"/>
      <c r="NAZ39" s="107"/>
      <c r="NBA39" s="107"/>
      <c r="NBB39" s="107"/>
      <c r="NBC39" s="107"/>
      <c r="NBD39" s="107"/>
      <c r="NBE39" s="107"/>
      <c r="NBF39" s="107"/>
      <c r="NBG39" s="107"/>
      <c r="NBH39" s="107"/>
      <c r="NBI39" s="107"/>
      <c r="NBJ39" s="107"/>
      <c r="NBK39" s="107"/>
      <c r="NBL39" s="107"/>
      <c r="NBM39" s="107"/>
      <c r="NBN39" s="107"/>
      <c r="NBO39" s="107"/>
      <c r="NBP39" s="107"/>
      <c r="NBQ39" s="107"/>
      <c r="NBR39" s="107"/>
      <c r="NBS39" s="107"/>
      <c r="NBT39" s="107"/>
      <c r="NBU39" s="107"/>
      <c r="NBV39" s="107"/>
      <c r="NBW39" s="107"/>
      <c r="NBX39" s="107"/>
      <c r="NBY39" s="107"/>
      <c r="NBZ39" s="107"/>
      <c r="NCA39" s="107"/>
      <c r="NCB39" s="107"/>
      <c r="NCC39" s="107"/>
      <c r="NCD39" s="107"/>
      <c r="NCE39" s="107"/>
      <c r="NCF39" s="107"/>
      <c r="NCG39" s="107"/>
      <c r="NCH39" s="107"/>
      <c r="NCI39" s="107"/>
      <c r="NCJ39" s="107"/>
      <c r="NCK39" s="107"/>
      <c r="NCL39" s="107"/>
      <c r="NCM39" s="107"/>
      <c r="NCN39" s="107"/>
      <c r="NCO39" s="107"/>
      <c r="NCP39" s="107"/>
      <c r="NCQ39" s="107"/>
      <c r="NCR39" s="107"/>
      <c r="NCS39" s="107"/>
      <c r="NCT39" s="107"/>
      <c r="NCU39" s="107"/>
      <c r="NCV39" s="107"/>
      <c r="NCW39" s="107"/>
      <c r="NCX39" s="107"/>
      <c r="NCY39" s="107"/>
      <c r="NCZ39" s="107"/>
      <c r="NDA39" s="107"/>
      <c r="NDB39" s="107"/>
      <c r="NDC39" s="107"/>
      <c r="NDD39" s="107"/>
      <c r="NDE39" s="107"/>
      <c r="NDF39" s="107"/>
      <c r="NDG39" s="107"/>
      <c r="NDH39" s="107"/>
      <c r="NDI39" s="107"/>
      <c r="NDJ39" s="107"/>
      <c r="NDK39" s="107"/>
      <c r="NDL39" s="107"/>
      <c r="NDM39" s="107"/>
      <c r="NDN39" s="107"/>
      <c r="NDO39" s="107"/>
      <c r="NDP39" s="107"/>
      <c r="NDQ39" s="107"/>
      <c r="NDR39" s="107"/>
      <c r="NDS39" s="107"/>
      <c r="NDT39" s="107"/>
      <c r="NDU39" s="107"/>
      <c r="NDV39" s="107"/>
      <c r="NDW39" s="107"/>
      <c r="NDX39" s="107"/>
      <c r="NDY39" s="107"/>
      <c r="NDZ39" s="107"/>
      <c r="NEA39" s="107"/>
      <c r="NEB39" s="107"/>
      <c r="NEC39" s="107"/>
      <c r="NED39" s="107"/>
      <c r="NEE39" s="107"/>
      <c r="NEF39" s="107"/>
      <c r="NEG39" s="107"/>
      <c r="NEH39" s="107"/>
      <c r="NEI39" s="107"/>
      <c r="NEJ39" s="107"/>
      <c r="NEK39" s="107"/>
      <c r="NEL39" s="107"/>
      <c r="NEM39" s="107"/>
      <c r="NEN39" s="107"/>
      <c r="NEO39" s="107"/>
      <c r="NEP39" s="107"/>
      <c r="NEQ39" s="107"/>
      <c r="NER39" s="107"/>
      <c r="NES39" s="107"/>
      <c r="NET39" s="107"/>
      <c r="NEU39" s="107"/>
      <c r="NEV39" s="107"/>
      <c r="NEW39" s="107"/>
      <c r="NEX39" s="107"/>
      <c r="NEY39" s="107"/>
      <c r="NEZ39" s="107"/>
      <c r="NFA39" s="107"/>
      <c r="NFB39" s="107"/>
      <c r="NFC39" s="107"/>
      <c r="NFD39" s="107"/>
      <c r="NFE39" s="107"/>
      <c r="NFF39" s="107"/>
      <c r="NFG39" s="107"/>
      <c r="NFH39" s="107"/>
      <c r="NFI39" s="107"/>
      <c r="NFJ39" s="107"/>
      <c r="NFK39" s="107"/>
      <c r="NFL39" s="107"/>
      <c r="NFM39" s="107"/>
      <c r="NFN39" s="107"/>
      <c r="NFO39" s="107"/>
      <c r="NFP39" s="107"/>
      <c r="NFQ39" s="107"/>
      <c r="NFR39" s="107"/>
      <c r="NFS39" s="107"/>
      <c r="NFT39" s="107"/>
      <c r="NFU39" s="107"/>
      <c r="NFV39" s="107"/>
      <c r="NFW39" s="107"/>
      <c r="NFX39" s="107"/>
      <c r="NFY39" s="107"/>
      <c r="NFZ39" s="107"/>
      <c r="NGA39" s="107"/>
      <c r="NGB39" s="107"/>
      <c r="NGC39" s="107"/>
      <c r="NGD39" s="107"/>
      <c r="NGE39" s="107"/>
      <c r="NGF39" s="107"/>
      <c r="NGG39" s="107"/>
      <c r="NGH39" s="107"/>
      <c r="NGI39" s="107"/>
      <c r="NGJ39" s="107"/>
      <c r="NGK39" s="107"/>
      <c r="NGL39" s="107"/>
      <c r="NGM39" s="107"/>
      <c r="NGN39" s="107"/>
      <c r="NGO39" s="107"/>
      <c r="NGP39" s="107"/>
      <c r="NGQ39" s="107"/>
      <c r="NGR39" s="107"/>
      <c r="NGS39" s="107"/>
      <c r="NGT39" s="107"/>
      <c r="NGU39" s="107"/>
      <c r="NGV39" s="107"/>
      <c r="NGW39" s="107"/>
      <c r="NGX39" s="107"/>
      <c r="NGY39" s="107"/>
      <c r="NGZ39" s="107"/>
      <c r="NHA39" s="107"/>
      <c r="NHB39" s="107"/>
      <c r="NHC39" s="107"/>
      <c r="NHD39" s="107"/>
      <c r="NHE39" s="107"/>
      <c r="NHF39" s="107"/>
      <c r="NHG39" s="107"/>
      <c r="NHH39" s="107"/>
      <c r="NHI39" s="107"/>
      <c r="NHJ39" s="107"/>
      <c r="NHK39" s="107"/>
      <c r="NHL39" s="107"/>
      <c r="NHM39" s="107"/>
      <c r="NHN39" s="107"/>
      <c r="NHO39" s="107"/>
      <c r="NHP39" s="107"/>
      <c r="NHQ39" s="107"/>
      <c r="NHR39" s="107"/>
      <c r="NHS39" s="107"/>
      <c r="NHT39" s="107"/>
      <c r="NHU39" s="107"/>
      <c r="NHV39" s="107"/>
      <c r="NHW39" s="107"/>
      <c r="NHX39" s="107"/>
      <c r="NHY39" s="107"/>
      <c r="NHZ39" s="107"/>
      <c r="NIA39" s="107"/>
      <c r="NIB39" s="107"/>
      <c r="NIC39" s="107"/>
      <c r="NID39" s="107"/>
      <c r="NIE39" s="107"/>
      <c r="NIF39" s="107"/>
      <c r="NIG39" s="107"/>
      <c r="NIH39" s="107"/>
      <c r="NII39" s="107"/>
      <c r="NIJ39" s="107"/>
      <c r="NIK39" s="107"/>
      <c r="NIL39" s="107"/>
      <c r="NIM39" s="107"/>
      <c r="NIN39" s="107"/>
      <c r="NIO39" s="107"/>
      <c r="NIP39" s="107"/>
      <c r="NIQ39" s="107"/>
      <c r="NIR39" s="107"/>
      <c r="NIS39" s="107"/>
      <c r="NIT39" s="107"/>
      <c r="NIU39" s="107"/>
      <c r="NIV39" s="107"/>
      <c r="NIW39" s="107"/>
      <c r="NIX39" s="107"/>
      <c r="NIY39" s="107"/>
      <c r="NIZ39" s="107"/>
      <c r="NJA39" s="107"/>
      <c r="NJB39" s="107"/>
      <c r="NJC39" s="107"/>
      <c r="NJD39" s="107"/>
      <c r="NJE39" s="107"/>
      <c r="NJF39" s="107"/>
      <c r="NJG39" s="107"/>
      <c r="NJH39" s="107"/>
      <c r="NJI39" s="107"/>
      <c r="NJJ39" s="107"/>
      <c r="NJK39" s="107"/>
      <c r="NJL39" s="107"/>
      <c r="NJM39" s="107"/>
      <c r="NJN39" s="107"/>
      <c r="NJO39" s="107"/>
      <c r="NJP39" s="107"/>
      <c r="NJQ39" s="107"/>
      <c r="NJR39" s="107"/>
      <c r="NJS39" s="107"/>
      <c r="NJT39" s="107"/>
      <c r="NJU39" s="107"/>
      <c r="NJV39" s="107"/>
      <c r="NJW39" s="107"/>
      <c r="NJX39" s="107"/>
      <c r="NJY39" s="107"/>
      <c r="NJZ39" s="107"/>
      <c r="NKA39" s="107"/>
      <c r="NKB39" s="107"/>
      <c r="NKC39" s="107"/>
      <c r="NKD39" s="107"/>
      <c r="NKE39" s="107"/>
      <c r="NKF39" s="107"/>
      <c r="NKG39" s="107"/>
      <c r="NKH39" s="107"/>
      <c r="NKI39" s="107"/>
      <c r="NKJ39" s="107"/>
      <c r="NKK39" s="107"/>
      <c r="NKL39" s="107"/>
      <c r="NKM39" s="107"/>
      <c r="NKN39" s="107"/>
      <c r="NKO39" s="107"/>
      <c r="NKP39" s="107"/>
      <c r="NKQ39" s="107"/>
      <c r="NKR39" s="107"/>
      <c r="NKS39" s="107"/>
      <c r="NKT39" s="107"/>
      <c r="NKU39" s="107"/>
      <c r="NKV39" s="107"/>
      <c r="NKW39" s="107"/>
      <c r="NKX39" s="107"/>
      <c r="NKY39" s="107"/>
      <c r="NKZ39" s="107"/>
      <c r="NLA39" s="107"/>
      <c r="NLB39" s="107"/>
      <c r="NLC39" s="107"/>
      <c r="NLD39" s="107"/>
      <c r="NLE39" s="107"/>
      <c r="NLF39" s="107"/>
      <c r="NLG39" s="107"/>
      <c r="NLH39" s="107"/>
      <c r="NLI39" s="107"/>
      <c r="NLJ39" s="107"/>
      <c r="NLK39" s="107"/>
      <c r="NLL39" s="107"/>
      <c r="NLM39" s="107"/>
      <c r="NLN39" s="107"/>
      <c r="NLO39" s="107"/>
      <c r="NLP39" s="107"/>
      <c r="NLQ39" s="107"/>
      <c r="NLR39" s="107"/>
      <c r="NLS39" s="107"/>
      <c r="NLT39" s="107"/>
      <c r="NLU39" s="107"/>
      <c r="NLV39" s="107"/>
      <c r="NLW39" s="107"/>
      <c r="NLX39" s="107"/>
      <c r="NLY39" s="107"/>
      <c r="NLZ39" s="107"/>
      <c r="NMA39" s="107"/>
      <c r="NMB39" s="107"/>
      <c r="NMC39" s="107"/>
      <c r="NMD39" s="107"/>
      <c r="NME39" s="107"/>
      <c r="NMF39" s="107"/>
      <c r="NMG39" s="107"/>
      <c r="NMH39" s="107"/>
      <c r="NMI39" s="107"/>
      <c r="NMJ39" s="107"/>
      <c r="NMK39" s="107"/>
      <c r="NML39" s="107"/>
      <c r="NMM39" s="107"/>
      <c r="NMN39" s="107"/>
      <c r="NMO39" s="107"/>
      <c r="NMP39" s="107"/>
      <c r="NMQ39" s="107"/>
      <c r="NMR39" s="107"/>
      <c r="NMS39" s="107"/>
      <c r="NMT39" s="107"/>
      <c r="NMU39" s="107"/>
      <c r="NMV39" s="107"/>
      <c r="NMW39" s="107"/>
      <c r="NMX39" s="107"/>
      <c r="NMY39" s="107"/>
      <c r="NMZ39" s="107"/>
      <c r="NNA39" s="107"/>
      <c r="NNB39" s="107"/>
      <c r="NNC39" s="107"/>
      <c r="NND39" s="107"/>
      <c r="NNE39" s="107"/>
      <c r="NNF39" s="107"/>
      <c r="NNG39" s="107"/>
      <c r="NNH39" s="107"/>
      <c r="NNI39" s="107"/>
      <c r="NNJ39" s="107"/>
      <c r="NNK39" s="107"/>
      <c r="NNL39" s="107"/>
      <c r="NNM39" s="107"/>
      <c r="NNN39" s="107"/>
      <c r="NNO39" s="107"/>
      <c r="NNP39" s="107"/>
      <c r="NNQ39" s="107"/>
      <c r="NNR39" s="107"/>
      <c r="NNS39" s="107"/>
      <c r="NNT39" s="107"/>
      <c r="NNU39" s="107"/>
      <c r="NNV39" s="107"/>
      <c r="NNW39" s="107"/>
      <c r="NNX39" s="107"/>
      <c r="NNY39" s="107"/>
      <c r="NNZ39" s="107"/>
      <c r="NOA39" s="107"/>
      <c r="NOB39" s="107"/>
      <c r="NOC39" s="107"/>
      <c r="NOD39" s="107"/>
      <c r="NOE39" s="107"/>
      <c r="NOF39" s="107"/>
      <c r="NOG39" s="107"/>
      <c r="NOH39" s="107"/>
      <c r="NOI39" s="107"/>
      <c r="NOJ39" s="107"/>
      <c r="NOK39" s="107"/>
      <c r="NOL39" s="107"/>
      <c r="NOM39" s="107"/>
      <c r="NON39" s="107"/>
      <c r="NOO39" s="107"/>
      <c r="NOP39" s="107"/>
      <c r="NOQ39" s="107"/>
      <c r="NOR39" s="107"/>
      <c r="NOS39" s="107"/>
      <c r="NOT39" s="107"/>
      <c r="NOU39" s="107"/>
      <c r="NOV39" s="107"/>
      <c r="NOW39" s="107"/>
      <c r="NOX39" s="107"/>
      <c r="NOY39" s="107"/>
      <c r="NOZ39" s="107"/>
      <c r="NPA39" s="107"/>
      <c r="NPB39" s="107"/>
      <c r="NPC39" s="107"/>
      <c r="NPD39" s="107"/>
      <c r="NPE39" s="107"/>
      <c r="NPF39" s="107"/>
      <c r="NPG39" s="107"/>
      <c r="NPH39" s="107"/>
      <c r="NPI39" s="107"/>
      <c r="NPJ39" s="107"/>
      <c r="NPK39" s="107"/>
      <c r="NPL39" s="107"/>
      <c r="NPM39" s="107"/>
      <c r="NPN39" s="107"/>
      <c r="NPO39" s="107"/>
      <c r="NPP39" s="107"/>
      <c r="NPQ39" s="107"/>
      <c r="NPR39" s="107"/>
      <c r="NPS39" s="107"/>
      <c r="NPT39" s="107"/>
      <c r="NPU39" s="107"/>
      <c r="NPV39" s="107"/>
      <c r="NPW39" s="107"/>
      <c r="NPX39" s="107"/>
      <c r="NPY39" s="107"/>
      <c r="NPZ39" s="107"/>
      <c r="NQA39" s="107"/>
      <c r="NQB39" s="107"/>
      <c r="NQC39" s="107"/>
      <c r="NQD39" s="107"/>
      <c r="NQE39" s="107"/>
      <c r="NQF39" s="107"/>
      <c r="NQG39" s="107"/>
      <c r="NQH39" s="107"/>
      <c r="NQI39" s="107"/>
      <c r="NQJ39" s="107"/>
      <c r="NQK39" s="107"/>
      <c r="NQL39" s="107"/>
      <c r="NQM39" s="107"/>
      <c r="NQN39" s="107"/>
      <c r="NQO39" s="107"/>
      <c r="NQP39" s="107"/>
      <c r="NQQ39" s="107"/>
      <c r="NQR39" s="107"/>
      <c r="NQS39" s="107"/>
      <c r="NQT39" s="107"/>
      <c r="NQU39" s="107"/>
      <c r="NQV39" s="107"/>
      <c r="NQW39" s="107"/>
      <c r="NQX39" s="107"/>
      <c r="NQY39" s="107"/>
      <c r="NQZ39" s="107"/>
      <c r="NRA39" s="107"/>
      <c r="NRB39" s="107"/>
      <c r="NRC39" s="107"/>
      <c r="NRD39" s="107"/>
      <c r="NRE39" s="107"/>
      <c r="NRF39" s="107"/>
      <c r="NRG39" s="107"/>
      <c r="NRH39" s="107"/>
      <c r="NRI39" s="107"/>
      <c r="NRJ39" s="107"/>
      <c r="NRK39" s="107"/>
      <c r="NRL39" s="107"/>
      <c r="NRM39" s="107"/>
      <c r="NRN39" s="107"/>
      <c r="NRO39" s="107"/>
      <c r="NRP39" s="107"/>
      <c r="NRQ39" s="107"/>
      <c r="NRR39" s="107"/>
      <c r="NRS39" s="107"/>
      <c r="NRT39" s="107"/>
      <c r="NRU39" s="107"/>
      <c r="NRV39" s="107"/>
      <c r="NRW39" s="107"/>
      <c r="NRX39" s="107"/>
      <c r="NRY39" s="107"/>
      <c r="NRZ39" s="107"/>
      <c r="NSA39" s="107"/>
      <c r="NSB39" s="107"/>
      <c r="NSC39" s="107"/>
      <c r="NSD39" s="107"/>
      <c r="NSE39" s="107"/>
      <c r="NSF39" s="107"/>
      <c r="NSG39" s="107"/>
      <c r="NSH39" s="107"/>
      <c r="NSI39" s="107"/>
      <c r="NSJ39" s="107"/>
      <c r="NSK39" s="107"/>
      <c r="NSL39" s="107"/>
      <c r="NSM39" s="107"/>
      <c r="NSN39" s="107"/>
      <c r="NSO39" s="107"/>
      <c r="NSP39" s="107"/>
      <c r="NSQ39" s="107"/>
      <c r="NSR39" s="107"/>
      <c r="NSS39" s="107"/>
      <c r="NST39" s="107"/>
      <c r="NSU39" s="107"/>
      <c r="NSV39" s="107"/>
      <c r="NSW39" s="107"/>
      <c r="NSX39" s="107"/>
      <c r="NSY39" s="107"/>
      <c r="NSZ39" s="107"/>
      <c r="NTA39" s="107"/>
      <c r="NTB39" s="107"/>
      <c r="NTC39" s="107"/>
      <c r="NTD39" s="107"/>
      <c r="NTE39" s="107"/>
      <c r="NTF39" s="107"/>
      <c r="NTG39" s="107"/>
      <c r="NTH39" s="107"/>
      <c r="NTI39" s="107"/>
      <c r="NTJ39" s="107"/>
      <c r="NTK39" s="107"/>
      <c r="NTL39" s="107"/>
      <c r="NTM39" s="107"/>
      <c r="NTN39" s="107"/>
      <c r="NTO39" s="107"/>
      <c r="NTP39" s="107"/>
      <c r="NTQ39" s="107"/>
      <c r="NTR39" s="107"/>
      <c r="NTS39" s="107"/>
      <c r="NTT39" s="107"/>
      <c r="NTU39" s="107"/>
      <c r="NTV39" s="107"/>
      <c r="NTW39" s="107"/>
      <c r="NTX39" s="107"/>
      <c r="NTY39" s="107"/>
      <c r="NTZ39" s="107"/>
      <c r="NUA39" s="107"/>
      <c r="NUB39" s="107"/>
      <c r="NUC39" s="107"/>
      <c r="NUD39" s="107"/>
      <c r="NUE39" s="107"/>
      <c r="NUF39" s="107"/>
      <c r="NUG39" s="107"/>
      <c r="NUH39" s="107"/>
      <c r="NUI39" s="107"/>
      <c r="NUJ39" s="107"/>
      <c r="NUK39" s="107"/>
      <c r="NUL39" s="107"/>
      <c r="NUM39" s="107"/>
      <c r="NUN39" s="107"/>
      <c r="NUO39" s="107"/>
      <c r="NUP39" s="107"/>
      <c r="NUQ39" s="107"/>
      <c r="NUR39" s="107"/>
      <c r="NUS39" s="107"/>
      <c r="NUT39" s="107"/>
      <c r="NUU39" s="107"/>
      <c r="NUV39" s="107"/>
      <c r="NUW39" s="107"/>
      <c r="NUX39" s="107"/>
      <c r="NUY39" s="107"/>
      <c r="NUZ39" s="107"/>
      <c r="NVA39" s="107"/>
      <c r="NVB39" s="107"/>
      <c r="NVC39" s="107"/>
      <c r="NVD39" s="107"/>
      <c r="NVE39" s="107"/>
      <c r="NVF39" s="107"/>
      <c r="NVG39" s="107"/>
      <c r="NVH39" s="107"/>
      <c r="NVI39" s="107"/>
      <c r="NVJ39" s="107"/>
      <c r="NVK39" s="107"/>
      <c r="NVL39" s="107"/>
      <c r="NVM39" s="107"/>
      <c r="NVN39" s="107"/>
      <c r="NVO39" s="107"/>
      <c r="NVP39" s="107"/>
      <c r="NVQ39" s="107"/>
      <c r="NVR39" s="107"/>
      <c r="NVS39" s="107"/>
      <c r="NVT39" s="107"/>
      <c r="NVU39" s="107"/>
      <c r="NVV39" s="107"/>
      <c r="NVW39" s="107"/>
      <c r="NVX39" s="107"/>
      <c r="NVY39" s="107"/>
      <c r="NVZ39" s="107"/>
      <c r="NWA39" s="107"/>
      <c r="NWB39" s="107"/>
      <c r="NWC39" s="107"/>
      <c r="NWD39" s="107"/>
      <c r="NWE39" s="107"/>
      <c r="NWF39" s="107"/>
      <c r="NWG39" s="107"/>
      <c r="NWH39" s="107"/>
      <c r="NWI39" s="107"/>
      <c r="NWJ39" s="107"/>
      <c r="NWK39" s="107"/>
      <c r="NWL39" s="107"/>
      <c r="NWM39" s="107"/>
      <c r="NWN39" s="107"/>
      <c r="NWO39" s="107"/>
      <c r="NWP39" s="107"/>
      <c r="NWQ39" s="107"/>
      <c r="NWR39" s="107"/>
      <c r="NWS39" s="107"/>
      <c r="NWT39" s="107"/>
      <c r="NWU39" s="107"/>
      <c r="NWV39" s="107"/>
      <c r="NWW39" s="107"/>
      <c r="NWX39" s="107"/>
      <c r="NWY39" s="107"/>
      <c r="NWZ39" s="107"/>
      <c r="NXA39" s="107"/>
      <c r="NXB39" s="107"/>
      <c r="NXC39" s="107"/>
      <c r="NXD39" s="107"/>
      <c r="NXE39" s="107"/>
      <c r="NXF39" s="107"/>
      <c r="NXG39" s="107"/>
      <c r="NXH39" s="107"/>
      <c r="NXI39" s="107"/>
      <c r="NXJ39" s="107"/>
      <c r="NXK39" s="107"/>
      <c r="NXL39" s="107"/>
      <c r="NXM39" s="107"/>
      <c r="NXN39" s="107"/>
      <c r="NXO39" s="107"/>
      <c r="NXP39" s="107"/>
      <c r="NXQ39" s="107"/>
      <c r="NXR39" s="107"/>
      <c r="NXS39" s="107"/>
      <c r="NXT39" s="107"/>
      <c r="NXU39" s="107"/>
      <c r="NXV39" s="107"/>
      <c r="NXW39" s="107"/>
      <c r="NXX39" s="107"/>
      <c r="NXY39" s="107"/>
      <c r="NXZ39" s="107"/>
      <c r="NYA39" s="107"/>
      <c r="NYB39" s="107"/>
      <c r="NYC39" s="107"/>
      <c r="NYD39" s="107"/>
      <c r="NYE39" s="107"/>
      <c r="NYF39" s="107"/>
      <c r="NYG39" s="107"/>
      <c r="NYH39" s="107"/>
      <c r="NYI39" s="107"/>
      <c r="NYJ39" s="107"/>
      <c r="NYK39" s="107"/>
      <c r="NYL39" s="107"/>
      <c r="NYM39" s="107"/>
      <c r="NYN39" s="107"/>
      <c r="NYO39" s="107"/>
      <c r="NYP39" s="107"/>
      <c r="NYQ39" s="107"/>
      <c r="NYR39" s="107"/>
      <c r="NYS39" s="107"/>
      <c r="NYT39" s="107"/>
      <c r="NYU39" s="107"/>
      <c r="NYV39" s="107"/>
      <c r="NYW39" s="107"/>
      <c r="NYX39" s="107"/>
      <c r="NYY39" s="107"/>
      <c r="NYZ39" s="107"/>
      <c r="NZA39" s="107"/>
      <c r="NZB39" s="107"/>
      <c r="NZC39" s="107"/>
      <c r="NZD39" s="107"/>
      <c r="NZE39" s="107"/>
      <c r="NZF39" s="107"/>
      <c r="NZG39" s="107"/>
      <c r="NZH39" s="107"/>
      <c r="NZI39" s="107"/>
      <c r="NZJ39" s="107"/>
      <c r="NZK39" s="107"/>
      <c r="NZL39" s="107"/>
      <c r="NZM39" s="107"/>
      <c r="NZN39" s="107"/>
      <c r="NZO39" s="107"/>
      <c r="NZP39" s="107"/>
      <c r="NZQ39" s="107"/>
      <c r="NZR39" s="107"/>
      <c r="NZS39" s="107"/>
      <c r="NZT39" s="107"/>
      <c r="NZU39" s="107"/>
      <c r="NZV39" s="107"/>
      <c r="NZW39" s="107"/>
      <c r="NZX39" s="107"/>
      <c r="NZY39" s="107"/>
      <c r="NZZ39" s="107"/>
      <c r="OAA39" s="107"/>
      <c r="OAB39" s="107"/>
      <c r="OAC39" s="107"/>
      <c r="OAD39" s="107"/>
      <c r="OAE39" s="107"/>
      <c r="OAF39" s="107"/>
      <c r="OAG39" s="107"/>
      <c r="OAH39" s="107"/>
      <c r="OAI39" s="107"/>
      <c r="OAJ39" s="107"/>
      <c r="OAK39" s="107"/>
      <c r="OAL39" s="107"/>
      <c r="OAM39" s="107"/>
      <c r="OAN39" s="107"/>
      <c r="OAO39" s="107"/>
      <c r="OAP39" s="107"/>
      <c r="OAQ39" s="107"/>
      <c r="OAR39" s="107"/>
      <c r="OAS39" s="107"/>
      <c r="OAT39" s="107"/>
      <c r="OAU39" s="107"/>
      <c r="OAV39" s="107"/>
      <c r="OAW39" s="107"/>
      <c r="OAX39" s="107"/>
      <c r="OAY39" s="107"/>
      <c r="OAZ39" s="107"/>
      <c r="OBA39" s="107"/>
      <c r="OBB39" s="107"/>
      <c r="OBC39" s="107"/>
      <c r="OBD39" s="107"/>
      <c r="OBE39" s="107"/>
      <c r="OBF39" s="107"/>
      <c r="OBG39" s="107"/>
      <c r="OBH39" s="107"/>
      <c r="OBI39" s="107"/>
      <c r="OBJ39" s="107"/>
      <c r="OBK39" s="107"/>
      <c r="OBL39" s="107"/>
      <c r="OBM39" s="107"/>
      <c r="OBN39" s="107"/>
      <c r="OBO39" s="107"/>
      <c r="OBP39" s="107"/>
      <c r="OBQ39" s="107"/>
      <c r="OBR39" s="107"/>
      <c r="OBS39" s="107"/>
      <c r="OBT39" s="107"/>
      <c r="OBU39" s="107"/>
      <c r="OBV39" s="107"/>
      <c r="OBW39" s="107"/>
      <c r="OBX39" s="107"/>
      <c r="OBY39" s="107"/>
      <c r="OBZ39" s="107"/>
      <c r="OCA39" s="107"/>
      <c r="OCB39" s="107"/>
      <c r="OCC39" s="107"/>
      <c r="OCD39" s="107"/>
      <c r="OCE39" s="107"/>
      <c r="OCF39" s="107"/>
      <c r="OCG39" s="107"/>
      <c r="OCH39" s="107"/>
      <c r="OCI39" s="107"/>
      <c r="OCJ39" s="107"/>
      <c r="OCK39" s="107"/>
      <c r="OCL39" s="107"/>
      <c r="OCM39" s="107"/>
      <c r="OCN39" s="107"/>
      <c r="OCO39" s="107"/>
      <c r="OCP39" s="107"/>
      <c r="OCQ39" s="107"/>
      <c r="OCR39" s="107"/>
      <c r="OCS39" s="107"/>
      <c r="OCT39" s="107"/>
      <c r="OCU39" s="107"/>
      <c r="OCV39" s="107"/>
      <c r="OCW39" s="107"/>
      <c r="OCX39" s="107"/>
      <c r="OCY39" s="107"/>
      <c r="OCZ39" s="107"/>
      <c r="ODA39" s="107"/>
      <c r="ODB39" s="107"/>
      <c r="ODC39" s="107"/>
      <c r="ODD39" s="107"/>
      <c r="ODE39" s="107"/>
      <c r="ODF39" s="107"/>
      <c r="ODG39" s="107"/>
      <c r="ODH39" s="107"/>
      <c r="ODI39" s="107"/>
      <c r="ODJ39" s="107"/>
      <c r="ODK39" s="107"/>
      <c r="ODL39" s="107"/>
      <c r="ODM39" s="107"/>
      <c r="ODN39" s="107"/>
      <c r="ODO39" s="107"/>
      <c r="ODP39" s="107"/>
      <c r="ODQ39" s="107"/>
      <c r="ODR39" s="107"/>
      <c r="ODS39" s="107"/>
      <c r="ODT39" s="107"/>
      <c r="ODU39" s="107"/>
      <c r="ODV39" s="107"/>
      <c r="ODW39" s="107"/>
      <c r="ODX39" s="107"/>
      <c r="ODY39" s="107"/>
      <c r="ODZ39" s="107"/>
      <c r="OEA39" s="107"/>
      <c r="OEB39" s="107"/>
      <c r="OEC39" s="107"/>
      <c r="OED39" s="107"/>
      <c r="OEE39" s="107"/>
      <c r="OEF39" s="107"/>
      <c r="OEG39" s="107"/>
      <c r="OEH39" s="107"/>
      <c r="OEI39" s="107"/>
      <c r="OEJ39" s="107"/>
      <c r="OEK39" s="107"/>
      <c r="OEL39" s="107"/>
      <c r="OEM39" s="107"/>
      <c r="OEN39" s="107"/>
      <c r="OEO39" s="107"/>
      <c r="OEP39" s="107"/>
      <c r="OEQ39" s="107"/>
      <c r="OER39" s="107"/>
      <c r="OES39" s="107"/>
      <c r="OET39" s="107"/>
      <c r="OEU39" s="107"/>
      <c r="OEV39" s="107"/>
      <c r="OEW39" s="107"/>
      <c r="OEX39" s="107"/>
      <c r="OEY39" s="107"/>
      <c r="OEZ39" s="107"/>
      <c r="OFA39" s="107"/>
      <c r="OFB39" s="107"/>
      <c r="OFC39" s="107"/>
      <c r="OFD39" s="107"/>
      <c r="OFE39" s="107"/>
      <c r="OFF39" s="107"/>
      <c r="OFG39" s="107"/>
      <c r="OFH39" s="107"/>
      <c r="OFI39" s="107"/>
      <c r="OFJ39" s="107"/>
      <c r="OFK39" s="107"/>
      <c r="OFL39" s="107"/>
      <c r="OFM39" s="107"/>
      <c r="OFN39" s="107"/>
      <c r="OFO39" s="107"/>
      <c r="OFP39" s="107"/>
      <c r="OFQ39" s="107"/>
      <c r="OFR39" s="107"/>
      <c r="OFS39" s="107"/>
      <c r="OFT39" s="107"/>
      <c r="OFU39" s="107"/>
      <c r="OFV39" s="107"/>
      <c r="OFW39" s="107"/>
      <c r="OFX39" s="107"/>
      <c r="OFY39" s="107"/>
      <c r="OFZ39" s="107"/>
      <c r="OGA39" s="107"/>
      <c r="OGB39" s="107"/>
      <c r="OGC39" s="107"/>
      <c r="OGD39" s="107"/>
      <c r="OGE39" s="107"/>
      <c r="OGF39" s="107"/>
      <c r="OGG39" s="107"/>
      <c r="OGH39" s="107"/>
      <c r="OGI39" s="107"/>
      <c r="OGJ39" s="107"/>
      <c r="OGK39" s="107"/>
      <c r="OGL39" s="107"/>
      <c r="OGM39" s="107"/>
      <c r="OGN39" s="107"/>
      <c r="OGO39" s="107"/>
      <c r="OGP39" s="107"/>
      <c r="OGQ39" s="107"/>
      <c r="OGR39" s="107"/>
      <c r="OGS39" s="107"/>
      <c r="OGT39" s="107"/>
      <c r="OGU39" s="107"/>
      <c r="OGV39" s="107"/>
      <c r="OGW39" s="107"/>
      <c r="OGX39" s="107"/>
      <c r="OGY39" s="107"/>
      <c r="OGZ39" s="107"/>
      <c r="OHA39" s="107"/>
      <c r="OHB39" s="107"/>
      <c r="OHC39" s="107"/>
      <c r="OHD39" s="107"/>
      <c r="OHE39" s="107"/>
      <c r="OHF39" s="107"/>
      <c r="OHG39" s="107"/>
      <c r="OHH39" s="107"/>
      <c r="OHI39" s="107"/>
      <c r="OHJ39" s="107"/>
      <c r="OHK39" s="107"/>
      <c r="OHL39" s="107"/>
      <c r="OHM39" s="107"/>
      <c r="OHN39" s="107"/>
      <c r="OHO39" s="107"/>
      <c r="OHP39" s="107"/>
      <c r="OHQ39" s="107"/>
      <c r="OHR39" s="107"/>
      <c r="OHS39" s="107"/>
      <c r="OHT39" s="107"/>
      <c r="OHU39" s="107"/>
      <c r="OHV39" s="107"/>
      <c r="OHW39" s="107"/>
      <c r="OHX39" s="107"/>
      <c r="OHY39" s="107"/>
      <c r="OHZ39" s="107"/>
      <c r="OIA39" s="107"/>
      <c r="OIB39" s="107"/>
      <c r="OIC39" s="107"/>
      <c r="OID39" s="107"/>
      <c r="OIE39" s="107"/>
      <c r="OIF39" s="107"/>
      <c r="OIG39" s="107"/>
      <c r="OIH39" s="107"/>
      <c r="OII39" s="107"/>
      <c r="OIJ39" s="107"/>
      <c r="OIK39" s="107"/>
      <c r="OIL39" s="107"/>
      <c r="OIM39" s="107"/>
      <c r="OIN39" s="107"/>
      <c r="OIO39" s="107"/>
      <c r="OIP39" s="107"/>
      <c r="OIQ39" s="107"/>
      <c r="OIR39" s="107"/>
      <c r="OIS39" s="107"/>
      <c r="OIT39" s="107"/>
      <c r="OIU39" s="107"/>
      <c r="OIV39" s="107"/>
      <c r="OIW39" s="107"/>
      <c r="OIX39" s="107"/>
      <c r="OIY39" s="107"/>
      <c r="OIZ39" s="107"/>
      <c r="OJA39" s="107"/>
      <c r="OJB39" s="107"/>
      <c r="OJC39" s="107"/>
      <c r="OJD39" s="107"/>
      <c r="OJE39" s="107"/>
      <c r="OJF39" s="107"/>
      <c r="OJG39" s="107"/>
      <c r="OJH39" s="107"/>
      <c r="OJI39" s="107"/>
      <c r="OJJ39" s="107"/>
      <c r="OJK39" s="107"/>
      <c r="OJL39" s="107"/>
      <c r="OJM39" s="107"/>
      <c r="OJN39" s="107"/>
      <c r="OJO39" s="107"/>
      <c r="OJP39" s="107"/>
      <c r="OJQ39" s="107"/>
      <c r="OJR39" s="107"/>
      <c r="OJS39" s="107"/>
      <c r="OJT39" s="107"/>
      <c r="OJU39" s="107"/>
      <c r="OJV39" s="107"/>
      <c r="OJW39" s="107"/>
      <c r="OJX39" s="107"/>
      <c r="OJY39" s="107"/>
      <c r="OJZ39" s="107"/>
      <c r="OKA39" s="107"/>
      <c r="OKB39" s="107"/>
      <c r="OKC39" s="107"/>
      <c r="OKD39" s="107"/>
      <c r="OKE39" s="107"/>
      <c r="OKF39" s="107"/>
      <c r="OKG39" s="107"/>
      <c r="OKH39" s="107"/>
      <c r="OKI39" s="107"/>
      <c r="OKJ39" s="107"/>
      <c r="OKK39" s="107"/>
      <c r="OKL39" s="107"/>
      <c r="OKM39" s="107"/>
      <c r="OKN39" s="107"/>
      <c r="OKO39" s="107"/>
      <c r="OKP39" s="107"/>
      <c r="OKQ39" s="107"/>
      <c r="OKR39" s="107"/>
      <c r="OKS39" s="107"/>
      <c r="OKT39" s="107"/>
      <c r="OKU39" s="107"/>
      <c r="OKV39" s="107"/>
      <c r="OKW39" s="107"/>
      <c r="OKX39" s="107"/>
      <c r="OKY39" s="107"/>
      <c r="OKZ39" s="107"/>
      <c r="OLA39" s="107"/>
      <c r="OLB39" s="107"/>
      <c r="OLC39" s="107"/>
      <c r="OLD39" s="107"/>
      <c r="OLE39" s="107"/>
      <c r="OLF39" s="107"/>
      <c r="OLG39" s="107"/>
      <c r="OLH39" s="107"/>
      <c r="OLI39" s="107"/>
      <c r="OLJ39" s="107"/>
      <c r="OLK39" s="107"/>
      <c r="OLL39" s="107"/>
      <c r="OLM39" s="107"/>
      <c r="OLN39" s="107"/>
      <c r="OLO39" s="107"/>
      <c r="OLP39" s="107"/>
      <c r="OLQ39" s="107"/>
      <c r="OLR39" s="107"/>
      <c r="OLS39" s="107"/>
      <c r="OLT39" s="107"/>
      <c r="OLU39" s="107"/>
      <c r="OLV39" s="107"/>
      <c r="OLW39" s="107"/>
      <c r="OLX39" s="107"/>
      <c r="OLY39" s="107"/>
      <c r="OLZ39" s="107"/>
      <c r="OMA39" s="107"/>
      <c r="OMB39" s="107"/>
      <c r="OMC39" s="107"/>
      <c r="OMD39" s="107"/>
      <c r="OME39" s="107"/>
      <c r="OMF39" s="107"/>
      <c r="OMG39" s="107"/>
      <c r="OMH39" s="107"/>
      <c r="OMI39" s="107"/>
      <c r="OMJ39" s="107"/>
      <c r="OMK39" s="107"/>
      <c r="OML39" s="107"/>
      <c r="OMM39" s="107"/>
      <c r="OMN39" s="107"/>
      <c r="OMO39" s="107"/>
      <c r="OMP39" s="107"/>
      <c r="OMQ39" s="107"/>
      <c r="OMR39" s="107"/>
      <c r="OMS39" s="107"/>
      <c r="OMT39" s="107"/>
      <c r="OMU39" s="107"/>
      <c r="OMV39" s="107"/>
      <c r="OMW39" s="107"/>
      <c r="OMX39" s="107"/>
      <c r="OMY39" s="107"/>
      <c r="OMZ39" s="107"/>
      <c r="ONA39" s="107"/>
      <c r="ONB39" s="107"/>
      <c r="ONC39" s="107"/>
      <c r="OND39" s="107"/>
      <c r="ONE39" s="107"/>
      <c r="ONF39" s="107"/>
      <c r="ONG39" s="107"/>
      <c r="ONH39" s="107"/>
      <c r="ONI39" s="107"/>
      <c r="ONJ39" s="107"/>
      <c r="ONK39" s="107"/>
      <c r="ONL39" s="107"/>
      <c r="ONM39" s="107"/>
      <c r="ONN39" s="107"/>
      <c r="ONO39" s="107"/>
      <c r="ONP39" s="107"/>
      <c r="ONQ39" s="107"/>
      <c r="ONR39" s="107"/>
      <c r="ONS39" s="107"/>
      <c r="ONT39" s="107"/>
      <c r="ONU39" s="107"/>
      <c r="ONV39" s="107"/>
      <c r="ONW39" s="107"/>
      <c r="ONX39" s="107"/>
      <c r="ONY39" s="107"/>
      <c r="ONZ39" s="107"/>
      <c r="OOA39" s="107"/>
      <c r="OOB39" s="107"/>
      <c r="OOC39" s="107"/>
      <c r="OOD39" s="107"/>
      <c r="OOE39" s="107"/>
      <c r="OOF39" s="107"/>
      <c r="OOG39" s="107"/>
      <c r="OOH39" s="107"/>
      <c r="OOI39" s="107"/>
      <c r="OOJ39" s="107"/>
      <c r="OOK39" s="107"/>
      <c r="OOL39" s="107"/>
      <c r="OOM39" s="107"/>
      <c r="OON39" s="107"/>
      <c r="OOO39" s="107"/>
      <c r="OOP39" s="107"/>
      <c r="OOQ39" s="107"/>
      <c r="OOR39" s="107"/>
      <c r="OOS39" s="107"/>
      <c r="OOT39" s="107"/>
      <c r="OOU39" s="107"/>
      <c r="OOV39" s="107"/>
      <c r="OOW39" s="107"/>
      <c r="OOX39" s="107"/>
      <c r="OOY39" s="107"/>
      <c r="OOZ39" s="107"/>
      <c r="OPA39" s="107"/>
      <c r="OPB39" s="107"/>
      <c r="OPC39" s="107"/>
      <c r="OPD39" s="107"/>
      <c r="OPE39" s="107"/>
      <c r="OPF39" s="107"/>
      <c r="OPG39" s="107"/>
      <c r="OPH39" s="107"/>
      <c r="OPI39" s="107"/>
      <c r="OPJ39" s="107"/>
      <c r="OPK39" s="107"/>
      <c r="OPL39" s="107"/>
      <c r="OPM39" s="107"/>
      <c r="OPN39" s="107"/>
      <c r="OPO39" s="107"/>
      <c r="OPP39" s="107"/>
      <c r="OPQ39" s="107"/>
      <c r="OPR39" s="107"/>
      <c r="OPS39" s="107"/>
      <c r="OPT39" s="107"/>
      <c r="OPU39" s="107"/>
      <c r="OPV39" s="107"/>
      <c r="OPW39" s="107"/>
      <c r="OPX39" s="107"/>
      <c r="OPY39" s="107"/>
      <c r="OPZ39" s="107"/>
      <c r="OQA39" s="107"/>
      <c r="OQB39" s="107"/>
      <c r="OQC39" s="107"/>
      <c r="OQD39" s="107"/>
      <c r="OQE39" s="107"/>
      <c r="OQF39" s="107"/>
      <c r="OQG39" s="107"/>
      <c r="OQH39" s="107"/>
      <c r="OQI39" s="107"/>
      <c r="OQJ39" s="107"/>
      <c r="OQK39" s="107"/>
      <c r="OQL39" s="107"/>
      <c r="OQM39" s="107"/>
      <c r="OQN39" s="107"/>
      <c r="OQO39" s="107"/>
      <c r="OQP39" s="107"/>
      <c r="OQQ39" s="107"/>
      <c r="OQR39" s="107"/>
      <c r="OQS39" s="107"/>
      <c r="OQT39" s="107"/>
      <c r="OQU39" s="107"/>
      <c r="OQV39" s="107"/>
      <c r="OQW39" s="107"/>
      <c r="OQX39" s="107"/>
      <c r="OQY39" s="107"/>
      <c r="OQZ39" s="107"/>
      <c r="ORA39" s="107"/>
      <c r="ORB39" s="107"/>
      <c r="ORC39" s="107"/>
      <c r="ORD39" s="107"/>
      <c r="ORE39" s="107"/>
      <c r="ORF39" s="107"/>
      <c r="ORG39" s="107"/>
      <c r="ORH39" s="107"/>
      <c r="ORI39" s="107"/>
      <c r="ORJ39" s="107"/>
      <c r="ORK39" s="107"/>
      <c r="ORL39" s="107"/>
      <c r="ORM39" s="107"/>
      <c r="ORN39" s="107"/>
      <c r="ORO39" s="107"/>
      <c r="ORP39" s="107"/>
      <c r="ORQ39" s="107"/>
      <c r="ORR39" s="107"/>
      <c r="ORS39" s="107"/>
      <c r="ORT39" s="107"/>
      <c r="ORU39" s="107"/>
      <c r="ORV39" s="107"/>
      <c r="ORW39" s="107"/>
      <c r="ORX39" s="107"/>
      <c r="ORY39" s="107"/>
      <c r="ORZ39" s="107"/>
      <c r="OSA39" s="107"/>
      <c r="OSB39" s="107"/>
      <c r="OSC39" s="107"/>
      <c r="OSD39" s="107"/>
      <c r="OSE39" s="107"/>
      <c r="OSF39" s="107"/>
      <c r="OSG39" s="107"/>
      <c r="OSH39" s="107"/>
      <c r="OSI39" s="107"/>
      <c r="OSJ39" s="107"/>
      <c r="OSK39" s="107"/>
      <c r="OSL39" s="107"/>
      <c r="OSM39" s="107"/>
      <c r="OSN39" s="107"/>
      <c r="OSO39" s="107"/>
      <c r="OSP39" s="107"/>
      <c r="OSQ39" s="107"/>
      <c r="OSR39" s="107"/>
      <c r="OSS39" s="107"/>
      <c r="OST39" s="107"/>
      <c r="OSU39" s="107"/>
      <c r="OSV39" s="107"/>
      <c r="OSW39" s="107"/>
      <c r="OSX39" s="107"/>
      <c r="OSY39" s="107"/>
      <c r="OSZ39" s="107"/>
      <c r="OTA39" s="107"/>
      <c r="OTB39" s="107"/>
      <c r="OTC39" s="107"/>
      <c r="OTD39" s="107"/>
      <c r="OTE39" s="107"/>
      <c r="OTF39" s="107"/>
      <c r="OTG39" s="107"/>
      <c r="OTH39" s="107"/>
      <c r="OTI39" s="107"/>
      <c r="OTJ39" s="107"/>
      <c r="OTK39" s="107"/>
      <c r="OTL39" s="107"/>
      <c r="OTM39" s="107"/>
      <c r="OTN39" s="107"/>
      <c r="OTO39" s="107"/>
      <c r="OTP39" s="107"/>
      <c r="OTQ39" s="107"/>
      <c r="OTR39" s="107"/>
      <c r="OTS39" s="107"/>
      <c r="OTT39" s="107"/>
      <c r="OTU39" s="107"/>
      <c r="OTV39" s="107"/>
      <c r="OTW39" s="107"/>
      <c r="OTX39" s="107"/>
      <c r="OTY39" s="107"/>
      <c r="OTZ39" s="107"/>
      <c r="OUA39" s="107"/>
      <c r="OUB39" s="107"/>
      <c r="OUC39" s="107"/>
      <c r="OUD39" s="107"/>
      <c r="OUE39" s="107"/>
      <c r="OUF39" s="107"/>
      <c r="OUG39" s="107"/>
      <c r="OUH39" s="107"/>
      <c r="OUI39" s="107"/>
      <c r="OUJ39" s="107"/>
      <c r="OUK39" s="107"/>
      <c r="OUL39" s="107"/>
      <c r="OUM39" s="107"/>
      <c r="OUN39" s="107"/>
      <c r="OUO39" s="107"/>
      <c r="OUP39" s="107"/>
      <c r="OUQ39" s="107"/>
      <c r="OUR39" s="107"/>
      <c r="OUS39" s="107"/>
      <c r="OUT39" s="107"/>
      <c r="OUU39" s="107"/>
      <c r="OUV39" s="107"/>
      <c r="OUW39" s="107"/>
      <c r="OUX39" s="107"/>
      <c r="OUY39" s="107"/>
      <c r="OUZ39" s="107"/>
      <c r="OVA39" s="107"/>
      <c r="OVB39" s="107"/>
      <c r="OVC39" s="107"/>
      <c r="OVD39" s="107"/>
      <c r="OVE39" s="107"/>
      <c r="OVF39" s="107"/>
      <c r="OVG39" s="107"/>
      <c r="OVH39" s="107"/>
      <c r="OVI39" s="107"/>
      <c r="OVJ39" s="107"/>
      <c r="OVK39" s="107"/>
      <c r="OVL39" s="107"/>
      <c r="OVM39" s="107"/>
      <c r="OVN39" s="107"/>
      <c r="OVO39" s="107"/>
      <c r="OVP39" s="107"/>
      <c r="OVQ39" s="107"/>
      <c r="OVR39" s="107"/>
      <c r="OVS39" s="107"/>
      <c r="OVT39" s="107"/>
      <c r="OVU39" s="107"/>
      <c r="OVV39" s="107"/>
      <c r="OVW39" s="107"/>
      <c r="OVX39" s="107"/>
      <c r="OVY39" s="107"/>
      <c r="OVZ39" s="107"/>
      <c r="OWA39" s="107"/>
      <c r="OWB39" s="107"/>
      <c r="OWC39" s="107"/>
      <c r="OWD39" s="107"/>
      <c r="OWE39" s="107"/>
      <c r="OWF39" s="107"/>
      <c r="OWG39" s="107"/>
      <c r="OWH39" s="107"/>
      <c r="OWI39" s="107"/>
      <c r="OWJ39" s="107"/>
      <c r="OWK39" s="107"/>
      <c r="OWL39" s="107"/>
      <c r="OWM39" s="107"/>
      <c r="OWN39" s="107"/>
      <c r="OWO39" s="107"/>
      <c r="OWP39" s="107"/>
      <c r="OWQ39" s="107"/>
      <c r="OWR39" s="107"/>
      <c r="OWS39" s="107"/>
      <c r="OWT39" s="107"/>
      <c r="OWU39" s="107"/>
      <c r="OWV39" s="107"/>
      <c r="OWW39" s="107"/>
      <c r="OWX39" s="107"/>
      <c r="OWY39" s="107"/>
      <c r="OWZ39" s="107"/>
      <c r="OXA39" s="107"/>
      <c r="OXB39" s="107"/>
      <c r="OXC39" s="107"/>
      <c r="OXD39" s="107"/>
      <c r="OXE39" s="107"/>
      <c r="OXF39" s="107"/>
      <c r="OXG39" s="107"/>
      <c r="OXH39" s="107"/>
      <c r="OXI39" s="107"/>
      <c r="OXJ39" s="107"/>
      <c r="OXK39" s="107"/>
      <c r="OXL39" s="107"/>
      <c r="OXM39" s="107"/>
      <c r="OXN39" s="107"/>
      <c r="OXO39" s="107"/>
      <c r="OXP39" s="107"/>
      <c r="OXQ39" s="107"/>
      <c r="OXR39" s="107"/>
      <c r="OXS39" s="107"/>
      <c r="OXT39" s="107"/>
      <c r="OXU39" s="107"/>
      <c r="OXV39" s="107"/>
      <c r="OXW39" s="107"/>
      <c r="OXX39" s="107"/>
      <c r="OXY39" s="107"/>
      <c r="OXZ39" s="107"/>
      <c r="OYA39" s="107"/>
      <c r="OYB39" s="107"/>
      <c r="OYC39" s="107"/>
      <c r="OYD39" s="107"/>
      <c r="OYE39" s="107"/>
      <c r="OYF39" s="107"/>
      <c r="OYG39" s="107"/>
      <c r="OYH39" s="107"/>
      <c r="OYI39" s="107"/>
      <c r="OYJ39" s="107"/>
      <c r="OYK39" s="107"/>
      <c r="OYL39" s="107"/>
      <c r="OYM39" s="107"/>
      <c r="OYN39" s="107"/>
      <c r="OYO39" s="107"/>
      <c r="OYP39" s="107"/>
      <c r="OYQ39" s="107"/>
      <c r="OYR39" s="107"/>
      <c r="OYS39" s="107"/>
      <c r="OYT39" s="107"/>
      <c r="OYU39" s="107"/>
      <c r="OYV39" s="107"/>
      <c r="OYW39" s="107"/>
      <c r="OYX39" s="107"/>
      <c r="OYY39" s="107"/>
      <c r="OYZ39" s="107"/>
      <c r="OZA39" s="107"/>
      <c r="OZB39" s="107"/>
      <c r="OZC39" s="107"/>
      <c r="OZD39" s="107"/>
      <c r="OZE39" s="107"/>
      <c r="OZF39" s="107"/>
      <c r="OZG39" s="107"/>
      <c r="OZH39" s="107"/>
      <c r="OZI39" s="107"/>
      <c r="OZJ39" s="107"/>
      <c r="OZK39" s="107"/>
      <c r="OZL39" s="107"/>
      <c r="OZM39" s="107"/>
      <c r="OZN39" s="107"/>
      <c r="OZO39" s="107"/>
      <c r="OZP39" s="107"/>
      <c r="OZQ39" s="107"/>
      <c r="OZR39" s="107"/>
      <c r="OZS39" s="107"/>
      <c r="OZT39" s="107"/>
      <c r="OZU39" s="107"/>
      <c r="OZV39" s="107"/>
      <c r="OZW39" s="107"/>
      <c r="OZX39" s="107"/>
      <c r="OZY39" s="107"/>
      <c r="OZZ39" s="107"/>
      <c r="PAA39" s="107"/>
      <c r="PAB39" s="107"/>
      <c r="PAC39" s="107"/>
      <c r="PAD39" s="107"/>
      <c r="PAE39" s="107"/>
      <c r="PAF39" s="107"/>
      <c r="PAG39" s="107"/>
      <c r="PAH39" s="107"/>
      <c r="PAI39" s="107"/>
      <c r="PAJ39" s="107"/>
      <c r="PAK39" s="107"/>
      <c r="PAL39" s="107"/>
      <c r="PAM39" s="107"/>
      <c r="PAN39" s="107"/>
      <c r="PAO39" s="107"/>
      <c r="PAP39" s="107"/>
      <c r="PAQ39" s="107"/>
      <c r="PAR39" s="107"/>
      <c r="PAS39" s="107"/>
      <c r="PAT39" s="107"/>
      <c r="PAU39" s="107"/>
      <c r="PAV39" s="107"/>
      <c r="PAW39" s="107"/>
      <c r="PAX39" s="107"/>
      <c r="PAY39" s="107"/>
      <c r="PAZ39" s="107"/>
      <c r="PBA39" s="107"/>
      <c r="PBB39" s="107"/>
      <c r="PBC39" s="107"/>
      <c r="PBD39" s="107"/>
      <c r="PBE39" s="107"/>
      <c r="PBF39" s="107"/>
      <c r="PBG39" s="107"/>
      <c r="PBH39" s="107"/>
      <c r="PBI39" s="107"/>
      <c r="PBJ39" s="107"/>
      <c r="PBK39" s="107"/>
      <c r="PBL39" s="107"/>
      <c r="PBM39" s="107"/>
      <c r="PBN39" s="107"/>
      <c r="PBO39" s="107"/>
      <c r="PBP39" s="107"/>
      <c r="PBQ39" s="107"/>
      <c r="PBR39" s="107"/>
      <c r="PBS39" s="107"/>
      <c r="PBT39" s="107"/>
      <c r="PBU39" s="107"/>
      <c r="PBV39" s="107"/>
      <c r="PBW39" s="107"/>
      <c r="PBX39" s="107"/>
      <c r="PBY39" s="107"/>
      <c r="PBZ39" s="107"/>
      <c r="PCA39" s="107"/>
      <c r="PCB39" s="107"/>
      <c r="PCC39" s="107"/>
      <c r="PCD39" s="107"/>
      <c r="PCE39" s="107"/>
      <c r="PCF39" s="107"/>
      <c r="PCG39" s="107"/>
      <c r="PCH39" s="107"/>
      <c r="PCI39" s="107"/>
      <c r="PCJ39" s="107"/>
      <c r="PCK39" s="107"/>
      <c r="PCL39" s="107"/>
      <c r="PCM39" s="107"/>
      <c r="PCN39" s="107"/>
      <c r="PCO39" s="107"/>
      <c r="PCP39" s="107"/>
      <c r="PCQ39" s="107"/>
      <c r="PCR39" s="107"/>
      <c r="PCS39" s="107"/>
      <c r="PCT39" s="107"/>
      <c r="PCU39" s="107"/>
      <c r="PCV39" s="107"/>
      <c r="PCW39" s="107"/>
      <c r="PCX39" s="107"/>
      <c r="PCY39" s="107"/>
      <c r="PCZ39" s="107"/>
      <c r="PDA39" s="107"/>
      <c r="PDB39" s="107"/>
      <c r="PDC39" s="107"/>
      <c r="PDD39" s="107"/>
      <c r="PDE39" s="107"/>
      <c r="PDF39" s="107"/>
      <c r="PDG39" s="107"/>
      <c r="PDH39" s="107"/>
      <c r="PDI39" s="107"/>
      <c r="PDJ39" s="107"/>
      <c r="PDK39" s="107"/>
      <c r="PDL39" s="107"/>
      <c r="PDM39" s="107"/>
      <c r="PDN39" s="107"/>
      <c r="PDO39" s="107"/>
      <c r="PDP39" s="107"/>
      <c r="PDQ39" s="107"/>
      <c r="PDR39" s="107"/>
      <c r="PDS39" s="107"/>
      <c r="PDT39" s="107"/>
      <c r="PDU39" s="107"/>
      <c r="PDV39" s="107"/>
      <c r="PDW39" s="107"/>
      <c r="PDX39" s="107"/>
      <c r="PDY39" s="107"/>
      <c r="PDZ39" s="107"/>
      <c r="PEA39" s="107"/>
      <c r="PEB39" s="107"/>
      <c r="PEC39" s="107"/>
      <c r="PED39" s="107"/>
      <c r="PEE39" s="107"/>
      <c r="PEF39" s="107"/>
      <c r="PEG39" s="107"/>
      <c r="PEH39" s="107"/>
      <c r="PEI39" s="107"/>
      <c r="PEJ39" s="107"/>
      <c r="PEK39" s="107"/>
      <c r="PEL39" s="107"/>
      <c r="PEM39" s="107"/>
      <c r="PEN39" s="107"/>
      <c r="PEO39" s="107"/>
      <c r="PEP39" s="107"/>
      <c r="PEQ39" s="107"/>
      <c r="PER39" s="107"/>
      <c r="PES39" s="107"/>
      <c r="PET39" s="107"/>
      <c r="PEU39" s="107"/>
      <c r="PEV39" s="107"/>
      <c r="PEW39" s="107"/>
      <c r="PEX39" s="107"/>
      <c r="PEY39" s="107"/>
      <c r="PEZ39" s="107"/>
      <c r="PFA39" s="107"/>
      <c r="PFB39" s="107"/>
      <c r="PFC39" s="107"/>
      <c r="PFD39" s="107"/>
      <c r="PFE39" s="107"/>
      <c r="PFF39" s="107"/>
      <c r="PFG39" s="107"/>
      <c r="PFH39" s="107"/>
      <c r="PFI39" s="107"/>
      <c r="PFJ39" s="107"/>
      <c r="PFK39" s="107"/>
      <c r="PFL39" s="107"/>
      <c r="PFM39" s="107"/>
      <c r="PFN39" s="107"/>
      <c r="PFO39" s="107"/>
      <c r="PFP39" s="107"/>
      <c r="PFQ39" s="107"/>
      <c r="PFR39" s="107"/>
      <c r="PFS39" s="107"/>
      <c r="PFT39" s="107"/>
      <c r="PFU39" s="107"/>
      <c r="PFV39" s="107"/>
      <c r="PFW39" s="107"/>
      <c r="PFX39" s="107"/>
      <c r="PFY39" s="107"/>
      <c r="PFZ39" s="107"/>
      <c r="PGA39" s="107"/>
      <c r="PGB39" s="107"/>
      <c r="PGC39" s="107"/>
      <c r="PGD39" s="107"/>
      <c r="PGE39" s="107"/>
      <c r="PGF39" s="107"/>
      <c r="PGG39" s="107"/>
      <c r="PGH39" s="107"/>
      <c r="PGI39" s="107"/>
      <c r="PGJ39" s="107"/>
      <c r="PGK39" s="107"/>
      <c r="PGL39" s="107"/>
      <c r="PGM39" s="107"/>
      <c r="PGN39" s="107"/>
      <c r="PGO39" s="107"/>
      <c r="PGP39" s="107"/>
      <c r="PGQ39" s="107"/>
      <c r="PGR39" s="107"/>
      <c r="PGS39" s="107"/>
      <c r="PGT39" s="107"/>
      <c r="PGU39" s="107"/>
      <c r="PGV39" s="107"/>
      <c r="PGW39" s="107"/>
      <c r="PGX39" s="107"/>
      <c r="PGY39" s="107"/>
      <c r="PGZ39" s="107"/>
      <c r="PHA39" s="107"/>
      <c r="PHB39" s="107"/>
      <c r="PHC39" s="107"/>
      <c r="PHD39" s="107"/>
      <c r="PHE39" s="107"/>
      <c r="PHF39" s="107"/>
      <c r="PHG39" s="107"/>
      <c r="PHH39" s="107"/>
      <c r="PHI39" s="107"/>
      <c r="PHJ39" s="107"/>
      <c r="PHK39" s="107"/>
      <c r="PHL39" s="107"/>
      <c r="PHM39" s="107"/>
      <c r="PHN39" s="107"/>
      <c r="PHO39" s="107"/>
      <c r="PHP39" s="107"/>
      <c r="PHQ39" s="107"/>
      <c r="PHR39" s="107"/>
      <c r="PHS39" s="107"/>
      <c r="PHT39" s="107"/>
      <c r="PHU39" s="107"/>
      <c r="PHV39" s="107"/>
      <c r="PHW39" s="107"/>
      <c r="PHX39" s="107"/>
      <c r="PHY39" s="107"/>
      <c r="PHZ39" s="107"/>
      <c r="PIA39" s="107"/>
      <c r="PIB39" s="107"/>
      <c r="PIC39" s="107"/>
      <c r="PID39" s="107"/>
      <c r="PIE39" s="107"/>
      <c r="PIF39" s="107"/>
      <c r="PIG39" s="107"/>
      <c r="PIH39" s="107"/>
      <c r="PII39" s="107"/>
      <c r="PIJ39" s="107"/>
      <c r="PIK39" s="107"/>
      <c r="PIL39" s="107"/>
      <c r="PIM39" s="107"/>
      <c r="PIN39" s="107"/>
      <c r="PIO39" s="107"/>
      <c r="PIP39" s="107"/>
      <c r="PIQ39" s="107"/>
      <c r="PIR39" s="107"/>
      <c r="PIS39" s="107"/>
      <c r="PIT39" s="107"/>
      <c r="PIU39" s="107"/>
      <c r="PIV39" s="107"/>
      <c r="PIW39" s="107"/>
      <c r="PIX39" s="107"/>
      <c r="PIY39" s="107"/>
      <c r="PIZ39" s="107"/>
      <c r="PJA39" s="107"/>
      <c r="PJB39" s="107"/>
      <c r="PJC39" s="107"/>
      <c r="PJD39" s="107"/>
      <c r="PJE39" s="107"/>
      <c r="PJF39" s="107"/>
      <c r="PJG39" s="107"/>
      <c r="PJH39" s="107"/>
      <c r="PJI39" s="107"/>
      <c r="PJJ39" s="107"/>
      <c r="PJK39" s="107"/>
      <c r="PJL39" s="107"/>
      <c r="PJM39" s="107"/>
      <c r="PJN39" s="107"/>
      <c r="PJO39" s="107"/>
      <c r="PJP39" s="107"/>
      <c r="PJQ39" s="107"/>
      <c r="PJR39" s="107"/>
      <c r="PJS39" s="107"/>
      <c r="PJT39" s="107"/>
      <c r="PJU39" s="107"/>
      <c r="PJV39" s="107"/>
      <c r="PJW39" s="107"/>
      <c r="PJX39" s="107"/>
      <c r="PJY39" s="107"/>
      <c r="PJZ39" s="107"/>
      <c r="PKA39" s="107"/>
      <c r="PKB39" s="107"/>
      <c r="PKC39" s="107"/>
      <c r="PKD39" s="107"/>
      <c r="PKE39" s="107"/>
      <c r="PKF39" s="107"/>
      <c r="PKG39" s="107"/>
      <c r="PKH39" s="107"/>
      <c r="PKI39" s="107"/>
      <c r="PKJ39" s="107"/>
      <c r="PKK39" s="107"/>
      <c r="PKL39" s="107"/>
      <c r="PKM39" s="107"/>
      <c r="PKN39" s="107"/>
      <c r="PKO39" s="107"/>
      <c r="PKP39" s="107"/>
      <c r="PKQ39" s="107"/>
      <c r="PKR39" s="107"/>
      <c r="PKS39" s="107"/>
      <c r="PKT39" s="107"/>
      <c r="PKU39" s="107"/>
      <c r="PKV39" s="107"/>
      <c r="PKW39" s="107"/>
      <c r="PKX39" s="107"/>
      <c r="PKY39" s="107"/>
      <c r="PKZ39" s="107"/>
      <c r="PLA39" s="107"/>
      <c r="PLB39" s="107"/>
      <c r="PLC39" s="107"/>
      <c r="PLD39" s="107"/>
      <c r="PLE39" s="107"/>
      <c r="PLF39" s="107"/>
      <c r="PLG39" s="107"/>
      <c r="PLH39" s="107"/>
      <c r="PLI39" s="107"/>
      <c r="PLJ39" s="107"/>
      <c r="PLK39" s="107"/>
      <c r="PLL39" s="107"/>
      <c r="PLM39" s="107"/>
      <c r="PLN39" s="107"/>
      <c r="PLO39" s="107"/>
      <c r="PLP39" s="107"/>
      <c r="PLQ39" s="107"/>
      <c r="PLR39" s="107"/>
      <c r="PLS39" s="107"/>
      <c r="PLT39" s="107"/>
      <c r="PLU39" s="107"/>
      <c r="PLV39" s="107"/>
      <c r="PLW39" s="107"/>
      <c r="PLX39" s="107"/>
      <c r="PLY39" s="107"/>
      <c r="PLZ39" s="107"/>
      <c r="PMA39" s="107"/>
      <c r="PMB39" s="107"/>
      <c r="PMC39" s="107"/>
      <c r="PMD39" s="107"/>
      <c r="PME39" s="107"/>
      <c r="PMF39" s="107"/>
      <c r="PMG39" s="107"/>
      <c r="PMH39" s="107"/>
      <c r="PMI39" s="107"/>
      <c r="PMJ39" s="107"/>
      <c r="PMK39" s="107"/>
      <c r="PML39" s="107"/>
      <c r="PMM39" s="107"/>
      <c r="PMN39" s="107"/>
      <c r="PMO39" s="107"/>
      <c r="PMP39" s="107"/>
      <c r="PMQ39" s="107"/>
      <c r="PMR39" s="107"/>
      <c r="PMS39" s="107"/>
      <c r="PMT39" s="107"/>
      <c r="PMU39" s="107"/>
      <c r="PMV39" s="107"/>
      <c r="PMW39" s="107"/>
      <c r="PMX39" s="107"/>
      <c r="PMY39" s="107"/>
      <c r="PMZ39" s="107"/>
      <c r="PNA39" s="107"/>
      <c r="PNB39" s="107"/>
      <c r="PNC39" s="107"/>
      <c r="PND39" s="107"/>
      <c r="PNE39" s="107"/>
      <c r="PNF39" s="107"/>
      <c r="PNG39" s="107"/>
      <c r="PNH39" s="107"/>
      <c r="PNI39" s="107"/>
      <c r="PNJ39" s="107"/>
      <c r="PNK39" s="107"/>
      <c r="PNL39" s="107"/>
      <c r="PNM39" s="107"/>
      <c r="PNN39" s="107"/>
      <c r="PNO39" s="107"/>
      <c r="PNP39" s="107"/>
      <c r="PNQ39" s="107"/>
      <c r="PNR39" s="107"/>
      <c r="PNS39" s="107"/>
      <c r="PNT39" s="107"/>
      <c r="PNU39" s="107"/>
      <c r="PNV39" s="107"/>
      <c r="PNW39" s="107"/>
      <c r="PNX39" s="107"/>
      <c r="PNY39" s="107"/>
      <c r="PNZ39" s="107"/>
      <c r="POA39" s="107"/>
      <c r="POB39" s="107"/>
      <c r="POC39" s="107"/>
      <c r="POD39" s="107"/>
      <c r="POE39" s="107"/>
      <c r="POF39" s="107"/>
      <c r="POG39" s="107"/>
      <c r="POH39" s="107"/>
      <c r="POI39" s="107"/>
      <c r="POJ39" s="107"/>
      <c r="POK39" s="107"/>
      <c r="POL39" s="107"/>
      <c r="POM39" s="107"/>
      <c r="PON39" s="107"/>
      <c r="POO39" s="107"/>
      <c r="POP39" s="107"/>
      <c r="POQ39" s="107"/>
      <c r="POR39" s="107"/>
      <c r="POS39" s="107"/>
      <c r="POT39" s="107"/>
      <c r="POU39" s="107"/>
      <c r="POV39" s="107"/>
      <c r="POW39" s="107"/>
      <c r="POX39" s="107"/>
      <c r="POY39" s="107"/>
      <c r="POZ39" s="107"/>
      <c r="PPA39" s="107"/>
      <c r="PPB39" s="107"/>
      <c r="PPC39" s="107"/>
      <c r="PPD39" s="107"/>
      <c r="PPE39" s="107"/>
      <c r="PPF39" s="107"/>
      <c r="PPG39" s="107"/>
      <c r="PPH39" s="107"/>
      <c r="PPI39" s="107"/>
      <c r="PPJ39" s="107"/>
      <c r="PPK39" s="107"/>
      <c r="PPL39" s="107"/>
      <c r="PPM39" s="107"/>
      <c r="PPN39" s="107"/>
      <c r="PPO39" s="107"/>
      <c r="PPP39" s="107"/>
      <c r="PPQ39" s="107"/>
      <c r="PPR39" s="107"/>
      <c r="PPS39" s="107"/>
      <c r="PPT39" s="107"/>
      <c r="PPU39" s="107"/>
      <c r="PPV39" s="107"/>
      <c r="PPW39" s="107"/>
      <c r="PPX39" s="107"/>
      <c r="PPY39" s="107"/>
      <c r="PPZ39" s="107"/>
      <c r="PQA39" s="107"/>
      <c r="PQB39" s="107"/>
      <c r="PQC39" s="107"/>
      <c r="PQD39" s="107"/>
      <c r="PQE39" s="107"/>
      <c r="PQF39" s="107"/>
      <c r="PQG39" s="107"/>
      <c r="PQH39" s="107"/>
      <c r="PQI39" s="107"/>
      <c r="PQJ39" s="107"/>
      <c r="PQK39" s="107"/>
      <c r="PQL39" s="107"/>
      <c r="PQM39" s="107"/>
      <c r="PQN39" s="107"/>
      <c r="PQO39" s="107"/>
      <c r="PQP39" s="107"/>
      <c r="PQQ39" s="107"/>
      <c r="PQR39" s="107"/>
      <c r="PQS39" s="107"/>
      <c r="PQT39" s="107"/>
      <c r="PQU39" s="107"/>
      <c r="PQV39" s="107"/>
      <c r="PQW39" s="107"/>
      <c r="PQX39" s="107"/>
      <c r="PQY39" s="107"/>
      <c r="PQZ39" s="107"/>
      <c r="PRA39" s="107"/>
      <c r="PRB39" s="107"/>
      <c r="PRC39" s="107"/>
      <c r="PRD39" s="107"/>
      <c r="PRE39" s="107"/>
      <c r="PRF39" s="107"/>
      <c r="PRG39" s="107"/>
      <c r="PRH39" s="107"/>
      <c r="PRI39" s="107"/>
      <c r="PRJ39" s="107"/>
      <c r="PRK39" s="107"/>
      <c r="PRL39" s="107"/>
      <c r="PRM39" s="107"/>
      <c r="PRN39" s="107"/>
      <c r="PRO39" s="107"/>
      <c r="PRP39" s="107"/>
      <c r="PRQ39" s="107"/>
      <c r="PRR39" s="107"/>
      <c r="PRS39" s="107"/>
      <c r="PRT39" s="107"/>
      <c r="PRU39" s="107"/>
      <c r="PRV39" s="107"/>
      <c r="PRW39" s="107"/>
      <c r="PRX39" s="107"/>
      <c r="PRY39" s="107"/>
      <c r="PRZ39" s="107"/>
      <c r="PSA39" s="107"/>
      <c r="PSB39" s="107"/>
      <c r="PSC39" s="107"/>
      <c r="PSD39" s="107"/>
      <c r="PSE39" s="107"/>
      <c r="PSF39" s="107"/>
      <c r="PSG39" s="107"/>
      <c r="PSH39" s="107"/>
      <c r="PSI39" s="107"/>
      <c r="PSJ39" s="107"/>
      <c r="PSK39" s="107"/>
      <c r="PSL39" s="107"/>
      <c r="PSM39" s="107"/>
      <c r="PSN39" s="107"/>
      <c r="PSO39" s="107"/>
      <c r="PSP39" s="107"/>
      <c r="PSQ39" s="107"/>
      <c r="PSR39" s="107"/>
      <c r="PSS39" s="107"/>
      <c r="PST39" s="107"/>
      <c r="PSU39" s="107"/>
      <c r="PSV39" s="107"/>
      <c r="PSW39" s="107"/>
      <c r="PSX39" s="107"/>
      <c r="PSY39" s="107"/>
      <c r="PSZ39" s="107"/>
      <c r="PTA39" s="107"/>
      <c r="PTB39" s="107"/>
      <c r="PTC39" s="107"/>
      <c r="PTD39" s="107"/>
      <c r="PTE39" s="107"/>
      <c r="PTF39" s="107"/>
      <c r="PTG39" s="107"/>
      <c r="PTH39" s="107"/>
      <c r="PTI39" s="107"/>
      <c r="PTJ39" s="107"/>
      <c r="PTK39" s="107"/>
      <c r="PTL39" s="107"/>
      <c r="PTM39" s="107"/>
      <c r="PTN39" s="107"/>
      <c r="PTO39" s="107"/>
      <c r="PTP39" s="107"/>
      <c r="PTQ39" s="107"/>
      <c r="PTR39" s="107"/>
      <c r="PTS39" s="107"/>
      <c r="PTT39" s="107"/>
      <c r="PTU39" s="107"/>
      <c r="PTV39" s="107"/>
      <c r="PTW39" s="107"/>
      <c r="PTX39" s="107"/>
      <c r="PTY39" s="107"/>
      <c r="PTZ39" s="107"/>
      <c r="PUA39" s="107"/>
      <c r="PUB39" s="107"/>
      <c r="PUC39" s="107"/>
      <c r="PUD39" s="107"/>
      <c r="PUE39" s="107"/>
      <c r="PUF39" s="107"/>
      <c r="PUG39" s="107"/>
      <c r="PUH39" s="107"/>
      <c r="PUI39" s="107"/>
      <c r="PUJ39" s="107"/>
      <c r="PUK39" s="107"/>
      <c r="PUL39" s="107"/>
      <c r="PUM39" s="107"/>
      <c r="PUN39" s="107"/>
      <c r="PUO39" s="107"/>
      <c r="PUP39" s="107"/>
      <c r="PUQ39" s="107"/>
      <c r="PUR39" s="107"/>
      <c r="PUS39" s="107"/>
      <c r="PUT39" s="107"/>
      <c r="PUU39" s="107"/>
      <c r="PUV39" s="107"/>
      <c r="PUW39" s="107"/>
      <c r="PUX39" s="107"/>
      <c r="PUY39" s="107"/>
      <c r="PUZ39" s="107"/>
      <c r="PVA39" s="107"/>
      <c r="PVB39" s="107"/>
      <c r="PVC39" s="107"/>
      <c r="PVD39" s="107"/>
      <c r="PVE39" s="107"/>
      <c r="PVF39" s="107"/>
      <c r="PVG39" s="107"/>
      <c r="PVH39" s="107"/>
      <c r="PVI39" s="107"/>
      <c r="PVJ39" s="107"/>
      <c r="PVK39" s="107"/>
      <c r="PVL39" s="107"/>
      <c r="PVM39" s="107"/>
      <c r="PVN39" s="107"/>
      <c r="PVO39" s="107"/>
      <c r="PVP39" s="107"/>
      <c r="PVQ39" s="107"/>
      <c r="PVR39" s="107"/>
      <c r="PVS39" s="107"/>
      <c r="PVT39" s="107"/>
      <c r="PVU39" s="107"/>
      <c r="PVV39" s="107"/>
      <c r="PVW39" s="107"/>
      <c r="PVX39" s="107"/>
      <c r="PVY39" s="107"/>
      <c r="PVZ39" s="107"/>
      <c r="PWA39" s="107"/>
      <c r="PWB39" s="107"/>
      <c r="PWC39" s="107"/>
      <c r="PWD39" s="107"/>
      <c r="PWE39" s="107"/>
      <c r="PWF39" s="107"/>
      <c r="PWG39" s="107"/>
      <c r="PWH39" s="107"/>
      <c r="PWI39" s="107"/>
      <c r="PWJ39" s="107"/>
      <c r="PWK39" s="107"/>
      <c r="PWL39" s="107"/>
      <c r="PWM39" s="107"/>
      <c r="PWN39" s="107"/>
      <c r="PWO39" s="107"/>
      <c r="PWP39" s="107"/>
      <c r="PWQ39" s="107"/>
      <c r="PWR39" s="107"/>
      <c r="PWS39" s="107"/>
      <c r="PWT39" s="107"/>
      <c r="PWU39" s="107"/>
      <c r="PWV39" s="107"/>
      <c r="PWW39" s="107"/>
      <c r="PWX39" s="107"/>
      <c r="PWY39" s="107"/>
      <c r="PWZ39" s="107"/>
      <c r="PXA39" s="107"/>
      <c r="PXB39" s="107"/>
      <c r="PXC39" s="107"/>
      <c r="PXD39" s="107"/>
      <c r="PXE39" s="107"/>
      <c r="PXF39" s="107"/>
      <c r="PXG39" s="107"/>
      <c r="PXH39" s="107"/>
      <c r="PXI39" s="107"/>
      <c r="PXJ39" s="107"/>
      <c r="PXK39" s="107"/>
      <c r="PXL39" s="107"/>
      <c r="PXM39" s="107"/>
      <c r="PXN39" s="107"/>
      <c r="PXO39" s="107"/>
      <c r="PXP39" s="107"/>
      <c r="PXQ39" s="107"/>
      <c r="PXR39" s="107"/>
      <c r="PXS39" s="107"/>
      <c r="PXT39" s="107"/>
      <c r="PXU39" s="107"/>
      <c r="PXV39" s="107"/>
      <c r="PXW39" s="107"/>
      <c r="PXX39" s="107"/>
      <c r="PXY39" s="107"/>
      <c r="PXZ39" s="107"/>
      <c r="PYA39" s="107"/>
      <c r="PYB39" s="107"/>
      <c r="PYC39" s="107"/>
      <c r="PYD39" s="107"/>
      <c r="PYE39" s="107"/>
      <c r="PYF39" s="107"/>
      <c r="PYG39" s="107"/>
      <c r="PYH39" s="107"/>
      <c r="PYI39" s="107"/>
      <c r="PYJ39" s="107"/>
      <c r="PYK39" s="107"/>
      <c r="PYL39" s="107"/>
      <c r="PYM39" s="107"/>
      <c r="PYN39" s="107"/>
      <c r="PYO39" s="107"/>
      <c r="PYP39" s="107"/>
      <c r="PYQ39" s="107"/>
      <c r="PYR39" s="107"/>
      <c r="PYS39" s="107"/>
      <c r="PYT39" s="107"/>
      <c r="PYU39" s="107"/>
      <c r="PYV39" s="107"/>
      <c r="PYW39" s="107"/>
      <c r="PYX39" s="107"/>
      <c r="PYY39" s="107"/>
      <c r="PYZ39" s="107"/>
      <c r="PZA39" s="107"/>
      <c r="PZB39" s="107"/>
      <c r="PZC39" s="107"/>
      <c r="PZD39" s="107"/>
      <c r="PZE39" s="107"/>
      <c r="PZF39" s="107"/>
      <c r="PZG39" s="107"/>
      <c r="PZH39" s="107"/>
      <c r="PZI39" s="107"/>
      <c r="PZJ39" s="107"/>
      <c r="PZK39" s="107"/>
      <c r="PZL39" s="107"/>
      <c r="PZM39" s="107"/>
      <c r="PZN39" s="107"/>
      <c r="PZO39" s="107"/>
      <c r="PZP39" s="107"/>
      <c r="PZQ39" s="107"/>
      <c r="PZR39" s="107"/>
      <c r="PZS39" s="107"/>
      <c r="PZT39" s="107"/>
      <c r="PZU39" s="107"/>
      <c r="PZV39" s="107"/>
      <c r="PZW39" s="107"/>
      <c r="PZX39" s="107"/>
      <c r="PZY39" s="107"/>
      <c r="PZZ39" s="107"/>
      <c r="QAA39" s="107"/>
      <c r="QAB39" s="107"/>
      <c r="QAC39" s="107"/>
      <c r="QAD39" s="107"/>
      <c r="QAE39" s="107"/>
      <c r="QAF39" s="107"/>
      <c r="QAG39" s="107"/>
      <c r="QAH39" s="107"/>
      <c r="QAI39" s="107"/>
      <c r="QAJ39" s="107"/>
      <c r="QAK39" s="107"/>
      <c r="QAL39" s="107"/>
      <c r="QAM39" s="107"/>
      <c r="QAN39" s="107"/>
      <c r="QAO39" s="107"/>
      <c r="QAP39" s="107"/>
      <c r="QAQ39" s="107"/>
      <c r="QAR39" s="107"/>
      <c r="QAS39" s="107"/>
      <c r="QAT39" s="107"/>
      <c r="QAU39" s="107"/>
      <c r="QAV39" s="107"/>
      <c r="QAW39" s="107"/>
      <c r="QAX39" s="107"/>
      <c r="QAY39" s="107"/>
      <c r="QAZ39" s="107"/>
      <c r="QBA39" s="107"/>
      <c r="QBB39" s="107"/>
      <c r="QBC39" s="107"/>
      <c r="QBD39" s="107"/>
      <c r="QBE39" s="107"/>
      <c r="QBF39" s="107"/>
      <c r="QBG39" s="107"/>
      <c r="QBH39" s="107"/>
      <c r="QBI39" s="107"/>
      <c r="QBJ39" s="107"/>
      <c r="QBK39" s="107"/>
      <c r="QBL39" s="107"/>
      <c r="QBM39" s="107"/>
      <c r="QBN39" s="107"/>
      <c r="QBO39" s="107"/>
      <c r="QBP39" s="107"/>
      <c r="QBQ39" s="107"/>
      <c r="QBR39" s="107"/>
      <c r="QBS39" s="107"/>
      <c r="QBT39" s="107"/>
      <c r="QBU39" s="107"/>
      <c r="QBV39" s="107"/>
      <c r="QBW39" s="107"/>
      <c r="QBX39" s="107"/>
      <c r="QBY39" s="107"/>
      <c r="QBZ39" s="107"/>
      <c r="QCA39" s="107"/>
      <c r="QCB39" s="107"/>
      <c r="QCC39" s="107"/>
      <c r="QCD39" s="107"/>
      <c r="QCE39" s="107"/>
      <c r="QCF39" s="107"/>
      <c r="QCG39" s="107"/>
      <c r="QCH39" s="107"/>
      <c r="QCI39" s="107"/>
      <c r="QCJ39" s="107"/>
      <c r="QCK39" s="107"/>
      <c r="QCL39" s="107"/>
      <c r="QCM39" s="107"/>
      <c r="QCN39" s="107"/>
      <c r="QCO39" s="107"/>
      <c r="QCP39" s="107"/>
      <c r="QCQ39" s="107"/>
      <c r="QCR39" s="107"/>
      <c r="QCS39" s="107"/>
      <c r="QCT39" s="107"/>
      <c r="QCU39" s="107"/>
      <c r="QCV39" s="107"/>
      <c r="QCW39" s="107"/>
      <c r="QCX39" s="107"/>
      <c r="QCY39" s="107"/>
      <c r="QCZ39" s="107"/>
      <c r="QDA39" s="107"/>
      <c r="QDB39" s="107"/>
      <c r="QDC39" s="107"/>
      <c r="QDD39" s="107"/>
      <c r="QDE39" s="107"/>
      <c r="QDF39" s="107"/>
      <c r="QDG39" s="107"/>
      <c r="QDH39" s="107"/>
      <c r="QDI39" s="107"/>
      <c r="QDJ39" s="107"/>
      <c r="QDK39" s="107"/>
      <c r="QDL39" s="107"/>
      <c r="QDM39" s="107"/>
      <c r="QDN39" s="107"/>
      <c r="QDO39" s="107"/>
      <c r="QDP39" s="107"/>
      <c r="QDQ39" s="107"/>
      <c r="QDR39" s="107"/>
      <c r="QDS39" s="107"/>
      <c r="QDT39" s="107"/>
      <c r="QDU39" s="107"/>
      <c r="QDV39" s="107"/>
      <c r="QDW39" s="107"/>
      <c r="QDX39" s="107"/>
      <c r="QDY39" s="107"/>
      <c r="QDZ39" s="107"/>
      <c r="QEA39" s="107"/>
      <c r="QEB39" s="107"/>
      <c r="QEC39" s="107"/>
      <c r="QED39" s="107"/>
      <c r="QEE39" s="107"/>
      <c r="QEF39" s="107"/>
      <c r="QEG39" s="107"/>
      <c r="QEH39" s="107"/>
      <c r="QEI39" s="107"/>
      <c r="QEJ39" s="107"/>
      <c r="QEK39" s="107"/>
      <c r="QEL39" s="107"/>
      <c r="QEM39" s="107"/>
      <c r="QEN39" s="107"/>
      <c r="QEO39" s="107"/>
      <c r="QEP39" s="107"/>
      <c r="QEQ39" s="107"/>
      <c r="QER39" s="107"/>
      <c r="QES39" s="107"/>
      <c r="QET39" s="107"/>
      <c r="QEU39" s="107"/>
      <c r="QEV39" s="107"/>
      <c r="QEW39" s="107"/>
      <c r="QEX39" s="107"/>
      <c r="QEY39" s="107"/>
      <c r="QEZ39" s="107"/>
      <c r="QFA39" s="107"/>
      <c r="QFB39" s="107"/>
      <c r="QFC39" s="107"/>
      <c r="QFD39" s="107"/>
      <c r="QFE39" s="107"/>
      <c r="QFF39" s="107"/>
      <c r="QFG39" s="107"/>
      <c r="QFH39" s="107"/>
      <c r="QFI39" s="107"/>
      <c r="QFJ39" s="107"/>
      <c r="QFK39" s="107"/>
      <c r="QFL39" s="107"/>
      <c r="QFM39" s="107"/>
      <c r="QFN39" s="107"/>
      <c r="QFO39" s="107"/>
      <c r="QFP39" s="107"/>
      <c r="QFQ39" s="107"/>
      <c r="QFR39" s="107"/>
      <c r="QFS39" s="107"/>
      <c r="QFT39" s="107"/>
      <c r="QFU39" s="107"/>
      <c r="QFV39" s="107"/>
      <c r="QFW39" s="107"/>
      <c r="QFX39" s="107"/>
      <c r="QFY39" s="107"/>
      <c r="QFZ39" s="107"/>
      <c r="QGA39" s="107"/>
      <c r="QGB39" s="107"/>
      <c r="QGC39" s="107"/>
      <c r="QGD39" s="107"/>
      <c r="QGE39" s="107"/>
      <c r="QGF39" s="107"/>
      <c r="QGG39" s="107"/>
      <c r="QGH39" s="107"/>
      <c r="QGI39" s="107"/>
      <c r="QGJ39" s="107"/>
      <c r="QGK39" s="107"/>
      <c r="QGL39" s="107"/>
      <c r="QGM39" s="107"/>
      <c r="QGN39" s="107"/>
      <c r="QGO39" s="107"/>
      <c r="QGP39" s="107"/>
      <c r="QGQ39" s="107"/>
      <c r="QGR39" s="107"/>
      <c r="QGS39" s="107"/>
      <c r="QGT39" s="107"/>
      <c r="QGU39" s="107"/>
      <c r="QGV39" s="107"/>
      <c r="QGW39" s="107"/>
      <c r="QGX39" s="107"/>
      <c r="QGY39" s="107"/>
      <c r="QGZ39" s="107"/>
      <c r="QHA39" s="107"/>
      <c r="QHB39" s="107"/>
      <c r="QHC39" s="107"/>
      <c r="QHD39" s="107"/>
      <c r="QHE39" s="107"/>
      <c r="QHF39" s="107"/>
      <c r="QHG39" s="107"/>
      <c r="QHH39" s="107"/>
      <c r="QHI39" s="107"/>
      <c r="QHJ39" s="107"/>
      <c r="QHK39" s="107"/>
      <c r="QHL39" s="107"/>
      <c r="QHM39" s="107"/>
      <c r="QHN39" s="107"/>
      <c r="QHO39" s="107"/>
      <c r="QHP39" s="107"/>
      <c r="QHQ39" s="107"/>
      <c r="QHR39" s="107"/>
      <c r="QHS39" s="107"/>
      <c r="QHT39" s="107"/>
      <c r="QHU39" s="107"/>
      <c r="QHV39" s="107"/>
      <c r="QHW39" s="107"/>
      <c r="QHX39" s="107"/>
      <c r="QHY39" s="107"/>
      <c r="QHZ39" s="107"/>
      <c r="QIA39" s="107"/>
      <c r="QIB39" s="107"/>
      <c r="QIC39" s="107"/>
      <c r="QID39" s="107"/>
      <c r="QIE39" s="107"/>
      <c r="QIF39" s="107"/>
      <c r="QIG39" s="107"/>
      <c r="QIH39" s="107"/>
      <c r="QII39" s="107"/>
      <c r="QIJ39" s="107"/>
      <c r="QIK39" s="107"/>
      <c r="QIL39" s="107"/>
      <c r="QIM39" s="107"/>
      <c r="QIN39" s="107"/>
      <c r="QIO39" s="107"/>
      <c r="QIP39" s="107"/>
      <c r="QIQ39" s="107"/>
      <c r="QIR39" s="107"/>
      <c r="QIS39" s="107"/>
      <c r="QIT39" s="107"/>
      <c r="QIU39" s="107"/>
      <c r="QIV39" s="107"/>
      <c r="QIW39" s="107"/>
      <c r="QIX39" s="107"/>
      <c r="QIY39" s="107"/>
      <c r="QIZ39" s="107"/>
      <c r="QJA39" s="107"/>
      <c r="QJB39" s="107"/>
      <c r="QJC39" s="107"/>
      <c r="QJD39" s="107"/>
      <c r="QJE39" s="107"/>
      <c r="QJF39" s="107"/>
      <c r="QJG39" s="107"/>
      <c r="QJH39" s="107"/>
      <c r="QJI39" s="107"/>
      <c r="QJJ39" s="107"/>
      <c r="QJK39" s="107"/>
      <c r="QJL39" s="107"/>
      <c r="QJM39" s="107"/>
      <c r="QJN39" s="107"/>
      <c r="QJO39" s="107"/>
      <c r="QJP39" s="107"/>
      <c r="QJQ39" s="107"/>
      <c r="QJR39" s="107"/>
      <c r="QJS39" s="107"/>
      <c r="QJT39" s="107"/>
      <c r="QJU39" s="107"/>
      <c r="QJV39" s="107"/>
      <c r="QJW39" s="107"/>
      <c r="QJX39" s="107"/>
      <c r="QJY39" s="107"/>
      <c r="QJZ39" s="107"/>
      <c r="QKA39" s="107"/>
      <c r="QKB39" s="107"/>
      <c r="QKC39" s="107"/>
      <c r="QKD39" s="107"/>
      <c r="QKE39" s="107"/>
      <c r="QKF39" s="107"/>
      <c r="QKG39" s="107"/>
      <c r="QKH39" s="107"/>
      <c r="QKI39" s="107"/>
      <c r="QKJ39" s="107"/>
      <c r="QKK39" s="107"/>
      <c r="QKL39" s="107"/>
      <c r="QKM39" s="107"/>
      <c r="QKN39" s="107"/>
      <c r="QKO39" s="107"/>
      <c r="QKP39" s="107"/>
      <c r="QKQ39" s="107"/>
      <c r="QKR39" s="107"/>
      <c r="QKS39" s="107"/>
      <c r="QKT39" s="107"/>
      <c r="QKU39" s="107"/>
      <c r="QKV39" s="107"/>
      <c r="QKW39" s="107"/>
      <c r="QKX39" s="107"/>
      <c r="QKY39" s="107"/>
      <c r="QKZ39" s="107"/>
      <c r="QLA39" s="107"/>
      <c r="QLB39" s="107"/>
      <c r="QLC39" s="107"/>
      <c r="QLD39" s="107"/>
      <c r="QLE39" s="107"/>
      <c r="QLF39" s="107"/>
      <c r="QLG39" s="107"/>
      <c r="QLH39" s="107"/>
      <c r="QLI39" s="107"/>
      <c r="QLJ39" s="107"/>
      <c r="QLK39" s="107"/>
      <c r="QLL39" s="107"/>
      <c r="QLM39" s="107"/>
      <c r="QLN39" s="107"/>
      <c r="QLO39" s="107"/>
      <c r="QLP39" s="107"/>
      <c r="QLQ39" s="107"/>
      <c r="QLR39" s="107"/>
      <c r="QLS39" s="107"/>
      <c r="QLT39" s="107"/>
      <c r="QLU39" s="107"/>
      <c r="QLV39" s="107"/>
      <c r="QLW39" s="107"/>
      <c r="QLX39" s="107"/>
      <c r="QLY39" s="107"/>
      <c r="QLZ39" s="107"/>
      <c r="QMA39" s="107"/>
      <c r="QMB39" s="107"/>
      <c r="QMC39" s="107"/>
      <c r="QMD39" s="107"/>
      <c r="QME39" s="107"/>
      <c r="QMF39" s="107"/>
      <c r="QMG39" s="107"/>
      <c r="QMH39" s="107"/>
      <c r="QMI39" s="107"/>
      <c r="QMJ39" s="107"/>
      <c r="QMK39" s="107"/>
      <c r="QML39" s="107"/>
      <c r="QMM39" s="107"/>
      <c r="QMN39" s="107"/>
      <c r="QMO39" s="107"/>
      <c r="QMP39" s="107"/>
      <c r="QMQ39" s="107"/>
      <c r="QMR39" s="107"/>
      <c r="QMS39" s="107"/>
      <c r="QMT39" s="107"/>
      <c r="QMU39" s="107"/>
      <c r="QMV39" s="107"/>
      <c r="QMW39" s="107"/>
      <c r="QMX39" s="107"/>
      <c r="QMY39" s="107"/>
      <c r="QMZ39" s="107"/>
      <c r="QNA39" s="107"/>
      <c r="QNB39" s="107"/>
      <c r="QNC39" s="107"/>
      <c r="QND39" s="107"/>
      <c r="QNE39" s="107"/>
      <c r="QNF39" s="107"/>
      <c r="QNG39" s="107"/>
      <c r="QNH39" s="107"/>
      <c r="QNI39" s="107"/>
      <c r="QNJ39" s="107"/>
      <c r="QNK39" s="107"/>
      <c r="QNL39" s="107"/>
      <c r="QNM39" s="107"/>
      <c r="QNN39" s="107"/>
      <c r="QNO39" s="107"/>
      <c r="QNP39" s="107"/>
      <c r="QNQ39" s="107"/>
      <c r="QNR39" s="107"/>
      <c r="QNS39" s="107"/>
      <c r="QNT39" s="107"/>
      <c r="QNU39" s="107"/>
      <c r="QNV39" s="107"/>
      <c r="QNW39" s="107"/>
      <c r="QNX39" s="107"/>
      <c r="QNY39" s="107"/>
      <c r="QNZ39" s="107"/>
      <c r="QOA39" s="107"/>
      <c r="QOB39" s="107"/>
      <c r="QOC39" s="107"/>
      <c r="QOD39" s="107"/>
      <c r="QOE39" s="107"/>
      <c r="QOF39" s="107"/>
      <c r="QOG39" s="107"/>
      <c r="QOH39" s="107"/>
      <c r="QOI39" s="107"/>
      <c r="QOJ39" s="107"/>
      <c r="QOK39" s="107"/>
      <c r="QOL39" s="107"/>
      <c r="QOM39" s="107"/>
      <c r="QON39" s="107"/>
      <c r="QOO39" s="107"/>
      <c r="QOP39" s="107"/>
      <c r="QOQ39" s="107"/>
      <c r="QOR39" s="107"/>
      <c r="QOS39" s="107"/>
      <c r="QOT39" s="107"/>
      <c r="QOU39" s="107"/>
      <c r="QOV39" s="107"/>
      <c r="QOW39" s="107"/>
      <c r="QOX39" s="107"/>
      <c r="QOY39" s="107"/>
      <c r="QOZ39" s="107"/>
      <c r="QPA39" s="107"/>
      <c r="QPB39" s="107"/>
      <c r="QPC39" s="107"/>
      <c r="QPD39" s="107"/>
      <c r="QPE39" s="107"/>
      <c r="QPF39" s="107"/>
      <c r="QPG39" s="107"/>
      <c r="QPH39" s="107"/>
      <c r="QPI39" s="107"/>
      <c r="QPJ39" s="107"/>
      <c r="QPK39" s="107"/>
      <c r="QPL39" s="107"/>
      <c r="QPM39" s="107"/>
      <c r="QPN39" s="107"/>
      <c r="QPO39" s="107"/>
      <c r="QPP39" s="107"/>
      <c r="QPQ39" s="107"/>
      <c r="QPR39" s="107"/>
      <c r="QPS39" s="107"/>
      <c r="QPT39" s="107"/>
      <c r="QPU39" s="107"/>
      <c r="QPV39" s="107"/>
      <c r="QPW39" s="107"/>
      <c r="QPX39" s="107"/>
      <c r="QPY39" s="107"/>
      <c r="QPZ39" s="107"/>
      <c r="QQA39" s="107"/>
      <c r="QQB39" s="107"/>
      <c r="QQC39" s="107"/>
      <c r="QQD39" s="107"/>
      <c r="QQE39" s="107"/>
      <c r="QQF39" s="107"/>
      <c r="QQG39" s="107"/>
      <c r="QQH39" s="107"/>
      <c r="QQI39" s="107"/>
      <c r="QQJ39" s="107"/>
      <c r="QQK39" s="107"/>
      <c r="QQL39" s="107"/>
      <c r="QQM39" s="107"/>
      <c r="QQN39" s="107"/>
      <c r="QQO39" s="107"/>
      <c r="QQP39" s="107"/>
      <c r="QQQ39" s="107"/>
      <c r="QQR39" s="107"/>
      <c r="QQS39" s="107"/>
      <c r="QQT39" s="107"/>
      <c r="QQU39" s="107"/>
      <c r="QQV39" s="107"/>
      <c r="QQW39" s="107"/>
      <c r="QQX39" s="107"/>
      <c r="QQY39" s="107"/>
      <c r="QQZ39" s="107"/>
      <c r="QRA39" s="107"/>
      <c r="QRB39" s="107"/>
      <c r="QRC39" s="107"/>
      <c r="QRD39" s="107"/>
      <c r="QRE39" s="107"/>
      <c r="QRF39" s="107"/>
      <c r="QRG39" s="107"/>
      <c r="QRH39" s="107"/>
      <c r="QRI39" s="107"/>
      <c r="QRJ39" s="107"/>
      <c r="QRK39" s="107"/>
      <c r="QRL39" s="107"/>
      <c r="QRM39" s="107"/>
      <c r="QRN39" s="107"/>
      <c r="QRO39" s="107"/>
      <c r="QRP39" s="107"/>
      <c r="QRQ39" s="107"/>
      <c r="QRR39" s="107"/>
      <c r="QRS39" s="107"/>
      <c r="QRT39" s="107"/>
      <c r="QRU39" s="107"/>
      <c r="QRV39" s="107"/>
      <c r="QRW39" s="107"/>
      <c r="QRX39" s="107"/>
      <c r="QRY39" s="107"/>
      <c r="QRZ39" s="107"/>
      <c r="QSA39" s="107"/>
      <c r="QSB39" s="107"/>
      <c r="QSC39" s="107"/>
      <c r="QSD39" s="107"/>
      <c r="QSE39" s="107"/>
      <c r="QSF39" s="107"/>
      <c r="QSG39" s="107"/>
      <c r="QSH39" s="107"/>
      <c r="QSI39" s="107"/>
      <c r="QSJ39" s="107"/>
      <c r="QSK39" s="107"/>
      <c r="QSL39" s="107"/>
      <c r="QSM39" s="107"/>
      <c r="QSN39" s="107"/>
      <c r="QSO39" s="107"/>
      <c r="QSP39" s="107"/>
      <c r="QSQ39" s="107"/>
      <c r="QSR39" s="107"/>
      <c r="QSS39" s="107"/>
      <c r="QST39" s="107"/>
      <c r="QSU39" s="107"/>
      <c r="QSV39" s="107"/>
      <c r="QSW39" s="107"/>
      <c r="QSX39" s="107"/>
      <c r="QSY39" s="107"/>
      <c r="QSZ39" s="107"/>
      <c r="QTA39" s="107"/>
      <c r="QTB39" s="107"/>
      <c r="QTC39" s="107"/>
      <c r="QTD39" s="107"/>
      <c r="QTE39" s="107"/>
      <c r="QTF39" s="107"/>
      <c r="QTG39" s="107"/>
      <c r="QTH39" s="107"/>
      <c r="QTI39" s="107"/>
      <c r="QTJ39" s="107"/>
      <c r="QTK39" s="107"/>
      <c r="QTL39" s="107"/>
      <c r="QTM39" s="107"/>
      <c r="QTN39" s="107"/>
      <c r="QTO39" s="107"/>
      <c r="QTP39" s="107"/>
      <c r="QTQ39" s="107"/>
      <c r="QTR39" s="107"/>
      <c r="QTS39" s="107"/>
      <c r="QTT39" s="107"/>
      <c r="QTU39" s="107"/>
      <c r="QTV39" s="107"/>
      <c r="QTW39" s="107"/>
      <c r="QTX39" s="107"/>
      <c r="QTY39" s="107"/>
      <c r="QTZ39" s="107"/>
      <c r="QUA39" s="107"/>
      <c r="QUB39" s="107"/>
      <c r="QUC39" s="107"/>
      <c r="QUD39" s="107"/>
      <c r="QUE39" s="107"/>
      <c r="QUF39" s="107"/>
      <c r="QUG39" s="107"/>
      <c r="QUH39" s="107"/>
      <c r="QUI39" s="107"/>
      <c r="QUJ39" s="107"/>
      <c r="QUK39" s="107"/>
      <c r="QUL39" s="107"/>
      <c r="QUM39" s="107"/>
      <c r="QUN39" s="107"/>
      <c r="QUO39" s="107"/>
      <c r="QUP39" s="107"/>
      <c r="QUQ39" s="107"/>
      <c r="QUR39" s="107"/>
      <c r="QUS39" s="107"/>
      <c r="QUT39" s="107"/>
      <c r="QUU39" s="107"/>
      <c r="QUV39" s="107"/>
      <c r="QUW39" s="107"/>
      <c r="QUX39" s="107"/>
      <c r="QUY39" s="107"/>
      <c r="QUZ39" s="107"/>
      <c r="QVA39" s="107"/>
      <c r="QVB39" s="107"/>
      <c r="QVC39" s="107"/>
      <c r="QVD39" s="107"/>
      <c r="QVE39" s="107"/>
      <c r="QVF39" s="107"/>
      <c r="QVG39" s="107"/>
      <c r="QVH39" s="107"/>
      <c r="QVI39" s="107"/>
      <c r="QVJ39" s="107"/>
      <c r="QVK39" s="107"/>
      <c r="QVL39" s="107"/>
      <c r="QVM39" s="107"/>
      <c r="QVN39" s="107"/>
      <c r="QVO39" s="107"/>
      <c r="QVP39" s="107"/>
      <c r="QVQ39" s="107"/>
      <c r="QVR39" s="107"/>
      <c r="QVS39" s="107"/>
      <c r="QVT39" s="107"/>
      <c r="QVU39" s="107"/>
      <c r="QVV39" s="107"/>
      <c r="QVW39" s="107"/>
      <c r="QVX39" s="107"/>
      <c r="QVY39" s="107"/>
      <c r="QVZ39" s="107"/>
      <c r="QWA39" s="107"/>
      <c r="QWB39" s="107"/>
      <c r="QWC39" s="107"/>
      <c r="QWD39" s="107"/>
      <c r="QWE39" s="107"/>
      <c r="QWF39" s="107"/>
      <c r="QWG39" s="107"/>
      <c r="QWH39" s="107"/>
      <c r="QWI39" s="107"/>
      <c r="QWJ39" s="107"/>
      <c r="QWK39" s="107"/>
      <c r="QWL39" s="107"/>
      <c r="QWM39" s="107"/>
      <c r="QWN39" s="107"/>
      <c r="QWO39" s="107"/>
      <c r="QWP39" s="107"/>
      <c r="QWQ39" s="107"/>
      <c r="QWR39" s="107"/>
      <c r="QWS39" s="107"/>
      <c r="QWT39" s="107"/>
      <c r="QWU39" s="107"/>
      <c r="QWV39" s="107"/>
      <c r="QWW39" s="107"/>
      <c r="QWX39" s="107"/>
      <c r="QWY39" s="107"/>
      <c r="QWZ39" s="107"/>
      <c r="QXA39" s="107"/>
      <c r="QXB39" s="107"/>
      <c r="QXC39" s="107"/>
      <c r="QXD39" s="107"/>
      <c r="QXE39" s="107"/>
      <c r="QXF39" s="107"/>
      <c r="QXG39" s="107"/>
      <c r="QXH39" s="107"/>
      <c r="QXI39" s="107"/>
      <c r="QXJ39" s="107"/>
      <c r="QXK39" s="107"/>
      <c r="QXL39" s="107"/>
      <c r="QXM39" s="107"/>
      <c r="QXN39" s="107"/>
      <c r="QXO39" s="107"/>
      <c r="QXP39" s="107"/>
      <c r="QXQ39" s="107"/>
      <c r="QXR39" s="107"/>
      <c r="QXS39" s="107"/>
      <c r="QXT39" s="107"/>
      <c r="QXU39" s="107"/>
      <c r="QXV39" s="107"/>
      <c r="QXW39" s="107"/>
      <c r="QXX39" s="107"/>
      <c r="QXY39" s="107"/>
      <c r="QXZ39" s="107"/>
      <c r="QYA39" s="107"/>
      <c r="QYB39" s="107"/>
      <c r="QYC39" s="107"/>
      <c r="QYD39" s="107"/>
      <c r="QYE39" s="107"/>
      <c r="QYF39" s="107"/>
      <c r="QYG39" s="107"/>
      <c r="QYH39" s="107"/>
      <c r="QYI39" s="107"/>
      <c r="QYJ39" s="107"/>
      <c r="QYK39" s="107"/>
      <c r="QYL39" s="107"/>
      <c r="QYM39" s="107"/>
      <c r="QYN39" s="107"/>
      <c r="QYO39" s="107"/>
      <c r="QYP39" s="107"/>
      <c r="QYQ39" s="107"/>
      <c r="QYR39" s="107"/>
      <c r="QYS39" s="107"/>
      <c r="QYT39" s="107"/>
      <c r="QYU39" s="107"/>
      <c r="QYV39" s="107"/>
      <c r="QYW39" s="107"/>
      <c r="QYX39" s="107"/>
      <c r="QYY39" s="107"/>
      <c r="QYZ39" s="107"/>
      <c r="QZA39" s="107"/>
      <c r="QZB39" s="107"/>
      <c r="QZC39" s="107"/>
      <c r="QZD39" s="107"/>
      <c r="QZE39" s="107"/>
      <c r="QZF39" s="107"/>
      <c r="QZG39" s="107"/>
      <c r="QZH39" s="107"/>
      <c r="QZI39" s="107"/>
      <c r="QZJ39" s="107"/>
      <c r="QZK39" s="107"/>
      <c r="QZL39" s="107"/>
      <c r="QZM39" s="107"/>
      <c r="QZN39" s="107"/>
      <c r="QZO39" s="107"/>
      <c r="QZP39" s="107"/>
      <c r="QZQ39" s="107"/>
      <c r="QZR39" s="107"/>
      <c r="QZS39" s="107"/>
      <c r="QZT39" s="107"/>
      <c r="QZU39" s="107"/>
      <c r="QZV39" s="107"/>
      <c r="QZW39" s="107"/>
      <c r="QZX39" s="107"/>
      <c r="QZY39" s="107"/>
      <c r="QZZ39" s="107"/>
      <c r="RAA39" s="107"/>
      <c r="RAB39" s="107"/>
      <c r="RAC39" s="107"/>
      <c r="RAD39" s="107"/>
      <c r="RAE39" s="107"/>
      <c r="RAF39" s="107"/>
      <c r="RAG39" s="107"/>
      <c r="RAH39" s="107"/>
      <c r="RAI39" s="107"/>
      <c r="RAJ39" s="107"/>
      <c r="RAK39" s="107"/>
      <c r="RAL39" s="107"/>
      <c r="RAM39" s="107"/>
      <c r="RAN39" s="107"/>
      <c r="RAO39" s="107"/>
      <c r="RAP39" s="107"/>
      <c r="RAQ39" s="107"/>
      <c r="RAR39" s="107"/>
      <c r="RAS39" s="107"/>
      <c r="RAT39" s="107"/>
      <c r="RAU39" s="107"/>
      <c r="RAV39" s="107"/>
      <c r="RAW39" s="107"/>
      <c r="RAX39" s="107"/>
      <c r="RAY39" s="107"/>
      <c r="RAZ39" s="107"/>
      <c r="RBA39" s="107"/>
      <c r="RBB39" s="107"/>
      <c r="RBC39" s="107"/>
      <c r="RBD39" s="107"/>
      <c r="RBE39" s="107"/>
      <c r="RBF39" s="107"/>
      <c r="RBG39" s="107"/>
      <c r="RBH39" s="107"/>
      <c r="RBI39" s="107"/>
      <c r="RBJ39" s="107"/>
      <c r="RBK39" s="107"/>
      <c r="RBL39" s="107"/>
      <c r="RBM39" s="107"/>
      <c r="RBN39" s="107"/>
      <c r="RBO39" s="107"/>
      <c r="RBP39" s="107"/>
      <c r="RBQ39" s="107"/>
      <c r="RBR39" s="107"/>
      <c r="RBS39" s="107"/>
      <c r="RBT39" s="107"/>
      <c r="RBU39" s="107"/>
      <c r="RBV39" s="107"/>
      <c r="RBW39" s="107"/>
      <c r="RBX39" s="107"/>
      <c r="RBY39" s="107"/>
      <c r="RBZ39" s="107"/>
      <c r="RCA39" s="107"/>
      <c r="RCB39" s="107"/>
      <c r="RCC39" s="107"/>
      <c r="RCD39" s="107"/>
      <c r="RCE39" s="107"/>
      <c r="RCF39" s="107"/>
      <c r="RCG39" s="107"/>
      <c r="RCH39" s="107"/>
      <c r="RCI39" s="107"/>
      <c r="RCJ39" s="107"/>
      <c r="RCK39" s="107"/>
      <c r="RCL39" s="107"/>
      <c r="RCM39" s="107"/>
      <c r="RCN39" s="107"/>
      <c r="RCO39" s="107"/>
      <c r="RCP39" s="107"/>
      <c r="RCQ39" s="107"/>
      <c r="RCR39" s="107"/>
      <c r="RCS39" s="107"/>
      <c r="RCT39" s="107"/>
      <c r="RCU39" s="107"/>
      <c r="RCV39" s="107"/>
      <c r="RCW39" s="107"/>
      <c r="RCX39" s="107"/>
      <c r="RCY39" s="107"/>
      <c r="RCZ39" s="107"/>
      <c r="RDA39" s="107"/>
      <c r="RDB39" s="107"/>
      <c r="RDC39" s="107"/>
      <c r="RDD39" s="107"/>
      <c r="RDE39" s="107"/>
      <c r="RDF39" s="107"/>
      <c r="RDG39" s="107"/>
      <c r="RDH39" s="107"/>
      <c r="RDI39" s="107"/>
      <c r="RDJ39" s="107"/>
      <c r="RDK39" s="107"/>
      <c r="RDL39" s="107"/>
      <c r="RDM39" s="107"/>
      <c r="RDN39" s="107"/>
      <c r="RDO39" s="107"/>
      <c r="RDP39" s="107"/>
      <c r="RDQ39" s="107"/>
      <c r="RDR39" s="107"/>
      <c r="RDS39" s="107"/>
      <c r="RDT39" s="107"/>
      <c r="RDU39" s="107"/>
      <c r="RDV39" s="107"/>
      <c r="RDW39" s="107"/>
      <c r="RDX39" s="107"/>
      <c r="RDY39" s="107"/>
      <c r="RDZ39" s="107"/>
      <c r="REA39" s="107"/>
      <c r="REB39" s="107"/>
      <c r="REC39" s="107"/>
      <c r="RED39" s="107"/>
      <c r="REE39" s="107"/>
      <c r="REF39" s="107"/>
      <c r="REG39" s="107"/>
      <c r="REH39" s="107"/>
      <c r="REI39" s="107"/>
      <c r="REJ39" s="107"/>
      <c r="REK39" s="107"/>
      <c r="REL39" s="107"/>
      <c r="REM39" s="107"/>
      <c r="REN39" s="107"/>
      <c r="REO39" s="107"/>
      <c r="REP39" s="107"/>
      <c r="REQ39" s="107"/>
      <c r="RER39" s="107"/>
      <c r="RES39" s="107"/>
      <c r="RET39" s="107"/>
      <c r="REU39" s="107"/>
      <c r="REV39" s="107"/>
      <c r="REW39" s="107"/>
      <c r="REX39" s="107"/>
      <c r="REY39" s="107"/>
      <c r="REZ39" s="107"/>
      <c r="RFA39" s="107"/>
      <c r="RFB39" s="107"/>
      <c r="RFC39" s="107"/>
      <c r="RFD39" s="107"/>
      <c r="RFE39" s="107"/>
      <c r="RFF39" s="107"/>
      <c r="RFG39" s="107"/>
      <c r="RFH39" s="107"/>
      <c r="RFI39" s="107"/>
      <c r="RFJ39" s="107"/>
      <c r="RFK39" s="107"/>
      <c r="RFL39" s="107"/>
      <c r="RFM39" s="107"/>
      <c r="RFN39" s="107"/>
      <c r="RFO39" s="107"/>
      <c r="RFP39" s="107"/>
      <c r="RFQ39" s="107"/>
      <c r="RFR39" s="107"/>
      <c r="RFS39" s="107"/>
      <c r="RFT39" s="107"/>
      <c r="RFU39" s="107"/>
      <c r="RFV39" s="107"/>
      <c r="RFW39" s="107"/>
      <c r="RFX39" s="107"/>
      <c r="RFY39" s="107"/>
      <c r="RFZ39" s="107"/>
      <c r="RGA39" s="107"/>
      <c r="RGB39" s="107"/>
      <c r="RGC39" s="107"/>
      <c r="RGD39" s="107"/>
      <c r="RGE39" s="107"/>
      <c r="RGF39" s="107"/>
      <c r="RGG39" s="107"/>
      <c r="RGH39" s="107"/>
      <c r="RGI39" s="107"/>
      <c r="RGJ39" s="107"/>
      <c r="RGK39" s="107"/>
      <c r="RGL39" s="107"/>
      <c r="RGM39" s="107"/>
      <c r="RGN39" s="107"/>
      <c r="RGO39" s="107"/>
      <c r="RGP39" s="107"/>
      <c r="RGQ39" s="107"/>
      <c r="RGR39" s="107"/>
      <c r="RGS39" s="107"/>
      <c r="RGT39" s="107"/>
      <c r="RGU39" s="107"/>
      <c r="RGV39" s="107"/>
      <c r="RGW39" s="107"/>
      <c r="RGX39" s="107"/>
      <c r="RGY39" s="107"/>
      <c r="RGZ39" s="107"/>
      <c r="RHA39" s="107"/>
      <c r="RHB39" s="107"/>
      <c r="RHC39" s="107"/>
      <c r="RHD39" s="107"/>
      <c r="RHE39" s="107"/>
      <c r="RHF39" s="107"/>
      <c r="RHG39" s="107"/>
      <c r="RHH39" s="107"/>
      <c r="RHI39" s="107"/>
      <c r="RHJ39" s="107"/>
      <c r="RHK39" s="107"/>
      <c r="RHL39" s="107"/>
      <c r="RHM39" s="107"/>
      <c r="RHN39" s="107"/>
      <c r="RHO39" s="107"/>
      <c r="RHP39" s="107"/>
      <c r="RHQ39" s="107"/>
      <c r="RHR39" s="107"/>
      <c r="RHS39" s="107"/>
      <c r="RHT39" s="107"/>
      <c r="RHU39" s="107"/>
      <c r="RHV39" s="107"/>
      <c r="RHW39" s="107"/>
      <c r="RHX39" s="107"/>
      <c r="RHY39" s="107"/>
      <c r="RHZ39" s="107"/>
      <c r="RIA39" s="107"/>
      <c r="RIB39" s="107"/>
      <c r="RIC39" s="107"/>
      <c r="RID39" s="107"/>
      <c r="RIE39" s="107"/>
      <c r="RIF39" s="107"/>
      <c r="RIG39" s="107"/>
      <c r="RIH39" s="107"/>
      <c r="RII39" s="107"/>
      <c r="RIJ39" s="107"/>
      <c r="RIK39" s="107"/>
      <c r="RIL39" s="107"/>
      <c r="RIM39" s="107"/>
      <c r="RIN39" s="107"/>
      <c r="RIO39" s="107"/>
      <c r="RIP39" s="107"/>
      <c r="RIQ39" s="107"/>
      <c r="RIR39" s="107"/>
      <c r="RIS39" s="107"/>
      <c r="RIT39" s="107"/>
      <c r="RIU39" s="107"/>
      <c r="RIV39" s="107"/>
      <c r="RIW39" s="107"/>
      <c r="RIX39" s="107"/>
      <c r="RIY39" s="107"/>
      <c r="RIZ39" s="107"/>
      <c r="RJA39" s="107"/>
      <c r="RJB39" s="107"/>
      <c r="RJC39" s="107"/>
      <c r="RJD39" s="107"/>
      <c r="RJE39" s="107"/>
      <c r="RJF39" s="107"/>
      <c r="RJG39" s="107"/>
      <c r="RJH39" s="107"/>
      <c r="RJI39" s="107"/>
      <c r="RJJ39" s="107"/>
      <c r="RJK39" s="107"/>
      <c r="RJL39" s="107"/>
      <c r="RJM39" s="107"/>
      <c r="RJN39" s="107"/>
      <c r="RJO39" s="107"/>
      <c r="RJP39" s="107"/>
      <c r="RJQ39" s="107"/>
      <c r="RJR39" s="107"/>
      <c r="RJS39" s="107"/>
      <c r="RJT39" s="107"/>
      <c r="RJU39" s="107"/>
      <c r="RJV39" s="107"/>
      <c r="RJW39" s="107"/>
      <c r="RJX39" s="107"/>
      <c r="RJY39" s="107"/>
      <c r="RJZ39" s="107"/>
      <c r="RKA39" s="107"/>
      <c r="RKB39" s="107"/>
      <c r="RKC39" s="107"/>
      <c r="RKD39" s="107"/>
      <c r="RKE39" s="107"/>
      <c r="RKF39" s="107"/>
      <c r="RKG39" s="107"/>
      <c r="RKH39" s="107"/>
      <c r="RKI39" s="107"/>
      <c r="RKJ39" s="107"/>
      <c r="RKK39" s="107"/>
      <c r="RKL39" s="107"/>
      <c r="RKM39" s="107"/>
      <c r="RKN39" s="107"/>
      <c r="RKO39" s="107"/>
      <c r="RKP39" s="107"/>
      <c r="RKQ39" s="107"/>
      <c r="RKR39" s="107"/>
      <c r="RKS39" s="107"/>
      <c r="RKT39" s="107"/>
      <c r="RKU39" s="107"/>
      <c r="RKV39" s="107"/>
      <c r="RKW39" s="107"/>
      <c r="RKX39" s="107"/>
      <c r="RKY39" s="107"/>
      <c r="RKZ39" s="107"/>
      <c r="RLA39" s="107"/>
      <c r="RLB39" s="107"/>
      <c r="RLC39" s="107"/>
      <c r="RLD39" s="107"/>
      <c r="RLE39" s="107"/>
      <c r="RLF39" s="107"/>
      <c r="RLG39" s="107"/>
      <c r="RLH39" s="107"/>
      <c r="RLI39" s="107"/>
      <c r="RLJ39" s="107"/>
      <c r="RLK39" s="107"/>
      <c r="RLL39" s="107"/>
      <c r="RLM39" s="107"/>
      <c r="RLN39" s="107"/>
      <c r="RLO39" s="107"/>
      <c r="RLP39" s="107"/>
      <c r="RLQ39" s="107"/>
      <c r="RLR39" s="107"/>
      <c r="RLS39" s="107"/>
      <c r="RLT39" s="107"/>
      <c r="RLU39" s="107"/>
      <c r="RLV39" s="107"/>
      <c r="RLW39" s="107"/>
      <c r="RLX39" s="107"/>
      <c r="RLY39" s="107"/>
      <c r="RLZ39" s="107"/>
      <c r="RMA39" s="107"/>
      <c r="RMB39" s="107"/>
      <c r="RMC39" s="107"/>
      <c r="RMD39" s="107"/>
      <c r="RME39" s="107"/>
      <c r="RMF39" s="107"/>
      <c r="RMG39" s="107"/>
      <c r="RMH39" s="107"/>
      <c r="RMI39" s="107"/>
      <c r="RMJ39" s="107"/>
      <c r="RMK39" s="107"/>
      <c r="RML39" s="107"/>
      <c r="RMM39" s="107"/>
      <c r="RMN39" s="107"/>
      <c r="RMO39" s="107"/>
      <c r="RMP39" s="107"/>
      <c r="RMQ39" s="107"/>
      <c r="RMR39" s="107"/>
      <c r="RMS39" s="107"/>
      <c r="RMT39" s="107"/>
      <c r="RMU39" s="107"/>
      <c r="RMV39" s="107"/>
      <c r="RMW39" s="107"/>
      <c r="RMX39" s="107"/>
      <c r="RMY39" s="107"/>
      <c r="RMZ39" s="107"/>
      <c r="RNA39" s="107"/>
      <c r="RNB39" s="107"/>
      <c r="RNC39" s="107"/>
      <c r="RND39" s="107"/>
      <c r="RNE39" s="107"/>
      <c r="RNF39" s="107"/>
      <c r="RNG39" s="107"/>
      <c r="RNH39" s="107"/>
      <c r="RNI39" s="107"/>
      <c r="RNJ39" s="107"/>
      <c r="RNK39" s="107"/>
      <c r="RNL39" s="107"/>
      <c r="RNM39" s="107"/>
      <c r="RNN39" s="107"/>
      <c r="RNO39" s="107"/>
      <c r="RNP39" s="107"/>
      <c r="RNQ39" s="107"/>
      <c r="RNR39" s="107"/>
      <c r="RNS39" s="107"/>
      <c r="RNT39" s="107"/>
      <c r="RNU39" s="107"/>
      <c r="RNV39" s="107"/>
      <c r="RNW39" s="107"/>
      <c r="RNX39" s="107"/>
      <c r="RNY39" s="107"/>
      <c r="RNZ39" s="107"/>
      <c r="ROA39" s="107"/>
      <c r="ROB39" s="107"/>
      <c r="ROC39" s="107"/>
      <c r="ROD39" s="107"/>
      <c r="ROE39" s="107"/>
      <c r="ROF39" s="107"/>
      <c r="ROG39" s="107"/>
      <c r="ROH39" s="107"/>
      <c r="ROI39" s="107"/>
      <c r="ROJ39" s="107"/>
      <c r="ROK39" s="107"/>
      <c r="ROL39" s="107"/>
      <c r="ROM39" s="107"/>
      <c r="RON39" s="107"/>
      <c r="ROO39" s="107"/>
      <c r="ROP39" s="107"/>
      <c r="ROQ39" s="107"/>
      <c r="ROR39" s="107"/>
      <c r="ROS39" s="107"/>
      <c r="ROT39" s="107"/>
      <c r="ROU39" s="107"/>
      <c r="ROV39" s="107"/>
      <c r="ROW39" s="107"/>
      <c r="ROX39" s="107"/>
      <c r="ROY39" s="107"/>
      <c r="ROZ39" s="107"/>
      <c r="RPA39" s="107"/>
      <c r="RPB39" s="107"/>
      <c r="RPC39" s="107"/>
      <c r="RPD39" s="107"/>
      <c r="RPE39" s="107"/>
      <c r="RPF39" s="107"/>
      <c r="RPG39" s="107"/>
      <c r="RPH39" s="107"/>
      <c r="RPI39" s="107"/>
      <c r="RPJ39" s="107"/>
      <c r="RPK39" s="107"/>
      <c r="RPL39" s="107"/>
      <c r="RPM39" s="107"/>
      <c r="RPN39" s="107"/>
      <c r="RPO39" s="107"/>
      <c r="RPP39" s="107"/>
      <c r="RPQ39" s="107"/>
      <c r="RPR39" s="107"/>
      <c r="RPS39" s="107"/>
      <c r="RPT39" s="107"/>
      <c r="RPU39" s="107"/>
      <c r="RPV39" s="107"/>
      <c r="RPW39" s="107"/>
      <c r="RPX39" s="107"/>
      <c r="RPY39" s="107"/>
      <c r="RPZ39" s="107"/>
      <c r="RQA39" s="107"/>
      <c r="RQB39" s="107"/>
      <c r="RQC39" s="107"/>
      <c r="RQD39" s="107"/>
      <c r="RQE39" s="107"/>
      <c r="RQF39" s="107"/>
      <c r="RQG39" s="107"/>
      <c r="RQH39" s="107"/>
      <c r="RQI39" s="107"/>
      <c r="RQJ39" s="107"/>
      <c r="RQK39" s="107"/>
      <c r="RQL39" s="107"/>
      <c r="RQM39" s="107"/>
      <c r="RQN39" s="107"/>
      <c r="RQO39" s="107"/>
      <c r="RQP39" s="107"/>
      <c r="RQQ39" s="107"/>
      <c r="RQR39" s="107"/>
      <c r="RQS39" s="107"/>
      <c r="RQT39" s="107"/>
      <c r="RQU39" s="107"/>
      <c r="RQV39" s="107"/>
      <c r="RQW39" s="107"/>
      <c r="RQX39" s="107"/>
      <c r="RQY39" s="107"/>
      <c r="RQZ39" s="107"/>
      <c r="RRA39" s="107"/>
      <c r="RRB39" s="107"/>
      <c r="RRC39" s="107"/>
      <c r="RRD39" s="107"/>
      <c r="RRE39" s="107"/>
      <c r="RRF39" s="107"/>
      <c r="RRG39" s="107"/>
      <c r="RRH39" s="107"/>
      <c r="RRI39" s="107"/>
      <c r="RRJ39" s="107"/>
      <c r="RRK39" s="107"/>
      <c r="RRL39" s="107"/>
      <c r="RRM39" s="107"/>
      <c r="RRN39" s="107"/>
      <c r="RRO39" s="107"/>
      <c r="RRP39" s="107"/>
      <c r="RRQ39" s="107"/>
      <c r="RRR39" s="107"/>
      <c r="RRS39" s="107"/>
      <c r="RRT39" s="107"/>
      <c r="RRU39" s="107"/>
      <c r="RRV39" s="107"/>
      <c r="RRW39" s="107"/>
      <c r="RRX39" s="107"/>
      <c r="RRY39" s="107"/>
      <c r="RRZ39" s="107"/>
      <c r="RSA39" s="107"/>
      <c r="RSB39" s="107"/>
      <c r="RSC39" s="107"/>
      <c r="RSD39" s="107"/>
      <c r="RSE39" s="107"/>
      <c r="RSF39" s="107"/>
      <c r="RSG39" s="107"/>
      <c r="RSH39" s="107"/>
      <c r="RSI39" s="107"/>
      <c r="RSJ39" s="107"/>
      <c r="RSK39" s="107"/>
      <c r="RSL39" s="107"/>
      <c r="RSM39" s="107"/>
      <c r="RSN39" s="107"/>
      <c r="RSO39" s="107"/>
      <c r="RSP39" s="107"/>
      <c r="RSQ39" s="107"/>
      <c r="RSR39" s="107"/>
      <c r="RSS39" s="107"/>
      <c r="RST39" s="107"/>
      <c r="RSU39" s="107"/>
      <c r="RSV39" s="107"/>
      <c r="RSW39" s="107"/>
      <c r="RSX39" s="107"/>
      <c r="RSY39" s="107"/>
      <c r="RSZ39" s="107"/>
      <c r="RTA39" s="107"/>
      <c r="RTB39" s="107"/>
      <c r="RTC39" s="107"/>
      <c r="RTD39" s="107"/>
      <c r="RTE39" s="107"/>
      <c r="RTF39" s="107"/>
      <c r="RTG39" s="107"/>
      <c r="RTH39" s="107"/>
      <c r="RTI39" s="107"/>
      <c r="RTJ39" s="107"/>
      <c r="RTK39" s="107"/>
      <c r="RTL39" s="107"/>
      <c r="RTM39" s="107"/>
      <c r="RTN39" s="107"/>
      <c r="RTO39" s="107"/>
      <c r="RTP39" s="107"/>
      <c r="RTQ39" s="107"/>
      <c r="RTR39" s="107"/>
      <c r="RTS39" s="107"/>
      <c r="RTT39" s="107"/>
      <c r="RTU39" s="107"/>
      <c r="RTV39" s="107"/>
      <c r="RTW39" s="107"/>
      <c r="RTX39" s="107"/>
      <c r="RTY39" s="107"/>
      <c r="RTZ39" s="107"/>
      <c r="RUA39" s="107"/>
      <c r="RUB39" s="107"/>
      <c r="RUC39" s="107"/>
      <c r="RUD39" s="107"/>
      <c r="RUE39" s="107"/>
      <c r="RUF39" s="107"/>
      <c r="RUG39" s="107"/>
      <c r="RUH39" s="107"/>
      <c r="RUI39" s="107"/>
      <c r="RUJ39" s="107"/>
      <c r="RUK39" s="107"/>
      <c r="RUL39" s="107"/>
      <c r="RUM39" s="107"/>
      <c r="RUN39" s="107"/>
      <c r="RUO39" s="107"/>
      <c r="RUP39" s="107"/>
      <c r="RUQ39" s="107"/>
      <c r="RUR39" s="107"/>
      <c r="RUS39" s="107"/>
      <c r="RUT39" s="107"/>
      <c r="RUU39" s="107"/>
      <c r="RUV39" s="107"/>
      <c r="RUW39" s="107"/>
      <c r="RUX39" s="107"/>
      <c r="RUY39" s="107"/>
      <c r="RUZ39" s="107"/>
      <c r="RVA39" s="107"/>
      <c r="RVB39" s="107"/>
      <c r="RVC39" s="107"/>
      <c r="RVD39" s="107"/>
      <c r="RVE39" s="107"/>
      <c r="RVF39" s="107"/>
      <c r="RVG39" s="107"/>
      <c r="RVH39" s="107"/>
      <c r="RVI39" s="107"/>
      <c r="RVJ39" s="107"/>
      <c r="RVK39" s="107"/>
      <c r="RVL39" s="107"/>
      <c r="RVM39" s="107"/>
      <c r="RVN39" s="107"/>
      <c r="RVO39" s="107"/>
      <c r="RVP39" s="107"/>
      <c r="RVQ39" s="107"/>
      <c r="RVR39" s="107"/>
      <c r="RVS39" s="107"/>
      <c r="RVT39" s="107"/>
      <c r="RVU39" s="107"/>
      <c r="RVV39" s="107"/>
      <c r="RVW39" s="107"/>
      <c r="RVX39" s="107"/>
      <c r="RVY39" s="107"/>
      <c r="RVZ39" s="107"/>
      <c r="RWA39" s="107"/>
      <c r="RWB39" s="107"/>
      <c r="RWC39" s="107"/>
      <c r="RWD39" s="107"/>
      <c r="RWE39" s="107"/>
      <c r="RWF39" s="107"/>
      <c r="RWG39" s="107"/>
      <c r="RWH39" s="107"/>
      <c r="RWI39" s="107"/>
      <c r="RWJ39" s="107"/>
      <c r="RWK39" s="107"/>
      <c r="RWL39" s="107"/>
      <c r="RWM39" s="107"/>
      <c r="RWN39" s="107"/>
      <c r="RWO39" s="107"/>
      <c r="RWP39" s="107"/>
      <c r="RWQ39" s="107"/>
      <c r="RWR39" s="107"/>
      <c r="RWS39" s="107"/>
      <c r="RWT39" s="107"/>
      <c r="RWU39" s="107"/>
      <c r="RWV39" s="107"/>
      <c r="RWW39" s="107"/>
      <c r="RWX39" s="107"/>
      <c r="RWY39" s="107"/>
      <c r="RWZ39" s="107"/>
      <c r="RXA39" s="107"/>
      <c r="RXB39" s="107"/>
      <c r="RXC39" s="107"/>
      <c r="RXD39" s="107"/>
      <c r="RXE39" s="107"/>
      <c r="RXF39" s="107"/>
      <c r="RXG39" s="107"/>
      <c r="RXH39" s="107"/>
      <c r="RXI39" s="107"/>
      <c r="RXJ39" s="107"/>
      <c r="RXK39" s="107"/>
      <c r="RXL39" s="107"/>
      <c r="RXM39" s="107"/>
      <c r="RXN39" s="107"/>
      <c r="RXO39" s="107"/>
      <c r="RXP39" s="107"/>
      <c r="RXQ39" s="107"/>
      <c r="RXR39" s="107"/>
      <c r="RXS39" s="107"/>
      <c r="RXT39" s="107"/>
      <c r="RXU39" s="107"/>
      <c r="RXV39" s="107"/>
      <c r="RXW39" s="107"/>
      <c r="RXX39" s="107"/>
      <c r="RXY39" s="107"/>
      <c r="RXZ39" s="107"/>
      <c r="RYA39" s="107"/>
      <c r="RYB39" s="107"/>
      <c r="RYC39" s="107"/>
      <c r="RYD39" s="107"/>
      <c r="RYE39" s="107"/>
      <c r="RYF39" s="107"/>
      <c r="RYG39" s="107"/>
      <c r="RYH39" s="107"/>
      <c r="RYI39" s="107"/>
      <c r="RYJ39" s="107"/>
      <c r="RYK39" s="107"/>
      <c r="RYL39" s="107"/>
      <c r="RYM39" s="107"/>
      <c r="RYN39" s="107"/>
      <c r="RYO39" s="107"/>
      <c r="RYP39" s="107"/>
      <c r="RYQ39" s="107"/>
      <c r="RYR39" s="107"/>
      <c r="RYS39" s="107"/>
      <c r="RYT39" s="107"/>
      <c r="RYU39" s="107"/>
      <c r="RYV39" s="107"/>
      <c r="RYW39" s="107"/>
      <c r="RYX39" s="107"/>
      <c r="RYY39" s="107"/>
      <c r="RYZ39" s="107"/>
      <c r="RZA39" s="107"/>
      <c r="RZB39" s="107"/>
      <c r="RZC39" s="107"/>
      <c r="RZD39" s="107"/>
      <c r="RZE39" s="107"/>
      <c r="RZF39" s="107"/>
      <c r="RZG39" s="107"/>
      <c r="RZH39" s="107"/>
      <c r="RZI39" s="107"/>
      <c r="RZJ39" s="107"/>
      <c r="RZK39" s="107"/>
      <c r="RZL39" s="107"/>
      <c r="RZM39" s="107"/>
      <c r="RZN39" s="107"/>
      <c r="RZO39" s="107"/>
      <c r="RZP39" s="107"/>
      <c r="RZQ39" s="107"/>
      <c r="RZR39" s="107"/>
      <c r="RZS39" s="107"/>
      <c r="RZT39" s="107"/>
      <c r="RZU39" s="107"/>
      <c r="RZV39" s="107"/>
      <c r="RZW39" s="107"/>
      <c r="RZX39" s="107"/>
      <c r="RZY39" s="107"/>
      <c r="RZZ39" s="107"/>
      <c r="SAA39" s="107"/>
      <c r="SAB39" s="107"/>
      <c r="SAC39" s="107"/>
      <c r="SAD39" s="107"/>
      <c r="SAE39" s="107"/>
      <c r="SAF39" s="107"/>
      <c r="SAG39" s="107"/>
      <c r="SAH39" s="107"/>
      <c r="SAI39" s="107"/>
      <c r="SAJ39" s="107"/>
      <c r="SAK39" s="107"/>
      <c r="SAL39" s="107"/>
      <c r="SAM39" s="107"/>
      <c r="SAN39" s="107"/>
      <c r="SAO39" s="107"/>
      <c r="SAP39" s="107"/>
      <c r="SAQ39" s="107"/>
      <c r="SAR39" s="107"/>
      <c r="SAS39" s="107"/>
      <c r="SAT39" s="107"/>
      <c r="SAU39" s="107"/>
      <c r="SAV39" s="107"/>
      <c r="SAW39" s="107"/>
      <c r="SAX39" s="107"/>
      <c r="SAY39" s="107"/>
      <c r="SAZ39" s="107"/>
      <c r="SBA39" s="107"/>
      <c r="SBB39" s="107"/>
      <c r="SBC39" s="107"/>
      <c r="SBD39" s="107"/>
      <c r="SBE39" s="107"/>
      <c r="SBF39" s="107"/>
      <c r="SBG39" s="107"/>
      <c r="SBH39" s="107"/>
      <c r="SBI39" s="107"/>
      <c r="SBJ39" s="107"/>
      <c r="SBK39" s="107"/>
      <c r="SBL39" s="107"/>
      <c r="SBM39" s="107"/>
      <c r="SBN39" s="107"/>
      <c r="SBO39" s="107"/>
      <c r="SBP39" s="107"/>
      <c r="SBQ39" s="107"/>
      <c r="SBR39" s="107"/>
      <c r="SBS39" s="107"/>
      <c r="SBT39" s="107"/>
      <c r="SBU39" s="107"/>
      <c r="SBV39" s="107"/>
      <c r="SBW39" s="107"/>
      <c r="SBX39" s="107"/>
      <c r="SBY39" s="107"/>
      <c r="SBZ39" s="107"/>
      <c r="SCA39" s="107"/>
      <c r="SCB39" s="107"/>
      <c r="SCC39" s="107"/>
      <c r="SCD39" s="107"/>
      <c r="SCE39" s="107"/>
      <c r="SCF39" s="107"/>
      <c r="SCG39" s="107"/>
      <c r="SCH39" s="107"/>
      <c r="SCI39" s="107"/>
      <c r="SCJ39" s="107"/>
      <c r="SCK39" s="107"/>
      <c r="SCL39" s="107"/>
      <c r="SCM39" s="107"/>
      <c r="SCN39" s="107"/>
      <c r="SCO39" s="107"/>
      <c r="SCP39" s="107"/>
      <c r="SCQ39" s="107"/>
      <c r="SCR39" s="107"/>
      <c r="SCS39" s="107"/>
      <c r="SCT39" s="107"/>
      <c r="SCU39" s="107"/>
      <c r="SCV39" s="107"/>
      <c r="SCW39" s="107"/>
      <c r="SCX39" s="107"/>
      <c r="SCY39" s="107"/>
      <c r="SCZ39" s="107"/>
      <c r="SDA39" s="107"/>
      <c r="SDB39" s="107"/>
      <c r="SDC39" s="107"/>
      <c r="SDD39" s="107"/>
      <c r="SDE39" s="107"/>
      <c r="SDF39" s="107"/>
      <c r="SDG39" s="107"/>
      <c r="SDH39" s="107"/>
      <c r="SDI39" s="107"/>
      <c r="SDJ39" s="107"/>
      <c r="SDK39" s="107"/>
      <c r="SDL39" s="107"/>
      <c r="SDM39" s="107"/>
      <c r="SDN39" s="107"/>
      <c r="SDO39" s="107"/>
      <c r="SDP39" s="107"/>
      <c r="SDQ39" s="107"/>
      <c r="SDR39" s="107"/>
      <c r="SDS39" s="107"/>
      <c r="SDT39" s="107"/>
      <c r="SDU39" s="107"/>
      <c r="SDV39" s="107"/>
      <c r="SDW39" s="107"/>
      <c r="SDX39" s="107"/>
      <c r="SDY39" s="107"/>
      <c r="SDZ39" s="107"/>
      <c r="SEA39" s="107"/>
      <c r="SEB39" s="107"/>
      <c r="SEC39" s="107"/>
      <c r="SED39" s="107"/>
      <c r="SEE39" s="107"/>
      <c r="SEF39" s="107"/>
      <c r="SEG39" s="107"/>
      <c r="SEH39" s="107"/>
      <c r="SEI39" s="107"/>
      <c r="SEJ39" s="107"/>
      <c r="SEK39" s="107"/>
      <c r="SEL39" s="107"/>
      <c r="SEM39" s="107"/>
      <c r="SEN39" s="107"/>
      <c r="SEO39" s="107"/>
      <c r="SEP39" s="107"/>
      <c r="SEQ39" s="107"/>
      <c r="SER39" s="107"/>
      <c r="SES39" s="107"/>
      <c r="SET39" s="107"/>
      <c r="SEU39" s="107"/>
      <c r="SEV39" s="107"/>
      <c r="SEW39" s="107"/>
      <c r="SEX39" s="107"/>
      <c r="SEY39" s="107"/>
      <c r="SEZ39" s="107"/>
      <c r="SFA39" s="107"/>
      <c r="SFB39" s="107"/>
      <c r="SFC39" s="107"/>
      <c r="SFD39" s="107"/>
      <c r="SFE39" s="107"/>
      <c r="SFF39" s="107"/>
      <c r="SFG39" s="107"/>
      <c r="SFH39" s="107"/>
      <c r="SFI39" s="107"/>
      <c r="SFJ39" s="107"/>
      <c r="SFK39" s="107"/>
      <c r="SFL39" s="107"/>
      <c r="SFM39" s="107"/>
      <c r="SFN39" s="107"/>
      <c r="SFO39" s="107"/>
      <c r="SFP39" s="107"/>
      <c r="SFQ39" s="107"/>
      <c r="SFR39" s="107"/>
      <c r="SFS39" s="107"/>
      <c r="SFT39" s="107"/>
      <c r="SFU39" s="107"/>
      <c r="SFV39" s="107"/>
      <c r="SFW39" s="107"/>
      <c r="SFX39" s="107"/>
      <c r="SFY39" s="107"/>
      <c r="SFZ39" s="107"/>
      <c r="SGA39" s="107"/>
      <c r="SGB39" s="107"/>
      <c r="SGC39" s="107"/>
      <c r="SGD39" s="107"/>
      <c r="SGE39" s="107"/>
      <c r="SGF39" s="107"/>
      <c r="SGG39" s="107"/>
      <c r="SGH39" s="107"/>
      <c r="SGI39" s="107"/>
      <c r="SGJ39" s="107"/>
      <c r="SGK39" s="107"/>
      <c r="SGL39" s="107"/>
      <c r="SGM39" s="107"/>
      <c r="SGN39" s="107"/>
      <c r="SGO39" s="107"/>
      <c r="SGP39" s="107"/>
      <c r="SGQ39" s="107"/>
      <c r="SGR39" s="107"/>
      <c r="SGS39" s="107"/>
      <c r="SGT39" s="107"/>
      <c r="SGU39" s="107"/>
      <c r="SGV39" s="107"/>
      <c r="SGW39" s="107"/>
      <c r="SGX39" s="107"/>
      <c r="SGY39" s="107"/>
      <c r="SGZ39" s="107"/>
      <c r="SHA39" s="107"/>
      <c r="SHB39" s="107"/>
      <c r="SHC39" s="107"/>
      <c r="SHD39" s="107"/>
      <c r="SHE39" s="107"/>
      <c r="SHF39" s="107"/>
      <c r="SHG39" s="107"/>
      <c r="SHH39" s="107"/>
      <c r="SHI39" s="107"/>
      <c r="SHJ39" s="107"/>
      <c r="SHK39" s="107"/>
      <c r="SHL39" s="107"/>
      <c r="SHM39" s="107"/>
      <c r="SHN39" s="107"/>
      <c r="SHO39" s="107"/>
      <c r="SHP39" s="107"/>
      <c r="SHQ39" s="107"/>
      <c r="SHR39" s="107"/>
      <c r="SHS39" s="107"/>
      <c r="SHT39" s="107"/>
      <c r="SHU39" s="107"/>
      <c r="SHV39" s="107"/>
      <c r="SHW39" s="107"/>
      <c r="SHX39" s="107"/>
      <c r="SHY39" s="107"/>
      <c r="SHZ39" s="107"/>
      <c r="SIA39" s="107"/>
      <c r="SIB39" s="107"/>
      <c r="SIC39" s="107"/>
      <c r="SID39" s="107"/>
      <c r="SIE39" s="107"/>
      <c r="SIF39" s="107"/>
      <c r="SIG39" s="107"/>
      <c r="SIH39" s="107"/>
      <c r="SII39" s="107"/>
      <c r="SIJ39" s="107"/>
      <c r="SIK39" s="107"/>
      <c r="SIL39" s="107"/>
      <c r="SIM39" s="107"/>
      <c r="SIN39" s="107"/>
      <c r="SIO39" s="107"/>
      <c r="SIP39" s="107"/>
      <c r="SIQ39" s="107"/>
      <c r="SIR39" s="107"/>
      <c r="SIS39" s="107"/>
      <c r="SIT39" s="107"/>
      <c r="SIU39" s="107"/>
      <c r="SIV39" s="107"/>
      <c r="SIW39" s="107"/>
      <c r="SIX39" s="107"/>
      <c r="SIY39" s="107"/>
      <c r="SIZ39" s="107"/>
      <c r="SJA39" s="107"/>
      <c r="SJB39" s="107"/>
      <c r="SJC39" s="107"/>
      <c r="SJD39" s="107"/>
      <c r="SJE39" s="107"/>
      <c r="SJF39" s="107"/>
      <c r="SJG39" s="107"/>
      <c r="SJH39" s="107"/>
      <c r="SJI39" s="107"/>
      <c r="SJJ39" s="107"/>
      <c r="SJK39" s="107"/>
      <c r="SJL39" s="107"/>
      <c r="SJM39" s="107"/>
      <c r="SJN39" s="107"/>
      <c r="SJO39" s="107"/>
      <c r="SJP39" s="107"/>
      <c r="SJQ39" s="107"/>
      <c r="SJR39" s="107"/>
      <c r="SJS39" s="107"/>
      <c r="SJT39" s="107"/>
      <c r="SJU39" s="107"/>
      <c r="SJV39" s="107"/>
      <c r="SJW39" s="107"/>
      <c r="SJX39" s="107"/>
      <c r="SJY39" s="107"/>
      <c r="SJZ39" s="107"/>
      <c r="SKA39" s="107"/>
      <c r="SKB39" s="107"/>
      <c r="SKC39" s="107"/>
      <c r="SKD39" s="107"/>
      <c r="SKE39" s="107"/>
      <c r="SKF39" s="107"/>
      <c r="SKG39" s="107"/>
      <c r="SKH39" s="107"/>
      <c r="SKI39" s="107"/>
      <c r="SKJ39" s="107"/>
      <c r="SKK39" s="107"/>
      <c r="SKL39" s="107"/>
      <c r="SKM39" s="107"/>
      <c r="SKN39" s="107"/>
      <c r="SKO39" s="107"/>
      <c r="SKP39" s="107"/>
      <c r="SKQ39" s="107"/>
      <c r="SKR39" s="107"/>
      <c r="SKS39" s="107"/>
      <c r="SKT39" s="107"/>
      <c r="SKU39" s="107"/>
      <c r="SKV39" s="107"/>
      <c r="SKW39" s="107"/>
      <c r="SKX39" s="107"/>
      <c r="SKY39" s="107"/>
      <c r="SKZ39" s="107"/>
      <c r="SLA39" s="107"/>
      <c r="SLB39" s="107"/>
      <c r="SLC39" s="107"/>
      <c r="SLD39" s="107"/>
      <c r="SLE39" s="107"/>
      <c r="SLF39" s="107"/>
      <c r="SLG39" s="107"/>
      <c r="SLH39" s="107"/>
      <c r="SLI39" s="107"/>
      <c r="SLJ39" s="107"/>
      <c r="SLK39" s="107"/>
      <c r="SLL39" s="107"/>
      <c r="SLM39" s="107"/>
      <c r="SLN39" s="107"/>
      <c r="SLO39" s="107"/>
      <c r="SLP39" s="107"/>
      <c r="SLQ39" s="107"/>
      <c r="SLR39" s="107"/>
      <c r="SLS39" s="107"/>
      <c r="SLT39" s="107"/>
      <c r="SLU39" s="107"/>
      <c r="SLV39" s="107"/>
      <c r="SLW39" s="107"/>
      <c r="SLX39" s="107"/>
      <c r="SLY39" s="107"/>
      <c r="SLZ39" s="107"/>
      <c r="SMA39" s="107"/>
      <c r="SMB39" s="107"/>
      <c r="SMC39" s="107"/>
      <c r="SMD39" s="107"/>
      <c r="SME39" s="107"/>
      <c r="SMF39" s="107"/>
      <c r="SMG39" s="107"/>
      <c r="SMH39" s="107"/>
      <c r="SMI39" s="107"/>
      <c r="SMJ39" s="107"/>
      <c r="SMK39" s="107"/>
      <c r="SML39" s="107"/>
      <c r="SMM39" s="107"/>
      <c r="SMN39" s="107"/>
      <c r="SMO39" s="107"/>
      <c r="SMP39" s="107"/>
      <c r="SMQ39" s="107"/>
      <c r="SMR39" s="107"/>
      <c r="SMS39" s="107"/>
      <c r="SMT39" s="107"/>
      <c r="SMU39" s="107"/>
      <c r="SMV39" s="107"/>
      <c r="SMW39" s="107"/>
      <c r="SMX39" s="107"/>
      <c r="SMY39" s="107"/>
      <c r="SMZ39" s="107"/>
      <c r="SNA39" s="107"/>
      <c r="SNB39" s="107"/>
      <c r="SNC39" s="107"/>
      <c r="SND39" s="107"/>
      <c r="SNE39" s="107"/>
      <c r="SNF39" s="107"/>
      <c r="SNG39" s="107"/>
      <c r="SNH39" s="107"/>
      <c r="SNI39" s="107"/>
      <c r="SNJ39" s="107"/>
      <c r="SNK39" s="107"/>
      <c r="SNL39" s="107"/>
      <c r="SNM39" s="107"/>
      <c r="SNN39" s="107"/>
      <c r="SNO39" s="107"/>
      <c r="SNP39" s="107"/>
      <c r="SNQ39" s="107"/>
      <c r="SNR39" s="107"/>
      <c r="SNS39" s="107"/>
      <c r="SNT39" s="107"/>
      <c r="SNU39" s="107"/>
      <c r="SNV39" s="107"/>
      <c r="SNW39" s="107"/>
      <c r="SNX39" s="107"/>
      <c r="SNY39" s="107"/>
      <c r="SNZ39" s="107"/>
      <c r="SOA39" s="107"/>
      <c r="SOB39" s="107"/>
      <c r="SOC39" s="107"/>
      <c r="SOD39" s="107"/>
      <c r="SOE39" s="107"/>
      <c r="SOF39" s="107"/>
      <c r="SOG39" s="107"/>
      <c r="SOH39" s="107"/>
      <c r="SOI39" s="107"/>
      <c r="SOJ39" s="107"/>
      <c r="SOK39" s="107"/>
      <c r="SOL39" s="107"/>
      <c r="SOM39" s="107"/>
      <c r="SON39" s="107"/>
      <c r="SOO39" s="107"/>
      <c r="SOP39" s="107"/>
      <c r="SOQ39" s="107"/>
      <c r="SOR39" s="107"/>
      <c r="SOS39" s="107"/>
      <c r="SOT39" s="107"/>
      <c r="SOU39" s="107"/>
      <c r="SOV39" s="107"/>
      <c r="SOW39" s="107"/>
      <c r="SOX39" s="107"/>
      <c r="SOY39" s="107"/>
      <c r="SOZ39" s="107"/>
      <c r="SPA39" s="107"/>
      <c r="SPB39" s="107"/>
      <c r="SPC39" s="107"/>
      <c r="SPD39" s="107"/>
      <c r="SPE39" s="107"/>
      <c r="SPF39" s="107"/>
      <c r="SPG39" s="107"/>
      <c r="SPH39" s="107"/>
      <c r="SPI39" s="107"/>
      <c r="SPJ39" s="107"/>
      <c r="SPK39" s="107"/>
      <c r="SPL39" s="107"/>
      <c r="SPM39" s="107"/>
      <c r="SPN39" s="107"/>
      <c r="SPO39" s="107"/>
      <c r="SPP39" s="107"/>
      <c r="SPQ39" s="107"/>
      <c r="SPR39" s="107"/>
      <c r="SPS39" s="107"/>
      <c r="SPT39" s="107"/>
      <c r="SPU39" s="107"/>
      <c r="SPV39" s="107"/>
      <c r="SPW39" s="107"/>
      <c r="SPX39" s="107"/>
      <c r="SPY39" s="107"/>
      <c r="SPZ39" s="107"/>
      <c r="SQA39" s="107"/>
      <c r="SQB39" s="107"/>
      <c r="SQC39" s="107"/>
      <c r="SQD39" s="107"/>
      <c r="SQE39" s="107"/>
      <c r="SQF39" s="107"/>
      <c r="SQG39" s="107"/>
      <c r="SQH39" s="107"/>
      <c r="SQI39" s="107"/>
      <c r="SQJ39" s="107"/>
      <c r="SQK39" s="107"/>
      <c r="SQL39" s="107"/>
      <c r="SQM39" s="107"/>
      <c r="SQN39" s="107"/>
      <c r="SQO39" s="107"/>
      <c r="SQP39" s="107"/>
      <c r="SQQ39" s="107"/>
      <c r="SQR39" s="107"/>
      <c r="SQS39" s="107"/>
      <c r="SQT39" s="107"/>
      <c r="SQU39" s="107"/>
      <c r="SQV39" s="107"/>
      <c r="SQW39" s="107"/>
      <c r="SQX39" s="107"/>
      <c r="SQY39" s="107"/>
      <c r="SQZ39" s="107"/>
      <c r="SRA39" s="107"/>
      <c r="SRB39" s="107"/>
      <c r="SRC39" s="107"/>
      <c r="SRD39" s="107"/>
      <c r="SRE39" s="107"/>
      <c r="SRF39" s="107"/>
      <c r="SRG39" s="107"/>
      <c r="SRH39" s="107"/>
      <c r="SRI39" s="107"/>
      <c r="SRJ39" s="107"/>
      <c r="SRK39" s="107"/>
      <c r="SRL39" s="107"/>
      <c r="SRM39" s="107"/>
      <c r="SRN39" s="107"/>
      <c r="SRO39" s="107"/>
      <c r="SRP39" s="107"/>
      <c r="SRQ39" s="107"/>
      <c r="SRR39" s="107"/>
      <c r="SRS39" s="107"/>
      <c r="SRT39" s="107"/>
      <c r="SRU39" s="107"/>
      <c r="SRV39" s="107"/>
      <c r="SRW39" s="107"/>
      <c r="SRX39" s="107"/>
      <c r="SRY39" s="107"/>
      <c r="SRZ39" s="107"/>
      <c r="SSA39" s="107"/>
      <c r="SSB39" s="107"/>
      <c r="SSC39" s="107"/>
      <c r="SSD39" s="107"/>
      <c r="SSE39" s="107"/>
      <c r="SSF39" s="107"/>
      <c r="SSG39" s="107"/>
      <c r="SSH39" s="107"/>
      <c r="SSI39" s="107"/>
      <c r="SSJ39" s="107"/>
      <c r="SSK39" s="107"/>
      <c r="SSL39" s="107"/>
      <c r="SSM39" s="107"/>
      <c r="SSN39" s="107"/>
      <c r="SSO39" s="107"/>
      <c r="SSP39" s="107"/>
      <c r="SSQ39" s="107"/>
      <c r="SSR39" s="107"/>
      <c r="SSS39" s="107"/>
      <c r="SST39" s="107"/>
      <c r="SSU39" s="107"/>
      <c r="SSV39" s="107"/>
      <c r="SSW39" s="107"/>
      <c r="SSX39" s="107"/>
      <c r="SSY39" s="107"/>
      <c r="SSZ39" s="107"/>
      <c r="STA39" s="107"/>
      <c r="STB39" s="107"/>
      <c r="STC39" s="107"/>
      <c r="STD39" s="107"/>
      <c r="STE39" s="107"/>
      <c r="STF39" s="107"/>
      <c r="STG39" s="107"/>
      <c r="STH39" s="107"/>
      <c r="STI39" s="107"/>
      <c r="STJ39" s="107"/>
      <c r="STK39" s="107"/>
      <c r="STL39" s="107"/>
      <c r="STM39" s="107"/>
      <c r="STN39" s="107"/>
      <c r="STO39" s="107"/>
      <c r="STP39" s="107"/>
      <c r="STQ39" s="107"/>
      <c r="STR39" s="107"/>
      <c r="STS39" s="107"/>
      <c r="STT39" s="107"/>
      <c r="STU39" s="107"/>
      <c r="STV39" s="107"/>
      <c r="STW39" s="107"/>
      <c r="STX39" s="107"/>
      <c r="STY39" s="107"/>
      <c r="STZ39" s="107"/>
      <c r="SUA39" s="107"/>
      <c r="SUB39" s="107"/>
      <c r="SUC39" s="107"/>
      <c r="SUD39" s="107"/>
      <c r="SUE39" s="107"/>
      <c r="SUF39" s="107"/>
      <c r="SUG39" s="107"/>
      <c r="SUH39" s="107"/>
      <c r="SUI39" s="107"/>
      <c r="SUJ39" s="107"/>
      <c r="SUK39" s="107"/>
      <c r="SUL39" s="107"/>
      <c r="SUM39" s="107"/>
      <c r="SUN39" s="107"/>
      <c r="SUO39" s="107"/>
      <c r="SUP39" s="107"/>
      <c r="SUQ39" s="107"/>
      <c r="SUR39" s="107"/>
      <c r="SUS39" s="107"/>
      <c r="SUT39" s="107"/>
      <c r="SUU39" s="107"/>
      <c r="SUV39" s="107"/>
      <c r="SUW39" s="107"/>
      <c r="SUX39" s="107"/>
      <c r="SUY39" s="107"/>
      <c r="SUZ39" s="107"/>
      <c r="SVA39" s="107"/>
      <c r="SVB39" s="107"/>
      <c r="SVC39" s="107"/>
      <c r="SVD39" s="107"/>
      <c r="SVE39" s="107"/>
      <c r="SVF39" s="107"/>
      <c r="SVG39" s="107"/>
      <c r="SVH39" s="107"/>
      <c r="SVI39" s="107"/>
      <c r="SVJ39" s="107"/>
      <c r="SVK39" s="107"/>
      <c r="SVL39" s="107"/>
      <c r="SVM39" s="107"/>
      <c r="SVN39" s="107"/>
      <c r="SVO39" s="107"/>
      <c r="SVP39" s="107"/>
      <c r="SVQ39" s="107"/>
      <c r="SVR39" s="107"/>
      <c r="SVS39" s="107"/>
      <c r="SVT39" s="107"/>
      <c r="SVU39" s="107"/>
      <c r="SVV39" s="107"/>
      <c r="SVW39" s="107"/>
      <c r="SVX39" s="107"/>
      <c r="SVY39" s="107"/>
      <c r="SVZ39" s="107"/>
      <c r="SWA39" s="107"/>
      <c r="SWB39" s="107"/>
      <c r="SWC39" s="107"/>
      <c r="SWD39" s="107"/>
      <c r="SWE39" s="107"/>
      <c r="SWF39" s="107"/>
      <c r="SWG39" s="107"/>
      <c r="SWH39" s="107"/>
      <c r="SWI39" s="107"/>
      <c r="SWJ39" s="107"/>
      <c r="SWK39" s="107"/>
      <c r="SWL39" s="107"/>
      <c r="SWM39" s="107"/>
      <c r="SWN39" s="107"/>
      <c r="SWO39" s="107"/>
      <c r="SWP39" s="107"/>
      <c r="SWQ39" s="107"/>
      <c r="SWR39" s="107"/>
      <c r="SWS39" s="107"/>
      <c r="SWT39" s="107"/>
      <c r="SWU39" s="107"/>
      <c r="SWV39" s="107"/>
      <c r="SWW39" s="107"/>
      <c r="SWX39" s="107"/>
      <c r="SWY39" s="107"/>
      <c r="SWZ39" s="107"/>
      <c r="SXA39" s="107"/>
      <c r="SXB39" s="107"/>
      <c r="SXC39" s="107"/>
      <c r="SXD39" s="107"/>
      <c r="SXE39" s="107"/>
      <c r="SXF39" s="107"/>
      <c r="SXG39" s="107"/>
      <c r="SXH39" s="107"/>
      <c r="SXI39" s="107"/>
      <c r="SXJ39" s="107"/>
      <c r="SXK39" s="107"/>
      <c r="SXL39" s="107"/>
      <c r="SXM39" s="107"/>
      <c r="SXN39" s="107"/>
      <c r="SXO39" s="107"/>
      <c r="SXP39" s="107"/>
      <c r="SXQ39" s="107"/>
      <c r="SXR39" s="107"/>
      <c r="SXS39" s="107"/>
      <c r="SXT39" s="107"/>
      <c r="SXU39" s="107"/>
      <c r="SXV39" s="107"/>
      <c r="SXW39" s="107"/>
      <c r="SXX39" s="107"/>
      <c r="SXY39" s="107"/>
      <c r="SXZ39" s="107"/>
      <c r="SYA39" s="107"/>
      <c r="SYB39" s="107"/>
      <c r="SYC39" s="107"/>
      <c r="SYD39" s="107"/>
      <c r="SYE39" s="107"/>
      <c r="SYF39" s="107"/>
      <c r="SYG39" s="107"/>
      <c r="SYH39" s="107"/>
      <c r="SYI39" s="107"/>
      <c r="SYJ39" s="107"/>
      <c r="SYK39" s="107"/>
      <c r="SYL39" s="107"/>
      <c r="SYM39" s="107"/>
      <c r="SYN39" s="107"/>
      <c r="SYO39" s="107"/>
      <c r="SYP39" s="107"/>
      <c r="SYQ39" s="107"/>
      <c r="SYR39" s="107"/>
      <c r="SYS39" s="107"/>
      <c r="SYT39" s="107"/>
      <c r="SYU39" s="107"/>
      <c r="SYV39" s="107"/>
      <c r="SYW39" s="107"/>
      <c r="SYX39" s="107"/>
      <c r="SYY39" s="107"/>
      <c r="SYZ39" s="107"/>
      <c r="SZA39" s="107"/>
      <c r="SZB39" s="107"/>
      <c r="SZC39" s="107"/>
      <c r="SZD39" s="107"/>
      <c r="SZE39" s="107"/>
      <c r="SZF39" s="107"/>
      <c r="SZG39" s="107"/>
      <c r="SZH39" s="107"/>
      <c r="SZI39" s="107"/>
      <c r="SZJ39" s="107"/>
      <c r="SZK39" s="107"/>
      <c r="SZL39" s="107"/>
      <c r="SZM39" s="107"/>
      <c r="SZN39" s="107"/>
      <c r="SZO39" s="107"/>
      <c r="SZP39" s="107"/>
      <c r="SZQ39" s="107"/>
      <c r="SZR39" s="107"/>
      <c r="SZS39" s="107"/>
      <c r="SZT39" s="107"/>
      <c r="SZU39" s="107"/>
      <c r="SZV39" s="107"/>
      <c r="SZW39" s="107"/>
      <c r="SZX39" s="107"/>
      <c r="SZY39" s="107"/>
      <c r="SZZ39" s="107"/>
      <c r="TAA39" s="107"/>
      <c r="TAB39" s="107"/>
      <c r="TAC39" s="107"/>
      <c r="TAD39" s="107"/>
      <c r="TAE39" s="107"/>
      <c r="TAF39" s="107"/>
      <c r="TAG39" s="107"/>
      <c r="TAH39" s="107"/>
      <c r="TAI39" s="107"/>
      <c r="TAJ39" s="107"/>
      <c r="TAK39" s="107"/>
      <c r="TAL39" s="107"/>
      <c r="TAM39" s="107"/>
      <c r="TAN39" s="107"/>
      <c r="TAO39" s="107"/>
      <c r="TAP39" s="107"/>
      <c r="TAQ39" s="107"/>
      <c r="TAR39" s="107"/>
      <c r="TAS39" s="107"/>
      <c r="TAT39" s="107"/>
      <c r="TAU39" s="107"/>
      <c r="TAV39" s="107"/>
      <c r="TAW39" s="107"/>
      <c r="TAX39" s="107"/>
      <c r="TAY39" s="107"/>
      <c r="TAZ39" s="107"/>
      <c r="TBA39" s="107"/>
      <c r="TBB39" s="107"/>
      <c r="TBC39" s="107"/>
      <c r="TBD39" s="107"/>
      <c r="TBE39" s="107"/>
      <c r="TBF39" s="107"/>
      <c r="TBG39" s="107"/>
      <c r="TBH39" s="107"/>
      <c r="TBI39" s="107"/>
      <c r="TBJ39" s="107"/>
      <c r="TBK39" s="107"/>
      <c r="TBL39" s="107"/>
      <c r="TBM39" s="107"/>
      <c r="TBN39" s="107"/>
      <c r="TBO39" s="107"/>
      <c r="TBP39" s="107"/>
      <c r="TBQ39" s="107"/>
      <c r="TBR39" s="107"/>
      <c r="TBS39" s="107"/>
      <c r="TBT39" s="107"/>
      <c r="TBU39" s="107"/>
      <c r="TBV39" s="107"/>
      <c r="TBW39" s="107"/>
      <c r="TBX39" s="107"/>
      <c r="TBY39" s="107"/>
      <c r="TBZ39" s="107"/>
      <c r="TCA39" s="107"/>
      <c r="TCB39" s="107"/>
      <c r="TCC39" s="107"/>
      <c r="TCD39" s="107"/>
      <c r="TCE39" s="107"/>
      <c r="TCF39" s="107"/>
      <c r="TCG39" s="107"/>
      <c r="TCH39" s="107"/>
      <c r="TCI39" s="107"/>
      <c r="TCJ39" s="107"/>
      <c r="TCK39" s="107"/>
      <c r="TCL39" s="107"/>
      <c r="TCM39" s="107"/>
      <c r="TCN39" s="107"/>
      <c r="TCO39" s="107"/>
      <c r="TCP39" s="107"/>
      <c r="TCQ39" s="107"/>
      <c r="TCR39" s="107"/>
      <c r="TCS39" s="107"/>
      <c r="TCT39" s="107"/>
      <c r="TCU39" s="107"/>
      <c r="TCV39" s="107"/>
      <c r="TCW39" s="107"/>
      <c r="TCX39" s="107"/>
      <c r="TCY39" s="107"/>
      <c r="TCZ39" s="107"/>
      <c r="TDA39" s="107"/>
      <c r="TDB39" s="107"/>
      <c r="TDC39" s="107"/>
      <c r="TDD39" s="107"/>
      <c r="TDE39" s="107"/>
      <c r="TDF39" s="107"/>
      <c r="TDG39" s="107"/>
      <c r="TDH39" s="107"/>
      <c r="TDI39" s="107"/>
      <c r="TDJ39" s="107"/>
      <c r="TDK39" s="107"/>
      <c r="TDL39" s="107"/>
      <c r="TDM39" s="107"/>
      <c r="TDN39" s="107"/>
      <c r="TDO39" s="107"/>
      <c r="TDP39" s="107"/>
      <c r="TDQ39" s="107"/>
      <c r="TDR39" s="107"/>
      <c r="TDS39" s="107"/>
      <c r="TDT39" s="107"/>
      <c r="TDU39" s="107"/>
      <c r="TDV39" s="107"/>
      <c r="TDW39" s="107"/>
      <c r="TDX39" s="107"/>
      <c r="TDY39" s="107"/>
      <c r="TDZ39" s="107"/>
      <c r="TEA39" s="107"/>
      <c r="TEB39" s="107"/>
      <c r="TEC39" s="107"/>
      <c r="TED39" s="107"/>
      <c r="TEE39" s="107"/>
      <c r="TEF39" s="107"/>
      <c r="TEG39" s="107"/>
      <c r="TEH39" s="107"/>
      <c r="TEI39" s="107"/>
      <c r="TEJ39" s="107"/>
      <c r="TEK39" s="107"/>
      <c r="TEL39" s="107"/>
      <c r="TEM39" s="107"/>
      <c r="TEN39" s="107"/>
      <c r="TEO39" s="107"/>
      <c r="TEP39" s="107"/>
      <c r="TEQ39" s="107"/>
      <c r="TER39" s="107"/>
      <c r="TES39" s="107"/>
      <c r="TET39" s="107"/>
      <c r="TEU39" s="107"/>
      <c r="TEV39" s="107"/>
      <c r="TEW39" s="107"/>
      <c r="TEX39" s="107"/>
      <c r="TEY39" s="107"/>
      <c r="TEZ39" s="107"/>
      <c r="TFA39" s="107"/>
      <c r="TFB39" s="107"/>
      <c r="TFC39" s="107"/>
      <c r="TFD39" s="107"/>
      <c r="TFE39" s="107"/>
      <c r="TFF39" s="107"/>
      <c r="TFG39" s="107"/>
      <c r="TFH39" s="107"/>
      <c r="TFI39" s="107"/>
      <c r="TFJ39" s="107"/>
      <c r="TFK39" s="107"/>
      <c r="TFL39" s="107"/>
      <c r="TFM39" s="107"/>
      <c r="TFN39" s="107"/>
      <c r="TFO39" s="107"/>
      <c r="TFP39" s="107"/>
      <c r="TFQ39" s="107"/>
      <c r="TFR39" s="107"/>
      <c r="TFS39" s="107"/>
      <c r="TFT39" s="107"/>
      <c r="TFU39" s="107"/>
      <c r="TFV39" s="107"/>
      <c r="TFW39" s="107"/>
      <c r="TFX39" s="107"/>
      <c r="TFY39" s="107"/>
      <c r="TFZ39" s="107"/>
      <c r="TGA39" s="107"/>
      <c r="TGB39" s="107"/>
      <c r="TGC39" s="107"/>
      <c r="TGD39" s="107"/>
      <c r="TGE39" s="107"/>
      <c r="TGF39" s="107"/>
      <c r="TGG39" s="107"/>
      <c r="TGH39" s="107"/>
      <c r="TGI39" s="107"/>
      <c r="TGJ39" s="107"/>
      <c r="TGK39" s="107"/>
      <c r="TGL39" s="107"/>
      <c r="TGM39" s="107"/>
      <c r="TGN39" s="107"/>
      <c r="TGO39" s="107"/>
      <c r="TGP39" s="107"/>
      <c r="TGQ39" s="107"/>
      <c r="TGR39" s="107"/>
      <c r="TGS39" s="107"/>
      <c r="TGT39" s="107"/>
      <c r="TGU39" s="107"/>
      <c r="TGV39" s="107"/>
      <c r="TGW39" s="107"/>
      <c r="TGX39" s="107"/>
      <c r="TGY39" s="107"/>
      <c r="TGZ39" s="107"/>
      <c r="THA39" s="107"/>
      <c r="THB39" s="107"/>
      <c r="THC39" s="107"/>
      <c r="THD39" s="107"/>
      <c r="THE39" s="107"/>
      <c r="THF39" s="107"/>
      <c r="THG39" s="107"/>
      <c r="THH39" s="107"/>
      <c r="THI39" s="107"/>
      <c r="THJ39" s="107"/>
      <c r="THK39" s="107"/>
      <c r="THL39" s="107"/>
      <c r="THM39" s="107"/>
      <c r="THN39" s="107"/>
      <c r="THO39" s="107"/>
      <c r="THP39" s="107"/>
      <c r="THQ39" s="107"/>
      <c r="THR39" s="107"/>
      <c r="THS39" s="107"/>
      <c r="THT39" s="107"/>
      <c r="THU39" s="107"/>
      <c r="THV39" s="107"/>
      <c r="THW39" s="107"/>
      <c r="THX39" s="107"/>
      <c r="THY39" s="107"/>
      <c r="THZ39" s="107"/>
      <c r="TIA39" s="107"/>
      <c r="TIB39" s="107"/>
      <c r="TIC39" s="107"/>
      <c r="TID39" s="107"/>
      <c r="TIE39" s="107"/>
      <c r="TIF39" s="107"/>
      <c r="TIG39" s="107"/>
      <c r="TIH39" s="107"/>
      <c r="TII39" s="107"/>
      <c r="TIJ39" s="107"/>
      <c r="TIK39" s="107"/>
      <c r="TIL39" s="107"/>
      <c r="TIM39" s="107"/>
      <c r="TIN39" s="107"/>
      <c r="TIO39" s="107"/>
      <c r="TIP39" s="107"/>
      <c r="TIQ39" s="107"/>
      <c r="TIR39" s="107"/>
      <c r="TIS39" s="107"/>
      <c r="TIT39" s="107"/>
      <c r="TIU39" s="107"/>
      <c r="TIV39" s="107"/>
      <c r="TIW39" s="107"/>
      <c r="TIX39" s="107"/>
      <c r="TIY39" s="107"/>
      <c r="TIZ39" s="107"/>
      <c r="TJA39" s="107"/>
      <c r="TJB39" s="107"/>
      <c r="TJC39" s="107"/>
      <c r="TJD39" s="107"/>
      <c r="TJE39" s="107"/>
      <c r="TJF39" s="107"/>
      <c r="TJG39" s="107"/>
      <c r="TJH39" s="107"/>
      <c r="TJI39" s="107"/>
      <c r="TJJ39" s="107"/>
      <c r="TJK39" s="107"/>
      <c r="TJL39" s="107"/>
      <c r="TJM39" s="107"/>
      <c r="TJN39" s="107"/>
      <c r="TJO39" s="107"/>
      <c r="TJP39" s="107"/>
      <c r="TJQ39" s="107"/>
      <c r="TJR39" s="107"/>
      <c r="TJS39" s="107"/>
      <c r="TJT39" s="107"/>
      <c r="TJU39" s="107"/>
      <c r="TJV39" s="107"/>
      <c r="TJW39" s="107"/>
      <c r="TJX39" s="107"/>
      <c r="TJY39" s="107"/>
      <c r="TJZ39" s="107"/>
      <c r="TKA39" s="107"/>
      <c r="TKB39" s="107"/>
      <c r="TKC39" s="107"/>
      <c r="TKD39" s="107"/>
      <c r="TKE39" s="107"/>
      <c r="TKF39" s="107"/>
      <c r="TKG39" s="107"/>
      <c r="TKH39" s="107"/>
      <c r="TKI39" s="107"/>
      <c r="TKJ39" s="107"/>
      <c r="TKK39" s="107"/>
      <c r="TKL39" s="107"/>
      <c r="TKM39" s="107"/>
      <c r="TKN39" s="107"/>
      <c r="TKO39" s="107"/>
      <c r="TKP39" s="107"/>
      <c r="TKQ39" s="107"/>
      <c r="TKR39" s="107"/>
      <c r="TKS39" s="107"/>
      <c r="TKT39" s="107"/>
      <c r="TKU39" s="107"/>
      <c r="TKV39" s="107"/>
      <c r="TKW39" s="107"/>
      <c r="TKX39" s="107"/>
      <c r="TKY39" s="107"/>
      <c r="TKZ39" s="107"/>
      <c r="TLA39" s="107"/>
      <c r="TLB39" s="107"/>
      <c r="TLC39" s="107"/>
      <c r="TLD39" s="107"/>
      <c r="TLE39" s="107"/>
      <c r="TLF39" s="107"/>
      <c r="TLG39" s="107"/>
      <c r="TLH39" s="107"/>
      <c r="TLI39" s="107"/>
      <c r="TLJ39" s="107"/>
      <c r="TLK39" s="107"/>
      <c r="TLL39" s="107"/>
      <c r="TLM39" s="107"/>
      <c r="TLN39" s="107"/>
      <c r="TLO39" s="107"/>
      <c r="TLP39" s="107"/>
      <c r="TLQ39" s="107"/>
      <c r="TLR39" s="107"/>
      <c r="TLS39" s="107"/>
      <c r="TLT39" s="107"/>
      <c r="TLU39" s="107"/>
      <c r="TLV39" s="107"/>
      <c r="TLW39" s="107"/>
      <c r="TLX39" s="107"/>
      <c r="TLY39" s="107"/>
      <c r="TLZ39" s="107"/>
      <c r="TMA39" s="107"/>
      <c r="TMB39" s="107"/>
      <c r="TMC39" s="107"/>
      <c r="TMD39" s="107"/>
      <c r="TME39" s="107"/>
      <c r="TMF39" s="107"/>
      <c r="TMG39" s="107"/>
      <c r="TMH39" s="107"/>
      <c r="TMI39" s="107"/>
      <c r="TMJ39" s="107"/>
      <c r="TMK39" s="107"/>
      <c r="TML39" s="107"/>
      <c r="TMM39" s="107"/>
      <c r="TMN39" s="107"/>
      <c r="TMO39" s="107"/>
      <c r="TMP39" s="107"/>
      <c r="TMQ39" s="107"/>
      <c r="TMR39" s="107"/>
      <c r="TMS39" s="107"/>
      <c r="TMT39" s="107"/>
      <c r="TMU39" s="107"/>
      <c r="TMV39" s="107"/>
      <c r="TMW39" s="107"/>
      <c r="TMX39" s="107"/>
      <c r="TMY39" s="107"/>
      <c r="TMZ39" s="107"/>
      <c r="TNA39" s="107"/>
      <c r="TNB39" s="107"/>
      <c r="TNC39" s="107"/>
      <c r="TND39" s="107"/>
      <c r="TNE39" s="107"/>
      <c r="TNF39" s="107"/>
      <c r="TNG39" s="107"/>
      <c r="TNH39" s="107"/>
      <c r="TNI39" s="107"/>
      <c r="TNJ39" s="107"/>
      <c r="TNK39" s="107"/>
      <c r="TNL39" s="107"/>
      <c r="TNM39" s="107"/>
      <c r="TNN39" s="107"/>
      <c r="TNO39" s="107"/>
      <c r="TNP39" s="107"/>
      <c r="TNQ39" s="107"/>
      <c r="TNR39" s="107"/>
      <c r="TNS39" s="107"/>
      <c r="TNT39" s="107"/>
      <c r="TNU39" s="107"/>
      <c r="TNV39" s="107"/>
      <c r="TNW39" s="107"/>
      <c r="TNX39" s="107"/>
      <c r="TNY39" s="107"/>
      <c r="TNZ39" s="107"/>
      <c r="TOA39" s="107"/>
      <c r="TOB39" s="107"/>
      <c r="TOC39" s="107"/>
      <c r="TOD39" s="107"/>
      <c r="TOE39" s="107"/>
      <c r="TOF39" s="107"/>
      <c r="TOG39" s="107"/>
      <c r="TOH39" s="107"/>
      <c r="TOI39" s="107"/>
      <c r="TOJ39" s="107"/>
      <c r="TOK39" s="107"/>
      <c r="TOL39" s="107"/>
      <c r="TOM39" s="107"/>
      <c r="TON39" s="107"/>
      <c r="TOO39" s="107"/>
      <c r="TOP39" s="107"/>
      <c r="TOQ39" s="107"/>
      <c r="TOR39" s="107"/>
      <c r="TOS39" s="107"/>
      <c r="TOT39" s="107"/>
      <c r="TOU39" s="107"/>
      <c r="TOV39" s="107"/>
      <c r="TOW39" s="107"/>
      <c r="TOX39" s="107"/>
      <c r="TOY39" s="107"/>
      <c r="TOZ39" s="107"/>
      <c r="TPA39" s="107"/>
      <c r="TPB39" s="107"/>
      <c r="TPC39" s="107"/>
      <c r="TPD39" s="107"/>
      <c r="TPE39" s="107"/>
      <c r="TPF39" s="107"/>
      <c r="TPG39" s="107"/>
      <c r="TPH39" s="107"/>
      <c r="TPI39" s="107"/>
      <c r="TPJ39" s="107"/>
      <c r="TPK39" s="107"/>
      <c r="TPL39" s="107"/>
      <c r="TPM39" s="107"/>
      <c r="TPN39" s="107"/>
      <c r="TPO39" s="107"/>
      <c r="TPP39" s="107"/>
      <c r="TPQ39" s="107"/>
      <c r="TPR39" s="107"/>
      <c r="TPS39" s="107"/>
      <c r="TPT39" s="107"/>
      <c r="TPU39" s="107"/>
      <c r="TPV39" s="107"/>
      <c r="TPW39" s="107"/>
      <c r="TPX39" s="107"/>
      <c r="TPY39" s="107"/>
      <c r="TPZ39" s="107"/>
      <c r="TQA39" s="107"/>
      <c r="TQB39" s="107"/>
      <c r="TQC39" s="107"/>
      <c r="TQD39" s="107"/>
      <c r="TQE39" s="107"/>
      <c r="TQF39" s="107"/>
      <c r="TQG39" s="107"/>
      <c r="TQH39" s="107"/>
      <c r="TQI39" s="107"/>
      <c r="TQJ39" s="107"/>
      <c r="TQK39" s="107"/>
      <c r="TQL39" s="107"/>
      <c r="TQM39" s="107"/>
      <c r="TQN39" s="107"/>
      <c r="TQO39" s="107"/>
      <c r="TQP39" s="107"/>
      <c r="TQQ39" s="107"/>
      <c r="TQR39" s="107"/>
      <c r="TQS39" s="107"/>
      <c r="TQT39" s="107"/>
      <c r="TQU39" s="107"/>
      <c r="TQV39" s="107"/>
      <c r="TQW39" s="107"/>
      <c r="TQX39" s="107"/>
      <c r="TQY39" s="107"/>
      <c r="TQZ39" s="107"/>
      <c r="TRA39" s="107"/>
      <c r="TRB39" s="107"/>
      <c r="TRC39" s="107"/>
      <c r="TRD39" s="107"/>
      <c r="TRE39" s="107"/>
      <c r="TRF39" s="107"/>
      <c r="TRG39" s="107"/>
      <c r="TRH39" s="107"/>
      <c r="TRI39" s="107"/>
      <c r="TRJ39" s="107"/>
      <c r="TRK39" s="107"/>
      <c r="TRL39" s="107"/>
      <c r="TRM39" s="107"/>
      <c r="TRN39" s="107"/>
      <c r="TRO39" s="107"/>
      <c r="TRP39" s="107"/>
      <c r="TRQ39" s="107"/>
      <c r="TRR39" s="107"/>
      <c r="TRS39" s="107"/>
      <c r="TRT39" s="107"/>
      <c r="TRU39" s="107"/>
      <c r="TRV39" s="107"/>
      <c r="TRW39" s="107"/>
      <c r="TRX39" s="107"/>
      <c r="TRY39" s="107"/>
      <c r="TRZ39" s="107"/>
      <c r="TSA39" s="107"/>
      <c r="TSB39" s="107"/>
      <c r="TSC39" s="107"/>
      <c r="TSD39" s="107"/>
      <c r="TSE39" s="107"/>
      <c r="TSF39" s="107"/>
      <c r="TSG39" s="107"/>
      <c r="TSH39" s="107"/>
      <c r="TSI39" s="107"/>
      <c r="TSJ39" s="107"/>
      <c r="TSK39" s="107"/>
      <c r="TSL39" s="107"/>
      <c r="TSM39" s="107"/>
      <c r="TSN39" s="107"/>
      <c r="TSO39" s="107"/>
      <c r="TSP39" s="107"/>
      <c r="TSQ39" s="107"/>
      <c r="TSR39" s="107"/>
      <c r="TSS39" s="107"/>
      <c r="TST39" s="107"/>
      <c r="TSU39" s="107"/>
      <c r="TSV39" s="107"/>
      <c r="TSW39" s="107"/>
      <c r="TSX39" s="107"/>
      <c r="TSY39" s="107"/>
      <c r="TSZ39" s="107"/>
      <c r="TTA39" s="107"/>
      <c r="TTB39" s="107"/>
      <c r="TTC39" s="107"/>
      <c r="TTD39" s="107"/>
      <c r="TTE39" s="107"/>
      <c r="TTF39" s="107"/>
      <c r="TTG39" s="107"/>
      <c r="TTH39" s="107"/>
      <c r="TTI39" s="107"/>
      <c r="TTJ39" s="107"/>
      <c r="TTK39" s="107"/>
      <c r="TTL39" s="107"/>
      <c r="TTM39" s="107"/>
      <c r="TTN39" s="107"/>
      <c r="TTO39" s="107"/>
      <c r="TTP39" s="107"/>
      <c r="TTQ39" s="107"/>
      <c r="TTR39" s="107"/>
      <c r="TTS39" s="107"/>
      <c r="TTT39" s="107"/>
      <c r="TTU39" s="107"/>
      <c r="TTV39" s="107"/>
      <c r="TTW39" s="107"/>
      <c r="TTX39" s="107"/>
      <c r="TTY39" s="107"/>
      <c r="TTZ39" s="107"/>
      <c r="TUA39" s="107"/>
      <c r="TUB39" s="107"/>
      <c r="TUC39" s="107"/>
      <c r="TUD39" s="107"/>
      <c r="TUE39" s="107"/>
      <c r="TUF39" s="107"/>
      <c r="TUG39" s="107"/>
      <c r="TUH39" s="107"/>
      <c r="TUI39" s="107"/>
      <c r="TUJ39" s="107"/>
      <c r="TUK39" s="107"/>
      <c r="TUL39" s="107"/>
      <c r="TUM39" s="107"/>
      <c r="TUN39" s="107"/>
      <c r="TUO39" s="107"/>
      <c r="TUP39" s="107"/>
      <c r="TUQ39" s="107"/>
      <c r="TUR39" s="107"/>
      <c r="TUS39" s="107"/>
      <c r="TUT39" s="107"/>
      <c r="TUU39" s="107"/>
      <c r="TUV39" s="107"/>
      <c r="TUW39" s="107"/>
      <c r="TUX39" s="107"/>
      <c r="TUY39" s="107"/>
      <c r="TUZ39" s="107"/>
      <c r="TVA39" s="107"/>
      <c r="TVB39" s="107"/>
      <c r="TVC39" s="107"/>
      <c r="TVD39" s="107"/>
      <c r="TVE39" s="107"/>
      <c r="TVF39" s="107"/>
      <c r="TVG39" s="107"/>
      <c r="TVH39" s="107"/>
      <c r="TVI39" s="107"/>
      <c r="TVJ39" s="107"/>
      <c r="TVK39" s="107"/>
      <c r="TVL39" s="107"/>
      <c r="TVM39" s="107"/>
      <c r="TVN39" s="107"/>
      <c r="TVO39" s="107"/>
      <c r="TVP39" s="107"/>
      <c r="TVQ39" s="107"/>
      <c r="TVR39" s="107"/>
      <c r="TVS39" s="107"/>
      <c r="TVT39" s="107"/>
      <c r="TVU39" s="107"/>
      <c r="TVV39" s="107"/>
      <c r="TVW39" s="107"/>
      <c r="TVX39" s="107"/>
      <c r="TVY39" s="107"/>
      <c r="TVZ39" s="107"/>
      <c r="TWA39" s="107"/>
      <c r="TWB39" s="107"/>
      <c r="TWC39" s="107"/>
      <c r="TWD39" s="107"/>
      <c r="TWE39" s="107"/>
      <c r="TWF39" s="107"/>
      <c r="TWG39" s="107"/>
      <c r="TWH39" s="107"/>
      <c r="TWI39" s="107"/>
      <c r="TWJ39" s="107"/>
      <c r="TWK39" s="107"/>
      <c r="TWL39" s="107"/>
      <c r="TWM39" s="107"/>
      <c r="TWN39" s="107"/>
      <c r="TWO39" s="107"/>
      <c r="TWP39" s="107"/>
      <c r="TWQ39" s="107"/>
      <c r="TWR39" s="107"/>
      <c r="TWS39" s="107"/>
      <c r="TWT39" s="107"/>
      <c r="TWU39" s="107"/>
      <c r="TWV39" s="107"/>
      <c r="TWW39" s="107"/>
      <c r="TWX39" s="107"/>
      <c r="TWY39" s="107"/>
      <c r="TWZ39" s="107"/>
      <c r="TXA39" s="107"/>
      <c r="TXB39" s="107"/>
      <c r="TXC39" s="107"/>
      <c r="TXD39" s="107"/>
      <c r="TXE39" s="107"/>
      <c r="TXF39" s="107"/>
      <c r="TXG39" s="107"/>
      <c r="TXH39" s="107"/>
      <c r="TXI39" s="107"/>
      <c r="TXJ39" s="107"/>
      <c r="TXK39" s="107"/>
      <c r="TXL39" s="107"/>
      <c r="TXM39" s="107"/>
      <c r="TXN39" s="107"/>
      <c r="TXO39" s="107"/>
      <c r="TXP39" s="107"/>
      <c r="TXQ39" s="107"/>
      <c r="TXR39" s="107"/>
      <c r="TXS39" s="107"/>
      <c r="TXT39" s="107"/>
      <c r="TXU39" s="107"/>
      <c r="TXV39" s="107"/>
      <c r="TXW39" s="107"/>
      <c r="TXX39" s="107"/>
      <c r="TXY39" s="107"/>
      <c r="TXZ39" s="107"/>
      <c r="TYA39" s="107"/>
      <c r="TYB39" s="107"/>
      <c r="TYC39" s="107"/>
      <c r="TYD39" s="107"/>
      <c r="TYE39" s="107"/>
      <c r="TYF39" s="107"/>
      <c r="TYG39" s="107"/>
      <c r="TYH39" s="107"/>
      <c r="TYI39" s="107"/>
      <c r="TYJ39" s="107"/>
      <c r="TYK39" s="107"/>
      <c r="TYL39" s="107"/>
      <c r="TYM39" s="107"/>
      <c r="TYN39" s="107"/>
      <c r="TYO39" s="107"/>
      <c r="TYP39" s="107"/>
      <c r="TYQ39" s="107"/>
      <c r="TYR39" s="107"/>
      <c r="TYS39" s="107"/>
      <c r="TYT39" s="107"/>
      <c r="TYU39" s="107"/>
      <c r="TYV39" s="107"/>
      <c r="TYW39" s="107"/>
      <c r="TYX39" s="107"/>
      <c r="TYY39" s="107"/>
      <c r="TYZ39" s="107"/>
      <c r="TZA39" s="107"/>
      <c r="TZB39" s="107"/>
      <c r="TZC39" s="107"/>
      <c r="TZD39" s="107"/>
      <c r="TZE39" s="107"/>
      <c r="TZF39" s="107"/>
      <c r="TZG39" s="107"/>
      <c r="TZH39" s="107"/>
      <c r="TZI39" s="107"/>
      <c r="TZJ39" s="107"/>
      <c r="TZK39" s="107"/>
      <c r="TZL39" s="107"/>
      <c r="TZM39" s="107"/>
      <c r="TZN39" s="107"/>
      <c r="TZO39" s="107"/>
      <c r="TZP39" s="107"/>
      <c r="TZQ39" s="107"/>
      <c r="TZR39" s="107"/>
      <c r="TZS39" s="107"/>
      <c r="TZT39" s="107"/>
      <c r="TZU39" s="107"/>
      <c r="TZV39" s="107"/>
      <c r="TZW39" s="107"/>
      <c r="TZX39" s="107"/>
      <c r="TZY39" s="107"/>
      <c r="TZZ39" s="107"/>
      <c r="UAA39" s="107"/>
      <c r="UAB39" s="107"/>
      <c r="UAC39" s="107"/>
      <c r="UAD39" s="107"/>
      <c r="UAE39" s="107"/>
      <c r="UAF39" s="107"/>
      <c r="UAG39" s="107"/>
      <c r="UAH39" s="107"/>
      <c r="UAI39" s="107"/>
      <c r="UAJ39" s="107"/>
      <c r="UAK39" s="107"/>
      <c r="UAL39" s="107"/>
      <c r="UAM39" s="107"/>
      <c r="UAN39" s="107"/>
      <c r="UAO39" s="107"/>
      <c r="UAP39" s="107"/>
      <c r="UAQ39" s="107"/>
      <c r="UAR39" s="107"/>
      <c r="UAS39" s="107"/>
      <c r="UAT39" s="107"/>
      <c r="UAU39" s="107"/>
      <c r="UAV39" s="107"/>
      <c r="UAW39" s="107"/>
      <c r="UAX39" s="107"/>
      <c r="UAY39" s="107"/>
      <c r="UAZ39" s="107"/>
      <c r="UBA39" s="107"/>
      <c r="UBB39" s="107"/>
      <c r="UBC39" s="107"/>
      <c r="UBD39" s="107"/>
      <c r="UBE39" s="107"/>
      <c r="UBF39" s="107"/>
      <c r="UBG39" s="107"/>
      <c r="UBH39" s="107"/>
      <c r="UBI39" s="107"/>
      <c r="UBJ39" s="107"/>
      <c r="UBK39" s="107"/>
      <c r="UBL39" s="107"/>
      <c r="UBM39" s="107"/>
      <c r="UBN39" s="107"/>
      <c r="UBO39" s="107"/>
      <c r="UBP39" s="107"/>
      <c r="UBQ39" s="107"/>
      <c r="UBR39" s="107"/>
      <c r="UBS39" s="107"/>
      <c r="UBT39" s="107"/>
      <c r="UBU39" s="107"/>
      <c r="UBV39" s="107"/>
      <c r="UBW39" s="107"/>
      <c r="UBX39" s="107"/>
      <c r="UBY39" s="107"/>
      <c r="UBZ39" s="107"/>
      <c r="UCA39" s="107"/>
      <c r="UCB39" s="107"/>
      <c r="UCC39" s="107"/>
      <c r="UCD39" s="107"/>
      <c r="UCE39" s="107"/>
      <c r="UCF39" s="107"/>
      <c r="UCG39" s="107"/>
      <c r="UCH39" s="107"/>
      <c r="UCI39" s="107"/>
      <c r="UCJ39" s="107"/>
      <c r="UCK39" s="107"/>
      <c r="UCL39" s="107"/>
      <c r="UCM39" s="107"/>
      <c r="UCN39" s="107"/>
      <c r="UCO39" s="107"/>
      <c r="UCP39" s="107"/>
      <c r="UCQ39" s="107"/>
      <c r="UCR39" s="107"/>
      <c r="UCS39" s="107"/>
      <c r="UCT39" s="107"/>
      <c r="UCU39" s="107"/>
      <c r="UCV39" s="107"/>
      <c r="UCW39" s="107"/>
      <c r="UCX39" s="107"/>
      <c r="UCY39" s="107"/>
      <c r="UCZ39" s="107"/>
      <c r="UDA39" s="107"/>
      <c r="UDB39" s="107"/>
      <c r="UDC39" s="107"/>
      <c r="UDD39" s="107"/>
      <c r="UDE39" s="107"/>
      <c r="UDF39" s="107"/>
      <c r="UDG39" s="107"/>
      <c r="UDH39" s="107"/>
      <c r="UDI39" s="107"/>
      <c r="UDJ39" s="107"/>
      <c r="UDK39" s="107"/>
      <c r="UDL39" s="107"/>
      <c r="UDM39" s="107"/>
      <c r="UDN39" s="107"/>
      <c r="UDO39" s="107"/>
      <c r="UDP39" s="107"/>
      <c r="UDQ39" s="107"/>
      <c r="UDR39" s="107"/>
      <c r="UDS39" s="107"/>
      <c r="UDT39" s="107"/>
      <c r="UDU39" s="107"/>
      <c r="UDV39" s="107"/>
      <c r="UDW39" s="107"/>
      <c r="UDX39" s="107"/>
      <c r="UDY39" s="107"/>
      <c r="UDZ39" s="107"/>
      <c r="UEA39" s="107"/>
      <c r="UEB39" s="107"/>
      <c r="UEC39" s="107"/>
      <c r="UED39" s="107"/>
      <c r="UEE39" s="107"/>
      <c r="UEF39" s="107"/>
      <c r="UEG39" s="107"/>
      <c r="UEH39" s="107"/>
      <c r="UEI39" s="107"/>
      <c r="UEJ39" s="107"/>
      <c r="UEK39" s="107"/>
      <c r="UEL39" s="107"/>
      <c r="UEM39" s="107"/>
      <c r="UEN39" s="107"/>
      <c r="UEO39" s="107"/>
      <c r="UEP39" s="107"/>
      <c r="UEQ39" s="107"/>
      <c r="UER39" s="107"/>
      <c r="UES39" s="107"/>
      <c r="UET39" s="107"/>
      <c r="UEU39" s="107"/>
      <c r="UEV39" s="107"/>
      <c r="UEW39" s="107"/>
      <c r="UEX39" s="107"/>
      <c r="UEY39" s="107"/>
      <c r="UEZ39" s="107"/>
      <c r="UFA39" s="107"/>
      <c r="UFB39" s="107"/>
      <c r="UFC39" s="107"/>
      <c r="UFD39" s="107"/>
      <c r="UFE39" s="107"/>
      <c r="UFF39" s="107"/>
      <c r="UFG39" s="107"/>
      <c r="UFH39" s="107"/>
      <c r="UFI39" s="107"/>
      <c r="UFJ39" s="107"/>
      <c r="UFK39" s="107"/>
      <c r="UFL39" s="107"/>
      <c r="UFM39" s="107"/>
      <c r="UFN39" s="107"/>
      <c r="UFO39" s="107"/>
      <c r="UFP39" s="107"/>
      <c r="UFQ39" s="107"/>
      <c r="UFR39" s="107"/>
      <c r="UFS39" s="107"/>
      <c r="UFT39" s="107"/>
      <c r="UFU39" s="107"/>
      <c r="UFV39" s="107"/>
      <c r="UFW39" s="107"/>
      <c r="UFX39" s="107"/>
      <c r="UFY39" s="107"/>
      <c r="UFZ39" s="107"/>
      <c r="UGA39" s="107"/>
      <c r="UGB39" s="107"/>
      <c r="UGC39" s="107"/>
      <c r="UGD39" s="107"/>
      <c r="UGE39" s="107"/>
      <c r="UGF39" s="107"/>
      <c r="UGG39" s="107"/>
      <c r="UGH39" s="107"/>
      <c r="UGI39" s="107"/>
      <c r="UGJ39" s="107"/>
      <c r="UGK39" s="107"/>
      <c r="UGL39" s="107"/>
      <c r="UGM39" s="107"/>
      <c r="UGN39" s="107"/>
      <c r="UGO39" s="107"/>
      <c r="UGP39" s="107"/>
      <c r="UGQ39" s="107"/>
      <c r="UGR39" s="107"/>
      <c r="UGS39" s="107"/>
      <c r="UGT39" s="107"/>
      <c r="UGU39" s="107"/>
      <c r="UGV39" s="107"/>
      <c r="UGW39" s="107"/>
      <c r="UGX39" s="107"/>
      <c r="UGY39" s="107"/>
      <c r="UGZ39" s="107"/>
      <c r="UHA39" s="107"/>
      <c r="UHB39" s="107"/>
      <c r="UHC39" s="107"/>
      <c r="UHD39" s="107"/>
      <c r="UHE39" s="107"/>
      <c r="UHF39" s="107"/>
      <c r="UHG39" s="107"/>
      <c r="UHH39" s="107"/>
      <c r="UHI39" s="107"/>
      <c r="UHJ39" s="107"/>
      <c r="UHK39" s="107"/>
      <c r="UHL39" s="107"/>
      <c r="UHM39" s="107"/>
      <c r="UHN39" s="107"/>
      <c r="UHO39" s="107"/>
      <c r="UHP39" s="107"/>
      <c r="UHQ39" s="107"/>
      <c r="UHR39" s="107"/>
      <c r="UHS39" s="107"/>
      <c r="UHT39" s="107"/>
      <c r="UHU39" s="107"/>
      <c r="UHV39" s="107"/>
      <c r="UHW39" s="107"/>
      <c r="UHX39" s="107"/>
      <c r="UHY39" s="107"/>
      <c r="UHZ39" s="107"/>
      <c r="UIA39" s="107"/>
      <c r="UIB39" s="107"/>
      <c r="UIC39" s="107"/>
      <c r="UID39" s="107"/>
      <c r="UIE39" s="107"/>
      <c r="UIF39" s="107"/>
      <c r="UIG39" s="107"/>
      <c r="UIH39" s="107"/>
      <c r="UII39" s="107"/>
      <c r="UIJ39" s="107"/>
      <c r="UIK39" s="107"/>
      <c r="UIL39" s="107"/>
      <c r="UIM39" s="107"/>
      <c r="UIN39" s="107"/>
      <c r="UIO39" s="107"/>
      <c r="UIP39" s="107"/>
      <c r="UIQ39" s="107"/>
      <c r="UIR39" s="107"/>
      <c r="UIS39" s="107"/>
      <c r="UIT39" s="107"/>
      <c r="UIU39" s="107"/>
      <c r="UIV39" s="107"/>
      <c r="UIW39" s="107"/>
      <c r="UIX39" s="107"/>
      <c r="UIY39" s="107"/>
      <c r="UIZ39" s="107"/>
      <c r="UJA39" s="107"/>
      <c r="UJB39" s="107"/>
      <c r="UJC39" s="107"/>
      <c r="UJD39" s="107"/>
      <c r="UJE39" s="107"/>
      <c r="UJF39" s="107"/>
      <c r="UJG39" s="107"/>
      <c r="UJH39" s="107"/>
      <c r="UJI39" s="107"/>
      <c r="UJJ39" s="107"/>
      <c r="UJK39" s="107"/>
      <c r="UJL39" s="107"/>
      <c r="UJM39" s="107"/>
      <c r="UJN39" s="107"/>
      <c r="UJO39" s="107"/>
      <c r="UJP39" s="107"/>
      <c r="UJQ39" s="107"/>
      <c r="UJR39" s="107"/>
      <c r="UJS39" s="107"/>
      <c r="UJT39" s="107"/>
      <c r="UJU39" s="107"/>
      <c r="UJV39" s="107"/>
      <c r="UJW39" s="107"/>
      <c r="UJX39" s="107"/>
      <c r="UJY39" s="107"/>
      <c r="UJZ39" s="107"/>
      <c r="UKA39" s="107"/>
      <c r="UKB39" s="107"/>
      <c r="UKC39" s="107"/>
      <c r="UKD39" s="107"/>
      <c r="UKE39" s="107"/>
      <c r="UKF39" s="107"/>
      <c r="UKG39" s="107"/>
      <c r="UKH39" s="107"/>
      <c r="UKI39" s="107"/>
      <c r="UKJ39" s="107"/>
      <c r="UKK39" s="107"/>
      <c r="UKL39" s="107"/>
      <c r="UKM39" s="107"/>
      <c r="UKN39" s="107"/>
      <c r="UKO39" s="107"/>
      <c r="UKP39" s="107"/>
      <c r="UKQ39" s="107"/>
      <c r="UKR39" s="107"/>
      <c r="UKS39" s="107"/>
      <c r="UKT39" s="107"/>
      <c r="UKU39" s="107"/>
      <c r="UKV39" s="107"/>
      <c r="UKW39" s="107"/>
      <c r="UKX39" s="107"/>
      <c r="UKY39" s="107"/>
      <c r="UKZ39" s="107"/>
      <c r="ULA39" s="107"/>
      <c r="ULB39" s="107"/>
      <c r="ULC39" s="107"/>
      <c r="ULD39" s="107"/>
      <c r="ULE39" s="107"/>
      <c r="ULF39" s="107"/>
      <c r="ULG39" s="107"/>
      <c r="ULH39" s="107"/>
      <c r="ULI39" s="107"/>
      <c r="ULJ39" s="107"/>
      <c r="ULK39" s="107"/>
      <c r="ULL39" s="107"/>
      <c r="ULM39" s="107"/>
      <c r="ULN39" s="107"/>
      <c r="ULO39" s="107"/>
      <c r="ULP39" s="107"/>
      <c r="ULQ39" s="107"/>
      <c r="ULR39" s="107"/>
      <c r="ULS39" s="107"/>
      <c r="ULT39" s="107"/>
      <c r="ULU39" s="107"/>
      <c r="ULV39" s="107"/>
      <c r="ULW39" s="107"/>
      <c r="ULX39" s="107"/>
      <c r="ULY39" s="107"/>
      <c r="ULZ39" s="107"/>
      <c r="UMA39" s="107"/>
      <c r="UMB39" s="107"/>
      <c r="UMC39" s="107"/>
      <c r="UMD39" s="107"/>
      <c r="UME39" s="107"/>
      <c r="UMF39" s="107"/>
      <c r="UMG39" s="107"/>
      <c r="UMH39" s="107"/>
      <c r="UMI39" s="107"/>
      <c r="UMJ39" s="107"/>
      <c r="UMK39" s="107"/>
      <c r="UML39" s="107"/>
      <c r="UMM39" s="107"/>
      <c r="UMN39" s="107"/>
      <c r="UMO39" s="107"/>
      <c r="UMP39" s="107"/>
      <c r="UMQ39" s="107"/>
      <c r="UMR39" s="107"/>
      <c r="UMS39" s="107"/>
      <c r="UMT39" s="107"/>
      <c r="UMU39" s="107"/>
      <c r="UMV39" s="107"/>
      <c r="UMW39" s="107"/>
      <c r="UMX39" s="107"/>
      <c r="UMY39" s="107"/>
      <c r="UMZ39" s="107"/>
      <c r="UNA39" s="107"/>
      <c r="UNB39" s="107"/>
      <c r="UNC39" s="107"/>
      <c r="UND39" s="107"/>
      <c r="UNE39" s="107"/>
      <c r="UNF39" s="107"/>
      <c r="UNG39" s="107"/>
      <c r="UNH39" s="107"/>
      <c r="UNI39" s="107"/>
      <c r="UNJ39" s="107"/>
      <c r="UNK39" s="107"/>
      <c r="UNL39" s="107"/>
      <c r="UNM39" s="107"/>
      <c r="UNN39" s="107"/>
      <c r="UNO39" s="107"/>
      <c r="UNP39" s="107"/>
      <c r="UNQ39" s="107"/>
      <c r="UNR39" s="107"/>
      <c r="UNS39" s="107"/>
      <c r="UNT39" s="107"/>
      <c r="UNU39" s="107"/>
      <c r="UNV39" s="107"/>
      <c r="UNW39" s="107"/>
      <c r="UNX39" s="107"/>
      <c r="UNY39" s="107"/>
      <c r="UNZ39" s="107"/>
      <c r="UOA39" s="107"/>
      <c r="UOB39" s="107"/>
      <c r="UOC39" s="107"/>
      <c r="UOD39" s="107"/>
      <c r="UOE39" s="107"/>
      <c r="UOF39" s="107"/>
      <c r="UOG39" s="107"/>
      <c r="UOH39" s="107"/>
      <c r="UOI39" s="107"/>
      <c r="UOJ39" s="107"/>
      <c r="UOK39" s="107"/>
      <c r="UOL39" s="107"/>
      <c r="UOM39" s="107"/>
      <c r="UON39" s="107"/>
      <c r="UOO39" s="107"/>
      <c r="UOP39" s="107"/>
      <c r="UOQ39" s="107"/>
      <c r="UOR39" s="107"/>
      <c r="UOS39" s="107"/>
      <c r="UOT39" s="107"/>
      <c r="UOU39" s="107"/>
      <c r="UOV39" s="107"/>
      <c r="UOW39" s="107"/>
      <c r="UOX39" s="107"/>
      <c r="UOY39" s="107"/>
      <c r="UOZ39" s="107"/>
      <c r="UPA39" s="107"/>
      <c r="UPB39" s="107"/>
      <c r="UPC39" s="107"/>
      <c r="UPD39" s="107"/>
      <c r="UPE39" s="107"/>
      <c r="UPF39" s="107"/>
      <c r="UPG39" s="107"/>
      <c r="UPH39" s="107"/>
      <c r="UPI39" s="107"/>
      <c r="UPJ39" s="107"/>
      <c r="UPK39" s="107"/>
      <c r="UPL39" s="107"/>
      <c r="UPM39" s="107"/>
      <c r="UPN39" s="107"/>
      <c r="UPO39" s="107"/>
      <c r="UPP39" s="107"/>
      <c r="UPQ39" s="107"/>
      <c r="UPR39" s="107"/>
      <c r="UPS39" s="107"/>
      <c r="UPT39" s="107"/>
      <c r="UPU39" s="107"/>
      <c r="UPV39" s="107"/>
      <c r="UPW39" s="107"/>
      <c r="UPX39" s="107"/>
      <c r="UPY39" s="107"/>
      <c r="UPZ39" s="107"/>
      <c r="UQA39" s="107"/>
      <c r="UQB39" s="107"/>
      <c r="UQC39" s="107"/>
      <c r="UQD39" s="107"/>
      <c r="UQE39" s="107"/>
      <c r="UQF39" s="107"/>
      <c r="UQG39" s="107"/>
      <c r="UQH39" s="107"/>
      <c r="UQI39" s="107"/>
      <c r="UQJ39" s="107"/>
      <c r="UQK39" s="107"/>
      <c r="UQL39" s="107"/>
      <c r="UQM39" s="107"/>
      <c r="UQN39" s="107"/>
      <c r="UQO39" s="107"/>
      <c r="UQP39" s="107"/>
      <c r="UQQ39" s="107"/>
      <c r="UQR39" s="107"/>
      <c r="UQS39" s="107"/>
      <c r="UQT39" s="107"/>
      <c r="UQU39" s="107"/>
      <c r="UQV39" s="107"/>
      <c r="UQW39" s="107"/>
      <c r="UQX39" s="107"/>
      <c r="UQY39" s="107"/>
      <c r="UQZ39" s="107"/>
      <c r="URA39" s="107"/>
      <c r="URB39" s="107"/>
      <c r="URC39" s="107"/>
      <c r="URD39" s="107"/>
      <c r="URE39" s="107"/>
      <c r="URF39" s="107"/>
      <c r="URG39" s="107"/>
      <c r="URH39" s="107"/>
      <c r="URI39" s="107"/>
      <c r="URJ39" s="107"/>
      <c r="URK39" s="107"/>
      <c r="URL39" s="107"/>
      <c r="URM39" s="107"/>
      <c r="URN39" s="107"/>
      <c r="URO39" s="107"/>
      <c r="URP39" s="107"/>
      <c r="URQ39" s="107"/>
      <c r="URR39" s="107"/>
      <c r="URS39" s="107"/>
      <c r="URT39" s="107"/>
      <c r="URU39" s="107"/>
      <c r="URV39" s="107"/>
      <c r="URW39" s="107"/>
      <c r="URX39" s="107"/>
      <c r="URY39" s="107"/>
      <c r="URZ39" s="107"/>
      <c r="USA39" s="107"/>
      <c r="USB39" s="107"/>
      <c r="USC39" s="107"/>
      <c r="USD39" s="107"/>
      <c r="USE39" s="107"/>
      <c r="USF39" s="107"/>
      <c r="USG39" s="107"/>
      <c r="USH39" s="107"/>
      <c r="USI39" s="107"/>
      <c r="USJ39" s="107"/>
      <c r="USK39" s="107"/>
      <c r="USL39" s="107"/>
      <c r="USM39" s="107"/>
      <c r="USN39" s="107"/>
      <c r="USO39" s="107"/>
      <c r="USP39" s="107"/>
      <c r="USQ39" s="107"/>
      <c r="USR39" s="107"/>
      <c r="USS39" s="107"/>
      <c r="UST39" s="107"/>
      <c r="USU39" s="107"/>
      <c r="USV39" s="107"/>
      <c r="USW39" s="107"/>
      <c r="USX39" s="107"/>
      <c r="USY39" s="107"/>
      <c r="USZ39" s="107"/>
      <c r="UTA39" s="107"/>
      <c r="UTB39" s="107"/>
      <c r="UTC39" s="107"/>
      <c r="UTD39" s="107"/>
      <c r="UTE39" s="107"/>
      <c r="UTF39" s="107"/>
      <c r="UTG39" s="107"/>
      <c r="UTH39" s="107"/>
      <c r="UTI39" s="107"/>
      <c r="UTJ39" s="107"/>
      <c r="UTK39" s="107"/>
      <c r="UTL39" s="107"/>
      <c r="UTM39" s="107"/>
      <c r="UTN39" s="107"/>
      <c r="UTO39" s="107"/>
      <c r="UTP39" s="107"/>
      <c r="UTQ39" s="107"/>
      <c r="UTR39" s="107"/>
      <c r="UTS39" s="107"/>
      <c r="UTT39" s="107"/>
      <c r="UTU39" s="107"/>
      <c r="UTV39" s="107"/>
      <c r="UTW39" s="107"/>
      <c r="UTX39" s="107"/>
      <c r="UTY39" s="107"/>
      <c r="UTZ39" s="107"/>
      <c r="UUA39" s="107"/>
      <c r="UUB39" s="107"/>
      <c r="UUC39" s="107"/>
      <c r="UUD39" s="107"/>
      <c r="UUE39" s="107"/>
      <c r="UUF39" s="107"/>
      <c r="UUG39" s="107"/>
      <c r="UUH39" s="107"/>
      <c r="UUI39" s="107"/>
      <c r="UUJ39" s="107"/>
      <c r="UUK39" s="107"/>
      <c r="UUL39" s="107"/>
      <c r="UUM39" s="107"/>
      <c r="UUN39" s="107"/>
      <c r="UUO39" s="107"/>
      <c r="UUP39" s="107"/>
      <c r="UUQ39" s="107"/>
      <c r="UUR39" s="107"/>
      <c r="UUS39" s="107"/>
      <c r="UUT39" s="107"/>
      <c r="UUU39" s="107"/>
      <c r="UUV39" s="107"/>
      <c r="UUW39" s="107"/>
      <c r="UUX39" s="107"/>
      <c r="UUY39" s="107"/>
      <c r="UUZ39" s="107"/>
      <c r="UVA39" s="107"/>
      <c r="UVB39" s="107"/>
      <c r="UVC39" s="107"/>
      <c r="UVD39" s="107"/>
      <c r="UVE39" s="107"/>
      <c r="UVF39" s="107"/>
      <c r="UVG39" s="107"/>
      <c r="UVH39" s="107"/>
      <c r="UVI39" s="107"/>
      <c r="UVJ39" s="107"/>
      <c r="UVK39" s="107"/>
      <c r="UVL39" s="107"/>
      <c r="UVM39" s="107"/>
      <c r="UVN39" s="107"/>
      <c r="UVO39" s="107"/>
      <c r="UVP39" s="107"/>
      <c r="UVQ39" s="107"/>
      <c r="UVR39" s="107"/>
      <c r="UVS39" s="107"/>
      <c r="UVT39" s="107"/>
      <c r="UVU39" s="107"/>
      <c r="UVV39" s="107"/>
      <c r="UVW39" s="107"/>
      <c r="UVX39" s="107"/>
      <c r="UVY39" s="107"/>
      <c r="UVZ39" s="107"/>
      <c r="UWA39" s="107"/>
      <c r="UWB39" s="107"/>
      <c r="UWC39" s="107"/>
      <c r="UWD39" s="107"/>
      <c r="UWE39" s="107"/>
      <c r="UWF39" s="107"/>
      <c r="UWG39" s="107"/>
      <c r="UWH39" s="107"/>
      <c r="UWI39" s="107"/>
      <c r="UWJ39" s="107"/>
      <c r="UWK39" s="107"/>
      <c r="UWL39" s="107"/>
      <c r="UWM39" s="107"/>
      <c r="UWN39" s="107"/>
      <c r="UWO39" s="107"/>
      <c r="UWP39" s="107"/>
      <c r="UWQ39" s="107"/>
      <c r="UWR39" s="107"/>
      <c r="UWS39" s="107"/>
      <c r="UWT39" s="107"/>
      <c r="UWU39" s="107"/>
      <c r="UWV39" s="107"/>
      <c r="UWW39" s="107"/>
      <c r="UWX39" s="107"/>
      <c r="UWY39" s="107"/>
      <c r="UWZ39" s="107"/>
      <c r="UXA39" s="107"/>
      <c r="UXB39" s="107"/>
      <c r="UXC39" s="107"/>
      <c r="UXD39" s="107"/>
      <c r="UXE39" s="107"/>
      <c r="UXF39" s="107"/>
      <c r="UXG39" s="107"/>
      <c r="UXH39" s="107"/>
      <c r="UXI39" s="107"/>
      <c r="UXJ39" s="107"/>
      <c r="UXK39" s="107"/>
      <c r="UXL39" s="107"/>
      <c r="UXM39" s="107"/>
      <c r="UXN39" s="107"/>
      <c r="UXO39" s="107"/>
      <c r="UXP39" s="107"/>
      <c r="UXQ39" s="107"/>
      <c r="UXR39" s="107"/>
      <c r="UXS39" s="107"/>
      <c r="UXT39" s="107"/>
      <c r="UXU39" s="107"/>
      <c r="UXV39" s="107"/>
      <c r="UXW39" s="107"/>
      <c r="UXX39" s="107"/>
      <c r="UXY39" s="107"/>
      <c r="UXZ39" s="107"/>
      <c r="UYA39" s="107"/>
      <c r="UYB39" s="107"/>
      <c r="UYC39" s="107"/>
      <c r="UYD39" s="107"/>
      <c r="UYE39" s="107"/>
      <c r="UYF39" s="107"/>
      <c r="UYG39" s="107"/>
      <c r="UYH39" s="107"/>
      <c r="UYI39" s="107"/>
      <c r="UYJ39" s="107"/>
      <c r="UYK39" s="107"/>
      <c r="UYL39" s="107"/>
      <c r="UYM39" s="107"/>
      <c r="UYN39" s="107"/>
      <c r="UYO39" s="107"/>
      <c r="UYP39" s="107"/>
      <c r="UYQ39" s="107"/>
      <c r="UYR39" s="107"/>
      <c r="UYS39" s="107"/>
      <c r="UYT39" s="107"/>
      <c r="UYU39" s="107"/>
      <c r="UYV39" s="107"/>
      <c r="UYW39" s="107"/>
      <c r="UYX39" s="107"/>
      <c r="UYY39" s="107"/>
      <c r="UYZ39" s="107"/>
      <c r="UZA39" s="107"/>
      <c r="UZB39" s="107"/>
      <c r="UZC39" s="107"/>
      <c r="UZD39" s="107"/>
      <c r="UZE39" s="107"/>
      <c r="UZF39" s="107"/>
      <c r="UZG39" s="107"/>
      <c r="UZH39" s="107"/>
      <c r="UZI39" s="107"/>
      <c r="UZJ39" s="107"/>
      <c r="UZK39" s="107"/>
      <c r="UZL39" s="107"/>
      <c r="UZM39" s="107"/>
      <c r="UZN39" s="107"/>
      <c r="UZO39" s="107"/>
      <c r="UZP39" s="107"/>
      <c r="UZQ39" s="107"/>
      <c r="UZR39" s="107"/>
      <c r="UZS39" s="107"/>
      <c r="UZT39" s="107"/>
      <c r="UZU39" s="107"/>
      <c r="UZV39" s="107"/>
      <c r="UZW39" s="107"/>
      <c r="UZX39" s="107"/>
      <c r="UZY39" s="107"/>
      <c r="UZZ39" s="107"/>
      <c r="VAA39" s="107"/>
      <c r="VAB39" s="107"/>
      <c r="VAC39" s="107"/>
      <c r="VAD39" s="107"/>
      <c r="VAE39" s="107"/>
      <c r="VAF39" s="107"/>
      <c r="VAG39" s="107"/>
      <c r="VAH39" s="107"/>
      <c r="VAI39" s="107"/>
      <c r="VAJ39" s="107"/>
      <c r="VAK39" s="107"/>
      <c r="VAL39" s="107"/>
      <c r="VAM39" s="107"/>
      <c r="VAN39" s="107"/>
      <c r="VAO39" s="107"/>
      <c r="VAP39" s="107"/>
      <c r="VAQ39" s="107"/>
      <c r="VAR39" s="107"/>
      <c r="VAS39" s="107"/>
      <c r="VAT39" s="107"/>
      <c r="VAU39" s="107"/>
      <c r="VAV39" s="107"/>
      <c r="VAW39" s="107"/>
      <c r="VAX39" s="107"/>
      <c r="VAY39" s="107"/>
      <c r="VAZ39" s="107"/>
      <c r="VBA39" s="107"/>
      <c r="VBB39" s="107"/>
      <c r="VBC39" s="107"/>
      <c r="VBD39" s="107"/>
      <c r="VBE39" s="107"/>
      <c r="VBF39" s="107"/>
      <c r="VBG39" s="107"/>
      <c r="VBH39" s="107"/>
      <c r="VBI39" s="107"/>
      <c r="VBJ39" s="107"/>
      <c r="VBK39" s="107"/>
      <c r="VBL39" s="107"/>
      <c r="VBM39" s="107"/>
      <c r="VBN39" s="107"/>
      <c r="VBO39" s="107"/>
      <c r="VBP39" s="107"/>
      <c r="VBQ39" s="107"/>
      <c r="VBR39" s="107"/>
      <c r="VBS39" s="107"/>
      <c r="VBT39" s="107"/>
      <c r="VBU39" s="107"/>
      <c r="VBV39" s="107"/>
      <c r="VBW39" s="107"/>
      <c r="VBX39" s="107"/>
      <c r="VBY39" s="107"/>
      <c r="VBZ39" s="107"/>
      <c r="VCA39" s="107"/>
      <c r="VCB39" s="107"/>
      <c r="VCC39" s="107"/>
      <c r="VCD39" s="107"/>
      <c r="VCE39" s="107"/>
      <c r="VCF39" s="107"/>
      <c r="VCG39" s="107"/>
      <c r="VCH39" s="107"/>
      <c r="VCI39" s="107"/>
      <c r="VCJ39" s="107"/>
      <c r="VCK39" s="107"/>
      <c r="VCL39" s="107"/>
      <c r="VCM39" s="107"/>
      <c r="VCN39" s="107"/>
      <c r="VCO39" s="107"/>
      <c r="VCP39" s="107"/>
      <c r="VCQ39" s="107"/>
      <c r="VCR39" s="107"/>
      <c r="VCS39" s="107"/>
      <c r="VCT39" s="107"/>
      <c r="VCU39" s="107"/>
      <c r="VCV39" s="107"/>
      <c r="VCW39" s="107"/>
      <c r="VCX39" s="107"/>
      <c r="VCY39" s="107"/>
      <c r="VCZ39" s="107"/>
      <c r="VDA39" s="107"/>
      <c r="VDB39" s="107"/>
      <c r="VDC39" s="107"/>
      <c r="VDD39" s="107"/>
      <c r="VDE39" s="107"/>
      <c r="VDF39" s="107"/>
      <c r="VDG39" s="107"/>
      <c r="VDH39" s="107"/>
      <c r="VDI39" s="107"/>
      <c r="VDJ39" s="107"/>
      <c r="VDK39" s="107"/>
      <c r="VDL39" s="107"/>
      <c r="VDM39" s="107"/>
      <c r="VDN39" s="107"/>
      <c r="VDO39" s="107"/>
      <c r="VDP39" s="107"/>
      <c r="VDQ39" s="107"/>
      <c r="VDR39" s="107"/>
      <c r="VDS39" s="107"/>
      <c r="VDT39" s="107"/>
      <c r="VDU39" s="107"/>
      <c r="VDV39" s="107"/>
      <c r="VDW39" s="107"/>
      <c r="VDX39" s="107"/>
      <c r="VDY39" s="107"/>
      <c r="VDZ39" s="107"/>
      <c r="VEA39" s="107"/>
      <c r="VEB39" s="107"/>
      <c r="VEC39" s="107"/>
      <c r="VED39" s="107"/>
      <c r="VEE39" s="107"/>
      <c r="VEF39" s="107"/>
      <c r="VEG39" s="107"/>
      <c r="VEH39" s="107"/>
      <c r="VEI39" s="107"/>
      <c r="VEJ39" s="107"/>
      <c r="VEK39" s="107"/>
      <c r="VEL39" s="107"/>
      <c r="VEM39" s="107"/>
      <c r="VEN39" s="107"/>
      <c r="VEO39" s="107"/>
      <c r="VEP39" s="107"/>
      <c r="VEQ39" s="107"/>
      <c r="VER39" s="107"/>
      <c r="VES39" s="107"/>
      <c r="VET39" s="107"/>
      <c r="VEU39" s="107"/>
      <c r="VEV39" s="107"/>
      <c r="VEW39" s="107"/>
      <c r="VEX39" s="107"/>
      <c r="VEY39" s="107"/>
      <c r="VEZ39" s="107"/>
      <c r="VFA39" s="107"/>
      <c r="VFB39" s="107"/>
      <c r="VFC39" s="107"/>
      <c r="VFD39" s="107"/>
      <c r="VFE39" s="107"/>
      <c r="VFF39" s="107"/>
      <c r="VFG39" s="107"/>
      <c r="VFH39" s="107"/>
      <c r="VFI39" s="107"/>
      <c r="VFJ39" s="107"/>
      <c r="VFK39" s="107"/>
      <c r="VFL39" s="107"/>
      <c r="VFM39" s="107"/>
      <c r="VFN39" s="107"/>
      <c r="VFO39" s="107"/>
      <c r="VFP39" s="107"/>
      <c r="VFQ39" s="107"/>
      <c r="VFR39" s="107"/>
      <c r="VFS39" s="107"/>
      <c r="VFT39" s="107"/>
      <c r="VFU39" s="107"/>
      <c r="VFV39" s="107"/>
      <c r="VFW39" s="107"/>
      <c r="VFX39" s="107"/>
      <c r="VFY39" s="107"/>
      <c r="VFZ39" s="107"/>
      <c r="VGA39" s="107"/>
      <c r="VGB39" s="107"/>
      <c r="VGC39" s="107"/>
      <c r="VGD39" s="107"/>
      <c r="VGE39" s="107"/>
      <c r="VGF39" s="107"/>
      <c r="VGG39" s="107"/>
      <c r="VGH39" s="107"/>
      <c r="VGI39" s="107"/>
      <c r="VGJ39" s="107"/>
      <c r="VGK39" s="107"/>
      <c r="VGL39" s="107"/>
      <c r="VGM39" s="107"/>
      <c r="VGN39" s="107"/>
      <c r="VGO39" s="107"/>
      <c r="VGP39" s="107"/>
      <c r="VGQ39" s="107"/>
      <c r="VGR39" s="107"/>
      <c r="VGS39" s="107"/>
      <c r="VGT39" s="107"/>
      <c r="VGU39" s="107"/>
      <c r="VGV39" s="107"/>
      <c r="VGW39" s="107"/>
      <c r="VGX39" s="107"/>
      <c r="VGY39" s="107"/>
      <c r="VGZ39" s="107"/>
      <c r="VHA39" s="107"/>
      <c r="VHB39" s="107"/>
      <c r="VHC39" s="107"/>
      <c r="VHD39" s="107"/>
      <c r="VHE39" s="107"/>
      <c r="VHF39" s="107"/>
      <c r="VHG39" s="107"/>
      <c r="VHH39" s="107"/>
      <c r="VHI39" s="107"/>
      <c r="VHJ39" s="107"/>
      <c r="VHK39" s="107"/>
      <c r="VHL39" s="107"/>
      <c r="VHM39" s="107"/>
      <c r="VHN39" s="107"/>
      <c r="VHO39" s="107"/>
      <c r="VHP39" s="107"/>
      <c r="VHQ39" s="107"/>
      <c r="VHR39" s="107"/>
      <c r="VHS39" s="107"/>
      <c r="VHT39" s="107"/>
      <c r="VHU39" s="107"/>
      <c r="VHV39" s="107"/>
      <c r="VHW39" s="107"/>
      <c r="VHX39" s="107"/>
      <c r="VHY39" s="107"/>
      <c r="VHZ39" s="107"/>
      <c r="VIA39" s="107"/>
      <c r="VIB39" s="107"/>
      <c r="VIC39" s="107"/>
      <c r="VID39" s="107"/>
      <c r="VIE39" s="107"/>
      <c r="VIF39" s="107"/>
      <c r="VIG39" s="107"/>
      <c r="VIH39" s="107"/>
      <c r="VII39" s="107"/>
      <c r="VIJ39" s="107"/>
      <c r="VIK39" s="107"/>
      <c r="VIL39" s="107"/>
      <c r="VIM39" s="107"/>
      <c r="VIN39" s="107"/>
      <c r="VIO39" s="107"/>
      <c r="VIP39" s="107"/>
      <c r="VIQ39" s="107"/>
      <c r="VIR39" s="107"/>
      <c r="VIS39" s="107"/>
      <c r="VIT39" s="107"/>
      <c r="VIU39" s="107"/>
      <c r="VIV39" s="107"/>
      <c r="VIW39" s="107"/>
      <c r="VIX39" s="107"/>
      <c r="VIY39" s="107"/>
      <c r="VIZ39" s="107"/>
      <c r="VJA39" s="107"/>
      <c r="VJB39" s="107"/>
      <c r="VJC39" s="107"/>
      <c r="VJD39" s="107"/>
      <c r="VJE39" s="107"/>
      <c r="VJF39" s="107"/>
      <c r="VJG39" s="107"/>
      <c r="VJH39" s="107"/>
      <c r="VJI39" s="107"/>
      <c r="VJJ39" s="107"/>
      <c r="VJK39" s="107"/>
      <c r="VJL39" s="107"/>
      <c r="VJM39" s="107"/>
      <c r="VJN39" s="107"/>
      <c r="VJO39" s="107"/>
      <c r="VJP39" s="107"/>
      <c r="VJQ39" s="107"/>
      <c r="VJR39" s="107"/>
      <c r="VJS39" s="107"/>
      <c r="VJT39" s="107"/>
      <c r="VJU39" s="107"/>
      <c r="VJV39" s="107"/>
      <c r="VJW39" s="107"/>
      <c r="VJX39" s="107"/>
      <c r="VJY39" s="107"/>
      <c r="VJZ39" s="107"/>
      <c r="VKA39" s="107"/>
      <c r="VKB39" s="107"/>
      <c r="VKC39" s="107"/>
      <c r="VKD39" s="107"/>
      <c r="VKE39" s="107"/>
      <c r="VKF39" s="107"/>
      <c r="VKG39" s="107"/>
      <c r="VKH39" s="107"/>
      <c r="VKI39" s="107"/>
      <c r="VKJ39" s="107"/>
      <c r="VKK39" s="107"/>
      <c r="VKL39" s="107"/>
      <c r="VKM39" s="107"/>
      <c r="VKN39" s="107"/>
      <c r="VKO39" s="107"/>
      <c r="VKP39" s="107"/>
      <c r="VKQ39" s="107"/>
      <c r="VKR39" s="107"/>
      <c r="VKS39" s="107"/>
      <c r="VKT39" s="107"/>
      <c r="VKU39" s="107"/>
      <c r="VKV39" s="107"/>
      <c r="VKW39" s="107"/>
      <c r="VKX39" s="107"/>
      <c r="VKY39" s="107"/>
      <c r="VKZ39" s="107"/>
      <c r="VLA39" s="107"/>
      <c r="VLB39" s="107"/>
      <c r="VLC39" s="107"/>
      <c r="VLD39" s="107"/>
      <c r="VLE39" s="107"/>
      <c r="VLF39" s="107"/>
      <c r="VLG39" s="107"/>
      <c r="VLH39" s="107"/>
      <c r="VLI39" s="107"/>
      <c r="VLJ39" s="107"/>
      <c r="VLK39" s="107"/>
      <c r="VLL39" s="107"/>
      <c r="VLM39" s="107"/>
      <c r="VLN39" s="107"/>
      <c r="VLO39" s="107"/>
      <c r="VLP39" s="107"/>
      <c r="VLQ39" s="107"/>
      <c r="VLR39" s="107"/>
      <c r="VLS39" s="107"/>
      <c r="VLT39" s="107"/>
      <c r="VLU39" s="107"/>
      <c r="VLV39" s="107"/>
      <c r="VLW39" s="107"/>
      <c r="VLX39" s="107"/>
      <c r="VLY39" s="107"/>
      <c r="VLZ39" s="107"/>
      <c r="VMA39" s="107"/>
      <c r="VMB39" s="107"/>
      <c r="VMC39" s="107"/>
      <c r="VMD39" s="107"/>
      <c r="VME39" s="107"/>
      <c r="VMF39" s="107"/>
      <c r="VMG39" s="107"/>
      <c r="VMH39" s="107"/>
      <c r="VMI39" s="107"/>
      <c r="VMJ39" s="107"/>
      <c r="VMK39" s="107"/>
      <c r="VML39" s="107"/>
      <c r="VMM39" s="107"/>
      <c r="VMN39" s="107"/>
      <c r="VMO39" s="107"/>
      <c r="VMP39" s="107"/>
      <c r="VMQ39" s="107"/>
      <c r="VMR39" s="107"/>
      <c r="VMS39" s="107"/>
      <c r="VMT39" s="107"/>
      <c r="VMU39" s="107"/>
      <c r="VMV39" s="107"/>
      <c r="VMW39" s="107"/>
      <c r="VMX39" s="107"/>
      <c r="VMY39" s="107"/>
      <c r="VMZ39" s="107"/>
      <c r="VNA39" s="107"/>
      <c r="VNB39" s="107"/>
      <c r="VNC39" s="107"/>
      <c r="VND39" s="107"/>
      <c r="VNE39" s="107"/>
      <c r="VNF39" s="107"/>
      <c r="VNG39" s="107"/>
      <c r="VNH39" s="107"/>
      <c r="VNI39" s="107"/>
      <c r="VNJ39" s="107"/>
      <c r="VNK39" s="107"/>
      <c r="VNL39" s="107"/>
      <c r="VNM39" s="107"/>
      <c r="VNN39" s="107"/>
      <c r="VNO39" s="107"/>
      <c r="VNP39" s="107"/>
      <c r="VNQ39" s="107"/>
      <c r="VNR39" s="107"/>
      <c r="VNS39" s="107"/>
      <c r="VNT39" s="107"/>
      <c r="VNU39" s="107"/>
      <c r="VNV39" s="107"/>
      <c r="VNW39" s="107"/>
      <c r="VNX39" s="107"/>
      <c r="VNY39" s="107"/>
      <c r="VNZ39" s="107"/>
      <c r="VOA39" s="107"/>
      <c r="VOB39" s="107"/>
      <c r="VOC39" s="107"/>
      <c r="VOD39" s="107"/>
      <c r="VOE39" s="107"/>
      <c r="VOF39" s="107"/>
      <c r="VOG39" s="107"/>
      <c r="VOH39" s="107"/>
      <c r="VOI39" s="107"/>
      <c r="VOJ39" s="107"/>
      <c r="VOK39" s="107"/>
      <c r="VOL39" s="107"/>
      <c r="VOM39" s="107"/>
      <c r="VON39" s="107"/>
      <c r="VOO39" s="107"/>
      <c r="VOP39" s="107"/>
      <c r="VOQ39" s="107"/>
      <c r="VOR39" s="107"/>
      <c r="VOS39" s="107"/>
      <c r="VOT39" s="107"/>
      <c r="VOU39" s="107"/>
      <c r="VOV39" s="107"/>
      <c r="VOW39" s="107"/>
      <c r="VOX39" s="107"/>
      <c r="VOY39" s="107"/>
      <c r="VOZ39" s="107"/>
      <c r="VPA39" s="107"/>
      <c r="VPB39" s="107"/>
      <c r="VPC39" s="107"/>
      <c r="VPD39" s="107"/>
      <c r="VPE39" s="107"/>
      <c r="VPF39" s="107"/>
      <c r="VPG39" s="107"/>
      <c r="VPH39" s="107"/>
      <c r="VPI39" s="107"/>
      <c r="VPJ39" s="107"/>
      <c r="VPK39" s="107"/>
      <c r="VPL39" s="107"/>
      <c r="VPM39" s="107"/>
      <c r="VPN39" s="107"/>
      <c r="VPO39" s="107"/>
      <c r="VPP39" s="107"/>
      <c r="VPQ39" s="107"/>
      <c r="VPR39" s="107"/>
      <c r="VPS39" s="107"/>
      <c r="VPT39" s="107"/>
      <c r="VPU39" s="107"/>
      <c r="VPV39" s="107"/>
      <c r="VPW39" s="107"/>
      <c r="VPX39" s="107"/>
      <c r="VPY39" s="107"/>
      <c r="VPZ39" s="107"/>
      <c r="VQA39" s="107"/>
      <c r="VQB39" s="107"/>
      <c r="VQC39" s="107"/>
      <c r="VQD39" s="107"/>
      <c r="VQE39" s="107"/>
      <c r="VQF39" s="107"/>
      <c r="VQG39" s="107"/>
      <c r="VQH39" s="107"/>
      <c r="VQI39" s="107"/>
      <c r="VQJ39" s="107"/>
      <c r="VQK39" s="107"/>
      <c r="VQL39" s="107"/>
      <c r="VQM39" s="107"/>
      <c r="VQN39" s="107"/>
      <c r="VQO39" s="107"/>
      <c r="VQP39" s="107"/>
      <c r="VQQ39" s="107"/>
      <c r="VQR39" s="107"/>
      <c r="VQS39" s="107"/>
      <c r="VQT39" s="107"/>
      <c r="VQU39" s="107"/>
      <c r="VQV39" s="107"/>
      <c r="VQW39" s="107"/>
      <c r="VQX39" s="107"/>
      <c r="VQY39" s="107"/>
      <c r="VQZ39" s="107"/>
      <c r="VRA39" s="107"/>
      <c r="VRB39" s="107"/>
      <c r="VRC39" s="107"/>
      <c r="VRD39" s="107"/>
      <c r="VRE39" s="107"/>
      <c r="VRF39" s="107"/>
      <c r="VRG39" s="107"/>
      <c r="VRH39" s="107"/>
      <c r="VRI39" s="107"/>
      <c r="VRJ39" s="107"/>
      <c r="VRK39" s="107"/>
      <c r="VRL39" s="107"/>
      <c r="VRM39" s="107"/>
      <c r="VRN39" s="107"/>
      <c r="VRO39" s="107"/>
      <c r="VRP39" s="107"/>
      <c r="VRQ39" s="107"/>
      <c r="VRR39" s="107"/>
      <c r="VRS39" s="107"/>
      <c r="VRT39" s="107"/>
      <c r="VRU39" s="107"/>
      <c r="VRV39" s="107"/>
      <c r="VRW39" s="107"/>
      <c r="VRX39" s="107"/>
      <c r="VRY39" s="107"/>
      <c r="VRZ39" s="107"/>
      <c r="VSA39" s="107"/>
      <c r="VSB39" s="107"/>
      <c r="VSC39" s="107"/>
      <c r="VSD39" s="107"/>
      <c r="VSE39" s="107"/>
      <c r="VSF39" s="107"/>
      <c r="VSG39" s="107"/>
      <c r="VSH39" s="107"/>
      <c r="VSI39" s="107"/>
      <c r="VSJ39" s="107"/>
      <c r="VSK39" s="107"/>
      <c r="VSL39" s="107"/>
      <c r="VSM39" s="107"/>
      <c r="VSN39" s="107"/>
      <c r="VSO39" s="107"/>
      <c r="VSP39" s="107"/>
      <c r="VSQ39" s="107"/>
      <c r="VSR39" s="107"/>
      <c r="VSS39" s="107"/>
      <c r="VST39" s="107"/>
      <c r="VSU39" s="107"/>
      <c r="VSV39" s="107"/>
      <c r="VSW39" s="107"/>
      <c r="VSX39" s="107"/>
      <c r="VSY39" s="107"/>
      <c r="VSZ39" s="107"/>
      <c r="VTA39" s="107"/>
      <c r="VTB39" s="107"/>
      <c r="VTC39" s="107"/>
      <c r="VTD39" s="107"/>
      <c r="VTE39" s="107"/>
      <c r="VTF39" s="107"/>
      <c r="VTG39" s="107"/>
      <c r="VTH39" s="107"/>
      <c r="VTI39" s="107"/>
      <c r="VTJ39" s="107"/>
      <c r="VTK39" s="107"/>
      <c r="VTL39" s="107"/>
      <c r="VTM39" s="107"/>
      <c r="VTN39" s="107"/>
      <c r="VTO39" s="107"/>
      <c r="VTP39" s="107"/>
      <c r="VTQ39" s="107"/>
      <c r="VTR39" s="107"/>
      <c r="VTS39" s="107"/>
      <c r="VTT39" s="107"/>
      <c r="VTU39" s="107"/>
      <c r="VTV39" s="107"/>
      <c r="VTW39" s="107"/>
      <c r="VTX39" s="107"/>
      <c r="VTY39" s="107"/>
      <c r="VTZ39" s="107"/>
      <c r="VUA39" s="107"/>
      <c r="VUB39" s="107"/>
      <c r="VUC39" s="107"/>
      <c r="VUD39" s="107"/>
      <c r="VUE39" s="107"/>
      <c r="VUF39" s="107"/>
      <c r="VUG39" s="107"/>
      <c r="VUH39" s="107"/>
      <c r="VUI39" s="107"/>
      <c r="VUJ39" s="107"/>
      <c r="VUK39" s="107"/>
      <c r="VUL39" s="107"/>
      <c r="VUM39" s="107"/>
      <c r="VUN39" s="107"/>
      <c r="VUO39" s="107"/>
      <c r="VUP39" s="107"/>
      <c r="VUQ39" s="107"/>
      <c r="VUR39" s="107"/>
      <c r="VUS39" s="107"/>
      <c r="VUT39" s="107"/>
      <c r="VUU39" s="107"/>
      <c r="VUV39" s="107"/>
      <c r="VUW39" s="107"/>
      <c r="VUX39" s="107"/>
      <c r="VUY39" s="107"/>
      <c r="VUZ39" s="107"/>
      <c r="VVA39" s="107"/>
      <c r="VVB39" s="107"/>
      <c r="VVC39" s="107"/>
      <c r="VVD39" s="107"/>
      <c r="VVE39" s="107"/>
      <c r="VVF39" s="107"/>
      <c r="VVG39" s="107"/>
      <c r="VVH39" s="107"/>
      <c r="VVI39" s="107"/>
      <c r="VVJ39" s="107"/>
      <c r="VVK39" s="107"/>
      <c r="VVL39" s="107"/>
      <c r="VVM39" s="107"/>
      <c r="VVN39" s="107"/>
      <c r="VVO39" s="107"/>
      <c r="VVP39" s="107"/>
      <c r="VVQ39" s="107"/>
      <c r="VVR39" s="107"/>
      <c r="VVS39" s="107"/>
      <c r="VVT39" s="107"/>
      <c r="VVU39" s="107"/>
      <c r="VVV39" s="107"/>
      <c r="VVW39" s="107"/>
      <c r="VVX39" s="107"/>
      <c r="VVY39" s="107"/>
      <c r="VVZ39" s="107"/>
      <c r="VWA39" s="107"/>
      <c r="VWB39" s="107"/>
      <c r="VWC39" s="107"/>
      <c r="VWD39" s="107"/>
      <c r="VWE39" s="107"/>
      <c r="VWF39" s="107"/>
      <c r="VWG39" s="107"/>
      <c r="VWH39" s="107"/>
      <c r="VWI39" s="107"/>
      <c r="VWJ39" s="107"/>
      <c r="VWK39" s="107"/>
      <c r="VWL39" s="107"/>
      <c r="VWM39" s="107"/>
      <c r="VWN39" s="107"/>
      <c r="VWO39" s="107"/>
      <c r="VWP39" s="107"/>
      <c r="VWQ39" s="107"/>
      <c r="VWR39" s="107"/>
      <c r="VWS39" s="107"/>
      <c r="VWT39" s="107"/>
      <c r="VWU39" s="107"/>
      <c r="VWV39" s="107"/>
      <c r="VWW39" s="107"/>
      <c r="VWX39" s="107"/>
      <c r="VWY39" s="107"/>
      <c r="VWZ39" s="107"/>
      <c r="VXA39" s="107"/>
      <c r="VXB39" s="107"/>
      <c r="VXC39" s="107"/>
      <c r="VXD39" s="107"/>
      <c r="VXE39" s="107"/>
      <c r="VXF39" s="107"/>
      <c r="VXG39" s="107"/>
      <c r="VXH39" s="107"/>
      <c r="VXI39" s="107"/>
      <c r="VXJ39" s="107"/>
      <c r="VXK39" s="107"/>
      <c r="VXL39" s="107"/>
      <c r="VXM39" s="107"/>
      <c r="VXN39" s="107"/>
      <c r="VXO39" s="107"/>
      <c r="VXP39" s="107"/>
      <c r="VXQ39" s="107"/>
      <c r="VXR39" s="107"/>
      <c r="VXS39" s="107"/>
      <c r="VXT39" s="107"/>
      <c r="VXU39" s="107"/>
      <c r="VXV39" s="107"/>
      <c r="VXW39" s="107"/>
      <c r="VXX39" s="107"/>
      <c r="VXY39" s="107"/>
      <c r="VXZ39" s="107"/>
      <c r="VYA39" s="107"/>
      <c r="VYB39" s="107"/>
      <c r="VYC39" s="107"/>
      <c r="VYD39" s="107"/>
      <c r="VYE39" s="107"/>
      <c r="VYF39" s="107"/>
      <c r="VYG39" s="107"/>
      <c r="VYH39" s="107"/>
      <c r="VYI39" s="107"/>
      <c r="VYJ39" s="107"/>
      <c r="VYK39" s="107"/>
      <c r="VYL39" s="107"/>
      <c r="VYM39" s="107"/>
      <c r="VYN39" s="107"/>
      <c r="VYO39" s="107"/>
      <c r="VYP39" s="107"/>
      <c r="VYQ39" s="107"/>
      <c r="VYR39" s="107"/>
      <c r="VYS39" s="107"/>
      <c r="VYT39" s="107"/>
      <c r="VYU39" s="107"/>
      <c r="VYV39" s="107"/>
      <c r="VYW39" s="107"/>
      <c r="VYX39" s="107"/>
      <c r="VYY39" s="107"/>
      <c r="VYZ39" s="107"/>
      <c r="VZA39" s="107"/>
      <c r="VZB39" s="107"/>
      <c r="VZC39" s="107"/>
      <c r="VZD39" s="107"/>
      <c r="VZE39" s="107"/>
      <c r="VZF39" s="107"/>
      <c r="VZG39" s="107"/>
      <c r="VZH39" s="107"/>
      <c r="VZI39" s="107"/>
      <c r="VZJ39" s="107"/>
      <c r="VZK39" s="107"/>
      <c r="VZL39" s="107"/>
      <c r="VZM39" s="107"/>
      <c r="VZN39" s="107"/>
      <c r="VZO39" s="107"/>
      <c r="VZP39" s="107"/>
      <c r="VZQ39" s="107"/>
      <c r="VZR39" s="107"/>
      <c r="VZS39" s="107"/>
      <c r="VZT39" s="107"/>
      <c r="VZU39" s="107"/>
      <c r="VZV39" s="107"/>
      <c r="VZW39" s="107"/>
      <c r="VZX39" s="107"/>
      <c r="VZY39" s="107"/>
      <c r="VZZ39" s="107"/>
      <c r="WAA39" s="107"/>
      <c r="WAB39" s="107"/>
      <c r="WAC39" s="107"/>
      <c r="WAD39" s="107"/>
      <c r="WAE39" s="107"/>
      <c r="WAF39" s="107"/>
      <c r="WAG39" s="107"/>
      <c r="WAH39" s="107"/>
      <c r="WAI39" s="107"/>
      <c r="WAJ39" s="107"/>
      <c r="WAK39" s="107"/>
      <c r="WAL39" s="107"/>
      <c r="WAM39" s="107"/>
      <c r="WAN39" s="107"/>
      <c r="WAO39" s="107"/>
      <c r="WAP39" s="107"/>
      <c r="WAQ39" s="107"/>
      <c r="WAR39" s="107"/>
      <c r="WAS39" s="107"/>
      <c r="WAT39" s="107"/>
      <c r="WAU39" s="107"/>
      <c r="WAV39" s="107"/>
      <c r="WAW39" s="107"/>
      <c r="WAX39" s="107"/>
      <c r="WAY39" s="107"/>
      <c r="WAZ39" s="107"/>
      <c r="WBA39" s="107"/>
      <c r="WBB39" s="107"/>
      <c r="WBC39" s="107"/>
      <c r="WBD39" s="107"/>
      <c r="WBE39" s="107"/>
      <c r="WBF39" s="107"/>
      <c r="WBG39" s="107"/>
      <c r="WBH39" s="107"/>
      <c r="WBI39" s="107"/>
      <c r="WBJ39" s="107"/>
      <c r="WBK39" s="107"/>
      <c r="WBL39" s="107"/>
      <c r="WBM39" s="107"/>
      <c r="WBN39" s="107"/>
      <c r="WBO39" s="107"/>
      <c r="WBP39" s="107"/>
      <c r="WBQ39" s="107"/>
      <c r="WBR39" s="107"/>
      <c r="WBS39" s="107"/>
      <c r="WBT39" s="107"/>
      <c r="WBU39" s="107"/>
      <c r="WBV39" s="107"/>
      <c r="WBW39" s="107"/>
      <c r="WBX39" s="107"/>
      <c r="WBY39" s="107"/>
      <c r="WBZ39" s="107"/>
      <c r="WCA39" s="107"/>
      <c r="WCB39" s="107"/>
      <c r="WCC39" s="107"/>
      <c r="WCD39" s="107"/>
      <c r="WCE39" s="107"/>
      <c r="WCF39" s="107"/>
      <c r="WCG39" s="107"/>
      <c r="WCH39" s="107"/>
      <c r="WCI39" s="107"/>
      <c r="WCJ39" s="107"/>
      <c r="WCK39" s="107"/>
      <c r="WCL39" s="107"/>
      <c r="WCM39" s="107"/>
      <c r="WCN39" s="107"/>
      <c r="WCO39" s="107"/>
      <c r="WCP39" s="107"/>
      <c r="WCQ39" s="107"/>
      <c r="WCR39" s="107"/>
      <c r="WCS39" s="107"/>
      <c r="WCT39" s="107"/>
      <c r="WCU39" s="107"/>
      <c r="WCV39" s="107"/>
      <c r="WCW39" s="107"/>
      <c r="WCX39" s="107"/>
      <c r="WCY39" s="107"/>
      <c r="WCZ39" s="107"/>
      <c r="WDA39" s="107"/>
      <c r="WDB39" s="107"/>
      <c r="WDC39" s="107"/>
      <c r="WDD39" s="107"/>
      <c r="WDE39" s="107"/>
      <c r="WDF39" s="107"/>
      <c r="WDG39" s="107"/>
      <c r="WDH39" s="107"/>
      <c r="WDI39" s="107"/>
      <c r="WDJ39" s="107"/>
      <c r="WDK39" s="107"/>
      <c r="WDL39" s="107"/>
      <c r="WDM39" s="107"/>
      <c r="WDN39" s="107"/>
      <c r="WDO39" s="107"/>
      <c r="WDP39" s="107"/>
      <c r="WDQ39" s="107"/>
      <c r="WDR39" s="107"/>
      <c r="WDS39" s="107"/>
      <c r="WDT39" s="107"/>
      <c r="WDU39" s="107"/>
      <c r="WDV39" s="107"/>
      <c r="WDW39" s="107"/>
      <c r="WDX39" s="107"/>
      <c r="WDY39" s="107"/>
      <c r="WDZ39" s="107"/>
      <c r="WEA39" s="107"/>
      <c r="WEB39" s="107"/>
      <c r="WEC39" s="107"/>
      <c r="WED39" s="107"/>
      <c r="WEE39" s="107"/>
      <c r="WEF39" s="107"/>
      <c r="WEG39" s="107"/>
      <c r="WEH39" s="107"/>
      <c r="WEI39" s="107"/>
      <c r="WEJ39" s="107"/>
      <c r="WEK39" s="107"/>
      <c r="WEL39" s="107"/>
      <c r="WEM39" s="107"/>
      <c r="WEN39" s="107"/>
      <c r="WEO39" s="107"/>
      <c r="WEP39" s="107"/>
      <c r="WEQ39" s="107"/>
      <c r="WER39" s="107"/>
      <c r="WES39" s="107"/>
      <c r="WET39" s="107"/>
      <c r="WEU39" s="107"/>
      <c r="WEV39" s="107"/>
      <c r="WEW39" s="107"/>
      <c r="WEX39" s="107"/>
      <c r="WEY39" s="107"/>
      <c r="WEZ39" s="107"/>
      <c r="WFA39" s="107"/>
      <c r="WFB39" s="107"/>
      <c r="WFC39" s="107"/>
      <c r="WFD39" s="107"/>
      <c r="WFE39" s="107"/>
      <c r="WFF39" s="107"/>
      <c r="WFG39" s="107"/>
      <c r="WFH39" s="107"/>
      <c r="WFI39" s="107"/>
      <c r="WFJ39" s="107"/>
      <c r="WFK39" s="107"/>
      <c r="WFL39" s="107"/>
      <c r="WFM39" s="107"/>
      <c r="WFN39" s="107"/>
      <c r="WFO39" s="107"/>
      <c r="WFP39" s="107"/>
      <c r="WFQ39" s="107"/>
      <c r="WFR39" s="107"/>
      <c r="WFS39" s="107"/>
      <c r="WFT39" s="107"/>
      <c r="WFU39" s="107"/>
      <c r="WFV39" s="107"/>
      <c r="WFW39" s="107"/>
      <c r="WFX39" s="107"/>
      <c r="WFY39" s="107"/>
      <c r="WFZ39" s="107"/>
      <c r="WGA39" s="107"/>
      <c r="WGB39" s="107"/>
      <c r="WGC39" s="107"/>
      <c r="WGD39" s="107"/>
      <c r="WGE39" s="107"/>
      <c r="WGF39" s="107"/>
      <c r="WGG39" s="107"/>
      <c r="WGH39" s="107"/>
      <c r="WGI39" s="107"/>
      <c r="WGJ39" s="107"/>
      <c r="WGK39" s="107"/>
      <c r="WGL39" s="107"/>
      <c r="WGM39" s="107"/>
      <c r="WGN39" s="107"/>
      <c r="WGO39" s="107"/>
      <c r="WGP39" s="107"/>
      <c r="WGQ39" s="107"/>
      <c r="WGR39" s="107"/>
      <c r="WGS39" s="107"/>
      <c r="WGT39" s="107"/>
      <c r="WGU39" s="107"/>
      <c r="WGV39" s="107"/>
      <c r="WGW39" s="107"/>
      <c r="WGX39" s="107"/>
      <c r="WGY39" s="107"/>
      <c r="WGZ39" s="107"/>
      <c r="WHA39" s="107"/>
      <c r="WHB39" s="107"/>
      <c r="WHC39" s="107"/>
      <c r="WHD39" s="107"/>
      <c r="WHE39" s="107"/>
      <c r="WHF39" s="107"/>
      <c r="WHG39" s="107"/>
      <c r="WHH39" s="107"/>
      <c r="WHI39" s="107"/>
      <c r="WHJ39" s="107"/>
      <c r="WHK39" s="107"/>
      <c r="WHL39" s="107"/>
      <c r="WHM39" s="107"/>
      <c r="WHN39" s="107"/>
      <c r="WHO39" s="107"/>
      <c r="WHP39" s="107"/>
      <c r="WHQ39" s="107"/>
      <c r="WHR39" s="107"/>
      <c r="WHS39" s="107"/>
      <c r="WHT39" s="107"/>
      <c r="WHU39" s="107"/>
      <c r="WHV39" s="107"/>
      <c r="WHW39" s="107"/>
      <c r="WHX39" s="107"/>
      <c r="WHY39" s="107"/>
      <c r="WHZ39" s="107"/>
      <c r="WIA39" s="107"/>
      <c r="WIB39" s="107"/>
      <c r="WIC39" s="107"/>
      <c r="WID39" s="107"/>
      <c r="WIE39" s="107"/>
      <c r="WIF39" s="107"/>
      <c r="WIG39" s="107"/>
      <c r="WIH39" s="107"/>
      <c r="WII39" s="107"/>
      <c r="WIJ39" s="107"/>
      <c r="WIK39" s="107"/>
      <c r="WIL39" s="107"/>
      <c r="WIM39" s="107"/>
      <c r="WIN39" s="107"/>
      <c r="WIO39" s="107"/>
      <c r="WIP39" s="107"/>
      <c r="WIQ39" s="107"/>
      <c r="WIR39" s="107"/>
      <c r="WIS39" s="107"/>
      <c r="WIT39" s="107"/>
      <c r="WIU39" s="107"/>
      <c r="WIV39" s="107"/>
      <c r="WIW39" s="107"/>
      <c r="WIX39" s="107"/>
      <c r="WIY39" s="107"/>
      <c r="WIZ39" s="107"/>
      <c r="WJA39" s="107"/>
      <c r="WJB39" s="107"/>
      <c r="WJC39" s="107"/>
      <c r="WJD39" s="107"/>
      <c r="WJE39" s="107"/>
      <c r="WJF39" s="107"/>
      <c r="WJG39" s="107"/>
      <c r="WJH39" s="107"/>
      <c r="WJI39" s="107"/>
      <c r="WJJ39" s="107"/>
      <c r="WJK39" s="107"/>
      <c r="WJL39" s="107"/>
      <c r="WJM39" s="107"/>
      <c r="WJN39" s="107"/>
      <c r="WJO39" s="107"/>
      <c r="WJP39" s="107"/>
      <c r="WJQ39" s="107"/>
      <c r="WJR39" s="107"/>
      <c r="WJS39" s="107"/>
      <c r="WJT39" s="107"/>
      <c r="WJU39" s="107"/>
      <c r="WJV39" s="107"/>
      <c r="WJW39" s="107"/>
      <c r="WJX39" s="107"/>
      <c r="WJY39" s="107"/>
      <c r="WJZ39" s="107"/>
      <c r="WKA39" s="107"/>
      <c r="WKB39" s="107"/>
      <c r="WKC39" s="107"/>
      <c r="WKD39" s="107"/>
      <c r="WKE39" s="107"/>
      <c r="WKF39" s="107"/>
      <c r="WKG39" s="107"/>
      <c r="WKH39" s="107"/>
      <c r="WKI39" s="107"/>
      <c r="WKJ39" s="107"/>
      <c r="WKK39" s="107"/>
      <c r="WKL39" s="107"/>
      <c r="WKM39" s="107"/>
      <c r="WKN39" s="107"/>
      <c r="WKO39" s="107"/>
      <c r="WKP39" s="107"/>
      <c r="WKQ39" s="107"/>
      <c r="WKR39" s="107"/>
      <c r="WKS39" s="107"/>
      <c r="WKT39" s="107"/>
      <c r="WKU39" s="107"/>
      <c r="WKV39" s="107"/>
      <c r="WKW39" s="107"/>
      <c r="WKX39" s="107"/>
      <c r="WKY39" s="107"/>
      <c r="WKZ39" s="107"/>
      <c r="WLA39" s="107"/>
      <c r="WLB39" s="107"/>
      <c r="WLC39" s="107"/>
      <c r="WLD39" s="107"/>
      <c r="WLE39" s="107"/>
      <c r="WLF39" s="107"/>
      <c r="WLG39" s="107"/>
      <c r="WLH39" s="107"/>
      <c r="WLI39" s="107"/>
      <c r="WLJ39" s="107"/>
      <c r="WLK39" s="107"/>
      <c r="WLL39" s="107"/>
      <c r="WLM39" s="107"/>
      <c r="WLN39" s="107"/>
      <c r="WLO39" s="107"/>
      <c r="WLP39" s="107"/>
      <c r="WLQ39" s="107"/>
      <c r="WLR39" s="107"/>
      <c r="WLS39" s="107"/>
      <c r="WLT39" s="107"/>
      <c r="WLU39" s="107"/>
      <c r="WLV39" s="107"/>
      <c r="WLW39" s="107"/>
      <c r="WLX39" s="107"/>
      <c r="WLY39" s="107"/>
      <c r="WLZ39" s="107"/>
      <c r="WMA39" s="107"/>
      <c r="WMB39" s="107"/>
      <c r="WMC39" s="107"/>
      <c r="WMD39" s="107"/>
      <c r="WME39" s="107"/>
      <c r="WMF39" s="107"/>
      <c r="WMG39" s="107"/>
      <c r="WMH39" s="107"/>
      <c r="WMI39" s="107"/>
      <c r="WMJ39" s="107"/>
      <c r="WMK39" s="107"/>
      <c r="WML39" s="107"/>
      <c r="WMM39" s="107"/>
      <c r="WMN39" s="107"/>
      <c r="WMO39" s="107"/>
      <c r="WMP39" s="107"/>
      <c r="WMQ39" s="107"/>
      <c r="WMR39" s="107"/>
      <c r="WMS39" s="107"/>
      <c r="WMT39" s="107"/>
      <c r="WMU39" s="107"/>
      <c r="WMV39" s="107"/>
      <c r="WMW39" s="107"/>
      <c r="WMX39" s="107"/>
      <c r="WMY39" s="107"/>
      <c r="WMZ39" s="107"/>
      <c r="WNA39" s="107"/>
      <c r="WNB39" s="107"/>
      <c r="WNC39" s="107"/>
      <c r="WND39" s="107"/>
      <c r="WNE39" s="107"/>
      <c r="WNF39" s="107"/>
      <c r="WNG39" s="107"/>
      <c r="WNH39" s="107"/>
      <c r="WNI39" s="107"/>
      <c r="WNJ39" s="107"/>
      <c r="WNK39" s="107"/>
      <c r="WNL39" s="107"/>
      <c r="WNM39" s="107"/>
      <c r="WNN39" s="107"/>
      <c r="WNO39" s="107"/>
      <c r="WNP39" s="107"/>
      <c r="WNQ39" s="107"/>
      <c r="WNR39" s="107"/>
      <c r="WNS39" s="107"/>
      <c r="WNT39" s="107"/>
      <c r="WNU39" s="107"/>
      <c r="WNV39" s="107"/>
      <c r="WNW39" s="107"/>
      <c r="WNX39" s="107"/>
      <c r="WNY39" s="107"/>
      <c r="WNZ39" s="107"/>
      <c r="WOA39" s="107"/>
      <c r="WOB39" s="107"/>
      <c r="WOC39" s="107"/>
      <c r="WOD39" s="107"/>
      <c r="WOE39" s="107"/>
      <c r="WOF39" s="107"/>
      <c r="WOG39" s="107"/>
      <c r="WOH39" s="107"/>
      <c r="WOI39" s="107"/>
      <c r="WOJ39" s="107"/>
      <c r="WOK39" s="107"/>
      <c r="WOL39" s="107"/>
      <c r="WOM39" s="107"/>
      <c r="WON39" s="107"/>
      <c r="WOO39" s="107"/>
      <c r="WOP39" s="107"/>
      <c r="WOQ39" s="107"/>
      <c r="WOR39" s="107"/>
      <c r="WOS39" s="107"/>
      <c r="WOT39" s="107"/>
      <c r="WOU39" s="107"/>
      <c r="WOV39" s="107"/>
      <c r="WOW39" s="107"/>
      <c r="WOX39" s="107"/>
      <c r="WOY39" s="107"/>
      <c r="WOZ39" s="107"/>
      <c r="WPA39" s="107"/>
      <c r="WPB39" s="107"/>
      <c r="WPC39" s="107"/>
      <c r="WPD39" s="107"/>
      <c r="WPE39" s="107"/>
      <c r="WPF39" s="107"/>
      <c r="WPG39" s="107"/>
      <c r="WPH39" s="107"/>
      <c r="WPI39" s="107"/>
      <c r="WPJ39" s="107"/>
      <c r="WPK39" s="107"/>
      <c r="WPL39" s="107"/>
      <c r="WPM39" s="107"/>
      <c r="WPN39" s="107"/>
      <c r="WPO39" s="107"/>
      <c r="WPP39" s="107"/>
      <c r="WPQ39" s="107"/>
      <c r="WPR39" s="107"/>
      <c r="WPS39" s="107"/>
      <c r="WPT39" s="107"/>
      <c r="WPU39" s="107"/>
      <c r="WPV39" s="107"/>
      <c r="WPW39" s="107"/>
      <c r="WPX39" s="107"/>
      <c r="WPY39" s="107"/>
      <c r="WPZ39" s="107"/>
      <c r="WQA39" s="107"/>
      <c r="WQB39" s="107"/>
      <c r="WQC39" s="107"/>
      <c r="WQD39" s="107"/>
      <c r="WQE39" s="107"/>
      <c r="WQF39" s="107"/>
      <c r="WQG39" s="107"/>
      <c r="WQH39" s="107"/>
      <c r="WQI39" s="107"/>
      <c r="WQJ39" s="107"/>
      <c r="WQK39" s="107"/>
      <c r="WQL39" s="107"/>
      <c r="WQM39" s="107"/>
      <c r="WQN39" s="107"/>
      <c r="WQO39" s="107"/>
      <c r="WQP39" s="107"/>
      <c r="WQQ39" s="107"/>
      <c r="WQR39" s="107"/>
      <c r="WQS39" s="107"/>
      <c r="WQT39" s="107"/>
      <c r="WQU39" s="107"/>
      <c r="WQV39" s="107"/>
      <c r="WQW39" s="107"/>
      <c r="WQX39" s="107"/>
      <c r="WQY39" s="107"/>
      <c r="WQZ39" s="107"/>
      <c r="WRA39" s="107"/>
      <c r="WRB39" s="107"/>
      <c r="WRC39" s="107"/>
      <c r="WRD39" s="107"/>
      <c r="WRE39" s="107"/>
      <c r="WRF39" s="107"/>
      <c r="WRG39" s="107"/>
      <c r="WRH39" s="107"/>
      <c r="WRI39" s="107"/>
      <c r="WRJ39" s="107"/>
      <c r="WRK39" s="107"/>
      <c r="WRL39" s="107"/>
      <c r="WRM39" s="107"/>
      <c r="WRN39" s="107"/>
      <c r="WRO39" s="107"/>
      <c r="WRP39" s="107"/>
      <c r="WRQ39" s="107"/>
      <c r="WRR39" s="107"/>
      <c r="WRS39" s="107"/>
      <c r="WRT39" s="107"/>
      <c r="WRU39" s="107"/>
      <c r="WRV39" s="107"/>
      <c r="WRW39" s="107"/>
      <c r="WRX39" s="107"/>
      <c r="WRY39" s="107"/>
      <c r="WRZ39" s="107"/>
      <c r="WSA39" s="107"/>
      <c r="WSB39" s="107"/>
      <c r="WSC39" s="107"/>
      <c r="WSD39" s="107"/>
      <c r="WSE39" s="107"/>
      <c r="WSF39" s="107"/>
      <c r="WSG39" s="107"/>
      <c r="WSH39" s="107"/>
      <c r="WSI39" s="107"/>
      <c r="WSJ39" s="107"/>
      <c r="WSK39" s="107"/>
      <c r="WSL39" s="107"/>
      <c r="WSM39" s="107"/>
      <c r="WSN39" s="107"/>
      <c r="WSO39" s="107"/>
      <c r="WSP39" s="107"/>
      <c r="WSQ39" s="107"/>
      <c r="WSR39" s="107"/>
      <c r="WSS39" s="107"/>
      <c r="WST39" s="107"/>
      <c r="WSU39" s="107"/>
      <c r="WSV39" s="107"/>
      <c r="WSW39" s="107"/>
      <c r="WSX39" s="107"/>
      <c r="WSY39" s="107"/>
      <c r="WSZ39" s="107"/>
      <c r="WTA39" s="107"/>
      <c r="WTB39" s="107"/>
      <c r="WTC39" s="107"/>
      <c r="WTD39" s="107"/>
      <c r="WTE39" s="107"/>
      <c r="WTF39" s="107"/>
      <c r="WTG39" s="107"/>
      <c r="WTH39" s="107"/>
      <c r="WTI39" s="107"/>
      <c r="WTJ39" s="107"/>
      <c r="WTK39" s="107"/>
      <c r="WTL39" s="107"/>
      <c r="WTM39" s="107"/>
      <c r="WTN39" s="107"/>
      <c r="WTO39" s="107"/>
      <c r="WTP39" s="107"/>
      <c r="WTQ39" s="107"/>
      <c r="WTR39" s="107"/>
      <c r="WTS39" s="107"/>
      <c r="WTT39" s="107"/>
      <c r="WTU39" s="107"/>
      <c r="WTV39" s="107"/>
      <c r="WTW39" s="107"/>
      <c r="WTX39" s="107"/>
      <c r="WTY39" s="107"/>
      <c r="WTZ39" s="107"/>
      <c r="WUA39" s="107"/>
      <c r="WUB39" s="107"/>
      <c r="WUC39" s="107"/>
      <c r="WUD39" s="107"/>
      <c r="WUE39" s="107"/>
      <c r="WUF39" s="107"/>
      <c r="WUG39" s="107"/>
      <c r="WUH39" s="107"/>
      <c r="WUI39" s="107"/>
      <c r="WUJ39" s="107"/>
      <c r="WUK39" s="107"/>
      <c r="WUL39" s="107"/>
      <c r="WUM39" s="107"/>
      <c r="WUN39" s="107"/>
      <c r="WUO39" s="107"/>
      <c r="WUP39" s="107"/>
      <c r="WUQ39" s="107"/>
      <c r="WUR39" s="107"/>
      <c r="WUS39" s="107"/>
      <c r="WUT39" s="107"/>
      <c r="WUU39" s="107"/>
      <c r="WUV39" s="107"/>
      <c r="WUW39" s="107"/>
      <c r="WUX39" s="107"/>
      <c r="WUY39" s="107"/>
      <c r="WUZ39" s="107"/>
      <c r="WVA39" s="107"/>
      <c r="WVB39" s="107"/>
      <c r="WVC39" s="107"/>
      <c r="WVD39" s="107"/>
      <c r="WVE39" s="107"/>
      <c r="WVF39" s="107"/>
      <c r="WVG39" s="107"/>
      <c r="WVH39" s="107"/>
      <c r="WVI39" s="107"/>
      <c r="WVJ39" s="107"/>
      <c r="WVK39" s="107"/>
      <c r="WVL39" s="107"/>
      <c r="WVM39" s="107"/>
      <c r="WVN39" s="107"/>
      <c r="WVO39" s="107"/>
      <c r="WVP39" s="107"/>
      <c r="WVQ39" s="107"/>
      <c r="WVR39" s="107"/>
      <c r="WVS39" s="107"/>
      <c r="WVT39" s="107"/>
      <c r="WVU39" s="107"/>
      <c r="WVV39" s="107"/>
      <c r="WVW39" s="107"/>
      <c r="WVX39" s="107"/>
      <c r="WVY39" s="107"/>
      <c r="WVZ39" s="107"/>
      <c r="WWA39" s="107"/>
      <c r="WWB39" s="107"/>
      <c r="WWC39" s="107"/>
      <c r="WWD39" s="107"/>
      <c r="WWE39" s="107"/>
      <c r="WWF39" s="107"/>
      <c r="WWG39" s="107"/>
      <c r="WWH39" s="107"/>
      <c r="WWI39" s="107"/>
      <c r="WWJ39" s="107"/>
      <c r="WWK39" s="107"/>
      <c r="WWL39" s="107"/>
      <c r="WWM39" s="107"/>
      <c r="WWN39" s="107"/>
      <c r="WWO39" s="107"/>
      <c r="WWP39" s="107"/>
      <c r="WWQ39" s="107"/>
      <c r="WWR39" s="107"/>
      <c r="WWS39" s="107"/>
      <c r="WWT39" s="107"/>
      <c r="WWU39" s="107"/>
      <c r="WWV39" s="107"/>
      <c r="WWW39" s="107"/>
      <c r="WWX39" s="107"/>
      <c r="WWY39" s="107"/>
      <c r="WWZ39" s="107"/>
      <c r="WXA39" s="107"/>
      <c r="WXB39" s="107"/>
      <c r="WXC39" s="107"/>
      <c r="WXD39" s="107"/>
      <c r="WXE39" s="107"/>
      <c r="WXF39" s="107"/>
      <c r="WXG39" s="107"/>
      <c r="WXH39" s="107"/>
      <c r="WXI39" s="107"/>
      <c r="WXJ39" s="107"/>
      <c r="WXK39" s="107"/>
      <c r="WXL39" s="107"/>
      <c r="WXM39" s="107"/>
      <c r="WXN39" s="107"/>
      <c r="WXO39" s="107"/>
      <c r="WXP39" s="107"/>
      <c r="WXQ39" s="107"/>
      <c r="WXR39" s="107"/>
      <c r="WXS39" s="107"/>
      <c r="WXT39" s="107"/>
      <c r="WXU39" s="107"/>
      <c r="WXV39" s="107"/>
      <c r="WXW39" s="107"/>
      <c r="WXX39" s="107"/>
      <c r="WXY39" s="107"/>
      <c r="WXZ39" s="107"/>
      <c r="WYA39" s="107"/>
      <c r="WYB39" s="107"/>
      <c r="WYC39" s="107"/>
      <c r="WYD39" s="107"/>
      <c r="WYE39" s="107"/>
      <c r="WYF39" s="107"/>
      <c r="WYG39" s="107"/>
      <c r="WYH39" s="107"/>
      <c r="WYI39" s="107"/>
      <c r="WYJ39" s="107"/>
      <c r="WYK39" s="107"/>
      <c r="WYL39" s="107"/>
      <c r="WYM39" s="107"/>
      <c r="WYN39" s="107"/>
      <c r="WYO39" s="107"/>
      <c r="WYP39" s="107"/>
      <c r="WYQ39" s="107"/>
      <c r="WYR39" s="107"/>
      <c r="WYS39" s="107"/>
      <c r="WYT39" s="107"/>
      <c r="WYU39" s="107"/>
      <c r="WYV39" s="107"/>
      <c r="WYW39" s="107"/>
      <c r="WYX39" s="107"/>
      <c r="WYY39" s="107"/>
      <c r="WYZ39" s="107"/>
      <c r="WZA39" s="107"/>
      <c r="WZB39" s="107"/>
      <c r="WZC39" s="107"/>
      <c r="WZD39" s="107"/>
      <c r="WZE39" s="107"/>
      <c r="WZF39" s="107"/>
      <c r="WZG39" s="107"/>
      <c r="WZH39" s="107"/>
      <c r="WZI39" s="107"/>
      <c r="WZJ39" s="107"/>
      <c r="WZK39" s="107"/>
      <c r="WZL39" s="107"/>
      <c r="WZM39" s="107"/>
      <c r="WZN39" s="107"/>
      <c r="WZO39" s="107"/>
      <c r="WZP39" s="107"/>
      <c r="WZQ39" s="107"/>
      <c r="WZR39" s="107"/>
      <c r="WZS39" s="107"/>
      <c r="WZT39" s="107"/>
      <c r="WZU39" s="107"/>
      <c r="WZV39" s="107"/>
      <c r="WZW39" s="107"/>
      <c r="WZX39" s="107"/>
      <c r="WZY39" s="107"/>
      <c r="WZZ39" s="107"/>
      <c r="XAA39" s="107"/>
      <c r="XAB39" s="107"/>
      <c r="XAC39" s="107"/>
      <c r="XAD39" s="107"/>
      <c r="XAE39" s="107"/>
      <c r="XAF39" s="107"/>
      <c r="XAG39" s="107"/>
      <c r="XAH39" s="107"/>
      <c r="XAI39" s="107"/>
      <c r="XAJ39" s="107"/>
      <c r="XAK39" s="107"/>
      <c r="XAL39" s="107"/>
      <c r="XAM39" s="107"/>
      <c r="XAN39" s="107"/>
      <c r="XAO39" s="107"/>
      <c r="XAP39" s="107"/>
      <c r="XAQ39" s="107"/>
      <c r="XAR39" s="107"/>
      <c r="XAS39" s="107"/>
      <c r="XAT39" s="107"/>
      <c r="XAU39" s="107"/>
      <c r="XAV39" s="107"/>
      <c r="XAW39" s="107"/>
      <c r="XAX39" s="107"/>
      <c r="XAY39" s="107"/>
      <c r="XAZ39" s="107"/>
      <c r="XBA39" s="107"/>
      <c r="XBB39" s="107"/>
      <c r="XBC39" s="107"/>
      <c r="XBD39" s="107"/>
      <c r="XBE39" s="107"/>
      <c r="XBF39" s="107"/>
      <c r="XBG39" s="107"/>
      <c r="XBH39" s="107"/>
      <c r="XBI39" s="107"/>
      <c r="XBJ39" s="107"/>
      <c r="XBK39" s="107"/>
      <c r="XBL39" s="107"/>
      <c r="XBM39" s="107"/>
      <c r="XBN39" s="107"/>
      <c r="XBO39" s="107"/>
      <c r="XBP39" s="107"/>
      <c r="XBQ39" s="107"/>
      <c r="XBR39" s="107"/>
      <c r="XBS39" s="107"/>
      <c r="XBT39" s="107"/>
      <c r="XBU39" s="107"/>
      <c r="XBV39" s="107"/>
      <c r="XBW39" s="107"/>
      <c r="XBX39" s="107"/>
      <c r="XBY39" s="107"/>
      <c r="XBZ39" s="107"/>
      <c r="XCA39" s="107"/>
      <c r="XCB39" s="107"/>
      <c r="XCC39" s="107"/>
      <c r="XCD39" s="107"/>
      <c r="XCE39" s="107"/>
      <c r="XCF39" s="107"/>
      <c r="XCG39" s="107"/>
      <c r="XCH39" s="107"/>
      <c r="XCI39" s="107"/>
      <c r="XCJ39" s="107"/>
      <c r="XCK39" s="107"/>
      <c r="XCL39" s="107"/>
      <c r="XCM39" s="107"/>
      <c r="XCN39" s="107"/>
      <c r="XCO39" s="107"/>
      <c r="XCP39" s="107"/>
      <c r="XCQ39" s="107"/>
      <c r="XCR39" s="107"/>
      <c r="XCS39" s="107"/>
      <c r="XCT39" s="107"/>
      <c r="XCU39" s="107"/>
      <c r="XCV39" s="107"/>
      <c r="XCW39" s="107"/>
      <c r="XCX39" s="107"/>
      <c r="XCY39" s="107"/>
      <c r="XCZ39" s="107"/>
      <c r="XDA39" s="107"/>
      <c r="XDB39" s="107"/>
      <c r="XDC39" s="107"/>
      <c r="XDD39" s="107"/>
      <c r="XDE39" s="107"/>
      <c r="XDF39" s="107"/>
      <c r="XDG39" s="107"/>
      <c r="XDH39" s="107"/>
      <c r="XDI39" s="107"/>
      <c r="XDJ39" s="107"/>
      <c r="XDK39" s="107"/>
      <c r="XDL39" s="107"/>
      <c r="XDM39" s="107"/>
      <c r="XDN39" s="107"/>
      <c r="XDO39" s="107"/>
      <c r="XDP39" s="107"/>
      <c r="XDQ39" s="107"/>
      <c r="XDR39" s="107"/>
      <c r="XDS39" s="107"/>
      <c r="XDT39" s="107"/>
      <c r="XDU39" s="107"/>
      <c r="XDV39" s="107"/>
      <c r="XDW39" s="107"/>
      <c r="XDX39" s="107"/>
      <c r="XDY39" s="107"/>
      <c r="XDZ39" s="107"/>
      <c r="XEA39" s="107"/>
      <c r="XEB39" s="107"/>
      <c r="XEC39" s="107"/>
      <c r="XED39" s="107"/>
      <c r="XEE39" s="107"/>
      <c r="XEF39" s="107"/>
      <c r="XEG39" s="107"/>
      <c r="XEH39" s="107"/>
      <c r="XEI39" s="107"/>
      <c r="XEJ39" s="107"/>
      <c r="XEK39" s="107"/>
      <c r="XEL39" s="107"/>
      <c r="XEM39" s="107"/>
      <c r="XEN39" s="107"/>
      <c r="XEO39" s="107"/>
      <c r="XEP39" s="107"/>
      <c r="XEQ39" s="107"/>
      <c r="XER39" s="107"/>
      <c r="XES39" s="107"/>
      <c r="XET39" s="107"/>
      <c r="XEU39" s="107"/>
      <c r="XEV39" s="107"/>
      <c r="XEW39" s="107"/>
    </row>
    <row r="40" spans="1:16377" x14ac:dyDescent="0.25">
      <c r="A40" s="169" t="s">
        <v>84</v>
      </c>
      <c r="B40" s="169" t="s">
        <v>85</v>
      </c>
      <c r="C40" s="170" t="s">
        <v>86</v>
      </c>
      <c r="D40" s="171">
        <v>88000</v>
      </c>
      <c r="E40" s="171">
        <v>88569.24</v>
      </c>
      <c r="F40" s="171">
        <v>65000</v>
      </c>
      <c r="G40" s="171">
        <v>65000</v>
      </c>
      <c r="H40" s="172">
        <v>5769</v>
      </c>
      <c r="I40" s="172">
        <v>11538</v>
      </c>
      <c r="J40" s="172">
        <v>17103</v>
      </c>
      <c r="K40" s="172">
        <v>22122</v>
      </c>
      <c r="L40" s="172">
        <v>27441</v>
      </c>
      <c r="M40" s="172">
        <v>32310</v>
      </c>
      <c r="N40" s="171">
        <v>68412</v>
      </c>
      <c r="O40" s="114">
        <v>51261</v>
      </c>
      <c r="P40" s="174" t="b">
        <f>ISNA(MATCH($B40,alte_Titel!$A$5:$A$135,0))</f>
        <v>0</v>
      </c>
      <c r="Q40" s="175">
        <f>J40*4</f>
        <v>68412</v>
      </c>
      <c r="R40" s="171">
        <v>59400</v>
      </c>
      <c r="S40" s="171">
        <v>59400</v>
      </c>
      <c r="T40" s="176" t="s">
        <v>674</v>
      </c>
      <c r="AMD40" s="107"/>
      <c r="AME40" s="107"/>
      <c r="AMF40" s="107"/>
      <c r="AMG40" s="107"/>
      <c r="AMH40" s="107"/>
      <c r="AMI40" s="107"/>
      <c r="AMJ40" s="107"/>
      <c r="AMK40" s="107"/>
      <c r="AML40" s="107"/>
      <c r="AMM40" s="107"/>
      <c r="AMN40" s="107"/>
      <c r="AMO40" s="107"/>
      <c r="AMP40" s="107"/>
      <c r="AMQ40" s="107"/>
      <c r="AMR40" s="107"/>
      <c r="AMS40" s="107"/>
      <c r="AMT40" s="107"/>
      <c r="AMU40" s="107"/>
      <c r="AMV40" s="107"/>
      <c r="AMW40" s="107"/>
      <c r="AMX40" s="107"/>
      <c r="AMY40" s="107"/>
      <c r="AMZ40" s="107"/>
      <c r="ANA40" s="107"/>
      <c r="ANB40" s="107"/>
      <c r="ANC40" s="107"/>
      <c r="AND40" s="107"/>
      <c r="ANE40" s="107"/>
      <c r="ANF40" s="107"/>
      <c r="ANG40" s="107"/>
      <c r="ANH40" s="107"/>
      <c r="ANI40" s="107"/>
      <c r="ANJ40" s="107"/>
      <c r="ANK40" s="107"/>
      <c r="ANL40" s="107"/>
      <c r="ANM40" s="107"/>
      <c r="ANN40" s="107"/>
      <c r="ANO40" s="107"/>
      <c r="ANP40" s="107"/>
      <c r="ANQ40" s="107"/>
      <c r="ANR40" s="107"/>
      <c r="ANS40" s="107"/>
      <c r="ANT40" s="107"/>
      <c r="ANU40" s="107"/>
      <c r="ANV40" s="107"/>
      <c r="ANW40" s="107"/>
      <c r="ANX40" s="107"/>
      <c r="ANY40" s="107"/>
      <c r="ANZ40" s="107"/>
      <c r="AOA40" s="107"/>
      <c r="AOB40" s="107"/>
      <c r="AOC40" s="107"/>
      <c r="AOD40" s="107"/>
      <c r="AOE40" s="107"/>
      <c r="AOF40" s="107"/>
      <c r="AOG40" s="107"/>
      <c r="AOH40" s="107"/>
      <c r="AOI40" s="107"/>
      <c r="AOJ40" s="107"/>
      <c r="AOK40" s="107"/>
      <c r="AOL40" s="107"/>
      <c r="AOM40" s="107"/>
      <c r="AON40" s="107"/>
      <c r="AOO40" s="107"/>
      <c r="AOP40" s="107"/>
      <c r="AOQ40" s="107"/>
      <c r="AOR40" s="107"/>
      <c r="AOS40" s="107"/>
      <c r="AOT40" s="107"/>
      <c r="AOU40" s="107"/>
      <c r="AOV40" s="107"/>
      <c r="AOW40" s="107"/>
      <c r="AOX40" s="107"/>
      <c r="AOY40" s="107"/>
      <c r="AOZ40" s="107"/>
      <c r="APA40" s="107"/>
      <c r="APB40" s="107"/>
      <c r="APC40" s="107"/>
      <c r="APD40" s="107"/>
      <c r="APE40" s="107"/>
      <c r="APF40" s="107"/>
      <c r="APG40" s="107"/>
      <c r="APH40" s="107"/>
      <c r="API40" s="107"/>
      <c r="APJ40" s="107"/>
      <c r="APK40" s="107"/>
      <c r="APL40" s="107"/>
      <c r="APM40" s="107"/>
      <c r="APN40" s="107"/>
      <c r="APO40" s="107"/>
      <c r="APP40" s="107"/>
      <c r="APQ40" s="107"/>
      <c r="APR40" s="107"/>
      <c r="APS40" s="107"/>
      <c r="APT40" s="107"/>
      <c r="APU40" s="107"/>
      <c r="APV40" s="107"/>
      <c r="APW40" s="107"/>
      <c r="APX40" s="107"/>
      <c r="APY40" s="107"/>
      <c r="APZ40" s="107"/>
      <c r="AQA40" s="107"/>
      <c r="AQB40" s="107"/>
      <c r="AQC40" s="107"/>
      <c r="AQD40" s="107"/>
      <c r="AQE40" s="107"/>
      <c r="AQF40" s="107"/>
      <c r="AQG40" s="107"/>
      <c r="AQH40" s="107"/>
      <c r="AQI40" s="107"/>
      <c r="AQJ40" s="107"/>
      <c r="AQK40" s="107"/>
      <c r="AQL40" s="107"/>
      <c r="AQM40" s="107"/>
      <c r="AQN40" s="107"/>
      <c r="AQO40" s="107"/>
      <c r="AQP40" s="107"/>
      <c r="AQQ40" s="107"/>
      <c r="AQR40" s="107"/>
      <c r="AQS40" s="107"/>
      <c r="AQT40" s="107"/>
      <c r="AQU40" s="107"/>
      <c r="AQV40" s="107"/>
      <c r="AQW40" s="107"/>
      <c r="AQX40" s="107"/>
      <c r="AQY40" s="107"/>
      <c r="AQZ40" s="107"/>
      <c r="ARA40" s="107"/>
      <c r="ARB40" s="107"/>
      <c r="ARC40" s="107"/>
      <c r="ARD40" s="107"/>
      <c r="ARE40" s="107"/>
      <c r="ARF40" s="107"/>
      <c r="ARG40" s="107"/>
      <c r="ARH40" s="107"/>
      <c r="ARI40" s="107"/>
      <c r="ARJ40" s="107"/>
      <c r="ARK40" s="107"/>
      <c r="ARL40" s="107"/>
      <c r="ARM40" s="107"/>
      <c r="ARN40" s="107"/>
      <c r="ARO40" s="107"/>
      <c r="ARP40" s="107"/>
      <c r="ARQ40" s="107"/>
      <c r="ARR40" s="107"/>
      <c r="ARS40" s="107"/>
      <c r="ART40" s="107"/>
      <c r="ARU40" s="107"/>
      <c r="ARV40" s="107"/>
      <c r="ARW40" s="107"/>
      <c r="ARX40" s="107"/>
      <c r="ARY40" s="107"/>
      <c r="ARZ40" s="107"/>
      <c r="ASA40" s="107"/>
      <c r="ASB40" s="107"/>
      <c r="ASC40" s="107"/>
      <c r="ASD40" s="107"/>
      <c r="ASE40" s="107"/>
      <c r="ASF40" s="107"/>
      <c r="ASG40" s="107"/>
      <c r="ASH40" s="107"/>
      <c r="ASI40" s="107"/>
      <c r="ASJ40" s="107"/>
      <c r="ASK40" s="107"/>
      <c r="ASL40" s="107"/>
      <c r="ASM40" s="107"/>
      <c r="ASN40" s="107"/>
      <c r="ASO40" s="107"/>
      <c r="ASP40" s="107"/>
      <c r="ASQ40" s="107"/>
      <c r="ASR40" s="107"/>
      <c r="ASS40" s="107"/>
      <c r="AST40" s="107"/>
      <c r="ASU40" s="107"/>
      <c r="ASV40" s="107"/>
      <c r="ASW40" s="107"/>
      <c r="ASX40" s="107"/>
      <c r="ASY40" s="107"/>
      <c r="ASZ40" s="107"/>
      <c r="ATA40" s="107"/>
      <c r="ATB40" s="107"/>
      <c r="ATC40" s="107"/>
      <c r="ATD40" s="107"/>
      <c r="ATE40" s="107"/>
      <c r="ATF40" s="107"/>
      <c r="ATG40" s="107"/>
      <c r="ATH40" s="107"/>
      <c r="ATI40" s="107"/>
      <c r="ATJ40" s="107"/>
      <c r="ATK40" s="107"/>
      <c r="ATL40" s="107"/>
      <c r="ATM40" s="107"/>
      <c r="ATN40" s="107"/>
      <c r="ATO40" s="107"/>
      <c r="ATP40" s="107"/>
      <c r="ATQ40" s="107"/>
      <c r="ATR40" s="107"/>
      <c r="ATS40" s="107"/>
      <c r="ATT40" s="107"/>
      <c r="ATU40" s="107"/>
      <c r="ATV40" s="107"/>
      <c r="ATW40" s="107"/>
      <c r="ATX40" s="107"/>
      <c r="ATY40" s="107"/>
      <c r="ATZ40" s="107"/>
      <c r="AUA40" s="107"/>
      <c r="AUB40" s="107"/>
      <c r="AUC40" s="107"/>
      <c r="AUD40" s="107"/>
      <c r="AUE40" s="107"/>
      <c r="AUF40" s="107"/>
      <c r="AUG40" s="107"/>
      <c r="AUH40" s="107"/>
      <c r="AUI40" s="107"/>
      <c r="AUJ40" s="107"/>
      <c r="AUK40" s="107"/>
      <c r="AUL40" s="107"/>
      <c r="AUM40" s="107"/>
      <c r="AUN40" s="107"/>
      <c r="AUO40" s="107"/>
      <c r="AUP40" s="107"/>
      <c r="AUQ40" s="107"/>
      <c r="AUR40" s="107"/>
      <c r="AUS40" s="107"/>
      <c r="AUT40" s="107"/>
      <c r="AUU40" s="107"/>
      <c r="AUV40" s="107"/>
      <c r="AUW40" s="107"/>
      <c r="AUX40" s="107"/>
      <c r="AUY40" s="107"/>
      <c r="AUZ40" s="107"/>
      <c r="AVA40" s="107"/>
      <c r="AVB40" s="107"/>
      <c r="AVC40" s="107"/>
      <c r="AVD40" s="107"/>
      <c r="AVE40" s="107"/>
      <c r="AVF40" s="107"/>
      <c r="AVG40" s="107"/>
      <c r="AVH40" s="107"/>
      <c r="AVI40" s="107"/>
      <c r="AVJ40" s="107"/>
      <c r="AVK40" s="107"/>
      <c r="AVL40" s="107"/>
      <c r="AVM40" s="107"/>
      <c r="AVN40" s="107"/>
      <c r="AVO40" s="107"/>
      <c r="AVP40" s="107"/>
      <c r="AVQ40" s="107"/>
      <c r="AVR40" s="107"/>
      <c r="AVS40" s="107"/>
      <c r="AVT40" s="107"/>
      <c r="AVU40" s="107"/>
      <c r="AVV40" s="107"/>
      <c r="AVW40" s="107"/>
      <c r="AVX40" s="107"/>
      <c r="AVY40" s="107"/>
      <c r="AVZ40" s="107"/>
      <c r="AWA40" s="107"/>
      <c r="AWB40" s="107"/>
      <c r="AWC40" s="107"/>
      <c r="AWD40" s="107"/>
      <c r="AWE40" s="107"/>
      <c r="AWF40" s="107"/>
      <c r="AWG40" s="107"/>
      <c r="AWH40" s="107"/>
      <c r="AWI40" s="107"/>
      <c r="AWJ40" s="107"/>
      <c r="AWK40" s="107"/>
      <c r="AWL40" s="107"/>
      <c r="AWM40" s="107"/>
      <c r="AWN40" s="107"/>
      <c r="AWO40" s="107"/>
      <c r="AWP40" s="107"/>
      <c r="AWQ40" s="107"/>
      <c r="AWR40" s="107"/>
      <c r="AWS40" s="107"/>
      <c r="AWT40" s="107"/>
      <c r="AWU40" s="107"/>
      <c r="AWV40" s="107"/>
      <c r="AWW40" s="107"/>
      <c r="AWX40" s="107"/>
      <c r="AWY40" s="107"/>
      <c r="AWZ40" s="107"/>
      <c r="AXA40" s="107"/>
      <c r="AXB40" s="107"/>
      <c r="AXC40" s="107"/>
      <c r="AXD40" s="107"/>
      <c r="AXE40" s="107"/>
      <c r="AXF40" s="107"/>
      <c r="AXG40" s="107"/>
      <c r="AXH40" s="107"/>
      <c r="AXI40" s="107"/>
      <c r="AXJ40" s="107"/>
      <c r="AXK40" s="107"/>
      <c r="AXL40" s="107"/>
      <c r="AXM40" s="107"/>
      <c r="AXN40" s="107"/>
      <c r="AXO40" s="107"/>
      <c r="AXP40" s="107"/>
      <c r="AXQ40" s="107"/>
      <c r="AXR40" s="107"/>
      <c r="AXS40" s="107"/>
      <c r="AXT40" s="107"/>
      <c r="AXU40" s="107"/>
      <c r="AXV40" s="107"/>
      <c r="AXW40" s="107"/>
      <c r="AXX40" s="107"/>
      <c r="AXY40" s="107"/>
      <c r="AXZ40" s="107"/>
      <c r="AYA40" s="107"/>
      <c r="AYB40" s="107"/>
      <c r="AYC40" s="107"/>
      <c r="AYD40" s="107"/>
      <c r="AYE40" s="107"/>
      <c r="AYF40" s="107"/>
      <c r="AYG40" s="107"/>
      <c r="AYH40" s="107"/>
      <c r="AYI40" s="107"/>
      <c r="AYJ40" s="107"/>
      <c r="AYK40" s="107"/>
      <c r="AYL40" s="107"/>
      <c r="AYM40" s="107"/>
      <c r="AYN40" s="107"/>
      <c r="AYO40" s="107"/>
      <c r="AYP40" s="107"/>
      <c r="AYQ40" s="107"/>
      <c r="AYR40" s="107"/>
      <c r="AYS40" s="107"/>
      <c r="AYT40" s="107"/>
      <c r="AYU40" s="107"/>
      <c r="AYV40" s="107"/>
      <c r="AYW40" s="107"/>
      <c r="AYX40" s="107"/>
      <c r="AYY40" s="107"/>
      <c r="AYZ40" s="107"/>
      <c r="AZA40" s="107"/>
      <c r="AZB40" s="107"/>
      <c r="AZC40" s="107"/>
      <c r="AZD40" s="107"/>
      <c r="AZE40" s="107"/>
      <c r="AZF40" s="107"/>
      <c r="AZG40" s="107"/>
      <c r="AZH40" s="107"/>
      <c r="AZI40" s="107"/>
      <c r="AZJ40" s="107"/>
      <c r="AZK40" s="107"/>
      <c r="AZL40" s="107"/>
      <c r="AZM40" s="107"/>
      <c r="AZN40" s="107"/>
      <c r="AZO40" s="107"/>
      <c r="AZP40" s="107"/>
      <c r="AZQ40" s="107"/>
      <c r="AZR40" s="107"/>
      <c r="AZS40" s="107"/>
      <c r="AZT40" s="107"/>
      <c r="AZU40" s="107"/>
      <c r="AZV40" s="107"/>
      <c r="AZW40" s="107"/>
      <c r="AZX40" s="107"/>
      <c r="AZY40" s="107"/>
      <c r="AZZ40" s="107"/>
      <c r="BAA40" s="107"/>
      <c r="BAB40" s="107"/>
      <c r="BAC40" s="107"/>
      <c r="BAD40" s="107"/>
      <c r="BAE40" s="107"/>
      <c r="BAF40" s="107"/>
      <c r="BAG40" s="107"/>
      <c r="BAH40" s="107"/>
      <c r="BAI40" s="107"/>
      <c r="BAJ40" s="107"/>
      <c r="BAK40" s="107"/>
      <c r="BAL40" s="107"/>
      <c r="BAM40" s="107"/>
      <c r="BAN40" s="107"/>
      <c r="BAO40" s="107"/>
      <c r="BAP40" s="107"/>
      <c r="BAQ40" s="107"/>
      <c r="BAR40" s="107"/>
      <c r="BAS40" s="107"/>
      <c r="BAT40" s="107"/>
      <c r="BAU40" s="107"/>
      <c r="BAV40" s="107"/>
      <c r="BAW40" s="107"/>
      <c r="BAX40" s="107"/>
      <c r="BAY40" s="107"/>
      <c r="BAZ40" s="107"/>
      <c r="BBA40" s="107"/>
      <c r="BBB40" s="107"/>
      <c r="BBC40" s="107"/>
      <c r="BBD40" s="107"/>
      <c r="BBE40" s="107"/>
      <c r="BBF40" s="107"/>
      <c r="BBG40" s="107"/>
      <c r="BBH40" s="107"/>
      <c r="BBI40" s="107"/>
      <c r="BBJ40" s="107"/>
      <c r="BBK40" s="107"/>
      <c r="BBL40" s="107"/>
      <c r="BBM40" s="107"/>
      <c r="BBN40" s="107"/>
      <c r="BBO40" s="107"/>
      <c r="BBP40" s="107"/>
      <c r="BBQ40" s="107"/>
      <c r="BBR40" s="107"/>
      <c r="BBS40" s="107"/>
      <c r="BBT40" s="107"/>
      <c r="BBU40" s="107"/>
      <c r="BBV40" s="107"/>
      <c r="BBW40" s="107"/>
      <c r="BBX40" s="107"/>
      <c r="BBY40" s="107"/>
      <c r="BBZ40" s="107"/>
      <c r="BCA40" s="107"/>
      <c r="BCB40" s="107"/>
      <c r="BCC40" s="107"/>
      <c r="BCD40" s="107"/>
      <c r="BCE40" s="107"/>
      <c r="BCF40" s="107"/>
      <c r="BCG40" s="107"/>
      <c r="BCH40" s="107"/>
      <c r="BCI40" s="107"/>
      <c r="BCJ40" s="107"/>
      <c r="BCK40" s="107"/>
      <c r="BCL40" s="107"/>
      <c r="BCM40" s="107"/>
      <c r="BCN40" s="107"/>
      <c r="BCO40" s="107"/>
      <c r="BCP40" s="107"/>
      <c r="BCQ40" s="107"/>
      <c r="BCR40" s="107"/>
      <c r="BCS40" s="107"/>
      <c r="BCT40" s="107"/>
      <c r="BCU40" s="107"/>
      <c r="BCV40" s="107"/>
      <c r="BCW40" s="107"/>
      <c r="BCX40" s="107"/>
      <c r="BCY40" s="107"/>
      <c r="BCZ40" s="107"/>
      <c r="BDA40" s="107"/>
      <c r="BDB40" s="107"/>
      <c r="BDC40" s="107"/>
      <c r="BDD40" s="107"/>
      <c r="BDE40" s="107"/>
      <c r="BDF40" s="107"/>
      <c r="BDG40" s="107"/>
      <c r="BDH40" s="107"/>
      <c r="BDI40" s="107"/>
      <c r="BDJ40" s="107"/>
      <c r="BDK40" s="107"/>
      <c r="BDL40" s="107"/>
      <c r="BDM40" s="107"/>
      <c r="BDN40" s="107"/>
      <c r="BDO40" s="107"/>
      <c r="BDP40" s="107"/>
      <c r="BDQ40" s="107"/>
      <c r="BDR40" s="107"/>
      <c r="BDS40" s="107"/>
      <c r="BDT40" s="107"/>
      <c r="BDU40" s="107"/>
      <c r="BDV40" s="107"/>
      <c r="BDW40" s="107"/>
      <c r="BDX40" s="107"/>
      <c r="BDY40" s="107"/>
      <c r="BDZ40" s="107"/>
      <c r="BEA40" s="107"/>
      <c r="BEB40" s="107"/>
      <c r="BEC40" s="107"/>
      <c r="BED40" s="107"/>
      <c r="BEE40" s="107"/>
      <c r="BEF40" s="107"/>
      <c r="BEG40" s="107"/>
      <c r="BEH40" s="107"/>
      <c r="BEI40" s="107"/>
      <c r="BEJ40" s="107"/>
      <c r="BEK40" s="107"/>
      <c r="BEL40" s="107"/>
      <c r="BEM40" s="107"/>
      <c r="BEN40" s="107"/>
      <c r="BEO40" s="107"/>
      <c r="BEP40" s="107"/>
      <c r="BEQ40" s="107"/>
      <c r="BER40" s="107"/>
      <c r="BES40" s="107"/>
      <c r="BET40" s="107"/>
      <c r="BEU40" s="107"/>
      <c r="BEV40" s="107"/>
      <c r="BEW40" s="107"/>
      <c r="BEX40" s="107"/>
      <c r="BEY40" s="107"/>
      <c r="BEZ40" s="107"/>
      <c r="BFA40" s="107"/>
      <c r="BFB40" s="107"/>
      <c r="BFC40" s="107"/>
      <c r="BFD40" s="107"/>
      <c r="BFE40" s="107"/>
      <c r="BFF40" s="107"/>
      <c r="BFG40" s="107"/>
      <c r="BFH40" s="107"/>
      <c r="BFI40" s="107"/>
      <c r="BFJ40" s="107"/>
      <c r="BFK40" s="107"/>
      <c r="BFL40" s="107"/>
      <c r="BFM40" s="107"/>
      <c r="BFN40" s="107"/>
      <c r="BFO40" s="107"/>
      <c r="BFP40" s="107"/>
      <c r="BFQ40" s="107"/>
      <c r="BFR40" s="107"/>
      <c r="BFS40" s="107"/>
      <c r="BFT40" s="107"/>
      <c r="BFU40" s="107"/>
      <c r="BFV40" s="107"/>
      <c r="BFW40" s="107"/>
      <c r="BFX40" s="107"/>
      <c r="BFY40" s="107"/>
      <c r="BFZ40" s="107"/>
      <c r="BGA40" s="107"/>
      <c r="BGB40" s="107"/>
      <c r="BGC40" s="107"/>
      <c r="BGD40" s="107"/>
      <c r="BGE40" s="107"/>
      <c r="BGF40" s="107"/>
      <c r="BGG40" s="107"/>
      <c r="BGH40" s="107"/>
      <c r="BGI40" s="107"/>
      <c r="BGJ40" s="107"/>
      <c r="BGK40" s="107"/>
      <c r="BGL40" s="107"/>
      <c r="BGM40" s="107"/>
      <c r="BGN40" s="107"/>
      <c r="BGO40" s="107"/>
      <c r="BGP40" s="107"/>
      <c r="BGQ40" s="107"/>
      <c r="BGR40" s="107"/>
      <c r="BGS40" s="107"/>
      <c r="BGT40" s="107"/>
      <c r="BGU40" s="107"/>
      <c r="BGV40" s="107"/>
      <c r="BGW40" s="107"/>
      <c r="BGX40" s="107"/>
      <c r="BGY40" s="107"/>
      <c r="BGZ40" s="107"/>
      <c r="BHA40" s="107"/>
      <c r="BHB40" s="107"/>
      <c r="BHC40" s="107"/>
      <c r="BHD40" s="107"/>
      <c r="BHE40" s="107"/>
      <c r="BHF40" s="107"/>
      <c r="BHG40" s="107"/>
      <c r="BHH40" s="107"/>
      <c r="BHI40" s="107"/>
      <c r="BHJ40" s="107"/>
      <c r="BHK40" s="107"/>
      <c r="BHL40" s="107"/>
      <c r="BHM40" s="107"/>
      <c r="BHN40" s="107"/>
      <c r="BHO40" s="107"/>
      <c r="BHP40" s="107"/>
      <c r="BHQ40" s="107"/>
      <c r="BHR40" s="107"/>
      <c r="BHS40" s="107"/>
      <c r="BHT40" s="107"/>
      <c r="BHU40" s="107"/>
      <c r="BHV40" s="107"/>
      <c r="BHW40" s="107"/>
      <c r="BHX40" s="107"/>
      <c r="BHY40" s="107"/>
      <c r="BHZ40" s="107"/>
      <c r="BIA40" s="107"/>
      <c r="BIB40" s="107"/>
      <c r="BIC40" s="107"/>
      <c r="BID40" s="107"/>
      <c r="BIE40" s="107"/>
      <c r="BIF40" s="107"/>
      <c r="BIG40" s="107"/>
      <c r="BIH40" s="107"/>
      <c r="BII40" s="107"/>
      <c r="BIJ40" s="107"/>
      <c r="BIK40" s="107"/>
      <c r="BIL40" s="107"/>
      <c r="BIM40" s="107"/>
      <c r="BIN40" s="107"/>
      <c r="BIO40" s="107"/>
      <c r="BIP40" s="107"/>
      <c r="BIQ40" s="107"/>
      <c r="BIR40" s="107"/>
      <c r="BIS40" s="107"/>
      <c r="BIT40" s="107"/>
      <c r="BIU40" s="107"/>
      <c r="BIV40" s="107"/>
      <c r="BIW40" s="107"/>
      <c r="BIX40" s="107"/>
      <c r="BIY40" s="107"/>
      <c r="BIZ40" s="107"/>
      <c r="BJA40" s="107"/>
      <c r="BJB40" s="107"/>
      <c r="BJC40" s="107"/>
      <c r="BJD40" s="107"/>
      <c r="BJE40" s="107"/>
      <c r="BJF40" s="107"/>
      <c r="BJG40" s="107"/>
      <c r="BJH40" s="107"/>
      <c r="BJI40" s="107"/>
      <c r="BJJ40" s="107"/>
      <c r="BJK40" s="107"/>
      <c r="BJL40" s="107"/>
      <c r="BJM40" s="107"/>
      <c r="BJN40" s="107"/>
      <c r="BJO40" s="107"/>
      <c r="BJP40" s="107"/>
      <c r="BJQ40" s="107"/>
      <c r="BJR40" s="107"/>
      <c r="BJS40" s="107"/>
      <c r="BJT40" s="107"/>
      <c r="BJU40" s="107"/>
      <c r="BJV40" s="107"/>
      <c r="BJW40" s="107"/>
      <c r="BJX40" s="107"/>
      <c r="BJY40" s="107"/>
      <c r="BJZ40" s="107"/>
      <c r="BKA40" s="107"/>
      <c r="BKB40" s="107"/>
      <c r="BKC40" s="107"/>
      <c r="BKD40" s="107"/>
      <c r="BKE40" s="107"/>
      <c r="BKF40" s="107"/>
      <c r="BKG40" s="107"/>
      <c r="BKH40" s="107"/>
      <c r="BKI40" s="107"/>
      <c r="BKJ40" s="107"/>
      <c r="BKK40" s="107"/>
      <c r="BKL40" s="107"/>
      <c r="BKM40" s="107"/>
      <c r="BKN40" s="107"/>
      <c r="BKO40" s="107"/>
      <c r="BKP40" s="107"/>
      <c r="BKQ40" s="107"/>
      <c r="BKR40" s="107"/>
      <c r="BKS40" s="107"/>
      <c r="BKT40" s="107"/>
      <c r="BKU40" s="107"/>
      <c r="BKV40" s="107"/>
      <c r="BKW40" s="107"/>
      <c r="BKX40" s="107"/>
      <c r="BKY40" s="107"/>
      <c r="BKZ40" s="107"/>
      <c r="BLA40" s="107"/>
      <c r="BLB40" s="107"/>
      <c r="BLC40" s="107"/>
      <c r="BLD40" s="107"/>
      <c r="BLE40" s="107"/>
      <c r="BLF40" s="107"/>
      <c r="BLG40" s="107"/>
      <c r="BLH40" s="107"/>
      <c r="BLI40" s="107"/>
      <c r="BLJ40" s="107"/>
      <c r="BLK40" s="107"/>
      <c r="BLL40" s="107"/>
      <c r="BLM40" s="107"/>
      <c r="BLN40" s="107"/>
      <c r="BLO40" s="107"/>
      <c r="BLP40" s="107"/>
      <c r="BLQ40" s="107"/>
      <c r="BLR40" s="107"/>
      <c r="BLS40" s="107"/>
      <c r="BLT40" s="107"/>
      <c r="BLU40" s="107"/>
      <c r="BLV40" s="107"/>
      <c r="BLW40" s="107"/>
      <c r="BLX40" s="107"/>
      <c r="BLY40" s="107"/>
      <c r="BLZ40" s="107"/>
      <c r="BMA40" s="107"/>
      <c r="BMB40" s="107"/>
      <c r="BMC40" s="107"/>
      <c r="BMD40" s="107"/>
      <c r="BME40" s="107"/>
      <c r="BMF40" s="107"/>
      <c r="BMG40" s="107"/>
      <c r="BMH40" s="107"/>
      <c r="BMI40" s="107"/>
      <c r="BMJ40" s="107"/>
      <c r="BMK40" s="107"/>
      <c r="BML40" s="107"/>
      <c r="BMM40" s="107"/>
      <c r="BMN40" s="107"/>
      <c r="BMO40" s="107"/>
      <c r="BMP40" s="107"/>
      <c r="BMQ40" s="107"/>
      <c r="BMR40" s="107"/>
      <c r="BMS40" s="107"/>
      <c r="BMT40" s="107"/>
      <c r="BMU40" s="107"/>
      <c r="BMV40" s="107"/>
      <c r="BMW40" s="107"/>
      <c r="BMX40" s="107"/>
      <c r="BMY40" s="107"/>
      <c r="BMZ40" s="107"/>
      <c r="BNA40" s="107"/>
      <c r="BNB40" s="107"/>
      <c r="BNC40" s="107"/>
      <c r="BND40" s="107"/>
      <c r="BNE40" s="107"/>
      <c r="BNF40" s="107"/>
      <c r="BNG40" s="107"/>
      <c r="BNH40" s="107"/>
      <c r="BNI40" s="107"/>
      <c r="BNJ40" s="107"/>
      <c r="BNK40" s="107"/>
      <c r="BNL40" s="107"/>
      <c r="BNM40" s="107"/>
      <c r="BNN40" s="107"/>
      <c r="BNO40" s="107"/>
      <c r="BNP40" s="107"/>
      <c r="BNQ40" s="107"/>
      <c r="BNR40" s="107"/>
      <c r="BNS40" s="107"/>
      <c r="BNT40" s="107"/>
      <c r="BNU40" s="107"/>
      <c r="BNV40" s="107"/>
      <c r="BNW40" s="107"/>
      <c r="BNX40" s="107"/>
      <c r="BNY40" s="107"/>
      <c r="BNZ40" s="107"/>
      <c r="BOA40" s="107"/>
      <c r="BOB40" s="107"/>
      <c r="BOC40" s="107"/>
      <c r="BOD40" s="107"/>
      <c r="BOE40" s="107"/>
      <c r="BOF40" s="107"/>
      <c r="BOG40" s="107"/>
      <c r="BOH40" s="107"/>
      <c r="BOI40" s="107"/>
      <c r="BOJ40" s="107"/>
      <c r="BOK40" s="107"/>
      <c r="BOL40" s="107"/>
      <c r="BOM40" s="107"/>
      <c r="BON40" s="107"/>
      <c r="BOO40" s="107"/>
      <c r="BOP40" s="107"/>
      <c r="BOQ40" s="107"/>
      <c r="BOR40" s="107"/>
      <c r="BOS40" s="107"/>
      <c r="BOT40" s="107"/>
      <c r="BOU40" s="107"/>
      <c r="BOV40" s="107"/>
      <c r="BOW40" s="107"/>
      <c r="BOX40" s="107"/>
      <c r="BOY40" s="107"/>
      <c r="BOZ40" s="107"/>
      <c r="BPA40" s="107"/>
      <c r="BPB40" s="107"/>
      <c r="BPC40" s="107"/>
      <c r="BPD40" s="107"/>
      <c r="BPE40" s="107"/>
      <c r="BPF40" s="107"/>
      <c r="BPG40" s="107"/>
      <c r="BPH40" s="107"/>
      <c r="BPI40" s="107"/>
      <c r="BPJ40" s="107"/>
      <c r="BPK40" s="107"/>
      <c r="BPL40" s="107"/>
      <c r="BPM40" s="107"/>
      <c r="BPN40" s="107"/>
      <c r="BPO40" s="107"/>
      <c r="BPP40" s="107"/>
      <c r="BPQ40" s="107"/>
      <c r="BPR40" s="107"/>
      <c r="BPS40" s="107"/>
      <c r="BPT40" s="107"/>
      <c r="BPU40" s="107"/>
      <c r="BPV40" s="107"/>
      <c r="BPW40" s="107"/>
      <c r="BPX40" s="107"/>
      <c r="BPY40" s="107"/>
      <c r="BPZ40" s="107"/>
      <c r="BQA40" s="107"/>
      <c r="BQB40" s="107"/>
      <c r="BQC40" s="107"/>
      <c r="BQD40" s="107"/>
      <c r="BQE40" s="107"/>
      <c r="BQF40" s="107"/>
      <c r="BQG40" s="107"/>
      <c r="BQH40" s="107"/>
      <c r="BQI40" s="107"/>
      <c r="BQJ40" s="107"/>
      <c r="BQK40" s="107"/>
      <c r="BQL40" s="107"/>
      <c r="BQM40" s="107"/>
      <c r="BQN40" s="107"/>
      <c r="BQO40" s="107"/>
      <c r="BQP40" s="107"/>
      <c r="BQQ40" s="107"/>
      <c r="BQR40" s="107"/>
      <c r="BQS40" s="107"/>
      <c r="BQT40" s="107"/>
      <c r="BQU40" s="107"/>
      <c r="BQV40" s="107"/>
      <c r="BQW40" s="107"/>
      <c r="BQX40" s="107"/>
      <c r="BQY40" s="107"/>
      <c r="BQZ40" s="107"/>
      <c r="BRA40" s="107"/>
      <c r="BRB40" s="107"/>
      <c r="BRC40" s="107"/>
      <c r="BRD40" s="107"/>
      <c r="BRE40" s="107"/>
      <c r="BRF40" s="107"/>
      <c r="BRG40" s="107"/>
      <c r="BRH40" s="107"/>
      <c r="BRI40" s="107"/>
      <c r="BRJ40" s="107"/>
      <c r="BRK40" s="107"/>
      <c r="BRL40" s="107"/>
      <c r="BRM40" s="107"/>
      <c r="BRN40" s="107"/>
      <c r="BRO40" s="107"/>
      <c r="BRP40" s="107"/>
      <c r="BRQ40" s="107"/>
      <c r="BRR40" s="107"/>
      <c r="BRS40" s="107"/>
      <c r="BRT40" s="107"/>
      <c r="BRU40" s="107"/>
      <c r="BRV40" s="107"/>
      <c r="BRW40" s="107"/>
      <c r="BRX40" s="107"/>
      <c r="BRY40" s="107"/>
      <c r="BRZ40" s="107"/>
      <c r="BSA40" s="107"/>
      <c r="BSB40" s="107"/>
      <c r="BSC40" s="107"/>
      <c r="BSD40" s="107"/>
      <c r="BSE40" s="107"/>
      <c r="BSF40" s="107"/>
      <c r="BSG40" s="107"/>
      <c r="BSH40" s="107"/>
      <c r="BSI40" s="107"/>
      <c r="BSJ40" s="107"/>
      <c r="BSK40" s="107"/>
      <c r="BSL40" s="107"/>
      <c r="BSM40" s="107"/>
      <c r="BSN40" s="107"/>
      <c r="BSO40" s="107"/>
      <c r="BSP40" s="107"/>
      <c r="BSQ40" s="107"/>
      <c r="BSR40" s="107"/>
      <c r="BSS40" s="107"/>
      <c r="BST40" s="107"/>
      <c r="BSU40" s="107"/>
      <c r="BSV40" s="107"/>
      <c r="BSW40" s="107"/>
      <c r="BSX40" s="107"/>
      <c r="BSY40" s="107"/>
      <c r="BSZ40" s="107"/>
      <c r="BTA40" s="107"/>
      <c r="BTB40" s="107"/>
      <c r="BTC40" s="107"/>
      <c r="BTD40" s="107"/>
      <c r="BTE40" s="107"/>
      <c r="BTF40" s="107"/>
      <c r="BTG40" s="107"/>
      <c r="BTH40" s="107"/>
      <c r="BTI40" s="107"/>
      <c r="BTJ40" s="107"/>
      <c r="BTK40" s="107"/>
      <c r="BTL40" s="107"/>
      <c r="BTM40" s="107"/>
      <c r="BTN40" s="107"/>
      <c r="BTO40" s="107"/>
      <c r="BTP40" s="107"/>
      <c r="BTQ40" s="107"/>
      <c r="BTR40" s="107"/>
      <c r="BTS40" s="107"/>
      <c r="BTT40" s="107"/>
      <c r="BTU40" s="107"/>
      <c r="BTV40" s="107"/>
      <c r="BTW40" s="107"/>
      <c r="BTX40" s="107"/>
      <c r="BTY40" s="107"/>
      <c r="BTZ40" s="107"/>
      <c r="BUA40" s="107"/>
      <c r="BUB40" s="107"/>
      <c r="BUC40" s="107"/>
      <c r="BUD40" s="107"/>
      <c r="BUE40" s="107"/>
      <c r="BUF40" s="107"/>
      <c r="BUG40" s="107"/>
      <c r="BUH40" s="107"/>
      <c r="BUI40" s="107"/>
      <c r="BUJ40" s="107"/>
      <c r="BUK40" s="107"/>
      <c r="BUL40" s="107"/>
      <c r="BUM40" s="107"/>
      <c r="BUN40" s="107"/>
      <c r="BUO40" s="107"/>
      <c r="BUP40" s="107"/>
      <c r="BUQ40" s="107"/>
      <c r="BUR40" s="107"/>
      <c r="BUS40" s="107"/>
      <c r="BUT40" s="107"/>
      <c r="BUU40" s="107"/>
      <c r="BUV40" s="107"/>
      <c r="BUW40" s="107"/>
      <c r="BUX40" s="107"/>
      <c r="BUY40" s="107"/>
      <c r="BUZ40" s="107"/>
      <c r="BVA40" s="107"/>
      <c r="BVB40" s="107"/>
      <c r="BVC40" s="107"/>
      <c r="BVD40" s="107"/>
      <c r="BVE40" s="107"/>
      <c r="BVF40" s="107"/>
      <c r="BVG40" s="107"/>
      <c r="BVH40" s="107"/>
      <c r="BVI40" s="107"/>
      <c r="BVJ40" s="107"/>
      <c r="BVK40" s="107"/>
      <c r="BVL40" s="107"/>
      <c r="BVM40" s="107"/>
      <c r="BVN40" s="107"/>
      <c r="BVO40" s="107"/>
      <c r="BVP40" s="107"/>
      <c r="BVQ40" s="107"/>
      <c r="BVR40" s="107"/>
      <c r="BVS40" s="107"/>
      <c r="BVT40" s="107"/>
      <c r="BVU40" s="107"/>
      <c r="BVV40" s="107"/>
      <c r="BVW40" s="107"/>
      <c r="BVX40" s="107"/>
      <c r="BVY40" s="107"/>
      <c r="BVZ40" s="107"/>
      <c r="BWA40" s="107"/>
      <c r="BWB40" s="107"/>
      <c r="BWC40" s="107"/>
      <c r="BWD40" s="107"/>
      <c r="BWE40" s="107"/>
      <c r="BWF40" s="107"/>
      <c r="BWG40" s="107"/>
      <c r="BWH40" s="107"/>
      <c r="BWI40" s="107"/>
      <c r="BWJ40" s="107"/>
      <c r="BWK40" s="107"/>
      <c r="BWL40" s="107"/>
      <c r="BWM40" s="107"/>
      <c r="BWN40" s="107"/>
      <c r="BWO40" s="107"/>
      <c r="BWP40" s="107"/>
      <c r="BWQ40" s="107"/>
      <c r="BWR40" s="107"/>
      <c r="BWS40" s="107"/>
      <c r="BWT40" s="107"/>
      <c r="BWU40" s="107"/>
      <c r="BWV40" s="107"/>
      <c r="BWW40" s="107"/>
      <c r="BWX40" s="107"/>
      <c r="BWY40" s="107"/>
      <c r="BWZ40" s="107"/>
      <c r="BXA40" s="107"/>
      <c r="BXB40" s="107"/>
      <c r="BXC40" s="107"/>
      <c r="BXD40" s="107"/>
      <c r="BXE40" s="107"/>
      <c r="BXF40" s="107"/>
      <c r="BXG40" s="107"/>
      <c r="BXH40" s="107"/>
      <c r="BXI40" s="107"/>
      <c r="BXJ40" s="107"/>
      <c r="BXK40" s="107"/>
      <c r="BXL40" s="107"/>
      <c r="BXM40" s="107"/>
      <c r="BXN40" s="107"/>
      <c r="BXO40" s="107"/>
      <c r="BXP40" s="107"/>
      <c r="BXQ40" s="107"/>
      <c r="BXR40" s="107"/>
      <c r="BXS40" s="107"/>
      <c r="BXT40" s="107"/>
      <c r="BXU40" s="107"/>
      <c r="BXV40" s="107"/>
      <c r="BXW40" s="107"/>
      <c r="BXX40" s="107"/>
      <c r="BXY40" s="107"/>
      <c r="BXZ40" s="107"/>
      <c r="BYA40" s="107"/>
      <c r="BYB40" s="107"/>
      <c r="BYC40" s="107"/>
      <c r="BYD40" s="107"/>
      <c r="BYE40" s="107"/>
      <c r="BYF40" s="107"/>
      <c r="BYG40" s="107"/>
      <c r="BYH40" s="107"/>
      <c r="BYI40" s="107"/>
      <c r="BYJ40" s="107"/>
      <c r="BYK40" s="107"/>
      <c r="BYL40" s="107"/>
      <c r="BYM40" s="107"/>
      <c r="BYN40" s="107"/>
      <c r="BYO40" s="107"/>
      <c r="BYP40" s="107"/>
      <c r="BYQ40" s="107"/>
      <c r="BYR40" s="107"/>
      <c r="BYS40" s="107"/>
      <c r="BYT40" s="107"/>
      <c r="BYU40" s="107"/>
      <c r="BYV40" s="107"/>
      <c r="BYW40" s="107"/>
      <c r="BYX40" s="107"/>
      <c r="BYY40" s="107"/>
      <c r="BYZ40" s="107"/>
      <c r="BZA40" s="107"/>
      <c r="BZB40" s="107"/>
      <c r="BZC40" s="107"/>
      <c r="BZD40" s="107"/>
      <c r="BZE40" s="107"/>
      <c r="BZF40" s="107"/>
      <c r="BZG40" s="107"/>
      <c r="BZH40" s="107"/>
      <c r="BZI40" s="107"/>
      <c r="BZJ40" s="107"/>
      <c r="BZK40" s="107"/>
      <c r="BZL40" s="107"/>
      <c r="BZM40" s="107"/>
      <c r="BZN40" s="107"/>
      <c r="BZO40" s="107"/>
      <c r="BZP40" s="107"/>
      <c r="BZQ40" s="107"/>
      <c r="BZR40" s="107"/>
      <c r="BZS40" s="107"/>
      <c r="BZT40" s="107"/>
      <c r="BZU40" s="107"/>
      <c r="BZV40" s="107"/>
      <c r="BZW40" s="107"/>
      <c r="BZX40" s="107"/>
      <c r="BZY40" s="107"/>
      <c r="BZZ40" s="107"/>
      <c r="CAA40" s="107"/>
      <c r="CAB40" s="107"/>
      <c r="CAC40" s="107"/>
      <c r="CAD40" s="107"/>
      <c r="CAE40" s="107"/>
      <c r="CAF40" s="107"/>
      <c r="CAG40" s="107"/>
      <c r="CAH40" s="107"/>
      <c r="CAI40" s="107"/>
      <c r="CAJ40" s="107"/>
      <c r="CAK40" s="107"/>
      <c r="CAL40" s="107"/>
      <c r="CAM40" s="107"/>
      <c r="CAN40" s="107"/>
      <c r="CAO40" s="107"/>
      <c r="CAP40" s="107"/>
      <c r="CAQ40" s="107"/>
      <c r="CAR40" s="107"/>
      <c r="CAS40" s="107"/>
      <c r="CAT40" s="107"/>
      <c r="CAU40" s="107"/>
      <c r="CAV40" s="107"/>
      <c r="CAW40" s="107"/>
      <c r="CAX40" s="107"/>
      <c r="CAY40" s="107"/>
      <c r="CAZ40" s="107"/>
      <c r="CBA40" s="107"/>
      <c r="CBB40" s="107"/>
      <c r="CBC40" s="107"/>
      <c r="CBD40" s="107"/>
      <c r="CBE40" s="107"/>
      <c r="CBF40" s="107"/>
      <c r="CBG40" s="107"/>
      <c r="CBH40" s="107"/>
      <c r="CBI40" s="107"/>
      <c r="CBJ40" s="107"/>
      <c r="CBK40" s="107"/>
      <c r="CBL40" s="107"/>
      <c r="CBM40" s="107"/>
      <c r="CBN40" s="107"/>
      <c r="CBO40" s="107"/>
      <c r="CBP40" s="107"/>
      <c r="CBQ40" s="107"/>
      <c r="CBR40" s="107"/>
      <c r="CBS40" s="107"/>
      <c r="CBT40" s="107"/>
      <c r="CBU40" s="107"/>
      <c r="CBV40" s="107"/>
      <c r="CBW40" s="107"/>
      <c r="CBX40" s="107"/>
      <c r="CBY40" s="107"/>
      <c r="CBZ40" s="107"/>
      <c r="CCA40" s="107"/>
      <c r="CCB40" s="107"/>
      <c r="CCC40" s="107"/>
      <c r="CCD40" s="107"/>
      <c r="CCE40" s="107"/>
      <c r="CCF40" s="107"/>
      <c r="CCG40" s="107"/>
      <c r="CCH40" s="107"/>
      <c r="CCI40" s="107"/>
      <c r="CCJ40" s="107"/>
      <c r="CCK40" s="107"/>
      <c r="CCL40" s="107"/>
      <c r="CCM40" s="107"/>
      <c r="CCN40" s="107"/>
      <c r="CCO40" s="107"/>
      <c r="CCP40" s="107"/>
      <c r="CCQ40" s="107"/>
      <c r="CCR40" s="107"/>
      <c r="CCS40" s="107"/>
      <c r="CCT40" s="107"/>
      <c r="CCU40" s="107"/>
      <c r="CCV40" s="107"/>
      <c r="CCW40" s="107"/>
      <c r="CCX40" s="107"/>
      <c r="CCY40" s="107"/>
      <c r="CCZ40" s="107"/>
      <c r="CDA40" s="107"/>
      <c r="CDB40" s="107"/>
      <c r="CDC40" s="107"/>
      <c r="CDD40" s="107"/>
      <c r="CDE40" s="107"/>
      <c r="CDF40" s="107"/>
      <c r="CDG40" s="107"/>
      <c r="CDH40" s="107"/>
      <c r="CDI40" s="107"/>
      <c r="CDJ40" s="107"/>
      <c r="CDK40" s="107"/>
      <c r="CDL40" s="107"/>
      <c r="CDM40" s="107"/>
      <c r="CDN40" s="107"/>
      <c r="CDO40" s="107"/>
      <c r="CDP40" s="107"/>
      <c r="CDQ40" s="107"/>
      <c r="CDR40" s="107"/>
      <c r="CDS40" s="107"/>
      <c r="CDT40" s="107"/>
      <c r="CDU40" s="107"/>
      <c r="CDV40" s="107"/>
      <c r="CDW40" s="107"/>
      <c r="CDX40" s="107"/>
      <c r="CDY40" s="107"/>
      <c r="CDZ40" s="107"/>
      <c r="CEA40" s="107"/>
      <c r="CEB40" s="107"/>
      <c r="CEC40" s="107"/>
      <c r="CED40" s="107"/>
      <c r="CEE40" s="107"/>
      <c r="CEF40" s="107"/>
      <c r="CEG40" s="107"/>
      <c r="CEH40" s="107"/>
      <c r="CEI40" s="107"/>
      <c r="CEJ40" s="107"/>
      <c r="CEK40" s="107"/>
      <c r="CEL40" s="107"/>
      <c r="CEM40" s="107"/>
      <c r="CEN40" s="107"/>
      <c r="CEO40" s="107"/>
      <c r="CEP40" s="107"/>
      <c r="CEQ40" s="107"/>
      <c r="CER40" s="107"/>
      <c r="CES40" s="107"/>
      <c r="CET40" s="107"/>
      <c r="CEU40" s="107"/>
      <c r="CEV40" s="107"/>
      <c r="CEW40" s="107"/>
      <c r="CEX40" s="107"/>
      <c r="CEY40" s="107"/>
      <c r="CEZ40" s="107"/>
      <c r="CFA40" s="107"/>
      <c r="CFB40" s="107"/>
      <c r="CFC40" s="107"/>
      <c r="CFD40" s="107"/>
      <c r="CFE40" s="107"/>
      <c r="CFF40" s="107"/>
      <c r="CFG40" s="107"/>
      <c r="CFH40" s="107"/>
      <c r="CFI40" s="107"/>
      <c r="CFJ40" s="107"/>
      <c r="CFK40" s="107"/>
      <c r="CFL40" s="107"/>
      <c r="CFM40" s="107"/>
      <c r="CFN40" s="107"/>
      <c r="CFO40" s="107"/>
      <c r="CFP40" s="107"/>
      <c r="CFQ40" s="107"/>
      <c r="CFR40" s="107"/>
      <c r="CFS40" s="107"/>
      <c r="CFT40" s="107"/>
      <c r="CFU40" s="107"/>
      <c r="CFV40" s="107"/>
      <c r="CFW40" s="107"/>
      <c r="CFX40" s="107"/>
      <c r="CFY40" s="107"/>
      <c r="CFZ40" s="107"/>
      <c r="CGA40" s="107"/>
      <c r="CGB40" s="107"/>
      <c r="CGC40" s="107"/>
      <c r="CGD40" s="107"/>
      <c r="CGE40" s="107"/>
      <c r="CGF40" s="107"/>
      <c r="CGG40" s="107"/>
      <c r="CGH40" s="107"/>
      <c r="CGI40" s="107"/>
      <c r="CGJ40" s="107"/>
      <c r="CGK40" s="107"/>
      <c r="CGL40" s="107"/>
      <c r="CGM40" s="107"/>
      <c r="CGN40" s="107"/>
      <c r="CGO40" s="107"/>
      <c r="CGP40" s="107"/>
      <c r="CGQ40" s="107"/>
      <c r="CGR40" s="107"/>
      <c r="CGS40" s="107"/>
      <c r="CGT40" s="107"/>
      <c r="CGU40" s="107"/>
      <c r="CGV40" s="107"/>
      <c r="CGW40" s="107"/>
      <c r="CGX40" s="107"/>
      <c r="CGY40" s="107"/>
      <c r="CGZ40" s="107"/>
      <c r="CHA40" s="107"/>
      <c r="CHB40" s="107"/>
      <c r="CHC40" s="107"/>
      <c r="CHD40" s="107"/>
      <c r="CHE40" s="107"/>
      <c r="CHF40" s="107"/>
      <c r="CHG40" s="107"/>
      <c r="CHH40" s="107"/>
      <c r="CHI40" s="107"/>
      <c r="CHJ40" s="107"/>
      <c r="CHK40" s="107"/>
      <c r="CHL40" s="107"/>
      <c r="CHM40" s="107"/>
      <c r="CHN40" s="107"/>
      <c r="CHO40" s="107"/>
      <c r="CHP40" s="107"/>
      <c r="CHQ40" s="107"/>
      <c r="CHR40" s="107"/>
      <c r="CHS40" s="107"/>
      <c r="CHT40" s="107"/>
      <c r="CHU40" s="107"/>
      <c r="CHV40" s="107"/>
      <c r="CHW40" s="107"/>
      <c r="CHX40" s="107"/>
      <c r="CHY40" s="107"/>
      <c r="CHZ40" s="107"/>
      <c r="CIA40" s="107"/>
      <c r="CIB40" s="107"/>
      <c r="CIC40" s="107"/>
      <c r="CID40" s="107"/>
      <c r="CIE40" s="107"/>
      <c r="CIF40" s="107"/>
      <c r="CIG40" s="107"/>
      <c r="CIH40" s="107"/>
      <c r="CII40" s="107"/>
      <c r="CIJ40" s="107"/>
      <c r="CIK40" s="107"/>
      <c r="CIL40" s="107"/>
      <c r="CIM40" s="107"/>
      <c r="CIN40" s="107"/>
      <c r="CIO40" s="107"/>
      <c r="CIP40" s="107"/>
      <c r="CIQ40" s="107"/>
      <c r="CIR40" s="107"/>
      <c r="CIS40" s="107"/>
      <c r="CIT40" s="107"/>
      <c r="CIU40" s="107"/>
      <c r="CIV40" s="107"/>
      <c r="CIW40" s="107"/>
      <c r="CIX40" s="107"/>
      <c r="CIY40" s="107"/>
      <c r="CIZ40" s="107"/>
      <c r="CJA40" s="107"/>
      <c r="CJB40" s="107"/>
      <c r="CJC40" s="107"/>
      <c r="CJD40" s="107"/>
      <c r="CJE40" s="107"/>
      <c r="CJF40" s="107"/>
      <c r="CJG40" s="107"/>
      <c r="CJH40" s="107"/>
      <c r="CJI40" s="107"/>
      <c r="CJJ40" s="107"/>
      <c r="CJK40" s="107"/>
      <c r="CJL40" s="107"/>
      <c r="CJM40" s="107"/>
      <c r="CJN40" s="107"/>
      <c r="CJO40" s="107"/>
      <c r="CJP40" s="107"/>
      <c r="CJQ40" s="107"/>
      <c r="CJR40" s="107"/>
      <c r="CJS40" s="107"/>
      <c r="CJT40" s="107"/>
      <c r="CJU40" s="107"/>
      <c r="CJV40" s="107"/>
      <c r="CJW40" s="107"/>
      <c r="CJX40" s="107"/>
      <c r="CJY40" s="107"/>
      <c r="CJZ40" s="107"/>
      <c r="CKA40" s="107"/>
      <c r="CKB40" s="107"/>
      <c r="CKC40" s="107"/>
      <c r="CKD40" s="107"/>
      <c r="CKE40" s="107"/>
      <c r="CKF40" s="107"/>
      <c r="CKG40" s="107"/>
      <c r="CKH40" s="107"/>
      <c r="CKI40" s="107"/>
      <c r="CKJ40" s="107"/>
      <c r="CKK40" s="107"/>
      <c r="CKL40" s="107"/>
      <c r="CKM40" s="107"/>
      <c r="CKN40" s="107"/>
      <c r="CKO40" s="107"/>
      <c r="CKP40" s="107"/>
      <c r="CKQ40" s="107"/>
      <c r="CKR40" s="107"/>
      <c r="CKS40" s="107"/>
      <c r="CKT40" s="107"/>
      <c r="CKU40" s="107"/>
      <c r="CKV40" s="107"/>
      <c r="CKW40" s="107"/>
      <c r="CKX40" s="107"/>
      <c r="CKY40" s="107"/>
      <c r="CKZ40" s="107"/>
      <c r="CLA40" s="107"/>
      <c r="CLB40" s="107"/>
      <c r="CLC40" s="107"/>
      <c r="CLD40" s="107"/>
      <c r="CLE40" s="107"/>
      <c r="CLF40" s="107"/>
      <c r="CLG40" s="107"/>
      <c r="CLH40" s="107"/>
      <c r="CLI40" s="107"/>
      <c r="CLJ40" s="107"/>
      <c r="CLK40" s="107"/>
      <c r="CLL40" s="107"/>
      <c r="CLM40" s="107"/>
      <c r="CLN40" s="107"/>
      <c r="CLO40" s="107"/>
      <c r="CLP40" s="107"/>
      <c r="CLQ40" s="107"/>
      <c r="CLR40" s="107"/>
      <c r="CLS40" s="107"/>
      <c r="CLT40" s="107"/>
      <c r="CLU40" s="107"/>
      <c r="CLV40" s="107"/>
      <c r="CLW40" s="107"/>
      <c r="CLX40" s="107"/>
      <c r="CLY40" s="107"/>
      <c r="CLZ40" s="107"/>
      <c r="CMA40" s="107"/>
      <c r="CMB40" s="107"/>
      <c r="CMC40" s="107"/>
      <c r="CMD40" s="107"/>
      <c r="CME40" s="107"/>
      <c r="CMF40" s="107"/>
      <c r="CMG40" s="107"/>
      <c r="CMH40" s="107"/>
      <c r="CMI40" s="107"/>
      <c r="CMJ40" s="107"/>
      <c r="CMK40" s="107"/>
      <c r="CML40" s="107"/>
      <c r="CMM40" s="107"/>
      <c r="CMN40" s="107"/>
      <c r="CMO40" s="107"/>
      <c r="CMP40" s="107"/>
      <c r="CMQ40" s="107"/>
      <c r="CMR40" s="107"/>
      <c r="CMS40" s="107"/>
      <c r="CMT40" s="107"/>
      <c r="CMU40" s="107"/>
      <c r="CMV40" s="107"/>
      <c r="CMW40" s="107"/>
      <c r="CMX40" s="107"/>
      <c r="CMY40" s="107"/>
      <c r="CMZ40" s="107"/>
      <c r="CNA40" s="107"/>
      <c r="CNB40" s="107"/>
      <c r="CNC40" s="107"/>
      <c r="CND40" s="107"/>
      <c r="CNE40" s="107"/>
      <c r="CNF40" s="107"/>
      <c r="CNG40" s="107"/>
      <c r="CNH40" s="107"/>
      <c r="CNI40" s="107"/>
      <c r="CNJ40" s="107"/>
      <c r="CNK40" s="107"/>
      <c r="CNL40" s="107"/>
      <c r="CNM40" s="107"/>
      <c r="CNN40" s="107"/>
      <c r="CNO40" s="107"/>
      <c r="CNP40" s="107"/>
      <c r="CNQ40" s="107"/>
      <c r="CNR40" s="107"/>
      <c r="CNS40" s="107"/>
      <c r="CNT40" s="107"/>
      <c r="CNU40" s="107"/>
      <c r="CNV40" s="107"/>
      <c r="CNW40" s="107"/>
      <c r="CNX40" s="107"/>
      <c r="CNY40" s="107"/>
      <c r="CNZ40" s="107"/>
      <c r="COA40" s="107"/>
      <c r="COB40" s="107"/>
      <c r="COC40" s="107"/>
      <c r="COD40" s="107"/>
      <c r="COE40" s="107"/>
      <c r="COF40" s="107"/>
      <c r="COG40" s="107"/>
      <c r="COH40" s="107"/>
      <c r="COI40" s="107"/>
      <c r="COJ40" s="107"/>
      <c r="COK40" s="107"/>
      <c r="COL40" s="107"/>
      <c r="COM40" s="107"/>
      <c r="CON40" s="107"/>
      <c r="COO40" s="107"/>
      <c r="COP40" s="107"/>
      <c r="COQ40" s="107"/>
      <c r="COR40" s="107"/>
      <c r="COS40" s="107"/>
      <c r="COT40" s="107"/>
      <c r="COU40" s="107"/>
      <c r="COV40" s="107"/>
      <c r="COW40" s="107"/>
      <c r="COX40" s="107"/>
      <c r="COY40" s="107"/>
      <c r="COZ40" s="107"/>
      <c r="CPA40" s="107"/>
      <c r="CPB40" s="107"/>
      <c r="CPC40" s="107"/>
      <c r="CPD40" s="107"/>
      <c r="CPE40" s="107"/>
      <c r="CPF40" s="107"/>
      <c r="CPG40" s="107"/>
      <c r="CPH40" s="107"/>
      <c r="CPI40" s="107"/>
      <c r="CPJ40" s="107"/>
      <c r="CPK40" s="107"/>
      <c r="CPL40" s="107"/>
      <c r="CPM40" s="107"/>
      <c r="CPN40" s="107"/>
      <c r="CPO40" s="107"/>
      <c r="CPP40" s="107"/>
      <c r="CPQ40" s="107"/>
      <c r="CPR40" s="107"/>
      <c r="CPS40" s="107"/>
      <c r="CPT40" s="107"/>
      <c r="CPU40" s="107"/>
      <c r="CPV40" s="107"/>
      <c r="CPW40" s="107"/>
      <c r="CPX40" s="107"/>
      <c r="CPY40" s="107"/>
      <c r="CPZ40" s="107"/>
      <c r="CQA40" s="107"/>
      <c r="CQB40" s="107"/>
      <c r="CQC40" s="107"/>
      <c r="CQD40" s="107"/>
      <c r="CQE40" s="107"/>
      <c r="CQF40" s="107"/>
      <c r="CQG40" s="107"/>
      <c r="CQH40" s="107"/>
      <c r="CQI40" s="107"/>
      <c r="CQJ40" s="107"/>
      <c r="CQK40" s="107"/>
      <c r="CQL40" s="107"/>
      <c r="CQM40" s="107"/>
      <c r="CQN40" s="107"/>
      <c r="CQO40" s="107"/>
      <c r="CQP40" s="107"/>
      <c r="CQQ40" s="107"/>
      <c r="CQR40" s="107"/>
      <c r="CQS40" s="107"/>
      <c r="CQT40" s="107"/>
      <c r="CQU40" s="107"/>
      <c r="CQV40" s="107"/>
      <c r="CQW40" s="107"/>
      <c r="CQX40" s="107"/>
      <c r="CQY40" s="107"/>
      <c r="CQZ40" s="107"/>
      <c r="CRA40" s="107"/>
      <c r="CRB40" s="107"/>
      <c r="CRC40" s="107"/>
      <c r="CRD40" s="107"/>
      <c r="CRE40" s="107"/>
      <c r="CRF40" s="107"/>
      <c r="CRG40" s="107"/>
      <c r="CRH40" s="107"/>
      <c r="CRI40" s="107"/>
      <c r="CRJ40" s="107"/>
      <c r="CRK40" s="107"/>
      <c r="CRL40" s="107"/>
      <c r="CRM40" s="107"/>
      <c r="CRN40" s="107"/>
      <c r="CRO40" s="107"/>
      <c r="CRP40" s="107"/>
      <c r="CRQ40" s="107"/>
      <c r="CRR40" s="107"/>
      <c r="CRS40" s="107"/>
      <c r="CRT40" s="107"/>
      <c r="CRU40" s="107"/>
      <c r="CRV40" s="107"/>
      <c r="CRW40" s="107"/>
      <c r="CRX40" s="107"/>
      <c r="CRY40" s="107"/>
      <c r="CRZ40" s="107"/>
      <c r="CSA40" s="107"/>
      <c r="CSB40" s="107"/>
      <c r="CSC40" s="107"/>
      <c r="CSD40" s="107"/>
      <c r="CSE40" s="107"/>
      <c r="CSF40" s="107"/>
      <c r="CSG40" s="107"/>
      <c r="CSH40" s="107"/>
      <c r="CSI40" s="107"/>
      <c r="CSJ40" s="107"/>
      <c r="CSK40" s="107"/>
      <c r="CSL40" s="107"/>
      <c r="CSM40" s="107"/>
      <c r="CSN40" s="107"/>
      <c r="CSO40" s="107"/>
      <c r="CSP40" s="107"/>
      <c r="CSQ40" s="107"/>
      <c r="CSR40" s="107"/>
      <c r="CSS40" s="107"/>
      <c r="CST40" s="107"/>
      <c r="CSU40" s="107"/>
      <c r="CSV40" s="107"/>
      <c r="CSW40" s="107"/>
      <c r="CSX40" s="107"/>
      <c r="CSY40" s="107"/>
      <c r="CSZ40" s="107"/>
      <c r="CTA40" s="107"/>
      <c r="CTB40" s="107"/>
      <c r="CTC40" s="107"/>
      <c r="CTD40" s="107"/>
      <c r="CTE40" s="107"/>
      <c r="CTF40" s="107"/>
      <c r="CTG40" s="107"/>
      <c r="CTH40" s="107"/>
      <c r="CTI40" s="107"/>
      <c r="CTJ40" s="107"/>
      <c r="CTK40" s="107"/>
      <c r="CTL40" s="107"/>
      <c r="CTM40" s="107"/>
      <c r="CTN40" s="107"/>
      <c r="CTO40" s="107"/>
      <c r="CTP40" s="107"/>
      <c r="CTQ40" s="107"/>
      <c r="CTR40" s="107"/>
      <c r="CTS40" s="107"/>
      <c r="CTT40" s="107"/>
      <c r="CTU40" s="107"/>
      <c r="CTV40" s="107"/>
      <c r="CTW40" s="107"/>
      <c r="CTX40" s="107"/>
      <c r="CTY40" s="107"/>
      <c r="CTZ40" s="107"/>
      <c r="CUA40" s="107"/>
      <c r="CUB40" s="107"/>
      <c r="CUC40" s="107"/>
      <c r="CUD40" s="107"/>
      <c r="CUE40" s="107"/>
      <c r="CUF40" s="107"/>
      <c r="CUG40" s="107"/>
      <c r="CUH40" s="107"/>
      <c r="CUI40" s="107"/>
      <c r="CUJ40" s="107"/>
      <c r="CUK40" s="107"/>
      <c r="CUL40" s="107"/>
      <c r="CUM40" s="107"/>
      <c r="CUN40" s="107"/>
      <c r="CUO40" s="107"/>
      <c r="CUP40" s="107"/>
      <c r="CUQ40" s="107"/>
      <c r="CUR40" s="107"/>
      <c r="CUS40" s="107"/>
      <c r="CUT40" s="107"/>
      <c r="CUU40" s="107"/>
      <c r="CUV40" s="107"/>
      <c r="CUW40" s="107"/>
      <c r="CUX40" s="107"/>
      <c r="CUY40" s="107"/>
      <c r="CUZ40" s="107"/>
      <c r="CVA40" s="107"/>
      <c r="CVB40" s="107"/>
      <c r="CVC40" s="107"/>
      <c r="CVD40" s="107"/>
      <c r="CVE40" s="107"/>
      <c r="CVF40" s="107"/>
      <c r="CVG40" s="107"/>
      <c r="CVH40" s="107"/>
      <c r="CVI40" s="107"/>
      <c r="CVJ40" s="107"/>
      <c r="CVK40" s="107"/>
      <c r="CVL40" s="107"/>
      <c r="CVM40" s="107"/>
      <c r="CVN40" s="107"/>
      <c r="CVO40" s="107"/>
      <c r="CVP40" s="107"/>
      <c r="CVQ40" s="107"/>
      <c r="CVR40" s="107"/>
      <c r="CVS40" s="107"/>
      <c r="CVT40" s="107"/>
      <c r="CVU40" s="107"/>
      <c r="CVV40" s="107"/>
      <c r="CVW40" s="107"/>
      <c r="CVX40" s="107"/>
      <c r="CVY40" s="107"/>
      <c r="CVZ40" s="107"/>
      <c r="CWA40" s="107"/>
      <c r="CWB40" s="107"/>
      <c r="CWC40" s="107"/>
      <c r="CWD40" s="107"/>
      <c r="CWE40" s="107"/>
      <c r="CWF40" s="107"/>
      <c r="CWG40" s="107"/>
      <c r="CWH40" s="107"/>
      <c r="CWI40" s="107"/>
      <c r="CWJ40" s="107"/>
      <c r="CWK40" s="107"/>
      <c r="CWL40" s="107"/>
      <c r="CWM40" s="107"/>
      <c r="CWN40" s="107"/>
      <c r="CWO40" s="107"/>
      <c r="CWP40" s="107"/>
      <c r="CWQ40" s="107"/>
      <c r="CWR40" s="107"/>
      <c r="CWS40" s="107"/>
      <c r="CWT40" s="107"/>
      <c r="CWU40" s="107"/>
      <c r="CWV40" s="107"/>
      <c r="CWW40" s="107"/>
      <c r="CWX40" s="107"/>
      <c r="CWY40" s="107"/>
      <c r="CWZ40" s="107"/>
      <c r="CXA40" s="107"/>
      <c r="CXB40" s="107"/>
      <c r="CXC40" s="107"/>
      <c r="CXD40" s="107"/>
      <c r="CXE40" s="107"/>
      <c r="CXF40" s="107"/>
      <c r="CXG40" s="107"/>
      <c r="CXH40" s="107"/>
      <c r="CXI40" s="107"/>
      <c r="CXJ40" s="107"/>
      <c r="CXK40" s="107"/>
      <c r="CXL40" s="107"/>
      <c r="CXM40" s="107"/>
      <c r="CXN40" s="107"/>
      <c r="CXO40" s="107"/>
      <c r="CXP40" s="107"/>
      <c r="CXQ40" s="107"/>
      <c r="CXR40" s="107"/>
      <c r="CXS40" s="107"/>
      <c r="CXT40" s="107"/>
      <c r="CXU40" s="107"/>
      <c r="CXV40" s="107"/>
      <c r="CXW40" s="107"/>
      <c r="CXX40" s="107"/>
      <c r="CXY40" s="107"/>
      <c r="CXZ40" s="107"/>
      <c r="CYA40" s="107"/>
      <c r="CYB40" s="107"/>
      <c r="CYC40" s="107"/>
      <c r="CYD40" s="107"/>
      <c r="CYE40" s="107"/>
      <c r="CYF40" s="107"/>
      <c r="CYG40" s="107"/>
      <c r="CYH40" s="107"/>
      <c r="CYI40" s="107"/>
      <c r="CYJ40" s="107"/>
      <c r="CYK40" s="107"/>
      <c r="CYL40" s="107"/>
      <c r="CYM40" s="107"/>
      <c r="CYN40" s="107"/>
      <c r="CYO40" s="107"/>
      <c r="CYP40" s="107"/>
      <c r="CYQ40" s="107"/>
      <c r="CYR40" s="107"/>
      <c r="CYS40" s="107"/>
      <c r="CYT40" s="107"/>
      <c r="CYU40" s="107"/>
      <c r="CYV40" s="107"/>
      <c r="CYW40" s="107"/>
      <c r="CYX40" s="107"/>
      <c r="CYY40" s="107"/>
      <c r="CYZ40" s="107"/>
      <c r="CZA40" s="107"/>
      <c r="CZB40" s="107"/>
      <c r="CZC40" s="107"/>
      <c r="CZD40" s="107"/>
      <c r="CZE40" s="107"/>
      <c r="CZF40" s="107"/>
      <c r="CZG40" s="107"/>
      <c r="CZH40" s="107"/>
      <c r="CZI40" s="107"/>
      <c r="CZJ40" s="107"/>
      <c r="CZK40" s="107"/>
      <c r="CZL40" s="107"/>
      <c r="CZM40" s="107"/>
      <c r="CZN40" s="107"/>
      <c r="CZO40" s="107"/>
      <c r="CZP40" s="107"/>
      <c r="CZQ40" s="107"/>
      <c r="CZR40" s="107"/>
      <c r="CZS40" s="107"/>
      <c r="CZT40" s="107"/>
      <c r="CZU40" s="107"/>
      <c r="CZV40" s="107"/>
      <c r="CZW40" s="107"/>
      <c r="CZX40" s="107"/>
      <c r="CZY40" s="107"/>
      <c r="CZZ40" s="107"/>
      <c r="DAA40" s="107"/>
      <c r="DAB40" s="107"/>
      <c r="DAC40" s="107"/>
      <c r="DAD40" s="107"/>
      <c r="DAE40" s="107"/>
      <c r="DAF40" s="107"/>
      <c r="DAG40" s="107"/>
      <c r="DAH40" s="107"/>
      <c r="DAI40" s="107"/>
      <c r="DAJ40" s="107"/>
      <c r="DAK40" s="107"/>
      <c r="DAL40" s="107"/>
      <c r="DAM40" s="107"/>
      <c r="DAN40" s="107"/>
      <c r="DAO40" s="107"/>
      <c r="DAP40" s="107"/>
      <c r="DAQ40" s="107"/>
      <c r="DAR40" s="107"/>
      <c r="DAS40" s="107"/>
      <c r="DAT40" s="107"/>
      <c r="DAU40" s="107"/>
      <c r="DAV40" s="107"/>
      <c r="DAW40" s="107"/>
      <c r="DAX40" s="107"/>
      <c r="DAY40" s="107"/>
      <c r="DAZ40" s="107"/>
      <c r="DBA40" s="107"/>
      <c r="DBB40" s="107"/>
      <c r="DBC40" s="107"/>
      <c r="DBD40" s="107"/>
      <c r="DBE40" s="107"/>
      <c r="DBF40" s="107"/>
      <c r="DBG40" s="107"/>
      <c r="DBH40" s="107"/>
      <c r="DBI40" s="107"/>
      <c r="DBJ40" s="107"/>
      <c r="DBK40" s="107"/>
      <c r="DBL40" s="107"/>
      <c r="DBM40" s="107"/>
      <c r="DBN40" s="107"/>
      <c r="DBO40" s="107"/>
      <c r="DBP40" s="107"/>
      <c r="DBQ40" s="107"/>
      <c r="DBR40" s="107"/>
      <c r="DBS40" s="107"/>
      <c r="DBT40" s="107"/>
      <c r="DBU40" s="107"/>
      <c r="DBV40" s="107"/>
      <c r="DBW40" s="107"/>
      <c r="DBX40" s="107"/>
      <c r="DBY40" s="107"/>
      <c r="DBZ40" s="107"/>
      <c r="DCA40" s="107"/>
      <c r="DCB40" s="107"/>
      <c r="DCC40" s="107"/>
      <c r="DCD40" s="107"/>
      <c r="DCE40" s="107"/>
      <c r="DCF40" s="107"/>
      <c r="DCG40" s="107"/>
      <c r="DCH40" s="107"/>
      <c r="DCI40" s="107"/>
      <c r="DCJ40" s="107"/>
      <c r="DCK40" s="107"/>
      <c r="DCL40" s="107"/>
      <c r="DCM40" s="107"/>
      <c r="DCN40" s="107"/>
      <c r="DCO40" s="107"/>
      <c r="DCP40" s="107"/>
      <c r="DCQ40" s="107"/>
      <c r="DCR40" s="107"/>
      <c r="DCS40" s="107"/>
      <c r="DCT40" s="107"/>
      <c r="DCU40" s="107"/>
      <c r="DCV40" s="107"/>
      <c r="DCW40" s="107"/>
      <c r="DCX40" s="107"/>
      <c r="DCY40" s="107"/>
      <c r="DCZ40" s="107"/>
      <c r="DDA40" s="107"/>
      <c r="DDB40" s="107"/>
      <c r="DDC40" s="107"/>
      <c r="DDD40" s="107"/>
      <c r="DDE40" s="107"/>
      <c r="DDF40" s="107"/>
      <c r="DDG40" s="107"/>
      <c r="DDH40" s="107"/>
      <c r="DDI40" s="107"/>
      <c r="DDJ40" s="107"/>
      <c r="DDK40" s="107"/>
      <c r="DDL40" s="107"/>
      <c r="DDM40" s="107"/>
      <c r="DDN40" s="107"/>
      <c r="DDO40" s="107"/>
      <c r="DDP40" s="107"/>
      <c r="DDQ40" s="107"/>
      <c r="DDR40" s="107"/>
      <c r="DDS40" s="107"/>
      <c r="DDT40" s="107"/>
      <c r="DDU40" s="107"/>
      <c r="DDV40" s="107"/>
      <c r="DDW40" s="107"/>
      <c r="DDX40" s="107"/>
      <c r="DDY40" s="107"/>
      <c r="DDZ40" s="107"/>
      <c r="DEA40" s="107"/>
      <c r="DEB40" s="107"/>
      <c r="DEC40" s="107"/>
      <c r="DED40" s="107"/>
      <c r="DEE40" s="107"/>
      <c r="DEF40" s="107"/>
      <c r="DEG40" s="107"/>
      <c r="DEH40" s="107"/>
      <c r="DEI40" s="107"/>
      <c r="DEJ40" s="107"/>
      <c r="DEK40" s="107"/>
      <c r="DEL40" s="107"/>
      <c r="DEM40" s="107"/>
      <c r="DEN40" s="107"/>
      <c r="DEO40" s="107"/>
      <c r="DEP40" s="107"/>
      <c r="DEQ40" s="107"/>
      <c r="DER40" s="107"/>
      <c r="DES40" s="107"/>
      <c r="DET40" s="107"/>
      <c r="DEU40" s="107"/>
      <c r="DEV40" s="107"/>
      <c r="DEW40" s="107"/>
      <c r="DEX40" s="107"/>
      <c r="DEY40" s="107"/>
      <c r="DEZ40" s="107"/>
      <c r="DFA40" s="107"/>
      <c r="DFB40" s="107"/>
      <c r="DFC40" s="107"/>
      <c r="DFD40" s="107"/>
      <c r="DFE40" s="107"/>
      <c r="DFF40" s="107"/>
      <c r="DFG40" s="107"/>
      <c r="DFH40" s="107"/>
      <c r="DFI40" s="107"/>
      <c r="DFJ40" s="107"/>
      <c r="DFK40" s="107"/>
      <c r="DFL40" s="107"/>
      <c r="DFM40" s="107"/>
      <c r="DFN40" s="107"/>
      <c r="DFO40" s="107"/>
      <c r="DFP40" s="107"/>
      <c r="DFQ40" s="107"/>
      <c r="DFR40" s="107"/>
      <c r="DFS40" s="107"/>
      <c r="DFT40" s="107"/>
      <c r="DFU40" s="107"/>
      <c r="DFV40" s="107"/>
      <c r="DFW40" s="107"/>
      <c r="DFX40" s="107"/>
      <c r="DFY40" s="107"/>
      <c r="DFZ40" s="107"/>
      <c r="DGA40" s="107"/>
      <c r="DGB40" s="107"/>
      <c r="DGC40" s="107"/>
      <c r="DGD40" s="107"/>
      <c r="DGE40" s="107"/>
      <c r="DGF40" s="107"/>
      <c r="DGG40" s="107"/>
      <c r="DGH40" s="107"/>
      <c r="DGI40" s="107"/>
      <c r="DGJ40" s="107"/>
      <c r="DGK40" s="107"/>
      <c r="DGL40" s="107"/>
      <c r="DGM40" s="107"/>
      <c r="DGN40" s="107"/>
      <c r="DGO40" s="107"/>
      <c r="DGP40" s="107"/>
      <c r="DGQ40" s="107"/>
      <c r="DGR40" s="107"/>
      <c r="DGS40" s="107"/>
      <c r="DGT40" s="107"/>
      <c r="DGU40" s="107"/>
      <c r="DGV40" s="107"/>
      <c r="DGW40" s="107"/>
      <c r="DGX40" s="107"/>
      <c r="DGY40" s="107"/>
      <c r="DGZ40" s="107"/>
      <c r="DHA40" s="107"/>
      <c r="DHB40" s="107"/>
      <c r="DHC40" s="107"/>
      <c r="DHD40" s="107"/>
      <c r="DHE40" s="107"/>
      <c r="DHF40" s="107"/>
      <c r="DHG40" s="107"/>
      <c r="DHH40" s="107"/>
      <c r="DHI40" s="107"/>
      <c r="DHJ40" s="107"/>
      <c r="DHK40" s="107"/>
      <c r="DHL40" s="107"/>
      <c r="DHM40" s="107"/>
      <c r="DHN40" s="107"/>
      <c r="DHO40" s="107"/>
      <c r="DHP40" s="107"/>
      <c r="DHQ40" s="107"/>
      <c r="DHR40" s="107"/>
      <c r="DHS40" s="107"/>
      <c r="DHT40" s="107"/>
      <c r="DHU40" s="107"/>
      <c r="DHV40" s="107"/>
      <c r="DHW40" s="107"/>
      <c r="DHX40" s="107"/>
      <c r="DHY40" s="107"/>
      <c r="DHZ40" s="107"/>
      <c r="DIA40" s="107"/>
      <c r="DIB40" s="107"/>
      <c r="DIC40" s="107"/>
      <c r="DID40" s="107"/>
      <c r="DIE40" s="107"/>
      <c r="DIF40" s="107"/>
      <c r="DIG40" s="107"/>
      <c r="DIH40" s="107"/>
      <c r="DII40" s="107"/>
      <c r="DIJ40" s="107"/>
      <c r="DIK40" s="107"/>
      <c r="DIL40" s="107"/>
      <c r="DIM40" s="107"/>
      <c r="DIN40" s="107"/>
      <c r="DIO40" s="107"/>
      <c r="DIP40" s="107"/>
      <c r="DIQ40" s="107"/>
      <c r="DIR40" s="107"/>
      <c r="DIS40" s="107"/>
      <c r="DIT40" s="107"/>
      <c r="DIU40" s="107"/>
      <c r="DIV40" s="107"/>
      <c r="DIW40" s="107"/>
      <c r="DIX40" s="107"/>
      <c r="DIY40" s="107"/>
      <c r="DIZ40" s="107"/>
      <c r="DJA40" s="107"/>
      <c r="DJB40" s="107"/>
      <c r="DJC40" s="107"/>
      <c r="DJD40" s="107"/>
      <c r="DJE40" s="107"/>
      <c r="DJF40" s="107"/>
      <c r="DJG40" s="107"/>
      <c r="DJH40" s="107"/>
      <c r="DJI40" s="107"/>
      <c r="DJJ40" s="107"/>
      <c r="DJK40" s="107"/>
      <c r="DJL40" s="107"/>
      <c r="DJM40" s="107"/>
      <c r="DJN40" s="107"/>
      <c r="DJO40" s="107"/>
      <c r="DJP40" s="107"/>
      <c r="DJQ40" s="107"/>
      <c r="DJR40" s="107"/>
      <c r="DJS40" s="107"/>
      <c r="DJT40" s="107"/>
      <c r="DJU40" s="107"/>
      <c r="DJV40" s="107"/>
      <c r="DJW40" s="107"/>
      <c r="DJX40" s="107"/>
      <c r="DJY40" s="107"/>
      <c r="DJZ40" s="107"/>
      <c r="DKA40" s="107"/>
      <c r="DKB40" s="107"/>
      <c r="DKC40" s="107"/>
      <c r="DKD40" s="107"/>
      <c r="DKE40" s="107"/>
      <c r="DKF40" s="107"/>
      <c r="DKG40" s="107"/>
      <c r="DKH40" s="107"/>
      <c r="DKI40" s="107"/>
      <c r="DKJ40" s="107"/>
      <c r="DKK40" s="107"/>
      <c r="DKL40" s="107"/>
      <c r="DKM40" s="107"/>
      <c r="DKN40" s="107"/>
      <c r="DKO40" s="107"/>
      <c r="DKP40" s="107"/>
      <c r="DKQ40" s="107"/>
      <c r="DKR40" s="107"/>
      <c r="DKS40" s="107"/>
      <c r="DKT40" s="107"/>
      <c r="DKU40" s="107"/>
      <c r="DKV40" s="107"/>
      <c r="DKW40" s="107"/>
      <c r="DKX40" s="107"/>
      <c r="DKY40" s="107"/>
      <c r="DKZ40" s="107"/>
      <c r="DLA40" s="107"/>
      <c r="DLB40" s="107"/>
      <c r="DLC40" s="107"/>
      <c r="DLD40" s="107"/>
      <c r="DLE40" s="107"/>
      <c r="DLF40" s="107"/>
      <c r="DLG40" s="107"/>
      <c r="DLH40" s="107"/>
      <c r="DLI40" s="107"/>
      <c r="DLJ40" s="107"/>
      <c r="DLK40" s="107"/>
      <c r="DLL40" s="107"/>
      <c r="DLM40" s="107"/>
      <c r="DLN40" s="107"/>
      <c r="DLO40" s="107"/>
      <c r="DLP40" s="107"/>
      <c r="DLQ40" s="107"/>
      <c r="DLR40" s="107"/>
      <c r="DLS40" s="107"/>
      <c r="DLT40" s="107"/>
      <c r="DLU40" s="107"/>
      <c r="DLV40" s="107"/>
      <c r="DLW40" s="107"/>
      <c r="DLX40" s="107"/>
      <c r="DLY40" s="107"/>
      <c r="DLZ40" s="107"/>
      <c r="DMA40" s="107"/>
      <c r="DMB40" s="107"/>
      <c r="DMC40" s="107"/>
      <c r="DMD40" s="107"/>
      <c r="DME40" s="107"/>
      <c r="DMF40" s="107"/>
      <c r="DMG40" s="107"/>
      <c r="DMH40" s="107"/>
      <c r="DMI40" s="107"/>
      <c r="DMJ40" s="107"/>
      <c r="DMK40" s="107"/>
      <c r="DML40" s="107"/>
      <c r="DMM40" s="107"/>
      <c r="DMN40" s="107"/>
      <c r="DMO40" s="107"/>
      <c r="DMP40" s="107"/>
      <c r="DMQ40" s="107"/>
      <c r="DMR40" s="107"/>
      <c r="DMS40" s="107"/>
      <c r="DMT40" s="107"/>
      <c r="DMU40" s="107"/>
      <c r="DMV40" s="107"/>
      <c r="DMW40" s="107"/>
      <c r="DMX40" s="107"/>
      <c r="DMY40" s="107"/>
      <c r="DMZ40" s="107"/>
      <c r="DNA40" s="107"/>
      <c r="DNB40" s="107"/>
      <c r="DNC40" s="107"/>
      <c r="DND40" s="107"/>
      <c r="DNE40" s="107"/>
      <c r="DNF40" s="107"/>
      <c r="DNG40" s="107"/>
      <c r="DNH40" s="107"/>
      <c r="DNI40" s="107"/>
      <c r="DNJ40" s="107"/>
      <c r="DNK40" s="107"/>
      <c r="DNL40" s="107"/>
      <c r="DNM40" s="107"/>
      <c r="DNN40" s="107"/>
      <c r="DNO40" s="107"/>
      <c r="DNP40" s="107"/>
      <c r="DNQ40" s="107"/>
      <c r="DNR40" s="107"/>
      <c r="DNS40" s="107"/>
      <c r="DNT40" s="107"/>
      <c r="DNU40" s="107"/>
      <c r="DNV40" s="107"/>
      <c r="DNW40" s="107"/>
      <c r="DNX40" s="107"/>
      <c r="DNY40" s="107"/>
      <c r="DNZ40" s="107"/>
      <c r="DOA40" s="107"/>
      <c r="DOB40" s="107"/>
      <c r="DOC40" s="107"/>
      <c r="DOD40" s="107"/>
      <c r="DOE40" s="107"/>
      <c r="DOF40" s="107"/>
      <c r="DOG40" s="107"/>
      <c r="DOH40" s="107"/>
      <c r="DOI40" s="107"/>
      <c r="DOJ40" s="107"/>
      <c r="DOK40" s="107"/>
      <c r="DOL40" s="107"/>
      <c r="DOM40" s="107"/>
      <c r="DON40" s="107"/>
      <c r="DOO40" s="107"/>
      <c r="DOP40" s="107"/>
      <c r="DOQ40" s="107"/>
      <c r="DOR40" s="107"/>
      <c r="DOS40" s="107"/>
      <c r="DOT40" s="107"/>
      <c r="DOU40" s="107"/>
      <c r="DOV40" s="107"/>
      <c r="DOW40" s="107"/>
      <c r="DOX40" s="107"/>
      <c r="DOY40" s="107"/>
      <c r="DOZ40" s="107"/>
      <c r="DPA40" s="107"/>
      <c r="DPB40" s="107"/>
      <c r="DPC40" s="107"/>
      <c r="DPD40" s="107"/>
      <c r="DPE40" s="107"/>
      <c r="DPF40" s="107"/>
      <c r="DPG40" s="107"/>
      <c r="DPH40" s="107"/>
      <c r="DPI40" s="107"/>
      <c r="DPJ40" s="107"/>
      <c r="DPK40" s="107"/>
      <c r="DPL40" s="107"/>
      <c r="DPM40" s="107"/>
      <c r="DPN40" s="107"/>
      <c r="DPO40" s="107"/>
      <c r="DPP40" s="107"/>
      <c r="DPQ40" s="107"/>
      <c r="DPR40" s="107"/>
      <c r="DPS40" s="107"/>
      <c r="DPT40" s="107"/>
      <c r="DPU40" s="107"/>
      <c r="DPV40" s="107"/>
      <c r="DPW40" s="107"/>
      <c r="DPX40" s="107"/>
      <c r="DPY40" s="107"/>
      <c r="DPZ40" s="107"/>
      <c r="DQA40" s="107"/>
      <c r="DQB40" s="107"/>
      <c r="DQC40" s="107"/>
      <c r="DQD40" s="107"/>
      <c r="DQE40" s="107"/>
      <c r="DQF40" s="107"/>
      <c r="DQG40" s="107"/>
      <c r="DQH40" s="107"/>
      <c r="DQI40" s="107"/>
      <c r="DQJ40" s="107"/>
      <c r="DQK40" s="107"/>
      <c r="DQL40" s="107"/>
      <c r="DQM40" s="107"/>
      <c r="DQN40" s="107"/>
      <c r="DQO40" s="107"/>
      <c r="DQP40" s="107"/>
      <c r="DQQ40" s="107"/>
      <c r="DQR40" s="107"/>
      <c r="DQS40" s="107"/>
      <c r="DQT40" s="107"/>
      <c r="DQU40" s="107"/>
      <c r="DQV40" s="107"/>
      <c r="DQW40" s="107"/>
      <c r="DQX40" s="107"/>
      <c r="DQY40" s="107"/>
      <c r="DQZ40" s="107"/>
      <c r="DRA40" s="107"/>
      <c r="DRB40" s="107"/>
      <c r="DRC40" s="107"/>
      <c r="DRD40" s="107"/>
      <c r="DRE40" s="107"/>
      <c r="DRF40" s="107"/>
      <c r="DRG40" s="107"/>
      <c r="DRH40" s="107"/>
      <c r="DRI40" s="107"/>
      <c r="DRJ40" s="107"/>
      <c r="DRK40" s="107"/>
      <c r="DRL40" s="107"/>
      <c r="DRM40" s="107"/>
      <c r="DRN40" s="107"/>
      <c r="DRO40" s="107"/>
      <c r="DRP40" s="107"/>
      <c r="DRQ40" s="107"/>
      <c r="DRR40" s="107"/>
      <c r="DRS40" s="107"/>
      <c r="DRT40" s="107"/>
      <c r="DRU40" s="107"/>
      <c r="DRV40" s="107"/>
      <c r="DRW40" s="107"/>
      <c r="DRX40" s="107"/>
      <c r="DRY40" s="107"/>
      <c r="DRZ40" s="107"/>
      <c r="DSA40" s="107"/>
      <c r="DSB40" s="107"/>
      <c r="DSC40" s="107"/>
      <c r="DSD40" s="107"/>
      <c r="DSE40" s="107"/>
      <c r="DSF40" s="107"/>
      <c r="DSG40" s="107"/>
      <c r="DSH40" s="107"/>
      <c r="DSI40" s="107"/>
      <c r="DSJ40" s="107"/>
      <c r="DSK40" s="107"/>
      <c r="DSL40" s="107"/>
      <c r="DSM40" s="107"/>
      <c r="DSN40" s="107"/>
      <c r="DSO40" s="107"/>
      <c r="DSP40" s="107"/>
      <c r="DSQ40" s="107"/>
      <c r="DSR40" s="107"/>
      <c r="DSS40" s="107"/>
      <c r="DST40" s="107"/>
      <c r="DSU40" s="107"/>
      <c r="DSV40" s="107"/>
      <c r="DSW40" s="107"/>
      <c r="DSX40" s="107"/>
      <c r="DSY40" s="107"/>
      <c r="DSZ40" s="107"/>
      <c r="DTA40" s="107"/>
      <c r="DTB40" s="107"/>
      <c r="DTC40" s="107"/>
      <c r="DTD40" s="107"/>
      <c r="DTE40" s="107"/>
      <c r="DTF40" s="107"/>
      <c r="DTG40" s="107"/>
      <c r="DTH40" s="107"/>
      <c r="DTI40" s="107"/>
      <c r="DTJ40" s="107"/>
      <c r="DTK40" s="107"/>
      <c r="DTL40" s="107"/>
      <c r="DTM40" s="107"/>
      <c r="DTN40" s="107"/>
      <c r="DTO40" s="107"/>
      <c r="DTP40" s="107"/>
      <c r="DTQ40" s="107"/>
      <c r="DTR40" s="107"/>
      <c r="DTS40" s="107"/>
      <c r="DTT40" s="107"/>
      <c r="DTU40" s="107"/>
      <c r="DTV40" s="107"/>
      <c r="DTW40" s="107"/>
      <c r="DTX40" s="107"/>
      <c r="DTY40" s="107"/>
      <c r="DTZ40" s="107"/>
      <c r="DUA40" s="107"/>
      <c r="DUB40" s="107"/>
      <c r="DUC40" s="107"/>
      <c r="DUD40" s="107"/>
      <c r="DUE40" s="107"/>
      <c r="DUF40" s="107"/>
      <c r="DUG40" s="107"/>
      <c r="DUH40" s="107"/>
      <c r="DUI40" s="107"/>
      <c r="DUJ40" s="107"/>
      <c r="DUK40" s="107"/>
      <c r="DUL40" s="107"/>
      <c r="DUM40" s="107"/>
      <c r="DUN40" s="107"/>
      <c r="DUO40" s="107"/>
      <c r="DUP40" s="107"/>
      <c r="DUQ40" s="107"/>
      <c r="DUR40" s="107"/>
      <c r="DUS40" s="107"/>
      <c r="DUT40" s="107"/>
      <c r="DUU40" s="107"/>
      <c r="DUV40" s="107"/>
      <c r="DUW40" s="107"/>
      <c r="DUX40" s="107"/>
      <c r="DUY40" s="107"/>
      <c r="DUZ40" s="107"/>
      <c r="DVA40" s="107"/>
      <c r="DVB40" s="107"/>
      <c r="DVC40" s="107"/>
      <c r="DVD40" s="107"/>
      <c r="DVE40" s="107"/>
      <c r="DVF40" s="107"/>
      <c r="DVG40" s="107"/>
      <c r="DVH40" s="107"/>
      <c r="DVI40" s="107"/>
      <c r="DVJ40" s="107"/>
      <c r="DVK40" s="107"/>
      <c r="DVL40" s="107"/>
      <c r="DVM40" s="107"/>
      <c r="DVN40" s="107"/>
      <c r="DVO40" s="107"/>
      <c r="DVP40" s="107"/>
      <c r="DVQ40" s="107"/>
      <c r="DVR40" s="107"/>
      <c r="DVS40" s="107"/>
      <c r="DVT40" s="107"/>
      <c r="DVU40" s="107"/>
      <c r="DVV40" s="107"/>
      <c r="DVW40" s="107"/>
      <c r="DVX40" s="107"/>
      <c r="DVY40" s="107"/>
      <c r="DVZ40" s="107"/>
      <c r="DWA40" s="107"/>
      <c r="DWB40" s="107"/>
      <c r="DWC40" s="107"/>
      <c r="DWD40" s="107"/>
      <c r="DWE40" s="107"/>
      <c r="DWF40" s="107"/>
      <c r="DWG40" s="107"/>
      <c r="DWH40" s="107"/>
      <c r="DWI40" s="107"/>
      <c r="DWJ40" s="107"/>
      <c r="DWK40" s="107"/>
      <c r="DWL40" s="107"/>
      <c r="DWM40" s="107"/>
      <c r="DWN40" s="107"/>
      <c r="DWO40" s="107"/>
      <c r="DWP40" s="107"/>
      <c r="DWQ40" s="107"/>
      <c r="DWR40" s="107"/>
      <c r="DWS40" s="107"/>
      <c r="DWT40" s="107"/>
      <c r="DWU40" s="107"/>
      <c r="DWV40" s="107"/>
      <c r="DWW40" s="107"/>
      <c r="DWX40" s="107"/>
      <c r="DWY40" s="107"/>
      <c r="DWZ40" s="107"/>
      <c r="DXA40" s="107"/>
      <c r="DXB40" s="107"/>
      <c r="DXC40" s="107"/>
      <c r="DXD40" s="107"/>
      <c r="DXE40" s="107"/>
      <c r="DXF40" s="107"/>
      <c r="DXG40" s="107"/>
      <c r="DXH40" s="107"/>
      <c r="DXI40" s="107"/>
      <c r="DXJ40" s="107"/>
      <c r="DXK40" s="107"/>
      <c r="DXL40" s="107"/>
      <c r="DXM40" s="107"/>
      <c r="DXN40" s="107"/>
      <c r="DXO40" s="107"/>
      <c r="DXP40" s="107"/>
      <c r="DXQ40" s="107"/>
      <c r="DXR40" s="107"/>
      <c r="DXS40" s="107"/>
      <c r="DXT40" s="107"/>
      <c r="DXU40" s="107"/>
      <c r="DXV40" s="107"/>
      <c r="DXW40" s="107"/>
      <c r="DXX40" s="107"/>
      <c r="DXY40" s="107"/>
      <c r="DXZ40" s="107"/>
      <c r="DYA40" s="107"/>
      <c r="DYB40" s="107"/>
      <c r="DYC40" s="107"/>
      <c r="DYD40" s="107"/>
      <c r="DYE40" s="107"/>
      <c r="DYF40" s="107"/>
      <c r="DYG40" s="107"/>
      <c r="DYH40" s="107"/>
      <c r="DYI40" s="107"/>
      <c r="DYJ40" s="107"/>
      <c r="DYK40" s="107"/>
      <c r="DYL40" s="107"/>
      <c r="DYM40" s="107"/>
      <c r="DYN40" s="107"/>
      <c r="DYO40" s="107"/>
      <c r="DYP40" s="107"/>
      <c r="DYQ40" s="107"/>
      <c r="DYR40" s="107"/>
      <c r="DYS40" s="107"/>
      <c r="DYT40" s="107"/>
      <c r="DYU40" s="107"/>
      <c r="DYV40" s="107"/>
      <c r="DYW40" s="107"/>
      <c r="DYX40" s="107"/>
      <c r="DYY40" s="107"/>
      <c r="DYZ40" s="107"/>
      <c r="DZA40" s="107"/>
      <c r="DZB40" s="107"/>
      <c r="DZC40" s="107"/>
      <c r="DZD40" s="107"/>
      <c r="DZE40" s="107"/>
      <c r="DZF40" s="107"/>
      <c r="DZG40" s="107"/>
      <c r="DZH40" s="107"/>
      <c r="DZI40" s="107"/>
      <c r="DZJ40" s="107"/>
      <c r="DZK40" s="107"/>
      <c r="DZL40" s="107"/>
      <c r="DZM40" s="107"/>
      <c r="DZN40" s="107"/>
      <c r="DZO40" s="107"/>
      <c r="DZP40" s="107"/>
      <c r="DZQ40" s="107"/>
      <c r="DZR40" s="107"/>
      <c r="DZS40" s="107"/>
      <c r="DZT40" s="107"/>
      <c r="DZU40" s="107"/>
      <c r="DZV40" s="107"/>
      <c r="DZW40" s="107"/>
      <c r="DZX40" s="107"/>
      <c r="DZY40" s="107"/>
      <c r="DZZ40" s="107"/>
      <c r="EAA40" s="107"/>
      <c r="EAB40" s="107"/>
      <c r="EAC40" s="107"/>
      <c r="EAD40" s="107"/>
      <c r="EAE40" s="107"/>
      <c r="EAF40" s="107"/>
      <c r="EAG40" s="107"/>
      <c r="EAH40" s="107"/>
      <c r="EAI40" s="107"/>
      <c r="EAJ40" s="107"/>
      <c r="EAK40" s="107"/>
      <c r="EAL40" s="107"/>
      <c r="EAM40" s="107"/>
      <c r="EAN40" s="107"/>
      <c r="EAO40" s="107"/>
      <c r="EAP40" s="107"/>
      <c r="EAQ40" s="107"/>
      <c r="EAR40" s="107"/>
      <c r="EAS40" s="107"/>
      <c r="EAT40" s="107"/>
      <c r="EAU40" s="107"/>
      <c r="EAV40" s="107"/>
      <c r="EAW40" s="107"/>
      <c r="EAX40" s="107"/>
      <c r="EAY40" s="107"/>
      <c r="EAZ40" s="107"/>
      <c r="EBA40" s="107"/>
      <c r="EBB40" s="107"/>
      <c r="EBC40" s="107"/>
      <c r="EBD40" s="107"/>
      <c r="EBE40" s="107"/>
      <c r="EBF40" s="107"/>
      <c r="EBG40" s="107"/>
      <c r="EBH40" s="107"/>
      <c r="EBI40" s="107"/>
      <c r="EBJ40" s="107"/>
      <c r="EBK40" s="107"/>
      <c r="EBL40" s="107"/>
      <c r="EBM40" s="107"/>
      <c r="EBN40" s="107"/>
      <c r="EBO40" s="107"/>
      <c r="EBP40" s="107"/>
      <c r="EBQ40" s="107"/>
      <c r="EBR40" s="107"/>
      <c r="EBS40" s="107"/>
      <c r="EBT40" s="107"/>
      <c r="EBU40" s="107"/>
      <c r="EBV40" s="107"/>
      <c r="EBW40" s="107"/>
      <c r="EBX40" s="107"/>
      <c r="EBY40" s="107"/>
      <c r="EBZ40" s="107"/>
      <c r="ECA40" s="107"/>
      <c r="ECB40" s="107"/>
      <c r="ECC40" s="107"/>
      <c r="ECD40" s="107"/>
      <c r="ECE40" s="107"/>
      <c r="ECF40" s="107"/>
      <c r="ECG40" s="107"/>
      <c r="ECH40" s="107"/>
      <c r="ECI40" s="107"/>
      <c r="ECJ40" s="107"/>
      <c r="ECK40" s="107"/>
      <c r="ECL40" s="107"/>
      <c r="ECM40" s="107"/>
      <c r="ECN40" s="107"/>
      <c r="ECO40" s="107"/>
      <c r="ECP40" s="107"/>
      <c r="ECQ40" s="107"/>
      <c r="ECR40" s="107"/>
      <c r="ECS40" s="107"/>
      <c r="ECT40" s="107"/>
      <c r="ECU40" s="107"/>
      <c r="ECV40" s="107"/>
      <c r="ECW40" s="107"/>
      <c r="ECX40" s="107"/>
      <c r="ECY40" s="107"/>
      <c r="ECZ40" s="107"/>
      <c r="EDA40" s="107"/>
      <c r="EDB40" s="107"/>
      <c r="EDC40" s="107"/>
      <c r="EDD40" s="107"/>
      <c r="EDE40" s="107"/>
      <c r="EDF40" s="107"/>
      <c r="EDG40" s="107"/>
      <c r="EDH40" s="107"/>
      <c r="EDI40" s="107"/>
      <c r="EDJ40" s="107"/>
      <c r="EDK40" s="107"/>
      <c r="EDL40" s="107"/>
      <c r="EDM40" s="107"/>
      <c r="EDN40" s="107"/>
      <c r="EDO40" s="107"/>
      <c r="EDP40" s="107"/>
      <c r="EDQ40" s="107"/>
      <c r="EDR40" s="107"/>
      <c r="EDS40" s="107"/>
      <c r="EDT40" s="107"/>
      <c r="EDU40" s="107"/>
      <c r="EDV40" s="107"/>
      <c r="EDW40" s="107"/>
      <c r="EDX40" s="107"/>
      <c r="EDY40" s="107"/>
      <c r="EDZ40" s="107"/>
      <c r="EEA40" s="107"/>
      <c r="EEB40" s="107"/>
      <c r="EEC40" s="107"/>
      <c r="EED40" s="107"/>
      <c r="EEE40" s="107"/>
      <c r="EEF40" s="107"/>
      <c r="EEG40" s="107"/>
      <c r="EEH40" s="107"/>
      <c r="EEI40" s="107"/>
      <c r="EEJ40" s="107"/>
      <c r="EEK40" s="107"/>
      <c r="EEL40" s="107"/>
      <c r="EEM40" s="107"/>
      <c r="EEN40" s="107"/>
      <c r="EEO40" s="107"/>
      <c r="EEP40" s="107"/>
      <c r="EEQ40" s="107"/>
      <c r="EER40" s="107"/>
      <c r="EES40" s="107"/>
      <c r="EET40" s="107"/>
      <c r="EEU40" s="107"/>
      <c r="EEV40" s="107"/>
      <c r="EEW40" s="107"/>
      <c r="EEX40" s="107"/>
      <c r="EEY40" s="107"/>
      <c r="EEZ40" s="107"/>
      <c r="EFA40" s="107"/>
      <c r="EFB40" s="107"/>
      <c r="EFC40" s="107"/>
      <c r="EFD40" s="107"/>
      <c r="EFE40" s="107"/>
      <c r="EFF40" s="107"/>
      <c r="EFG40" s="107"/>
      <c r="EFH40" s="107"/>
      <c r="EFI40" s="107"/>
      <c r="EFJ40" s="107"/>
      <c r="EFK40" s="107"/>
      <c r="EFL40" s="107"/>
      <c r="EFM40" s="107"/>
      <c r="EFN40" s="107"/>
      <c r="EFO40" s="107"/>
      <c r="EFP40" s="107"/>
      <c r="EFQ40" s="107"/>
      <c r="EFR40" s="107"/>
      <c r="EFS40" s="107"/>
      <c r="EFT40" s="107"/>
      <c r="EFU40" s="107"/>
      <c r="EFV40" s="107"/>
      <c r="EFW40" s="107"/>
      <c r="EFX40" s="107"/>
      <c r="EFY40" s="107"/>
      <c r="EFZ40" s="107"/>
      <c r="EGA40" s="107"/>
      <c r="EGB40" s="107"/>
      <c r="EGC40" s="107"/>
      <c r="EGD40" s="107"/>
      <c r="EGE40" s="107"/>
      <c r="EGF40" s="107"/>
      <c r="EGG40" s="107"/>
      <c r="EGH40" s="107"/>
      <c r="EGI40" s="107"/>
      <c r="EGJ40" s="107"/>
      <c r="EGK40" s="107"/>
      <c r="EGL40" s="107"/>
      <c r="EGM40" s="107"/>
      <c r="EGN40" s="107"/>
      <c r="EGO40" s="107"/>
      <c r="EGP40" s="107"/>
      <c r="EGQ40" s="107"/>
      <c r="EGR40" s="107"/>
      <c r="EGS40" s="107"/>
      <c r="EGT40" s="107"/>
      <c r="EGU40" s="107"/>
      <c r="EGV40" s="107"/>
      <c r="EGW40" s="107"/>
      <c r="EGX40" s="107"/>
      <c r="EGY40" s="107"/>
      <c r="EGZ40" s="107"/>
      <c r="EHA40" s="107"/>
      <c r="EHB40" s="107"/>
      <c r="EHC40" s="107"/>
      <c r="EHD40" s="107"/>
      <c r="EHE40" s="107"/>
      <c r="EHF40" s="107"/>
      <c r="EHG40" s="107"/>
      <c r="EHH40" s="107"/>
      <c r="EHI40" s="107"/>
      <c r="EHJ40" s="107"/>
      <c r="EHK40" s="107"/>
      <c r="EHL40" s="107"/>
      <c r="EHM40" s="107"/>
      <c r="EHN40" s="107"/>
      <c r="EHO40" s="107"/>
      <c r="EHP40" s="107"/>
      <c r="EHQ40" s="107"/>
      <c r="EHR40" s="107"/>
      <c r="EHS40" s="107"/>
      <c r="EHT40" s="107"/>
      <c r="EHU40" s="107"/>
      <c r="EHV40" s="107"/>
      <c r="EHW40" s="107"/>
      <c r="EHX40" s="107"/>
      <c r="EHY40" s="107"/>
      <c r="EHZ40" s="107"/>
      <c r="EIA40" s="107"/>
      <c r="EIB40" s="107"/>
      <c r="EIC40" s="107"/>
      <c r="EID40" s="107"/>
      <c r="EIE40" s="107"/>
      <c r="EIF40" s="107"/>
      <c r="EIG40" s="107"/>
      <c r="EIH40" s="107"/>
      <c r="EII40" s="107"/>
      <c r="EIJ40" s="107"/>
      <c r="EIK40" s="107"/>
      <c r="EIL40" s="107"/>
      <c r="EIM40" s="107"/>
      <c r="EIN40" s="107"/>
      <c r="EIO40" s="107"/>
      <c r="EIP40" s="107"/>
      <c r="EIQ40" s="107"/>
      <c r="EIR40" s="107"/>
      <c r="EIS40" s="107"/>
      <c r="EIT40" s="107"/>
      <c r="EIU40" s="107"/>
      <c r="EIV40" s="107"/>
      <c r="EIW40" s="107"/>
      <c r="EIX40" s="107"/>
      <c r="EIY40" s="107"/>
      <c r="EIZ40" s="107"/>
      <c r="EJA40" s="107"/>
      <c r="EJB40" s="107"/>
      <c r="EJC40" s="107"/>
      <c r="EJD40" s="107"/>
      <c r="EJE40" s="107"/>
      <c r="EJF40" s="107"/>
      <c r="EJG40" s="107"/>
      <c r="EJH40" s="107"/>
      <c r="EJI40" s="107"/>
      <c r="EJJ40" s="107"/>
      <c r="EJK40" s="107"/>
      <c r="EJL40" s="107"/>
      <c r="EJM40" s="107"/>
      <c r="EJN40" s="107"/>
      <c r="EJO40" s="107"/>
      <c r="EJP40" s="107"/>
      <c r="EJQ40" s="107"/>
      <c r="EJR40" s="107"/>
      <c r="EJS40" s="107"/>
      <c r="EJT40" s="107"/>
      <c r="EJU40" s="107"/>
      <c r="EJV40" s="107"/>
      <c r="EJW40" s="107"/>
      <c r="EJX40" s="107"/>
      <c r="EJY40" s="107"/>
      <c r="EJZ40" s="107"/>
      <c r="EKA40" s="107"/>
      <c r="EKB40" s="107"/>
      <c r="EKC40" s="107"/>
      <c r="EKD40" s="107"/>
      <c r="EKE40" s="107"/>
      <c r="EKF40" s="107"/>
      <c r="EKG40" s="107"/>
      <c r="EKH40" s="107"/>
      <c r="EKI40" s="107"/>
      <c r="EKJ40" s="107"/>
      <c r="EKK40" s="107"/>
      <c r="EKL40" s="107"/>
      <c r="EKM40" s="107"/>
      <c r="EKN40" s="107"/>
      <c r="EKO40" s="107"/>
      <c r="EKP40" s="107"/>
      <c r="EKQ40" s="107"/>
      <c r="EKR40" s="107"/>
      <c r="EKS40" s="107"/>
      <c r="EKT40" s="107"/>
      <c r="EKU40" s="107"/>
      <c r="EKV40" s="107"/>
      <c r="EKW40" s="107"/>
      <c r="EKX40" s="107"/>
      <c r="EKY40" s="107"/>
      <c r="EKZ40" s="107"/>
      <c r="ELA40" s="107"/>
      <c r="ELB40" s="107"/>
      <c r="ELC40" s="107"/>
      <c r="ELD40" s="107"/>
      <c r="ELE40" s="107"/>
      <c r="ELF40" s="107"/>
      <c r="ELG40" s="107"/>
      <c r="ELH40" s="107"/>
      <c r="ELI40" s="107"/>
      <c r="ELJ40" s="107"/>
      <c r="ELK40" s="107"/>
      <c r="ELL40" s="107"/>
      <c r="ELM40" s="107"/>
      <c r="ELN40" s="107"/>
      <c r="ELO40" s="107"/>
      <c r="ELP40" s="107"/>
      <c r="ELQ40" s="107"/>
      <c r="ELR40" s="107"/>
      <c r="ELS40" s="107"/>
      <c r="ELT40" s="107"/>
      <c r="ELU40" s="107"/>
      <c r="ELV40" s="107"/>
      <c r="ELW40" s="107"/>
      <c r="ELX40" s="107"/>
      <c r="ELY40" s="107"/>
      <c r="ELZ40" s="107"/>
      <c r="EMA40" s="107"/>
      <c r="EMB40" s="107"/>
      <c r="EMC40" s="107"/>
      <c r="EMD40" s="107"/>
      <c r="EME40" s="107"/>
      <c r="EMF40" s="107"/>
      <c r="EMG40" s="107"/>
      <c r="EMH40" s="107"/>
      <c r="EMI40" s="107"/>
      <c r="EMJ40" s="107"/>
      <c r="EMK40" s="107"/>
      <c r="EML40" s="107"/>
      <c r="EMM40" s="107"/>
      <c r="EMN40" s="107"/>
      <c r="EMO40" s="107"/>
      <c r="EMP40" s="107"/>
      <c r="EMQ40" s="107"/>
      <c r="EMR40" s="107"/>
      <c r="EMS40" s="107"/>
      <c r="EMT40" s="107"/>
      <c r="EMU40" s="107"/>
      <c r="EMV40" s="107"/>
      <c r="EMW40" s="107"/>
      <c r="EMX40" s="107"/>
      <c r="EMY40" s="107"/>
      <c r="EMZ40" s="107"/>
      <c r="ENA40" s="107"/>
      <c r="ENB40" s="107"/>
      <c r="ENC40" s="107"/>
      <c r="END40" s="107"/>
      <c r="ENE40" s="107"/>
      <c r="ENF40" s="107"/>
      <c r="ENG40" s="107"/>
      <c r="ENH40" s="107"/>
      <c r="ENI40" s="107"/>
      <c r="ENJ40" s="107"/>
      <c r="ENK40" s="107"/>
      <c r="ENL40" s="107"/>
      <c r="ENM40" s="107"/>
      <c r="ENN40" s="107"/>
      <c r="ENO40" s="107"/>
      <c r="ENP40" s="107"/>
      <c r="ENQ40" s="107"/>
      <c r="ENR40" s="107"/>
      <c r="ENS40" s="107"/>
      <c r="ENT40" s="107"/>
      <c r="ENU40" s="107"/>
      <c r="ENV40" s="107"/>
      <c r="ENW40" s="107"/>
      <c r="ENX40" s="107"/>
      <c r="ENY40" s="107"/>
      <c r="ENZ40" s="107"/>
      <c r="EOA40" s="107"/>
      <c r="EOB40" s="107"/>
      <c r="EOC40" s="107"/>
      <c r="EOD40" s="107"/>
      <c r="EOE40" s="107"/>
      <c r="EOF40" s="107"/>
      <c r="EOG40" s="107"/>
      <c r="EOH40" s="107"/>
      <c r="EOI40" s="107"/>
      <c r="EOJ40" s="107"/>
      <c r="EOK40" s="107"/>
      <c r="EOL40" s="107"/>
      <c r="EOM40" s="107"/>
      <c r="EON40" s="107"/>
      <c r="EOO40" s="107"/>
      <c r="EOP40" s="107"/>
      <c r="EOQ40" s="107"/>
      <c r="EOR40" s="107"/>
      <c r="EOS40" s="107"/>
      <c r="EOT40" s="107"/>
      <c r="EOU40" s="107"/>
      <c r="EOV40" s="107"/>
      <c r="EOW40" s="107"/>
      <c r="EOX40" s="107"/>
      <c r="EOY40" s="107"/>
      <c r="EOZ40" s="107"/>
      <c r="EPA40" s="107"/>
      <c r="EPB40" s="107"/>
      <c r="EPC40" s="107"/>
      <c r="EPD40" s="107"/>
      <c r="EPE40" s="107"/>
      <c r="EPF40" s="107"/>
      <c r="EPG40" s="107"/>
      <c r="EPH40" s="107"/>
      <c r="EPI40" s="107"/>
      <c r="EPJ40" s="107"/>
      <c r="EPK40" s="107"/>
      <c r="EPL40" s="107"/>
      <c r="EPM40" s="107"/>
      <c r="EPN40" s="107"/>
      <c r="EPO40" s="107"/>
      <c r="EPP40" s="107"/>
      <c r="EPQ40" s="107"/>
      <c r="EPR40" s="107"/>
      <c r="EPS40" s="107"/>
      <c r="EPT40" s="107"/>
      <c r="EPU40" s="107"/>
      <c r="EPV40" s="107"/>
      <c r="EPW40" s="107"/>
      <c r="EPX40" s="107"/>
      <c r="EPY40" s="107"/>
      <c r="EPZ40" s="107"/>
      <c r="EQA40" s="107"/>
      <c r="EQB40" s="107"/>
      <c r="EQC40" s="107"/>
      <c r="EQD40" s="107"/>
      <c r="EQE40" s="107"/>
      <c r="EQF40" s="107"/>
      <c r="EQG40" s="107"/>
      <c r="EQH40" s="107"/>
      <c r="EQI40" s="107"/>
      <c r="EQJ40" s="107"/>
      <c r="EQK40" s="107"/>
      <c r="EQL40" s="107"/>
      <c r="EQM40" s="107"/>
      <c r="EQN40" s="107"/>
      <c r="EQO40" s="107"/>
      <c r="EQP40" s="107"/>
      <c r="EQQ40" s="107"/>
      <c r="EQR40" s="107"/>
      <c r="EQS40" s="107"/>
      <c r="EQT40" s="107"/>
      <c r="EQU40" s="107"/>
      <c r="EQV40" s="107"/>
      <c r="EQW40" s="107"/>
      <c r="EQX40" s="107"/>
      <c r="EQY40" s="107"/>
      <c r="EQZ40" s="107"/>
      <c r="ERA40" s="107"/>
      <c r="ERB40" s="107"/>
      <c r="ERC40" s="107"/>
      <c r="ERD40" s="107"/>
      <c r="ERE40" s="107"/>
      <c r="ERF40" s="107"/>
      <c r="ERG40" s="107"/>
      <c r="ERH40" s="107"/>
      <c r="ERI40" s="107"/>
      <c r="ERJ40" s="107"/>
      <c r="ERK40" s="107"/>
      <c r="ERL40" s="107"/>
      <c r="ERM40" s="107"/>
      <c r="ERN40" s="107"/>
      <c r="ERO40" s="107"/>
      <c r="ERP40" s="107"/>
      <c r="ERQ40" s="107"/>
      <c r="ERR40" s="107"/>
      <c r="ERS40" s="107"/>
      <c r="ERT40" s="107"/>
      <c r="ERU40" s="107"/>
      <c r="ERV40" s="107"/>
      <c r="ERW40" s="107"/>
      <c r="ERX40" s="107"/>
      <c r="ERY40" s="107"/>
      <c r="ERZ40" s="107"/>
      <c r="ESA40" s="107"/>
      <c r="ESB40" s="107"/>
      <c r="ESC40" s="107"/>
      <c r="ESD40" s="107"/>
      <c r="ESE40" s="107"/>
      <c r="ESF40" s="107"/>
      <c r="ESG40" s="107"/>
      <c r="ESH40" s="107"/>
      <c r="ESI40" s="107"/>
      <c r="ESJ40" s="107"/>
      <c r="ESK40" s="107"/>
      <c r="ESL40" s="107"/>
      <c r="ESM40" s="107"/>
      <c r="ESN40" s="107"/>
      <c r="ESO40" s="107"/>
      <c r="ESP40" s="107"/>
      <c r="ESQ40" s="107"/>
      <c r="ESR40" s="107"/>
      <c r="ESS40" s="107"/>
      <c r="EST40" s="107"/>
      <c r="ESU40" s="107"/>
      <c r="ESV40" s="107"/>
      <c r="ESW40" s="107"/>
      <c r="ESX40" s="107"/>
      <c r="ESY40" s="107"/>
      <c r="ESZ40" s="107"/>
      <c r="ETA40" s="107"/>
      <c r="ETB40" s="107"/>
      <c r="ETC40" s="107"/>
      <c r="ETD40" s="107"/>
      <c r="ETE40" s="107"/>
      <c r="ETF40" s="107"/>
      <c r="ETG40" s="107"/>
      <c r="ETH40" s="107"/>
      <c r="ETI40" s="107"/>
      <c r="ETJ40" s="107"/>
      <c r="ETK40" s="107"/>
      <c r="ETL40" s="107"/>
      <c r="ETM40" s="107"/>
      <c r="ETN40" s="107"/>
      <c r="ETO40" s="107"/>
      <c r="ETP40" s="107"/>
      <c r="ETQ40" s="107"/>
      <c r="ETR40" s="107"/>
      <c r="ETS40" s="107"/>
      <c r="ETT40" s="107"/>
      <c r="ETU40" s="107"/>
      <c r="ETV40" s="107"/>
      <c r="ETW40" s="107"/>
      <c r="ETX40" s="107"/>
      <c r="ETY40" s="107"/>
      <c r="ETZ40" s="107"/>
      <c r="EUA40" s="107"/>
      <c r="EUB40" s="107"/>
      <c r="EUC40" s="107"/>
      <c r="EUD40" s="107"/>
      <c r="EUE40" s="107"/>
      <c r="EUF40" s="107"/>
      <c r="EUG40" s="107"/>
      <c r="EUH40" s="107"/>
      <c r="EUI40" s="107"/>
      <c r="EUJ40" s="107"/>
      <c r="EUK40" s="107"/>
      <c r="EUL40" s="107"/>
      <c r="EUM40" s="107"/>
      <c r="EUN40" s="107"/>
      <c r="EUO40" s="107"/>
      <c r="EUP40" s="107"/>
      <c r="EUQ40" s="107"/>
      <c r="EUR40" s="107"/>
      <c r="EUS40" s="107"/>
      <c r="EUT40" s="107"/>
      <c r="EUU40" s="107"/>
      <c r="EUV40" s="107"/>
      <c r="EUW40" s="107"/>
      <c r="EUX40" s="107"/>
      <c r="EUY40" s="107"/>
      <c r="EUZ40" s="107"/>
      <c r="EVA40" s="107"/>
      <c r="EVB40" s="107"/>
      <c r="EVC40" s="107"/>
      <c r="EVD40" s="107"/>
      <c r="EVE40" s="107"/>
      <c r="EVF40" s="107"/>
      <c r="EVG40" s="107"/>
      <c r="EVH40" s="107"/>
      <c r="EVI40" s="107"/>
      <c r="EVJ40" s="107"/>
      <c r="EVK40" s="107"/>
      <c r="EVL40" s="107"/>
      <c r="EVM40" s="107"/>
      <c r="EVN40" s="107"/>
      <c r="EVO40" s="107"/>
      <c r="EVP40" s="107"/>
      <c r="EVQ40" s="107"/>
      <c r="EVR40" s="107"/>
      <c r="EVS40" s="107"/>
      <c r="EVT40" s="107"/>
      <c r="EVU40" s="107"/>
      <c r="EVV40" s="107"/>
      <c r="EVW40" s="107"/>
      <c r="EVX40" s="107"/>
      <c r="EVY40" s="107"/>
      <c r="EVZ40" s="107"/>
      <c r="EWA40" s="107"/>
      <c r="EWB40" s="107"/>
      <c r="EWC40" s="107"/>
      <c r="EWD40" s="107"/>
      <c r="EWE40" s="107"/>
      <c r="EWF40" s="107"/>
      <c r="EWG40" s="107"/>
      <c r="EWH40" s="107"/>
      <c r="EWI40" s="107"/>
      <c r="EWJ40" s="107"/>
      <c r="EWK40" s="107"/>
      <c r="EWL40" s="107"/>
      <c r="EWM40" s="107"/>
      <c r="EWN40" s="107"/>
      <c r="EWO40" s="107"/>
      <c r="EWP40" s="107"/>
      <c r="EWQ40" s="107"/>
      <c r="EWR40" s="107"/>
      <c r="EWS40" s="107"/>
      <c r="EWT40" s="107"/>
      <c r="EWU40" s="107"/>
      <c r="EWV40" s="107"/>
      <c r="EWW40" s="107"/>
      <c r="EWX40" s="107"/>
      <c r="EWY40" s="107"/>
      <c r="EWZ40" s="107"/>
      <c r="EXA40" s="107"/>
      <c r="EXB40" s="107"/>
      <c r="EXC40" s="107"/>
      <c r="EXD40" s="107"/>
      <c r="EXE40" s="107"/>
      <c r="EXF40" s="107"/>
      <c r="EXG40" s="107"/>
      <c r="EXH40" s="107"/>
      <c r="EXI40" s="107"/>
      <c r="EXJ40" s="107"/>
      <c r="EXK40" s="107"/>
      <c r="EXL40" s="107"/>
      <c r="EXM40" s="107"/>
      <c r="EXN40" s="107"/>
      <c r="EXO40" s="107"/>
      <c r="EXP40" s="107"/>
      <c r="EXQ40" s="107"/>
      <c r="EXR40" s="107"/>
      <c r="EXS40" s="107"/>
      <c r="EXT40" s="107"/>
      <c r="EXU40" s="107"/>
      <c r="EXV40" s="107"/>
      <c r="EXW40" s="107"/>
      <c r="EXX40" s="107"/>
      <c r="EXY40" s="107"/>
      <c r="EXZ40" s="107"/>
      <c r="EYA40" s="107"/>
      <c r="EYB40" s="107"/>
      <c r="EYC40" s="107"/>
      <c r="EYD40" s="107"/>
      <c r="EYE40" s="107"/>
      <c r="EYF40" s="107"/>
      <c r="EYG40" s="107"/>
      <c r="EYH40" s="107"/>
      <c r="EYI40" s="107"/>
      <c r="EYJ40" s="107"/>
      <c r="EYK40" s="107"/>
      <c r="EYL40" s="107"/>
      <c r="EYM40" s="107"/>
      <c r="EYN40" s="107"/>
      <c r="EYO40" s="107"/>
      <c r="EYP40" s="107"/>
      <c r="EYQ40" s="107"/>
      <c r="EYR40" s="107"/>
      <c r="EYS40" s="107"/>
      <c r="EYT40" s="107"/>
      <c r="EYU40" s="107"/>
      <c r="EYV40" s="107"/>
      <c r="EYW40" s="107"/>
      <c r="EYX40" s="107"/>
      <c r="EYY40" s="107"/>
      <c r="EYZ40" s="107"/>
      <c r="EZA40" s="107"/>
      <c r="EZB40" s="107"/>
      <c r="EZC40" s="107"/>
      <c r="EZD40" s="107"/>
      <c r="EZE40" s="107"/>
      <c r="EZF40" s="107"/>
      <c r="EZG40" s="107"/>
      <c r="EZH40" s="107"/>
      <c r="EZI40" s="107"/>
      <c r="EZJ40" s="107"/>
      <c r="EZK40" s="107"/>
      <c r="EZL40" s="107"/>
      <c r="EZM40" s="107"/>
      <c r="EZN40" s="107"/>
      <c r="EZO40" s="107"/>
      <c r="EZP40" s="107"/>
      <c r="EZQ40" s="107"/>
      <c r="EZR40" s="107"/>
      <c r="EZS40" s="107"/>
      <c r="EZT40" s="107"/>
      <c r="EZU40" s="107"/>
      <c r="EZV40" s="107"/>
      <c r="EZW40" s="107"/>
      <c r="EZX40" s="107"/>
      <c r="EZY40" s="107"/>
      <c r="EZZ40" s="107"/>
      <c r="FAA40" s="107"/>
      <c r="FAB40" s="107"/>
      <c r="FAC40" s="107"/>
      <c r="FAD40" s="107"/>
      <c r="FAE40" s="107"/>
      <c r="FAF40" s="107"/>
      <c r="FAG40" s="107"/>
      <c r="FAH40" s="107"/>
      <c r="FAI40" s="107"/>
      <c r="FAJ40" s="107"/>
      <c r="FAK40" s="107"/>
      <c r="FAL40" s="107"/>
      <c r="FAM40" s="107"/>
      <c r="FAN40" s="107"/>
      <c r="FAO40" s="107"/>
      <c r="FAP40" s="107"/>
      <c r="FAQ40" s="107"/>
      <c r="FAR40" s="107"/>
      <c r="FAS40" s="107"/>
      <c r="FAT40" s="107"/>
      <c r="FAU40" s="107"/>
      <c r="FAV40" s="107"/>
      <c r="FAW40" s="107"/>
      <c r="FAX40" s="107"/>
      <c r="FAY40" s="107"/>
      <c r="FAZ40" s="107"/>
      <c r="FBA40" s="107"/>
      <c r="FBB40" s="107"/>
      <c r="FBC40" s="107"/>
      <c r="FBD40" s="107"/>
      <c r="FBE40" s="107"/>
      <c r="FBF40" s="107"/>
      <c r="FBG40" s="107"/>
      <c r="FBH40" s="107"/>
      <c r="FBI40" s="107"/>
      <c r="FBJ40" s="107"/>
      <c r="FBK40" s="107"/>
      <c r="FBL40" s="107"/>
      <c r="FBM40" s="107"/>
      <c r="FBN40" s="107"/>
      <c r="FBO40" s="107"/>
      <c r="FBP40" s="107"/>
      <c r="FBQ40" s="107"/>
      <c r="FBR40" s="107"/>
      <c r="FBS40" s="107"/>
      <c r="FBT40" s="107"/>
      <c r="FBU40" s="107"/>
      <c r="FBV40" s="107"/>
      <c r="FBW40" s="107"/>
      <c r="FBX40" s="107"/>
      <c r="FBY40" s="107"/>
      <c r="FBZ40" s="107"/>
      <c r="FCA40" s="107"/>
      <c r="FCB40" s="107"/>
      <c r="FCC40" s="107"/>
      <c r="FCD40" s="107"/>
      <c r="FCE40" s="107"/>
      <c r="FCF40" s="107"/>
      <c r="FCG40" s="107"/>
      <c r="FCH40" s="107"/>
      <c r="FCI40" s="107"/>
      <c r="FCJ40" s="107"/>
      <c r="FCK40" s="107"/>
      <c r="FCL40" s="107"/>
      <c r="FCM40" s="107"/>
      <c r="FCN40" s="107"/>
      <c r="FCO40" s="107"/>
      <c r="FCP40" s="107"/>
      <c r="FCQ40" s="107"/>
      <c r="FCR40" s="107"/>
      <c r="FCS40" s="107"/>
      <c r="FCT40" s="107"/>
      <c r="FCU40" s="107"/>
      <c r="FCV40" s="107"/>
      <c r="FCW40" s="107"/>
      <c r="FCX40" s="107"/>
      <c r="FCY40" s="107"/>
      <c r="FCZ40" s="107"/>
      <c r="FDA40" s="107"/>
      <c r="FDB40" s="107"/>
      <c r="FDC40" s="107"/>
      <c r="FDD40" s="107"/>
      <c r="FDE40" s="107"/>
      <c r="FDF40" s="107"/>
      <c r="FDG40" s="107"/>
      <c r="FDH40" s="107"/>
      <c r="FDI40" s="107"/>
      <c r="FDJ40" s="107"/>
      <c r="FDK40" s="107"/>
      <c r="FDL40" s="107"/>
      <c r="FDM40" s="107"/>
      <c r="FDN40" s="107"/>
      <c r="FDO40" s="107"/>
      <c r="FDP40" s="107"/>
      <c r="FDQ40" s="107"/>
      <c r="FDR40" s="107"/>
      <c r="FDS40" s="107"/>
      <c r="FDT40" s="107"/>
      <c r="FDU40" s="107"/>
      <c r="FDV40" s="107"/>
      <c r="FDW40" s="107"/>
      <c r="FDX40" s="107"/>
      <c r="FDY40" s="107"/>
      <c r="FDZ40" s="107"/>
      <c r="FEA40" s="107"/>
      <c r="FEB40" s="107"/>
      <c r="FEC40" s="107"/>
      <c r="FED40" s="107"/>
      <c r="FEE40" s="107"/>
      <c r="FEF40" s="107"/>
      <c r="FEG40" s="107"/>
      <c r="FEH40" s="107"/>
      <c r="FEI40" s="107"/>
      <c r="FEJ40" s="107"/>
      <c r="FEK40" s="107"/>
      <c r="FEL40" s="107"/>
      <c r="FEM40" s="107"/>
      <c r="FEN40" s="107"/>
      <c r="FEO40" s="107"/>
      <c r="FEP40" s="107"/>
      <c r="FEQ40" s="107"/>
      <c r="FER40" s="107"/>
      <c r="FES40" s="107"/>
      <c r="FET40" s="107"/>
      <c r="FEU40" s="107"/>
      <c r="FEV40" s="107"/>
      <c r="FEW40" s="107"/>
      <c r="FEX40" s="107"/>
      <c r="FEY40" s="107"/>
      <c r="FEZ40" s="107"/>
      <c r="FFA40" s="107"/>
      <c r="FFB40" s="107"/>
      <c r="FFC40" s="107"/>
      <c r="FFD40" s="107"/>
      <c r="FFE40" s="107"/>
      <c r="FFF40" s="107"/>
      <c r="FFG40" s="107"/>
      <c r="FFH40" s="107"/>
      <c r="FFI40" s="107"/>
      <c r="FFJ40" s="107"/>
      <c r="FFK40" s="107"/>
      <c r="FFL40" s="107"/>
      <c r="FFM40" s="107"/>
      <c r="FFN40" s="107"/>
      <c r="FFO40" s="107"/>
      <c r="FFP40" s="107"/>
      <c r="FFQ40" s="107"/>
      <c r="FFR40" s="107"/>
      <c r="FFS40" s="107"/>
      <c r="FFT40" s="107"/>
      <c r="FFU40" s="107"/>
      <c r="FFV40" s="107"/>
      <c r="FFW40" s="107"/>
      <c r="FFX40" s="107"/>
      <c r="FFY40" s="107"/>
      <c r="FFZ40" s="107"/>
      <c r="FGA40" s="107"/>
      <c r="FGB40" s="107"/>
      <c r="FGC40" s="107"/>
      <c r="FGD40" s="107"/>
      <c r="FGE40" s="107"/>
      <c r="FGF40" s="107"/>
      <c r="FGG40" s="107"/>
      <c r="FGH40" s="107"/>
      <c r="FGI40" s="107"/>
      <c r="FGJ40" s="107"/>
      <c r="FGK40" s="107"/>
      <c r="FGL40" s="107"/>
      <c r="FGM40" s="107"/>
      <c r="FGN40" s="107"/>
      <c r="FGO40" s="107"/>
      <c r="FGP40" s="107"/>
      <c r="FGQ40" s="107"/>
      <c r="FGR40" s="107"/>
      <c r="FGS40" s="107"/>
      <c r="FGT40" s="107"/>
      <c r="FGU40" s="107"/>
      <c r="FGV40" s="107"/>
      <c r="FGW40" s="107"/>
      <c r="FGX40" s="107"/>
      <c r="FGY40" s="107"/>
      <c r="FGZ40" s="107"/>
      <c r="FHA40" s="107"/>
      <c r="FHB40" s="107"/>
      <c r="FHC40" s="107"/>
      <c r="FHD40" s="107"/>
      <c r="FHE40" s="107"/>
      <c r="FHF40" s="107"/>
      <c r="FHG40" s="107"/>
      <c r="FHH40" s="107"/>
      <c r="FHI40" s="107"/>
      <c r="FHJ40" s="107"/>
      <c r="FHK40" s="107"/>
      <c r="FHL40" s="107"/>
      <c r="FHM40" s="107"/>
      <c r="FHN40" s="107"/>
      <c r="FHO40" s="107"/>
      <c r="FHP40" s="107"/>
      <c r="FHQ40" s="107"/>
      <c r="FHR40" s="107"/>
      <c r="FHS40" s="107"/>
      <c r="FHT40" s="107"/>
      <c r="FHU40" s="107"/>
      <c r="FHV40" s="107"/>
      <c r="FHW40" s="107"/>
      <c r="FHX40" s="107"/>
      <c r="FHY40" s="107"/>
      <c r="FHZ40" s="107"/>
      <c r="FIA40" s="107"/>
      <c r="FIB40" s="107"/>
      <c r="FIC40" s="107"/>
      <c r="FID40" s="107"/>
      <c r="FIE40" s="107"/>
      <c r="FIF40" s="107"/>
      <c r="FIG40" s="107"/>
      <c r="FIH40" s="107"/>
      <c r="FII40" s="107"/>
      <c r="FIJ40" s="107"/>
      <c r="FIK40" s="107"/>
      <c r="FIL40" s="107"/>
      <c r="FIM40" s="107"/>
      <c r="FIN40" s="107"/>
      <c r="FIO40" s="107"/>
      <c r="FIP40" s="107"/>
      <c r="FIQ40" s="107"/>
      <c r="FIR40" s="107"/>
      <c r="FIS40" s="107"/>
      <c r="FIT40" s="107"/>
      <c r="FIU40" s="107"/>
      <c r="FIV40" s="107"/>
      <c r="FIW40" s="107"/>
      <c r="FIX40" s="107"/>
      <c r="FIY40" s="107"/>
      <c r="FIZ40" s="107"/>
      <c r="FJA40" s="107"/>
      <c r="FJB40" s="107"/>
      <c r="FJC40" s="107"/>
      <c r="FJD40" s="107"/>
      <c r="FJE40" s="107"/>
      <c r="FJF40" s="107"/>
      <c r="FJG40" s="107"/>
      <c r="FJH40" s="107"/>
      <c r="FJI40" s="107"/>
      <c r="FJJ40" s="107"/>
      <c r="FJK40" s="107"/>
      <c r="FJL40" s="107"/>
      <c r="FJM40" s="107"/>
      <c r="FJN40" s="107"/>
      <c r="FJO40" s="107"/>
      <c r="FJP40" s="107"/>
      <c r="FJQ40" s="107"/>
      <c r="FJR40" s="107"/>
      <c r="FJS40" s="107"/>
      <c r="FJT40" s="107"/>
      <c r="FJU40" s="107"/>
      <c r="FJV40" s="107"/>
      <c r="FJW40" s="107"/>
      <c r="FJX40" s="107"/>
      <c r="FJY40" s="107"/>
      <c r="FJZ40" s="107"/>
      <c r="FKA40" s="107"/>
      <c r="FKB40" s="107"/>
      <c r="FKC40" s="107"/>
      <c r="FKD40" s="107"/>
      <c r="FKE40" s="107"/>
      <c r="FKF40" s="107"/>
      <c r="FKG40" s="107"/>
      <c r="FKH40" s="107"/>
      <c r="FKI40" s="107"/>
      <c r="FKJ40" s="107"/>
      <c r="FKK40" s="107"/>
      <c r="FKL40" s="107"/>
      <c r="FKM40" s="107"/>
      <c r="FKN40" s="107"/>
      <c r="FKO40" s="107"/>
      <c r="FKP40" s="107"/>
      <c r="FKQ40" s="107"/>
      <c r="FKR40" s="107"/>
      <c r="FKS40" s="107"/>
      <c r="FKT40" s="107"/>
      <c r="FKU40" s="107"/>
      <c r="FKV40" s="107"/>
      <c r="FKW40" s="107"/>
      <c r="FKX40" s="107"/>
      <c r="FKY40" s="107"/>
      <c r="FKZ40" s="107"/>
      <c r="FLA40" s="107"/>
      <c r="FLB40" s="107"/>
      <c r="FLC40" s="107"/>
      <c r="FLD40" s="107"/>
      <c r="FLE40" s="107"/>
      <c r="FLF40" s="107"/>
      <c r="FLG40" s="107"/>
      <c r="FLH40" s="107"/>
      <c r="FLI40" s="107"/>
      <c r="FLJ40" s="107"/>
      <c r="FLK40" s="107"/>
      <c r="FLL40" s="107"/>
      <c r="FLM40" s="107"/>
      <c r="FLN40" s="107"/>
      <c r="FLO40" s="107"/>
      <c r="FLP40" s="107"/>
      <c r="FLQ40" s="107"/>
      <c r="FLR40" s="107"/>
      <c r="FLS40" s="107"/>
      <c r="FLT40" s="107"/>
      <c r="FLU40" s="107"/>
      <c r="FLV40" s="107"/>
      <c r="FLW40" s="107"/>
      <c r="FLX40" s="107"/>
      <c r="FLY40" s="107"/>
      <c r="FLZ40" s="107"/>
      <c r="FMA40" s="107"/>
      <c r="FMB40" s="107"/>
      <c r="FMC40" s="107"/>
      <c r="FMD40" s="107"/>
      <c r="FME40" s="107"/>
      <c r="FMF40" s="107"/>
      <c r="FMG40" s="107"/>
      <c r="FMH40" s="107"/>
      <c r="FMI40" s="107"/>
      <c r="FMJ40" s="107"/>
      <c r="FMK40" s="107"/>
      <c r="FML40" s="107"/>
      <c r="FMM40" s="107"/>
      <c r="FMN40" s="107"/>
      <c r="FMO40" s="107"/>
      <c r="FMP40" s="107"/>
      <c r="FMQ40" s="107"/>
      <c r="FMR40" s="107"/>
      <c r="FMS40" s="107"/>
      <c r="FMT40" s="107"/>
      <c r="FMU40" s="107"/>
      <c r="FMV40" s="107"/>
      <c r="FMW40" s="107"/>
      <c r="FMX40" s="107"/>
      <c r="FMY40" s="107"/>
      <c r="FMZ40" s="107"/>
      <c r="FNA40" s="107"/>
      <c r="FNB40" s="107"/>
      <c r="FNC40" s="107"/>
      <c r="FND40" s="107"/>
      <c r="FNE40" s="107"/>
      <c r="FNF40" s="107"/>
      <c r="FNG40" s="107"/>
      <c r="FNH40" s="107"/>
      <c r="FNI40" s="107"/>
      <c r="FNJ40" s="107"/>
      <c r="FNK40" s="107"/>
      <c r="FNL40" s="107"/>
      <c r="FNM40" s="107"/>
      <c r="FNN40" s="107"/>
      <c r="FNO40" s="107"/>
      <c r="FNP40" s="107"/>
      <c r="FNQ40" s="107"/>
      <c r="FNR40" s="107"/>
      <c r="FNS40" s="107"/>
      <c r="FNT40" s="107"/>
      <c r="FNU40" s="107"/>
      <c r="FNV40" s="107"/>
      <c r="FNW40" s="107"/>
      <c r="FNX40" s="107"/>
      <c r="FNY40" s="107"/>
      <c r="FNZ40" s="107"/>
      <c r="FOA40" s="107"/>
      <c r="FOB40" s="107"/>
      <c r="FOC40" s="107"/>
      <c r="FOD40" s="107"/>
      <c r="FOE40" s="107"/>
      <c r="FOF40" s="107"/>
      <c r="FOG40" s="107"/>
      <c r="FOH40" s="107"/>
      <c r="FOI40" s="107"/>
      <c r="FOJ40" s="107"/>
      <c r="FOK40" s="107"/>
      <c r="FOL40" s="107"/>
      <c r="FOM40" s="107"/>
      <c r="FON40" s="107"/>
      <c r="FOO40" s="107"/>
      <c r="FOP40" s="107"/>
      <c r="FOQ40" s="107"/>
      <c r="FOR40" s="107"/>
      <c r="FOS40" s="107"/>
      <c r="FOT40" s="107"/>
      <c r="FOU40" s="107"/>
      <c r="FOV40" s="107"/>
      <c r="FOW40" s="107"/>
      <c r="FOX40" s="107"/>
      <c r="FOY40" s="107"/>
      <c r="FOZ40" s="107"/>
      <c r="FPA40" s="107"/>
      <c r="FPB40" s="107"/>
      <c r="FPC40" s="107"/>
      <c r="FPD40" s="107"/>
      <c r="FPE40" s="107"/>
      <c r="FPF40" s="107"/>
      <c r="FPG40" s="107"/>
      <c r="FPH40" s="107"/>
      <c r="FPI40" s="107"/>
      <c r="FPJ40" s="107"/>
      <c r="FPK40" s="107"/>
      <c r="FPL40" s="107"/>
      <c r="FPM40" s="107"/>
      <c r="FPN40" s="107"/>
      <c r="FPO40" s="107"/>
      <c r="FPP40" s="107"/>
      <c r="FPQ40" s="107"/>
      <c r="FPR40" s="107"/>
      <c r="FPS40" s="107"/>
      <c r="FPT40" s="107"/>
      <c r="FPU40" s="107"/>
      <c r="FPV40" s="107"/>
      <c r="FPW40" s="107"/>
      <c r="FPX40" s="107"/>
      <c r="FPY40" s="107"/>
      <c r="FPZ40" s="107"/>
      <c r="FQA40" s="107"/>
      <c r="FQB40" s="107"/>
      <c r="FQC40" s="107"/>
      <c r="FQD40" s="107"/>
      <c r="FQE40" s="107"/>
      <c r="FQF40" s="107"/>
      <c r="FQG40" s="107"/>
      <c r="FQH40" s="107"/>
      <c r="FQI40" s="107"/>
      <c r="FQJ40" s="107"/>
      <c r="FQK40" s="107"/>
      <c r="FQL40" s="107"/>
      <c r="FQM40" s="107"/>
      <c r="FQN40" s="107"/>
      <c r="FQO40" s="107"/>
      <c r="FQP40" s="107"/>
      <c r="FQQ40" s="107"/>
      <c r="FQR40" s="107"/>
      <c r="FQS40" s="107"/>
      <c r="FQT40" s="107"/>
      <c r="FQU40" s="107"/>
      <c r="FQV40" s="107"/>
      <c r="FQW40" s="107"/>
      <c r="FQX40" s="107"/>
      <c r="FQY40" s="107"/>
      <c r="FQZ40" s="107"/>
      <c r="FRA40" s="107"/>
      <c r="FRB40" s="107"/>
      <c r="FRC40" s="107"/>
      <c r="FRD40" s="107"/>
      <c r="FRE40" s="107"/>
      <c r="FRF40" s="107"/>
      <c r="FRG40" s="107"/>
      <c r="FRH40" s="107"/>
      <c r="FRI40" s="107"/>
      <c r="FRJ40" s="107"/>
      <c r="FRK40" s="107"/>
      <c r="FRL40" s="107"/>
      <c r="FRM40" s="107"/>
      <c r="FRN40" s="107"/>
      <c r="FRO40" s="107"/>
      <c r="FRP40" s="107"/>
      <c r="FRQ40" s="107"/>
      <c r="FRR40" s="107"/>
      <c r="FRS40" s="107"/>
      <c r="FRT40" s="107"/>
      <c r="FRU40" s="107"/>
      <c r="FRV40" s="107"/>
      <c r="FRW40" s="107"/>
      <c r="FRX40" s="107"/>
      <c r="FRY40" s="107"/>
      <c r="FRZ40" s="107"/>
      <c r="FSA40" s="107"/>
      <c r="FSB40" s="107"/>
      <c r="FSC40" s="107"/>
      <c r="FSD40" s="107"/>
      <c r="FSE40" s="107"/>
      <c r="FSF40" s="107"/>
      <c r="FSG40" s="107"/>
      <c r="FSH40" s="107"/>
      <c r="FSI40" s="107"/>
      <c r="FSJ40" s="107"/>
      <c r="FSK40" s="107"/>
      <c r="FSL40" s="107"/>
      <c r="FSM40" s="107"/>
      <c r="FSN40" s="107"/>
      <c r="FSO40" s="107"/>
      <c r="FSP40" s="107"/>
      <c r="FSQ40" s="107"/>
      <c r="FSR40" s="107"/>
      <c r="FSS40" s="107"/>
      <c r="FST40" s="107"/>
      <c r="FSU40" s="107"/>
      <c r="FSV40" s="107"/>
      <c r="FSW40" s="107"/>
      <c r="FSX40" s="107"/>
      <c r="FSY40" s="107"/>
      <c r="FSZ40" s="107"/>
      <c r="FTA40" s="107"/>
      <c r="FTB40" s="107"/>
      <c r="FTC40" s="107"/>
      <c r="FTD40" s="107"/>
      <c r="FTE40" s="107"/>
      <c r="FTF40" s="107"/>
      <c r="FTG40" s="107"/>
      <c r="FTH40" s="107"/>
      <c r="FTI40" s="107"/>
      <c r="FTJ40" s="107"/>
      <c r="FTK40" s="107"/>
      <c r="FTL40" s="107"/>
      <c r="FTM40" s="107"/>
      <c r="FTN40" s="107"/>
      <c r="FTO40" s="107"/>
      <c r="FTP40" s="107"/>
      <c r="FTQ40" s="107"/>
      <c r="FTR40" s="107"/>
      <c r="FTS40" s="107"/>
      <c r="FTT40" s="107"/>
      <c r="FTU40" s="107"/>
      <c r="FTV40" s="107"/>
      <c r="FTW40" s="107"/>
      <c r="FTX40" s="107"/>
      <c r="FTY40" s="107"/>
      <c r="FTZ40" s="107"/>
      <c r="FUA40" s="107"/>
      <c r="FUB40" s="107"/>
      <c r="FUC40" s="107"/>
      <c r="FUD40" s="107"/>
      <c r="FUE40" s="107"/>
      <c r="FUF40" s="107"/>
      <c r="FUG40" s="107"/>
      <c r="FUH40" s="107"/>
      <c r="FUI40" s="107"/>
      <c r="FUJ40" s="107"/>
      <c r="FUK40" s="107"/>
      <c r="FUL40" s="107"/>
      <c r="FUM40" s="107"/>
      <c r="FUN40" s="107"/>
      <c r="FUO40" s="107"/>
      <c r="FUP40" s="107"/>
      <c r="FUQ40" s="107"/>
      <c r="FUR40" s="107"/>
      <c r="FUS40" s="107"/>
      <c r="FUT40" s="107"/>
      <c r="FUU40" s="107"/>
      <c r="FUV40" s="107"/>
      <c r="FUW40" s="107"/>
      <c r="FUX40" s="107"/>
      <c r="FUY40" s="107"/>
      <c r="FUZ40" s="107"/>
      <c r="FVA40" s="107"/>
      <c r="FVB40" s="107"/>
      <c r="FVC40" s="107"/>
      <c r="FVD40" s="107"/>
      <c r="FVE40" s="107"/>
      <c r="FVF40" s="107"/>
      <c r="FVG40" s="107"/>
      <c r="FVH40" s="107"/>
      <c r="FVI40" s="107"/>
      <c r="FVJ40" s="107"/>
      <c r="FVK40" s="107"/>
      <c r="FVL40" s="107"/>
      <c r="FVM40" s="107"/>
      <c r="FVN40" s="107"/>
      <c r="FVO40" s="107"/>
      <c r="FVP40" s="107"/>
      <c r="FVQ40" s="107"/>
      <c r="FVR40" s="107"/>
      <c r="FVS40" s="107"/>
      <c r="FVT40" s="107"/>
      <c r="FVU40" s="107"/>
      <c r="FVV40" s="107"/>
      <c r="FVW40" s="107"/>
      <c r="FVX40" s="107"/>
      <c r="FVY40" s="107"/>
      <c r="FVZ40" s="107"/>
      <c r="FWA40" s="107"/>
      <c r="FWB40" s="107"/>
      <c r="FWC40" s="107"/>
      <c r="FWD40" s="107"/>
      <c r="FWE40" s="107"/>
      <c r="FWF40" s="107"/>
      <c r="FWG40" s="107"/>
      <c r="FWH40" s="107"/>
      <c r="FWI40" s="107"/>
      <c r="FWJ40" s="107"/>
      <c r="FWK40" s="107"/>
      <c r="FWL40" s="107"/>
      <c r="FWM40" s="107"/>
      <c r="FWN40" s="107"/>
      <c r="FWO40" s="107"/>
      <c r="FWP40" s="107"/>
      <c r="FWQ40" s="107"/>
      <c r="FWR40" s="107"/>
      <c r="FWS40" s="107"/>
      <c r="FWT40" s="107"/>
      <c r="FWU40" s="107"/>
      <c r="FWV40" s="107"/>
      <c r="FWW40" s="107"/>
      <c r="FWX40" s="107"/>
      <c r="FWY40" s="107"/>
      <c r="FWZ40" s="107"/>
      <c r="FXA40" s="107"/>
      <c r="FXB40" s="107"/>
      <c r="FXC40" s="107"/>
      <c r="FXD40" s="107"/>
      <c r="FXE40" s="107"/>
      <c r="FXF40" s="107"/>
      <c r="FXG40" s="107"/>
      <c r="FXH40" s="107"/>
      <c r="FXI40" s="107"/>
      <c r="FXJ40" s="107"/>
      <c r="FXK40" s="107"/>
      <c r="FXL40" s="107"/>
      <c r="FXM40" s="107"/>
      <c r="FXN40" s="107"/>
      <c r="FXO40" s="107"/>
      <c r="FXP40" s="107"/>
      <c r="FXQ40" s="107"/>
      <c r="FXR40" s="107"/>
      <c r="FXS40" s="107"/>
      <c r="FXT40" s="107"/>
      <c r="FXU40" s="107"/>
      <c r="FXV40" s="107"/>
      <c r="FXW40" s="107"/>
      <c r="FXX40" s="107"/>
      <c r="FXY40" s="107"/>
      <c r="FXZ40" s="107"/>
      <c r="FYA40" s="107"/>
      <c r="FYB40" s="107"/>
      <c r="FYC40" s="107"/>
      <c r="FYD40" s="107"/>
      <c r="FYE40" s="107"/>
      <c r="FYF40" s="107"/>
      <c r="FYG40" s="107"/>
      <c r="FYH40" s="107"/>
      <c r="FYI40" s="107"/>
      <c r="FYJ40" s="107"/>
      <c r="FYK40" s="107"/>
      <c r="FYL40" s="107"/>
      <c r="FYM40" s="107"/>
      <c r="FYN40" s="107"/>
      <c r="FYO40" s="107"/>
      <c r="FYP40" s="107"/>
      <c r="FYQ40" s="107"/>
      <c r="FYR40" s="107"/>
      <c r="FYS40" s="107"/>
      <c r="FYT40" s="107"/>
      <c r="FYU40" s="107"/>
      <c r="FYV40" s="107"/>
      <c r="FYW40" s="107"/>
      <c r="FYX40" s="107"/>
      <c r="FYY40" s="107"/>
      <c r="FYZ40" s="107"/>
      <c r="FZA40" s="107"/>
      <c r="FZB40" s="107"/>
      <c r="FZC40" s="107"/>
      <c r="FZD40" s="107"/>
      <c r="FZE40" s="107"/>
      <c r="FZF40" s="107"/>
      <c r="FZG40" s="107"/>
      <c r="FZH40" s="107"/>
      <c r="FZI40" s="107"/>
      <c r="FZJ40" s="107"/>
      <c r="FZK40" s="107"/>
      <c r="FZL40" s="107"/>
      <c r="FZM40" s="107"/>
      <c r="FZN40" s="107"/>
      <c r="FZO40" s="107"/>
      <c r="FZP40" s="107"/>
      <c r="FZQ40" s="107"/>
      <c r="FZR40" s="107"/>
      <c r="FZS40" s="107"/>
      <c r="FZT40" s="107"/>
      <c r="FZU40" s="107"/>
      <c r="FZV40" s="107"/>
      <c r="FZW40" s="107"/>
      <c r="FZX40" s="107"/>
      <c r="FZY40" s="107"/>
      <c r="FZZ40" s="107"/>
      <c r="GAA40" s="107"/>
      <c r="GAB40" s="107"/>
      <c r="GAC40" s="107"/>
      <c r="GAD40" s="107"/>
      <c r="GAE40" s="107"/>
      <c r="GAF40" s="107"/>
      <c r="GAG40" s="107"/>
      <c r="GAH40" s="107"/>
      <c r="GAI40" s="107"/>
      <c r="GAJ40" s="107"/>
      <c r="GAK40" s="107"/>
      <c r="GAL40" s="107"/>
      <c r="GAM40" s="107"/>
      <c r="GAN40" s="107"/>
      <c r="GAO40" s="107"/>
      <c r="GAP40" s="107"/>
      <c r="GAQ40" s="107"/>
      <c r="GAR40" s="107"/>
      <c r="GAS40" s="107"/>
      <c r="GAT40" s="107"/>
      <c r="GAU40" s="107"/>
      <c r="GAV40" s="107"/>
      <c r="GAW40" s="107"/>
      <c r="GAX40" s="107"/>
      <c r="GAY40" s="107"/>
      <c r="GAZ40" s="107"/>
      <c r="GBA40" s="107"/>
      <c r="GBB40" s="107"/>
      <c r="GBC40" s="107"/>
      <c r="GBD40" s="107"/>
      <c r="GBE40" s="107"/>
      <c r="GBF40" s="107"/>
      <c r="GBG40" s="107"/>
      <c r="GBH40" s="107"/>
      <c r="GBI40" s="107"/>
      <c r="GBJ40" s="107"/>
      <c r="GBK40" s="107"/>
      <c r="GBL40" s="107"/>
      <c r="GBM40" s="107"/>
      <c r="GBN40" s="107"/>
      <c r="GBO40" s="107"/>
      <c r="GBP40" s="107"/>
      <c r="GBQ40" s="107"/>
      <c r="GBR40" s="107"/>
      <c r="GBS40" s="107"/>
      <c r="GBT40" s="107"/>
      <c r="GBU40" s="107"/>
      <c r="GBV40" s="107"/>
      <c r="GBW40" s="107"/>
      <c r="GBX40" s="107"/>
      <c r="GBY40" s="107"/>
      <c r="GBZ40" s="107"/>
      <c r="GCA40" s="107"/>
      <c r="GCB40" s="107"/>
      <c r="GCC40" s="107"/>
      <c r="GCD40" s="107"/>
      <c r="GCE40" s="107"/>
      <c r="GCF40" s="107"/>
      <c r="GCG40" s="107"/>
      <c r="GCH40" s="107"/>
      <c r="GCI40" s="107"/>
      <c r="GCJ40" s="107"/>
      <c r="GCK40" s="107"/>
      <c r="GCL40" s="107"/>
      <c r="GCM40" s="107"/>
      <c r="GCN40" s="107"/>
      <c r="GCO40" s="107"/>
      <c r="GCP40" s="107"/>
      <c r="GCQ40" s="107"/>
      <c r="GCR40" s="107"/>
      <c r="GCS40" s="107"/>
      <c r="GCT40" s="107"/>
      <c r="GCU40" s="107"/>
      <c r="GCV40" s="107"/>
      <c r="GCW40" s="107"/>
      <c r="GCX40" s="107"/>
      <c r="GCY40" s="107"/>
      <c r="GCZ40" s="107"/>
      <c r="GDA40" s="107"/>
      <c r="GDB40" s="107"/>
      <c r="GDC40" s="107"/>
      <c r="GDD40" s="107"/>
      <c r="GDE40" s="107"/>
      <c r="GDF40" s="107"/>
      <c r="GDG40" s="107"/>
      <c r="GDH40" s="107"/>
      <c r="GDI40" s="107"/>
      <c r="GDJ40" s="107"/>
      <c r="GDK40" s="107"/>
      <c r="GDL40" s="107"/>
      <c r="GDM40" s="107"/>
      <c r="GDN40" s="107"/>
      <c r="GDO40" s="107"/>
      <c r="GDP40" s="107"/>
      <c r="GDQ40" s="107"/>
      <c r="GDR40" s="107"/>
      <c r="GDS40" s="107"/>
      <c r="GDT40" s="107"/>
      <c r="GDU40" s="107"/>
      <c r="GDV40" s="107"/>
      <c r="GDW40" s="107"/>
      <c r="GDX40" s="107"/>
      <c r="GDY40" s="107"/>
      <c r="GDZ40" s="107"/>
      <c r="GEA40" s="107"/>
      <c r="GEB40" s="107"/>
      <c r="GEC40" s="107"/>
      <c r="GED40" s="107"/>
      <c r="GEE40" s="107"/>
      <c r="GEF40" s="107"/>
      <c r="GEG40" s="107"/>
      <c r="GEH40" s="107"/>
      <c r="GEI40" s="107"/>
      <c r="GEJ40" s="107"/>
      <c r="GEK40" s="107"/>
      <c r="GEL40" s="107"/>
      <c r="GEM40" s="107"/>
      <c r="GEN40" s="107"/>
      <c r="GEO40" s="107"/>
      <c r="GEP40" s="107"/>
      <c r="GEQ40" s="107"/>
      <c r="GER40" s="107"/>
      <c r="GES40" s="107"/>
      <c r="GET40" s="107"/>
      <c r="GEU40" s="107"/>
      <c r="GEV40" s="107"/>
      <c r="GEW40" s="107"/>
      <c r="GEX40" s="107"/>
      <c r="GEY40" s="107"/>
      <c r="GEZ40" s="107"/>
      <c r="GFA40" s="107"/>
      <c r="GFB40" s="107"/>
      <c r="GFC40" s="107"/>
      <c r="GFD40" s="107"/>
      <c r="GFE40" s="107"/>
      <c r="GFF40" s="107"/>
      <c r="GFG40" s="107"/>
      <c r="GFH40" s="107"/>
      <c r="GFI40" s="107"/>
      <c r="GFJ40" s="107"/>
      <c r="GFK40" s="107"/>
      <c r="GFL40" s="107"/>
      <c r="GFM40" s="107"/>
      <c r="GFN40" s="107"/>
      <c r="GFO40" s="107"/>
      <c r="GFP40" s="107"/>
      <c r="GFQ40" s="107"/>
      <c r="GFR40" s="107"/>
      <c r="GFS40" s="107"/>
      <c r="GFT40" s="107"/>
      <c r="GFU40" s="107"/>
      <c r="GFV40" s="107"/>
      <c r="GFW40" s="107"/>
      <c r="GFX40" s="107"/>
      <c r="GFY40" s="107"/>
      <c r="GFZ40" s="107"/>
      <c r="GGA40" s="107"/>
      <c r="GGB40" s="107"/>
      <c r="GGC40" s="107"/>
      <c r="GGD40" s="107"/>
      <c r="GGE40" s="107"/>
      <c r="GGF40" s="107"/>
      <c r="GGG40" s="107"/>
      <c r="GGH40" s="107"/>
      <c r="GGI40" s="107"/>
      <c r="GGJ40" s="107"/>
      <c r="GGK40" s="107"/>
      <c r="GGL40" s="107"/>
      <c r="GGM40" s="107"/>
      <c r="GGN40" s="107"/>
      <c r="GGO40" s="107"/>
      <c r="GGP40" s="107"/>
      <c r="GGQ40" s="107"/>
      <c r="GGR40" s="107"/>
      <c r="GGS40" s="107"/>
      <c r="GGT40" s="107"/>
      <c r="GGU40" s="107"/>
      <c r="GGV40" s="107"/>
      <c r="GGW40" s="107"/>
      <c r="GGX40" s="107"/>
      <c r="GGY40" s="107"/>
      <c r="GGZ40" s="107"/>
      <c r="GHA40" s="107"/>
      <c r="GHB40" s="107"/>
      <c r="GHC40" s="107"/>
      <c r="GHD40" s="107"/>
      <c r="GHE40" s="107"/>
      <c r="GHF40" s="107"/>
      <c r="GHG40" s="107"/>
      <c r="GHH40" s="107"/>
      <c r="GHI40" s="107"/>
      <c r="GHJ40" s="107"/>
      <c r="GHK40" s="107"/>
      <c r="GHL40" s="107"/>
      <c r="GHM40" s="107"/>
      <c r="GHN40" s="107"/>
      <c r="GHO40" s="107"/>
      <c r="GHP40" s="107"/>
      <c r="GHQ40" s="107"/>
      <c r="GHR40" s="107"/>
      <c r="GHS40" s="107"/>
      <c r="GHT40" s="107"/>
      <c r="GHU40" s="107"/>
      <c r="GHV40" s="107"/>
      <c r="GHW40" s="107"/>
      <c r="GHX40" s="107"/>
      <c r="GHY40" s="107"/>
      <c r="GHZ40" s="107"/>
      <c r="GIA40" s="107"/>
      <c r="GIB40" s="107"/>
      <c r="GIC40" s="107"/>
      <c r="GID40" s="107"/>
      <c r="GIE40" s="107"/>
      <c r="GIF40" s="107"/>
      <c r="GIG40" s="107"/>
      <c r="GIH40" s="107"/>
      <c r="GII40" s="107"/>
      <c r="GIJ40" s="107"/>
      <c r="GIK40" s="107"/>
      <c r="GIL40" s="107"/>
      <c r="GIM40" s="107"/>
      <c r="GIN40" s="107"/>
      <c r="GIO40" s="107"/>
      <c r="GIP40" s="107"/>
      <c r="GIQ40" s="107"/>
      <c r="GIR40" s="107"/>
      <c r="GIS40" s="107"/>
      <c r="GIT40" s="107"/>
      <c r="GIU40" s="107"/>
      <c r="GIV40" s="107"/>
      <c r="GIW40" s="107"/>
      <c r="GIX40" s="107"/>
      <c r="GIY40" s="107"/>
      <c r="GIZ40" s="107"/>
      <c r="GJA40" s="107"/>
      <c r="GJB40" s="107"/>
      <c r="GJC40" s="107"/>
      <c r="GJD40" s="107"/>
      <c r="GJE40" s="107"/>
      <c r="GJF40" s="107"/>
      <c r="GJG40" s="107"/>
      <c r="GJH40" s="107"/>
      <c r="GJI40" s="107"/>
      <c r="GJJ40" s="107"/>
      <c r="GJK40" s="107"/>
      <c r="GJL40" s="107"/>
      <c r="GJM40" s="107"/>
      <c r="GJN40" s="107"/>
      <c r="GJO40" s="107"/>
      <c r="GJP40" s="107"/>
      <c r="GJQ40" s="107"/>
      <c r="GJR40" s="107"/>
      <c r="GJS40" s="107"/>
      <c r="GJT40" s="107"/>
      <c r="GJU40" s="107"/>
      <c r="GJV40" s="107"/>
      <c r="GJW40" s="107"/>
      <c r="GJX40" s="107"/>
      <c r="GJY40" s="107"/>
      <c r="GJZ40" s="107"/>
      <c r="GKA40" s="107"/>
      <c r="GKB40" s="107"/>
      <c r="GKC40" s="107"/>
      <c r="GKD40" s="107"/>
      <c r="GKE40" s="107"/>
      <c r="GKF40" s="107"/>
      <c r="GKG40" s="107"/>
      <c r="GKH40" s="107"/>
      <c r="GKI40" s="107"/>
      <c r="GKJ40" s="107"/>
      <c r="GKK40" s="107"/>
      <c r="GKL40" s="107"/>
      <c r="GKM40" s="107"/>
      <c r="GKN40" s="107"/>
      <c r="GKO40" s="107"/>
      <c r="GKP40" s="107"/>
      <c r="GKQ40" s="107"/>
      <c r="GKR40" s="107"/>
      <c r="GKS40" s="107"/>
      <c r="GKT40" s="107"/>
      <c r="GKU40" s="107"/>
      <c r="GKV40" s="107"/>
      <c r="GKW40" s="107"/>
      <c r="GKX40" s="107"/>
      <c r="GKY40" s="107"/>
      <c r="GKZ40" s="107"/>
      <c r="GLA40" s="107"/>
      <c r="GLB40" s="107"/>
      <c r="GLC40" s="107"/>
      <c r="GLD40" s="107"/>
      <c r="GLE40" s="107"/>
      <c r="GLF40" s="107"/>
      <c r="GLG40" s="107"/>
      <c r="GLH40" s="107"/>
      <c r="GLI40" s="107"/>
      <c r="GLJ40" s="107"/>
      <c r="GLK40" s="107"/>
      <c r="GLL40" s="107"/>
      <c r="GLM40" s="107"/>
      <c r="GLN40" s="107"/>
      <c r="GLO40" s="107"/>
      <c r="GLP40" s="107"/>
      <c r="GLQ40" s="107"/>
      <c r="GLR40" s="107"/>
      <c r="GLS40" s="107"/>
      <c r="GLT40" s="107"/>
      <c r="GLU40" s="107"/>
      <c r="GLV40" s="107"/>
      <c r="GLW40" s="107"/>
      <c r="GLX40" s="107"/>
      <c r="GLY40" s="107"/>
      <c r="GLZ40" s="107"/>
      <c r="GMA40" s="107"/>
      <c r="GMB40" s="107"/>
      <c r="GMC40" s="107"/>
      <c r="GMD40" s="107"/>
      <c r="GME40" s="107"/>
      <c r="GMF40" s="107"/>
      <c r="GMG40" s="107"/>
      <c r="GMH40" s="107"/>
      <c r="GMI40" s="107"/>
      <c r="GMJ40" s="107"/>
      <c r="GMK40" s="107"/>
      <c r="GML40" s="107"/>
      <c r="GMM40" s="107"/>
      <c r="GMN40" s="107"/>
      <c r="GMO40" s="107"/>
      <c r="GMP40" s="107"/>
      <c r="GMQ40" s="107"/>
      <c r="GMR40" s="107"/>
      <c r="GMS40" s="107"/>
      <c r="GMT40" s="107"/>
      <c r="GMU40" s="107"/>
      <c r="GMV40" s="107"/>
      <c r="GMW40" s="107"/>
      <c r="GMX40" s="107"/>
      <c r="GMY40" s="107"/>
      <c r="GMZ40" s="107"/>
      <c r="GNA40" s="107"/>
      <c r="GNB40" s="107"/>
      <c r="GNC40" s="107"/>
      <c r="GND40" s="107"/>
      <c r="GNE40" s="107"/>
      <c r="GNF40" s="107"/>
      <c r="GNG40" s="107"/>
      <c r="GNH40" s="107"/>
      <c r="GNI40" s="107"/>
      <c r="GNJ40" s="107"/>
      <c r="GNK40" s="107"/>
      <c r="GNL40" s="107"/>
      <c r="GNM40" s="107"/>
      <c r="GNN40" s="107"/>
      <c r="GNO40" s="107"/>
      <c r="GNP40" s="107"/>
      <c r="GNQ40" s="107"/>
      <c r="GNR40" s="107"/>
      <c r="GNS40" s="107"/>
      <c r="GNT40" s="107"/>
      <c r="GNU40" s="107"/>
      <c r="GNV40" s="107"/>
      <c r="GNW40" s="107"/>
      <c r="GNX40" s="107"/>
      <c r="GNY40" s="107"/>
      <c r="GNZ40" s="107"/>
      <c r="GOA40" s="107"/>
      <c r="GOB40" s="107"/>
      <c r="GOC40" s="107"/>
      <c r="GOD40" s="107"/>
      <c r="GOE40" s="107"/>
      <c r="GOF40" s="107"/>
      <c r="GOG40" s="107"/>
      <c r="GOH40" s="107"/>
      <c r="GOI40" s="107"/>
      <c r="GOJ40" s="107"/>
      <c r="GOK40" s="107"/>
      <c r="GOL40" s="107"/>
      <c r="GOM40" s="107"/>
      <c r="GON40" s="107"/>
      <c r="GOO40" s="107"/>
      <c r="GOP40" s="107"/>
      <c r="GOQ40" s="107"/>
      <c r="GOR40" s="107"/>
      <c r="GOS40" s="107"/>
      <c r="GOT40" s="107"/>
      <c r="GOU40" s="107"/>
      <c r="GOV40" s="107"/>
      <c r="GOW40" s="107"/>
      <c r="GOX40" s="107"/>
      <c r="GOY40" s="107"/>
      <c r="GOZ40" s="107"/>
      <c r="GPA40" s="107"/>
      <c r="GPB40" s="107"/>
      <c r="GPC40" s="107"/>
      <c r="GPD40" s="107"/>
      <c r="GPE40" s="107"/>
      <c r="GPF40" s="107"/>
      <c r="GPG40" s="107"/>
      <c r="GPH40" s="107"/>
      <c r="GPI40" s="107"/>
      <c r="GPJ40" s="107"/>
      <c r="GPK40" s="107"/>
      <c r="GPL40" s="107"/>
      <c r="GPM40" s="107"/>
      <c r="GPN40" s="107"/>
      <c r="GPO40" s="107"/>
      <c r="GPP40" s="107"/>
      <c r="GPQ40" s="107"/>
      <c r="GPR40" s="107"/>
      <c r="GPS40" s="107"/>
      <c r="GPT40" s="107"/>
      <c r="GPU40" s="107"/>
      <c r="GPV40" s="107"/>
      <c r="GPW40" s="107"/>
      <c r="GPX40" s="107"/>
      <c r="GPY40" s="107"/>
      <c r="GPZ40" s="107"/>
      <c r="GQA40" s="107"/>
      <c r="GQB40" s="107"/>
      <c r="GQC40" s="107"/>
      <c r="GQD40" s="107"/>
      <c r="GQE40" s="107"/>
      <c r="GQF40" s="107"/>
      <c r="GQG40" s="107"/>
      <c r="GQH40" s="107"/>
      <c r="GQI40" s="107"/>
      <c r="GQJ40" s="107"/>
      <c r="GQK40" s="107"/>
      <c r="GQL40" s="107"/>
      <c r="GQM40" s="107"/>
      <c r="GQN40" s="107"/>
      <c r="GQO40" s="107"/>
      <c r="GQP40" s="107"/>
      <c r="GQQ40" s="107"/>
      <c r="GQR40" s="107"/>
      <c r="GQS40" s="107"/>
      <c r="GQT40" s="107"/>
      <c r="GQU40" s="107"/>
      <c r="GQV40" s="107"/>
      <c r="GQW40" s="107"/>
      <c r="GQX40" s="107"/>
      <c r="GQY40" s="107"/>
      <c r="GQZ40" s="107"/>
      <c r="GRA40" s="107"/>
      <c r="GRB40" s="107"/>
      <c r="GRC40" s="107"/>
      <c r="GRD40" s="107"/>
      <c r="GRE40" s="107"/>
      <c r="GRF40" s="107"/>
      <c r="GRG40" s="107"/>
      <c r="GRH40" s="107"/>
      <c r="GRI40" s="107"/>
      <c r="GRJ40" s="107"/>
      <c r="GRK40" s="107"/>
      <c r="GRL40" s="107"/>
      <c r="GRM40" s="107"/>
      <c r="GRN40" s="107"/>
      <c r="GRO40" s="107"/>
      <c r="GRP40" s="107"/>
      <c r="GRQ40" s="107"/>
      <c r="GRR40" s="107"/>
      <c r="GRS40" s="107"/>
      <c r="GRT40" s="107"/>
      <c r="GRU40" s="107"/>
      <c r="GRV40" s="107"/>
      <c r="GRW40" s="107"/>
      <c r="GRX40" s="107"/>
      <c r="GRY40" s="107"/>
      <c r="GRZ40" s="107"/>
      <c r="GSA40" s="107"/>
      <c r="GSB40" s="107"/>
      <c r="GSC40" s="107"/>
      <c r="GSD40" s="107"/>
      <c r="GSE40" s="107"/>
      <c r="GSF40" s="107"/>
      <c r="GSG40" s="107"/>
      <c r="GSH40" s="107"/>
      <c r="GSI40" s="107"/>
      <c r="GSJ40" s="107"/>
      <c r="GSK40" s="107"/>
      <c r="GSL40" s="107"/>
      <c r="GSM40" s="107"/>
      <c r="GSN40" s="107"/>
      <c r="GSO40" s="107"/>
      <c r="GSP40" s="107"/>
      <c r="GSQ40" s="107"/>
      <c r="GSR40" s="107"/>
      <c r="GSS40" s="107"/>
      <c r="GST40" s="107"/>
      <c r="GSU40" s="107"/>
      <c r="GSV40" s="107"/>
      <c r="GSW40" s="107"/>
      <c r="GSX40" s="107"/>
      <c r="GSY40" s="107"/>
      <c r="GSZ40" s="107"/>
      <c r="GTA40" s="107"/>
      <c r="GTB40" s="107"/>
      <c r="GTC40" s="107"/>
      <c r="GTD40" s="107"/>
      <c r="GTE40" s="107"/>
      <c r="GTF40" s="107"/>
      <c r="GTG40" s="107"/>
      <c r="GTH40" s="107"/>
      <c r="GTI40" s="107"/>
      <c r="GTJ40" s="107"/>
      <c r="GTK40" s="107"/>
      <c r="GTL40" s="107"/>
      <c r="GTM40" s="107"/>
      <c r="GTN40" s="107"/>
      <c r="GTO40" s="107"/>
      <c r="GTP40" s="107"/>
      <c r="GTQ40" s="107"/>
      <c r="GTR40" s="107"/>
      <c r="GTS40" s="107"/>
      <c r="GTT40" s="107"/>
      <c r="GTU40" s="107"/>
      <c r="GTV40" s="107"/>
      <c r="GTW40" s="107"/>
      <c r="GTX40" s="107"/>
      <c r="GTY40" s="107"/>
      <c r="GTZ40" s="107"/>
      <c r="GUA40" s="107"/>
      <c r="GUB40" s="107"/>
      <c r="GUC40" s="107"/>
      <c r="GUD40" s="107"/>
      <c r="GUE40" s="107"/>
      <c r="GUF40" s="107"/>
      <c r="GUG40" s="107"/>
      <c r="GUH40" s="107"/>
      <c r="GUI40" s="107"/>
      <c r="GUJ40" s="107"/>
      <c r="GUK40" s="107"/>
      <c r="GUL40" s="107"/>
      <c r="GUM40" s="107"/>
      <c r="GUN40" s="107"/>
      <c r="GUO40" s="107"/>
      <c r="GUP40" s="107"/>
      <c r="GUQ40" s="107"/>
      <c r="GUR40" s="107"/>
      <c r="GUS40" s="107"/>
      <c r="GUT40" s="107"/>
      <c r="GUU40" s="107"/>
      <c r="GUV40" s="107"/>
      <c r="GUW40" s="107"/>
      <c r="GUX40" s="107"/>
      <c r="GUY40" s="107"/>
      <c r="GUZ40" s="107"/>
      <c r="GVA40" s="107"/>
      <c r="GVB40" s="107"/>
      <c r="GVC40" s="107"/>
      <c r="GVD40" s="107"/>
      <c r="GVE40" s="107"/>
      <c r="GVF40" s="107"/>
      <c r="GVG40" s="107"/>
      <c r="GVH40" s="107"/>
      <c r="GVI40" s="107"/>
      <c r="GVJ40" s="107"/>
      <c r="GVK40" s="107"/>
      <c r="GVL40" s="107"/>
      <c r="GVM40" s="107"/>
      <c r="GVN40" s="107"/>
      <c r="GVO40" s="107"/>
      <c r="GVP40" s="107"/>
      <c r="GVQ40" s="107"/>
      <c r="GVR40" s="107"/>
      <c r="GVS40" s="107"/>
      <c r="GVT40" s="107"/>
      <c r="GVU40" s="107"/>
      <c r="GVV40" s="107"/>
      <c r="GVW40" s="107"/>
      <c r="GVX40" s="107"/>
      <c r="GVY40" s="107"/>
      <c r="GVZ40" s="107"/>
      <c r="GWA40" s="107"/>
      <c r="GWB40" s="107"/>
      <c r="GWC40" s="107"/>
      <c r="GWD40" s="107"/>
      <c r="GWE40" s="107"/>
      <c r="GWF40" s="107"/>
      <c r="GWG40" s="107"/>
      <c r="GWH40" s="107"/>
      <c r="GWI40" s="107"/>
      <c r="GWJ40" s="107"/>
      <c r="GWK40" s="107"/>
      <c r="GWL40" s="107"/>
      <c r="GWM40" s="107"/>
      <c r="GWN40" s="107"/>
      <c r="GWO40" s="107"/>
      <c r="GWP40" s="107"/>
      <c r="GWQ40" s="107"/>
      <c r="GWR40" s="107"/>
      <c r="GWS40" s="107"/>
      <c r="GWT40" s="107"/>
      <c r="GWU40" s="107"/>
      <c r="GWV40" s="107"/>
      <c r="GWW40" s="107"/>
      <c r="GWX40" s="107"/>
      <c r="GWY40" s="107"/>
      <c r="GWZ40" s="107"/>
      <c r="GXA40" s="107"/>
      <c r="GXB40" s="107"/>
      <c r="GXC40" s="107"/>
      <c r="GXD40" s="107"/>
      <c r="GXE40" s="107"/>
      <c r="GXF40" s="107"/>
      <c r="GXG40" s="107"/>
      <c r="GXH40" s="107"/>
      <c r="GXI40" s="107"/>
      <c r="GXJ40" s="107"/>
      <c r="GXK40" s="107"/>
      <c r="GXL40" s="107"/>
      <c r="GXM40" s="107"/>
      <c r="GXN40" s="107"/>
      <c r="GXO40" s="107"/>
      <c r="GXP40" s="107"/>
      <c r="GXQ40" s="107"/>
      <c r="GXR40" s="107"/>
      <c r="GXS40" s="107"/>
      <c r="GXT40" s="107"/>
      <c r="GXU40" s="107"/>
      <c r="GXV40" s="107"/>
      <c r="GXW40" s="107"/>
      <c r="GXX40" s="107"/>
      <c r="GXY40" s="107"/>
      <c r="GXZ40" s="107"/>
      <c r="GYA40" s="107"/>
      <c r="GYB40" s="107"/>
      <c r="GYC40" s="107"/>
      <c r="GYD40" s="107"/>
      <c r="GYE40" s="107"/>
      <c r="GYF40" s="107"/>
      <c r="GYG40" s="107"/>
      <c r="GYH40" s="107"/>
      <c r="GYI40" s="107"/>
      <c r="GYJ40" s="107"/>
      <c r="GYK40" s="107"/>
      <c r="GYL40" s="107"/>
      <c r="GYM40" s="107"/>
      <c r="GYN40" s="107"/>
      <c r="GYO40" s="107"/>
      <c r="GYP40" s="107"/>
      <c r="GYQ40" s="107"/>
      <c r="GYR40" s="107"/>
      <c r="GYS40" s="107"/>
      <c r="GYT40" s="107"/>
      <c r="GYU40" s="107"/>
      <c r="GYV40" s="107"/>
      <c r="GYW40" s="107"/>
      <c r="GYX40" s="107"/>
      <c r="GYY40" s="107"/>
      <c r="GYZ40" s="107"/>
      <c r="GZA40" s="107"/>
      <c r="GZB40" s="107"/>
      <c r="GZC40" s="107"/>
      <c r="GZD40" s="107"/>
      <c r="GZE40" s="107"/>
      <c r="GZF40" s="107"/>
      <c r="GZG40" s="107"/>
      <c r="GZH40" s="107"/>
      <c r="GZI40" s="107"/>
      <c r="GZJ40" s="107"/>
      <c r="GZK40" s="107"/>
      <c r="GZL40" s="107"/>
      <c r="GZM40" s="107"/>
      <c r="GZN40" s="107"/>
      <c r="GZO40" s="107"/>
      <c r="GZP40" s="107"/>
      <c r="GZQ40" s="107"/>
      <c r="GZR40" s="107"/>
      <c r="GZS40" s="107"/>
      <c r="GZT40" s="107"/>
      <c r="GZU40" s="107"/>
      <c r="GZV40" s="107"/>
      <c r="GZW40" s="107"/>
      <c r="GZX40" s="107"/>
      <c r="GZY40" s="107"/>
      <c r="GZZ40" s="107"/>
      <c r="HAA40" s="107"/>
      <c r="HAB40" s="107"/>
      <c r="HAC40" s="107"/>
      <c r="HAD40" s="107"/>
      <c r="HAE40" s="107"/>
      <c r="HAF40" s="107"/>
      <c r="HAG40" s="107"/>
      <c r="HAH40" s="107"/>
      <c r="HAI40" s="107"/>
      <c r="HAJ40" s="107"/>
      <c r="HAK40" s="107"/>
      <c r="HAL40" s="107"/>
      <c r="HAM40" s="107"/>
      <c r="HAN40" s="107"/>
      <c r="HAO40" s="107"/>
      <c r="HAP40" s="107"/>
      <c r="HAQ40" s="107"/>
      <c r="HAR40" s="107"/>
      <c r="HAS40" s="107"/>
      <c r="HAT40" s="107"/>
      <c r="HAU40" s="107"/>
      <c r="HAV40" s="107"/>
      <c r="HAW40" s="107"/>
      <c r="HAX40" s="107"/>
      <c r="HAY40" s="107"/>
      <c r="HAZ40" s="107"/>
      <c r="HBA40" s="107"/>
      <c r="HBB40" s="107"/>
      <c r="HBC40" s="107"/>
      <c r="HBD40" s="107"/>
      <c r="HBE40" s="107"/>
      <c r="HBF40" s="107"/>
      <c r="HBG40" s="107"/>
      <c r="HBH40" s="107"/>
      <c r="HBI40" s="107"/>
      <c r="HBJ40" s="107"/>
      <c r="HBK40" s="107"/>
      <c r="HBL40" s="107"/>
      <c r="HBM40" s="107"/>
      <c r="HBN40" s="107"/>
      <c r="HBO40" s="107"/>
      <c r="HBP40" s="107"/>
      <c r="HBQ40" s="107"/>
      <c r="HBR40" s="107"/>
      <c r="HBS40" s="107"/>
      <c r="HBT40" s="107"/>
      <c r="HBU40" s="107"/>
      <c r="HBV40" s="107"/>
      <c r="HBW40" s="107"/>
      <c r="HBX40" s="107"/>
      <c r="HBY40" s="107"/>
      <c r="HBZ40" s="107"/>
      <c r="HCA40" s="107"/>
      <c r="HCB40" s="107"/>
      <c r="HCC40" s="107"/>
      <c r="HCD40" s="107"/>
      <c r="HCE40" s="107"/>
      <c r="HCF40" s="107"/>
      <c r="HCG40" s="107"/>
      <c r="HCH40" s="107"/>
      <c r="HCI40" s="107"/>
      <c r="HCJ40" s="107"/>
      <c r="HCK40" s="107"/>
      <c r="HCL40" s="107"/>
      <c r="HCM40" s="107"/>
      <c r="HCN40" s="107"/>
      <c r="HCO40" s="107"/>
      <c r="HCP40" s="107"/>
      <c r="HCQ40" s="107"/>
      <c r="HCR40" s="107"/>
      <c r="HCS40" s="107"/>
      <c r="HCT40" s="107"/>
      <c r="HCU40" s="107"/>
      <c r="HCV40" s="107"/>
      <c r="HCW40" s="107"/>
      <c r="HCX40" s="107"/>
      <c r="HCY40" s="107"/>
      <c r="HCZ40" s="107"/>
      <c r="HDA40" s="107"/>
      <c r="HDB40" s="107"/>
      <c r="HDC40" s="107"/>
      <c r="HDD40" s="107"/>
      <c r="HDE40" s="107"/>
      <c r="HDF40" s="107"/>
      <c r="HDG40" s="107"/>
      <c r="HDH40" s="107"/>
      <c r="HDI40" s="107"/>
      <c r="HDJ40" s="107"/>
      <c r="HDK40" s="107"/>
      <c r="HDL40" s="107"/>
      <c r="HDM40" s="107"/>
      <c r="HDN40" s="107"/>
      <c r="HDO40" s="107"/>
      <c r="HDP40" s="107"/>
      <c r="HDQ40" s="107"/>
      <c r="HDR40" s="107"/>
      <c r="HDS40" s="107"/>
      <c r="HDT40" s="107"/>
      <c r="HDU40" s="107"/>
      <c r="HDV40" s="107"/>
      <c r="HDW40" s="107"/>
      <c r="HDX40" s="107"/>
      <c r="HDY40" s="107"/>
      <c r="HDZ40" s="107"/>
      <c r="HEA40" s="107"/>
      <c r="HEB40" s="107"/>
      <c r="HEC40" s="107"/>
      <c r="HED40" s="107"/>
      <c r="HEE40" s="107"/>
      <c r="HEF40" s="107"/>
      <c r="HEG40" s="107"/>
      <c r="HEH40" s="107"/>
      <c r="HEI40" s="107"/>
      <c r="HEJ40" s="107"/>
      <c r="HEK40" s="107"/>
      <c r="HEL40" s="107"/>
      <c r="HEM40" s="107"/>
      <c r="HEN40" s="107"/>
      <c r="HEO40" s="107"/>
      <c r="HEP40" s="107"/>
      <c r="HEQ40" s="107"/>
      <c r="HER40" s="107"/>
      <c r="HES40" s="107"/>
      <c r="HET40" s="107"/>
      <c r="HEU40" s="107"/>
      <c r="HEV40" s="107"/>
      <c r="HEW40" s="107"/>
      <c r="HEX40" s="107"/>
      <c r="HEY40" s="107"/>
      <c r="HEZ40" s="107"/>
      <c r="HFA40" s="107"/>
      <c r="HFB40" s="107"/>
      <c r="HFC40" s="107"/>
      <c r="HFD40" s="107"/>
      <c r="HFE40" s="107"/>
      <c r="HFF40" s="107"/>
      <c r="HFG40" s="107"/>
      <c r="HFH40" s="107"/>
      <c r="HFI40" s="107"/>
      <c r="HFJ40" s="107"/>
      <c r="HFK40" s="107"/>
      <c r="HFL40" s="107"/>
      <c r="HFM40" s="107"/>
      <c r="HFN40" s="107"/>
      <c r="HFO40" s="107"/>
      <c r="HFP40" s="107"/>
      <c r="HFQ40" s="107"/>
      <c r="HFR40" s="107"/>
      <c r="HFS40" s="107"/>
      <c r="HFT40" s="107"/>
      <c r="HFU40" s="107"/>
      <c r="HFV40" s="107"/>
      <c r="HFW40" s="107"/>
      <c r="HFX40" s="107"/>
      <c r="HFY40" s="107"/>
      <c r="HFZ40" s="107"/>
      <c r="HGA40" s="107"/>
      <c r="HGB40" s="107"/>
      <c r="HGC40" s="107"/>
      <c r="HGD40" s="107"/>
      <c r="HGE40" s="107"/>
      <c r="HGF40" s="107"/>
      <c r="HGG40" s="107"/>
      <c r="HGH40" s="107"/>
      <c r="HGI40" s="107"/>
      <c r="HGJ40" s="107"/>
      <c r="HGK40" s="107"/>
      <c r="HGL40" s="107"/>
      <c r="HGM40" s="107"/>
      <c r="HGN40" s="107"/>
      <c r="HGO40" s="107"/>
      <c r="HGP40" s="107"/>
      <c r="HGQ40" s="107"/>
      <c r="HGR40" s="107"/>
      <c r="HGS40" s="107"/>
      <c r="HGT40" s="107"/>
      <c r="HGU40" s="107"/>
      <c r="HGV40" s="107"/>
      <c r="HGW40" s="107"/>
      <c r="HGX40" s="107"/>
      <c r="HGY40" s="107"/>
      <c r="HGZ40" s="107"/>
      <c r="HHA40" s="107"/>
      <c r="HHB40" s="107"/>
      <c r="HHC40" s="107"/>
      <c r="HHD40" s="107"/>
      <c r="HHE40" s="107"/>
      <c r="HHF40" s="107"/>
      <c r="HHG40" s="107"/>
      <c r="HHH40" s="107"/>
      <c r="HHI40" s="107"/>
      <c r="HHJ40" s="107"/>
      <c r="HHK40" s="107"/>
      <c r="HHL40" s="107"/>
      <c r="HHM40" s="107"/>
      <c r="HHN40" s="107"/>
      <c r="HHO40" s="107"/>
      <c r="HHP40" s="107"/>
      <c r="HHQ40" s="107"/>
      <c r="HHR40" s="107"/>
      <c r="HHS40" s="107"/>
      <c r="HHT40" s="107"/>
      <c r="HHU40" s="107"/>
      <c r="HHV40" s="107"/>
      <c r="HHW40" s="107"/>
      <c r="HHX40" s="107"/>
      <c r="HHY40" s="107"/>
      <c r="HHZ40" s="107"/>
      <c r="HIA40" s="107"/>
      <c r="HIB40" s="107"/>
      <c r="HIC40" s="107"/>
      <c r="HID40" s="107"/>
      <c r="HIE40" s="107"/>
      <c r="HIF40" s="107"/>
      <c r="HIG40" s="107"/>
      <c r="HIH40" s="107"/>
      <c r="HII40" s="107"/>
      <c r="HIJ40" s="107"/>
      <c r="HIK40" s="107"/>
      <c r="HIL40" s="107"/>
      <c r="HIM40" s="107"/>
      <c r="HIN40" s="107"/>
      <c r="HIO40" s="107"/>
      <c r="HIP40" s="107"/>
      <c r="HIQ40" s="107"/>
      <c r="HIR40" s="107"/>
      <c r="HIS40" s="107"/>
      <c r="HIT40" s="107"/>
      <c r="HIU40" s="107"/>
      <c r="HIV40" s="107"/>
      <c r="HIW40" s="107"/>
      <c r="HIX40" s="107"/>
      <c r="HIY40" s="107"/>
      <c r="HIZ40" s="107"/>
      <c r="HJA40" s="107"/>
      <c r="HJB40" s="107"/>
      <c r="HJC40" s="107"/>
      <c r="HJD40" s="107"/>
      <c r="HJE40" s="107"/>
      <c r="HJF40" s="107"/>
      <c r="HJG40" s="107"/>
      <c r="HJH40" s="107"/>
      <c r="HJI40" s="107"/>
      <c r="HJJ40" s="107"/>
      <c r="HJK40" s="107"/>
      <c r="HJL40" s="107"/>
      <c r="HJM40" s="107"/>
      <c r="HJN40" s="107"/>
      <c r="HJO40" s="107"/>
      <c r="HJP40" s="107"/>
      <c r="HJQ40" s="107"/>
      <c r="HJR40" s="107"/>
      <c r="HJS40" s="107"/>
      <c r="HJT40" s="107"/>
      <c r="HJU40" s="107"/>
      <c r="HJV40" s="107"/>
      <c r="HJW40" s="107"/>
      <c r="HJX40" s="107"/>
      <c r="HJY40" s="107"/>
      <c r="HJZ40" s="107"/>
      <c r="HKA40" s="107"/>
      <c r="HKB40" s="107"/>
      <c r="HKC40" s="107"/>
      <c r="HKD40" s="107"/>
      <c r="HKE40" s="107"/>
      <c r="HKF40" s="107"/>
      <c r="HKG40" s="107"/>
      <c r="HKH40" s="107"/>
      <c r="HKI40" s="107"/>
      <c r="HKJ40" s="107"/>
      <c r="HKK40" s="107"/>
      <c r="HKL40" s="107"/>
      <c r="HKM40" s="107"/>
      <c r="HKN40" s="107"/>
      <c r="HKO40" s="107"/>
      <c r="HKP40" s="107"/>
      <c r="HKQ40" s="107"/>
      <c r="HKR40" s="107"/>
      <c r="HKS40" s="107"/>
      <c r="HKT40" s="107"/>
      <c r="HKU40" s="107"/>
      <c r="HKV40" s="107"/>
      <c r="HKW40" s="107"/>
      <c r="HKX40" s="107"/>
      <c r="HKY40" s="107"/>
      <c r="HKZ40" s="107"/>
      <c r="HLA40" s="107"/>
      <c r="HLB40" s="107"/>
      <c r="HLC40" s="107"/>
      <c r="HLD40" s="107"/>
      <c r="HLE40" s="107"/>
      <c r="HLF40" s="107"/>
      <c r="HLG40" s="107"/>
      <c r="HLH40" s="107"/>
      <c r="HLI40" s="107"/>
      <c r="HLJ40" s="107"/>
      <c r="HLK40" s="107"/>
      <c r="HLL40" s="107"/>
      <c r="HLM40" s="107"/>
      <c r="HLN40" s="107"/>
      <c r="HLO40" s="107"/>
      <c r="HLP40" s="107"/>
      <c r="HLQ40" s="107"/>
      <c r="HLR40" s="107"/>
      <c r="HLS40" s="107"/>
      <c r="HLT40" s="107"/>
      <c r="HLU40" s="107"/>
      <c r="HLV40" s="107"/>
      <c r="HLW40" s="107"/>
      <c r="HLX40" s="107"/>
      <c r="HLY40" s="107"/>
      <c r="HLZ40" s="107"/>
      <c r="HMA40" s="107"/>
      <c r="HMB40" s="107"/>
      <c r="HMC40" s="107"/>
      <c r="HMD40" s="107"/>
      <c r="HME40" s="107"/>
      <c r="HMF40" s="107"/>
      <c r="HMG40" s="107"/>
      <c r="HMH40" s="107"/>
      <c r="HMI40" s="107"/>
      <c r="HMJ40" s="107"/>
      <c r="HMK40" s="107"/>
      <c r="HML40" s="107"/>
      <c r="HMM40" s="107"/>
      <c r="HMN40" s="107"/>
      <c r="HMO40" s="107"/>
      <c r="HMP40" s="107"/>
      <c r="HMQ40" s="107"/>
      <c r="HMR40" s="107"/>
      <c r="HMS40" s="107"/>
      <c r="HMT40" s="107"/>
      <c r="HMU40" s="107"/>
      <c r="HMV40" s="107"/>
      <c r="HMW40" s="107"/>
      <c r="HMX40" s="107"/>
      <c r="HMY40" s="107"/>
      <c r="HMZ40" s="107"/>
      <c r="HNA40" s="107"/>
      <c r="HNB40" s="107"/>
      <c r="HNC40" s="107"/>
      <c r="HND40" s="107"/>
      <c r="HNE40" s="107"/>
      <c r="HNF40" s="107"/>
      <c r="HNG40" s="107"/>
      <c r="HNH40" s="107"/>
      <c r="HNI40" s="107"/>
      <c r="HNJ40" s="107"/>
      <c r="HNK40" s="107"/>
      <c r="HNL40" s="107"/>
      <c r="HNM40" s="107"/>
      <c r="HNN40" s="107"/>
      <c r="HNO40" s="107"/>
      <c r="HNP40" s="107"/>
      <c r="HNQ40" s="107"/>
      <c r="HNR40" s="107"/>
      <c r="HNS40" s="107"/>
      <c r="HNT40" s="107"/>
      <c r="HNU40" s="107"/>
      <c r="HNV40" s="107"/>
      <c r="HNW40" s="107"/>
      <c r="HNX40" s="107"/>
      <c r="HNY40" s="107"/>
      <c r="HNZ40" s="107"/>
      <c r="HOA40" s="107"/>
      <c r="HOB40" s="107"/>
      <c r="HOC40" s="107"/>
      <c r="HOD40" s="107"/>
      <c r="HOE40" s="107"/>
      <c r="HOF40" s="107"/>
      <c r="HOG40" s="107"/>
      <c r="HOH40" s="107"/>
      <c r="HOI40" s="107"/>
      <c r="HOJ40" s="107"/>
      <c r="HOK40" s="107"/>
      <c r="HOL40" s="107"/>
      <c r="HOM40" s="107"/>
      <c r="HON40" s="107"/>
      <c r="HOO40" s="107"/>
      <c r="HOP40" s="107"/>
      <c r="HOQ40" s="107"/>
      <c r="HOR40" s="107"/>
      <c r="HOS40" s="107"/>
      <c r="HOT40" s="107"/>
      <c r="HOU40" s="107"/>
      <c r="HOV40" s="107"/>
      <c r="HOW40" s="107"/>
      <c r="HOX40" s="107"/>
      <c r="HOY40" s="107"/>
      <c r="HOZ40" s="107"/>
      <c r="HPA40" s="107"/>
      <c r="HPB40" s="107"/>
      <c r="HPC40" s="107"/>
      <c r="HPD40" s="107"/>
      <c r="HPE40" s="107"/>
      <c r="HPF40" s="107"/>
      <c r="HPG40" s="107"/>
      <c r="HPH40" s="107"/>
      <c r="HPI40" s="107"/>
      <c r="HPJ40" s="107"/>
      <c r="HPK40" s="107"/>
      <c r="HPL40" s="107"/>
      <c r="HPM40" s="107"/>
      <c r="HPN40" s="107"/>
      <c r="HPO40" s="107"/>
      <c r="HPP40" s="107"/>
      <c r="HPQ40" s="107"/>
      <c r="HPR40" s="107"/>
      <c r="HPS40" s="107"/>
      <c r="HPT40" s="107"/>
      <c r="HPU40" s="107"/>
      <c r="HPV40" s="107"/>
      <c r="HPW40" s="107"/>
      <c r="HPX40" s="107"/>
      <c r="HPY40" s="107"/>
      <c r="HPZ40" s="107"/>
      <c r="HQA40" s="107"/>
      <c r="HQB40" s="107"/>
      <c r="HQC40" s="107"/>
      <c r="HQD40" s="107"/>
      <c r="HQE40" s="107"/>
      <c r="HQF40" s="107"/>
      <c r="HQG40" s="107"/>
      <c r="HQH40" s="107"/>
      <c r="HQI40" s="107"/>
      <c r="HQJ40" s="107"/>
      <c r="HQK40" s="107"/>
      <c r="HQL40" s="107"/>
      <c r="HQM40" s="107"/>
      <c r="HQN40" s="107"/>
      <c r="HQO40" s="107"/>
      <c r="HQP40" s="107"/>
      <c r="HQQ40" s="107"/>
      <c r="HQR40" s="107"/>
      <c r="HQS40" s="107"/>
      <c r="HQT40" s="107"/>
      <c r="HQU40" s="107"/>
      <c r="HQV40" s="107"/>
      <c r="HQW40" s="107"/>
      <c r="HQX40" s="107"/>
      <c r="HQY40" s="107"/>
      <c r="HQZ40" s="107"/>
      <c r="HRA40" s="107"/>
      <c r="HRB40" s="107"/>
      <c r="HRC40" s="107"/>
      <c r="HRD40" s="107"/>
      <c r="HRE40" s="107"/>
      <c r="HRF40" s="107"/>
      <c r="HRG40" s="107"/>
      <c r="HRH40" s="107"/>
      <c r="HRI40" s="107"/>
      <c r="HRJ40" s="107"/>
      <c r="HRK40" s="107"/>
      <c r="HRL40" s="107"/>
      <c r="HRM40" s="107"/>
      <c r="HRN40" s="107"/>
      <c r="HRO40" s="107"/>
      <c r="HRP40" s="107"/>
      <c r="HRQ40" s="107"/>
      <c r="HRR40" s="107"/>
      <c r="HRS40" s="107"/>
      <c r="HRT40" s="107"/>
      <c r="HRU40" s="107"/>
      <c r="HRV40" s="107"/>
      <c r="HRW40" s="107"/>
      <c r="HRX40" s="107"/>
      <c r="HRY40" s="107"/>
      <c r="HRZ40" s="107"/>
      <c r="HSA40" s="107"/>
      <c r="HSB40" s="107"/>
      <c r="HSC40" s="107"/>
      <c r="HSD40" s="107"/>
      <c r="HSE40" s="107"/>
      <c r="HSF40" s="107"/>
      <c r="HSG40" s="107"/>
      <c r="HSH40" s="107"/>
      <c r="HSI40" s="107"/>
      <c r="HSJ40" s="107"/>
      <c r="HSK40" s="107"/>
      <c r="HSL40" s="107"/>
      <c r="HSM40" s="107"/>
      <c r="HSN40" s="107"/>
      <c r="HSO40" s="107"/>
      <c r="HSP40" s="107"/>
      <c r="HSQ40" s="107"/>
      <c r="HSR40" s="107"/>
      <c r="HSS40" s="107"/>
      <c r="HST40" s="107"/>
      <c r="HSU40" s="107"/>
      <c r="HSV40" s="107"/>
      <c r="HSW40" s="107"/>
      <c r="HSX40" s="107"/>
      <c r="HSY40" s="107"/>
      <c r="HSZ40" s="107"/>
      <c r="HTA40" s="107"/>
      <c r="HTB40" s="107"/>
      <c r="HTC40" s="107"/>
      <c r="HTD40" s="107"/>
      <c r="HTE40" s="107"/>
      <c r="HTF40" s="107"/>
      <c r="HTG40" s="107"/>
      <c r="HTH40" s="107"/>
      <c r="HTI40" s="107"/>
      <c r="HTJ40" s="107"/>
      <c r="HTK40" s="107"/>
      <c r="HTL40" s="107"/>
      <c r="HTM40" s="107"/>
      <c r="HTN40" s="107"/>
      <c r="HTO40" s="107"/>
      <c r="HTP40" s="107"/>
      <c r="HTQ40" s="107"/>
      <c r="HTR40" s="107"/>
      <c r="HTS40" s="107"/>
      <c r="HTT40" s="107"/>
      <c r="HTU40" s="107"/>
      <c r="HTV40" s="107"/>
      <c r="HTW40" s="107"/>
      <c r="HTX40" s="107"/>
      <c r="HTY40" s="107"/>
      <c r="HTZ40" s="107"/>
      <c r="HUA40" s="107"/>
      <c r="HUB40" s="107"/>
      <c r="HUC40" s="107"/>
      <c r="HUD40" s="107"/>
      <c r="HUE40" s="107"/>
      <c r="HUF40" s="107"/>
      <c r="HUG40" s="107"/>
      <c r="HUH40" s="107"/>
      <c r="HUI40" s="107"/>
      <c r="HUJ40" s="107"/>
      <c r="HUK40" s="107"/>
      <c r="HUL40" s="107"/>
      <c r="HUM40" s="107"/>
      <c r="HUN40" s="107"/>
      <c r="HUO40" s="107"/>
      <c r="HUP40" s="107"/>
      <c r="HUQ40" s="107"/>
      <c r="HUR40" s="107"/>
      <c r="HUS40" s="107"/>
      <c r="HUT40" s="107"/>
      <c r="HUU40" s="107"/>
      <c r="HUV40" s="107"/>
      <c r="HUW40" s="107"/>
      <c r="HUX40" s="107"/>
      <c r="HUY40" s="107"/>
      <c r="HUZ40" s="107"/>
      <c r="HVA40" s="107"/>
      <c r="HVB40" s="107"/>
      <c r="HVC40" s="107"/>
      <c r="HVD40" s="107"/>
      <c r="HVE40" s="107"/>
      <c r="HVF40" s="107"/>
      <c r="HVG40" s="107"/>
      <c r="HVH40" s="107"/>
      <c r="HVI40" s="107"/>
      <c r="HVJ40" s="107"/>
      <c r="HVK40" s="107"/>
      <c r="HVL40" s="107"/>
      <c r="HVM40" s="107"/>
      <c r="HVN40" s="107"/>
      <c r="HVO40" s="107"/>
      <c r="HVP40" s="107"/>
      <c r="HVQ40" s="107"/>
      <c r="HVR40" s="107"/>
      <c r="HVS40" s="107"/>
      <c r="HVT40" s="107"/>
      <c r="HVU40" s="107"/>
      <c r="HVV40" s="107"/>
      <c r="HVW40" s="107"/>
      <c r="HVX40" s="107"/>
      <c r="HVY40" s="107"/>
      <c r="HVZ40" s="107"/>
      <c r="HWA40" s="107"/>
      <c r="HWB40" s="107"/>
      <c r="HWC40" s="107"/>
      <c r="HWD40" s="107"/>
      <c r="HWE40" s="107"/>
      <c r="HWF40" s="107"/>
      <c r="HWG40" s="107"/>
      <c r="HWH40" s="107"/>
      <c r="HWI40" s="107"/>
      <c r="HWJ40" s="107"/>
      <c r="HWK40" s="107"/>
      <c r="HWL40" s="107"/>
      <c r="HWM40" s="107"/>
      <c r="HWN40" s="107"/>
      <c r="HWO40" s="107"/>
      <c r="HWP40" s="107"/>
      <c r="HWQ40" s="107"/>
      <c r="HWR40" s="107"/>
      <c r="HWS40" s="107"/>
      <c r="HWT40" s="107"/>
      <c r="HWU40" s="107"/>
      <c r="HWV40" s="107"/>
      <c r="HWW40" s="107"/>
      <c r="HWX40" s="107"/>
      <c r="HWY40" s="107"/>
      <c r="HWZ40" s="107"/>
      <c r="HXA40" s="107"/>
      <c r="HXB40" s="107"/>
      <c r="HXC40" s="107"/>
      <c r="HXD40" s="107"/>
      <c r="HXE40" s="107"/>
      <c r="HXF40" s="107"/>
      <c r="HXG40" s="107"/>
      <c r="HXH40" s="107"/>
      <c r="HXI40" s="107"/>
      <c r="HXJ40" s="107"/>
      <c r="HXK40" s="107"/>
      <c r="HXL40" s="107"/>
      <c r="HXM40" s="107"/>
      <c r="HXN40" s="107"/>
      <c r="HXO40" s="107"/>
      <c r="HXP40" s="107"/>
      <c r="HXQ40" s="107"/>
      <c r="HXR40" s="107"/>
      <c r="HXS40" s="107"/>
      <c r="HXT40" s="107"/>
      <c r="HXU40" s="107"/>
      <c r="HXV40" s="107"/>
      <c r="HXW40" s="107"/>
      <c r="HXX40" s="107"/>
      <c r="HXY40" s="107"/>
      <c r="HXZ40" s="107"/>
      <c r="HYA40" s="107"/>
      <c r="HYB40" s="107"/>
      <c r="HYC40" s="107"/>
      <c r="HYD40" s="107"/>
      <c r="HYE40" s="107"/>
      <c r="HYF40" s="107"/>
      <c r="HYG40" s="107"/>
      <c r="HYH40" s="107"/>
      <c r="HYI40" s="107"/>
      <c r="HYJ40" s="107"/>
      <c r="HYK40" s="107"/>
      <c r="HYL40" s="107"/>
      <c r="HYM40" s="107"/>
      <c r="HYN40" s="107"/>
      <c r="HYO40" s="107"/>
      <c r="HYP40" s="107"/>
      <c r="HYQ40" s="107"/>
      <c r="HYR40" s="107"/>
      <c r="HYS40" s="107"/>
      <c r="HYT40" s="107"/>
      <c r="HYU40" s="107"/>
      <c r="HYV40" s="107"/>
      <c r="HYW40" s="107"/>
      <c r="HYX40" s="107"/>
      <c r="HYY40" s="107"/>
      <c r="HYZ40" s="107"/>
      <c r="HZA40" s="107"/>
      <c r="HZB40" s="107"/>
      <c r="HZC40" s="107"/>
      <c r="HZD40" s="107"/>
      <c r="HZE40" s="107"/>
      <c r="HZF40" s="107"/>
      <c r="HZG40" s="107"/>
      <c r="HZH40" s="107"/>
      <c r="HZI40" s="107"/>
      <c r="HZJ40" s="107"/>
      <c r="HZK40" s="107"/>
      <c r="HZL40" s="107"/>
      <c r="HZM40" s="107"/>
      <c r="HZN40" s="107"/>
      <c r="HZO40" s="107"/>
      <c r="HZP40" s="107"/>
      <c r="HZQ40" s="107"/>
      <c r="HZR40" s="107"/>
      <c r="HZS40" s="107"/>
      <c r="HZT40" s="107"/>
      <c r="HZU40" s="107"/>
      <c r="HZV40" s="107"/>
      <c r="HZW40" s="107"/>
      <c r="HZX40" s="107"/>
      <c r="HZY40" s="107"/>
      <c r="HZZ40" s="107"/>
      <c r="IAA40" s="107"/>
      <c r="IAB40" s="107"/>
      <c r="IAC40" s="107"/>
      <c r="IAD40" s="107"/>
      <c r="IAE40" s="107"/>
      <c r="IAF40" s="107"/>
      <c r="IAG40" s="107"/>
      <c r="IAH40" s="107"/>
      <c r="IAI40" s="107"/>
      <c r="IAJ40" s="107"/>
      <c r="IAK40" s="107"/>
      <c r="IAL40" s="107"/>
      <c r="IAM40" s="107"/>
      <c r="IAN40" s="107"/>
      <c r="IAO40" s="107"/>
      <c r="IAP40" s="107"/>
      <c r="IAQ40" s="107"/>
      <c r="IAR40" s="107"/>
      <c r="IAS40" s="107"/>
      <c r="IAT40" s="107"/>
      <c r="IAU40" s="107"/>
      <c r="IAV40" s="107"/>
      <c r="IAW40" s="107"/>
      <c r="IAX40" s="107"/>
      <c r="IAY40" s="107"/>
      <c r="IAZ40" s="107"/>
      <c r="IBA40" s="107"/>
      <c r="IBB40" s="107"/>
      <c r="IBC40" s="107"/>
      <c r="IBD40" s="107"/>
      <c r="IBE40" s="107"/>
      <c r="IBF40" s="107"/>
      <c r="IBG40" s="107"/>
      <c r="IBH40" s="107"/>
      <c r="IBI40" s="107"/>
      <c r="IBJ40" s="107"/>
      <c r="IBK40" s="107"/>
      <c r="IBL40" s="107"/>
      <c r="IBM40" s="107"/>
      <c r="IBN40" s="107"/>
      <c r="IBO40" s="107"/>
      <c r="IBP40" s="107"/>
      <c r="IBQ40" s="107"/>
      <c r="IBR40" s="107"/>
      <c r="IBS40" s="107"/>
      <c r="IBT40" s="107"/>
      <c r="IBU40" s="107"/>
      <c r="IBV40" s="107"/>
      <c r="IBW40" s="107"/>
      <c r="IBX40" s="107"/>
      <c r="IBY40" s="107"/>
      <c r="IBZ40" s="107"/>
      <c r="ICA40" s="107"/>
      <c r="ICB40" s="107"/>
      <c r="ICC40" s="107"/>
      <c r="ICD40" s="107"/>
      <c r="ICE40" s="107"/>
      <c r="ICF40" s="107"/>
      <c r="ICG40" s="107"/>
      <c r="ICH40" s="107"/>
      <c r="ICI40" s="107"/>
      <c r="ICJ40" s="107"/>
      <c r="ICK40" s="107"/>
      <c r="ICL40" s="107"/>
      <c r="ICM40" s="107"/>
      <c r="ICN40" s="107"/>
      <c r="ICO40" s="107"/>
      <c r="ICP40" s="107"/>
      <c r="ICQ40" s="107"/>
      <c r="ICR40" s="107"/>
      <c r="ICS40" s="107"/>
      <c r="ICT40" s="107"/>
      <c r="ICU40" s="107"/>
      <c r="ICV40" s="107"/>
      <c r="ICW40" s="107"/>
      <c r="ICX40" s="107"/>
      <c r="ICY40" s="107"/>
      <c r="ICZ40" s="107"/>
      <c r="IDA40" s="107"/>
      <c r="IDB40" s="107"/>
      <c r="IDC40" s="107"/>
      <c r="IDD40" s="107"/>
      <c r="IDE40" s="107"/>
      <c r="IDF40" s="107"/>
      <c r="IDG40" s="107"/>
      <c r="IDH40" s="107"/>
      <c r="IDI40" s="107"/>
      <c r="IDJ40" s="107"/>
      <c r="IDK40" s="107"/>
      <c r="IDL40" s="107"/>
      <c r="IDM40" s="107"/>
      <c r="IDN40" s="107"/>
      <c r="IDO40" s="107"/>
      <c r="IDP40" s="107"/>
      <c r="IDQ40" s="107"/>
      <c r="IDR40" s="107"/>
      <c r="IDS40" s="107"/>
      <c r="IDT40" s="107"/>
      <c r="IDU40" s="107"/>
      <c r="IDV40" s="107"/>
      <c r="IDW40" s="107"/>
      <c r="IDX40" s="107"/>
      <c r="IDY40" s="107"/>
      <c r="IDZ40" s="107"/>
      <c r="IEA40" s="107"/>
      <c r="IEB40" s="107"/>
      <c r="IEC40" s="107"/>
      <c r="IED40" s="107"/>
      <c r="IEE40" s="107"/>
      <c r="IEF40" s="107"/>
      <c r="IEG40" s="107"/>
      <c r="IEH40" s="107"/>
      <c r="IEI40" s="107"/>
      <c r="IEJ40" s="107"/>
      <c r="IEK40" s="107"/>
      <c r="IEL40" s="107"/>
      <c r="IEM40" s="107"/>
      <c r="IEN40" s="107"/>
      <c r="IEO40" s="107"/>
      <c r="IEP40" s="107"/>
      <c r="IEQ40" s="107"/>
      <c r="IER40" s="107"/>
      <c r="IES40" s="107"/>
      <c r="IET40" s="107"/>
      <c r="IEU40" s="107"/>
      <c r="IEV40" s="107"/>
      <c r="IEW40" s="107"/>
      <c r="IEX40" s="107"/>
      <c r="IEY40" s="107"/>
      <c r="IEZ40" s="107"/>
      <c r="IFA40" s="107"/>
      <c r="IFB40" s="107"/>
      <c r="IFC40" s="107"/>
      <c r="IFD40" s="107"/>
      <c r="IFE40" s="107"/>
      <c r="IFF40" s="107"/>
      <c r="IFG40" s="107"/>
      <c r="IFH40" s="107"/>
      <c r="IFI40" s="107"/>
      <c r="IFJ40" s="107"/>
      <c r="IFK40" s="107"/>
      <c r="IFL40" s="107"/>
      <c r="IFM40" s="107"/>
      <c r="IFN40" s="107"/>
      <c r="IFO40" s="107"/>
      <c r="IFP40" s="107"/>
      <c r="IFQ40" s="107"/>
      <c r="IFR40" s="107"/>
      <c r="IFS40" s="107"/>
      <c r="IFT40" s="107"/>
      <c r="IFU40" s="107"/>
      <c r="IFV40" s="107"/>
      <c r="IFW40" s="107"/>
      <c r="IFX40" s="107"/>
      <c r="IFY40" s="107"/>
      <c r="IFZ40" s="107"/>
      <c r="IGA40" s="107"/>
      <c r="IGB40" s="107"/>
      <c r="IGC40" s="107"/>
      <c r="IGD40" s="107"/>
      <c r="IGE40" s="107"/>
      <c r="IGF40" s="107"/>
      <c r="IGG40" s="107"/>
      <c r="IGH40" s="107"/>
      <c r="IGI40" s="107"/>
      <c r="IGJ40" s="107"/>
      <c r="IGK40" s="107"/>
      <c r="IGL40" s="107"/>
      <c r="IGM40" s="107"/>
      <c r="IGN40" s="107"/>
      <c r="IGO40" s="107"/>
      <c r="IGP40" s="107"/>
      <c r="IGQ40" s="107"/>
      <c r="IGR40" s="107"/>
      <c r="IGS40" s="107"/>
      <c r="IGT40" s="107"/>
      <c r="IGU40" s="107"/>
      <c r="IGV40" s="107"/>
      <c r="IGW40" s="107"/>
      <c r="IGX40" s="107"/>
      <c r="IGY40" s="107"/>
      <c r="IGZ40" s="107"/>
      <c r="IHA40" s="107"/>
      <c r="IHB40" s="107"/>
      <c r="IHC40" s="107"/>
      <c r="IHD40" s="107"/>
      <c r="IHE40" s="107"/>
      <c r="IHF40" s="107"/>
      <c r="IHG40" s="107"/>
      <c r="IHH40" s="107"/>
      <c r="IHI40" s="107"/>
      <c r="IHJ40" s="107"/>
      <c r="IHK40" s="107"/>
      <c r="IHL40" s="107"/>
      <c r="IHM40" s="107"/>
      <c r="IHN40" s="107"/>
      <c r="IHO40" s="107"/>
      <c r="IHP40" s="107"/>
      <c r="IHQ40" s="107"/>
      <c r="IHR40" s="107"/>
      <c r="IHS40" s="107"/>
      <c r="IHT40" s="107"/>
      <c r="IHU40" s="107"/>
      <c r="IHV40" s="107"/>
      <c r="IHW40" s="107"/>
      <c r="IHX40" s="107"/>
      <c r="IHY40" s="107"/>
      <c r="IHZ40" s="107"/>
      <c r="IIA40" s="107"/>
      <c r="IIB40" s="107"/>
      <c r="IIC40" s="107"/>
      <c r="IID40" s="107"/>
      <c r="IIE40" s="107"/>
      <c r="IIF40" s="107"/>
      <c r="IIG40" s="107"/>
      <c r="IIH40" s="107"/>
      <c r="III40" s="107"/>
      <c r="IIJ40" s="107"/>
      <c r="IIK40" s="107"/>
      <c r="IIL40" s="107"/>
      <c r="IIM40" s="107"/>
      <c r="IIN40" s="107"/>
      <c r="IIO40" s="107"/>
      <c r="IIP40" s="107"/>
      <c r="IIQ40" s="107"/>
      <c r="IIR40" s="107"/>
      <c r="IIS40" s="107"/>
      <c r="IIT40" s="107"/>
      <c r="IIU40" s="107"/>
      <c r="IIV40" s="107"/>
      <c r="IIW40" s="107"/>
      <c r="IIX40" s="107"/>
      <c r="IIY40" s="107"/>
      <c r="IIZ40" s="107"/>
      <c r="IJA40" s="107"/>
      <c r="IJB40" s="107"/>
      <c r="IJC40" s="107"/>
      <c r="IJD40" s="107"/>
      <c r="IJE40" s="107"/>
      <c r="IJF40" s="107"/>
      <c r="IJG40" s="107"/>
      <c r="IJH40" s="107"/>
      <c r="IJI40" s="107"/>
      <c r="IJJ40" s="107"/>
      <c r="IJK40" s="107"/>
      <c r="IJL40" s="107"/>
      <c r="IJM40" s="107"/>
      <c r="IJN40" s="107"/>
      <c r="IJO40" s="107"/>
      <c r="IJP40" s="107"/>
      <c r="IJQ40" s="107"/>
      <c r="IJR40" s="107"/>
      <c r="IJS40" s="107"/>
      <c r="IJT40" s="107"/>
      <c r="IJU40" s="107"/>
      <c r="IJV40" s="107"/>
      <c r="IJW40" s="107"/>
      <c r="IJX40" s="107"/>
      <c r="IJY40" s="107"/>
      <c r="IJZ40" s="107"/>
      <c r="IKA40" s="107"/>
      <c r="IKB40" s="107"/>
      <c r="IKC40" s="107"/>
      <c r="IKD40" s="107"/>
      <c r="IKE40" s="107"/>
      <c r="IKF40" s="107"/>
      <c r="IKG40" s="107"/>
      <c r="IKH40" s="107"/>
      <c r="IKI40" s="107"/>
      <c r="IKJ40" s="107"/>
      <c r="IKK40" s="107"/>
      <c r="IKL40" s="107"/>
      <c r="IKM40" s="107"/>
      <c r="IKN40" s="107"/>
      <c r="IKO40" s="107"/>
      <c r="IKP40" s="107"/>
      <c r="IKQ40" s="107"/>
      <c r="IKR40" s="107"/>
      <c r="IKS40" s="107"/>
      <c r="IKT40" s="107"/>
      <c r="IKU40" s="107"/>
      <c r="IKV40" s="107"/>
      <c r="IKW40" s="107"/>
      <c r="IKX40" s="107"/>
      <c r="IKY40" s="107"/>
      <c r="IKZ40" s="107"/>
      <c r="ILA40" s="107"/>
      <c r="ILB40" s="107"/>
      <c r="ILC40" s="107"/>
      <c r="ILD40" s="107"/>
      <c r="ILE40" s="107"/>
      <c r="ILF40" s="107"/>
      <c r="ILG40" s="107"/>
      <c r="ILH40" s="107"/>
      <c r="ILI40" s="107"/>
      <c r="ILJ40" s="107"/>
      <c r="ILK40" s="107"/>
      <c r="ILL40" s="107"/>
      <c r="ILM40" s="107"/>
      <c r="ILN40" s="107"/>
      <c r="ILO40" s="107"/>
      <c r="ILP40" s="107"/>
      <c r="ILQ40" s="107"/>
      <c r="ILR40" s="107"/>
      <c r="ILS40" s="107"/>
      <c r="ILT40" s="107"/>
      <c r="ILU40" s="107"/>
      <c r="ILV40" s="107"/>
      <c r="ILW40" s="107"/>
      <c r="ILX40" s="107"/>
      <c r="ILY40" s="107"/>
      <c r="ILZ40" s="107"/>
      <c r="IMA40" s="107"/>
      <c r="IMB40" s="107"/>
      <c r="IMC40" s="107"/>
      <c r="IMD40" s="107"/>
      <c r="IME40" s="107"/>
      <c r="IMF40" s="107"/>
      <c r="IMG40" s="107"/>
      <c r="IMH40" s="107"/>
      <c r="IMI40" s="107"/>
      <c r="IMJ40" s="107"/>
      <c r="IMK40" s="107"/>
      <c r="IML40" s="107"/>
      <c r="IMM40" s="107"/>
      <c r="IMN40" s="107"/>
      <c r="IMO40" s="107"/>
      <c r="IMP40" s="107"/>
      <c r="IMQ40" s="107"/>
      <c r="IMR40" s="107"/>
      <c r="IMS40" s="107"/>
      <c r="IMT40" s="107"/>
      <c r="IMU40" s="107"/>
      <c r="IMV40" s="107"/>
      <c r="IMW40" s="107"/>
      <c r="IMX40" s="107"/>
      <c r="IMY40" s="107"/>
      <c r="IMZ40" s="107"/>
      <c r="INA40" s="107"/>
      <c r="INB40" s="107"/>
      <c r="INC40" s="107"/>
      <c r="IND40" s="107"/>
      <c r="INE40" s="107"/>
      <c r="INF40" s="107"/>
      <c r="ING40" s="107"/>
      <c r="INH40" s="107"/>
      <c r="INI40" s="107"/>
      <c r="INJ40" s="107"/>
      <c r="INK40" s="107"/>
      <c r="INL40" s="107"/>
      <c r="INM40" s="107"/>
      <c r="INN40" s="107"/>
      <c r="INO40" s="107"/>
      <c r="INP40" s="107"/>
      <c r="INQ40" s="107"/>
      <c r="INR40" s="107"/>
      <c r="INS40" s="107"/>
      <c r="INT40" s="107"/>
      <c r="INU40" s="107"/>
      <c r="INV40" s="107"/>
      <c r="INW40" s="107"/>
      <c r="INX40" s="107"/>
      <c r="INY40" s="107"/>
      <c r="INZ40" s="107"/>
      <c r="IOA40" s="107"/>
      <c r="IOB40" s="107"/>
      <c r="IOC40" s="107"/>
      <c r="IOD40" s="107"/>
      <c r="IOE40" s="107"/>
      <c r="IOF40" s="107"/>
      <c r="IOG40" s="107"/>
      <c r="IOH40" s="107"/>
      <c r="IOI40" s="107"/>
      <c r="IOJ40" s="107"/>
      <c r="IOK40" s="107"/>
      <c r="IOL40" s="107"/>
      <c r="IOM40" s="107"/>
      <c r="ION40" s="107"/>
      <c r="IOO40" s="107"/>
      <c r="IOP40" s="107"/>
      <c r="IOQ40" s="107"/>
      <c r="IOR40" s="107"/>
      <c r="IOS40" s="107"/>
      <c r="IOT40" s="107"/>
      <c r="IOU40" s="107"/>
      <c r="IOV40" s="107"/>
      <c r="IOW40" s="107"/>
      <c r="IOX40" s="107"/>
      <c r="IOY40" s="107"/>
      <c r="IOZ40" s="107"/>
      <c r="IPA40" s="107"/>
      <c r="IPB40" s="107"/>
      <c r="IPC40" s="107"/>
      <c r="IPD40" s="107"/>
      <c r="IPE40" s="107"/>
      <c r="IPF40" s="107"/>
      <c r="IPG40" s="107"/>
      <c r="IPH40" s="107"/>
      <c r="IPI40" s="107"/>
      <c r="IPJ40" s="107"/>
      <c r="IPK40" s="107"/>
      <c r="IPL40" s="107"/>
      <c r="IPM40" s="107"/>
      <c r="IPN40" s="107"/>
      <c r="IPO40" s="107"/>
      <c r="IPP40" s="107"/>
      <c r="IPQ40" s="107"/>
      <c r="IPR40" s="107"/>
      <c r="IPS40" s="107"/>
      <c r="IPT40" s="107"/>
      <c r="IPU40" s="107"/>
      <c r="IPV40" s="107"/>
      <c r="IPW40" s="107"/>
      <c r="IPX40" s="107"/>
      <c r="IPY40" s="107"/>
      <c r="IPZ40" s="107"/>
      <c r="IQA40" s="107"/>
      <c r="IQB40" s="107"/>
      <c r="IQC40" s="107"/>
      <c r="IQD40" s="107"/>
      <c r="IQE40" s="107"/>
      <c r="IQF40" s="107"/>
      <c r="IQG40" s="107"/>
      <c r="IQH40" s="107"/>
      <c r="IQI40" s="107"/>
      <c r="IQJ40" s="107"/>
      <c r="IQK40" s="107"/>
      <c r="IQL40" s="107"/>
      <c r="IQM40" s="107"/>
      <c r="IQN40" s="107"/>
      <c r="IQO40" s="107"/>
      <c r="IQP40" s="107"/>
      <c r="IQQ40" s="107"/>
      <c r="IQR40" s="107"/>
      <c r="IQS40" s="107"/>
      <c r="IQT40" s="107"/>
      <c r="IQU40" s="107"/>
      <c r="IQV40" s="107"/>
      <c r="IQW40" s="107"/>
      <c r="IQX40" s="107"/>
      <c r="IQY40" s="107"/>
      <c r="IQZ40" s="107"/>
      <c r="IRA40" s="107"/>
      <c r="IRB40" s="107"/>
      <c r="IRC40" s="107"/>
      <c r="IRD40" s="107"/>
      <c r="IRE40" s="107"/>
      <c r="IRF40" s="107"/>
      <c r="IRG40" s="107"/>
      <c r="IRH40" s="107"/>
      <c r="IRI40" s="107"/>
      <c r="IRJ40" s="107"/>
      <c r="IRK40" s="107"/>
      <c r="IRL40" s="107"/>
      <c r="IRM40" s="107"/>
      <c r="IRN40" s="107"/>
      <c r="IRO40" s="107"/>
      <c r="IRP40" s="107"/>
      <c r="IRQ40" s="107"/>
      <c r="IRR40" s="107"/>
      <c r="IRS40" s="107"/>
      <c r="IRT40" s="107"/>
      <c r="IRU40" s="107"/>
      <c r="IRV40" s="107"/>
      <c r="IRW40" s="107"/>
      <c r="IRX40" s="107"/>
      <c r="IRY40" s="107"/>
      <c r="IRZ40" s="107"/>
      <c r="ISA40" s="107"/>
      <c r="ISB40" s="107"/>
      <c r="ISC40" s="107"/>
      <c r="ISD40" s="107"/>
      <c r="ISE40" s="107"/>
      <c r="ISF40" s="107"/>
      <c r="ISG40" s="107"/>
      <c r="ISH40" s="107"/>
      <c r="ISI40" s="107"/>
      <c r="ISJ40" s="107"/>
      <c r="ISK40" s="107"/>
      <c r="ISL40" s="107"/>
      <c r="ISM40" s="107"/>
      <c r="ISN40" s="107"/>
      <c r="ISO40" s="107"/>
      <c r="ISP40" s="107"/>
      <c r="ISQ40" s="107"/>
      <c r="ISR40" s="107"/>
      <c r="ISS40" s="107"/>
      <c r="IST40" s="107"/>
      <c r="ISU40" s="107"/>
      <c r="ISV40" s="107"/>
      <c r="ISW40" s="107"/>
      <c r="ISX40" s="107"/>
      <c r="ISY40" s="107"/>
      <c r="ISZ40" s="107"/>
      <c r="ITA40" s="107"/>
      <c r="ITB40" s="107"/>
      <c r="ITC40" s="107"/>
      <c r="ITD40" s="107"/>
      <c r="ITE40" s="107"/>
      <c r="ITF40" s="107"/>
      <c r="ITG40" s="107"/>
      <c r="ITH40" s="107"/>
      <c r="ITI40" s="107"/>
      <c r="ITJ40" s="107"/>
      <c r="ITK40" s="107"/>
      <c r="ITL40" s="107"/>
      <c r="ITM40" s="107"/>
      <c r="ITN40" s="107"/>
      <c r="ITO40" s="107"/>
      <c r="ITP40" s="107"/>
      <c r="ITQ40" s="107"/>
      <c r="ITR40" s="107"/>
      <c r="ITS40" s="107"/>
      <c r="ITT40" s="107"/>
      <c r="ITU40" s="107"/>
      <c r="ITV40" s="107"/>
      <c r="ITW40" s="107"/>
      <c r="ITX40" s="107"/>
      <c r="ITY40" s="107"/>
      <c r="ITZ40" s="107"/>
      <c r="IUA40" s="107"/>
      <c r="IUB40" s="107"/>
      <c r="IUC40" s="107"/>
      <c r="IUD40" s="107"/>
      <c r="IUE40" s="107"/>
      <c r="IUF40" s="107"/>
      <c r="IUG40" s="107"/>
      <c r="IUH40" s="107"/>
      <c r="IUI40" s="107"/>
      <c r="IUJ40" s="107"/>
      <c r="IUK40" s="107"/>
      <c r="IUL40" s="107"/>
      <c r="IUM40" s="107"/>
      <c r="IUN40" s="107"/>
      <c r="IUO40" s="107"/>
      <c r="IUP40" s="107"/>
      <c r="IUQ40" s="107"/>
      <c r="IUR40" s="107"/>
      <c r="IUS40" s="107"/>
      <c r="IUT40" s="107"/>
      <c r="IUU40" s="107"/>
      <c r="IUV40" s="107"/>
      <c r="IUW40" s="107"/>
      <c r="IUX40" s="107"/>
      <c r="IUY40" s="107"/>
      <c r="IUZ40" s="107"/>
      <c r="IVA40" s="107"/>
      <c r="IVB40" s="107"/>
      <c r="IVC40" s="107"/>
      <c r="IVD40" s="107"/>
      <c r="IVE40" s="107"/>
      <c r="IVF40" s="107"/>
      <c r="IVG40" s="107"/>
      <c r="IVH40" s="107"/>
      <c r="IVI40" s="107"/>
      <c r="IVJ40" s="107"/>
      <c r="IVK40" s="107"/>
      <c r="IVL40" s="107"/>
      <c r="IVM40" s="107"/>
      <c r="IVN40" s="107"/>
      <c r="IVO40" s="107"/>
      <c r="IVP40" s="107"/>
      <c r="IVQ40" s="107"/>
      <c r="IVR40" s="107"/>
      <c r="IVS40" s="107"/>
      <c r="IVT40" s="107"/>
      <c r="IVU40" s="107"/>
      <c r="IVV40" s="107"/>
      <c r="IVW40" s="107"/>
      <c r="IVX40" s="107"/>
      <c r="IVY40" s="107"/>
      <c r="IVZ40" s="107"/>
      <c r="IWA40" s="107"/>
      <c r="IWB40" s="107"/>
      <c r="IWC40" s="107"/>
      <c r="IWD40" s="107"/>
      <c r="IWE40" s="107"/>
      <c r="IWF40" s="107"/>
      <c r="IWG40" s="107"/>
      <c r="IWH40" s="107"/>
      <c r="IWI40" s="107"/>
      <c r="IWJ40" s="107"/>
      <c r="IWK40" s="107"/>
      <c r="IWL40" s="107"/>
      <c r="IWM40" s="107"/>
      <c r="IWN40" s="107"/>
      <c r="IWO40" s="107"/>
      <c r="IWP40" s="107"/>
      <c r="IWQ40" s="107"/>
      <c r="IWR40" s="107"/>
      <c r="IWS40" s="107"/>
      <c r="IWT40" s="107"/>
      <c r="IWU40" s="107"/>
      <c r="IWV40" s="107"/>
      <c r="IWW40" s="107"/>
      <c r="IWX40" s="107"/>
      <c r="IWY40" s="107"/>
      <c r="IWZ40" s="107"/>
      <c r="IXA40" s="107"/>
      <c r="IXB40" s="107"/>
      <c r="IXC40" s="107"/>
      <c r="IXD40" s="107"/>
      <c r="IXE40" s="107"/>
      <c r="IXF40" s="107"/>
      <c r="IXG40" s="107"/>
      <c r="IXH40" s="107"/>
      <c r="IXI40" s="107"/>
      <c r="IXJ40" s="107"/>
      <c r="IXK40" s="107"/>
      <c r="IXL40" s="107"/>
      <c r="IXM40" s="107"/>
      <c r="IXN40" s="107"/>
      <c r="IXO40" s="107"/>
      <c r="IXP40" s="107"/>
      <c r="IXQ40" s="107"/>
      <c r="IXR40" s="107"/>
      <c r="IXS40" s="107"/>
      <c r="IXT40" s="107"/>
      <c r="IXU40" s="107"/>
      <c r="IXV40" s="107"/>
      <c r="IXW40" s="107"/>
      <c r="IXX40" s="107"/>
      <c r="IXY40" s="107"/>
      <c r="IXZ40" s="107"/>
      <c r="IYA40" s="107"/>
      <c r="IYB40" s="107"/>
      <c r="IYC40" s="107"/>
      <c r="IYD40" s="107"/>
      <c r="IYE40" s="107"/>
      <c r="IYF40" s="107"/>
      <c r="IYG40" s="107"/>
      <c r="IYH40" s="107"/>
      <c r="IYI40" s="107"/>
      <c r="IYJ40" s="107"/>
      <c r="IYK40" s="107"/>
      <c r="IYL40" s="107"/>
      <c r="IYM40" s="107"/>
      <c r="IYN40" s="107"/>
      <c r="IYO40" s="107"/>
      <c r="IYP40" s="107"/>
      <c r="IYQ40" s="107"/>
      <c r="IYR40" s="107"/>
      <c r="IYS40" s="107"/>
      <c r="IYT40" s="107"/>
      <c r="IYU40" s="107"/>
      <c r="IYV40" s="107"/>
      <c r="IYW40" s="107"/>
      <c r="IYX40" s="107"/>
      <c r="IYY40" s="107"/>
      <c r="IYZ40" s="107"/>
      <c r="IZA40" s="107"/>
      <c r="IZB40" s="107"/>
      <c r="IZC40" s="107"/>
      <c r="IZD40" s="107"/>
      <c r="IZE40" s="107"/>
      <c r="IZF40" s="107"/>
      <c r="IZG40" s="107"/>
      <c r="IZH40" s="107"/>
      <c r="IZI40" s="107"/>
      <c r="IZJ40" s="107"/>
      <c r="IZK40" s="107"/>
      <c r="IZL40" s="107"/>
      <c r="IZM40" s="107"/>
      <c r="IZN40" s="107"/>
      <c r="IZO40" s="107"/>
      <c r="IZP40" s="107"/>
      <c r="IZQ40" s="107"/>
      <c r="IZR40" s="107"/>
      <c r="IZS40" s="107"/>
      <c r="IZT40" s="107"/>
      <c r="IZU40" s="107"/>
      <c r="IZV40" s="107"/>
      <c r="IZW40" s="107"/>
      <c r="IZX40" s="107"/>
      <c r="IZY40" s="107"/>
      <c r="IZZ40" s="107"/>
      <c r="JAA40" s="107"/>
      <c r="JAB40" s="107"/>
      <c r="JAC40" s="107"/>
      <c r="JAD40" s="107"/>
      <c r="JAE40" s="107"/>
      <c r="JAF40" s="107"/>
      <c r="JAG40" s="107"/>
      <c r="JAH40" s="107"/>
      <c r="JAI40" s="107"/>
      <c r="JAJ40" s="107"/>
      <c r="JAK40" s="107"/>
      <c r="JAL40" s="107"/>
      <c r="JAM40" s="107"/>
      <c r="JAN40" s="107"/>
      <c r="JAO40" s="107"/>
      <c r="JAP40" s="107"/>
      <c r="JAQ40" s="107"/>
      <c r="JAR40" s="107"/>
      <c r="JAS40" s="107"/>
      <c r="JAT40" s="107"/>
      <c r="JAU40" s="107"/>
      <c r="JAV40" s="107"/>
      <c r="JAW40" s="107"/>
      <c r="JAX40" s="107"/>
      <c r="JAY40" s="107"/>
      <c r="JAZ40" s="107"/>
      <c r="JBA40" s="107"/>
      <c r="JBB40" s="107"/>
      <c r="JBC40" s="107"/>
      <c r="JBD40" s="107"/>
      <c r="JBE40" s="107"/>
      <c r="JBF40" s="107"/>
      <c r="JBG40" s="107"/>
      <c r="JBH40" s="107"/>
      <c r="JBI40" s="107"/>
      <c r="JBJ40" s="107"/>
      <c r="JBK40" s="107"/>
      <c r="JBL40" s="107"/>
      <c r="JBM40" s="107"/>
      <c r="JBN40" s="107"/>
      <c r="JBO40" s="107"/>
      <c r="JBP40" s="107"/>
      <c r="JBQ40" s="107"/>
      <c r="JBR40" s="107"/>
      <c r="JBS40" s="107"/>
      <c r="JBT40" s="107"/>
      <c r="JBU40" s="107"/>
      <c r="JBV40" s="107"/>
      <c r="JBW40" s="107"/>
      <c r="JBX40" s="107"/>
      <c r="JBY40" s="107"/>
      <c r="JBZ40" s="107"/>
      <c r="JCA40" s="107"/>
      <c r="JCB40" s="107"/>
      <c r="JCC40" s="107"/>
      <c r="JCD40" s="107"/>
      <c r="JCE40" s="107"/>
      <c r="JCF40" s="107"/>
      <c r="JCG40" s="107"/>
      <c r="JCH40" s="107"/>
      <c r="JCI40" s="107"/>
      <c r="JCJ40" s="107"/>
      <c r="JCK40" s="107"/>
      <c r="JCL40" s="107"/>
      <c r="JCM40" s="107"/>
      <c r="JCN40" s="107"/>
      <c r="JCO40" s="107"/>
      <c r="JCP40" s="107"/>
      <c r="JCQ40" s="107"/>
      <c r="JCR40" s="107"/>
      <c r="JCS40" s="107"/>
      <c r="JCT40" s="107"/>
      <c r="JCU40" s="107"/>
      <c r="JCV40" s="107"/>
      <c r="JCW40" s="107"/>
      <c r="JCX40" s="107"/>
      <c r="JCY40" s="107"/>
      <c r="JCZ40" s="107"/>
      <c r="JDA40" s="107"/>
      <c r="JDB40" s="107"/>
      <c r="JDC40" s="107"/>
      <c r="JDD40" s="107"/>
      <c r="JDE40" s="107"/>
      <c r="JDF40" s="107"/>
      <c r="JDG40" s="107"/>
      <c r="JDH40" s="107"/>
      <c r="JDI40" s="107"/>
      <c r="JDJ40" s="107"/>
      <c r="JDK40" s="107"/>
      <c r="JDL40" s="107"/>
      <c r="JDM40" s="107"/>
      <c r="JDN40" s="107"/>
      <c r="JDO40" s="107"/>
      <c r="JDP40" s="107"/>
      <c r="JDQ40" s="107"/>
      <c r="JDR40" s="107"/>
      <c r="JDS40" s="107"/>
      <c r="JDT40" s="107"/>
      <c r="JDU40" s="107"/>
      <c r="JDV40" s="107"/>
      <c r="JDW40" s="107"/>
      <c r="JDX40" s="107"/>
      <c r="JDY40" s="107"/>
      <c r="JDZ40" s="107"/>
      <c r="JEA40" s="107"/>
      <c r="JEB40" s="107"/>
      <c r="JEC40" s="107"/>
      <c r="JED40" s="107"/>
      <c r="JEE40" s="107"/>
      <c r="JEF40" s="107"/>
      <c r="JEG40" s="107"/>
      <c r="JEH40" s="107"/>
      <c r="JEI40" s="107"/>
      <c r="JEJ40" s="107"/>
      <c r="JEK40" s="107"/>
      <c r="JEL40" s="107"/>
      <c r="JEM40" s="107"/>
      <c r="JEN40" s="107"/>
      <c r="JEO40" s="107"/>
      <c r="JEP40" s="107"/>
      <c r="JEQ40" s="107"/>
      <c r="JER40" s="107"/>
      <c r="JES40" s="107"/>
      <c r="JET40" s="107"/>
      <c r="JEU40" s="107"/>
      <c r="JEV40" s="107"/>
      <c r="JEW40" s="107"/>
      <c r="JEX40" s="107"/>
      <c r="JEY40" s="107"/>
      <c r="JEZ40" s="107"/>
      <c r="JFA40" s="107"/>
      <c r="JFB40" s="107"/>
      <c r="JFC40" s="107"/>
      <c r="JFD40" s="107"/>
      <c r="JFE40" s="107"/>
      <c r="JFF40" s="107"/>
      <c r="JFG40" s="107"/>
      <c r="JFH40" s="107"/>
      <c r="JFI40" s="107"/>
      <c r="JFJ40" s="107"/>
      <c r="JFK40" s="107"/>
      <c r="JFL40" s="107"/>
      <c r="JFM40" s="107"/>
      <c r="JFN40" s="107"/>
      <c r="JFO40" s="107"/>
      <c r="JFP40" s="107"/>
      <c r="JFQ40" s="107"/>
      <c r="JFR40" s="107"/>
      <c r="JFS40" s="107"/>
      <c r="JFT40" s="107"/>
      <c r="JFU40" s="107"/>
      <c r="JFV40" s="107"/>
      <c r="JFW40" s="107"/>
      <c r="JFX40" s="107"/>
      <c r="JFY40" s="107"/>
      <c r="JFZ40" s="107"/>
      <c r="JGA40" s="107"/>
      <c r="JGB40" s="107"/>
      <c r="JGC40" s="107"/>
      <c r="JGD40" s="107"/>
      <c r="JGE40" s="107"/>
      <c r="JGF40" s="107"/>
      <c r="JGG40" s="107"/>
      <c r="JGH40" s="107"/>
      <c r="JGI40" s="107"/>
      <c r="JGJ40" s="107"/>
      <c r="JGK40" s="107"/>
      <c r="JGL40" s="107"/>
      <c r="JGM40" s="107"/>
      <c r="JGN40" s="107"/>
      <c r="JGO40" s="107"/>
      <c r="JGP40" s="107"/>
      <c r="JGQ40" s="107"/>
      <c r="JGR40" s="107"/>
      <c r="JGS40" s="107"/>
      <c r="JGT40" s="107"/>
      <c r="JGU40" s="107"/>
      <c r="JGV40" s="107"/>
      <c r="JGW40" s="107"/>
      <c r="JGX40" s="107"/>
      <c r="JGY40" s="107"/>
      <c r="JGZ40" s="107"/>
      <c r="JHA40" s="107"/>
      <c r="JHB40" s="107"/>
      <c r="JHC40" s="107"/>
      <c r="JHD40" s="107"/>
      <c r="JHE40" s="107"/>
      <c r="JHF40" s="107"/>
      <c r="JHG40" s="107"/>
      <c r="JHH40" s="107"/>
      <c r="JHI40" s="107"/>
      <c r="JHJ40" s="107"/>
      <c r="JHK40" s="107"/>
      <c r="JHL40" s="107"/>
      <c r="JHM40" s="107"/>
      <c r="JHN40" s="107"/>
      <c r="JHO40" s="107"/>
      <c r="JHP40" s="107"/>
      <c r="JHQ40" s="107"/>
      <c r="JHR40" s="107"/>
      <c r="JHS40" s="107"/>
      <c r="JHT40" s="107"/>
      <c r="JHU40" s="107"/>
      <c r="JHV40" s="107"/>
      <c r="JHW40" s="107"/>
      <c r="JHX40" s="107"/>
      <c r="JHY40" s="107"/>
      <c r="JHZ40" s="107"/>
      <c r="JIA40" s="107"/>
      <c r="JIB40" s="107"/>
      <c r="JIC40" s="107"/>
      <c r="JID40" s="107"/>
      <c r="JIE40" s="107"/>
      <c r="JIF40" s="107"/>
      <c r="JIG40" s="107"/>
      <c r="JIH40" s="107"/>
      <c r="JII40" s="107"/>
      <c r="JIJ40" s="107"/>
      <c r="JIK40" s="107"/>
      <c r="JIL40" s="107"/>
      <c r="JIM40" s="107"/>
      <c r="JIN40" s="107"/>
      <c r="JIO40" s="107"/>
      <c r="JIP40" s="107"/>
      <c r="JIQ40" s="107"/>
      <c r="JIR40" s="107"/>
      <c r="JIS40" s="107"/>
      <c r="JIT40" s="107"/>
      <c r="JIU40" s="107"/>
      <c r="JIV40" s="107"/>
      <c r="JIW40" s="107"/>
      <c r="JIX40" s="107"/>
      <c r="JIY40" s="107"/>
      <c r="JIZ40" s="107"/>
      <c r="JJA40" s="107"/>
      <c r="JJB40" s="107"/>
      <c r="JJC40" s="107"/>
      <c r="JJD40" s="107"/>
      <c r="JJE40" s="107"/>
      <c r="JJF40" s="107"/>
      <c r="JJG40" s="107"/>
      <c r="JJH40" s="107"/>
      <c r="JJI40" s="107"/>
      <c r="JJJ40" s="107"/>
      <c r="JJK40" s="107"/>
      <c r="JJL40" s="107"/>
      <c r="JJM40" s="107"/>
      <c r="JJN40" s="107"/>
      <c r="JJO40" s="107"/>
      <c r="JJP40" s="107"/>
      <c r="JJQ40" s="107"/>
      <c r="JJR40" s="107"/>
      <c r="JJS40" s="107"/>
      <c r="JJT40" s="107"/>
      <c r="JJU40" s="107"/>
      <c r="JJV40" s="107"/>
      <c r="JJW40" s="107"/>
      <c r="JJX40" s="107"/>
      <c r="JJY40" s="107"/>
      <c r="JJZ40" s="107"/>
      <c r="JKA40" s="107"/>
      <c r="JKB40" s="107"/>
      <c r="JKC40" s="107"/>
      <c r="JKD40" s="107"/>
      <c r="JKE40" s="107"/>
      <c r="JKF40" s="107"/>
      <c r="JKG40" s="107"/>
      <c r="JKH40" s="107"/>
      <c r="JKI40" s="107"/>
      <c r="JKJ40" s="107"/>
      <c r="JKK40" s="107"/>
      <c r="JKL40" s="107"/>
      <c r="JKM40" s="107"/>
      <c r="JKN40" s="107"/>
      <c r="JKO40" s="107"/>
      <c r="JKP40" s="107"/>
      <c r="JKQ40" s="107"/>
      <c r="JKR40" s="107"/>
      <c r="JKS40" s="107"/>
      <c r="JKT40" s="107"/>
      <c r="JKU40" s="107"/>
      <c r="JKV40" s="107"/>
      <c r="JKW40" s="107"/>
      <c r="JKX40" s="107"/>
      <c r="JKY40" s="107"/>
      <c r="JKZ40" s="107"/>
      <c r="JLA40" s="107"/>
      <c r="JLB40" s="107"/>
      <c r="JLC40" s="107"/>
      <c r="JLD40" s="107"/>
      <c r="JLE40" s="107"/>
      <c r="JLF40" s="107"/>
      <c r="JLG40" s="107"/>
      <c r="JLH40" s="107"/>
      <c r="JLI40" s="107"/>
      <c r="JLJ40" s="107"/>
      <c r="JLK40" s="107"/>
      <c r="JLL40" s="107"/>
      <c r="JLM40" s="107"/>
      <c r="JLN40" s="107"/>
      <c r="JLO40" s="107"/>
      <c r="JLP40" s="107"/>
      <c r="JLQ40" s="107"/>
      <c r="JLR40" s="107"/>
      <c r="JLS40" s="107"/>
      <c r="JLT40" s="107"/>
      <c r="JLU40" s="107"/>
      <c r="JLV40" s="107"/>
      <c r="JLW40" s="107"/>
      <c r="JLX40" s="107"/>
      <c r="JLY40" s="107"/>
      <c r="JLZ40" s="107"/>
      <c r="JMA40" s="107"/>
      <c r="JMB40" s="107"/>
      <c r="JMC40" s="107"/>
      <c r="JMD40" s="107"/>
      <c r="JME40" s="107"/>
      <c r="JMF40" s="107"/>
      <c r="JMG40" s="107"/>
      <c r="JMH40" s="107"/>
      <c r="JMI40" s="107"/>
      <c r="JMJ40" s="107"/>
      <c r="JMK40" s="107"/>
      <c r="JML40" s="107"/>
      <c r="JMM40" s="107"/>
      <c r="JMN40" s="107"/>
      <c r="JMO40" s="107"/>
      <c r="JMP40" s="107"/>
      <c r="JMQ40" s="107"/>
      <c r="JMR40" s="107"/>
      <c r="JMS40" s="107"/>
      <c r="JMT40" s="107"/>
      <c r="JMU40" s="107"/>
      <c r="JMV40" s="107"/>
      <c r="JMW40" s="107"/>
      <c r="JMX40" s="107"/>
      <c r="JMY40" s="107"/>
      <c r="JMZ40" s="107"/>
      <c r="JNA40" s="107"/>
      <c r="JNB40" s="107"/>
      <c r="JNC40" s="107"/>
      <c r="JND40" s="107"/>
      <c r="JNE40" s="107"/>
      <c r="JNF40" s="107"/>
      <c r="JNG40" s="107"/>
      <c r="JNH40" s="107"/>
      <c r="JNI40" s="107"/>
      <c r="JNJ40" s="107"/>
      <c r="JNK40" s="107"/>
      <c r="JNL40" s="107"/>
      <c r="JNM40" s="107"/>
      <c r="JNN40" s="107"/>
      <c r="JNO40" s="107"/>
      <c r="JNP40" s="107"/>
      <c r="JNQ40" s="107"/>
      <c r="JNR40" s="107"/>
      <c r="JNS40" s="107"/>
      <c r="JNT40" s="107"/>
      <c r="JNU40" s="107"/>
      <c r="JNV40" s="107"/>
      <c r="JNW40" s="107"/>
      <c r="JNX40" s="107"/>
      <c r="JNY40" s="107"/>
      <c r="JNZ40" s="107"/>
      <c r="JOA40" s="107"/>
      <c r="JOB40" s="107"/>
      <c r="JOC40" s="107"/>
      <c r="JOD40" s="107"/>
      <c r="JOE40" s="107"/>
      <c r="JOF40" s="107"/>
      <c r="JOG40" s="107"/>
      <c r="JOH40" s="107"/>
      <c r="JOI40" s="107"/>
      <c r="JOJ40" s="107"/>
      <c r="JOK40" s="107"/>
      <c r="JOL40" s="107"/>
      <c r="JOM40" s="107"/>
      <c r="JON40" s="107"/>
      <c r="JOO40" s="107"/>
      <c r="JOP40" s="107"/>
      <c r="JOQ40" s="107"/>
      <c r="JOR40" s="107"/>
      <c r="JOS40" s="107"/>
      <c r="JOT40" s="107"/>
      <c r="JOU40" s="107"/>
      <c r="JOV40" s="107"/>
      <c r="JOW40" s="107"/>
      <c r="JOX40" s="107"/>
      <c r="JOY40" s="107"/>
      <c r="JOZ40" s="107"/>
      <c r="JPA40" s="107"/>
      <c r="JPB40" s="107"/>
      <c r="JPC40" s="107"/>
      <c r="JPD40" s="107"/>
      <c r="JPE40" s="107"/>
      <c r="JPF40" s="107"/>
      <c r="JPG40" s="107"/>
      <c r="JPH40" s="107"/>
      <c r="JPI40" s="107"/>
      <c r="JPJ40" s="107"/>
      <c r="JPK40" s="107"/>
      <c r="JPL40" s="107"/>
      <c r="JPM40" s="107"/>
      <c r="JPN40" s="107"/>
      <c r="JPO40" s="107"/>
      <c r="JPP40" s="107"/>
      <c r="JPQ40" s="107"/>
      <c r="JPR40" s="107"/>
      <c r="JPS40" s="107"/>
      <c r="JPT40" s="107"/>
      <c r="JPU40" s="107"/>
      <c r="JPV40" s="107"/>
      <c r="JPW40" s="107"/>
      <c r="JPX40" s="107"/>
      <c r="JPY40" s="107"/>
      <c r="JPZ40" s="107"/>
      <c r="JQA40" s="107"/>
      <c r="JQB40" s="107"/>
      <c r="JQC40" s="107"/>
      <c r="JQD40" s="107"/>
      <c r="JQE40" s="107"/>
      <c r="JQF40" s="107"/>
      <c r="JQG40" s="107"/>
      <c r="JQH40" s="107"/>
      <c r="JQI40" s="107"/>
      <c r="JQJ40" s="107"/>
      <c r="JQK40" s="107"/>
      <c r="JQL40" s="107"/>
      <c r="JQM40" s="107"/>
      <c r="JQN40" s="107"/>
      <c r="JQO40" s="107"/>
      <c r="JQP40" s="107"/>
      <c r="JQQ40" s="107"/>
      <c r="JQR40" s="107"/>
      <c r="JQS40" s="107"/>
      <c r="JQT40" s="107"/>
      <c r="JQU40" s="107"/>
      <c r="JQV40" s="107"/>
      <c r="JQW40" s="107"/>
      <c r="JQX40" s="107"/>
      <c r="JQY40" s="107"/>
      <c r="JQZ40" s="107"/>
      <c r="JRA40" s="107"/>
      <c r="JRB40" s="107"/>
      <c r="JRC40" s="107"/>
      <c r="JRD40" s="107"/>
      <c r="JRE40" s="107"/>
      <c r="JRF40" s="107"/>
      <c r="JRG40" s="107"/>
      <c r="JRH40" s="107"/>
      <c r="JRI40" s="107"/>
      <c r="JRJ40" s="107"/>
      <c r="JRK40" s="107"/>
      <c r="JRL40" s="107"/>
      <c r="JRM40" s="107"/>
      <c r="JRN40" s="107"/>
      <c r="JRO40" s="107"/>
      <c r="JRP40" s="107"/>
      <c r="JRQ40" s="107"/>
      <c r="JRR40" s="107"/>
      <c r="JRS40" s="107"/>
      <c r="JRT40" s="107"/>
      <c r="JRU40" s="107"/>
      <c r="JRV40" s="107"/>
      <c r="JRW40" s="107"/>
      <c r="JRX40" s="107"/>
      <c r="JRY40" s="107"/>
      <c r="JRZ40" s="107"/>
      <c r="JSA40" s="107"/>
      <c r="JSB40" s="107"/>
      <c r="JSC40" s="107"/>
      <c r="JSD40" s="107"/>
      <c r="JSE40" s="107"/>
      <c r="JSF40" s="107"/>
      <c r="JSG40" s="107"/>
      <c r="JSH40" s="107"/>
      <c r="JSI40" s="107"/>
      <c r="JSJ40" s="107"/>
      <c r="JSK40" s="107"/>
      <c r="JSL40" s="107"/>
      <c r="JSM40" s="107"/>
      <c r="JSN40" s="107"/>
      <c r="JSO40" s="107"/>
      <c r="JSP40" s="107"/>
      <c r="JSQ40" s="107"/>
      <c r="JSR40" s="107"/>
      <c r="JSS40" s="107"/>
      <c r="JST40" s="107"/>
      <c r="JSU40" s="107"/>
      <c r="JSV40" s="107"/>
      <c r="JSW40" s="107"/>
      <c r="JSX40" s="107"/>
      <c r="JSY40" s="107"/>
      <c r="JSZ40" s="107"/>
      <c r="JTA40" s="107"/>
      <c r="JTB40" s="107"/>
      <c r="JTC40" s="107"/>
      <c r="JTD40" s="107"/>
      <c r="JTE40" s="107"/>
      <c r="JTF40" s="107"/>
      <c r="JTG40" s="107"/>
      <c r="JTH40" s="107"/>
      <c r="JTI40" s="107"/>
      <c r="JTJ40" s="107"/>
      <c r="JTK40" s="107"/>
      <c r="JTL40" s="107"/>
      <c r="JTM40" s="107"/>
      <c r="JTN40" s="107"/>
      <c r="JTO40" s="107"/>
      <c r="JTP40" s="107"/>
      <c r="JTQ40" s="107"/>
      <c r="JTR40" s="107"/>
      <c r="JTS40" s="107"/>
      <c r="JTT40" s="107"/>
      <c r="JTU40" s="107"/>
      <c r="JTV40" s="107"/>
      <c r="JTW40" s="107"/>
      <c r="JTX40" s="107"/>
      <c r="JTY40" s="107"/>
      <c r="JTZ40" s="107"/>
      <c r="JUA40" s="107"/>
      <c r="JUB40" s="107"/>
      <c r="JUC40" s="107"/>
      <c r="JUD40" s="107"/>
      <c r="JUE40" s="107"/>
      <c r="JUF40" s="107"/>
      <c r="JUG40" s="107"/>
      <c r="JUH40" s="107"/>
      <c r="JUI40" s="107"/>
      <c r="JUJ40" s="107"/>
      <c r="JUK40" s="107"/>
      <c r="JUL40" s="107"/>
      <c r="JUM40" s="107"/>
      <c r="JUN40" s="107"/>
      <c r="JUO40" s="107"/>
      <c r="JUP40" s="107"/>
      <c r="JUQ40" s="107"/>
      <c r="JUR40" s="107"/>
      <c r="JUS40" s="107"/>
      <c r="JUT40" s="107"/>
      <c r="JUU40" s="107"/>
      <c r="JUV40" s="107"/>
      <c r="JUW40" s="107"/>
      <c r="JUX40" s="107"/>
      <c r="JUY40" s="107"/>
      <c r="JUZ40" s="107"/>
      <c r="JVA40" s="107"/>
      <c r="JVB40" s="107"/>
      <c r="JVC40" s="107"/>
      <c r="JVD40" s="107"/>
      <c r="JVE40" s="107"/>
      <c r="JVF40" s="107"/>
      <c r="JVG40" s="107"/>
      <c r="JVH40" s="107"/>
      <c r="JVI40" s="107"/>
      <c r="JVJ40" s="107"/>
      <c r="JVK40" s="107"/>
      <c r="JVL40" s="107"/>
      <c r="JVM40" s="107"/>
      <c r="JVN40" s="107"/>
      <c r="JVO40" s="107"/>
      <c r="JVP40" s="107"/>
      <c r="JVQ40" s="107"/>
      <c r="JVR40" s="107"/>
      <c r="JVS40" s="107"/>
      <c r="JVT40" s="107"/>
      <c r="JVU40" s="107"/>
      <c r="JVV40" s="107"/>
      <c r="JVW40" s="107"/>
      <c r="JVX40" s="107"/>
      <c r="JVY40" s="107"/>
      <c r="JVZ40" s="107"/>
      <c r="JWA40" s="107"/>
      <c r="JWB40" s="107"/>
      <c r="JWC40" s="107"/>
      <c r="JWD40" s="107"/>
      <c r="JWE40" s="107"/>
      <c r="JWF40" s="107"/>
      <c r="JWG40" s="107"/>
      <c r="JWH40" s="107"/>
      <c r="JWI40" s="107"/>
      <c r="JWJ40" s="107"/>
      <c r="JWK40" s="107"/>
      <c r="JWL40" s="107"/>
      <c r="JWM40" s="107"/>
      <c r="JWN40" s="107"/>
      <c r="JWO40" s="107"/>
      <c r="JWP40" s="107"/>
      <c r="JWQ40" s="107"/>
      <c r="JWR40" s="107"/>
      <c r="JWS40" s="107"/>
      <c r="JWT40" s="107"/>
      <c r="JWU40" s="107"/>
      <c r="JWV40" s="107"/>
      <c r="JWW40" s="107"/>
      <c r="JWX40" s="107"/>
      <c r="JWY40" s="107"/>
      <c r="JWZ40" s="107"/>
      <c r="JXA40" s="107"/>
      <c r="JXB40" s="107"/>
      <c r="JXC40" s="107"/>
      <c r="JXD40" s="107"/>
      <c r="JXE40" s="107"/>
      <c r="JXF40" s="107"/>
      <c r="JXG40" s="107"/>
      <c r="JXH40" s="107"/>
      <c r="JXI40" s="107"/>
      <c r="JXJ40" s="107"/>
      <c r="JXK40" s="107"/>
      <c r="JXL40" s="107"/>
      <c r="JXM40" s="107"/>
      <c r="JXN40" s="107"/>
      <c r="JXO40" s="107"/>
      <c r="JXP40" s="107"/>
      <c r="JXQ40" s="107"/>
      <c r="JXR40" s="107"/>
      <c r="JXS40" s="107"/>
      <c r="JXT40" s="107"/>
      <c r="JXU40" s="107"/>
      <c r="JXV40" s="107"/>
      <c r="JXW40" s="107"/>
      <c r="JXX40" s="107"/>
      <c r="JXY40" s="107"/>
      <c r="JXZ40" s="107"/>
      <c r="JYA40" s="107"/>
      <c r="JYB40" s="107"/>
      <c r="JYC40" s="107"/>
      <c r="JYD40" s="107"/>
      <c r="JYE40" s="107"/>
      <c r="JYF40" s="107"/>
      <c r="JYG40" s="107"/>
      <c r="JYH40" s="107"/>
      <c r="JYI40" s="107"/>
      <c r="JYJ40" s="107"/>
      <c r="JYK40" s="107"/>
      <c r="JYL40" s="107"/>
      <c r="JYM40" s="107"/>
      <c r="JYN40" s="107"/>
      <c r="JYO40" s="107"/>
      <c r="JYP40" s="107"/>
      <c r="JYQ40" s="107"/>
      <c r="JYR40" s="107"/>
      <c r="JYS40" s="107"/>
      <c r="JYT40" s="107"/>
      <c r="JYU40" s="107"/>
      <c r="JYV40" s="107"/>
      <c r="JYW40" s="107"/>
      <c r="JYX40" s="107"/>
      <c r="JYY40" s="107"/>
      <c r="JYZ40" s="107"/>
      <c r="JZA40" s="107"/>
      <c r="JZB40" s="107"/>
      <c r="JZC40" s="107"/>
      <c r="JZD40" s="107"/>
      <c r="JZE40" s="107"/>
      <c r="JZF40" s="107"/>
      <c r="JZG40" s="107"/>
      <c r="JZH40" s="107"/>
      <c r="JZI40" s="107"/>
      <c r="JZJ40" s="107"/>
      <c r="JZK40" s="107"/>
      <c r="JZL40" s="107"/>
      <c r="JZM40" s="107"/>
      <c r="JZN40" s="107"/>
      <c r="JZO40" s="107"/>
      <c r="JZP40" s="107"/>
      <c r="JZQ40" s="107"/>
      <c r="JZR40" s="107"/>
      <c r="JZS40" s="107"/>
      <c r="JZT40" s="107"/>
      <c r="JZU40" s="107"/>
      <c r="JZV40" s="107"/>
      <c r="JZW40" s="107"/>
      <c r="JZX40" s="107"/>
      <c r="JZY40" s="107"/>
      <c r="JZZ40" s="107"/>
      <c r="KAA40" s="107"/>
      <c r="KAB40" s="107"/>
      <c r="KAC40" s="107"/>
      <c r="KAD40" s="107"/>
      <c r="KAE40" s="107"/>
      <c r="KAF40" s="107"/>
      <c r="KAG40" s="107"/>
      <c r="KAH40" s="107"/>
      <c r="KAI40" s="107"/>
      <c r="KAJ40" s="107"/>
      <c r="KAK40" s="107"/>
      <c r="KAL40" s="107"/>
      <c r="KAM40" s="107"/>
      <c r="KAN40" s="107"/>
      <c r="KAO40" s="107"/>
      <c r="KAP40" s="107"/>
      <c r="KAQ40" s="107"/>
      <c r="KAR40" s="107"/>
      <c r="KAS40" s="107"/>
      <c r="KAT40" s="107"/>
      <c r="KAU40" s="107"/>
      <c r="KAV40" s="107"/>
      <c r="KAW40" s="107"/>
      <c r="KAX40" s="107"/>
      <c r="KAY40" s="107"/>
      <c r="KAZ40" s="107"/>
      <c r="KBA40" s="107"/>
      <c r="KBB40" s="107"/>
      <c r="KBC40" s="107"/>
      <c r="KBD40" s="107"/>
      <c r="KBE40" s="107"/>
      <c r="KBF40" s="107"/>
      <c r="KBG40" s="107"/>
      <c r="KBH40" s="107"/>
      <c r="KBI40" s="107"/>
      <c r="KBJ40" s="107"/>
      <c r="KBK40" s="107"/>
      <c r="KBL40" s="107"/>
      <c r="KBM40" s="107"/>
      <c r="KBN40" s="107"/>
      <c r="KBO40" s="107"/>
      <c r="KBP40" s="107"/>
      <c r="KBQ40" s="107"/>
      <c r="KBR40" s="107"/>
      <c r="KBS40" s="107"/>
      <c r="KBT40" s="107"/>
      <c r="KBU40" s="107"/>
      <c r="KBV40" s="107"/>
      <c r="KBW40" s="107"/>
      <c r="KBX40" s="107"/>
      <c r="KBY40" s="107"/>
      <c r="KBZ40" s="107"/>
      <c r="KCA40" s="107"/>
      <c r="KCB40" s="107"/>
      <c r="KCC40" s="107"/>
      <c r="KCD40" s="107"/>
      <c r="KCE40" s="107"/>
      <c r="KCF40" s="107"/>
      <c r="KCG40" s="107"/>
      <c r="KCH40" s="107"/>
      <c r="KCI40" s="107"/>
      <c r="KCJ40" s="107"/>
      <c r="KCK40" s="107"/>
      <c r="KCL40" s="107"/>
      <c r="KCM40" s="107"/>
      <c r="KCN40" s="107"/>
      <c r="KCO40" s="107"/>
      <c r="KCP40" s="107"/>
      <c r="KCQ40" s="107"/>
      <c r="KCR40" s="107"/>
      <c r="KCS40" s="107"/>
      <c r="KCT40" s="107"/>
      <c r="KCU40" s="107"/>
      <c r="KCV40" s="107"/>
      <c r="KCW40" s="107"/>
      <c r="KCX40" s="107"/>
      <c r="KCY40" s="107"/>
      <c r="KCZ40" s="107"/>
      <c r="KDA40" s="107"/>
      <c r="KDB40" s="107"/>
      <c r="KDC40" s="107"/>
      <c r="KDD40" s="107"/>
      <c r="KDE40" s="107"/>
      <c r="KDF40" s="107"/>
      <c r="KDG40" s="107"/>
      <c r="KDH40" s="107"/>
      <c r="KDI40" s="107"/>
      <c r="KDJ40" s="107"/>
      <c r="KDK40" s="107"/>
      <c r="KDL40" s="107"/>
      <c r="KDM40" s="107"/>
      <c r="KDN40" s="107"/>
      <c r="KDO40" s="107"/>
      <c r="KDP40" s="107"/>
      <c r="KDQ40" s="107"/>
      <c r="KDR40" s="107"/>
      <c r="KDS40" s="107"/>
      <c r="KDT40" s="107"/>
      <c r="KDU40" s="107"/>
      <c r="KDV40" s="107"/>
      <c r="KDW40" s="107"/>
      <c r="KDX40" s="107"/>
      <c r="KDY40" s="107"/>
      <c r="KDZ40" s="107"/>
      <c r="KEA40" s="107"/>
      <c r="KEB40" s="107"/>
      <c r="KEC40" s="107"/>
      <c r="KED40" s="107"/>
      <c r="KEE40" s="107"/>
      <c r="KEF40" s="107"/>
      <c r="KEG40" s="107"/>
      <c r="KEH40" s="107"/>
      <c r="KEI40" s="107"/>
      <c r="KEJ40" s="107"/>
      <c r="KEK40" s="107"/>
      <c r="KEL40" s="107"/>
      <c r="KEM40" s="107"/>
      <c r="KEN40" s="107"/>
      <c r="KEO40" s="107"/>
      <c r="KEP40" s="107"/>
      <c r="KEQ40" s="107"/>
      <c r="KER40" s="107"/>
      <c r="KES40" s="107"/>
      <c r="KET40" s="107"/>
      <c r="KEU40" s="107"/>
      <c r="KEV40" s="107"/>
      <c r="KEW40" s="107"/>
      <c r="KEX40" s="107"/>
      <c r="KEY40" s="107"/>
      <c r="KEZ40" s="107"/>
      <c r="KFA40" s="107"/>
      <c r="KFB40" s="107"/>
      <c r="KFC40" s="107"/>
      <c r="KFD40" s="107"/>
      <c r="KFE40" s="107"/>
      <c r="KFF40" s="107"/>
      <c r="KFG40" s="107"/>
      <c r="KFH40" s="107"/>
      <c r="KFI40" s="107"/>
      <c r="KFJ40" s="107"/>
      <c r="KFK40" s="107"/>
      <c r="KFL40" s="107"/>
      <c r="KFM40" s="107"/>
      <c r="KFN40" s="107"/>
      <c r="KFO40" s="107"/>
      <c r="KFP40" s="107"/>
      <c r="KFQ40" s="107"/>
      <c r="KFR40" s="107"/>
      <c r="KFS40" s="107"/>
      <c r="KFT40" s="107"/>
      <c r="KFU40" s="107"/>
      <c r="KFV40" s="107"/>
      <c r="KFW40" s="107"/>
      <c r="KFX40" s="107"/>
      <c r="KFY40" s="107"/>
      <c r="KFZ40" s="107"/>
      <c r="KGA40" s="107"/>
      <c r="KGB40" s="107"/>
      <c r="KGC40" s="107"/>
      <c r="KGD40" s="107"/>
      <c r="KGE40" s="107"/>
      <c r="KGF40" s="107"/>
      <c r="KGG40" s="107"/>
      <c r="KGH40" s="107"/>
      <c r="KGI40" s="107"/>
      <c r="KGJ40" s="107"/>
      <c r="KGK40" s="107"/>
      <c r="KGL40" s="107"/>
      <c r="KGM40" s="107"/>
      <c r="KGN40" s="107"/>
      <c r="KGO40" s="107"/>
      <c r="KGP40" s="107"/>
      <c r="KGQ40" s="107"/>
      <c r="KGR40" s="107"/>
      <c r="KGS40" s="107"/>
      <c r="KGT40" s="107"/>
      <c r="KGU40" s="107"/>
      <c r="KGV40" s="107"/>
      <c r="KGW40" s="107"/>
      <c r="KGX40" s="107"/>
      <c r="KGY40" s="107"/>
      <c r="KGZ40" s="107"/>
      <c r="KHA40" s="107"/>
      <c r="KHB40" s="107"/>
      <c r="KHC40" s="107"/>
      <c r="KHD40" s="107"/>
      <c r="KHE40" s="107"/>
      <c r="KHF40" s="107"/>
      <c r="KHG40" s="107"/>
      <c r="KHH40" s="107"/>
      <c r="KHI40" s="107"/>
      <c r="KHJ40" s="107"/>
      <c r="KHK40" s="107"/>
      <c r="KHL40" s="107"/>
      <c r="KHM40" s="107"/>
      <c r="KHN40" s="107"/>
      <c r="KHO40" s="107"/>
      <c r="KHP40" s="107"/>
      <c r="KHQ40" s="107"/>
      <c r="KHR40" s="107"/>
      <c r="KHS40" s="107"/>
      <c r="KHT40" s="107"/>
      <c r="KHU40" s="107"/>
      <c r="KHV40" s="107"/>
      <c r="KHW40" s="107"/>
      <c r="KHX40" s="107"/>
      <c r="KHY40" s="107"/>
      <c r="KHZ40" s="107"/>
      <c r="KIA40" s="107"/>
      <c r="KIB40" s="107"/>
      <c r="KIC40" s="107"/>
      <c r="KID40" s="107"/>
      <c r="KIE40" s="107"/>
      <c r="KIF40" s="107"/>
      <c r="KIG40" s="107"/>
      <c r="KIH40" s="107"/>
      <c r="KII40" s="107"/>
      <c r="KIJ40" s="107"/>
      <c r="KIK40" s="107"/>
      <c r="KIL40" s="107"/>
      <c r="KIM40" s="107"/>
      <c r="KIN40" s="107"/>
      <c r="KIO40" s="107"/>
      <c r="KIP40" s="107"/>
      <c r="KIQ40" s="107"/>
      <c r="KIR40" s="107"/>
      <c r="KIS40" s="107"/>
      <c r="KIT40" s="107"/>
      <c r="KIU40" s="107"/>
      <c r="KIV40" s="107"/>
      <c r="KIW40" s="107"/>
      <c r="KIX40" s="107"/>
      <c r="KIY40" s="107"/>
      <c r="KIZ40" s="107"/>
      <c r="KJA40" s="107"/>
      <c r="KJB40" s="107"/>
      <c r="KJC40" s="107"/>
      <c r="KJD40" s="107"/>
      <c r="KJE40" s="107"/>
      <c r="KJF40" s="107"/>
      <c r="KJG40" s="107"/>
      <c r="KJH40" s="107"/>
      <c r="KJI40" s="107"/>
      <c r="KJJ40" s="107"/>
      <c r="KJK40" s="107"/>
      <c r="KJL40" s="107"/>
      <c r="KJM40" s="107"/>
      <c r="KJN40" s="107"/>
      <c r="KJO40" s="107"/>
      <c r="KJP40" s="107"/>
      <c r="KJQ40" s="107"/>
      <c r="KJR40" s="107"/>
      <c r="KJS40" s="107"/>
      <c r="KJT40" s="107"/>
      <c r="KJU40" s="107"/>
      <c r="KJV40" s="107"/>
      <c r="KJW40" s="107"/>
      <c r="KJX40" s="107"/>
      <c r="KJY40" s="107"/>
      <c r="KJZ40" s="107"/>
      <c r="KKA40" s="107"/>
      <c r="KKB40" s="107"/>
      <c r="KKC40" s="107"/>
      <c r="KKD40" s="107"/>
      <c r="KKE40" s="107"/>
      <c r="KKF40" s="107"/>
      <c r="KKG40" s="107"/>
      <c r="KKH40" s="107"/>
      <c r="KKI40" s="107"/>
      <c r="KKJ40" s="107"/>
      <c r="KKK40" s="107"/>
      <c r="KKL40" s="107"/>
      <c r="KKM40" s="107"/>
      <c r="KKN40" s="107"/>
      <c r="KKO40" s="107"/>
      <c r="KKP40" s="107"/>
      <c r="KKQ40" s="107"/>
      <c r="KKR40" s="107"/>
      <c r="KKS40" s="107"/>
      <c r="KKT40" s="107"/>
      <c r="KKU40" s="107"/>
      <c r="KKV40" s="107"/>
      <c r="KKW40" s="107"/>
      <c r="KKX40" s="107"/>
      <c r="KKY40" s="107"/>
      <c r="KKZ40" s="107"/>
      <c r="KLA40" s="107"/>
      <c r="KLB40" s="107"/>
      <c r="KLC40" s="107"/>
      <c r="KLD40" s="107"/>
      <c r="KLE40" s="107"/>
      <c r="KLF40" s="107"/>
      <c r="KLG40" s="107"/>
      <c r="KLH40" s="107"/>
      <c r="KLI40" s="107"/>
      <c r="KLJ40" s="107"/>
      <c r="KLK40" s="107"/>
      <c r="KLL40" s="107"/>
      <c r="KLM40" s="107"/>
      <c r="KLN40" s="107"/>
      <c r="KLO40" s="107"/>
      <c r="KLP40" s="107"/>
      <c r="KLQ40" s="107"/>
      <c r="KLR40" s="107"/>
      <c r="KLS40" s="107"/>
      <c r="KLT40" s="107"/>
      <c r="KLU40" s="107"/>
      <c r="KLV40" s="107"/>
      <c r="KLW40" s="107"/>
      <c r="KLX40" s="107"/>
      <c r="KLY40" s="107"/>
      <c r="KLZ40" s="107"/>
      <c r="KMA40" s="107"/>
      <c r="KMB40" s="107"/>
      <c r="KMC40" s="107"/>
      <c r="KMD40" s="107"/>
      <c r="KME40" s="107"/>
      <c r="KMF40" s="107"/>
      <c r="KMG40" s="107"/>
      <c r="KMH40" s="107"/>
      <c r="KMI40" s="107"/>
      <c r="KMJ40" s="107"/>
      <c r="KMK40" s="107"/>
      <c r="KML40" s="107"/>
      <c r="KMM40" s="107"/>
      <c r="KMN40" s="107"/>
      <c r="KMO40" s="107"/>
      <c r="KMP40" s="107"/>
      <c r="KMQ40" s="107"/>
      <c r="KMR40" s="107"/>
      <c r="KMS40" s="107"/>
      <c r="KMT40" s="107"/>
      <c r="KMU40" s="107"/>
      <c r="KMV40" s="107"/>
      <c r="KMW40" s="107"/>
      <c r="KMX40" s="107"/>
      <c r="KMY40" s="107"/>
      <c r="KMZ40" s="107"/>
      <c r="KNA40" s="107"/>
      <c r="KNB40" s="107"/>
      <c r="KNC40" s="107"/>
      <c r="KND40" s="107"/>
      <c r="KNE40" s="107"/>
      <c r="KNF40" s="107"/>
      <c r="KNG40" s="107"/>
      <c r="KNH40" s="107"/>
      <c r="KNI40" s="107"/>
      <c r="KNJ40" s="107"/>
      <c r="KNK40" s="107"/>
      <c r="KNL40" s="107"/>
      <c r="KNM40" s="107"/>
      <c r="KNN40" s="107"/>
      <c r="KNO40" s="107"/>
      <c r="KNP40" s="107"/>
      <c r="KNQ40" s="107"/>
      <c r="KNR40" s="107"/>
      <c r="KNS40" s="107"/>
      <c r="KNT40" s="107"/>
      <c r="KNU40" s="107"/>
      <c r="KNV40" s="107"/>
      <c r="KNW40" s="107"/>
      <c r="KNX40" s="107"/>
      <c r="KNY40" s="107"/>
      <c r="KNZ40" s="107"/>
      <c r="KOA40" s="107"/>
      <c r="KOB40" s="107"/>
      <c r="KOC40" s="107"/>
      <c r="KOD40" s="107"/>
      <c r="KOE40" s="107"/>
      <c r="KOF40" s="107"/>
      <c r="KOG40" s="107"/>
      <c r="KOH40" s="107"/>
      <c r="KOI40" s="107"/>
      <c r="KOJ40" s="107"/>
      <c r="KOK40" s="107"/>
      <c r="KOL40" s="107"/>
      <c r="KOM40" s="107"/>
      <c r="KON40" s="107"/>
      <c r="KOO40" s="107"/>
      <c r="KOP40" s="107"/>
      <c r="KOQ40" s="107"/>
      <c r="KOR40" s="107"/>
      <c r="KOS40" s="107"/>
      <c r="KOT40" s="107"/>
      <c r="KOU40" s="107"/>
      <c r="KOV40" s="107"/>
      <c r="KOW40" s="107"/>
      <c r="KOX40" s="107"/>
      <c r="KOY40" s="107"/>
      <c r="KOZ40" s="107"/>
      <c r="KPA40" s="107"/>
      <c r="KPB40" s="107"/>
      <c r="KPC40" s="107"/>
      <c r="KPD40" s="107"/>
      <c r="KPE40" s="107"/>
      <c r="KPF40" s="107"/>
      <c r="KPG40" s="107"/>
      <c r="KPH40" s="107"/>
      <c r="KPI40" s="107"/>
      <c r="KPJ40" s="107"/>
      <c r="KPK40" s="107"/>
      <c r="KPL40" s="107"/>
      <c r="KPM40" s="107"/>
      <c r="KPN40" s="107"/>
      <c r="KPO40" s="107"/>
      <c r="KPP40" s="107"/>
      <c r="KPQ40" s="107"/>
      <c r="KPR40" s="107"/>
      <c r="KPS40" s="107"/>
      <c r="KPT40" s="107"/>
      <c r="KPU40" s="107"/>
      <c r="KPV40" s="107"/>
      <c r="KPW40" s="107"/>
      <c r="KPX40" s="107"/>
      <c r="KPY40" s="107"/>
      <c r="KPZ40" s="107"/>
      <c r="KQA40" s="107"/>
      <c r="KQB40" s="107"/>
      <c r="KQC40" s="107"/>
      <c r="KQD40" s="107"/>
      <c r="KQE40" s="107"/>
      <c r="KQF40" s="107"/>
      <c r="KQG40" s="107"/>
      <c r="KQH40" s="107"/>
      <c r="KQI40" s="107"/>
      <c r="KQJ40" s="107"/>
      <c r="KQK40" s="107"/>
      <c r="KQL40" s="107"/>
      <c r="KQM40" s="107"/>
      <c r="KQN40" s="107"/>
      <c r="KQO40" s="107"/>
      <c r="KQP40" s="107"/>
      <c r="KQQ40" s="107"/>
      <c r="KQR40" s="107"/>
      <c r="KQS40" s="107"/>
      <c r="KQT40" s="107"/>
      <c r="KQU40" s="107"/>
      <c r="KQV40" s="107"/>
      <c r="KQW40" s="107"/>
      <c r="KQX40" s="107"/>
      <c r="KQY40" s="107"/>
      <c r="KQZ40" s="107"/>
      <c r="KRA40" s="107"/>
      <c r="KRB40" s="107"/>
      <c r="KRC40" s="107"/>
      <c r="KRD40" s="107"/>
      <c r="KRE40" s="107"/>
      <c r="KRF40" s="107"/>
      <c r="KRG40" s="107"/>
      <c r="KRH40" s="107"/>
      <c r="KRI40" s="107"/>
      <c r="KRJ40" s="107"/>
      <c r="KRK40" s="107"/>
      <c r="KRL40" s="107"/>
      <c r="KRM40" s="107"/>
      <c r="KRN40" s="107"/>
      <c r="KRO40" s="107"/>
      <c r="KRP40" s="107"/>
      <c r="KRQ40" s="107"/>
      <c r="KRR40" s="107"/>
      <c r="KRS40" s="107"/>
      <c r="KRT40" s="107"/>
      <c r="KRU40" s="107"/>
      <c r="KRV40" s="107"/>
      <c r="KRW40" s="107"/>
      <c r="KRX40" s="107"/>
      <c r="KRY40" s="107"/>
      <c r="KRZ40" s="107"/>
      <c r="KSA40" s="107"/>
      <c r="KSB40" s="107"/>
      <c r="KSC40" s="107"/>
      <c r="KSD40" s="107"/>
      <c r="KSE40" s="107"/>
      <c r="KSF40" s="107"/>
      <c r="KSG40" s="107"/>
      <c r="KSH40" s="107"/>
      <c r="KSI40" s="107"/>
      <c r="KSJ40" s="107"/>
      <c r="KSK40" s="107"/>
      <c r="KSL40" s="107"/>
      <c r="KSM40" s="107"/>
      <c r="KSN40" s="107"/>
      <c r="KSO40" s="107"/>
      <c r="KSP40" s="107"/>
      <c r="KSQ40" s="107"/>
      <c r="KSR40" s="107"/>
      <c r="KSS40" s="107"/>
      <c r="KST40" s="107"/>
      <c r="KSU40" s="107"/>
      <c r="KSV40" s="107"/>
      <c r="KSW40" s="107"/>
      <c r="KSX40" s="107"/>
      <c r="KSY40" s="107"/>
      <c r="KSZ40" s="107"/>
      <c r="KTA40" s="107"/>
      <c r="KTB40" s="107"/>
      <c r="KTC40" s="107"/>
      <c r="KTD40" s="107"/>
      <c r="KTE40" s="107"/>
      <c r="KTF40" s="107"/>
      <c r="KTG40" s="107"/>
      <c r="KTH40" s="107"/>
      <c r="KTI40" s="107"/>
      <c r="KTJ40" s="107"/>
      <c r="KTK40" s="107"/>
      <c r="KTL40" s="107"/>
      <c r="KTM40" s="107"/>
      <c r="KTN40" s="107"/>
      <c r="KTO40" s="107"/>
      <c r="KTP40" s="107"/>
      <c r="KTQ40" s="107"/>
      <c r="KTR40" s="107"/>
      <c r="KTS40" s="107"/>
      <c r="KTT40" s="107"/>
      <c r="KTU40" s="107"/>
      <c r="KTV40" s="107"/>
      <c r="KTW40" s="107"/>
      <c r="KTX40" s="107"/>
      <c r="KTY40" s="107"/>
      <c r="KTZ40" s="107"/>
      <c r="KUA40" s="107"/>
      <c r="KUB40" s="107"/>
      <c r="KUC40" s="107"/>
      <c r="KUD40" s="107"/>
      <c r="KUE40" s="107"/>
      <c r="KUF40" s="107"/>
      <c r="KUG40" s="107"/>
      <c r="KUH40" s="107"/>
      <c r="KUI40" s="107"/>
      <c r="KUJ40" s="107"/>
      <c r="KUK40" s="107"/>
      <c r="KUL40" s="107"/>
      <c r="KUM40" s="107"/>
      <c r="KUN40" s="107"/>
      <c r="KUO40" s="107"/>
      <c r="KUP40" s="107"/>
      <c r="KUQ40" s="107"/>
      <c r="KUR40" s="107"/>
      <c r="KUS40" s="107"/>
      <c r="KUT40" s="107"/>
      <c r="KUU40" s="107"/>
      <c r="KUV40" s="107"/>
      <c r="KUW40" s="107"/>
      <c r="KUX40" s="107"/>
      <c r="KUY40" s="107"/>
      <c r="KUZ40" s="107"/>
      <c r="KVA40" s="107"/>
      <c r="KVB40" s="107"/>
      <c r="KVC40" s="107"/>
      <c r="KVD40" s="107"/>
      <c r="KVE40" s="107"/>
      <c r="KVF40" s="107"/>
      <c r="KVG40" s="107"/>
      <c r="KVH40" s="107"/>
      <c r="KVI40" s="107"/>
      <c r="KVJ40" s="107"/>
      <c r="KVK40" s="107"/>
      <c r="KVL40" s="107"/>
      <c r="KVM40" s="107"/>
      <c r="KVN40" s="107"/>
      <c r="KVO40" s="107"/>
      <c r="KVP40" s="107"/>
      <c r="KVQ40" s="107"/>
      <c r="KVR40" s="107"/>
      <c r="KVS40" s="107"/>
      <c r="KVT40" s="107"/>
      <c r="KVU40" s="107"/>
      <c r="KVV40" s="107"/>
      <c r="KVW40" s="107"/>
      <c r="KVX40" s="107"/>
      <c r="KVY40" s="107"/>
      <c r="KVZ40" s="107"/>
      <c r="KWA40" s="107"/>
      <c r="KWB40" s="107"/>
      <c r="KWC40" s="107"/>
      <c r="KWD40" s="107"/>
      <c r="KWE40" s="107"/>
      <c r="KWF40" s="107"/>
      <c r="KWG40" s="107"/>
      <c r="KWH40" s="107"/>
      <c r="KWI40" s="107"/>
      <c r="KWJ40" s="107"/>
      <c r="KWK40" s="107"/>
      <c r="KWL40" s="107"/>
      <c r="KWM40" s="107"/>
      <c r="KWN40" s="107"/>
      <c r="KWO40" s="107"/>
      <c r="KWP40" s="107"/>
      <c r="KWQ40" s="107"/>
      <c r="KWR40" s="107"/>
      <c r="KWS40" s="107"/>
      <c r="KWT40" s="107"/>
      <c r="KWU40" s="107"/>
      <c r="KWV40" s="107"/>
      <c r="KWW40" s="107"/>
      <c r="KWX40" s="107"/>
      <c r="KWY40" s="107"/>
      <c r="KWZ40" s="107"/>
      <c r="KXA40" s="107"/>
      <c r="KXB40" s="107"/>
      <c r="KXC40" s="107"/>
      <c r="KXD40" s="107"/>
      <c r="KXE40" s="107"/>
      <c r="KXF40" s="107"/>
      <c r="KXG40" s="107"/>
      <c r="KXH40" s="107"/>
      <c r="KXI40" s="107"/>
      <c r="KXJ40" s="107"/>
      <c r="KXK40" s="107"/>
      <c r="KXL40" s="107"/>
      <c r="KXM40" s="107"/>
      <c r="KXN40" s="107"/>
      <c r="KXO40" s="107"/>
      <c r="KXP40" s="107"/>
      <c r="KXQ40" s="107"/>
      <c r="KXR40" s="107"/>
      <c r="KXS40" s="107"/>
      <c r="KXT40" s="107"/>
      <c r="KXU40" s="107"/>
      <c r="KXV40" s="107"/>
      <c r="KXW40" s="107"/>
      <c r="KXX40" s="107"/>
      <c r="KXY40" s="107"/>
      <c r="KXZ40" s="107"/>
      <c r="KYA40" s="107"/>
      <c r="KYB40" s="107"/>
      <c r="KYC40" s="107"/>
      <c r="KYD40" s="107"/>
      <c r="KYE40" s="107"/>
      <c r="KYF40" s="107"/>
      <c r="KYG40" s="107"/>
      <c r="KYH40" s="107"/>
      <c r="KYI40" s="107"/>
      <c r="KYJ40" s="107"/>
      <c r="KYK40" s="107"/>
      <c r="KYL40" s="107"/>
      <c r="KYM40" s="107"/>
      <c r="KYN40" s="107"/>
      <c r="KYO40" s="107"/>
      <c r="KYP40" s="107"/>
      <c r="KYQ40" s="107"/>
      <c r="KYR40" s="107"/>
      <c r="KYS40" s="107"/>
      <c r="KYT40" s="107"/>
      <c r="KYU40" s="107"/>
      <c r="KYV40" s="107"/>
      <c r="KYW40" s="107"/>
      <c r="KYX40" s="107"/>
      <c r="KYY40" s="107"/>
      <c r="KYZ40" s="107"/>
      <c r="KZA40" s="107"/>
      <c r="KZB40" s="107"/>
      <c r="KZC40" s="107"/>
      <c r="KZD40" s="107"/>
      <c r="KZE40" s="107"/>
      <c r="KZF40" s="107"/>
      <c r="KZG40" s="107"/>
      <c r="KZH40" s="107"/>
      <c r="KZI40" s="107"/>
      <c r="KZJ40" s="107"/>
      <c r="KZK40" s="107"/>
      <c r="KZL40" s="107"/>
      <c r="KZM40" s="107"/>
      <c r="KZN40" s="107"/>
      <c r="KZO40" s="107"/>
      <c r="KZP40" s="107"/>
      <c r="KZQ40" s="107"/>
      <c r="KZR40" s="107"/>
      <c r="KZS40" s="107"/>
      <c r="KZT40" s="107"/>
      <c r="KZU40" s="107"/>
      <c r="KZV40" s="107"/>
      <c r="KZW40" s="107"/>
      <c r="KZX40" s="107"/>
      <c r="KZY40" s="107"/>
      <c r="KZZ40" s="107"/>
      <c r="LAA40" s="107"/>
      <c r="LAB40" s="107"/>
      <c r="LAC40" s="107"/>
      <c r="LAD40" s="107"/>
      <c r="LAE40" s="107"/>
      <c r="LAF40" s="107"/>
      <c r="LAG40" s="107"/>
      <c r="LAH40" s="107"/>
      <c r="LAI40" s="107"/>
      <c r="LAJ40" s="107"/>
      <c r="LAK40" s="107"/>
      <c r="LAL40" s="107"/>
      <c r="LAM40" s="107"/>
      <c r="LAN40" s="107"/>
      <c r="LAO40" s="107"/>
      <c r="LAP40" s="107"/>
      <c r="LAQ40" s="107"/>
      <c r="LAR40" s="107"/>
      <c r="LAS40" s="107"/>
      <c r="LAT40" s="107"/>
      <c r="LAU40" s="107"/>
      <c r="LAV40" s="107"/>
      <c r="LAW40" s="107"/>
      <c r="LAX40" s="107"/>
      <c r="LAY40" s="107"/>
      <c r="LAZ40" s="107"/>
      <c r="LBA40" s="107"/>
      <c r="LBB40" s="107"/>
      <c r="LBC40" s="107"/>
      <c r="LBD40" s="107"/>
      <c r="LBE40" s="107"/>
      <c r="LBF40" s="107"/>
      <c r="LBG40" s="107"/>
      <c r="LBH40" s="107"/>
      <c r="LBI40" s="107"/>
      <c r="LBJ40" s="107"/>
      <c r="LBK40" s="107"/>
      <c r="LBL40" s="107"/>
      <c r="LBM40" s="107"/>
      <c r="LBN40" s="107"/>
      <c r="LBO40" s="107"/>
      <c r="LBP40" s="107"/>
      <c r="LBQ40" s="107"/>
      <c r="LBR40" s="107"/>
      <c r="LBS40" s="107"/>
      <c r="LBT40" s="107"/>
      <c r="LBU40" s="107"/>
      <c r="LBV40" s="107"/>
      <c r="LBW40" s="107"/>
      <c r="LBX40" s="107"/>
      <c r="LBY40" s="107"/>
      <c r="LBZ40" s="107"/>
      <c r="LCA40" s="107"/>
      <c r="LCB40" s="107"/>
      <c r="LCC40" s="107"/>
      <c r="LCD40" s="107"/>
      <c r="LCE40" s="107"/>
      <c r="LCF40" s="107"/>
      <c r="LCG40" s="107"/>
      <c r="LCH40" s="107"/>
      <c r="LCI40" s="107"/>
      <c r="LCJ40" s="107"/>
      <c r="LCK40" s="107"/>
      <c r="LCL40" s="107"/>
      <c r="LCM40" s="107"/>
      <c r="LCN40" s="107"/>
      <c r="LCO40" s="107"/>
      <c r="LCP40" s="107"/>
      <c r="LCQ40" s="107"/>
      <c r="LCR40" s="107"/>
      <c r="LCS40" s="107"/>
      <c r="LCT40" s="107"/>
      <c r="LCU40" s="107"/>
      <c r="LCV40" s="107"/>
      <c r="LCW40" s="107"/>
      <c r="LCX40" s="107"/>
      <c r="LCY40" s="107"/>
      <c r="LCZ40" s="107"/>
      <c r="LDA40" s="107"/>
      <c r="LDB40" s="107"/>
      <c r="LDC40" s="107"/>
      <c r="LDD40" s="107"/>
      <c r="LDE40" s="107"/>
      <c r="LDF40" s="107"/>
      <c r="LDG40" s="107"/>
      <c r="LDH40" s="107"/>
      <c r="LDI40" s="107"/>
      <c r="LDJ40" s="107"/>
      <c r="LDK40" s="107"/>
      <c r="LDL40" s="107"/>
      <c r="LDM40" s="107"/>
      <c r="LDN40" s="107"/>
      <c r="LDO40" s="107"/>
      <c r="LDP40" s="107"/>
      <c r="LDQ40" s="107"/>
      <c r="LDR40" s="107"/>
      <c r="LDS40" s="107"/>
      <c r="LDT40" s="107"/>
      <c r="LDU40" s="107"/>
      <c r="LDV40" s="107"/>
      <c r="LDW40" s="107"/>
      <c r="LDX40" s="107"/>
      <c r="LDY40" s="107"/>
      <c r="LDZ40" s="107"/>
      <c r="LEA40" s="107"/>
      <c r="LEB40" s="107"/>
      <c r="LEC40" s="107"/>
      <c r="LED40" s="107"/>
      <c r="LEE40" s="107"/>
      <c r="LEF40" s="107"/>
      <c r="LEG40" s="107"/>
      <c r="LEH40" s="107"/>
      <c r="LEI40" s="107"/>
      <c r="LEJ40" s="107"/>
      <c r="LEK40" s="107"/>
      <c r="LEL40" s="107"/>
      <c r="LEM40" s="107"/>
      <c r="LEN40" s="107"/>
      <c r="LEO40" s="107"/>
      <c r="LEP40" s="107"/>
      <c r="LEQ40" s="107"/>
      <c r="LER40" s="107"/>
      <c r="LES40" s="107"/>
      <c r="LET40" s="107"/>
      <c r="LEU40" s="107"/>
      <c r="LEV40" s="107"/>
      <c r="LEW40" s="107"/>
      <c r="LEX40" s="107"/>
      <c r="LEY40" s="107"/>
      <c r="LEZ40" s="107"/>
      <c r="LFA40" s="107"/>
      <c r="LFB40" s="107"/>
      <c r="LFC40" s="107"/>
      <c r="LFD40" s="107"/>
      <c r="LFE40" s="107"/>
      <c r="LFF40" s="107"/>
      <c r="LFG40" s="107"/>
      <c r="LFH40" s="107"/>
      <c r="LFI40" s="107"/>
      <c r="LFJ40" s="107"/>
      <c r="LFK40" s="107"/>
      <c r="LFL40" s="107"/>
      <c r="LFM40" s="107"/>
      <c r="LFN40" s="107"/>
      <c r="LFO40" s="107"/>
      <c r="LFP40" s="107"/>
      <c r="LFQ40" s="107"/>
      <c r="LFR40" s="107"/>
      <c r="LFS40" s="107"/>
      <c r="LFT40" s="107"/>
      <c r="LFU40" s="107"/>
      <c r="LFV40" s="107"/>
      <c r="LFW40" s="107"/>
      <c r="LFX40" s="107"/>
      <c r="LFY40" s="107"/>
      <c r="LFZ40" s="107"/>
      <c r="LGA40" s="107"/>
      <c r="LGB40" s="107"/>
      <c r="LGC40" s="107"/>
      <c r="LGD40" s="107"/>
      <c r="LGE40" s="107"/>
      <c r="LGF40" s="107"/>
      <c r="LGG40" s="107"/>
      <c r="LGH40" s="107"/>
      <c r="LGI40" s="107"/>
      <c r="LGJ40" s="107"/>
      <c r="LGK40" s="107"/>
      <c r="LGL40" s="107"/>
      <c r="LGM40" s="107"/>
      <c r="LGN40" s="107"/>
      <c r="LGO40" s="107"/>
      <c r="LGP40" s="107"/>
      <c r="LGQ40" s="107"/>
      <c r="LGR40" s="107"/>
      <c r="LGS40" s="107"/>
      <c r="LGT40" s="107"/>
      <c r="LGU40" s="107"/>
      <c r="LGV40" s="107"/>
      <c r="LGW40" s="107"/>
      <c r="LGX40" s="107"/>
      <c r="LGY40" s="107"/>
      <c r="LGZ40" s="107"/>
      <c r="LHA40" s="107"/>
      <c r="LHB40" s="107"/>
      <c r="LHC40" s="107"/>
      <c r="LHD40" s="107"/>
      <c r="LHE40" s="107"/>
      <c r="LHF40" s="107"/>
      <c r="LHG40" s="107"/>
      <c r="LHH40" s="107"/>
      <c r="LHI40" s="107"/>
      <c r="LHJ40" s="107"/>
      <c r="LHK40" s="107"/>
      <c r="LHL40" s="107"/>
      <c r="LHM40" s="107"/>
      <c r="LHN40" s="107"/>
      <c r="LHO40" s="107"/>
      <c r="LHP40" s="107"/>
      <c r="LHQ40" s="107"/>
      <c r="LHR40" s="107"/>
      <c r="LHS40" s="107"/>
      <c r="LHT40" s="107"/>
      <c r="LHU40" s="107"/>
      <c r="LHV40" s="107"/>
      <c r="LHW40" s="107"/>
      <c r="LHX40" s="107"/>
      <c r="LHY40" s="107"/>
      <c r="LHZ40" s="107"/>
      <c r="LIA40" s="107"/>
      <c r="LIB40" s="107"/>
      <c r="LIC40" s="107"/>
      <c r="LID40" s="107"/>
      <c r="LIE40" s="107"/>
      <c r="LIF40" s="107"/>
      <c r="LIG40" s="107"/>
      <c r="LIH40" s="107"/>
      <c r="LII40" s="107"/>
      <c r="LIJ40" s="107"/>
      <c r="LIK40" s="107"/>
      <c r="LIL40" s="107"/>
      <c r="LIM40" s="107"/>
      <c r="LIN40" s="107"/>
      <c r="LIO40" s="107"/>
      <c r="LIP40" s="107"/>
      <c r="LIQ40" s="107"/>
      <c r="LIR40" s="107"/>
      <c r="LIS40" s="107"/>
      <c r="LIT40" s="107"/>
      <c r="LIU40" s="107"/>
      <c r="LIV40" s="107"/>
      <c r="LIW40" s="107"/>
      <c r="LIX40" s="107"/>
      <c r="LIY40" s="107"/>
      <c r="LIZ40" s="107"/>
      <c r="LJA40" s="107"/>
      <c r="LJB40" s="107"/>
      <c r="LJC40" s="107"/>
      <c r="LJD40" s="107"/>
      <c r="LJE40" s="107"/>
      <c r="LJF40" s="107"/>
      <c r="LJG40" s="107"/>
      <c r="LJH40" s="107"/>
      <c r="LJI40" s="107"/>
      <c r="LJJ40" s="107"/>
      <c r="LJK40" s="107"/>
      <c r="LJL40" s="107"/>
      <c r="LJM40" s="107"/>
      <c r="LJN40" s="107"/>
      <c r="LJO40" s="107"/>
      <c r="LJP40" s="107"/>
      <c r="LJQ40" s="107"/>
      <c r="LJR40" s="107"/>
      <c r="LJS40" s="107"/>
      <c r="LJT40" s="107"/>
      <c r="LJU40" s="107"/>
      <c r="LJV40" s="107"/>
      <c r="LJW40" s="107"/>
      <c r="LJX40" s="107"/>
      <c r="LJY40" s="107"/>
      <c r="LJZ40" s="107"/>
      <c r="LKA40" s="107"/>
      <c r="LKB40" s="107"/>
      <c r="LKC40" s="107"/>
      <c r="LKD40" s="107"/>
      <c r="LKE40" s="107"/>
      <c r="LKF40" s="107"/>
      <c r="LKG40" s="107"/>
      <c r="LKH40" s="107"/>
      <c r="LKI40" s="107"/>
      <c r="LKJ40" s="107"/>
      <c r="LKK40" s="107"/>
      <c r="LKL40" s="107"/>
      <c r="LKM40" s="107"/>
      <c r="LKN40" s="107"/>
      <c r="LKO40" s="107"/>
      <c r="LKP40" s="107"/>
      <c r="LKQ40" s="107"/>
      <c r="LKR40" s="107"/>
      <c r="LKS40" s="107"/>
      <c r="LKT40" s="107"/>
      <c r="LKU40" s="107"/>
      <c r="LKV40" s="107"/>
      <c r="LKW40" s="107"/>
      <c r="LKX40" s="107"/>
      <c r="LKY40" s="107"/>
      <c r="LKZ40" s="107"/>
      <c r="LLA40" s="107"/>
      <c r="LLB40" s="107"/>
      <c r="LLC40" s="107"/>
      <c r="LLD40" s="107"/>
      <c r="LLE40" s="107"/>
      <c r="LLF40" s="107"/>
      <c r="LLG40" s="107"/>
      <c r="LLH40" s="107"/>
      <c r="LLI40" s="107"/>
      <c r="LLJ40" s="107"/>
      <c r="LLK40" s="107"/>
      <c r="LLL40" s="107"/>
      <c r="LLM40" s="107"/>
      <c r="LLN40" s="107"/>
      <c r="LLO40" s="107"/>
      <c r="LLP40" s="107"/>
      <c r="LLQ40" s="107"/>
      <c r="LLR40" s="107"/>
      <c r="LLS40" s="107"/>
      <c r="LLT40" s="107"/>
      <c r="LLU40" s="107"/>
      <c r="LLV40" s="107"/>
      <c r="LLW40" s="107"/>
      <c r="LLX40" s="107"/>
      <c r="LLY40" s="107"/>
      <c r="LLZ40" s="107"/>
      <c r="LMA40" s="107"/>
      <c r="LMB40" s="107"/>
      <c r="LMC40" s="107"/>
      <c r="LMD40" s="107"/>
      <c r="LME40" s="107"/>
      <c r="LMF40" s="107"/>
      <c r="LMG40" s="107"/>
      <c r="LMH40" s="107"/>
      <c r="LMI40" s="107"/>
      <c r="LMJ40" s="107"/>
      <c r="LMK40" s="107"/>
      <c r="LML40" s="107"/>
      <c r="LMM40" s="107"/>
      <c r="LMN40" s="107"/>
      <c r="LMO40" s="107"/>
      <c r="LMP40" s="107"/>
      <c r="LMQ40" s="107"/>
      <c r="LMR40" s="107"/>
      <c r="LMS40" s="107"/>
      <c r="LMT40" s="107"/>
      <c r="LMU40" s="107"/>
      <c r="LMV40" s="107"/>
      <c r="LMW40" s="107"/>
      <c r="LMX40" s="107"/>
      <c r="LMY40" s="107"/>
      <c r="LMZ40" s="107"/>
      <c r="LNA40" s="107"/>
      <c r="LNB40" s="107"/>
      <c r="LNC40" s="107"/>
      <c r="LND40" s="107"/>
      <c r="LNE40" s="107"/>
      <c r="LNF40" s="107"/>
      <c r="LNG40" s="107"/>
      <c r="LNH40" s="107"/>
      <c r="LNI40" s="107"/>
      <c r="LNJ40" s="107"/>
      <c r="LNK40" s="107"/>
      <c r="LNL40" s="107"/>
      <c r="LNM40" s="107"/>
      <c r="LNN40" s="107"/>
      <c r="LNO40" s="107"/>
      <c r="LNP40" s="107"/>
      <c r="LNQ40" s="107"/>
      <c r="LNR40" s="107"/>
      <c r="LNS40" s="107"/>
      <c r="LNT40" s="107"/>
      <c r="LNU40" s="107"/>
      <c r="LNV40" s="107"/>
      <c r="LNW40" s="107"/>
      <c r="LNX40" s="107"/>
      <c r="LNY40" s="107"/>
      <c r="LNZ40" s="107"/>
      <c r="LOA40" s="107"/>
      <c r="LOB40" s="107"/>
      <c r="LOC40" s="107"/>
      <c r="LOD40" s="107"/>
      <c r="LOE40" s="107"/>
      <c r="LOF40" s="107"/>
      <c r="LOG40" s="107"/>
      <c r="LOH40" s="107"/>
      <c r="LOI40" s="107"/>
      <c r="LOJ40" s="107"/>
      <c r="LOK40" s="107"/>
      <c r="LOL40" s="107"/>
      <c r="LOM40" s="107"/>
      <c r="LON40" s="107"/>
      <c r="LOO40" s="107"/>
      <c r="LOP40" s="107"/>
      <c r="LOQ40" s="107"/>
      <c r="LOR40" s="107"/>
      <c r="LOS40" s="107"/>
      <c r="LOT40" s="107"/>
      <c r="LOU40" s="107"/>
      <c r="LOV40" s="107"/>
      <c r="LOW40" s="107"/>
      <c r="LOX40" s="107"/>
      <c r="LOY40" s="107"/>
      <c r="LOZ40" s="107"/>
      <c r="LPA40" s="107"/>
      <c r="LPB40" s="107"/>
      <c r="LPC40" s="107"/>
      <c r="LPD40" s="107"/>
      <c r="LPE40" s="107"/>
      <c r="LPF40" s="107"/>
      <c r="LPG40" s="107"/>
      <c r="LPH40" s="107"/>
      <c r="LPI40" s="107"/>
      <c r="LPJ40" s="107"/>
      <c r="LPK40" s="107"/>
      <c r="LPL40" s="107"/>
      <c r="LPM40" s="107"/>
      <c r="LPN40" s="107"/>
      <c r="LPO40" s="107"/>
      <c r="LPP40" s="107"/>
      <c r="LPQ40" s="107"/>
      <c r="LPR40" s="107"/>
      <c r="LPS40" s="107"/>
      <c r="LPT40" s="107"/>
      <c r="LPU40" s="107"/>
      <c r="LPV40" s="107"/>
      <c r="LPW40" s="107"/>
      <c r="LPX40" s="107"/>
      <c r="LPY40" s="107"/>
      <c r="LPZ40" s="107"/>
      <c r="LQA40" s="107"/>
      <c r="LQB40" s="107"/>
      <c r="LQC40" s="107"/>
      <c r="LQD40" s="107"/>
      <c r="LQE40" s="107"/>
      <c r="LQF40" s="107"/>
      <c r="LQG40" s="107"/>
      <c r="LQH40" s="107"/>
      <c r="LQI40" s="107"/>
      <c r="LQJ40" s="107"/>
      <c r="LQK40" s="107"/>
      <c r="LQL40" s="107"/>
      <c r="LQM40" s="107"/>
      <c r="LQN40" s="107"/>
      <c r="LQO40" s="107"/>
      <c r="LQP40" s="107"/>
      <c r="LQQ40" s="107"/>
      <c r="LQR40" s="107"/>
      <c r="LQS40" s="107"/>
      <c r="LQT40" s="107"/>
      <c r="LQU40" s="107"/>
      <c r="LQV40" s="107"/>
      <c r="LQW40" s="107"/>
      <c r="LQX40" s="107"/>
      <c r="LQY40" s="107"/>
      <c r="LQZ40" s="107"/>
      <c r="LRA40" s="107"/>
      <c r="LRB40" s="107"/>
      <c r="LRC40" s="107"/>
      <c r="LRD40" s="107"/>
      <c r="LRE40" s="107"/>
      <c r="LRF40" s="107"/>
      <c r="LRG40" s="107"/>
      <c r="LRH40" s="107"/>
      <c r="LRI40" s="107"/>
      <c r="LRJ40" s="107"/>
      <c r="LRK40" s="107"/>
      <c r="LRL40" s="107"/>
      <c r="LRM40" s="107"/>
      <c r="LRN40" s="107"/>
      <c r="LRO40" s="107"/>
      <c r="LRP40" s="107"/>
      <c r="LRQ40" s="107"/>
      <c r="LRR40" s="107"/>
      <c r="LRS40" s="107"/>
      <c r="LRT40" s="107"/>
      <c r="LRU40" s="107"/>
      <c r="LRV40" s="107"/>
      <c r="LRW40" s="107"/>
      <c r="LRX40" s="107"/>
      <c r="LRY40" s="107"/>
      <c r="LRZ40" s="107"/>
      <c r="LSA40" s="107"/>
      <c r="LSB40" s="107"/>
      <c r="LSC40" s="107"/>
      <c r="LSD40" s="107"/>
      <c r="LSE40" s="107"/>
      <c r="LSF40" s="107"/>
      <c r="LSG40" s="107"/>
      <c r="LSH40" s="107"/>
      <c r="LSI40" s="107"/>
      <c r="LSJ40" s="107"/>
      <c r="LSK40" s="107"/>
      <c r="LSL40" s="107"/>
      <c r="LSM40" s="107"/>
      <c r="LSN40" s="107"/>
      <c r="LSO40" s="107"/>
      <c r="LSP40" s="107"/>
      <c r="LSQ40" s="107"/>
      <c r="LSR40" s="107"/>
      <c r="LSS40" s="107"/>
      <c r="LST40" s="107"/>
      <c r="LSU40" s="107"/>
      <c r="LSV40" s="107"/>
      <c r="LSW40" s="107"/>
      <c r="LSX40" s="107"/>
      <c r="LSY40" s="107"/>
      <c r="LSZ40" s="107"/>
      <c r="LTA40" s="107"/>
      <c r="LTB40" s="107"/>
      <c r="LTC40" s="107"/>
      <c r="LTD40" s="107"/>
      <c r="LTE40" s="107"/>
      <c r="LTF40" s="107"/>
      <c r="LTG40" s="107"/>
      <c r="LTH40" s="107"/>
      <c r="LTI40" s="107"/>
      <c r="LTJ40" s="107"/>
      <c r="LTK40" s="107"/>
      <c r="LTL40" s="107"/>
      <c r="LTM40" s="107"/>
      <c r="LTN40" s="107"/>
      <c r="LTO40" s="107"/>
      <c r="LTP40" s="107"/>
      <c r="LTQ40" s="107"/>
      <c r="LTR40" s="107"/>
      <c r="LTS40" s="107"/>
      <c r="LTT40" s="107"/>
      <c r="LTU40" s="107"/>
      <c r="LTV40" s="107"/>
      <c r="LTW40" s="107"/>
      <c r="LTX40" s="107"/>
      <c r="LTY40" s="107"/>
      <c r="LTZ40" s="107"/>
      <c r="LUA40" s="107"/>
      <c r="LUB40" s="107"/>
      <c r="LUC40" s="107"/>
      <c r="LUD40" s="107"/>
      <c r="LUE40" s="107"/>
      <c r="LUF40" s="107"/>
      <c r="LUG40" s="107"/>
      <c r="LUH40" s="107"/>
      <c r="LUI40" s="107"/>
      <c r="LUJ40" s="107"/>
      <c r="LUK40" s="107"/>
      <c r="LUL40" s="107"/>
      <c r="LUM40" s="107"/>
      <c r="LUN40" s="107"/>
      <c r="LUO40" s="107"/>
      <c r="LUP40" s="107"/>
      <c r="LUQ40" s="107"/>
      <c r="LUR40" s="107"/>
      <c r="LUS40" s="107"/>
      <c r="LUT40" s="107"/>
      <c r="LUU40" s="107"/>
      <c r="LUV40" s="107"/>
      <c r="LUW40" s="107"/>
      <c r="LUX40" s="107"/>
      <c r="LUY40" s="107"/>
      <c r="LUZ40" s="107"/>
      <c r="LVA40" s="107"/>
      <c r="LVB40" s="107"/>
      <c r="LVC40" s="107"/>
      <c r="LVD40" s="107"/>
      <c r="LVE40" s="107"/>
      <c r="LVF40" s="107"/>
      <c r="LVG40" s="107"/>
      <c r="LVH40" s="107"/>
      <c r="LVI40" s="107"/>
      <c r="LVJ40" s="107"/>
      <c r="LVK40" s="107"/>
      <c r="LVL40" s="107"/>
      <c r="LVM40" s="107"/>
      <c r="LVN40" s="107"/>
      <c r="LVO40" s="107"/>
      <c r="LVP40" s="107"/>
      <c r="LVQ40" s="107"/>
      <c r="LVR40" s="107"/>
      <c r="LVS40" s="107"/>
      <c r="LVT40" s="107"/>
      <c r="LVU40" s="107"/>
      <c r="LVV40" s="107"/>
      <c r="LVW40" s="107"/>
      <c r="LVX40" s="107"/>
      <c r="LVY40" s="107"/>
      <c r="LVZ40" s="107"/>
      <c r="LWA40" s="107"/>
      <c r="LWB40" s="107"/>
      <c r="LWC40" s="107"/>
      <c r="LWD40" s="107"/>
      <c r="LWE40" s="107"/>
      <c r="LWF40" s="107"/>
      <c r="LWG40" s="107"/>
      <c r="LWH40" s="107"/>
      <c r="LWI40" s="107"/>
      <c r="LWJ40" s="107"/>
      <c r="LWK40" s="107"/>
      <c r="LWL40" s="107"/>
      <c r="LWM40" s="107"/>
      <c r="LWN40" s="107"/>
      <c r="LWO40" s="107"/>
      <c r="LWP40" s="107"/>
      <c r="LWQ40" s="107"/>
      <c r="LWR40" s="107"/>
      <c r="LWS40" s="107"/>
      <c r="LWT40" s="107"/>
      <c r="LWU40" s="107"/>
      <c r="LWV40" s="107"/>
      <c r="LWW40" s="107"/>
      <c r="LWX40" s="107"/>
      <c r="LWY40" s="107"/>
      <c r="LWZ40" s="107"/>
      <c r="LXA40" s="107"/>
      <c r="LXB40" s="107"/>
      <c r="LXC40" s="107"/>
      <c r="LXD40" s="107"/>
      <c r="LXE40" s="107"/>
      <c r="LXF40" s="107"/>
      <c r="LXG40" s="107"/>
      <c r="LXH40" s="107"/>
      <c r="LXI40" s="107"/>
      <c r="LXJ40" s="107"/>
      <c r="LXK40" s="107"/>
      <c r="LXL40" s="107"/>
      <c r="LXM40" s="107"/>
      <c r="LXN40" s="107"/>
      <c r="LXO40" s="107"/>
      <c r="LXP40" s="107"/>
      <c r="LXQ40" s="107"/>
      <c r="LXR40" s="107"/>
      <c r="LXS40" s="107"/>
      <c r="LXT40" s="107"/>
      <c r="LXU40" s="107"/>
      <c r="LXV40" s="107"/>
      <c r="LXW40" s="107"/>
      <c r="LXX40" s="107"/>
      <c r="LXY40" s="107"/>
      <c r="LXZ40" s="107"/>
      <c r="LYA40" s="107"/>
      <c r="LYB40" s="107"/>
      <c r="LYC40" s="107"/>
      <c r="LYD40" s="107"/>
      <c r="LYE40" s="107"/>
      <c r="LYF40" s="107"/>
      <c r="LYG40" s="107"/>
      <c r="LYH40" s="107"/>
      <c r="LYI40" s="107"/>
      <c r="LYJ40" s="107"/>
      <c r="LYK40" s="107"/>
      <c r="LYL40" s="107"/>
      <c r="LYM40" s="107"/>
      <c r="LYN40" s="107"/>
      <c r="LYO40" s="107"/>
      <c r="LYP40" s="107"/>
      <c r="LYQ40" s="107"/>
      <c r="LYR40" s="107"/>
      <c r="LYS40" s="107"/>
      <c r="LYT40" s="107"/>
      <c r="LYU40" s="107"/>
      <c r="LYV40" s="107"/>
      <c r="LYW40" s="107"/>
      <c r="LYX40" s="107"/>
      <c r="LYY40" s="107"/>
      <c r="LYZ40" s="107"/>
      <c r="LZA40" s="107"/>
      <c r="LZB40" s="107"/>
      <c r="LZC40" s="107"/>
      <c r="LZD40" s="107"/>
      <c r="LZE40" s="107"/>
      <c r="LZF40" s="107"/>
      <c r="LZG40" s="107"/>
      <c r="LZH40" s="107"/>
      <c r="LZI40" s="107"/>
      <c r="LZJ40" s="107"/>
      <c r="LZK40" s="107"/>
      <c r="LZL40" s="107"/>
      <c r="LZM40" s="107"/>
      <c r="LZN40" s="107"/>
      <c r="LZO40" s="107"/>
      <c r="LZP40" s="107"/>
      <c r="LZQ40" s="107"/>
      <c r="LZR40" s="107"/>
      <c r="LZS40" s="107"/>
      <c r="LZT40" s="107"/>
      <c r="LZU40" s="107"/>
      <c r="LZV40" s="107"/>
      <c r="LZW40" s="107"/>
      <c r="LZX40" s="107"/>
      <c r="LZY40" s="107"/>
      <c r="LZZ40" s="107"/>
      <c r="MAA40" s="107"/>
      <c r="MAB40" s="107"/>
      <c r="MAC40" s="107"/>
      <c r="MAD40" s="107"/>
      <c r="MAE40" s="107"/>
      <c r="MAF40" s="107"/>
      <c r="MAG40" s="107"/>
      <c r="MAH40" s="107"/>
      <c r="MAI40" s="107"/>
      <c r="MAJ40" s="107"/>
      <c r="MAK40" s="107"/>
      <c r="MAL40" s="107"/>
      <c r="MAM40" s="107"/>
      <c r="MAN40" s="107"/>
      <c r="MAO40" s="107"/>
      <c r="MAP40" s="107"/>
      <c r="MAQ40" s="107"/>
      <c r="MAR40" s="107"/>
      <c r="MAS40" s="107"/>
      <c r="MAT40" s="107"/>
      <c r="MAU40" s="107"/>
      <c r="MAV40" s="107"/>
      <c r="MAW40" s="107"/>
      <c r="MAX40" s="107"/>
      <c r="MAY40" s="107"/>
      <c r="MAZ40" s="107"/>
      <c r="MBA40" s="107"/>
      <c r="MBB40" s="107"/>
      <c r="MBC40" s="107"/>
      <c r="MBD40" s="107"/>
      <c r="MBE40" s="107"/>
      <c r="MBF40" s="107"/>
      <c r="MBG40" s="107"/>
      <c r="MBH40" s="107"/>
      <c r="MBI40" s="107"/>
      <c r="MBJ40" s="107"/>
      <c r="MBK40" s="107"/>
      <c r="MBL40" s="107"/>
      <c r="MBM40" s="107"/>
      <c r="MBN40" s="107"/>
      <c r="MBO40" s="107"/>
      <c r="MBP40" s="107"/>
      <c r="MBQ40" s="107"/>
      <c r="MBR40" s="107"/>
      <c r="MBS40" s="107"/>
      <c r="MBT40" s="107"/>
      <c r="MBU40" s="107"/>
      <c r="MBV40" s="107"/>
      <c r="MBW40" s="107"/>
      <c r="MBX40" s="107"/>
      <c r="MBY40" s="107"/>
      <c r="MBZ40" s="107"/>
      <c r="MCA40" s="107"/>
      <c r="MCB40" s="107"/>
      <c r="MCC40" s="107"/>
      <c r="MCD40" s="107"/>
      <c r="MCE40" s="107"/>
      <c r="MCF40" s="107"/>
      <c r="MCG40" s="107"/>
      <c r="MCH40" s="107"/>
      <c r="MCI40" s="107"/>
      <c r="MCJ40" s="107"/>
      <c r="MCK40" s="107"/>
      <c r="MCL40" s="107"/>
      <c r="MCM40" s="107"/>
      <c r="MCN40" s="107"/>
      <c r="MCO40" s="107"/>
      <c r="MCP40" s="107"/>
      <c r="MCQ40" s="107"/>
      <c r="MCR40" s="107"/>
      <c r="MCS40" s="107"/>
      <c r="MCT40" s="107"/>
      <c r="MCU40" s="107"/>
      <c r="MCV40" s="107"/>
      <c r="MCW40" s="107"/>
      <c r="MCX40" s="107"/>
      <c r="MCY40" s="107"/>
      <c r="MCZ40" s="107"/>
      <c r="MDA40" s="107"/>
      <c r="MDB40" s="107"/>
      <c r="MDC40" s="107"/>
      <c r="MDD40" s="107"/>
      <c r="MDE40" s="107"/>
      <c r="MDF40" s="107"/>
      <c r="MDG40" s="107"/>
      <c r="MDH40" s="107"/>
      <c r="MDI40" s="107"/>
      <c r="MDJ40" s="107"/>
      <c r="MDK40" s="107"/>
      <c r="MDL40" s="107"/>
      <c r="MDM40" s="107"/>
      <c r="MDN40" s="107"/>
      <c r="MDO40" s="107"/>
      <c r="MDP40" s="107"/>
      <c r="MDQ40" s="107"/>
      <c r="MDR40" s="107"/>
      <c r="MDS40" s="107"/>
      <c r="MDT40" s="107"/>
      <c r="MDU40" s="107"/>
      <c r="MDV40" s="107"/>
      <c r="MDW40" s="107"/>
      <c r="MDX40" s="107"/>
      <c r="MDY40" s="107"/>
      <c r="MDZ40" s="107"/>
      <c r="MEA40" s="107"/>
      <c r="MEB40" s="107"/>
      <c r="MEC40" s="107"/>
      <c r="MED40" s="107"/>
      <c r="MEE40" s="107"/>
      <c r="MEF40" s="107"/>
      <c r="MEG40" s="107"/>
      <c r="MEH40" s="107"/>
      <c r="MEI40" s="107"/>
      <c r="MEJ40" s="107"/>
      <c r="MEK40" s="107"/>
      <c r="MEL40" s="107"/>
      <c r="MEM40" s="107"/>
      <c r="MEN40" s="107"/>
      <c r="MEO40" s="107"/>
      <c r="MEP40" s="107"/>
      <c r="MEQ40" s="107"/>
      <c r="MER40" s="107"/>
      <c r="MES40" s="107"/>
      <c r="MET40" s="107"/>
      <c r="MEU40" s="107"/>
      <c r="MEV40" s="107"/>
      <c r="MEW40" s="107"/>
      <c r="MEX40" s="107"/>
      <c r="MEY40" s="107"/>
      <c r="MEZ40" s="107"/>
      <c r="MFA40" s="107"/>
      <c r="MFB40" s="107"/>
      <c r="MFC40" s="107"/>
      <c r="MFD40" s="107"/>
      <c r="MFE40" s="107"/>
      <c r="MFF40" s="107"/>
      <c r="MFG40" s="107"/>
      <c r="MFH40" s="107"/>
      <c r="MFI40" s="107"/>
      <c r="MFJ40" s="107"/>
      <c r="MFK40" s="107"/>
      <c r="MFL40" s="107"/>
      <c r="MFM40" s="107"/>
      <c r="MFN40" s="107"/>
      <c r="MFO40" s="107"/>
      <c r="MFP40" s="107"/>
      <c r="MFQ40" s="107"/>
      <c r="MFR40" s="107"/>
      <c r="MFS40" s="107"/>
      <c r="MFT40" s="107"/>
      <c r="MFU40" s="107"/>
      <c r="MFV40" s="107"/>
      <c r="MFW40" s="107"/>
      <c r="MFX40" s="107"/>
      <c r="MFY40" s="107"/>
      <c r="MFZ40" s="107"/>
      <c r="MGA40" s="107"/>
      <c r="MGB40" s="107"/>
      <c r="MGC40" s="107"/>
      <c r="MGD40" s="107"/>
      <c r="MGE40" s="107"/>
      <c r="MGF40" s="107"/>
      <c r="MGG40" s="107"/>
      <c r="MGH40" s="107"/>
      <c r="MGI40" s="107"/>
      <c r="MGJ40" s="107"/>
      <c r="MGK40" s="107"/>
      <c r="MGL40" s="107"/>
      <c r="MGM40" s="107"/>
      <c r="MGN40" s="107"/>
      <c r="MGO40" s="107"/>
      <c r="MGP40" s="107"/>
      <c r="MGQ40" s="107"/>
      <c r="MGR40" s="107"/>
      <c r="MGS40" s="107"/>
      <c r="MGT40" s="107"/>
      <c r="MGU40" s="107"/>
      <c r="MGV40" s="107"/>
      <c r="MGW40" s="107"/>
      <c r="MGX40" s="107"/>
      <c r="MGY40" s="107"/>
      <c r="MGZ40" s="107"/>
      <c r="MHA40" s="107"/>
      <c r="MHB40" s="107"/>
      <c r="MHC40" s="107"/>
      <c r="MHD40" s="107"/>
      <c r="MHE40" s="107"/>
      <c r="MHF40" s="107"/>
      <c r="MHG40" s="107"/>
      <c r="MHH40" s="107"/>
      <c r="MHI40" s="107"/>
      <c r="MHJ40" s="107"/>
      <c r="MHK40" s="107"/>
      <c r="MHL40" s="107"/>
      <c r="MHM40" s="107"/>
      <c r="MHN40" s="107"/>
      <c r="MHO40" s="107"/>
      <c r="MHP40" s="107"/>
      <c r="MHQ40" s="107"/>
      <c r="MHR40" s="107"/>
      <c r="MHS40" s="107"/>
      <c r="MHT40" s="107"/>
      <c r="MHU40" s="107"/>
      <c r="MHV40" s="107"/>
      <c r="MHW40" s="107"/>
      <c r="MHX40" s="107"/>
      <c r="MHY40" s="107"/>
      <c r="MHZ40" s="107"/>
      <c r="MIA40" s="107"/>
      <c r="MIB40" s="107"/>
      <c r="MIC40" s="107"/>
      <c r="MID40" s="107"/>
      <c r="MIE40" s="107"/>
      <c r="MIF40" s="107"/>
      <c r="MIG40" s="107"/>
      <c r="MIH40" s="107"/>
      <c r="MII40" s="107"/>
      <c r="MIJ40" s="107"/>
      <c r="MIK40" s="107"/>
      <c r="MIL40" s="107"/>
      <c r="MIM40" s="107"/>
      <c r="MIN40" s="107"/>
      <c r="MIO40" s="107"/>
      <c r="MIP40" s="107"/>
      <c r="MIQ40" s="107"/>
      <c r="MIR40" s="107"/>
      <c r="MIS40" s="107"/>
      <c r="MIT40" s="107"/>
      <c r="MIU40" s="107"/>
      <c r="MIV40" s="107"/>
      <c r="MIW40" s="107"/>
      <c r="MIX40" s="107"/>
      <c r="MIY40" s="107"/>
      <c r="MIZ40" s="107"/>
      <c r="MJA40" s="107"/>
      <c r="MJB40" s="107"/>
      <c r="MJC40" s="107"/>
      <c r="MJD40" s="107"/>
      <c r="MJE40" s="107"/>
      <c r="MJF40" s="107"/>
      <c r="MJG40" s="107"/>
      <c r="MJH40" s="107"/>
      <c r="MJI40" s="107"/>
      <c r="MJJ40" s="107"/>
      <c r="MJK40" s="107"/>
      <c r="MJL40" s="107"/>
      <c r="MJM40" s="107"/>
      <c r="MJN40" s="107"/>
      <c r="MJO40" s="107"/>
      <c r="MJP40" s="107"/>
      <c r="MJQ40" s="107"/>
      <c r="MJR40" s="107"/>
      <c r="MJS40" s="107"/>
      <c r="MJT40" s="107"/>
      <c r="MJU40" s="107"/>
      <c r="MJV40" s="107"/>
      <c r="MJW40" s="107"/>
      <c r="MJX40" s="107"/>
      <c r="MJY40" s="107"/>
      <c r="MJZ40" s="107"/>
      <c r="MKA40" s="107"/>
      <c r="MKB40" s="107"/>
      <c r="MKC40" s="107"/>
      <c r="MKD40" s="107"/>
      <c r="MKE40" s="107"/>
      <c r="MKF40" s="107"/>
      <c r="MKG40" s="107"/>
      <c r="MKH40" s="107"/>
      <c r="MKI40" s="107"/>
      <c r="MKJ40" s="107"/>
      <c r="MKK40" s="107"/>
      <c r="MKL40" s="107"/>
      <c r="MKM40" s="107"/>
      <c r="MKN40" s="107"/>
      <c r="MKO40" s="107"/>
      <c r="MKP40" s="107"/>
      <c r="MKQ40" s="107"/>
      <c r="MKR40" s="107"/>
      <c r="MKS40" s="107"/>
      <c r="MKT40" s="107"/>
      <c r="MKU40" s="107"/>
      <c r="MKV40" s="107"/>
      <c r="MKW40" s="107"/>
      <c r="MKX40" s="107"/>
      <c r="MKY40" s="107"/>
      <c r="MKZ40" s="107"/>
      <c r="MLA40" s="107"/>
      <c r="MLB40" s="107"/>
      <c r="MLC40" s="107"/>
      <c r="MLD40" s="107"/>
      <c r="MLE40" s="107"/>
      <c r="MLF40" s="107"/>
      <c r="MLG40" s="107"/>
      <c r="MLH40" s="107"/>
      <c r="MLI40" s="107"/>
      <c r="MLJ40" s="107"/>
      <c r="MLK40" s="107"/>
      <c r="MLL40" s="107"/>
      <c r="MLM40" s="107"/>
      <c r="MLN40" s="107"/>
      <c r="MLO40" s="107"/>
      <c r="MLP40" s="107"/>
      <c r="MLQ40" s="107"/>
      <c r="MLR40" s="107"/>
      <c r="MLS40" s="107"/>
      <c r="MLT40" s="107"/>
      <c r="MLU40" s="107"/>
      <c r="MLV40" s="107"/>
      <c r="MLW40" s="107"/>
      <c r="MLX40" s="107"/>
      <c r="MLY40" s="107"/>
      <c r="MLZ40" s="107"/>
      <c r="MMA40" s="107"/>
      <c r="MMB40" s="107"/>
      <c r="MMC40" s="107"/>
      <c r="MMD40" s="107"/>
      <c r="MME40" s="107"/>
      <c r="MMF40" s="107"/>
      <c r="MMG40" s="107"/>
      <c r="MMH40" s="107"/>
      <c r="MMI40" s="107"/>
      <c r="MMJ40" s="107"/>
      <c r="MMK40" s="107"/>
      <c r="MML40" s="107"/>
      <c r="MMM40" s="107"/>
      <c r="MMN40" s="107"/>
      <c r="MMO40" s="107"/>
      <c r="MMP40" s="107"/>
      <c r="MMQ40" s="107"/>
      <c r="MMR40" s="107"/>
      <c r="MMS40" s="107"/>
      <c r="MMT40" s="107"/>
      <c r="MMU40" s="107"/>
      <c r="MMV40" s="107"/>
      <c r="MMW40" s="107"/>
      <c r="MMX40" s="107"/>
      <c r="MMY40" s="107"/>
      <c r="MMZ40" s="107"/>
      <c r="MNA40" s="107"/>
      <c r="MNB40" s="107"/>
      <c r="MNC40" s="107"/>
      <c r="MND40" s="107"/>
      <c r="MNE40" s="107"/>
      <c r="MNF40" s="107"/>
      <c r="MNG40" s="107"/>
      <c r="MNH40" s="107"/>
      <c r="MNI40" s="107"/>
      <c r="MNJ40" s="107"/>
      <c r="MNK40" s="107"/>
      <c r="MNL40" s="107"/>
      <c r="MNM40" s="107"/>
      <c r="MNN40" s="107"/>
      <c r="MNO40" s="107"/>
      <c r="MNP40" s="107"/>
      <c r="MNQ40" s="107"/>
      <c r="MNR40" s="107"/>
      <c r="MNS40" s="107"/>
      <c r="MNT40" s="107"/>
      <c r="MNU40" s="107"/>
      <c r="MNV40" s="107"/>
      <c r="MNW40" s="107"/>
      <c r="MNX40" s="107"/>
      <c r="MNY40" s="107"/>
      <c r="MNZ40" s="107"/>
      <c r="MOA40" s="107"/>
      <c r="MOB40" s="107"/>
      <c r="MOC40" s="107"/>
      <c r="MOD40" s="107"/>
      <c r="MOE40" s="107"/>
      <c r="MOF40" s="107"/>
      <c r="MOG40" s="107"/>
      <c r="MOH40" s="107"/>
      <c r="MOI40" s="107"/>
      <c r="MOJ40" s="107"/>
      <c r="MOK40" s="107"/>
      <c r="MOL40" s="107"/>
      <c r="MOM40" s="107"/>
      <c r="MON40" s="107"/>
      <c r="MOO40" s="107"/>
      <c r="MOP40" s="107"/>
      <c r="MOQ40" s="107"/>
      <c r="MOR40" s="107"/>
      <c r="MOS40" s="107"/>
      <c r="MOT40" s="107"/>
      <c r="MOU40" s="107"/>
      <c r="MOV40" s="107"/>
      <c r="MOW40" s="107"/>
      <c r="MOX40" s="107"/>
      <c r="MOY40" s="107"/>
      <c r="MOZ40" s="107"/>
      <c r="MPA40" s="107"/>
      <c r="MPB40" s="107"/>
      <c r="MPC40" s="107"/>
      <c r="MPD40" s="107"/>
      <c r="MPE40" s="107"/>
      <c r="MPF40" s="107"/>
      <c r="MPG40" s="107"/>
      <c r="MPH40" s="107"/>
      <c r="MPI40" s="107"/>
      <c r="MPJ40" s="107"/>
      <c r="MPK40" s="107"/>
      <c r="MPL40" s="107"/>
      <c r="MPM40" s="107"/>
      <c r="MPN40" s="107"/>
      <c r="MPO40" s="107"/>
      <c r="MPP40" s="107"/>
      <c r="MPQ40" s="107"/>
      <c r="MPR40" s="107"/>
      <c r="MPS40" s="107"/>
      <c r="MPT40" s="107"/>
      <c r="MPU40" s="107"/>
      <c r="MPV40" s="107"/>
      <c r="MPW40" s="107"/>
      <c r="MPX40" s="107"/>
      <c r="MPY40" s="107"/>
      <c r="MPZ40" s="107"/>
      <c r="MQA40" s="107"/>
      <c r="MQB40" s="107"/>
      <c r="MQC40" s="107"/>
      <c r="MQD40" s="107"/>
      <c r="MQE40" s="107"/>
      <c r="MQF40" s="107"/>
      <c r="MQG40" s="107"/>
      <c r="MQH40" s="107"/>
      <c r="MQI40" s="107"/>
      <c r="MQJ40" s="107"/>
      <c r="MQK40" s="107"/>
      <c r="MQL40" s="107"/>
      <c r="MQM40" s="107"/>
      <c r="MQN40" s="107"/>
      <c r="MQO40" s="107"/>
      <c r="MQP40" s="107"/>
      <c r="MQQ40" s="107"/>
      <c r="MQR40" s="107"/>
      <c r="MQS40" s="107"/>
      <c r="MQT40" s="107"/>
      <c r="MQU40" s="107"/>
      <c r="MQV40" s="107"/>
      <c r="MQW40" s="107"/>
      <c r="MQX40" s="107"/>
      <c r="MQY40" s="107"/>
      <c r="MQZ40" s="107"/>
      <c r="MRA40" s="107"/>
      <c r="MRB40" s="107"/>
      <c r="MRC40" s="107"/>
      <c r="MRD40" s="107"/>
      <c r="MRE40" s="107"/>
      <c r="MRF40" s="107"/>
      <c r="MRG40" s="107"/>
      <c r="MRH40" s="107"/>
      <c r="MRI40" s="107"/>
      <c r="MRJ40" s="107"/>
      <c r="MRK40" s="107"/>
      <c r="MRL40" s="107"/>
      <c r="MRM40" s="107"/>
      <c r="MRN40" s="107"/>
      <c r="MRO40" s="107"/>
      <c r="MRP40" s="107"/>
      <c r="MRQ40" s="107"/>
      <c r="MRR40" s="107"/>
      <c r="MRS40" s="107"/>
      <c r="MRT40" s="107"/>
      <c r="MRU40" s="107"/>
      <c r="MRV40" s="107"/>
      <c r="MRW40" s="107"/>
      <c r="MRX40" s="107"/>
      <c r="MRY40" s="107"/>
      <c r="MRZ40" s="107"/>
      <c r="MSA40" s="107"/>
      <c r="MSB40" s="107"/>
      <c r="MSC40" s="107"/>
      <c r="MSD40" s="107"/>
      <c r="MSE40" s="107"/>
      <c r="MSF40" s="107"/>
      <c r="MSG40" s="107"/>
      <c r="MSH40" s="107"/>
      <c r="MSI40" s="107"/>
      <c r="MSJ40" s="107"/>
      <c r="MSK40" s="107"/>
      <c r="MSL40" s="107"/>
      <c r="MSM40" s="107"/>
      <c r="MSN40" s="107"/>
      <c r="MSO40" s="107"/>
      <c r="MSP40" s="107"/>
      <c r="MSQ40" s="107"/>
      <c r="MSR40" s="107"/>
      <c r="MSS40" s="107"/>
      <c r="MST40" s="107"/>
      <c r="MSU40" s="107"/>
      <c r="MSV40" s="107"/>
      <c r="MSW40" s="107"/>
      <c r="MSX40" s="107"/>
      <c r="MSY40" s="107"/>
      <c r="MSZ40" s="107"/>
      <c r="MTA40" s="107"/>
      <c r="MTB40" s="107"/>
      <c r="MTC40" s="107"/>
      <c r="MTD40" s="107"/>
      <c r="MTE40" s="107"/>
      <c r="MTF40" s="107"/>
      <c r="MTG40" s="107"/>
      <c r="MTH40" s="107"/>
      <c r="MTI40" s="107"/>
      <c r="MTJ40" s="107"/>
      <c r="MTK40" s="107"/>
      <c r="MTL40" s="107"/>
      <c r="MTM40" s="107"/>
      <c r="MTN40" s="107"/>
      <c r="MTO40" s="107"/>
      <c r="MTP40" s="107"/>
      <c r="MTQ40" s="107"/>
      <c r="MTR40" s="107"/>
      <c r="MTS40" s="107"/>
      <c r="MTT40" s="107"/>
      <c r="MTU40" s="107"/>
      <c r="MTV40" s="107"/>
      <c r="MTW40" s="107"/>
      <c r="MTX40" s="107"/>
      <c r="MTY40" s="107"/>
      <c r="MTZ40" s="107"/>
      <c r="MUA40" s="107"/>
      <c r="MUB40" s="107"/>
      <c r="MUC40" s="107"/>
      <c r="MUD40" s="107"/>
      <c r="MUE40" s="107"/>
      <c r="MUF40" s="107"/>
      <c r="MUG40" s="107"/>
      <c r="MUH40" s="107"/>
      <c r="MUI40" s="107"/>
      <c r="MUJ40" s="107"/>
      <c r="MUK40" s="107"/>
      <c r="MUL40" s="107"/>
      <c r="MUM40" s="107"/>
      <c r="MUN40" s="107"/>
      <c r="MUO40" s="107"/>
      <c r="MUP40" s="107"/>
      <c r="MUQ40" s="107"/>
      <c r="MUR40" s="107"/>
      <c r="MUS40" s="107"/>
      <c r="MUT40" s="107"/>
      <c r="MUU40" s="107"/>
      <c r="MUV40" s="107"/>
      <c r="MUW40" s="107"/>
      <c r="MUX40" s="107"/>
      <c r="MUY40" s="107"/>
      <c r="MUZ40" s="107"/>
      <c r="MVA40" s="107"/>
      <c r="MVB40" s="107"/>
      <c r="MVC40" s="107"/>
      <c r="MVD40" s="107"/>
      <c r="MVE40" s="107"/>
      <c r="MVF40" s="107"/>
      <c r="MVG40" s="107"/>
      <c r="MVH40" s="107"/>
      <c r="MVI40" s="107"/>
      <c r="MVJ40" s="107"/>
      <c r="MVK40" s="107"/>
      <c r="MVL40" s="107"/>
      <c r="MVM40" s="107"/>
      <c r="MVN40" s="107"/>
      <c r="MVO40" s="107"/>
      <c r="MVP40" s="107"/>
      <c r="MVQ40" s="107"/>
      <c r="MVR40" s="107"/>
      <c r="MVS40" s="107"/>
      <c r="MVT40" s="107"/>
      <c r="MVU40" s="107"/>
      <c r="MVV40" s="107"/>
      <c r="MVW40" s="107"/>
      <c r="MVX40" s="107"/>
      <c r="MVY40" s="107"/>
      <c r="MVZ40" s="107"/>
      <c r="MWA40" s="107"/>
      <c r="MWB40" s="107"/>
      <c r="MWC40" s="107"/>
      <c r="MWD40" s="107"/>
      <c r="MWE40" s="107"/>
      <c r="MWF40" s="107"/>
      <c r="MWG40" s="107"/>
      <c r="MWH40" s="107"/>
      <c r="MWI40" s="107"/>
      <c r="MWJ40" s="107"/>
      <c r="MWK40" s="107"/>
      <c r="MWL40" s="107"/>
      <c r="MWM40" s="107"/>
      <c r="MWN40" s="107"/>
      <c r="MWO40" s="107"/>
      <c r="MWP40" s="107"/>
      <c r="MWQ40" s="107"/>
      <c r="MWR40" s="107"/>
      <c r="MWS40" s="107"/>
      <c r="MWT40" s="107"/>
      <c r="MWU40" s="107"/>
      <c r="MWV40" s="107"/>
      <c r="MWW40" s="107"/>
      <c r="MWX40" s="107"/>
      <c r="MWY40" s="107"/>
      <c r="MWZ40" s="107"/>
      <c r="MXA40" s="107"/>
      <c r="MXB40" s="107"/>
      <c r="MXC40" s="107"/>
      <c r="MXD40" s="107"/>
      <c r="MXE40" s="107"/>
      <c r="MXF40" s="107"/>
      <c r="MXG40" s="107"/>
      <c r="MXH40" s="107"/>
      <c r="MXI40" s="107"/>
      <c r="MXJ40" s="107"/>
      <c r="MXK40" s="107"/>
      <c r="MXL40" s="107"/>
      <c r="MXM40" s="107"/>
      <c r="MXN40" s="107"/>
      <c r="MXO40" s="107"/>
      <c r="MXP40" s="107"/>
      <c r="MXQ40" s="107"/>
      <c r="MXR40" s="107"/>
      <c r="MXS40" s="107"/>
      <c r="MXT40" s="107"/>
      <c r="MXU40" s="107"/>
      <c r="MXV40" s="107"/>
      <c r="MXW40" s="107"/>
      <c r="MXX40" s="107"/>
      <c r="MXY40" s="107"/>
      <c r="MXZ40" s="107"/>
      <c r="MYA40" s="107"/>
      <c r="MYB40" s="107"/>
      <c r="MYC40" s="107"/>
      <c r="MYD40" s="107"/>
      <c r="MYE40" s="107"/>
      <c r="MYF40" s="107"/>
      <c r="MYG40" s="107"/>
      <c r="MYH40" s="107"/>
      <c r="MYI40" s="107"/>
      <c r="MYJ40" s="107"/>
      <c r="MYK40" s="107"/>
      <c r="MYL40" s="107"/>
      <c r="MYM40" s="107"/>
      <c r="MYN40" s="107"/>
      <c r="MYO40" s="107"/>
      <c r="MYP40" s="107"/>
      <c r="MYQ40" s="107"/>
      <c r="MYR40" s="107"/>
      <c r="MYS40" s="107"/>
      <c r="MYT40" s="107"/>
      <c r="MYU40" s="107"/>
      <c r="MYV40" s="107"/>
      <c r="MYW40" s="107"/>
      <c r="MYX40" s="107"/>
      <c r="MYY40" s="107"/>
      <c r="MYZ40" s="107"/>
      <c r="MZA40" s="107"/>
      <c r="MZB40" s="107"/>
      <c r="MZC40" s="107"/>
      <c r="MZD40" s="107"/>
      <c r="MZE40" s="107"/>
      <c r="MZF40" s="107"/>
      <c r="MZG40" s="107"/>
      <c r="MZH40" s="107"/>
      <c r="MZI40" s="107"/>
      <c r="MZJ40" s="107"/>
      <c r="MZK40" s="107"/>
      <c r="MZL40" s="107"/>
      <c r="MZM40" s="107"/>
      <c r="MZN40" s="107"/>
      <c r="MZO40" s="107"/>
      <c r="MZP40" s="107"/>
      <c r="MZQ40" s="107"/>
      <c r="MZR40" s="107"/>
      <c r="MZS40" s="107"/>
      <c r="MZT40" s="107"/>
      <c r="MZU40" s="107"/>
      <c r="MZV40" s="107"/>
      <c r="MZW40" s="107"/>
      <c r="MZX40" s="107"/>
      <c r="MZY40" s="107"/>
      <c r="MZZ40" s="107"/>
      <c r="NAA40" s="107"/>
      <c r="NAB40" s="107"/>
      <c r="NAC40" s="107"/>
      <c r="NAD40" s="107"/>
      <c r="NAE40" s="107"/>
      <c r="NAF40" s="107"/>
      <c r="NAG40" s="107"/>
      <c r="NAH40" s="107"/>
      <c r="NAI40" s="107"/>
      <c r="NAJ40" s="107"/>
      <c r="NAK40" s="107"/>
      <c r="NAL40" s="107"/>
      <c r="NAM40" s="107"/>
      <c r="NAN40" s="107"/>
      <c r="NAO40" s="107"/>
      <c r="NAP40" s="107"/>
      <c r="NAQ40" s="107"/>
      <c r="NAR40" s="107"/>
      <c r="NAS40" s="107"/>
      <c r="NAT40" s="107"/>
      <c r="NAU40" s="107"/>
      <c r="NAV40" s="107"/>
      <c r="NAW40" s="107"/>
      <c r="NAX40" s="107"/>
      <c r="NAY40" s="107"/>
      <c r="NAZ40" s="107"/>
      <c r="NBA40" s="107"/>
      <c r="NBB40" s="107"/>
      <c r="NBC40" s="107"/>
      <c r="NBD40" s="107"/>
      <c r="NBE40" s="107"/>
      <c r="NBF40" s="107"/>
      <c r="NBG40" s="107"/>
      <c r="NBH40" s="107"/>
      <c r="NBI40" s="107"/>
      <c r="NBJ40" s="107"/>
      <c r="NBK40" s="107"/>
      <c r="NBL40" s="107"/>
      <c r="NBM40" s="107"/>
      <c r="NBN40" s="107"/>
      <c r="NBO40" s="107"/>
      <c r="NBP40" s="107"/>
      <c r="NBQ40" s="107"/>
      <c r="NBR40" s="107"/>
      <c r="NBS40" s="107"/>
      <c r="NBT40" s="107"/>
      <c r="NBU40" s="107"/>
      <c r="NBV40" s="107"/>
      <c r="NBW40" s="107"/>
      <c r="NBX40" s="107"/>
      <c r="NBY40" s="107"/>
      <c r="NBZ40" s="107"/>
      <c r="NCA40" s="107"/>
      <c r="NCB40" s="107"/>
      <c r="NCC40" s="107"/>
      <c r="NCD40" s="107"/>
      <c r="NCE40" s="107"/>
      <c r="NCF40" s="107"/>
      <c r="NCG40" s="107"/>
      <c r="NCH40" s="107"/>
      <c r="NCI40" s="107"/>
      <c r="NCJ40" s="107"/>
      <c r="NCK40" s="107"/>
      <c r="NCL40" s="107"/>
      <c r="NCM40" s="107"/>
      <c r="NCN40" s="107"/>
      <c r="NCO40" s="107"/>
      <c r="NCP40" s="107"/>
      <c r="NCQ40" s="107"/>
      <c r="NCR40" s="107"/>
      <c r="NCS40" s="107"/>
      <c r="NCT40" s="107"/>
      <c r="NCU40" s="107"/>
      <c r="NCV40" s="107"/>
      <c r="NCW40" s="107"/>
      <c r="NCX40" s="107"/>
      <c r="NCY40" s="107"/>
      <c r="NCZ40" s="107"/>
      <c r="NDA40" s="107"/>
      <c r="NDB40" s="107"/>
      <c r="NDC40" s="107"/>
      <c r="NDD40" s="107"/>
      <c r="NDE40" s="107"/>
      <c r="NDF40" s="107"/>
      <c r="NDG40" s="107"/>
      <c r="NDH40" s="107"/>
      <c r="NDI40" s="107"/>
      <c r="NDJ40" s="107"/>
      <c r="NDK40" s="107"/>
      <c r="NDL40" s="107"/>
      <c r="NDM40" s="107"/>
      <c r="NDN40" s="107"/>
      <c r="NDO40" s="107"/>
      <c r="NDP40" s="107"/>
      <c r="NDQ40" s="107"/>
      <c r="NDR40" s="107"/>
      <c r="NDS40" s="107"/>
      <c r="NDT40" s="107"/>
      <c r="NDU40" s="107"/>
      <c r="NDV40" s="107"/>
      <c r="NDW40" s="107"/>
      <c r="NDX40" s="107"/>
      <c r="NDY40" s="107"/>
      <c r="NDZ40" s="107"/>
      <c r="NEA40" s="107"/>
      <c r="NEB40" s="107"/>
      <c r="NEC40" s="107"/>
      <c r="NED40" s="107"/>
      <c r="NEE40" s="107"/>
      <c r="NEF40" s="107"/>
      <c r="NEG40" s="107"/>
      <c r="NEH40" s="107"/>
      <c r="NEI40" s="107"/>
      <c r="NEJ40" s="107"/>
      <c r="NEK40" s="107"/>
      <c r="NEL40" s="107"/>
      <c r="NEM40" s="107"/>
      <c r="NEN40" s="107"/>
      <c r="NEO40" s="107"/>
      <c r="NEP40" s="107"/>
      <c r="NEQ40" s="107"/>
      <c r="NER40" s="107"/>
      <c r="NES40" s="107"/>
      <c r="NET40" s="107"/>
      <c r="NEU40" s="107"/>
      <c r="NEV40" s="107"/>
      <c r="NEW40" s="107"/>
      <c r="NEX40" s="107"/>
      <c r="NEY40" s="107"/>
      <c r="NEZ40" s="107"/>
      <c r="NFA40" s="107"/>
      <c r="NFB40" s="107"/>
      <c r="NFC40" s="107"/>
      <c r="NFD40" s="107"/>
      <c r="NFE40" s="107"/>
      <c r="NFF40" s="107"/>
      <c r="NFG40" s="107"/>
      <c r="NFH40" s="107"/>
      <c r="NFI40" s="107"/>
      <c r="NFJ40" s="107"/>
      <c r="NFK40" s="107"/>
      <c r="NFL40" s="107"/>
      <c r="NFM40" s="107"/>
      <c r="NFN40" s="107"/>
      <c r="NFO40" s="107"/>
      <c r="NFP40" s="107"/>
      <c r="NFQ40" s="107"/>
      <c r="NFR40" s="107"/>
      <c r="NFS40" s="107"/>
      <c r="NFT40" s="107"/>
      <c r="NFU40" s="107"/>
      <c r="NFV40" s="107"/>
      <c r="NFW40" s="107"/>
      <c r="NFX40" s="107"/>
      <c r="NFY40" s="107"/>
      <c r="NFZ40" s="107"/>
      <c r="NGA40" s="107"/>
      <c r="NGB40" s="107"/>
      <c r="NGC40" s="107"/>
      <c r="NGD40" s="107"/>
      <c r="NGE40" s="107"/>
      <c r="NGF40" s="107"/>
      <c r="NGG40" s="107"/>
      <c r="NGH40" s="107"/>
      <c r="NGI40" s="107"/>
      <c r="NGJ40" s="107"/>
      <c r="NGK40" s="107"/>
      <c r="NGL40" s="107"/>
      <c r="NGM40" s="107"/>
      <c r="NGN40" s="107"/>
      <c r="NGO40" s="107"/>
      <c r="NGP40" s="107"/>
      <c r="NGQ40" s="107"/>
      <c r="NGR40" s="107"/>
      <c r="NGS40" s="107"/>
      <c r="NGT40" s="107"/>
      <c r="NGU40" s="107"/>
      <c r="NGV40" s="107"/>
      <c r="NGW40" s="107"/>
      <c r="NGX40" s="107"/>
      <c r="NGY40" s="107"/>
      <c r="NGZ40" s="107"/>
      <c r="NHA40" s="107"/>
      <c r="NHB40" s="107"/>
      <c r="NHC40" s="107"/>
      <c r="NHD40" s="107"/>
      <c r="NHE40" s="107"/>
      <c r="NHF40" s="107"/>
      <c r="NHG40" s="107"/>
      <c r="NHH40" s="107"/>
      <c r="NHI40" s="107"/>
      <c r="NHJ40" s="107"/>
      <c r="NHK40" s="107"/>
      <c r="NHL40" s="107"/>
      <c r="NHM40" s="107"/>
      <c r="NHN40" s="107"/>
      <c r="NHO40" s="107"/>
      <c r="NHP40" s="107"/>
      <c r="NHQ40" s="107"/>
      <c r="NHR40" s="107"/>
      <c r="NHS40" s="107"/>
      <c r="NHT40" s="107"/>
      <c r="NHU40" s="107"/>
      <c r="NHV40" s="107"/>
      <c r="NHW40" s="107"/>
      <c r="NHX40" s="107"/>
      <c r="NHY40" s="107"/>
      <c r="NHZ40" s="107"/>
      <c r="NIA40" s="107"/>
      <c r="NIB40" s="107"/>
      <c r="NIC40" s="107"/>
      <c r="NID40" s="107"/>
      <c r="NIE40" s="107"/>
      <c r="NIF40" s="107"/>
      <c r="NIG40" s="107"/>
      <c r="NIH40" s="107"/>
      <c r="NII40" s="107"/>
      <c r="NIJ40" s="107"/>
      <c r="NIK40" s="107"/>
      <c r="NIL40" s="107"/>
      <c r="NIM40" s="107"/>
      <c r="NIN40" s="107"/>
      <c r="NIO40" s="107"/>
      <c r="NIP40" s="107"/>
      <c r="NIQ40" s="107"/>
      <c r="NIR40" s="107"/>
      <c r="NIS40" s="107"/>
      <c r="NIT40" s="107"/>
      <c r="NIU40" s="107"/>
      <c r="NIV40" s="107"/>
      <c r="NIW40" s="107"/>
      <c r="NIX40" s="107"/>
      <c r="NIY40" s="107"/>
      <c r="NIZ40" s="107"/>
      <c r="NJA40" s="107"/>
      <c r="NJB40" s="107"/>
      <c r="NJC40" s="107"/>
      <c r="NJD40" s="107"/>
      <c r="NJE40" s="107"/>
      <c r="NJF40" s="107"/>
      <c r="NJG40" s="107"/>
      <c r="NJH40" s="107"/>
      <c r="NJI40" s="107"/>
      <c r="NJJ40" s="107"/>
      <c r="NJK40" s="107"/>
      <c r="NJL40" s="107"/>
      <c r="NJM40" s="107"/>
      <c r="NJN40" s="107"/>
      <c r="NJO40" s="107"/>
      <c r="NJP40" s="107"/>
      <c r="NJQ40" s="107"/>
      <c r="NJR40" s="107"/>
      <c r="NJS40" s="107"/>
      <c r="NJT40" s="107"/>
      <c r="NJU40" s="107"/>
      <c r="NJV40" s="107"/>
      <c r="NJW40" s="107"/>
      <c r="NJX40" s="107"/>
      <c r="NJY40" s="107"/>
      <c r="NJZ40" s="107"/>
      <c r="NKA40" s="107"/>
      <c r="NKB40" s="107"/>
      <c r="NKC40" s="107"/>
      <c r="NKD40" s="107"/>
      <c r="NKE40" s="107"/>
      <c r="NKF40" s="107"/>
      <c r="NKG40" s="107"/>
      <c r="NKH40" s="107"/>
      <c r="NKI40" s="107"/>
      <c r="NKJ40" s="107"/>
      <c r="NKK40" s="107"/>
      <c r="NKL40" s="107"/>
      <c r="NKM40" s="107"/>
      <c r="NKN40" s="107"/>
      <c r="NKO40" s="107"/>
      <c r="NKP40" s="107"/>
      <c r="NKQ40" s="107"/>
      <c r="NKR40" s="107"/>
      <c r="NKS40" s="107"/>
      <c r="NKT40" s="107"/>
      <c r="NKU40" s="107"/>
      <c r="NKV40" s="107"/>
      <c r="NKW40" s="107"/>
      <c r="NKX40" s="107"/>
      <c r="NKY40" s="107"/>
      <c r="NKZ40" s="107"/>
      <c r="NLA40" s="107"/>
      <c r="NLB40" s="107"/>
      <c r="NLC40" s="107"/>
      <c r="NLD40" s="107"/>
      <c r="NLE40" s="107"/>
      <c r="NLF40" s="107"/>
      <c r="NLG40" s="107"/>
      <c r="NLH40" s="107"/>
      <c r="NLI40" s="107"/>
      <c r="NLJ40" s="107"/>
      <c r="NLK40" s="107"/>
      <c r="NLL40" s="107"/>
      <c r="NLM40" s="107"/>
      <c r="NLN40" s="107"/>
      <c r="NLO40" s="107"/>
      <c r="NLP40" s="107"/>
      <c r="NLQ40" s="107"/>
      <c r="NLR40" s="107"/>
      <c r="NLS40" s="107"/>
      <c r="NLT40" s="107"/>
      <c r="NLU40" s="107"/>
      <c r="NLV40" s="107"/>
      <c r="NLW40" s="107"/>
      <c r="NLX40" s="107"/>
      <c r="NLY40" s="107"/>
      <c r="NLZ40" s="107"/>
      <c r="NMA40" s="107"/>
      <c r="NMB40" s="107"/>
      <c r="NMC40" s="107"/>
      <c r="NMD40" s="107"/>
      <c r="NME40" s="107"/>
      <c r="NMF40" s="107"/>
      <c r="NMG40" s="107"/>
      <c r="NMH40" s="107"/>
      <c r="NMI40" s="107"/>
      <c r="NMJ40" s="107"/>
      <c r="NMK40" s="107"/>
      <c r="NML40" s="107"/>
      <c r="NMM40" s="107"/>
      <c r="NMN40" s="107"/>
      <c r="NMO40" s="107"/>
      <c r="NMP40" s="107"/>
      <c r="NMQ40" s="107"/>
      <c r="NMR40" s="107"/>
      <c r="NMS40" s="107"/>
      <c r="NMT40" s="107"/>
      <c r="NMU40" s="107"/>
      <c r="NMV40" s="107"/>
      <c r="NMW40" s="107"/>
      <c r="NMX40" s="107"/>
      <c r="NMY40" s="107"/>
      <c r="NMZ40" s="107"/>
      <c r="NNA40" s="107"/>
      <c r="NNB40" s="107"/>
      <c r="NNC40" s="107"/>
      <c r="NND40" s="107"/>
      <c r="NNE40" s="107"/>
      <c r="NNF40" s="107"/>
      <c r="NNG40" s="107"/>
      <c r="NNH40" s="107"/>
      <c r="NNI40" s="107"/>
      <c r="NNJ40" s="107"/>
      <c r="NNK40" s="107"/>
      <c r="NNL40" s="107"/>
      <c r="NNM40" s="107"/>
      <c r="NNN40" s="107"/>
      <c r="NNO40" s="107"/>
      <c r="NNP40" s="107"/>
      <c r="NNQ40" s="107"/>
      <c r="NNR40" s="107"/>
      <c r="NNS40" s="107"/>
      <c r="NNT40" s="107"/>
      <c r="NNU40" s="107"/>
      <c r="NNV40" s="107"/>
      <c r="NNW40" s="107"/>
      <c r="NNX40" s="107"/>
      <c r="NNY40" s="107"/>
      <c r="NNZ40" s="107"/>
      <c r="NOA40" s="107"/>
      <c r="NOB40" s="107"/>
      <c r="NOC40" s="107"/>
      <c r="NOD40" s="107"/>
      <c r="NOE40" s="107"/>
      <c r="NOF40" s="107"/>
      <c r="NOG40" s="107"/>
      <c r="NOH40" s="107"/>
      <c r="NOI40" s="107"/>
      <c r="NOJ40" s="107"/>
      <c r="NOK40" s="107"/>
      <c r="NOL40" s="107"/>
      <c r="NOM40" s="107"/>
      <c r="NON40" s="107"/>
      <c r="NOO40" s="107"/>
      <c r="NOP40" s="107"/>
      <c r="NOQ40" s="107"/>
      <c r="NOR40" s="107"/>
      <c r="NOS40" s="107"/>
      <c r="NOT40" s="107"/>
      <c r="NOU40" s="107"/>
      <c r="NOV40" s="107"/>
      <c r="NOW40" s="107"/>
      <c r="NOX40" s="107"/>
      <c r="NOY40" s="107"/>
      <c r="NOZ40" s="107"/>
      <c r="NPA40" s="107"/>
      <c r="NPB40" s="107"/>
      <c r="NPC40" s="107"/>
      <c r="NPD40" s="107"/>
      <c r="NPE40" s="107"/>
      <c r="NPF40" s="107"/>
      <c r="NPG40" s="107"/>
      <c r="NPH40" s="107"/>
      <c r="NPI40" s="107"/>
      <c r="NPJ40" s="107"/>
      <c r="NPK40" s="107"/>
      <c r="NPL40" s="107"/>
      <c r="NPM40" s="107"/>
      <c r="NPN40" s="107"/>
      <c r="NPO40" s="107"/>
      <c r="NPP40" s="107"/>
      <c r="NPQ40" s="107"/>
      <c r="NPR40" s="107"/>
      <c r="NPS40" s="107"/>
      <c r="NPT40" s="107"/>
      <c r="NPU40" s="107"/>
      <c r="NPV40" s="107"/>
      <c r="NPW40" s="107"/>
      <c r="NPX40" s="107"/>
      <c r="NPY40" s="107"/>
      <c r="NPZ40" s="107"/>
      <c r="NQA40" s="107"/>
      <c r="NQB40" s="107"/>
      <c r="NQC40" s="107"/>
      <c r="NQD40" s="107"/>
      <c r="NQE40" s="107"/>
      <c r="NQF40" s="107"/>
      <c r="NQG40" s="107"/>
      <c r="NQH40" s="107"/>
      <c r="NQI40" s="107"/>
      <c r="NQJ40" s="107"/>
      <c r="NQK40" s="107"/>
      <c r="NQL40" s="107"/>
      <c r="NQM40" s="107"/>
      <c r="NQN40" s="107"/>
      <c r="NQO40" s="107"/>
      <c r="NQP40" s="107"/>
      <c r="NQQ40" s="107"/>
      <c r="NQR40" s="107"/>
      <c r="NQS40" s="107"/>
      <c r="NQT40" s="107"/>
      <c r="NQU40" s="107"/>
      <c r="NQV40" s="107"/>
      <c r="NQW40" s="107"/>
      <c r="NQX40" s="107"/>
      <c r="NQY40" s="107"/>
      <c r="NQZ40" s="107"/>
      <c r="NRA40" s="107"/>
      <c r="NRB40" s="107"/>
      <c r="NRC40" s="107"/>
      <c r="NRD40" s="107"/>
      <c r="NRE40" s="107"/>
      <c r="NRF40" s="107"/>
      <c r="NRG40" s="107"/>
      <c r="NRH40" s="107"/>
      <c r="NRI40" s="107"/>
      <c r="NRJ40" s="107"/>
      <c r="NRK40" s="107"/>
      <c r="NRL40" s="107"/>
      <c r="NRM40" s="107"/>
      <c r="NRN40" s="107"/>
      <c r="NRO40" s="107"/>
      <c r="NRP40" s="107"/>
      <c r="NRQ40" s="107"/>
      <c r="NRR40" s="107"/>
      <c r="NRS40" s="107"/>
      <c r="NRT40" s="107"/>
      <c r="NRU40" s="107"/>
      <c r="NRV40" s="107"/>
      <c r="NRW40" s="107"/>
      <c r="NRX40" s="107"/>
      <c r="NRY40" s="107"/>
      <c r="NRZ40" s="107"/>
      <c r="NSA40" s="107"/>
      <c r="NSB40" s="107"/>
      <c r="NSC40" s="107"/>
      <c r="NSD40" s="107"/>
      <c r="NSE40" s="107"/>
      <c r="NSF40" s="107"/>
      <c r="NSG40" s="107"/>
      <c r="NSH40" s="107"/>
      <c r="NSI40" s="107"/>
      <c r="NSJ40" s="107"/>
      <c r="NSK40" s="107"/>
      <c r="NSL40" s="107"/>
      <c r="NSM40" s="107"/>
      <c r="NSN40" s="107"/>
      <c r="NSO40" s="107"/>
      <c r="NSP40" s="107"/>
      <c r="NSQ40" s="107"/>
      <c r="NSR40" s="107"/>
      <c r="NSS40" s="107"/>
      <c r="NST40" s="107"/>
      <c r="NSU40" s="107"/>
      <c r="NSV40" s="107"/>
      <c r="NSW40" s="107"/>
      <c r="NSX40" s="107"/>
      <c r="NSY40" s="107"/>
      <c r="NSZ40" s="107"/>
      <c r="NTA40" s="107"/>
      <c r="NTB40" s="107"/>
      <c r="NTC40" s="107"/>
      <c r="NTD40" s="107"/>
      <c r="NTE40" s="107"/>
      <c r="NTF40" s="107"/>
      <c r="NTG40" s="107"/>
      <c r="NTH40" s="107"/>
      <c r="NTI40" s="107"/>
      <c r="NTJ40" s="107"/>
      <c r="NTK40" s="107"/>
      <c r="NTL40" s="107"/>
      <c r="NTM40" s="107"/>
      <c r="NTN40" s="107"/>
      <c r="NTO40" s="107"/>
      <c r="NTP40" s="107"/>
      <c r="NTQ40" s="107"/>
      <c r="NTR40" s="107"/>
      <c r="NTS40" s="107"/>
      <c r="NTT40" s="107"/>
      <c r="NTU40" s="107"/>
      <c r="NTV40" s="107"/>
      <c r="NTW40" s="107"/>
      <c r="NTX40" s="107"/>
      <c r="NTY40" s="107"/>
      <c r="NTZ40" s="107"/>
      <c r="NUA40" s="107"/>
      <c r="NUB40" s="107"/>
      <c r="NUC40" s="107"/>
      <c r="NUD40" s="107"/>
      <c r="NUE40" s="107"/>
      <c r="NUF40" s="107"/>
      <c r="NUG40" s="107"/>
      <c r="NUH40" s="107"/>
      <c r="NUI40" s="107"/>
      <c r="NUJ40" s="107"/>
      <c r="NUK40" s="107"/>
      <c r="NUL40" s="107"/>
      <c r="NUM40" s="107"/>
      <c r="NUN40" s="107"/>
      <c r="NUO40" s="107"/>
      <c r="NUP40" s="107"/>
      <c r="NUQ40" s="107"/>
      <c r="NUR40" s="107"/>
      <c r="NUS40" s="107"/>
      <c r="NUT40" s="107"/>
      <c r="NUU40" s="107"/>
      <c r="NUV40" s="107"/>
      <c r="NUW40" s="107"/>
      <c r="NUX40" s="107"/>
      <c r="NUY40" s="107"/>
      <c r="NUZ40" s="107"/>
      <c r="NVA40" s="107"/>
      <c r="NVB40" s="107"/>
      <c r="NVC40" s="107"/>
      <c r="NVD40" s="107"/>
      <c r="NVE40" s="107"/>
      <c r="NVF40" s="107"/>
      <c r="NVG40" s="107"/>
      <c r="NVH40" s="107"/>
      <c r="NVI40" s="107"/>
      <c r="NVJ40" s="107"/>
      <c r="NVK40" s="107"/>
      <c r="NVL40" s="107"/>
      <c r="NVM40" s="107"/>
      <c r="NVN40" s="107"/>
      <c r="NVO40" s="107"/>
      <c r="NVP40" s="107"/>
      <c r="NVQ40" s="107"/>
      <c r="NVR40" s="107"/>
      <c r="NVS40" s="107"/>
      <c r="NVT40" s="107"/>
      <c r="NVU40" s="107"/>
      <c r="NVV40" s="107"/>
      <c r="NVW40" s="107"/>
      <c r="NVX40" s="107"/>
      <c r="NVY40" s="107"/>
      <c r="NVZ40" s="107"/>
      <c r="NWA40" s="107"/>
      <c r="NWB40" s="107"/>
      <c r="NWC40" s="107"/>
      <c r="NWD40" s="107"/>
      <c r="NWE40" s="107"/>
      <c r="NWF40" s="107"/>
      <c r="NWG40" s="107"/>
      <c r="NWH40" s="107"/>
      <c r="NWI40" s="107"/>
      <c r="NWJ40" s="107"/>
      <c r="NWK40" s="107"/>
      <c r="NWL40" s="107"/>
      <c r="NWM40" s="107"/>
      <c r="NWN40" s="107"/>
      <c r="NWO40" s="107"/>
      <c r="NWP40" s="107"/>
      <c r="NWQ40" s="107"/>
      <c r="NWR40" s="107"/>
      <c r="NWS40" s="107"/>
      <c r="NWT40" s="107"/>
      <c r="NWU40" s="107"/>
      <c r="NWV40" s="107"/>
      <c r="NWW40" s="107"/>
      <c r="NWX40" s="107"/>
      <c r="NWY40" s="107"/>
      <c r="NWZ40" s="107"/>
      <c r="NXA40" s="107"/>
      <c r="NXB40" s="107"/>
      <c r="NXC40" s="107"/>
      <c r="NXD40" s="107"/>
      <c r="NXE40" s="107"/>
      <c r="NXF40" s="107"/>
      <c r="NXG40" s="107"/>
      <c r="NXH40" s="107"/>
      <c r="NXI40" s="107"/>
      <c r="NXJ40" s="107"/>
      <c r="NXK40" s="107"/>
      <c r="NXL40" s="107"/>
      <c r="NXM40" s="107"/>
      <c r="NXN40" s="107"/>
      <c r="NXO40" s="107"/>
      <c r="NXP40" s="107"/>
      <c r="NXQ40" s="107"/>
      <c r="NXR40" s="107"/>
      <c r="NXS40" s="107"/>
      <c r="NXT40" s="107"/>
      <c r="NXU40" s="107"/>
      <c r="NXV40" s="107"/>
      <c r="NXW40" s="107"/>
      <c r="NXX40" s="107"/>
      <c r="NXY40" s="107"/>
      <c r="NXZ40" s="107"/>
      <c r="NYA40" s="107"/>
      <c r="NYB40" s="107"/>
      <c r="NYC40" s="107"/>
      <c r="NYD40" s="107"/>
      <c r="NYE40" s="107"/>
      <c r="NYF40" s="107"/>
      <c r="NYG40" s="107"/>
      <c r="NYH40" s="107"/>
      <c r="NYI40" s="107"/>
      <c r="NYJ40" s="107"/>
      <c r="NYK40" s="107"/>
      <c r="NYL40" s="107"/>
      <c r="NYM40" s="107"/>
      <c r="NYN40" s="107"/>
      <c r="NYO40" s="107"/>
      <c r="NYP40" s="107"/>
      <c r="NYQ40" s="107"/>
      <c r="NYR40" s="107"/>
      <c r="NYS40" s="107"/>
      <c r="NYT40" s="107"/>
      <c r="NYU40" s="107"/>
      <c r="NYV40" s="107"/>
      <c r="NYW40" s="107"/>
      <c r="NYX40" s="107"/>
      <c r="NYY40" s="107"/>
      <c r="NYZ40" s="107"/>
      <c r="NZA40" s="107"/>
      <c r="NZB40" s="107"/>
      <c r="NZC40" s="107"/>
      <c r="NZD40" s="107"/>
      <c r="NZE40" s="107"/>
      <c r="NZF40" s="107"/>
      <c r="NZG40" s="107"/>
      <c r="NZH40" s="107"/>
      <c r="NZI40" s="107"/>
      <c r="NZJ40" s="107"/>
      <c r="NZK40" s="107"/>
      <c r="NZL40" s="107"/>
      <c r="NZM40" s="107"/>
      <c r="NZN40" s="107"/>
      <c r="NZO40" s="107"/>
      <c r="NZP40" s="107"/>
      <c r="NZQ40" s="107"/>
      <c r="NZR40" s="107"/>
      <c r="NZS40" s="107"/>
      <c r="NZT40" s="107"/>
      <c r="NZU40" s="107"/>
      <c r="NZV40" s="107"/>
      <c r="NZW40" s="107"/>
      <c r="NZX40" s="107"/>
      <c r="NZY40" s="107"/>
      <c r="NZZ40" s="107"/>
      <c r="OAA40" s="107"/>
      <c r="OAB40" s="107"/>
      <c r="OAC40" s="107"/>
      <c r="OAD40" s="107"/>
      <c r="OAE40" s="107"/>
      <c r="OAF40" s="107"/>
      <c r="OAG40" s="107"/>
      <c r="OAH40" s="107"/>
      <c r="OAI40" s="107"/>
      <c r="OAJ40" s="107"/>
      <c r="OAK40" s="107"/>
      <c r="OAL40" s="107"/>
      <c r="OAM40" s="107"/>
      <c r="OAN40" s="107"/>
      <c r="OAO40" s="107"/>
      <c r="OAP40" s="107"/>
      <c r="OAQ40" s="107"/>
      <c r="OAR40" s="107"/>
      <c r="OAS40" s="107"/>
      <c r="OAT40" s="107"/>
      <c r="OAU40" s="107"/>
      <c r="OAV40" s="107"/>
      <c r="OAW40" s="107"/>
      <c r="OAX40" s="107"/>
      <c r="OAY40" s="107"/>
      <c r="OAZ40" s="107"/>
      <c r="OBA40" s="107"/>
      <c r="OBB40" s="107"/>
      <c r="OBC40" s="107"/>
      <c r="OBD40" s="107"/>
      <c r="OBE40" s="107"/>
      <c r="OBF40" s="107"/>
      <c r="OBG40" s="107"/>
      <c r="OBH40" s="107"/>
      <c r="OBI40" s="107"/>
      <c r="OBJ40" s="107"/>
      <c r="OBK40" s="107"/>
      <c r="OBL40" s="107"/>
      <c r="OBM40" s="107"/>
      <c r="OBN40" s="107"/>
      <c r="OBO40" s="107"/>
      <c r="OBP40" s="107"/>
      <c r="OBQ40" s="107"/>
      <c r="OBR40" s="107"/>
      <c r="OBS40" s="107"/>
      <c r="OBT40" s="107"/>
      <c r="OBU40" s="107"/>
      <c r="OBV40" s="107"/>
      <c r="OBW40" s="107"/>
      <c r="OBX40" s="107"/>
      <c r="OBY40" s="107"/>
      <c r="OBZ40" s="107"/>
      <c r="OCA40" s="107"/>
      <c r="OCB40" s="107"/>
      <c r="OCC40" s="107"/>
      <c r="OCD40" s="107"/>
      <c r="OCE40" s="107"/>
      <c r="OCF40" s="107"/>
      <c r="OCG40" s="107"/>
      <c r="OCH40" s="107"/>
      <c r="OCI40" s="107"/>
      <c r="OCJ40" s="107"/>
      <c r="OCK40" s="107"/>
      <c r="OCL40" s="107"/>
      <c r="OCM40" s="107"/>
      <c r="OCN40" s="107"/>
      <c r="OCO40" s="107"/>
      <c r="OCP40" s="107"/>
      <c r="OCQ40" s="107"/>
      <c r="OCR40" s="107"/>
      <c r="OCS40" s="107"/>
      <c r="OCT40" s="107"/>
      <c r="OCU40" s="107"/>
      <c r="OCV40" s="107"/>
      <c r="OCW40" s="107"/>
      <c r="OCX40" s="107"/>
      <c r="OCY40" s="107"/>
      <c r="OCZ40" s="107"/>
      <c r="ODA40" s="107"/>
      <c r="ODB40" s="107"/>
      <c r="ODC40" s="107"/>
      <c r="ODD40" s="107"/>
      <c r="ODE40" s="107"/>
      <c r="ODF40" s="107"/>
      <c r="ODG40" s="107"/>
      <c r="ODH40" s="107"/>
      <c r="ODI40" s="107"/>
      <c r="ODJ40" s="107"/>
      <c r="ODK40" s="107"/>
      <c r="ODL40" s="107"/>
      <c r="ODM40" s="107"/>
      <c r="ODN40" s="107"/>
      <c r="ODO40" s="107"/>
      <c r="ODP40" s="107"/>
      <c r="ODQ40" s="107"/>
      <c r="ODR40" s="107"/>
      <c r="ODS40" s="107"/>
      <c r="ODT40" s="107"/>
      <c r="ODU40" s="107"/>
      <c r="ODV40" s="107"/>
      <c r="ODW40" s="107"/>
      <c r="ODX40" s="107"/>
      <c r="ODY40" s="107"/>
      <c r="ODZ40" s="107"/>
      <c r="OEA40" s="107"/>
      <c r="OEB40" s="107"/>
      <c r="OEC40" s="107"/>
      <c r="OED40" s="107"/>
      <c r="OEE40" s="107"/>
      <c r="OEF40" s="107"/>
      <c r="OEG40" s="107"/>
      <c r="OEH40" s="107"/>
      <c r="OEI40" s="107"/>
      <c r="OEJ40" s="107"/>
      <c r="OEK40" s="107"/>
      <c r="OEL40" s="107"/>
      <c r="OEM40" s="107"/>
      <c r="OEN40" s="107"/>
      <c r="OEO40" s="107"/>
      <c r="OEP40" s="107"/>
      <c r="OEQ40" s="107"/>
      <c r="OER40" s="107"/>
      <c r="OES40" s="107"/>
      <c r="OET40" s="107"/>
      <c r="OEU40" s="107"/>
      <c r="OEV40" s="107"/>
      <c r="OEW40" s="107"/>
      <c r="OEX40" s="107"/>
      <c r="OEY40" s="107"/>
      <c r="OEZ40" s="107"/>
      <c r="OFA40" s="107"/>
      <c r="OFB40" s="107"/>
      <c r="OFC40" s="107"/>
      <c r="OFD40" s="107"/>
      <c r="OFE40" s="107"/>
      <c r="OFF40" s="107"/>
      <c r="OFG40" s="107"/>
      <c r="OFH40" s="107"/>
      <c r="OFI40" s="107"/>
      <c r="OFJ40" s="107"/>
      <c r="OFK40" s="107"/>
      <c r="OFL40" s="107"/>
      <c r="OFM40" s="107"/>
      <c r="OFN40" s="107"/>
      <c r="OFO40" s="107"/>
      <c r="OFP40" s="107"/>
      <c r="OFQ40" s="107"/>
      <c r="OFR40" s="107"/>
      <c r="OFS40" s="107"/>
      <c r="OFT40" s="107"/>
      <c r="OFU40" s="107"/>
      <c r="OFV40" s="107"/>
      <c r="OFW40" s="107"/>
      <c r="OFX40" s="107"/>
      <c r="OFY40" s="107"/>
      <c r="OFZ40" s="107"/>
      <c r="OGA40" s="107"/>
      <c r="OGB40" s="107"/>
      <c r="OGC40" s="107"/>
      <c r="OGD40" s="107"/>
      <c r="OGE40" s="107"/>
      <c r="OGF40" s="107"/>
      <c r="OGG40" s="107"/>
      <c r="OGH40" s="107"/>
      <c r="OGI40" s="107"/>
      <c r="OGJ40" s="107"/>
      <c r="OGK40" s="107"/>
      <c r="OGL40" s="107"/>
      <c r="OGM40" s="107"/>
      <c r="OGN40" s="107"/>
      <c r="OGO40" s="107"/>
      <c r="OGP40" s="107"/>
      <c r="OGQ40" s="107"/>
      <c r="OGR40" s="107"/>
      <c r="OGS40" s="107"/>
      <c r="OGT40" s="107"/>
      <c r="OGU40" s="107"/>
      <c r="OGV40" s="107"/>
      <c r="OGW40" s="107"/>
      <c r="OGX40" s="107"/>
      <c r="OGY40" s="107"/>
      <c r="OGZ40" s="107"/>
      <c r="OHA40" s="107"/>
      <c r="OHB40" s="107"/>
      <c r="OHC40" s="107"/>
      <c r="OHD40" s="107"/>
      <c r="OHE40" s="107"/>
      <c r="OHF40" s="107"/>
      <c r="OHG40" s="107"/>
      <c r="OHH40" s="107"/>
      <c r="OHI40" s="107"/>
      <c r="OHJ40" s="107"/>
      <c r="OHK40" s="107"/>
      <c r="OHL40" s="107"/>
      <c r="OHM40" s="107"/>
      <c r="OHN40" s="107"/>
      <c r="OHO40" s="107"/>
      <c r="OHP40" s="107"/>
      <c r="OHQ40" s="107"/>
      <c r="OHR40" s="107"/>
      <c r="OHS40" s="107"/>
      <c r="OHT40" s="107"/>
      <c r="OHU40" s="107"/>
      <c r="OHV40" s="107"/>
      <c r="OHW40" s="107"/>
      <c r="OHX40" s="107"/>
      <c r="OHY40" s="107"/>
      <c r="OHZ40" s="107"/>
      <c r="OIA40" s="107"/>
      <c r="OIB40" s="107"/>
      <c r="OIC40" s="107"/>
      <c r="OID40" s="107"/>
      <c r="OIE40" s="107"/>
      <c r="OIF40" s="107"/>
      <c r="OIG40" s="107"/>
      <c r="OIH40" s="107"/>
      <c r="OII40" s="107"/>
      <c r="OIJ40" s="107"/>
      <c r="OIK40" s="107"/>
      <c r="OIL40" s="107"/>
      <c r="OIM40" s="107"/>
      <c r="OIN40" s="107"/>
      <c r="OIO40" s="107"/>
      <c r="OIP40" s="107"/>
      <c r="OIQ40" s="107"/>
      <c r="OIR40" s="107"/>
      <c r="OIS40" s="107"/>
      <c r="OIT40" s="107"/>
      <c r="OIU40" s="107"/>
      <c r="OIV40" s="107"/>
      <c r="OIW40" s="107"/>
      <c r="OIX40" s="107"/>
      <c r="OIY40" s="107"/>
      <c r="OIZ40" s="107"/>
      <c r="OJA40" s="107"/>
      <c r="OJB40" s="107"/>
      <c r="OJC40" s="107"/>
      <c r="OJD40" s="107"/>
      <c r="OJE40" s="107"/>
      <c r="OJF40" s="107"/>
      <c r="OJG40" s="107"/>
      <c r="OJH40" s="107"/>
      <c r="OJI40" s="107"/>
      <c r="OJJ40" s="107"/>
      <c r="OJK40" s="107"/>
      <c r="OJL40" s="107"/>
      <c r="OJM40" s="107"/>
      <c r="OJN40" s="107"/>
      <c r="OJO40" s="107"/>
      <c r="OJP40" s="107"/>
      <c r="OJQ40" s="107"/>
      <c r="OJR40" s="107"/>
      <c r="OJS40" s="107"/>
      <c r="OJT40" s="107"/>
      <c r="OJU40" s="107"/>
      <c r="OJV40" s="107"/>
      <c r="OJW40" s="107"/>
      <c r="OJX40" s="107"/>
      <c r="OJY40" s="107"/>
      <c r="OJZ40" s="107"/>
      <c r="OKA40" s="107"/>
      <c r="OKB40" s="107"/>
      <c r="OKC40" s="107"/>
      <c r="OKD40" s="107"/>
      <c r="OKE40" s="107"/>
      <c r="OKF40" s="107"/>
      <c r="OKG40" s="107"/>
      <c r="OKH40" s="107"/>
      <c r="OKI40" s="107"/>
      <c r="OKJ40" s="107"/>
      <c r="OKK40" s="107"/>
      <c r="OKL40" s="107"/>
      <c r="OKM40" s="107"/>
      <c r="OKN40" s="107"/>
      <c r="OKO40" s="107"/>
      <c r="OKP40" s="107"/>
      <c r="OKQ40" s="107"/>
      <c r="OKR40" s="107"/>
      <c r="OKS40" s="107"/>
      <c r="OKT40" s="107"/>
      <c r="OKU40" s="107"/>
      <c r="OKV40" s="107"/>
      <c r="OKW40" s="107"/>
      <c r="OKX40" s="107"/>
      <c r="OKY40" s="107"/>
      <c r="OKZ40" s="107"/>
      <c r="OLA40" s="107"/>
      <c r="OLB40" s="107"/>
      <c r="OLC40" s="107"/>
      <c r="OLD40" s="107"/>
      <c r="OLE40" s="107"/>
      <c r="OLF40" s="107"/>
      <c r="OLG40" s="107"/>
      <c r="OLH40" s="107"/>
      <c r="OLI40" s="107"/>
      <c r="OLJ40" s="107"/>
      <c r="OLK40" s="107"/>
      <c r="OLL40" s="107"/>
      <c r="OLM40" s="107"/>
      <c r="OLN40" s="107"/>
      <c r="OLO40" s="107"/>
      <c r="OLP40" s="107"/>
      <c r="OLQ40" s="107"/>
      <c r="OLR40" s="107"/>
      <c r="OLS40" s="107"/>
      <c r="OLT40" s="107"/>
      <c r="OLU40" s="107"/>
      <c r="OLV40" s="107"/>
      <c r="OLW40" s="107"/>
      <c r="OLX40" s="107"/>
      <c r="OLY40" s="107"/>
      <c r="OLZ40" s="107"/>
      <c r="OMA40" s="107"/>
      <c r="OMB40" s="107"/>
      <c r="OMC40" s="107"/>
      <c r="OMD40" s="107"/>
      <c r="OME40" s="107"/>
      <c r="OMF40" s="107"/>
      <c r="OMG40" s="107"/>
      <c r="OMH40" s="107"/>
      <c r="OMI40" s="107"/>
      <c r="OMJ40" s="107"/>
      <c r="OMK40" s="107"/>
      <c r="OML40" s="107"/>
      <c r="OMM40" s="107"/>
      <c r="OMN40" s="107"/>
      <c r="OMO40" s="107"/>
      <c r="OMP40" s="107"/>
      <c r="OMQ40" s="107"/>
      <c r="OMR40" s="107"/>
      <c r="OMS40" s="107"/>
      <c r="OMT40" s="107"/>
      <c r="OMU40" s="107"/>
      <c r="OMV40" s="107"/>
      <c r="OMW40" s="107"/>
      <c r="OMX40" s="107"/>
      <c r="OMY40" s="107"/>
      <c r="OMZ40" s="107"/>
      <c r="ONA40" s="107"/>
      <c r="ONB40" s="107"/>
      <c r="ONC40" s="107"/>
      <c r="OND40" s="107"/>
      <c r="ONE40" s="107"/>
      <c r="ONF40" s="107"/>
      <c r="ONG40" s="107"/>
      <c r="ONH40" s="107"/>
      <c r="ONI40" s="107"/>
      <c r="ONJ40" s="107"/>
      <c r="ONK40" s="107"/>
      <c r="ONL40" s="107"/>
      <c r="ONM40" s="107"/>
      <c r="ONN40" s="107"/>
      <c r="ONO40" s="107"/>
      <c r="ONP40" s="107"/>
      <c r="ONQ40" s="107"/>
      <c r="ONR40" s="107"/>
      <c r="ONS40" s="107"/>
      <c r="ONT40" s="107"/>
      <c r="ONU40" s="107"/>
      <c r="ONV40" s="107"/>
      <c r="ONW40" s="107"/>
      <c r="ONX40" s="107"/>
      <c r="ONY40" s="107"/>
      <c r="ONZ40" s="107"/>
      <c r="OOA40" s="107"/>
      <c r="OOB40" s="107"/>
      <c r="OOC40" s="107"/>
      <c r="OOD40" s="107"/>
      <c r="OOE40" s="107"/>
      <c r="OOF40" s="107"/>
      <c r="OOG40" s="107"/>
      <c r="OOH40" s="107"/>
      <c r="OOI40" s="107"/>
      <c r="OOJ40" s="107"/>
      <c r="OOK40" s="107"/>
      <c r="OOL40" s="107"/>
      <c r="OOM40" s="107"/>
      <c r="OON40" s="107"/>
      <c r="OOO40" s="107"/>
      <c r="OOP40" s="107"/>
      <c r="OOQ40" s="107"/>
      <c r="OOR40" s="107"/>
      <c r="OOS40" s="107"/>
      <c r="OOT40" s="107"/>
      <c r="OOU40" s="107"/>
      <c r="OOV40" s="107"/>
      <c r="OOW40" s="107"/>
      <c r="OOX40" s="107"/>
      <c r="OOY40" s="107"/>
      <c r="OOZ40" s="107"/>
      <c r="OPA40" s="107"/>
      <c r="OPB40" s="107"/>
      <c r="OPC40" s="107"/>
      <c r="OPD40" s="107"/>
      <c r="OPE40" s="107"/>
      <c r="OPF40" s="107"/>
      <c r="OPG40" s="107"/>
      <c r="OPH40" s="107"/>
      <c r="OPI40" s="107"/>
      <c r="OPJ40" s="107"/>
      <c r="OPK40" s="107"/>
      <c r="OPL40" s="107"/>
      <c r="OPM40" s="107"/>
      <c r="OPN40" s="107"/>
      <c r="OPO40" s="107"/>
      <c r="OPP40" s="107"/>
      <c r="OPQ40" s="107"/>
      <c r="OPR40" s="107"/>
      <c r="OPS40" s="107"/>
      <c r="OPT40" s="107"/>
      <c r="OPU40" s="107"/>
      <c r="OPV40" s="107"/>
      <c r="OPW40" s="107"/>
      <c r="OPX40" s="107"/>
      <c r="OPY40" s="107"/>
      <c r="OPZ40" s="107"/>
      <c r="OQA40" s="107"/>
      <c r="OQB40" s="107"/>
      <c r="OQC40" s="107"/>
      <c r="OQD40" s="107"/>
      <c r="OQE40" s="107"/>
      <c r="OQF40" s="107"/>
      <c r="OQG40" s="107"/>
      <c r="OQH40" s="107"/>
      <c r="OQI40" s="107"/>
      <c r="OQJ40" s="107"/>
      <c r="OQK40" s="107"/>
      <c r="OQL40" s="107"/>
      <c r="OQM40" s="107"/>
      <c r="OQN40" s="107"/>
      <c r="OQO40" s="107"/>
      <c r="OQP40" s="107"/>
      <c r="OQQ40" s="107"/>
      <c r="OQR40" s="107"/>
      <c r="OQS40" s="107"/>
      <c r="OQT40" s="107"/>
      <c r="OQU40" s="107"/>
      <c r="OQV40" s="107"/>
      <c r="OQW40" s="107"/>
      <c r="OQX40" s="107"/>
      <c r="OQY40" s="107"/>
      <c r="OQZ40" s="107"/>
      <c r="ORA40" s="107"/>
      <c r="ORB40" s="107"/>
      <c r="ORC40" s="107"/>
      <c r="ORD40" s="107"/>
      <c r="ORE40" s="107"/>
      <c r="ORF40" s="107"/>
      <c r="ORG40" s="107"/>
      <c r="ORH40" s="107"/>
      <c r="ORI40" s="107"/>
      <c r="ORJ40" s="107"/>
      <c r="ORK40" s="107"/>
      <c r="ORL40" s="107"/>
      <c r="ORM40" s="107"/>
      <c r="ORN40" s="107"/>
      <c r="ORO40" s="107"/>
      <c r="ORP40" s="107"/>
      <c r="ORQ40" s="107"/>
      <c r="ORR40" s="107"/>
      <c r="ORS40" s="107"/>
      <c r="ORT40" s="107"/>
      <c r="ORU40" s="107"/>
      <c r="ORV40" s="107"/>
      <c r="ORW40" s="107"/>
      <c r="ORX40" s="107"/>
      <c r="ORY40" s="107"/>
      <c r="ORZ40" s="107"/>
      <c r="OSA40" s="107"/>
      <c r="OSB40" s="107"/>
      <c r="OSC40" s="107"/>
      <c r="OSD40" s="107"/>
      <c r="OSE40" s="107"/>
      <c r="OSF40" s="107"/>
      <c r="OSG40" s="107"/>
      <c r="OSH40" s="107"/>
      <c r="OSI40" s="107"/>
      <c r="OSJ40" s="107"/>
      <c r="OSK40" s="107"/>
      <c r="OSL40" s="107"/>
      <c r="OSM40" s="107"/>
      <c r="OSN40" s="107"/>
      <c r="OSO40" s="107"/>
      <c r="OSP40" s="107"/>
      <c r="OSQ40" s="107"/>
      <c r="OSR40" s="107"/>
      <c r="OSS40" s="107"/>
      <c r="OST40" s="107"/>
      <c r="OSU40" s="107"/>
      <c r="OSV40" s="107"/>
      <c r="OSW40" s="107"/>
      <c r="OSX40" s="107"/>
      <c r="OSY40" s="107"/>
      <c r="OSZ40" s="107"/>
      <c r="OTA40" s="107"/>
      <c r="OTB40" s="107"/>
      <c r="OTC40" s="107"/>
      <c r="OTD40" s="107"/>
      <c r="OTE40" s="107"/>
      <c r="OTF40" s="107"/>
      <c r="OTG40" s="107"/>
      <c r="OTH40" s="107"/>
      <c r="OTI40" s="107"/>
      <c r="OTJ40" s="107"/>
      <c r="OTK40" s="107"/>
      <c r="OTL40" s="107"/>
      <c r="OTM40" s="107"/>
      <c r="OTN40" s="107"/>
      <c r="OTO40" s="107"/>
      <c r="OTP40" s="107"/>
      <c r="OTQ40" s="107"/>
      <c r="OTR40" s="107"/>
      <c r="OTS40" s="107"/>
      <c r="OTT40" s="107"/>
      <c r="OTU40" s="107"/>
      <c r="OTV40" s="107"/>
      <c r="OTW40" s="107"/>
      <c r="OTX40" s="107"/>
      <c r="OTY40" s="107"/>
      <c r="OTZ40" s="107"/>
      <c r="OUA40" s="107"/>
      <c r="OUB40" s="107"/>
      <c r="OUC40" s="107"/>
      <c r="OUD40" s="107"/>
      <c r="OUE40" s="107"/>
      <c r="OUF40" s="107"/>
      <c r="OUG40" s="107"/>
      <c r="OUH40" s="107"/>
      <c r="OUI40" s="107"/>
      <c r="OUJ40" s="107"/>
      <c r="OUK40" s="107"/>
      <c r="OUL40" s="107"/>
      <c r="OUM40" s="107"/>
      <c r="OUN40" s="107"/>
      <c r="OUO40" s="107"/>
      <c r="OUP40" s="107"/>
      <c r="OUQ40" s="107"/>
      <c r="OUR40" s="107"/>
      <c r="OUS40" s="107"/>
      <c r="OUT40" s="107"/>
      <c r="OUU40" s="107"/>
      <c r="OUV40" s="107"/>
      <c r="OUW40" s="107"/>
      <c r="OUX40" s="107"/>
      <c r="OUY40" s="107"/>
      <c r="OUZ40" s="107"/>
      <c r="OVA40" s="107"/>
      <c r="OVB40" s="107"/>
      <c r="OVC40" s="107"/>
      <c r="OVD40" s="107"/>
      <c r="OVE40" s="107"/>
      <c r="OVF40" s="107"/>
      <c r="OVG40" s="107"/>
      <c r="OVH40" s="107"/>
      <c r="OVI40" s="107"/>
      <c r="OVJ40" s="107"/>
      <c r="OVK40" s="107"/>
      <c r="OVL40" s="107"/>
      <c r="OVM40" s="107"/>
      <c r="OVN40" s="107"/>
      <c r="OVO40" s="107"/>
      <c r="OVP40" s="107"/>
      <c r="OVQ40" s="107"/>
      <c r="OVR40" s="107"/>
      <c r="OVS40" s="107"/>
      <c r="OVT40" s="107"/>
      <c r="OVU40" s="107"/>
      <c r="OVV40" s="107"/>
      <c r="OVW40" s="107"/>
      <c r="OVX40" s="107"/>
      <c r="OVY40" s="107"/>
      <c r="OVZ40" s="107"/>
      <c r="OWA40" s="107"/>
      <c r="OWB40" s="107"/>
      <c r="OWC40" s="107"/>
      <c r="OWD40" s="107"/>
      <c r="OWE40" s="107"/>
      <c r="OWF40" s="107"/>
      <c r="OWG40" s="107"/>
      <c r="OWH40" s="107"/>
      <c r="OWI40" s="107"/>
      <c r="OWJ40" s="107"/>
      <c r="OWK40" s="107"/>
      <c r="OWL40" s="107"/>
      <c r="OWM40" s="107"/>
      <c r="OWN40" s="107"/>
      <c r="OWO40" s="107"/>
      <c r="OWP40" s="107"/>
      <c r="OWQ40" s="107"/>
      <c r="OWR40" s="107"/>
      <c r="OWS40" s="107"/>
      <c r="OWT40" s="107"/>
      <c r="OWU40" s="107"/>
      <c r="OWV40" s="107"/>
      <c r="OWW40" s="107"/>
      <c r="OWX40" s="107"/>
      <c r="OWY40" s="107"/>
      <c r="OWZ40" s="107"/>
      <c r="OXA40" s="107"/>
      <c r="OXB40" s="107"/>
      <c r="OXC40" s="107"/>
      <c r="OXD40" s="107"/>
      <c r="OXE40" s="107"/>
      <c r="OXF40" s="107"/>
      <c r="OXG40" s="107"/>
      <c r="OXH40" s="107"/>
      <c r="OXI40" s="107"/>
      <c r="OXJ40" s="107"/>
      <c r="OXK40" s="107"/>
      <c r="OXL40" s="107"/>
      <c r="OXM40" s="107"/>
      <c r="OXN40" s="107"/>
      <c r="OXO40" s="107"/>
      <c r="OXP40" s="107"/>
      <c r="OXQ40" s="107"/>
      <c r="OXR40" s="107"/>
      <c r="OXS40" s="107"/>
      <c r="OXT40" s="107"/>
      <c r="OXU40" s="107"/>
      <c r="OXV40" s="107"/>
      <c r="OXW40" s="107"/>
      <c r="OXX40" s="107"/>
      <c r="OXY40" s="107"/>
      <c r="OXZ40" s="107"/>
      <c r="OYA40" s="107"/>
      <c r="OYB40" s="107"/>
      <c r="OYC40" s="107"/>
      <c r="OYD40" s="107"/>
      <c r="OYE40" s="107"/>
      <c r="OYF40" s="107"/>
      <c r="OYG40" s="107"/>
      <c r="OYH40" s="107"/>
      <c r="OYI40" s="107"/>
      <c r="OYJ40" s="107"/>
      <c r="OYK40" s="107"/>
      <c r="OYL40" s="107"/>
      <c r="OYM40" s="107"/>
      <c r="OYN40" s="107"/>
      <c r="OYO40" s="107"/>
      <c r="OYP40" s="107"/>
      <c r="OYQ40" s="107"/>
      <c r="OYR40" s="107"/>
      <c r="OYS40" s="107"/>
      <c r="OYT40" s="107"/>
      <c r="OYU40" s="107"/>
      <c r="OYV40" s="107"/>
      <c r="OYW40" s="107"/>
      <c r="OYX40" s="107"/>
      <c r="OYY40" s="107"/>
      <c r="OYZ40" s="107"/>
      <c r="OZA40" s="107"/>
      <c r="OZB40" s="107"/>
      <c r="OZC40" s="107"/>
      <c r="OZD40" s="107"/>
      <c r="OZE40" s="107"/>
      <c r="OZF40" s="107"/>
      <c r="OZG40" s="107"/>
      <c r="OZH40" s="107"/>
      <c r="OZI40" s="107"/>
      <c r="OZJ40" s="107"/>
      <c r="OZK40" s="107"/>
      <c r="OZL40" s="107"/>
      <c r="OZM40" s="107"/>
      <c r="OZN40" s="107"/>
      <c r="OZO40" s="107"/>
      <c r="OZP40" s="107"/>
      <c r="OZQ40" s="107"/>
      <c r="OZR40" s="107"/>
      <c r="OZS40" s="107"/>
      <c r="OZT40" s="107"/>
      <c r="OZU40" s="107"/>
      <c r="OZV40" s="107"/>
      <c r="OZW40" s="107"/>
      <c r="OZX40" s="107"/>
      <c r="OZY40" s="107"/>
      <c r="OZZ40" s="107"/>
      <c r="PAA40" s="107"/>
      <c r="PAB40" s="107"/>
      <c r="PAC40" s="107"/>
      <c r="PAD40" s="107"/>
      <c r="PAE40" s="107"/>
      <c r="PAF40" s="107"/>
      <c r="PAG40" s="107"/>
      <c r="PAH40" s="107"/>
      <c r="PAI40" s="107"/>
      <c r="PAJ40" s="107"/>
      <c r="PAK40" s="107"/>
      <c r="PAL40" s="107"/>
      <c r="PAM40" s="107"/>
      <c r="PAN40" s="107"/>
      <c r="PAO40" s="107"/>
      <c r="PAP40" s="107"/>
      <c r="PAQ40" s="107"/>
      <c r="PAR40" s="107"/>
      <c r="PAS40" s="107"/>
      <c r="PAT40" s="107"/>
      <c r="PAU40" s="107"/>
      <c r="PAV40" s="107"/>
      <c r="PAW40" s="107"/>
      <c r="PAX40" s="107"/>
      <c r="PAY40" s="107"/>
      <c r="PAZ40" s="107"/>
      <c r="PBA40" s="107"/>
      <c r="PBB40" s="107"/>
      <c r="PBC40" s="107"/>
      <c r="PBD40" s="107"/>
      <c r="PBE40" s="107"/>
      <c r="PBF40" s="107"/>
      <c r="PBG40" s="107"/>
      <c r="PBH40" s="107"/>
      <c r="PBI40" s="107"/>
      <c r="PBJ40" s="107"/>
      <c r="PBK40" s="107"/>
      <c r="PBL40" s="107"/>
      <c r="PBM40" s="107"/>
      <c r="PBN40" s="107"/>
      <c r="PBO40" s="107"/>
      <c r="PBP40" s="107"/>
      <c r="PBQ40" s="107"/>
      <c r="PBR40" s="107"/>
      <c r="PBS40" s="107"/>
      <c r="PBT40" s="107"/>
      <c r="PBU40" s="107"/>
      <c r="PBV40" s="107"/>
      <c r="PBW40" s="107"/>
      <c r="PBX40" s="107"/>
      <c r="PBY40" s="107"/>
      <c r="PBZ40" s="107"/>
      <c r="PCA40" s="107"/>
      <c r="PCB40" s="107"/>
      <c r="PCC40" s="107"/>
      <c r="PCD40" s="107"/>
      <c r="PCE40" s="107"/>
      <c r="PCF40" s="107"/>
      <c r="PCG40" s="107"/>
      <c r="PCH40" s="107"/>
      <c r="PCI40" s="107"/>
      <c r="PCJ40" s="107"/>
      <c r="PCK40" s="107"/>
      <c r="PCL40" s="107"/>
      <c r="PCM40" s="107"/>
      <c r="PCN40" s="107"/>
      <c r="PCO40" s="107"/>
      <c r="PCP40" s="107"/>
      <c r="PCQ40" s="107"/>
      <c r="PCR40" s="107"/>
      <c r="PCS40" s="107"/>
      <c r="PCT40" s="107"/>
      <c r="PCU40" s="107"/>
      <c r="PCV40" s="107"/>
      <c r="PCW40" s="107"/>
      <c r="PCX40" s="107"/>
      <c r="PCY40" s="107"/>
      <c r="PCZ40" s="107"/>
      <c r="PDA40" s="107"/>
      <c r="PDB40" s="107"/>
      <c r="PDC40" s="107"/>
      <c r="PDD40" s="107"/>
      <c r="PDE40" s="107"/>
      <c r="PDF40" s="107"/>
      <c r="PDG40" s="107"/>
      <c r="PDH40" s="107"/>
      <c r="PDI40" s="107"/>
      <c r="PDJ40" s="107"/>
      <c r="PDK40" s="107"/>
      <c r="PDL40" s="107"/>
      <c r="PDM40" s="107"/>
      <c r="PDN40" s="107"/>
      <c r="PDO40" s="107"/>
      <c r="PDP40" s="107"/>
      <c r="PDQ40" s="107"/>
      <c r="PDR40" s="107"/>
      <c r="PDS40" s="107"/>
      <c r="PDT40" s="107"/>
      <c r="PDU40" s="107"/>
      <c r="PDV40" s="107"/>
      <c r="PDW40" s="107"/>
      <c r="PDX40" s="107"/>
      <c r="PDY40" s="107"/>
      <c r="PDZ40" s="107"/>
      <c r="PEA40" s="107"/>
      <c r="PEB40" s="107"/>
      <c r="PEC40" s="107"/>
      <c r="PED40" s="107"/>
      <c r="PEE40" s="107"/>
      <c r="PEF40" s="107"/>
      <c r="PEG40" s="107"/>
      <c r="PEH40" s="107"/>
      <c r="PEI40" s="107"/>
      <c r="PEJ40" s="107"/>
      <c r="PEK40" s="107"/>
      <c r="PEL40" s="107"/>
      <c r="PEM40" s="107"/>
      <c r="PEN40" s="107"/>
      <c r="PEO40" s="107"/>
      <c r="PEP40" s="107"/>
      <c r="PEQ40" s="107"/>
      <c r="PER40" s="107"/>
      <c r="PES40" s="107"/>
      <c r="PET40" s="107"/>
      <c r="PEU40" s="107"/>
      <c r="PEV40" s="107"/>
      <c r="PEW40" s="107"/>
      <c r="PEX40" s="107"/>
      <c r="PEY40" s="107"/>
      <c r="PEZ40" s="107"/>
      <c r="PFA40" s="107"/>
      <c r="PFB40" s="107"/>
      <c r="PFC40" s="107"/>
      <c r="PFD40" s="107"/>
      <c r="PFE40" s="107"/>
      <c r="PFF40" s="107"/>
      <c r="PFG40" s="107"/>
      <c r="PFH40" s="107"/>
      <c r="PFI40" s="107"/>
      <c r="PFJ40" s="107"/>
      <c r="PFK40" s="107"/>
      <c r="PFL40" s="107"/>
      <c r="PFM40" s="107"/>
      <c r="PFN40" s="107"/>
      <c r="PFO40" s="107"/>
      <c r="PFP40" s="107"/>
      <c r="PFQ40" s="107"/>
      <c r="PFR40" s="107"/>
      <c r="PFS40" s="107"/>
      <c r="PFT40" s="107"/>
      <c r="PFU40" s="107"/>
      <c r="PFV40" s="107"/>
      <c r="PFW40" s="107"/>
      <c r="PFX40" s="107"/>
      <c r="PFY40" s="107"/>
      <c r="PFZ40" s="107"/>
      <c r="PGA40" s="107"/>
      <c r="PGB40" s="107"/>
      <c r="PGC40" s="107"/>
      <c r="PGD40" s="107"/>
      <c r="PGE40" s="107"/>
      <c r="PGF40" s="107"/>
      <c r="PGG40" s="107"/>
      <c r="PGH40" s="107"/>
      <c r="PGI40" s="107"/>
      <c r="PGJ40" s="107"/>
      <c r="PGK40" s="107"/>
      <c r="PGL40" s="107"/>
      <c r="PGM40" s="107"/>
      <c r="PGN40" s="107"/>
      <c r="PGO40" s="107"/>
      <c r="PGP40" s="107"/>
      <c r="PGQ40" s="107"/>
      <c r="PGR40" s="107"/>
      <c r="PGS40" s="107"/>
      <c r="PGT40" s="107"/>
      <c r="PGU40" s="107"/>
      <c r="PGV40" s="107"/>
      <c r="PGW40" s="107"/>
      <c r="PGX40" s="107"/>
      <c r="PGY40" s="107"/>
      <c r="PGZ40" s="107"/>
      <c r="PHA40" s="107"/>
      <c r="PHB40" s="107"/>
      <c r="PHC40" s="107"/>
      <c r="PHD40" s="107"/>
      <c r="PHE40" s="107"/>
      <c r="PHF40" s="107"/>
      <c r="PHG40" s="107"/>
      <c r="PHH40" s="107"/>
      <c r="PHI40" s="107"/>
      <c r="PHJ40" s="107"/>
      <c r="PHK40" s="107"/>
      <c r="PHL40" s="107"/>
      <c r="PHM40" s="107"/>
      <c r="PHN40" s="107"/>
      <c r="PHO40" s="107"/>
      <c r="PHP40" s="107"/>
      <c r="PHQ40" s="107"/>
      <c r="PHR40" s="107"/>
      <c r="PHS40" s="107"/>
      <c r="PHT40" s="107"/>
      <c r="PHU40" s="107"/>
      <c r="PHV40" s="107"/>
      <c r="PHW40" s="107"/>
      <c r="PHX40" s="107"/>
      <c r="PHY40" s="107"/>
      <c r="PHZ40" s="107"/>
      <c r="PIA40" s="107"/>
      <c r="PIB40" s="107"/>
      <c r="PIC40" s="107"/>
      <c r="PID40" s="107"/>
      <c r="PIE40" s="107"/>
      <c r="PIF40" s="107"/>
      <c r="PIG40" s="107"/>
      <c r="PIH40" s="107"/>
      <c r="PII40" s="107"/>
      <c r="PIJ40" s="107"/>
      <c r="PIK40" s="107"/>
      <c r="PIL40" s="107"/>
      <c r="PIM40" s="107"/>
      <c r="PIN40" s="107"/>
      <c r="PIO40" s="107"/>
      <c r="PIP40" s="107"/>
      <c r="PIQ40" s="107"/>
      <c r="PIR40" s="107"/>
      <c r="PIS40" s="107"/>
      <c r="PIT40" s="107"/>
      <c r="PIU40" s="107"/>
      <c r="PIV40" s="107"/>
      <c r="PIW40" s="107"/>
      <c r="PIX40" s="107"/>
      <c r="PIY40" s="107"/>
      <c r="PIZ40" s="107"/>
      <c r="PJA40" s="107"/>
      <c r="PJB40" s="107"/>
      <c r="PJC40" s="107"/>
      <c r="PJD40" s="107"/>
      <c r="PJE40" s="107"/>
      <c r="PJF40" s="107"/>
      <c r="PJG40" s="107"/>
      <c r="PJH40" s="107"/>
      <c r="PJI40" s="107"/>
      <c r="PJJ40" s="107"/>
      <c r="PJK40" s="107"/>
      <c r="PJL40" s="107"/>
      <c r="PJM40" s="107"/>
      <c r="PJN40" s="107"/>
      <c r="PJO40" s="107"/>
      <c r="PJP40" s="107"/>
      <c r="PJQ40" s="107"/>
      <c r="PJR40" s="107"/>
      <c r="PJS40" s="107"/>
      <c r="PJT40" s="107"/>
      <c r="PJU40" s="107"/>
      <c r="PJV40" s="107"/>
      <c r="PJW40" s="107"/>
      <c r="PJX40" s="107"/>
      <c r="PJY40" s="107"/>
      <c r="PJZ40" s="107"/>
      <c r="PKA40" s="107"/>
      <c r="PKB40" s="107"/>
      <c r="PKC40" s="107"/>
      <c r="PKD40" s="107"/>
      <c r="PKE40" s="107"/>
      <c r="PKF40" s="107"/>
      <c r="PKG40" s="107"/>
      <c r="PKH40" s="107"/>
      <c r="PKI40" s="107"/>
      <c r="PKJ40" s="107"/>
      <c r="PKK40" s="107"/>
      <c r="PKL40" s="107"/>
      <c r="PKM40" s="107"/>
      <c r="PKN40" s="107"/>
      <c r="PKO40" s="107"/>
      <c r="PKP40" s="107"/>
      <c r="PKQ40" s="107"/>
      <c r="PKR40" s="107"/>
      <c r="PKS40" s="107"/>
      <c r="PKT40" s="107"/>
      <c r="PKU40" s="107"/>
      <c r="PKV40" s="107"/>
      <c r="PKW40" s="107"/>
      <c r="PKX40" s="107"/>
      <c r="PKY40" s="107"/>
      <c r="PKZ40" s="107"/>
      <c r="PLA40" s="107"/>
      <c r="PLB40" s="107"/>
      <c r="PLC40" s="107"/>
      <c r="PLD40" s="107"/>
      <c r="PLE40" s="107"/>
      <c r="PLF40" s="107"/>
      <c r="PLG40" s="107"/>
      <c r="PLH40" s="107"/>
      <c r="PLI40" s="107"/>
      <c r="PLJ40" s="107"/>
      <c r="PLK40" s="107"/>
      <c r="PLL40" s="107"/>
      <c r="PLM40" s="107"/>
      <c r="PLN40" s="107"/>
      <c r="PLO40" s="107"/>
      <c r="PLP40" s="107"/>
      <c r="PLQ40" s="107"/>
      <c r="PLR40" s="107"/>
      <c r="PLS40" s="107"/>
      <c r="PLT40" s="107"/>
      <c r="PLU40" s="107"/>
      <c r="PLV40" s="107"/>
      <c r="PLW40" s="107"/>
      <c r="PLX40" s="107"/>
      <c r="PLY40" s="107"/>
      <c r="PLZ40" s="107"/>
      <c r="PMA40" s="107"/>
      <c r="PMB40" s="107"/>
      <c r="PMC40" s="107"/>
      <c r="PMD40" s="107"/>
      <c r="PME40" s="107"/>
      <c r="PMF40" s="107"/>
      <c r="PMG40" s="107"/>
      <c r="PMH40" s="107"/>
      <c r="PMI40" s="107"/>
      <c r="PMJ40" s="107"/>
      <c r="PMK40" s="107"/>
      <c r="PML40" s="107"/>
      <c r="PMM40" s="107"/>
      <c r="PMN40" s="107"/>
      <c r="PMO40" s="107"/>
      <c r="PMP40" s="107"/>
      <c r="PMQ40" s="107"/>
      <c r="PMR40" s="107"/>
      <c r="PMS40" s="107"/>
      <c r="PMT40" s="107"/>
      <c r="PMU40" s="107"/>
      <c r="PMV40" s="107"/>
      <c r="PMW40" s="107"/>
      <c r="PMX40" s="107"/>
      <c r="PMY40" s="107"/>
      <c r="PMZ40" s="107"/>
      <c r="PNA40" s="107"/>
      <c r="PNB40" s="107"/>
      <c r="PNC40" s="107"/>
      <c r="PND40" s="107"/>
      <c r="PNE40" s="107"/>
      <c r="PNF40" s="107"/>
      <c r="PNG40" s="107"/>
      <c r="PNH40" s="107"/>
      <c r="PNI40" s="107"/>
      <c r="PNJ40" s="107"/>
      <c r="PNK40" s="107"/>
      <c r="PNL40" s="107"/>
      <c r="PNM40" s="107"/>
      <c r="PNN40" s="107"/>
      <c r="PNO40" s="107"/>
      <c r="PNP40" s="107"/>
      <c r="PNQ40" s="107"/>
      <c r="PNR40" s="107"/>
      <c r="PNS40" s="107"/>
      <c r="PNT40" s="107"/>
      <c r="PNU40" s="107"/>
      <c r="PNV40" s="107"/>
      <c r="PNW40" s="107"/>
      <c r="PNX40" s="107"/>
      <c r="PNY40" s="107"/>
      <c r="PNZ40" s="107"/>
      <c r="POA40" s="107"/>
      <c r="POB40" s="107"/>
      <c r="POC40" s="107"/>
      <c r="POD40" s="107"/>
      <c r="POE40" s="107"/>
      <c r="POF40" s="107"/>
      <c r="POG40" s="107"/>
      <c r="POH40" s="107"/>
      <c r="POI40" s="107"/>
      <c r="POJ40" s="107"/>
      <c r="POK40" s="107"/>
      <c r="POL40" s="107"/>
      <c r="POM40" s="107"/>
      <c r="PON40" s="107"/>
      <c r="POO40" s="107"/>
      <c r="POP40" s="107"/>
      <c r="POQ40" s="107"/>
      <c r="POR40" s="107"/>
      <c r="POS40" s="107"/>
      <c r="POT40" s="107"/>
      <c r="POU40" s="107"/>
      <c r="POV40" s="107"/>
      <c r="POW40" s="107"/>
      <c r="POX40" s="107"/>
      <c r="POY40" s="107"/>
      <c r="POZ40" s="107"/>
      <c r="PPA40" s="107"/>
      <c r="PPB40" s="107"/>
      <c r="PPC40" s="107"/>
      <c r="PPD40" s="107"/>
      <c r="PPE40" s="107"/>
      <c r="PPF40" s="107"/>
      <c r="PPG40" s="107"/>
      <c r="PPH40" s="107"/>
      <c r="PPI40" s="107"/>
      <c r="PPJ40" s="107"/>
      <c r="PPK40" s="107"/>
      <c r="PPL40" s="107"/>
      <c r="PPM40" s="107"/>
      <c r="PPN40" s="107"/>
      <c r="PPO40" s="107"/>
      <c r="PPP40" s="107"/>
      <c r="PPQ40" s="107"/>
      <c r="PPR40" s="107"/>
      <c r="PPS40" s="107"/>
      <c r="PPT40" s="107"/>
      <c r="PPU40" s="107"/>
      <c r="PPV40" s="107"/>
      <c r="PPW40" s="107"/>
      <c r="PPX40" s="107"/>
      <c r="PPY40" s="107"/>
      <c r="PPZ40" s="107"/>
      <c r="PQA40" s="107"/>
      <c r="PQB40" s="107"/>
      <c r="PQC40" s="107"/>
      <c r="PQD40" s="107"/>
      <c r="PQE40" s="107"/>
      <c r="PQF40" s="107"/>
      <c r="PQG40" s="107"/>
      <c r="PQH40" s="107"/>
      <c r="PQI40" s="107"/>
      <c r="PQJ40" s="107"/>
      <c r="PQK40" s="107"/>
      <c r="PQL40" s="107"/>
      <c r="PQM40" s="107"/>
      <c r="PQN40" s="107"/>
      <c r="PQO40" s="107"/>
      <c r="PQP40" s="107"/>
      <c r="PQQ40" s="107"/>
      <c r="PQR40" s="107"/>
      <c r="PQS40" s="107"/>
      <c r="PQT40" s="107"/>
      <c r="PQU40" s="107"/>
      <c r="PQV40" s="107"/>
      <c r="PQW40" s="107"/>
      <c r="PQX40" s="107"/>
      <c r="PQY40" s="107"/>
      <c r="PQZ40" s="107"/>
      <c r="PRA40" s="107"/>
      <c r="PRB40" s="107"/>
      <c r="PRC40" s="107"/>
      <c r="PRD40" s="107"/>
      <c r="PRE40" s="107"/>
      <c r="PRF40" s="107"/>
      <c r="PRG40" s="107"/>
      <c r="PRH40" s="107"/>
      <c r="PRI40" s="107"/>
      <c r="PRJ40" s="107"/>
      <c r="PRK40" s="107"/>
      <c r="PRL40" s="107"/>
      <c r="PRM40" s="107"/>
      <c r="PRN40" s="107"/>
      <c r="PRO40" s="107"/>
      <c r="PRP40" s="107"/>
      <c r="PRQ40" s="107"/>
      <c r="PRR40" s="107"/>
      <c r="PRS40" s="107"/>
      <c r="PRT40" s="107"/>
      <c r="PRU40" s="107"/>
      <c r="PRV40" s="107"/>
      <c r="PRW40" s="107"/>
      <c r="PRX40" s="107"/>
      <c r="PRY40" s="107"/>
      <c r="PRZ40" s="107"/>
      <c r="PSA40" s="107"/>
      <c r="PSB40" s="107"/>
      <c r="PSC40" s="107"/>
      <c r="PSD40" s="107"/>
      <c r="PSE40" s="107"/>
      <c r="PSF40" s="107"/>
      <c r="PSG40" s="107"/>
      <c r="PSH40" s="107"/>
      <c r="PSI40" s="107"/>
      <c r="PSJ40" s="107"/>
      <c r="PSK40" s="107"/>
      <c r="PSL40" s="107"/>
      <c r="PSM40" s="107"/>
      <c r="PSN40" s="107"/>
      <c r="PSO40" s="107"/>
      <c r="PSP40" s="107"/>
      <c r="PSQ40" s="107"/>
      <c r="PSR40" s="107"/>
      <c r="PSS40" s="107"/>
      <c r="PST40" s="107"/>
      <c r="PSU40" s="107"/>
      <c r="PSV40" s="107"/>
      <c r="PSW40" s="107"/>
      <c r="PSX40" s="107"/>
      <c r="PSY40" s="107"/>
      <c r="PSZ40" s="107"/>
      <c r="PTA40" s="107"/>
      <c r="PTB40" s="107"/>
      <c r="PTC40" s="107"/>
      <c r="PTD40" s="107"/>
      <c r="PTE40" s="107"/>
      <c r="PTF40" s="107"/>
      <c r="PTG40" s="107"/>
      <c r="PTH40" s="107"/>
      <c r="PTI40" s="107"/>
      <c r="PTJ40" s="107"/>
      <c r="PTK40" s="107"/>
      <c r="PTL40" s="107"/>
      <c r="PTM40" s="107"/>
      <c r="PTN40" s="107"/>
      <c r="PTO40" s="107"/>
      <c r="PTP40" s="107"/>
      <c r="PTQ40" s="107"/>
      <c r="PTR40" s="107"/>
      <c r="PTS40" s="107"/>
      <c r="PTT40" s="107"/>
      <c r="PTU40" s="107"/>
      <c r="PTV40" s="107"/>
      <c r="PTW40" s="107"/>
      <c r="PTX40" s="107"/>
      <c r="PTY40" s="107"/>
      <c r="PTZ40" s="107"/>
      <c r="PUA40" s="107"/>
      <c r="PUB40" s="107"/>
      <c r="PUC40" s="107"/>
      <c r="PUD40" s="107"/>
      <c r="PUE40" s="107"/>
      <c r="PUF40" s="107"/>
      <c r="PUG40" s="107"/>
      <c r="PUH40" s="107"/>
      <c r="PUI40" s="107"/>
      <c r="PUJ40" s="107"/>
      <c r="PUK40" s="107"/>
      <c r="PUL40" s="107"/>
      <c r="PUM40" s="107"/>
      <c r="PUN40" s="107"/>
      <c r="PUO40" s="107"/>
      <c r="PUP40" s="107"/>
      <c r="PUQ40" s="107"/>
      <c r="PUR40" s="107"/>
      <c r="PUS40" s="107"/>
      <c r="PUT40" s="107"/>
      <c r="PUU40" s="107"/>
      <c r="PUV40" s="107"/>
      <c r="PUW40" s="107"/>
      <c r="PUX40" s="107"/>
      <c r="PUY40" s="107"/>
      <c r="PUZ40" s="107"/>
      <c r="PVA40" s="107"/>
      <c r="PVB40" s="107"/>
      <c r="PVC40" s="107"/>
      <c r="PVD40" s="107"/>
      <c r="PVE40" s="107"/>
      <c r="PVF40" s="107"/>
      <c r="PVG40" s="107"/>
      <c r="PVH40" s="107"/>
      <c r="PVI40" s="107"/>
      <c r="PVJ40" s="107"/>
      <c r="PVK40" s="107"/>
      <c r="PVL40" s="107"/>
      <c r="PVM40" s="107"/>
      <c r="PVN40" s="107"/>
      <c r="PVO40" s="107"/>
      <c r="PVP40" s="107"/>
      <c r="PVQ40" s="107"/>
      <c r="PVR40" s="107"/>
      <c r="PVS40" s="107"/>
      <c r="PVT40" s="107"/>
      <c r="PVU40" s="107"/>
      <c r="PVV40" s="107"/>
      <c r="PVW40" s="107"/>
      <c r="PVX40" s="107"/>
      <c r="PVY40" s="107"/>
      <c r="PVZ40" s="107"/>
      <c r="PWA40" s="107"/>
      <c r="PWB40" s="107"/>
      <c r="PWC40" s="107"/>
      <c r="PWD40" s="107"/>
      <c r="PWE40" s="107"/>
      <c r="PWF40" s="107"/>
      <c r="PWG40" s="107"/>
      <c r="PWH40" s="107"/>
      <c r="PWI40" s="107"/>
      <c r="PWJ40" s="107"/>
      <c r="PWK40" s="107"/>
      <c r="PWL40" s="107"/>
      <c r="PWM40" s="107"/>
      <c r="PWN40" s="107"/>
      <c r="PWO40" s="107"/>
      <c r="PWP40" s="107"/>
      <c r="PWQ40" s="107"/>
      <c r="PWR40" s="107"/>
      <c r="PWS40" s="107"/>
      <c r="PWT40" s="107"/>
      <c r="PWU40" s="107"/>
      <c r="PWV40" s="107"/>
      <c r="PWW40" s="107"/>
      <c r="PWX40" s="107"/>
      <c r="PWY40" s="107"/>
      <c r="PWZ40" s="107"/>
      <c r="PXA40" s="107"/>
      <c r="PXB40" s="107"/>
      <c r="PXC40" s="107"/>
      <c r="PXD40" s="107"/>
      <c r="PXE40" s="107"/>
      <c r="PXF40" s="107"/>
      <c r="PXG40" s="107"/>
      <c r="PXH40" s="107"/>
      <c r="PXI40" s="107"/>
      <c r="PXJ40" s="107"/>
      <c r="PXK40" s="107"/>
      <c r="PXL40" s="107"/>
      <c r="PXM40" s="107"/>
      <c r="PXN40" s="107"/>
      <c r="PXO40" s="107"/>
      <c r="PXP40" s="107"/>
      <c r="PXQ40" s="107"/>
      <c r="PXR40" s="107"/>
      <c r="PXS40" s="107"/>
      <c r="PXT40" s="107"/>
      <c r="PXU40" s="107"/>
      <c r="PXV40" s="107"/>
      <c r="PXW40" s="107"/>
      <c r="PXX40" s="107"/>
      <c r="PXY40" s="107"/>
      <c r="PXZ40" s="107"/>
      <c r="PYA40" s="107"/>
      <c r="PYB40" s="107"/>
      <c r="PYC40" s="107"/>
      <c r="PYD40" s="107"/>
      <c r="PYE40" s="107"/>
      <c r="PYF40" s="107"/>
      <c r="PYG40" s="107"/>
      <c r="PYH40" s="107"/>
      <c r="PYI40" s="107"/>
      <c r="PYJ40" s="107"/>
      <c r="PYK40" s="107"/>
      <c r="PYL40" s="107"/>
      <c r="PYM40" s="107"/>
      <c r="PYN40" s="107"/>
      <c r="PYO40" s="107"/>
      <c r="PYP40" s="107"/>
      <c r="PYQ40" s="107"/>
      <c r="PYR40" s="107"/>
      <c r="PYS40" s="107"/>
      <c r="PYT40" s="107"/>
      <c r="PYU40" s="107"/>
      <c r="PYV40" s="107"/>
      <c r="PYW40" s="107"/>
      <c r="PYX40" s="107"/>
      <c r="PYY40" s="107"/>
      <c r="PYZ40" s="107"/>
      <c r="PZA40" s="107"/>
      <c r="PZB40" s="107"/>
      <c r="PZC40" s="107"/>
      <c r="PZD40" s="107"/>
      <c r="PZE40" s="107"/>
      <c r="PZF40" s="107"/>
      <c r="PZG40" s="107"/>
      <c r="PZH40" s="107"/>
      <c r="PZI40" s="107"/>
      <c r="PZJ40" s="107"/>
      <c r="PZK40" s="107"/>
      <c r="PZL40" s="107"/>
      <c r="PZM40" s="107"/>
      <c r="PZN40" s="107"/>
      <c r="PZO40" s="107"/>
      <c r="PZP40" s="107"/>
      <c r="PZQ40" s="107"/>
      <c r="PZR40" s="107"/>
      <c r="PZS40" s="107"/>
      <c r="PZT40" s="107"/>
      <c r="PZU40" s="107"/>
      <c r="PZV40" s="107"/>
      <c r="PZW40" s="107"/>
      <c r="PZX40" s="107"/>
      <c r="PZY40" s="107"/>
      <c r="PZZ40" s="107"/>
      <c r="QAA40" s="107"/>
      <c r="QAB40" s="107"/>
      <c r="QAC40" s="107"/>
      <c r="QAD40" s="107"/>
      <c r="QAE40" s="107"/>
      <c r="QAF40" s="107"/>
      <c r="QAG40" s="107"/>
      <c r="QAH40" s="107"/>
      <c r="QAI40" s="107"/>
      <c r="QAJ40" s="107"/>
      <c r="QAK40" s="107"/>
      <c r="QAL40" s="107"/>
      <c r="QAM40" s="107"/>
      <c r="QAN40" s="107"/>
      <c r="QAO40" s="107"/>
      <c r="QAP40" s="107"/>
      <c r="QAQ40" s="107"/>
      <c r="QAR40" s="107"/>
      <c r="QAS40" s="107"/>
      <c r="QAT40" s="107"/>
      <c r="QAU40" s="107"/>
      <c r="QAV40" s="107"/>
      <c r="QAW40" s="107"/>
      <c r="QAX40" s="107"/>
      <c r="QAY40" s="107"/>
      <c r="QAZ40" s="107"/>
      <c r="QBA40" s="107"/>
      <c r="QBB40" s="107"/>
      <c r="QBC40" s="107"/>
      <c r="QBD40" s="107"/>
      <c r="QBE40" s="107"/>
      <c r="QBF40" s="107"/>
      <c r="QBG40" s="107"/>
      <c r="QBH40" s="107"/>
      <c r="QBI40" s="107"/>
      <c r="QBJ40" s="107"/>
      <c r="QBK40" s="107"/>
      <c r="QBL40" s="107"/>
      <c r="QBM40" s="107"/>
      <c r="QBN40" s="107"/>
      <c r="QBO40" s="107"/>
      <c r="QBP40" s="107"/>
      <c r="QBQ40" s="107"/>
      <c r="QBR40" s="107"/>
      <c r="QBS40" s="107"/>
      <c r="QBT40" s="107"/>
      <c r="QBU40" s="107"/>
      <c r="QBV40" s="107"/>
      <c r="QBW40" s="107"/>
      <c r="QBX40" s="107"/>
      <c r="QBY40" s="107"/>
      <c r="QBZ40" s="107"/>
      <c r="QCA40" s="107"/>
      <c r="QCB40" s="107"/>
      <c r="QCC40" s="107"/>
      <c r="QCD40" s="107"/>
      <c r="QCE40" s="107"/>
      <c r="QCF40" s="107"/>
      <c r="QCG40" s="107"/>
      <c r="QCH40" s="107"/>
      <c r="QCI40" s="107"/>
      <c r="QCJ40" s="107"/>
      <c r="QCK40" s="107"/>
      <c r="QCL40" s="107"/>
      <c r="QCM40" s="107"/>
      <c r="QCN40" s="107"/>
      <c r="QCO40" s="107"/>
      <c r="QCP40" s="107"/>
      <c r="QCQ40" s="107"/>
      <c r="QCR40" s="107"/>
      <c r="QCS40" s="107"/>
      <c r="QCT40" s="107"/>
      <c r="QCU40" s="107"/>
      <c r="QCV40" s="107"/>
      <c r="QCW40" s="107"/>
      <c r="QCX40" s="107"/>
      <c r="QCY40" s="107"/>
      <c r="QCZ40" s="107"/>
      <c r="QDA40" s="107"/>
      <c r="QDB40" s="107"/>
      <c r="QDC40" s="107"/>
      <c r="QDD40" s="107"/>
      <c r="QDE40" s="107"/>
      <c r="QDF40" s="107"/>
      <c r="QDG40" s="107"/>
      <c r="QDH40" s="107"/>
      <c r="QDI40" s="107"/>
      <c r="QDJ40" s="107"/>
      <c r="QDK40" s="107"/>
      <c r="QDL40" s="107"/>
      <c r="QDM40" s="107"/>
      <c r="QDN40" s="107"/>
      <c r="QDO40" s="107"/>
      <c r="QDP40" s="107"/>
      <c r="QDQ40" s="107"/>
      <c r="QDR40" s="107"/>
      <c r="QDS40" s="107"/>
      <c r="QDT40" s="107"/>
      <c r="QDU40" s="107"/>
      <c r="QDV40" s="107"/>
      <c r="QDW40" s="107"/>
      <c r="QDX40" s="107"/>
      <c r="QDY40" s="107"/>
      <c r="QDZ40" s="107"/>
      <c r="QEA40" s="107"/>
      <c r="QEB40" s="107"/>
      <c r="QEC40" s="107"/>
      <c r="QED40" s="107"/>
      <c r="QEE40" s="107"/>
      <c r="QEF40" s="107"/>
      <c r="QEG40" s="107"/>
      <c r="QEH40" s="107"/>
      <c r="QEI40" s="107"/>
      <c r="QEJ40" s="107"/>
      <c r="QEK40" s="107"/>
      <c r="QEL40" s="107"/>
      <c r="QEM40" s="107"/>
      <c r="QEN40" s="107"/>
      <c r="QEO40" s="107"/>
      <c r="QEP40" s="107"/>
      <c r="QEQ40" s="107"/>
      <c r="QER40" s="107"/>
      <c r="QES40" s="107"/>
      <c r="QET40" s="107"/>
      <c r="QEU40" s="107"/>
      <c r="QEV40" s="107"/>
      <c r="QEW40" s="107"/>
      <c r="QEX40" s="107"/>
      <c r="QEY40" s="107"/>
      <c r="QEZ40" s="107"/>
      <c r="QFA40" s="107"/>
      <c r="QFB40" s="107"/>
      <c r="QFC40" s="107"/>
      <c r="QFD40" s="107"/>
      <c r="QFE40" s="107"/>
      <c r="QFF40" s="107"/>
      <c r="QFG40" s="107"/>
      <c r="QFH40" s="107"/>
      <c r="QFI40" s="107"/>
      <c r="QFJ40" s="107"/>
      <c r="QFK40" s="107"/>
      <c r="QFL40" s="107"/>
      <c r="QFM40" s="107"/>
      <c r="QFN40" s="107"/>
      <c r="QFO40" s="107"/>
      <c r="QFP40" s="107"/>
      <c r="QFQ40" s="107"/>
      <c r="QFR40" s="107"/>
      <c r="QFS40" s="107"/>
      <c r="QFT40" s="107"/>
      <c r="QFU40" s="107"/>
      <c r="QFV40" s="107"/>
      <c r="QFW40" s="107"/>
      <c r="QFX40" s="107"/>
      <c r="QFY40" s="107"/>
      <c r="QFZ40" s="107"/>
      <c r="QGA40" s="107"/>
      <c r="QGB40" s="107"/>
      <c r="QGC40" s="107"/>
      <c r="QGD40" s="107"/>
      <c r="QGE40" s="107"/>
      <c r="QGF40" s="107"/>
      <c r="QGG40" s="107"/>
      <c r="QGH40" s="107"/>
      <c r="QGI40" s="107"/>
      <c r="QGJ40" s="107"/>
      <c r="QGK40" s="107"/>
      <c r="QGL40" s="107"/>
      <c r="QGM40" s="107"/>
      <c r="QGN40" s="107"/>
      <c r="QGO40" s="107"/>
      <c r="QGP40" s="107"/>
      <c r="QGQ40" s="107"/>
      <c r="QGR40" s="107"/>
      <c r="QGS40" s="107"/>
      <c r="QGT40" s="107"/>
      <c r="QGU40" s="107"/>
      <c r="QGV40" s="107"/>
      <c r="QGW40" s="107"/>
      <c r="QGX40" s="107"/>
      <c r="QGY40" s="107"/>
      <c r="QGZ40" s="107"/>
      <c r="QHA40" s="107"/>
      <c r="QHB40" s="107"/>
      <c r="QHC40" s="107"/>
      <c r="QHD40" s="107"/>
      <c r="QHE40" s="107"/>
      <c r="QHF40" s="107"/>
      <c r="QHG40" s="107"/>
      <c r="QHH40" s="107"/>
      <c r="QHI40" s="107"/>
      <c r="QHJ40" s="107"/>
      <c r="QHK40" s="107"/>
      <c r="QHL40" s="107"/>
      <c r="QHM40" s="107"/>
      <c r="QHN40" s="107"/>
      <c r="QHO40" s="107"/>
      <c r="QHP40" s="107"/>
      <c r="QHQ40" s="107"/>
      <c r="QHR40" s="107"/>
      <c r="QHS40" s="107"/>
      <c r="QHT40" s="107"/>
      <c r="QHU40" s="107"/>
      <c r="QHV40" s="107"/>
      <c r="QHW40" s="107"/>
      <c r="QHX40" s="107"/>
      <c r="QHY40" s="107"/>
      <c r="QHZ40" s="107"/>
      <c r="QIA40" s="107"/>
      <c r="QIB40" s="107"/>
      <c r="QIC40" s="107"/>
      <c r="QID40" s="107"/>
      <c r="QIE40" s="107"/>
      <c r="QIF40" s="107"/>
      <c r="QIG40" s="107"/>
      <c r="QIH40" s="107"/>
      <c r="QII40" s="107"/>
      <c r="QIJ40" s="107"/>
      <c r="QIK40" s="107"/>
      <c r="QIL40" s="107"/>
      <c r="QIM40" s="107"/>
      <c r="QIN40" s="107"/>
      <c r="QIO40" s="107"/>
      <c r="QIP40" s="107"/>
      <c r="QIQ40" s="107"/>
      <c r="QIR40" s="107"/>
      <c r="QIS40" s="107"/>
      <c r="QIT40" s="107"/>
      <c r="QIU40" s="107"/>
      <c r="QIV40" s="107"/>
      <c r="QIW40" s="107"/>
      <c r="QIX40" s="107"/>
      <c r="QIY40" s="107"/>
      <c r="QIZ40" s="107"/>
      <c r="QJA40" s="107"/>
      <c r="QJB40" s="107"/>
      <c r="QJC40" s="107"/>
      <c r="QJD40" s="107"/>
      <c r="QJE40" s="107"/>
      <c r="QJF40" s="107"/>
      <c r="QJG40" s="107"/>
      <c r="QJH40" s="107"/>
      <c r="QJI40" s="107"/>
      <c r="QJJ40" s="107"/>
      <c r="QJK40" s="107"/>
      <c r="QJL40" s="107"/>
      <c r="QJM40" s="107"/>
      <c r="QJN40" s="107"/>
      <c r="QJO40" s="107"/>
      <c r="QJP40" s="107"/>
      <c r="QJQ40" s="107"/>
      <c r="QJR40" s="107"/>
      <c r="QJS40" s="107"/>
      <c r="QJT40" s="107"/>
      <c r="QJU40" s="107"/>
      <c r="QJV40" s="107"/>
      <c r="QJW40" s="107"/>
      <c r="QJX40" s="107"/>
      <c r="QJY40" s="107"/>
      <c r="QJZ40" s="107"/>
      <c r="QKA40" s="107"/>
      <c r="QKB40" s="107"/>
      <c r="QKC40" s="107"/>
      <c r="QKD40" s="107"/>
      <c r="QKE40" s="107"/>
      <c r="QKF40" s="107"/>
      <c r="QKG40" s="107"/>
      <c r="QKH40" s="107"/>
      <c r="QKI40" s="107"/>
      <c r="QKJ40" s="107"/>
      <c r="QKK40" s="107"/>
      <c r="QKL40" s="107"/>
      <c r="QKM40" s="107"/>
      <c r="QKN40" s="107"/>
      <c r="QKO40" s="107"/>
      <c r="QKP40" s="107"/>
      <c r="QKQ40" s="107"/>
      <c r="QKR40" s="107"/>
      <c r="QKS40" s="107"/>
      <c r="QKT40" s="107"/>
      <c r="QKU40" s="107"/>
      <c r="QKV40" s="107"/>
      <c r="QKW40" s="107"/>
      <c r="QKX40" s="107"/>
      <c r="QKY40" s="107"/>
      <c r="QKZ40" s="107"/>
      <c r="QLA40" s="107"/>
      <c r="QLB40" s="107"/>
      <c r="QLC40" s="107"/>
      <c r="QLD40" s="107"/>
      <c r="QLE40" s="107"/>
      <c r="QLF40" s="107"/>
      <c r="QLG40" s="107"/>
      <c r="QLH40" s="107"/>
      <c r="QLI40" s="107"/>
      <c r="QLJ40" s="107"/>
      <c r="QLK40" s="107"/>
      <c r="QLL40" s="107"/>
      <c r="QLM40" s="107"/>
      <c r="QLN40" s="107"/>
      <c r="QLO40" s="107"/>
      <c r="QLP40" s="107"/>
      <c r="QLQ40" s="107"/>
      <c r="QLR40" s="107"/>
      <c r="QLS40" s="107"/>
      <c r="QLT40" s="107"/>
      <c r="QLU40" s="107"/>
      <c r="QLV40" s="107"/>
      <c r="QLW40" s="107"/>
      <c r="QLX40" s="107"/>
      <c r="QLY40" s="107"/>
      <c r="QLZ40" s="107"/>
      <c r="QMA40" s="107"/>
      <c r="QMB40" s="107"/>
      <c r="QMC40" s="107"/>
      <c r="QMD40" s="107"/>
      <c r="QME40" s="107"/>
      <c r="QMF40" s="107"/>
      <c r="QMG40" s="107"/>
      <c r="QMH40" s="107"/>
      <c r="QMI40" s="107"/>
      <c r="QMJ40" s="107"/>
      <c r="QMK40" s="107"/>
      <c r="QML40" s="107"/>
      <c r="QMM40" s="107"/>
      <c r="QMN40" s="107"/>
      <c r="QMO40" s="107"/>
      <c r="QMP40" s="107"/>
      <c r="QMQ40" s="107"/>
      <c r="QMR40" s="107"/>
      <c r="QMS40" s="107"/>
      <c r="QMT40" s="107"/>
      <c r="QMU40" s="107"/>
      <c r="QMV40" s="107"/>
      <c r="QMW40" s="107"/>
      <c r="QMX40" s="107"/>
      <c r="QMY40" s="107"/>
      <c r="QMZ40" s="107"/>
      <c r="QNA40" s="107"/>
      <c r="QNB40" s="107"/>
      <c r="QNC40" s="107"/>
      <c r="QND40" s="107"/>
      <c r="QNE40" s="107"/>
      <c r="QNF40" s="107"/>
      <c r="QNG40" s="107"/>
      <c r="QNH40" s="107"/>
      <c r="QNI40" s="107"/>
      <c r="QNJ40" s="107"/>
      <c r="QNK40" s="107"/>
      <c r="QNL40" s="107"/>
      <c r="QNM40" s="107"/>
      <c r="QNN40" s="107"/>
      <c r="QNO40" s="107"/>
      <c r="QNP40" s="107"/>
      <c r="QNQ40" s="107"/>
      <c r="QNR40" s="107"/>
      <c r="QNS40" s="107"/>
      <c r="QNT40" s="107"/>
      <c r="QNU40" s="107"/>
      <c r="QNV40" s="107"/>
      <c r="QNW40" s="107"/>
      <c r="QNX40" s="107"/>
      <c r="QNY40" s="107"/>
      <c r="QNZ40" s="107"/>
      <c r="QOA40" s="107"/>
      <c r="QOB40" s="107"/>
      <c r="QOC40" s="107"/>
      <c r="QOD40" s="107"/>
      <c r="QOE40" s="107"/>
      <c r="QOF40" s="107"/>
      <c r="QOG40" s="107"/>
      <c r="QOH40" s="107"/>
      <c r="QOI40" s="107"/>
      <c r="QOJ40" s="107"/>
      <c r="QOK40" s="107"/>
      <c r="QOL40" s="107"/>
      <c r="QOM40" s="107"/>
      <c r="QON40" s="107"/>
      <c r="QOO40" s="107"/>
      <c r="QOP40" s="107"/>
      <c r="QOQ40" s="107"/>
      <c r="QOR40" s="107"/>
      <c r="QOS40" s="107"/>
      <c r="QOT40" s="107"/>
      <c r="QOU40" s="107"/>
      <c r="QOV40" s="107"/>
      <c r="QOW40" s="107"/>
      <c r="QOX40" s="107"/>
      <c r="QOY40" s="107"/>
      <c r="QOZ40" s="107"/>
      <c r="QPA40" s="107"/>
      <c r="QPB40" s="107"/>
      <c r="QPC40" s="107"/>
      <c r="QPD40" s="107"/>
      <c r="QPE40" s="107"/>
      <c r="QPF40" s="107"/>
      <c r="QPG40" s="107"/>
      <c r="QPH40" s="107"/>
      <c r="QPI40" s="107"/>
      <c r="QPJ40" s="107"/>
      <c r="QPK40" s="107"/>
      <c r="QPL40" s="107"/>
      <c r="QPM40" s="107"/>
      <c r="QPN40" s="107"/>
      <c r="QPO40" s="107"/>
      <c r="QPP40" s="107"/>
      <c r="QPQ40" s="107"/>
      <c r="QPR40" s="107"/>
      <c r="QPS40" s="107"/>
      <c r="QPT40" s="107"/>
      <c r="QPU40" s="107"/>
      <c r="QPV40" s="107"/>
      <c r="QPW40" s="107"/>
      <c r="QPX40" s="107"/>
      <c r="QPY40" s="107"/>
      <c r="QPZ40" s="107"/>
      <c r="QQA40" s="107"/>
      <c r="QQB40" s="107"/>
      <c r="QQC40" s="107"/>
      <c r="QQD40" s="107"/>
      <c r="QQE40" s="107"/>
      <c r="QQF40" s="107"/>
      <c r="QQG40" s="107"/>
      <c r="QQH40" s="107"/>
      <c r="QQI40" s="107"/>
      <c r="QQJ40" s="107"/>
      <c r="QQK40" s="107"/>
      <c r="QQL40" s="107"/>
      <c r="QQM40" s="107"/>
      <c r="QQN40" s="107"/>
      <c r="QQO40" s="107"/>
      <c r="QQP40" s="107"/>
      <c r="QQQ40" s="107"/>
      <c r="QQR40" s="107"/>
      <c r="QQS40" s="107"/>
      <c r="QQT40" s="107"/>
      <c r="QQU40" s="107"/>
      <c r="QQV40" s="107"/>
      <c r="QQW40" s="107"/>
      <c r="QQX40" s="107"/>
      <c r="QQY40" s="107"/>
      <c r="QQZ40" s="107"/>
      <c r="QRA40" s="107"/>
      <c r="QRB40" s="107"/>
      <c r="QRC40" s="107"/>
      <c r="QRD40" s="107"/>
      <c r="QRE40" s="107"/>
      <c r="QRF40" s="107"/>
      <c r="QRG40" s="107"/>
      <c r="QRH40" s="107"/>
      <c r="QRI40" s="107"/>
      <c r="QRJ40" s="107"/>
      <c r="QRK40" s="107"/>
      <c r="QRL40" s="107"/>
      <c r="QRM40" s="107"/>
      <c r="QRN40" s="107"/>
      <c r="QRO40" s="107"/>
      <c r="QRP40" s="107"/>
      <c r="QRQ40" s="107"/>
      <c r="QRR40" s="107"/>
      <c r="QRS40" s="107"/>
      <c r="QRT40" s="107"/>
      <c r="QRU40" s="107"/>
      <c r="QRV40" s="107"/>
      <c r="QRW40" s="107"/>
      <c r="QRX40" s="107"/>
      <c r="QRY40" s="107"/>
      <c r="QRZ40" s="107"/>
      <c r="QSA40" s="107"/>
      <c r="QSB40" s="107"/>
      <c r="QSC40" s="107"/>
      <c r="QSD40" s="107"/>
      <c r="QSE40" s="107"/>
      <c r="QSF40" s="107"/>
      <c r="QSG40" s="107"/>
      <c r="QSH40" s="107"/>
      <c r="QSI40" s="107"/>
      <c r="QSJ40" s="107"/>
      <c r="QSK40" s="107"/>
      <c r="QSL40" s="107"/>
      <c r="QSM40" s="107"/>
      <c r="QSN40" s="107"/>
      <c r="QSO40" s="107"/>
      <c r="QSP40" s="107"/>
      <c r="QSQ40" s="107"/>
      <c r="QSR40" s="107"/>
      <c r="QSS40" s="107"/>
      <c r="QST40" s="107"/>
      <c r="QSU40" s="107"/>
      <c r="QSV40" s="107"/>
      <c r="QSW40" s="107"/>
      <c r="QSX40" s="107"/>
      <c r="QSY40" s="107"/>
      <c r="QSZ40" s="107"/>
      <c r="QTA40" s="107"/>
      <c r="QTB40" s="107"/>
      <c r="QTC40" s="107"/>
      <c r="QTD40" s="107"/>
      <c r="QTE40" s="107"/>
      <c r="QTF40" s="107"/>
      <c r="QTG40" s="107"/>
      <c r="QTH40" s="107"/>
      <c r="QTI40" s="107"/>
      <c r="QTJ40" s="107"/>
      <c r="QTK40" s="107"/>
      <c r="QTL40" s="107"/>
      <c r="QTM40" s="107"/>
      <c r="QTN40" s="107"/>
      <c r="QTO40" s="107"/>
      <c r="QTP40" s="107"/>
      <c r="QTQ40" s="107"/>
      <c r="QTR40" s="107"/>
      <c r="QTS40" s="107"/>
      <c r="QTT40" s="107"/>
      <c r="QTU40" s="107"/>
      <c r="QTV40" s="107"/>
      <c r="QTW40" s="107"/>
      <c r="QTX40" s="107"/>
      <c r="QTY40" s="107"/>
      <c r="QTZ40" s="107"/>
      <c r="QUA40" s="107"/>
      <c r="QUB40" s="107"/>
      <c r="QUC40" s="107"/>
      <c r="QUD40" s="107"/>
      <c r="QUE40" s="107"/>
      <c r="QUF40" s="107"/>
      <c r="QUG40" s="107"/>
      <c r="QUH40" s="107"/>
      <c r="QUI40" s="107"/>
      <c r="QUJ40" s="107"/>
      <c r="QUK40" s="107"/>
      <c r="QUL40" s="107"/>
      <c r="QUM40" s="107"/>
      <c r="QUN40" s="107"/>
      <c r="QUO40" s="107"/>
      <c r="QUP40" s="107"/>
      <c r="QUQ40" s="107"/>
      <c r="QUR40" s="107"/>
      <c r="QUS40" s="107"/>
      <c r="QUT40" s="107"/>
      <c r="QUU40" s="107"/>
      <c r="QUV40" s="107"/>
      <c r="QUW40" s="107"/>
      <c r="QUX40" s="107"/>
      <c r="QUY40" s="107"/>
      <c r="QUZ40" s="107"/>
      <c r="QVA40" s="107"/>
      <c r="QVB40" s="107"/>
      <c r="QVC40" s="107"/>
      <c r="QVD40" s="107"/>
      <c r="QVE40" s="107"/>
      <c r="QVF40" s="107"/>
      <c r="QVG40" s="107"/>
      <c r="QVH40" s="107"/>
      <c r="QVI40" s="107"/>
      <c r="QVJ40" s="107"/>
      <c r="QVK40" s="107"/>
      <c r="QVL40" s="107"/>
      <c r="QVM40" s="107"/>
      <c r="QVN40" s="107"/>
      <c r="QVO40" s="107"/>
      <c r="QVP40" s="107"/>
      <c r="QVQ40" s="107"/>
      <c r="QVR40" s="107"/>
      <c r="QVS40" s="107"/>
      <c r="QVT40" s="107"/>
      <c r="QVU40" s="107"/>
      <c r="QVV40" s="107"/>
      <c r="QVW40" s="107"/>
      <c r="QVX40" s="107"/>
      <c r="QVY40" s="107"/>
      <c r="QVZ40" s="107"/>
      <c r="QWA40" s="107"/>
      <c r="QWB40" s="107"/>
      <c r="QWC40" s="107"/>
      <c r="QWD40" s="107"/>
      <c r="QWE40" s="107"/>
      <c r="QWF40" s="107"/>
      <c r="QWG40" s="107"/>
      <c r="QWH40" s="107"/>
      <c r="QWI40" s="107"/>
      <c r="QWJ40" s="107"/>
      <c r="QWK40" s="107"/>
      <c r="QWL40" s="107"/>
      <c r="QWM40" s="107"/>
      <c r="QWN40" s="107"/>
      <c r="QWO40" s="107"/>
      <c r="QWP40" s="107"/>
      <c r="QWQ40" s="107"/>
      <c r="QWR40" s="107"/>
      <c r="QWS40" s="107"/>
      <c r="QWT40" s="107"/>
      <c r="QWU40" s="107"/>
      <c r="QWV40" s="107"/>
      <c r="QWW40" s="107"/>
      <c r="QWX40" s="107"/>
      <c r="QWY40" s="107"/>
      <c r="QWZ40" s="107"/>
      <c r="QXA40" s="107"/>
      <c r="QXB40" s="107"/>
      <c r="QXC40" s="107"/>
      <c r="QXD40" s="107"/>
      <c r="QXE40" s="107"/>
      <c r="QXF40" s="107"/>
      <c r="QXG40" s="107"/>
      <c r="QXH40" s="107"/>
      <c r="QXI40" s="107"/>
      <c r="QXJ40" s="107"/>
      <c r="QXK40" s="107"/>
      <c r="QXL40" s="107"/>
      <c r="QXM40" s="107"/>
      <c r="QXN40" s="107"/>
      <c r="QXO40" s="107"/>
      <c r="QXP40" s="107"/>
      <c r="QXQ40" s="107"/>
      <c r="QXR40" s="107"/>
      <c r="QXS40" s="107"/>
      <c r="QXT40" s="107"/>
      <c r="QXU40" s="107"/>
      <c r="QXV40" s="107"/>
      <c r="QXW40" s="107"/>
      <c r="QXX40" s="107"/>
      <c r="QXY40" s="107"/>
      <c r="QXZ40" s="107"/>
      <c r="QYA40" s="107"/>
      <c r="QYB40" s="107"/>
      <c r="QYC40" s="107"/>
      <c r="QYD40" s="107"/>
      <c r="QYE40" s="107"/>
      <c r="QYF40" s="107"/>
      <c r="QYG40" s="107"/>
      <c r="QYH40" s="107"/>
      <c r="QYI40" s="107"/>
      <c r="QYJ40" s="107"/>
      <c r="QYK40" s="107"/>
      <c r="QYL40" s="107"/>
      <c r="QYM40" s="107"/>
      <c r="QYN40" s="107"/>
      <c r="QYO40" s="107"/>
      <c r="QYP40" s="107"/>
      <c r="QYQ40" s="107"/>
      <c r="QYR40" s="107"/>
      <c r="QYS40" s="107"/>
      <c r="QYT40" s="107"/>
      <c r="QYU40" s="107"/>
      <c r="QYV40" s="107"/>
      <c r="QYW40" s="107"/>
      <c r="QYX40" s="107"/>
      <c r="QYY40" s="107"/>
      <c r="QYZ40" s="107"/>
      <c r="QZA40" s="107"/>
      <c r="QZB40" s="107"/>
      <c r="QZC40" s="107"/>
      <c r="QZD40" s="107"/>
      <c r="QZE40" s="107"/>
      <c r="QZF40" s="107"/>
      <c r="QZG40" s="107"/>
      <c r="QZH40" s="107"/>
      <c r="QZI40" s="107"/>
      <c r="QZJ40" s="107"/>
      <c r="QZK40" s="107"/>
      <c r="QZL40" s="107"/>
      <c r="QZM40" s="107"/>
      <c r="QZN40" s="107"/>
      <c r="QZO40" s="107"/>
      <c r="QZP40" s="107"/>
      <c r="QZQ40" s="107"/>
      <c r="QZR40" s="107"/>
      <c r="QZS40" s="107"/>
      <c r="QZT40" s="107"/>
      <c r="QZU40" s="107"/>
      <c r="QZV40" s="107"/>
      <c r="QZW40" s="107"/>
      <c r="QZX40" s="107"/>
      <c r="QZY40" s="107"/>
      <c r="QZZ40" s="107"/>
      <c r="RAA40" s="107"/>
      <c r="RAB40" s="107"/>
      <c r="RAC40" s="107"/>
      <c r="RAD40" s="107"/>
      <c r="RAE40" s="107"/>
      <c r="RAF40" s="107"/>
      <c r="RAG40" s="107"/>
      <c r="RAH40" s="107"/>
      <c r="RAI40" s="107"/>
      <c r="RAJ40" s="107"/>
      <c r="RAK40" s="107"/>
      <c r="RAL40" s="107"/>
      <c r="RAM40" s="107"/>
      <c r="RAN40" s="107"/>
      <c r="RAO40" s="107"/>
      <c r="RAP40" s="107"/>
      <c r="RAQ40" s="107"/>
      <c r="RAR40" s="107"/>
      <c r="RAS40" s="107"/>
      <c r="RAT40" s="107"/>
      <c r="RAU40" s="107"/>
      <c r="RAV40" s="107"/>
      <c r="RAW40" s="107"/>
      <c r="RAX40" s="107"/>
      <c r="RAY40" s="107"/>
      <c r="RAZ40" s="107"/>
      <c r="RBA40" s="107"/>
      <c r="RBB40" s="107"/>
      <c r="RBC40" s="107"/>
      <c r="RBD40" s="107"/>
      <c r="RBE40" s="107"/>
      <c r="RBF40" s="107"/>
      <c r="RBG40" s="107"/>
      <c r="RBH40" s="107"/>
      <c r="RBI40" s="107"/>
      <c r="RBJ40" s="107"/>
      <c r="RBK40" s="107"/>
      <c r="RBL40" s="107"/>
      <c r="RBM40" s="107"/>
      <c r="RBN40" s="107"/>
      <c r="RBO40" s="107"/>
      <c r="RBP40" s="107"/>
      <c r="RBQ40" s="107"/>
      <c r="RBR40" s="107"/>
      <c r="RBS40" s="107"/>
      <c r="RBT40" s="107"/>
      <c r="RBU40" s="107"/>
      <c r="RBV40" s="107"/>
      <c r="RBW40" s="107"/>
      <c r="RBX40" s="107"/>
      <c r="RBY40" s="107"/>
      <c r="RBZ40" s="107"/>
      <c r="RCA40" s="107"/>
      <c r="RCB40" s="107"/>
      <c r="RCC40" s="107"/>
      <c r="RCD40" s="107"/>
      <c r="RCE40" s="107"/>
      <c r="RCF40" s="107"/>
      <c r="RCG40" s="107"/>
      <c r="RCH40" s="107"/>
      <c r="RCI40" s="107"/>
      <c r="RCJ40" s="107"/>
      <c r="RCK40" s="107"/>
      <c r="RCL40" s="107"/>
      <c r="RCM40" s="107"/>
      <c r="RCN40" s="107"/>
      <c r="RCO40" s="107"/>
      <c r="RCP40" s="107"/>
      <c r="RCQ40" s="107"/>
      <c r="RCR40" s="107"/>
      <c r="RCS40" s="107"/>
      <c r="RCT40" s="107"/>
      <c r="RCU40" s="107"/>
      <c r="RCV40" s="107"/>
      <c r="RCW40" s="107"/>
      <c r="RCX40" s="107"/>
      <c r="RCY40" s="107"/>
      <c r="RCZ40" s="107"/>
      <c r="RDA40" s="107"/>
      <c r="RDB40" s="107"/>
      <c r="RDC40" s="107"/>
      <c r="RDD40" s="107"/>
      <c r="RDE40" s="107"/>
      <c r="RDF40" s="107"/>
      <c r="RDG40" s="107"/>
      <c r="RDH40" s="107"/>
      <c r="RDI40" s="107"/>
      <c r="RDJ40" s="107"/>
      <c r="RDK40" s="107"/>
      <c r="RDL40" s="107"/>
      <c r="RDM40" s="107"/>
      <c r="RDN40" s="107"/>
      <c r="RDO40" s="107"/>
      <c r="RDP40" s="107"/>
      <c r="RDQ40" s="107"/>
      <c r="RDR40" s="107"/>
      <c r="RDS40" s="107"/>
      <c r="RDT40" s="107"/>
      <c r="RDU40" s="107"/>
      <c r="RDV40" s="107"/>
      <c r="RDW40" s="107"/>
      <c r="RDX40" s="107"/>
      <c r="RDY40" s="107"/>
      <c r="RDZ40" s="107"/>
      <c r="REA40" s="107"/>
      <c r="REB40" s="107"/>
      <c r="REC40" s="107"/>
      <c r="RED40" s="107"/>
      <c r="REE40" s="107"/>
      <c r="REF40" s="107"/>
      <c r="REG40" s="107"/>
      <c r="REH40" s="107"/>
      <c r="REI40" s="107"/>
      <c r="REJ40" s="107"/>
      <c r="REK40" s="107"/>
      <c r="REL40" s="107"/>
      <c r="REM40" s="107"/>
      <c r="REN40" s="107"/>
      <c r="REO40" s="107"/>
      <c r="REP40" s="107"/>
      <c r="REQ40" s="107"/>
      <c r="RER40" s="107"/>
      <c r="RES40" s="107"/>
      <c r="RET40" s="107"/>
      <c r="REU40" s="107"/>
      <c r="REV40" s="107"/>
      <c r="REW40" s="107"/>
      <c r="REX40" s="107"/>
      <c r="REY40" s="107"/>
      <c r="REZ40" s="107"/>
      <c r="RFA40" s="107"/>
      <c r="RFB40" s="107"/>
      <c r="RFC40" s="107"/>
      <c r="RFD40" s="107"/>
      <c r="RFE40" s="107"/>
      <c r="RFF40" s="107"/>
      <c r="RFG40" s="107"/>
      <c r="RFH40" s="107"/>
      <c r="RFI40" s="107"/>
      <c r="RFJ40" s="107"/>
      <c r="RFK40" s="107"/>
      <c r="RFL40" s="107"/>
      <c r="RFM40" s="107"/>
      <c r="RFN40" s="107"/>
      <c r="RFO40" s="107"/>
      <c r="RFP40" s="107"/>
      <c r="RFQ40" s="107"/>
      <c r="RFR40" s="107"/>
      <c r="RFS40" s="107"/>
      <c r="RFT40" s="107"/>
      <c r="RFU40" s="107"/>
      <c r="RFV40" s="107"/>
      <c r="RFW40" s="107"/>
      <c r="RFX40" s="107"/>
      <c r="RFY40" s="107"/>
      <c r="RFZ40" s="107"/>
      <c r="RGA40" s="107"/>
      <c r="RGB40" s="107"/>
      <c r="RGC40" s="107"/>
      <c r="RGD40" s="107"/>
      <c r="RGE40" s="107"/>
      <c r="RGF40" s="107"/>
      <c r="RGG40" s="107"/>
      <c r="RGH40" s="107"/>
      <c r="RGI40" s="107"/>
      <c r="RGJ40" s="107"/>
      <c r="RGK40" s="107"/>
      <c r="RGL40" s="107"/>
      <c r="RGM40" s="107"/>
      <c r="RGN40" s="107"/>
      <c r="RGO40" s="107"/>
      <c r="RGP40" s="107"/>
      <c r="RGQ40" s="107"/>
      <c r="RGR40" s="107"/>
      <c r="RGS40" s="107"/>
      <c r="RGT40" s="107"/>
      <c r="RGU40" s="107"/>
      <c r="RGV40" s="107"/>
      <c r="RGW40" s="107"/>
      <c r="RGX40" s="107"/>
      <c r="RGY40" s="107"/>
      <c r="RGZ40" s="107"/>
      <c r="RHA40" s="107"/>
      <c r="RHB40" s="107"/>
      <c r="RHC40" s="107"/>
      <c r="RHD40" s="107"/>
      <c r="RHE40" s="107"/>
      <c r="RHF40" s="107"/>
      <c r="RHG40" s="107"/>
      <c r="RHH40" s="107"/>
      <c r="RHI40" s="107"/>
      <c r="RHJ40" s="107"/>
      <c r="RHK40" s="107"/>
      <c r="RHL40" s="107"/>
      <c r="RHM40" s="107"/>
      <c r="RHN40" s="107"/>
      <c r="RHO40" s="107"/>
      <c r="RHP40" s="107"/>
      <c r="RHQ40" s="107"/>
      <c r="RHR40" s="107"/>
      <c r="RHS40" s="107"/>
      <c r="RHT40" s="107"/>
      <c r="RHU40" s="107"/>
      <c r="RHV40" s="107"/>
      <c r="RHW40" s="107"/>
      <c r="RHX40" s="107"/>
      <c r="RHY40" s="107"/>
      <c r="RHZ40" s="107"/>
      <c r="RIA40" s="107"/>
      <c r="RIB40" s="107"/>
      <c r="RIC40" s="107"/>
      <c r="RID40" s="107"/>
      <c r="RIE40" s="107"/>
      <c r="RIF40" s="107"/>
      <c r="RIG40" s="107"/>
      <c r="RIH40" s="107"/>
      <c r="RII40" s="107"/>
      <c r="RIJ40" s="107"/>
      <c r="RIK40" s="107"/>
      <c r="RIL40" s="107"/>
      <c r="RIM40" s="107"/>
      <c r="RIN40" s="107"/>
      <c r="RIO40" s="107"/>
      <c r="RIP40" s="107"/>
      <c r="RIQ40" s="107"/>
      <c r="RIR40" s="107"/>
      <c r="RIS40" s="107"/>
      <c r="RIT40" s="107"/>
      <c r="RIU40" s="107"/>
      <c r="RIV40" s="107"/>
      <c r="RIW40" s="107"/>
      <c r="RIX40" s="107"/>
      <c r="RIY40" s="107"/>
      <c r="RIZ40" s="107"/>
      <c r="RJA40" s="107"/>
      <c r="RJB40" s="107"/>
      <c r="RJC40" s="107"/>
      <c r="RJD40" s="107"/>
      <c r="RJE40" s="107"/>
      <c r="RJF40" s="107"/>
      <c r="RJG40" s="107"/>
      <c r="RJH40" s="107"/>
      <c r="RJI40" s="107"/>
      <c r="RJJ40" s="107"/>
      <c r="RJK40" s="107"/>
      <c r="RJL40" s="107"/>
      <c r="RJM40" s="107"/>
      <c r="RJN40" s="107"/>
      <c r="RJO40" s="107"/>
      <c r="RJP40" s="107"/>
      <c r="RJQ40" s="107"/>
      <c r="RJR40" s="107"/>
      <c r="RJS40" s="107"/>
      <c r="RJT40" s="107"/>
      <c r="RJU40" s="107"/>
      <c r="RJV40" s="107"/>
      <c r="RJW40" s="107"/>
      <c r="RJX40" s="107"/>
      <c r="RJY40" s="107"/>
      <c r="RJZ40" s="107"/>
      <c r="RKA40" s="107"/>
      <c r="RKB40" s="107"/>
      <c r="RKC40" s="107"/>
      <c r="RKD40" s="107"/>
      <c r="RKE40" s="107"/>
      <c r="RKF40" s="107"/>
      <c r="RKG40" s="107"/>
      <c r="RKH40" s="107"/>
      <c r="RKI40" s="107"/>
      <c r="RKJ40" s="107"/>
      <c r="RKK40" s="107"/>
      <c r="RKL40" s="107"/>
      <c r="RKM40" s="107"/>
      <c r="RKN40" s="107"/>
      <c r="RKO40" s="107"/>
      <c r="RKP40" s="107"/>
      <c r="RKQ40" s="107"/>
      <c r="RKR40" s="107"/>
      <c r="RKS40" s="107"/>
      <c r="RKT40" s="107"/>
      <c r="RKU40" s="107"/>
      <c r="RKV40" s="107"/>
      <c r="RKW40" s="107"/>
      <c r="RKX40" s="107"/>
      <c r="RKY40" s="107"/>
      <c r="RKZ40" s="107"/>
      <c r="RLA40" s="107"/>
      <c r="RLB40" s="107"/>
      <c r="RLC40" s="107"/>
      <c r="RLD40" s="107"/>
      <c r="RLE40" s="107"/>
      <c r="RLF40" s="107"/>
      <c r="RLG40" s="107"/>
      <c r="RLH40" s="107"/>
      <c r="RLI40" s="107"/>
      <c r="RLJ40" s="107"/>
      <c r="RLK40" s="107"/>
      <c r="RLL40" s="107"/>
      <c r="RLM40" s="107"/>
      <c r="RLN40" s="107"/>
      <c r="RLO40" s="107"/>
      <c r="RLP40" s="107"/>
      <c r="RLQ40" s="107"/>
      <c r="RLR40" s="107"/>
      <c r="RLS40" s="107"/>
      <c r="RLT40" s="107"/>
      <c r="RLU40" s="107"/>
      <c r="RLV40" s="107"/>
      <c r="RLW40" s="107"/>
      <c r="RLX40" s="107"/>
      <c r="RLY40" s="107"/>
      <c r="RLZ40" s="107"/>
      <c r="RMA40" s="107"/>
      <c r="RMB40" s="107"/>
      <c r="RMC40" s="107"/>
      <c r="RMD40" s="107"/>
      <c r="RME40" s="107"/>
      <c r="RMF40" s="107"/>
      <c r="RMG40" s="107"/>
      <c r="RMH40" s="107"/>
      <c r="RMI40" s="107"/>
      <c r="RMJ40" s="107"/>
      <c r="RMK40" s="107"/>
      <c r="RML40" s="107"/>
      <c r="RMM40" s="107"/>
      <c r="RMN40" s="107"/>
      <c r="RMO40" s="107"/>
      <c r="RMP40" s="107"/>
      <c r="RMQ40" s="107"/>
      <c r="RMR40" s="107"/>
      <c r="RMS40" s="107"/>
      <c r="RMT40" s="107"/>
      <c r="RMU40" s="107"/>
      <c r="RMV40" s="107"/>
      <c r="RMW40" s="107"/>
      <c r="RMX40" s="107"/>
      <c r="RMY40" s="107"/>
      <c r="RMZ40" s="107"/>
      <c r="RNA40" s="107"/>
      <c r="RNB40" s="107"/>
      <c r="RNC40" s="107"/>
      <c r="RND40" s="107"/>
      <c r="RNE40" s="107"/>
      <c r="RNF40" s="107"/>
      <c r="RNG40" s="107"/>
      <c r="RNH40" s="107"/>
      <c r="RNI40" s="107"/>
      <c r="RNJ40" s="107"/>
      <c r="RNK40" s="107"/>
      <c r="RNL40" s="107"/>
      <c r="RNM40" s="107"/>
      <c r="RNN40" s="107"/>
      <c r="RNO40" s="107"/>
      <c r="RNP40" s="107"/>
      <c r="RNQ40" s="107"/>
      <c r="RNR40" s="107"/>
      <c r="RNS40" s="107"/>
      <c r="RNT40" s="107"/>
      <c r="RNU40" s="107"/>
      <c r="RNV40" s="107"/>
      <c r="RNW40" s="107"/>
      <c r="RNX40" s="107"/>
      <c r="RNY40" s="107"/>
      <c r="RNZ40" s="107"/>
      <c r="ROA40" s="107"/>
      <c r="ROB40" s="107"/>
      <c r="ROC40" s="107"/>
      <c r="ROD40" s="107"/>
      <c r="ROE40" s="107"/>
      <c r="ROF40" s="107"/>
      <c r="ROG40" s="107"/>
      <c r="ROH40" s="107"/>
      <c r="ROI40" s="107"/>
      <c r="ROJ40" s="107"/>
      <c r="ROK40" s="107"/>
      <c r="ROL40" s="107"/>
      <c r="ROM40" s="107"/>
      <c r="RON40" s="107"/>
      <c r="ROO40" s="107"/>
      <c r="ROP40" s="107"/>
      <c r="ROQ40" s="107"/>
      <c r="ROR40" s="107"/>
      <c r="ROS40" s="107"/>
      <c r="ROT40" s="107"/>
      <c r="ROU40" s="107"/>
      <c r="ROV40" s="107"/>
      <c r="ROW40" s="107"/>
      <c r="ROX40" s="107"/>
      <c r="ROY40" s="107"/>
      <c r="ROZ40" s="107"/>
      <c r="RPA40" s="107"/>
      <c r="RPB40" s="107"/>
      <c r="RPC40" s="107"/>
      <c r="RPD40" s="107"/>
      <c r="RPE40" s="107"/>
      <c r="RPF40" s="107"/>
      <c r="RPG40" s="107"/>
      <c r="RPH40" s="107"/>
      <c r="RPI40" s="107"/>
      <c r="RPJ40" s="107"/>
      <c r="RPK40" s="107"/>
      <c r="RPL40" s="107"/>
      <c r="RPM40" s="107"/>
      <c r="RPN40" s="107"/>
      <c r="RPO40" s="107"/>
      <c r="RPP40" s="107"/>
      <c r="RPQ40" s="107"/>
      <c r="RPR40" s="107"/>
      <c r="RPS40" s="107"/>
      <c r="RPT40" s="107"/>
      <c r="RPU40" s="107"/>
      <c r="RPV40" s="107"/>
      <c r="RPW40" s="107"/>
      <c r="RPX40" s="107"/>
      <c r="RPY40" s="107"/>
      <c r="RPZ40" s="107"/>
      <c r="RQA40" s="107"/>
      <c r="RQB40" s="107"/>
      <c r="RQC40" s="107"/>
      <c r="RQD40" s="107"/>
      <c r="RQE40" s="107"/>
      <c r="RQF40" s="107"/>
      <c r="RQG40" s="107"/>
      <c r="RQH40" s="107"/>
      <c r="RQI40" s="107"/>
      <c r="RQJ40" s="107"/>
      <c r="RQK40" s="107"/>
      <c r="RQL40" s="107"/>
      <c r="RQM40" s="107"/>
      <c r="RQN40" s="107"/>
      <c r="RQO40" s="107"/>
      <c r="RQP40" s="107"/>
      <c r="RQQ40" s="107"/>
      <c r="RQR40" s="107"/>
      <c r="RQS40" s="107"/>
      <c r="RQT40" s="107"/>
      <c r="RQU40" s="107"/>
      <c r="RQV40" s="107"/>
      <c r="RQW40" s="107"/>
      <c r="RQX40" s="107"/>
      <c r="RQY40" s="107"/>
      <c r="RQZ40" s="107"/>
      <c r="RRA40" s="107"/>
      <c r="RRB40" s="107"/>
      <c r="RRC40" s="107"/>
      <c r="RRD40" s="107"/>
      <c r="RRE40" s="107"/>
      <c r="RRF40" s="107"/>
      <c r="RRG40" s="107"/>
      <c r="RRH40" s="107"/>
      <c r="RRI40" s="107"/>
      <c r="RRJ40" s="107"/>
      <c r="RRK40" s="107"/>
      <c r="RRL40" s="107"/>
      <c r="RRM40" s="107"/>
      <c r="RRN40" s="107"/>
      <c r="RRO40" s="107"/>
      <c r="RRP40" s="107"/>
      <c r="RRQ40" s="107"/>
      <c r="RRR40" s="107"/>
      <c r="RRS40" s="107"/>
      <c r="RRT40" s="107"/>
      <c r="RRU40" s="107"/>
      <c r="RRV40" s="107"/>
      <c r="RRW40" s="107"/>
      <c r="RRX40" s="107"/>
      <c r="RRY40" s="107"/>
      <c r="RRZ40" s="107"/>
      <c r="RSA40" s="107"/>
      <c r="RSB40" s="107"/>
      <c r="RSC40" s="107"/>
      <c r="RSD40" s="107"/>
      <c r="RSE40" s="107"/>
      <c r="RSF40" s="107"/>
      <c r="RSG40" s="107"/>
      <c r="RSH40" s="107"/>
      <c r="RSI40" s="107"/>
      <c r="RSJ40" s="107"/>
      <c r="RSK40" s="107"/>
      <c r="RSL40" s="107"/>
      <c r="RSM40" s="107"/>
      <c r="RSN40" s="107"/>
      <c r="RSO40" s="107"/>
      <c r="RSP40" s="107"/>
      <c r="RSQ40" s="107"/>
      <c r="RSR40" s="107"/>
      <c r="RSS40" s="107"/>
      <c r="RST40" s="107"/>
      <c r="RSU40" s="107"/>
      <c r="RSV40" s="107"/>
      <c r="RSW40" s="107"/>
      <c r="RSX40" s="107"/>
      <c r="RSY40" s="107"/>
      <c r="RSZ40" s="107"/>
      <c r="RTA40" s="107"/>
      <c r="RTB40" s="107"/>
      <c r="RTC40" s="107"/>
      <c r="RTD40" s="107"/>
      <c r="RTE40" s="107"/>
      <c r="RTF40" s="107"/>
      <c r="RTG40" s="107"/>
      <c r="RTH40" s="107"/>
      <c r="RTI40" s="107"/>
      <c r="RTJ40" s="107"/>
      <c r="RTK40" s="107"/>
      <c r="RTL40" s="107"/>
      <c r="RTM40" s="107"/>
      <c r="RTN40" s="107"/>
      <c r="RTO40" s="107"/>
      <c r="RTP40" s="107"/>
      <c r="RTQ40" s="107"/>
      <c r="RTR40" s="107"/>
      <c r="RTS40" s="107"/>
      <c r="RTT40" s="107"/>
      <c r="RTU40" s="107"/>
      <c r="RTV40" s="107"/>
      <c r="RTW40" s="107"/>
      <c r="RTX40" s="107"/>
      <c r="RTY40" s="107"/>
      <c r="RTZ40" s="107"/>
      <c r="RUA40" s="107"/>
      <c r="RUB40" s="107"/>
      <c r="RUC40" s="107"/>
      <c r="RUD40" s="107"/>
      <c r="RUE40" s="107"/>
      <c r="RUF40" s="107"/>
      <c r="RUG40" s="107"/>
      <c r="RUH40" s="107"/>
      <c r="RUI40" s="107"/>
      <c r="RUJ40" s="107"/>
      <c r="RUK40" s="107"/>
      <c r="RUL40" s="107"/>
      <c r="RUM40" s="107"/>
      <c r="RUN40" s="107"/>
      <c r="RUO40" s="107"/>
      <c r="RUP40" s="107"/>
      <c r="RUQ40" s="107"/>
      <c r="RUR40" s="107"/>
      <c r="RUS40" s="107"/>
      <c r="RUT40" s="107"/>
      <c r="RUU40" s="107"/>
      <c r="RUV40" s="107"/>
      <c r="RUW40" s="107"/>
      <c r="RUX40" s="107"/>
      <c r="RUY40" s="107"/>
      <c r="RUZ40" s="107"/>
      <c r="RVA40" s="107"/>
      <c r="RVB40" s="107"/>
      <c r="RVC40" s="107"/>
      <c r="RVD40" s="107"/>
      <c r="RVE40" s="107"/>
      <c r="RVF40" s="107"/>
      <c r="RVG40" s="107"/>
      <c r="RVH40" s="107"/>
      <c r="RVI40" s="107"/>
      <c r="RVJ40" s="107"/>
      <c r="RVK40" s="107"/>
      <c r="RVL40" s="107"/>
      <c r="RVM40" s="107"/>
      <c r="RVN40" s="107"/>
      <c r="RVO40" s="107"/>
      <c r="RVP40" s="107"/>
      <c r="RVQ40" s="107"/>
      <c r="RVR40" s="107"/>
      <c r="RVS40" s="107"/>
      <c r="RVT40" s="107"/>
      <c r="RVU40" s="107"/>
      <c r="RVV40" s="107"/>
      <c r="RVW40" s="107"/>
      <c r="RVX40" s="107"/>
      <c r="RVY40" s="107"/>
      <c r="RVZ40" s="107"/>
      <c r="RWA40" s="107"/>
      <c r="RWB40" s="107"/>
      <c r="RWC40" s="107"/>
      <c r="RWD40" s="107"/>
      <c r="RWE40" s="107"/>
      <c r="RWF40" s="107"/>
      <c r="RWG40" s="107"/>
      <c r="RWH40" s="107"/>
      <c r="RWI40" s="107"/>
      <c r="RWJ40" s="107"/>
      <c r="RWK40" s="107"/>
      <c r="RWL40" s="107"/>
      <c r="RWM40" s="107"/>
      <c r="RWN40" s="107"/>
      <c r="RWO40" s="107"/>
      <c r="RWP40" s="107"/>
      <c r="RWQ40" s="107"/>
      <c r="RWR40" s="107"/>
      <c r="RWS40" s="107"/>
      <c r="RWT40" s="107"/>
      <c r="RWU40" s="107"/>
      <c r="RWV40" s="107"/>
      <c r="RWW40" s="107"/>
      <c r="RWX40" s="107"/>
      <c r="RWY40" s="107"/>
      <c r="RWZ40" s="107"/>
      <c r="RXA40" s="107"/>
      <c r="RXB40" s="107"/>
      <c r="RXC40" s="107"/>
      <c r="RXD40" s="107"/>
      <c r="RXE40" s="107"/>
      <c r="RXF40" s="107"/>
      <c r="RXG40" s="107"/>
      <c r="RXH40" s="107"/>
      <c r="RXI40" s="107"/>
      <c r="RXJ40" s="107"/>
      <c r="RXK40" s="107"/>
      <c r="RXL40" s="107"/>
      <c r="RXM40" s="107"/>
      <c r="RXN40" s="107"/>
      <c r="RXO40" s="107"/>
      <c r="RXP40" s="107"/>
      <c r="RXQ40" s="107"/>
      <c r="RXR40" s="107"/>
      <c r="RXS40" s="107"/>
      <c r="RXT40" s="107"/>
      <c r="RXU40" s="107"/>
      <c r="RXV40" s="107"/>
      <c r="RXW40" s="107"/>
      <c r="RXX40" s="107"/>
      <c r="RXY40" s="107"/>
      <c r="RXZ40" s="107"/>
      <c r="RYA40" s="107"/>
      <c r="RYB40" s="107"/>
      <c r="RYC40" s="107"/>
      <c r="RYD40" s="107"/>
      <c r="RYE40" s="107"/>
      <c r="RYF40" s="107"/>
      <c r="RYG40" s="107"/>
      <c r="RYH40" s="107"/>
      <c r="RYI40" s="107"/>
      <c r="RYJ40" s="107"/>
      <c r="RYK40" s="107"/>
      <c r="RYL40" s="107"/>
      <c r="RYM40" s="107"/>
      <c r="RYN40" s="107"/>
      <c r="RYO40" s="107"/>
      <c r="RYP40" s="107"/>
      <c r="RYQ40" s="107"/>
      <c r="RYR40" s="107"/>
      <c r="RYS40" s="107"/>
      <c r="RYT40" s="107"/>
      <c r="RYU40" s="107"/>
      <c r="RYV40" s="107"/>
      <c r="RYW40" s="107"/>
      <c r="RYX40" s="107"/>
      <c r="RYY40" s="107"/>
      <c r="RYZ40" s="107"/>
      <c r="RZA40" s="107"/>
      <c r="RZB40" s="107"/>
      <c r="RZC40" s="107"/>
      <c r="RZD40" s="107"/>
      <c r="RZE40" s="107"/>
      <c r="RZF40" s="107"/>
      <c r="RZG40" s="107"/>
      <c r="RZH40" s="107"/>
      <c r="RZI40" s="107"/>
      <c r="RZJ40" s="107"/>
      <c r="RZK40" s="107"/>
      <c r="RZL40" s="107"/>
      <c r="RZM40" s="107"/>
      <c r="RZN40" s="107"/>
      <c r="RZO40" s="107"/>
      <c r="RZP40" s="107"/>
      <c r="RZQ40" s="107"/>
      <c r="RZR40" s="107"/>
      <c r="RZS40" s="107"/>
      <c r="RZT40" s="107"/>
      <c r="RZU40" s="107"/>
      <c r="RZV40" s="107"/>
      <c r="RZW40" s="107"/>
      <c r="RZX40" s="107"/>
      <c r="RZY40" s="107"/>
      <c r="RZZ40" s="107"/>
      <c r="SAA40" s="107"/>
      <c r="SAB40" s="107"/>
      <c r="SAC40" s="107"/>
      <c r="SAD40" s="107"/>
      <c r="SAE40" s="107"/>
      <c r="SAF40" s="107"/>
      <c r="SAG40" s="107"/>
      <c r="SAH40" s="107"/>
      <c r="SAI40" s="107"/>
      <c r="SAJ40" s="107"/>
      <c r="SAK40" s="107"/>
      <c r="SAL40" s="107"/>
      <c r="SAM40" s="107"/>
      <c r="SAN40" s="107"/>
      <c r="SAO40" s="107"/>
      <c r="SAP40" s="107"/>
      <c r="SAQ40" s="107"/>
      <c r="SAR40" s="107"/>
      <c r="SAS40" s="107"/>
      <c r="SAT40" s="107"/>
      <c r="SAU40" s="107"/>
      <c r="SAV40" s="107"/>
      <c r="SAW40" s="107"/>
      <c r="SAX40" s="107"/>
      <c r="SAY40" s="107"/>
      <c r="SAZ40" s="107"/>
      <c r="SBA40" s="107"/>
      <c r="SBB40" s="107"/>
      <c r="SBC40" s="107"/>
      <c r="SBD40" s="107"/>
      <c r="SBE40" s="107"/>
      <c r="SBF40" s="107"/>
      <c r="SBG40" s="107"/>
      <c r="SBH40" s="107"/>
      <c r="SBI40" s="107"/>
      <c r="SBJ40" s="107"/>
      <c r="SBK40" s="107"/>
      <c r="SBL40" s="107"/>
      <c r="SBM40" s="107"/>
      <c r="SBN40" s="107"/>
      <c r="SBO40" s="107"/>
      <c r="SBP40" s="107"/>
      <c r="SBQ40" s="107"/>
      <c r="SBR40" s="107"/>
      <c r="SBS40" s="107"/>
      <c r="SBT40" s="107"/>
      <c r="SBU40" s="107"/>
      <c r="SBV40" s="107"/>
      <c r="SBW40" s="107"/>
      <c r="SBX40" s="107"/>
      <c r="SBY40" s="107"/>
      <c r="SBZ40" s="107"/>
      <c r="SCA40" s="107"/>
      <c r="SCB40" s="107"/>
      <c r="SCC40" s="107"/>
      <c r="SCD40" s="107"/>
      <c r="SCE40" s="107"/>
      <c r="SCF40" s="107"/>
      <c r="SCG40" s="107"/>
      <c r="SCH40" s="107"/>
      <c r="SCI40" s="107"/>
      <c r="SCJ40" s="107"/>
      <c r="SCK40" s="107"/>
      <c r="SCL40" s="107"/>
      <c r="SCM40" s="107"/>
      <c r="SCN40" s="107"/>
      <c r="SCO40" s="107"/>
      <c r="SCP40" s="107"/>
      <c r="SCQ40" s="107"/>
      <c r="SCR40" s="107"/>
      <c r="SCS40" s="107"/>
      <c r="SCT40" s="107"/>
      <c r="SCU40" s="107"/>
      <c r="SCV40" s="107"/>
      <c r="SCW40" s="107"/>
      <c r="SCX40" s="107"/>
      <c r="SCY40" s="107"/>
      <c r="SCZ40" s="107"/>
      <c r="SDA40" s="107"/>
      <c r="SDB40" s="107"/>
      <c r="SDC40" s="107"/>
      <c r="SDD40" s="107"/>
      <c r="SDE40" s="107"/>
      <c r="SDF40" s="107"/>
      <c r="SDG40" s="107"/>
      <c r="SDH40" s="107"/>
      <c r="SDI40" s="107"/>
      <c r="SDJ40" s="107"/>
      <c r="SDK40" s="107"/>
      <c r="SDL40" s="107"/>
      <c r="SDM40" s="107"/>
      <c r="SDN40" s="107"/>
      <c r="SDO40" s="107"/>
      <c r="SDP40" s="107"/>
      <c r="SDQ40" s="107"/>
      <c r="SDR40" s="107"/>
      <c r="SDS40" s="107"/>
      <c r="SDT40" s="107"/>
      <c r="SDU40" s="107"/>
      <c r="SDV40" s="107"/>
      <c r="SDW40" s="107"/>
      <c r="SDX40" s="107"/>
      <c r="SDY40" s="107"/>
      <c r="SDZ40" s="107"/>
      <c r="SEA40" s="107"/>
      <c r="SEB40" s="107"/>
      <c r="SEC40" s="107"/>
      <c r="SED40" s="107"/>
      <c r="SEE40" s="107"/>
      <c r="SEF40" s="107"/>
      <c r="SEG40" s="107"/>
      <c r="SEH40" s="107"/>
      <c r="SEI40" s="107"/>
      <c r="SEJ40" s="107"/>
      <c r="SEK40" s="107"/>
      <c r="SEL40" s="107"/>
      <c r="SEM40" s="107"/>
      <c r="SEN40" s="107"/>
      <c r="SEO40" s="107"/>
      <c r="SEP40" s="107"/>
      <c r="SEQ40" s="107"/>
      <c r="SER40" s="107"/>
      <c r="SES40" s="107"/>
      <c r="SET40" s="107"/>
      <c r="SEU40" s="107"/>
      <c r="SEV40" s="107"/>
      <c r="SEW40" s="107"/>
      <c r="SEX40" s="107"/>
      <c r="SEY40" s="107"/>
      <c r="SEZ40" s="107"/>
      <c r="SFA40" s="107"/>
      <c r="SFB40" s="107"/>
      <c r="SFC40" s="107"/>
      <c r="SFD40" s="107"/>
      <c r="SFE40" s="107"/>
      <c r="SFF40" s="107"/>
      <c r="SFG40" s="107"/>
      <c r="SFH40" s="107"/>
      <c r="SFI40" s="107"/>
      <c r="SFJ40" s="107"/>
      <c r="SFK40" s="107"/>
      <c r="SFL40" s="107"/>
      <c r="SFM40" s="107"/>
      <c r="SFN40" s="107"/>
      <c r="SFO40" s="107"/>
      <c r="SFP40" s="107"/>
      <c r="SFQ40" s="107"/>
      <c r="SFR40" s="107"/>
      <c r="SFS40" s="107"/>
      <c r="SFT40" s="107"/>
      <c r="SFU40" s="107"/>
      <c r="SFV40" s="107"/>
      <c r="SFW40" s="107"/>
      <c r="SFX40" s="107"/>
      <c r="SFY40" s="107"/>
      <c r="SFZ40" s="107"/>
      <c r="SGA40" s="107"/>
      <c r="SGB40" s="107"/>
      <c r="SGC40" s="107"/>
      <c r="SGD40" s="107"/>
      <c r="SGE40" s="107"/>
      <c r="SGF40" s="107"/>
      <c r="SGG40" s="107"/>
      <c r="SGH40" s="107"/>
      <c r="SGI40" s="107"/>
      <c r="SGJ40" s="107"/>
      <c r="SGK40" s="107"/>
      <c r="SGL40" s="107"/>
      <c r="SGM40" s="107"/>
      <c r="SGN40" s="107"/>
      <c r="SGO40" s="107"/>
      <c r="SGP40" s="107"/>
      <c r="SGQ40" s="107"/>
      <c r="SGR40" s="107"/>
      <c r="SGS40" s="107"/>
      <c r="SGT40" s="107"/>
      <c r="SGU40" s="107"/>
      <c r="SGV40" s="107"/>
      <c r="SGW40" s="107"/>
      <c r="SGX40" s="107"/>
      <c r="SGY40" s="107"/>
      <c r="SGZ40" s="107"/>
      <c r="SHA40" s="107"/>
      <c r="SHB40" s="107"/>
      <c r="SHC40" s="107"/>
      <c r="SHD40" s="107"/>
      <c r="SHE40" s="107"/>
      <c r="SHF40" s="107"/>
      <c r="SHG40" s="107"/>
      <c r="SHH40" s="107"/>
      <c r="SHI40" s="107"/>
      <c r="SHJ40" s="107"/>
      <c r="SHK40" s="107"/>
      <c r="SHL40" s="107"/>
      <c r="SHM40" s="107"/>
      <c r="SHN40" s="107"/>
      <c r="SHO40" s="107"/>
      <c r="SHP40" s="107"/>
      <c r="SHQ40" s="107"/>
      <c r="SHR40" s="107"/>
      <c r="SHS40" s="107"/>
      <c r="SHT40" s="107"/>
      <c r="SHU40" s="107"/>
      <c r="SHV40" s="107"/>
      <c r="SHW40" s="107"/>
      <c r="SHX40" s="107"/>
      <c r="SHY40" s="107"/>
      <c r="SHZ40" s="107"/>
      <c r="SIA40" s="107"/>
      <c r="SIB40" s="107"/>
      <c r="SIC40" s="107"/>
      <c r="SID40" s="107"/>
      <c r="SIE40" s="107"/>
      <c r="SIF40" s="107"/>
      <c r="SIG40" s="107"/>
      <c r="SIH40" s="107"/>
      <c r="SII40" s="107"/>
      <c r="SIJ40" s="107"/>
      <c r="SIK40" s="107"/>
      <c r="SIL40" s="107"/>
      <c r="SIM40" s="107"/>
      <c r="SIN40" s="107"/>
      <c r="SIO40" s="107"/>
      <c r="SIP40" s="107"/>
      <c r="SIQ40" s="107"/>
      <c r="SIR40" s="107"/>
      <c r="SIS40" s="107"/>
      <c r="SIT40" s="107"/>
      <c r="SIU40" s="107"/>
      <c r="SIV40" s="107"/>
      <c r="SIW40" s="107"/>
      <c r="SIX40" s="107"/>
      <c r="SIY40" s="107"/>
      <c r="SIZ40" s="107"/>
      <c r="SJA40" s="107"/>
      <c r="SJB40" s="107"/>
      <c r="SJC40" s="107"/>
      <c r="SJD40" s="107"/>
      <c r="SJE40" s="107"/>
      <c r="SJF40" s="107"/>
      <c r="SJG40" s="107"/>
      <c r="SJH40" s="107"/>
      <c r="SJI40" s="107"/>
      <c r="SJJ40" s="107"/>
      <c r="SJK40" s="107"/>
      <c r="SJL40" s="107"/>
      <c r="SJM40" s="107"/>
      <c r="SJN40" s="107"/>
      <c r="SJO40" s="107"/>
      <c r="SJP40" s="107"/>
      <c r="SJQ40" s="107"/>
      <c r="SJR40" s="107"/>
      <c r="SJS40" s="107"/>
      <c r="SJT40" s="107"/>
      <c r="SJU40" s="107"/>
      <c r="SJV40" s="107"/>
      <c r="SJW40" s="107"/>
      <c r="SJX40" s="107"/>
      <c r="SJY40" s="107"/>
      <c r="SJZ40" s="107"/>
      <c r="SKA40" s="107"/>
      <c r="SKB40" s="107"/>
      <c r="SKC40" s="107"/>
      <c r="SKD40" s="107"/>
      <c r="SKE40" s="107"/>
      <c r="SKF40" s="107"/>
      <c r="SKG40" s="107"/>
      <c r="SKH40" s="107"/>
      <c r="SKI40" s="107"/>
      <c r="SKJ40" s="107"/>
      <c r="SKK40" s="107"/>
      <c r="SKL40" s="107"/>
      <c r="SKM40" s="107"/>
      <c r="SKN40" s="107"/>
      <c r="SKO40" s="107"/>
      <c r="SKP40" s="107"/>
      <c r="SKQ40" s="107"/>
      <c r="SKR40" s="107"/>
      <c r="SKS40" s="107"/>
      <c r="SKT40" s="107"/>
      <c r="SKU40" s="107"/>
      <c r="SKV40" s="107"/>
      <c r="SKW40" s="107"/>
      <c r="SKX40" s="107"/>
      <c r="SKY40" s="107"/>
      <c r="SKZ40" s="107"/>
      <c r="SLA40" s="107"/>
      <c r="SLB40" s="107"/>
      <c r="SLC40" s="107"/>
      <c r="SLD40" s="107"/>
      <c r="SLE40" s="107"/>
      <c r="SLF40" s="107"/>
      <c r="SLG40" s="107"/>
      <c r="SLH40" s="107"/>
      <c r="SLI40" s="107"/>
      <c r="SLJ40" s="107"/>
      <c r="SLK40" s="107"/>
      <c r="SLL40" s="107"/>
      <c r="SLM40" s="107"/>
      <c r="SLN40" s="107"/>
      <c r="SLO40" s="107"/>
      <c r="SLP40" s="107"/>
      <c r="SLQ40" s="107"/>
      <c r="SLR40" s="107"/>
      <c r="SLS40" s="107"/>
      <c r="SLT40" s="107"/>
      <c r="SLU40" s="107"/>
      <c r="SLV40" s="107"/>
      <c r="SLW40" s="107"/>
      <c r="SLX40" s="107"/>
      <c r="SLY40" s="107"/>
      <c r="SLZ40" s="107"/>
      <c r="SMA40" s="107"/>
      <c r="SMB40" s="107"/>
      <c r="SMC40" s="107"/>
      <c r="SMD40" s="107"/>
      <c r="SME40" s="107"/>
      <c r="SMF40" s="107"/>
      <c r="SMG40" s="107"/>
      <c r="SMH40" s="107"/>
      <c r="SMI40" s="107"/>
      <c r="SMJ40" s="107"/>
      <c r="SMK40" s="107"/>
      <c r="SML40" s="107"/>
      <c r="SMM40" s="107"/>
      <c r="SMN40" s="107"/>
      <c r="SMO40" s="107"/>
      <c r="SMP40" s="107"/>
      <c r="SMQ40" s="107"/>
      <c r="SMR40" s="107"/>
      <c r="SMS40" s="107"/>
      <c r="SMT40" s="107"/>
      <c r="SMU40" s="107"/>
      <c r="SMV40" s="107"/>
      <c r="SMW40" s="107"/>
      <c r="SMX40" s="107"/>
      <c r="SMY40" s="107"/>
      <c r="SMZ40" s="107"/>
      <c r="SNA40" s="107"/>
      <c r="SNB40" s="107"/>
      <c r="SNC40" s="107"/>
      <c r="SND40" s="107"/>
      <c r="SNE40" s="107"/>
      <c r="SNF40" s="107"/>
      <c r="SNG40" s="107"/>
      <c r="SNH40" s="107"/>
      <c r="SNI40" s="107"/>
      <c r="SNJ40" s="107"/>
      <c r="SNK40" s="107"/>
      <c r="SNL40" s="107"/>
      <c r="SNM40" s="107"/>
      <c r="SNN40" s="107"/>
      <c r="SNO40" s="107"/>
      <c r="SNP40" s="107"/>
      <c r="SNQ40" s="107"/>
      <c r="SNR40" s="107"/>
      <c r="SNS40" s="107"/>
      <c r="SNT40" s="107"/>
      <c r="SNU40" s="107"/>
      <c r="SNV40" s="107"/>
      <c r="SNW40" s="107"/>
      <c r="SNX40" s="107"/>
      <c r="SNY40" s="107"/>
      <c r="SNZ40" s="107"/>
      <c r="SOA40" s="107"/>
      <c r="SOB40" s="107"/>
      <c r="SOC40" s="107"/>
      <c r="SOD40" s="107"/>
      <c r="SOE40" s="107"/>
      <c r="SOF40" s="107"/>
      <c r="SOG40" s="107"/>
      <c r="SOH40" s="107"/>
      <c r="SOI40" s="107"/>
      <c r="SOJ40" s="107"/>
      <c r="SOK40" s="107"/>
      <c r="SOL40" s="107"/>
      <c r="SOM40" s="107"/>
      <c r="SON40" s="107"/>
      <c r="SOO40" s="107"/>
      <c r="SOP40" s="107"/>
      <c r="SOQ40" s="107"/>
      <c r="SOR40" s="107"/>
      <c r="SOS40" s="107"/>
      <c r="SOT40" s="107"/>
      <c r="SOU40" s="107"/>
      <c r="SOV40" s="107"/>
      <c r="SOW40" s="107"/>
      <c r="SOX40" s="107"/>
      <c r="SOY40" s="107"/>
      <c r="SOZ40" s="107"/>
      <c r="SPA40" s="107"/>
      <c r="SPB40" s="107"/>
      <c r="SPC40" s="107"/>
      <c r="SPD40" s="107"/>
      <c r="SPE40" s="107"/>
      <c r="SPF40" s="107"/>
      <c r="SPG40" s="107"/>
      <c r="SPH40" s="107"/>
      <c r="SPI40" s="107"/>
      <c r="SPJ40" s="107"/>
      <c r="SPK40" s="107"/>
      <c r="SPL40" s="107"/>
      <c r="SPM40" s="107"/>
      <c r="SPN40" s="107"/>
      <c r="SPO40" s="107"/>
      <c r="SPP40" s="107"/>
      <c r="SPQ40" s="107"/>
      <c r="SPR40" s="107"/>
      <c r="SPS40" s="107"/>
      <c r="SPT40" s="107"/>
      <c r="SPU40" s="107"/>
      <c r="SPV40" s="107"/>
      <c r="SPW40" s="107"/>
      <c r="SPX40" s="107"/>
      <c r="SPY40" s="107"/>
      <c r="SPZ40" s="107"/>
      <c r="SQA40" s="107"/>
      <c r="SQB40" s="107"/>
      <c r="SQC40" s="107"/>
      <c r="SQD40" s="107"/>
      <c r="SQE40" s="107"/>
      <c r="SQF40" s="107"/>
      <c r="SQG40" s="107"/>
      <c r="SQH40" s="107"/>
      <c r="SQI40" s="107"/>
      <c r="SQJ40" s="107"/>
      <c r="SQK40" s="107"/>
      <c r="SQL40" s="107"/>
      <c r="SQM40" s="107"/>
      <c r="SQN40" s="107"/>
      <c r="SQO40" s="107"/>
      <c r="SQP40" s="107"/>
      <c r="SQQ40" s="107"/>
      <c r="SQR40" s="107"/>
      <c r="SQS40" s="107"/>
      <c r="SQT40" s="107"/>
      <c r="SQU40" s="107"/>
      <c r="SQV40" s="107"/>
      <c r="SQW40" s="107"/>
      <c r="SQX40" s="107"/>
      <c r="SQY40" s="107"/>
      <c r="SQZ40" s="107"/>
      <c r="SRA40" s="107"/>
      <c r="SRB40" s="107"/>
      <c r="SRC40" s="107"/>
      <c r="SRD40" s="107"/>
      <c r="SRE40" s="107"/>
      <c r="SRF40" s="107"/>
      <c r="SRG40" s="107"/>
      <c r="SRH40" s="107"/>
      <c r="SRI40" s="107"/>
      <c r="SRJ40" s="107"/>
      <c r="SRK40" s="107"/>
      <c r="SRL40" s="107"/>
      <c r="SRM40" s="107"/>
      <c r="SRN40" s="107"/>
      <c r="SRO40" s="107"/>
      <c r="SRP40" s="107"/>
      <c r="SRQ40" s="107"/>
      <c r="SRR40" s="107"/>
      <c r="SRS40" s="107"/>
      <c r="SRT40" s="107"/>
      <c r="SRU40" s="107"/>
      <c r="SRV40" s="107"/>
      <c r="SRW40" s="107"/>
      <c r="SRX40" s="107"/>
      <c r="SRY40" s="107"/>
      <c r="SRZ40" s="107"/>
      <c r="SSA40" s="107"/>
      <c r="SSB40" s="107"/>
      <c r="SSC40" s="107"/>
      <c r="SSD40" s="107"/>
      <c r="SSE40" s="107"/>
      <c r="SSF40" s="107"/>
      <c r="SSG40" s="107"/>
      <c r="SSH40" s="107"/>
      <c r="SSI40" s="107"/>
      <c r="SSJ40" s="107"/>
      <c r="SSK40" s="107"/>
      <c r="SSL40" s="107"/>
      <c r="SSM40" s="107"/>
      <c r="SSN40" s="107"/>
      <c r="SSO40" s="107"/>
      <c r="SSP40" s="107"/>
      <c r="SSQ40" s="107"/>
      <c r="SSR40" s="107"/>
      <c r="SSS40" s="107"/>
      <c r="SST40" s="107"/>
      <c r="SSU40" s="107"/>
      <c r="SSV40" s="107"/>
      <c r="SSW40" s="107"/>
      <c r="SSX40" s="107"/>
      <c r="SSY40" s="107"/>
      <c r="SSZ40" s="107"/>
      <c r="STA40" s="107"/>
      <c r="STB40" s="107"/>
      <c r="STC40" s="107"/>
      <c r="STD40" s="107"/>
      <c r="STE40" s="107"/>
      <c r="STF40" s="107"/>
      <c r="STG40" s="107"/>
      <c r="STH40" s="107"/>
      <c r="STI40" s="107"/>
      <c r="STJ40" s="107"/>
      <c r="STK40" s="107"/>
      <c r="STL40" s="107"/>
      <c r="STM40" s="107"/>
      <c r="STN40" s="107"/>
      <c r="STO40" s="107"/>
      <c r="STP40" s="107"/>
      <c r="STQ40" s="107"/>
      <c r="STR40" s="107"/>
      <c r="STS40" s="107"/>
      <c r="STT40" s="107"/>
      <c r="STU40" s="107"/>
      <c r="STV40" s="107"/>
      <c r="STW40" s="107"/>
      <c r="STX40" s="107"/>
      <c r="STY40" s="107"/>
      <c r="STZ40" s="107"/>
      <c r="SUA40" s="107"/>
      <c r="SUB40" s="107"/>
      <c r="SUC40" s="107"/>
      <c r="SUD40" s="107"/>
      <c r="SUE40" s="107"/>
      <c r="SUF40" s="107"/>
      <c r="SUG40" s="107"/>
      <c r="SUH40" s="107"/>
      <c r="SUI40" s="107"/>
      <c r="SUJ40" s="107"/>
      <c r="SUK40" s="107"/>
      <c r="SUL40" s="107"/>
      <c r="SUM40" s="107"/>
      <c r="SUN40" s="107"/>
      <c r="SUO40" s="107"/>
      <c r="SUP40" s="107"/>
      <c r="SUQ40" s="107"/>
      <c r="SUR40" s="107"/>
      <c r="SUS40" s="107"/>
      <c r="SUT40" s="107"/>
      <c r="SUU40" s="107"/>
      <c r="SUV40" s="107"/>
      <c r="SUW40" s="107"/>
      <c r="SUX40" s="107"/>
      <c r="SUY40" s="107"/>
      <c r="SUZ40" s="107"/>
      <c r="SVA40" s="107"/>
      <c r="SVB40" s="107"/>
      <c r="SVC40" s="107"/>
      <c r="SVD40" s="107"/>
      <c r="SVE40" s="107"/>
      <c r="SVF40" s="107"/>
      <c r="SVG40" s="107"/>
      <c r="SVH40" s="107"/>
      <c r="SVI40" s="107"/>
      <c r="SVJ40" s="107"/>
      <c r="SVK40" s="107"/>
      <c r="SVL40" s="107"/>
      <c r="SVM40" s="107"/>
      <c r="SVN40" s="107"/>
      <c r="SVO40" s="107"/>
      <c r="SVP40" s="107"/>
      <c r="SVQ40" s="107"/>
      <c r="SVR40" s="107"/>
      <c r="SVS40" s="107"/>
      <c r="SVT40" s="107"/>
      <c r="SVU40" s="107"/>
      <c r="SVV40" s="107"/>
      <c r="SVW40" s="107"/>
      <c r="SVX40" s="107"/>
      <c r="SVY40" s="107"/>
      <c r="SVZ40" s="107"/>
      <c r="SWA40" s="107"/>
      <c r="SWB40" s="107"/>
      <c r="SWC40" s="107"/>
      <c r="SWD40" s="107"/>
      <c r="SWE40" s="107"/>
      <c r="SWF40" s="107"/>
      <c r="SWG40" s="107"/>
      <c r="SWH40" s="107"/>
      <c r="SWI40" s="107"/>
      <c r="SWJ40" s="107"/>
      <c r="SWK40" s="107"/>
      <c r="SWL40" s="107"/>
      <c r="SWM40" s="107"/>
      <c r="SWN40" s="107"/>
      <c r="SWO40" s="107"/>
      <c r="SWP40" s="107"/>
      <c r="SWQ40" s="107"/>
      <c r="SWR40" s="107"/>
      <c r="SWS40" s="107"/>
      <c r="SWT40" s="107"/>
      <c r="SWU40" s="107"/>
      <c r="SWV40" s="107"/>
      <c r="SWW40" s="107"/>
      <c r="SWX40" s="107"/>
      <c r="SWY40" s="107"/>
      <c r="SWZ40" s="107"/>
      <c r="SXA40" s="107"/>
      <c r="SXB40" s="107"/>
      <c r="SXC40" s="107"/>
      <c r="SXD40" s="107"/>
      <c r="SXE40" s="107"/>
      <c r="SXF40" s="107"/>
      <c r="SXG40" s="107"/>
      <c r="SXH40" s="107"/>
      <c r="SXI40" s="107"/>
      <c r="SXJ40" s="107"/>
      <c r="SXK40" s="107"/>
      <c r="SXL40" s="107"/>
      <c r="SXM40" s="107"/>
      <c r="SXN40" s="107"/>
      <c r="SXO40" s="107"/>
      <c r="SXP40" s="107"/>
      <c r="SXQ40" s="107"/>
      <c r="SXR40" s="107"/>
      <c r="SXS40" s="107"/>
      <c r="SXT40" s="107"/>
      <c r="SXU40" s="107"/>
      <c r="SXV40" s="107"/>
      <c r="SXW40" s="107"/>
      <c r="SXX40" s="107"/>
      <c r="SXY40" s="107"/>
      <c r="SXZ40" s="107"/>
      <c r="SYA40" s="107"/>
      <c r="SYB40" s="107"/>
      <c r="SYC40" s="107"/>
      <c r="SYD40" s="107"/>
      <c r="SYE40" s="107"/>
      <c r="SYF40" s="107"/>
      <c r="SYG40" s="107"/>
      <c r="SYH40" s="107"/>
      <c r="SYI40" s="107"/>
      <c r="SYJ40" s="107"/>
      <c r="SYK40" s="107"/>
      <c r="SYL40" s="107"/>
      <c r="SYM40" s="107"/>
      <c r="SYN40" s="107"/>
      <c r="SYO40" s="107"/>
      <c r="SYP40" s="107"/>
      <c r="SYQ40" s="107"/>
      <c r="SYR40" s="107"/>
      <c r="SYS40" s="107"/>
      <c r="SYT40" s="107"/>
      <c r="SYU40" s="107"/>
      <c r="SYV40" s="107"/>
      <c r="SYW40" s="107"/>
      <c r="SYX40" s="107"/>
      <c r="SYY40" s="107"/>
      <c r="SYZ40" s="107"/>
      <c r="SZA40" s="107"/>
      <c r="SZB40" s="107"/>
      <c r="SZC40" s="107"/>
      <c r="SZD40" s="107"/>
      <c r="SZE40" s="107"/>
      <c r="SZF40" s="107"/>
      <c r="SZG40" s="107"/>
      <c r="SZH40" s="107"/>
      <c r="SZI40" s="107"/>
      <c r="SZJ40" s="107"/>
      <c r="SZK40" s="107"/>
      <c r="SZL40" s="107"/>
      <c r="SZM40" s="107"/>
      <c r="SZN40" s="107"/>
      <c r="SZO40" s="107"/>
      <c r="SZP40" s="107"/>
      <c r="SZQ40" s="107"/>
      <c r="SZR40" s="107"/>
      <c r="SZS40" s="107"/>
      <c r="SZT40" s="107"/>
      <c r="SZU40" s="107"/>
      <c r="SZV40" s="107"/>
      <c r="SZW40" s="107"/>
      <c r="SZX40" s="107"/>
      <c r="SZY40" s="107"/>
      <c r="SZZ40" s="107"/>
      <c r="TAA40" s="107"/>
      <c r="TAB40" s="107"/>
      <c r="TAC40" s="107"/>
      <c r="TAD40" s="107"/>
      <c r="TAE40" s="107"/>
      <c r="TAF40" s="107"/>
      <c r="TAG40" s="107"/>
      <c r="TAH40" s="107"/>
      <c r="TAI40" s="107"/>
      <c r="TAJ40" s="107"/>
      <c r="TAK40" s="107"/>
      <c r="TAL40" s="107"/>
      <c r="TAM40" s="107"/>
      <c r="TAN40" s="107"/>
      <c r="TAO40" s="107"/>
      <c r="TAP40" s="107"/>
      <c r="TAQ40" s="107"/>
      <c r="TAR40" s="107"/>
      <c r="TAS40" s="107"/>
      <c r="TAT40" s="107"/>
      <c r="TAU40" s="107"/>
      <c r="TAV40" s="107"/>
      <c r="TAW40" s="107"/>
      <c r="TAX40" s="107"/>
      <c r="TAY40" s="107"/>
      <c r="TAZ40" s="107"/>
      <c r="TBA40" s="107"/>
      <c r="TBB40" s="107"/>
      <c r="TBC40" s="107"/>
      <c r="TBD40" s="107"/>
      <c r="TBE40" s="107"/>
      <c r="TBF40" s="107"/>
      <c r="TBG40" s="107"/>
      <c r="TBH40" s="107"/>
      <c r="TBI40" s="107"/>
      <c r="TBJ40" s="107"/>
      <c r="TBK40" s="107"/>
      <c r="TBL40" s="107"/>
      <c r="TBM40" s="107"/>
      <c r="TBN40" s="107"/>
      <c r="TBO40" s="107"/>
      <c r="TBP40" s="107"/>
      <c r="TBQ40" s="107"/>
      <c r="TBR40" s="107"/>
      <c r="TBS40" s="107"/>
      <c r="TBT40" s="107"/>
      <c r="TBU40" s="107"/>
      <c r="TBV40" s="107"/>
      <c r="TBW40" s="107"/>
      <c r="TBX40" s="107"/>
      <c r="TBY40" s="107"/>
      <c r="TBZ40" s="107"/>
      <c r="TCA40" s="107"/>
      <c r="TCB40" s="107"/>
      <c r="TCC40" s="107"/>
      <c r="TCD40" s="107"/>
      <c r="TCE40" s="107"/>
      <c r="TCF40" s="107"/>
      <c r="TCG40" s="107"/>
      <c r="TCH40" s="107"/>
      <c r="TCI40" s="107"/>
      <c r="TCJ40" s="107"/>
      <c r="TCK40" s="107"/>
      <c r="TCL40" s="107"/>
      <c r="TCM40" s="107"/>
      <c r="TCN40" s="107"/>
      <c r="TCO40" s="107"/>
      <c r="TCP40" s="107"/>
      <c r="TCQ40" s="107"/>
      <c r="TCR40" s="107"/>
      <c r="TCS40" s="107"/>
      <c r="TCT40" s="107"/>
      <c r="TCU40" s="107"/>
      <c r="TCV40" s="107"/>
      <c r="TCW40" s="107"/>
      <c r="TCX40" s="107"/>
      <c r="TCY40" s="107"/>
      <c r="TCZ40" s="107"/>
      <c r="TDA40" s="107"/>
      <c r="TDB40" s="107"/>
      <c r="TDC40" s="107"/>
      <c r="TDD40" s="107"/>
      <c r="TDE40" s="107"/>
      <c r="TDF40" s="107"/>
      <c r="TDG40" s="107"/>
      <c r="TDH40" s="107"/>
      <c r="TDI40" s="107"/>
      <c r="TDJ40" s="107"/>
      <c r="TDK40" s="107"/>
      <c r="TDL40" s="107"/>
      <c r="TDM40" s="107"/>
      <c r="TDN40" s="107"/>
      <c r="TDO40" s="107"/>
      <c r="TDP40" s="107"/>
      <c r="TDQ40" s="107"/>
      <c r="TDR40" s="107"/>
      <c r="TDS40" s="107"/>
      <c r="TDT40" s="107"/>
      <c r="TDU40" s="107"/>
      <c r="TDV40" s="107"/>
      <c r="TDW40" s="107"/>
      <c r="TDX40" s="107"/>
      <c r="TDY40" s="107"/>
      <c r="TDZ40" s="107"/>
      <c r="TEA40" s="107"/>
      <c r="TEB40" s="107"/>
      <c r="TEC40" s="107"/>
      <c r="TED40" s="107"/>
      <c r="TEE40" s="107"/>
      <c r="TEF40" s="107"/>
      <c r="TEG40" s="107"/>
      <c r="TEH40" s="107"/>
      <c r="TEI40" s="107"/>
      <c r="TEJ40" s="107"/>
      <c r="TEK40" s="107"/>
      <c r="TEL40" s="107"/>
      <c r="TEM40" s="107"/>
      <c r="TEN40" s="107"/>
      <c r="TEO40" s="107"/>
      <c r="TEP40" s="107"/>
      <c r="TEQ40" s="107"/>
      <c r="TER40" s="107"/>
      <c r="TES40" s="107"/>
      <c r="TET40" s="107"/>
      <c r="TEU40" s="107"/>
      <c r="TEV40" s="107"/>
      <c r="TEW40" s="107"/>
      <c r="TEX40" s="107"/>
      <c r="TEY40" s="107"/>
      <c r="TEZ40" s="107"/>
      <c r="TFA40" s="107"/>
      <c r="TFB40" s="107"/>
      <c r="TFC40" s="107"/>
      <c r="TFD40" s="107"/>
      <c r="TFE40" s="107"/>
      <c r="TFF40" s="107"/>
      <c r="TFG40" s="107"/>
      <c r="TFH40" s="107"/>
      <c r="TFI40" s="107"/>
      <c r="TFJ40" s="107"/>
      <c r="TFK40" s="107"/>
      <c r="TFL40" s="107"/>
      <c r="TFM40" s="107"/>
      <c r="TFN40" s="107"/>
      <c r="TFO40" s="107"/>
      <c r="TFP40" s="107"/>
      <c r="TFQ40" s="107"/>
      <c r="TFR40" s="107"/>
      <c r="TFS40" s="107"/>
      <c r="TFT40" s="107"/>
      <c r="TFU40" s="107"/>
      <c r="TFV40" s="107"/>
      <c r="TFW40" s="107"/>
      <c r="TFX40" s="107"/>
      <c r="TFY40" s="107"/>
      <c r="TFZ40" s="107"/>
      <c r="TGA40" s="107"/>
      <c r="TGB40" s="107"/>
      <c r="TGC40" s="107"/>
      <c r="TGD40" s="107"/>
      <c r="TGE40" s="107"/>
      <c r="TGF40" s="107"/>
      <c r="TGG40" s="107"/>
      <c r="TGH40" s="107"/>
      <c r="TGI40" s="107"/>
      <c r="TGJ40" s="107"/>
      <c r="TGK40" s="107"/>
      <c r="TGL40" s="107"/>
      <c r="TGM40" s="107"/>
      <c r="TGN40" s="107"/>
      <c r="TGO40" s="107"/>
      <c r="TGP40" s="107"/>
      <c r="TGQ40" s="107"/>
      <c r="TGR40" s="107"/>
      <c r="TGS40" s="107"/>
      <c r="TGT40" s="107"/>
      <c r="TGU40" s="107"/>
      <c r="TGV40" s="107"/>
      <c r="TGW40" s="107"/>
      <c r="TGX40" s="107"/>
      <c r="TGY40" s="107"/>
      <c r="TGZ40" s="107"/>
      <c r="THA40" s="107"/>
      <c r="THB40" s="107"/>
      <c r="THC40" s="107"/>
      <c r="THD40" s="107"/>
      <c r="THE40" s="107"/>
      <c r="THF40" s="107"/>
      <c r="THG40" s="107"/>
      <c r="THH40" s="107"/>
      <c r="THI40" s="107"/>
      <c r="THJ40" s="107"/>
      <c r="THK40" s="107"/>
      <c r="THL40" s="107"/>
      <c r="THM40" s="107"/>
      <c r="THN40" s="107"/>
      <c r="THO40" s="107"/>
      <c r="THP40" s="107"/>
      <c r="THQ40" s="107"/>
      <c r="THR40" s="107"/>
      <c r="THS40" s="107"/>
      <c r="THT40" s="107"/>
      <c r="THU40" s="107"/>
      <c r="THV40" s="107"/>
      <c r="THW40" s="107"/>
      <c r="THX40" s="107"/>
      <c r="THY40" s="107"/>
      <c r="THZ40" s="107"/>
      <c r="TIA40" s="107"/>
      <c r="TIB40" s="107"/>
      <c r="TIC40" s="107"/>
      <c r="TID40" s="107"/>
      <c r="TIE40" s="107"/>
      <c r="TIF40" s="107"/>
      <c r="TIG40" s="107"/>
      <c r="TIH40" s="107"/>
      <c r="TII40" s="107"/>
      <c r="TIJ40" s="107"/>
      <c r="TIK40" s="107"/>
      <c r="TIL40" s="107"/>
      <c r="TIM40" s="107"/>
      <c r="TIN40" s="107"/>
      <c r="TIO40" s="107"/>
      <c r="TIP40" s="107"/>
      <c r="TIQ40" s="107"/>
      <c r="TIR40" s="107"/>
      <c r="TIS40" s="107"/>
      <c r="TIT40" s="107"/>
      <c r="TIU40" s="107"/>
      <c r="TIV40" s="107"/>
      <c r="TIW40" s="107"/>
      <c r="TIX40" s="107"/>
      <c r="TIY40" s="107"/>
      <c r="TIZ40" s="107"/>
      <c r="TJA40" s="107"/>
      <c r="TJB40" s="107"/>
      <c r="TJC40" s="107"/>
      <c r="TJD40" s="107"/>
      <c r="TJE40" s="107"/>
      <c r="TJF40" s="107"/>
      <c r="TJG40" s="107"/>
      <c r="TJH40" s="107"/>
      <c r="TJI40" s="107"/>
      <c r="TJJ40" s="107"/>
      <c r="TJK40" s="107"/>
      <c r="TJL40" s="107"/>
      <c r="TJM40" s="107"/>
      <c r="TJN40" s="107"/>
      <c r="TJO40" s="107"/>
      <c r="TJP40" s="107"/>
      <c r="TJQ40" s="107"/>
      <c r="TJR40" s="107"/>
      <c r="TJS40" s="107"/>
      <c r="TJT40" s="107"/>
      <c r="TJU40" s="107"/>
      <c r="TJV40" s="107"/>
      <c r="TJW40" s="107"/>
      <c r="TJX40" s="107"/>
      <c r="TJY40" s="107"/>
      <c r="TJZ40" s="107"/>
      <c r="TKA40" s="107"/>
      <c r="TKB40" s="107"/>
      <c r="TKC40" s="107"/>
      <c r="TKD40" s="107"/>
      <c r="TKE40" s="107"/>
      <c r="TKF40" s="107"/>
      <c r="TKG40" s="107"/>
      <c r="TKH40" s="107"/>
      <c r="TKI40" s="107"/>
      <c r="TKJ40" s="107"/>
      <c r="TKK40" s="107"/>
      <c r="TKL40" s="107"/>
      <c r="TKM40" s="107"/>
      <c r="TKN40" s="107"/>
      <c r="TKO40" s="107"/>
      <c r="TKP40" s="107"/>
      <c r="TKQ40" s="107"/>
      <c r="TKR40" s="107"/>
      <c r="TKS40" s="107"/>
      <c r="TKT40" s="107"/>
      <c r="TKU40" s="107"/>
      <c r="TKV40" s="107"/>
      <c r="TKW40" s="107"/>
      <c r="TKX40" s="107"/>
      <c r="TKY40" s="107"/>
      <c r="TKZ40" s="107"/>
      <c r="TLA40" s="107"/>
      <c r="TLB40" s="107"/>
      <c r="TLC40" s="107"/>
      <c r="TLD40" s="107"/>
      <c r="TLE40" s="107"/>
      <c r="TLF40" s="107"/>
      <c r="TLG40" s="107"/>
      <c r="TLH40" s="107"/>
      <c r="TLI40" s="107"/>
      <c r="TLJ40" s="107"/>
      <c r="TLK40" s="107"/>
      <c r="TLL40" s="107"/>
      <c r="TLM40" s="107"/>
      <c r="TLN40" s="107"/>
      <c r="TLO40" s="107"/>
      <c r="TLP40" s="107"/>
      <c r="TLQ40" s="107"/>
      <c r="TLR40" s="107"/>
      <c r="TLS40" s="107"/>
      <c r="TLT40" s="107"/>
      <c r="TLU40" s="107"/>
      <c r="TLV40" s="107"/>
      <c r="TLW40" s="107"/>
      <c r="TLX40" s="107"/>
      <c r="TLY40" s="107"/>
      <c r="TLZ40" s="107"/>
      <c r="TMA40" s="107"/>
      <c r="TMB40" s="107"/>
      <c r="TMC40" s="107"/>
      <c r="TMD40" s="107"/>
      <c r="TME40" s="107"/>
      <c r="TMF40" s="107"/>
      <c r="TMG40" s="107"/>
      <c r="TMH40" s="107"/>
      <c r="TMI40" s="107"/>
      <c r="TMJ40" s="107"/>
      <c r="TMK40" s="107"/>
      <c r="TML40" s="107"/>
      <c r="TMM40" s="107"/>
      <c r="TMN40" s="107"/>
      <c r="TMO40" s="107"/>
      <c r="TMP40" s="107"/>
      <c r="TMQ40" s="107"/>
      <c r="TMR40" s="107"/>
      <c r="TMS40" s="107"/>
      <c r="TMT40" s="107"/>
      <c r="TMU40" s="107"/>
      <c r="TMV40" s="107"/>
      <c r="TMW40" s="107"/>
      <c r="TMX40" s="107"/>
      <c r="TMY40" s="107"/>
      <c r="TMZ40" s="107"/>
      <c r="TNA40" s="107"/>
      <c r="TNB40" s="107"/>
      <c r="TNC40" s="107"/>
      <c r="TND40" s="107"/>
      <c r="TNE40" s="107"/>
      <c r="TNF40" s="107"/>
      <c r="TNG40" s="107"/>
      <c r="TNH40" s="107"/>
      <c r="TNI40" s="107"/>
      <c r="TNJ40" s="107"/>
      <c r="TNK40" s="107"/>
      <c r="TNL40" s="107"/>
      <c r="TNM40" s="107"/>
      <c r="TNN40" s="107"/>
      <c r="TNO40" s="107"/>
      <c r="TNP40" s="107"/>
      <c r="TNQ40" s="107"/>
      <c r="TNR40" s="107"/>
      <c r="TNS40" s="107"/>
      <c r="TNT40" s="107"/>
      <c r="TNU40" s="107"/>
      <c r="TNV40" s="107"/>
      <c r="TNW40" s="107"/>
      <c r="TNX40" s="107"/>
      <c r="TNY40" s="107"/>
      <c r="TNZ40" s="107"/>
      <c r="TOA40" s="107"/>
      <c r="TOB40" s="107"/>
      <c r="TOC40" s="107"/>
      <c r="TOD40" s="107"/>
      <c r="TOE40" s="107"/>
      <c r="TOF40" s="107"/>
      <c r="TOG40" s="107"/>
      <c r="TOH40" s="107"/>
      <c r="TOI40" s="107"/>
      <c r="TOJ40" s="107"/>
      <c r="TOK40" s="107"/>
      <c r="TOL40" s="107"/>
      <c r="TOM40" s="107"/>
      <c r="TON40" s="107"/>
      <c r="TOO40" s="107"/>
      <c r="TOP40" s="107"/>
      <c r="TOQ40" s="107"/>
      <c r="TOR40" s="107"/>
      <c r="TOS40" s="107"/>
      <c r="TOT40" s="107"/>
      <c r="TOU40" s="107"/>
      <c r="TOV40" s="107"/>
      <c r="TOW40" s="107"/>
      <c r="TOX40" s="107"/>
      <c r="TOY40" s="107"/>
      <c r="TOZ40" s="107"/>
      <c r="TPA40" s="107"/>
      <c r="TPB40" s="107"/>
      <c r="TPC40" s="107"/>
      <c r="TPD40" s="107"/>
      <c r="TPE40" s="107"/>
      <c r="TPF40" s="107"/>
      <c r="TPG40" s="107"/>
      <c r="TPH40" s="107"/>
      <c r="TPI40" s="107"/>
      <c r="TPJ40" s="107"/>
      <c r="TPK40" s="107"/>
      <c r="TPL40" s="107"/>
      <c r="TPM40" s="107"/>
      <c r="TPN40" s="107"/>
      <c r="TPO40" s="107"/>
      <c r="TPP40" s="107"/>
      <c r="TPQ40" s="107"/>
      <c r="TPR40" s="107"/>
      <c r="TPS40" s="107"/>
      <c r="TPT40" s="107"/>
      <c r="TPU40" s="107"/>
      <c r="TPV40" s="107"/>
      <c r="TPW40" s="107"/>
      <c r="TPX40" s="107"/>
      <c r="TPY40" s="107"/>
      <c r="TPZ40" s="107"/>
      <c r="TQA40" s="107"/>
      <c r="TQB40" s="107"/>
      <c r="TQC40" s="107"/>
      <c r="TQD40" s="107"/>
      <c r="TQE40" s="107"/>
      <c r="TQF40" s="107"/>
      <c r="TQG40" s="107"/>
      <c r="TQH40" s="107"/>
      <c r="TQI40" s="107"/>
      <c r="TQJ40" s="107"/>
      <c r="TQK40" s="107"/>
      <c r="TQL40" s="107"/>
      <c r="TQM40" s="107"/>
      <c r="TQN40" s="107"/>
      <c r="TQO40" s="107"/>
      <c r="TQP40" s="107"/>
      <c r="TQQ40" s="107"/>
      <c r="TQR40" s="107"/>
      <c r="TQS40" s="107"/>
      <c r="TQT40" s="107"/>
      <c r="TQU40" s="107"/>
      <c r="TQV40" s="107"/>
      <c r="TQW40" s="107"/>
      <c r="TQX40" s="107"/>
      <c r="TQY40" s="107"/>
      <c r="TQZ40" s="107"/>
      <c r="TRA40" s="107"/>
      <c r="TRB40" s="107"/>
      <c r="TRC40" s="107"/>
      <c r="TRD40" s="107"/>
      <c r="TRE40" s="107"/>
      <c r="TRF40" s="107"/>
      <c r="TRG40" s="107"/>
      <c r="TRH40" s="107"/>
      <c r="TRI40" s="107"/>
      <c r="TRJ40" s="107"/>
      <c r="TRK40" s="107"/>
      <c r="TRL40" s="107"/>
      <c r="TRM40" s="107"/>
      <c r="TRN40" s="107"/>
      <c r="TRO40" s="107"/>
      <c r="TRP40" s="107"/>
      <c r="TRQ40" s="107"/>
      <c r="TRR40" s="107"/>
      <c r="TRS40" s="107"/>
      <c r="TRT40" s="107"/>
      <c r="TRU40" s="107"/>
      <c r="TRV40" s="107"/>
      <c r="TRW40" s="107"/>
      <c r="TRX40" s="107"/>
      <c r="TRY40" s="107"/>
      <c r="TRZ40" s="107"/>
      <c r="TSA40" s="107"/>
      <c r="TSB40" s="107"/>
      <c r="TSC40" s="107"/>
      <c r="TSD40" s="107"/>
      <c r="TSE40" s="107"/>
      <c r="TSF40" s="107"/>
      <c r="TSG40" s="107"/>
      <c r="TSH40" s="107"/>
      <c r="TSI40" s="107"/>
      <c r="TSJ40" s="107"/>
      <c r="TSK40" s="107"/>
      <c r="TSL40" s="107"/>
      <c r="TSM40" s="107"/>
      <c r="TSN40" s="107"/>
      <c r="TSO40" s="107"/>
      <c r="TSP40" s="107"/>
      <c r="TSQ40" s="107"/>
      <c r="TSR40" s="107"/>
      <c r="TSS40" s="107"/>
      <c r="TST40" s="107"/>
      <c r="TSU40" s="107"/>
      <c r="TSV40" s="107"/>
      <c r="TSW40" s="107"/>
      <c r="TSX40" s="107"/>
      <c r="TSY40" s="107"/>
      <c r="TSZ40" s="107"/>
      <c r="TTA40" s="107"/>
      <c r="TTB40" s="107"/>
      <c r="TTC40" s="107"/>
      <c r="TTD40" s="107"/>
      <c r="TTE40" s="107"/>
      <c r="TTF40" s="107"/>
      <c r="TTG40" s="107"/>
      <c r="TTH40" s="107"/>
      <c r="TTI40" s="107"/>
      <c r="TTJ40" s="107"/>
      <c r="TTK40" s="107"/>
      <c r="TTL40" s="107"/>
      <c r="TTM40" s="107"/>
      <c r="TTN40" s="107"/>
      <c r="TTO40" s="107"/>
      <c r="TTP40" s="107"/>
      <c r="TTQ40" s="107"/>
      <c r="TTR40" s="107"/>
      <c r="TTS40" s="107"/>
      <c r="TTT40" s="107"/>
      <c r="TTU40" s="107"/>
      <c r="TTV40" s="107"/>
      <c r="TTW40" s="107"/>
      <c r="TTX40" s="107"/>
      <c r="TTY40" s="107"/>
      <c r="TTZ40" s="107"/>
      <c r="TUA40" s="107"/>
      <c r="TUB40" s="107"/>
      <c r="TUC40" s="107"/>
      <c r="TUD40" s="107"/>
      <c r="TUE40" s="107"/>
      <c r="TUF40" s="107"/>
      <c r="TUG40" s="107"/>
      <c r="TUH40" s="107"/>
      <c r="TUI40" s="107"/>
      <c r="TUJ40" s="107"/>
      <c r="TUK40" s="107"/>
      <c r="TUL40" s="107"/>
      <c r="TUM40" s="107"/>
      <c r="TUN40" s="107"/>
      <c r="TUO40" s="107"/>
      <c r="TUP40" s="107"/>
      <c r="TUQ40" s="107"/>
      <c r="TUR40" s="107"/>
      <c r="TUS40" s="107"/>
      <c r="TUT40" s="107"/>
      <c r="TUU40" s="107"/>
      <c r="TUV40" s="107"/>
      <c r="TUW40" s="107"/>
      <c r="TUX40" s="107"/>
      <c r="TUY40" s="107"/>
      <c r="TUZ40" s="107"/>
      <c r="TVA40" s="107"/>
      <c r="TVB40" s="107"/>
      <c r="TVC40" s="107"/>
      <c r="TVD40" s="107"/>
      <c r="TVE40" s="107"/>
      <c r="TVF40" s="107"/>
      <c r="TVG40" s="107"/>
      <c r="TVH40" s="107"/>
      <c r="TVI40" s="107"/>
      <c r="TVJ40" s="107"/>
      <c r="TVK40" s="107"/>
      <c r="TVL40" s="107"/>
      <c r="TVM40" s="107"/>
      <c r="TVN40" s="107"/>
      <c r="TVO40" s="107"/>
      <c r="TVP40" s="107"/>
      <c r="TVQ40" s="107"/>
      <c r="TVR40" s="107"/>
      <c r="TVS40" s="107"/>
      <c r="TVT40" s="107"/>
      <c r="TVU40" s="107"/>
      <c r="TVV40" s="107"/>
      <c r="TVW40" s="107"/>
      <c r="TVX40" s="107"/>
      <c r="TVY40" s="107"/>
      <c r="TVZ40" s="107"/>
      <c r="TWA40" s="107"/>
      <c r="TWB40" s="107"/>
      <c r="TWC40" s="107"/>
      <c r="TWD40" s="107"/>
      <c r="TWE40" s="107"/>
      <c r="TWF40" s="107"/>
      <c r="TWG40" s="107"/>
      <c r="TWH40" s="107"/>
      <c r="TWI40" s="107"/>
      <c r="TWJ40" s="107"/>
      <c r="TWK40" s="107"/>
      <c r="TWL40" s="107"/>
      <c r="TWM40" s="107"/>
      <c r="TWN40" s="107"/>
      <c r="TWO40" s="107"/>
      <c r="TWP40" s="107"/>
      <c r="TWQ40" s="107"/>
      <c r="TWR40" s="107"/>
      <c r="TWS40" s="107"/>
      <c r="TWT40" s="107"/>
      <c r="TWU40" s="107"/>
      <c r="TWV40" s="107"/>
      <c r="TWW40" s="107"/>
      <c r="TWX40" s="107"/>
      <c r="TWY40" s="107"/>
      <c r="TWZ40" s="107"/>
      <c r="TXA40" s="107"/>
      <c r="TXB40" s="107"/>
      <c r="TXC40" s="107"/>
      <c r="TXD40" s="107"/>
      <c r="TXE40" s="107"/>
      <c r="TXF40" s="107"/>
      <c r="TXG40" s="107"/>
      <c r="TXH40" s="107"/>
      <c r="TXI40" s="107"/>
      <c r="TXJ40" s="107"/>
      <c r="TXK40" s="107"/>
      <c r="TXL40" s="107"/>
      <c r="TXM40" s="107"/>
      <c r="TXN40" s="107"/>
      <c r="TXO40" s="107"/>
      <c r="TXP40" s="107"/>
      <c r="TXQ40" s="107"/>
      <c r="TXR40" s="107"/>
      <c r="TXS40" s="107"/>
      <c r="TXT40" s="107"/>
      <c r="TXU40" s="107"/>
      <c r="TXV40" s="107"/>
      <c r="TXW40" s="107"/>
      <c r="TXX40" s="107"/>
      <c r="TXY40" s="107"/>
      <c r="TXZ40" s="107"/>
      <c r="TYA40" s="107"/>
      <c r="TYB40" s="107"/>
      <c r="TYC40" s="107"/>
      <c r="TYD40" s="107"/>
      <c r="TYE40" s="107"/>
      <c r="TYF40" s="107"/>
      <c r="TYG40" s="107"/>
      <c r="TYH40" s="107"/>
      <c r="TYI40" s="107"/>
      <c r="TYJ40" s="107"/>
      <c r="TYK40" s="107"/>
      <c r="TYL40" s="107"/>
      <c r="TYM40" s="107"/>
      <c r="TYN40" s="107"/>
      <c r="TYO40" s="107"/>
      <c r="TYP40" s="107"/>
      <c r="TYQ40" s="107"/>
      <c r="TYR40" s="107"/>
      <c r="TYS40" s="107"/>
      <c r="TYT40" s="107"/>
      <c r="TYU40" s="107"/>
      <c r="TYV40" s="107"/>
      <c r="TYW40" s="107"/>
      <c r="TYX40" s="107"/>
      <c r="TYY40" s="107"/>
      <c r="TYZ40" s="107"/>
      <c r="TZA40" s="107"/>
      <c r="TZB40" s="107"/>
      <c r="TZC40" s="107"/>
      <c r="TZD40" s="107"/>
      <c r="TZE40" s="107"/>
      <c r="TZF40" s="107"/>
      <c r="TZG40" s="107"/>
      <c r="TZH40" s="107"/>
      <c r="TZI40" s="107"/>
      <c r="TZJ40" s="107"/>
      <c r="TZK40" s="107"/>
      <c r="TZL40" s="107"/>
      <c r="TZM40" s="107"/>
      <c r="TZN40" s="107"/>
      <c r="TZO40" s="107"/>
      <c r="TZP40" s="107"/>
      <c r="TZQ40" s="107"/>
      <c r="TZR40" s="107"/>
      <c r="TZS40" s="107"/>
      <c r="TZT40" s="107"/>
      <c r="TZU40" s="107"/>
      <c r="TZV40" s="107"/>
      <c r="TZW40" s="107"/>
      <c r="TZX40" s="107"/>
      <c r="TZY40" s="107"/>
      <c r="TZZ40" s="107"/>
      <c r="UAA40" s="107"/>
      <c r="UAB40" s="107"/>
      <c r="UAC40" s="107"/>
      <c r="UAD40" s="107"/>
      <c r="UAE40" s="107"/>
      <c r="UAF40" s="107"/>
      <c r="UAG40" s="107"/>
      <c r="UAH40" s="107"/>
      <c r="UAI40" s="107"/>
      <c r="UAJ40" s="107"/>
      <c r="UAK40" s="107"/>
      <c r="UAL40" s="107"/>
      <c r="UAM40" s="107"/>
      <c r="UAN40" s="107"/>
      <c r="UAO40" s="107"/>
      <c r="UAP40" s="107"/>
      <c r="UAQ40" s="107"/>
      <c r="UAR40" s="107"/>
      <c r="UAS40" s="107"/>
      <c r="UAT40" s="107"/>
      <c r="UAU40" s="107"/>
      <c r="UAV40" s="107"/>
      <c r="UAW40" s="107"/>
      <c r="UAX40" s="107"/>
      <c r="UAY40" s="107"/>
      <c r="UAZ40" s="107"/>
      <c r="UBA40" s="107"/>
      <c r="UBB40" s="107"/>
      <c r="UBC40" s="107"/>
      <c r="UBD40" s="107"/>
      <c r="UBE40" s="107"/>
      <c r="UBF40" s="107"/>
      <c r="UBG40" s="107"/>
      <c r="UBH40" s="107"/>
      <c r="UBI40" s="107"/>
      <c r="UBJ40" s="107"/>
      <c r="UBK40" s="107"/>
      <c r="UBL40" s="107"/>
      <c r="UBM40" s="107"/>
      <c r="UBN40" s="107"/>
      <c r="UBO40" s="107"/>
      <c r="UBP40" s="107"/>
      <c r="UBQ40" s="107"/>
      <c r="UBR40" s="107"/>
      <c r="UBS40" s="107"/>
      <c r="UBT40" s="107"/>
      <c r="UBU40" s="107"/>
      <c r="UBV40" s="107"/>
      <c r="UBW40" s="107"/>
      <c r="UBX40" s="107"/>
      <c r="UBY40" s="107"/>
      <c r="UBZ40" s="107"/>
      <c r="UCA40" s="107"/>
      <c r="UCB40" s="107"/>
      <c r="UCC40" s="107"/>
      <c r="UCD40" s="107"/>
      <c r="UCE40" s="107"/>
      <c r="UCF40" s="107"/>
      <c r="UCG40" s="107"/>
      <c r="UCH40" s="107"/>
      <c r="UCI40" s="107"/>
      <c r="UCJ40" s="107"/>
      <c r="UCK40" s="107"/>
      <c r="UCL40" s="107"/>
      <c r="UCM40" s="107"/>
      <c r="UCN40" s="107"/>
      <c r="UCO40" s="107"/>
      <c r="UCP40" s="107"/>
      <c r="UCQ40" s="107"/>
      <c r="UCR40" s="107"/>
      <c r="UCS40" s="107"/>
      <c r="UCT40" s="107"/>
      <c r="UCU40" s="107"/>
      <c r="UCV40" s="107"/>
      <c r="UCW40" s="107"/>
      <c r="UCX40" s="107"/>
      <c r="UCY40" s="107"/>
      <c r="UCZ40" s="107"/>
      <c r="UDA40" s="107"/>
      <c r="UDB40" s="107"/>
      <c r="UDC40" s="107"/>
      <c r="UDD40" s="107"/>
      <c r="UDE40" s="107"/>
      <c r="UDF40" s="107"/>
      <c r="UDG40" s="107"/>
      <c r="UDH40" s="107"/>
      <c r="UDI40" s="107"/>
      <c r="UDJ40" s="107"/>
      <c r="UDK40" s="107"/>
      <c r="UDL40" s="107"/>
      <c r="UDM40" s="107"/>
      <c r="UDN40" s="107"/>
      <c r="UDO40" s="107"/>
      <c r="UDP40" s="107"/>
      <c r="UDQ40" s="107"/>
      <c r="UDR40" s="107"/>
      <c r="UDS40" s="107"/>
      <c r="UDT40" s="107"/>
      <c r="UDU40" s="107"/>
      <c r="UDV40" s="107"/>
      <c r="UDW40" s="107"/>
      <c r="UDX40" s="107"/>
      <c r="UDY40" s="107"/>
      <c r="UDZ40" s="107"/>
      <c r="UEA40" s="107"/>
      <c r="UEB40" s="107"/>
      <c r="UEC40" s="107"/>
      <c r="UED40" s="107"/>
      <c r="UEE40" s="107"/>
      <c r="UEF40" s="107"/>
      <c r="UEG40" s="107"/>
      <c r="UEH40" s="107"/>
      <c r="UEI40" s="107"/>
      <c r="UEJ40" s="107"/>
      <c r="UEK40" s="107"/>
      <c r="UEL40" s="107"/>
      <c r="UEM40" s="107"/>
      <c r="UEN40" s="107"/>
      <c r="UEO40" s="107"/>
      <c r="UEP40" s="107"/>
      <c r="UEQ40" s="107"/>
      <c r="UER40" s="107"/>
      <c r="UES40" s="107"/>
      <c r="UET40" s="107"/>
      <c r="UEU40" s="107"/>
      <c r="UEV40" s="107"/>
      <c r="UEW40" s="107"/>
      <c r="UEX40" s="107"/>
      <c r="UEY40" s="107"/>
      <c r="UEZ40" s="107"/>
      <c r="UFA40" s="107"/>
      <c r="UFB40" s="107"/>
      <c r="UFC40" s="107"/>
      <c r="UFD40" s="107"/>
      <c r="UFE40" s="107"/>
      <c r="UFF40" s="107"/>
      <c r="UFG40" s="107"/>
      <c r="UFH40" s="107"/>
      <c r="UFI40" s="107"/>
      <c r="UFJ40" s="107"/>
      <c r="UFK40" s="107"/>
      <c r="UFL40" s="107"/>
      <c r="UFM40" s="107"/>
      <c r="UFN40" s="107"/>
      <c r="UFO40" s="107"/>
      <c r="UFP40" s="107"/>
      <c r="UFQ40" s="107"/>
      <c r="UFR40" s="107"/>
      <c r="UFS40" s="107"/>
      <c r="UFT40" s="107"/>
      <c r="UFU40" s="107"/>
      <c r="UFV40" s="107"/>
      <c r="UFW40" s="107"/>
      <c r="UFX40" s="107"/>
      <c r="UFY40" s="107"/>
      <c r="UFZ40" s="107"/>
      <c r="UGA40" s="107"/>
      <c r="UGB40" s="107"/>
      <c r="UGC40" s="107"/>
      <c r="UGD40" s="107"/>
      <c r="UGE40" s="107"/>
      <c r="UGF40" s="107"/>
      <c r="UGG40" s="107"/>
      <c r="UGH40" s="107"/>
      <c r="UGI40" s="107"/>
      <c r="UGJ40" s="107"/>
      <c r="UGK40" s="107"/>
      <c r="UGL40" s="107"/>
      <c r="UGM40" s="107"/>
      <c r="UGN40" s="107"/>
      <c r="UGO40" s="107"/>
      <c r="UGP40" s="107"/>
      <c r="UGQ40" s="107"/>
      <c r="UGR40" s="107"/>
      <c r="UGS40" s="107"/>
      <c r="UGT40" s="107"/>
      <c r="UGU40" s="107"/>
      <c r="UGV40" s="107"/>
      <c r="UGW40" s="107"/>
      <c r="UGX40" s="107"/>
      <c r="UGY40" s="107"/>
      <c r="UGZ40" s="107"/>
      <c r="UHA40" s="107"/>
      <c r="UHB40" s="107"/>
      <c r="UHC40" s="107"/>
      <c r="UHD40" s="107"/>
      <c r="UHE40" s="107"/>
      <c r="UHF40" s="107"/>
      <c r="UHG40" s="107"/>
      <c r="UHH40" s="107"/>
      <c r="UHI40" s="107"/>
      <c r="UHJ40" s="107"/>
      <c r="UHK40" s="107"/>
      <c r="UHL40" s="107"/>
      <c r="UHM40" s="107"/>
      <c r="UHN40" s="107"/>
      <c r="UHO40" s="107"/>
      <c r="UHP40" s="107"/>
      <c r="UHQ40" s="107"/>
      <c r="UHR40" s="107"/>
      <c r="UHS40" s="107"/>
      <c r="UHT40" s="107"/>
      <c r="UHU40" s="107"/>
      <c r="UHV40" s="107"/>
      <c r="UHW40" s="107"/>
      <c r="UHX40" s="107"/>
      <c r="UHY40" s="107"/>
      <c r="UHZ40" s="107"/>
      <c r="UIA40" s="107"/>
      <c r="UIB40" s="107"/>
      <c r="UIC40" s="107"/>
      <c r="UID40" s="107"/>
      <c r="UIE40" s="107"/>
      <c r="UIF40" s="107"/>
      <c r="UIG40" s="107"/>
      <c r="UIH40" s="107"/>
      <c r="UII40" s="107"/>
      <c r="UIJ40" s="107"/>
      <c r="UIK40" s="107"/>
      <c r="UIL40" s="107"/>
      <c r="UIM40" s="107"/>
      <c r="UIN40" s="107"/>
      <c r="UIO40" s="107"/>
      <c r="UIP40" s="107"/>
      <c r="UIQ40" s="107"/>
      <c r="UIR40" s="107"/>
      <c r="UIS40" s="107"/>
      <c r="UIT40" s="107"/>
      <c r="UIU40" s="107"/>
      <c r="UIV40" s="107"/>
      <c r="UIW40" s="107"/>
      <c r="UIX40" s="107"/>
      <c r="UIY40" s="107"/>
      <c r="UIZ40" s="107"/>
      <c r="UJA40" s="107"/>
      <c r="UJB40" s="107"/>
      <c r="UJC40" s="107"/>
      <c r="UJD40" s="107"/>
      <c r="UJE40" s="107"/>
      <c r="UJF40" s="107"/>
      <c r="UJG40" s="107"/>
      <c r="UJH40" s="107"/>
      <c r="UJI40" s="107"/>
      <c r="UJJ40" s="107"/>
      <c r="UJK40" s="107"/>
      <c r="UJL40" s="107"/>
      <c r="UJM40" s="107"/>
      <c r="UJN40" s="107"/>
      <c r="UJO40" s="107"/>
      <c r="UJP40" s="107"/>
      <c r="UJQ40" s="107"/>
      <c r="UJR40" s="107"/>
      <c r="UJS40" s="107"/>
      <c r="UJT40" s="107"/>
      <c r="UJU40" s="107"/>
      <c r="UJV40" s="107"/>
      <c r="UJW40" s="107"/>
      <c r="UJX40" s="107"/>
      <c r="UJY40" s="107"/>
      <c r="UJZ40" s="107"/>
      <c r="UKA40" s="107"/>
      <c r="UKB40" s="107"/>
      <c r="UKC40" s="107"/>
      <c r="UKD40" s="107"/>
      <c r="UKE40" s="107"/>
      <c r="UKF40" s="107"/>
      <c r="UKG40" s="107"/>
      <c r="UKH40" s="107"/>
      <c r="UKI40" s="107"/>
      <c r="UKJ40" s="107"/>
      <c r="UKK40" s="107"/>
      <c r="UKL40" s="107"/>
      <c r="UKM40" s="107"/>
      <c r="UKN40" s="107"/>
      <c r="UKO40" s="107"/>
      <c r="UKP40" s="107"/>
      <c r="UKQ40" s="107"/>
      <c r="UKR40" s="107"/>
      <c r="UKS40" s="107"/>
      <c r="UKT40" s="107"/>
      <c r="UKU40" s="107"/>
      <c r="UKV40" s="107"/>
      <c r="UKW40" s="107"/>
      <c r="UKX40" s="107"/>
      <c r="UKY40" s="107"/>
      <c r="UKZ40" s="107"/>
      <c r="ULA40" s="107"/>
      <c r="ULB40" s="107"/>
      <c r="ULC40" s="107"/>
      <c r="ULD40" s="107"/>
      <c r="ULE40" s="107"/>
      <c r="ULF40" s="107"/>
      <c r="ULG40" s="107"/>
      <c r="ULH40" s="107"/>
      <c r="ULI40" s="107"/>
      <c r="ULJ40" s="107"/>
      <c r="ULK40" s="107"/>
      <c r="ULL40" s="107"/>
      <c r="ULM40" s="107"/>
      <c r="ULN40" s="107"/>
      <c r="ULO40" s="107"/>
      <c r="ULP40" s="107"/>
      <c r="ULQ40" s="107"/>
      <c r="ULR40" s="107"/>
      <c r="ULS40" s="107"/>
      <c r="ULT40" s="107"/>
      <c r="ULU40" s="107"/>
      <c r="ULV40" s="107"/>
      <c r="ULW40" s="107"/>
      <c r="ULX40" s="107"/>
      <c r="ULY40" s="107"/>
      <c r="ULZ40" s="107"/>
      <c r="UMA40" s="107"/>
      <c r="UMB40" s="107"/>
      <c r="UMC40" s="107"/>
      <c r="UMD40" s="107"/>
      <c r="UME40" s="107"/>
      <c r="UMF40" s="107"/>
      <c r="UMG40" s="107"/>
      <c r="UMH40" s="107"/>
      <c r="UMI40" s="107"/>
      <c r="UMJ40" s="107"/>
      <c r="UMK40" s="107"/>
      <c r="UML40" s="107"/>
      <c r="UMM40" s="107"/>
      <c r="UMN40" s="107"/>
      <c r="UMO40" s="107"/>
      <c r="UMP40" s="107"/>
      <c r="UMQ40" s="107"/>
      <c r="UMR40" s="107"/>
      <c r="UMS40" s="107"/>
      <c r="UMT40" s="107"/>
      <c r="UMU40" s="107"/>
      <c r="UMV40" s="107"/>
      <c r="UMW40" s="107"/>
      <c r="UMX40" s="107"/>
      <c r="UMY40" s="107"/>
      <c r="UMZ40" s="107"/>
      <c r="UNA40" s="107"/>
      <c r="UNB40" s="107"/>
      <c r="UNC40" s="107"/>
      <c r="UND40" s="107"/>
      <c r="UNE40" s="107"/>
      <c r="UNF40" s="107"/>
      <c r="UNG40" s="107"/>
      <c r="UNH40" s="107"/>
      <c r="UNI40" s="107"/>
      <c r="UNJ40" s="107"/>
      <c r="UNK40" s="107"/>
      <c r="UNL40" s="107"/>
      <c r="UNM40" s="107"/>
      <c r="UNN40" s="107"/>
      <c r="UNO40" s="107"/>
      <c r="UNP40" s="107"/>
      <c r="UNQ40" s="107"/>
      <c r="UNR40" s="107"/>
      <c r="UNS40" s="107"/>
      <c r="UNT40" s="107"/>
      <c r="UNU40" s="107"/>
      <c r="UNV40" s="107"/>
      <c r="UNW40" s="107"/>
      <c r="UNX40" s="107"/>
      <c r="UNY40" s="107"/>
      <c r="UNZ40" s="107"/>
      <c r="UOA40" s="107"/>
      <c r="UOB40" s="107"/>
      <c r="UOC40" s="107"/>
      <c r="UOD40" s="107"/>
      <c r="UOE40" s="107"/>
      <c r="UOF40" s="107"/>
      <c r="UOG40" s="107"/>
      <c r="UOH40" s="107"/>
      <c r="UOI40" s="107"/>
      <c r="UOJ40" s="107"/>
      <c r="UOK40" s="107"/>
      <c r="UOL40" s="107"/>
      <c r="UOM40" s="107"/>
      <c r="UON40" s="107"/>
      <c r="UOO40" s="107"/>
      <c r="UOP40" s="107"/>
      <c r="UOQ40" s="107"/>
      <c r="UOR40" s="107"/>
      <c r="UOS40" s="107"/>
      <c r="UOT40" s="107"/>
      <c r="UOU40" s="107"/>
      <c r="UOV40" s="107"/>
      <c r="UOW40" s="107"/>
      <c r="UOX40" s="107"/>
      <c r="UOY40" s="107"/>
      <c r="UOZ40" s="107"/>
      <c r="UPA40" s="107"/>
      <c r="UPB40" s="107"/>
      <c r="UPC40" s="107"/>
      <c r="UPD40" s="107"/>
      <c r="UPE40" s="107"/>
      <c r="UPF40" s="107"/>
      <c r="UPG40" s="107"/>
      <c r="UPH40" s="107"/>
      <c r="UPI40" s="107"/>
      <c r="UPJ40" s="107"/>
      <c r="UPK40" s="107"/>
      <c r="UPL40" s="107"/>
      <c r="UPM40" s="107"/>
      <c r="UPN40" s="107"/>
      <c r="UPO40" s="107"/>
      <c r="UPP40" s="107"/>
      <c r="UPQ40" s="107"/>
      <c r="UPR40" s="107"/>
      <c r="UPS40" s="107"/>
      <c r="UPT40" s="107"/>
      <c r="UPU40" s="107"/>
      <c r="UPV40" s="107"/>
      <c r="UPW40" s="107"/>
      <c r="UPX40" s="107"/>
      <c r="UPY40" s="107"/>
      <c r="UPZ40" s="107"/>
      <c r="UQA40" s="107"/>
      <c r="UQB40" s="107"/>
      <c r="UQC40" s="107"/>
      <c r="UQD40" s="107"/>
      <c r="UQE40" s="107"/>
      <c r="UQF40" s="107"/>
      <c r="UQG40" s="107"/>
      <c r="UQH40" s="107"/>
      <c r="UQI40" s="107"/>
      <c r="UQJ40" s="107"/>
      <c r="UQK40" s="107"/>
      <c r="UQL40" s="107"/>
      <c r="UQM40" s="107"/>
      <c r="UQN40" s="107"/>
      <c r="UQO40" s="107"/>
      <c r="UQP40" s="107"/>
      <c r="UQQ40" s="107"/>
      <c r="UQR40" s="107"/>
      <c r="UQS40" s="107"/>
      <c r="UQT40" s="107"/>
      <c r="UQU40" s="107"/>
      <c r="UQV40" s="107"/>
      <c r="UQW40" s="107"/>
      <c r="UQX40" s="107"/>
      <c r="UQY40" s="107"/>
      <c r="UQZ40" s="107"/>
      <c r="URA40" s="107"/>
      <c r="URB40" s="107"/>
      <c r="URC40" s="107"/>
      <c r="URD40" s="107"/>
      <c r="URE40" s="107"/>
      <c r="URF40" s="107"/>
      <c r="URG40" s="107"/>
      <c r="URH40" s="107"/>
      <c r="URI40" s="107"/>
      <c r="URJ40" s="107"/>
      <c r="URK40" s="107"/>
      <c r="URL40" s="107"/>
      <c r="URM40" s="107"/>
      <c r="URN40" s="107"/>
      <c r="URO40" s="107"/>
      <c r="URP40" s="107"/>
      <c r="URQ40" s="107"/>
      <c r="URR40" s="107"/>
      <c r="URS40" s="107"/>
      <c r="URT40" s="107"/>
      <c r="URU40" s="107"/>
      <c r="URV40" s="107"/>
      <c r="URW40" s="107"/>
      <c r="URX40" s="107"/>
      <c r="URY40" s="107"/>
      <c r="URZ40" s="107"/>
      <c r="USA40" s="107"/>
      <c r="USB40" s="107"/>
      <c r="USC40" s="107"/>
      <c r="USD40" s="107"/>
      <c r="USE40" s="107"/>
      <c r="USF40" s="107"/>
      <c r="USG40" s="107"/>
      <c r="USH40" s="107"/>
      <c r="USI40" s="107"/>
      <c r="USJ40" s="107"/>
      <c r="USK40" s="107"/>
      <c r="USL40" s="107"/>
      <c r="USM40" s="107"/>
      <c r="USN40" s="107"/>
      <c r="USO40" s="107"/>
      <c r="USP40" s="107"/>
      <c r="USQ40" s="107"/>
      <c r="USR40" s="107"/>
      <c r="USS40" s="107"/>
      <c r="UST40" s="107"/>
      <c r="USU40" s="107"/>
      <c r="USV40" s="107"/>
      <c r="USW40" s="107"/>
      <c r="USX40" s="107"/>
      <c r="USY40" s="107"/>
      <c r="USZ40" s="107"/>
      <c r="UTA40" s="107"/>
      <c r="UTB40" s="107"/>
      <c r="UTC40" s="107"/>
      <c r="UTD40" s="107"/>
      <c r="UTE40" s="107"/>
      <c r="UTF40" s="107"/>
      <c r="UTG40" s="107"/>
      <c r="UTH40" s="107"/>
      <c r="UTI40" s="107"/>
      <c r="UTJ40" s="107"/>
      <c r="UTK40" s="107"/>
      <c r="UTL40" s="107"/>
      <c r="UTM40" s="107"/>
      <c r="UTN40" s="107"/>
      <c r="UTO40" s="107"/>
      <c r="UTP40" s="107"/>
      <c r="UTQ40" s="107"/>
      <c r="UTR40" s="107"/>
      <c r="UTS40" s="107"/>
      <c r="UTT40" s="107"/>
      <c r="UTU40" s="107"/>
      <c r="UTV40" s="107"/>
      <c r="UTW40" s="107"/>
      <c r="UTX40" s="107"/>
      <c r="UTY40" s="107"/>
      <c r="UTZ40" s="107"/>
      <c r="UUA40" s="107"/>
      <c r="UUB40" s="107"/>
      <c r="UUC40" s="107"/>
      <c r="UUD40" s="107"/>
      <c r="UUE40" s="107"/>
      <c r="UUF40" s="107"/>
      <c r="UUG40" s="107"/>
      <c r="UUH40" s="107"/>
      <c r="UUI40" s="107"/>
      <c r="UUJ40" s="107"/>
      <c r="UUK40" s="107"/>
      <c r="UUL40" s="107"/>
      <c r="UUM40" s="107"/>
      <c r="UUN40" s="107"/>
      <c r="UUO40" s="107"/>
      <c r="UUP40" s="107"/>
      <c r="UUQ40" s="107"/>
      <c r="UUR40" s="107"/>
      <c r="UUS40" s="107"/>
      <c r="UUT40" s="107"/>
      <c r="UUU40" s="107"/>
      <c r="UUV40" s="107"/>
      <c r="UUW40" s="107"/>
      <c r="UUX40" s="107"/>
      <c r="UUY40" s="107"/>
      <c r="UUZ40" s="107"/>
      <c r="UVA40" s="107"/>
      <c r="UVB40" s="107"/>
      <c r="UVC40" s="107"/>
      <c r="UVD40" s="107"/>
      <c r="UVE40" s="107"/>
      <c r="UVF40" s="107"/>
      <c r="UVG40" s="107"/>
      <c r="UVH40" s="107"/>
      <c r="UVI40" s="107"/>
      <c r="UVJ40" s="107"/>
      <c r="UVK40" s="107"/>
      <c r="UVL40" s="107"/>
      <c r="UVM40" s="107"/>
      <c r="UVN40" s="107"/>
      <c r="UVO40" s="107"/>
      <c r="UVP40" s="107"/>
      <c r="UVQ40" s="107"/>
      <c r="UVR40" s="107"/>
      <c r="UVS40" s="107"/>
      <c r="UVT40" s="107"/>
      <c r="UVU40" s="107"/>
      <c r="UVV40" s="107"/>
      <c r="UVW40" s="107"/>
      <c r="UVX40" s="107"/>
      <c r="UVY40" s="107"/>
      <c r="UVZ40" s="107"/>
      <c r="UWA40" s="107"/>
      <c r="UWB40" s="107"/>
      <c r="UWC40" s="107"/>
      <c r="UWD40" s="107"/>
      <c r="UWE40" s="107"/>
      <c r="UWF40" s="107"/>
      <c r="UWG40" s="107"/>
      <c r="UWH40" s="107"/>
      <c r="UWI40" s="107"/>
      <c r="UWJ40" s="107"/>
      <c r="UWK40" s="107"/>
      <c r="UWL40" s="107"/>
      <c r="UWM40" s="107"/>
      <c r="UWN40" s="107"/>
      <c r="UWO40" s="107"/>
      <c r="UWP40" s="107"/>
      <c r="UWQ40" s="107"/>
      <c r="UWR40" s="107"/>
      <c r="UWS40" s="107"/>
      <c r="UWT40" s="107"/>
      <c r="UWU40" s="107"/>
      <c r="UWV40" s="107"/>
      <c r="UWW40" s="107"/>
      <c r="UWX40" s="107"/>
      <c r="UWY40" s="107"/>
      <c r="UWZ40" s="107"/>
      <c r="UXA40" s="107"/>
      <c r="UXB40" s="107"/>
      <c r="UXC40" s="107"/>
      <c r="UXD40" s="107"/>
      <c r="UXE40" s="107"/>
      <c r="UXF40" s="107"/>
      <c r="UXG40" s="107"/>
      <c r="UXH40" s="107"/>
      <c r="UXI40" s="107"/>
      <c r="UXJ40" s="107"/>
      <c r="UXK40" s="107"/>
      <c r="UXL40" s="107"/>
      <c r="UXM40" s="107"/>
      <c r="UXN40" s="107"/>
      <c r="UXO40" s="107"/>
      <c r="UXP40" s="107"/>
      <c r="UXQ40" s="107"/>
      <c r="UXR40" s="107"/>
      <c r="UXS40" s="107"/>
      <c r="UXT40" s="107"/>
      <c r="UXU40" s="107"/>
      <c r="UXV40" s="107"/>
      <c r="UXW40" s="107"/>
      <c r="UXX40" s="107"/>
      <c r="UXY40" s="107"/>
      <c r="UXZ40" s="107"/>
      <c r="UYA40" s="107"/>
      <c r="UYB40" s="107"/>
      <c r="UYC40" s="107"/>
      <c r="UYD40" s="107"/>
      <c r="UYE40" s="107"/>
      <c r="UYF40" s="107"/>
      <c r="UYG40" s="107"/>
      <c r="UYH40" s="107"/>
      <c r="UYI40" s="107"/>
      <c r="UYJ40" s="107"/>
      <c r="UYK40" s="107"/>
      <c r="UYL40" s="107"/>
      <c r="UYM40" s="107"/>
      <c r="UYN40" s="107"/>
      <c r="UYO40" s="107"/>
      <c r="UYP40" s="107"/>
      <c r="UYQ40" s="107"/>
      <c r="UYR40" s="107"/>
      <c r="UYS40" s="107"/>
      <c r="UYT40" s="107"/>
      <c r="UYU40" s="107"/>
      <c r="UYV40" s="107"/>
      <c r="UYW40" s="107"/>
      <c r="UYX40" s="107"/>
      <c r="UYY40" s="107"/>
      <c r="UYZ40" s="107"/>
      <c r="UZA40" s="107"/>
      <c r="UZB40" s="107"/>
      <c r="UZC40" s="107"/>
      <c r="UZD40" s="107"/>
      <c r="UZE40" s="107"/>
      <c r="UZF40" s="107"/>
      <c r="UZG40" s="107"/>
      <c r="UZH40" s="107"/>
      <c r="UZI40" s="107"/>
      <c r="UZJ40" s="107"/>
      <c r="UZK40" s="107"/>
      <c r="UZL40" s="107"/>
      <c r="UZM40" s="107"/>
      <c r="UZN40" s="107"/>
      <c r="UZO40" s="107"/>
      <c r="UZP40" s="107"/>
      <c r="UZQ40" s="107"/>
      <c r="UZR40" s="107"/>
      <c r="UZS40" s="107"/>
      <c r="UZT40" s="107"/>
      <c r="UZU40" s="107"/>
      <c r="UZV40" s="107"/>
      <c r="UZW40" s="107"/>
      <c r="UZX40" s="107"/>
      <c r="UZY40" s="107"/>
      <c r="UZZ40" s="107"/>
      <c r="VAA40" s="107"/>
      <c r="VAB40" s="107"/>
      <c r="VAC40" s="107"/>
      <c r="VAD40" s="107"/>
      <c r="VAE40" s="107"/>
      <c r="VAF40" s="107"/>
      <c r="VAG40" s="107"/>
      <c r="VAH40" s="107"/>
      <c r="VAI40" s="107"/>
      <c r="VAJ40" s="107"/>
      <c r="VAK40" s="107"/>
      <c r="VAL40" s="107"/>
      <c r="VAM40" s="107"/>
      <c r="VAN40" s="107"/>
      <c r="VAO40" s="107"/>
      <c r="VAP40" s="107"/>
      <c r="VAQ40" s="107"/>
      <c r="VAR40" s="107"/>
      <c r="VAS40" s="107"/>
      <c r="VAT40" s="107"/>
      <c r="VAU40" s="107"/>
      <c r="VAV40" s="107"/>
      <c r="VAW40" s="107"/>
      <c r="VAX40" s="107"/>
      <c r="VAY40" s="107"/>
      <c r="VAZ40" s="107"/>
      <c r="VBA40" s="107"/>
      <c r="VBB40" s="107"/>
      <c r="VBC40" s="107"/>
      <c r="VBD40" s="107"/>
      <c r="VBE40" s="107"/>
      <c r="VBF40" s="107"/>
      <c r="VBG40" s="107"/>
      <c r="VBH40" s="107"/>
      <c r="VBI40" s="107"/>
      <c r="VBJ40" s="107"/>
      <c r="VBK40" s="107"/>
      <c r="VBL40" s="107"/>
      <c r="VBM40" s="107"/>
      <c r="VBN40" s="107"/>
      <c r="VBO40" s="107"/>
      <c r="VBP40" s="107"/>
      <c r="VBQ40" s="107"/>
      <c r="VBR40" s="107"/>
      <c r="VBS40" s="107"/>
      <c r="VBT40" s="107"/>
      <c r="VBU40" s="107"/>
      <c r="VBV40" s="107"/>
      <c r="VBW40" s="107"/>
      <c r="VBX40" s="107"/>
      <c r="VBY40" s="107"/>
      <c r="VBZ40" s="107"/>
      <c r="VCA40" s="107"/>
      <c r="VCB40" s="107"/>
      <c r="VCC40" s="107"/>
      <c r="VCD40" s="107"/>
      <c r="VCE40" s="107"/>
      <c r="VCF40" s="107"/>
      <c r="VCG40" s="107"/>
      <c r="VCH40" s="107"/>
      <c r="VCI40" s="107"/>
      <c r="VCJ40" s="107"/>
      <c r="VCK40" s="107"/>
      <c r="VCL40" s="107"/>
      <c r="VCM40" s="107"/>
      <c r="VCN40" s="107"/>
      <c r="VCO40" s="107"/>
      <c r="VCP40" s="107"/>
      <c r="VCQ40" s="107"/>
      <c r="VCR40" s="107"/>
      <c r="VCS40" s="107"/>
      <c r="VCT40" s="107"/>
      <c r="VCU40" s="107"/>
      <c r="VCV40" s="107"/>
      <c r="VCW40" s="107"/>
      <c r="VCX40" s="107"/>
      <c r="VCY40" s="107"/>
      <c r="VCZ40" s="107"/>
      <c r="VDA40" s="107"/>
      <c r="VDB40" s="107"/>
      <c r="VDC40" s="107"/>
      <c r="VDD40" s="107"/>
      <c r="VDE40" s="107"/>
      <c r="VDF40" s="107"/>
      <c r="VDG40" s="107"/>
      <c r="VDH40" s="107"/>
      <c r="VDI40" s="107"/>
      <c r="VDJ40" s="107"/>
      <c r="VDK40" s="107"/>
      <c r="VDL40" s="107"/>
      <c r="VDM40" s="107"/>
      <c r="VDN40" s="107"/>
      <c r="VDO40" s="107"/>
      <c r="VDP40" s="107"/>
      <c r="VDQ40" s="107"/>
      <c r="VDR40" s="107"/>
      <c r="VDS40" s="107"/>
      <c r="VDT40" s="107"/>
      <c r="VDU40" s="107"/>
      <c r="VDV40" s="107"/>
      <c r="VDW40" s="107"/>
      <c r="VDX40" s="107"/>
      <c r="VDY40" s="107"/>
      <c r="VDZ40" s="107"/>
      <c r="VEA40" s="107"/>
      <c r="VEB40" s="107"/>
      <c r="VEC40" s="107"/>
      <c r="VED40" s="107"/>
      <c r="VEE40" s="107"/>
      <c r="VEF40" s="107"/>
      <c r="VEG40" s="107"/>
      <c r="VEH40" s="107"/>
      <c r="VEI40" s="107"/>
      <c r="VEJ40" s="107"/>
      <c r="VEK40" s="107"/>
      <c r="VEL40" s="107"/>
      <c r="VEM40" s="107"/>
      <c r="VEN40" s="107"/>
      <c r="VEO40" s="107"/>
      <c r="VEP40" s="107"/>
      <c r="VEQ40" s="107"/>
      <c r="VER40" s="107"/>
      <c r="VES40" s="107"/>
      <c r="VET40" s="107"/>
      <c r="VEU40" s="107"/>
      <c r="VEV40" s="107"/>
      <c r="VEW40" s="107"/>
      <c r="VEX40" s="107"/>
      <c r="VEY40" s="107"/>
      <c r="VEZ40" s="107"/>
      <c r="VFA40" s="107"/>
      <c r="VFB40" s="107"/>
      <c r="VFC40" s="107"/>
      <c r="VFD40" s="107"/>
      <c r="VFE40" s="107"/>
      <c r="VFF40" s="107"/>
      <c r="VFG40" s="107"/>
      <c r="VFH40" s="107"/>
      <c r="VFI40" s="107"/>
      <c r="VFJ40" s="107"/>
      <c r="VFK40" s="107"/>
      <c r="VFL40" s="107"/>
      <c r="VFM40" s="107"/>
      <c r="VFN40" s="107"/>
      <c r="VFO40" s="107"/>
      <c r="VFP40" s="107"/>
      <c r="VFQ40" s="107"/>
      <c r="VFR40" s="107"/>
      <c r="VFS40" s="107"/>
      <c r="VFT40" s="107"/>
      <c r="VFU40" s="107"/>
      <c r="VFV40" s="107"/>
      <c r="VFW40" s="107"/>
      <c r="VFX40" s="107"/>
      <c r="VFY40" s="107"/>
      <c r="VFZ40" s="107"/>
      <c r="VGA40" s="107"/>
      <c r="VGB40" s="107"/>
      <c r="VGC40" s="107"/>
      <c r="VGD40" s="107"/>
      <c r="VGE40" s="107"/>
      <c r="VGF40" s="107"/>
      <c r="VGG40" s="107"/>
      <c r="VGH40" s="107"/>
      <c r="VGI40" s="107"/>
      <c r="VGJ40" s="107"/>
      <c r="VGK40" s="107"/>
      <c r="VGL40" s="107"/>
      <c r="VGM40" s="107"/>
      <c r="VGN40" s="107"/>
      <c r="VGO40" s="107"/>
      <c r="VGP40" s="107"/>
      <c r="VGQ40" s="107"/>
      <c r="VGR40" s="107"/>
      <c r="VGS40" s="107"/>
      <c r="VGT40" s="107"/>
      <c r="VGU40" s="107"/>
      <c r="VGV40" s="107"/>
      <c r="VGW40" s="107"/>
      <c r="VGX40" s="107"/>
      <c r="VGY40" s="107"/>
      <c r="VGZ40" s="107"/>
      <c r="VHA40" s="107"/>
      <c r="VHB40" s="107"/>
      <c r="VHC40" s="107"/>
      <c r="VHD40" s="107"/>
      <c r="VHE40" s="107"/>
      <c r="VHF40" s="107"/>
      <c r="VHG40" s="107"/>
      <c r="VHH40" s="107"/>
      <c r="VHI40" s="107"/>
      <c r="VHJ40" s="107"/>
      <c r="VHK40" s="107"/>
      <c r="VHL40" s="107"/>
      <c r="VHM40" s="107"/>
      <c r="VHN40" s="107"/>
      <c r="VHO40" s="107"/>
      <c r="VHP40" s="107"/>
      <c r="VHQ40" s="107"/>
      <c r="VHR40" s="107"/>
      <c r="VHS40" s="107"/>
      <c r="VHT40" s="107"/>
      <c r="VHU40" s="107"/>
      <c r="VHV40" s="107"/>
      <c r="VHW40" s="107"/>
      <c r="VHX40" s="107"/>
      <c r="VHY40" s="107"/>
      <c r="VHZ40" s="107"/>
      <c r="VIA40" s="107"/>
      <c r="VIB40" s="107"/>
      <c r="VIC40" s="107"/>
      <c r="VID40" s="107"/>
      <c r="VIE40" s="107"/>
      <c r="VIF40" s="107"/>
      <c r="VIG40" s="107"/>
      <c r="VIH40" s="107"/>
      <c r="VII40" s="107"/>
      <c r="VIJ40" s="107"/>
      <c r="VIK40" s="107"/>
      <c r="VIL40" s="107"/>
      <c r="VIM40" s="107"/>
      <c r="VIN40" s="107"/>
      <c r="VIO40" s="107"/>
      <c r="VIP40" s="107"/>
      <c r="VIQ40" s="107"/>
      <c r="VIR40" s="107"/>
      <c r="VIS40" s="107"/>
      <c r="VIT40" s="107"/>
      <c r="VIU40" s="107"/>
      <c r="VIV40" s="107"/>
      <c r="VIW40" s="107"/>
      <c r="VIX40" s="107"/>
      <c r="VIY40" s="107"/>
      <c r="VIZ40" s="107"/>
      <c r="VJA40" s="107"/>
      <c r="VJB40" s="107"/>
      <c r="VJC40" s="107"/>
      <c r="VJD40" s="107"/>
      <c r="VJE40" s="107"/>
      <c r="VJF40" s="107"/>
      <c r="VJG40" s="107"/>
      <c r="VJH40" s="107"/>
      <c r="VJI40" s="107"/>
      <c r="VJJ40" s="107"/>
      <c r="VJK40" s="107"/>
      <c r="VJL40" s="107"/>
      <c r="VJM40" s="107"/>
      <c r="VJN40" s="107"/>
      <c r="VJO40" s="107"/>
      <c r="VJP40" s="107"/>
      <c r="VJQ40" s="107"/>
      <c r="VJR40" s="107"/>
      <c r="VJS40" s="107"/>
      <c r="VJT40" s="107"/>
      <c r="VJU40" s="107"/>
      <c r="VJV40" s="107"/>
      <c r="VJW40" s="107"/>
      <c r="VJX40" s="107"/>
      <c r="VJY40" s="107"/>
      <c r="VJZ40" s="107"/>
      <c r="VKA40" s="107"/>
      <c r="VKB40" s="107"/>
      <c r="VKC40" s="107"/>
      <c r="VKD40" s="107"/>
      <c r="VKE40" s="107"/>
      <c r="VKF40" s="107"/>
      <c r="VKG40" s="107"/>
      <c r="VKH40" s="107"/>
      <c r="VKI40" s="107"/>
      <c r="VKJ40" s="107"/>
      <c r="VKK40" s="107"/>
      <c r="VKL40" s="107"/>
      <c r="VKM40" s="107"/>
      <c r="VKN40" s="107"/>
      <c r="VKO40" s="107"/>
      <c r="VKP40" s="107"/>
      <c r="VKQ40" s="107"/>
      <c r="VKR40" s="107"/>
      <c r="VKS40" s="107"/>
      <c r="VKT40" s="107"/>
      <c r="VKU40" s="107"/>
      <c r="VKV40" s="107"/>
      <c r="VKW40" s="107"/>
      <c r="VKX40" s="107"/>
      <c r="VKY40" s="107"/>
      <c r="VKZ40" s="107"/>
      <c r="VLA40" s="107"/>
      <c r="VLB40" s="107"/>
      <c r="VLC40" s="107"/>
      <c r="VLD40" s="107"/>
      <c r="VLE40" s="107"/>
      <c r="VLF40" s="107"/>
      <c r="VLG40" s="107"/>
      <c r="VLH40" s="107"/>
      <c r="VLI40" s="107"/>
      <c r="VLJ40" s="107"/>
      <c r="VLK40" s="107"/>
      <c r="VLL40" s="107"/>
      <c r="VLM40" s="107"/>
      <c r="VLN40" s="107"/>
      <c r="VLO40" s="107"/>
      <c r="VLP40" s="107"/>
      <c r="VLQ40" s="107"/>
      <c r="VLR40" s="107"/>
      <c r="VLS40" s="107"/>
      <c r="VLT40" s="107"/>
      <c r="VLU40" s="107"/>
      <c r="VLV40" s="107"/>
      <c r="VLW40" s="107"/>
      <c r="VLX40" s="107"/>
      <c r="VLY40" s="107"/>
      <c r="VLZ40" s="107"/>
      <c r="VMA40" s="107"/>
      <c r="VMB40" s="107"/>
      <c r="VMC40" s="107"/>
      <c r="VMD40" s="107"/>
      <c r="VME40" s="107"/>
      <c r="VMF40" s="107"/>
      <c r="VMG40" s="107"/>
      <c r="VMH40" s="107"/>
      <c r="VMI40" s="107"/>
      <c r="VMJ40" s="107"/>
      <c r="VMK40" s="107"/>
      <c r="VML40" s="107"/>
      <c r="VMM40" s="107"/>
      <c r="VMN40" s="107"/>
      <c r="VMO40" s="107"/>
      <c r="VMP40" s="107"/>
      <c r="VMQ40" s="107"/>
      <c r="VMR40" s="107"/>
      <c r="VMS40" s="107"/>
      <c r="VMT40" s="107"/>
      <c r="VMU40" s="107"/>
      <c r="VMV40" s="107"/>
      <c r="VMW40" s="107"/>
      <c r="VMX40" s="107"/>
      <c r="VMY40" s="107"/>
      <c r="VMZ40" s="107"/>
      <c r="VNA40" s="107"/>
      <c r="VNB40" s="107"/>
      <c r="VNC40" s="107"/>
      <c r="VND40" s="107"/>
      <c r="VNE40" s="107"/>
      <c r="VNF40" s="107"/>
      <c r="VNG40" s="107"/>
      <c r="VNH40" s="107"/>
      <c r="VNI40" s="107"/>
      <c r="VNJ40" s="107"/>
      <c r="VNK40" s="107"/>
      <c r="VNL40" s="107"/>
      <c r="VNM40" s="107"/>
      <c r="VNN40" s="107"/>
      <c r="VNO40" s="107"/>
      <c r="VNP40" s="107"/>
      <c r="VNQ40" s="107"/>
      <c r="VNR40" s="107"/>
      <c r="VNS40" s="107"/>
      <c r="VNT40" s="107"/>
      <c r="VNU40" s="107"/>
      <c r="VNV40" s="107"/>
      <c r="VNW40" s="107"/>
      <c r="VNX40" s="107"/>
      <c r="VNY40" s="107"/>
      <c r="VNZ40" s="107"/>
      <c r="VOA40" s="107"/>
      <c r="VOB40" s="107"/>
      <c r="VOC40" s="107"/>
      <c r="VOD40" s="107"/>
      <c r="VOE40" s="107"/>
      <c r="VOF40" s="107"/>
      <c r="VOG40" s="107"/>
      <c r="VOH40" s="107"/>
      <c r="VOI40" s="107"/>
      <c r="VOJ40" s="107"/>
      <c r="VOK40" s="107"/>
      <c r="VOL40" s="107"/>
      <c r="VOM40" s="107"/>
      <c r="VON40" s="107"/>
      <c r="VOO40" s="107"/>
      <c r="VOP40" s="107"/>
      <c r="VOQ40" s="107"/>
      <c r="VOR40" s="107"/>
      <c r="VOS40" s="107"/>
      <c r="VOT40" s="107"/>
      <c r="VOU40" s="107"/>
      <c r="VOV40" s="107"/>
      <c r="VOW40" s="107"/>
      <c r="VOX40" s="107"/>
      <c r="VOY40" s="107"/>
      <c r="VOZ40" s="107"/>
      <c r="VPA40" s="107"/>
      <c r="VPB40" s="107"/>
      <c r="VPC40" s="107"/>
      <c r="VPD40" s="107"/>
      <c r="VPE40" s="107"/>
      <c r="VPF40" s="107"/>
      <c r="VPG40" s="107"/>
      <c r="VPH40" s="107"/>
      <c r="VPI40" s="107"/>
      <c r="VPJ40" s="107"/>
      <c r="VPK40" s="107"/>
      <c r="VPL40" s="107"/>
      <c r="VPM40" s="107"/>
      <c r="VPN40" s="107"/>
      <c r="VPO40" s="107"/>
      <c r="VPP40" s="107"/>
      <c r="VPQ40" s="107"/>
      <c r="VPR40" s="107"/>
      <c r="VPS40" s="107"/>
      <c r="VPT40" s="107"/>
      <c r="VPU40" s="107"/>
      <c r="VPV40" s="107"/>
      <c r="VPW40" s="107"/>
      <c r="VPX40" s="107"/>
      <c r="VPY40" s="107"/>
      <c r="VPZ40" s="107"/>
      <c r="VQA40" s="107"/>
      <c r="VQB40" s="107"/>
      <c r="VQC40" s="107"/>
      <c r="VQD40" s="107"/>
      <c r="VQE40" s="107"/>
      <c r="VQF40" s="107"/>
      <c r="VQG40" s="107"/>
      <c r="VQH40" s="107"/>
      <c r="VQI40" s="107"/>
      <c r="VQJ40" s="107"/>
      <c r="VQK40" s="107"/>
      <c r="VQL40" s="107"/>
      <c r="VQM40" s="107"/>
      <c r="VQN40" s="107"/>
      <c r="VQO40" s="107"/>
      <c r="VQP40" s="107"/>
      <c r="VQQ40" s="107"/>
      <c r="VQR40" s="107"/>
      <c r="VQS40" s="107"/>
      <c r="VQT40" s="107"/>
      <c r="VQU40" s="107"/>
      <c r="VQV40" s="107"/>
      <c r="VQW40" s="107"/>
      <c r="VQX40" s="107"/>
      <c r="VQY40" s="107"/>
      <c r="VQZ40" s="107"/>
      <c r="VRA40" s="107"/>
      <c r="VRB40" s="107"/>
      <c r="VRC40" s="107"/>
      <c r="VRD40" s="107"/>
      <c r="VRE40" s="107"/>
      <c r="VRF40" s="107"/>
      <c r="VRG40" s="107"/>
      <c r="VRH40" s="107"/>
      <c r="VRI40" s="107"/>
      <c r="VRJ40" s="107"/>
      <c r="VRK40" s="107"/>
      <c r="VRL40" s="107"/>
      <c r="VRM40" s="107"/>
      <c r="VRN40" s="107"/>
      <c r="VRO40" s="107"/>
      <c r="VRP40" s="107"/>
      <c r="VRQ40" s="107"/>
      <c r="VRR40" s="107"/>
      <c r="VRS40" s="107"/>
      <c r="VRT40" s="107"/>
      <c r="VRU40" s="107"/>
      <c r="VRV40" s="107"/>
      <c r="VRW40" s="107"/>
      <c r="VRX40" s="107"/>
      <c r="VRY40" s="107"/>
      <c r="VRZ40" s="107"/>
      <c r="VSA40" s="107"/>
      <c r="VSB40" s="107"/>
      <c r="VSC40" s="107"/>
      <c r="VSD40" s="107"/>
      <c r="VSE40" s="107"/>
      <c r="VSF40" s="107"/>
      <c r="VSG40" s="107"/>
      <c r="VSH40" s="107"/>
      <c r="VSI40" s="107"/>
      <c r="VSJ40" s="107"/>
      <c r="VSK40" s="107"/>
      <c r="VSL40" s="107"/>
      <c r="VSM40" s="107"/>
      <c r="VSN40" s="107"/>
      <c r="VSO40" s="107"/>
      <c r="VSP40" s="107"/>
      <c r="VSQ40" s="107"/>
      <c r="VSR40" s="107"/>
      <c r="VSS40" s="107"/>
      <c r="VST40" s="107"/>
      <c r="VSU40" s="107"/>
      <c r="VSV40" s="107"/>
      <c r="VSW40" s="107"/>
      <c r="VSX40" s="107"/>
      <c r="VSY40" s="107"/>
      <c r="VSZ40" s="107"/>
      <c r="VTA40" s="107"/>
      <c r="VTB40" s="107"/>
      <c r="VTC40" s="107"/>
      <c r="VTD40" s="107"/>
      <c r="VTE40" s="107"/>
      <c r="VTF40" s="107"/>
      <c r="VTG40" s="107"/>
      <c r="VTH40" s="107"/>
      <c r="VTI40" s="107"/>
      <c r="VTJ40" s="107"/>
      <c r="VTK40" s="107"/>
      <c r="VTL40" s="107"/>
      <c r="VTM40" s="107"/>
      <c r="VTN40" s="107"/>
      <c r="VTO40" s="107"/>
      <c r="VTP40" s="107"/>
      <c r="VTQ40" s="107"/>
      <c r="VTR40" s="107"/>
      <c r="VTS40" s="107"/>
      <c r="VTT40" s="107"/>
      <c r="VTU40" s="107"/>
      <c r="VTV40" s="107"/>
      <c r="VTW40" s="107"/>
      <c r="VTX40" s="107"/>
      <c r="VTY40" s="107"/>
      <c r="VTZ40" s="107"/>
      <c r="VUA40" s="107"/>
      <c r="VUB40" s="107"/>
      <c r="VUC40" s="107"/>
      <c r="VUD40" s="107"/>
      <c r="VUE40" s="107"/>
      <c r="VUF40" s="107"/>
      <c r="VUG40" s="107"/>
      <c r="VUH40" s="107"/>
      <c r="VUI40" s="107"/>
      <c r="VUJ40" s="107"/>
      <c r="VUK40" s="107"/>
      <c r="VUL40" s="107"/>
      <c r="VUM40" s="107"/>
      <c r="VUN40" s="107"/>
      <c r="VUO40" s="107"/>
      <c r="VUP40" s="107"/>
      <c r="VUQ40" s="107"/>
      <c r="VUR40" s="107"/>
      <c r="VUS40" s="107"/>
      <c r="VUT40" s="107"/>
      <c r="VUU40" s="107"/>
      <c r="VUV40" s="107"/>
      <c r="VUW40" s="107"/>
      <c r="VUX40" s="107"/>
      <c r="VUY40" s="107"/>
      <c r="VUZ40" s="107"/>
      <c r="VVA40" s="107"/>
      <c r="VVB40" s="107"/>
      <c r="VVC40" s="107"/>
      <c r="VVD40" s="107"/>
      <c r="VVE40" s="107"/>
      <c r="VVF40" s="107"/>
      <c r="VVG40" s="107"/>
      <c r="VVH40" s="107"/>
      <c r="VVI40" s="107"/>
      <c r="VVJ40" s="107"/>
      <c r="VVK40" s="107"/>
      <c r="VVL40" s="107"/>
      <c r="VVM40" s="107"/>
      <c r="VVN40" s="107"/>
      <c r="VVO40" s="107"/>
      <c r="VVP40" s="107"/>
      <c r="VVQ40" s="107"/>
      <c r="VVR40" s="107"/>
      <c r="VVS40" s="107"/>
      <c r="VVT40" s="107"/>
      <c r="VVU40" s="107"/>
      <c r="VVV40" s="107"/>
      <c r="VVW40" s="107"/>
      <c r="VVX40" s="107"/>
      <c r="VVY40" s="107"/>
      <c r="VVZ40" s="107"/>
      <c r="VWA40" s="107"/>
      <c r="VWB40" s="107"/>
      <c r="VWC40" s="107"/>
      <c r="VWD40" s="107"/>
      <c r="VWE40" s="107"/>
      <c r="VWF40" s="107"/>
      <c r="VWG40" s="107"/>
      <c r="VWH40" s="107"/>
      <c r="VWI40" s="107"/>
      <c r="VWJ40" s="107"/>
      <c r="VWK40" s="107"/>
      <c r="VWL40" s="107"/>
      <c r="VWM40" s="107"/>
      <c r="VWN40" s="107"/>
      <c r="VWO40" s="107"/>
      <c r="VWP40" s="107"/>
      <c r="VWQ40" s="107"/>
      <c r="VWR40" s="107"/>
      <c r="VWS40" s="107"/>
      <c r="VWT40" s="107"/>
      <c r="VWU40" s="107"/>
      <c r="VWV40" s="107"/>
      <c r="VWW40" s="107"/>
      <c r="VWX40" s="107"/>
      <c r="VWY40" s="107"/>
      <c r="VWZ40" s="107"/>
      <c r="VXA40" s="107"/>
      <c r="VXB40" s="107"/>
      <c r="VXC40" s="107"/>
      <c r="VXD40" s="107"/>
      <c r="VXE40" s="107"/>
      <c r="VXF40" s="107"/>
      <c r="VXG40" s="107"/>
      <c r="VXH40" s="107"/>
      <c r="VXI40" s="107"/>
      <c r="VXJ40" s="107"/>
      <c r="VXK40" s="107"/>
      <c r="VXL40" s="107"/>
      <c r="VXM40" s="107"/>
      <c r="VXN40" s="107"/>
      <c r="VXO40" s="107"/>
      <c r="VXP40" s="107"/>
      <c r="VXQ40" s="107"/>
      <c r="VXR40" s="107"/>
      <c r="VXS40" s="107"/>
      <c r="VXT40" s="107"/>
      <c r="VXU40" s="107"/>
      <c r="VXV40" s="107"/>
      <c r="VXW40" s="107"/>
      <c r="VXX40" s="107"/>
      <c r="VXY40" s="107"/>
      <c r="VXZ40" s="107"/>
      <c r="VYA40" s="107"/>
      <c r="VYB40" s="107"/>
      <c r="VYC40" s="107"/>
      <c r="VYD40" s="107"/>
      <c r="VYE40" s="107"/>
      <c r="VYF40" s="107"/>
      <c r="VYG40" s="107"/>
      <c r="VYH40" s="107"/>
      <c r="VYI40" s="107"/>
      <c r="VYJ40" s="107"/>
      <c r="VYK40" s="107"/>
      <c r="VYL40" s="107"/>
      <c r="VYM40" s="107"/>
      <c r="VYN40" s="107"/>
      <c r="VYO40" s="107"/>
      <c r="VYP40" s="107"/>
      <c r="VYQ40" s="107"/>
      <c r="VYR40" s="107"/>
      <c r="VYS40" s="107"/>
      <c r="VYT40" s="107"/>
      <c r="VYU40" s="107"/>
      <c r="VYV40" s="107"/>
      <c r="VYW40" s="107"/>
      <c r="VYX40" s="107"/>
      <c r="VYY40" s="107"/>
      <c r="VYZ40" s="107"/>
      <c r="VZA40" s="107"/>
      <c r="VZB40" s="107"/>
      <c r="VZC40" s="107"/>
      <c r="VZD40" s="107"/>
      <c r="VZE40" s="107"/>
      <c r="VZF40" s="107"/>
      <c r="VZG40" s="107"/>
      <c r="VZH40" s="107"/>
      <c r="VZI40" s="107"/>
      <c r="VZJ40" s="107"/>
      <c r="VZK40" s="107"/>
      <c r="VZL40" s="107"/>
      <c r="VZM40" s="107"/>
      <c r="VZN40" s="107"/>
      <c r="VZO40" s="107"/>
      <c r="VZP40" s="107"/>
      <c r="VZQ40" s="107"/>
      <c r="VZR40" s="107"/>
      <c r="VZS40" s="107"/>
      <c r="VZT40" s="107"/>
      <c r="VZU40" s="107"/>
      <c r="VZV40" s="107"/>
      <c r="VZW40" s="107"/>
      <c r="VZX40" s="107"/>
      <c r="VZY40" s="107"/>
      <c r="VZZ40" s="107"/>
      <c r="WAA40" s="107"/>
      <c r="WAB40" s="107"/>
      <c r="WAC40" s="107"/>
      <c r="WAD40" s="107"/>
      <c r="WAE40" s="107"/>
      <c r="WAF40" s="107"/>
      <c r="WAG40" s="107"/>
      <c r="WAH40" s="107"/>
      <c r="WAI40" s="107"/>
      <c r="WAJ40" s="107"/>
      <c r="WAK40" s="107"/>
      <c r="WAL40" s="107"/>
      <c r="WAM40" s="107"/>
      <c r="WAN40" s="107"/>
      <c r="WAO40" s="107"/>
      <c r="WAP40" s="107"/>
      <c r="WAQ40" s="107"/>
      <c r="WAR40" s="107"/>
      <c r="WAS40" s="107"/>
      <c r="WAT40" s="107"/>
      <c r="WAU40" s="107"/>
      <c r="WAV40" s="107"/>
      <c r="WAW40" s="107"/>
      <c r="WAX40" s="107"/>
      <c r="WAY40" s="107"/>
      <c r="WAZ40" s="107"/>
      <c r="WBA40" s="107"/>
      <c r="WBB40" s="107"/>
      <c r="WBC40" s="107"/>
      <c r="WBD40" s="107"/>
      <c r="WBE40" s="107"/>
      <c r="WBF40" s="107"/>
      <c r="WBG40" s="107"/>
      <c r="WBH40" s="107"/>
      <c r="WBI40" s="107"/>
      <c r="WBJ40" s="107"/>
      <c r="WBK40" s="107"/>
      <c r="WBL40" s="107"/>
      <c r="WBM40" s="107"/>
      <c r="WBN40" s="107"/>
      <c r="WBO40" s="107"/>
      <c r="WBP40" s="107"/>
      <c r="WBQ40" s="107"/>
      <c r="WBR40" s="107"/>
      <c r="WBS40" s="107"/>
      <c r="WBT40" s="107"/>
      <c r="WBU40" s="107"/>
      <c r="WBV40" s="107"/>
      <c r="WBW40" s="107"/>
      <c r="WBX40" s="107"/>
      <c r="WBY40" s="107"/>
      <c r="WBZ40" s="107"/>
      <c r="WCA40" s="107"/>
      <c r="WCB40" s="107"/>
      <c r="WCC40" s="107"/>
      <c r="WCD40" s="107"/>
      <c r="WCE40" s="107"/>
      <c r="WCF40" s="107"/>
      <c r="WCG40" s="107"/>
      <c r="WCH40" s="107"/>
      <c r="WCI40" s="107"/>
      <c r="WCJ40" s="107"/>
      <c r="WCK40" s="107"/>
      <c r="WCL40" s="107"/>
      <c r="WCM40" s="107"/>
      <c r="WCN40" s="107"/>
      <c r="WCO40" s="107"/>
      <c r="WCP40" s="107"/>
      <c r="WCQ40" s="107"/>
      <c r="WCR40" s="107"/>
      <c r="WCS40" s="107"/>
      <c r="WCT40" s="107"/>
      <c r="WCU40" s="107"/>
      <c r="WCV40" s="107"/>
      <c r="WCW40" s="107"/>
      <c r="WCX40" s="107"/>
      <c r="WCY40" s="107"/>
      <c r="WCZ40" s="107"/>
      <c r="WDA40" s="107"/>
      <c r="WDB40" s="107"/>
      <c r="WDC40" s="107"/>
      <c r="WDD40" s="107"/>
      <c r="WDE40" s="107"/>
      <c r="WDF40" s="107"/>
      <c r="WDG40" s="107"/>
      <c r="WDH40" s="107"/>
      <c r="WDI40" s="107"/>
      <c r="WDJ40" s="107"/>
      <c r="WDK40" s="107"/>
      <c r="WDL40" s="107"/>
      <c r="WDM40" s="107"/>
      <c r="WDN40" s="107"/>
      <c r="WDO40" s="107"/>
      <c r="WDP40" s="107"/>
      <c r="WDQ40" s="107"/>
      <c r="WDR40" s="107"/>
      <c r="WDS40" s="107"/>
      <c r="WDT40" s="107"/>
      <c r="WDU40" s="107"/>
      <c r="WDV40" s="107"/>
      <c r="WDW40" s="107"/>
      <c r="WDX40" s="107"/>
      <c r="WDY40" s="107"/>
      <c r="WDZ40" s="107"/>
      <c r="WEA40" s="107"/>
      <c r="WEB40" s="107"/>
      <c r="WEC40" s="107"/>
      <c r="WED40" s="107"/>
      <c r="WEE40" s="107"/>
      <c r="WEF40" s="107"/>
      <c r="WEG40" s="107"/>
      <c r="WEH40" s="107"/>
      <c r="WEI40" s="107"/>
      <c r="WEJ40" s="107"/>
      <c r="WEK40" s="107"/>
      <c r="WEL40" s="107"/>
      <c r="WEM40" s="107"/>
      <c r="WEN40" s="107"/>
      <c r="WEO40" s="107"/>
      <c r="WEP40" s="107"/>
      <c r="WEQ40" s="107"/>
      <c r="WER40" s="107"/>
      <c r="WES40" s="107"/>
      <c r="WET40" s="107"/>
      <c r="WEU40" s="107"/>
      <c r="WEV40" s="107"/>
      <c r="WEW40" s="107"/>
      <c r="WEX40" s="107"/>
      <c r="WEY40" s="107"/>
      <c r="WEZ40" s="107"/>
      <c r="WFA40" s="107"/>
      <c r="WFB40" s="107"/>
      <c r="WFC40" s="107"/>
      <c r="WFD40" s="107"/>
      <c r="WFE40" s="107"/>
      <c r="WFF40" s="107"/>
      <c r="WFG40" s="107"/>
      <c r="WFH40" s="107"/>
      <c r="WFI40" s="107"/>
      <c r="WFJ40" s="107"/>
      <c r="WFK40" s="107"/>
      <c r="WFL40" s="107"/>
      <c r="WFM40" s="107"/>
      <c r="WFN40" s="107"/>
      <c r="WFO40" s="107"/>
      <c r="WFP40" s="107"/>
      <c r="WFQ40" s="107"/>
      <c r="WFR40" s="107"/>
      <c r="WFS40" s="107"/>
      <c r="WFT40" s="107"/>
      <c r="WFU40" s="107"/>
      <c r="WFV40" s="107"/>
      <c r="WFW40" s="107"/>
      <c r="WFX40" s="107"/>
      <c r="WFY40" s="107"/>
      <c r="WFZ40" s="107"/>
      <c r="WGA40" s="107"/>
      <c r="WGB40" s="107"/>
      <c r="WGC40" s="107"/>
      <c r="WGD40" s="107"/>
      <c r="WGE40" s="107"/>
      <c r="WGF40" s="107"/>
      <c r="WGG40" s="107"/>
      <c r="WGH40" s="107"/>
      <c r="WGI40" s="107"/>
      <c r="WGJ40" s="107"/>
      <c r="WGK40" s="107"/>
      <c r="WGL40" s="107"/>
      <c r="WGM40" s="107"/>
      <c r="WGN40" s="107"/>
      <c r="WGO40" s="107"/>
      <c r="WGP40" s="107"/>
      <c r="WGQ40" s="107"/>
      <c r="WGR40" s="107"/>
      <c r="WGS40" s="107"/>
      <c r="WGT40" s="107"/>
      <c r="WGU40" s="107"/>
      <c r="WGV40" s="107"/>
      <c r="WGW40" s="107"/>
      <c r="WGX40" s="107"/>
      <c r="WGY40" s="107"/>
      <c r="WGZ40" s="107"/>
      <c r="WHA40" s="107"/>
      <c r="WHB40" s="107"/>
      <c r="WHC40" s="107"/>
      <c r="WHD40" s="107"/>
      <c r="WHE40" s="107"/>
      <c r="WHF40" s="107"/>
      <c r="WHG40" s="107"/>
      <c r="WHH40" s="107"/>
      <c r="WHI40" s="107"/>
      <c r="WHJ40" s="107"/>
      <c r="WHK40" s="107"/>
      <c r="WHL40" s="107"/>
      <c r="WHM40" s="107"/>
      <c r="WHN40" s="107"/>
      <c r="WHO40" s="107"/>
      <c r="WHP40" s="107"/>
      <c r="WHQ40" s="107"/>
      <c r="WHR40" s="107"/>
      <c r="WHS40" s="107"/>
      <c r="WHT40" s="107"/>
      <c r="WHU40" s="107"/>
      <c r="WHV40" s="107"/>
      <c r="WHW40" s="107"/>
      <c r="WHX40" s="107"/>
      <c r="WHY40" s="107"/>
      <c r="WHZ40" s="107"/>
      <c r="WIA40" s="107"/>
      <c r="WIB40" s="107"/>
      <c r="WIC40" s="107"/>
      <c r="WID40" s="107"/>
      <c r="WIE40" s="107"/>
      <c r="WIF40" s="107"/>
      <c r="WIG40" s="107"/>
      <c r="WIH40" s="107"/>
      <c r="WII40" s="107"/>
      <c r="WIJ40" s="107"/>
      <c r="WIK40" s="107"/>
      <c r="WIL40" s="107"/>
      <c r="WIM40" s="107"/>
      <c r="WIN40" s="107"/>
      <c r="WIO40" s="107"/>
      <c r="WIP40" s="107"/>
      <c r="WIQ40" s="107"/>
      <c r="WIR40" s="107"/>
      <c r="WIS40" s="107"/>
      <c r="WIT40" s="107"/>
      <c r="WIU40" s="107"/>
      <c r="WIV40" s="107"/>
      <c r="WIW40" s="107"/>
      <c r="WIX40" s="107"/>
      <c r="WIY40" s="107"/>
      <c r="WIZ40" s="107"/>
      <c r="WJA40" s="107"/>
      <c r="WJB40" s="107"/>
      <c r="WJC40" s="107"/>
      <c r="WJD40" s="107"/>
      <c r="WJE40" s="107"/>
      <c r="WJF40" s="107"/>
      <c r="WJG40" s="107"/>
      <c r="WJH40" s="107"/>
      <c r="WJI40" s="107"/>
      <c r="WJJ40" s="107"/>
      <c r="WJK40" s="107"/>
      <c r="WJL40" s="107"/>
      <c r="WJM40" s="107"/>
      <c r="WJN40" s="107"/>
      <c r="WJO40" s="107"/>
      <c r="WJP40" s="107"/>
      <c r="WJQ40" s="107"/>
      <c r="WJR40" s="107"/>
      <c r="WJS40" s="107"/>
      <c r="WJT40" s="107"/>
      <c r="WJU40" s="107"/>
      <c r="WJV40" s="107"/>
      <c r="WJW40" s="107"/>
      <c r="WJX40" s="107"/>
      <c r="WJY40" s="107"/>
      <c r="WJZ40" s="107"/>
      <c r="WKA40" s="107"/>
      <c r="WKB40" s="107"/>
      <c r="WKC40" s="107"/>
      <c r="WKD40" s="107"/>
      <c r="WKE40" s="107"/>
      <c r="WKF40" s="107"/>
      <c r="WKG40" s="107"/>
      <c r="WKH40" s="107"/>
      <c r="WKI40" s="107"/>
      <c r="WKJ40" s="107"/>
      <c r="WKK40" s="107"/>
      <c r="WKL40" s="107"/>
      <c r="WKM40" s="107"/>
      <c r="WKN40" s="107"/>
      <c r="WKO40" s="107"/>
      <c r="WKP40" s="107"/>
      <c r="WKQ40" s="107"/>
      <c r="WKR40" s="107"/>
      <c r="WKS40" s="107"/>
      <c r="WKT40" s="107"/>
      <c r="WKU40" s="107"/>
      <c r="WKV40" s="107"/>
      <c r="WKW40" s="107"/>
      <c r="WKX40" s="107"/>
      <c r="WKY40" s="107"/>
      <c r="WKZ40" s="107"/>
      <c r="WLA40" s="107"/>
      <c r="WLB40" s="107"/>
      <c r="WLC40" s="107"/>
      <c r="WLD40" s="107"/>
      <c r="WLE40" s="107"/>
      <c r="WLF40" s="107"/>
      <c r="WLG40" s="107"/>
      <c r="WLH40" s="107"/>
      <c r="WLI40" s="107"/>
      <c r="WLJ40" s="107"/>
      <c r="WLK40" s="107"/>
      <c r="WLL40" s="107"/>
      <c r="WLM40" s="107"/>
      <c r="WLN40" s="107"/>
      <c r="WLO40" s="107"/>
      <c r="WLP40" s="107"/>
      <c r="WLQ40" s="107"/>
      <c r="WLR40" s="107"/>
      <c r="WLS40" s="107"/>
      <c r="WLT40" s="107"/>
      <c r="WLU40" s="107"/>
      <c r="WLV40" s="107"/>
      <c r="WLW40" s="107"/>
      <c r="WLX40" s="107"/>
      <c r="WLY40" s="107"/>
      <c r="WLZ40" s="107"/>
      <c r="WMA40" s="107"/>
      <c r="WMB40" s="107"/>
      <c r="WMC40" s="107"/>
      <c r="WMD40" s="107"/>
      <c r="WME40" s="107"/>
      <c r="WMF40" s="107"/>
      <c r="WMG40" s="107"/>
      <c r="WMH40" s="107"/>
      <c r="WMI40" s="107"/>
      <c r="WMJ40" s="107"/>
      <c r="WMK40" s="107"/>
      <c r="WML40" s="107"/>
      <c r="WMM40" s="107"/>
      <c r="WMN40" s="107"/>
      <c r="WMO40" s="107"/>
      <c r="WMP40" s="107"/>
      <c r="WMQ40" s="107"/>
      <c r="WMR40" s="107"/>
      <c r="WMS40" s="107"/>
      <c r="WMT40" s="107"/>
      <c r="WMU40" s="107"/>
      <c r="WMV40" s="107"/>
      <c r="WMW40" s="107"/>
      <c r="WMX40" s="107"/>
      <c r="WMY40" s="107"/>
      <c r="WMZ40" s="107"/>
      <c r="WNA40" s="107"/>
      <c r="WNB40" s="107"/>
      <c r="WNC40" s="107"/>
      <c r="WND40" s="107"/>
      <c r="WNE40" s="107"/>
      <c r="WNF40" s="107"/>
      <c r="WNG40" s="107"/>
      <c r="WNH40" s="107"/>
      <c r="WNI40" s="107"/>
      <c r="WNJ40" s="107"/>
      <c r="WNK40" s="107"/>
      <c r="WNL40" s="107"/>
      <c r="WNM40" s="107"/>
      <c r="WNN40" s="107"/>
      <c r="WNO40" s="107"/>
      <c r="WNP40" s="107"/>
      <c r="WNQ40" s="107"/>
      <c r="WNR40" s="107"/>
      <c r="WNS40" s="107"/>
      <c r="WNT40" s="107"/>
      <c r="WNU40" s="107"/>
      <c r="WNV40" s="107"/>
      <c r="WNW40" s="107"/>
      <c r="WNX40" s="107"/>
      <c r="WNY40" s="107"/>
      <c r="WNZ40" s="107"/>
      <c r="WOA40" s="107"/>
      <c r="WOB40" s="107"/>
      <c r="WOC40" s="107"/>
      <c r="WOD40" s="107"/>
      <c r="WOE40" s="107"/>
      <c r="WOF40" s="107"/>
      <c r="WOG40" s="107"/>
      <c r="WOH40" s="107"/>
      <c r="WOI40" s="107"/>
      <c r="WOJ40" s="107"/>
      <c r="WOK40" s="107"/>
      <c r="WOL40" s="107"/>
      <c r="WOM40" s="107"/>
      <c r="WON40" s="107"/>
      <c r="WOO40" s="107"/>
      <c r="WOP40" s="107"/>
      <c r="WOQ40" s="107"/>
      <c r="WOR40" s="107"/>
      <c r="WOS40" s="107"/>
      <c r="WOT40" s="107"/>
      <c r="WOU40" s="107"/>
      <c r="WOV40" s="107"/>
      <c r="WOW40" s="107"/>
      <c r="WOX40" s="107"/>
      <c r="WOY40" s="107"/>
      <c r="WOZ40" s="107"/>
      <c r="WPA40" s="107"/>
      <c r="WPB40" s="107"/>
      <c r="WPC40" s="107"/>
      <c r="WPD40" s="107"/>
      <c r="WPE40" s="107"/>
      <c r="WPF40" s="107"/>
      <c r="WPG40" s="107"/>
      <c r="WPH40" s="107"/>
      <c r="WPI40" s="107"/>
      <c r="WPJ40" s="107"/>
      <c r="WPK40" s="107"/>
      <c r="WPL40" s="107"/>
      <c r="WPM40" s="107"/>
      <c r="WPN40" s="107"/>
      <c r="WPO40" s="107"/>
      <c r="WPP40" s="107"/>
      <c r="WPQ40" s="107"/>
      <c r="WPR40" s="107"/>
      <c r="WPS40" s="107"/>
      <c r="WPT40" s="107"/>
      <c r="WPU40" s="107"/>
      <c r="WPV40" s="107"/>
      <c r="WPW40" s="107"/>
      <c r="WPX40" s="107"/>
      <c r="WPY40" s="107"/>
      <c r="WPZ40" s="107"/>
      <c r="WQA40" s="107"/>
      <c r="WQB40" s="107"/>
      <c r="WQC40" s="107"/>
      <c r="WQD40" s="107"/>
      <c r="WQE40" s="107"/>
      <c r="WQF40" s="107"/>
      <c r="WQG40" s="107"/>
      <c r="WQH40" s="107"/>
      <c r="WQI40" s="107"/>
      <c r="WQJ40" s="107"/>
      <c r="WQK40" s="107"/>
      <c r="WQL40" s="107"/>
      <c r="WQM40" s="107"/>
      <c r="WQN40" s="107"/>
      <c r="WQO40" s="107"/>
      <c r="WQP40" s="107"/>
      <c r="WQQ40" s="107"/>
      <c r="WQR40" s="107"/>
      <c r="WQS40" s="107"/>
      <c r="WQT40" s="107"/>
      <c r="WQU40" s="107"/>
      <c r="WQV40" s="107"/>
      <c r="WQW40" s="107"/>
      <c r="WQX40" s="107"/>
      <c r="WQY40" s="107"/>
      <c r="WQZ40" s="107"/>
      <c r="WRA40" s="107"/>
      <c r="WRB40" s="107"/>
      <c r="WRC40" s="107"/>
      <c r="WRD40" s="107"/>
      <c r="WRE40" s="107"/>
      <c r="WRF40" s="107"/>
      <c r="WRG40" s="107"/>
      <c r="WRH40" s="107"/>
      <c r="WRI40" s="107"/>
      <c r="WRJ40" s="107"/>
      <c r="WRK40" s="107"/>
      <c r="WRL40" s="107"/>
      <c r="WRM40" s="107"/>
      <c r="WRN40" s="107"/>
      <c r="WRO40" s="107"/>
      <c r="WRP40" s="107"/>
      <c r="WRQ40" s="107"/>
      <c r="WRR40" s="107"/>
      <c r="WRS40" s="107"/>
      <c r="WRT40" s="107"/>
      <c r="WRU40" s="107"/>
      <c r="WRV40" s="107"/>
      <c r="WRW40" s="107"/>
      <c r="WRX40" s="107"/>
      <c r="WRY40" s="107"/>
      <c r="WRZ40" s="107"/>
      <c r="WSA40" s="107"/>
      <c r="WSB40" s="107"/>
      <c r="WSC40" s="107"/>
      <c r="WSD40" s="107"/>
      <c r="WSE40" s="107"/>
      <c r="WSF40" s="107"/>
      <c r="WSG40" s="107"/>
      <c r="WSH40" s="107"/>
      <c r="WSI40" s="107"/>
      <c r="WSJ40" s="107"/>
      <c r="WSK40" s="107"/>
      <c r="WSL40" s="107"/>
      <c r="WSM40" s="107"/>
      <c r="WSN40" s="107"/>
      <c r="WSO40" s="107"/>
      <c r="WSP40" s="107"/>
      <c r="WSQ40" s="107"/>
      <c r="WSR40" s="107"/>
      <c r="WSS40" s="107"/>
      <c r="WST40" s="107"/>
      <c r="WSU40" s="107"/>
      <c r="WSV40" s="107"/>
      <c r="WSW40" s="107"/>
      <c r="WSX40" s="107"/>
      <c r="WSY40" s="107"/>
      <c r="WSZ40" s="107"/>
      <c r="WTA40" s="107"/>
      <c r="WTB40" s="107"/>
      <c r="WTC40" s="107"/>
      <c r="WTD40" s="107"/>
      <c r="WTE40" s="107"/>
      <c r="WTF40" s="107"/>
      <c r="WTG40" s="107"/>
      <c r="WTH40" s="107"/>
      <c r="WTI40" s="107"/>
      <c r="WTJ40" s="107"/>
      <c r="WTK40" s="107"/>
      <c r="WTL40" s="107"/>
      <c r="WTM40" s="107"/>
      <c r="WTN40" s="107"/>
      <c r="WTO40" s="107"/>
      <c r="WTP40" s="107"/>
      <c r="WTQ40" s="107"/>
      <c r="WTR40" s="107"/>
      <c r="WTS40" s="107"/>
      <c r="WTT40" s="107"/>
      <c r="WTU40" s="107"/>
      <c r="WTV40" s="107"/>
      <c r="WTW40" s="107"/>
      <c r="WTX40" s="107"/>
      <c r="WTY40" s="107"/>
      <c r="WTZ40" s="107"/>
      <c r="WUA40" s="107"/>
      <c r="WUB40" s="107"/>
      <c r="WUC40" s="107"/>
      <c r="WUD40" s="107"/>
      <c r="WUE40" s="107"/>
      <c r="WUF40" s="107"/>
      <c r="WUG40" s="107"/>
      <c r="WUH40" s="107"/>
      <c r="WUI40" s="107"/>
      <c r="WUJ40" s="107"/>
      <c r="WUK40" s="107"/>
      <c r="WUL40" s="107"/>
      <c r="WUM40" s="107"/>
      <c r="WUN40" s="107"/>
      <c r="WUO40" s="107"/>
      <c r="WUP40" s="107"/>
      <c r="WUQ40" s="107"/>
      <c r="WUR40" s="107"/>
      <c r="WUS40" s="107"/>
      <c r="WUT40" s="107"/>
      <c r="WUU40" s="107"/>
      <c r="WUV40" s="107"/>
      <c r="WUW40" s="107"/>
      <c r="WUX40" s="107"/>
      <c r="WUY40" s="107"/>
      <c r="WUZ40" s="107"/>
      <c r="WVA40" s="107"/>
      <c r="WVB40" s="107"/>
      <c r="WVC40" s="107"/>
      <c r="WVD40" s="107"/>
      <c r="WVE40" s="107"/>
      <c r="WVF40" s="107"/>
      <c r="WVG40" s="107"/>
      <c r="WVH40" s="107"/>
      <c r="WVI40" s="107"/>
      <c r="WVJ40" s="107"/>
      <c r="WVK40" s="107"/>
      <c r="WVL40" s="107"/>
      <c r="WVM40" s="107"/>
      <c r="WVN40" s="107"/>
      <c r="WVO40" s="107"/>
      <c r="WVP40" s="107"/>
      <c r="WVQ40" s="107"/>
      <c r="WVR40" s="107"/>
      <c r="WVS40" s="107"/>
      <c r="WVT40" s="107"/>
      <c r="WVU40" s="107"/>
      <c r="WVV40" s="107"/>
      <c r="WVW40" s="107"/>
      <c r="WVX40" s="107"/>
      <c r="WVY40" s="107"/>
      <c r="WVZ40" s="107"/>
      <c r="WWA40" s="107"/>
      <c r="WWB40" s="107"/>
      <c r="WWC40" s="107"/>
      <c r="WWD40" s="107"/>
      <c r="WWE40" s="107"/>
      <c r="WWF40" s="107"/>
      <c r="WWG40" s="107"/>
      <c r="WWH40" s="107"/>
      <c r="WWI40" s="107"/>
      <c r="WWJ40" s="107"/>
      <c r="WWK40" s="107"/>
      <c r="WWL40" s="107"/>
      <c r="WWM40" s="107"/>
      <c r="WWN40" s="107"/>
      <c r="WWO40" s="107"/>
      <c r="WWP40" s="107"/>
      <c r="WWQ40" s="107"/>
      <c r="WWR40" s="107"/>
      <c r="WWS40" s="107"/>
      <c r="WWT40" s="107"/>
      <c r="WWU40" s="107"/>
      <c r="WWV40" s="107"/>
      <c r="WWW40" s="107"/>
      <c r="WWX40" s="107"/>
      <c r="WWY40" s="107"/>
      <c r="WWZ40" s="107"/>
      <c r="WXA40" s="107"/>
      <c r="WXB40" s="107"/>
      <c r="WXC40" s="107"/>
      <c r="WXD40" s="107"/>
      <c r="WXE40" s="107"/>
      <c r="WXF40" s="107"/>
      <c r="WXG40" s="107"/>
      <c r="WXH40" s="107"/>
      <c r="WXI40" s="107"/>
      <c r="WXJ40" s="107"/>
      <c r="WXK40" s="107"/>
      <c r="WXL40" s="107"/>
      <c r="WXM40" s="107"/>
      <c r="WXN40" s="107"/>
      <c r="WXO40" s="107"/>
      <c r="WXP40" s="107"/>
      <c r="WXQ40" s="107"/>
      <c r="WXR40" s="107"/>
      <c r="WXS40" s="107"/>
      <c r="WXT40" s="107"/>
      <c r="WXU40" s="107"/>
      <c r="WXV40" s="107"/>
      <c r="WXW40" s="107"/>
      <c r="WXX40" s="107"/>
      <c r="WXY40" s="107"/>
      <c r="WXZ40" s="107"/>
      <c r="WYA40" s="107"/>
      <c r="WYB40" s="107"/>
      <c r="WYC40" s="107"/>
      <c r="WYD40" s="107"/>
      <c r="WYE40" s="107"/>
      <c r="WYF40" s="107"/>
      <c r="WYG40" s="107"/>
      <c r="WYH40" s="107"/>
      <c r="WYI40" s="107"/>
      <c r="WYJ40" s="107"/>
      <c r="WYK40" s="107"/>
      <c r="WYL40" s="107"/>
      <c r="WYM40" s="107"/>
      <c r="WYN40" s="107"/>
      <c r="WYO40" s="107"/>
      <c r="WYP40" s="107"/>
      <c r="WYQ40" s="107"/>
      <c r="WYR40" s="107"/>
      <c r="WYS40" s="107"/>
      <c r="WYT40" s="107"/>
      <c r="WYU40" s="107"/>
      <c r="WYV40" s="107"/>
      <c r="WYW40" s="107"/>
      <c r="WYX40" s="107"/>
      <c r="WYY40" s="107"/>
      <c r="WYZ40" s="107"/>
      <c r="WZA40" s="107"/>
      <c r="WZB40" s="107"/>
      <c r="WZC40" s="107"/>
      <c r="WZD40" s="107"/>
      <c r="WZE40" s="107"/>
      <c r="WZF40" s="107"/>
      <c r="WZG40" s="107"/>
      <c r="WZH40" s="107"/>
      <c r="WZI40" s="107"/>
      <c r="WZJ40" s="107"/>
      <c r="WZK40" s="107"/>
      <c r="WZL40" s="107"/>
      <c r="WZM40" s="107"/>
      <c r="WZN40" s="107"/>
      <c r="WZO40" s="107"/>
      <c r="WZP40" s="107"/>
      <c r="WZQ40" s="107"/>
      <c r="WZR40" s="107"/>
      <c r="WZS40" s="107"/>
      <c r="WZT40" s="107"/>
      <c r="WZU40" s="107"/>
      <c r="WZV40" s="107"/>
      <c r="WZW40" s="107"/>
      <c r="WZX40" s="107"/>
      <c r="WZY40" s="107"/>
      <c r="WZZ40" s="107"/>
      <c r="XAA40" s="107"/>
      <c r="XAB40" s="107"/>
      <c r="XAC40" s="107"/>
      <c r="XAD40" s="107"/>
      <c r="XAE40" s="107"/>
      <c r="XAF40" s="107"/>
      <c r="XAG40" s="107"/>
      <c r="XAH40" s="107"/>
      <c r="XAI40" s="107"/>
      <c r="XAJ40" s="107"/>
      <c r="XAK40" s="107"/>
      <c r="XAL40" s="107"/>
      <c r="XAM40" s="107"/>
      <c r="XAN40" s="107"/>
      <c r="XAO40" s="107"/>
      <c r="XAP40" s="107"/>
      <c r="XAQ40" s="107"/>
      <c r="XAR40" s="107"/>
      <c r="XAS40" s="107"/>
      <c r="XAT40" s="107"/>
      <c r="XAU40" s="107"/>
      <c r="XAV40" s="107"/>
      <c r="XAW40" s="107"/>
      <c r="XAX40" s="107"/>
      <c r="XAY40" s="107"/>
      <c r="XAZ40" s="107"/>
      <c r="XBA40" s="107"/>
      <c r="XBB40" s="107"/>
      <c r="XBC40" s="107"/>
      <c r="XBD40" s="107"/>
      <c r="XBE40" s="107"/>
      <c r="XBF40" s="107"/>
      <c r="XBG40" s="107"/>
      <c r="XBH40" s="107"/>
      <c r="XBI40" s="107"/>
      <c r="XBJ40" s="107"/>
      <c r="XBK40" s="107"/>
      <c r="XBL40" s="107"/>
      <c r="XBM40" s="107"/>
      <c r="XBN40" s="107"/>
      <c r="XBO40" s="107"/>
      <c r="XBP40" s="107"/>
      <c r="XBQ40" s="107"/>
      <c r="XBR40" s="107"/>
      <c r="XBS40" s="107"/>
      <c r="XBT40" s="107"/>
      <c r="XBU40" s="107"/>
      <c r="XBV40" s="107"/>
      <c r="XBW40" s="107"/>
      <c r="XBX40" s="107"/>
      <c r="XBY40" s="107"/>
      <c r="XBZ40" s="107"/>
      <c r="XCA40" s="107"/>
      <c r="XCB40" s="107"/>
      <c r="XCC40" s="107"/>
      <c r="XCD40" s="107"/>
      <c r="XCE40" s="107"/>
      <c r="XCF40" s="107"/>
      <c r="XCG40" s="107"/>
      <c r="XCH40" s="107"/>
      <c r="XCI40" s="107"/>
      <c r="XCJ40" s="107"/>
      <c r="XCK40" s="107"/>
      <c r="XCL40" s="107"/>
      <c r="XCM40" s="107"/>
      <c r="XCN40" s="107"/>
      <c r="XCO40" s="107"/>
      <c r="XCP40" s="107"/>
      <c r="XCQ40" s="107"/>
      <c r="XCR40" s="107"/>
      <c r="XCS40" s="107"/>
      <c r="XCT40" s="107"/>
      <c r="XCU40" s="107"/>
      <c r="XCV40" s="107"/>
      <c r="XCW40" s="107"/>
      <c r="XCX40" s="107"/>
      <c r="XCY40" s="107"/>
      <c r="XCZ40" s="107"/>
      <c r="XDA40" s="107"/>
      <c r="XDB40" s="107"/>
      <c r="XDC40" s="107"/>
      <c r="XDD40" s="107"/>
      <c r="XDE40" s="107"/>
      <c r="XDF40" s="107"/>
      <c r="XDG40" s="107"/>
      <c r="XDH40" s="107"/>
      <c r="XDI40" s="107"/>
      <c r="XDJ40" s="107"/>
      <c r="XDK40" s="107"/>
      <c r="XDL40" s="107"/>
      <c r="XDM40" s="107"/>
      <c r="XDN40" s="107"/>
      <c r="XDO40" s="107"/>
      <c r="XDP40" s="107"/>
      <c r="XDQ40" s="107"/>
      <c r="XDR40" s="107"/>
      <c r="XDS40" s="107"/>
      <c r="XDT40" s="107"/>
      <c r="XDU40" s="107"/>
      <c r="XDV40" s="107"/>
      <c r="XDW40" s="107"/>
      <c r="XDX40" s="107"/>
      <c r="XDY40" s="107"/>
      <c r="XDZ40" s="107"/>
      <c r="XEA40" s="107"/>
      <c r="XEB40" s="107"/>
      <c r="XEC40" s="107"/>
      <c r="XED40" s="107"/>
      <c r="XEE40" s="107"/>
      <c r="XEF40" s="107"/>
      <c r="XEG40" s="107"/>
      <c r="XEH40" s="107"/>
      <c r="XEI40" s="107"/>
      <c r="XEJ40" s="107"/>
      <c r="XEK40" s="107"/>
      <c r="XEL40" s="107"/>
      <c r="XEM40" s="107"/>
      <c r="XEN40" s="107"/>
      <c r="XEO40" s="107"/>
      <c r="XEP40" s="107"/>
      <c r="XEQ40" s="107"/>
      <c r="XER40" s="107"/>
      <c r="XES40" s="107"/>
      <c r="XET40" s="107"/>
      <c r="XEU40" s="107"/>
      <c r="XEV40" s="107"/>
      <c r="XEW40" s="107"/>
    </row>
    <row r="41" spans="1:16377" x14ac:dyDescent="0.25">
      <c r="A41" s="169" t="s">
        <v>87</v>
      </c>
      <c r="B41" s="169" t="s">
        <v>85</v>
      </c>
      <c r="C41" s="170" t="s">
        <v>88</v>
      </c>
      <c r="D41" s="171"/>
      <c r="E41" s="171"/>
      <c r="F41" s="171">
        <v>21000</v>
      </c>
      <c r="G41" s="171">
        <v>21000</v>
      </c>
      <c r="H41" s="172">
        <v>1789.2</v>
      </c>
      <c r="I41" s="172">
        <v>3696.12</v>
      </c>
      <c r="J41" s="172">
        <v>5403.24</v>
      </c>
      <c r="K41" s="172">
        <v>6974.66</v>
      </c>
      <c r="L41" s="172">
        <v>8569.4500000000007</v>
      </c>
      <c r="M41" s="172">
        <v>10077.85</v>
      </c>
      <c r="N41" s="171">
        <v>21612.959999999999</v>
      </c>
      <c r="O41" s="114">
        <v>16106.61</v>
      </c>
      <c r="P41" s="174" t="b">
        <f>ISNA(MATCH($B41,alte_Titel!$A$5:$A$135,0))</f>
        <v>0</v>
      </c>
      <c r="Q41" s="175">
        <f>J41*4</f>
        <v>21612.959999999999</v>
      </c>
      <c r="R41" s="171">
        <f>140*11*12</f>
        <v>18480</v>
      </c>
      <c r="S41" s="171">
        <f>140*11*12</f>
        <v>18480</v>
      </c>
      <c r="T41" s="176"/>
      <c r="AMD41" s="107"/>
      <c r="AME41" s="107"/>
      <c r="AMF41" s="107"/>
      <c r="AMG41" s="107"/>
      <c r="AMH41" s="107"/>
      <c r="AMI41" s="107"/>
      <c r="AMJ41" s="107"/>
      <c r="AMK41" s="107"/>
      <c r="AML41" s="107"/>
      <c r="AMM41" s="107"/>
      <c r="AMN41" s="107"/>
      <c r="AMO41" s="107"/>
      <c r="AMP41" s="107"/>
      <c r="AMQ41" s="107"/>
      <c r="AMR41" s="107"/>
      <c r="AMS41" s="107"/>
      <c r="AMT41" s="107"/>
      <c r="AMU41" s="107"/>
      <c r="AMV41" s="107"/>
      <c r="AMW41" s="107"/>
      <c r="AMX41" s="107"/>
      <c r="AMY41" s="107"/>
      <c r="AMZ41" s="107"/>
      <c r="ANA41" s="107"/>
      <c r="ANB41" s="107"/>
      <c r="ANC41" s="107"/>
      <c r="AND41" s="107"/>
      <c r="ANE41" s="107"/>
      <c r="ANF41" s="107"/>
      <c r="ANG41" s="107"/>
      <c r="ANH41" s="107"/>
      <c r="ANI41" s="107"/>
      <c r="ANJ41" s="107"/>
      <c r="ANK41" s="107"/>
      <c r="ANL41" s="107"/>
      <c r="ANM41" s="107"/>
      <c r="ANN41" s="107"/>
      <c r="ANO41" s="107"/>
      <c r="ANP41" s="107"/>
      <c r="ANQ41" s="107"/>
      <c r="ANR41" s="107"/>
      <c r="ANS41" s="107"/>
      <c r="ANT41" s="107"/>
      <c r="ANU41" s="107"/>
      <c r="ANV41" s="107"/>
      <c r="ANW41" s="107"/>
      <c r="ANX41" s="107"/>
      <c r="ANY41" s="107"/>
      <c r="ANZ41" s="107"/>
      <c r="AOA41" s="107"/>
      <c r="AOB41" s="107"/>
      <c r="AOC41" s="107"/>
      <c r="AOD41" s="107"/>
      <c r="AOE41" s="107"/>
      <c r="AOF41" s="107"/>
      <c r="AOG41" s="107"/>
      <c r="AOH41" s="107"/>
      <c r="AOI41" s="107"/>
      <c r="AOJ41" s="107"/>
      <c r="AOK41" s="107"/>
      <c r="AOL41" s="107"/>
      <c r="AOM41" s="107"/>
      <c r="AON41" s="107"/>
      <c r="AOO41" s="107"/>
      <c r="AOP41" s="107"/>
      <c r="AOQ41" s="107"/>
      <c r="AOR41" s="107"/>
      <c r="AOS41" s="107"/>
      <c r="AOT41" s="107"/>
      <c r="AOU41" s="107"/>
      <c r="AOV41" s="107"/>
      <c r="AOW41" s="107"/>
      <c r="AOX41" s="107"/>
      <c r="AOY41" s="107"/>
      <c r="AOZ41" s="107"/>
      <c r="APA41" s="107"/>
      <c r="APB41" s="107"/>
      <c r="APC41" s="107"/>
      <c r="APD41" s="107"/>
      <c r="APE41" s="107"/>
      <c r="APF41" s="107"/>
      <c r="APG41" s="107"/>
      <c r="APH41" s="107"/>
      <c r="API41" s="107"/>
      <c r="APJ41" s="107"/>
      <c r="APK41" s="107"/>
      <c r="APL41" s="107"/>
      <c r="APM41" s="107"/>
      <c r="APN41" s="107"/>
      <c r="APO41" s="107"/>
      <c r="APP41" s="107"/>
      <c r="APQ41" s="107"/>
      <c r="APR41" s="107"/>
      <c r="APS41" s="107"/>
      <c r="APT41" s="107"/>
      <c r="APU41" s="107"/>
      <c r="APV41" s="107"/>
      <c r="APW41" s="107"/>
      <c r="APX41" s="107"/>
      <c r="APY41" s="107"/>
      <c r="APZ41" s="107"/>
      <c r="AQA41" s="107"/>
      <c r="AQB41" s="107"/>
      <c r="AQC41" s="107"/>
      <c r="AQD41" s="107"/>
      <c r="AQE41" s="107"/>
      <c r="AQF41" s="107"/>
      <c r="AQG41" s="107"/>
      <c r="AQH41" s="107"/>
      <c r="AQI41" s="107"/>
      <c r="AQJ41" s="107"/>
      <c r="AQK41" s="107"/>
      <c r="AQL41" s="107"/>
      <c r="AQM41" s="107"/>
      <c r="AQN41" s="107"/>
      <c r="AQO41" s="107"/>
      <c r="AQP41" s="107"/>
      <c r="AQQ41" s="107"/>
      <c r="AQR41" s="107"/>
      <c r="AQS41" s="107"/>
      <c r="AQT41" s="107"/>
      <c r="AQU41" s="107"/>
      <c r="AQV41" s="107"/>
      <c r="AQW41" s="107"/>
      <c r="AQX41" s="107"/>
      <c r="AQY41" s="107"/>
      <c r="AQZ41" s="107"/>
      <c r="ARA41" s="107"/>
      <c r="ARB41" s="107"/>
      <c r="ARC41" s="107"/>
      <c r="ARD41" s="107"/>
      <c r="ARE41" s="107"/>
      <c r="ARF41" s="107"/>
      <c r="ARG41" s="107"/>
      <c r="ARH41" s="107"/>
      <c r="ARI41" s="107"/>
      <c r="ARJ41" s="107"/>
      <c r="ARK41" s="107"/>
      <c r="ARL41" s="107"/>
      <c r="ARM41" s="107"/>
      <c r="ARN41" s="107"/>
      <c r="ARO41" s="107"/>
      <c r="ARP41" s="107"/>
      <c r="ARQ41" s="107"/>
      <c r="ARR41" s="107"/>
      <c r="ARS41" s="107"/>
      <c r="ART41" s="107"/>
      <c r="ARU41" s="107"/>
      <c r="ARV41" s="107"/>
      <c r="ARW41" s="107"/>
      <c r="ARX41" s="107"/>
      <c r="ARY41" s="107"/>
      <c r="ARZ41" s="107"/>
      <c r="ASA41" s="107"/>
      <c r="ASB41" s="107"/>
      <c r="ASC41" s="107"/>
      <c r="ASD41" s="107"/>
      <c r="ASE41" s="107"/>
      <c r="ASF41" s="107"/>
      <c r="ASG41" s="107"/>
      <c r="ASH41" s="107"/>
      <c r="ASI41" s="107"/>
      <c r="ASJ41" s="107"/>
      <c r="ASK41" s="107"/>
      <c r="ASL41" s="107"/>
      <c r="ASM41" s="107"/>
      <c r="ASN41" s="107"/>
      <c r="ASO41" s="107"/>
      <c r="ASP41" s="107"/>
      <c r="ASQ41" s="107"/>
      <c r="ASR41" s="107"/>
      <c r="ASS41" s="107"/>
      <c r="AST41" s="107"/>
      <c r="ASU41" s="107"/>
      <c r="ASV41" s="107"/>
      <c r="ASW41" s="107"/>
      <c r="ASX41" s="107"/>
      <c r="ASY41" s="107"/>
      <c r="ASZ41" s="107"/>
      <c r="ATA41" s="107"/>
      <c r="ATB41" s="107"/>
      <c r="ATC41" s="107"/>
      <c r="ATD41" s="107"/>
      <c r="ATE41" s="107"/>
      <c r="ATF41" s="107"/>
      <c r="ATG41" s="107"/>
      <c r="ATH41" s="107"/>
      <c r="ATI41" s="107"/>
      <c r="ATJ41" s="107"/>
      <c r="ATK41" s="107"/>
      <c r="ATL41" s="107"/>
      <c r="ATM41" s="107"/>
      <c r="ATN41" s="107"/>
      <c r="ATO41" s="107"/>
      <c r="ATP41" s="107"/>
      <c r="ATQ41" s="107"/>
      <c r="ATR41" s="107"/>
      <c r="ATS41" s="107"/>
      <c r="ATT41" s="107"/>
      <c r="ATU41" s="107"/>
      <c r="ATV41" s="107"/>
      <c r="ATW41" s="107"/>
      <c r="ATX41" s="107"/>
      <c r="ATY41" s="107"/>
      <c r="ATZ41" s="107"/>
      <c r="AUA41" s="107"/>
      <c r="AUB41" s="107"/>
      <c r="AUC41" s="107"/>
      <c r="AUD41" s="107"/>
      <c r="AUE41" s="107"/>
      <c r="AUF41" s="107"/>
      <c r="AUG41" s="107"/>
      <c r="AUH41" s="107"/>
      <c r="AUI41" s="107"/>
      <c r="AUJ41" s="107"/>
      <c r="AUK41" s="107"/>
      <c r="AUL41" s="107"/>
      <c r="AUM41" s="107"/>
      <c r="AUN41" s="107"/>
      <c r="AUO41" s="107"/>
      <c r="AUP41" s="107"/>
      <c r="AUQ41" s="107"/>
      <c r="AUR41" s="107"/>
      <c r="AUS41" s="107"/>
      <c r="AUT41" s="107"/>
      <c r="AUU41" s="107"/>
      <c r="AUV41" s="107"/>
      <c r="AUW41" s="107"/>
      <c r="AUX41" s="107"/>
      <c r="AUY41" s="107"/>
      <c r="AUZ41" s="107"/>
      <c r="AVA41" s="107"/>
      <c r="AVB41" s="107"/>
      <c r="AVC41" s="107"/>
      <c r="AVD41" s="107"/>
      <c r="AVE41" s="107"/>
      <c r="AVF41" s="107"/>
      <c r="AVG41" s="107"/>
      <c r="AVH41" s="107"/>
      <c r="AVI41" s="107"/>
      <c r="AVJ41" s="107"/>
      <c r="AVK41" s="107"/>
      <c r="AVL41" s="107"/>
      <c r="AVM41" s="107"/>
      <c r="AVN41" s="107"/>
      <c r="AVO41" s="107"/>
      <c r="AVP41" s="107"/>
      <c r="AVQ41" s="107"/>
      <c r="AVR41" s="107"/>
      <c r="AVS41" s="107"/>
      <c r="AVT41" s="107"/>
      <c r="AVU41" s="107"/>
      <c r="AVV41" s="107"/>
      <c r="AVW41" s="107"/>
      <c r="AVX41" s="107"/>
      <c r="AVY41" s="107"/>
      <c r="AVZ41" s="107"/>
      <c r="AWA41" s="107"/>
      <c r="AWB41" s="107"/>
      <c r="AWC41" s="107"/>
      <c r="AWD41" s="107"/>
      <c r="AWE41" s="107"/>
      <c r="AWF41" s="107"/>
      <c r="AWG41" s="107"/>
      <c r="AWH41" s="107"/>
      <c r="AWI41" s="107"/>
      <c r="AWJ41" s="107"/>
      <c r="AWK41" s="107"/>
      <c r="AWL41" s="107"/>
      <c r="AWM41" s="107"/>
      <c r="AWN41" s="107"/>
      <c r="AWO41" s="107"/>
      <c r="AWP41" s="107"/>
      <c r="AWQ41" s="107"/>
      <c r="AWR41" s="107"/>
      <c r="AWS41" s="107"/>
      <c r="AWT41" s="107"/>
      <c r="AWU41" s="107"/>
      <c r="AWV41" s="107"/>
      <c r="AWW41" s="107"/>
      <c r="AWX41" s="107"/>
      <c r="AWY41" s="107"/>
      <c r="AWZ41" s="107"/>
      <c r="AXA41" s="107"/>
      <c r="AXB41" s="107"/>
      <c r="AXC41" s="107"/>
      <c r="AXD41" s="107"/>
      <c r="AXE41" s="107"/>
      <c r="AXF41" s="107"/>
      <c r="AXG41" s="107"/>
      <c r="AXH41" s="107"/>
      <c r="AXI41" s="107"/>
      <c r="AXJ41" s="107"/>
      <c r="AXK41" s="107"/>
      <c r="AXL41" s="107"/>
      <c r="AXM41" s="107"/>
      <c r="AXN41" s="107"/>
      <c r="AXO41" s="107"/>
      <c r="AXP41" s="107"/>
      <c r="AXQ41" s="107"/>
      <c r="AXR41" s="107"/>
      <c r="AXS41" s="107"/>
      <c r="AXT41" s="107"/>
      <c r="AXU41" s="107"/>
      <c r="AXV41" s="107"/>
      <c r="AXW41" s="107"/>
      <c r="AXX41" s="107"/>
      <c r="AXY41" s="107"/>
      <c r="AXZ41" s="107"/>
      <c r="AYA41" s="107"/>
      <c r="AYB41" s="107"/>
      <c r="AYC41" s="107"/>
      <c r="AYD41" s="107"/>
      <c r="AYE41" s="107"/>
      <c r="AYF41" s="107"/>
      <c r="AYG41" s="107"/>
      <c r="AYH41" s="107"/>
      <c r="AYI41" s="107"/>
      <c r="AYJ41" s="107"/>
      <c r="AYK41" s="107"/>
      <c r="AYL41" s="107"/>
      <c r="AYM41" s="107"/>
      <c r="AYN41" s="107"/>
      <c r="AYO41" s="107"/>
      <c r="AYP41" s="107"/>
      <c r="AYQ41" s="107"/>
      <c r="AYR41" s="107"/>
      <c r="AYS41" s="107"/>
      <c r="AYT41" s="107"/>
      <c r="AYU41" s="107"/>
      <c r="AYV41" s="107"/>
      <c r="AYW41" s="107"/>
      <c r="AYX41" s="107"/>
      <c r="AYY41" s="107"/>
      <c r="AYZ41" s="107"/>
      <c r="AZA41" s="107"/>
      <c r="AZB41" s="107"/>
      <c r="AZC41" s="107"/>
      <c r="AZD41" s="107"/>
      <c r="AZE41" s="107"/>
      <c r="AZF41" s="107"/>
      <c r="AZG41" s="107"/>
      <c r="AZH41" s="107"/>
      <c r="AZI41" s="107"/>
      <c r="AZJ41" s="107"/>
      <c r="AZK41" s="107"/>
      <c r="AZL41" s="107"/>
      <c r="AZM41" s="107"/>
      <c r="AZN41" s="107"/>
      <c r="AZO41" s="107"/>
      <c r="AZP41" s="107"/>
      <c r="AZQ41" s="107"/>
      <c r="AZR41" s="107"/>
      <c r="AZS41" s="107"/>
      <c r="AZT41" s="107"/>
      <c r="AZU41" s="107"/>
      <c r="AZV41" s="107"/>
      <c r="AZW41" s="107"/>
      <c r="AZX41" s="107"/>
      <c r="AZY41" s="107"/>
      <c r="AZZ41" s="107"/>
      <c r="BAA41" s="107"/>
      <c r="BAB41" s="107"/>
      <c r="BAC41" s="107"/>
      <c r="BAD41" s="107"/>
      <c r="BAE41" s="107"/>
      <c r="BAF41" s="107"/>
      <c r="BAG41" s="107"/>
      <c r="BAH41" s="107"/>
      <c r="BAI41" s="107"/>
      <c r="BAJ41" s="107"/>
      <c r="BAK41" s="107"/>
      <c r="BAL41" s="107"/>
      <c r="BAM41" s="107"/>
      <c r="BAN41" s="107"/>
      <c r="BAO41" s="107"/>
      <c r="BAP41" s="107"/>
      <c r="BAQ41" s="107"/>
      <c r="BAR41" s="107"/>
      <c r="BAS41" s="107"/>
      <c r="BAT41" s="107"/>
      <c r="BAU41" s="107"/>
      <c r="BAV41" s="107"/>
      <c r="BAW41" s="107"/>
      <c r="BAX41" s="107"/>
      <c r="BAY41" s="107"/>
      <c r="BAZ41" s="107"/>
      <c r="BBA41" s="107"/>
      <c r="BBB41" s="107"/>
      <c r="BBC41" s="107"/>
      <c r="BBD41" s="107"/>
      <c r="BBE41" s="107"/>
      <c r="BBF41" s="107"/>
      <c r="BBG41" s="107"/>
      <c r="BBH41" s="107"/>
      <c r="BBI41" s="107"/>
      <c r="BBJ41" s="107"/>
      <c r="BBK41" s="107"/>
      <c r="BBL41" s="107"/>
      <c r="BBM41" s="107"/>
      <c r="BBN41" s="107"/>
      <c r="BBO41" s="107"/>
      <c r="BBP41" s="107"/>
      <c r="BBQ41" s="107"/>
      <c r="BBR41" s="107"/>
      <c r="BBS41" s="107"/>
      <c r="BBT41" s="107"/>
      <c r="BBU41" s="107"/>
      <c r="BBV41" s="107"/>
      <c r="BBW41" s="107"/>
      <c r="BBX41" s="107"/>
      <c r="BBY41" s="107"/>
      <c r="BBZ41" s="107"/>
      <c r="BCA41" s="107"/>
      <c r="BCB41" s="107"/>
      <c r="BCC41" s="107"/>
      <c r="BCD41" s="107"/>
      <c r="BCE41" s="107"/>
      <c r="BCF41" s="107"/>
      <c r="BCG41" s="107"/>
      <c r="BCH41" s="107"/>
      <c r="BCI41" s="107"/>
      <c r="BCJ41" s="107"/>
      <c r="BCK41" s="107"/>
      <c r="BCL41" s="107"/>
      <c r="BCM41" s="107"/>
      <c r="BCN41" s="107"/>
      <c r="BCO41" s="107"/>
      <c r="BCP41" s="107"/>
      <c r="BCQ41" s="107"/>
      <c r="BCR41" s="107"/>
      <c r="BCS41" s="107"/>
      <c r="BCT41" s="107"/>
      <c r="BCU41" s="107"/>
      <c r="BCV41" s="107"/>
      <c r="BCW41" s="107"/>
      <c r="BCX41" s="107"/>
      <c r="BCY41" s="107"/>
      <c r="BCZ41" s="107"/>
      <c r="BDA41" s="107"/>
      <c r="BDB41" s="107"/>
      <c r="BDC41" s="107"/>
      <c r="BDD41" s="107"/>
      <c r="BDE41" s="107"/>
      <c r="BDF41" s="107"/>
      <c r="BDG41" s="107"/>
      <c r="BDH41" s="107"/>
      <c r="BDI41" s="107"/>
      <c r="BDJ41" s="107"/>
      <c r="BDK41" s="107"/>
      <c r="BDL41" s="107"/>
      <c r="BDM41" s="107"/>
      <c r="BDN41" s="107"/>
      <c r="BDO41" s="107"/>
      <c r="BDP41" s="107"/>
      <c r="BDQ41" s="107"/>
      <c r="BDR41" s="107"/>
      <c r="BDS41" s="107"/>
      <c r="BDT41" s="107"/>
      <c r="BDU41" s="107"/>
      <c r="BDV41" s="107"/>
      <c r="BDW41" s="107"/>
      <c r="BDX41" s="107"/>
      <c r="BDY41" s="107"/>
      <c r="BDZ41" s="107"/>
      <c r="BEA41" s="107"/>
      <c r="BEB41" s="107"/>
      <c r="BEC41" s="107"/>
      <c r="BED41" s="107"/>
      <c r="BEE41" s="107"/>
      <c r="BEF41" s="107"/>
      <c r="BEG41" s="107"/>
      <c r="BEH41" s="107"/>
      <c r="BEI41" s="107"/>
      <c r="BEJ41" s="107"/>
      <c r="BEK41" s="107"/>
      <c r="BEL41" s="107"/>
      <c r="BEM41" s="107"/>
      <c r="BEN41" s="107"/>
      <c r="BEO41" s="107"/>
      <c r="BEP41" s="107"/>
      <c r="BEQ41" s="107"/>
      <c r="BER41" s="107"/>
      <c r="BES41" s="107"/>
      <c r="BET41" s="107"/>
      <c r="BEU41" s="107"/>
      <c r="BEV41" s="107"/>
      <c r="BEW41" s="107"/>
      <c r="BEX41" s="107"/>
      <c r="BEY41" s="107"/>
      <c r="BEZ41" s="107"/>
      <c r="BFA41" s="107"/>
      <c r="BFB41" s="107"/>
      <c r="BFC41" s="107"/>
      <c r="BFD41" s="107"/>
      <c r="BFE41" s="107"/>
      <c r="BFF41" s="107"/>
      <c r="BFG41" s="107"/>
      <c r="BFH41" s="107"/>
      <c r="BFI41" s="107"/>
      <c r="BFJ41" s="107"/>
      <c r="BFK41" s="107"/>
      <c r="BFL41" s="107"/>
      <c r="BFM41" s="107"/>
      <c r="BFN41" s="107"/>
      <c r="BFO41" s="107"/>
      <c r="BFP41" s="107"/>
      <c r="BFQ41" s="107"/>
      <c r="BFR41" s="107"/>
      <c r="BFS41" s="107"/>
      <c r="BFT41" s="107"/>
      <c r="BFU41" s="107"/>
      <c r="BFV41" s="107"/>
      <c r="BFW41" s="107"/>
      <c r="BFX41" s="107"/>
      <c r="BFY41" s="107"/>
      <c r="BFZ41" s="107"/>
      <c r="BGA41" s="107"/>
      <c r="BGB41" s="107"/>
      <c r="BGC41" s="107"/>
      <c r="BGD41" s="107"/>
      <c r="BGE41" s="107"/>
      <c r="BGF41" s="107"/>
      <c r="BGG41" s="107"/>
      <c r="BGH41" s="107"/>
      <c r="BGI41" s="107"/>
      <c r="BGJ41" s="107"/>
      <c r="BGK41" s="107"/>
      <c r="BGL41" s="107"/>
      <c r="BGM41" s="107"/>
      <c r="BGN41" s="107"/>
      <c r="BGO41" s="107"/>
      <c r="BGP41" s="107"/>
      <c r="BGQ41" s="107"/>
      <c r="BGR41" s="107"/>
      <c r="BGS41" s="107"/>
      <c r="BGT41" s="107"/>
      <c r="BGU41" s="107"/>
      <c r="BGV41" s="107"/>
      <c r="BGW41" s="107"/>
      <c r="BGX41" s="107"/>
      <c r="BGY41" s="107"/>
      <c r="BGZ41" s="107"/>
      <c r="BHA41" s="107"/>
      <c r="BHB41" s="107"/>
      <c r="BHC41" s="107"/>
      <c r="BHD41" s="107"/>
      <c r="BHE41" s="107"/>
      <c r="BHF41" s="107"/>
      <c r="BHG41" s="107"/>
      <c r="BHH41" s="107"/>
      <c r="BHI41" s="107"/>
      <c r="BHJ41" s="107"/>
      <c r="BHK41" s="107"/>
      <c r="BHL41" s="107"/>
      <c r="BHM41" s="107"/>
      <c r="BHN41" s="107"/>
      <c r="BHO41" s="107"/>
      <c r="BHP41" s="107"/>
      <c r="BHQ41" s="107"/>
      <c r="BHR41" s="107"/>
      <c r="BHS41" s="107"/>
      <c r="BHT41" s="107"/>
      <c r="BHU41" s="107"/>
      <c r="BHV41" s="107"/>
      <c r="BHW41" s="107"/>
      <c r="BHX41" s="107"/>
      <c r="BHY41" s="107"/>
      <c r="BHZ41" s="107"/>
      <c r="BIA41" s="107"/>
      <c r="BIB41" s="107"/>
      <c r="BIC41" s="107"/>
      <c r="BID41" s="107"/>
      <c r="BIE41" s="107"/>
      <c r="BIF41" s="107"/>
      <c r="BIG41" s="107"/>
      <c r="BIH41" s="107"/>
      <c r="BII41" s="107"/>
      <c r="BIJ41" s="107"/>
      <c r="BIK41" s="107"/>
      <c r="BIL41" s="107"/>
      <c r="BIM41" s="107"/>
      <c r="BIN41" s="107"/>
      <c r="BIO41" s="107"/>
      <c r="BIP41" s="107"/>
      <c r="BIQ41" s="107"/>
      <c r="BIR41" s="107"/>
      <c r="BIS41" s="107"/>
      <c r="BIT41" s="107"/>
      <c r="BIU41" s="107"/>
      <c r="BIV41" s="107"/>
      <c r="BIW41" s="107"/>
      <c r="BIX41" s="107"/>
      <c r="BIY41" s="107"/>
      <c r="BIZ41" s="107"/>
      <c r="BJA41" s="107"/>
      <c r="BJB41" s="107"/>
      <c r="BJC41" s="107"/>
      <c r="BJD41" s="107"/>
      <c r="BJE41" s="107"/>
      <c r="BJF41" s="107"/>
      <c r="BJG41" s="107"/>
      <c r="BJH41" s="107"/>
      <c r="BJI41" s="107"/>
      <c r="BJJ41" s="107"/>
      <c r="BJK41" s="107"/>
      <c r="BJL41" s="107"/>
      <c r="BJM41" s="107"/>
      <c r="BJN41" s="107"/>
      <c r="BJO41" s="107"/>
      <c r="BJP41" s="107"/>
      <c r="BJQ41" s="107"/>
      <c r="BJR41" s="107"/>
      <c r="BJS41" s="107"/>
      <c r="BJT41" s="107"/>
      <c r="BJU41" s="107"/>
      <c r="BJV41" s="107"/>
      <c r="BJW41" s="107"/>
      <c r="BJX41" s="107"/>
      <c r="BJY41" s="107"/>
      <c r="BJZ41" s="107"/>
      <c r="BKA41" s="107"/>
      <c r="BKB41" s="107"/>
      <c r="BKC41" s="107"/>
      <c r="BKD41" s="107"/>
      <c r="BKE41" s="107"/>
      <c r="BKF41" s="107"/>
      <c r="BKG41" s="107"/>
      <c r="BKH41" s="107"/>
      <c r="BKI41" s="107"/>
      <c r="BKJ41" s="107"/>
      <c r="BKK41" s="107"/>
      <c r="BKL41" s="107"/>
      <c r="BKM41" s="107"/>
      <c r="BKN41" s="107"/>
      <c r="BKO41" s="107"/>
      <c r="BKP41" s="107"/>
      <c r="BKQ41" s="107"/>
      <c r="BKR41" s="107"/>
      <c r="BKS41" s="107"/>
      <c r="BKT41" s="107"/>
      <c r="BKU41" s="107"/>
      <c r="BKV41" s="107"/>
      <c r="BKW41" s="107"/>
      <c r="BKX41" s="107"/>
      <c r="BKY41" s="107"/>
      <c r="BKZ41" s="107"/>
      <c r="BLA41" s="107"/>
      <c r="BLB41" s="107"/>
      <c r="BLC41" s="107"/>
      <c r="BLD41" s="107"/>
      <c r="BLE41" s="107"/>
      <c r="BLF41" s="107"/>
      <c r="BLG41" s="107"/>
      <c r="BLH41" s="107"/>
      <c r="BLI41" s="107"/>
      <c r="BLJ41" s="107"/>
      <c r="BLK41" s="107"/>
      <c r="BLL41" s="107"/>
      <c r="BLM41" s="107"/>
      <c r="BLN41" s="107"/>
      <c r="BLO41" s="107"/>
      <c r="BLP41" s="107"/>
      <c r="BLQ41" s="107"/>
      <c r="BLR41" s="107"/>
      <c r="BLS41" s="107"/>
      <c r="BLT41" s="107"/>
      <c r="BLU41" s="107"/>
      <c r="BLV41" s="107"/>
      <c r="BLW41" s="107"/>
      <c r="BLX41" s="107"/>
      <c r="BLY41" s="107"/>
      <c r="BLZ41" s="107"/>
      <c r="BMA41" s="107"/>
      <c r="BMB41" s="107"/>
      <c r="BMC41" s="107"/>
      <c r="BMD41" s="107"/>
      <c r="BME41" s="107"/>
      <c r="BMF41" s="107"/>
      <c r="BMG41" s="107"/>
      <c r="BMH41" s="107"/>
      <c r="BMI41" s="107"/>
      <c r="BMJ41" s="107"/>
      <c r="BMK41" s="107"/>
      <c r="BML41" s="107"/>
      <c r="BMM41" s="107"/>
      <c r="BMN41" s="107"/>
      <c r="BMO41" s="107"/>
      <c r="BMP41" s="107"/>
      <c r="BMQ41" s="107"/>
      <c r="BMR41" s="107"/>
      <c r="BMS41" s="107"/>
      <c r="BMT41" s="107"/>
      <c r="BMU41" s="107"/>
      <c r="BMV41" s="107"/>
      <c r="BMW41" s="107"/>
      <c r="BMX41" s="107"/>
      <c r="BMY41" s="107"/>
      <c r="BMZ41" s="107"/>
      <c r="BNA41" s="107"/>
      <c r="BNB41" s="107"/>
      <c r="BNC41" s="107"/>
      <c r="BND41" s="107"/>
      <c r="BNE41" s="107"/>
      <c r="BNF41" s="107"/>
      <c r="BNG41" s="107"/>
      <c r="BNH41" s="107"/>
      <c r="BNI41" s="107"/>
      <c r="BNJ41" s="107"/>
      <c r="BNK41" s="107"/>
      <c r="BNL41" s="107"/>
      <c r="BNM41" s="107"/>
      <c r="BNN41" s="107"/>
      <c r="BNO41" s="107"/>
      <c r="BNP41" s="107"/>
      <c r="BNQ41" s="107"/>
      <c r="BNR41" s="107"/>
      <c r="BNS41" s="107"/>
      <c r="BNT41" s="107"/>
      <c r="BNU41" s="107"/>
      <c r="BNV41" s="107"/>
      <c r="BNW41" s="107"/>
      <c r="BNX41" s="107"/>
      <c r="BNY41" s="107"/>
      <c r="BNZ41" s="107"/>
      <c r="BOA41" s="107"/>
      <c r="BOB41" s="107"/>
      <c r="BOC41" s="107"/>
      <c r="BOD41" s="107"/>
      <c r="BOE41" s="107"/>
      <c r="BOF41" s="107"/>
      <c r="BOG41" s="107"/>
      <c r="BOH41" s="107"/>
      <c r="BOI41" s="107"/>
      <c r="BOJ41" s="107"/>
      <c r="BOK41" s="107"/>
      <c r="BOL41" s="107"/>
      <c r="BOM41" s="107"/>
      <c r="BON41" s="107"/>
      <c r="BOO41" s="107"/>
      <c r="BOP41" s="107"/>
      <c r="BOQ41" s="107"/>
      <c r="BOR41" s="107"/>
      <c r="BOS41" s="107"/>
      <c r="BOT41" s="107"/>
      <c r="BOU41" s="107"/>
      <c r="BOV41" s="107"/>
      <c r="BOW41" s="107"/>
      <c r="BOX41" s="107"/>
      <c r="BOY41" s="107"/>
      <c r="BOZ41" s="107"/>
      <c r="BPA41" s="107"/>
      <c r="BPB41" s="107"/>
      <c r="BPC41" s="107"/>
      <c r="BPD41" s="107"/>
      <c r="BPE41" s="107"/>
      <c r="BPF41" s="107"/>
      <c r="BPG41" s="107"/>
      <c r="BPH41" s="107"/>
      <c r="BPI41" s="107"/>
      <c r="BPJ41" s="107"/>
      <c r="BPK41" s="107"/>
      <c r="BPL41" s="107"/>
      <c r="BPM41" s="107"/>
      <c r="BPN41" s="107"/>
      <c r="BPO41" s="107"/>
      <c r="BPP41" s="107"/>
      <c r="BPQ41" s="107"/>
      <c r="BPR41" s="107"/>
      <c r="BPS41" s="107"/>
      <c r="BPT41" s="107"/>
      <c r="BPU41" s="107"/>
      <c r="BPV41" s="107"/>
      <c r="BPW41" s="107"/>
      <c r="BPX41" s="107"/>
      <c r="BPY41" s="107"/>
      <c r="BPZ41" s="107"/>
      <c r="BQA41" s="107"/>
      <c r="BQB41" s="107"/>
      <c r="BQC41" s="107"/>
      <c r="BQD41" s="107"/>
      <c r="BQE41" s="107"/>
      <c r="BQF41" s="107"/>
      <c r="BQG41" s="107"/>
      <c r="BQH41" s="107"/>
      <c r="BQI41" s="107"/>
      <c r="BQJ41" s="107"/>
      <c r="BQK41" s="107"/>
      <c r="BQL41" s="107"/>
      <c r="BQM41" s="107"/>
      <c r="BQN41" s="107"/>
      <c r="BQO41" s="107"/>
      <c r="BQP41" s="107"/>
      <c r="BQQ41" s="107"/>
      <c r="BQR41" s="107"/>
      <c r="BQS41" s="107"/>
      <c r="BQT41" s="107"/>
      <c r="BQU41" s="107"/>
      <c r="BQV41" s="107"/>
      <c r="BQW41" s="107"/>
      <c r="BQX41" s="107"/>
      <c r="BQY41" s="107"/>
      <c r="BQZ41" s="107"/>
      <c r="BRA41" s="107"/>
      <c r="BRB41" s="107"/>
      <c r="BRC41" s="107"/>
      <c r="BRD41" s="107"/>
      <c r="BRE41" s="107"/>
      <c r="BRF41" s="107"/>
      <c r="BRG41" s="107"/>
      <c r="BRH41" s="107"/>
      <c r="BRI41" s="107"/>
      <c r="BRJ41" s="107"/>
      <c r="BRK41" s="107"/>
      <c r="BRL41" s="107"/>
      <c r="BRM41" s="107"/>
      <c r="BRN41" s="107"/>
      <c r="BRO41" s="107"/>
      <c r="BRP41" s="107"/>
      <c r="BRQ41" s="107"/>
      <c r="BRR41" s="107"/>
      <c r="BRS41" s="107"/>
      <c r="BRT41" s="107"/>
      <c r="BRU41" s="107"/>
      <c r="BRV41" s="107"/>
      <c r="BRW41" s="107"/>
      <c r="BRX41" s="107"/>
      <c r="BRY41" s="107"/>
      <c r="BRZ41" s="107"/>
      <c r="BSA41" s="107"/>
      <c r="BSB41" s="107"/>
      <c r="BSC41" s="107"/>
      <c r="BSD41" s="107"/>
      <c r="BSE41" s="107"/>
      <c r="BSF41" s="107"/>
      <c r="BSG41" s="107"/>
      <c r="BSH41" s="107"/>
      <c r="BSI41" s="107"/>
      <c r="BSJ41" s="107"/>
      <c r="BSK41" s="107"/>
      <c r="BSL41" s="107"/>
      <c r="BSM41" s="107"/>
      <c r="BSN41" s="107"/>
      <c r="BSO41" s="107"/>
      <c r="BSP41" s="107"/>
      <c r="BSQ41" s="107"/>
      <c r="BSR41" s="107"/>
      <c r="BSS41" s="107"/>
      <c r="BST41" s="107"/>
      <c r="BSU41" s="107"/>
      <c r="BSV41" s="107"/>
      <c r="BSW41" s="107"/>
      <c r="BSX41" s="107"/>
      <c r="BSY41" s="107"/>
      <c r="BSZ41" s="107"/>
      <c r="BTA41" s="107"/>
      <c r="BTB41" s="107"/>
      <c r="BTC41" s="107"/>
      <c r="BTD41" s="107"/>
      <c r="BTE41" s="107"/>
      <c r="BTF41" s="107"/>
      <c r="BTG41" s="107"/>
      <c r="BTH41" s="107"/>
      <c r="BTI41" s="107"/>
      <c r="BTJ41" s="107"/>
      <c r="BTK41" s="107"/>
      <c r="BTL41" s="107"/>
      <c r="BTM41" s="107"/>
      <c r="BTN41" s="107"/>
      <c r="BTO41" s="107"/>
      <c r="BTP41" s="107"/>
      <c r="BTQ41" s="107"/>
      <c r="BTR41" s="107"/>
      <c r="BTS41" s="107"/>
      <c r="BTT41" s="107"/>
      <c r="BTU41" s="107"/>
      <c r="BTV41" s="107"/>
      <c r="BTW41" s="107"/>
      <c r="BTX41" s="107"/>
      <c r="BTY41" s="107"/>
      <c r="BTZ41" s="107"/>
      <c r="BUA41" s="107"/>
      <c r="BUB41" s="107"/>
      <c r="BUC41" s="107"/>
      <c r="BUD41" s="107"/>
      <c r="BUE41" s="107"/>
      <c r="BUF41" s="107"/>
      <c r="BUG41" s="107"/>
      <c r="BUH41" s="107"/>
      <c r="BUI41" s="107"/>
      <c r="BUJ41" s="107"/>
      <c r="BUK41" s="107"/>
      <c r="BUL41" s="107"/>
      <c r="BUM41" s="107"/>
      <c r="BUN41" s="107"/>
      <c r="BUO41" s="107"/>
      <c r="BUP41" s="107"/>
      <c r="BUQ41" s="107"/>
      <c r="BUR41" s="107"/>
      <c r="BUS41" s="107"/>
      <c r="BUT41" s="107"/>
      <c r="BUU41" s="107"/>
      <c r="BUV41" s="107"/>
      <c r="BUW41" s="107"/>
      <c r="BUX41" s="107"/>
      <c r="BUY41" s="107"/>
      <c r="BUZ41" s="107"/>
      <c r="BVA41" s="107"/>
      <c r="BVB41" s="107"/>
      <c r="BVC41" s="107"/>
      <c r="BVD41" s="107"/>
      <c r="BVE41" s="107"/>
      <c r="BVF41" s="107"/>
      <c r="BVG41" s="107"/>
      <c r="BVH41" s="107"/>
      <c r="BVI41" s="107"/>
      <c r="BVJ41" s="107"/>
      <c r="BVK41" s="107"/>
      <c r="BVL41" s="107"/>
      <c r="BVM41" s="107"/>
      <c r="BVN41" s="107"/>
      <c r="BVO41" s="107"/>
      <c r="BVP41" s="107"/>
      <c r="BVQ41" s="107"/>
      <c r="BVR41" s="107"/>
      <c r="BVS41" s="107"/>
      <c r="BVT41" s="107"/>
      <c r="BVU41" s="107"/>
      <c r="BVV41" s="107"/>
      <c r="BVW41" s="107"/>
      <c r="BVX41" s="107"/>
      <c r="BVY41" s="107"/>
      <c r="BVZ41" s="107"/>
      <c r="BWA41" s="107"/>
      <c r="BWB41" s="107"/>
      <c r="BWC41" s="107"/>
      <c r="BWD41" s="107"/>
      <c r="BWE41" s="107"/>
      <c r="BWF41" s="107"/>
      <c r="BWG41" s="107"/>
      <c r="BWH41" s="107"/>
      <c r="BWI41" s="107"/>
      <c r="BWJ41" s="107"/>
      <c r="BWK41" s="107"/>
      <c r="BWL41" s="107"/>
      <c r="BWM41" s="107"/>
      <c r="BWN41" s="107"/>
      <c r="BWO41" s="107"/>
      <c r="BWP41" s="107"/>
      <c r="BWQ41" s="107"/>
      <c r="BWR41" s="107"/>
      <c r="BWS41" s="107"/>
      <c r="BWT41" s="107"/>
      <c r="BWU41" s="107"/>
      <c r="BWV41" s="107"/>
      <c r="BWW41" s="107"/>
      <c r="BWX41" s="107"/>
      <c r="BWY41" s="107"/>
      <c r="BWZ41" s="107"/>
      <c r="BXA41" s="107"/>
      <c r="BXB41" s="107"/>
      <c r="BXC41" s="107"/>
      <c r="BXD41" s="107"/>
      <c r="BXE41" s="107"/>
      <c r="BXF41" s="107"/>
      <c r="BXG41" s="107"/>
      <c r="BXH41" s="107"/>
      <c r="BXI41" s="107"/>
      <c r="BXJ41" s="107"/>
      <c r="BXK41" s="107"/>
      <c r="BXL41" s="107"/>
      <c r="BXM41" s="107"/>
      <c r="BXN41" s="107"/>
      <c r="BXO41" s="107"/>
      <c r="BXP41" s="107"/>
      <c r="BXQ41" s="107"/>
      <c r="BXR41" s="107"/>
      <c r="BXS41" s="107"/>
      <c r="BXT41" s="107"/>
      <c r="BXU41" s="107"/>
      <c r="BXV41" s="107"/>
      <c r="BXW41" s="107"/>
      <c r="BXX41" s="107"/>
      <c r="BXY41" s="107"/>
      <c r="BXZ41" s="107"/>
      <c r="BYA41" s="107"/>
      <c r="BYB41" s="107"/>
      <c r="BYC41" s="107"/>
      <c r="BYD41" s="107"/>
      <c r="BYE41" s="107"/>
      <c r="BYF41" s="107"/>
      <c r="BYG41" s="107"/>
      <c r="BYH41" s="107"/>
      <c r="BYI41" s="107"/>
      <c r="BYJ41" s="107"/>
      <c r="BYK41" s="107"/>
      <c r="BYL41" s="107"/>
      <c r="BYM41" s="107"/>
      <c r="BYN41" s="107"/>
      <c r="BYO41" s="107"/>
      <c r="BYP41" s="107"/>
      <c r="BYQ41" s="107"/>
      <c r="BYR41" s="107"/>
      <c r="BYS41" s="107"/>
      <c r="BYT41" s="107"/>
      <c r="BYU41" s="107"/>
      <c r="BYV41" s="107"/>
      <c r="BYW41" s="107"/>
      <c r="BYX41" s="107"/>
      <c r="BYY41" s="107"/>
      <c r="BYZ41" s="107"/>
      <c r="BZA41" s="107"/>
      <c r="BZB41" s="107"/>
      <c r="BZC41" s="107"/>
      <c r="BZD41" s="107"/>
      <c r="BZE41" s="107"/>
      <c r="BZF41" s="107"/>
      <c r="BZG41" s="107"/>
      <c r="BZH41" s="107"/>
      <c r="BZI41" s="107"/>
      <c r="BZJ41" s="107"/>
      <c r="BZK41" s="107"/>
      <c r="BZL41" s="107"/>
      <c r="BZM41" s="107"/>
      <c r="BZN41" s="107"/>
      <c r="BZO41" s="107"/>
      <c r="BZP41" s="107"/>
      <c r="BZQ41" s="107"/>
      <c r="BZR41" s="107"/>
      <c r="BZS41" s="107"/>
      <c r="BZT41" s="107"/>
      <c r="BZU41" s="107"/>
      <c r="BZV41" s="107"/>
      <c r="BZW41" s="107"/>
      <c r="BZX41" s="107"/>
      <c r="BZY41" s="107"/>
      <c r="BZZ41" s="107"/>
      <c r="CAA41" s="107"/>
      <c r="CAB41" s="107"/>
      <c r="CAC41" s="107"/>
      <c r="CAD41" s="107"/>
      <c r="CAE41" s="107"/>
      <c r="CAF41" s="107"/>
      <c r="CAG41" s="107"/>
      <c r="CAH41" s="107"/>
      <c r="CAI41" s="107"/>
      <c r="CAJ41" s="107"/>
      <c r="CAK41" s="107"/>
      <c r="CAL41" s="107"/>
      <c r="CAM41" s="107"/>
      <c r="CAN41" s="107"/>
      <c r="CAO41" s="107"/>
      <c r="CAP41" s="107"/>
      <c r="CAQ41" s="107"/>
      <c r="CAR41" s="107"/>
      <c r="CAS41" s="107"/>
      <c r="CAT41" s="107"/>
      <c r="CAU41" s="107"/>
      <c r="CAV41" s="107"/>
      <c r="CAW41" s="107"/>
      <c r="CAX41" s="107"/>
      <c r="CAY41" s="107"/>
      <c r="CAZ41" s="107"/>
      <c r="CBA41" s="107"/>
      <c r="CBB41" s="107"/>
      <c r="CBC41" s="107"/>
      <c r="CBD41" s="107"/>
      <c r="CBE41" s="107"/>
      <c r="CBF41" s="107"/>
      <c r="CBG41" s="107"/>
      <c r="CBH41" s="107"/>
      <c r="CBI41" s="107"/>
      <c r="CBJ41" s="107"/>
      <c r="CBK41" s="107"/>
      <c r="CBL41" s="107"/>
      <c r="CBM41" s="107"/>
      <c r="CBN41" s="107"/>
      <c r="CBO41" s="107"/>
      <c r="CBP41" s="107"/>
      <c r="CBQ41" s="107"/>
      <c r="CBR41" s="107"/>
      <c r="CBS41" s="107"/>
      <c r="CBT41" s="107"/>
      <c r="CBU41" s="107"/>
      <c r="CBV41" s="107"/>
      <c r="CBW41" s="107"/>
      <c r="CBX41" s="107"/>
      <c r="CBY41" s="107"/>
      <c r="CBZ41" s="107"/>
      <c r="CCA41" s="107"/>
      <c r="CCB41" s="107"/>
      <c r="CCC41" s="107"/>
      <c r="CCD41" s="107"/>
      <c r="CCE41" s="107"/>
      <c r="CCF41" s="107"/>
      <c r="CCG41" s="107"/>
      <c r="CCH41" s="107"/>
      <c r="CCI41" s="107"/>
      <c r="CCJ41" s="107"/>
      <c r="CCK41" s="107"/>
      <c r="CCL41" s="107"/>
      <c r="CCM41" s="107"/>
      <c r="CCN41" s="107"/>
      <c r="CCO41" s="107"/>
      <c r="CCP41" s="107"/>
      <c r="CCQ41" s="107"/>
      <c r="CCR41" s="107"/>
      <c r="CCS41" s="107"/>
      <c r="CCT41" s="107"/>
      <c r="CCU41" s="107"/>
      <c r="CCV41" s="107"/>
      <c r="CCW41" s="107"/>
      <c r="CCX41" s="107"/>
      <c r="CCY41" s="107"/>
      <c r="CCZ41" s="107"/>
      <c r="CDA41" s="107"/>
      <c r="CDB41" s="107"/>
      <c r="CDC41" s="107"/>
      <c r="CDD41" s="107"/>
      <c r="CDE41" s="107"/>
      <c r="CDF41" s="107"/>
      <c r="CDG41" s="107"/>
      <c r="CDH41" s="107"/>
      <c r="CDI41" s="107"/>
      <c r="CDJ41" s="107"/>
      <c r="CDK41" s="107"/>
      <c r="CDL41" s="107"/>
      <c r="CDM41" s="107"/>
      <c r="CDN41" s="107"/>
      <c r="CDO41" s="107"/>
      <c r="CDP41" s="107"/>
      <c r="CDQ41" s="107"/>
      <c r="CDR41" s="107"/>
      <c r="CDS41" s="107"/>
      <c r="CDT41" s="107"/>
      <c r="CDU41" s="107"/>
      <c r="CDV41" s="107"/>
      <c r="CDW41" s="107"/>
      <c r="CDX41" s="107"/>
      <c r="CDY41" s="107"/>
      <c r="CDZ41" s="107"/>
      <c r="CEA41" s="107"/>
      <c r="CEB41" s="107"/>
      <c r="CEC41" s="107"/>
      <c r="CED41" s="107"/>
      <c r="CEE41" s="107"/>
      <c r="CEF41" s="107"/>
      <c r="CEG41" s="107"/>
      <c r="CEH41" s="107"/>
      <c r="CEI41" s="107"/>
      <c r="CEJ41" s="107"/>
      <c r="CEK41" s="107"/>
      <c r="CEL41" s="107"/>
      <c r="CEM41" s="107"/>
      <c r="CEN41" s="107"/>
      <c r="CEO41" s="107"/>
      <c r="CEP41" s="107"/>
      <c r="CEQ41" s="107"/>
      <c r="CER41" s="107"/>
      <c r="CES41" s="107"/>
      <c r="CET41" s="107"/>
      <c r="CEU41" s="107"/>
      <c r="CEV41" s="107"/>
      <c r="CEW41" s="107"/>
      <c r="CEX41" s="107"/>
      <c r="CEY41" s="107"/>
      <c r="CEZ41" s="107"/>
      <c r="CFA41" s="107"/>
      <c r="CFB41" s="107"/>
      <c r="CFC41" s="107"/>
      <c r="CFD41" s="107"/>
      <c r="CFE41" s="107"/>
      <c r="CFF41" s="107"/>
      <c r="CFG41" s="107"/>
      <c r="CFH41" s="107"/>
      <c r="CFI41" s="107"/>
      <c r="CFJ41" s="107"/>
      <c r="CFK41" s="107"/>
      <c r="CFL41" s="107"/>
      <c r="CFM41" s="107"/>
      <c r="CFN41" s="107"/>
      <c r="CFO41" s="107"/>
      <c r="CFP41" s="107"/>
      <c r="CFQ41" s="107"/>
      <c r="CFR41" s="107"/>
      <c r="CFS41" s="107"/>
      <c r="CFT41" s="107"/>
      <c r="CFU41" s="107"/>
      <c r="CFV41" s="107"/>
      <c r="CFW41" s="107"/>
      <c r="CFX41" s="107"/>
      <c r="CFY41" s="107"/>
      <c r="CFZ41" s="107"/>
      <c r="CGA41" s="107"/>
      <c r="CGB41" s="107"/>
      <c r="CGC41" s="107"/>
      <c r="CGD41" s="107"/>
      <c r="CGE41" s="107"/>
      <c r="CGF41" s="107"/>
      <c r="CGG41" s="107"/>
      <c r="CGH41" s="107"/>
      <c r="CGI41" s="107"/>
      <c r="CGJ41" s="107"/>
      <c r="CGK41" s="107"/>
      <c r="CGL41" s="107"/>
      <c r="CGM41" s="107"/>
      <c r="CGN41" s="107"/>
      <c r="CGO41" s="107"/>
      <c r="CGP41" s="107"/>
      <c r="CGQ41" s="107"/>
      <c r="CGR41" s="107"/>
      <c r="CGS41" s="107"/>
      <c r="CGT41" s="107"/>
      <c r="CGU41" s="107"/>
      <c r="CGV41" s="107"/>
      <c r="CGW41" s="107"/>
      <c r="CGX41" s="107"/>
      <c r="CGY41" s="107"/>
      <c r="CGZ41" s="107"/>
      <c r="CHA41" s="107"/>
      <c r="CHB41" s="107"/>
      <c r="CHC41" s="107"/>
      <c r="CHD41" s="107"/>
      <c r="CHE41" s="107"/>
      <c r="CHF41" s="107"/>
      <c r="CHG41" s="107"/>
      <c r="CHH41" s="107"/>
      <c r="CHI41" s="107"/>
      <c r="CHJ41" s="107"/>
      <c r="CHK41" s="107"/>
      <c r="CHL41" s="107"/>
      <c r="CHM41" s="107"/>
      <c r="CHN41" s="107"/>
      <c r="CHO41" s="107"/>
      <c r="CHP41" s="107"/>
      <c r="CHQ41" s="107"/>
      <c r="CHR41" s="107"/>
      <c r="CHS41" s="107"/>
      <c r="CHT41" s="107"/>
      <c r="CHU41" s="107"/>
      <c r="CHV41" s="107"/>
      <c r="CHW41" s="107"/>
      <c r="CHX41" s="107"/>
      <c r="CHY41" s="107"/>
      <c r="CHZ41" s="107"/>
      <c r="CIA41" s="107"/>
      <c r="CIB41" s="107"/>
      <c r="CIC41" s="107"/>
      <c r="CID41" s="107"/>
      <c r="CIE41" s="107"/>
      <c r="CIF41" s="107"/>
      <c r="CIG41" s="107"/>
      <c r="CIH41" s="107"/>
      <c r="CII41" s="107"/>
      <c r="CIJ41" s="107"/>
      <c r="CIK41" s="107"/>
      <c r="CIL41" s="107"/>
      <c r="CIM41" s="107"/>
      <c r="CIN41" s="107"/>
      <c r="CIO41" s="107"/>
      <c r="CIP41" s="107"/>
      <c r="CIQ41" s="107"/>
      <c r="CIR41" s="107"/>
      <c r="CIS41" s="107"/>
      <c r="CIT41" s="107"/>
      <c r="CIU41" s="107"/>
      <c r="CIV41" s="107"/>
      <c r="CIW41" s="107"/>
      <c r="CIX41" s="107"/>
      <c r="CIY41" s="107"/>
      <c r="CIZ41" s="107"/>
      <c r="CJA41" s="107"/>
      <c r="CJB41" s="107"/>
      <c r="CJC41" s="107"/>
      <c r="CJD41" s="107"/>
      <c r="CJE41" s="107"/>
      <c r="CJF41" s="107"/>
      <c r="CJG41" s="107"/>
      <c r="CJH41" s="107"/>
      <c r="CJI41" s="107"/>
      <c r="CJJ41" s="107"/>
      <c r="CJK41" s="107"/>
      <c r="CJL41" s="107"/>
      <c r="CJM41" s="107"/>
      <c r="CJN41" s="107"/>
      <c r="CJO41" s="107"/>
      <c r="CJP41" s="107"/>
      <c r="CJQ41" s="107"/>
      <c r="CJR41" s="107"/>
      <c r="CJS41" s="107"/>
      <c r="CJT41" s="107"/>
      <c r="CJU41" s="107"/>
      <c r="CJV41" s="107"/>
      <c r="CJW41" s="107"/>
      <c r="CJX41" s="107"/>
      <c r="CJY41" s="107"/>
      <c r="CJZ41" s="107"/>
      <c r="CKA41" s="107"/>
      <c r="CKB41" s="107"/>
      <c r="CKC41" s="107"/>
      <c r="CKD41" s="107"/>
      <c r="CKE41" s="107"/>
      <c r="CKF41" s="107"/>
      <c r="CKG41" s="107"/>
      <c r="CKH41" s="107"/>
      <c r="CKI41" s="107"/>
      <c r="CKJ41" s="107"/>
      <c r="CKK41" s="107"/>
      <c r="CKL41" s="107"/>
      <c r="CKM41" s="107"/>
      <c r="CKN41" s="107"/>
      <c r="CKO41" s="107"/>
      <c r="CKP41" s="107"/>
      <c r="CKQ41" s="107"/>
      <c r="CKR41" s="107"/>
      <c r="CKS41" s="107"/>
      <c r="CKT41" s="107"/>
      <c r="CKU41" s="107"/>
      <c r="CKV41" s="107"/>
      <c r="CKW41" s="107"/>
      <c r="CKX41" s="107"/>
      <c r="CKY41" s="107"/>
      <c r="CKZ41" s="107"/>
      <c r="CLA41" s="107"/>
      <c r="CLB41" s="107"/>
      <c r="CLC41" s="107"/>
      <c r="CLD41" s="107"/>
      <c r="CLE41" s="107"/>
      <c r="CLF41" s="107"/>
      <c r="CLG41" s="107"/>
      <c r="CLH41" s="107"/>
      <c r="CLI41" s="107"/>
      <c r="CLJ41" s="107"/>
      <c r="CLK41" s="107"/>
      <c r="CLL41" s="107"/>
      <c r="CLM41" s="107"/>
      <c r="CLN41" s="107"/>
      <c r="CLO41" s="107"/>
      <c r="CLP41" s="107"/>
      <c r="CLQ41" s="107"/>
      <c r="CLR41" s="107"/>
      <c r="CLS41" s="107"/>
      <c r="CLT41" s="107"/>
      <c r="CLU41" s="107"/>
      <c r="CLV41" s="107"/>
      <c r="CLW41" s="107"/>
      <c r="CLX41" s="107"/>
      <c r="CLY41" s="107"/>
      <c r="CLZ41" s="107"/>
      <c r="CMA41" s="107"/>
      <c r="CMB41" s="107"/>
      <c r="CMC41" s="107"/>
      <c r="CMD41" s="107"/>
      <c r="CME41" s="107"/>
      <c r="CMF41" s="107"/>
      <c r="CMG41" s="107"/>
      <c r="CMH41" s="107"/>
      <c r="CMI41" s="107"/>
      <c r="CMJ41" s="107"/>
      <c r="CMK41" s="107"/>
      <c r="CML41" s="107"/>
      <c r="CMM41" s="107"/>
      <c r="CMN41" s="107"/>
      <c r="CMO41" s="107"/>
      <c r="CMP41" s="107"/>
      <c r="CMQ41" s="107"/>
      <c r="CMR41" s="107"/>
      <c r="CMS41" s="107"/>
      <c r="CMT41" s="107"/>
      <c r="CMU41" s="107"/>
      <c r="CMV41" s="107"/>
      <c r="CMW41" s="107"/>
      <c r="CMX41" s="107"/>
      <c r="CMY41" s="107"/>
      <c r="CMZ41" s="107"/>
      <c r="CNA41" s="107"/>
      <c r="CNB41" s="107"/>
      <c r="CNC41" s="107"/>
      <c r="CND41" s="107"/>
      <c r="CNE41" s="107"/>
      <c r="CNF41" s="107"/>
      <c r="CNG41" s="107"/>
      <c r="CNH41" s="107"/>
      <c r="CNI41" s="107"/>
      <c r="CNJ41" s="107"/>
      <c r="CNK41" s="107"/>
      <c r="CNL41" s="107"/>
      <c r="CNM41" s="107"/>
      <c r="CNN41" s="107"/>
      <c r="CNO41" s="107"/>
      <c r="CNP41" s="107"/>
      <c r="CNQ41" s="107"/>
      <c r="CNR41" s="107"/>
      <c r="CNS41" s="107"/>
      <c r="CNT41" s="107"/>
      <c r="CNU41" s="107"/>
      <c r="CNV41" s="107"/>
      <c r="CNW41" s="107"/>
      <c r="CNX41" s="107"/>
      <c r="CNY41" s="107"/>
      <c r="CNZ41" s="107"/>
      <c r="COA41" s="107"/>
      <c r="COB41" s="107"/>
      <c r="COC41" s="107"/>
      <c r="COD41" s="107"/>
      <c r="COE41" s="107"/>
      <c r="COF41" s="107"/>
      <c r="COG41" s="107"/>
      <c r="COH41" s="107"/>
      <c r="COI41" s="107"/>
      <c r="COJ41" s="107"/>
      <c r="COK41" s="107"/>
      <c r="COL41" s="107"/>
      <c r="COM41" s="107"/>
      <c r="CON41" s="107"/>
      <c r="COO41" s="107"/>
      <c r="COP41" s="107"/>
      <c r="COQ41" s="107"/>
      <c r="COR41" s="107"/>
      <c r="COS41" s="107"/>
      <c r="COT41" s="107"/>
      <c r="COU41" s="107"/>
      <c r="COV41" s="107"/>
      <c r="COW41" s="107"/>
      <c r="COX41" s="107"/>
      <c r="COY41" s="107"/>
      <c r="COZ41" s="107"/>
      <c r="CPA41" s="107"/>
      <c r="CPB41" s="107"/>
      <c r="CPC41" s="107"/>
      <c r="CPD41" s="107"/>
      <c r="CPE41" s="107"/>
      <c r="CPF41" s="107"/>
      <c r="CPG41" s="107"/>
      <c r="CPH41" s="107"/>
      <c r="CPI41" s="107"/>
      <c r="CPJ41" s="107"/>
      <c r="CPK41" s="107"/>
      <c r="CPL41" s="107"/>
      <c r="CPM41" s="107"/>
      <c r="CPN41" s="107"/>
      <c r="CPO41" s="107"/>
      <c r="CPP41" s="107"/>
      <c r="CPQ41" s="107"/>
      <c r="CPR41" s="107"/>
      <c r="CPS41" s="107"/>
      <c r="CPT41" s="107"/>
      <c r="CPU41" s="107"/>
      <c r="CPV41" s="107"/>
      <c r="CPW41" s="107"/>
      <c r="CPX41" s="107"/>
      <c r="CPY41" s="107"/>
      <c r="CPZ41" s="107"/>
      <c r="CQA41" s="107"/>
      <c r="CQB41" s="107"/>
      <c r="CQC41" s="107"/>
      <c r="CQD41" s="107"/>
      <c r="CQE41" s="107"/>
      <c r="CQF41" s="107"/>
      <c r="CQG41" s="107"/>
      <c r="CQH41" s="107"/>
      <c r="CQI41" s="107"/>
      <c r="CQJ41" s="107"/>
      <c r="CQK41" s="107"/>
      <c r="CQL41" s="107"/>
      <c r="CQM41" s="107"/>
      <c r="CQN41" s="107"/>
      <c r="CQO41" s="107"/>
      <c r="CQP41" s="107"/>
      <c r="CQQ41" s="107"/>
      <c r="CQR41" s="107"/>
      <c r="CQS41" s="107"/>
      <c r="CQT41" s="107"/>
      <c r="CQU41" s="107"/>
      <c r="CQV41" s="107"/>
      <c r="CQW41" s="107"/>
      <c r="CQX41" s="107"/>
      <c r="CQY41" s="107"/>
      <c r="CQZ41" s="107"/>
      <c r="CRA41" s="107"/>
      <c r="CRB41" s="107"/>
      <c r="CRC41" s="107"/>
      <c r="CRD41" s="107"/>
      <c r="CRE41" s="107"/>
      <c r="CRF41" s="107"/>
      <c r="CRG41" s="107"/>
      <c r="CRH41" s="107"/>
      <c r="CRI41" s="107"/>
      <c r="CRJ41" s="107"/>
      <c r="CRK41" s="107"/>
      <c r="CRL41" s="107"/>
      <c r="CRM41" s="107"/>
      <c r="CRN41" s="107"/>
      <c r="CRO41" s="107"/>
      <c r="CRP41" s="107"/>
      <c r="CRQ41" s="107"/>
      <c r="CRR41" s="107"/>
      <c r="CRS41" s="107"/>
      <c r="CRT41" s="107"/>
      <c r="CRU41" s="107"/>
      <c r="CRV41" s="107"/>
      <c r="CRW41" s="107"/>
      <c r="CRX41" s="107"/>
      <c r="CRY41" s="107"/>
      <c r="CRZ41" s="107"/>
      <c r="CSA41" s="107"/>
      <c r="CSB41" s="107"/>
      <c r="CSC41" s="107"/>
      <c r="CSD41" s="107"/>
      <c r="CSE41" s="107"/>
      <c r="CSF41" s="107"/>
      <c r="CSG41" s="107"/>
      <c r="CSH41" s="107"/>
      <c r="CSI41" s="107"/>
      <c r="CSJ41" s="107"/>
      <c r="CSK41" s="107"/>
      <c r="CSL41" s="107"/>
      <c r="CSM41" s="107"/>
      <c r="CSN41" s="107"/>
      <c r="CSO41" s="107"/>
      <c r="CSP41" s="107"/>
      <c r="CSQ41" s="107"/>
      <c r="CSR41" s="107"/>
      <c r="CSS41" s="107"/>
      <c r="CST41" s="107"/>
      <c r="CSU41" s="107"/>
      <c r="CSV41" s="107"/>
      <c r="CSW41" s="107"/>
      <c r="CSX41" s="107"/>
      <c r="CSY41" s="107"/>
      <c r="CSZ41" s="107"/>
      <c r="CTA41" s="107"/>
      <c r="CTB41" s="107"/>
      <c r="CTC41" s="107"/>
      <c r="CTD41" s="107"/>
      <c r="CTE41" s="107"/>
      <c r="CTF41" s="107"/>
      <c r="CTG41" s="107"/>
      <c r="CTH41" s="107"/>
      <c r="CTI41" s="107"/>
      <c r="CTJ41" s="107"/>
      <c r="CTK41" s="107"/>
      <c r="CTL41" s="107"/>
      <c r="CTM41" s="107"/>
      <c r="CTN41" s="107"/>
      <c r="CTO41" s="107"/>
      <c r="CTP41" s="107"/>
      <c r="CTQ41" s="107"/>
      <c r="CTR41" s="107"/>
      <c r="CTS41" s="107"/>
      <c r="CTT41" s="107"/>
      <c r="CTU41" s="107"/>
      <c r="CTV41" s="107"/>
      <c r="CTW41" s="107"/>
      <c r="CTX41" s="107"/>
      <c r="CTY41" s="107"/>
      <c r="CTZ41" s="107"/>
      <c r="CUA41" s="107"/>
      <c r="CUB41" s="107"/>
      <c r="CUC41" s="107"/>
      <c r="CUD41" s="107"/>
      <c r="CUE41" s="107"/>
      <c r="CUF41" s="107"/>
      <c r="CUG41" s="107"/>
      <c r="CUH41" s="107"/>
      <c r="CUI41" s="107"/>
      <c r="CUJ41" s="107"/>
      <c r="CUK41" s="107"/>
      <c r="CUL41" s="107"/>
      <c r="CUM41" s="107"/>
      <c r="CUN41" s="107"/>
      <c r="CUO41" s="107"/>
      <c r="CUP41" s="107"/>
      <c r="CUQ41" s="107"/>
      <c r="CUR41" s="107"/>
      <c r="CUS41" s="107"/>
      <c r="CUT41" s="107"/>
      <c r="CUU41" s="107"/>
      <c r="CUV41" s="107"/>
      <c r="CUW41" s="107"/>
      <c r="CUX41" s="107"/>
      <c r="CUY41" s="107"/>
      <c r="CUZ41" s="107"/>
      <c r="CVA41" s="107"/>
      <c r="CVB41" s="107"/>
      <c r="CVC41" s="107"/>
      <c r="CVD41" s="107"/>
      <c r="CVE41" s="107"/>
      <c r="CVF41" s="107"/>
      <c r="CVG41" s="107"/>
      <c r="CVH41" s="107"/>
      <c r="CVI41" s="107"/>
      <c r="CVJ41" s="107"/>
      <c r="CVK41" s="107"/>
      <c r="CVL41" s="107"/>
      <c r="CVM41" s="107"/>
      <c r="CVN41" s="107"/>
      <c r="CVO41" s="107"/>
      <c r="CVP41" s="107"/>
      <c r="CVQ41" s="107"/>
      <c r="CVR41" s="107"/>
      <c r="CVS41" s="107"/>
      <c r="CVT41" s="107"/>
      <c r="CVU41" s="107"/>
      <c r="CVV41" s="107"/>
      <c r="CVW41" s="107"/>
      <c r="CVX41" s="107"/>
      <c r="CVY41" s="107"/>
      <c r="CVZ41" s="107"/>
      <c r="CWA41" s="107"/>
      <c r="CWB41" s="107"/>
      <c r="CWC41" s="107"/>
      <c r="CWD41" s="107"/>
      <c r="CWE41" s="107"/>
      <c r="CWF41" s="107"/>
      <c r="CWG41" s="107"/>
      <c r="CWH41" s="107"/>
      <c r="CWI41" s="107"/>
      <c r="CWJ41" s="107"/>
      <c r="CWK41" s="107"/>
      <c r="CWL41" s="107"/>
      <c r="CWM41" s="107"/>
      <c r="CWN41" s="107"/>
      <c r="CWO41" s="107"/>
      <c r="CWP41" s="107"/>
      <c r="CWQ41" s="107"/>
      <c r="CWR41" s="107"/>
      <c r="CWS41" s="107"/>
      <c r="CWT41" s="107"/>
      <c r="CWU41" s="107"/>
      <c r="CWV41" s="107"/>
      <c r="CWW41" s="107"/>
      <c r="CWX41" s="107"/>
      <c r="CWY41" s="107"/>
      <c r="CWZ41" s="107"/>
      <c r="CXA41" s="107"/>
      <c r="CXB41" s="107"/>
      <c r="CXC41" s="107"/>
      <c r="CXD41" s="107"/>
      <c r="CXE41" s="107"/>
      <c r="CXF41" s="107"/>
      <c r="CXG41" s="107"/>
      <c r="CXH41" s="107"/>
      <c r="CXI41" s="107"/>
      <c r="CXJ41" s="107"/>
      <c r="CXK41" s="107"/>
      <c r="CXL41" s="107"/>
      <c r="CXM41" s="107"/>
      <c r="CXN41" s="107"/>
      <c r="CXO41" s="107"/>
      <c r="CXP41" s="107"/>
      <c r="CXQ41" s="107"/>
      <c r="CXR41" s="107"/>
      <c r="CXS41" s="107"/>
      <c r="CXT41" s="107"/>
      <c r="CXU41" s="107"/>
      <c r="CXV41" s="107"/>
      <c r="CXW41" s="107"/>
      <c r="CXX41" s="107"/>
      <c r="CXY41" s="107"/>
      <c r="CXZ41" s="107"/>
      <c r="CYA41" s="107"/>
      <c r="CYB41" s="107"/>
      <c r="CYC41" s="107"/>
      <c r="CYD41" s="107"/>
      <c r="CYE41" s="107"/>
      <c r="CYF41" s="107"/>
      <c r="CYG41" s="107"/>
      <c r="CYH41" s="107"/>
      <c r="CYI41" s="107"/>
      <c r="CYJ41" s="107"/>
      <c r="CYK41" s="107"/>
      <c r="CYL41" s="107"/>
      <c r="CYM41" s="107"/>
      <c r="CYN41" s="107"/>
      <c r="CYO41" s="107"/>
      <c r="CYP41" s="107"/>
      <c r="CYQ41" s="107"/>
      <c r="CYR41" s="107"/>
      <c r="CYS41" s="107"/>
      <c r="CYT41" s="107"/>
      <c r="CYU41" s="107"/>
      <c r="CYV41" s="107"/>
      <c r="CYW41" s="107"/>
      <c r="CYX41" s="107"/>
      <c r="CYY41" s="107"/>
      <c r="CYZ41" s="107"/>
      <c r="CZA41" s="107"/>
      <c r="CZB41" s="107"/>
      <c r="CZC41" s="107"/>
      <c r="CZD41" s="107"/>
      <c r="CZE41" s="107"/>
      <c r="CZF41" s="107"/>
      <c r="CZG41" s="107"/>
      <c r="CZH41" s="107"/>
      <c r="CZI41" s="107"/>
      <c r="CZJ41" s="107"/>
      <c r="CZK41" s="107"/>
      <c r="CZL41" s="107"/>
      <c r="CZM41" s="107"/>
      <c r="CZN41" s="107"/>
      <c r="CZO41" s="107"/>
      <c r="CZP41" s="107"/>
      <c r="CZQ41" s="107"/>
      <c r="CZR41" s="107"/>
      <c r="CZS41" s="107"/>
      <c r="CZT41" s="107"/>
      <c r="CZU41" s="107"/>
      <c r="CZV41" s="107"/>
      <c r="CZW41" s="107"/>
      <c r="CZX41" s="107"/>
      <c r="CZY41" s="107"/>
      <c r="CZZ41" s="107"/>
      <c r="DAA41" s="107"/>
      <c r="DAB41" s="107"/>
      <c r="DAC41" s="107"/>
      <c r="DAD41" s="107"/>
      <c r="DAE41" s="107"/>
      <c r="DAF41" s="107"/>
      <c r="DAG41" s="107"/>
      <c r="DAH41" s="107"/>
      <c r="DAI41" s="107"/>
      <c r="DAJ41" s="107"/>
      <c r="DAK41" s="107"/>
      <c r="DAL41" s="107"/>
      <c r="DAM41" s="107"/>
      <c r="DAN41" s="107"/>
      <c r="DAO41" s="107"/>
      <c r="DAP41" s="107"/>
      <c r="DAQ41" s="107"/>
      <c r="DAR41" s="107"/>
      <c r="DAS41" s="107"/>
      <c r="DAT41" s="107"/>
      <c r="DAU41" s="107"/>
      <c r="DAV41" s="107"/>
      <c r="DAW41" s="107"/>
      <c r="DAX41" s="107"/>
      <c r="DAY41" s="107"/>
      <c r="DAZ41" s="107"/>
      <c r="DBA41" s="107"/>
      <c r="DBB41" s="107"/>
      <c r="DBC41" s="107"/>
      <c r="DBD41" s="107"/>
      <c r="DBE41" s="107"/>
      <c r="DBF41" s="107"/>
      <c r="DBG41" s="107"/>
      <c r="DBH41" s="107"/>
      <c r="DBI41" s="107"/>
      <c r="DBJ41" s="107"/>
      <c r="DBK41" s="107"/>
      <c r="DBL41" s="107"/>
      <c r="DBM41" s="107"/>
      <c r="DBN41" s="107"/>
      <c r="DBO41" s="107"/>
      <c r="DBP41" s="107"/>
      <c r="DBQ41" s="107"/>
      <c r="DBR41" s="107"/>
      <c r="DBS41" s="107"/>
      <c r="DBT41" s="107"/>
      <c r="DBU41" s="107"/>
      <c r="DBV41" s="107"/>
      <c r="DBW41" s="107"/>
      <c r="DBX41" s="107"/>
      <c r="DBY41" s="107"/>
      <c r="DBZ41" s="107"/>
      <c r="DCA41" s="107"/>
      <c r="DCB41" s="107"/>
      <c r="DCC41" s="107"/>
      <c r="DCD41" s="107"/>
      <c r="DCE41" s="107"/>
      <c r="DCF41" s="107"/>
      <c r="DCG41" s="107"/>
      <c r="DCH41" s="107"/>
      <c r="DCI41" s="107"/>
      <c r="DCJ41" s="107"/>
      <c r="DCK41" s="107"/>
      <c r="DCL41" s="107"/>
      <c r="DCM41" s="107"/>
      <c r="DCN41" s="107"/>
      <c r="DCO41" s="107"/>
      <c r="DCP41" s="107"/>
      <c r="DCQ41" s="107"/>
      <c r="DCR41" s="107"/>
      <c r="DCS41" s="107"/>
      <c r="DCT41" s="107"/>
      <c r="DCU41" s="107"/>
      <c r="DCV41" s="107"/>
      <c r="DCW41" s="107"/>
      <c r="DCX41" s="107"/>
      <c r="DCY41" s="107"/>
      <c r="DCZ41" s="107"/>
      <c r="DDA41" s="107"/>
      <c r="DDB41" s="107"/>
      <c r="DDC41" s="107"/>
      <c r="DDD41" s="107"/>
      <c r="DDE41" s="107"/>
      <c r="DDF41" s="107"/>
      <c r="DDG41" s="107"/>
      <c r="DDH41" s="107"/>
      <c r="DDI41" s="107"/>
      <c r="DDJ41" s="107"/>
      <c r="DDK41" s="107"/>
      <c r="DDL41" s="107"/>
      <c r="DDM41" s="107"/>
      <c r="DDN41" s="107"/>
      <c r="DDO41" s="107"/>
      <c r="DDP41" s="107"/>
      <c r="DDQ41" s="107"/>
      <c r="DDR41" s="107"/>
      <c r="DDS41" s="107"/>
      <c r="DDT41" s="107"/>
      <c r="DDU41" s="107"/>
      <c r="DDV41" s="107"/>
      <c r="DDW41" s="107"/>
      <c r="DDX41" s="107"/>
      <c r="DDY41" s="107"/>
      <c r="DDZ41" s="107"/>
      <c r="DEA41" s="107"/>
      <c r="DEB41" s="107"/>
      <c r="DEC41" s="107"/>
      <c r="DED41" s="107"/>
      <c r="DEE41" s="107"/>
      <c r="DEF41" s="107"/>
      <c r="DEG41" s="107"/>
      <c r="DEH41" s="107"/>
      <c r="DEI41" s="107"/>
      <c r="DEJ41" s="107"/>
      <c r="DEK41" s="107"/>
      <c r="DEL41" s="107"/>
      <c r="DEM41" s="107"/>
      <c r="DEN41" s="107"/>
      <c r="DEO41" s="107"/>
      <c r="DEP41" s="107"/>
      <c r="DEQ41" s="107"/>
      <c r="DER41" s="107"/>
      <c r="DES41" s="107"/>
      <c r="DET41" s="107"/>
      <c r="DEU41" s="107"/>
      <c r="DEV41" s="107"/>
      <c r="DEW41" s="107"/>
      <c r="DEX41" s="107"/>
      <c r="DEY41" s="107"/>
      <c r="DEZ41" s="107"/>
      <c r="DFA41" s="107"/>
      <c r="DFB41" s="107"/>
      <c r="DFC41" s="107"/>
      <c r="DFD41" s="107"/>
      <c r="DFE41" s="107"/>
      <c r="DFF41" s="107"/>
      <c r="DFG41" s="107"/>
      <c r="DFH41" s="107"/>
      <c r="DFI41" s="107"/>
      <c r="DFJ41" s="107"/>
      <c r="DFK41" s="107"/>
      <c r="DFL41" s="107"/>
      <c r="DFM41" s="107"/>
      <c r="DFN41" s="107"/>
      <c r="DFO41" s="107"/>
      <c r="DFP41" s="107"/>
      <c r="DFQ41" s="107"/>
      <c r="DFR41" s="107"/>
      <c r="DFS41" s="107"/>
      <c r="DFT41" s="107"/>
      <c r="DFU41" s="107"/>
      <c r="DFV41" s="107"/>
      <c r="DFW41" s="107"/>
      <c r="DFX41" s="107"/>
      <c r="DFY41" s="107"/>
      <c r="DFZ41" s="107"/>
      <c r="DGA41" s="107"/>
      <c r="DGB41" s="107"/>
      <c r="DGC41" s="107"/>
      <c r="DGD41" s="107"/>
      <c r="DGE41" s="107"/>
      <c r="DGF41" s="107"/>
      <c r="DGG41" s="107"/>
      <c r="DGH41" s="107"/>
      <c r="DGI41" s="107"/>
      <c r="DGJ41" s="107"/>
      <c r="DGK41" s="107"/>
      <c r="DGL41" s="107"/>
      <c r="DGM41" s="107"/>
      <c r="DGN41" s="107"/>
      <c r="DGO41" s="107"/>
      <c r="DGP41" s="107"/>
      <c r="DGQ41" s="107"/>
      <c r="DGR41" s="107"/>
      <c r="DGS41" s="107"/>
      <c r="DGT41" s="107"/>
      <c r="DGU41" s="107"/>
      <c r="DGV41" s="107"/>
      <c r="DGW41" s="107"/>
      <c r="DGX41" s="107"/>
      <c r="DGY41" s="107"/>
      <c r="DGZ41" s="107"/>
      <c r="DHA41" s="107"/>
      <c r="DHB41" s="107"/>
      <c r="DHC41" s="107"/>
      <c r="DHD41" s="107"/>
      <c r="DHE41" s="107"/>
      <c r="DHF41" s="107"/>
      <c r="DHG41" s="107"/>
      <c r="DHH41" s="107"/>
      <c r="DHI41" s="107"/>
      <c r="DHJ41" s="107"/>
      <c r="DHK41" s="107"/>
      <c r="DHL41" s="107"/>
      <c r="DHM41" s="107"/>
      <c r="DHN41" s="107"/>
      <c r="DHO41" s="107"/>
      <c r="DHP41" s="107"/>
      <c r="DHQ41" s="107"/>
      <c r="DHR41" s="107"/>
      <c r="DHS41" s="107"/>
      <c r="DHT41" s="107"/>
      <c r="DHU41" s="107"/>
      <c r="DHV41" s="107"/>
      <c r="DHW41" s="107"/>
      <c r="DHX41" s="107"/>
      <c r="DHY41" s="107"/>
      <c r="DHZ41" s="107"/>
      <c r="DIA41" s="107"/>
      <c r="DIB41" s="107"/>
      <c r="DIC41" s="107"/>
      <c r="DID41" s="107"/>
      <c r="DIE41" s="107"/>
      <c r="DIF41" s="107"/>
      <c r="DIG41" s="107"/>
      <c r="DIH41" s="107"/>
      <c r="DII41" s="107"/>
      <c r="DIJ41" s="107"/>
      <c r="DIK41" s="107"/>
      <c r="DIL41" s="107"/>
      <c r="DIM41" s="107"/>
      <c r="DIN41" s="107"/>
      <c r="DIO41" s="107"/>
      <c r="DIP41" s="107"/>
      <c r="DIQ41" s="107"/>
      <c r="DIR41" s="107"/>
      <c r="DIS41" s="107"/>
      <c r="DIT41" s="107"/>
      <c r="DIU41" s="107"/>
      <c r="DIV41" s="107"/>
      <c r="DIW41" s="107"/>
      <c r="DIX41" s="107"/>
      <c r="DIY41" s="107"/>
      <c r="DIZ41" s="107"/>
      <c r="DJA41" s="107"/>
      <c r="DJB41" s="107"/>
      <c r="DJC41" s="107"/>
      <c r="DJD41" s="107"/>
      <c r="DJE41" s="107"/>
      <c r="DJF41" s="107"/>
      <c r="DJG41" s="107"/>
      <c r="DJH41" s="107"/>
      <c r="DJI41" s="107"/>
      <c r="DJJ41" s="107"/>
      <c r="DJK41" s="107"/>
      <c r="DJL41" s="107"/>
      <c r="DJM41" s="107"/>
      <c r="DJN41" s="107"/>
      <c r="DJO41" s="107"/>
      <c r="DJP41" s="107"/>
      <c r="DJQ41" s="107"/>
      <c r="DJR41" s="107"/>
      <c r="DJS41" s="107"/>
      <c r="DJT41" s="107"/>
      <c r="DJU41" s="107"/>
      <c r="DJV41" s="107"/>
      <c r="DJW41" s="107"/>
      <c r="DJX41" s="107"/>
      <c r="DJY41" s="107"/>
      <c r="DJZ41" s="107"/>
      <c r="DKA41" s="107"/>
      <c r="DKB41" s="107"/>
      <c r="DKC41" s="107"/>
      <c r="DKD41" s="107"/>
      <c r="DKE41" s="107"/>
      <c r="DKF41" s="107"/>
      <c r="DKG41" s="107"/>
      <c r="DKH41" s="107"/>
      <c r="DKI41" s="107"/>
      <c r="DKJ41" s="107"/>
      <c r="DKK41" s="107"/>
      <c r="DKL41" s="107"/>
      <c r="DKM41" s="107"/>
      <c r="DKN41" s="107"/>
      <c r="DKO41" s="107"/>
      <c r="DKP41" s="107"/>
      <c r="DKQ41" s="107"/>
      <c r="DKR41" s="107"/>
      <c r="DKS41" s="107"/>
      <c r="DKT41" s="107"/>
      <c r="DKU41" s="107"/>
      <c r="DKV41" s="107"/>
      <c r="DKW41" s="107"/>
      <c r="DKX41" s="107"/>
      <c r="DKY41" s="107"/>
      <c r="DKZ41" s="107"/>
      <c r="DLA41" s="107"/>
      <c r="DLB41" s="107"/>
      <c r="DLC41" s="107"/>
      <c r="DLD41" s="107"/>
      <c r="DLE41" s="107"/>
      <c r="DLF41" s="107"/>
      <c r="DLG41" s="107"/>
      <c r="DLH41" s="107"/>
      <c r="DLI41" s="107"/>
      <c r="DLJ41" s="107"/>
      <c r="DLK41" s="107"/>
      <c r="DLL41" s="107"/>
      <c r="DLM41" s="107"/>
      <c r="DLN41" s="107"/>
      <c r="DLO41" s="107"/>
      <c r="DLP41" s="107"/>
      <c r="DLQ41" s="107"/>
      <c r="DLR41" s="107"/>
      <c r="DLS41" s="107"/>
      <c r="DLT41" s="107"/>
      <c r="DLU41" s="107"/>
      <c r="DLV41" s="107"/>
      <c r="DLW41" s="107"/>
      <c r="DLX41" s="107"/>
      <c r="DLY41" s="107"/>
      <c r="DLZ41" s="107"/>
      <c r="DMA41" s="107"/>
      <c r="DMB41" s="107"/>
      <c r="DMC41" s="107"/>
      <c r="DMD41" s="107"/>
      <c r="DME41" s="107"/>
      <c r="DMF41" s="107"/>
      <c r="DMG41" s="107"/>
      <c r="DMH41" s="107"/>
      <c r="DMI41" s="107"/>
      <c r="DMJ41" s="107"/>
      <c r="DMK41" s="107"/>
      <c r="DML41" s="107"/>
      <c r="DMM41" s="107"/>
      <c r="DMN41" s="107"/>
      <c r="DMO41" s="107"/>
      <c r="DMP41" s="107"/>
      <c r="DMQ41" s="107"/>
      <c r="DMR41" s="107"/>
      <c r="DMS41" s="107"/>
      <c r="DMT41" s="107"/>
      <c r="DMU41" s="107"/>
      <c r="DMV41" s="107"/>
      <c r="DMW41" s="107"/>
      <c r="DMX41" s="107"/>
      <c r="DMY41" s="107"/>
      <c r="DMZ41" s="107"/>
      <c r="DNA41" s="107"/>
      <c r="DNB41" s="107"/>
      <c r="DNC41" s="107"/>
      <c r="DND41" s="107"/>
      <c r="DNE41" s="107"/>
      <c r="DNF41" s="107"/>
      <c r="DNG41" s="107"/>
      <c r="DNH41" s="107"/>
      <c r="DNI41" s="107"/>
      <c r="DNJ41" s="107"/>
      <c r="DNK41" s="107"/>
      <c r="DNL41" s="107"/>
      <c r="DNM41" s="107"/>
      <c r="DNN41" s="107"/>
      <c r="DNO41" s="107"/>
      <c r="DNP41" s="107"/>
      <c r="DNQ41" s="107"/>
      <c r="DNR41" s="107"/>
      <c r="DNS41" s="107"/>
      <c r="DNT41" s="107"/>
      <c r="DNU41" s="107"/>
      <c r="DNV41" s="107"/>
      <c r="DNW41" s="107"/>
      <c r="DNX41" s="107"/>
      <c r="DNY41" s="107"/>
      <c r="DNZ41" s="107"/>
      <c r="DOA41" s="107"/>
      <c r="DOB41" s="107"/>
      <c r="DOC41" s="107"/>
      <c r="DOD41" s="107"/>
      <c r="DOE41" s="107"/>
      <c r="DOF41" s="107"/>
      <c r="DOG41" s="107"/>
      <c r="DOH41" s="107"/>
      <c r="DOI41" s="107"/>
      <c r="DOJ41" s="107"/>
      <c r="DOK41" s="107"/>
      <c r="DOL41" s="107"/>
      <c r="DOM41" s="107"/>
      <c r="DON41" s="107"/>
      <c r="DOO41" s="107"/>
      <c r="DOP41" s="107"/>
      <c r="DOQ41" s="107"/>
      <c r="DOR41" s="107"/>
      <c r="DOS41" s="107"/>
      <c r="DOT41" s="107"/>
      <c r="DOU41" s="107"/>
      <c r="DOV41" s="107"/>
      <c r="DOW41" s="107"/>
      <c r="DOX41" s="107"/>
      <c r="DOY41" s="107"/>
      <c r="DOZ41" s="107"/>
      <c r="DPA41" s="107"/>
      <c r="DPB41" s="107"/>
      <c r="DPC41" s="107"/>
      <c r="DPD41" s="107"/>
      <c r="DPE41" s="107"/>
      <c r="DPF41" s="107"/>
      <c r="DPG41" s="107"/>
      <c r="DPH41" s="107"/>
      <c r="DPI41" s="107"/>
      <c r="DPJ41" s="107"/>
      <c r="DPK41" s="107"/>
      <c r="DPL41" s="107"/>
      <c r="DPM41" s="107"/>
      <c r="DPN41" s="107"/>
      <c r="DPO41" s="107"/>
      <c r="DPP41" s="107"/>
      <c r="DPQ41" s="107"/>
      <c r="DPR41" s="107"/>
      <c r="DPS41" s="107"/>
      <c r="DPT41" s="107"/>
      <c r="DPU41" s="107"/>
      <c r="DPV41" s="107"/>
      <c r="DPW41" s="107"/>
      <c r="DPX41" s="107"/>
      <c r="DPY41" s="107"/>
      <c r="DPZ41" s="107"/>
      <c r="DQA41" s="107"/>
      <c r="DQB41" s="107"/>
      <c r="DQC41" s="107"/>
      <c r="DQD41" s="107"/>
      <c r="DQE41" s="107"/>
      <c r="DQF41" s="107"/>
      <c r="DQG41" s="107"/>
      <c r="DQH41" s="107"/>
      <c r="DQI41" s="107"/>
      <c r="DQJ41" s="107"/>
      <c r="DQK41" s="107"/>
      <c r="DQL41" s="107"/>
      <c r="DQM41" s="107"/>
      <c r="DQN41" s="107"/>
      <c r="DQO41" s="107"/>
      <c r="DQP41" s="107"/>
      <c r="DQQ41" s="107"/>
      <c r="DQR41" s="107"/>
      <c r="DQS41" s="107"/>
      <c r="DQT41" s="107"/>
      <c r="DQU41" s="107"/>
      <c r="DQV41" s="107"/>
      <c r="DQW41" s="107"/>
      <c r="DQX41" s="107"/>
      <c r="DQY41" s="107"/>
      <c r="DQZ41" s="107"/>
      <c r="DRA41" s="107"/>
      <c r="DRB41" s="107"/>
      <c r="DRC41" s="107"/>
      <c r="DRD41" s="107"/>
      <c r="DRE41" s="107"/>
      <c r="DRF41" s="107"/>
      <c r="DRG41" s="107"/>
      <c r="DRH41" s="107"/>
      <c r="DRI41" s="107"/>
      <c r="DRJ41" s="107"/>
      <c r="DRK41" s="107"/>
      <c r="DRL41" s="107"/>
      <c r="DRM41" s="107"/>
      <c r="DRN41" s="107"/>
      <c r="DRO41" s="107"/>
      <c r="DRP41" s="107"/>
      <c r="DRQ41" s="107"/>
      <c r="DRR41" s="107"/>
      <c r="DRS41" s="107"/>
      <c r="DRT41" s="107"/>
      <c r="DRU41" s="107"/>
      <c r="DRV41" s="107"/>
      <c r="DRW41" s="107"/>
      <c r="DRX41" s="107"/>
      <c r="DRY41" s="107"/>
      <c r="DRZ41" s="107"/>
      <c r="DSA41" s="107"/>
      <c r="DSB41" s="107"/>
      <c r="DSC41" s="107"/>
      <c r="DSD41" s="107"/>
      <c r="DSE41" s="107"/>
      <c r="DSF41" s="107"/>
      <c r="DSG41" s="107"/>
      <c r="DSH41" s="107"/>
      <c r="DSI41" s="107"/>
      <c r="DSJ41" s="107"/>
      <c r="DSK41" s="107"/>
      <c r="DSL41" s="107"/>
      <c r="DSM41" s="107"/>
      <c r="DSN41" s="107"/>
      <c r="DSO41" s="107"/>
      <c r="DSP41" s="107"/>
      <c r="DSQ41" s="107"/>
      <c r="DSR41" s="107"/>
      <c r="DSS41" s="107"/>
      <c r="DST41" s="107"/>
      <c r="DSU41" s="107"/>
      <c r="DSV41" s="107"/>
      <c r="DSW41" s="107"/>
      <c r="DSX41" s="107"/>
      <c r="DSY41" s="107"/>
      <c r="DSZ41" s="107"/>
      <c r="DTA41" s="107"/>
      <c r="DTB41" s="107"/>
      <c r="DTC41" s="107"/>
      <c r="DTD41" s="107"/>
      <c r="DTE41" s="107"/>
      <c r="DTF41" s="107"/>
      <c r="DTG41" s="107"/>
      <c r="DTH41" s="107"/>
      <c r="DTI41" s="107"/>
      <c r="DTJ41" s="107"/>
      <c r="DTK41" s="107"/>
      <c r="DTL41" s="107"/>
      <c r="DTM41" s="107"/>
      <c r="DTN41" s="107"/>
      <c r="DTO41" s="107"/>
      <c r="DTP41" s="107"/>
      <c r="DTQ41" s="107"/>
      <c r="DTR41" s="107"/>
      <c r="DTS41" s="107"/>
      <c r="DTT41" s="107"/>
      <c r="DTU41" s="107"/>
      <c r="DTV41" s="107"/>
      <c r="DTW41" s="107"/>
      <c r="DTX41" s="107"/>
      <c r="DTY41" s="107"/>
      <c r="DTZ41" s="107"/>
      <c r="DUA41" s="107"/>
      <c r="DUB41" s="107"/>
      <c r="DUC41" s="107"/>
      <c r="DUD41" s="107"/>
      <c r="DUE41" s="107"/>
      <c r="DUF41" s="107"/>
      <c r="DUG41" s="107"/>
      <c r="DUH41" s="107"/>
      <c r="DUI41" s="107"/>
      <c r="DUJ41" s="107"/>
      <c r="DUK41" s="107"/>
      <c r="DUL41" s="107"/>
      <c r="DUM41" s="107"/>
      <c r="DUN41" s="107"/>
      <c r="DUO41" s="107"/>
      <c r="DUP41" s="107"/>
      <c r="DUQ41" s="107"/>
      <c r="DUR41" s="107"/>
      <c r="DUS41" s="107"/>
      <c r="DUT41" s="107"/>
      <c r="DUU41" s="107"/>
      <c r="DUV41" s="107"/>
      <c r="DUW41" s="107"/>
      <c r="DUX41" s="107"/>
      <c r="DUY41" s="107"/>
      <c r="DUZ41" s="107"/>
      <c r="DVA41" s="107"/>
      <c r="DVB41" s="107"/>
      <c r="DVC41" s="107"/>
      <c r="DVD41" s="107"/>
      <c r="DVE41" s="107"/>
      <c r="DVF41" s="107"/>
      <c r="DVG41" s="107"/>
      <c r="DVH41" s="107"/>
      <c r="DVI41" s="107"/>
      <c r="DVJ41" s="107"/>
      <c r="DVK41" s="107"/>
      <c r="DVL41" s="107"/>
      <c r="DVM41" s="107"/>
      <c r="DVN41" s="107"/>
      <c r="DVO41" s="107"/>
      <c r="DVP41" s="107"/>
      <c r="DVQ41" s="107"/>
      <c r="DVR41" s="107"/>
      <c r="DVS41" s="107"/>
      <c r="DVT41" s="107"/>
      <c r="DVU41" s="107"/>
      <c r="DVV41" s="107"/>
      <c r="DVW41" s="107"/>
      <c r="DVX41" s="107"/>
      <c r="DVY41" s="107"/>
      <c r="DVZ41" s="107"/>
      <c r="DWA41" s="107"/>
      <c r="DWB41" s="107"/>
      <c r="DWC41" s="107"/>
      <c r="DWD41" s="107"/>
      <c r="DWE41" s="107"/>
      <c r="DWF41" s="107"/>
      <c r="DWG41" s="107"/>
      <c r="DWH41" s="107"/>
      <c r="DWI41" s="107"/>
      <c r="DWJ41" s="107"/>
      <c r="DWK41" s="107"/>
      <c r="DWL41" s="107"/>
      <c r="DWM41" s="107"/>
      <c r="DWN41" s="107"/>
      <c r="DWO41" s="107"/>
      <c r="DWP41" s="107"/>
      <c r="DWQ41" s="107"/>
      <c r="DWR41" s="107"/>
      <c r="DWS41" s="107"/>
      <c r="DWT41" s="107"/>
      <c r="DWU41" s="107"/>
      <c r="DWV41" s="107"/>
      <c r="DWW41" s="107"/>
      <c r="DWX41" s="107"/>
      <c r="DWY41" s="107"/>
      <c r="DWZ41" s="107"/>
      <c r="DXA41" s="107"/>
      <c r="DXB41" s="107"/>
      <c r="DXC41" s="107"/>
      <c r="DXD41" s="107"/>
      <c r="DXE41" s="107"/>
      <c r="DXF41" s="107"/>
      <c r="DXG41" s="107"/>
      <c r="DXH41" s="107"/>
      <c r="DXI41" s="107"/>
      <c r="DXJ41" s="107"/>
      <c r="DXK41" s="107"/>
      <c r="DXL41" s="107"/>
      <c r="DXM41" s="107"/>
      <c r="DXN41" s="107"/>
      <c r="DXO41" s="107"/>
      <c r="DXP41" s="107"/>
      <c r="DXQ41" s="107"/>
      <c r="DXR41" s="107"/>
      <c r="DXS41" s="107"/>
      <c r="DXT41" s="107"/>
      <c r="DXU41" s="107"/>
      <c r="DXV41" s="107"/>
      <c r="DXW41" s="107"/>
      <c r="DXX41" s="107"/>
      <c r="DXY41" s="107"/>
      <c r="DXZ41" s="107"/>
      <c r="DYA41" s="107"/>
      <c r="DYB41" s="107"/>
      <c r="DYC41" s="107"/>
      <c r="DYD41" s="107"/>
      <c r="DYE41" s="107"/>
      <c r="DYF41" s="107"/>
      <c r="DYG41" s="107"/>
      <c r="DYH41" s="107"/>
      <c r="DYI41" s="107"/>
      <c r="DYJ41" s="107"/>
      <c r="DYK41" s="107"/>
      <c r="DYL41" s="107"/>
      <c r="DYM41" s="107"/>
      <c r="DYN41" s="107"/>
      <c r="DYO41" s="107"/>
      <c r="DYP41" s="107"/>
      <c r="DYQ41" s="107"/>
      <c r="DYR41" s="107"/>
      <c r="DYS41" s="107"/>
      <c r="DYT41" s="107"/>
      <c r="DYU41" s="107"/>
      <c r="DYV41" s="107"/>
      <c r="DYW41" s="107"/>
      <c r="DYX41" s="107"/>
      <c r="DYY41" s="107"/>
      <c r="DYZ41" s="107"/>
      <c r="DZA41" s="107"/>
      <c r="DZB41" s="107"/>
      <c r="DZC41" s="107"/>
      <c r="DZD41" s="107"/>
      <c r="DZE41" s="107"/>
      <c r="DZF41" s="107"/>
      <c r="DZG41" s="107"/>
      <c r="DZH41" s="107"/>
      <c r="DZI41" s="107"/>
      <c r="DZJ41" s="107"/>
      <c r="DZK41" s="107"/>
      <c r="DZL41" s="107"/>
      <c r="DZM41" s="107"/>
      <c r="DZN41" s="107"/>
      <c r="DZO41" s="107"/>
      <c r="DZP41" s="107"/>
      <c r="DZQ41" s="107"/>
      <c r="DZR41" s="107"/>
      <c r="DZS41" s="107"/>
      <c r="DZT41" s="107"/>
      <c r="DZU41" s="107"/>
      <c r="DZV41" s="107"/>
      <c r="DZW41" s="107"/>
      <c r="DZX41" s="107"/>
      <c r="DZY41" s="107"/>
      <c r="DZZ41" s="107"/>
      <c r="EAA41" s="107"/>
      <c r="EAB41" s="107"/>
      <c r="EAC41" s="107"/>
      <c r="EAD41" s="107"/>
      <c r="EAE41" s="107"/>
      <c r="EAF41" s="107"/>
      <c r="EAG41" s="107"/>
      <c r="EAH41" s="107"/>
      <c r="EAI41" s="107"/>
      <c r="EAJ41" s="107"/>
      <c r="EAK41" s="107"/>
      <c r="EAL41" s="107"/>
      <c r="EAM41" s="107"/>
      <c r="EAN41" s="107"/>
      <c r="EAO41" s="107"/>
      <c r="EAP41" s="107"/>
      <c r="EAQ41" s="107"/>
      <c r="EAR41" s="107"/>
      <c r="EAS41" s="107"/>
      <c r="EAT41" s="107"/>
      <c r="EAU41" s="107"/>
      <c r="EAV41" s="107"/>
      <c r="EAW41" s="107"/>
      <c r="EAX41" s="107"/>
      <c r="EAY41" s="107"/>
      <c r="EAZ41" s="107"/>
      <c r="EBA41" s="107"/>
      <c r="EBB41" s="107"/>
      <c r="EBC41" s="107"/>
      <c r="EBD41" s="107"/>
      <c r="EBE41" s="107"/>
      <c r="EBF41" s="107"/>
      <c r="EBG41" s="107"/>
      <c r="EBH41" s="107"/>
      <c r="EBI41" s="107"/>
      <c r="EBJ41" s="107"/>
      <c r="EBK41" s="107"/>
      <c r="EBL41" s="107"/>
      <c r="EBM41" s="107"/>
      <c r="EBN41" s="107"/>
      <c r="EBO41" s="107"/>
      <c r="EBP41" s="107"/>
      <c r="EBQ41" s="107"/>
      <c r="EBR41" s="107"/>
      <c r="EBS41" s="107"/>
      <c r="EBT41" s="107"/>
      <c r="EBU41" s="107"/>
      <c r="EBV41" s="107"/>
      <c r="EBW41" s="107"/>
      <c r="EBX41" s="107"/>
      <c r="EBY41" s="107"/>
      <c r="EBZ41" s="107"/>
      <c r="ECA41" s="107"/>
      <c r="ECB41" s="107"/>
      <c r="ECC41" s="107"/>
      <c r="ECD41" s="107"/>
      <c r="ECE41" s="107"/>
      <c r="ECF41" s="107"/>
      <c r="ECG41" s="107"/>
      <c r="ECH41" s="107"/>
      <c r="ECI41" s="107"/>
      <c r="ECJ41" s="107"/>
      <c r="ECK41" s="107"/>
      <c r="ECL41" s="107"/>
      <c r="ECM41" s="107"/>
      <c r="ECN41" s="107"/>
      <c r="ECO41" s="107"/>
      <c r="ECP41" s="107"/>
      <c r="ECQ41" s="107"/>
      <c r="ECR41" s="107"/>
      <c r="ECS41" s="107"/>
      <c r="ECT41" s="107"/>
      <c r="ECU41" s="107"/>
      <c r="ECV41" s="107"/>
      <c r="ECW41" s="107"/>
      <c r="ECX41" s="107"/>
      <c r="ECY41" s="107"/>
      <c r="ECZ41" s="107"/>
      <c r="EDA41" s="107"/>
      <c r="EDB41" s="107"/>
      <c r="EDC41" s="107"/>
      <c r="EDD41" s="107"/>
      <c r="EDE41" s="107"/>
      <c r="EDF41" s="107"/>
      <c r="EDG41" s="107"/>
      <c r="EDH41" s="107"/>
      <c r="EDI41" s="107"/>
      <c r="EDJ41" s="107"/>
      <c r="EDK41" s="107"/>
      <c r="EDL41" s="107"/>
      <c r="EDM41" s="107"/>
      <c r="EDN41" s="107"/>
      <c r="EDO41" s="107"/>
      <c r="EDP41" s="107"/>
      <c r="EDQ41" s="107"/>
      <c r="EDR41" s="107"/>
      <c r="EDS41" s="107"/>
      <c r="EDT41" s="107"/>
      <c r="EDU41" s="107"/>
      <c r="EDV41" s="107"/>
      <c r="EDW41" s="107"/>
      <c r="EDX41" s="107"/>
      <c r="EDY41" s="107"/>
      <c r="EDZ41" s="107"/>
      <c r="EEA41" s="107"/>
      <c r="EEB41" s="107"/>
      <c r="EEC41" s="107"/>
      <c r="EED41" s="107"/>
      <c r="EEE41" s="107"/>
      <c r="EEF41" s="107"/>
      <c r="EEG41" s="107"/>
      <c r="EEH41" s="107"/>
      <c r="EEI41" s="107"/>
      <c r="EEJ41" s="107"/>
      <c r="EEK41" s="107"/>
      <c r="EEL41" s="107"/>
      <c r="EEM41" s="107"/>
      <c r="EEN41" s="107"/>
      <c r="EEO41" s="107"/>
      <c r="EEP41" s="107"/>
      <c r="EEQ41" s="107"/>
      <c r="EER41" s="107"/>
      <c r="EES41" s="107"/>
      <c r="EET41" s="107"/>
      <c r="EEU41" s="107"/>
      <c r="EEV41" s="107"/>
      <c r="EEW41" s="107"/>
      <c r="EEX41" s="107"/>
      <c r="EEY41" s="107"/>
      <c r="EEZ41" s="107"/>
      <c r="EFA41" s="107"/>
      <c r="EFB41" s="107"/>
      <c r="EFC41" s="107"/>
      <c r="EFD41" s="107"/>
      <c r="EFE41" s="107"/>
      <c r="EFF41" s="107"/>
      <c r="EFG41" s="107"/>
      <c r="EFH41" s="107"/>
      <c r="EFI41" s="107"/>
      <c r="EFJ41" s="107"/>
      <c r="EFK41" s="107"/>
      <c r="EFL41" s="107"/>
      <c r="EFM41" s="107"/>
      <c r="EFN41" s="107"/>
      <c r="EFO41" s="107"/>
      <c r="EFP41" s="107"/>
      <c r="EFQ41" s="107"/>
      <c r="EFR41" s="107"/>
      <c r="EFS41" s="107"/>
      <c r="EFT41" s="107"/>
      <c r="EFU41" s="107"/>
      <c r="EFV41" s="107"/>
      <c r="EFW41" s="107"/>
      <c r="EFX41" s="107"/>
      <c r="EFY41" s="107"/>
      <c r="EFZ41" s="107"/>
      <c r="EGA41" s="107"/>
      <c r="EGB41" s="107"/>
      <c r="EGC41" s="107"/>
      <c r="EGD41" s="107"/>
      <c r="EGE41" s="107"/>
      <c r="EGF41" s="107"/>
      <c r="EGG41" s="107"/>
      <c r="EGH41" s="107"/>
      <c r="EGI41" s="107"/>
      <c r="EGJ41" s="107"/>
      <c r="EGK41" s="107"/>
      <c r="EGL41" s="107"/>
      <c r="EGM41" s="107"/>
      <c r="EGN41" s="107"/>
      <c r="EGO41" s="107"/>
      <c r="EGP41" s="107"/>
      <c r="EGQ41" s="107"/>
      <c r="EGR41" s="107"/>
      <c r="EGS41" s="107"/>
      <c r="EGT41" s="107"/>
      <c r="EGU41" s="107"/>
      <c r="EGV41" s="107"/>
      <c r="EGW41" s="107"/>
      <c r="EGX41" s="107"/>
      <c r="EGY41" s="107"/>
      <c r="EGZ41" s="107"/>
      <c r="EHA41" s="107"/>
      <c r="EHB41" s="107"/>
      <c r="EHC41" s="107"/>
      <c r="EHD41" s="107"/>
      <c r="EHE41" s="107"/>
      <c r="EHF41" s="107"/>
      <c r="EHG41" s="107"/>
      <c r="EHH41" s="107"/>
      <c r="EHI41" s="107"/>
      <c r="EHJ41" s="107"/>
      <c r="EHK41" s="107"/>
      <c r="EHL41" s="107"/>
      <c r="EHM41" s="107"/>
      <c r="EHN41" s="107"/>
      <c r="EHO41" s="107"/>
      <c r="EHP41" s="107"/>
      <c r="EHQ41" s="107"/>
      <c r="EHR41" s="107"/>
      <c r="EHS41" s="107"/>
      <c r="EHT41" s="107"/>
      <c r="EHU41" s="107"/>
      <c r="EHV41" s="107"/>
      <c r="EHW41" s="107"/>
      <c r="EHX41" s="107"/>
      <c r="EHY41" s="107"/>
      <c r="EHZ41" s="107"/>
      <c r="EIA41" s="107"/>
      <c r="EIB41" s="107"/>
      <c r="EIC41" s="107"/>
      <c r="EID41" s="107"/>
      <c r="EIE41" s="107"/>
      <c r="EIF41" s="107"/>
      <c r="EIG41" s="107"/>
      <c r="EIH41" s="107"/>
      <c r="EII41" s="107"/>
      <c r="EIJ41" s="107"/>
      <c r="EIK41" s="107"/>
      <c r="EIL41" s="107"/>
      <c r="EIM41" s="107"/>
      <c r="EIN41" s="107"/>
      <c r="EIO41" s="107"/>
      <c r="EIP41" s="107"/>
      <c r="EIQ41" s="107"/>
      <c r="EIR41" s="107"/>
      <c r="EIS41" s="107"/>
      <c r="EIT41" s="107"/>
      <c r="EIU41" s="107"/>
      <c r="EIV41" s="107"/>
      <c r="EIW41" s="107"/>
      <c r="EIX41" s="107"/>
      <c r="EIY41" s="107"/>
      <c r="EIZ41" s="107"/>
      <c r="EJA41" s="107"/>
      <c r="EJB41" s="107"/>
      <c r="EJC41" s="107"/>
      <c r="EJD41" s="107"/>
      <c r="EJE41" s="107"/>
      <c r="EJF41" s="107"/>
      <c r="EJG41" s="107"/>
      <c r="EJH41" s="107"/>
      <c r="EJI41" s="107"/>
      <c r="EJJ41" s="107"/>
      <c r="EJK41" s="107"/>
      <c r="EJL41" s="107"/>
      <c r="EJM41" s="107"/>
      <c r="EJN41" s="107"/>
      <c r="EJO41" s="107"/>
      <c r="EJP41" s="107"/>
      <c r="EJQ41" s="107"/>
      <c r="EJR41" s="107"/>
      <c r="EJS41" s="107"/>
      <c r="EJT41" s="107"/>
      <c r="EJU41" s="107"/>
      <c r="EJV41" s="107"/>
      <c r="EJW41" s="107"/>
      <c r="EJX41" s="107"/>
      <c r="EJY41" s="107"/>
      <c r="EJZ41" s="107"/>
      <c r="EKA41" s="107"/>
      <c r="EKB41" s="107"/>
      <c r="EKC41" s="107"/>
      <c r="EKD41" s="107"/>
      <c r="EKE41" s="107"/>
      <c r="EKF41" s="107"/>
      <c r="EKG41" s="107"/>
      <c r="EKH41" s="107"/>
      <c r="EKI41" s="107"/>
      <c r="EKJ41" s="107"/>
      <c r="EKK41" s="107"/>
      <c r="EKL41" s="107"/>
      <c r="EKM41" s="107"/>
      <c r="EKN41" s="107"/>
      <c r="EKO41" s="107"/>
      <c r="EKP41" s="107"/>
      <c r="EKQ41" s="107"/>
      <c r="EKR41" s="107"/>
      <c r="EKS41" s="107"/>
      <c r="EKT41" s="107"/>
      <c r="EKU41" s="107"/>
      <c r="EKV41" s="107"/>
      <c r="EKW41" s="107"/>
      <c r="EKX41" s="107"/>
      <c r="EKY41" s="107"/>
      <c r="EKZ41" s="107"/>
      <c r="ELA41" s="107"/>
      <c r="ELB41" s="107"/>
      <c r="ELC41" s="107"/>
      <c r="ELD41" s="107"/>
      <c r="ELE41" s="107"/>
      <c r="ELF41" s="107"/>
      <c r="ELG41" s="107"/>
      <c r="ELH41" s="107"/>
      <c r="ELI41" s="107"/>
      <c r="ELJ41" s="107"/>
      <c r="ELK41" s="107"/>
      <c r="ELL41" s="107"/>
      <c r="ELM41" s="107"/>
      <c r="ELN41" s="107"/>
      <c r="ELO41" s="107"/>
      <c r="ELP41" s="107"/>
      <c r="ELQ41" s="107"/>
      <c r="ELR41" s="107"/>
      <c r="ELS41" s="107"/>
      <c r="ELT41" s="107"/>
      <c r="ELU41" s="107"/>
      <c r="ELV41" s="107"/>
      <c r="ELW41" s="107"/>
      <c r="ELX41" s="107"/>
      <c r="ELY41" s="107"/>
      <c r="ELZ41" s="107"/>
      <c r="EMA41" s="107"/>
      <c r="EMB41" s="107"/>
      <c r="EMC41" s="107"/>
      <c r="EMD41" s="107"/>
      <c r="EME41" s="107"/>
      <c r="EMF41" s="107"/>
      <c r="EMG41" s="107"/>
      <c r="EMH41" s="107"/>
      <c r="EMI41" s="107"/>
      <c r="EMJ41" s="107"/>
      <c r="EMK41" s="107"/>
      <c r="EML41" s="107"/>
      <c r="EMM41" s="107"/>
      <c r="EMN41" s="107"/>
      <c r="EMO41" s="107"/>
      <c r="EMP41" s="107"/>
      <c r="EMQ41" s="107"/>
      <c r="EMR41" s="107"/>
      <c r="EMS41" s="107"/>
      <c r="EMT41" s="107"/>
      <c r="EMU41" s="107"/>
      <c r="EMV41" s="107"/>
      <c r="EMW41" s="107"/>
      <c r="EMX41" s="107"/>
      <c r="EMY41" s="107"/>
      <c r="EMZ41" s="107"/>
      <c r="ENA41" s="107"/>
      <c r="ENB41" s="107"/>
      <c r="ENC41" s="107"/>
      <c r="END41" s="107"/>
      <c r="ENE41" s="107"/>
      <c r="ENF41" s="107"/>
      <c r="ENG41" s="107"/>
      <c r="ENH41" s="107"/>
      <c r="ENI41" s="107"/>
      <c r="ENJ41" s="107"/>
      <c r="ENK41" s="107"/>
      <c r="ENL41" s="107"/>
      <c r="ENM41" s="107"/>
      <c r="ENN41" s="107"/>
      <c r="ENO41" s="107"/>
      <c r="ENP41" s="107"/>
      <c r="ENQ41" s="107"/>
      <c r="ENR41" s="107"/>
      <c r="ENS41" s="107"/>
      <c r="ENT41" s="107"/>
      <c r="ENU41" s="107"/>
      <c r="ENV41" s="107"/>
      <c r="ENW41" s="107"/>
      <c r="ENX41" s="107"/>
      <c r="ENY41" s="107"/>
      <c r="ENZ41" s="107"/>
      <c r="EOA41" s="107"/>
      <c r="EOB41" s="107"/>
      <c r="EOC41" s="107"/>
      <c r="EOD41" s="107"/>
      <c r="EOE41" s="107"/>
      <c r="EOF41" s="107"/>
      <c r="EOG41" s="107"/>
      <c r="EOH41" s="107"/>
      <c r="EOI41" s="107"/>
      <c r="EOJ41" s="107"/>
      <c r="EOK41" s="107"/>
      <c r="EOL41" s="107"/>
      <c r="EOM41" s="107"/>
      <c r="EON41" s="107"/>
      <c r="EOO41" s="107"/>
      <c r="EOP41" s="107"/>
      <c r="EOQ41" s="107"/>
      <c r="EOR41" s="107"/>
      <c r="EOS41" s="107"/>
      <c r="EOT41" s="107"/>
      <c r="EOU41" s="107"/>
      <c r="EOV41" s="107"/>
      <c r="EOW41" s="107"/>
      <c r="EOX41" s="107"/>
      <c r="EOY41" s="107"/>
      <c r="EOZ41" s="107"/>
      <c r="EPA41" s="107"/>
      <c r="EPB41" s="107"/>
      <c r="EPC41" s="107"/>
      <c r="EPD41" s="107"/>
      <c r="EPE41" s="107"/>
      <c r="EPF41" s="107"/>
      <c r="EPG41" s="107"/>
      <c r="EPH41" s="107"/>
      <c r="EPI41" s="107"/>
      <c r="EPJ41" s="107"/>
      <c r="EPK41" s="107"/>
      <c r="EPL41" s="107"/>
      <c r="EPM41" s="107"/>
      <c r="EPN41" s="107"/>
      <c r="EPO41" s="107"/>
      <c r="EPP41" s="107"/>
      <c r="EPQ41" s="107"/>
      <c r="EPR41" s="107"/>
      <c r="EPS41" s="107"/>
      <c r="EPT41" s="107"/>
      <c r="EPU41" s="107"/>
      <c r="EPV41" s="107"/>
      <c r="EPW41" s="107"/>
      <c r="EPX41" s="107"/>
      <c r="EPY41" s="107"/>
      <c r="EPZ41" s="107"/>
      <c r="EQA41" s="107"/>
      <c r="EQB41" s="107"/>
      <c r="EQC41" s="107"/>
      <c r="EQD41" s="107"/>
      <c r="EQE41" s="107"/>
      <c r="EQF41" s="107"/>
      <c r="EQG41" s="107"/>
      <c r="EQH41" s="107"/>
      <c r="EQI41" s="107"/>
      <c r="EQJ41" s="107"/>
      <c r="EQK41" s="107"/>
      <c r="EQL41" s="107"/>
      <c r="EQM41" s="107"/>
      <c r="EQN41" s="107"/>
      <c r="EQO41" s="107"/>
      <c r="EQP41" s="107"/>
      <c r="EQQ41" s="107"/>
      <c r="EQR41" s="107"/>
      <c r="EQS41" s="107"/>
      <c r="EQT41" s="107"/>
      <c r="EQU41" s="107"/>
      <c r="EQV41" s="107"/>
      <c r="EQW41" s="107"/>
      <c r="EQX41" s="107"/>
      <c r="EQY41" s="107"/>
      <c r="EQZ41" s="107"/>
      <c r="ERA41" s="107"/>
      <c r="ERB41" s="107"/>
      <c r="ERC41" s="107"/>
      <c r="ERD41" s="107"/>
      <c r="ERE41" s="107"/>
      <c r="ERF41" s="107"/>
      <c r="ERG41" s="107"/>
      <c r="ERH41" s="107"/>
      <c r="ERI41" s="107"/>
      <c r="ERJ41" s="107"/>
      <c r="ERK41" s="107"/>
      <c r="ERL41" s="107"/>
      <c r="ERM41" s="107"/>
      <c r="ERN41" s="107"/>
      <c r="ERO41" s="107"/>
      <c r="ERP41" s="107"/>
      <c r="ERQ41" s="107"/>
      <c r="ERR41" s="107"/>
      <c r="ERS41" s="107"/>
      <c r="ERT41" s="107"/>
      <c r="ERU41" s="107"/>
      <c r="ERV41" s="107"/>
      <c r="ERW41" s="107"/>
      <c r="ERX41" s="107"/>
      <c r="ERY41" s="107"/>
      <c r="ERZ41" s="107"/>
      <c r="ESA41" s="107"/>
      <c r="ESB41" s="107"/>
      <c r="ESC41" s="107"/>
      <c r="ESD41" s="107"/>
      <c r="ESE41" s="107"/>
      <c r="ESF41" s="107"/>
      <c r="ESG41" s="107"/>
      <c r="ESH41" s="107"/>
      <c r="ESI41" s="107"/>
      <c r="ESJ41" s="107"/>
      <c r="ESK41" s="107"/>
      <c r="ESL41" s="107"/>
      <c r="ESM41" s="107"/>
      <c r="ESN41" s="107"/>
      <c r="ESO41" s="107"/>
      <c r="ESP41" s="107"/>
      <c r="ESQ41" s="107"/>
      <c r="ESR41" s="107"/>
      <c r="ESS41" s="107"/>
      <c r="EST41" s="107"/>
      <c r="ESU41" s="107"/>
      <c r="ESV41" s="107"/>
      <c r="ESW41" s="107"/>
      <c r="ESX41" s="107"/>
      <c r="ESY41" s="107"/>
      <c r="ESZ41" s="107"/>
      <c r="ETA41" s="107"/>
      <c r="ETB41" s="107"/>
      <c r="ETC41" s="107"/>
      <c r="ETD41" s="107"/>
      <c r="ETE41" s="107"/>
      <c r="ETF41" s="107"/>
      <c r="ETG41" s="107"/>
      <c r="ETH41" s="107"/>
      <c r="ETI41" s="107"/>
      <c r="ETJ41" s="107"/>
      <c r="ETK41" s="107"/>
      <c r="ETL41" s="107"/>
      <c r="ETM41" s="107"/>
      <c r="ETN41" s="107"/>
      <c r="ETO41" s="107"/>
      <c r="ETP41" s="107"/>
      <c r="ETQ41" s="107"/>
      <c r="ETR41" s="107"/>
      <c r="ETS41" s="107"/>
      <c r="ETT41" s="107"/>
      <c r="ETU41" s="107"/>
      <c r="ETV41" s="107"/>
      <c r="ETW41" s="107"/>
      <c r="ETX41" s="107"/>
      <c r="ETY41" s="107"/>
      <c r="ETZ41" s="107"/>
      <c r="EUA41" s="107"/>
      <c r="EUB41" s="107"/>
      <c r="EUC41" s="107"/>
      <c r="EUD41" s="107"/>
      <c r="EUE41" s="107"/>
      <c r="EUF41" s="107"/>
      <c r="EUG41" s="107"/>
      <c r="EUH41" s="107"/>
      <c r="EUI41" s="107"/>
      <c r="EUJ41" s="107"/>
      <c r="EUK41" s="107"/>
      <c r="EUL41" s="107"/>
      <c r="EUM41" s="107"/>
      <c r="EUN41" s="107"/>
      <c r="EUO41" s="107"/>
      <c r="EUP41" s="107"/>
      <c r="EUQ41" s="107"/>
      <c r="EUR41" s="107"/>
      <c r="EUS41" s="107"/>
      <c r="EUT41" s="107"/>
      <c r="EUU41" s="107"/>
      <c r="EUV41" s="107"/>
      <c r="EUW41" s="107"/>
      <c r="EUX41" s="107"/>
      <c r="EUY41" s="107"/>
      <c r="EUZ41" s="107"/>
      <c r="EVA41" s="107"/>
      <c r="EVB41" s="107"/>
      <c r="EVC41" s="107"/>
      <c r="EVD41" s="107"/>
      <c r="EVE41" s="107"/>
      <c r="EVF41" s="107"/>
      <c r="EVG41" s="107"/>
      <c r="EVH41" s="107"/>
      <c r="EVI41" s="107"/>
      <c r="EVJ41" s="107"/>
      <c r="EVK41" s="107"/>
      <c r="EVL41" s="107"/>
      <c r="EVM41" s="107"/>
      <c r="EVN41" s="107"/>
      <c r="EVO41" s="107"/>
      <c r="EVP41" s="107"/>
      <c r="EVQ41" s="107"/>
      <c r="EVR41" s="107"/>
      <c r="EVS41" s="107"/>
      <c r="EVT41" s="107"/>
      <c r="EVU41" s="107"/>
      <c r="EVV41" s="107"/>
      <c r="EVW41" s="107"/>
      <c r="EVX41" s="107"/>
      <c r="EVY41" s="107"/>
      <c r="EVZ41" s="107"/>
      <c r="EWA41" s="107"/>
      <c r="EWB41" s="107"/>
      <c r="EWC41" s="107"/>
      <c r="EWD41" s="107"/>
      <c r="EWE41" s="107"/>
      <c r="EWF41" s="107"/>
      <c r="EWG41" s="107"/>
      <c r="EWH41" s="107"/>
      <c r="EWI41" s="107"/>
      <c r="EWJ41" s="107"/>
      <c r="EWK41" s="107"/>
      <c r="EWL41" s="107"/>
      <c r="EWM41" s="107"/>
      <c r="EWN41" s="107"/>
      <c r="EWO41" s="107"/>
      <c r="EWP41" s="107"/>
      <c r="EWQ41" s="107"/>
      <c r="EWR41" s="107"/>
      <c r="EWS41" s="107"/>
      <c r="EWT41" s="107"/>
      <c r="EWU41" s="107"/>
      <c r="EWV41" s="107"/>
      <c r="EWW41" s="107"/>
      <c r="EWX41" s="107"/>
      <c r="EWY41" s="107"/>
      <c r="EWZ41" s="107"/>
      <c r="EXA41" s="107"/>
      <c r="EXB41" s="107"/>
      <c r="EXC41" s="107"/>
      <c r="EXD41" s="107"/>
      <c r="EXE41" s="107"/>
      <c r="EXF41" s="107"/>
      <c r="EXG41" s="107"/>
      <c r="EXH41" s="107"/>
      <c r="EXI41" s="107"/>
      <c r="EXJ41" s="107"/>
      <c r="EXK41" s="107"/>
      <c r="EXL41" s="107"/>
      <c r="EXM41" s="107"/>
      <c r="EXN41" s="107"/>
      <c r="EXO41" s="107"/>
      <c r="EXP41" s="107"/>
      <c r="EXQ41" s="107"/>
      <c r="EXR41" s="107"/>
      <c r="EXS41" s="107"/>
      <c r="EXT41" s="107"/>
      <c r="EXU41" s="107"/>
      <c r="EXV41" s="107"/>
      <c r="EXW41" s="107"/>
      <c r="EXX41" s="107"/>
      <c r="EXY41" s="107"/>
      <c r="EXZ41" s="107"/>
      <c r="EYA41" s="107"/>
      <c r="EYB41" s="107"/>
      <c r="EYC41" s="107"/>
      <c r="EYD41" s="107"/>
      <c r="EYE41" s="107"/>
      <c r="EYF41" s="107"/>
      <c r="EYG41" s="107"/>
      <c r="EYH41" s="107"/>
      <c r="EYI41" s="107"/>
      <c r="EYJ41" s="107"/>
      <c r="EYK41" s="107"/>
      <c r="EYL41" s="107"/>
      <c r="EYM41" s="107"/>
      <c r="EYN41" s="107"/>
      <c r="EYO41" s="107"/>
      <c r="EYP41" s="107"/>
      <c r="EYQ41" s="107"/>
      <c r="EYR41" s="107"/>
      <c r="EYS41" s="107"/>
      <c r="EYT41" s="107"/>
      <c r="EYU41" s="107"/>
      <c r="EYV41" s="107"/>
      <c r="EYW41" s="107"/>
      <c r="EYX41" s="107"/>
      <c r="EYY41" s="107"/>
      <c r="EYZ41" s="107"/>
      <c r="EZA41" s="107"/>
      <c r="EZB41" s="107"/>
      <c r="EZC41" s="107"/>
      <c r="EZD41" s="107"/>
      <c r="EZE41" s="107"/>
      <c r="EZF41" s="107"/>
      <c r="EZG41" s="107"/>
      <c r="EZH41" s="107"/>
      <c r="EZI41" s="107"/>
      <c r="EZJ41" s="107"/>
      <c r="EZK41" s="107"/>
      <c r="EZL41" s="107"/>
      <c r="EZM41" s="107"/>
      <c r="EZN41" s="107"/>
      <c r="EZO41" s="107"/>
      <c r="EZP41" s="107"/>
      <c r="EZQ41" s="107"/>
      <c r="EZR41" s="107"/>
      <c r="EZS41" s="107"/>
      <c r="EZT41" s="107"/>
      <c r="EZU41" s="107"/>
      <c r="EZV41" s="107"/>
      <c r="EZW41" s="107"/>
      <c r="EZX41" s="107"/>
      <c r="EZY41" s="107"/>
      <c r="EZZ41" s="107"/>
      <c r="FAA41" s="107"/>
      <c r="FAB41" s="107"/>
      <c r="FAC41" s="107"/>
      <c r="FAD41" s="107"/>
      <c r="FAE41" s="107"/>
      <c r="FAF41" s="107"/>
      <c r="FAG41" s="107"/>
      <c r="FAH41" s="107"/>
      <c r="FAI41" s="107"/>
      <c r="FAJ41" s="107"/>
      <c r="FAK41" s="107"/>
      <c r="FAL41" s="107"/>
      <c r="FAM41" s="107"/>
      <c r="FAN41" s="107"/>
      <c r="FAO41" s="107"/>
      <c r="FAP41" s="107"/>
      <c r="FAQ41" s="107"/>
      <c r="FAR41" s="107"/>
      <c r="FAS41" s="107"/>
      <c r="FAT41" s="107"/>
      <c r="FAU41" s="107"/>
      <c r="FAV41" s="107"/>
      <c r="FAW41" s="107"/>
      <c r="FAX41" s="107"/>
      <c r="FAY41" s="107"/>
      <c r="FAZ41" s="107"/>
      <c r="FBA41" s="107"/>
      <c r="FBB41" s="107"/>
      <c r="FBC41" s="107"/>
      <c r="FBD41" s="107"/>
      <c r="FBE41" s="107"/>
      <c r="FBF41" s="107"/>
      <c r="FBG41" s="107"/>
      <c r="FBH41" s="107"/>
      <c r="FBI41" s="107"/>
      <c r="FBJ41" s="107"/>
      <c r="FBK41" s="107"/>
      <c r="FBL41" s="107"/>
      <c r="FBM41" s="107"/>
      <c r="FBN41" s="107"/>
      <c r="FBO41" s="107"/>
      <c r="FBP41" s="107"/>
      <c r="FBQ41" s="107"/>
      <c r="FBR41" s="107"/>
      <c r="FBS41" s="107"/>
      <c r="FBT41" s="107"/>
      <c r="FBU41" s="107"/>
      <c r="FBV41" s="107"/>
      <c r="FBW41" s="107"/>
      <c r="FBX41" s="107"/>
      <c r="FBY41" s="107"/>
      <c r="FBZ41" s="107"/>
      <c r="FCA41" s="107"/>
      <c r="FCB41" s="107"/>
      <c r="FCC41" s="107"/>
      <c r="FCD41" s="107"/>
      <c r="FCE41" s="107"/>
      <c r="FCF41" s="107"/>
      <c r="FCG41" s="107"/>
      <c r="FCH41" s="107"/>
      <c r="FCI41" s="107"/>
      <c r="FCJ41" s="107"/>
      <c r="FCK41" s="107"/>
      <c r="FCL41" s="107"/>
      <c r="FCM41" s="107"/>
      <c r="FCN41" s="107"/>
      <c r="FCO41" s="107"/>
      <c r="FCP41" s="107"/>
      <c r="FCQ41" s="107"/>
      <c r="FCR41" s="107"/>
      <c r="FCS41" s="107"/>
      <c r="FCT41" s="107"/>
      <c r="FCU41" s="107"/>
      <c r="FCV41" s="107"/>
      <c r="FCW41" s="107"/>
      <c r="FCX41" s="107"/>
      <c r="FCY41" s="107"/>
      <c r="FCZ41" s="107"/>
      <c r="FDA41" s="107"/>
      <c r="FDB41" s="107"/>
      <c r="FDC41" s="107"/>
      <c r="FDD41" s="107"/>
      <c r="FDE41" s="107"/>
      <c r="FDF41" s="107"/>
      <c r="FDG41" s="107"/>
      <c r="FDH41" s="107"/>
      <c r="FDI41" s="107"/>
      <c r="FDJ41" s="107"/>
      <c r="FDK41" s="107"/>
      <c r="FDL41" s="107"/>
      <c r="FDM41" s="107"/>
      <c r="FDN41" s="107"/>
      <c r="FDO41" s="107"/>
      <c r="FDP41" s="107"/>
      <c r="FDQ41" s="107"/>
      <c r="FDR41" s="107"/>
      <c r="FDS41" s="107"/>
      <c r="FDT41" s="107"/>
      <c r="FDU41" s="107"/>
      <c r="FDV41" s="107"/>
      <c r="FDW41" s="107"/>
      <c r="FDX41" s="107"/>
      <c r="FDY41" s="107"/>
      <c r="FDZ41" s="107"/>
      <c r="FEA41" s="107"/>
      <c r="FEB41" s="107"/>
      <c r="FEC41" s="107"/>
      <c r="FED41" s="107"/>
      <c r="FEE41" s="107"/>
      <c r="FEF41" s="107"/>
      <c r="FEG41" s="107"/>
      <c r="FEH41" s="107"/>
      <c r="FEI41" s="107"/>
      <c r="FEJ41" s="107"/>
      <c r="FEK41" s="107"/>
      <c r="FEL41" s="107"/>
      <c r="FEM41" s="107"/>
      <c r="FEN41" s="107"/>
      <c r="FEO41" s="107"/>
      <c r="FEP41" s="107"/>
      <c r="FEQ41" s="107"/>
      <c r="FER41" s="107"/>
      <c r="FES41" s="107"/>
      <c r="FET41" s="107"/>
      <c r="FEU41" s="107"/>
      <c r="FEV41" s="107"/>
      <c r="FEW41" s="107"/>
      <c r="FEX41" s="107"/>
      <c r="FEY41" s="107"/>
      <c r="FEZ41" s="107"/>
      <c r="FFA41" s="107"/>
      <c r="FFB41" s="107"/>
      <c r="FFC41" s="107"/>
      <c r="FFD41" s="107"/>
      <c r="FFE41" s="107"/>
      <c r="FFF41" s="107"/>
      <c r="FFG41" s="107"/>
      <c r="FFH41" s="107"/>
      <c r="FFI41" s="107"/>
      <c r="FFJ41" s="107"/>
      <c r="FFK41" s="107"/>
      <c r="FFL41" s="107"/>
      <c r="FFM41" s="107"/>
      <c r="FFN41" s="107"/>
      <c r="FFO41" s="107"/>
      <c r="FFP41" s="107"/>
      <c r="FFQ41" s="107"/>
      <c r="FFR41" s="107"/>
      <c r="FFS41" s="107"/>
      <c r="FFT41" s="107"/>
      <c r="FFU41" s="107"/>
      <c r="FFV41" s="107"/>
      <c r="FFW41" s="107"/>
      <c r="FFX41" s="107"/>
      <c r="FFY41" s="107"/>
      <c r="FFZ41" s="107"/>
      <c r="FGA41" s="107"/>
      <c r="FGB41" s="107"/>
      <c r="FGC41" s="107"/>
      <c r="FGD41" s="107"/>
      <c r="FGE41" s="107"/>
      <c r="FGF41" s="107"/>
      <c r="FGG41" s="107"/>
      <c r="FGH41" s="107"/>
      <c r="FGI41" s="107"/>
      <c r="FGJ41" s="107"/>
      <c r="FGK41" s="107"/>
      <c r="FGL41" s="107"/>
      <c r="FGM41" s="107"/>
      <c r="FGN41" s="107"/>
      <c r="FGO41" s="107"/>
      <c r="FGP41" s="107"/>
      <c r="FGQ41" s="107"/>
      <c r="FGR41" s="107"/>
      <c r="FGS41" s="107"/>
      <c r="FGT41" s="107"/>
      <c r="FGU41" s="107"/>
      <c r="FGV41" s="107"/>
      <c r="FGW41" s="107"/>
      <c r="FGX41" s="107"/>
      <c r="FGY41" s="107"/>
      <c r="FGZ41" s="107"/>
      <c r="FHA41" s="107"/>
      <c r="FHB41" s="107"/>
      <c r="FHC41" s="107"/>
      <c r="FHD41" s="107"/>
      <c r="FHE41" s="107"/>
      <c r="FHF41" s="107"/>
      <c r="FHG41" s="107"/>
      <c r="FHH41" s="107"/>
      <c r="FHI41" s="107"/>
      <c r="FHJ41" s="107"/>
      <c r="FHK41" s="107"/>
      <c r="FHL41" s="107"/>
      <c r="FHM41" s="107"/>
      <c r="FHN41" s="107"/>
      <c r="FHO41" s="107"/>
      <c r="FHP41" s="107"/>
      <c r="FHQ41" s="107"/>
      <c r="FHR41" s="107"/>
      <c r="FHS41" s="107"/>
      <c r="FHT41" s="107"/>
      <c r="FHU41" s="107"/>
      <c r="FHV41" s="107"/>
      <c r="FHW41" s="107"/>
      <c r="FHX41" s="107"/>
      <c r="FHY41" s="107"/>
      <c r="FHZ41" s="107"/>
      <c r="FIA41" s="107"/>
      <c r="FIB41" s="107"/>
      <c r="FIC41" s="107"/>
      <c r="FID41" s="107"/>
      <c r="FIE41" s="107"/>
      <c r="FIF41" s="107"/>
      <c r="FIG41" s="107"/>
      <c r="FIH41" s="107"/>
      <c r="FII41" s="107"/>
      <c r="FIJ41" s="107"/>
      <c r="FIK41" s="107"/>
      <c r="FIL41" s="107"/>
      <c r="FIM41" s="107"/>
      <c r="FIN41" s="107"/>
      <c r="FIO41" s="107"/>
      <c r="FIP41" s="107"/>
      <c r="FIQ41" s="107"/>
      <c r="FIR41" s="107"/>
      <c r="FIS41" s="107"/>
      <c r="FIT41" s="107"/>
      <c r="FIU41" s="107"/>
      <c r="FIV41" s="107"/>
      <c r="FIW41" s="107"/>
      <c r="FIX41" s="107"/>
      <c r="FIY41" s="107"/>
      <c r="FIZ41" s="107"/>
      <c r="FJA41" s="107"/>
      <c r="FJB41" s="107"/>
      <c r="FJC41" s="107"/>
      <c r="FJD41" s="107"/>
      <c r="FJE41" s="107"/>
      <c r="FJF41" s="107"/>
      <c r="FJG41" s="107"/>
      <c r="FJH41" s="107"/>
      <c r="FJI41" s="107"/>
      <c r="FJJ41" s="107"/>
      <c r="FJK41" s="107"/>
      <c r="FJL41" s="107"/>
      <c r="FJM41" s="107"/>
      <c r="FJN41" s="107"/>
      <c r="FJO41" s="107"/>
      <c r="FJP41" s="107"/>
      <c r="FJQ41" s="107"/>
      <c r="FJR41" s="107"/>
      <c r="FJS41" s="107"/>
      <c r="FJT41" s="107"/>
      <c r="FJU41" s="107"/>
      <c r="FJV41" s="107"/>
      <c r="FJW41" s="107"/>
      <c r="FJX41" s="107"/>
      <c r="FJY41" s="107"/>
      <c r="FJZ41" s="107"/>
      <c r="FKA41" s="107"/>
      <c r="FKB41" s="107"/>
      <c r="FKC41" s="107"/>
      <c r="FKD41" s="107"/>
      <c r="FKE41" s="107"/>
      <c r="FKF41" s="107"/>
      <c r="FKG41" s="107"/>
      <c r="FKH41" s="107"/>
      <c r="FKI41" s="107"/>
      <c r="FKJ41" s="107"/>
      <c r="FKK41" s="107"/>
      <c r="FKL41" s="107"/>
      <c r="FKM41" s="107"/>
      <c r="FKN41" s="107"/>
      <c r="FKO41" s="107"/>
      <c r="FKP41" s="107"/>
      <c r="FKQ41" s="107"/>
      <c r="FKR41" s="107"/>
      <c r="FKS41" s="107"/>
      <c r="FKT41" s="107"/>
      <c r="FKU41" s="107"/>
      <c r="FKV41" s="107"/>
      <c r="FKW41" s="107"/>
      <c r="FKX41" s="107"/>
      <c r="FKY41" s="107"/>
      <c r="FKZ41" s="107"/>
      <c r="FLA41" s="107"/>
      <c r="FLB41" s="107"/>
      <c r="FLC41" s="107"/>
      <c r="FLD41" s="107"/>
      <c r="FLE41" s="107"/>
      <c r="FLF41" s="107"/>
      <c r="FLG41" s="107"/>
      <c r="FLH41" s="107"/>
      <c r="FLI41" s="107"/>
      <c r="FLJ41" s="107"/>
      <c r="FLK41" s="107"/>
      <c r="FLL41" s="107"/>
      <c r="FLM41" s="107"/>
      <c r="FLN41" s="107"/>
      <c r="FLO41" s="107"/>
      <c r="FLP41" s="107"/>
      <c r="FLQ41" s="107"/>
      <c r="FLR41" s="107"/>
      <c r="FLS41" s="107"/>
      <c r="FLT41" s="107"/>
      <c r="FLU41" s="107"/>
      <c r="FLV41" s="107"/>
      <c r="FLW41" s="107"/>
      <c r="FLX41" s="107"/>
      <c r="FLY41" s="107"/>
      <c r="FLZ41" s="107"/>
      <c r="FMA41" s="107"/>
      <c r="FMB41" s="107"/>
      <c r="FMC41" s="107"/>
      <c r="FMD41" s="107"/>
      <c r="FME41" s="107"/>
      <c r="FMF41" s="107"/>
      <c r="FMG41" s="107"/>
      <c r="FMH41" s="107"/>
      <c r="FMI41" s="107"/>
      <c r="FMJ41" s="107"/>
      <c r="FMK41" s="107"/>
      <c r="FML41" s="107"/>
      <c r="FMM41" s="107"/>
      <c r="FMN41" s="107"/>
      <c r="FMO41" s="107"/>
      <c r="FMP41" s="107"/>
      <c r="FMQ41" s="107"/>
      <c r="FMR41" s="107"/>
      <c r="FMS41" s="107"/>
      <c r="FMT41" s="107"/>
      <c r="FMU41" s="107"/>
      <c r="FMV41" s="107"/>
      <c r="FMW41" s="107"/>
      <c r="FMX41" s="107"/>
      <c r="FMY41" s="107"/>
      <c r="FMZ41" s="107"/>
      <c r="FNA41" s="107"/>
      <c r="FNB41" s="107"/>
      <c r="FNC41" s="107"/>
      <c r="FND41" s="107"/>
      <c r="FNE41" s="107"/>
      <c r="FNF41" s="107"/>
      <c r="FNG41" s="107"/>
      <c r="FNH41" s="107"/>
      <c r="FNI41" s="107"/>
      <c r="FNJ41" s="107"/>
      <c r="FNK41" s="107"/>
      <c r="FNL41" s="107"/>
      <c r="FNM41" s="107"/>
      <c r="FNN41" s="107"/>
      <c r="FNO41" s="107"/>
      <c r="FNP41" s="107"/>
      <c r="FNQ41" s="107"/>
      <c r="FNR41" s="107"/>
      <c r="FNS41" s="107"/>
      <c r="FNT41" s="107"/>
      <c r="FNU41" s="107"/>
      <c r="FNV41" s="107"/>
      <c r="FNW41" s="107"/>
      <c r="FNX41" s="107"/>
      <c r="FNY41" s="107"/>
      <c r="FNZ41" s="107"/>
      <c r="FOA41" s="107"/>
      <c r="FOB41" s="107"/>
      <c r="FOC41" s="107"/>
      <c r="FOD41" s="107"/>
      <c r="FOE41" s="107"/>
      <c r="FOF41" s="107"/>
      <c r="FOG41" s="107"/>
      <c r="FOH41" s="107"/>
      <c r="FOI41" s="107"/>
      <c r="FOJ41" s="107"/>
      <c r="FOK41" s="107"/>
      <c r="FOL41" s="107"/>
      <c r="FOM41" s="107"/>
      <c r="FON41" s="107"/>
      <c r="FOO41" s="107"/>
      <c r="FOP41" s="107"/>
      <c r="FOQ41" s="107"/>
      <c r="FOR41" s="107"/>
      <c r="FOS41" s="107"/>
      <c r="FOT41" s="107"/>
      <c r="FOU41" s="107"/>
      <c r="FOV41" s="107"/>
      <c r="FOW41" s="107"/>
      <c r="FOX41" s="107"/>
      <c r="FOY41" s="107"/>
      <c r="FOZ41" s="107"/>
      <c r="FPA41" s="107"/>
      <c r="FPB41" s="107"/>
      <c r="FPC41" s="107"/>
      <c r="FPD41" s="107"/>
      <c r="FPE41" s="107"/>
      <c r="FPF41" s="107"/>
      <c r="FPG41" s="107"/>
      <c r="FPH41" s="107"/>
      <c r="FPI41" s="107"/>
      <c r="FPJ41" s="107"/>
      <c r="FPK41" s="107"/>
      <c r="FPL41" s="107"/>
      <c r="FPM41" s="107"/>
      <c r="FPN41" s="107"/>
      <c r="FPO41" s="107"/>
      <c r="FPP41" s="107"/>
      <c r="FPQ41" s="107"/>
      <c r="FPR41" s="107"/>
      <c r="FPS41" s="107"/>
      <c r="FPT41" s="107"/>
      <c r="FPU41" s="107"/>
      <c r="FPV41" s="107"/>
      <c r="FPW41" s="107"/>
      <c r="FPX41" s="107"/>
      <c r="FPY41" s="107"/>
      <c r="FPZ41" s="107"/>
      <c r="FQA41" s="107"/>
      <c r="FQB41" s="107"/>
      <c r="FQC41" s="107"/>
      <c r="FQD41" s="107"/>
      <c r="FQE41" s="107"/>
      <c r="FQF41" s="107"/>
      <c r="FQG41" s="107"/>
      <c r="FQH41" s="107"/>
      <c r="FQI41" s="107"/>
      <c r="FQJ41" s="107"/>
      <c r="FQK41" s="107"/>
      <c r="FQL41" s="107"/>
      <c r="FQM41" s="107"/>
      <c r="FQN41" s="107"/>
      <c r="FQO41" s="107"/>
      <c r="FQP41" s="107"/>
      <c r="FQQ41" s="107"/>
      <c r="FQR41" s="107"/>
      <c r="FQS41" s="107"/>
      <c r="FQT41" s="107"/>
      <c r="FQU41" s="107"/>
      <c r="FQV41" s="107"/>
      <c r="FQW41" s="107"/>
      <c r="FQX41" s="107"/>
      <c r="FQY41" s="107"/>
      <c r="FQZ41" s="107"/>
      <c r="FRA41" s="107"/>
      <c r="FRB41" s="107"/>
      <c r="FRC41" s="107"/>
      <c r="FRD41" s="107"/>
      <c r="FRE41" s="107"/>
      <c r="FRF41" s="107"/>
      <c r="FRG41" s="107"/>
      <c r="FRH41" s="107"/>
      <c r="FRI41" s="107"/>
      <c r="FRJ41" s="107"/>
      <c r="FRK41" s="107"/>
      <c r="FRL41" s="107"/>
      <c r="FRM41" s="107"/>
      <c r="FRN41" s="107"/>
      <c r="FRO41" s="107"/>
      <c r="FRP41" s="107"/>
      <c r="FRQ41" s="107"/>
      <c r="FRR41" s="107"/>
      <c r="FRS41" s="107"/>
      <c r="FRT41" s="107"/>
      <c r="FRU41" s="107"/>
      <c r="FRV41" s="107"/>
      <c r="FRW41" s="107"/>
      <c r="FRX41" s="107"/>
      <c r="FRY41" s="107"/>
      <c r="FRZ41" s="107"/>
      <c r="FSA41" s="107"/>
      <c r="FSB41" s="107"/>
      <c r="FSC41" s="107"/>
      <c r="FSD41" s="107"/>
      <c r="FSE41" s="107"/>
      <c r="FSF41" s="107"/>
      <c r="FSG41" s="107"/>
      <c r="FSH41" s="107"/>
      <c r="FSI41" s="107"/>
      <c r="FSJ41" s="107"/>
      <c r="FSK41" s="107"/>
      <c r="FSL41" s="107"/>
      <c r="FSM41" s="107"/>
      <c r="FSN41" s="107"/>
      <c r="FSO41" s="107"/>
      <c r="FSP41" s="107"/>
      <c r="FSQ41" s="107"/>
      <c r="FSR41" s="107"/>
      <c r="FSS41" s="107"/>
      <c r="FST41" s="107"/>
      <c r="FSU41" s="107"/>
      <c r="FSV41" s="107"/>
      <c r="FSW41" s="107"/>
      <c r="FSX41" s="107"/>
      <c r="FSY41" s="107"/>
      <c r="FSZ41" s="107"/>
      <c r="FTA41" s="107"/>
      <c r="FTB41" s="107"/>
      <c r="FTC41" s="107"/>
      <c r="FTD41" s="107"/>
      <c r="FTE41" s="107"/>
      <c r="FTF41" s="107"/>
      <c r="FTG41" s="107"/>
      <c r="FTH41" s="107"/>
      <c r="FTI41" s="107"/>
      <c r="FTJ41" s="107"/>
      <c r="FTK41" s="107"/>
      <c r="FTL41" s="107"/>
      <c r="FTM41" s="107"/>
      <c r="FTN41" s="107"/>
      <c r="FTO41" s="107"/>
      <c r="FTP41" s="107"/>
      <c r="FTQ41" s="107"/>
      <c r="FTR41" s="107"/>
      <c r="FTS41" s="107"/>
      <c r="FTT41" s="107"/>
      <c r="FTU41" s="107"/>
      <c r="FTV41" s="107"/>
      <c r="FTW41" s="107"/>
      <c r="FTX41" s="107"/>
      <c r="FTY41" s="107"/>
      <c r="FTZ41" s="107"/>
      <c r="FUA41" s="107"/>
      <c r="FUB41" s="107"/>
      <c r="FUC41" s="107"/>
      <c r="FUD41" s="107"/>
      <c r="FUE41" s="107"/>
      <c r="FUF41" s="107"/>
      <c r="FUG41" s="107"/>
      <c r="FUH41" s="107"/>
      <c r="FUI41" s="107"/>
      <c r="FUJ41" s="107"/>
      <c r="FUK41" s="107"/>
      <c r="FUL41" s="107"/>
      <c r="FUM41" s="107"/>
      <c r="FUN41" s="107"/>
      <c r="FUO41" s="107"/>
      <c r="FUP41" s="107"/>
      <c r="FUQ41" s="107"/>
      <c r="FUR41" s="107"/>
      <c r="FUS41" s="107"/>
      <c r="FUT41" s="107"/>
      <c r="FUU41" s="107"/>
      <c r="FUV41" s="107"/>
      <c r="FUW41" s="107"/>
      <c r="FUX41" s="107"/>
      <c r="FUY41" s="107"/>
      <c r="FUZ41" s="107"/>
      <c r="FVA41" s="107"/>
      <c r="FVB41" s="107"/>
      <c r="FVC41" s="107"/>
      <c r="FVD41" s="107"/>
      <c r="FVE41" s="107"/>
      <c r="FVF41" s="107"/>
      <c r="FVG41" s="107"/>
      <c r="FVH41" s="107"/>
      <c r="FVI41" s="107"/>
      <c r="FVJ41" s="107"/>
      <c r="FVK41" s="107"/>
      <c r="FVL41" s="107"/>
      <c r="FVM41" s="107"/>
      <c r="FVN41" s="107"/>
      <c r="FVO41" s="107"/>
      <c r="FVP41" s="107"/>
      <c r="FVQ41" s="107"/>
      <c r="FVR41" s="107"/>
      <c r="FVS41" s="107"/>
      <c r="FVT41" s="107"/>
      <c r="FVU41" s="107"/>
      <c r="FVV41" s="107"/>
      <c r="FVW41" s="107"/>
      <c r="FVX41" s="107"/>
      <c r="FVY41" s="107"/>
      <c r="FVZ41" s="107"/>
      <c r="FWA41" s="107"/>
      <c r="FWB41" s="107"/>
      <c r="FWC41" s="107"/>
      <c r="FWD41" s="107"/>
      <c r="FWE41" s="107"/>
      <c r="FWF41" s="107"/>
      <c r="FWG41" s="107"/>
      <c r="FWH41" s="107"/>
      <c r="FWI41" s="107"/>
      <c r="FWJ41" s="107"/>
      <c r="FWK41" s="107"/>
      <c r="FWL41" s="107"/>
      <c r="FWM41" s="107"/>
      <c r="FWN41" s="107"/>
      <c r="FWO41" s="107"/>
      <c r="FWP41" s="107"/>
      <c r="FWQ41" s="107"/>
      <c r="FWR41" s="107"/>
      <c r="FWS41" s="107"/>
      <c r="FWT41" s="107"/>
      <c r="FWU41" s="107"/>
      <c r="FWV41" s="107"/>
      <c r="FWW41" s="107"/>
      <c r="FWX41" s="107"/>
      <c r="FWY41" s="107"/>
      <c r="FWZ41" s="107"/>
      <c r="FXA41" s="107"/>
      <c r="FXB41" s="107"/>
      <c r="FXC41" s="107"/>
      <c r="FXD41" s="107"/>
      <c r="FXE41" s="107"/>
      <c r="FXF41" s="107"/>
      <c r="FXG41" s="107"/>
      <c r="FXH41" s="107"/>
      <c r="FXI41" s="107"/>
      <c r="FXJ41" s="107"/>
      <c r="FXK41" s="107"/>
      <c r="FXL41" s="107"/>
      <c r="FXM41" s="107"/>
      <c r="FXN41" s="107"/>
      <c r="FXO41" s="107"/>
      <c r="FXP41" s="107"/>
      <c r="FXQ41" s="107"/>
      <c r="FXR41" s="107"/>
      <c r="FXS41" s="107"/>
      <c r="FXT41" s="107"/>
      <c r="FXU41" s="107"/>
      <c r="FXV41" s="107"/>
      <c r="FXW41" s="107"/>
      <c r="FXX41" s="107"/>
      <c r="FXY41" s="107"/>
      <c r="FXZ41" s="107"/>
      <c r="FYA41" s="107"/>
      <c r="FYB41" s="107"/>
      <c r="FYC41" s="107"/>
      <c r="FYD41" s="107"/>
      <c r="FYE41" s="107"/>
      <c r="FYF41" s="107"/>
      <c r="FYG41" s="107"/>
      <c r="FYH41" s="107"/>
      <c r="FYI41" s="107"/>
      <c r="FYJ41" s="107"/>
      <c r="FYK41" s="107"/>
      <c r="FYL41" s="107"/>
      <c r="FYM41" s="107"/>
      <c r="FYN41" s="107"/>
      <c r="FYO41" s="107"/>
      <c r="FYP41" s="107"/>
      <c r="FYQ41" s="107"/>
      <c r="FYR41" s="107"/>
      <c r="FYS41" s="107"/>
      <c r="FYT41" s="107"/>
      <c r="FYU41" s="107"/>
      <c r="FYV41" s="107"/>
      <c r="FYW41" s="107"/>
      <c r="FYX41" s="107"/>
      <c r="FYY41" s="107"/>
      <c r="FYZ41" s="107"/>
      <c r="FZA41" s="107"/>
      <c r="FZB41" s="107"/>
      <c r="FZC41" s="107"/>
      <c r="FZD41" s="107"/>
      <c r="FZE41" s="107"/>
      <c r="FZF41" s="107"/>
      <c r="FZG41" s="107"/>
      <c r="FZH41" s="107"/>
      <c r="FZI41" s="107"/>
      <c r="FZJ41" s="107"/>
      <c r="FZK41" s="107"/>
      <c r="FZL41" s="107"/>
      <c r="FZM41" s="107"/>
      <c r="FZN41" s="107"/>
      <c r="FZO41" s="107"/>
      <c r="FZP41" s="107"/>
      <c r="FZQ41" s="107"/>
      <c r="FZR41" s="107"/>
      <c r="FZS41" s="107"/>
      <c r="FZT41" s="107"/>
      <c r="FZU41" s="107"/>
      <c r="FZV41" s="107"/>
      <c r="FZW41" s="107"/>
      <c r="FZX41" s="107"/>
      <c r="FZY41" s="107"/>
      <c r="FZZ41" s="107"/>
      <c r="GAA41" s="107"/>
      <c r="GAB41" s="107"/>
      <c r="GAC41" s="107"/>
      <c r="GAD41" s="107"/>
      <c r="GAE41" s="107"/>
      <c r="GAF41" s="107"/>
      <c r="GAG41" s="107"/>
      <c r="GAH41" s="107"/>
      <c r="GAI41" s="107"/>
      <c r="GAJ41" s="107"/>
      <c r="GAK41" s="107"/>
      <c r="GAL41" s="107"/>
      <c r="GAM41" s="107"/>
      <c r="GAN41" s="107"/>
      <c r="GAO41" s="107"/>
      <c r="GAP41" s="107"/>
      <c r="GAQ41" s="107"/>
      <c r="GAR41" s="107"/>
      <c r="GAS41" s="107"/>
      <c r="GAT41" s="107"/>
      <c r="GAU41" s="107"/>
      <c r="GAV41" s="107"/>
      <c r="GAW41" s="107"/>
      <c r="GAX41" s="107"/>
      <c r="GAY41" s="107"/>
      <c r="GAZ41" s="107"/>
      <c r="GBA41" s="107"/>
      <c r="GBB41" s="107"/>
      <c r="GBC41" s="107"/>
      <c r="GBD41" s="107"/>
      <c r="GBE41" s="107"/>
      <c r="GBF41" s="107"/>
      <c r="GBG41" s="107"/>
      <c r="GBH41" s="107"/>
      <c r="GBI41" s="107"/>
      <c r="GBJ41" s="107"/>
      <c r="GBK41" s="107"/>
      <c r="GBL41" s="107"/>
      <c r="GBM41" s="107"/>
      <c r="GBN41" s="107"/>
      <c r="GBO41" s="107"/>
      <c r="GBP41" s="107"/>
      <c r="GBQ41" s="107"/>
      <c r="GBR41" s="107"/>
      <c r="GBS41" s="107"/>
      <c r="GBT41" s="107"/>
      <c r="GBU41" s="107"/>
      <c r="GBV41" s="107"/>
      <c r="GBW41" s="107"/>
      <c r="GBX41" s="107"/>
      <c r="GBY41" s="107"/>
      <c r="GBZ41" s="107"/>
      <c r="GCA41" s="107"/>
      <c r="GCB41" s="107"/>
      <c r="GCC41" s="107"/>
      <c r="GCD41" s="107"/>
      <c r="GCE41" s="107"/>
      <c r="GCF41" s="107"/>
      <c r="GCG41" s="107"/>
      <c r="GCH41" s="107"/>
      <c r="GCI41" s="107"/>
      <c r="GCJ41" s="107"/>
      <c r="GCK41" s="107"/>
      <c r="GCL41" s="107"/>
      <c r="GCM41" s="107"/>
      <c r="GCN41" s="107"/>
      <c r="GCO41" s="107"/>
      <c r="GCP41" s="107"/>
      <c r="GCQ41" s="107"/>
      <c r="GCR41" s="107"/>
      <c r="GCS41" s="107"/>
      <c r="GCT41" s="107"/>
      <c r="GCU41" s="107"/>
      <c r="GCV41" s="107"/>
      <c r="GCW41" s="107"/>
      <c r="GCX41" s="107"/>
      <c r="GCY41" s="107"/>
      <c r="GCZ41" s="107"/>
      <c r="GDA41" s="107"/>
      <c r="GDB41" s="107"/>
      <c r="GDC41" s="107"/>
      <c r="GDD41" s="107"/>
      <c r="GDE41" s="107"/>
      <c r="GDF41" s="107"/>
      <c r="GDG41" s="107"/>
      <c r="GDH41" s="107"/>
      <c r="GDI41" s="107"/>
      <c r="GDJ41" s="107"/>
      <c r="GDK41" s="107"/>
      <c r="GDL41" s="107"/>
      <c r="GDM41" s="107"/>
      <c r="GDN41" s="107"/>
      <c r="GDO41" s="107"/>
      <c r="GDP41" s="107"/>
      <c r="GDQ41" s="107"/>
      <c r="GDR41" s="107"/>
      <c r="GDS41" s="107"/>
      <c r="GDT41" s="107"/>
      <c r="GDU41" s="107"/>
      <c r="GDV41" s="107"/>
      <c r="GDW41" s="107"/>
      <c r="GDX41" s="107"/>
      <c r="GDY41" s="107"/>
      <c r="GDZ41" s="107"/>
      <c r="GEA41" s="107"/>
      <c r="GEB41" s="107"/>
      <c r="GEC41" s="107"/>
      <c r="GED41" s="107"/>
      <c r="GEE41" s="107"/>
      <c r="GEF41" s="107"/>
      <c r="GEG41" s="107"/>
      <c r="GEH41" s="107"/>
      <c r="GEI41" s="107"/>
      <c r="GEJ41" s="107"/>
      <c r="GEK41" s="107"/>
      <c r="GEL41" s="107"/>
      <c r="GEM41" s="107"/>
      <c r="GEN41" s="107"/>
      <c r="GEO41" s="107"/>
      <c r="GEP41" s="107"/>
      <c r="GEQ41" s="107"/>
      <c r="GER41" s="107"/>
      <c r="GES41" s="107"/>
      <c r="GET41" s="107"/>
      <c r="GEU41" s="107"/>
      <c r="GEV41" s="107"/>
      <c r="GEW41" s="107"/>
      <c r="GEX41" s="107"/>
      <c r="GEY41" s="107"/>
      <c r="GEZ41" s="107"/>
      <c r="GFA41" s="107"/>
      <c r="GFB41" s="107"/>
      <c r="GFC41" s="107"/>
      <c r="GFD41" s="107"/>
      <c r="GFE41" s="107"/>
      <c r="GFF41" s="107"/>
      <c r="GFG41" s="107"/>
      <c r="GFH41" s="107"/>
      <c r="GFI41" s="107"/>
      <c r="GFJ41" s="107"/>
      <c r="GFK41" s="107"/>
      <c r="GFL41" s="107"/>
      <c r="GFM41" s="107"/>
      <c r="GFN41" s="107"/>
      <c r="GFO41" s="107"/>
      <c r="GFP41" s="107"/>
      <c r="GFQ41" s="107"/>
      <c r="GFR41" s="107"/>
      <c r="GFS41" s="107"/>
      <c r="GFT41" s="107"/>
      <c r="GFU41" s="107"/>
      <c r="GFV41" s="107"/>
      <c r="GFW41" s="107"/>
      <c r="GFX41" s="107"/>
      <c r="GFY41" s="107"/>
      <c r="GFZ41" s="107"/>
      <c r="GGA41" s="107"/>
      <c r="GGB41" s="107"/>
      <c r="GGC41" s="107"/>
      <c r="GGD41" s="107"/>
      <c r="GGE41" s="107"/>
      <c r="GGF41" s="107"/>
      <c r="GGG41" s="107"/>
      <c r="GGH41" s="107"/>
      <c r="GGI41" s="107"/>
      <c r="GGJ41" s="107"/>
      <c r="GGK41" s="107"/>
      <c r="GGL41" s="107"/>
      <c r="GGM41" s="107"/>
      <c r="GGN41" s="107"/>
      <c r="GGO41" s="107"/>
      <c r="GGP41" s="107"/>
      <c r="GGQ41" s="107"/>
      <c r="GGR41" s="107"/>
      <c r="GGS41" s="107"/>
      <c r="GGT41" s="107"/>
      <c r="GGU41" s="107"/>
      <c r="GGV41" s="107"/>
      <c r="GGW41" s="107"/>
      <c r="GGX41" s="107"/>
      <c r="GGY41" s="107"/>
      <c r="GGZ41" s="107"/>
      <c r="GHA41" s="107"/>
      <c r="GHB41" s="107"/>
      <c r="GHC41" s="107"/>
      <c r="GHD41" s="107"/>
      <c r="GHE41" s="107"/>
      <c r="GHF41" s="107"/>
      <c r="GHG41" s="107"/>
      <c r="GHH41" s="107"/>
      <c r="GHI41" s="107"/>
      <c r="GHJ41" s="107"/>
      <c r="GHK41" s="107"/>
      <c r="GHL41" s="107"/>
      <c r="GHM41" s="107"/>
      <c r="GHN41" s="107"/>
      <c r="GHO41" s="107"/>
      <c r="GHP41" s="107"/>
      <c r="GHQ41" s="107"/>
      <c r="GHR41" s="107"/>
      <c r="GHS41" s="107"/>
      <c r="GHT41" s="107"/>
      <c r="GHU41" s="107"/>
      <c r="GHV41" s="107"/>
      <c r="GHW41" s="107"/>
      <c r="GHX41" s="107"/>
      <c r="GHY41" s="107"/>
      <c r="GHZ41" s="107"/>
      <c r="GIA41" s="107"/>
      <c r="GIB41" s="107"/>
      <c r="GIC41" s="107"/>
      <c r="GID41" s="107"/>
      <c r="GIE41" s="107"/>
      <c r="GIF41" s="107"/>
      <c r="GIG41" s="107"/>
      <c r="GIH41" s="107"/>
      <c r="GII41" s="107"/>
      <c r="GIJ41" s="107"/>
      <c r="GIK41" s="107"/>
      <c r="GIL41" s="107"/>
      <c r="GIM41" s="107"/>
      <c r="GIN41" s="107"/>
      <c r="GIO41" s="107"/>
      <c r="GIP41" s="107"/>
      <c r="GIQ41" s="107"/>
      <c r="GIR41" s="107"/>
      <c r="GIS41" s="107"/>
      <c r="GIT41" s="107"/>
      <c r="GIU41" s="107"/>
      <c r="GIV41" s="107"/>
      <c r="GIW41" s="107"/>
      <c r="GIX41" s="107"/>
      <c r="GIY41" s="107"/>
      <c r="GIZ41" s="107"/>
      <c r="GJA41" s="107"/>
      <c r="GJB41" s="107"/>
      <c r="GJC41" s="107"/>
      <c r="GJD41" s="107"/>
      <c r="GJE41" s="107"/>
      <c r="GJF41" s="107"/>
      <c r="GJG41" s="107"/>
      <c r="GJH41" s="107"/>
      <c r="GJI41" s="107"/>
      <c r="GJJ41" s="107"/>
      <c r="GJK41" s="107"/>
      <c r="GJL41" s="107"/>
      <c r="GJM41" s="107"/>
      <c r="GJN41" s="107"/>
      <c r="GJO41" s="107"/>
      <c r="GJP41" s="107"/>
      <c r="GJQ41" s="107"/>
      <c r="GJR41" s="107"/>
      <c r="GJS41" s="107"/>
      <c r="GJT41" s="107"/>
      <c r="GJU41" s="107"/>
      <c r="GJV41" s="107"/>
      <c r="GJW41" s="107"/>
      <c r="GJX41" s="107"/>
      <c r="GJY41" s="107"/>
      <c r="GJZ41" s="107"/>
      <c r="GKA41" s="107"/>
      <c r="GKB41" s="107"/>
      <c r="GKC41" s="107"/>
      <c r="GKD41" s="107"/>
      <c r="GKE41" s="107"/>
      <c r="GKF41" s="107"/>
      <c r="GKG41" s="107"/>
      <c r="GKH41" s="107"/>
      <c r="GKI41" s="107"/>
      <c r="GKJ41" s="107"/>
      <c r="GKK41" s="107"/>
      <c r="GKL41" s="107"/>
      <c r="GKM41" s="107"/>
      <c r="GKN41" s="107"/>
      <c r="GKO41" s="107"/>
      <c r="GKP41" s="107"/>
      <c r="GKQ41" s="107"/>
      <c r="GKR41" s="107"/>
      <c r="GKS41" s="107"/>
      <c r="GKT41" s="107"/>
      <c r="GKU41" s="107"/>
      <c r="GKV41" s="107"/>
      <c r="GKW41" s="107"/>
      <c r="GKX41" s="107"/>
      <c r="GKY41" s="107"/>
      <c r="GKZ41" s="107"/>
      <c r="GLA41" s="107"/>
      <c r="GLB41" s="107"/>
      <c r="GLC41" s="107"/>
      <c r="GLD41" s="107"/>
      <c r="GLE41" s="107"/>
      <c r="GLF41" s="107"/>
      <c r="GLG41" s="107"/>
      <c r="GLH41" s="107"/>
      <c r="GLI41" s="107"/>
      <c r="GLJ41" s="107"/>
      <c r="GLK41" s="107"/>
      <c r="GLL41" s="107"/>
      <c r="GLM41" s="107"/>
      <c r="GLN41" s="107"/>
      <c r="GLO41" s="107"/>
      <c r="GLP41" s="107"/>
      <c r="GLQ41" s="107"/>
      <c r="GLR41" s="107"/>
      <c r="GLS41" s="107"/>
      <c r="GLT41" s="107"/>
      <c r="GLU41" s="107"/>
      <c r="GLV41" s="107"/>
      <c r="GLW41" s="107"/>
      <c r="GLX41" s="107"/>
      <c r="GLY41" s="107"/>
      <c r="GLZ41" s="107"/>
      <c r="GMA41" s="107"/>
      <c r="GMB41" s="107"/>
      <c r="GMC41" s="107"/>
      <c r="GMD41" s="107"/>
      <c r="GME41" s="107"/>
      <c r="GMF41" s="107"/>
      <c r="GMG41" s="107"/>
      <c r="GMH41" s="107"/>
      <c r="GMI41" s="107"/>
      <c r="GMJ41" s="107"/>
      <c r="GMK41" s="107"/>
      <c r="GML41" s="107"/>
      <c r="GMM41" s="107"/>
      <c r="GMN41" s="107"/>
      <c r="GMO41" s="107"/>
      <c r="GMP41" s="107"/>
      <c r="GMQ41" s="107"/>
      <c r="GMR41" s="107"/>
      <c r="GMS41" s="107"/>
      <c r="GMT41" s="107"/>
      <c r="GMU41" s="107"/>
      <c r="GMV41" s="107"/>
      <c r="GMW41" s="107"/>
      <c r="GMX41" s="107"/>
      <c r="GMY41" s="107"/>
      <c r="GMZ41" s="107"/>
      <c r="GNA41" s="107"/>
      <c r="GNB41" s="107"/>
      <c r="GNC41" s="107"/>
      <c r="GND41" s="107"/>
      <c r="GNE41" s="107"/>
      <c r="GNF41" s="107"/>
      <c r="GNG41" s="107"/>
      <c r="GNH41" s="107"/>
      <c r="GNI41" s="107"/>
      <c r="GNJ41" s="107"/>
      <c r="GNK41" s="107"/>
      <c r="GNL41" s="107"/>
      <c r="GNM41" s="107"/>
      <c r="GNN41" s="107"/>
      <c r="GNO41" s="107"/>
      <c r="GNP41" s="107"/>
      <c r="GNQ41" s="107"/>
      <c r="GNR41" s="107"/>
      <c r="GNS41" s="107"/>
      <c r="GNT41" s="107"/>
      <c r="GNU41" s="107"/>
      <c r="GNV41" s="107"/>
      <c r="GNW41" s="107"/>
      <c r="GNX41" s="107"/>
      <c r="GNY41" s="107"/>
      <c r="GNZ41" s="107"/>
      <c r="GOA41" s="107"/>
      <c r="GOB41" s="107"/>
      <c r="GOC41" s="107"/>
      <c r="GOD41" s="107"/>
      <c r="GOE41" s="107"/>
      <c r="GOF41" s="107"/>
      <c r="GOG41" s="107"/>
      <c r="GOH41" s="107"/>
      <c r="GOI41" s="107"/>
      <c r="GOJ41" s="107"/>
      <c r="GOK41" s="107"/>
      <c r="GOL41" s="107"/>
      <c r="GOM41" s="107"/>
      <c r="GON41" s="107"/>
      <c r="GOO41" s="107"/>
      <c r="GOP41" s="107"/>
      <c r="GOQ41" s="107"/>
      <c r="GOR41" s="107"/>
      <c r="GOS41" s="107"/>
      <c r="GOT41" s="107"/>
      <c r="GOU41" s="107"/>
      <c r="GOV41" s="107"/>
      <c r="GOW41" s="107"/>
      <c r="GOX41" s="107"/>
      <c r="GOY41" s="107"/>
      <c r="GOZ41" s="107"/>
      <c r="GPA41" s="107"/>
      <c r="GPB41" s="107"/>
      <c r="GPC41" s="107"/>
      <c r="GPD41" s="107"/>
      <c r="GPE41" s="107"/>
      <c r="GPF41" s="107"/>
      <c r="GPG41" s="107"/>
      <c r="GPH41" s="107"/>
      <c r="GPI41" s="107"/>
      <c r="GPJ41" s="107"/>
      <c r="GPK41" s="107"/>
      <c r="GPL41" s="107"/>
      <c r="GPM41" s="107"/>
      <c r="GPN41" s="107"/>
      <c r="GPO41" s="107"/>
      <c r="GPP41" s="107"/>
      <c r="GPQ41" s="107"/>
      <c r="GPR41" s="107"/>
      <c r="GPS41" s="107"/>
      <c r="GPT41" s="107"/>
      <c r="GPU41" s="107"/>
      <c r="GPV41" s="107"/>
      <c r="GPW41" s="107"/>
      <c r="GPX41" s="107"/>
      <c r="GPY41" s="107"/>
      <c r="GPZ41" s="107"/>
      <c r="GQA41" s="107"/>
      <c r="GQB41" s="107"/>
      <c r="GQC41" s="107"/>
      <c r="GQD41" s="107"/>
      <c r="GQE41" s="107"/>
      <c r="GQF41" s="107"/>
      <c r="GQG41" s="107"/>
      <c r="GQH41" s="107"/>
      <c r="GQI41" s="107"/>
      <c r="GQJ41" s="107"/>
      <c r="GQK41" s="107"/>
      <c r="GQL41" s="107"/>
      <c r="GQM41" s="107"/>
      <c r="GQN41" s="107"/>
      <c r="GQO41" s="107"/>
      <c r="GQP41" s="107"/>
      <c r="GQQ41" s="107"/>
      <c r="GQR41" s="107"/>
      <c r="GQS41" s="107"/>
      <c r="GQT41" s="107"/>
      <c r="GQU41" s="107"/>
      <c r="GQV41" s="107"/>
      <c r="GQW41" s="107"/>
      <c r="GQX41" s="107"/>
      <c r="GQY41" s="107"/>
      <c r="GQZ41" s="107"/>
      <c r="GRA41" s="107"/>
      <c r="GRB41" s="107"/>
      <c r="GRC41" s="107"/>
      <c r="GRD41" s="107"/>
      <c r="GRE41" s="107"/>
      <c r="GRF41" s="107"/>
      <c r="GRG41" s="107"/>
      <c r="GRH41" s="107"/>
      <c r="GRI41" s="107"/>
      <c r="GRJ41" s="107"/>
      <c r="GRK41" s="107"/>
      <c r="GRL41" s="107"/>
      <c r="GRM41" s="107"/>
      <c r="GRN41" s="107"/>
      <c r="GRO41" s="107"/>
      <c r="GRP41" s="107"/>
      <c r="GRQ41" s="107"/>
      <c r="GRR41" s="107"/>
      <c r="GRS41" s="107"/>
      <c r="GRT41" s="107"/>
      <c r="GRU41" s="107"/>
      <c r="GRV41" s="107"/>
      <c r="GRW41" s="107"/>
      <c r="GRX41" s="107"/>
      <c r="GRY41" s="107"/>
      <c r="GRZ41" s="107"/>
      <c r="GSA41" s="107"/>
      <c r="GSB41" s="107"/>
      <c r="GSC41" s="107"/>
      <c r="GSD41" s="107"/>
      <c r="GSE41" s="107"/>
      <c r="GSF41" s="107"/>
      <c r="GSG41" s="107"/>
      <c r="GSH41" s="107"/>
      <c r="GSI41" s="107"/>
      <c r="GSJ41" s="107"/>
      <c r="GSK41" s="107"/>
      <c r="GSL41" s="107"/>
      <c r="GSM41" s="107"/>
      <c r="GSN41" s="107"/>
      <c r="GSO41" s="107"/>
      <c r="GSP41" s="107"/>
      <c r="GSQ41" s="107"/>
      <c r="GSR41" s="107"/>
      <c r="GSS41" s="107"/>
      <c r="GST41" s="107"/>
      <c r="GSU41" s="107"/>
      <c r="GSV41" s="107"/>
      <c r="GSW41" s="107"/>
      <c r="GSX41" s="107"/>
      <c r="GSY41" s="107"/>
      <c r="GSZ41" s="107"/>
      <c r="GTA41" s="107"/>
      <c r="GTB41" s="107"/>
      <c r="GTC41" s="107"/>
      <c r="GTD41" s="107"/>
      <c r="GTE41" s="107"/>
      <c r="GTF41" s="107"/>
      <c r="GTG41" s="107"/>
      <c r="GTH41" s="107"/>
      <c r="GTI41" s="107"/>
      <c r="GTJ41" s="107"/>
      <c r="GTK41" s="107"/>
      <c r="GTL41" s="107"/>
      <c r="GTM41" s="107"/>
      <c r="GTN41" s="107"/>
      <c r="GTO41" s="107"/>
      <c r="GTP41" s="107"/>
      <c r="GTQ41" s="107"/>
      <c r="GTR41" s="107"/>
      <c r="GTS41" s="107"/>
      <c r="GTT41" s="107"/>
      <c r="GTU41" s="107"/>
      <c r="GTV41" s="107"/>
      <c r="GTW41" s="107"/>
      <c r="GTX41" s="107"/>
      <c r="GTY41" s="107"/>
      <c r="GTZ41" s="107"/>
      <c r="GUA41" s="107"/>
      <c r="GUB41" s="107"/>
      <c r="GUC41" s="107"/>
      <c r="GUD41" s="107"/>
      <c r="GUE41" s="107"/>
      <c r="GUF41" s="107"/>
      <c r="GUG41" s="107"/>
      <c r="GUH41" s="107"/>
      <c r="GUI41" s="107"/>
      <c r="GUJ41" s="107"/>
      <c r="GUK41" s="107"/>
      <c r="GUL41" s="107"/>
      <c r="GUM41" s="107"/>
      <c r="GUN41" s="107"/>
      <c r="GUO41" s="107"/>
      <c r="GUP41" s="107"/>
      <c r="GUQ41" s="107"/>
      <c r="GUR41" s="107"/>
      <c r="GUS41" s="107"/>
      <c r="GUT41" s="107"/>
      <c r="GUU41" s="107"/>
      <c r="GUV41" s="107"/>
      <c r="GUW41" s="107"/>
      <c r="GUX41" s="107"/>
      <c r="GUY41" s="107"/>
      <c r="GUZ41" s="107"/>
      <c r="GVA41" s="107"/>
      <c r="GVB41" s="107"/>
      <c r="GVC41" s="107"/>
      <c r="GVD41" s="107"/>
      <c r="GVE41" s="107"/>
      <c r="GVF41" s="107"/>
      <c r="GVG41" s="107"/>
      <c r="GVH41" s="107"/>
      <c r="GVI41" s="107"/>
      <c r="GVJ41" s="107"/>
      <c r="GVK41" s="107"/>
      <c r="GVL41" s="107"/>
      <c r="GVM41" s="107"/>
      <c r="GVN41" s="107"/>
      <c r="GVO41" s="107"/>
      <c r="GVP41" s="107"/>
      <c r="GVQ41" s="107"/>
      <c r="GVR41" s="107"/>
      <c r="GVS41" s="107"/>
      <c r="GVT41" s="107"/>
      <c r="GVU41" s="107"/>
      <c r="GVV41" s="107"/>
      <c r="GVW41" s="107"/>
      <c r="GVX41" s="107"/>
      <c r="GVY41" s="107"/>
      <c r="GVZ41" s="107"/>
      <c r="GWA41" s="107"/>
      <c r="GWB41" s="107"/>
      <c r="GWC41" s="107"/>
      <c r="GWD41" s="107"/>
      <c r="GWE41" s="107"/>
      <c r="GWF41" s="107"/>
      <c r="GWG41" s="107"/>
      <c r="GWH41" s="107"/>
      <c r="GWI41" s="107"/>
      <c r="GWJ41" s="107"/>
      <c r="GWK41" s="107"/>
      <c r="GWL41" s="107"/>
      <c r="GWM41" s="107"/>
      <c r="GWN41" s="107"/>
      <c r="GWO41" s="107"/>
      <c r="GWP41" s="107"/>
      <c r="GWQ41" s="107"/>
      <c r="GWR41" s="107"/>
      <c r="GWS41" s="107"/>
      <c r="GWT41" s="107"/>
      <c r="GWU41" s="107"/>
      <c r="GWV41" s="107"/>
      <c r="GWW41" s="107"/>
      <c r="GWX41" s="107"/>
      <c r="GWY41" s="107"/>
      <c r="GWZ41" s="107"/>
      <c r="GXA41" s="107"/>
      <c r="GXB41" s="107"/>
      <c r="GXC41" s="107"/>
      <c r="GXD41" s="107"/>
      <c r="GXE41" s="107"/>
      <c r="GXF41" s="107"/>
      <c r="GXG41" s="107"/>
      <c r="GXH41" s="107"/>
      <c r="GXI41" s="107"/>
      <c r="GXJ41" s="107"/>
      <c r="GXK41" s="107"/>
      <c r="GXL41" s="107"/>
      <c r="GXM41" s="107"/>
      <c r="GXN41" s="107"/>
      <c r="GXO41" s="107"/>
      <c r="GXP41" s="107"/>
      <c r="GXQ41" s="107"/>
      <c r="GXR41" s="107"/>
      <c r="GXS41" s="107"/>
      <c r="GXT41" s="107"/>
      <c r="GXU41" s="107"/>
      <c r="GXV41" s="107"/>
      <c r="GXW41" s="107"/>
      <c r="GXX41" s="107"/>
      <c r="GXY41" s="107"/>
      <c r="GXZ41" s="107"/>
      <c r="GYA41" s="107"/>
      <c r="GYB41" s="107"/>
      <c r="GYC41" s="107"/>
      <c r="GYD41" s="107"/>
      <c r="GYE41" s="107"/>
      <c r="GYF41" s="107"/>
      <c r="GYG41" s="107"/>
      <c r="GYH41" s="107"/>
      <c r="GYI41" s="107"/>
      <c r="GYJ41" s="107"/>
      <c r="GYK41" s="107"/>
      <c r="GYL41" s="107"/>
      <c r="GYM41" s="107"/>
      <c r="GYN41" s="107"/>
      <c r="GYO41" s="107"/>
      <c r="GYP41" s="107"/>
      <c r="GYQ41" s="107"/>
      <c r="GYR41" s="107"/>
      <c r="GYS41" s="107"/>
      <c r="GYT41" s="107"/>
      <c r="GYU41" s="107"/>
      <c r="GYV41" s="107"/>
      <c r="GYW41" s="107"/>
      <c r="GYX41" s="107"/>
      <c r="GYY41" s="107"/>
      <c r="GYZ41" s="107"/>
      <c r="GZA41" s="107"/>
      <c r="GZB41" s="107"/>
      <c r="GZC41" s="107"/>
      <c r="GZD41" s="107"/>
      <c r="GZE41" s="107"/>
      <c r="GZF41" s="107"/>
      <c r="GZG41" s="107"/>
      <c r="GZH41" s="107"/>
      <c r="GZI41" s="107"/>
      <c r="GZJ41" s="107"/>
      <c r="GZK41" s="107"/>
      <c r="GZL41" s="107"/>
      <c r="GZM41" s="107"/>
      <c r="GZN41" s="107"/>
      <c r="GZO41" s="107"/>
      <c r="GZP41" s="107"/>
      <c r="GZQ41" s="107"/>
      <c r="GZR41" s="107"/>
      <c r="GZS41" s="107"/>
      <c r="GZT41" s="107"/>
      <c r="GZU41" s="107"/>
      <c r="GZV41" s="107"/>
      <c r="GZW41" s="107"/>
      <c r="GZX41" s="107"/>
      <c r="GZY41" s="107"/>
      <c r="GZZ41" s="107"/>
      <c r="HAA41" s="107"/>
      <c r="HAB41" s="107"/>
      <c r="HAC41" s="107"/>
      <c r="HAD41" s="107"/>
      <c r="HAE41" s="107"/>
      <c r="HAF41" s="107"/>
      <c r="HAG41" s="107"/>
      <c r="HAH41" s="107"/>
      <c r="HAI41" s="107"/>
      <c r="HAJ41" s="107"/>
      <c r="HAK41" s="107"/>
      <c r="HAL41" s="107"/>
      <c r="HAM41" s="107"/>
      <c r="HAN41" s="107"/>
      <c r="HAO41" s="107"/>
      <c r="HAP41" s="107"/>
      <c r="HAQ41" s="107"/>
      <c r="HAR41" s="107"/>
      <c r="HAS41" s="107"/>
      <c r="HAT41" s="107"/>
      <c r="HAU41" s="107"/>
      <c r="HAV41" s="107"/>
      <c r="HAW41" s="107"/>
      <c r="HAX41" s="107"/>
      <c r="HAY41" s="107"/>
      <c r="HAZ41" s="107"/>
      <c r="HBA41" s="107"/>
      <c r="HBB41" s="107"/>
      <c r="HBC41" s="107"/>
      <c r="HBD41" s="107"/>
      <c r="HBE41" s="107"/>
      <c r="HBF41" s="107"/>
      <c r="HBG41" s="107"/>
      <c r="HBH41" s="107"/>
      <c r="HBI41" s="107"/>
      <c r="HBJ41" s="107"/>
      <c r="HBK41" s="107"/>
      <c r="HBL41" s="107"/>
      <c r="HBM41" s="107"/>
      <c r="HBN41" s="107"/>
      <c r="HBO41" s="107"/>
      <c r="HBP41" s="107"/>
      <c r="HBQ41" s="107"/>
      <c r="HBR41" s="107"/>
      <c r="HBS41" s="107"/>
      <c r="HBT41" s="107"/>
      <c r="HBU41" s="107"/>
      <c r="HBV41" s="107"/>
      <c r="HBW41" s="107"/>
      <c r="HBX41" s="107"/>
      <c r="HBY41" s="107"/>
      <c r="HBZ41" s="107"/>
      <c r="HCA41" s="107"/>
      <c r="HCB41" s="107"/>
      <c r="HCC41" s="107"/>
      <c r="HCD41" s="107"/>
      <c r="HCE41" s="107"/>
      <c r="HCF41" s="107"/>
      <c r="HCG41" s="107"/>
      <c r="HCH41" s="107"/>
      <c r="HCI41" s="107"/>
      <c r="HCJ41" s="107"/>
      <c r="HCK41" s="107"/>
      <c r="HCL41" s="107"/>
      <c r="HCM41" s="107"/>
      <c r="HCN41" s="107"/>
      <c r="HCO41" s="107"/>
      <c r="HCP41" s="107"/>
      <c r="HCQ41" s="107"/>
      <c r="HCR41" s="107"/>
      <c r="HCS41" s="107"/>
      <c r="HCT41" s="107"/>
      <c r="HCU41" s="107"/>
      <c r="HCV41" s="107"/>
      <c r="HCW41" s="107"/>
      <c r="HCX41" s="107"/>
      <c r="HCY41" s="107"/>
      <c r="HCZ41" s="107"/>
      <c r="HDA41" s="107"/>
      <c r="HDB41" s="107"/>
      <c r="HDC41" s="107"/>
      <c r="HDD41" s="107"/>
      <c r="HDE41" s="107"/>
      <c r="HDF41" s="107"/>
      <c r="HDG41" s="107"/>
      <c r="HDH41" s="107"/>
      <c r="HDI41" s="107"/>
      <c r="HDJ41" s="107"/>
      <c r="HDK41" s="107"/>
      <c r="HDL41" s="107"/>
      <c r="HDM41" s="107"/>
      <c r="HDN41" s="107"/>
      <c r="HDO41" s="107"/>
      <c r="HDP41" s="107"/>
      <c r="HDQ41" s="107"/>
      <c r="HDR41" s="107"/>
      <c r="HDS41" s="107"/>
      <c r="HDT41" s="107"/>
      <c r="HDU41" s="107"/>
      <c r="HDV41" s="107"/>
      <c r="HDW41" s="107"/>
      <c r="HDX41" s="107"/>
      <c r="HDY41" s="107"/>
      <c r="HDZ41" s="107"/>
      <c r="HEA41" s="107"/>
      <c r="HEB41" s="107"/>
      <c r="HEC41" s="107"/>
      <c r="HED41" s="107"/>
      <c r="HEE41" s="107"/>
      <c r="HEF41" s="107"/>
      <c r="HEG41" s="107"/>
      <c r="HEH41" s="107"/>
      <c r="HEI41" s="107"/>
      <c r="HEJ41" s="107"/>
      <c r="HEK41" s="107"/>
      <c r="HEL41" s="107"/>
      <c r="HEM41" s="107"/>
      <c r="HEN41" s="107"/>
      <c r="HEO41" s="107"/>
      <c r="HEP41" s="107"/>
      <c r="HEQ41" s="107"/>
      <c r="HER41" s="107"/>
      <c r="HES41" s="107"/>
      <c r="HET41" s="107"/>
      <c r="HEU41" s="107"/>
      <c r="HEV41" s="107"/>
      <c r="HEW41" s="107"/>
      <c r="HEX41" s="107"/>
      <c r="HEY41" s="107"/>
      <c r="HEZ41" s="107"/>
      <c r="HFA41" s="107"/>
      <c r="HFB41" s="107"/>
      <c r="HFC41" s="107"/>
      <c r="HFD41" s="107"/>
      <c r="HFE41" s="107"/>
      <c r="HFF41" s="107"/>
      <c r="HFG41" s="107"/>
      <c r="HFH41" s="107"/>
      <c r="HFI41" s="107"/>
      <c r="HFJ41" s="107"/>
      <c r="HFK41" s="107"/>
      <c r="HFL41" s="107"/>
      <c r="HFM41" s="107"/>
      <c r="HFN41" s="107"/>
      <c r="HFO41" s="107"/>
      <c r="HFP41" s="107"/>
      <c r="HFQ41" s="107"/>
      <c r="HFR41" s="107"/>
      <c r="HFS41" s="107"/>
      <c r="HFT41" s="107"/>
      <c r="HFU41" s="107"/>
      <c r="HFV41" s="107"/>
      <c r="HFW41" s="107"/>
      <c r="HFX41" s="107"/>
      <c r="HFY41" s="107"/>
      <c r="HFZ41" s="107"/>
      <c r="HGA41" s="107"/>
      <c r="HGB41" s="107"/>
      <c r="HGC41" s="107"/>
      <c r="HGD41" s="107"/>
      <c r="HGE41" s="107"/>
      <c r="HGF41" s="107"/>
      <c r="HGG41" s="107"/>
      <c r="HGH41" s="107"/>
      <c r="HGI41" s="107"/>
      <c r="HGJ41" s="107"/>
      <c r="HGK41" s="107"/>
      <c r="HGL41" s="107"/>
      <c r="HGM41" s="107"/>
      <c r="HGN41" s="107"/>
      <c r="HGO41" s="107"/>
      <c r="HGP41" s="107"/>
      <c r="HGQ41" s="107"/>
      <c r="HGR41" s="107"/>
      <c r="HGS41" s="107"/>
      <c r="HGT41" s="107"/>
      <c r="HGU41" s="107"/>
      <c r="HGV41" s="107"/>
      <c r="HGW41" s="107"/>
      <c r="HGX41" s="107"/>
      <c r="HGY41" s="107"/>
      <c r="HGZ41" s="107"/>
      <c r="HHA41" s="107"/>
      <c r="HHB41" s="107"/>
      <c r="HHC41" s="107"/>
      <c r="HHD41" s="107"/>
      <c r="HHE41" s="107"/>
      <c r="HHF41" s="107"/>
      <c r="HHG41" s="107"/>
      <c r="HHH41" s="107"/>
      <c r="HHI41" s="107"/>
      <c r="HHJ41" s="107"/>
      <c r="HHK41" s="107"/>
      <c r="HHL41" s="107"/>
      <c r="HHM41" s="107"/>
      <c r="HHN41" s="107"/>
      <c r="HHO41" s="107"/>
      <c r="HHP41" s="107"/>
      <c r="HHQ41" s="107"/>
      <c r="HHR41" s="107"/>
      <c r="HHS41" s="107"/>
      <c r="HHT41" s="107"/>
      <c r="HHU41" s="107"/>
      <c r="HHV41" s="107"/>
      <c r="HHW41" s="107"/>
      <c r="HHX41" s="107"/>
      <c r="HHY41" s="107"/>
      <c r="HHZ41" s="107"/>
      <c r="HIA41" s="107"/>
      <c r="HIB41" s="107"/>
      <c r="HIC41" s="107"/>
      <c r="HID41" s="107"/>
      <c r="HIE41" s="107"/>
      <c r="HIF41" s="107"/>
      <c r="HIG41" s="107"/>
      <c r="HIH41" s="107"/>
      <c r="HII41" s="107"/>
      <c r="HIJ41" s="107"/>
      <c r="HIK41" s="107"/>
      <c r="HIL41" s="107"/>
      <c r="HIM41" s="107"/>
      <c r="HIN41" s="107"/>
      <c r="HIO41" s="107"/>
      <c r="HIP41" s="107"/>
      <c r="HIQ41" s="107"/>
      <c r="HIR41" s="107"/>
      <c r="HIS41" s="107"/>
      <c r="HIT41" s="107"/>
      <c r="HIU41" s="107"/>
      <c r="HIV41" s="107"/>
      <c r="HIW41" s="107"/>
      <c r="HIX41" s="107"/>
      <c r="HIY41" s="107"/>
      <c r="HIZ41" s="107"/>
      <c r="HJA41" s="107"/>
      <c r="HJB41" s="107"/>
      <c r="HJC41" s="107"/>
      <c r="HJD41" s="107"/>
      <c r="HJE41" s="107"/>
      <c r="HJF41" s="107"/>
      <c r="HJG41" s="107"/>
      <c r="HJH41" s="107"/>
      <c r="HJI41" s="107"/>
      <c r="HJJ41" s="107"/>
      <c r="HJK41" s="107"/>
      <c r="HJL41" s="107"/>
      <c r="HJM41" s="107"/>
      <c r="HJN41" s="107"/>
      <c r="HJO41" s="107"/>
      <c r="HJP41" s="107"/>
      <c r="HJQ41" s="107"/>
      <c r="HJR41" s="107"/>
      <c r="HJS41" s="107"/>
      <c r="HJT41" s="107"/>
      <c r="HJU41" s="107"/>
      <c r="HJV41" s="107"/>
      <c r="HJW41" s="107"/>
      <c r="HJX41" s="107"/>
      <c r="HJY41" s="107"/>
      <c r="HJZ41" s="107"/>
      <c r="HKA41" s="107"/>
      <c r="HKB41" s="107"/>
      <c r="HKC41" s="107"/>
      <c r="HKD41" s="107"/>
      <c r="HKE41" s="107"/>
      <c r="HKF41" s="107"/>
      <c r="HKG41" s="107"/>
      <c r="HKH41" s="107"/>
      <c r="HKI41" s="107"/>
      <c r="HKJ41" s="107"/>
      <c r="HKK41" s="107"/>
      <c r="HKL41" s="107"/>
      <c r="HKM41" s="107"/>
      <c r="HKN41" s="107"/>
      <c r="HKO41" s="107"/>
      <c r="HKP41" s="107"/>
      <c r="HKQ41" s="107"/>
      <c r="HKR41" s="107"/>
      <c r="HKS41" s="107"/>
      <c r="HKT41" s="107"/>
      <c r="HKU41" s="107"/>
      <c r="HKV41" s="107"/>
      <c r="HKW41" s="107"/>
      <c r="HKX41" s="107"/>
      <c r="HKY41" s="107"/>
      <c r="HKZ41" s="107"/>
      <c r="HLA41" s="107"/>
      <c r="HLB41" s="107"/>
      <c r="HLC41" s="107"/>
      <c r="HLD41" s="107"/>
      <c r="HLE41" s="107"/>
      <c r="HLF41" s="107"/>
      <c r="HLG41" s="107"/>
      <c r="HLH41" s="107"/>
      <c r="HLI41" s="107"/>
      <c r="HLJ41" s="107"/>
      <c r="HLK41" s="107"/>
      <c r="HLL41" s="107"/>
      <c r="HLM41" s="107"/>
      <c r="HLN41" s="107"/>
      <c r="HLO41" s="107"/>
      <c r="HLP41" s="107"/>
      <c r="HLQ41" s="107"/>
      <c r="HLR41" s="107"/>
      <c r="HLS41" s="107"/>
      <c r="HLT41" s="107"/>
      <c r="HLU41" s="107"/>
      <c r="HLV41" s="107"/>
      <c r="HLW41" s="107"/>
      <c r="HLX41" s="107"/>
      <c r="HLY41" s="107"/>
      <c r="HLZ41" s="107"/>
      <c r="HMA41" s="107"/>
      <c r="HMB41" s="107"/>
      <c r="HMC41" s="107"/>
      <c r="HMD41" s="107"/>
      <c r="HME41" s="107"/>
      <c r="HMF41" s="107"/>
      <c r="HMG41" s="107"/>
      <c r="HMH41" s="107"/>
      <c r="HMI41" s="107"/>
      <c r="HMJ41" s="107"/>
      <c r="HMK41" s="107"/>
      <c r="HML41" s="107"/>
      <c r="HMM41" s="107"/>
      <c r="HMN41" s="107"/>
      <c r="HMO41" s="107"/>
      <c r="HMP41" s="107"/>
      <c r="HMQ41" s="107"/>
      <c r="HMR41" s="107"/>
      <c r="HMS41" s="107"/>
      <c r="HMT41" s="107"/>
      <c r="HMU41" s="107"/>
      <c r="HMV41" s="107"/>
      <c r="HMW41" s="107"/>
      <c r="HMX41" s="107"/>
      <c r="HMY41" s="107"/>
      <c r="HMZ41" s="107"/>
      <c r="HNA41" s="107"/>
      <c r="HNB41" s="107"/>
      <c r="HNC41" s="107"/>
      <c r="HND41" s="107"/>
      <c r="HNE41" s="107"/>
      <c r="HNF41" s="107"/>
      <c r="HNG41" s="107"/>
      <c r="HNH41" s="107"/>
      <c r="HNI41" s="107"/>
      <c r="HNJ41" s="107"/>
      <c r="HNK41" s="107"/>
      <c r="HNL41" s="107"/>
      <c r="HNM41" s="107"/>
      <c r="HNN41" s="107"/>
      <c r="HNO41" s="107"/>
      <c r="HNP41" s="107"/>
      <c r="HNQ41" s="107"/>
      <c r="HNR41" s="107"/>
      <c r="HNS41" s="107"/>
      <c r="HNT41" s="107"/>
      <c r="HNU41" s="107"/>
      <c r="HNV41" s="107"/>
      <c r="HNW41" s="107"/>
      <c r="HNX41" s="107"/>
      <c r="HNY41" s="107"/>
      <c r="HNZ41" s="107"/>
      <c r="HOA41" s="107"/>
      <c r="HOB41" s="107"/>
      <c r="HOC41" s="107"/>
      <c r="HOD41" s="107"/>
      <c r="HOE41" s="107"/>
      <c r="HOF41" s="107"/>
      <c r="HOG41" s="107"/>
      <c r="HOH41" s="107"/>
      <c r="HOI41" s="107"/>
      <c r="HOJ41" s="107"/>
      <c r="HOK41" s="107"/>
      <c r="HOL41" s="107"/>
      <c r="HOM41" s="107"/>
      <c r="HON41" s="107"/>
      <c r="HOO41" s="107"/>
      <c r="HOP41" s="107"/>
      <c r="HOQ41" s="107"/>
      <c r="HOR41" s="107"/>
      <c r="HOS41" s="107"/>
      <c r="HOT41" s="107"/>
      <c r="HOU41" s="107"/>
      <c r="HOV41" s="107"/>
      <c r="HOW41" s="107"/>
      <c r="HOX41" s="107"/>
      <c r="HOY41" s="107"/>
      <c r="HOZ41" s="107"/>
      <c r="HPA41" s="107"/>
      <c r="HPB41" s="107"/>
      <c r="HPC41" s="107"/>
      <c r="HPD41" s="107"/>
      <c r="HPE41" s="107"/>
      <c r="HPF41" s="107"/>
      <c r="HPG41" s="107"/>
      <c r="HPH41" s="107"/>
      <c r="HPI41" s="107"/>
      <c r="HPJ41" s="107"/>
      <c r="HPK41" s="107"/>
      <c r="HPL41" s="107"/>
      <c r="HPM41" s="107"/>
      <c r="HPN41" s="107"/>
      <c r="HPO41" s="107"/>
      <c r="HPP41" s="107"/>
      <c r="HPQ41" s="107"/>
      <c r="HPR41" s="107"/>
      <c r="HPS41" s="107"/>
      <c r="HPT41" s="107"/>
      <c r="HPU41" s="107"/>
      <c r="HPV41" s="107"/>
      <c r="HPW41" s="107"/>
      <c r="HPX41" s="107"/>
      <c r="HPY41" s="107"/>
      <c r="HPZ41" s="107"/>
      <c r="HQA41" s="107"/>
      <c r="HQB41" s="107"/>
      <c r="HQC41" s="107"/>
      <c r="HQD41" s="107"/>
      <c r="HQE41" s="107"/>
      <c r="HQF41" s="107"/>
      <c r="HQG41" s="107"/>
      <c r="HQH41" s="107"/>
      <c r="HQI41" s="107"/>
      <c r="HQJ41" s="107"/>
      <c r="HQK41" s="107"/>
      <c r="HQL41" s="107"/>
      <c r="HQM41" s="107"/>
      <c r="HQN41" s="107"/>
      <c r="HQO41" s="107"/>
      <c r="HQP41" s="107"/>
      <c r="HQQ41" s="107"/>
      <c r="HQR41" s="107"/>
      <c r="HQS41" s="107"/>
      <c r="HQT41" s="107"/>
      <c r="HQU41" s="107"/>
      <c r="HQV41" s="107"/>
      <c r="HQW41" s="107"/>
      <c r="HQX41" s="107"/>
      <c r="HQY41" s="107"/>
      <c r="HQZ41" s="107"/>
      <c r="HRA41" s="107"/>
      <c r="HRB41" s="107"/>
      <c r="HRC41" s="107"/>
      <c r="HRD41" s="107"/>
      <c r="HRE41" s="107"/>
      <c r="HRF41" s="107"/>
      <c r="HRG41" s="107"/>
      <c r="HRH41" s="107"/>
      <c r="HRI41" s="107"/>
      <c r="HRJ41" s="107"/>
      <c r="HRK41" s="107"/>
      <c r="HRL41" s="107"/>
      <c r="HRM41" s="107"/>
      <c r="HRN41" s="107"/>
      <c r="HRO41" s="107"/>
      <c r="HRP41" s="107"/>
      <c r="HRQ41" s="107"/>
      <c r="HRR41" s="107"/>
      <c r="HRS41" s="107"/>
      <c r="HRT41" s="107"/>
      <c r="HRU41" s="107"/>
      <c r="HRV41" s="107"/>
      <c r="HRW41" s="107"/>
      <c r="HRX41" s="107"/>
      <c r="HRY41" s="107"/>
      <c r="HRZ41" s="107"/>
      <c r="HSA41" s="107"/>
      <c r="HSB41" s="107"/>
      <c r="HSC41" s="107"/>
      <c r="HSD41" s="107"/>
      <c r="HSE41" s="107"/>
      <c r="HSF41" s="107"/>
      <c r="HSG41" s="107"/>
      <c r="HSH41" s="107"/>
      <c r="HSI41" s="107"/>
      <c r="HSJ41" s="107"/>
      <c r="HSK41" s="107"/>
      <c r="HSL41" s="107"/>
      <c r="HSM41" s="107"/>
      <c r="HSN41" s="107"/>
      <c r="HSO41" s="107"/>
      <c r="HSP41" s="107"/>
      <c r="HSQ41" s="107"/>
      <c r="HSR41" s="107"/>
      <c r="HSS41" s="107"/>
      <c r="HST41" s="107"/>
      <c r="HSU41" s="107"/>
      <c r="HSV41" s="107"/>
      <c r="HSW41" s="107"/>
      <c r="HSX41" s="107"/>
      <c r="HSY41" s="107"/>
      <c r="HSZ41" s="107"/>
      <c r="HTA41" s="107"/>
      <c r="HTB41" s="107"/>
      <c r="HTC41" s="107"/>
      <c r="HTD41" s="107"/>
      <c r="HTE41" s="107"/>
      <c r="HTF41" s="107"/>
      <c r="HTG41" s="107"/>
      <c r="HTH41" s="107"/>
      <c r="HTI41" s="107"/>
      <c r="HTJ41" s="107"/>
      <c r="HTK41" s="107"/>
      <c r="HTL41" s="107"/>
      <c r="HTM41" s="107"/>
      <c r="HTN41" s="107"/>
      <c r="HTO41" s="107"/>
      <c r="HTP41" s="107"/>
      <c r="HTQ41" s="107"/>
      <c r="HTR41" s="107"/>
      <c r="HTS41" s="107"/>
      <c r="HTT41" s="107"/>
      <c r="HTU41" s="107"/>
      <c r="HTV41" s="107"/>
      <c r="HTW41" s="107"/>
      <c r="HTX41" s="107"/>
      <c r="HTY41" s="107"/>
      <c r="HTZ41" s="107"/>
      <c r="HUA41" s="107"/>
      <c r="HUB41" s="107"/>
      <c r="HUC41" s="107"/>
      <c r="HUD41" s="107"/>
      <c r="HUE41" s="107"/>
      <c r="HUF41" s="107"/>
      <c r="HUG41" s="107"/>
      <c r="HUH41" s="107"/>
      <c r="HUI41" s="107"/>
      <c r="HUJ41" s="107"/>
      <c r="HUK41" s="107"/>
      <c r="HUL41" s="107"/>
      <c r="HUM41" s="107"/>
      <c r="HUN41" s="107"/>
      <c r="HUO41" s="107"/>
      <c r="HUP41" s="107"/>
      <c r="HUQ41" s="107"/>
      <c r="HUR41" s="107"/>
      <c r="HUS41" s="107"/>
      <c r="HUT41" s="107"/>
      <c r="HUU41" s="107"/>
      <c r="HUV41" s="107"/>
      <c r="HUW41" s="107"/>
      <c r="HUX41" s="107"/>
      <c r="HUY41" s="107"/>
      <c r="HUZ41" s="107"/>
      <c r="HVA41" s="107"/>
      <c r="HVB41" s="107"/>
      <c r="HVC41" s="107"/>
      <c r="HVD41" s="107"/>
      <c r="HVE41" s="107"/>
      <c r="HVF41" s="107"/>
      <c r="HVG41" s="107"/>
      <c r="HVH41" s="107"/>
      <c r="HVI41" s="107"/>
      <c r="HVJ41" s="107"/>
      <c r="HVK41" s="107"/>
      <c r="HVL41" s="107"/>
      <c r="HVM41" s="107"/>
      <c r="HVN41" s="107"/>
      <c r="HVO41" s="107"/>
      <c r="HVP41" s="107"/>
      <c r="HVQ41" s="107"/>
      <c r="HVR41" s="107"/>
      <c r="HVS41" s="107"/>
      <c r="HVT41" s="107"/>
      <c r="HVU41" s="107"/>
      <c r="HVV41" s="107"/>
      <c r="HVW41" s="107"/>
      <c r="HVX41" s="107"/>
      <c r="HVY41" s="107"/>
      <c r="HVZ41" s="107"/>
      <c r="HWA41" s="107"/>
      <c r="HWB41" s="107"/>
      <c r="HWC41" s="107"/>
      <c r="HWD41" s="107"/>
      <c r="HWE41" s="107"/>
      <c r="HWF41" s="107"/>
      <c r="HWG41" s="107"/>
      <c r="HWH41" s="107"/>
      <c r="HWI41" s="107"/>
      <c r="HWJ41" s="107"/>
      <c r="HWK41" s="107"/>
      <c r="HWL41" s="107"/>
      <c r="HWM41" s="107"/>
      <c r="HWN41" s="107"/>
      <c r="HWO41" s="107"/>
      <c r="HWP41" s="107"/>
      <c r="HWQ41" s="107"/>
      <c r="HWR41" s="107"/>
      <c r="HWS41" s="107"/>
      <c r="HWT41" s="107"/>
      <c r="HWU41" s="107"/>
      <c r="HWV41" s="107"/>
      <c r="HWW41" s="107"/>
      <c r="HWX41" s="107"/>
      <c r="HWY41" s="107"/>
      <c r="HWZ41" s="107"/>
      <c r="HXA41" s="107"/>
      <c r="HXB41" s="107"/>
      <c r="HXC41" s="107"/>
      <c r="HXD41" s="107"/>
      <c r="HXE41" s="107"/>
      <c r="HXF41" s="107"/>
      <c r="HXG41" s="107"/>
      <c r="HXH41" s="107"/>
      <c r="HXI41" s="107"/>
      <c r="HXJ41" s="107"/>
      <c r="HXK41" s="107"/>
      <c r="HXL41" s="107"/>
      <c r="HXM41" s="107"/>
      <c r="HXN41" s="107"/>
      <c r="HXO41" s="107"/>
      <c r="HXP41" s="107"/>
      <c r="HXQ41" s="107"/>
      <c r="HXR41" s="107"/>
      <c r="HXS41" s="107"/>
      <c r="HXT41" s="107"/>
      <c r="HXU41" s="107"/>
      <c r="HXV41" s="107"/>
      <c r="HXW41" s="107"/>
      <c r="HXX41" s="107"/>
      <c r="HXY41" s="107"/>
      <c r="HXZ41" s="107"/>
      <c r="HYA41" s="107"/>
      <c r="HYB41" s="107"/>
      <c r="HYC41" s="107"/>
      <c r="HYD41" s="107"/>
      <c r="HYE41" s="107"/>
      <c r="HYF41" s="107"/>
      <c r="HYG41" s="107"/>
      <c r="HYH41" s="107"/>
      <c r="HYI41" s="107"/>
      <c r="HYJ41" s="107"/>
      <c r="HYK41" s="107"/>
      <c r="HYL41" s="107"/>
      <c r="HYM41" s="107"/>
      <c r="HYN41" s="107"/>
      <c r="HYO41" s="107"/>
      <c r="HYP41" s="107"/>
      <c r="HYQ41" s="107"/>
      <c r="HYR41" s="107"/>
      <c r="HYS41" s="107"/>
      <c r="HYT41" s="107"/>
      <c r="HYU41" s="107"/>
      <c r="HYV41" s="107"/>
      <c r="HYW41" s="107"/>
      <c r="HYX41" s="107"/>
      <c r="HYY41" s="107"/>
      <c r="HYZ41" s="107"/>
      <c r="HZA41" s="107"/>
      <c r="HZB41" s="107"/>
      <c r="HZC41" s="107"/>
      <c r="HZD41" s="107"/>
      <c r="HZE41" s="107"/>
      <c r="HZF41" s="107"/>
      <c r="HZG41" s="107"/>
      <c r="HZH41" s="107"/>
      <c r="HZI41" s="107"/>
      <c r="HZJ41" s="107"/>
      <c r="HZK41" s="107"/>
      <c r="HZL41" s="107"/>
      <c r="HZM41" s="107"/>
      <c r="HZN41" s="107"/>
      <c r="HZO41" s="107"/>
      <c r="HZP41" s="107"/>
      <c r="HZQ41" s="107"/>
      <c r="HZR41" s="107"/>
      <c r="HZS41" s="107"/>
      <c r="HZT41" s="107"/>
      <c r="HZU41" s="107"/>
      <c r="HZV41" s="107"/>
      <c r="HZW41" s="107"/>
      <c r="HZX41" s="107"/>
      <c r="HZY41" s="107"/>
      <c r="HZZ41" s="107"/>
      <c r="IAA41" s="107"/>
      <c r="IAB41" s="107"/>
      <c r="IAC41" s="107"/>
      <c r="IAD41" s="107"/>
      <c r="IAE41" s="107"/>
      <c r="IAF41" s="107"/>
      <c r="IAG41" s="107"/>
      <c r="IAH41" s="107"/>
      <c r="IAI41" s="107"/>
      <c r="IAJ41" s="107"/>
      <c r="IAK41" s="107"/>
      <c r="IAL41" s="107"/>
      <c r="IAM41" s="107"/>
      <c r="IAN41" s="107"/>
      <c r="IAO41" s="107"/>
      <c r="IAP41" s="107"/>
      <c r="IAQ41" s="107"/>
      <c r="IAR41" s="107"/>
      <c r="IAS41" s="107"/>
      <c r="IAT41" s="107"/>
      <c r="IAU41" s="107"/>
      <c r="IAV41" s="107"/>
      <c r="IAW41" s="107"/>
      <c r="IAX41" s="107"/>
      <c r="IAY41" s="107"/>
      <c r="IAZ41" s="107"/>
      <c r="IBA41" s="107"/>
      <c r="IBB41" s="107"/>
      <c r="IBC41" s="107"/>
      <c r="IBD41" s="107"/>
      <c r="IBE41" s="107"/>
      <c r="IBF41" s="107"/>
      <c r="IBG41" s="107"/>
      <c r="IBH41" s="107"/>
      <c r="IBI41" s="107"/>
      <c r="IBJ41" s="107"/>
      <c r="IBK41" s="107"/>
      <c r="IBL41" s="107"/>
      <c r="IBM41" s="107"/>
      <c r="IBN41" s="107"/>
      <c r="IBO41" s="107"/>
      <c r="IBP41" s="107"/>
      <c r="IBQ41" s="107"/>
      <c r="IBR41" s="107"/>
      <c r="IBS41" s="107"/>
      <c r="IBT41" s="107"/>
      <c r="IBU41" s="107"/>
      <c r="IBV41" s="107"/>
      <c r="IBW41" s="107"/>
      <c r="IBX41" s="107"/>
      <c r="IBY41" s="107"/>
      <c r="IBZ41" s="107"/>
      <c r="ICA41" s="107"/>
      <c r="ICB41" s="107"/>
      <c r="ICC41" s="107"/>
      <c r="ICD41" s="107"/>
      <c r="ICE41" s="107"/>
      <c r="ICF41" s="107"/>
      <c r="ICG41" s="107"/>
      <c r="ICH41" s="107"/>
      <c r="ICI41" s="107"/>
      <c r="ICJ41" s="107"/>
      <c r="ICK41" s="107"/>
      <c r="ICL41" s="107"/>
      <c r="ICM41" s="107"/>
      <c r="ICN41" s="107"/>
      <c r="ICO41" s="107"/>
      <c r="ICP41" s="107"/>
      <c r="ICQ41" s="107"/>
      <c r="ICR41" s="107"/>
      <c r="ICS41" s="107"/>
      <c r="ICT41" s="107"/>
      <c r="ICU41" s="107"/>
      <c r="ICV41" s="107"/>
      <c r="ICW41" s="107"/>
      <c r="ICX41" s="107"/>
      <c r="ICY41" s="107"/>
      <c r="ICZ41" s="107"/>
      <c r="IDA41" s="107"/>
      <c r="IDB41" s="107"/>
      <c r="IDC41" s="107"/>
      <c r="IDD41" s="107"/>
      <c r="IDE41" s="107"/>
      <c r="IDF41" s="107"/>
      <c r="IDG41" s="107"/>
      <c r="IDH41" s="107"/>
      <c r="IDI41" s="107"/>
      <c r="IDJ41" s="107"/>
      <c r="IDK41" s="107"/>
      <c r="IDL41" s="107"/>
      <c r="IDM41" s="107"/>
      <c r="IDN41" s="107"/>
      <c r="IDO41" s="107"/>
      <c r="IDP41" s="107"/>
      <c r="IDQ41" s="107"/>
      <c r="IDR41" s="107"/>
      <c r="IDS41" s="107"/>
      <c r="IDT41" s="107"/>
      <c r="IDU41" s="107"/>
      <c r="IDV41" s="107"/>
      <c r="IDW41" s="107"/>
      <c r="IDX41" s="107"/>
      <c r="IDY41" s="107"/>
      <c r="IDZ41" s="107"/>
      <c r="IEA41" s="107"/>
      <c r="IEB41" s="107"/>
      <c r="IEC41" s="107"/>
      <c r="IED41" s="107"/>
      <c r="IEE41" s="107"/>
      <c r="IEF41" s="107"/>
      <c r="IEG41" s="107"/>
      <c r="IEH41" s="107"/>
      <c r="IEI41" s="107"/>
      <c r="IEJ41" s="107"/>
      <c r="IEK41" s="107"/>
      <c r="IEL41" s="107"/>
      <c r="IEM41" s="107"/>
      <c r="IEN41" s="107"/>
      <c r="IEO41" s="107"/>
      <c r="IEP41" s="107"/>
      <c r="IEQ41" s="107"/>
      <c r="IER41" s="107"/>
      <c r="IES41" s="107"/>
      <c r="IET41" s="107"/>
      <c r="IEU41" s="107"/>
      <c r="IEV41" s="107"/>
      <c r="IEW41" s="107"/>
      <c r="IEX41" s="107"/>
      <c r="IEY41" s="107"/>
      <c r="IEZ41" s="107"/>
      <c r="IFA41" s="107"/>
      <c r="IFB41" s="107"/>
      <c r="IFC41" s="107"/>
      <c r="IFD41" s="107"/>
      <c r="IFE41" s="107"/>
      <c r="IFF41" s="107"/>
      <c r="IFG41" s="107"/>
      <c r="IFH41" s="107"/>
      <c r="IFI41" s="107"/>
      <c r="IFJ41" s="107"/>
      <c r="IFK41" s="107"/>
      <c r="IFL41" s="107"/>
      <c r="IFM41" s="107"/>
      <c r="IFN41" s="107"/>
      <c r="IFO41" s="107"/>
      <c r="IFP41" s="107"/>
      <c r="IFQ41" s="107"/>
      <c r="IFR41" s="107"/>
      <c r="IFS41" s="107"/>
      <c r="IFT41" s="107"/>
      <c r="IFU41" s="107"/>
      <c r="IFV41" s="107"/>
      <c r="IFW41" s="107"/>
      <c r="IFX41" s="107"/>
      <c r="IFY41" s="107"/>
      <c r="IFZ41" s="107"/>
      <c r="IGA41" s="107"/>
      <c r="IGB41" s="107"/>
      <c r="IGC41" s="107"/>
      <c r="IGD41" s="107"/>
      <c r="IGE41" s="107"/>
      <c r="IGF41" s="107"/>
      <c r="IGG41" s="107"/>
      <c r="IGH41" s="107"/>
      <c r="IGI41" s="107"/>
      <c r="IGJ41" s="107"/>
      <c r="IGK41" s="107"/>
      <c r="IGL41" s="107"/>
      <c r="IGM41" s="107"/>
      <c r="IGN41" s="107"/>
      <c r="IGO41" s="107"/>
      <c r="IGP41" s="107"/>
      <c r="IGQ41" s="107"/>
      <c r="IGR41" s="107"/>
      <c r="IGS41" s="107"/>
      <c r="IGT41" s="107"/>
      <c r="IGU41" s="107"/>
      <c r="IGV41" s="107"/>
      <c r="IGW41" s="107"/>
      <c r="IGX41" s="107"/>
      <c r="IGY41" s="107"/>
      <c r="IGZ41" s="107"/>
      <c r="IHA41" s="107"/>
      <c r="IHB41" s="107"/>
      <c r="IHC41" s="107"/>
      <c r="IHD41" s="107"/>
      <c r="IHE41" s="107"/>
      <c r="IHF41" s="107"/>
      <c r="IHG41" s="107"/>
      <c r="IHH41" s="107"/>
      <c r="IHI41" s="107"/>
      <c r="IHJ41" s="107"/>
      <c r="IHK41" s="107"/>
      <c r="IHL41" s="107"/>
      <c r="IHM41" s="107"/>
      <c r="IHN41" s="107"/>
      <c r="IHO41" s="107"/>
      <c r="IHP41" s="107"/>
      <c r="IHQ41" s="107"/>
      <c r="IHR41" s="107"/>
      <c r="IHS41" s="107"/>
      <c r="IHT41" s="107"/>
      <c r="IHU41" s="107"/>
      <c r="IHV41" s="107"/>
      <c r="IHW41" s="107"/>
      <c r="IHX41" s="107"/>
      <c r="IHY41" s="107"/>
      <c r="IHZ41" s="107"/>
      <c r="IIA41" s="107"/>
      <c r="IIB41" s="107"/>
      <c r="IIC41" s="107"/>
      <c r="IID41" s="107"/>
      <c r="IIE41" s="107"/>
      <c r="IIF41" s="107"/>
      <c r="IIG41" s="107"/>
      <c r="IIH41" s="107"/>
      <c r="III41" s="107"/>
      <c r="IIJ41" s="107"/>
      <c r="IIK41" s="107"/>
      <c r="IIL41" s="107"/>
      <c r="IIM41" s="107"/>
      <c r="IIN41" s="107"/>
      <c r="IIO41" s="107"/>
      <c r="IIP41" s="107"/>
      <c r="IIQ41" s="107"/>
      <c r="IIR41" s="107"/>
      <c r="IIS41" s="107"/>
      <c r="IIT41" s="107"/>
      <c r="IIU41" s="107"/>
      <c r="IIV41" s="107"/>
      <c r="IIW41" s="107"/>
      <c r="IIX41" s="107"/>
      <c r="IIY41" s="107"/>
      <c r="IIZ41" s="107"/>
      <c r="IJA41" s="107"/>
      <c r="IJB41" s="107"/>
      <c r="IJC41" s="107"/>
      <c r="IJD41" s="107"/>
      <c r="IJE41" s="107"/>
      <c r="IJF41" s="107"/>
      <c r="IJG41" s="107"/>
      <c r="IJH41" s="107"/>
      <c r="IJI41" s="107"/>
      <c r="IJJ41" s="107"/>
      <c r="IJK41" s="107"/>
      <c r="IJL41" s="107"/>
      <c r="IJM41" s="107"/>
      <c r="IJN41" s="107"/>
      <c r="IJO41" s="107"/>
      <c r="IJP41" s="107"/>
      <c r="IJQ41" s="107"/>
      <c r="IJR41" s="107"/>
      <c r="IJS41" s="107"/>
      <c r="IJT41" s="107"/>
      <c r="IJU41" s="107"/>
      <c r="IJV41" s="107"/>
      <c r="IJW41" s="107"/>
      <c r="IJX41" s="107"/>
      <c r="IJY41" s="107"/>
      <c r="IJZ41" s="107"/>
      <c r="IKA41" s="107"/>
      <c r="IKB41" s="107"/>
      <c r="IKC41" s="107"/>
      <c r="IKD41" s="107"/>
      <c r="IKE41" s="107"/>
      <c r="IKF41" s="107"/>
      <c r="IKG41" s="107"/>
      <c r="IKH41" s="107"/>
      <c r="IKI41" s="107"/>
      <c r="IKJ41" s="107"/>
      <c r="IKK41" s="107"/>
      <c r="IKL41" s="107"/>
      <c r="IKM41" s="107"/>
      <c r="IKN41" s="107"/>
      <c r="IKO41" s="107"/>
      <c r="IKP41" s="107"/>
      <c r="IKQ41" s="107"/>
      <c r="IKR41" s="107"/>
      <c r="IKS41" s="107"/>
      <c r="IKT41" s="107"/>
      <c r="IKU41" s="107"/>
      <c r="IKV41" s="107"/>
      <c r="IKW41" s="107"/>
      <c r="IKX41" s="107"/>
      <c r="IKY41" s="107"/>
      <c r="IKZ41" s="107"/>
      <c r="ILA41" s="107"/>
      <c r="ILB41" s="107"/>
      <c r="ILC41" s="107"/>
      <c r="ILD41" s="107"/>
      <c r="ILE41" s="107"/>
      <c r="ILF41" s="107"/>
      <c r="ILG41" s="107"/>
      <c r="ILH41" s="107"/>
      <c r="ILI41" s="107"/>
      <c r="ILJ41" s="107"/>
      <c r="ILK41" s="107"/>
      <c r="ILL41" s="107"/>
      <c r="ILM41" s="107"/>
      <c r="ILN41" s="107"/>
      <c r="ILO41" s="107"/>
      <c r="ILP41" s="107"/>
      <c r="ILQ41" s="107"/>
      <c r="ILR41" s="107"/>
      <c r="ILS41" s="107"/>
      <c r="ILT41" s="107"/>
      <c r="ILU41" s="107"/>
      <c r="ILV41" s="107"/>
      <c r="ILW41" s="107"/>
      <c r="ILX41" s="107"/>
      <c r="ILY41" s="107"/>
      <c r="ILZ41" s="107"/>
      <c r="IMA41" s="107"/>
      <c r="IMB41" s="107"/>
      <c r="IMC41" s="107"/>
      <c r="IMD41" s="107"/>
      <c r="IME41" s="107"/>
      <c r="IMF41" s="107"/>
      <c r="IMG41" s="107"/>
      <c r="IMH41" s="107"/>
      <c r="IMI41" s="107"/>
      <c r="IMJ41" s="107"/>
      <c r="IMK41" s="107"/>
      <c r="IML41" s="107"/>
      <c r="IMM41" s="107"/>
      <c r="IMN41" s="107"/>
      <c r="IMO41" s="107"/>
      <c r="IMP41" s="107"/>
      <c r="IMQ41" s="107"/>
      <c r="IMR41" s="107"/>
      <c r="IMS41" s="107"/>
      <c r="IMT41" s="107"/>
      <c r="IMU41" s="107"/>
      <c r="IMV41" s="107"/>
      <c r="IMW41" s="107"/>
      <c r="IMX41" s="107"/>
      <c r="IMY41" s="107"/>
      <c r="IMZ41" s="107"/>
      <c r="INA41" s="107"/>
      <c r="INB41" s="107"/>
      <c r="INC41" s="107"/>
      <c r="IND41" s="107"/>
      <c r="INE41" s="107"/>
      <c r="INF41" s="107"/>
      <c r="ING41" s="107"/>
      <c r="INH41" s="107"/>
      <c r="INI41" s="107"/>
      <c r="INJ41" s="107"/>
      <c r="INK41" s="107"/>
      <c r="INL41" s="107"/>
      <c r="INM41" s="107"/>
      <c r="INN41" s="107"/>
      <c r="INO41" s="107"/>
      <c r="INP41" s="107"/>
      <c r="INQ41" s="107"/>
      <c r="INR41" s="107"/>
      <c r="INS41" s="107"/>
      <c r="INT41" s="107"/>
      <c r="INU41" s="107"/>
      <c r="INV41" s="107"/>
      <c r="INW41" s="107"/>
      <c r="INX41" s="107"/>
      <c r="INY41" s="107"/>
      <c r="INZ41" s="107"/>
      <c r="IOA41" s="107"/>
      <c r="IOB41" s="107"/>
      <c r="IOC41" s="107"/>
      <c r="IOD41" s="107"/>
      <c r="IOE41" s="107"/>
      <c r="IOF41" s="107"/>
      <c r="IOG41" s="107"/>
      <c r="IOH41" s="107"/>
      <c r="IOI41" s="107"/>
      <c r="IOJ41" s="107"/>
      <c r="IOK41" s="107"/>
      <c r="IOL41" s="107"/>
      <c r="IOM41" s="107"/>
      <c r="ION41" s="107"/>
      <c r="IOO41" s="107"/>
      <c r="IOP41" s="107"/>
      <c r="IOQ41" s="107"/>
      <c r="IOR41" s="107"/>
      <c r="IOS41" s="107"/>
      <c r="IOT41" s="107"/>
      <c r="IOU41" s="107"/>
      <c r="IOV41" s="107"/>
      <c r="IOW41" s="107"/>
      <c r="IOX41" s="107"/>
      <c r="IOY41" s="107"/>
      <c r="IOZ41" s="107"/>
      <c r="IPA41" s="107"/>
      <c r="IPB41" s="107"/>
      <c r="IPC41" s="107"/>
      <c r="IPD41" s="107"/>
      <c r="IPE41" s="107"/>
      <c r="IPF41" s="107"/>
      <c r="IPG41" s="107"/>
      <c r="IPH41" s="107"/>
      <c r="IPI41" s="107"/>
      <c r="IPJ41" s="107"/>
      <c r="IPK41" s="107"/>
      <c r="IPL41" s="107"/>
      <c r="IPM41" s="107"/>
      <c r="IPN41" s="107"/>
      <c r="IPO41" s="107"/>
      <c r="IPP41" s="107"/>
      <c r="IPQ41" s="107"/>
      <c r="IPR41" s="107"/>
      <c r="IPS41" s="107"/>
      <c r="IPT41" s="107"/>
      <c r="IPU41" s="107"/>
      <c r="IPV41" s="107"/>
      <c r="IPW41" s="107"/>
      <c r="IPX41" s="107"/>
      <c r="IPY41" s="107"/>
      <c r="IPZ41" s="107"/>
      <c r="IQA41" s="107"/>
      <c r="IQB41" s="107"/>
      <c r="IQC41" s="107"/>
      <c r="IQD41" s="107"/>
      <c r="IQE41" s="107"/>
      <c r="IQF41" s="107"/>
      <c r="IQG41" s="107"/>
      <c r="IQH41" s="107"/>
      <c r="IQI41" s="107"/>
      <c r="IQJ41" s="107"/>
      <c r="IQK41" s="107"/>
      <c r="IQL41" s="107"/>
      <c r="IQM41" s="107"/>
      <c r="IQN41" s="107"/>
      <c r="IQO41" s="107"/>
      <c r="IQP41" s="107"/>
      <c r="IQQ41" s="107"/>
      <c r="IQR41" s="107"/>
      <c r="IQS41" s="107"/>
      <c r="IQT41" s="107"/>
      <c r="IQU41" s="107"/>
      <c r="IQV41" s="107"/>
      <c r="IQW41" s="107"/>
      <c r="IQX41" s="107"/>
      <c r="IQY41" s="107"/>
      <c r="IQZ41" s="107"/>
      <c r="IRA41" s="107"/>
      <c r="IRB41" s="107"/>
      <c r="IRC41" s="107"/>
      <c r="IRD41" s="107"/>
      <c r="IRE41" s="107"/>
      <c r="IRF41" s="107"/>
      <c r="IRG41" s="107"/>
      <c r="IRH41" s="107"/>
      <c r="IRI41" s="107"/>
      <c r="IRJ41" s="107"/>
      <c r="IRK41" s="107"/>
      <c r="IRL41" s="107"/>
      <c r="IRM41" s="107"/>
      <c r="IRN41" s="107"/>
      <c r="IRO41" s="107"/>
      <c r="IRP41" s="107"/>
      <c r="IRQ41" s="107"/>
      <c r="IRR41" s="107"/>
      <c r="IRS41" s="107"/>
      <c r="IRT41" s="107"/>
      <c r="IRU41" s="107"/>
      <c r="IRV41" s="107"/>
      <c r="IRW41" s="107"/>
      <c r="IRX41" s="107"/>
      <c r="IRY41" s="107"/>
      <c r="IRZ41" s="107"/>
      <c r="ISA41" s="107"/>
      <c r="ISB41" s="107"/>
      <c r="ISC41" s="107"/>
      <c r="ISD41" s="107"/>
      <c r="ISE41" s="107"/>
      <c r="ISF41" s="107"/>
      <c r="ISG41" s="107"/>
      <c r="ISH41" s="107"/>
      <c r="ISI41" s="107"/>
      <c r="ISJ41" s="107"/>
      <c r="ISK41" s="107"/>
      <c r="ISL41" s="107"/>
      <c r="ISM41" s="107"/>
      <c r="ISN41" s="107"/>
      <c r="ISO41" s="107"/>
      <c r="ISP41" s="107"/>
      <c r="ISQ41" s="107"/>
      <c r="ISR41" s="107"/>
      <c r="ISS41" s="107"/>
      <c r="IST41" s="107"/>
      <c r="ISU41" s="107"/>
      <c r="ISV41" s="107"/>
      <c r="ISW41" s="107"/>
      <c r="ISX41" s="107"/>
      <c r="ISY41" s="107"/>
      <c r="ISZ41" s="107"/>
      <c r="ITA41" s="107"/>
      <c r="ITB41" s="107"/>
      <c r="ITC41" s="107"/>
      <c r="ITD41" s="107"/>
      <c r="ITE41" s="107"/>
      <c r="ITF41" s="107"/>
      <c r="ITG41" s="107"/>
      <c r="ITH41" s="107"/>
      <c r="ITI41" s="107"/>
      <c r="ITJ41" s="107"/>
      <c r="ITK41" s="107"/>
      <c r="ITL41" s="107"/>
      <c r="ITM41" s="107"/>
      <c r="ITN41" s="107"/>
      <c r="ITO41" s="107"/>
      <c r="ITP41" s="107"/>
      <c r="ITQ41" s="107"/>
      <c r="ITR41" s="107"/>
      <c r="ITS41" s="107"/>
      <c r="ITT41" s="107"/>
      <c r="ITU41" s="107"/>
      <c r="ITV41" s="107"/>
      <c r="ITW41" s="107"/>
      <c r="ITX41" s="107"/>
      <c r="ITY41" s="107"/>
      <c r="ITZ41" s="107"/>
      <c r="IUA41" s="107"/>
      <c r="IUB41" s="107"/>
      <c r="IUC41" s="107"/>
      <c r="IUD41" s="107"/>
      <c r="IUE41" s="107"/>
      <c r="IUF41" s="107"/>
      <c r="IUG41" s="107"/>
      <c r="IUH41" s="107"/>
      <c r="IUI41" s="107"/>
      <c r="IUJ41" s="107"/>
      <c r="IUK41" s="107"/>
      <c r="IUL41" s="107"/>
      <c r="IUM41" s="107"/>
      <c r="IUN41" s="107"/>
      <c r="IUO41" s="107"/>
      <c r="IUP41" s="107"/>
      <c r="IUQ41" s="107"/>
      <c r="IUR41" s="107"/>
      <c r="IUS41" s="107"/>
      <c r="IUT41" s="107"/>
      <c r="IUU41" s="107"/>
      <c r="IUV41" s="107"/>
      <c r="IUW41" s="107"/>
      <c r="IUX41" s="107"/>
      <c r="IUY41" s="107"/>
      <c r="IUZ41" s="107"/>
      <c r="IVA41" s="107"/>
      <c r="IVB41" s="107"/>
      <c r="IVC41" s="107"/>
      <c r="IVD41" s="107"/>
      <c r="IVE41" s="107"/>
      <c r="IVF41" s="107"/>
      <c r="IVG41" s="107"/>
      <c r="IVH41" s="107"/>
      <c r="IVI41" s="107"/>
      <c r="IVJ41" s="107"/>
      <c r="IVK41" s="107"/>
      <c r="IVL41" s="107"/>
      <c r="IVM41" s="107"/>
      <c r="IVN41" s="107"/>
      <c r="IVO41" s="107"/>
      <c r="IVP41" s="107"/>
      <c r="IVQ41" s="107"/>
      <c r="IVR41" s="107"/>
      <c r="IVS41" s="107"/>
      <c r="IVT41" s="107"/>
      <c r="IVU41" s="107"/>
      <c r="IVV41" s="107"/>
      <c r="IVW41" s="107"/>
      <c r="IVX41" s="107"/>
      <c r="IVY41" s="107"/>
      <c r="IVZ41" s="107"/>
      <c r="IWA41" s="107"/>
      <c r="IWB41" s="107"/>
      <c r="IWC41" s="107"/>
      <c r="IWD41" s="107"/>
      <c r="IWE41" s="107"/>
      <c r="IWF41" s="107"/>
      <c r="IWG41" s="107"/>
      <c r="IWH41" s="107"/>
      <c r="IWI41" s="107"/>
      <c r="IWJ41" s="107"/>
      <c r="IWK41" s="107"/>
      <c r="IWL41" s="107"/>
      <c r="IWM41" s="107"/>
      <c r="IWN41" s="107"/>
      <c r="IWO41" s="107"/>
      <c r="IWP41" s="107"/>
      <c r="IWQ41" s="107"/>
      <c r="IWR41" s="107"/>
      <c r="IWS41" s="107"/>
      <c r="IWT41" s="107"/>
      <c r="IWU41" s="107"/>
      <c r="IWV41" s="107"/>
      <c r="IWW41" s="107"/>
      <c r="IWX41" s="107"/>
      <c r="IWY41" s="107"/>
      <c r="IWZ41" s="107"/>
      <c r="IXA41" s="107"/>
      <c r="IXB41" s="107"/>
      <c r="IXC41" s="107"/>
      <c r="IXD41" s="107"/>
      <c r="IXE41" s="107"/>
      <c r="IXF41" s="107"/>
      <c r="IXG41" s="107"/>
      <c r="IXH41" s="107"/>
      <c r="IXI41" s="107"/>
      <c r="IXJ41" s="107"/>
      <c r="IXK41" s="107"/>
      <c r="IXL41" s="107"/>
      <c r="IXM41" s="107"/>
      <c r="IXN41" s="107"/>
      <c r="IXO41" s="107"/>
      <c r="IXP41" s="107"/>
      <c r="IXQ41" s="107"/>
      <c r="IXR41" s="107"/>
      <c r="IXS41" s="107"/>
      <c r="IXT41" s="107"/>
      <c r="IXU41" s="107"/>
      <c r="IXV41" s="107"/>
      <c r="IXW41" s="107"/>
      <c r="IXX41" s="107"/>
      <c r="IXY41" s="107"/>
      <c r="IXZ41" s="107"/>
      <c r="IYA41" s="107"/>
      <c r="IYB41" s="107"/>
      <c r="IYC41" s="107"/>
      <c r="IYD41" s="107"/>
      <c r="IYE41" s="107"/>
      <c r="IYF41" s="107"/>
      <c r="IYG41" s="107"/>
      <c r="IYH41" s="107"/>
      <c r="IYI41" s="107"/>
      <c r="IYJ41" s="107"/>
      <c r="IYK41" s="107"/>
      <c r="IYL41" s="107"/>
      <c r="IYM41" s="107"/>
      <c r="IYN41" s="107"/>
      <c r="IYO41" s="107"/>
      <c r="IYP41" s="107"/>
      <c r="IYQ41" s="107"/>
      <c r="IYR41" s="107"/>
      <c r="IYS41" s="107"/>
      <c r="IYT41" s="107"/>
      <c r="IYU41" s="107"/>
      <c r="IYV41" s="107"/>
      <c r="IYW41" s="107"/>
      <c r="IYX41" s="107"/>
      <c r="IYY41" s="107"/>
      <c r="IYZ41" s="107"/>
      <c r="IZA41" s="107"/>
      <c r="IZB41" s="107"/>
      <c r="IZC41" s="107"/>
      <c r="IZD41" s="107"/>
      <c r="IZE41" s="107"/>
      <c r="IZF41" s="107"/>
      <c r="IZG41" s="107"/>
      <c r="IZH41" s="107"/>
      <c r="IZI41" s="107"/>
      <c r="IZJ41" s="107"/>
      <c r="IZK41" s="107"/>
      <c r="IZL41" s="107"/>
      <c r="IZM41" s="107"/>
      <c r="IZN41" s="107"/>
      <c r="IZO41" s="107"/>
      <c r="IZP41" s="107"/>
      <c r="IZQ41" s="107"/>
      <c r="IZR41" s="107"/>
      <c r="IZS41" s="107"/>
      <c r="IZT41" s="107"/>
      <c r="IZU41" s="107"/>
      <c r="IZV41" s="107"/>
      <c r="IZW41" s="107"/>
      <c r="IZX41" s="107"/>
      <c r="IZY41" s="107"/>
      <c r="IZZ41" s="107"/>
      <c r="JAA41" s="107"/>
      <c r="JAB41" s="107"/>
      <c r="JAC41" s="107"/>
      <c r="JAD41" s="107"/>
      <c r="JAE41" s="107"/>
      <c r="JAF41" s="107"/>
      <c r="JAG41" s="107"/>
      <c r="JAH41" s="107"/>
      <c r="JAI41" s="107"/>
      <c r="JAJ41" s="107"/>
      <c r="JAK41" s="107"/>
      <c r="JAL41" s="107"/>
      <c r="JAM41" s="107"/>
      <c r="JAN41" s="107"/>
      <c r="JAO41" s="107"/>
      <c r="JAP41" s="107"/>
      <c r="JAQ41" s="107"/>
      <c r="JAR41" s="107"/>
      <c r="JAS41" s="107"/>
      <c r="JAT41" s="107"/>
      <c r="JAU41" s="107"/>
      <c r="JAV41" s="107"/>
      <c r="JAW41" s="107"/>
      <c r="JAX41" s="107"/>
      <c r="JAY41" s="107"/>
      <c r="JAZ41" s="107"/>
      <c r="JBA41" s="107"/>
      <c r="JBB41" s="107"/>
      <c r="JBC41" s="107"/>
      <c r="JBD41" s="107"/>
      <c r="JBE41" s="107"/>
      <c r="JBF41" s="107"/>
      <c r="JBG41" s="107"/>
      <c r="JBH41" s="107"/>
      <c r="JBI41" s="107"/>
      <c r="JBJ41" s="107"/>
      <c r="JBK41" s="107"/>
      <c r="JBL41" s="107"/>
      <c r="JBM41" s="107"/>
      <c r="JBN41" s="107"/>
      <c r="JBO41" s="107"/>
      <c r="JBP41" s="107"/>
      <c r="JBQ41" s="107"/>
      <c r="JBR41" s="107"/>
      <c r="JBS41" s="107"/>
      <c r="JBT41" s="107"/>
      <c r="JBU41" s="107"/>
      <c r="JBV41" s="107"/>
      <c r="JBW41" s="107"/>
      <c r="JBX41" s="107"/>
      <c r="JBY41" s="107"/>
      <c r="JBZ41" s="107"/>
      <c r="JCA41" s="107"/>
      <c r="JCB41" s="107"/>
      <c r="JCC41" s="107"/>
      <c r="JCD41" s="107"/>
      <c r="JCE41" s="107"/>
      <c r="JCF41" s="107"/>
      <c r="JCG41" s="107"/>
      <c r="JCH41" s="107"/>
      <c r="JCI41" s="107"/>
      <c r="JCJ41" s="107"/>
      <c r="JCK41" s="107"/>
      <c r="JCL41" s="107"/>
      <c r="JCM41" s="107"/>
      <c r="JCN41" s="107"/>
      <c r="JCO41" s="107"/>
      <c r="JCP41" s="107"/>
      <c r="JCQ41" s="107"/>
      <c r="JCR41" s="107"/>
      <c r="JCS41" s="107"/>
      <c r="JCT41" s="107"/>
      <c r="JCU41" s="107"/>
      <c r="JCV41" s="107"/>
      <c r="JCW41" s="107"/>
      <c r="JCX41" s="107"/>
      <c r="JCY41" s="107"/>
      <c r="JCZ41" s="107"/>
      <c r="JDA41" s="107"/>
      <c r="JDB41" s="107"/>
      <c r="JDC41" s="107"/>
      <c r="JDD41" s="107"/>
      <c r="JDE41" s="107"/>
      <c r="JDF41" s="107"/>
      <c r="JDG41" s="107"/>
      <c r="JDH41" s="107"/>
      <c r="JDI41" s="107"/>
      <c r="JDJ41" s="107"/>
      <c r="JDK41" s="107"/>
      <c r="JDL41" s="107"/>
      <c r="JDM41" s="107"/>
      <c r="JDN41" s="107"/>
      <c r="JDO41" s="107"/>
      <c r="JDP41" s="107"/>
      <c r="JDQ41" s="107"/>
      <c r="JDR41" s="107"/>
      <c r="JDS41" s="107"/>
      <c r="JDT41" s="107"/>
      <c r="JDU41" s="107"/>
      <c r="JDV41" s="107"/>
      <c r="JDW41" s="107"/>
      <c r="JDX41" s="107"/>
      <c r="JDY41" s="107"/>
      <c r="JDZ41" s="107"/>
      <c r="JEA41" s="107"/>
      <c r="JEB41" s="107"/>
      <c r="JEC41" s="107"/>
      <c r="JED41" s="107"/>
      <c r="JEE41" s="107"/>
      <c r="JEF41" s="107"/>
      <c r="JEG41" s="107"/>
      <c r="JEH41" s="107"/>
      <c r="JEI41" s="107"/>
      <c r="JEJ41" s="107"/>
      <c r="JEK41" s="107"/>
      <c r="JEL41" s="107"/>
      <c r="JEM41" s="107"/>
      <c r="JEN41" s="107"/>
      <c r="JEO41" s="107"/>
      <c r="JEP41" s="107"/>
      <c r="JEQ41" s="107"/>
      <c r="JER41" s="107"/>
      <c r="JES41" s="107"/>
      <c r="JET41" s="107"/>
      <c r="JEU41" s="107"/>
      <c r="JEV41" s="107"/>
      <c r="JEW41" s="107"/>
      <c r="JEX41" s="107"/>
      <c r="JEY41" s="107"/>
      <c r="JEZ41" s="107"/>
      <c r="JFA41" s="107"/>
      <c r="JFB41" s="107"/>
      <c r="JFC41" s="107"/>
      <c r="JFD41" s="107"/>
      <c r="JFE41" s="107"/>
      <c r="JFF41" s="107"/>
      <c r="JFG41" s="107"/>
      <c r="JFH41" s="107"/>
      <c r="JFI41" s="107"/>
      <c r="JFJ41" s="107"/>
      <c r="JFK41" s="107"/>
      <c r="JFL41" s="107"/>
      <c r="JFM41" s="107"/>
      <c r="JFN41" s="107"/>
      <c r="JFO41" s="107"/>
      <c r="JFP41" s="107"/>
      <c r="JFQ41" s="107"/>
      <c r="JFR41" s="107"/>
      <c r="JFS41" s="107"/>
      <c r="JFT41" s="107"/>
      <c r="JFU41" s="107"/>
      <c r="JFV41" s="107"/>
      <c r="JFW41" s="107"/>
      <c r="JFX41" s="107"/>
      <c r="JFY41" s="107"/>
      <c r="JFZ41" s="107"/>
      <c r="JGA41" s="107"/>
      <c r="JGB41" s="107"/>
      <c r="JGC41" s="107"/>
      <c r="JGD41" s="107"/>
      <c r="JGE41" s="107"/>
      <c r="JGF41" s="107"/>
      <c r="JGG41" s="107"/>
      <c r="JGH41" s="107"/>
      <c r="JGI41" s="107"/>
      <c r="JGJ41" s="107"/>
      <c r="JGK41" s="107"/>
      <c r="JGL41" s="107"/>
      <c r="JGM41" s="107"/>
      <c r="JGN41" s="107"/>
      <c r="JGO41" s="107"/>
      <c r="JGP41" s="107"/>
      <c r="JGQ41" s="107"/>
      <c r="JGR41" s="107"/>
      <c r="JGS41" s="107"/>
      <c r="JGT41" s="107"/>
      <c r="JGU41" s="107"/>
      <c r="JGV41" s="107"/>
      <c r="JGW41" s="107"/>
      <c r="JGX41" s="107"/>
      <c r="JGY41" s="107"/>
      <c r="JGZ41" s="107"/>
      <c r="JHA41" s="107"/>
      <c r="JHB41" s="107"/>
      <c r="JHC41" s="107"/>
      <c r="JHD41" s="107"/>
      <c r="JHE41" s="107"/>
      <c r="JHF41" s="107"/>
      <c r="JHG41" s="107"/>
      <c r="JHH41" s="107"/>
      <c r="JHI41" s="107"/>
      <c r="JHJ41" s="107"/>
      <c r="JHK41" s="107"/>
      <c r="JHL41" s="107"/>
      <c r="JHM41" s="107"/>
      <c r="JHN41" s="107"/>
      <c r="JHO41" s="107"/>
      <c r="JHP41" s="107"/>
      <c r="JHQ41" s="107"/>
      <c r="JHR41" s="107"/>
      <c r="JHS41" s="107"/>
      <c r="JHT41" s="107"/>
      <c r="JHU41" s="107"/>
      <c r="JHV41" s="107"/>
      <c r="JHW41" s="107"/>
      <c r="JHX41" s="107"/>
      <c r="JHY41" s="107"/>
      <c r="JHZ41" s="107"/>
      <c r="JIA41" s="107"/>
      <c r="JIB41" s="107"/>
      <c r="JIC41" s="107"/>
      <c r="JID41" s="107"/>
      <c r="JIE41" s="107"/>
      <c r="JIF41" s="107"/>
      <c r="JIG41" s="107"/>
      <c r="JIH41" s="107"/>
      <c r="JII41" s="107"/>
      <c r="JIJ41" s="107"/>
      <c r="JIK41" s="107"/>
      <c r="JIL41" s="107"/>
      <c r="JIM41" s="107"/>
      <c r="JIN41" s="107"/>
      <c r="JIO41" s="107"/>
      <c r="JIP41" s="107"/>
      <c r="JIQ41" s="107"/>
      <c r="JIR41" s="107"/>
      <c r="JIS41" s="107"/>
      <c r="JIT41" s="107"/>
      <c r="JIU41" s="107"/>
      <c r="JIV41" s="107"/>
      <c r="JIW41" s="107"/>
      <c r="JIX41" s="107"/>
      <c r="JIY41" s="107"/>
      <c r="JIZ41" s="107"/>
      <c r="JJA41" s="107"/>
      <c r="JJB41" s="107"/>
      <c r="JJC41" s="107"/>
      <c r="JJD41" s="107"/>
      <c r="JJE41" s="107"/>
      <c r="JJF41" s="107"/>
      <c r="JJG41" s="107"/>
      <c r="JJH41" s="107"/>
      <c r="JJI41" s="107"/>
      <c r="JJJ41" s="107"/>
      <c r="JJK41" s="107"/>
      <c r="JJL41" s="107"/>
      <c r="JJM41" s="107"/>
      <c r="JJN41" s="107"/>
      <c r="JJO41" s="107"/>
      <c r="JJP41" s="107"/>
      <c r="JJQ41" s="107"/>
      <c r="JJR41" s="107"/>
      <c r="JJS41" s="107"/>
      <c r="JJT41" s="107"/>
      <c r="JJU41" s="107"/>
      <c r="JJV41" s="107"/>
      <c r="JJW41" s="107"/>
      <c r="JJX41" s="107"/>
      <c r="JJY41" s="107"/>
      <c r="JJZ41" s="107"/>
      <c r="JKA41" s="107"/>
      <c r="JKB41" s="107"/>
      <c r="JKC41" s="107"/>
      <c r="JKD41" s="107"/>
      <c r="JKE41" s="107"/>
      <c r="JKF41" s="107"/>
      <c r="JKG41" s="107"/>
      <c r="JKH41" s="107"/>
      <c r="JKI41" s="107"/>
      <c r="JKJ41" s="107"/>
      <c r="JKK41" s="107"/>
      <c r="JKL41" s="107"/>
      <c r="JKM41" s="107"/>
      <c r="JKN41" s="107"/>
      <c r="JKO41" s="107"/>
      <c r="JKP41" s="107"/>
      <c r="JKQ41" s="107"/>
      <c r="JKR41" s="107"/>
      <c r="JKS41" s="107"/>
      <c r="JKT41" s="107"/>
      <c r="JKU41" s="107"/>
      <c r="JKV41" s="107"/>
      <c r="JKW41" s="107"/>
      <c r="JKX41" s="107"/>
      <c r="JKY41" s="107"/>
      <c r="JKZ41" s="107"/>
      <c r="JLA41" s="107"/>
      <c r="JLB41" s="107"/>
      <c r="JLC41" s="107"/>
      <c r="JLD41" s="107"/>
      <c r="JLE41" s="107"/>
      <c r="JLF41" s="107"/>
      <c r="JLG41" s="107"/>
      <c r="JLH41" s="107"/>
      <c r="JLI41" s="107"/>
      <c r="JLJ41" s="107"/>
      <c r="JLK41" s="107"/>
      <c r="JLL41" s="107"/>
      <c r="JLM41" s="107"/>
      <c r="JLN41" s="107"/>
      <c r="JLO41" s="107"/>
      <c r="JLP41" s="107"/>
      <c r="JLQ41" s="107"/>
      <c r="JLR41" s="107"/>
      <c r="JLS41" s="107"/>
      <c r="JLT41" s="107"/>
      <c r="JLU41" s="107"/>
      <c r="JLV41" s="107"/>
      <c r="JLW41" s="107"/>
      <c r="JLX41" s="107"/>
      <c r="JLY41" s="107"/>
      <c r="JLZ41" s="107"/>
      <c r="JMA41" s="107"/>
      <c r="JMB41" s="107"/>
      <c r="JMC41" s="107"/>
      <c r="JMD41" s="107"/>
      <c r="JME41" s="107"/>
      <c r="JMF41" s="107"/>
      <c r="JMG41" s="107"/>
      <c r="JMH41" s="107"/>
      <c r="JMI41" s="107"/>
      <c r="JMJ41" s="107"/>
      <c r="JMK41" s="107"/>
      <c r="JML41" s="107"/>
      <c r="JMM41" s="107"/>
      <c r="JMN41" s="107"/>
      <c r="JMO41" s="107"/>
      <c r="JMP41" s="107"/>
      <c r="JMQ41" s="107"/>
      <c r="JMR41" s="107"/>
      <c r="JMS41" s="107"/>
      <c r="JMT41" s="107"/>
      <c r="JMU41" s="107"/>
      <c r="JMV41" s="107"/>
      <c r="JMW41" s="107"/>
      <c r="JMX41" s="107"/>
      <c r="JMY41" s="107"/>
      <c r="JMZ41" s="107"/>
      <c r="JNA41" s="107"/>
      <c r="JNB41" s="107"/>
      <c r="JNC41" s="107"/>
      <c r="JND41" s="107"/>
      <c r="JNE41" s="107"/>
      <c r="JNF41" s="107"/>
      <c r="JNG41" s="107"/>
      <c r="JNH41" s="107"/>
      <c r="JNI41" s="107"/>
      <c r="JNJ41" s="107"/>
      <c r="JNK41" s="107"/>
      <c r="JNL41" s="107"/>
      <c r="JNM41" s="107"/>
      <c r="JNN41" s="107"/>
      <c r="JNO41" s="107"/>
      <c r="JNP41" s="107"/>
      <c r="JNQ41" s="107"/>
      <c r="JNR41" s="107"/>
      <c r="JNS41" s="107"/>
      <c r="JNT41" s="107"/>
      <c r="JNU41" s="107"/>
      <c r="JNV41" s="107"/>
      <c r="JNW41" s="107"/>
      <c r="JNX41" s="107"/>
      <c r="JNY41" s="107"/>
      <c r="JNZ41" s="107"/>
      <c r="JOA41" s="107"/>
      <c r="JOB41" s="107"/>
      <c r="JOC41" s="107"/>
      <c r="JOD41" s="107"/>
      <c r="JOE41" s="107"/>
      <c r="JOF41" s="107"/>
      <c r="JOG41" s="107"/>
      <c r="JOH41" s="107"/>
      <c r="JOI41" s="107"/>
      <c r="JOJ41" s="107"/>
      <c r="JOK41" s="107"/>
      <c r="JOL41" s="107"/>
      <c r="JOM41" s="107"/>
      <c r="JON41" s="107"/>
      <c r="JOO41" s="107"/>
      <c r="JOP41" s="107"/>
      <c r="JOQ41" s="107"/>
      <c r="JOR41" s="107"/>
      <c r="JOS41" s="107"/>
      <c r="JOT41" s="107"/>
      <c r="JOU41" s="107"/>
      <c r="JOV41" s="107"/>
      <c r="JOW41" s="107"/>
      <c r="JOX41" s="107"/>
      <c r="JOY41" s="107"/>
      <c r="JOZ41" s="107"/>
      <c r="JPA41" s="107"/>
      <c r="JPB41" s="107"/>
      <c r="JPC41" s="107"/>
      <c r="JPD41" s="107"/>
      <c r="JPE41" s="107"/>
      <c r="JPF41" s="107"/>
      <c r="JPG41" s="107"/>
      <c r="JPH41" s="107"/>
      <c r="JPI41" s="107"/>
      <c r="JPJ41" s="107"/>
      <c r="JPK41" s="107"/>
      <c r="JPL41" s="107"/>
      <c r="JPM41" s="107"/>
      <c r="JPN41" s="107"/>
      <c r="JPO41" s="107"/>
      <c r="JPP41" s="107"/>
      <c r="JPQ41" s="107"/>
      <c r="JPR41" s="107"/>
      <c r="JPS41" s="107"/>
      <c r="JPT41" s="107"/>
      <c r="JPU41" s="107"/>
      <c r="JPV41" s="107"/>
      <c r="JPW41" s="107"/>
      <c r="JPX41" s="107"/>
      <c r="JPY41" s="107"/>
      <c r="JPZ41" s="107"/>
      <c r="JQA41" s="107"/>
      <c r="JQB41" s="107"/>
      <c r="JQC41" s="107"/>
      <c r="JQD41" s="107"/>
      <c r="JQE41" s="107"/>
      <c r="JQF41" s="107"/>
      <c r="JQG41" s="107"/>
      <c r="JQH41" s="107"/>
      <c r="JQI41" s="107"/>
      <c r="JQJ41" s="107"/>
      <c r="JQK41" s="107"/>
      <c r="JQL41" s="107"/>
      <c r="JQM41" s="107"/>
      <c r="JQN41" s="107"/>
      <c r="JQO41" s="107"/>
      <c r="JQP41" s="107"/>
      <c r="JQQ41" s="107"/>
      <c r="JQR41" s="107"/>
      <c r="JQS41" s="107"/>
      <c r="JQT41" s="107"/>
      <c r="JQU41" s="107"/>
      <c r="JQV41" s="107"/>
      <c r="JQW41" s="107"/>
      <c r="JQX41" s="107"/>
      <c r="JQY41" s="107"/>
      <c r="JQZ41" s="107"/>
      <c r="JRA41" s="107"/>
      <c r="JRB41" s="107"/>
      <c r="JRC41" s="107"/>
      <c r="JRD41" s="107"/>
      <c r="JRE41" s="107"/>
      <c r="JRF41" s="107"/>
      <c r="JRG41" s="107"/>
      <c r="JRH41" s="107"/>
      <c r="JRI41" s="107"/>
      <c r="JRJ41" s="107"/>
      <c r="JRK41" s="107"/>
      <c r="JRL41" s="107"/>
      <c r="JRM41" s="107"/>
      <c r="JRN41" s="107"/>
      <c r="JRO41" s="107"/>
      <c r="JRP41" s="107"/>
      <c r="JRQ41" s="107"/>
      <c r="JRR41" s="107"/>
      <c r="JRS41" s="107"/>
      <c r="JRT41" s="107"/>
      <c r="JRU41" s="107"/>
      <c r="JRV41" s="107"/>
      <c r="JRW41" s="107"/>
      <c r="JRX41" s="107"/>
      <c r="JRY41" s="107"/>
      <c r="JRZ41" s="107"/>
      <c r="JSA41" s="107"/>
      <c r="JSB41" s="107"/>
      <c r="JSC41" s="107"/>
      <c r="JSD41" s="107"/>
      <c r="JSE41" s="107"/>
      <c r="JSF41" s="107"/>
      <c r="JSG41" s="107"/>
      <c r="JSH41" s="107"/>
      <c r="JSI41" s="107"/>
      <c r="JSJ41" s="107"/>
      <c r="JSK41" s="107"/>
      <c r="JSL41" s="107"/>
      <c r="JSM41" s="107"/>
      <c r="JSN41" s="107"/>
      <c r="JSO41" s="107"/>
      <c r="JSP41" s="107"/>
      <c r="JSQ41" s="107"/>
      <c r="JSR41" s="107"/>
      <c r="JSS41" s="107"/>
      <c r="JST41" s="107"/>
      <c r="JSU41" s="107"/>
      <c r="JSV41" s="107"/>
      <c r="JSW41" s="107"/>
      <c r="JSX41" s="107"/>
      <c r="JSY41" s="107"/>
      <c r="JSZ41" s="107"/>
      <c r="JTA41" s="107"/>
      <c r="JTB41" s="107"/>
      <c r="JTC41" s="107"/>
      <c r="JTD41" s="107"/>
      <c r="JTE41" s="107"/>
      <c r="JTF41" s="107"/>
      <c r="JTG41" s="107"/>
      <c r="JTH41" s="107"/>
      <c r="JTI41" s="107"/>
      <c r="JTJ41" s="107"/>
      <c r="JTK41" s="107"/>
      <c r="JTL41" s="107"/>
      <c r="JTM41" s="107"/>
      <c r="JTN41" s="107"/>
      <c r="JTO41" s="107"/>
      <c r="JTP41" s="107"/>
      <c r="JTQ41" s="107"/>
      <c r="JTR41" s="107"/>
      <c r="JTS41" s="107"/>
      <c r="JTT41" s="107"/>
      <c r="JTU41" s="107"/>
      <c r="JTV41" s="107"/>
      <c r="JTW41" s="107"/>
      <c r="JTX41" s="107"/>
      <c r="JTY41" s="107"/>
      <c r="JTZ41" s="107"/>
      <c r="JUA41" s="107"/>
      <c r="JUB41" s="107"/>
      <c r="JUC41" s="107"/>
      <c r="JUD41" s="107"/>
      <c r="JUE41" s="107"/>
      <c r="JUF41" s="107"/>
      <c r="JUG41" s="107"/>
      <c r="JUH41" s="107"/>
      <c r="JUI41" s="107"/>
      <c r="JUJ41" s="107"/>
      <c r="JUK41" s="107"/>
      <c r="JUL41" s="107"/>
      <c r="JUM41" s="107"/>
      <c r="JUN41" s="107"/>
      <c r="JUO41" s="107"/>
      <c r="JUP41" s="107"/>
      <c r="JUQ41" s="107"/>
      <c r="JUR41" s="107"/>
      <c r="JUS41" s="107"/>
      <c r="JUT41" s="107"/>
      <c r="JUU41" s="107"/>
      <c r="JUV41" s="107"/>
      <c r="JUW41" s="107"/>
      <c r="JUX41" s="107"/>
      <c r="JUY41" s="107"/>
      <c r="JUZ41" s="107"/>
      <c r="JVA41" s="107"/>
      <c r="JVB41" s="107"/>
      <c r="JVC41" s="107"/>
      <c r="JVD41" s="107"/>
      <c r="JVE41" s="107"/>
      <c r="JVF41" s="107"/>
      <c r="JVG41" s="107"/>
      <c r="JVH41" s="107"/>
      <c r="JVI41" s="107"/>
      <c r="JVJ41" s="107"/>
      <c r="JVK41" s="107"/>
      <c r="JVL41" s="107"/>
      <c r="JVM41" s="107"/>
      <c r="JVN41" s="107"/>
      <c r="JVO41" s="107"/>
      <c r="JVP41" s="107"/>
      <c r="JVQ41" s="107"/>
      <c r="JVR41" s="107"/>
      <c r="JVS41" s="107"/>
      <c r="JVT41" s="107"/>
      <c r="JVU41" s="107"/>
      <c r="JVV41" s="107"/>
      <c r="JVW41" s="107"/>
      <c r="JVX41" s="107"/>
      <c r="JVY41" s="107"/>
      <c r="JVZ41" s="107"/>
      <c r="JWA41" s="107"/>
      <c r="JWB41" s="107"/>
      <c r="JWC41" s="107"/>
      <c r="JWD41" s="107"/>
      <c r="JWE41" s="107"/>
      <c r="JWF41" s="107"/>
      <c r="JWG41" s="107"/>
      <c r="JWH41" s="107"/>
      <c r="JWI41" s="107"/>
      <c r="JWJ41" s="107"/>
      <c r="JWK41" s="107"/>
      <c r="JWL41" s="107"/>
      <c r="JWM41" s="107"/>
      <c r="JWN41" s="107"/>
      <c r="JWO41" s="107"/>
      <c r="JWP41" s="107"/>
      <c r="JWQ41" s="107"/>
      <c r="JWR41" s="107"/>
      <c r="JWS41" s="107"/>
      <c r="JWT41" s="107"/>
      <c r="JWU41" s="107"/>
      <c r="JWV41" s="107"/>
      <c r="JWW41" s="107"/>
      <c r="JWX41" s="107"/>
      <c r="JWY41" s="107"/>
      <c r="JWZ41" s="107"/>
      <c r="JXA41" s="107"/>
      <c r="JXB41" s="107"/>
      <c r="JXC41" s="107"/>
      <c r="JXD41" s="107"/>
      <c r="JXE41" s="107"/>
      <c r="JXF41" s="107"/>
      <c r="JXG41" s="107"/>
      <c r="JXH41" s="107"/>
      <c r="JXI41" s="107"/>
      <c r="JXJ41" s="107"/>
      <c r="JXK41" s="107"/>
      <c r="JXL41" s="107"/>
      <c r="JXM41" s="107"/>
      <c r="JXN41" s="107"/>
      <c r="JXO41" s="107"/>
      <c r="JXP41" s="107"/>
      <c r="JXQ41" s="107"/>
      <c r="JXR41" s="107"/>
      <c r="JXS41" s="107"/>
      <c r="JXT41" s="107"/>
      <c r="JXU41" s="107"/>
      <c r="JXV41" s="107"/>
      <c r="JXW41" s="107"/>
      <c r="JXX41" s="107"/>
      <c r="JXY41" s="107"/>
      <c r="JXZ41" s="107"/>
      <c r="JYA41" s="107"/>
      <c r="JYB41" s="107"/>
      <c r="JYC41" s="107"/>
      <c r="JYD41" s="107"/>
      <c r="JYE41" s="107"/>
      <c r="JYF41" s="107"/>
      <c r="JYG41" s="107"/>
      <c r="JYH41" s="107"/>
      <c r="JYI41" s="107"/>
      <c r="JYJ41" s="107"/>
      <c r="JYK41" s="107"/>
      <c r="JYL41" s="107"/>
      <c r="JYM41" s="107"/>
      <c r="JYN41" s="107"/>
      <c r="JYO41" s="107"/>
      <c r="JYP41" s="107"/>
      <c r="JYQ41" s="107"/>
      <c r="JYR41" s="107"/>
      <c r="JYS41" s="107"/>
      <c r="JYT41" s="107"/>
      <c r="JYU41" s="107"/>
      <c r="JYV41" s="107"/>
      <c r="JYW41" s="107"/>
      <c r="JYX41" s="107"/>
      <c r="JYY41" s="107"/>
      <c r="JYZ41" s="107"/>
      <c r="JZA41" s="107"/>
      <c r="JZB41" s="107"/>
      <c r="JZC41" s="107"/>
      <c r="JZD41" s="107"/>
      <c r="JZE41" s="107"/>
      <c r="JZF41" s="107"/>
      <c r="JZG41" s="107"/>
      <c r="JZH41" s="107"/>
      <c r="JZI41" s="107"/>
      <c r="JZJ41" s="107"/>
      <c r="JZK41" s="107"/>
      <c r="JZL41" s="107"/>
      <c r="JZM41" s="107"/>
      <c r="JZN41" s="107"/>
      <c r="JZO41" s="107"/>
      <c r="JZP41" s="107"/>
      <c r="JZQ41" s="107"/>
      <c r="JZR41" s="107"/>
      <c r="JZS41" s="107"/>
      <c r="JZT41" s="107"/>
      <c r="JZU41" s="107"/>
      <c r="JZV41" s="107"/>
      <c r="JZW41" s="107"/>
      <c r="JZX41" s="107"/>
      <c r="JZY41" s="107"/>
      <c r="JZZ41" s="107"/>
      <c r="KAA41" s="107"/>
      <c r="KAB41" s="107"/>
      <c r="KAC41" s="107"/>
      <c r="KAD41" s="107"/>
      <c r="KAE41" s="107"/>
      <c r="KAF41" s="107"/>
      <c r="KAG41" s="107"/>
      <c r="KAH41" s="107"/>
      <c r="KAI41" s="107"/>
      <c r="KAJ41" s="107"/>
      <c r="KAK41" s="107"/>
      <c r="KAL41" s="107"/>
      <c r="KAM41" s="107"/>
      <c r="KAN41" s="107"/>
      <c r="KAO41" s="107"/>
      <c r="KAP41" s="107"/>
      <c r="KAQ41" s="107"/>
      <c r="KAR41" s="107"/>
      <c r="KAS41" s="107"/>
      <c r="KAT41" s="107"/>
      <c r="KAU41" s="107"/>
      <c r="KAV41" s="107"/>
      <c r="KAW41" s="107"/>
      <c r="KAX41" s="107"/>
      <c r="KAY41" s="107"/>
      <c r="KAZ41" s="107"/>
      <c r="KBA41" s="107"/>
      <c r="KBB41" s="107"/>
      <c r="KBC41" s="107"/>
      <c r="KBD41" s="107"/>
      <c r="KBE41" s="107"/>
      <c r="KBF41" s="107"/>
      <c r="KBG41" s="107"/>
      <c r="KBH41" s="107"/>
      <c r="KBI41" s="107"/>
      <c r="KBJ41" s="107"/>
      <c r="KBK41" s="107"/>
      <c r="KBL41" s="107"/>
      <c r="KBM41" s="107"/>
      <c r="KBN41" s="107"/>
      <c r="KBO41" s="107"/>
      <c r="KBP41" s="107"/>
      <c r="KBQ41" s="107"/>
      <c r="KBR41" s="107"/>
      <c r="KBS41" s="107"/>
      <c r="KBT41" s="107"/>
      <c r="KBU41" s="107"/>
      <c r="KBV41" s="107"/>
      <c r="KBW41" s="107"/>
      <c r="KBX41" s="107"/>
      <c r="KBY41" s="107"/>
      <c r="KBZ41" s="107"/>
      <c r="KCA41" s="107"/>
      <c r="KCB41" s="107"/>
      <c r="KCC41" s="107"/>
      <c r="KCD41" s="107"/>
      <c r="KCE41" s="107"/>
      <c r="KCF41" s="107"/>
      <c r="KCG41" s="107"/>
      <c r="KCH41" s="107"/>
      <c r="KCI41" s="107"/>
      <c r="KCJ41" s="107"/>
      <c r="KCK41" s="107"/>
      <c r="KCL41" s="107"/>
      <c r="KCM41" s="107"/>
      <c r="KCN41" s="107"/>
      <c r="KCO41" s="107"/>
      <c r="KCP41" s="107"/>
      <c r="KCQ41" s="107"/>
      <c r="KCR41" s="107"/>
      <c r="KCS41" s="107"/>
      <c r="KCT41" s="107"/>
      <c r="KCU41" s="107"/>
      <c r="KCV41" s="107"/>
      <c r="KCW41" s="107"/>
      <c r="KCX41" s="107"/>
      <c r="KCY41" s="107"/>
      <c r="KCZ41" s="107"/>
      <c r="KDA41" s="107"/>
      <c r="KDB41" s="107"/>
      <c r="KDC41" s="107"/>
      <c r="KDD41" s="107"/>
      <c r="KDE41" s="107"/>
      <c r="KDF41" s="107"/>
      <c r="KDG41" s="107"/>
      <c r="KDH41" s="107"/>
      <c r="KDI41" s="107"/>
      <c r="KDJ41" s="107"/>
      <c r="KDK41" s="107"/>
      <c r="KDL41" s="107"/>
      <c r="KDM41" s="107"/>
      <c r="KDN41" s="107"/>
      <c r="KDO41" s="107"/>
      <c r="KDP41" s="107"/>
      <c r="KDQ41" s="107"/>
      <c r="KDR41" s="107"/>
      <c r="KDS41" s="107"/>
      <c r="KDT41" s="107"/>
      <c r="KDU41" s="107"/>
      <c r="KDV41" s="107"/>
      <c r="KDW41" s="107"/>
      <c r="KDX41" s="107"/>
      <c r="KDY41" s="107"/>
      <c r="KDZ41" s="107"/>
      <c r="KEA41" s="107"/>
      <c r="KEB41" s="107"/>
      <c r="KEC41" s="107"/>
      <c r="KED41" s="107"/>
      <c r="KEE41" s="107"/>
      <c r="KEF41" s="107"/>
      <c r="KEG41" s="107"/>
      <c r="KEH41" s="107"/>
      <c r="KEI41" s="107"/>
      <c r="KEJ41" s="107"/>
      <c r="KEK41" s="107"/>
      <c r="KEL41" s="107"/>
      <c r="KEM41" s="107"/>
      <c r="KEN41" s="107"/>
      <c r="KEO41" s="107"/>
      <c r="KEP41" s="107"/>
      <c r="KEQ41" s="107"/>
      <c r="KER41" s="107"/>
      <c r="KES41" s="107"/>
      <c r="KET41" s="107"/>
      <c r="KEU41" s="107"/>
      <c r="KEV41" s="107"/>
      <c r="KEW41" s="107"/>
      <c r="KEX41" s="107"/>
      <c r="KEY41" s="107"/>
      <c r="KEZ41" s="107"/>
      <c r="KFA41" s="107"/>
      <c r="KFB41" s="107"/>
      <c r="KFC41" s="107"/>
      <c r="KFD41" s="107"/>
      <c r="KFE41" s="107"/>
      <c r="KFF41" s="107"/>
      <c r="KFG41" s="107"/>
      <c r="KFH41" s="107"/>
      <c r="KFI41" s="107"/>
      <c r="KFJ41" s="107"/>
      <c r="KFK41" s="107"/>
      <c r="KFL41" s="107"/>
      <c r="KFM41" s="107"/>
      <c r="KFN41" s="107"/>
      <c r="KFO41" s="107"/>
      <c r="KFP41" s="107"/>
      <c r="KFQ41" s="107"/>
      <c r="KFR41" s="107"/>
      <c r="KFS41" s="107"/>
      <c r="KFT41" s="107"/>
      <c r="KFU41" s="107"/>
      <c r="KFV41" s="107"/>
      <c r="KFW41" s="107"/>
      <c r="KFX41" s="107"/>
      <c r="KFY41" s="107"/>
      <c r="KFZ41" s="107"/>
      <c r="KGA41" s="107"/>
      <c r="KGB41" s="107"/>
      <c r="KGC41" s="107"/>
      <c r="KGD41" s="107"/>
      <c r="KGE41" s="107"/>
      <c r="KGF41" s="107"/>
      <c r="KGG41" s="107"/>
      <c r="KGH41" s="107"/>
      <c r="KGI41" s="107"/>
      <c r="KGJ41" s="107"/>
      <c r="KGK41" s="107"/>
      <c r="KGL41" s="107"/>
      <c r="KGM41" s="107"/>
      <c r="KGN41" s="107"/>
      <c r="KGO41" s="107"/>
      <c r="KGP41" s="107"/>
      <c r="KGQ41" s="107"/>
      <c r="KGR41" s="107"/>
      <c r="KGS41" s="107"/>
      <c r="KGT41" s="107"/>
      <c r="KGU41" s="107"/>
      <c r="KGV41" s="107"/>
      <c r="KGW41" s="107"/>
      <c r="KGX41" s="107"/>
      <c r="KGY41" s="107"/>
      <c r="KGZ41" s="107"/>
      <c r="KHA41" s="107"/>
      <c r="KHB41" s="107"/>
      <c r="KHC41" s="107"/>
      <c r="KHD41" s="107"/>
      <c r="KHE41" s="107"/>
      <c r="KHF41" s="107"/>
      <c r="KHG41" s="107"/>
      <c r="KHH41" s="107"/>
      <c r="KHI41" s="107"/>
      <c r="KHJ41" s="107"/>
      <c r="KHK41" s="107"/>
      <c r="KHL41" s="107"/>
      <c r="KHM41" s="107"/>
      <c r="KHN41" s="107"/>
      <c r="KHO41" s="107"/>
      <c r="KHP41" s="107"/>
      <c r="KHQ41" s="107"/>
      <c r="KHR41" s="107"/>
      <c r="KHS41" s="107"/>
      <c r="KHT41" s="107"/>
      <c r="KHU41" s="107"/>
      <c r="KHV41" s="107"/>
      <c r="KHW41" s="107"/>
      <c r="KHX41" s="107"/>
      <c r="KHY41" s="107"/>
      <c r="KHZ41" s="107"/>
      <c r="KIA41" s="107"/>
      <c r="KIB41" s="107"/>
      <c r="KIC41" s="107"/>
      <c r="KID41" s="107"/>
      <c r="KIE41" s="107"/>
      <c r="KIF41" s="107"/>
      <c r="KIG41" s="107"/>
      <c r="KIH41" s="107"/>
      <c r="KII41" s="107"/>
      <c r="KIJ41" s="107"/>
      <c r="KIK41" s="107"/>
      <c r="KIL41" s="107"/>
      <c r="KIM41" s="107"/>
      <c r="KIN41" s="107"/>
      <c r="KIO41" s="107"/>
      <c r="KIP41" s="107"/>
      <c r="KIQ41" s="107"/>
      <c r="KIR41" s="107"/>
      <c r="KIS41" s="107"/>
      <c r="KIT41" s="107"/>
      <c r="KIU41" s="107"/>
      <c r="KIV41" s="107"/>
      <c r="KIW41" s="107"/>
      <c r="KIX41" s="107"/>
      <c r="KIY41" s="107"/>
      <c r="KIZ41" s="107"/>
      <c r="KJA41" s="107"/>
      <c r="KJB41" s="107"/>
      <c r="KJC41" s="107"/>
      <c r="KJD41" s="107"/>
      <c r="KJE41" s="107"/>
      <c r="KJF41" s="107"/>
      <c r="KJG41" s="107"/>
      <c r="KJH41" s="107"/>
      <c r="KJI41" s="107"/>
      <c r="KJJ41" s="107"/>
      <c r="KJK41" s="107"/>
      <c r="KJL41" s="107"/>
      <c r="KJM41" s="107"/>
      <c r="KJN41" s="107"/>
      <c r="KJO41" s="107"/>
      <c r="KJP41" s="107"/>
      <c r="KJQ41" s="107"/>
      <c r="KJR41" s="107"/>
      <c r="KJS41" s="107"/>
      <c r="KJT41" s="107"/>
      <c r="KJU41" s="107"/>
      <c r="KJV41" s="107"/>
      <c r="KJW41" s="107"/>
      <c r="KJX41" s="107"/>
      <c r="KJY41" s="107"/>
      <c r="KJZ41" s="107"/>
      <c r="KKA41" s="107"/>
      <c r="KKB41" s="107"/>
      <c r="KKC41" s="107"/>
      <c r="KKD41" s="107"/>
      <c r="KKE41" s="107"/>
      <c r="KKF41" s="107"/>
      <c r="KKG41" s="107"/>
      <c r="KKH41" s="107"/>
      <c r="KKI41" s="107"/>
      <c r="KKJ41" s="107"/>
      <c r="KKK41" s="107"/>
      <c r="KKL41" s="107"/>
      <c r="KKM41" s="107"/>
      <c r="KKN41" s="107"/>
      <c r="KKO41" s="107"/>
      <c r="KKP41" s="107"/>
      <c r="KKQ41" s="107"/>
      <c r="KKR41" s="107"/>
      <c r="KKS41" s="107"/>
      <c r="KKT41" s="107"/>
      <c r="KKU41" s="107"/>
      <c r="KKV41" s="107"/>
      <c r="KKW41" s="107"/>
      <c r="KKX41" s="107"/>
      <c r="KKY41" s="107"/>
      <c r="KKZ41" s="107"/>
      <c r="KLA41" s="107"/>
      <c r="KLB41" s="107"/>
      <c r="KLC41" s="107"/>
      <c r="KLD41" s="107"/>
      <c r="KLE41" s="107"/>
      <c r="KLF41" s="107"/>
      <c r="KLG41" s="107"/>
      <c r="KLH41" s="107"/>
      <c r="KLI41" s="107"/>
      <c r="KLJ41" s="107"/>
      <c r="KLK41" s="107"/>
      <c r="KLL41" s="107"/>
      <c r="KLM41" s="107"/>
      <c r="KLN41" s="107"/>
      <c r="KLO41" s="107"/>
      <c r="KLP41" s="107"/>
      <c r="KLQ41" s="107"/>
      <c r="KLR41" s="107"/>
      <c r="KLS41" s="107"/>
      <c r="KLT41" s="107"/>
      <c r="KLU41" s="107"/>
      <c r="KLV41" s="107"/>
      <c r="KLW41" s="107"/>
      <c r="KLX41" s="107"/>
      <c r="KLY41" s="107"/>
      <c r="KLZ41" s="107"/>
      <c r="KMA41" s="107"/>
      <c r="KMB41" s="107"/>
      <c r="KMC41" s="107"/>
      <c r="KMD41" s="107"/>
      <c r="KME41" s="107"/>
      <c r="KMF41" s="107"/>
      <c r="KMG41" s="107"/>
      <c r="KMH41" s="107"/>
      <c r="KMI41" s="107"/>
      <c r="KMJ41" s="107"/>
      <c r="KMK41" s="107"/>
      <c r="KML41" s="107"/>
      <c r="KMM41" s="107"/>
      <c r="KMN41" s="107"/>
      <c r="KMO41" s="107"/>
      <c r="KMP41" s="107"/>
      <c r="KMQ41" s="107"/>
      <c r="KMR41" s="107"/>
      <c r="KMS41" s="107"/>
      <c r="KMT41" s="107"/>
      <c r="KMU41" s="107"/>
      <c r="KMV41" s="107"/>
      <c r="KMW41" s="107"/>
      <c r="KMX41" s="107"/>
      <c r="KMY41" s="107"/>
      <c r="KMZ41" s="107"/>
      <c r="KNA41" s="107"/>
      <c r="KNB41" s="107"/>
      <c r="KNC41" s="107"/>
      <c r="KND41" s="107"/>
      <c r="KNE41" s="107"/>
      <c r="KNF41" s="107"/>
      <c r="KNG41" s="107"/>
      <c r="KNH41" s="107"/>
      <c r="KNI41" s="107"/>
      <c r="KNJ41" s="107"/>
      <c r="KNK41" s="107"/>
      <c r="KNL41" s="107"/>
      <c r="KNM41" s="107"/>
      <c r="KNN41" s="107"/>
      <c r="KNO41" s="107"/>
      <c r="KNP41" s="107"/>
      <c r="KNQ41" s="107"/>
      <c r="KNR41" s="107"/>
      <c r="KNS41" s="107"/>
      <c r="KNT41" s="107"/>
      <c r="KNU41" s="107"/>
      <c r="KNV41" s="107"/>
      <c r="KNW41" s="107"/>
      <c r="KNX41" s="107"/>
      <c r="KNY41" s="107"/>
      <c r="KNZ41" s="107"/>
      <c r="KOA41" s="107"/>
      <c r="KOB41" s="107"/>
      <c r="KOC41" s="107"/>
      <c r="KOD41" s="107"/>
      <c r="KOE41" s="107"/>
      <c r="KOF41" s="107"/>
      <c r="KOG41" s="107"/>
      <c r="KOH41" s="107"/>
      <c r="KOI41" s="107"/>
      <c r="KOJ41" s="107"/>
      <c r="KOK41" s="107"/>
      <c r="KOL41" s="107"/>
      <c r="KOM41" s="107"/>
      <c r="KON41" s="107"/>
      <c r="KOO41" s="107"/>
      <c r="KOP41" s="107"/>
      <c r="KOQ41" s="107"/>
      <c r="KOR41" s="107"/>
      <c r="KOS41" s="107"/>
      <c r="KOT41" s="107"/>
      <c r="KOU41" s="107"/>
      <c r="KOV41" s="107"/>
      <c r="KOW41" s="107"/>
      <c r="KOX41" s="107"/>
      <c r="KOY41" s="107"/>
      <c r="KOZ41" s="107"/>
      <c r="KPA41" s="107"/>
      <c r="KPB41" s="107"/>
      <c r="KPC41" s="107"/>
      <c r="KPD41" s="107"/>
      <c r="KPE41" s="107"/>
      <c r="KPF41" s="107"/>
      <c r="KPG41" s="107"/>
      <c r="KPH41" s="107"/>
      <c r="KPI41" s="107"/>
      <c r="KPJ41" s="107"/>
      <c r="KPK41" s="107"/>
      <c r="KPL41" s="107"/>
      <c r="KPM41" s="107"/>
      <c r="KPN41" s="107"/>
      <c r="KPO41" s="107"/>
      <c r="KPP41" s="107"/>
      <c r="KPQ41" s="107"/>
      <c r="KPR41" s="107"/>
      <c r="KPS41" s="107"/>
      <c r="KPT41" s="107"/>
      <c r="KPU41" s="107"/>
      <c r="KPV41" s="107"/>
      <c r="KPW41" s="107"/>
      <c r="KPX41" s="107"/>
      <c r="KPY41" s="107"/>
      <c r="KPZ41" s="107"/>
      <c r="KQA41" s="107"/>
      <c r="KQB41" s="107"/>
      <c r="KQC41" s="107"/>
      <c r="KQD41" s="107"/>
      <c r="KQE41" s="107"/>
      <c r="KQF41" s="107"/>
      <c r="KQG41" s="107"/>
      <c r="KQH41" s="107"/>
      <c r="KQI41" s="107"/>
      <c r="KQJ41" s="107"/>
      <c r="KQK41" s="107"/>
      <c r="KQL41" s="107"/>
      <c r="KQM41" s="107"/>
      <c r="KQN41" s="107"/>
      <c r="KQO41" s="107"/>
      <c r="KQP41" s="107"/>
      <c r="KQQ41" s="107"/>
      <c r="KQR41" s="107"/>
      <c r="KQS41" s="107"/>
      <c r="KQT41" s="107"/>
      <c r="KQU41" s="107"/>
      <c r="KQV41" s="107"/>
      <c r="KQW41" s="107"/>
      <c r="KQX41" s="107"/>
      <c r="KQY41" s="107"/>
      <c r="KQZ41" s="107"/>
      <c r="KRA41" s="107"/>
      <c r="KRB41" s="107"/>
      <c r="KRC41" s="107"/>
      <c r="KRD41" s="107"/>
      <c r="KRE41" s="107"/>
      <c r="KRF41" s="107"/>
      <c r="KRG41" s="107"/>
      <c r="KRH41" s="107"/>
      <c r="KRI41" s="107"/>
      <c r="KRJ41" s="107"/>
      <c r="KRK41" s="107"/>
      <c r="KRL41" s="107"/>
      <c r="KRM41" s="107"/>
      <c r="KRN41" s="107"/>
      <c r="KRO41" s="107"/>
      <c r="KRP41" s="107"/>
      <c r="KRQ41" s="107"/>
      <c r="KRR41" s="107"/>
      <c r="KRS41" s="107"/>
      <c r="KRT41" s="107"/>
      <c r="KRU41" s="107"/>
      <c r="KRV41" s="107"/>
      <c r="KRW41" s="107"/>
      <c r="KRX41" s="107"/>
      <c r="KRY41" s="107"/>
      <c r="KRZ41" s="107"/>
      <c r="KSA41" s="107"/>
      <c r="KSB41" s="107"/>
      <c r="KSC41" s="107"/>
      <c r="KSD41" s="107"/>
      <c r="KSE41" s="107"/>
      <c r="KSF41" s="107"/>
      <c r="KSG41" s="107"/>
      <c r="KSH41" s="107"/>
      <c r="KSI41" s="107"/>
      <c r="KSJ41" s="107"/>
      <c r="KSK41" s="107"/>
      <c r="KSL41" s="107"/>
      <c r="KSM41" s="107"/>
      <c r="KSN41" s="107"/>
      <c r="KSO41" s="107"/>
      <c r="KSP41" s="107"/>
      <c r="KSQ41" s="107"/>
      <c r="KSR41" s="107"/>
      <c r="KSS41" s="107"/>
      <c r="KST41" s="107"/>
      <c r="KSU41" s="107"/>
      <c r="KSV41" s="107"/>
      <c r="KSW41" s="107"/>
      <c r="KSX41" s="107"/>
      <c r="KSY41" s="107"/>
      <c r="KSZ41" s="107"/>
      <c r="KTA41" s="107"/>
      <c r="KTB41" s="107"/>
      <c r="KTC41" s="107"/>
      <c r="KTD41" s="107"/>
      <c r="KTE41" s="107"/>
      <c r="KTF41" s="107"/>
      <c r="KTG41" s="107"/>
      <c r="KTH41" s="107"/>
      <c r="KTI41" s="107"/>
      <c r="KTJ41" s="107"/>
      <c r="KTK41" s="107"/>
      <c r="KTL41" s="107"/>
      <c r="KTM41" s="107"/>
      <c r="KTN41" s="107"/>
      <c r="KTO41" s="107"/>
      <c r="KTP41" s="107"/>
      <c r="KTQ41" s="107"/>
      <c r="KTR41" s="107"/>
      <c r="KTS41" s="107"/>
      <c r="KTT41" s="107"/>
      <c r="KTU41" s="107"/>
      <c r="KTV41" s="107"/>
      <c r="KTW41" s="107"/>
      <c r="KTX41" s="107"/>
      <c r="KTY41" s="107"/>
      <c r="KTZ41" s="107"/>
      <c r="KUA41" s="107"/>
      <c r="KUB41" s="107"/>
      <c r="KUC41" s="107"/>
      <c r="KUD41" s="107"/>
      <c r="KUE41" s="107"/>
      <c r="KUF41" s="107"/>
      <c r="KUG41" s="107"/>
      <c r="KUH41" s="107"/>
      <c r="KUI41" s="107"/>
      <c r="KUJ41" s="107"/>
      <c r="KUK41" s="107"/>
      <c r="KUL41" s="107"/>
      <c r="KUM41" s="107"/>
      <c r="KUN41" s="107"/>
      <c r="KUO41" s="107"/>
      <c r="KUP41" s="107"/>
      <c r="KUQ41" s="107"/>
      <c r="KUR41" s="107"/>
      <c r="KUS41" s="107"/>
      <c r="KUT41" s="107"/>
      <c r="KUU41" s="107"/>
      <c r="KUV41" s="107"/>
      <c r="KUW41" s="107"/>
      <c r="KUX41" s="107"/>
      <c r="KUY41" s="107"/>
      <c r="KUZ41" s="107"/>
      <c r="KVA41" s="107"/>
      <c r="KVB41" s="107"/>
      <c r="KVC41" s="107"/>
      <c r="KVD41" s="107"/>
      <c r="KVE41" s="107"/>
      <c r="KVF41" s="107"/>
      <c r="KVG41" s="107"/>
      <c r="KVH41" s="107"/>
      <c r="KVI41" s="107"/>
      <c r="KVJ41" s="107"/>
      <c r="KVK41" s="107"/>
      <c r="KVL41" s="107"/>
      <c r="KVM41" s="107"/>
      <c r="KVN41" s="107"/>
      <c r="KVO41" s="107"/>
      <c r="KVP41" s="107"/>
      <c r="KVQ41" s="107"/>
      <c r="KVR41" s="107"/>
      <c r="KVS41" s="107"/>
      <c r="KVT41" s="107"/>
      <c r="KVU41" s="107"/>
      <c r="KVV41" s="107"/>
      <c r="KVW41" s="107"/>
      <c r="KVX41" s="107"/>
      <c r="KVY41" s="107"/>
      <c r="KVZ41" s="107"/>
      <c r="KWA41" s="107"/>
      <c r="KWB41" s="107"/>
      <c r="KWC41" s="107"/>
      <c r="KWD41" s="107"/>
      <c r="KWE41" s="107"/>
      <c r="KWF41" s="107"/>
      <c r="KWG41" s="107"/>
      <c r="KWH41" s="107"/>
      <c r="KWI41" s="107"/>
      <c r="KWJ41" s="107"/>
      <c r="KWK41" s="107"/>
      <c r="KWL41" s="107"/>
      <c r="KWM41" s="107"/>
      <c r="KWN41" s="107"/>
      <c r="KWO41" s="107"/>
      <c r="KWP41" s="107"/>
      <c r="KWQ41" s="107"/>
      <c r="KWR41" s="107"/>
      <c r="KWS41" s="107"/>
      <c r="KWT41" s="107"/>
      <c r="KWU41" s="107"/>
      <c r="KWV41" s="107"/>
      <c r="KWW41" s="107"/>
      <c r="KWX41" s="107"/>
      <c r="KWY41" s="107"/>
      <c r="KWZ41" s="107"/>
      <c r="KXA41" s="107"/>
      <c r="KXB41" s="107"/>
      <c r="KXC41" s="107"/>
      <c r="KXD41" s="107"/>
      <c r="KXE41" s="107"/>
      <c r="KXF41" s="107"/>
      <c r="KXG41" s="107"/>
      <c r="KXH41" s="107"/>
      <c r="KXI41" s="107"/>
      <c r="KXJ41" s="107"/>
      <c r="KXK41" s="107"/>
      <c r="KXL41" s="107"/>
      <c r="KXM41" s="107"/>
      <c r="KXN41" s="107"/>
      <c r="KXO41" s="107"/>
      <c r="KXP41" s="107"/>
      <c r="KXQ41" s="107"/>
      <c r="KXR41" s="107"/>
      <c r="KXS41" s="107"/>
      <c r="KXT41" s="107"/>
      <c r="KXU41" s="107"/>
      <c r="KXV41" s="107"/>
      <c r="KXW41" s="107"/>
      <c r="KXX41" s="107"/>
      <c r="KXY41" s="107"/>
      <c r="KXZ41" s="107"/>
      <c r="KYA41" s="107"/>
      <c r="KYB41" s="107"/>
      <c r="KYC41" s="107"/>
      <c r="KYD41" s="107"/>
      <c r="KYE41" s="107"/>
      <c r="KYF41" s="107"/>
      <c r="KYG41" s="107"/>
      <c r="KYH41" s="107"/>
      <c r="KYI41" s="107"/>
      <c r="KYJ41" s="107"/>
      <c r="KYK41" s="107"/>
      <c r="KYL41" s="107"/>
      <c r="KYM41" s="107"/>
      <c r="KYN41" s="107"/>
      <c r="KYO41" s="107"/>
      <c r="KYP41" s="107"/>
      <c r="KYQ41" s="107"/>
      <c r="KYR41" s="107"/>
      <c r="KYS41" s="107"/>
      <c r="KYT41" s="107"/>
      <c r="KYU41" s="107"/>
      <c r="KYV41" s="107"/>
      <c r="KYW41" s="107"/>
      <c r="KYX41" s="107"/>
      <c r="KYY41" s="107"/>
      <c r="KYZ41" s="107"/>
      <c r="KZA41" s="107"/>
      <c r="KZB41" s="107"/>
      <c r="KZC41" s="107"/>
      <c r="KZD41" s="107"/>
      <c r="KZE41" s="107"/>
      <c r="KZF41" s="107"/>
      <c r="KZG41" s="107"/>
      <c r="KZH41" s="107"/>
      <c r="KZI41" s="107"/>
      <c r="KZJ41" s="107"/>
      <c r="KZK41" s="107"/>
      <c r="KZL41" s="107"/>
      <c r="KZM41" s="107"/>
      <c r="KZN41" s="107"/>
      <c r="KZO41" s="107"/>
      <c r="KZP41" s="107"/>
      <c r="KZQ41" s="107"/>
      <c r="KZR41" s="107"/>
      <c r="KZS41" s="107"/>
      <c r="KZT41" s="107"/>
      <c r="KZU41" s="107"/>
      <c r="KZV41" s="107"/>
      <c r="KZW41" s="107"/>
      <c r="KZX41" s="107"/>
      <c r="KZY41" s="107"/>
      <c r="KZZ41" s="107"/>
      <c r="LAA41" s="107"/>
      <c r="LAB41" s="107"/>
      <c r="LAC41" s="107"/>
      <c r="LAD41" s="107"/>
      <c r="LAE41" s="107"/>
      <c r="LAF41" s="107"/>
      <c r="LAG41" s="107"/>
      <c r="LAH41" s="107"/>
      <c r="LAI41" s="107"/>
      <c r="LAJ41" s="107"/>
      <c r="LAK41" s="107"/>
      <c r="LAL41" s="107"/>
      <c r="LAM41" s="107"/>
      <c r="LAN41" s="107"/>
      <c r="LAO41" s="107"/>
      <c r="LAP41" s="107"/>
      <c r="LAQ41" s="107"/>
      <c r="LAR41" s="107"/>
      <c r="LAS41" s="107"/>
      <c r="LAT41" s="107"/>
      <c r="LAU41" s="107"/>
      <c r="LAV41" s="107"/>
      <c r="LAW41" s="107"/>
      <c r="LAX41" s="107"/>
      <c r="LAY41" s="107"/>
      <c r="LAZ41" s="107"/>
      <c r="LBA41" s="107"/>
      <c r="LBB41" s="107"/>
      <c r="LBC41" s="107"/>
      <c r="LBD41" s="107"/>
      <c r="LBE41" s="107"/>
      <c r="LBF41" s="107"/>
      <c r="LBG41" s="107"/>
      <c r="LBH41" s="107"/>
      <c r="LBI41" s="107"/>
      <c r="LBJ41" s="107"/>
      <c r="LBK41" s="107"/>
      <c r="LBL41" s="107"/>
      <c r="LBM41" s="107"/>
      <c r="LBN41" s="107"/>
      <c r="LBO41" s="107"/>
      <c r="LBP41" s="107"/>
      <c r="LBQ41" s="107"/>
      <c r="LBR41" s="107"/>
      <c r="LBS41" s="107"/>
      <c r="LBT41" s="107"/>
      <c r="LBU41" s="107"/>
      <c r="LBV41" s="107"/>
      <c r="LBW41" s="107"/>
      <c r="LBX41" s="107"/>
      <c r="LBY41" s="107"/>
      <c r="LBZ41" s="107"/>
      <c r="LCA41" s="107"/>
      <c r="LCB41" s="107"/>
      <c r="LCC41" s="107"/>
      <c r="LCD41" s="107"/>
      <c r="LCE41" s="107"/>
      <c r="LCF41" s="107"/>
      <c r="LCG41" s="107"/>
      <c r="LCH41" s="107"/>
      <c r="LCI41" s="107"/>
      <c r="LCJ41" s="107"/>
      <c r="LCK41" s="107"/>
      <c r="LCL41" s="107"/>
      <c r="LCM41" s="107"/>
      <c r="LCN41" s="107"/>
      <c r="LCO41" s="107"/>
      <c r="LCP41" s="107"/>
      <c r="LCQ41" s="107"/>
      <c r="LCR41" s="107"/>
      <c r="LCS41" s="107"/>
      <c r="LCT41" s="107"/>
      <c r="LCU41" s="107"/>
      <c r="LCV41" s="107"/>
      <c r="LCW41" s="107"/>
      <c r="LCX41" s="107"/>
      <c r="LCY41" s="107"/>
      <c r="LCZ41" s="107"/>
      <c r="LDA41" s="107"/>
      <c r="LDB41" s="107"/>
      <c r="LDC41" s="107"/>
      <c r="LDD41" s="107"/>
      <c r="LDE41" s="107"/>
      <c r="LDF41" s="107"/>
      <c r="LDG41" s="107"/>
      <c r="LDH41" s="107"/>
      <c r="LDI41" s="107"/>
      <c r="LDJ41" s="107"/>
      <c r="LDK41" s="107"/>
      <c r="LDL41" s="107"/>
      <c r="LDM41" s="107"/>
      <c r="LDN41" s="107"/>
      <c r="LDO41" s="107"/>
      <c r="LDP41" s="107"/>
      <c r="LDQ41" s="107"/>
      <c r="LDR41" s="107"/>
      <c r="LDS41" s="107"/>
      <c r="LDT41" s="107"/>
      <c r="LDU41" s="107"/>
      <c r="LDV41" s="107"/>
      <c r="LDW41" s="107"/>
      <c r="LDX41" s="107"/>
      <c r="LDY41" s="107"/>
      <c r="LDZ41" s="107"/>
      <c r="LEA41" s="107"/>
      <c r="LEB41" s="107"/>
      <c r="LEC41" s="107"/>
      <c r="LED41" s="107"/>
      <c r="LEE41" s="107"/>
      <c r="LEF41" s="107"/>
      <c r="LEG41" s="107"/>
      <c r="LEH41" s="107"/>
      <c r="LEI41" s="107"/>
      <c r="LEJ41" s="107"/>
      <c r="LEK41" s="107"/>
      <c r="LEL41" s="107"/>
      <c r="LEM41" s="107"/>
      <c r="LEN41" s="107"/>
      <c r="LEO41" s="107"/>
      <c r="LEP41" s="107"/>
      <c r="LEQ41" s="107"/>
      <c r="LER41" s="107"/>
      <c r="LES41" s="107"/>
      <c r="LET41" s="107"/>
      <c r="LEU41" s="107"/>
      <c r="LEV41" s="107"/>
      <c r="LEW41" s="107"/>
      <c r="LEX41" s="107"/>
      <c r="LEY41" s="107"/>
      <c r="LEZ41" s="107"/>
      <c r="LFA41" s="107"/>
      <c r="LFB41" s="107"/>
      <c r="LFC41" s="107"/>
      <c r="LFD41" s="107"/>
      <c r="LFE41" s="107"/>
      <c r="LFF41" s="107"/>
      <c r="LFG41" s="107"/>
      <c r="LFH41" s="107"/>
      <c r="LFI41" s="107"/>
      <c r="LFJ41" s="107"/>
      <c r="LFK41" s="107"/>
      <c r="LFL41" s="107"/>
      <c r="LFM41" s="107"/>
      <c r="LFN41" s="107"/>
      <c r="LFO41" s="107"/>
      <c r="LFP41" s="107"/>
      <c r="LFQ41" s="107"/>
      <c r="LFR41" s="107"/>
      <c r="LFS41" s="107"/>
      <c r="LFT41" s="107"/>
      <c r="LFU41" s="107"/>
      <c r="LFV41" s="107"/>
      <c r="LFW41" s="107"/>
      <c r="LFX41" s="107"/>
      <c r="LFY41" s="107"/>
      <c r="LFZ41" s="107"/>
      <c r="LGA41" s="107"/>
      <c r="LGB41" s="107"/>
      <c r="LGC41" s="107"/>
      <c r="LGD41" s="107"/>
      <c r="LGE41" s="107"/>
      <c r="LGF41" s="107"/>
      <c r="LGG41" s="107"/>
      <c r="LGH41" s="107"/>
      <c r="LGI41" s="107"/>
      <c r="LGJ41" s="107"/>
      <c r="LGK41" s="107"/>
      <c r="LGL41" s="107"/>
      <c r="LGM41" s="107"/>
      <c r="LGN41" s="107"/>
      <c r="LGO41" s="107"/>
      <c r="LGP41" s="107"/>
      <c r="LGQ41" s="107"/>
      <c r="LGR41" s="107"/>
      <c r="LGS41" s="107"/>
      <c r="LGT41" s="107"/>
      <c r="LGU41" s="107"/>
      <c r="LGV41" s="107"/>
      <c r="LGW41" s="107"/>
      <c r="LGX41" s="107"/>
      <c r="LGY41" s="107"/>
      <c r="LGZ41" s="107"/>
      <c r="LHA41" s="107"/>
      <c r="LHB41" s="107"/>
      <c r="LHC41" s="107"/>
      <c r="LHD41" s="107"/>
      <c r="LHE41" s="107"/>
      <c r="LHF41" s="107"/>
      <c r="LHG41" s="107"/>
      <c r="LHH41" s="107"/>
      <c r="LHI41" s="107"/>
      <c r="LHJ41" s="107"/>
      <c r="LHK41" s="107"/>
      <c r="LHL41" s="107"/>
      <c r="LHM41" s="107"/>
      <c r="LHN41" s="107"/>
      <c r="LHO41" s="107"/>
      <c r="LHP41" s="107"/>
      <c r="LHQ41" s="107"/>
      <c r="LHR41" s="107"/>
      <c r="LHS41" s="107"/>
      <c r="LHT41" s="107"/>
      <c r="LHU41" s="107"/>
      <c r="LHV41" s="107"/>
      <c r="LHW41" s="107"/>
      <c r="LHX41" s="107"/>
      <c r="LHY41" s="107"/>
      <c r="LHZ41" s="107"/>
      <c r="LIA41" s="107"/>
      <c r="LIB41" s="107"/>
      <c r="LIC41" s="107"/>
      <c r="LID41" s="107"/>
      <c r="LIE41" s="107"/>
      <c r="LIF41" s="107"/>
      <c r="LIG41" s="107"/>
      <c r="LIH41" s="107"/>
      <c r="LII41" s="107"/>
      <c r="LIJ41" s="107"/>
      <c r="LIK41" s="107"/>
      <c r="LIL41" s="107"/>
      <c r="LIM41" s="107"/>
      <c r="LIN41" s="107"/>
      <c r="LIO41" s="107"/>
      <c r="LIP41" s="107"/>
      <c r="LIQ41" s="107"/>
      <c r="LIR41" s="107"/>
      <c r="LIS41" s="107"/>
      <c r="LIT41" s="107"/>
      <c r="LIU41" s="107"/>
      <c r="LIV41" s="107"/>
      <c r="LIW41" s="107"/>
      <c r="LIX41" s="107"/>
      <c r="LIY41" s="107"/>
      <c r="LIZ41" s="107"/>
      <c r="LJA41" s="107"/>
      <c r="LJB41" s="107"/>
      <c r="LJC41" s="107"/>
      <c r="LJD41" s="107"/>
      <c r="LJE41" s="107"/>
      <c r="LJF41" s="107"/>
      <c r="LJG41" s="107"/>
      <c r="LJH41" s="107"/>
      <c r="LJI41" s="107"/>
      <c r="LJJ41" s="107"/>
      <c r="LJK41" s="107"/>
      <c r="LJL41" s="107"/>
      <c r="LJM41" s="107"/>
      <c r="LJN41" s="107"/>
      <c r="LJO41" s="107"/>
      <c r="LJP41" s="107"/>
      <c r="LJQ41" s="107"/>
      <c r="LJR41" s="107"/>
      <c r="LJS41" s="107"/>
      <c r="LJT41" s="107"/>
      <c r="LJU41" s="107"/>
      <c r="LJV41" s="107"/>
      <c r="LJW41" s="107"/>
      <c r="LJX41" s="107"/>
      <c r="LJY41" s="107"/>
      <c r="LJZ41" s="107"/>
      <c r="LKA41" s="107"/>
      <c r="LKB41" s="107"/>
      <c r="LKC41" s="107"/>
      <c r="LKD41" s="107"/>
      <c r="LKE41" s="107"/>
      <c r="LKF41" s="107"/>
      <c r="LKG41" s="107"/>
      <c r="LKH41" s="107"/>
      <c r="LKI41" s="107"/>
      <c r="LKJ41" s="107"/>
      <c r="LKK41" s="107"/>
      <c r="LKL41" s="107"/>
      <c r="LKM41" s="107"/>
      <c r="LKN41" s="107"/>
      <c r="LKO41" s="107"/>
      <c r="LKP41" s="107"/>
      <c r="LKQ41" s="107"/>
      <c r="LKR41" s="107"/>
      <c r="LKS41" s="107"/>
      <c r="LKT41" s="107"/>
      <c r="LKU41" s="107"/>
      <c r="LKV41" s="107"/>
      <c r="LKW41" s="107"/>
      <c r="LKX41" s="107"/>
      <c r="LKY41" s="107"/>
      <c r="LKZ41" s="107"/>
      <c r="LLA41" s="107"/>
      <c r="LLB41" s="107"/>
      <c r="LLC41" s="107"/>
      <c r="LLD41" s="107"/>
      <c r="LLE41" s="107"/>
      <c r="LLF41" s="107"/>
      <c r="LLG41" s="107"/>
      <c r="LLH41" s="107"/>
      <c r="LLI41" s="107"/>
      <c r="LLJ41" s="107"/>
      <c r="LLK41" s="107"/>
      <c r="LLL41" s="107"/>
      <c r="LLM41" s="107"/>
      <c r="LLN41" s="107"/>
      <c r="LLO41" s="107"/>
      <c r="LLP41" s="107"/>
      <c r="LLQ41" s="107"/>
      <c r="LLR41" s="107"/>
      <c r="LLS41" s="107"/>
      <c r="LLT41" s="107"/>
      <c r="LLU41" s="107"/>
      <c r="LLV41" s="107"/>
      <c r="LLW41" s="107"/>
      <c r="LLX41" s="107"/>
      <c r="LLY41" s="107"/>
      <c r="LLZ41" s="107"/>
      <c r="LMA41" s="107"/>
      <c r="LMB41" s="107"/>
      <c r="LMC41" s="107"/>
      <c r="LMD41" s="107"/>
      <c r="LME41" s="107"/>
      <c r="LMF41" s="107"/>
      <c r="LMG41" s="107"/>
      <c r="LMH41" s="107"/>
      <c r="LMI41" s="107"/>
      <c r="LMJ41" s="107"/>
      <c r="LMK41" s="107"/>
      <c r="LML41" s="107"/>
      <c r="LMM41" s="107"/>
      <c r="LMN41" s="107"/>
      <c r="LMO41" s="107"/>
      <c r="LMP41" s="107"/>
      <c r="LMQ41" s="107"/>
      <c r="LMR41" s="107"/>
      <c r="LMS41" s="107"/>
      <c r="LMT41" s="107"/>
      <c r="LMU41" s="107"/>
      <c r="LMV41" s="107"/>
      <c r="LMW41" s="107"/>
      <c r="LMX41" s="107"/>
      <c r="LMY41" s="107"/>
      <c r="LMZ41" s="107"/>
      <c r="LNA41" s="107"/>
      <c r="LNB41" s="107"/>
      <c r="LNC41" s="107"/>
      <c r="LND41" s="107"/>
      <c r="LNE41" s="107"/>
      <c r="LNF41" s="107"/>
      <c r="LNG41" s="107"/>
      <c r="LNH41" s="107"/>
      <c r="LNI41" s="107"/>
      <c r="LNJ41" s="107"/>
      <c r="LNK41" s="107"/>
      <c r="LNL41" s="107"/>
      <c r="LNM41" s="107"/>
      <c r="LNN41" s="107"/>
      <c r="LNO41" s="107"/>
      <c r="LNP41" s="107"/>
      <c r="LNQ41" s="107"/>
      <c r="LNR41" s="107"/>
      <c r="LNS41" s="107"/>
      <c r="LNT41" s="107"/>
      <c r="LNU41" s="107"/>
      <c r="LNV41" s="107"/>
      <c r="LNW41" s="107"/>
      <c r="LNX41" s="107"/>
      <c r="LNY41" s="107"/>
      <c r="LNZ41" s="107"/>
      <c r="LOA41" s="107"/>
      <c r="LOB41" s="107"/>
      <c r="LOC41" s="107"/>
      <c r="LOD41" s="107"/>
      <c r="LOE41" s="107"/>
      <c r="LOF41" s="107"/>
      <c r="LOG41" s="107"/>
      <c r="LOH41" s="107"/>
      <c r="LOI41" s="107"/>
      <c r="LOJ41" s="107"/>
      <c r="LOK41" s="107"/>
      <c r="LOL41" s="107"/>
      <c r="LOM41" s="107"/>
      <c r="LON41" s="107"/>
      <c r="LOO41" s="107"/>
      <c r="LOP41" s="107"/>
      <c r="LOQ41" s="107"/>
      <c r="LOR41" s="107"/>
      <c r="LOS41" s="107"/>
      <c r="LOT41" s="107"/>
      <c r="LOU41" s="107"/>
      <c r="LOV41" s="107"/>
      <c r="LOW41" s="107"/>
      <c r="LOX41" s="107"/>
      <c r="LOY41" s="107"/>
      <c r="LOZ41" s="107"/>
      <c r="LPA41" s="107"/>
      <c r="LPB41" s="107"/>
      <c r="LPC41" s="107"/>
      <c r="LPD41" s="107"/>
      <c r="LPE41" s="107"/>
      <c r="LPF41" s="107"/>
      <c r="LPG41" s="107"/>
      <c r="LPH41" s="107"/>
      <c r="LPI41" s="107"/>
      <c r="LPJ41" s="107"/>
      <c r="LPK41" s="107"/>
      <c r="LPL41" s="107"/>
      <c r="LPM41" s="107"/>
      <c r="LPN41" s="107"/>
      <c r="LPO41" s="107"/>
      <c r="LPP41" s="107"/>
      <c r="LPQ41" s="107"/>
      <c r="LPR41" s="107"/>
      <c r="LPS41" s="107"/>
      <c r="LPT41" s="107"/>
      <c r="LPU41" s="107"/>
      <c r="LPV41" s="107"/>
      <c r="LPW41" s="107"/>
      <c r="LPX41" s="107"/>
      <c r="LPY41" s="107"/>
      <c r="LPZ41" s="107"/>
      <c r="LQA41" s="107"/>
      <c r="LQB41" s="107"/>
      <c r="LQC41" s="107"/>
      <c r="LQD41" s="107"/>
      <c r="LQE41" s="107"/>
      <c r="LQF41" s="107"/>
      <c r="LQG41" s="107"/>
      <c r="LQH41" s="107"/>
      <c r="LQI41" s="107"/>
      <c r="LQJ41" s="107"/>
      <c r="LQK41" s="107"/>
      <c r="LQL41" s="107"/>
      <c r="LQM41" s="107"/>
      <c r="LQN41" s="107"/>
      <c r="LQO41" s="107"/>
      <c r="LQP41" s="107"/>
      <c r="LQQ41" s="107"/>
      <c r="LQR41" s="107"/>
      <c r="LQS41" s="107"/>
      <c r="LQT41" s="107"/>
      <c r="LQU41" s="107"/>
      <c r="LQV41" s="107"/>
      <c r="LQW41" s="107"/>
      <c r="LQX41" s="107"/>
      <c r="LQY41" s="107"/>
      <c r="LQZ41" s="107"/>
      <c r="LRA41" s="107"/>
      <c r="LRB41" s="107"/>
      <c r="LRC41" s="107"/>
      <c r="LRD41" s="107"/>
      <c r="LRE41" s="107"/>
      <c r="LRF41" s="107"/>
      <c r="LRG41" s="107"/>
      <c r="LRH41" s="107"/>
      <c r="LRI41" s="107"/>
      <c r="LRJ41" s="107"/>
      <c r="LRK41" s="107"/>
      <c r="LRL41" s="107"/>
      <c r="LRM41" s="107"/>
      <c r="LRN41" s="107"/>
      <c r="LRO41" s="107"/>
      <c r="LRP41" s="107"/>
      <c r="LRQ41" s="107"/>
      <c r="LRR41" s="107"/>
      <c r="LRS41" s="107"/>
      <c r="LRT41" s="107"/>
      <c r="LRU41" s="107"/>
      <c r="LRV41" s="107"/>
      <c r="LRW41" s="107"/>
      <c r="LRX41" s="107"/>
      <c r="LRY41" s="107"/>
      <c r="LRZ41" s="107"/>
      <c r="LSA41" s="107"/>
      <c r="LSB41" s="107"/>
      <c r="LSC41" s="107"/>
      <c r="LSD41" s="107"/>
      <c r="LSE41" s="107"/>
      <c r="LSF41" s="107"/>
      <c r="LSG41" s="107"/>
      <c r="LSH41" s="107"/>
      <c r="LSI41" s="107"/>
      <c r="LSJ41" s="107"/>
      <c r="LSK41" s="107"/>
      <c r="LSL41" s="107"/>
      <c r="LSM41" s="107"/>
      <c r="LSN41" s="107"/>
      <c r="LSO41" s="107"/>
      <c r="LSP41" s="107"/>
      <c r="LSQ41" s="107"/>
      <c r="LSR41" s="107"/>
      <c r="LSS41" s="107"/>
      <c r="LST41" s="107"/>
      <c r="LSU41" s="107"/>
      <c r="LSV41" s="107"/>
      <c r="LSW41" s="107"/>
      <c r="LSX41" s="107"/>
      <c r="LSY41" s="107"/>
      <c r="LSZ41" s="107"/>
      <c r="LTA41" s="107"/>
      <c r="LTB41" s="107"/>
      <c r="LTC41" s="107"/>
      <c r="LTD41" s="107"/>
      <c r="LTE41" s="107"/>
      <c r="LTF41" s="107"/>
      <c r="LTG41" s="107"/>
      <c r="LTH41" s="107"/>
      <c r="LTI41" s="107"/>
      <c r="LTJ41" s="107"/>
      <c r="LTK41" s="107"/>
      <c r="LTL41" s="107"/>
      <c r="LTM41" s="107"/>
      <c r="LTN41" s="107"/>
      <c r="LTO41" s="107"/>
      <c r="LTP41" s="107"/>
      <c r="LTQ41" s="107"/>
      <c r="LTR41" s="107"/>
      <c r="LTS41" s="107"/>
      <c r="LTT41" s="107"/>
      <c r="LTU41" s="107"/>
      <c r="LTV41" s="107"/>
      <c r="LTW41" s="107"/>
      <c r="LTX41" s="107"/>
      <c r="LTY41" s="107"/>
      <c r="LTZ41" s="107"/>
      <c r="LUA41" s="107"/>
      <c r="LUB41" s="107"/>
      <c r="LUC41" s="107"/>
      <c r="LUD41" s="107"/>
      <c r="LUE41" s="107"/>
      <c r="LUF41" s="107"/>
      <c r="LUG41" s="107"/>
      <c r="LUH41" s="107"/>
      <c r="LUI41" s="107"/>
      <c r="LUJ41" s="107"/>
      <c r="LUK41" s="107"/>
      <c r="LUL41" s="107"/>
      <c r="LUM41" s="107"/>
      <c r="LUN41" s="107"/>
      <c r="LUO41" s="107"/>
      <c r="LUP41" s="107"/>
      <c r="LUQ41" s="107"/>
      <c r="LUR41" s="107"/>
      <c r="LUS41" s="107"/>
      <c r="LUT41" s="107"/>
      <c r="LUU41" s="107"/>
      <c r="LUV41" s="107"/>
      <c r="LUW41" s="107"/>
      <c r="LUX41" s="107"/>
      <c r="LUY41" s="107"/>
      <c r="LUZ41" s="107"/>
      <c r="LVA41" s="107"/>
      <c r="LVB41" s="107"/>
      <c r="LVC41" s="107"/>
      <c r="LVD41" s="107"/>
      <c r="LVE41" s="107"/>
      <c r="LVF41" s="107"/>
      <c r="LVG41" s="107"/>
      <c r="LVH41" s="107"/>
      <c r="LVI41" s="107"/>
      <c r="LVJ41" s="107"/>
      <c r="LVK41" s="107"/>
      <c r="LVL41" s="107"/>
      <c r="LVM41" s="107"/>
      <c r="LVN41" s="107"/>
      <c r="LVO41" s="107"/>
      <c r="LVP41" s="107"/>
      <c r="LVQ41" s="107"/>
      <c r="LVR41" s="107"/>
      <c r="LVS41" s="107"/>
      <c r="LVT41" s="107"/>
      <c r="LVU41" s="107"/>
      <c r="LVV41" s="107"/>
      <c r="LVW41" s="107"/>
      <c r="LVX41" s="107"/>
      <c r="LVY41" s="107"/>
      <c r="LVZ41" s="107"/>
      <c r="LWA41" s="107"/>
      <c r="LWB41" s="107"/>
      <c r="LWC41" s="107"/>
      <c r="LWD41" s="107"/>
      <c r="LWE41" s="107"/>
      <c r="LWF41" s="107"/>
      <c r="LWG41" s="107"/>
      <c r="LWH41" s="107"/>
      <c r="LWI41" s="107"/>
      <c r="LWJ41" s="107"/>
      <c r="LWK41" s="107"/>
      <c r="LWL41" s="107"/>
      <c r="LWM41" s="107"/>
      <c r="LWN41" s="107"/>
      <c r="LWO41" s="107"/>
      <c r="LWP41" s="107"/>
      <c r="LWQ41" s="107"/>
      <c r="LWR41" s="107"/>
      <c r="LWS41" s="107"/>
      <c r="LWT41" s="107"/>
      <c r="LWU41" s="107"/>
      <c r="LWV41" s="107"/>
      <c r="LWW41" s="107"/>
      <c r="LWX41" s="107"/>
      <c r="LWY41" s="107"/>
      <c r="LWZ41" s="107"/>
      <c r="LXA41" s="107"/>
      <c r="LXB41" s="107"/>
      <c r="LXC41" s="107"/>
      <c r="LXD41" s="107"/>
      <c r="LXE41" s="107"/>
      <c r="LXF41" s="107"/>
      <c r="LXG41" s="107"/>
      <c r="LXH41" s="107"/>
      <c r="LXI41" s="107"/>
      <c r="LXJ41" s="107"/>
      <c r="LXK41" s="107"/>
      <c r="LXL41" s="107"/>
      <c r="LXM41" s="107"/>
      <c r="LXN41" s="107"/>
      <c r="LXO41" s="107"/>
      <c r="LXP41" s="107"/>
      <c r="LXQ41" s="107"/>
      <c r="LXR41" s="107"/>
      <c r="LXS41" s="107"/>
      <c r="LXT41" s="107"/>
      <c r="LXU41" s="107"/>
      <c r="LXV41" s="107"/>
      <c r="LXW41" s="107"/>
      <c r="LXX41" s="107"/>
      <c r="LXY41" s="107"/>
      <c r="LXZ41" s="107"/>
      <c r="LYA41" s="107"/>
      <c r="LYB41" s="107"/>
      <c r="LYC41" s="107"/>
      <c r="LYD41" s="107"/>
      <c r="LYE41" s="107"/>
      <c r="LYF41" s="107"/>
      <c r="LYG41" s="107"/>
      <c r="LYH41" s="107"/>
      <c r="LYI41" s="107"/>
      <c r="LYJ41" s="107"/>
      <c r="LYK41" s="107"/>
      <c r="LYL41" s="107"/>
      <c r="LYM41" s="107"/>
      <c r="LYN41" s="107"/>
      <c r="LYO41" s="107"/>
      <c r="LYP41" s="107"/>
      <c r="LYQ41" s="107"/>
      <c r="LYR41" s="107"/>
      <c r="LYS41" s="107"/>
      <c r="LYT41" s="107"/>
      <c r="LYU41" s="107"/>
      <c r="LYV41" s="107"/>
      <c r="LYW41" s="107"/>
      <c r="LYX41" s="107"/>
      <c r="LYY41" s="107"/>
      <c r="LYZ41" s="107"/>
      <c r="LZA41" s="107"/>
      <c r="LZB41" s="107"/>
      <c r="LZC41" s="107"/>
      <c r="LZD41" s="107"/>
      <c r="LZE41" s="107"/>
      <c r="LZF41" s="107"/>
      <c r="LZG41" s="107"/>
      <c r="LZH41" s="107"/>
      <c r="LZI41" s="107"/>
      <c r="LZJ41" s="107"/>
      <c r="LZK41" s="107"/>
      <c r="LZL41" s="107"/>
      <c r="LZM41" s="107"/>
      <c r="LZN41" s="107"/>
      <c r="LZO41" s="107"/>
      <c r="LZP41" s="107"/>
      <c r="LZQ41" s="107"/>
      <c r="LZR41" s="107"/>
      <c r="LZS41" s="107"/>
      <c r="LZT41" s="107"/>
      <c r="LZU41" s="107"/>
      <c r="LZV41" s="107"/>
      <c r="LZW41" s="107"/>
      <c r="LZX41" s="107"/>
      <c r="LZY41" s="107"/>
      <c r="LZZ41" s="107"/>
      <c r="MAA41" s="107"/>
      <c r="MAB41" s="107"/>
      <c r="MAC41" s="107"/>
      <c r="MAD41" s="107"/>
      <c r="MAE41" s="107"/>
      <c r="MAF41" s="107"/>
      <c r="MAG41" s="107"/>
      <c r="MAH41" s="107"/>
      <c r="MAI41" s="107"/>
      <c r="MAJ41" s="107"/>
      <c r="MAK41" s="107"/>
      <c r="MAL41" s="107"/>
      <c r="MAM41" s="107"/>
      <c r="MAN41" s="107"/>
      <c r="MAO41" s="107"/>
      <c r="MAP41" s="107"/>
      <c r="MAQ41" s="107"/>
      <c r="MAR41" s="107"/>
      <c r="MAS41" s="107"/>
      <c r="MAT41" s="107"/>
      <c r="MAU41" s="107"/>
      <c r="MAV41" s="107"/>
      <c r="MAW41" s="107"/>
      <c r="MAX41" s="107"/>
      <c r="MAY41" s="107"/>
      <c r="MAZ41" s="107"/>
      <c r="MBA41" s="107"/>
      <c r="MBB41" s="107"/>
      <c r="MBC41" s="107"/>
      <c r="MBD41" s="107"/>
      <c r="MBE41" s="107"/>
      <c r="MBF41" s="107"/>
      <c r="MBG41" s="107"/>
      <c r="MBH41" s="107"/>
      <c r="MBI41" s="107"/>
      <c r="MBJ41" s="107"/>
      <c r="MBK41" s="107"/>
      <c r="MBL41" s="107"/>
      <c r="MBM41" s="107"/>
      <c r="MBN41" s="107"/>
      <c r="MBO41" s="107"/>
      <c r="MBP41" s="107"/>
      <c r="MBQ41" s="107"/>
      <c r="MBR41" s="107"/>
      <c r="MBS41" s="107"/>
      <c r="MBT41" s="107"/>
      <c r="MBU41" s="107"/>
      <c r="MBV41" s="107"/>
      <c r="MBW41" s="107"/>
      <c r="MBX41" s="107"/>
      <c r="MBY41" s="107"/>
      <c r="MBZ41" s="107"/>
      <c r="MCA41" s="107"/>
      <c r="MCB41" s="107"/>
      <c r="MCC41" s="107"/>
      <c r="MCD41" s="107"/>
      <c r="MCE41" s="107"/>
      <c r="MCF41" s="107"/>
      <c r="MCG41" s="107"/>
      <c r="MCH41" s="107"/>
      <c r="MCI41" s="107"/>
      <c r="MCJ41" s="107"/>
      <c r="MCK41" s="107"/>
      <c r="MCL41" s="107"/>
      <c r="MCM41" s="107"/>
      <c r="MCN41" s="107"/>
      <c r="MCO41" s="107"/>
      <c r="MCP41" s="107"/>
      <c r="MCQ41" s="107"/>
      <c r="MCR41" s="107"/>
      <c r="MCS41" s="107"/>
      <c r="MCT41" s="107"/>
      <c r="MCU41" s="107"/>
      <c r="MCV41" s="107"/>
      <c r="MCW41" s="107"/>
      <c r="MCX41" s="107"/>
      <c r="MCY41" s="107"/>
      <c r="MCZ41" s="107"/>
      <c r="MDA41" s="107"/>
      <c r="MDB41" s="107"/>
      <c r="MDC41" s="107"/>
      <c r="MDD41" s="107"/>
      <c r="MDE41" s="107"/>
      <c r="MDF41" s="107"/>
      <c r="MDG41" s="107"/>
      <c r="MDH41" s="107"/>
      <c r="MDI41" s="107"/>
      <c r="MDJ41" s="107"/>
      <c r="MDK41" s="107"/>
      <c r="MDL41" s="107"/>
      <c r="MDM41" s="107"/>
      <c r="MDN41" s="107"/>
      <c r="MDO41" s="107"/>
      <c r="MDP41" s="107"/>
      <c r="MDQ41" s="107"/>
      <c r="MDR41" s="107"/>
      <c r="MDS41" s="107"/>
      <c r="MDT41" s="107"/>
      <c r="MDU41" s="107"/>
      <c r="MDV41" s="107"/>
      <c r="MDW41" s="107"/>
      <c r="MDX41" s="107"/>
      <c r="MDY41" s="107"/>
      <c r="MDZ41" s="107"/>
      <c r="MEA41" s="107"/>
      <c r="MEB41" s="107"/>
      <c r="MEC41" s="107"/>
      <c r="MED41" s="107"/>
      <c r="MEE41" s="107"/>
      <c r="MEF41" s="107"/>
      <c r="MEG41" s="107"/>
      <c r="MEH41" s="107"/>
      <c r="MEI41" s="107"/>
      <c r="MEJ41" s="107"/>
      <c r="MEK41" s="107"/>
      <c r="MEL41" s="107"/>
      <c r="MEM41" s="107"/>
      <c r="MEN41" s="107"/>
      <c r="MEO41" s="107"/>
      <c r="MEP41" s="107"/>
      <c r="MEQ41" s="107"/>
      <c r="MER41" s="107"/>
      <c r="MES41" s="107"/>
      <c r="MET41" s="107"/>
      <c r="MEU41" s="107"/>
      <c r="MEV41" s="107"/>
      <c r="MEW41" s="107"/>
      <c r="MEX41" s="107"/>
      <c r="MEY41" s="107"/>
      <c r="MEZ41" s="107"/>
      <c r="MFA41" s="107"/>
      <c r="MFB41" s="107"/>
      <c r="MFC41" s="107"/>
      <c r="MFD41" s="107"/>
      <c r="MFE41" s="107"/>
      <c r="MFF41" s="107"/>
      <c r="MFG41" s="107"/>
      <c r="MFH41" s="107"/>
      <c r="MFI41" s="107"/>
      <c r="MFJ41" s="107"/>
      <c r="MFK41" s="107"/>
      <c r="MFL41" s="107"/>
      <c r="MFM41" s="107"/>
      <c r="MFN41" s="107"/>
      <c r="MFO41" s="107"/>
      <c r="MFP41" s="107"/>
      <c r="MFQ41" s="107"/>
      <c r="MFR41" s="107"/>
      <c r="MFS41" s="107"/>
      <c r="MFT41" s="107"/>
      <c r="MFU41" s="107"/>
      <c r="MFV41" s="107"/>
      <c r="MFW41" s="107"/>
      <c r="MFX41" s="107"/>
      <c r="MFY41" s="107"/>
      <c r="MFZ41" s="107"/>
      <c r="MGA41" s="107"/>
      <c r="MGB41" s="107"/>
      <c r="MGC41" s="107"/>
      <c r="MGD41" s="107"/>
      <c r="MGE41" s="107"/>
      <c r="MGF41" s="107"/>
      <c r="MGG41" s="107"/>
      <c r="MGH41" s="107"/>
      <c r="MGI41" s="107"/>
      <c r="MGJ41" s="107"/>
      <c r="MGK41" s="107"/>
      <c r="MGL41" s="107"/>
      <c r="MGM41" s="107"/>
      <c r="MGN41" s="107"/>
      <c r="MGO41" s="107"/>
      <c r="MGP41" s="107"/>
      <c r="MGQ41" s="107"/>
      <c r="MGR41" s="107"/>
      <c r="MGS41" s="107"/>
      <c r="MGT41" s="107"/>
      <c r="MGU41" s="107"/>
      <c r="MGV41" s="107"/>
      <c r="MGW41" s="107"/>
      <c r="MGX41" s="107"/>
      <c r="MGY41" s="107"/>
      <c r="MGZ41" s="107"/>
      <c r="MHA41" s="107"/>
      <c r="MHB41" s="107"/>
      <c r="MHC41" s="107"/>
      <c r="MHD41" s="107"/>
      <c r="MHE41" s="107"/>
      <c r="MHF41" s="107"/>
      <c r="MHG41" s="107"/>
      <c r="MHH41" s="107"/>
      <c r="MHI41" s="107"/>
      <c r="MHJ41" s="107"/>
      <c r="MHK41" s="107"/>
      <c r="MHL41" s="107"/>
      <c r="MHM41" s="107"/>
      <c r="MHN41" s="107"/>
      <c r="MHO41" s="107"/>
      <c r="MHP41" s="107"/>
      <c r="MHQ41" s="107"/>
      <c r="MHR41" s="107"/>
      <c r="MHS41" s="107"/>
      <c r="MHT41" s="107"/>
      <c r="MHU41" s="107"/>
      <c r="MHV41" s="107"/>
      <c r="MHW41" s="107"/>
      <c r="MHX41" s="107"/>
      <c r="MHY41" s="107"/>
      <c r="MHZ41" s="107"/>
      <c r="MIA41" s="107"/>
      <c r="MIB41" s="107"/>
      <c r="MIC41" s="107"/>
      <c r="MID41" s="107"/>
      <c r="MIE41" s="107"/>
      <c r="MIF41" s="107"/>
      <c r="MIG41" s="107"/>
      <c r="MIH41" s="107"/>
      <c r="MII41" s="107"/>
      <c r="MIJ41" s="107"/>
      <c r="MIK41" s="107"/>
      <c r="MIL41" s="107"/>
      <c r="MIM41" s="107"/>
      <c r="MIN41" s="107"/>
      <c r="MIO41" s="107"/>
      <c r="MIP41" s="107"/>
      <c r="MIQ41" s="107"/>
      <c r="MIR41" s="107"/>
      <c r="MIS41" s="107"/>
      <c r="MIT41" s="107"/>
      <c r="MIU41" s="107"/>
      <c r="MIV41" s="107"/>
      <c r="MIW41" s="107"/>
      <c r="MIX41" s="107"/>
      <c r="MIY41" s="107"/>
      <c r="MIZ41" s="107"/>
      <c r="MJA41" s="107"/>
      <c r="MJB41" s="107"/>
      <c r="MJC41" s="107"/>
      <c r="MJD41" s="107"/>
      <c r="MJE41" s="107"/>
      <c r="MJF41" s="107"/>
      <c r="MJG41" s="107"/>
      <c r="MJH41" s="107"/>
      <c r="MJI41" s="107"/>
      <c r="MJJ41" s="107"/>
      <c r="MJK41" s="107"/>
      <c r="MJL41" s="107"/>
      <c r="MJM41" s="107"/>
      <c r="MJN41" s="107"/>
      <c r="MJO41" s="107"/>
      <c r="MJP41" s="107"/>
      <c r="MJQ41" s="107"/>
      <c r="MJR41" s="107"/>
      <c r="MJS41" s="107"/>
      <c r="MJT41" s="107"/>
      <c r="MJU41" s="107"/>
      <c r="MJV41" s="107"/>
      <c r="MJW41" s="107"/>
      <c r="MJX41" s="107"/>
      <c r="MJY41" s="107"/>
      <c r="MJZ41" s="107"/>
      <c r="MKA41" s="107"/>
      <c r="MKB41" s="107"/>
      <c r="MKC41" s="107"/>
      <c r="MKD41" s="107"/>
      <c r="MKE41" s="107"/>
      <c r="MKF41" s="107"/>
      <c r="MKG41" s="107"/>
      <c r="MKH41" s="107"/>
      <c r="MKI41" s="107"/>
      <c r="MKJ41" s="107"/>
      <c r="MKK41" s="107"/>
      <c r="MKL41" s="107"/>
      <c r="MKM41" s="107"/>
      <c r="MKN41" s="107"/>
      <c r="MKO41" s="107"/>
      <c r="MKP41" s="107"/>
      <c r="MKQ41" s="107"/>
      <c r="MKR41" s="107"/>
      <c r="MKS41" s="107"/>
      <c r="MKT41" s="107"/>
      <c r="MKU41" s="107"/>
      <c r="MKV41" s="107"/>
      <c r="MKW41" s="107"/>
      <c r="MKX41" s="107"/>
      <c r="MKY41" s="107"/>
      <c r="MKZ41" s="107"/>
      <c r="MLA41" s="107"/>
      <c r="MLB41" s="107"/>
      <c r="MLC41" s="107"/>
      <c r="MLD41" s="107"/>
      <c r="MLE41" s="107"/>
      <c r="MLF41" s="107"/>
      <c r="MLG41" s="107"/>
      <c r="MLH41" s="107"/>
      <c r="MLI41" s="107"/>
      <c r="MLJ41" s="107"/>
      <c r="MLK41" s="107"/>
      <c r="MLL41" s="107"/>
      <c r="MLM41" s="107"/>
      <c r="MLN41" s="107"/>
      <c r="MLO41" s="107"/>
      <c r="MLP41" s="107"/>
      <c r="MLQ41" s="107"/>
      <c r="MLR41" s="107"/>
      <c r="MLS41" s="107"/>
      <c r="MLT41" s="107"/>
      <c r="MLU41" s="107"/>
      <c r="MLV41" s="107"/>
      <c r="MLW41" s="107"/>
      <c r="MLX41" s="107"/>
      <c r="MLY41" s="107"/>
      <c r="MLZ41" s="107"/>
      <c r="MMA41" s="107"/>
      <c r="MMB41" s="107"/>
      <c r="MMC41" s="107"/>
      <c r="MMD41" s="107"/>
      <c r="MME41" s="107"/>
      <c r="MMF41" s="107"/>
      <c r="MMG41" s="107"/>
      <c r="MMH41" s="107"/>
      <c r="MMI41" s="107"/>
      <c r="MMJ41" s="107"/>
      <c r="MMK41" s="107"/>
      <c r="MML41" s="107"/>
      <c r="MMM41" s="107"/>
      <c r="MMN41" s="107"/>
      <c r="MMO41" s="107"/>
      <c r="MMP41" s="107"/>
      <c r="MMQ41" s="107"/>
      <c r="MMR41" s="107"/>
      <c r="MMS41" s="107"/>
      <c r="MMT41" s="107"/>
      <c r="MMU41" s="107"/>
      <c r="MMV41" s="107"/>
      <c r="MMW41" s="107"/>
      <c r="MMX41" s="107"/>
      <c r="MMY41" s="107"/>
      <c r="MMZ41" s="107"/>
      <c r="MNA41" s="107"/>
      <c r="MNB41" s="107"/>
      <c r="MNC41" s="107"/>
      <c r="MND41" s="107"/>
      <c r="MNE41" s="107"/>
      <c r="MNF41" s="107"/>
      <c r="MNG41" s="107"/>
      <c r="MNH41" s="107"/>
      <c r="MNI41" s="107"/>
      <c r="MNJ41" s="107"/>
      <c r="MNK41" s="107"/>
      <c r="MNL41" s="107"/>
      <c r="MNM41" s="107"/>
      <c r="MNN41" s="107"/>
      <c r="MNO41" s="107"/>
      <c r="MNP41" s="107"/>
      <c r="MNQ41" s="107"/>
      <c r="MNR41" s="107"/>
      <c r="MNS41" s="107"/>
      <c r="MNT41" s="107"/>
      <c r="MNU41" s="107"/>
      <c r="MNV41" s="107"/>
      <c r="MNW41" s="107"/>
      <c r="MNX41" s="107"/>
      <c r="MNY41" s="107"/>
      <c r="MNZ41" s="107"/>
      <c r="MOA41" s="107"/>
      <c r="MOB41" s="107"/>
      <c r="MOC41" s="107"/>
      <c r="MOD41" s="107"/>
      <c r="MOE41" s="107"/>
      <c r="MOF41" s="107"/>
      <c r="MOG41" s="107"/>
      <c r="MOH41" s="107"/>
      <c r="MOI41" s="107"/>
      <c r="MOJ41" s="107"/>
      <c r="MOK41" s="107"/>
      <c r="MOL41" s="107"/>
      <c r="MOM41" s="107"/>
      <c r="MON41" s="107"/>
      <c r="MOO41" s="107"/>
      <c r="MOP41" s="107"/>
      <c r="MOQ41" s="107"/>
      <c r="MOR41" s="107"/>
      <c r="MOS41" s="107"/>
      <c r="MOT41" s="107"/>
      <c r="MOU41" s="107"/>
      <c r="MOV41" s="107"/>
      <c r="MOW41" s="107"/>
      <c r="MOX41" s="107"/>
      <c r="MOY41" s="107"/>
      <c r="MOZ41" s="107"/>
      <c r="MPA41" s="107"/>
      <c r="MPB41" s="107"/>
      <c r="MPC41" s="107"/>
      <c r="MPD41" s="107"/>
      <c r="MPE41" s="107"/>
      <c r="MPF41" s="107"/>
      <c r="MPG41" s="107"/>
      <c r="MPH41" s="107"/>
      <c r="MPI41" s="107"/>
      <c r="MPJ41" s="107"/>
      <c r="MPK41" s="107"/>
      <c r="MPL41" s="107"/>
      <c r="MPM41" s="107"/>
      <c r="MPN41" s="107"/>
      <c r="MPO41" s="107"/>
      <c r="MPP41" s="107"/>
      <c r="MPQ41" s="107"/>
      <c r="MPR41" s="107"/>
      <c r="MPS41" s="107"/>
      <c r="MPT41" s="107"/>
      <c r="MPU41" s="107"/>
      <c r="MPV41" s="107"/>
      <c r="MPW41" s="107"/>
      <c r="MPX41" s="107"/>
      <c r="MPY41" s="107"/>
      <c r="MPZ41" s="107"/>
      <c r="MQA41" s="107"/>
      <c r="MQB41" s="107"/>
      <c r="MQC41" s="107"/>
      <c r="MQD41" s="107"/>
      <c r="MQE41" s="107"/>
      <c r="MQF41" s="107"/>
      <c r="MQG41" s="107"/>
      <c r="MQH41" s="107"/>
      <c r="MQI41" s="107"/>
      <c r="MQJ41" s="107"/>
      <c r="MQK41" s="107"/>
      <c r="MQL41" s="107"/>
      <c r="MQM41" s="107"/>
      <c r="MQN41" s="107"/>
      <c r="MQO41" s="107"/>
      <c r="MQP41" s="107"/>
      <c r="MQQ41" s="107"/>
      <c r="MQR41" s="107"/>
      <c r="MQS41" s="107"/>
      <c r="MQT41" s="107"/>
      <c r="MQU41" s="107"/>
      <c r="MQV41" s="107"/>
      <c r="MQW41" s="107"/>
      <c r="MQX41" s="107"/>
      <c r="MQY41" s="107"/>
      <c r="MQZ41" s="107"/>
      <c r="MRA41" s="107"/>
      <c r="MRB41" s="107"/>
      <c r="MRC41" s="107"/>
      <c r="MRD41" s="107"/>
      <c r="MRE41" s="107"/>
      <c r="MRF41" s="107"/>
      <c r="MRG41" s="107"/>
      <c r="MRH41" s="107"/>
      <c r="MRI41" s="107"/>
      <c r="MRJ41" s="107"/>
      <c r="MRK41" s="107"/>
      <c r="MRL41" s="107"/>
      <c r="MRM41" s="107"/>
      <c r="MRN41" s="107"/>
      <c r="MRO41" s="107"/>
      <c r="MRP41" s="107"/>
      <c r="MRQ41" s="107"/>
      <c r="MRR41" s="107"/>
      <c r="MRS41" s="107"/>
      <c r="MRT41" s="107"/>
      <c r="MRU41" s="107"/>
      <c r="MRV41" s="107"/>
      <c r="MRW41" s="107"/>
      <c r="MRX41" s="107"/>
      <c r="MRY41" s="107"/>
      <c r="MRZ41" s="107"/>
      <c r="MSA41" s="107"/>
      <c r="MSB41" s="107"/>
      <c r="MSC41" s="107"/>
      <c r="MSD41" s="107"/>
      <c r="MSE41" s="107"/>
      <c r="MSF41" s="107"/>
      <c r="MSG41" s="107"/>
      <c r="MSH41" s="107"/>
      <c r="MSI41" s="107"/>
      <c r="MSJ41" s="107"/>
      <c r="MSK41" s="107"/>
      <c r="MSL41" s="107"/>
      <c r="MSM41" s="107"/>
      <c r="MSN41" s="107"/>
      <c r="MSO41" s="107"/>
      <c r="MSP41" s="107"/>
      <c r="MSQ41" s="107"/>
      <c r="MSR41" s="107"/>
      <c r="MSS41" s="107"/>
      <c r="MST41" s="107"/>
      <c r="MSU41" s="107"/>
      <c r="MSV41" s="107"/>
      <c r="MSW41" s="107"/>
      <c r="MSX41" s="107"/>
      <c r="MSY41" s="107"/>
      <c r="MSZ41" s="107"/>
      <c r="MTA41" s="107"/>
      <c r="MTB41" s="107"/>
      <c r="MTC41" s="107"/>
      <c r="MTD41" s="107"/>
      <c r="MTE41" s="107"/>
      <c r="MTF41" s="107"/>
      <c r="MTG41" s="107"/>
      <c r="MTH41" s="107"/>
      <c r="MTI41" s="107"/>
      <c r="MTJ41" s="107"/>
      <c r="MTK41" s="107"/>
      <c r="MTL41" s="107"/>
      <c r="MTM41" s="107"/>
      <c r="MTN41" s="107"/>
      <c r="MTO41" s="107"/>
      <c r="MTP41" s="107"/>
      <c r="MTQ41" s="107"/>
      <c r="MTR41" s="107"/>
      <c r="MTS41" s="107"/>
      <c r="MTT41" s="107"/>
      <c r="MTU41" s="107"/>
      <c r="MTV41" s="107"/>
      <c r="MTW41" s="107"/>
      <c r="MTX41" s="107"/>
      <c r="MTY41" s="107"/>
      <c r="MTZ41" s="107"/>
      <c r="MUA41" s="107"/>
      <c r="MUB41" s="107"/>
      <c r="MUC41" s="107"/>
      <c r="MUD41" s="107"/>
      <c r="MUE41" s="107"/>
      <c r="MUF41" s="107"/>
      <c r="MUG41" s="107"/>
      <c r="MUH41" s="107"/>
      <c r="MUI41" s="107"/>
      <c r="MUJ41" s="107"/>
      <c r="MUK41" s="107"/>
      <c r="MUL41" s="107"/>
      <c r="MUM41" s="107"/>
      <c r="MUN41" s="107"/>
      <c r="MUO41" s="107"/>
      <c r="MUP41" s="107"/>
      <c r="MUQ41" s="107"/>
      <c r="MUR41" s="107"/>
      <c r="MUS41" s="107"/>
      <c r="MUT41" s="107"/>
      <c r="MUU41" s="107"/>
      <c r="MUV41" s="107"/>
      <c r="MUW41" s="107"/>
      <c r="MUX41" s="107"/>
      <c r="MUY41" s="107"/>
      <c r="MUZ41" s="107"/>
      <c r="MVA41" s="107"/>
      <c r="MVB41" s="107"/>
      <c r="MVC41" s="107"/>
      <c r="MVD41" s="107"/>
      <c r="MVE41" s="107"/>
      <c r="MVF41" s="107"/>
      <c r="MVG41" s="107"/>
      <c r="MVH41" s="107"/>
      <c r="MVI41" s="107"/>
      <c r="MVJ41" s="107"/>
      <c r="MVK41" s="107"/>
      <c r="MVL41" s="107"/>
      <c r="MVM41" s="107"/>
      <c r="MVN41" s="107"/>
      <c r="MVO41" s="107"/>
      <c r="MVP41" s="107"/>
      <c r="MVQ41" s="107"/>
      <c r="MVR41" s="107"/>
      <c r="MVS41" s="107"/>
      <c r="MVT41" s="107"/>
      <c r="MVU41" s="107"/>
      <c r="MVV41" s="107"/>
      <c r="MVW41" s="107"/>
      <c r="MVX41" s="107"/>
      <c r="MVY41" s="107"/>
      <c r="MVZ41" s="107"/>
      <c r="MWA41" s="107"/>
      <c r="MWB41" s="107"/>
      <c r="MWC41" s="107"/>
      <c r="MWD41" s="107"/>
      <c r="MWE41" s="107"/>
      <c r="MWF41" s="107"/>
      <c r="MWG41" s="107"/>
      <c r="MWH41" s="107"/>
      <c r="MWI41" s="107"/>
      <c r="MWJ41" s="107"/>
      <c r="MWK41" s="107"/>
      <c r="MWL41" s="107"/>
      <c r="MWM41" s="107"/>
      <c r="MWN41" s="107"/>
      <c r="MWO41" s="107"/>
      <c r="MWP41" s="107"/>
      <c r="MWQ41" s="107"/>
      <c r="MWR41" s="107"/>
      <c r="MWS41" s="107"/>
      <c r="MWT41" s="107"/>
      <c r="MWU41" s="107"/>
      <c r="MWV41" s="107"/>
      <c r="MWW41" s="107"/>
      <c r="MWX41" s="107"/>
      <c r="MWY41" s="107"/>
      <c r="MWZ41" s="107"/>
      <c r="MXA41" s="107"/>
      <c r="MXB41" s="107"/>
      <c r="MXC41" s="107"/>
      <c r="MXD41" s="107"/>
      <c r="MXE41" s="107"/>
      <c r="MXF41" s="107"/>
      <c r="MXG41" s="107"/>
      <c r="MXH41" s="107"/>
      <c r="MXI41" s="107"/>
      <c r="MXJ41" s="107"/>
      <c r="MXK41" s="107"/>
      <c r="MXL41" s="107"/>
      <c r="MXM41" s="107"/>
      <c r="MXN41" s="107"/>
      <c r="MXO41" s="107"/>
      <c r="MXP41" s="107"/>
      <c r="MXQ41" s="107"/>
      <c r="MXR41" s="107"/>
      <c r="MXS41" s="107"/>
      <c r="MXT41" s="107"/>
      <c r="MXU41" s="107"/>
      <c r="MXV41" s="107"/>
      <c r="MXW41" s="107"/>
      <c r="MXX41" s="107"/>
      <c r="MXY41" s="107"/>
      <c r="MXZ41" s="107"/>
      <c r="MYA41" s="107"/>
      <c r="MYB41" s="107"/>
      <c r="MYC41" s="107"/>
      <c r="MYD41" s="107"/>
      <c r="MYE41" s="107"/>
      <c r="MYF41" s="107"/>
      <c r="MYG41" s="107"/>
      <c r="MYH41" s="107"/>
      <c r="MYI41" s="107"/>
      <c r="MYJ41" s="107"/>
      <c r="MYK41" s="107"/>
      <c r="MYL41" s="107"/>
      <c r="MYM41" s="107"/>
      <c r="MYN41" s="107"/>
      <c r="MYO41" s="107"/>
      <c r="MYP41" s="107"/>
      <c r="MYQ41" s="107"/>
      <c r="MYR41" s="107"/>
      <c r="MYS41" s="107"/>
      <c r="MYT41" s="107"/>
      <c r="MYU41" s="107"/>
      <c r="MYV41" s="107"/>
      <c r="MYW41" s="107"/>
      <c r="MYX41" s="107"/>
      <c r="MYY41" s="107"/>
      <c r="MYZ41" s="107"/>
      <c r="MZA41" s="107"/>
      <c r="MZB41" s="107"/>
      <c r="MZC41" s="107"/>
      <c r="MZD41" s="107"/>
      <c r="MZE41" s="107"/>
      <c r="MZF41" s="107"/>
      <c r="MZG41" s="107"/>
      <c r="MZH41" s="107"/>
      <c r="MZI41" s="107"/>
      <c r="MZJ41" s="107"/>
      <c r="MZK41" s="107"/>
      <c r="MZL41" s="107"/>
      <c r="MZM41" s="107"/>
      <c r="MZN41" s="107"/>
      <c r="MZO41" s="107"/>
      <c r="MZP41" s="107"/>
      <c r="MZQ41" s="107"/>
      <c r="MZR41" s="107"/>
      <c r="MZS41" s="107"/>
      <c r="MZT41" s="107"/>
      <c r="MZU41" s="107"/>
      <c r="MZV41" s="107"/>
      <c r="MZW41" s="107"/>
      <c r="MZX41" s="107"/>
      <c r="MZY41" s="107"/>
      <c r="MZZ41" s="107"/>
      <c r="NAA41" s="107"/>
      <c r="NAB41" s="107"/>
      <c r="NAC41" s="107"/>
      <c r="NAD41" s="107"/>
      <c r="NAE41" s="107"/>
      <c r="NAF41" s="107"/>
      <c r="NAG41" s="107"/>
      <c r="NAH41" s="107"/>
      <c r="NAI41" s="107"/>
      <c r="NAJ41" s="107"/>
      <c r="NAK41" s="107"/>
      <c r="NAL41" s="107"/>
      <c r="NAM41" s="107"/>
      <c r="NAN41" s="107"/>
      <c r="NAO41" s="107"/>
      <c r="NAP41" s="107"/>
      <c r="NAQ41" s="107"/>
      <c r="NAR41" s="107"/>
      <c r="NAS41" s="107"/>
      <c r="NAT41" s="107"/>
      <c r="NAU41" s="107"/>
      <c r="NAV41" s="107"/>
      <c r="NAW41" s="107"/>
      <c r="NAX41" s="107"/>
      <c r="NAY41" s="107"/>
      <c r="NAZ41" s="107"/>
      <c r="NBA41" s="107"/>
      <c r="NBB41" s="107"/>
      <c r="NBC41" s="107"/>
      <c r="NBD41" s="107"/>
      <c r="NBE41" s="107"/>
      <c r="NBF41" s="107"/>
      <c r="NBG41" s="107"/>
      <c r="NBH41" s="107"/>
      <c r="NBI41" s="107"/>
      <c r="NBJ41" s="107"/>
      <c r="NBK41" s="107"/>
      <c r="NBL41" s="107"/>
      <c r="NBM41" s="107"/>
      <c r="NBN41" s="107"/>
      <c r="NBO41" s="107"/>
      <c r="NBP41" s="107"/>
      <c r="NBQ41" s="107"/>
      <c r="NBR41" s="107"/>
      <c r="NBS41" s="107"/>
      <c r="NBT41" s="107"/>
      <c r="NBU41" s="107"/>
      <c r="NBV41" s="107"/>
      <c r="NBW41" s="107"/>
      <c r="NBX41" s="107"/>
      <c r="NBY41" s="107"/>
      <c r="NBZ41" s="107"/>
      <c r="NCA41" s="107"/>
      <c r="NCB41" s="107"/>
      <c r="NCC41" s="107"/>
      <c r="NCD41" s="107"/>
      <c r="NCE41" s="107"/>
      <c r="NCF41" s="107"/>
      <c r="NCG41" s="107"/>
      <c r="NCH41" s="107"/>
      <c r="NCI41" s="107"/>
      <c r="NCJ41" s="107"/>
      <c r="NCK41" s="107"/>
      <c r="NCL41" s="107"/>
      <c r="NCM41" s="107"/>
      <c r="NCN41" s="107"/>
      <c r="NCO41" s="107"/>
      <c r="NCP41" s="107"/>
      <c r="NCQ41" s="107"/>
      <c r="NCR41" s="107"/>
      <c r="NCS41" s="107"/>
      <c r="NCT41" s="107"/>
      <c r="NCU41" s="107"/>
      <c r="NCV41" s="107"/>
      <c r="NCW41" s="107"/>
      <c r="NCX41" s="107"/>
      <c r="NCY41" s="107"/>
      <c r="NCZ41" s="107"/>
      <c r="NDA41" s="107"/>
      <c r="NDB41" s="107"/>
      <c r="NDC41" s="107"/>
      <c r="NDD41" s="107"/>
      <c r="NDE41" s="107"/>
      <c r="NDF41" s="107"/>
      <c r="NDG41" s="107"/>
      <c r="NDH41" s="107"/>
      <c r="NDI41" s="107"/>
      <c r="NDJ41" s="107"/>
      <c r="NDK41" s="107"/>
      <c r="NDL41" s="107"/>
      <c r="NDM41" s="107"/>
      <c r="NDN41" s="107"/>
      <c r="NDO41" s="107"/>
      <c r="NDP41" s="107"/>
      <c r="NDQ41" s="107"/>
      <c r="NDR41" s="107"/>
      <c r="NDS41" s="107"/>
      <c r="NDT41" s="107"/>
      <c r="NDU41" s="107"/>
      <c r="NDV41" s="107"/>
      <c r="NDW41" s="107"/>
      <c r="NDX41" s="107"/>
      <c r="NDY41" s="107"/>
      <c r="NDZ41" s="107"/>
      <c r="NEA41" s="107"/>
      <c r="NEB41" s="107"/>
      <c r="NEC41" s="107"/>
      <c r="NED41" s="107"/>
      <c r="NEE41" s="107"/>
      <c r="NEF41" s="107"/>
      <c r="NEG41" s="107"/>
      <c r="NEH41" s="107"/>
      <c r="NEI41" s="107"/>
      <c r="NEJ41" s="107"/>
      <c r="NEK41" s="107"/>
      <c r="NEL41" s="107"/>
      <c r="NEM41" s="107"/>
      <c r="NEN41" s="107"/>
      <c r="NEO41" s="107"/>
      <c r="NEP41" s="107"/>
      <c r="NEQ41" s="107"/>
      <c r="NER41" s="107"/>
      <c r="NES41" s="107"/>
      <c r="NET41" s="107"/>
      <c r="NEU41" s="107"/>
      <c r="NEV41" s="107"/>
      <c r="NEW41" s="107"/>
      <c r="NEX41" s="107"/>
      <c r="NEY41" s="107"/>
      <c r="NEZ41" s="107"/>
      <c r="NFA41" s="107"/>
      <c r="NFB41" s="107"/>
      <c r="NFC41" s="107"/>
      <c r="NFD41" s="107"/>
      <c r="NFE41" s="107"/>
      <c r="NFF41" s="107"/>
      <c r="NFG41" s="107"/>
      <c r="NFH41" s="107"/>
      <c r="NFI41" s="107"/>
      <c r="NFJ41" s="107"/>
      <c r="NFK41" s="107"/>
      <c r="NFL41" s="107"/>
      <c r="NFM41" s="107"/>
      <c r="NFN41" s="107"/>
      <c r="NFO41" s="107"/>
      <c r="NFP41" s="107"/>
      <c r="NFQ41" s="107"/>
      <c r="NFR41" s="107"/>
      <c r="NFS41" s="107"/>
      <c r="NFT41" s="107"/>
      <c r="NFU41" s="107"/>
      <c r="NFV41" s="107"/>
      <c r="NFW41" s="107"/>
      <c r="NFX41" s="107"/>
      <c r="NFY41" s="107"/>
      <c r="NFZ41" s="107"/>
      <c r="NGA41" s="107"/>
      <c r="NGB41" s="107"/>
      <c r="NGC41" s="107"/>
      <c r="NGD41" s="107"/>
      <c r="NGE41" s="107"/>
      <c r="NGF41" s="107"/>
      <c r="NGG41" s="107"/>
      <c r="NGH41" s="107"/>
      <c r="NGI41" s="107"/>
      <c r="NGJ41" s="107"/>
      <c r="NGK41" s="107"/>
      <c r="NGL41" s="107"/>
      <c r="NGM41" s="107"/>
      <c r="NGN41" s="107"/>
      <c r="NGO41" s="107"/>
      <c r="NGP41" s="107"/>
      <c r="NGQ41" s="107"/>
      <c r="NGR41" s="107"/>
      <c r="NGS41" s="107"/>
      <c r="NGT41" s="107"/>
      <c r="NGU41" s="107"/>
      <c r="NGV41" s="107"/>
      <c r="NGW41" s="107"/>
      <c r="NGX41" s="107"/>
      <c r="NGY41" s="107"/>
      <c r="NGZ41" s="107"/>
      <c r="NHA41" s="107"/>
      <c r="NHB41" s="107"/>
      <c r="NHC41" s="107"/>
      <c r="NHD41" s="107"/>
      <c r="NHE41" s="107"/>
      <c r="NHF41" s="107"/>
      <c r="NHG41" s="107"/>
      <c r="NHH41" s="107"/>
      <c r="NHI41" s="107"/>
      <c r="NHJ41" s="107"/>
      <c r="NHK41" s="107"/>
      <c r="NHL41" s="107"/>
      <c r="NHM41" s="107"/>
      <c r="NHN41" s="107"/>
      <c r="NHO41" s="107"/>
      <c r="NHP41" s="107"/>
      <c r="NHQ41" s="107"/>
      <c r="NHR41" s="107"/>
      <c r="NHS41" s="107"/>
      <c r="NHT41" s="107"/>
      <c r="NHU41" s="107"/>
      <c r="NHV41" s="107"/>
      <c r="NHW41" s="107"/>
      <c r="NHX41" s="107"/>
      <c r="NHY41" s="107"/>
      <c r="NHZ41" s="107"/>
      <c r="NIA41" s="107"/>
      <c r="NIB41" s="107"/>
      <c r="NIC41" s="107"/>
      <c r="NID41" s="107"/>
      <c r="NIE41" s="107"/>
      <c r="NIF41" s="107"/>
      <c r="NIG41" s="107"/>
      <c r="NIH41" s="107"/>
      <c r="NII41" s="107"/>
      <c r="NIJ41" s="107"/>
      <c r="NIK41" s="107"/>
      <c r="NIL41" s="107"/>
      <c r="NIM41" s="107"/>
      <c r="NIN41" s="107"/>
      <c r="NIO41" s="107"/>
      <c r="NIP41" s="107"/>
      <c r="NIQ41" s="107"/>
      <c r="NIR41" s="107"/>
      <c r="NIS41" s="107"/>
      <c r="NIT41" s="107"/>
      <c r="NIU41" s="107"/>
      <c r="NIV41" s="107"/>
      <c r="NIW41" s="107"/>
      <c r="NIX41" s="107"/>
      <c r="NIY41" s="107"/>
      <c r="NIZ41" s="107"/>
      <c r="NJA41" s="107"/>
      <c r="NJB41" s="107"/>
      <c r="NJC41" s="107"/>
      <c r="NJD41" s="107"/>
      <c r="NJE41" s="107"/>
      <c r="NJF41" s="107"/>
      <c r="NJG41" s="107"/>
      <c r="NJH41" s="107"/>
      <c r="NJI41" s="107"/>
      <c r="NJJ41" s="107"/>
      <c r="NJK41" s="107"/>
      <c r="NJL41" s="107"/>
      <c r="NJM41" s="107"/>
      <c r="NJN41" s="107"/>
      <c r="NJO41" s="107"/>
      <c r="NJP41" s="107"/>
      <c r="NJQ41" s="107"/>
      <c r="NJR41" s="107"/>
      <c r="NJS41" s="107"/>
      <c r="NJT41" s="107"/>
      <c r="NJU41" s="107"/>
      <c r="NJV41" s="107"/>
      <c r="NJW41" s="107"/>
      <c r="NJX41" s="107"/>
      <c r="NJY41" s="107"/>
      <c r="NJZ41" s="107"/>
      <c r="NKA41" s="107"/>
      <c r="NKB41" s="107"/>
      <c r="NKC41" s="107"/>
      <c r="NKD41" s="107"/>
      <c r="NKE41" s="107"/>
      <c r="NKF41" s="107"/>
      <c r="NKG41" s="107"/>
      <c r="NKH41" s="107"/>
      <c r="NKI41" s="107"/>
      <c r="NKJ41" s="107"/>
      <c r="NKK41" s="107"/>
      <c r="NKL41" s="107"/>
      <c r="NKM41" s="107"/>
      <c r="NKN41" s="107"/>
      <c r="NKO41" s="107"/>
      <c r="NKP41" s="107"/>
      <c r="NKQ41" s="107"/>
      <c r="NKR41" s="107"/>
      <c r="NKS41" s="107"/>
      <c r="NKT41" s="107"/>
      <c r="NKU41" s="107"/>
      <c r="NKV41" s="107"/>
      <c r="NKW41" s="107"/>
      <c r="NKX41" s="107"/>
      <c r="NKY41" s="107"/>
      <c r="NKZ41" s="107"/>
      <c r="NLA41" s="107"/>
      <c r="NLB41" s="107"/>
      <c r="NLC41" s="107"/>
      <c r="NLD41" s="107"/>
      <c r="NLE41" s="107"/>
      <c r="NLF41" s="107"/>
      <c r="NLG41" s="107"/>
      <c r="NLH41" s="107"/>
      <c r="NLI41" s="107"/>
      <c r="NLJ41" s="107"/>
      <c r="NLK41" s="107"/>
      <c r="NLL41" s="107"/>
      <c r="NLM41" s="107"/>
      <c r="NLN41" s="107"/>
      <c r="NLO41" s="107"/>
      <c r="NLP41" s="107"/>
      <c r="NLQ41" s="107"/>
      <c r="NLR41" s="107"/>
      <c r="NLS41" s="107"/>
      <c r="NLT41" s="107"/>
      <c r="NLU41" s="107"/>
      <c r="NLV41" s="107"/>
      <c r="NLW41" s="107"/>
      <c r="NLX41" s="107"/>
      <c r="NLY41" s="107"/>
      <c r="NLZ41" s="107"/>
      <c r="NMA41" s="107"/>
      <c r="NMB41" s="107"/>
      <c r="NMC41" s="107"/>
      <c r="NMD41" s="107"/>
      <c r="NME41" s="107"/>
      <c r="NMF41" s="107"/>
      <c r="NMG41" s="107"/>
      <c r="NMH41" s="107"/>
      <c r="NMI41" s="107"/>
      <c r="NMJ41" s="107"/>
      <c r="NMK41" s="107"/>
      <c r="NML41" s="107"/>
      <c r="NMM41" s="107"/>
      <c r="NMN41" s="107"/>
      <c r="NMO41" s="107"/>
      <c r="NMP41" s="107"/>
      <c r="NMQ41" s="107"/>
      <c r="NMR41" s="107"/>
      <c r="NMS41" s="107"/>
      <c r="NMT41" s="107"/>
      <c r="NMU41" s="107"/>
      <c r="NMV41" s="107"/>
      <c r="NMW41" s="107"/>
      <c r="NMX41" s="107"/>
      <c r="NMY41" s="107"/>
      <c r="NMZ41" s="107"/>
      <c r="NNA41" s="107"/>
      <c r="NNB41" s="107"/>
      <c r="NNC41" s="107"/>
      <c r="NND41" s="107"/>
      <c r="NNE41" s="107"/>
      <c r="NNF41" s="107"/>
      <c r="NNG41" s="107"/>
      <c r="NNH41" s="107"/>
      <c r="NNI41" s="107"/>
      <c r="NNJ41" s="107"/>
      <c r="NNK41" s="107"/>
      <c r="NNL41" s="107"/>
      <c r="NNM41" s="107"/>
      <c r="NNN41" s="107"/>
      <c r="NNO41" s="107"/>
      <c r="NNP41" s="107"/>
      <c r="NNQ41" s="107"/>
      <c r="NNR41" s="107"/>
      <c r="NNS41" s="107"/>
      <c r="NNT41" s="107"/>
      <c r="NNU41" s="107"/>
      <c r="NNV41" s="107"/>
      <c r="NNW41" s="107"/>
      <c r="NNX41" s="107"/>
      <c r="NNY41" s="107"/>
      <c r="NNZ41" s="107"/>
      <c r="NOA41" s="107"/>
      <c r="NOB41" s="107"/>
      <c r="NOC41" s="107"/>
      <c r="NOD41" s="107"/>
      <c r="NOE41" s="107"/>
      <c r="NOF41" s="107"/>
      <c r="NOG41" s="107"/>
      <c r="NOH41" s="107"/>
      <c r="NOI41" s="107"/>
      <c r="NOJ41" s="107"/>
      <c r="NOK41" s="107"/>
      <c r="NOL41" s="107"/>
      <c r="NOM41" s="107"/>
      <c r="NON41" s="107"/>
      <c r="NOO41" s="107"/>
      <c r="NOP41" s="107"/>
      <c r="NOQ41" s="107"/>
      <c r="NOR41" s="107"/>
      <c r="NOS41" s="107"/>
      <c r="NOT41" s="107"/>
      <c r="NOU41" s="107"/>
      <c r="NOV41" s="107"/>
      <c r="NOW41" s="107"/>
      <c r="NOX41" s="107"/>
      <c r="NOY41" s="107"/>
      <c r="NOZ41" s="107"/>
      <c r="NPA41" s="107"/>
      <c r="NPB41" s="107"/>
      <c r="NPC41" s="107"/>
      <c r="NPD41" s="107"/>
      <c r="NPE41" s="107"/>
      <c r="NPF41" s="107"/>
      <c r="NPG41" s="107"/>
      <c r="NPH41" s="107"/>
      <c r="NPI41" s="107"/>
      <c r="NPJ41" s="107"/>
      <c r="NPK41" s="107"/>
      <c r="NPL41" s="107"/>
      <c r="NPM41" s="107"/>
      <c r="NPN41" s="107"/>
      <c r="NPO41" s="107"/>
      <c r="NPP41" s="107"/>
      <c r="NPQ41" s="107"/>
      <c r="NPR41" s="107"/>
      <c r="NPS41" s="107"/>
      <c r="NPT41" s="107"/>
      <c r="NPU41" s="107"/>
      <c r="NPV41" s="107"/>
      <c r="NPW41" s="107"/>
      <c r="NPX41" s="107"/>
      <c r="NPY41" s="107"/>
      <c r="NPZ41" s="107"/>
      <c r="NQA41" s="107"/>
      <c r="NQB41" s="107"/>
      <c r="NQC41" s="107"/>
      <c r="NQD41" s="107"/>
      <c r="NQE41" s="107"/>
      <c r="NQF41" s="107"/>
      <c r="NQG41" s="107"/>
      <c r="NQH41" s="107"/>
      <c r="NQI41" s="107"/>
      <c r="NQJ41" s="107"/>
      <c r="NQK41" s="107"/>
      <c r="NQL41" s="107"/>
      <c r="NQM41" s="107"/>
      <c r="NQN41" s="107"/>
      <c r="NQO41" s="107"/>
      <c r="NQP41" s="107"/>
      <c r="NQQ41" s="107"/>
      <c r="NQR41" s="107"/>
      <c r="NQS41" s="107"/>
      <c r="NQT41" s="107"/>
      <c r="NQU41" s="107"/>
      <c r="NQV41" s="107"/>
      <c r="NQW41" s="107"/>
      <c r="NQX41" s="107"/>
      <c r="NQY41" s="107"/>
      <c r="NQZ41" s="107"/>
      <c r="NRA41" s="107"/>
      <c r="NRB41" s="107"/>
      <c r="NRC41" s="107"/>
      <c r="NRD41" s="107"/>
      <c r="NRE41" s="107"/>
      <c r="NRF41" s="107"/>
      <c r="NRG41" s="107"/>
      <c r="NRH41" s="107"/>
      <c r="NRI41" s="107"/>
      <c r="NRJ41" s="107"/>
      <c r="NRK41" s="107"/>
      <c r="NRL41" s="107"/>
      <c r="NRM41" s="107"/>
      <c r="NRN41" s="107"/>
      <c r="NRO41" s="107"/>
      <c r="NRP41" s="107"/>
      <c r="NRQ41" s="107"/>
      <c r="NRR41" s="107"/>
      <c r="NRS41" s="107"/>
      <c r="NRT41" s="107"/>
      <c r="NRU41" s="107"/>
      <c r="NRV41" s="107"/>
      <c r="NRW41" s="107"/>
      <c r="NRX41" s="107"/>
      <c r="NRY41" s="107"/>
      <c r="NRZ41" s="107"/>
      <c r="NSA41" s="107"/>
      <c r="NSB41" s="107"/>
      <c r="NSC41" s="107"/>
      <c r="NSD41" s="107"/>
      <c r="NSE41" s="107"/>
      <c r="NSF41" s="107"/>
      <c r="NSG41" s="107"/>
      <c r="NSH41" s="107"/>
      <c r="NSI41" s="107"/>
      <c r="NSJ41" s="107"/>
      <c r="NSK41" s="107"/>
      <c r="NSL41" s="107"/>
      <c r="NSM41" s="107"/>
      <c r="NSN41" s="107"/>
      <c r="NSO41" s="107"/>
      <c r="NSP41" s="107"/>
      <c r="NSQ41" s="107"/>
      <c r="NSR41" s="107"/>
      <c r="NSS41" s="107"/>
      <c r="NST41" s="107"/>
      <c r="NSU41" s="107"/>
      <c r="NSV41" s="107"/>
      <c r="NSW41" s="107"/>
      <c r="NSX41" s="107"/>
      <c r="NSY41" s="107"/>
      <c r="NSZ41" s="107"/>
      <c r="NTA41" s="107"/>
      <c r="NTB41" s="107"/>
      <c r="NTC41" s="107"/>
      <c r="NTD41" s="107"/>
      <c r="NTE41" s="107"/>
      <c r="NTF41" s="107"/>
      <c r="NTG41" s="107"/>
      <c r="NTH41" s="107"/>
      <c r="NTI41" s="107"/>
      <c r="NTJ41" s="107"/>
      <c r="NTK41" s="107"/>
      <c r="NTL41" s="107"/>
      <c r="NTM41" s="107"/>
      <c r="NTN41" s="107"/>
      <c r="NTO41" s="107"/>
      <c r="NTP41" s="107"/>
      <c r="NTQ41" s="107"/>
      <c r="NTR41" s="107"/>
      <c r="NTS41" s="107"/>
      <c r="NTT41" s="107"/>
      <c r="NTU41" s="107"/>
      <c r="NTV41" s="107"/>
      <c r="NTW41" s="107"/>
      <c r="NTX41" s="107"/>
      <c r="NTY41" s="107"/>
      <c r="NTZ41" s="107"/>
      <c r="NUA41" s="107"/>
      <c r="NUB41" s="107"/>
      <c r="NUC41" s="107"/>
      <c r="NUD41" s="107"/>
      <c r="NUE41" s="107"/>
      <c r="NUF41" s="107"/>
      <c r="NUG41" s="107"/>
      <c r="NUH41" s="107"/>
      <c r="NUI41" s="107"/>
      <c r="NUJ41" s="107"/>
      <c r="NUK41" s="107"/>
      <c r="NUL41" s="107"/>
      <c r="NUM41" s="107"/>
      <c r="NUN41" s="107"/>
      <c r="NUO41" s="107"/>
      <c r="NUP41" s="107"/>
      <c r="NUQ41" s="107"/>
      <c r="NUR41" s="107"/>
      <c r="NUS41" s="107"/>
      <c r="NUT41" s="107"/>
      <c r="NUU41" s="107"/>
      <c r="NUV41" s="107"/>
      <c r="NUW41" s="107"/>
      <c r="NUX41" s="107"/>
      <c r="NUY41" s="107"/>
      <c r="NUZ41" s="107"/>
      <c r="NVA41" s="107"/>
      <c r="NVB41" s="107"/>
      <c r="NVC41" s="107"/>
      <c r="NVD41" s="107"/>
      <c r="NVE41" s="107"/>
      <c r="NVF41" s="107"/>
      <c r="NVG41" s="107"/>
      <c r="NVH41" s="107"/>
      <c r="NVI41" s="107"/>
      <c r="NVJ41" s="107"/>
      <c r="NVK41" s="107"/>
      <c r="NVL41" s="107"/>
      <c r="NVM41" s="107"/>
      <c r="NVN41" s="107"/>
      <c r="NVO41" s="107"/>
      <c r="NVP41" s="107"/>
      <c r="NVQ41" s="107"/>
      <c r="NVR41" s="107"/>
      <c r="NVS41" s="107"/>
      <c r="NVT41" s="107"/>
      <c r="NVU41" s="107"/>
      <c r="NVV41" s="107"/>
      <c r="NVW41" s="107"/>
      <c r="NVX41" s="107"/>
      <c r="NVY41" s="107"/>
      <c r="NVZ41" s="107"/>
      <c r="NWA41" s="107"/>
      <c r="NWB41" s="107"/>
      <c r="NWC41" s="107"/>
      <c r="NWD41" s="107"/>
      <c r="NWE41" s="107"/>
      <c r="NWF41" s="107"/>
      <c r="NWG41" s="107"/>
      <c r="NWH41" s="107"/>
      <c r="NWI41" s="107"/>
      <c r="NWJ41" s="107"/>
      <c r="NWK41" s="107"/>
      <c r="NWL41" s="107"/>
      <c r="NWM41" s="107"/>
      <c r="NWN41" s="107"/>
      <c r="NWO41" s="107"/>
      <c r="NWP41" s="107"/>
      <c r="NWQ41" s="107"/>
      <c r="NWR41" s="107"/>
      <c r="NWS41" s="107"/>
      <c r="NWT41" s="107"/>
      <c r="NWU41" s="107"/>
      <c r="NWV41" s="107"/>
      <c r="NWW41" s="107"/>
      <c r="NWX41" s="107"/>
      <c r="NWY41" s="107"/>
      <c r="NWZ41" s="107"/>
      <c r="NXA41" s="107"/>
      <c r="NXB41" s="107"/>
      <c r="NXC41" s="107"/>
      <c r="NXD41" s="107"/>
      <c r="NXE41" s="107"/>
      <c r="NXF41" s="107"/>
      <c r="NXG41" s="107"/>
      <c r="NXH41" s="107"/>
      <c r="NXI41" s="107"/>
      <c r="NXJ41" s="107"/>
      <c r="NXK41" s="107"/>
      <c r="NXL41" s="107"/>
      <c r="NXM41" s="107"/>
      <c r="NXN41" s="107"/>
      <c r="NXO41" s="107"/>
      <c r="NXP41" s="107"/>
      <c r="NXQ41" s="107"/>
      <c r="NXR41" s="107"/>
      <c r="NXS41" s="107"/>
      <c r="NXT41" s="107"/>
      <c r="NXU41" s="107"/>
      <c r="NXV41" s="107"/>
      <c r="NXW41" s="107"/>
      <c r="NXX41" s="107"/>
      <c r="NXY41" s="107"/>
      <c r="NXZ41" s="107"/>
      <c r="NYA41" s="107"/>
      <c r="NYB41" s="107"/>
      <c r="NYC41" s="107"/>
      <c r="NYD41" s="107"/>
      <c r="NYE41" s="107"/>
      <c r="NYF41" s="107"/>
      <c r="NYG41" s="107"/>
      <c r="NYH41" s="107"/>
      <c r="NYI41" s="107"/>
      <c r="NYJ41" s="107"/>
      <c r="NYK41" s="107"/>
      <c r="NYL41" s="107"/>
      <c r="NYM41" s="107"/>
      <c r="NYN41" s="107"/>
      <c r="NYO41" s="107"/>
      <c r="NYP41" s="107"/>
      <c r="NYQ41" s="107"/>
      <c r="NYR41" s="107"/>
      <c r="NYS41" s="107"/>
      <c r="NYT41" s="107"/>
      <c r="NYU41" s="107"/>
      <c r="NYV41" s="107"/>
      <c r="NYW41" s="107"/>
      <c r="NYX41" s="107"/>
      <c r="NYY41" s="107"/>
      <c r="NYZ41" s="107"/>
      <c r="NZA41" s="107"/>
      <c r="NZB41" s="107"/>
      <c r="NZC41" s="107"/>
      <c r="NZD41" s="107"/>
      <c r="NZE41" s="107"/>
      <c r="NZF41" s="107"/>
      <c r="NZG41" s="107"/>
      <c r="NZH41" s="107"/>
      <c r="NZI41" s="107"/>
      <c r="NZJ41" s="107"/>
      <c r="NZK41" s="107"/>
      <c r="NZL41" s="107"/>
      <c r="NZM41" s="107"/>
      <c r="NZN41" s="107"/>
      <c r="NZO41" s="107"/>
      <c r="NZP41" s="107"/>
      <c r="NZQ41" s="107"/>
      <c r="NZR41" s="107"/>
      <c r="NZS41" s="107"/>
      <c r="NZT41" s="107"/>
      <c r="NZU41" s="107"/>
      <c r="NZV41" s="107"/>
      <c r="NZW41" s="107"/>
      <c r="NZX41" s="107"/>
      <c r="NZY41" s="107"/>
      <c r="NZZ41" s="107"/>
      <c r="OAA41" s="107"/>
      <c r="OAB41" s="107"/>
      <c r="OAC41" s="107"/>
      <c r="OAD41" s="107"/>
      <c r="OAE41" s="107"/>
      <c r="OAF41" s="107"/>
      <c r="OAG41" s="107"/>
      <c r="OAH41" s="107"/>
      <c r="OAI41" s="107"/>
      <c r="OAJ41" s="107"/>
      <c r="OAK41" s="107"/>
      <c r="OAL41" s="107"/>
      <c r="OAM41" s="107"/>
      <c r="OAN41" s="107"/>
      <c r="OAO41" s="107"/>
      <c r="OAP41" s="107"/>
      <c r="OAQ41" s="107"/>
      <c r="OAR41" s="107"/>
      <c r="OAS41" s="107"/>
      <c r="OAT41" s="107"/>
      <c r="OAU41" s="107"/>
      <c r="OAV41" s="107"/>
      <c r="OAW41" s="107"/>
      <c r="OAX41" s="107"/>
      <c r="OAY41" s="107"/>
      <c r="OAZ41" s="107"/>
      <c r="OBA41" s="107"/>
      <c r="OBB41" s="107"/>
      <c r="OBC41" s="107"/>
      <c r="OBD41" s="107"/>
      <c r="OBE41" s="107"/>
      <c r="OBF41" s="107"/>
      <c r="OBG41" s="107"/>
      <c r="OBH41" s="107"/>
      <c r="OBI41" s="107"/>
      <c r="OBJ41" s="107"/>
      <c r="OBK41" s="107"/>
      <c r="OBL41" s="107"/>
      <c r="OBM41" s="107"/>
      <c r="OBN41" s="107"/>
      <c r="OBO41" s="107"/>
      <c r="OBP41" s="107"/>
      <c r="OBQ41" s="107"/>
      <c r="OBR41" s="107"/>
      <c r="OBS41" s="107"/>
      <c r="OBT41" s="107"/>
      <c r="OBU41" s="107"/>
      <c r="OBV41" s="107"/>
      <c r="OBW41" s="107"/>
      <c r="OBX41" s="107"/>
      <c r="OBY41" s="107"/>
      <c r="OBZ41" s="107"/>
      <c r="OCA41" s="107"/>
      <c r="OCB41" s="107"/>
      <c r="OCC41" s="107"/>
      <c r="OCD41" s="107"/>
      <c r="OCE41" s="107"/>
      <c r="OCF41" s="107"/>
      <c r="OCG41" s="107"/>
      <c r="OCH41" s="107"/>
      <c r="OCI41" s="107"/>
      <c r="OCJ41" s="107"/>
      <c r="OCK41" s="107"/>
      <c r="OCL41" s="107"/>
      <c r="OCM41" s="107"/>
      <c r="OCN41" s="107"/>
      <c r="OCO41" s="107"/>
      <c r="OCP41" s="107"/>
      <c r="OCQ41" s="107"/>
      <c r="OCR41" s="107"/>
      <c r="OCS41" s="107"/>
      <c r="OCT41" s="107"/>
      <c r="OCU41" s="107"/>
      <c r="OCV41" s="107"/>
      <c r="OCW41" s="107"/>
      <c r="OCX41" s="107"/>
      <c r="OCY41" s="107"/>
      <c r="OCZ41" s="107"/>
      <c r="ODA41" s="107"/>
      <c r="ODB41" s="107"/>
      <c r="ODC41" s="107"/>
      <c r="ODD41" s="107"/>
      <c r="ODE41" s="107"/>
      <c r="ODF41" s="107"/>
      <c r="ODG41" s="107"/>
      <c r="ODH41" s="107"/>
      <c r="ODI41" s="107"/>
      <c r="ODJ41" s="107"/>
      <c r="ODK41" s="107"/>
      <c r="ODL41" s="107"/>
      <c r="ODM41" s="107"/>
      <c r="ODN41" s="107"/>
      <c r="ODO41" s="107"/>
      <c r="ODP41" s="107"/>
      <c r="ODQ41" s="107"/>
      <c r="ODR41" s="107"/>
      <c r="ODS41" s="107"/>
      <c r="ODT41" s="107"/>
      <c r="ODU41" s="107"/>
      <c r="ODV41" s="107"/>
      <c r="ODW41" s="107"/>
      <c r="ODX41" s="107"/>
      <c r="ODY41" s="107"/>
      <c r="ODZ41" s="107"/>
      <c r="OEA41" s="107"/>
      <c r="OEB41" s="107"/>
      <c r="OEC41" s="107"/>
      <c r="OED41" s="107"/>
      <c r="OEE41" s="107"/>
      <c r="OEF41" s="107"/>
      <c r="OEG41" s="107"/>
      <c r="OEH41" s="107"/>
      <c r="OEI41" s="107"/>
      <c r="OEJ41" s="107"/>
      <c r="OEK41" s="107"/>
      <c r="OEL41" s="107"/>
      <c r="OEM41" s="107"/>
      <c r="OEN41" s="107"/>
      <c r="OEO41" s="107"/>
      <c r="OEP41" s="107"/>
      <c r="OEQ41" s="107"/>
      <c r="OER41" s="107"/>
      <c r="OES41" s="107"/>
      <c r="OET41" s="107"/>
      <c r="OEU41" s="107"/>
      <c r="OEV41" s="107"/>
      <c r="OEW41" s="107"/>
      <c r="OEX41" s="107"/>
      <c r="OEY41" s="107"/>
      <c r="OEZ41" s="107"/>
      <c r="OFA41" s="107"/>
      <c r="OFB41" s="107"/>
      <c r="OFC41" s="107"/>
      <c r="OFD41" s="107"/>
      <c r="OFE41" s="107"/>
      <c r="OFF41" s="107"/>
      <c r="OFG41" s="107"/>
      <c r="OFH41" s="107"/>
      <c r="OFI41" s="107"/>
      <c r="OFJ41" s="107"/>
      <c r="OFK41" s="107"/>
      <c r="OFL41" s="107"/>
      <c r="OFM41" s="107"/>
      <c r="OFN41" s="107"/>
      <c r="OFO41" s="107"/>
      <c r="OFP41" s="107"/>
      <c r="OFQ41" s="107"/>
      <c r="OFR41" s="107"/>
      <c r="OFS41" s="107"/>
      <c r="OFT41" s="107"/>
      <c r="OFU41" s="107"/>
      <c r="OFV41" s="107"/>
      <c r="OFW41" s="107"/>
      <c r="OFX41" s="107"/>
      <c r="OFY41" s="107"/>
      <c r="OFZ41" s="107"/>
      <c r="OGA41" s="107"/>
      <c r="OGB41" s="107"/>
      <c r="OGC41" s="107"/>
      <c r="OGD41" s="107"/>
      <c r="OGE41" s="107"/>
      <c r="OGF41" s="107"/>
      <c r="OGG41" s="107"/>
      <c r="OGH41" s="107"/>
      <c r="OGI41" s="107"/>
      <c r="OGJ41" s="107"/>
      <c r="OGK41" s="107"/>
      <c r="OGL41" s="107"/>
      <c r="OGM41" s="107"/>
      <c r="OGN41" s="107"/>
      <c r="OGO41" s="107"/>
      <c r="OGP41" s="107"/>
      <c r="OGQ41" s="107"/>
      <c r="OGR41" s="107"/>
      <c r="OGS41" s="107"/>
      <c r="OGT41" s="107"/>
      <c r="OGU41" s="107"/>
      <c r="OGV41" s="107"/>
      <c r="OGW41" s="107"/>
      <c r="OGX41" s="107"/>
      <c r="OGY41" s="107"/>
      <c r="OGZ41" s="107"/>
      <c r="OHA41" s="107"/>
      <c r="OHB41" s="107"/>
      <c r="OHC41" s="107"/>
      <c r="OHD41" s="107"/>
      <c r="OHE41" s="107"/>
      <c r="OHF41" s="107"/>
      <c r="OHG41" s="107"/>
      <c r="OHH41" s="107"/>
      <c r="OHI41" s="107"/>
      <c r="OHJ41" s="107"/>
      <c r="OHK41" s="107"/>
      <c r="OHL41" s="107"/>
      <c r="OHM41" s="107"/>
      <c r="OHN41" s="107"/>
      <c r="OHO41" s="107"/>
      <c r="OHP41" s="107"/>
      <c r="OHQ41" s="107"/>
      <c r="OHR41" s="107"/>
      <c r="OHS41" s="107"/>
      <c r="OHT41" s="107"/>
      <c r="OHU41" s="107"/>
      <c r="OHV41" s="107"/>
      <c r="OHW41" s="107"/>
      <c r="OHX41" s="107"/>
      <c r="OHY41" s="107"/>
      <c r="OHZ41" s="107"/>
      <c r="OIA41" s="107"/>
      <c r="OIB41" s="107"/>
      <c r="OIC41" s="107"/>
      <c r="OID41" s="107"/>
      <c r="OIE41" s="107"/>
      <c r="OIF41" s="107"/>
      <c r="OIG41" s="107"/>
      <c r="OIH41" s="107"/>
      <c r="OII41" s="107"/>
      <c r="OIJ41" s="107"/>
      <c r="OIK41" s="107"/>
      <c r="OIL41" s="107"/>
      <c r="OIM41" s="107"/>
      <c r="OIN41" s="107"/>
      <c r="OIO41" s="107"/>
      <c r="OIP41" s="107"/>
      <c r="OIQ41" s="107"/>
      <c r="OIR41" s="107"/>
      <c r="OIS41" s="107"/>
      <c r="OIT41" s="107"/>
      <c r="OIU41" s="107"/>
      <c r="OIV41" s="107"/>
      <c r="OIW41" s="107"/>
      <c r="OIX41" s="107"/>
      <c r="OIY41" s="107"/>
      <c r="OIZ41" s="107"/>
      <c r="OJA41" s="107"/>
      <c r="OJB41" s="107"/>
      <c r="OJC41" s="107"/>
      <c r="OJD41" s="107"/>
      <c r="OJE41" s="107"/>
      <c r="OJF41" s="107"/>
      <c r="OJG41" s="107"/>
      <c r="OJH41" s="107"/>
      <c r="OJI41" s="107"/>
      <c r="OJJ41" s="107"/>
      <c r="OJK41" s="107"/>
      <c r="OJL41" s="107"/>
      <c r="OJM41" s="107"/>
      <c r="OJN41" s="107"/>
      <c r="OJO41" s="107"/>
      <c r="OJP41" s="107"/>
      <c r="OJQ41" s="107"/>
      <c r="OJR41" s="107"/>
      <c r="OJS41" s="107"/>
      <c r="OJT41" s="107"/>
      <c r="OJU41" s="107"/>
      <c r="OJV41" s="107"/>
      <c r="OJW41" s="107"/>
      <c r="OJX41" s="107"/>
      <c r="OJY41" s="107"/>
      <c r="OJZ41" s="107"/>
      <c r="OKA41" s="107"/>
      <c r="OKB41" s="107"/>
      <c r="OKC41" s="107"/>
      <c r="OKD41" s="107"/>
      <c r="OKE41" s="107"/>
      <c r="OKF41" s="107"/>
      <c r="OKG41" s="107"/>
      <c r="OKH41" s="107"/>
      <c r="OKI41" s="107"/>
      <c r="OKJ41" s="107"/>
      <c r="OKK41" s="107"/>
      <c r="OKL41" s="107"/>
      <c r="OKM41" s="107"/>
      <c r="OKN41" s="107"/>
      <c r="OKO41" s="107"/>
      <c r="OKP41" s="107"/>
      <c r="OKQ41" s="107"/>
      <c r="OKR41" s="107"/>
      <c r="OKS41" s="107"/>
      <c r="OKT41" s="107"/>
      <c r="OKU41" s="107"/>
      <c r="OKV41" s="107"/>
      <c r="OKW41" s="107"/>
      <c r="OKX41" s="107"/>
      <c r="OKY41" s="107"/>
      <c r="OKZ41" s="107"/>
      <c r="OLA41" s="107"/>
      <c r="OLB41" s="107"/>
      <c r="OLC41" s="107"/>
      <c r="OLD41" s="107"/>
      <c r="OLE41" s="107"/>
      <c r="OLF41" s="107"/>
      <c r="OLG41" s="107"/>
      <c r="OLH41" s="107"/>
      <c r="OLI41" s="107"/>
      <c r="OLJ41" s="107"/>
      <c r="OLK41" s="107"/>
      <c r="OLL41" s="107"/>
      <c r="OLM41" s="107"/>
      <c r="OLN41" s="107"/>
      <c r="OLO41" s="107"/>
      <c r="OLP41" s="107"/>
      <c r="OLQ41" s="107"/>
      <c r="OLR41" s="107"/>
      <c r="OLS41" s="107"/>
      <c r="OLT41" s="107"/>
      <c r="OLU41" s="107"/>
      <c r="OLV41" s="107"/>
      <c r="OLW41" s="107"/>
      <c r="OLX41" s="107"/>
      <c r="OLY41" s="107"/>
      <c r="OLZ41" s="107"/>
      <c r="OMA41" s="107"/>
      <c r="OMB41" s="107"/>
      <c r="OMC41" s="107"/>
      <c r="OMD41" s="107"/>
      <c r="OME41" s="107"/>
      <c r="OMF41" s="107"/>
      <c r="OMG41" s="107"/>
      <c r="OMH41" s="107"/>
      <c r="OMI41" s="107"/>
      <c r="OMJ41" s="107"/>
      <c r="OMK41" s="107"/>
      <c r="OML41" s="107"/>
      <c r="OMM41" s="107"/>
      <c r="OMN41" s="107"/>
      <c r="OMO41" s="107"/>
      <c r="OMP41" s="107"/>
      <c r="OMQ41" s="107"/>
      <c r="OMR41" s="107"/>
      <c r="OMS41" s="107"/>
      <c r="OMT41" s="107"/>
      <c r="OMU41" s="107"/>
      <c r="OMV41" s="107"/>
      <c r="OMW41" s="107"/>
      <c r="OMX41" s="107"/>
      <c r="OMY41" s="107"/>
      <c r="OMZ41" s="107"/>
      <c r="ONA41" s="107"/>
      <c r="ONB41" s="107"/>
      <c r="ONC41" s="107"/>
      <c r="OND41" s="107"/>
      <c r="ONE41" s="107"/>
      <c r="ONF41" s="107"/>
      <c r="ONG41" s="107"/>
      <c r="ONH41" s="107"/>
      <c r="ONI41" s="107"/>
      <c r="ONJ41" s="107"/>
      <c r="ONK41" s="107"/>
      <c r="ONL41" s="107"/>
      <c r="ONM41" s="107"/>
      <c r="ONN41" s="107"/>
      <c r="ONO41" s="107"/>
      <c r="ONP41" s="107"/>
      <c r="ONQ41" s="107"/>
      <c r="ONR41" s="107"/>
      <c r="ONS41" s="107"/>
      <c r="ONT41" s="107"/>
      <c r="ONU41" s="107"/>
      <c r="ONV41" s="107"/>
      <c r="ONW41" s="107"/>
      <c r="ONX41" s="107"/>
      <c r="ONY41" s="107"/>
      <c r="ONZ41" s="107"/>
      <c r="OOA41" s="107"/>
      <c r="OOB41" s="107"/>
      <c r="OOC41" s="107"/>
      <c r="OOD41" s="107"/>
      <c r="OOE41" s="107"/>
      <c r="OOF41" s="107"/>
      <c r="OOG41" s="107"/>
      <c r="OOH41" s="107"/>
      <c r="OOI41" s="107"/>
      <c r="OOJ41" s="107"/>
      <c r="OOK41" s="107"/>
      <c r="OOL41" s="107"/>
      <c r="OOM41" s="107"/>
      <c r="OON41" s="107"/>
      <c r="OOO41" s="107"/>
      <c r="OOP41" s="107"/>
      <c r="OOQ41" s="107"/>
      <c r="OOR41" s="107"/>
      <c r="OOS41" s="107"/>
      <c r="OOT41" s="107"/>
      <c r="OOU41" s="107"/>
      <c r="OOV41" s="107"/>
      <c r="OOW41" s="107"/>
      <c r="OOX41" s="107"/>
      <c r="OOY41" s="107"/>
      <c r="OOZ41" s="107"/>
      <c r="OPA41" s="107"/>
      <c r="OPB41" s="107"/>
      <c r="OPC41" s="107"/>
      <c r="OPD41" s="107"/>
      <c r="OPE41" s="107"/>
      <c r="OPF41" s="107"/>
      <c r="OPG41" s="107"/>
      <c r="OPH41" s="107"/>
      <c r="OPI41" s="107"/>
      <c r="OPJ41" s="107"/>
      <c r="OPK41" s="107"/>
      <c r="OPL41" s="107"/>
      <c r="OPM41" s="107"/>
      <c r="OPN41" s="107"/>
      <c r="OPO41" s="107"/>
      <c r="OPP41" s="107"/>
      <c r="OPQ41" s="107"/>
      <c r="OPR41" s="107"/>
      <c r="OPS41" s="107"/>
      <c r="OPT41" s="107"/>
      <c r="OPU41" s="107"/>
      <c r="OPV41" s="107"/>
      <c r="OPW41" s="107"/>
      <c r="OPX41" s="107"/>
      <c r="OPY41" s="107"/>
      <c r="OPZ41" s="107"/>
      <c r="OQA41" s="107"/>
      <c r="OQB41" s="107"/>
      <c r="OQC41" s="107"/>
      <c r="OQD41" s="107"/>
      <c r="OQE41" s="107"/>
      <c r="OQF41" s="107"/>
      <c r="OQG41" s="107"/>
      <c r="OQH41" s="107"/>
      <c r="OQI41" s="107"/>
      <c r="OQJ41" s="107"/>
      <c r="OQK41" s="107"/>
      <c r="OQL41" s="107"/>
      <c r="OQM41" s="107"/>
      <c r="OQN41" s="107"/>
      <c r="OQO41" s="107"/>
      <c r="OQP41" s="107"/>
      <c r="OQQ41" s="107"/>
      <c r="OQR41" s="107"/>
      <c r="OQS41" s="107"/>
      <c r="OQT41" s="107"/>
      <c r="OQU41" s="107"/>
      <c r="OQV41" s="107"/>
      <c r="OQW41" s="107"/>
      <c r="OQX41" s="107"/>
      <c r="OQY41" s="107"/>
      <c r="OQZ41" s="107"/>
      <c r="ORA41" s="107"/>
      <c r="ORB41" s="107"/>
      <c r="ORC41" s="107"/>
      <c r="ORD41" s="107"/>
      <c r="ORE41" s="107"/>
      <c r="ORF41" s="107"/>
      <c r="ORG41" s="107"/>
      <c r="ORH41" s="107"/>
      <c r="ORI41" s="107"/>
      <c r="ORJ41" s="107"/>
      <c r="ORK41" s="107"/>
      <c r="ORL41" s="107"/>
      <c r="ORM41" s="107"/>
      <c r="ORN41" s="107"/>
      <c r="ORO41" s="107"/>
      <c r="ORP41" s="107"/>
      <c r="ORQ41" s="107"/>
      <c r="ORR41" s="107"/>
      <c r="ORS41" s="107"/>
      <c r="ORT41" s="107"/>
      <c r="ORU41" s="107"/>
      <c r="ORV41" s="107"/>
      <c r="ORW41" s="107"/>
      <c r="ORX41" s="107"/>
      <c r="ORY41" s="107"/>
      <c r="ORZ41" s="107"/>
      <c r="OSA41" s="107"/>
      <c r="OSB41" s="107"/>
      <c r="OSC41" s="107"/>
      <c r="OSD41" s="107"/>
      <c r="OSE41" s="107"/>
      <c r="OSF41" s="107"/>
      <c r="OSG41" s="107"/>
      <c r="OSH41" s="107"/>
      <c r="OSI41" s="107"/>
      <c r="OSJ41" s="107"/>
      <c r="OSK41" s="107"/>
      <c r="OSL41" s="107"/>
      <c r="OSM41" s="107"/>
      <c r="OSN41" s="107"/>
      <c r="OSO41" s="107"/>
      <c r="OSP41" s="107"/>
      <c r="OSQ41" s="107"/>
      <c r="OSR41" s="107"/>
      <c r="OSS41" s="107"/>
      <c r="OST41" s="107"/>
      <c r="OSU41" s="107"/>
      <c r="OSV41" s="107"/>
      <c r="OSW41" s="107"/>
      <c r="OSX41" s="107"/>
      <c r="OSY41" s="107"/>
      <c r="OSZ41" s="107"/>
      <c r="OTA41" s="107"/>
      <c r="OTB41" s="107"/>
      <c r="OTC41" s="107"/>
      <c r="OTD41" s="107"/>
      <c r="OTE41" s="107"/>
      <c r="OTF41" s="107"/>
      <c r="OTG41" s="107"/>
      <c r="OTH41" s="107"/>
      <c r="OTI41" s="107"/>
      <c r="OTJ41" s="107"/>
      <c r="OTK41" s="107"/>
      <c r="OTL41" s="107"/>
      <c r="OTM41" s="107"/>
      <c r="OTN41" s="107"/>
      <c r="OTO41" s="107"/>
      <c r="OTP41" s="107"/>
      <c r="OTQ41" s="107"/>
      <c r="OTR41" s="107"/>
      <c r="OTS41" s="107"/>
      <c r="OTT41" s="107"/>
      <c r="OTU41" s="107"/>
      <c r="OTV41" s="107"/>
      <c r="OTW41" s="107"/>
      <c r="OTX41" s="107"/>
      <c r="OTY41" s="107"/>
      <c r="OTZ41" s="107"/>
      <c r="OUA41" s="107"/>
      <c r="OUB41" s="107"/>
      <c r="OUC41" s="107"/>
      <c r="OUD41" s="107"/>
      <c r="OUE41" s="107"/>
      <c r="OUF41" s="107"/>
      <c r="OUG41" s="107"/>
      <c r="OUH41" s="107"/>
      <c r="OUI41" s="107"/>
      <c r="OUJ41" s="107"/>
      <c r="OUK41" s="107"/>
      <c r="OUL41" s="107"/>
      <c r="OUM41" s="107"/>
      <c r="OUN41" s="107"/>
      <c r="OUO41" s="107"/>
      <c r="OUP41" s="107"/>
      <c r="OUQ41" s="107"/>
      <c r="OUR41" s="107"/>
      <c r="OUS41" s="107"/>
      <c r="OUT41" s="107"/>
      <c r="OUU41" s="107"/>
      <c r="OUV41" s="107"/>
      <c r="OUW41" s="107"/>
      <c r="OUX41" s="107"/>
      <c r="OUY41" s="107"/>
      <c r="OUZ41" s="107"/>
      <c r="OVA41" s="107"/>
      <c r="OVB41" s="107"/>
      <c r="OVC41" s="107"/>
      <c r="OVD41" s="107"/>
      <c r="OVE41" s="107"/>
      <c r="OVF41" s="107"/>
      <c r="OVG41" s="107"/>
      <c r="OVH41" s="107"/>
      <c r="OVI41" s="107"/>
      <c r="OVJ41" s="107"/>
      <c r="OVK41" s="107"/>
      <c r="OVL41" s="107"/>
      <c r="OVM41" s="107"/>
      <c r="OVN41" s="107"/>
      <c r="OVO41" s="107"/>
      <c r="OVP41" s="107"/>
      <c r="OVQ41" s="107"/>
      <c r="OVR41" s="107"/>
      <c r="OVS41" s="107"/>
      <c r="OVT41" s="107"/>
      <c r="OVU41" s="107"/>
      <c r="OVV41" s="107"/>
      <c r="OVW41" s="107"/>
      <c r="OVX41" s="107"/>
      <c r="OVY41" s="107"/>
      <c r="OVZ41" s="107"/>
      <c r="OWA41" s="107"/>
      <c r="OWB41" s="107"/>
      <c r="OWC41" s="107"/>
      <c r="OWD41" s="107"/>
      <c r="OWE41" s="107"/>
      <c r="OWF41" s="107"/>
      <c r="OWG41" s="107"/>
      <c r="OWH41" s="107"/>
      <c r="OWI41" s="107"/>
      <c r="OWJ41" s="107"/>
      <c r="OWK41" s="107"/>
      <c r="OWL41" s="107"/>
      <c r="OWM41" s="107"/>
      <c r="OWN41" s="107"/>
      <c r="OWO41" s="107"/>
      <c r="OWP41" s="107"/>
      <c r="OWQ41" s="107"/>
      <c r="OWR41" s="107"/>
      <c r="OWS41" s="107"/>
      <c r="OWT41" s="107"/>
      <c r="OWU41" s="107"/>
      <c r="OWV41" s="107"/>
      <c r="OWW41" s="107"/>
      <c r="OWX41" s="107"/>
      <c r="OWY41" s="107"/>
      <c r="OWZ41" s="107"/>
      <c r="OXA41" s="107"/>
      <c r="OXB41" s="107"/>
      <c r="OXC41" s="107"/>
      <c r="OXD41" s="107"/>
      <c r="OXE41" s="107"/>
      <c r="OXF41" s="107"/>
      <c r="OXG41" s="107"/>
      <c r="OXH41" s="107"/>
      <c r="OXI41" s="107"/>
      <c r="OXJ41" s="107"/>
      <c r="OXK41" s="107"/>
      <c r="OXL41" s="107"/>
      <c r="OXM41" s="107"/>
      <c r="OXN41" s="107"/>
      <c r="OXO41" s="107"/>
      <c r="OXP41" s="107"/>
      <c r="OXQ41" s="107"/>
      <c r="OXR41" s="107"/>
      <c r="OXS41" s="107"/>
      <c r="OXT41" s="107"/>
      <c r="OXU41" s="107"/>
      <c r="OXV41" s="107"/>
      <c r="OXW41" s="107"/>
      <c r="OXX41" s="107"/>
      <c r="OXY41" s="107"/>
      <c r="OXZ41" s="107"/>
      <c r="OYA41" s="107"/>
      <c r="OYB41" s="107"/>
      <c r="OYC41" s="107"/>
      <c r="OYD41" s="107"/>
      <c r="OYE41" s="107"/>
      <c r="OYF41" s="107"/>
      <c r="OYG41" s="107"/>
      <c r="OYH41" s="107"/>
      <c r="OYI41" s="107"/>
      <c r="OYJ41" s="107"/>
      <c r="OYK41" s="107"/>
      <c r="OYL41" s="107"/>
      <c r="OYM41" s="107"/>
      <c r="OYN41" s="107"/>
      <c r="OYO41" s="107"/>
      <c r="OYP41" s="107"/>
      <c r="OYQ41" s="107"/>
      <c r="OYR41" s="107"/>
      <c r="OYS41" s="107"/>
      <c r="OYT41" s="107"/>
      <c r="OYU41" s="107"/>
      <c r="OYV41" s="107"/>
      <c r="OYW41" s="107"/>
      <c r="OYX41" s="107"/>
      <c r="OYY41" s="107"/>
      <c r="OYZ41" s="107"/>
      <c r="OZA41" s="107"/>
      <c r="OZB41" s="107"/>
      <c r="OZC41" s="107"/>
      <c r="OZD41" s="107"/>
      <c r="OZE41" s="107"/>
      <c r="OZF41" s="107"/>
      <c r="OZG41" s="107"/>
      <c r="OZH41" s="107"/>
      <c r="OZI41" s="107"/>
      <c r="OZJ41" s="107"/>
      <c r="OZK41" s="107"/>
      <c r="OZL41" s="107"/>
      <c r="OZM41" s="107"/>
      <c r="OZN41" s="107"/>
      <c r="OZO41" s="107"/>
      <c r="OZP41" s="107"/>
      <c r="OZQ41" s="107"/>
      <c r="OZR41" s="107"/>
      <c r="OZS41" s="107"/>
      <c r="OZT41" s="107"/>
      <c r="OZU41" s="107"/>
      <c r="OZV41" s="107"/>
      <c r="OZW41" s="107"/>
      <c r="OZX41" s="107"/>
      <c r="OZY41" s="107"/>
      <c r="OZZ41" s="107"/>
      <c r="PAA41" s="107"/>
      <c r="PAB41" s="107"/>
      <c r="PAC41" s="107"/>
      <c r="PAD41" s="107"/>
      <c r="PAE41" s="107"/>
      <c r="PAF41" s="107"/>
      <c r="PAG41" s="107"/>
      <c r="PAH41" s="107"/>
      <c r="PAI41" s="107"/>
      <c r="PAJ41" s="107"/>
      <c r="PAK41" s="107"/>
      <c r="PAL41" s="107"/>
      <c r="PAM41" s="107"/>
      <c r="PAN41" s="107"/>
      <c r="PAO41" s="107"/>
      <c r="PAP41" s="107"/>
      <c r="PAQ41" s="107"/>
      <c r="PAR41" s="107"/>
      <c r="PAS41" s="107"/>
      <c r="PAT41" s="107"/>
      <c r="PAU41" s="107"/>
      <c r="PAV41" s="107"/>
      <c r="PAW41" s="107"/>
      <c r="PAX41" s="107"/>
      <c r="PAY41" s="107"/>
      <c r="PAZ41" s="107"/>
      <c r="PBA41" s="107"/>
      <c r="PBB41" s="107"/>
      <c r="PBC41" s="107"/>
      <c r="PBD41" s="107"/>
      <c r="PBE41" s="107"/>
      <c r="PBF41" s="107"/>
      <c r="PBG41" s="107"/>
      <c r="PBH41" s="107"/>
      <c r="PBI41" s="107"/>
      <c r="PBJ41" s="107"/>
      <c r="PBK41" s="107"/>
      <c r="PBL41" s="107"/>
      <c r="PBM41" s="107"/>
      <c r="PBN41" s="107"/>
      <c r="PBO41" s="107"/>
      <c r="PBP41" s="107"/>
      <c r="PBQ41" s="107"/>
      <c r="PBR41" s="107"/>
      <c r="PBS41" s="107"/>
      <c r="PBT41" s="107"/>
      <c r="PBU41" s="107"/>
      <c r="PBV41" s="107"/>
      <c r="PBW41" s="107"/>
      <c r="PBX41" s="107"/>
      <c r="PBY41" s="107"/>
      <c r="PBZ41" s="107"/>
      <c r="PCA41" s="107"/>
      <c r="PCB41" s="107"/>
      <c r="PCC41" s="107"/>
      <c r="PCD41" s="107"/>
      <c r="PCE41" s="107"/>
      <c r="PCF41" s="107"/>
      <c r="PCG41" s="107"/>
      <c r="PCH41" s="107"/>
      <c r="PCI41" s="107"/>
      <c r="PCJ41" s="107"/>
      <c r="PCK41" s="107"/>
      <c r="PCL41" s="107"/>
      <c r="PCM41" s="107"/>
      <c r="PCN41" s="107"/>
      <c r="PCO41" s="107"/>
      <c r="PCP41" s="107"/>
      <c r="PCQ41" s="107"/>
      <c r="PCR41" s="107"/>
      <c r="PCS41" s="107"/>
      <c r="PCT41" s="107"/>
      <c r="PCU41" s="107"/>
      <c r="PCV41" s="107"/>
      <c r="PCW41" s="107"/>
      <c r="PCX41" s="107"/>
      <c r="PCY41" s="107"/>
      <c r="PCZ41" s="107"/>
      <c r="PDA41" s="107"/>
      <c r="PDB41" s="107"/>
      <c r="PDC41" s="107"/>
      <c r="PDD41" s="107"/>
      <c r="PDE41" s="107"/>
      <c r="PDF41" s="107"/>
      <c r="PDG41" s="107"/>
      <c r="PDH41" s="107"/>
      <c r="PDI41" s="107"/>
      <c r="PDJ41" s="107"/>
      <c r="PDK41" s="107"/>
      <c r="PDL41" s="107"/>
      <c r="PDM41" s="107"/>
      <c r="PDN41" s="107"/>
      <c r="PDO41" s="107"/>
      <c r="PDP41" s="107"/>
      <c r="PDQ41" s="107"/>
      <c r="PDR41" s="107"/>
      <c r="PDS41" s="107"/>
      <c r="PDT41" s="107"/>
      <c r="PDU41" s="107"/>
      <c r="PDV41" s="107"/>
      <c r="PDW41" s="107"/>
      <c r="PDX41" s="107"/>
      <c r="PDY41" s="107"/>
      <c r="PDZ41" s="107"/>
      <c r="PEA41" s="107"/>
      <c r="PEB41" s="107"/>
      <c r="PEC41" s="107"/>
      <c r="PED41" s="107"/>
      <c r="PEE41" s="107"/>
      <c r="PEF41" s="107"/>
      <c r="PEG41" s="107"/>
      <c r="PEH41" s="107"/>
      <c r="PEI41" s="107"/>
      <c r="PEJ41" s="107"/>
      <c r="PEK41" s="107"/>
      <c r="PEL41" s="107"/>
      <c r="PEM41" s="107"/>
      <c r="PEN41" s="107"/>
      <c r="PEO41" s="107"/>
      <c r="PEP41" s="107"/>
      <c r="PEQ41" s="107"/>
      <c r="PER41" s="107"/>
      <c r="PES41" s="107"/>
      <c r="PET41" s="107"/>
      <c r="PEU41" s="107"/>
      <c r="PEV41" s="107"/>
      <c r="PEW41" s="107"/>
      <c r="PEX41" s="107"/>
      <c r="PEY41" s="107"/>
      <c r="PEZ41" s="107"/>
      <c r="PFA41" s="107"/>
      <c r="PFB41" s="107"/>
      <c r="PFC41" s="107"/>
      <c r="PFD41" s="107"/>
      <c r="PFE41" s="107"/>
      <c r="PFF41" s="107"/>
      <c r="PFG41" s="107"/>
      <c r="PFH41" s="107"/>
      <c r="PFI41" s="107"/>
      <c r="PFJ41" s="107"/>
      <c r="PFK41" s="107"/>
      <c r="PFL41" s="107"/>
      <c r="PFM41" s="107"/>
      <c r="PFN41" s="107"/>
      <c r="PFO41" s="107"/>
      <c r="PFP41" s="107"/>
      <c r="PFQ41" s="107"/>
      <c r="PFR41" s="107"/>
      <c r="PFS41" s="107"/>
      <c r="PFT41" s="107"/>
      <c r="PFU41" s="107"/>
      <c r="PFV41" s="107"/>
      <c r="PFW41" s="107"/>
      <c r="PFX41" s="107"/>
      <c r="PFY41" s="107"/>
      <c r="PFZ41" s="107"/>
      <c r="PGA41" s="107"/>
      <c r="PGB41" s="107"/>
      <c r="PGC41" s="107"/>
      <c r="PGD41" s="107"/>
      <c r="PGE41" s="107"/>
      <c r="PGF41" s="107"/>
      <c r="PGG41" s="107"/>
      <c r="PGH41" s="107"/>
      <c r="PGI41" s="107"/>
      <c r="PGJ41" s="107"/>
      <c r="PGK41" s="107"/>
      <c r="PGL41" s="107"/>
      <c r="PGM41" s="107"/>
      <c r="PGN41" s="107"/>
      <c r="PGO41" s="107"/>
      <c r="PGP41" s="107"/>
      <c r="PGQ41" s="107"/>
      <c r="PGR41" s="107"/>
      <c r="PGS41" s="107"/>
      <c r="PGT41" s="107"/>
      <c r="PGU41" s="107"/>
      <c r="PGV41" s="107"/>
      <c r="PGW41" s="107"/>
      <c r="PGX41" s="107"/>
      <c r="PGY41" s="107"/>
      <c r="PGZ41" s="107"/>
      <c r="PHA41" s="107"/>
      <c r="PHB41" s="107"/>
      <c r="PHC41" s="107"/>
      <c r="PHD41" s="107"/>
      <c r="PHE41" s="107"/>
      <c r="PHF41" s="107"/>
      <c r="PHG41" s="107"/>
      <c r="PHH41" s="107"/>
      <c r="PHI41" s="107"/>
      <c r="PHJ41" s="107"/>
      <c r="PHK41" s="107"/>
      <c r="PHL41" s="107"/>
      <c r="PHM41" s="107"/>
      <c r="PHN41" s="107"/>
      <c r="PHO41" s="107"/>
      <c r="PHP41" s="107"/>
      <c r="PHQ41" s="107"/>
      <c r="PHR41" s="107"/>
      <c r="PHS41" s="107"/>
      <c r="PHT41" s="107"/>
      <c r="PHU41" s="107"/>
      <c r="PHV41" s="107"/>
      <c r="PHW41" s="107"/>
      <c r="PHX41" s="107"/>
      <c r="PHY41" s="107"/>
      <c r="PHZ41" s="107"/>
      <c r="PIA41" s="107"/>
      <c r="PIB41" s="107"/>
      <c r="PIC41" s="107"/>
      <c r="PID41" s="107"/>
      <c r="PIE41" s="107"/>
      <c r="PIF41" s="107"/>
      <c r="PIG41" s="107"/>
      <c r="PIH41" s="107"/>
      <c r="PII41" s="107"/>
      <c r="PIJ41" s="107"/>
      <c r="PIK41" s="107"/>
      <c r="PIL41" s="107"/>
      <c r="PIM41" s="107"/>
      <c r="PIN41" s="107"/>
      <c r="PIO41" s="107"/>
      <c r="PIP41" s="107"/>
      <c r="PIQ41" s="107"/>
      <c r="PIR41" s="107"/>
      <c r="PIS41" s="107"/>
      <c r="PIT41" s="107"/>
      <c r="PIU41" s="107"/>
      <c r="PIV41" s="107"/>
      <c r="PIW41" s="107"/>
      <c r="PIX41" s="107"/>
      <c r="PIY41" s="107"/>
      <c r="PIZ41" s="107"/>
      <c r="PJA41" s="107"/>
      <c r="PJB41" s="107"/>
      <c r="PJC41" s="107"/>
      <c r="PJD41" s="107"/>
      <c r="PJE41" s="107"/>
      <c r="PJF41" s="107"/>
      <c r="PJG41" s="107"/>
      <c r="PJH41" s="107"/>
      <c r="PJI41" s="107"/>
      <c r="PJJ41" s="107"/>
      <c r="PJK41" s="107"/>
      <c r="PJL41" s="107"/>
      <c r="PJM41" s="107"/>
      <c r="PJN41" s="107"/>
      <c r="PJO41" s="107"/>
      <c r="PJP41" s="107"/>
      <c r="PJQ41" s="107"/>
      <c r="PJR41" s="107"/>
      <c r="PJS41" s="107"/>
      <c r="PJT41" s="107"/>
      <c r="PJU41" s="107"/>
      <c r="PJV41" s="107"/>
      <c r="PJW41" s="107"/>
      <c r="PJX41" s="107"/>
      <c r="PJY41" s="107"/>
      <c r="PJZ41" s="107"/>
      <c r="PKA41" s="107"/>
      <c r="PKB41" s="107"/>
      <c r="PKC41" s="107"/>
      <c r="PKD41" s="107"/>
      <c r="PKE41" s="107"/>
      <c r="PKF41" s="107"/>
      <c r="PKG41" s="107"/>
      <c r="PKH41" s="107"/>
      <c r="PKI41" s="107"/>
      <c r="PKJ41" s="107"/>
      <c r="PKK41" s="107"/>
      <c r="PKL41" s="107"/>
      <c r="PKM41" s="107"/>
      <c r="PKN41" s="107"/>
      <c r="PKO41" s="107"/>
      <c r="PKP41" s="107"/>
      <c r="PKQ41" s="107"/>
      <c r="PKR41" s="107"/>
      <c r="PKS41" s="107"/>
      <c r="PKT41" s="107"/>
      <c r="PKU41" s="107"/>
      <c r="PKV41" s="107"/>
      <c r="PKW41" s="107"/>
      <c r="PKX41" s="107"/>
      <c r="PKY41" s="107"/>
      <c r="PKZ41" s="107"/>
      <c r="PLA41" s="107"/>
      <c r="PLB41" s="107"/>
      <c r="PLC41" s="107"/>
      <c r="PLD41" s="107"/>
      <c r="PLE41" s="107"/>
      <c r="PLF41" s="107"/>
      <c r="PLG41" s="107"/>
      <c r="PLH41" s="107"/>
      <c r="PLI41" s="107"/>
      <c r="PLJ41" s="107"/>
      <c r="PLK41" s="107"/>
      <c r="PLL41" s="107"/>
      <c r="PLM41" s="107"/>
      <c r="PLN41" s="107"/>
      <c r="PLO41" s="107"/>
      <c r="PLP41" s="107"/>
      <c r="PLQ41" s="107"/>
      <c r="PLR41" s="107"/>
      <c r="PLS41" s="107"/>
      <c r="PLT41" s="107"/>
      <c r="PLU41" s="107"/>
      <c r="PLV41" s="107"/>
      <c r="PLW41" s="107"/>
      <c r="PLX41" s="107"/>
      <c r="PLY41" s="107"/>
      <c r="PLZ41" s="107"/>
      <c r="PMA41" s="107"/>
      <c r="PMB41" s="107"/>
      <c r="PMC41" s="107"/>
      <c r="PMD41" s="107"/>
      <c r="PME41" s="107"/>
      <c r="PMF41" s="107"/>
      <c r="PMG41" s="107"/>
      <c r="PMH41" s="107"/>
      <c r="PMI41" s="107"/>
      <c r="PMJ41" s="107"/>
      <c r="PMK41" s="107"/>
      <c r="PML41" s="107"/>
      <c r="PMM41" s="107"/>
      <c r="PMN41" s="107"/>
      <c r="PMO41" s="107"/>
      <c r="PMP41" s="107"/>
      <c r="PMQ41" s="107"/>
      <c r="PMR41" s="107"/>
      <c r="PMS41" s="107"/>
      <c r="PMT41" s="107"/>
      <c r="PMU41" s="107"/>
      <c r="PMV41" s="107"/>
      <c r="PMW41" s="107"/>
      <c r="PMX41" s="107"/>
      <c r="PMY41" s="107"/>
      <c r="PMZ41" s="107"/>
      <c r="PNA41" s="107"/>
      <c r="PNB41" s="107"/>
      <c r="PNC41" s="107"/>
      <c r="PND41" s="107"/>
      <c r="PNE41" s="107"/>
      <c r="PNF41" s="107"/>
      <c r="PNG41" s="107"/>
      <c r="PNH41" s="107"/>
      <c r="PNI41" s="107"/>
      <c r="PNJ41" s="107"/>
      <c r="PNK41" s="107"/>
      <c r="PNL41" s="107"/>
      <c r="PNM41" s="107"/>
      <c r="PNN41" s="107"/>
      <c r="PNO41" s="107"/>
      <c r="PNP41" s="107"/>
      <c r="PNQ41" s="107"/>
      <c r="PNR41" s="107"/>
      <c r="PNS41" s="107"/>
      <c r="PNT41" s="107"/>
      <c r="PNU41" s="107"/>
      <c r="PNV41" s="107"/>
      <c r="PNW41" s="107"/>
      <c r="PNX41" s="107"/>
      <c r="PNY41" s="107"/>
      <c r="PNZ41" s="107"/>
      <c r="POA41" s="107"/>
      <c r="POB41" s="107"/>
      <c r="POC41" s="107"/>
      <c r="POD41" s="107"/>
      <c r="POE41" s="107"/>
      <c r="POF41" s="107"/>
      <c r="POG41" s="107"/>
      <c r="POH41" s="107"/>
      <c r="POI41" s="107"/>
      <c r="POJ41" s="107"/>
      <c r="POK41" s="107"/>
      <c r="POL41" s="107"/>
      <c r="POM41" s="107"/>
      <c r="PON41" s="107"/>
      <c r="POO41" s="107"/>
      <c r="POP41" s="107"/>
      <c r="POQ41" s="107"/>
      <c r="POR41" s="107"/>
      <c r="POS41" s="107"/>
      <c r="POT41" s="107"/>
      <c r="POU41" s="107"/>
      <c r="POV41" s="107"/>
      <c r="POW41" s="107"/>
      <c r="POX41" s="107"/>
      <c r="POY41" s="107"/>
      <c r="POZ41" s="107"/>
      <c r="PPA41" s="107"/>
      <c r="PPB41" s="107"/>
      <c r="PPC41" s="107"/>
      <c r="PPD41" s="107"/>
      <c r="PPE41" s="107"/>
      <c r="PPF41" s="107"/>
      <c r="PPG41" s="107"/>
      <c r="PPH41" s="107"/>
      <c r="PPI41" s="107"/>
      <c r="PPJ41" s="107"/>
      <c r="PPK41" s="107"/>
      <c r="PPL41" s="107"/>
      <c r="PPM41" s="107"/>
      <c r="PPN41" s="107"/>
      <c r="PPO41" s="107"/>
      <c r="PPP41" s="107"/>
      <c r="PPQ41" s="107"/>
      <c r="PPR41" s="107"/>
      <c r="PPS41" s="107"/>
      <c r="PPT41" s="107"/>
      <c r="PPU41" s="107"/>
      <c r="PPV41" s="107"/>
      <c r="PPW41" s="107"/>
      <c r="PPX41" s="107"/>
      <c r="PPY41" s="107"/>
      <c r="PPZ41" s="107"/>
      <c r="PQA41" s="107"/>
      <c r="PQB41" s="107"/>
      <c r="PQC41" s="107"/>
      <c r="PQD41" s="107"/>
      <c r="PQE41" s="107"/>
      <c r="PQF41" s="107"/>
      <c r="PQG41" s="107"/>
      <c r="PQH41" s="107"/>
      <c r="PQI41" s="107"/>
      <c r="PQJ41" s="107"/>
      <c r="PQK41" s="107"/>
      <c r="PQL41" s="107"/>
      <c r="PQM41" s="107"/>
      <c r="PQN41" s="107"/>
      <c r="PQO41" s="107"/>
      <c r="PQP41" s="107"/>
      <c r="PQQ41" s="107"/>
      <c r="PQR41" s="107"/>
      <c r="PQS41" s="107"/>
      <c r="PQT41" s="107"/>
      <c r="PQU41" s="107"/>
      <c r="PQV41" s="107"/>
      <c r="PQW41" s="107"/>
      <c r="PQX41" s="107"/>
      <c r="PQY41" s="107"/>
      <c r="PQZ41" s="107"/>
      <c r="PRA41" s="107"/>
      <c r="PRB41" s="107"/>
      <c r="PRC41" s="107"/>
      <c r="PRD41" s="107"/>
      <c r="PRE41" s="107"/>
      <c r="PRF41" s="107"/>
      <c r="PRG41" s="107"/>
      <c r="PRH41" s="107"/>
      <c r="PRI41" s="107"/>
      <c r="PRJ41" s="107"/>
      <c r="PRK41" s="107"/>
      <c r="PRL41" s="107"/>
      <c r="PRM41" s="107"/>
      <c r="PRN41" s="107"/>
      <c r="PRO41" s="107"/>
      <c r="PRP41" s="107"/>
      <c r="PRQ41" s="107"/>
      <c r="PRR41" s="107"/>
      <c r="PRS41" s="107"/>
      <c r="PRT41" s="107"/>
      <c r="PRU41" s="107"/>
      <c r="PRV41" s="107"/>
      <c r="PRW41" s="107"/>
      <c r="PRX41" s="107"/>
      <c r="PRY41" s="107"/>
      <c r="PRZ41" s="107"/>
      <c r="PSA41" s="107"/>
      <c r="PSB41" s="107"/>
      <c r="PSC41" s="107"/>
      <c r="PSD41" s="107"/>
      <c r="PSE41" s="107"/>
      <c r="PSF41" s="107"/>
      <c r="PSG41" s="107"/>
      <c r="PSH41" s="107"/>
      <c r="PSI41" s="107"/>
      <c r="PSJ41" s="107"/>
      <c r="PSK41" s="107"/>
      <c r="PSL41" s="107"/>
      <c r="PSM41" s="107"/>
      <c r="PSN41" s="107"/>
      <c r="PSO41" s="107"/>
      <c r="PSP41" s="107"/>
      <c r="PSQ41" s="107"/>
      <c r="PSR41" s="107"/>
      <c r="PSS41" s="107"/>
      <c r="PST41" s="107"/>
      <c r="PSU41" s="107"/>
      <c r="PSV41" s="107"/>
      <c r="PSW41" s="107"/>
      <c r="PSX41" s="107"/>
      <c r="PSY41" s="107"/>
      <c r="PSZ41" s="107"/>
      <c r="PTA41" s="107"/>
      <c r="PTB41" s="107"/>
      <c r="PTC41" s="107"/>
      <c r="PTD41" s="107"/>
      <c r="PTE41" s="107"/>
      <c r="PTF41" s="107"/>
      <c r="PTG41" s="107"/>
      <c r="PTH41" s="107"/>
      <c r="PTI41" s="107"/>
      <c r="PTJ41" s="107"/>
      <c r="PTK41" s="107"/>
      <c r="PTL41" s="107"/>
      <c r="PTM41" s="107"/>
      <c r="PTN41" s="107"/>
      <c r="PTO41" s="107"/>
      <c r="PTP41" s="107"/>
      <c r="PTQ41" s="107"/>
      <c r="PTR41" s="107"/>
      <c r="PTS41" s="107"/>
      <c r="PTT41" s="107"/>
      <c r="PTU41" s="107"/>
      <c r="PTV41" s="107"/>
      <c r="PTW41" s="107"/>
      <c r="PTX41" s="107"/>
      <c r="PTY41" s="107"/>
      <c r="PTZ41" s="107"/>
      <c r="PUA41" s="107"/>
      <c r="PUB41" s="107"/>
      <c r="PUC41" s="107"/>
      <c r="PUD41" s="107"/>
      <c r="PUE41" s="107"/>
      <c r="PUF41" s="107"/>
      <c r="PUG41" s="107"/>
      <c r="PUH41" s="107"/>
      <c r="PUI41" s="107"/>
      <c r="PUJ41" s="107"/>
      <c r="PUK41" s="107"/>
      <c r="PUL41" s="107"/>
      <c r="PUM41" s="107"/>
      <c r="PUN41" s="107"/>
      <c r="PUO41" s="107"/>
      <c r="PUP41" s="107"/>
      <c r="PUQ41" s="107"/>
      <c r="PUR41" s="107"/>
      <c r="PUS41" s="107"/>
      <c r="PUT41" s="107"/>
      <c r="PUU41" s="107"/>
      <c r="PUV41" s="107"/>
      <c r="PUW41" s="107"/>
      <c r="PUX41" s="107"/>
      <c r="PUY41" s="107"/>
      <c r="PUZ41" s="107"/>
      <c r="PVA41" s="107"/>
      <c r="PVB41" s="107"/>
      <c r="PVC41" s="107"/>
      <c r="PVD41" s="107"/>
      <c r="PVE41" s="107"/>
      <c r="PVF41" s="107"/>
      <c r="PVG41" s="107"/>
      <c r="PVH41" s="107"/>
      <c r="PVI41" s="107"/>
      <c r="PVJ41" s="107"/>
      <c r="PVK41" s="107"/>
      <c r="PVL41" s="107"/>
      <c r="PVM41" s="107"/>
      <c r="PVN41" s="107"/>
      <c r="PVO41" s="107"/>
      <c r="PVP41" s="107"/>
      <c r="PVQ41" s="107"/>
      <c r="PVR41" s="107"/>
      <c r="PVS41" s="107"/>
      <c r="PVT41" s="107"/>
      <c r="PVU41" s="107"/>
      <c r="PVV41" s="107"/>
      <c r="PVW41" s="107"/>
      <c r="PVX41" s="107"/>
      <c r="PVY41" s="107"/>
      <c r="PVZ41" s="107"/>
      <c r="PWA41" s="107"/>
      <c r="PWB41" s="107"/>
      <c r="PWC41" s="107"/>
      <c r="PWD41" s="107"/>
      <c r="PWE41" s="107"/>
      <c r="PWF41" s="107"/>
      <c r="PWG41" s="107"/>
      <c r="PWH41" s="107"/>
      <c r="PWI41" s="107"/>
      <c r="PWJ41" s="107"/>
      <c r="PWK41" s="107"/>
      <c r="PWL41" s="107"/>
      <c r="PWM41" s="107"/>
      <c r="PWN41" s="107"/>
      <c r="PWO41" s="107"/>
      <c r="PWP41" s="107"/>
      <c r="PWQ41" s="107"/>
      <c r="PWR41" s="107"/>
      <c r="PWS41" s="107"/>
      <c r="PWT41" s="107"/>
      <c r="PWU41" s="107"/>
      <c r="PWV41" s="107"/>
      <c r="PWW41" s="107"/>
      <c r="PWX41" s="107"/>
      <c r="PWY41" s="107"/>
      <c r="PWZ41" s="107"/>
      <c r="PXA41" s="107"/>
      <c r="PXB41" s="107"/>
      <c r="PXC41" s="107"/>
      <c r="PXD41" s="107"/>
      <c r="PXE41" s="107"/>
      <c r="PXF41" s="107"/>
      <c r="PXG41" s="107"/>
      <c r="PXH41" s="107"/>
      <c r="PXI41" s="107"/>
      <c r="PXJ41" s="107"/>
      <c r="PXK41" s="107"/>
      <c r="PXL41" s="107"/>
      <c r="PXM41" s="107"/>
      <c r="PXN41" s="107"/>
      <c r="PXO41" s="107"/>
      <c r="PXP41" s="107"/>
      <c r="PXQ41" s="107"/>
      <c r="PXR41" s="107"/>
      <c r="PXS41" s="107"/>
      <c r="PXT41" s="107"/>
      <c r="PXU41" s="107"/>
      <c r="PXV41" s="107"/>
      <c r="PXW41" s="107"/>
      <c r="PXX41" s="107"/>
      <c r="PXY41" s="107"/>
      <c r="PXZ41" s="107"/>
      <c r="PYA41" s="107"/>
      <c r="PYB41" s="107"/>
      <c r="PYC41" s="107"/>
      <c r="PYD41" s="107"/>
      <c r="PYE41" s="107"/>
      <c r="PYF41" s="107"/>
      <c r="PYG41" s="107"/>
      <c r="PYH41" s="107"/>
      <c r="PYI41" s="107"/>
      <c r="PYJ41" s="107"/>
      <c r="PYK41" s="107"/>
      <c r="PYL41" s="107"/>
      <c r="PYM41" s="107"/>
      <c r="PYN41" s="107"/>
      <c r="PYO41" s="107"/>
      <c r="PYP41" s="107"/>
      <c r="PYQ41" s="107"/>
      <c r="PYR41" s="107"/>
      <c r="PYS41" s="107"/>
      <c r="PYT41" s="107"/>
      <c r="PYU41" s="107"/>
      <c r="PYV41" s="107"/>
      <c r="PYW41" s="107"/>
      <c r="PYX41" s="107"/>
      <c r="PYY41" s="107"/>
      <c r="PYZ41" s="107"/>
      <c r="PZA41" s="107"/>
      <c r="PZB41" s="107"/>
      <c r="PZC41" s="107"/>
      <c r="PZD41" s="107"/>
      <c r="PZE41" s="107"/>
      <c r="PZF41" s="107"/>
      <c r="PZG41" s="107"/>
      <c r="PZH41" s="107"/>
      <c r="PZI41" s="107"/>
      <c r="PZJ41" s="107"/>
      <c r="PZK41" s="107"/>
      <c r="PZL41" s="107"/>
      <c r="PZM41" s="107"/>
      <c r="PZN41" s="107"/>
      <c r="PZO41" s="107"/>
      <c r="PZP41" s="107"/>
      <c r="PZQ41" s="107"/>
      <c r="PZR41" s="107"/>
      <c r="PZS41" s="107"/>
      <c r="PZT41" s="107"/>
      <c r="PZU41" s="107"/>
      <c r="PZV41" s="107"/>
      <c r="PZW41" s="107"/>
      <c r="PZX41" s="107"/>
      <c r="PZY41" s="107"/>
      <c r="PZZ41" s="107"/>
      <c r="QAA41" s="107"/>
      <c r="QAB41" s="107"/>
      <c r="QAC41" s="107"/>
      <c r="QAD41" s="107"/>
      <c r="QAE41" s="107"/>
      <c r="QAF41" s="107"/>
      <c r="QAG41" s="107"/>
      <c r="QAH41" s="107"/>
      <c r="QAI41" s="107"/>
      <c r="QAJ41" s="107"/>
      <c r="QAK41" s="107"/>
      <c r="QAL41" s="107"/>
      <c r="QAM41" s="107"/>
      <c r="QAN41" s="107"/>
      <c r="QAO41" s="107"/>
      <c r="QAP41" s="107"/>
      <c r="QAQ41" s="107"/>
      <c r="QAR41" s="107"/>
      <c r="QAS41" s="107"/>
      <c r="QAT41" s="107"/>
      <c r="QAU41" s="107"/>
      <c r="QAV41" s="107"/>
      <c r="QAW41" s="107"/>
      <c r="QAX41" s="107"/>
      <c r="QAY41" s="107"/>
      <c r="QAZ41" s="107"/>
      <c r="QBA41" s="107"/>
      <c r="QBB41" s="107"/>
      <c r="QBC41" s="107"/>
      <c r="QBD41" s="107"/>
      <c r="QBE41" s="107"/>
      <c r="QBF41" s="107"/>
      <c r="QBG41" s="107"/>
      <c r="QBH41" s="107"/>
      <c r="QBI41" s="107"/>
      <c r="QBJ41" s="107"/>
      <c r="QBK41" s="107"/>
      <c r="QBL41" s="107"/>
      <c r="QBM41" s="107"/>
      <c r="QBN41" s="107"/>
      <c r="QBO41" s="107"/>
      <c r="QBP41" s="107"/>
      <c r="QBQ41" s="107"/>
      <c r="QBR41" s="107"/>
      <c r="QBS41" s="107"/>
      <c r="QBT41" s="107"/>
      <c r="QBU41" s="107"/>
      <c r="QBV41" s="107"/>
      <c r="QBW41" s="107"/>
      <c r="QBX41" s="107"/>
      <c r="QBY41" s="107"/>
      <c r="QBZ41" s="107"/>
      <c r="QCA41" s="107"/>
      <c r="QCB41" s="107"/>
      <c r="QCC41" s="107"/>
      <c r="QCD41" s="107"/>
      <c r="QCE41" s="107"/>
      <c r="QCF41" s="107"/>
      <c r="QCG41" s="107"/>
      <c r="QCH41" s="107"/>
      <c r="QCI41" s="107"/>
      <c r="QCJ41" s="107"/>
      <c r="QCK41" s="107"/>
      <c r="QCL41" s="107"/>
      <c r="QCM41" s="107"/>
      <c r="QCN41" s="107"/>
      <c r="QCO41" s="107"/>
      <c r="QCP41" s="107"/>
      <c r="QCQ41" s="107"/>
      <c r="QCR41" s="107"/>
      <c r="QCS41" s="107"/>
      <c r="QCT41" s="107"/>
      <c r="QCU41" s="107"/>
      <c r="QCV41" s="107"/>
      <c r="QCW41" s="107"/>
      <c r="QCX41" s="107"/>
      <c r="QCY41" s="107"/>
      <c r="QCZ41" s="107"/>
      <c r="QDA41" s="107"/>
      <c r="QDB41" s="107"/>
      <c r="QDC41" s="107"/>
      <c r="QDD41" s="107"/>
      <c r="QDE41" s="107"/>
      <c r="QDF41" s="107"/>
      <c r="QDG41" s="107"/>
      <c r="QDH41" s="107"/>
      <c r="QDI41" s="107"/>
      <c r="QDJ41" s="107"/>
      <c r="QDK41" s="107"/>
      <c r="QDL41" s="107"/>
      <c r="QDM41" s="107"/>
      <c r="QDN41" s="107"/>
      <c r="QDO41" s="107"/>
      <c r="QDP41" s="107"/>
      <c r="QDQ41" s="107"/>
      <c r="QDR41" s="107"/>
      <c r="QDS41" s="107"/>
      <c r="QDT41" s="107"/>
      <c r="QDU41" s="107"/>
      <c r="QDV41" s="107"/>
      <c r="QDW41" s="107"/>
      <c r="QDX41" s="107"/>
      <c r="QDY41" s="107"/>
      <c r="QDZ41" s="107"/>
      <c r="QEA41" s="107"/>
      <c r="QEB41" s="107"/>
      <c r="QEC41" s="107"/>
      <c r="QED41" s="107"/>
      <c r="QEE41" s="107"/>
      <c r="QEF41" s="107"/>
      <c r="QEG41" s="107"/>
      <c r="QEH41" s="107"/>
      <c r="QEI41" s="107"/>
      <c r="QEJ41" s="107"/>
      <c r="QEK41" s="107"/>
      <c r="QEL41" s="107"/>
      <c r="QEM41" s="107"/>
      <c r="QEN41" s="107"/>
      <c r="QEO41" s="107"/>
      <c r="QEP41" s="107"/>
      <c r="QEQ41" s="107"/>
      <c r="QER41" s="107"/>
      <c r="QES41" s="107"/>
      <c r="QET41" s="107"/>
      <c r="QEU41" s="107"/>
      <c r="QEV41" s="107"/>
      <c r="QEW41" s="107"/>
      <c r="QEX41" s="107"/>
      <c r="QEY41" s="107"/>
      <c r="QEZ41" s="107"/>
      <c r="QFA41" s="107"/>
      <c r="QFB41" s="107"/>
      <c r="QFC41" s="107"/>
      <c r="QFD41" s="107"/>
      <c r="QFE41" s="107"/>
      <c r="QFF41" s="107"/>
      <c r="QFG41" s="107"/>
      <c r="QFH41" s="107"/>
      <c r="QFI41" s="107"/>
      <c r="QFJ41" s="107"/>
      <c r="QFK41" s="107"/>
      <c r="QFL41" s="107"/>
      <c r="QFM41" s="107"/>
      <c r="QFN41" s="107"/>
      <c r="QFO41" s="107"/>
      <c r="QFP41" s="107"/>
      <c r="QFQ41" s="107"/>
      <c r="QFR41" s="107"/>
      <c r="QFS41" s="107"/>
      <c r="QFT41" s="107"/>
      <c r="QFU41" s="107"/>
      <c r="QFV41" s="107"/>
      <c r="QFW41" s="107"/>
      <c r="QFX41" s="107"/>
      <c r="QFY41" s="107"/>
      <c r="QFZ41" s="107"/>
      <c r="QGA41" s="107"/>
      <c r="QGB41" s="107"/>
      <c r="QGC41" s="107"/>
      <c r="QGD41" s="107"/>
      <c r="QGE41" s="107"/>
      <c r="QGF41" s="107"/>
      <c r="QGG41" s="107"/>
      <c r="QGH41" s="107"/>
      <c r="QGI41" s="107"/>
      <c r="QGJ41" s="107"/>
      <c r="QGK41" s="107"/>
      <c r="QGL41" s="107"/>
      <c r="QGM41" s="107"/>
      <c r="QGN41" s="107"/>
      <c r="QGO41" s="107"/>
      <c r="QGP41" s="107"/>
      <c r="QGQ41" s="107"/>
      <c r="QGR41" s="107"/>
      <c r="QGS41" s="107"/>
      <c r="QGT41" s="107"/>
      <c r="QGU41" s="107"/>
      <c r="QGV41" s="107"/>
      <c r="QGW41" s="107"/>
      <c r="QGX41" s="107"/>
      <c r="QGY41" s="107"/>
      <c r="QGZ41" s="107"/>
      <c r="QHA41" s="107"/>
      <c r="QHB41" s="107"/>
      <c r="QHC41" s="107"/>
      <c r="QHD41" s="107"/>
      <c r="QHE41" s="107"/>
      <c r="QHF41" s="107"/>
      <c r="QHG41" s="107"/>
      <c r="QHH41" s="107"/>
      <c r="QHI41" s="107"/>
      <c r="QHJ41" s="107"/>
      <c r="QHK41" s="107"/>
      <c r="QHL41" s="107"/>
      <c r="QHM41" s="107"/>
      <c r="QHN41" s="107"/>
      <c r="QHO41" s="107"/>
      <c r="QHP41" s="107"/>
      <c r="QHQ41" s="107"/>
      <c r="QHR41" s="107"/>
      <c r="QHS41" s="107"/>
      <c r="QHT41" s="107"/>
      <c r="QHU41" s="107"/>
      <c r="QHV41" s="107"/>
      <c r="QHW41" s="107"/>
      <c r="QHX41" s="107"/>
      <c r="QHY41" s="107"/>
      <c r="QHZ41" s="107"/>
      <c r="QIA41" s="107"/>
      <c r="QIB41" s="107"/>
      <c r="QIC41" s="107"/>
      <c r="QID41" s="107"/>
      <c r="QIE41" s="107"/>
      <c r="QIF41" s="107"/>
      <c r="QIG41" s="107"/>
      <c r="QIH41" s="107"/>
      <c r="QII41" s="107"/>
      <c r="QIJ41" s="107"/>
      <c r="QIK41" s="107"/>
      <c r="QIL41" s="107"/>
      <c r="QIM41" s="107"/>
      <c r="QIN41" s="107"/>
      <c r="QIO41" s="107"/>
      <c r="QIP41" s="107"/>
      <c r="QIQ41" s="107"/>
      <c r="QIR41" s="107"/>
      <c r="QIS41" s="107"/>
      <c r="QIT41" s="107"/>
      <c r="QIU41" s="107"/>
      <c r="QIV41" s="107"/>
      <c r="QIW41" s="107"/>
      <c r="QIX41" s="107"/>
      <c r="QIY41" s="107"/>
      <c r="QIZ41" s="107"/>
      <c r="QJA41" s="107"/>
      <c r="QJB41" s="107"/>
      <c r="QJC41" s="107"/>
      <c r="QJD41" s="107"/>
      <c r="QJE41" s="107"/>
      <c r="QJF41" s="107"/>
      <c r="QJG41" s="107"/>
      <c r="QJH41" s="107"/>
      <c r="QJI41" s="107"/>
      <c r="QJJ41" s="107"/>
      <c r="QJK41" s="107"/>
      <c r="QJL41" s="107"/>
      <c r="QJM41" s="107"/>
      <c r="QJN41" s="107"/>
      <c r="QJO41" s="107"/>
      <c r="QJP41" s="107"/>
      <c r="QJQ41" s="107"/>
      <c r="QJR41" s="107"/>
      <c r="QJS41" s="107"/>
      <c r="QJT41" s="107"/>
      <c r="QJU41" s="107"/>
      <c r="QJV41" s="107"/>
      <c r="QJW41" s="107"/>
      <c r="QJX41" s="107"/>
      <c r="QJY41" s="107"/>
      <c r="QJZ41" s="107"/>
      <c r="QKA41" s="107"/>
      <c r="QKB41" s="107"/>
      <c r="QKC41" s="107"/>
      <c r="QKD41" s="107"/>
      <c r="QKE41" s="107"/>
      <c r="QKF41" s="107"/>
      <c r="QKG41" s="107"/>
      <c r="QKH41" s="107"/>
      <c r="QKI41" s="107"/>
      <c r="QKJ41" s="107"/>
      <c r="QKK41" s="107"/>
      <c r="QKL41" s="107"/>
      <c r="QKM41" s="107"/>
      <c r="QKN41" s="107"/>
      <c r="QKO41" s="107"/>
      <c r="QKP41" s="107"/>
      <c r="QKQ41" s="107"/>
      <c r="QKR41" s="107"/>
      <c r="QKS41" s="107"/>
      <c r="QKT41" s="107"/>
      <c r="QKU41" s="107"/>
      <c r="QKV41" s="107"/>
      <c r="QKW41" s="107"/>
      <c r="QKX41" s="107"/>
      <c r="QKY41" s="107"/>
      <c r="QKZ41" s="107"/>
      <c r="QLA41" s="107"/>
      <c r="QLB41" s="107"/>
      <c r="QLC41" s="107"/>
      <c r="QLD41" s="107"/>
      <c r="QLE41" s="107"/>
      <c r="QLF41" s="107"/>
      <c r="QLG41" s="107"/>
      <c r="QLH41" s="107"/>
      <c r="QLI41" s="107"/>
      <c r="QLJ41" s="107"/>
      <c r="QLK41" s="107"/>
      <c r="QLL41" s="107"/>
      <c r="QLM41" s="107"/>
      <c r="QLN41" s="107"/>
      <c r="QLO41" s="107"/>
      <c r="QLP41" s="107"/>
      <c r="QLQ41" s="107"/>
      <c r="QLR41" s="107"/>
      <c r="QLS41" s="107"/>
      <c r="QLT41" s="107"/>
      <c r="QLU41" s="107"/>
      <c r="QLV41" s="107"/>
      <c r="QLW41" s="107"/>
      <c r="QLX41" s="107"/>
      <c r="QLY41" s="107"/>
      <c r="QLZ41" s="107"/>
      <c r="QMA41" s="107"/>
      <c r="QMB41" s="107"/>
      <c r="QMC41" s="107"/>
      <c r="QMD41" s="107"/>
      <c r="QME41" s="107"/>
      <c r="QMF41" s="107"/>
      <c r="QMG41" s="107"/>
      <c r="QMH41" s="107"/>
      <c r="QMI41" s="107"/>
      <c r="QMJ41" s="107"/>
      <c r="QMK41" s="107"/>
      <c r="QML41" s="107"/>
      <c r="QMM41" s="107"/>
      <c r="QMN41" s="107"/>
      <c r="QMO41" s="107"/>
      <c r="QMP41" s="107"/>
      <c r="QMQ41" s="107"/>
      <c r="QMR41" s="107"/>
      <c r="QMS41" s="107"/>
      <c r="QMT41" s="107"/>
      <c r="QMU41" s="107"/>
      <c r="QMV41" s="107"/>
      <c r="QMW41" s="107"/>
      <c r="QMX41" s="107"/>
      <c r="QMY41" s="107"/>
      <c r="QMZ41" s="107"/>
      <c r="QNA41" s="107"/>
      <c r="QNB41" s="107"/>
      <c r="QNC41" s="107"/>
      <c r="QND41" s="107"/>
      <c r="QNE41" s="107"/>
      <c r="QNF41" s="107"/>
      <c r="QNG41" s="107"/>
      <c r="QNH41" s="107"/>
      <c r="QNI41" s="107"/>
      <c r="QNJ41" s="107"/>
      <c r="QNK41" s="107"/>
      <c r="QNL41" s="107"/>
      <c r="QNM41" s="107"/>
      <c r="QNN41" s="107"/>
      <c r="QNO41" s="107"/>
      <c r="QNP41" s="107"/>
      <c r="QNQ41" s="107"/>
      <c r="QNR41" s="107"/>
      <c r="QNS41" s="107"/>
      <c r="QNT41" s="107"/>
      <c r="QNU41" s="107"/>
      <c r="QNV41" s="107"/>
      <c r="QNW41" s="107"/>
      <c r="QNX41" s="107"/>
      <c r="QNY41" s="107"/>
      <c r="QNZ41" s="107"/>
      <c r="QOA41" s="107"/>
      <c r="QOB41" s="107"/>
      <c r="QOC41" s="107"/>
      <c r="QOD41" s="107"/>
      <c r="QOE41" s="107"/>
      <c r="QOF41" s="107"/>
      <c r="QOG41" s="107"/>
      <c r="QOH41" s="107"/>
      <c r="QOI41" s="107"/>
      <c r="QOJ41" s="107"/>
      <c r="QOK41" s="107"/>
      <c r="QOL41" s="107"/>
      <c r="QOM41" s="107"/>
      <c r="QON41" s="107"/>
      <c r="QOO41" s="107"/>
      <c r="QOP41" s="107"/>
      <c r="QOQ41" s="107"/>
      <c r="QOR41" s="107"/>
      <c r="QOS41" s="107"/>
      <c r="QOT41" s="107"/>
      <c r="QOU41" s="107"/>
      <c r="QOV41" s="107"/>
      <c r="QOW41" s="107"/>
      <c r="QOX41" s="107"/>
      <c r="QOY41" s="107"/>
      <c r="QOZ41" s="107"/>
      <c r="QPA41" s="107"/>
      <c r="QPB41" s="107"/>
      <c r="QPC41" s="107"/>
      <c r="QPD41" s="107"/>
      <c r="QPE41" s="107"/>
      <c r="QPF41" s="107"/>
      <c r="QPG41" s="107"/>
      <c r="QPH41" s="107"/>
      <c r="QPI41" s="107"/>
      <c r="QPJ41" s="107"/>
      <c r="QPK41" s="107"/>
      <c r="QPL41" s="107"/>
      <c r="QPM41" s="107"/>
      <c r="QPN41" s="107"/>
      <c r="QPO41" s="107"/>
      <c r="QPP41" s="107"/>
      <c r="QPQ41" s="107"/>
      <c r="QPR41" s="107"/>
      <c r="QPS41" s="107"/>
      <c r="QPT41" s="107"/>
      <c r="QPU41" s="107"/>
      <c r="QPV41" s="107"/>
      <c r="QPW41" s="107"/>
      <c r="QPX41" s="107"/>
      <c r="QPY41" s="107"/>
      <c r="QPZ41" s="107"/>
      <c r="QQA41" s="107"/>
      <c r="QQB41" s="107"/>
      <c r="QQC41" s="107"/>
      <c r="QQD41" s="107"/>
      <c r="QQE41" s="107"/>
      <c r="QQF41" s="107"/>
      <c r="QQG41" s="107"/>
      <c r="QQH41" s="107"/>
      <c r="QQI41" s="107"/>
      <c r="QQJ41" s="107"/>
      <c r="QQK41" s="107"/>
      <c r="QQL41" s="107"/>
      <c r="QQM41" s="107"/>
      <c r="QQN41" s="107"/>
      <c r="QQO41" s="107"/>
      <c r="QQP41" s="107"/>
      <c r="QQQ41" s="107"/>
      <c r="QQR41" s="107"/>
      <c r="QQS41" s="107"/>
      <c r="QQT41" s="107"/>
      <c r="QQU41" s="107"/>
      <c r="QQV41" s="107"/>
      <c r="QQW41" s="107"/>
      <c r="QQX41" s="107"/>
      <c r="QQY41" s="107"/>
      <c r="QQZ41" s="107"/>
      <c r="QRA41" s="107"/>
      <c r="QRB41" s="107"/>
      <c r="QRC41" s="107"/>
      <c r="QRD41" s="107"/>
      <c r="QRE41" s="107"/>
      <c r="QRF41" s="107"/>
      <c r="QRG41" s="107"/>
      <c r="QRH41" s="107"/>
      <c r="QRI41" s="107"/>
      <c r="QRJ41" s="107"/>
      <c r="QRK41" s="107"/>
      <c r="QRL41" s="107"/>
      <c r="QRM41" s="107"/>
      <c r="QRN41" s="107"/>
      <c r="QRO41" s="107"/>
      <c r="QRP41" s="107"/>
      <c r="QRQ41" s="107"/>
      <c r="QRR41" s="107"/>
      <c r="QRS41" s="107"/>
      <c r="QRT41" s="107"/>
      <c r="QRU41" s="107"/>
      <c r="QRV41" s="107"/>
      <c r="QRW41" s="107"/>
      <c r="QRX41" s="107"/>
      <c r="QRY41" s="107"/>
      <c r="QRZ41" s="107"/>
      <c r="QSA41" s="107"/>
      <c r="QSB41" s="107"/>
      <c r="QSC41" s="107"/>
      <c r="QSD41" s="107"/>
      <c r="QSE41" s="107"/>
      <c r="QSF41" s="107"/>
      <c r="QSG41" s="107"/>
      <c r="QSH41" s="107"/>
      <c r="QSI41" s="107"/>
      <c r="QSJ41" s="107"/>
      <c r="QSK41" s="107"/>
      <c r="QSL41" s="107"/>
      <c r="QSM41" s="107"/>
      <c r="QSN41" s="107"/>
      <c r="QSO41" s="107"/>
      <c r="QSP41" s="107"/>
      <c r="QSQ41" s="107"/>
      <c r="QSR41" s="107"/>
      <c r="QSS41" s="107"/>
      <c r="QST41" s="107"/>
      <c r="QSU41" s="107"/>
      <c r="QSV41" s="107"/>
      <c r="QSW41" s="107"/>
      <c r="QSX41" s="107"/>
      <c r="QSY41" s="107"/>
      <c r="QSZ41" s="107"/>
      <c r="QTA41" s="107"/>
      <c r="QTB41" s="107"/>
      <c r="QTC41" s="107"/>
      <c r="QTD41" s="107"/>
      <c r="QTE41" s="107"/>
      <c r="QTF41" s="107"/>
      <c r="QTG41" s="107"/>
      <c r="QTH41" s="107"/>
      <c r="QTI41" s="107"/>
      <c r="QTJ41" s="107"/>
      <c r="QTK41" s="107"/>
      <c r="QTL41" s="107"/>
      <c r="QTM41" s="107"/>
      <c r="QTN41" s="107"/>
      <c r="QTO41" s="107"/>
      <c r="QTP41" s="107"/>
      <c r="QTQ41" s="107"/>
      <c r="QTR41" s="107"/>
      <c r="QTS41" s="107"/>
      <c r="QTT41" s="107"/>
      <c r="QTU41" s="107"/>
      <c r="QTV41" s="107"/>
      <c r="QTW41" s="107"/>
      <c r="QTX41" s="107"/>
      <c r="QTY41" s="107"/>
      <c r="QTZ41" s="107"/>
      <c r="QUA41" s="107"/>
      <c r="QUB41" s="107"/>
      <c r="QUC41" s="107"/>
      <c r="QUD41" s="107"/>
      <c r="QUE41" s="107"/>
      <c r="QUF41" s="107"/>
      <c r="QUG41" s="107"/>
      <c r="QUH41" s="107"/>
      <c r="QUI41" s="107"/>
      <c r="QUJ41" s="107"/>
      <c r="QUK41" s="107"/>
      <c r="QUL41" s="107"/>
      <c r="QUM41" s="107"/>
      <c r="QUN41" s="107"/>
      <c r="QUO41" s="107"/>
      <c r="QUP41" s="107"/>
      <c r="QUQ41" s="107"/>
      <c r="QUR41" s="107"/>
      <c r="QUS41" s="107"/>
      <c r="QUT41" s="107"/>
      <c r="QUU41" s="107"/>
      <c r="QUV41" s="107"/>
      <c r="QUW41" s="107"/>
      <c r="QUX41" s="107"/>
      <c r="QUY41" s="107"/>
      <c r="QUZ41" s="107"/>
      <c r="QVA41" s="107"/>
      <c r="QVB41" s="107"/>
      <c r="QVC41" s="107"/>
      <c r="QVD41" s="107"/>
      <c r="QVE41" s="107"/>
      <c r="QVF41" s="107"/>
      <c r="QVG41" s="107"/>
      <c r="QVH41" s="107"/>
      <c r="QVI41" s="107"/>
      <c r="QVJ41" s="107"/>
      <c r="QVK41" s="107"/>
      <c r="QVL41" s="107"/>
      <c r="QVM41" s="107"/>
      <c r="QVN41" s="107"/>
      <c r="QVO41" s="107"/>
      <c r="QVP41" s="107"/>
      <c r="QVQ41" s="107"/>
      <c r="QVR41" s="107"/>
      <c r="QVS41" s="107"/>
      <c r="QVT41" s="107"/>
      <c r="QVU41" s="107"/>
      <c r="QVV41" s="107"/>
      <c r="QVW41" s="107"/>
      <c r="QVX41" s="107"/>
      <c r="QVY41" s="107"/>
      <c r="QVZ41" s="107"/>
      <c r="QWA41" s="107"/>
      <c r="QWB41" s="107"/>
      <c r="QWC41" s="107"/>
      <c r="QWD41" s="107"/>
      <c r="QWE41" s="107"/>
      <c r="QWF41" s="107"/>
      <c r="QWG41" s="107"/>
      <c r="QWH41" s="107"/>
      <c r="QWI41" s="107"/>
      <c r="QWJ41" s="107"/>
      <c r="QWK41" s="107"/>
      <c r="QWL41" s="107"/>
      <c r="QWM41" s="107"/>
      <c r="QWN41" s="107"/>
      <c r="QWO41" s="107"/>
      <c r="QWP41" s="107"/>
      <c r="QWQ41" s="107"/>
      <c r="QWR41" s="107"/>
      <c r="QWS41" s="107"/>
      <c r="QWT41" s="107"/>
      <c r="QWU41" s="107"/>
      <c r="QWV41" s="107"/>
      <c r="QWW41" s="107"/>
      <c r="QWX41" s="107"/>
      <c r="QWY41" s="107"/>
      <c r="QWZ41" s="107"/>
      <c r="QXA41" s="107"/>
      <c r="QXB41" s="107"/>
      <c r="QXC41" s="107"/>
      <c r="QXD41" s="107"/>
      <c r="QXE41" s="107"/>
      <c r="QXF41" s="107"/>
      <c r="QXG41" s="107"/>
      <c r="QXH41" s="107"/>
      <c r="QXI41" s="107"/>
      <c r="QXJ41" s="107"/>
      <c r="QXK41" s="107"/>
      <c r="QXL41" s="107"/>
      <c r="QXM41" s="107"/>
      <c r="QXN41" s="107"/>
      <c r="QXO41" s="107"/>
      <c r="QXP41" s="107"/>
      <c r="QXQ41" s="107"/>
      <c r="QXR41" s="107"/>
      <c r="QXS41" s="107"/>
      <c r="QXT41" s="107"/>
      <c r="QXU41" s="107"/>
      <c r="QXV41" s="107"/>
      <c r="QXW41" s="107"/>
      <c r="QXX41" s="107"/>
      <c r="QXY41" s="107"/>
      <c r="QXZ41" s="107"/>
      <c r="QYA41" s="107"/>
      <c r="QYB41" s="107"/>
      <c r="QYC41" s="107"/>
      <c r="QYD41" s="107"/>
      <c r="QYE41" s="107"/>
      <c r="QYF41" s="107"/>
      <c r="QYG41" s="107"/>
      <c r="QYH41" s="107"/>
      <c r="QYI41" s="107"/>
      <c r="QYJ41" s="107"/>
      <c r="QYK41" s="107"/>
      <c r="QYL41" s="107"/>
      <c r="QYM41" s="107"/>
      <c r="QYN41" s="107"/>
      <c r="QYO41" s="107"/>
      <c r="QYP41" s="107"/>
      <c r="QYQ41" s="107"/>
      <c r="QYR41" s="107"/>
      <c r="QYS41" s="107"/>
      <c r="QYT41" s="107"/>
      <c r="QYU41" s="107"/>
      <c r="QYV41" s="107"/>
      <c r="QYW41" s="107"/>
      <c r="QYX41" s="107"/>
      <c r="QYY41" s="107"/>
      <c r="QYZ41" s="107"/>
      <c r="QZA41" s="107"/>
      <c r="QZB41" s="107"/>
      <c r="QZC41" s="107"/>
      <c r="QZD41" s="107"/>
      <c r="QZE41" s="107"/>
      <c r="QZF41" s="107"/>
      <c r="QZG41" s="107"/>
      <c r="QZH41" s="107"/>
      <c r="QZI41" s="107"/>
      <c r="QZJ41" s="107"/>
      <c r="QZK41" s="107"/>
      <c r="QZL41" s="107"/>
      <c r="QZM41" s="107"/>
      <c r="QZN41" s="107"/>
      <c r="QZO41" s="107"/>
      <c r="QZP41" s="107"/>
      <c r="QZQ41" s="107"/>
      <c r="QZR41" s="107"/>
      <c r="QZS41" s="107"/>
      <c r="QZT41" s="107"/>
      <c r="QZU41" s="107"/>
      <c r="QZV41" s="107"/>
      <c r="QZW41" s="107"/>
      <c r="QZX41" s="107"/>
      <c r="QZY41" s="107"/>
      <c r="QZZ41" s="107"/>
      <c r="RAA41" s="107"/>
      <c r="RAB41" s="107"/>
      <c r="RAC41" s="107"/>
      <c r="RAD41" s="107"/>
      <c r="RAE41" s="107"/>
      <c r="RAF41" s="107"/>
      <c r="RAG41" s="107"/>
      <c r="RAH41" s="107"/>
      <c r="RAI41" s="107"/>
      <c r="RAJ41" s="107"/>
      <c r="RAK41" s="107"/>
      <c r="RAL41" s="107"/>
      <c r="RAM41" s="107"/>
      <c r="RAN41" s="107"/>
      <c r="RAO41" s="107"/>
      <c r="RAP41" s="107"/>
      <c r="RAQ41" s="107"/>
      <c r="RAR41" s="107"/>
      <c r="RAS41" s="107"/>
      <c r="RAT41" s="107"/>
      <c r="RAU41" s="107"/>
      <c r="RAV41" s="107"/>
      <c r="RAW41" s="107"/>
      <c r="RAX41" s="107"/>
      <c r="RAY41" s="107"/>
      <c r="RAZ41" s="107"/>
      <c r="RBA41" s="107"/>
      <c r="RBB41" s="107"/>
      <c r="RBC41" s="107"/>
      <c r="RBD41" s="107"/>
      <c r="RBE41" s="107"/>
      <c r="RBF41" s="107"/>
      <c r="RBG41" s="107"/>
      <c r="RBH41" s="107"/>
      <c r="RBI41" s="107"/>
      <c r="RBJ41" s="107"/>
      <c r="RBK41" s="107"/>
      <c r="RBL41" s="107"/>
      <c r="RBM41" s="107"/>
      <c r="RBN41" s="107"/>
      <c r="RBO41" s="107"/>
      <c r="RBP41" s="107"/>
      <c r="RBQ41" s="107"/>
      <c r="RBR41" s="107"/>
      <c r="RBS41" s="107"/>
      <c r="RBT41" s="107"/>
      <c r="RBU41" s="107"/>
      <c r="RBV41" s="107"/>
      <c r="RBW41" s="107"/>
      <c r="RBX41" s="107"/>
      <c r="RBY41" s="107"/>
      <c r="RBZ41" s="107"/>
      <c r="RCA41" s="107"/>
      <c r="RCB41" s="107"/>
      <c r="RCC41" s="107"/>
      <c r="RCD41" s="107"/>
      <c r="RCE41" s="107"/>
      <c r="RCF41" s="107"/>
      <c r="RCG41" s="107"/>
      <c r="RCH41" s="107"/>
      <c r="RCI41" s="107"/>
      <c r="RCJ41" s="107"/>
      <c r="RCK41" s="107"/>
      <c r="RCL41" s="107"/>
      <c r="RCM41" s="107"/>
      <c r="RCN41" s="107"/>
      <c r="RCO41" s="107"/>
      <c r="RCP41" s="107"/>
      <c r="RCQ41" s="107"/>
      <c r="RCR41" s="107"/>
      <c r="RCS41" s="107"/>
      <c r="RCT41" s="107"/>
      <c r="RCU41" s="107"/>
      <c r="RCV41" s="107"/>
      <c r="RCW41" s="107"/>
      <c r="RCX41" s="107"/>
      <c r="RCY41" s="107"/>
      <c r="RCZ41" s="107"/>
      <c r="RDA41" s="107"/>
      <c r="RDB41" s="107"/>
      <c r="RDC41" s="107"/>
      <c r="RDD41" s="107"/>
      <c r="RDE41" s="107"/>
      <c r="RDF41" s="107"/>
      <c r="RDG41" s="107"/>
      <c r="RDH41" s="107"/>
      <c r="RDI41" s="107"/>
      <c r="RDJ41" s="107"/>
      <c r="RDK41" s="107"/>
      <c r="RDL41" s="107"/>
      <c r="RDM41" s="107"/>
      <c r="RDN41" s="107"/>
      <c r="RDO41" s="107"/>
      <c r="RDP41" s="107"/>
      <c r="RDQ41" s="107"/>
      <c r="RDR41" s="107"/>
      <c r="RDS41" s="107"/>
      <c r="RDT41" s="107"/>
      <c r="RDU41" s="107"/>
      <c r="RDV41" s="107"/>
      <c r="RDW41" s="107"/>
      <c r="RDX41" s="107"/>
      <c r="RDY41" s="107"/>
      <c r="RDZ41" s="107"/>
      <c r="REA41" s="107"/>
      <c r="REB41" s="107"/>
      <c r="REC41" s="107"/>
      <c r="RED41" s="107"/>
      <c r="REE41" s="107"/>
      <c r="REF41" s="107"/>
      <c r="REG41" s="107"/>
      <c r="REH41" s="107"/>
      <c r="REI41" s="107"/>
      <c r="REJ41" s="107"/>
      <c r="REK41" s="107"/>
      <c r="REL41" s="107"/>
      <c r="REM41" s="107"/>
      <c r="REN41" s="107"/>
      <c r="REO41" s="107"/>
      <c r="REP41" s="107"/>
      <c r="REQ41" s="107"/>
      <c r="RER41" s="107"/>
      <c r="RES41" s="107"/>
      <c r="RET41" s="107"/>
      <c r="REU41" s="107"/>
      <c r="REV41" s="107"/>
      <c r="REW41" s="107"/>
      <c r="REX41" s="107"/>
      <c r="REY41" s="107"/>
      <c r="REZ41" s="107"/>
      <c r="RFA41" s="107"/>
      <c r="RFB41" s="107"/>
      <c r="RFC41" s="107"/>
      <c r="RFD41" s="107"/>
      <c r="RFE41" s="107"/>
      <c r="RFF41" s="107"/>
      <c r="RFG41" s="107"/>
      <c r="RFH41" s="107"/>
      <c r="RFI41" s="107"/>
      <c r="RFJ41" s="107"/>
      <c r="RFK41" s="107"/>
      <c r="RFL41" s="107"/>
      <c r="RFM41" s="107"/>
      <c r="RFN41" s="107"/>
      <c r="RFO41" s="107"/>
      <c r="RFP41" s="107"/>
      <c r="RFQ41" s="107"/>
      <c r="RFR41" s="107"/>
      <c r="RFS41" s="107"/>
      <c r="RFT41" s="107"/>
      <c r="RFU41" s="107"/>
      <c r="RFV41" s="107"/>
      <c r="RFW41" s="107"/>
      <c r="RFX41" s="107"/>
      <c r="RFY41" s="107"/>
      <c r="RFZ41" s="107"/>
      <c r="RGA41" s="107"/>
      <c r="RGB41" s="107"/>
      <c r="RGC41" s="107"/>
      <c r="RGD41" s="107"/>
      <c r="RGE41" s="107"/>
      <c r="RGF41" s="107"/>
      <c r="RGG41" s="107"/>
      <c r="RGH41" s="107"/>
      <c r="RGI41" s="107"/>
      <c r="RGJ41" s="107"/>
      <c r="RGK41" s="107"/>
      <c r="RGL41" s="107"/>
      <c r="RGM41" s="107"/>
      <c r="RGN41" s="107"/>
      <c r="RGO41" s="107"/>
      <c r="RGP41" s="107"/>
      <c r="RGQ41" s="107"/>
      <c r="RGR41" s="107"/>
      <c r="RGS41" s="107"/>
      <c r="RGT41" s="107"/>
      <c r="RGU41" s="107"/>
      <c r="RGV41" s="107"/>
      <c r="RGW41" s="107"/>
      <c r="RGX41" s="107"/>
      <c r="RGY41" s="107"/>
      <c r="RGZ41" s="107"/>
      <c r="RHA41" s="107"/>
      <c r="RHB41" s="107"/>
      <c r="RHC41" s="107"/>
      <c r="RHD41" s="107"/>
      <c r="RHE41" s="107"/>
      <c r="RHF41" s="107"/>
      <c r="RHG41" s="107"/>
      <c r="RHH41" s="107"/>
      <c r="RHI41" s="107"/>
      <c r="RHJ41" s="107"/>
      <c r="RHK41" s="107"/>
      <c r="RHL41" s="107"/>
      <c r="RHM41" s="107"/>
      <c r="RHN41" s="107"/>
      <c r="RHO41" s="107"/>
      <c r="RHP41" s="107"/>
      <c r="RHQ41" s="107"/>
      <c r="RHR41" s="107"/>
      <c r="RHS41" s="107"/>
      <c r="RHT41" s="107"/>
      <c r="RHU41" s="107"/>
      <c r="RHV41" s="107"/>
      <c r="RHW41" s="107"/>
      <c r="RHX41" s="107"/>
      <c r="RHY41" s="107"/>
      <c r="RHZ41" s="107"/>
      <c r="RIA41" s="107"/>
      <c r="RIB41" s="107"/>
      <c r="RIC41" s="107"/>
      <c r="RID41" s="107"/>
      <c r="RIE41" s="107"/>
      <c r="RIF41" s="107"/>
      <c r="RIG41" s="107"/>
      <c r="RIH41" s="107"/>
      <c r="RII41" s="107"/>
      <c r="RIJ41" s="107"/>
      <c r="RIK41" s="107"/>
      <c r="RIL41" s="107"/>
      <c r="RIM41" s="107"/>
      <c r="RIN41" s="107"/>
      <c r="RIO41" s="107"/>
      <c r="RIP41" s="107"/>
      <c r="RIQ41" s="107"/>
      <c r="RIR41" s="107"/>
      <c r="RIS41" s="107"/>
      <c r="RIT41" s="107"/>
      <c r="RIU41" s="107"/>
      <c r="RIV41" s="107"/>
      <c r="RIW41" s="107"/>
      <c r="RIX41" s="107"/>
      <c r="RIY41" s="107"/>
      <c r="RIZ41" s="107"/>
      <c r="RJA41" s="107"/>
      <c r="RJB41" s="107"/>
      <c r="RJC41" s="107"/>
      <c r="RJD41" s="107"/>
      <c r="RJE41" s="107"/>
      <c r="RJF41" s="107"/>
      <c r="RJG41" s="107"/>
      <c r="RJH41" s="107"/>
      <c r="RJI41" s="107"/>
      <c r="RJJ41" s="107"/>
      <c r="RJK41" s="107"/>
      <c r="RJL41" s="107"/>
      <c r="RJM41" s="107"/>
      <c r="RJN41" s="107"/>
      <c r="RJO41" s="107"/>
      <c r="RJP41" s="107"/>
      <c r="RJQ41" s="107"/>
      <c r="RJR41" s="107"/>
      <c r="RJS41" s="107"/>
      <c r="RJT41" s="107"/>
      <c r="RJU41" s="107"/>
      <c r="RJV41" s="107"/>
      <c r="RJW41" s="107"/>
      <c r="RJX41" s="107"/>
      <c r="RJY41" s="107"/>
      <c r="RJZ41" s="107"/>
      <c r="RKA41" s="107"/>
      <c r="RKB41" s="107"/>
      <c r="RKC41" s="107"/>
      <c r="RKD41" s="107"/>
      <c r="RKE41" s="107"/>
      <c r="RKF41" s="107"/>
      <c r="RKG41" s="107"/>
      <c r="RKH41" s="107"/>
      <c r="RKI41" s="107"/>
      <c r="RKJ41" s="107"/>
      <c r="RKK41" s="107"/>
      <c r="RKL41" s="107"/>
      <c r="RKM41" s="107"/>
      <c r="RKN41" s="107"/>
      <c r="RKO41" s="107"/>
      <c r="RKP41" s="107"/>
      <c r="RKQ41" s="107"/>
      <c r="RKR41" s="107"/>
      <c r="RKS41" s="107"/>
      <c r="RKT41" s="107"/>
      <c r="RKU41" s="107"/>
      <c r="RKV41" s="107"/>
      <c r="RKW41" s="107"/>
      <c r="RKX41" s="107"/>
      <c r="RKY41" s="107"/>
      <c r="RKZ41" s="107"/>
      <c r="RLA41" s="107"/>
      <c r="RLB41" s="107"/>
      <c r="RLC41" s="107"/>
      <c r="RLD41" s="107"/>
      <c r="RLE41" s="107"/>
      <c r="RLF41" s="107"/>
      <c r="RLG41" s="107"/>
      <c r="RLH41" s="107"/>
      <c r="RLI41" s="107"/>
      <c r="RLJ41" s="107"/>
      <c r="RLK41" s="107"/>
      <c r="RLL41" s="107"/>
      <c r="RLM41" s="107"/>
      <c r="RLN41" s="107"/>
      <c r="RLO41" s="107"/>
      <c r="RLP41" s="107"/>
      <c r="RLQ41" s="107"/>
      <c r="RLR41" s="107"/>
      <c r="RLS41" s="107"/>
      <c r="RLT41" s="107"/>
      <c r="RLU41" s="107"/>
      <c r="RLV41" s="107"/>
      <c r="RLW41" s="107"/>
      <c r="RLX41" s="107"/>
      <c r="RLY41" s="107"/>
      <c r="RLZ41" s="107"/>
      <c r="RMA41" s="107"/>
      <c r="RMB41" s="107"/>
      <c r="RMC41" s="107"/>
      <c r="RMD41" s="107"/>
      <c r="RME41" s="107"/>
      <c r="RMF41" s="107"/>
      <c r="RMG41" s="107"/>
      <c r="RMH41" s="107"/>
      <c r="RMI41" s="107"/>
      <c r="RMJ41" s="107"/>
      <c r="RMK41" s="107"/>
      <c r="RML41" s="107"/>
      <c r="RMM41" s="107"/>
      <c r="RMN41" s="107"/>
      <c r="RMO41" s="107"/>
      <c r="RMP41" s="107"/>
      <c r="RMQ41" s="107"/>
      <c r="RMR41" s="107"/>
      <c r="RMS41" s="107"/>
      <c r="RMT41" s="107"/>
      <c r="RMU41" s="107"/>
      <c r="RMV41" s="107"/>
      <c r="RMW41" s="107"/>
      <c r="RMX41" s="107"/>
      <c r="RMY41" s="107"/>
      <c r="RMZ41" s="107"/>
      <c r="RNA41" s="107"/>
      <c r="RNB41" s="107"/>
      <c r="RNC41" s="107"/>
      <c r="RND41" s="107"/>
      <c r="RNE41" s="107"/>
      <c r="RNF41" s="107"/>
      <c r="RNG41" s="107"/>
      <c r="RNH41" s="107"/>
      <c r="RNI41" s="107"/>
      <c r="RNJ41" s="107"/>
      <c r="RNK41" s="107"/>
      <c r="RNL41" s="107"/>
      <c r="RNM41" s="107"/>
      <c r="RNN41" s="107"/>
      <c r="RNO41" s="107"/>
      <c r="RNP41" s="107"/>
      <c r="RNQ41" s="107"/>
      <c r="RNR41" s="107"/>
      <c r="RNS41" s="107"/>
      <c r="RNT41" s="107"/>
      <c r="RNU41" s="107"/>
      <c r="RNV41" s="107"/>
      <c r="RNW41" s="107"/>
      <c r="RNX41" s="107"/>
      <c r="RNY41" s="107"/>
      <c r="RNZ41" s="107"/>
      <c r="ROA41" s="107"/>
      <c r="ROB41" s="107"/>
      <c r="ROC41" s="107"/>
      <c r="ROD41" s="107"/>
      <c r="ROE41" s="107"/>
      <c r="ROF41" s="107"/>
      <c r="ROG41" s="107"/>
      <c r="ROH41" s="107"/>
      <c r="ROI41" s="107"/>
      <c r="ROJ41" s="107"/>
      <c r="ROK41" s="107"/>
      <c r="ROL41" s="107"/>
      <c r="ROM41" s="107"/>
      <c r="RON41" s="107"/>
      <c r="ROO41" s="107"/>
      <c r="ROP41" s="107"/>
      <c r="ROQ41" s="107"/>
      <c r="ROR41" s="107"/>
      <c r="ROS41" s="107"/>
      <c r="ROT41" s="107"/>
      <c r="ROU41" s="107"/>
      <c r="ROV41" s="107"/>
      <c r="ROW41" s="107"/>
      <c r="ROX41" s="107"/>
      <c r="ROY41" s="107"/>
      <c r="ROZ41" s="107"/>
      <c r="RPA41" s="107"/>
      <c r="RPB41" s="107"/>
      <c r="RPC41" s="107"/>
      <c r="RPD41" s="107"/>
      <c r="RPE41" s="107"/>
      <c r="RPF41" s="107"/>
      <c r="RPG41" s="107"/>
      <c r="RPH41" s="107"/>
      <c r="RPI41" s="107"/>
      <c r="RPJ41" s="107"/>
      <c r="RPK41" s="107"/>
      <c r="RPL41" s="107"/>
      <c r="RPM41" s="107"/>
      <c r="RPN41" s="107"/>
      <c r="RPO41" s="107"/>
      <c r="RPP41" s="107"/>
      <c r="RPQ41" s="107"/>
      <c r="RPR41" s="107"/>
      <c r="RPS41" s="107"/>
      <c r="RPT41" s="107"/>
      <c r="RPU41" s="107"/>
      <c r="RPV41" s="107"/>
      <c r="RPW41" s="107"/>
      <c r="RPX41" s="107"/>
      <c r="RPY41" s="107"/>
      <c r="RPZ41" s="107"/>
      <c r="RQA41" s="107"/>
      <c r="RQB41" s="107"/>
      <c r="RQC41" s="107"/>
      <c r="RQD41" s="107"/>
      <c r="RQE41" s="107"/>
      <c r="RQF41" s="107"/>
      <c r="RQG41" s="107"/>
      <c r="RQH41" s="107"/>
      <c r="RQI41" s="107"/>
      <c r="RQJ41" s="107"/>
      <c r="RQK41" s="107"/>
      <c r="RQL41" s="107"/>
      <c r="RQM41" s="107"/>
      <c r="RQN41" s="107"/>
      <c r="RQO41" s="107"/>
      <c r="RQP41" s="107"/>
      <c r="RQQ41" s="107"/>
      <c r="RQR41" s="107"/>
      <c r="RQS41" s="107"/>
      <c r="RQT41" s="107"/>
      <c r="RQU41" s="107"/>
      <c r="RQV41" s="107"/>
      <c r="RQW41" s="107"/>
      <c r="RQX41" s="107"/>
      <c r="RQY41" s="107"/>
      <c r="RQZ41" s="107"/>
      <c r="RRA41" s="107"/>
      <c r="RRB41" s="107"/>
      <c r="RRC41" s="107"/>
      <c r="RRD41" s="107"/>
      <c r="RRE41" s="107"/>
      <c r="RRF41" s="107"/>
      <c r="RRG41" s="107"/>
      <c r="RRH41" s="107"/>
      <c r="RRI41" s="107"/>
      <c r="RRJ41" s="107"/>
      <c r="RRK41" s="107"/>
      <c r="RRL41" s="107"/>
      <c r="RRM41" s="107"/>
      <c r="RRN41" s="107"/>
      <c r="RRO41" s="107"/>
      <c r="RRP41" s="107"/>
      <c r="RRQ41" s="107"/>
      <c r="RRR41" s="107"/>
      <c r="RRS41" s="107"/>
      <c r="RRT41" s="107"/>
      <c r="RRU41" s="107"/>
      <c r="RRV41" s="107"/>
      <c r="RRW41" s="107"/>
      <c r="RRX41" s="107"/>
      <c r="RRY41" s="107"/>
      <c r="RRZ41" s="107"/>
      <c r="RSA41" s="107"/>
      <c r="RSB41" s="107"/>
      <c r="RSC41" s="107"/>
      <c r="RSD41" s="107"/>
      <c r="RSE41" s="107"/>
      <c r="RSF41" s="107"/>
      <c r="RSG41" s="107"/>
      <c r="RSH41" s="107"/>
      <c r="RSI41" s="107"/>
      <c r="RSJ41" s="107"/>
      <c r="RSK41" s="107"/>
      <c r="RSL41" s="107"/>
      <c r="RSM41" s="107"/>
      <c r="RSN41" s="107"/>
      <c r="RSO41" s="107"/>
      <c r="RSP41" s="107"/>
      <c r="RSQ41" s="107"/>
      <c r="RSR41" s="107"/>
      <c r="RSS41" s="107"/>
      <c r="RST41" s="107"/>
      <c r="RSU41" s="107"/>
      <c r="RSV41" s="107"/>
      <c r="RSW41" s="107"/>
      <c r="RSX41" s="107"/>
      <c r="RSY41" s="107"/>
      <c r="RSZ41" s="107"/>
      <c r="RTA41" s="107"/>
      <c r="RTB41" s="107"/>
      <c r="RTC41" s="107"/>
      <c r="RTD41" s="107"/>
      <c r="RTE41" s="107"/>
      <c r="RTF41" s="107"/>
      <c r="RTG41" s="107"/>
      <c r="RTH41" s="107"/>
      <c r="RTI41" s="107"/>
      <c r="RTJ41" s="107"/>
      <c r="RTK41" s="107"/>
      <c r="RTL41" s="107"/>
      <c r="RTM41" s="107"/>
      <c r="RTN41" s="107"/>
      <c r="RTO41" s="107"/>
      <c r="RTP41" s="107"/>
      <c r="RTQ41" s="107"/>
      <c r="RTR41" s="107"/>
      <c r="RTS41" s="107"/>
      <c r="RTT41" s="107"/>
      <c r="RTU41" s="107"/>
      <c r="RTV41" s="107"/>
      <c r="RTW41" s="107"/>
      <c r="RTX41" s="107"/>
      <c r="RTY41" s="107"/>
      <c r="RTZ41" s="107"/>
      <c r="RUA41" s="107"/>
      <c r="RUB41" s="107"/>
      <c r="RUC41" s="107"/>
      <c r="RUD41" s="107"/>
      <c r="RUE41" s="107"/>
      <c r="RUF41" s="107"/>
      <c r="RUG41" s="107"/>
      <c r="RUH41" s="107"/>
      <c r="RUI41" s="107"/>
      <c r="RUJ41" s="107"/>
      <c r="RUK41" s="107"/>
      <c r="RUL41" s="107"/>
      <c r="RUM41" s="107"/>
      <c r="RUN41" s="107"/>
      <c r="RUO41" s="107"/>
      <c r="RUP41" s="107"/>
      <c r="RUQ41" s="107"/>
      <c r="RUR41" s="107"/>
      <c r="RUS41" s="107"/>
      <c r="RUT41" s="107"/>
      <c r="RUU41" s="107"/>
      <c r="RUV41" s="107"/>
      <c r="RUW41" s="107"/>
      <c r="RUX41" s="107"/>
      <c r="RUY41" s="107"/>
      <c r="RUZ41" s="107"/>
      <c r="RVA41" s="107"/>
      <c r="RVB41" s="107"/>
      <c r="RVC41" s="107"/>
      <c r="RVD41" s="107"/>
      <c r="RVE41" s="107"/>
      <c r="RVF41" s="107"/>
      <c r="RVG41" s="107"/>
      <c r="RVH41" s="107"/>
      <c r="RVI41" s="107"/>
      <c r="RVJ41" s="107"/>
      <c r="RVK41" s="107"/>
      <c r="RVL41" s="107"/>
      <c r="RVM41" s="107"/>
      <c r="RVN41" s="107"/>
      <c r="RVO41" s="107"/>
      <c r="RVP41" s="107"/>
      <c r="RVQ41" s="107"/>
      <c r="RVR41" s="107"/>
      <c r="RVS41" s="107"/>
      <c r="RVT41" s="107"/>
      <c r="RVU41" s="107"/>
      <c r="RVV41" s="107"/>
      <c r="RVW41" s="107"/>
      <c r="RVX41" s="107"/>
      <c r="RVY41" s="107"/>
      <c r="RVZ41" s="107"/>
      <c r="RWA41" s="107"/>
      <c r="RWB41" s="107"/>
      <c r="RWC41" s="107"/>
      <c r="RWD41" s="107"/>
      <c r="RWE41" s="107"/>
      <c r="RWF41" s="107"/>
      <c r="RWG41" s="107"/>
      <c r="RWH41" s="107"/>
      <c r="RWI41" s="107"/>
      <c r="RWJ41" s="107"/>
      <c r="RWK41" s="107"/>
      <c r="RWL41" s="107"/>
      <c r="RWM41" s="107"/>
      <c r="RWN41" s="107"/>
      <c r="RWO41" s="107"/>
      <c r="RWP41" s="107"/>
      <c r="RWQ41" s="107"/>
      <c r="RWR41" s="107"/>
      <c r="RWS41" s="107"/>
      <c r="RWT41" s="107"/>
      <c r="RWU41" s="107"/>
      <c r="RWV41" s="107"/>
      <c r="RWW41" s="107"/>
      <c r="RWX41" s="107"/>
      <c r="RWY41" s="107"/>
      <c r="RWZ41" s="107"/>
      <c r="RXA41" s="107"/>
      <c r="RXB41" s="107"/>
      <c r="RXC41" s="107"/>
      <c r="RXD41" s="107"/>
      <c r="RXE41" s="107"/>
      <c r="RXF41" s="107"/>
      <c r="RXG41" s="107"/>
      <c r="RXH41" s="107"/>
      <c r="RXI41" s="107"/>
      <c r="RXJ41" s="107"/>
      <c r="RXK41" s="107"/>
      <c r="RXL41" s="107"/>
      <c r="RXM41" s="107"/>
      <c r="RXN41" s="107"/>
      <c r="RXO41" s="107"/>
      <c r="RXP41" s="107"/>
      <c r="RXQ41" s="107"/>
      <c r="RXR41" s="107"/>
      <c r="RXS41" s="107"/>
      <c r="RXT41" s="107"/>
      <c r="RXU41" s="107"/>
      <c r="RXV41" s="107"/>
      <c r="RXW41" s="107"/>
      <c r="RXX41" s="107"/>
      <c r="RXY41" s="107"/>
      <c r="RXZ41" s="107"/>
      <c r="RYA41" s="107"/>
      <c r="RYB41" s="107"/>
      <c r="RYC41" s="107"/>
      <c r="RYD41" s="107"/>
      <c r="RYE41" s="107"/>
      <c r="RYF41" s="107"/>
      <c r="RYG41" s="107"/>
      <c r="RYH41" s="107"/>
      <c r="RYI41" s="107"/>
      <c r="RYJ41" s="107"/>
      <c r="RYK41" s="107"/>
      <c r="RYL41" s="107"/>
      <c r="RYM41" s="107"/>
      <c r="RYN41" s="107"/>
      <c r="RYO41" s="107"/>
      <c r="RYP41" s="107"/>
      <c r="RYQ41" s="107"/>
      <c r="RYR41" s="107"/>
      <c r="RYS41" s="107"/>
      <c r="RYT41" s="107"/>
      <c r="RYU41" s="107"/>
      <c r="RYV41" s="107"/>
      <c r="RYW41" s="107"/>
      <c r="RYX41" s="107"/>
      <c r="RYY41" s="107"/>
      <c r="RYZ41" s="107"/>
      <c r="RZA41" s="107"/>
      <c r="RZB41" s="107"/>
      <c r="RZC41" s="107"/>
      <c r="RZD41" s="107"/>
      <c r="RZE41" s="107"/>
      <c r="RZF41" s="107"/>
      <c r="RZG41" s="107"/>
      <c r="RZH41" s="107"/>
      <c r="RZI41" s="107"/>
      <c r="RZJ41" s="107"/>
      <c r="RZK41" s="107"/>
      <c r="RZL41" s="107"/>
      <c r="RZM41" s="107"/>
      <c r="RZN41" s="107"/>
      <c r="RZO41" s="107"/>
      <c r="RZP41" s="107"/>
      <c r="RZQ41" s="107"/>
      <c r="RZR41" s="107"/>
      <c r="RZS41" s="107"/>
      <c r="RZT41" s="107"/>
      <c r="RZU41" s="107"/>
      <c r="RZV41" s="107"/>
      <c r="RZW41" s="107"/>
      <c r="RZX41" s="107"/>
      <c r="RZY41" s="107"/>
      <c r="RZZ41" s="107"/>
      <c r="SAA41" s="107"/>
      <c r="SAB41" s="107"/>
      <c r="SAC41" s="107"/>
      <c r="SAD41" s="107"/>
      <c r="SAE41" s="107"/>
      <c r="SAF41" s="107"/>
      <c r="SAG41" s="107"/>
      <c r="SAH41" s="107"/>
      <c r="SAI41" s="107"/>
      <c r="SAJ41" s="107"/>
      <c r="SAK41" s="107"/>
      <c r="SAL41" s="107"/>
      <c r="SAM41" s="107"/>
      <c r="SAN41" s="107"/>
      <c r="SAO41" s="107"/>
      <c r="SAP41" s="107"/>
      <c r="SAQ41" s="107"/>
      <c r="SAR41" s="107"/>
      <c r="SAS41" s="107"/>
      <c r="SAT41" s="107"/>
      <c r="SAU41" s="107"/>
      <c r="SAV41" s="107"/>
      <c r="SAW41" s="107"/>
      <c r="SAX41" s="107"/>
      <c r="SAY41" s="107"/>
      <c r="SAZ41" s="107"/>
      <c r="SBA41" s="107"/>
      <c r="SBB41" s="107"/>
      <c r="SBC41" s="107"/>
      <c r="SBD41" s="107"/>
      <c r="SBE41" s="107"/>
      <c r="SBF41" s="107"/>
      <c r="SBG41" s="107"/>
      <c r="SBH41" s="107"/>
      <c r="SBI41" s="107"/>
      <c r="SBJ41" s="107"/>
      <c r="SBK41" s="107"/>
      <c r="SBL41" s="107"/>
      <c r="SBM41" s="107"/>
      <c r="SBN41" s="107"/>
      <c r="SBO41" s="107"/>
      <c r="SBP41" s="107"/>
      <c r="SBQ41" s="107"/>
      <c r="SBR41" s="107"/>
      <c r="SBS41" s="107"/>
      <c r="SBT41" s="107"/>
      <c r="SBU41" s="107"/>
      <c r="SBV41" s="107"/>
      <c r="SBW41" s="107"/>
      <c r="SBX41" s="107"/>
      <c r="SBY41" s="107"/>
      <c r="SBZ41" s="107"/>
      <c r="SCA41" s="107"/>
      <c r="SCB41" s="107"/>
      <c r="SCC41" s="107"/>
      <c r="SCD41" s="107"/>
      <c r="SCE41" s="107"/>
      <c r="SCF41" s="107"/>
      <c r="SCG41" s="107"/>
      <c r="SCH41" s="107"/>
      <c r="SCI41" s="107"/>
      <c r="SCJ41" s="107"/>
      <c r="SCK41" s="107"/>
      <c r="SCL41" s="107"/>
      <c r="SCM41" s="107"/>
      <c r="SCN41" s="107"/>
      <c r="SCO41" s="107"/>
      <c r="SCP41" s="107"/>
      <c r="SCQ41" s="107"/>
      <c r="SCR41" s="107"/>
      <c r="SCS41" s="107"/>
      <c r="SCT41" s="107"/>
      <c r="SCU41" s="107"/>
      <c r="SCV41" s="107"/>
      <c r="SCW41" s="107"/>
      <c r="SCX41" s="107"/>
      <c r="SCY41" s="107"/>
      <c r="SCZ41" s="107"/>
      <c r="SDA41" s="107"/>
      <c r="SDB41" s="107"/>
      <c r="SDC41" s="107"/>
      <c r="SDD41" s="107"/>
      <c r="SDE41" s="107"/>
      <c r="SDF41" s="107"/>
      <c r="SDG41" s="107"/>
      <c r="SDH41" s="107"/>
      <c r="SDI41" s="107"/>
      <c r="SDJ41" s="107"/>
      <c r="SDK41" s="107"/>
      <c r="SDL41" s="107"/>
      <c r="SDM41" s="107"/>
      <c r="SDN41" s="107"/>
      <c r="SDO41" s="107"/>
      <c r="SDP41" s="107"/>
      <c r="SDQ41" s="107"/>
      <c r="SDR41" s="107"/>
      <c r="SDS41" s="107"/>
      <c r="SDT41" s="107"/>
      <c r="SDU41" s="107"/>
      <c r="SDV41" s="107"/>
      <c r="SDW41" s="107"/>
      <c r="SDX41" s="107"/>
      <c r="SDY41" s="107"/>
      <c r="SDZ41" s="107"/>
      <c r="SEA41" s="107"/>
      <c r="SEB41" s="107"/>
      <c r="SEC41" s="107"/>
      <c r="SED41" s="107"/>
      <c r="SEE41" s="107"/>
      <c r="SEF41" s="107"/>
      <c r="SEG41" s="107"/>
      <c r="SEH41" s="107"/>
      <c r="SEI41" s="107"/>
      <c r="SEJ41" s="107"/>
      <c r="SEK41" s="107"/>
      <c r="SEL41" s="107"/>
      <c r="SEM41" s="107"/>
      <c r="SEN41" s="107"/>
      <c r="SEO41" s="107"/>
      <c r="SEP41" s="107"/>
      <c r="SEQ41" s="107"/>
      <c r="SER41" s="107"/>
      <c r="SES41" s="107"/>
      <c r="SET41" s="107"/>
      <c r="SEU41" s="107"/>
      <c r="SEV41" s="107"/>
      <c r="SEW41" s="107"/>
      <c r="SEX41" s="107"/>
      <c r="SEY41" s="107"/>
      <c r="SEZ41" s="107"/>
      <c r="SFA41" s="107"/>
      <c r="SFB41" s="107"/>
      <c r="SFC41" s="107"/>
      <c r="SFD41" s="107"/>
      <c r="SFE41" s="107"/>
      <c r="SFF41" s="107"/>
      <c r="SFG41" s="107"/>
      <c r="SFH41" s="107"/>
      <c r="SFI41" s="107"/>
      <c r="SFJ41" s="107"/>
      <c r="SFK41" s="107"/>
      <c r="SFL41" s="107"/>
      <c r="SFM41" s="107"/>
      <c r="SFN41" s="107"/>
      <c r="SFO41" s="107"/>
      <c r="SFP41" s="107"/>
      <c r="SFQ41" s="107"/>
      <c r="SFR41" s="107"/>
      <c r="SFS41" s="107"/>
      <c r="SFT41" s="107"/>
      <c r="SFU41" s="107"/>
      <c r="SFV41" s="107"/>
      <c r="SFW41" s="107"/>
      <c r="SFX41" s="107"/>
      <c r="SFY41" s="107"/>
      <c r="SFZ41" s="107"/>
      <c r="SGA41" s="107"/>
      <c r="SGB41" s="107"/>
      <c r="SGC41" s="107"/>
      <c r="SGD41" s="107"/>
      <c r="SGE41" s="107"/>
      <c r="SGF41" s="107"/>
      <c r="SGG41" s="107"/>
      <c r="SGH41" s="107"/>
      <c r="SGI41" s="107"/>
      <c r="SGJ41" s="107"/>
      <c r="SGK41" s="107"/>
      <c r="SGL41" s="107"/>
      <c r="SGM41" s="107"/>
      <c r="SGN41" s="107"/>
      <c r="SGO41" s="107"/>
      <c r="SGP41" s="107"/>
      <c r="SGQ41" s="107"/>
      <c r="SGR41" s="107"/>
      <c r="SGS41" s="107"/>
      <c r="SGT41" s="107"/>
      <c r="SGU41" s="107"/>
      <c r="SGV41" s="107"/>
      <c r="SGW41" s="107"/>
      <c r="SGX41" s="107"/>
      <c r="SGY41" s="107"/>
      <c r="SGZ41" s="107"/>
      <c r="SHA41" s="107"/>
      <c r="SHB41" s="107"/>
      <c r="SHC41" s="107"/>
      <c r="SHD41" s="107"/>
      <c r="SHE41" s="107"/>
      <c r="SHF41" s="107"/>
      <c r="SHG41" s="107"/>
      <c r="SHH41" s="107"/>
      <c r="SHI41" s="107"/>
      <c r="SHJ41" s="107"/>
      <c r="SHK41" s="107"/>
      <c r="SHL41" s="107"/>
      <c r="SHM41" s="107"/>
      <c r="SHN41" s="107"/>
      <c r="SHO41" s="107"/>
      <c r="SHP41" s="107"/>
      <c r="SHQ41" s="107"/>
      <c r="SHR41" s="107"/>
      <c r="SHS41" s="107"/>
      <c r="SHT41" s="107"/>
      <c r="SHU41" s="107"/>
      <c r="SHV41" s="107"/>
      <c r="SHW41" s="107"/>
      <c r="SHX41" s="107"/>
      <c r="SHY41" s="107"/>
      <c r="SHZ41" s="107"/>
      <c r="SIA41" s="107"/>
      <c r="SIB41" s="107"/>
      <c r="SIC41" s="107"/>
      <c r="SID41" s="107"/>
      <c r="SIE41" s="107"/>
      <c r="SIF41" s="107"/>
      <c r="SIG41" s="107"/>
      <c r="SIH41" s="107"/>
      <c r="SII41" s="107"/>
      <c r="SIJ41" s="107"/>
      <c r="SIK41" s="107"/>
      <c r="SIL41" s="107"/>
      <c r="SIM41" s="107"/>
      <c r="SIN41" s="107"/>
      <c r="SIO41" s="107"/>
      <c r="SIP41" s="107"/>
      <c r="SIQ41" s="107"/>
      <c r="SIR41" s="107"/>
      <c r="SIS41" s="107"/>
      <c r="SIT41" s="107"/>
      <c r="SIU41" s="107"/>
      <c r="SIV41" s="107"/>
      <c r="SIW41" s="107"/>
      <c r="SIX41" s="107"/>
      <c r="SIY41" s="107"/>
      <c r="SIZ41" s="107"/>
      <c r="SJA41" s="107"/>
      <c r="SJB41" s="107"/>
      <c r="SJC41" s="107"/>
      <c r="SJD41" s="107"/>
      <c r="SJE41" s="107"/>
      <c r="SJF41" s="107"/>
      <c r="SJG41" s="107"/>
      <c r="SJH41" s="107"/>
      <c r="SJI41" s="107"/>
      <c r="SJJ41" s="107"/>
      <c r="SJK41" s="107"/>
      <c r="SJL41" s="107"/>
      <c r="SJM41" s="107"/>
      <c r="SJN41" s="107"/>
      <c r="SJO41" s="107"/>
      <c r="SJP41" s="107"/>
      <c r="SJQ41" s="107"/>
      <c r="SJR41" s="107"/>
      <c r="SJS41" s="107"/>
      <c r="SJT41" s="107"/>
      <c r="SJU41" s="107"/>
      <c r="SJV41" s="107"/>
      <c r="SJW41" s="107"/>
      <c r="SJX41" s="107"/>
      <c r="SJY41" s="107"/>
      <c r="SJZ41" s="107"/>
      <c r="SKA41" s="107"/>
      <c r="SKB41" s="107"/>
      <c r="SKC41" s="107"/>
      <c r="SKD41" s="107"/>
      <c r="SKE41" s="107"/>
      <c r="SKF41" s="107"/>
      <c r="SKG41" s="107"/>
      <c r="SKH41" s="107"/>
      <c r="SKI41" s="107"/>
      <c r="SKJ41" s="107"/>
      <c r="SKK41" s="107"/>
      <c r="SKL41" s="107"/>
      <c r="SKM41" s="107"/>
      <c r="SKN41" s="107"/>
      <c r="SKO41" s="107"/>
      <c r="SKP41" s="107"/>
      <c r="SKQ41" s="107"/>
      <c r="SKR41" s="107"/>
      <c r="SKS41" s="107"/>
      <c r="SKT41" s="107"/>
      <c r="SKU41" s="107"/>
      <c r="SKV41" s="107"/>
      <c r="SKW41" s="107"/>
      <c r="SKX41" s="107"/>
      <c r="SKY41" s="107"/>
      <c r="SKZ41" s="107"/>
      <c r="SLA41" s="107"/>
      <c r="SLB41" s="107"/>
      <c r="SLC41" s="107"/>
      <c r="SLD41" s="107"/>
      <c r="SLE41" s="107"/>
      <c r="SLF41" s="107"/>
      <c r="SLG41" s="107"/>
      <c r="SLH41" s="107"/>
      <c r="SLI41" s="107"/>
      <c r="SLJ41" s="107"/>
      <c r="SLK41" s="107"/>
      <c r="SLL41" s="107"/>
      <c r="SLM41" s="107"/>
      <c r="SLN41" s="107"/>
      <c r="SLO41" s="107"/>
      <c r="SLP41" s="107"/>
      <c r="SLQ41" s="107"/>
      <c r="SLR41" s="107"/>
      <c r="SLS41" s="107"/>
      <c r="SLT41" s="107"/>
      <c r="SLU41" s="107"/>
      <c r="SLV41" s="107"/>
      <c r="SLW41" s="107"/>
      <c r="SLX41" s="107"/>
      <c r="SLY41" s="107"/>
      <c r="SLZ41" s="107"/>
      <c r="SMA41" s="107"/>
      <c r="SMB41" s="107"/>
      <c r="SMC41" s="107"/>
      <c r="SMD41" s="107"/>
      <c r="SME41" s="107"/>
      <c r="SMF41" s="107"/>
      <c r="SMG41" s="107"/>
      <c r="SMH41" s="107"/>
      <c r="SMI41" s="107"/>
      <c r="SMJ41" s="107"/>
      <c r="SMK41" s="107"/>
      <c r="SML41" s="107"/>
      <c r="SMM41" s="107"/>
      <c r="SMN41" s="107"/>
      <c r="SMO41" s="107"/>
      <c r="SMP41" s="107"/>
      <c r="SMQ41" s="107"/>
      <c r="SMR41" s="107"/>
      <c r="SMS41" s="107"/>
      <c r="SMT41" s="107"/>
      <c r="SMU41" s="107"/>
      <c r="SMV41" s="107"/>
      <c r="SMW41" s="107"/>
      <c r="SMX41" s="107"/>
      <c r="SMY41" s="107"/>
      <c r="SMZ41" s="107"/>
      <c r="SNA41" s="107"/>
      <c r="SNB41" s="107"/>
      <c r="SNC41" s="107"/>
      <c r="SND41" s="107"/>
      <c r="SNE41" s="107"/>
      <c r="SNF41" s="107"/>
      <c r="SNG41" s="107"/>
      <c r="SNH41" s="107"/>
      <c r="SNI41" s="107"/>
      <c r="SNJ41" s="107"/>
      <c r="SNK41" s="107"/>
      <c r="SNL41" s="107"/>
      <c r="SNM41" s="107"/>
      <c r="SNN41" s="107"/>
      <c r="SNO41" s="107"/>
      <c r="SNP41" s="107"/>
      <c r="SNQ41" s="107"/>
      <c r="SNR41" s="107"/>
      <c r="SNS41" s="107"/>
      <c r="SNT41" s="107"/>
      <c r="SNU41" s="107"/>
      <c r="SNV41" s="107"/>
      <c r="SNW41" s="107"/>
      <c r="SNX41" s="107"/>
      <c r="SNY41" s="107"/>
      <c r="SNZ41" s="107"/>
      <c r="SOA41" s="107"/>
      <c r="SOB41" s="107"/>
      <c r="SOC41" s="107"/>
      <c r="SOD41" s="107"/>
      <c r="SOE41" s="107"/>
      <c r="SOF41" s="107"/>
      <c r="SOG41" s="107"/>
      <c r="SOH41" s="107"/>
      <c r="SOI41" s="107"/>
      <c r="SOJ41" s="107"/>
      <c r="SOK41" s="107"/>
      <c r="SOL41" s="107"/>
      <c r="SOM41" s="107"/>
      <c r="SON41" s="107"/>
      <c r="SOO41" s="107"/>
      <c r="SOP41" s="107"/>
      <c r="SOQ41" s="107"/>
      <c r="SOR41" s="107"/>
      <c r="SOS41" s="107"/>
      <c r="SOT41" s="107"/>
      <c r="SOU41" s="107"/>
      <c r="SOV41" s="107"/>
      <c r="SOW41" s="107"/>
      <c r="SOX41" s="107"/>
      <c r="SOY41" s="107"/>
      <c r="SOZ41" s="107"/>
      <c r="SPA41" s="107"/>
      <c r="SPB41" s="107"/>
      <c r="SPC41" s="107"/>
      <c r="SPD41" s="107"/>
      <c r="SPE41" s="107"/>
      <c r="SPF41" s="107"/>
      <c r="SPG41" s="107"/>
      <c r="SPH41" s="107"/>
      <c r="SPI41" s="107"/>
      <c r="SPJ41" s="107"/>
      <c r="SPK41" s="107"/>
      <c r="SPL41" s="107"/>
      <c r="SPM41" s="107"/>
      <c r="SPN41" s="107"/>
      <c r="SPO41" s="107"/>
      <c r="SPP41" s="107"/>
      <c r="SPQ41" s="107"/>
      <c r="SPR41" s="107"/>
      <c r="SPS41" s="107"/>
      <c r="SPT41" s="107"/>
      <c r="SPU41" s="107"/>
      <c r="SPV41" s="107"/>
      <c r="SPW41" s="107"/>
      <c r="SPX41" s="107"/>
      <c r="SPY41" s="107"/>
      <c r="SPZ41" s="107"/>
      <c r="SQA41" s="107"/>
      <c r="SQB41" s="107"/>
      <c r="SQC41" s="107"/>
      <c r="SQD41" s="107"/>
      <c r="SQE41" s="107"/>
      <c r="SQF41" s="107"/>
      <c r="SQG41" s="107"/>
      <c r="SQH41" s="107"/>
      <c r="SQI41" s="107"/>
      <c r="SQJ41" s="107"/>
      <c r="SQK41" s="107"/>
      <c r="SQL41" s="107"/>
      <c r="SQM41" s="107"/>
      <c r="SQN41" s="107"/>
      <c r="SQO41" s="107"/>
      <c r="SQP41" s="107"/>
      <c r="SQQ41" s="107"/>
      <c r="SQR41" s="107"/>
      <c r="SQS41" s="107"/>
      <c r="SQT41" s="107"/>
      <c r="SQU41" s="107"/>
      <c r="SQV41" s="107"/>
      <c r="SQW41" s="107"/>
      <c r="SQX41" s="107"/>
      <c r="SQY41" s="107"/>
      <c r="SQZ41" s="107"/>
      <c r="SRA41" s="107"/>
      <c r="SRB41" s="107"/>
      <c r="SRC41" s="107"/>
      <c r="SRD41" s="107"/>
      <c r="SRE41" s="107"/>
      <c r="SRF41" s="107"/>
      <c r="SRG41" s="107"/>
      <c r="SRH41" s="107"/>
      <c r="SRI41" s="107"/>
      <c r="SRJ41" s="107"/>
      <c r="SRK41" s="107"/>
      <c r="SRL41" s="107"/>
      <c r="SRM41" s="107"/>
      <c r="SRN41" s="107"/>
      <c r="SRO41" s="107"/>
      <c r="SRP41" s="107"/>
      <c r="SRQ41" s="107"/>
      <c r="SRR41" s="107"/>
      <c r="SRS41" s="107"/>
      <c r="SRT41" s="107"/>
      <c r="SRU41" s="107"/>
      <c r="SRV41" s="107"/>
      <c r="SRW41" s="107"/>
      <c r="SRX41" s="107"/>
      <c r="SRY41" s="107"/>
      <c r="SRZ41" s="107"/>
      <c r="SSA41" s="107"/>
      <c r="SSB41" s="107"/>
      <c r="SSC41" s="107"/>
      <c r="SSD41" s="107"/>
      <c r="SSE41" s="107"/>
      <c r="SSF41" s="107"/>
      <c r="SSG41" s="107"/>
      <c r="SSH41" s="107"/>
      <c r="SSI41" s="107"/>
      <c r="SSJ41" s="107"/>
      <c r="SSK41" s="107"/>
      <c r="SSL41" s="107"/>
      <c r="SSM41" s="107"/>
      <c r="SSN41" s="107"/>
      <c r="SSO41" s="107"/>
      <c r="SSP41" s="107"/>
      <c r="SSQ41" s="107"/>
      <c r="SSR41" s="107"/>
      <c r="SSS41" s="107"/>
      <c r="SST41" s="107"/>
      <c r="SSU41" s="107"/>
      <c r="SSV41" s="107"/>
      <c r="SSW41" s="107"/>
      <c r="SSX41" s="107"/>
      <c r="SSY41" s="107"/>
      <c r="SSZ41" s="107"/>
      <c r="STA41" s="107"/>
      <c r="STB41" s="107"/>
      <c r="STC41" s="107"/>
      <c r="STD41" s="107"/>
      <c r="STE41" s="107"/>
      <c r="STF41" s="107"/>
      <c r="STG41" s="107"/>
      <c r="STH41" s="107"/>
      <c r="STI41" s="107"/>
      <c r="STJ41" s="107"/>
      <c r="STK41" s="107"/>
      <c r="STL41" s="107"/>
      <c r="STM41" s="107"/>
      <c r="STN41" s="107"/>
      <c r="STO41" s="107"/>
      <c r="STP41" s="107"/>
      <c r="STQ41" s="107"/>
      <c r="STR41" s="107"/>
      <c r="STS41" s="107"/>
      <c r="STT41" s="107"/>
      <c r="STU41" s="107"/>
      <c r="STV41" s="107"/>
      <c r="STW41" s="107"/>
      <c r="STX41" s="107"/>
      <c r="STY41" s="107"/>
      <c r="STZ41" s="107"/>
      <c r="SUA41" s="107"/>
      <c r="SUB41" s="107"/>
      <c r="SUC41" s="107"/>
      <c r="SUD41" s="107"/>
      <c r="SUE41" s="107"/>
      <c r="SUF41" s="107"/>
      <c r="SUG41" s="107"/>
      <c r="SUH41" s="107"/>
      <c r="SUI41" s="107"/>
      <c r="SUJ41" s="107"/>
      <c r="SUK41" s="107"/>
      <c r="SUL41" s="107"/>
      <c r="SUM41" s="107"/>
      <c r="SUN41" s="107"/>
      <c r="SUO41" s="107"/>
      <c r="SUP41" s="107"/>
      <c r="SUQ41" s="107"/>
      <c r="SUR41" s="107"/>
      <c r="SUS41" s="107"/>
      <c r="SUT41" s="107"/>
      <c r="SUU41" s="107"/>
      <c r="SUV41" s="107"/>
      <c r="SUW41" s="107"/>
      <c r="SUX41" s="107"/>
      <c r="SUY41" s="107"/>
      <c r="SUZ41" s="107"/>
      <c r="SVA41" s="107"/>
      <c r="SVB41" s="107"/>
      <c r="SVC41" s="107"/>
      <c r="SVD41" s="107"/>
      <c r="SVE41" s="107"/>
      <c r="SVF41" s="107"/>
      <c r="SVG41" s="107"/>
      <c r="SVH41" s="107"/>
      <c r="SVI41" s="107"/>
      <c r="SVJ41" s="107"/>
      <c r="SVK41" s="107"/>
      <c r="SVL41" s="107"/>
      <c r="SVM41" s="107"/>
      <c r="SVN41" s="107"/>
      <c r="SVO41" s="107"/>
      <c r="SVP41" s="107"/>
      <c r="SVQ41" s="107"/>
      <c r="SVR41" s="107"/>
      <c r="SVS41" s="107"/>
      <c r="SVT41" s="107"/>
      <c r="SVU41" s="107"/>
      <c r="SVV41" s="107"/>
      <c r="SVW41" s="107"/>
      <c r="SVX41" s="107"/>
      <c r="SVY41" s="107"/>
      <c r="SVZ41" s="107"/>
      <c r="SWA41" s="107"/>
      <c r="SWB41" s="107"/>
      <c r="SWC41" s="107"/>
      <c r="SWD41" s="107"/>
      <c r="SWE41" s="107"/>
      <c r="SWF41" s="107"/>
      <c r="SWG41" s="107"/>
      <c r="SWH41" s="107"/>
      <c r="SWI41" s="107"/>
      <c r="SWJ41" s="107"/>
      <c r="SWK41" s="107"/>
      <c r="SWL41" s="107"/>
      <c r="SWM41" s="107"/>
      <c r="SWN41" s="107"/>
      <c r="SWO41" s="107"/>
      <c r="SWP41" s="107"/>
      <c r="SWQ41" s="107"/>
      <c r="SWR41" s="107"/>
      <c r="SWS41" s="107"/>
      <c r="SWT41" s="107"/>
      <c r="SWU41" s="107"/>
      <c r="SWV41" s="107"/>
      <c r="SWW41" s="107"/>
      <c r="SWX41" s="107"/>
      <c r="SWY41" s="107"/>
      <c r="SWZ41" s="107"/>
      <c r="SXA41" s="107"/>
      <c r="SXB41" s="107"/>
      <c r="SXC41" s="107"/>
      <c r="SXD41" s="107"/>
      <c r="SXE41" s="107"/>
      <c r="SXF41" s="107"/>
      <c r="SXG41" s="107"/>
      <c r="SXH41" s="107"/>
      <c r="SXI41" s="107"/>
      <c r="SXJ41" s="107"/>
      <c r="SXK41" s="107"/>
      <c r="SXL41" s="107"/>
      <c r="SXM41" s="107"/>
      <c r="SXN41" s="107"/>
      <c r="SXO41" s="107"/>
      <c r="SXP41" s="107"/>
      <c r="SXQ41" s="107"/>
      <c r="SXR41" s="107"/>
      <c r="SXS41" s="107"/>
      <c r="SXT41" s="107"/>
      <c r="SXU41" s="107"/>
      <c r="SXV41" s="107"/>
      <c r="SXW41" s="107"/>
      <c r="SXX41" s="107"/>
      <c r="SXY41" s="107"/>
      <c r="SXZ41" s="107"/>
      <c r="SYA41" s="107"/>
      <c r="SYB41" s="107"/>
      <c r="SYC41" s="107"/>
      <c r="SYD41" s="107"/>
      <c r="SYE41" s="107"/>
      <c r="SYF41" s="107"/>
      <c r="SYG41" s="107"/>
      <c r="SYH41" s="107"/>
      <c r="SYI41" s="107"/>
      <c r="SYJ41" s="107"/>
      <c r="SYK41" s="107"/>
      <c r="SYL41" s="107"/>
      <c r="SYM41" s="107"/>
      <c r="SYN41" s="107"/>
      <c r="SYO41" s="107"/>
      <c r="SYP41" s="107"/>
      <c r="SYQ41" s="107"/>
      <c r="SYR41" s="107"/>
      <c r="SYS41" s="107"/>
      <c r="SYT41" s="107"/>
      <c r="SYU41" s="107"/>
      <c r="SYV41" s="107"/>
      <c r="SYW41" s="107"/>
      <c r="SYX41" s="107"/>
      <c r="SYY41" s="107"/>
      <c r="SYZ41" s="107"/>
      <c r="SZA41" s="107"/>
      <c r="SZB41" s="107"/>
      <c r="SZC41" s="107"/>
      <c r="SZD41" s="107"/>
      <c r="SZE41" s="107"/>
      <c r="SZF41" s="107"/>
      <c r="SZG41" s="107"/>
      <c r="SZH41" s="107"/>
      <c r="SZI41" s="107"/>
      <c r="SZJ41" s="107"/>
      <c r="SZK41" s="107"/>
      <c r="SZL41" s="107"/>
      <c r="SZM41" s="107"/>
      <c r="SZN41" s="107"/>
      <c r="SZO41" s="107"/>
      <c r="SZP41" s="107"/>
      <c r="SZQ41" s="107"/>
      <c r="SZR41" s="107"/>
      <c r="SZS41" s="107"/>
      <c r="SZT41" s="107"/>
      <c r="SZU41" s="107"/>
      <c r="SZV41" s="107"/>
      <c r="SZW41" s="107"/>
      <c r="SZX41" s="107"/>
      <c r="SZY41" s="107"/>
      <c r="SZZ41" s="107"/>
      <c r="TAA41" s="107"/>
      <c r="TAB41" s="107"/>
      <c r="TAC41" s="107"/>
      <c r="TAD41" s="107"/>
      <c r="TAE41" s="107"/>
      <c r="TAF41" s="107"/>
      <c r="TAG41" s="107"/>
      <c r="TAH41" s="107"/>
      <c r="TAI41" s="107"/>
      <c r="TAJ41" s="107"/>
      <c r="TAK41" s="107"/>
      <c r="TAL41" s="107"/>
      <c r="TAM41" s="107"/>
      <c r="TAN41" s="107"/>
      <c r="TAO41" s="107"/>
      <c r="TAP41" s="107"/>
      <c r="TAQ41" s="107"/>
      <c r="TAR41" s="107"/>
      <c r="TAS41" s="107"/>
      <c r="TAT41" s="107"/>
      <c r="TAU41" s="107"/>
      <c r="TAV41" s="107"/>
      <c r="TAW41" s="107"/>
      <c r="TAX41" s="107"/>
      <c r="TAY41" s="107"/>
      <c r="TAZ41" s="107"/>
      <c r="TBA41" s="107"/>
      <c r="TBB41" s="107"/>
      <c r="TBC41" s="107"/>
      <c r="TBD41" s="107"/>
      <c r="TBE41" s="107"/>
      <c r="TBF41" s="107"/>
      <c r="TBG41" s="107"/>
      <c r="TBH41" s="107"/>
      <c r="TBI41" s="107"/>
      <c r="TBJ41" s="107"/>
      <c r="TBK41" s="107"/>
      <c r="TBL41" s="107"/>
      <c r="TBM41" s="107"/>
      <c r="TBN41" s="107"/>
      <c r="TBO41" s="107"/>
      <c r="TBP41" s="107"/>
      <c r="TBQ41" s="107"/>
      <c r="TBR41" s="107"/>
      <c r="TBS41" s="107"/>
      <c r="TBT41" s="107"/>
      <c r="TBU41" s="107"/>
      <c r="TBV41" s="107"/>
      <c r="TBW41" s="107"/>
      <c r="TBX41" s="107"/>
      <c r="TBY41" s="107"/>
      <c r="TBZ41" s="107"/>
      <c r="TCA41" s="107"/>
      <c r="TCB41" s="107"/>
      <c r="TCC41" s="107"/>
      <c r="TCD41" s="107"/>
      <c r="TCE41" s="107"/>
      <c r="TCF41" s="107"/>
      <c r="TCG41" s="107"/>
      <c r="TCH41" s="107"/>
      <c r="TCI41" s="107"/>
      <c r="TCJ41" s="107"/>
      <c r="TCK41" s="107"/>
      <c r="TCL41" s="107"/>
      <c r="TCM41" s="107"/>
      <c r="TCN41" s="107"/>
      <c r="TCO41" s="107"/>
      <c r="TCP41" s="107"/>
      <c r="TCQ41" s="107"/>
      <c r="TCR41" s="107"/>
      <c r="TCS41" s="107"/>
      <c r="TCT41" s="107"/>
      <c r="TCU41" s="107"/>
      <c r="TCV41" s="107"/>
      <c r="TCW41" s="107"/>
      <c r="TCX41" s="107"/>
      <c r="TCY41" s="107"/>
      <c r="TCZ41" s="107"/>
      <c r="TDA41" s="107"/>
      <c r="TDB41" s="107"/>
      <c r="TDC41" s="107"/>
      <c r="TDD41" s="107"/>
      <c r="TDE41" s="107"/>
      <c r="TDF41" s="107"/>
      <c r="TDG41" s="107"/>
      <c r="TDH41" s="107"/>
      <c r="TDI41" s="107"/>
      <c r="TDJ41" s="107"/>
      <c r="TDK41" s="107"/>
      <c r="TDL41" s="107"/>
      <c r="TDM41" s="107"/>
      <c r="TDN41" s="107"/>
      <c r="TDO41" s="107"/>
      <c r="TDP41" s="107"/>
      <c r="TDQ41" s="107"/>
      <c r="TDR41" s="107"/>
      <c r="TDS41" s="107"/>
      <c r="TDT41" s="107"/>
      <c r="TDU41" s="107"/>
      <c r="TDV41" s="107"/>
      <c r="TDW41" s="107"/>
      <c r="TDX41" s="107"/>
      <c r="TDY41" s="107"/>
      <c r="TDZ41" s="107"/>
      <c r="TEA41" s="107"/>
      <c r="TEB41" s="107"/>
      <c r="TEC41" s="107"/>
      <c r="TED41" s="107"/>
      <c r="TEE41" s="107"/>
      <c r="TEF41" s="107"/>
      <c r="TEG41" s="107"/>
      <c r="TEH41" s="107"/>
      <c r="TEI41" s="107"/>
      <c r="TEJ41" s="107"/>
      <c r="TEK41" s="107"/>
      <c r="TEL41" s="107"/>
      <c r="TEM41" s="107"/>
      <c r="TEN41" s="107"/>
      <c r="TEO41" s="107"/>
      <c r="TEP41" s="107"/>
      <c r="TEQ41" s="107"/>
      <c r="TER41" s="107"/>
      <c r="TES41" s="107"/>
      <c r="TET41" s="107"/>
      <c r="TEU41" s="107"/>
      <c r="TEV41" s="107"/>
      <c r="TEW41" s="107"/>
      <c r="TEX41" s="107"/>
      <c r="TEY41" s="107"/>
      <c r="TEZ41" s="107"/>
      <c r="TFA41" s="107"/>
      <c r="TFB41" s="107"/>
      <c r="TFC41" s="107"/>
      <c r="TFD41" s="107"/>
      <c r="TFE41" s="107"/>
      <c r="TFF41" s="107"/>
      <c r="TFG41" s="107"/>
      <c r="TFH41" s="107"/>
      <c r="TFI41" s="107"/>
      <c r="TFJ41" s="107"/>
      <c r="TFK41" s="107"/>
      <c r="TFL41" s="107"/>
      <c r="TFM41" s="107"/>
      <c r="TFN41" s="107"/>
      <c r="TFO41" s="107"/>
      <c r="TFP41" s="107"/>
      <c r="TFQ41" s="107"/>
      <c r="TFR41" s="107"/>
      <c r="TFS41" s="107"/>
      <c r="TFT41" s="107"/>
      <c r="TFU41" s="107"/>
      <c r="TFV41" s="107"/>
      <c r="TFW41" s="107"/>
      <c r="TFX41" s="107"/>
      <c r="TFY41" s="107"/>
      <c r="TFZ41" s="107"/>
      <c r="TGA41" s="107"/>
      <c r="TGB41" s="107"/>
      <c r="TGC41" s="107"/>
      <c r="TGD41" s="107"/>
      <c r="TGE41" s="107"/>
      <c r="TGF41" s="107"/>
      <c r="TGG41" s="107"/>
      <c r="TGH41" s="107"/>
      <c r="TGI41" s="107"/>
      <c r="TGJ41" s="107"/>
      <c r="TGK41" s="107"/>
      <c r="TGL41" s="107"/>
      <c r="TGM41" s="107"/>
      <c r="TGN41" s="107"/>
      <c r="TGO41" s="107"/>
      <c r="TGP41" s="107"/>
      <c r="TGQ41" s="107"/>
      <c r="TGR41" s="107"/>
      <c r="TGS41" s="107"/>
      <c r="TGT41" s="107"/>
      <c r="TGU41" s="107"/>
      <c r="TGV41" s="107"/>
      <c r="TGW41" s="107"/>
      <c r="TGX41" s="107"/>
      <c r="TGY41" s="107"/>
      <c r="TGZ41" s="107"/>
      <c r="THA41" s="107"/>
      <c r="THB41" s="107"/>
      <c r="THC41" s="107"/>
      <c r="THD41" s="107"/>
      <c r="THE41" s="107"/>
      <c r="THF41" s="107"/>
      <c r="THG41" s="107"/>
      <c r="THH41" s="107"/>
      <c r="THI41" s="107"/>
      <c r="THJ41" s="107"/>
      <c r="THK41" s="107"/>
      <c r="THL41" s="107"/>
      <c r="THM41" s="107"/>
      <c r="THN41" s="107"/>
      <c r="THO41" s="107"/>
      <c r="THP41" s="107"/>
      <c r="THQ41" s="107"/>
      <c r="THR41" s="107"/>
      <c r="THS41" s="107"/>
      <c r="THT41" s="107"/>
      <c r="THU41" s="107"/>
      <c r="THV41" s="107"/>
      <c r="THW41" s="107"/>
      <c r="THX41" s="107"/>
      <c r="THY41" s="107"/>
      <c r="THZ41" s="107"/>
      <c r="TIA41" s="107"/>
      <c r="TIB41" s="107"/>
      <c r="TIC41" s="107"/>
      <c r="TID41" s="107"/>
      <c r="TIE41" s="107"/>
      <c r="TIF41" s="107"/>
      <c r="TIG41" s="107"/>
      <c r="TIH41" s="107"/>
      <c r="TII41" s="107"/>
      <c r="TIJ41" s="107"/>
      <c r="TIK41" s="107"/>
      <c r="TIL41" s="107"/>
      <c r="TIM41" s="107"/>
      <c r="TIN41" s="107"/>
      <c r="TIO41" s="107"/>
      <c r="TIP41" s="107"/>
      <c r="TIQ41" s="107"/>
      <c r="TIR41" s="107"/>
      <c r="TIS41" s="107"/>
      <c r="TIT41" s="107"/>
      <c r="TIU41" s="107"/>
      <c r="TIV41" s="107"/>
      <c r="TIW41" s="107"/>
      <c r="TIX41" s="107"/>
      <c r="TIY41" s="107"/>
      <c r="TIZ41" s="107"/>
      <c r="TJA41" s="107"/>
      <c r="TJB41" s="107"/>
      <c r="TJC41" s="107"/>
      <c r="TJD41" s="107"/>
      <c r="TJE41" s="107"/>
      <c r="TJF41" s="107"/>
      <c r="TJG41" s="107"/>
      <c r="TJH41" s="107"/>
      <c r="TJI41" s="107"/>
      <c r="TJJ41" s="107"/>
      <c r="TJK41" s="107"/>
      <c r="TJL41" s="107"/>
      <c r="TJM41" s="107"/>
      <c r="TJN41" s="107"/>
      <c r="TJO41" s="107"/>
      <c r="TJP41" s="107"/>
      <c r="TJQ41" s="107"/>
      <c r="TJR41" s="107"/>
      <c r="TJS41" s="107"/>
      <c r="TJT41" s="107"/>
      <c r="TJU41" s="107"/>
      <c r="TJV41" s="107"/>
      <c r="TJW41" s="107"/>
      <c r="TJX41" s="107"/>
      <c r="TJY41" s="107"/>
      <c r="TJZ41" s="107"/>
      <c r="TKA41" s="107"/>
      <c r="TKB41" s="107"/>
      <c r="TKC41" s="107"/>
      <c r="TKD41" s="107"/>
      <c r="TKE41" s="107"/>
      <c r="TKF41" s="107"/>
      <c r="TKG41" s="107"/>
      <c r="TKH41" s="107"/>
      <c r="TKI41" s="107"/>
      <c r="TKJ41" s="107"/>
      <c r="TKK41" s="107"/>
      <c r="TKL41" s="107"/>
      <c r="TKM41" s="107"/>
      <c r="TKN41" s="107"/>
      <c r="TKO41" s="107"/>
      <c r="TKP41" s="107"/>
      <c r="TKQ41" s="107"/>
      <c r="TKR41" s="107"/>
      <c r="TKS41" s="107"/>
      <c r="TKT41" s="107"/>
      <c r="TKU41" s="107"/>
      <c r="TKV41" s="107"/>
      <c r="TKW41" s="107"/>
      <c r="TKX41" s="107"/>
      <c r="TKY41" s="107"/>
      <c r="TKZ41" s="107"/>
      <c r="TLA41" s="107"/>
      <c r="TLB41" s="107"/>
      <c r="TLC41" s="107"/>
      <c r="TLD41" s="107"/>
      <c r="TLE41" s="107"/>
      <c r="TLF41" s="107"/>
      <c r="TLG41" s="107"/>
      <c r="TLH41" s="107"/>
      <c r="TLI41" s="107"/>
      <c r="TLJ41" s="107"/>
      <c r="TLK41" s="107"/>
      <c r="TLL41" s="107"/>
      <c r="TLM41" s="107"/>
      <c r="TLN41" s="107"/>
      <c r="TLO41" s="107"/>
      <c r="TLP41" s="107"/>
      <c r="TLQ41" s="107"/>
      <c r="TLR41" s="107"/>
      <c r="TLS41" s="107"/>
      <c r="TLT41" s="107"/>
      <c r="TLU41" s="107"/>
      <c r="TLV41" s="107"/>
      <c r="TLW41" s="107"/>
      <c r="TLX41" s="107"/>
      <c r="TLY41" s="107"/>
      <c r="TLZ41" s="107"/>
      <c r="TMA41" s="107"/>
      <c r="TMB41" s="107"/>
      <c r="TMC41" s="107"/>
      <c r="TMD41" s="107"/>
      <c r="TME41" s="107"/>
      <c r="TMF41" s="107"/>
      <c r="TMG41" s="107"/>
      <c r="TMH41" s="107"/>
      <c r="TMI41" s="107"/>
      <c r="TMJ41" s="107"/>
      <c r="TMK41" s="107"/>
      <c r="TML41" s="107"/>
      <c r="TMM41" s="107"/>
      <c r="TMN41" s="107"/>
      <c r="TMO41" s="107"/>
      <c r="TMP41" s="107"/>
      <c r="TMQ41" s="107"/>
      <c r="TMR41" s="107"/>
      <c r="TMS41" s="107"/>
      <c r="TMT41" s="107"/>
      <c r="TMU41" s="107"/>
      <c r="TMV41" s="107"/>
      <c r="TMW41" s="107"/>
      <c r="TMX41" s="107"/>
      <c r="TMY41" s="107"/>
      <c r="TMZ41" s="107"/>
      <c r="TNA41" s="107"/>
      <c r="TNB41" s="107"/>
      <c r="TNC41" s="107"/>
      <c r="TND41" s="107"/>
      <c r="TNE41" s="107"/>
      <c r="TNF41" s="107"/>
      <c r="TNG41" s="107"/>
      <c r="TNH41" s="107"/>
      <c r="TNI41" s="107"/>
      <c r="TNJ41" s="107"/>
      <c r="TNK41" s="107"/>
      <c r="TNL41" s="107"/>
      <c r="TNM41" s="107"/>
      <c r="TNN41" s="107"/>
      <c r="TNO41" s="107"/>
      <c r="TNP41" s="107"/>
      <c r="TNQ41" s="107"/>
      <c r="TNR41" s="107"/>
      <c r="TNS41" s="107"/>
      <c r="TNT41" s="107"/>
      <c r="TNU41" s="107"/>
      <c r="TNV41" s="107"/>
      <c r="TNW41" s="107"/>
      <c r="TNX41" s="107"/>
      <c r="TNY41" s="107"/>
      <c r="TNZ41" s="107"/>
      <c r="TOA41" s="107"/>
      <c r="TOB41" s="107"/>
      <c r="TOC41" s="107"/>
      <c r="TOD41" s="107"/>
      <c r="TOE41" s="107"/>
      <c r="TOF41" s="107"/>
      <c r="TOG41" s="107"/>
      <c r="TOH41" s="107"/>
      <c r="TOI41" s="107"/>
      <c r="TOJ41" s="107"/>
      <c r="TOK41" s="107"/>
      <c r="TOL41" s="107"/>
      <c r="TOM41" s="107"/>
      <c r="TON41" s="107"/>
      <c r="TOO41" s="107"/>
      <c r="TOP41" s="107"/>
      <c r="TOQ41" s="107"/>
      <c r="TOR41" s="107"/>
      <c r="TOS41" s="107"/>
      <c r="TOT41" s="107"/>
      <c r="TOU41" s="107"/>
      <c r="TOV41" s="107"/>
      <c r="TOW41" s="107"/>
      <c r="TOX41" s="107"/>
      <c r="TOY41" s="107"/>
      <c r="TOZ41" s="107"/>
      <c r="TPA41" s="107"/>
      <c r="TPB41" s="107"/>
      <c r="TPC41" s="107"/>
      <c r="TPD41" s="107"/>
      <c r="TPE41" s="107"/>
      <c r="TPF41" s="107"/>
      <c r="TPG41" s="107"/>
      <c r="TPH41" s="107"/>
      <c r="TPI41" s="107"/>
      <c r="TPJ41" s="107"/>
      <c r="TPK41" s="107"/>
      <c r="TPL41" s="107"/>
      <c r="TPM41" s="107"/>
      <c r="TPN41" s="107"/>
      <c r="TPO41" s="107"/>
      <c r="TPP41" s="107"/>
      <c r="TPQ41" s="107"/>
      <c r="TPR41" s="107"/>
      <c r="TPS41" s="107"/>
      <c r="TPT41" s="107"/>
      <c r="TPU41" s="107"/>
      <c r="TPV41" s="107"/>
      <c r="TPW41" s="107"/>
      <c r="TPX41" s="107"/>
      <c r="TPY41" s="107"/>
      <c r="TPZ41" s="107"/>
      <c r="TQA41" s="107"/>
      <c r="TQB41" s="107"/>
      <c r="TQC41" s="107"/>
      <c r="TQD41" s="107"/>
      <c r="TQE41" s="107"/>
      <c r="TQF41" s="107"/>
      <c r="TQG41" s="107"/>
      <c r="TQH41" s="107"/>
      <c r="TQI41" s="107"/>
      <c r="TQJ41" s="107"/>
      <c r="TQK41" s="107"/>
      <c r="TQL41" s="107"/>
      <c r="TQM41" s="107"/>
      <c r="TQN41" s="107"/>
      <c r="TQO41" s="107"/>
      <c r="TQP41" s="107"/>
      <c r="TQQ41" s="107"/>
      <c r="TQR41" s="107"/>
      <c r="TQS41" s="107"/>
      <c r="TQT41" s="107"/>
      <c r="TQU41" s="107"/>
      <c r="TQV41" s="107"/>
      <c r="TQW41" s="107"/>
      <c r="TQX41" s="107"/>
      <c r="TQY41" s="107"/>
      <c r="TQZ41" s="107"/>
      <c r="TRA41" s="107"/>
      <c r="TRB41" s="107"/>
      <c r="TRC41" s="107"/>
      <c r="TRD41" s="107"/>
      <c r="TRE41" s="107"/>
      <c r="TRF41" s="107"/>
      <c r="TRG41" s="107"/>
      <c r="TRH41" s="107"/>
      <c r="TRI41" s="107"/>
      <c r="TRJ41" s="107"/>
      <c r="TRK41" s="107"/>
      <c r="TRL41" s="107"/>
      <c r="TRM41" s="107"/>
      <c r="TRN41" s="107"/>
      <c r="TRO41" s="107"/>
      <c r="TRP41" s="107"/>
      <c r="TRQ41" s="107"/>
      <c r="TRR41" s="107"/>
      <c r="TRS41" s="107"/>
      <c r="TRT41" s="107"/>
      <c r="TRU41" s="107"/>
      <c r="TRV41" s="107"/>
      <c r="TRW41" s="107"/>
      <c r="TRX41" s="107"/>
      <c r="TRY41" s="107"/>
      <c r="TRZ41" s="107"/>
      <c r="TSA41" s="107"/>
      <c r="TSB41" s="107"/>
      <c r="TSC41" s="107"/>
      <c r="TSD41" s="107"/>
      <c r="TSE41" s="107"/>
      <c r="TSF41" s="107"/>
      <c r="TSG41" s="107"/>
      <c r="TSH41" s="107"/>
      <c r="TSI41" s="107"/>
      <c r="TSJ41" s="107"/>
      <c r="TSK41" s="107"/>
      <c r="TSL41" s="107"/>
      <c r="TSM41" s="107"/>
      <c r="TSN41" s="107"/>
      <c r="TSO41" s="107"/>
      <c r="TSP41" s="107"/>
      <c r="TSQ41" s="107"/>
      <c r="TSR41" s="107"/>
      <c r="TSS41" s="107"/>
      <c r="TST41" s="107"/>
      <c r="TSU41" s="107"/>
      <c r="TSV41" s="107"/>
      <c r="TSW41" s="107"/>
      <c r="TSX41" s="107"/>
      <c r="TSY41" s="107"/>
      <c r="TSZ41" s="107"/>
      <c r="TTA41" s="107"/>
      <c r="TTB41" s="107"/>
      <c r="TTC41" s="107"/>
      <c r="TTD41" s="107"/>
      <c r="TTE41" s="107"/>
      <c r="TTF41" s="107"/>
      <c r="TTG41" s="107"/>
      <c r="TTH41" s="107"/>
      <c r="TTI41" s="107"/>
      <c r="TTJ41" s="107"/>
      <c r="TTK41" s="107"/>
      <c r="TTL41" s="107"/>
      <c r="TTM41" s="107"/>
      <c r="TTN41" s="107"/>
      <c r="TTO41" s="107"/>
      <c r="TTP41" s="107"/>
      <c r="TTQ41" s="107"/>
      <c r="TTR41" s="107"/>
      <c r="TTS41" s="107"/>
      <c r="TTT41" s="107"/>
      <c r="TTU41" s="107"/>
      <c r="TTV41" s="107"/>
      <c r="TTW41" s="107"/>
      <c r="TTX41" s="107"/>
      <c r="TTY41" s="107"/>
      <c r="TTZ41" s="107"/>
      <c r="TUA41" s="107"/>
      <c r="TUB41" s="107"/>
      <c r="TUC41" s="107"/>
      <c r="TUD41" s="107"/>
      <c r="TUE41" s="107"/>
      <c r="TUF41" s="107"/>
      <c r="TUG41" s="107"/>
      <c r="TUH41" s="107"/>
      <c r="TUI41" s="107"/>
      <c r="TUJ41" s="107"/>
      <c r="TUK41" s="107"/>
      <c r="TUL41" s="107"/>
      <c r="TUM41" s="107"/>
      <c r="TUN41" s="107"/>
      <c r="TUO41" s="107"/>
      <c r="TUP41" s="107"/>
      <c r="TUQ41" s="107"/>
      <c r="TUR41" s="107"/>
      <c r="TUS41" s="107"/>
      <c r="TUT41" s="107"/>
      <c r="TUU41" s="107"/>
      <c r="TUV41" s="107"/>
      <c r="TUW41" s="107"/>
      <c r="TUX41" s="107"/>
      <c r="TUY41" s="107"/>
      <c r="TUZ41" s="107"/>
      <c r="TVA41" s="107"/>
      <c r="TVB41" s="107"/>
      <c r="TVC41" s="107"/>
      <c r="TVD41" s="107"/>
      <c r="TVE41" s="107"/>
      <c r="TVF41" s="107"/>
      <c r="TVG41" s="107"/>
      <c r="TVH41" s="107"/>
      <c r="TVI41" s="107"/>
      <c r="TVJ41" s="107"/>
      <c r="TVK41" s="107"/>
      <c r="TVL41" s="107"/>
      <c r="TVM41" s="107"/>
      <c r="TVN41" s="107"/>
      <c r="TVO41" s="107"/>
      <c r="TVP41" s="107"/>
      <c r="TVQ41" s="107"/>
      <c r="TVR41" s="107"/>
      <c r="TVS41" s="107"/>
      <c r="TVT41" s="107"/>
      <c r="TVU41" s="107"/>
      <c r="TVV41" s="107"/>
      <c r="TVW41" s="107"/>
      <c r="TVX41" s="107"/>
      <c r="TVY41" s="107"/>
      <c r="TVZ41" s="107"/>
      <c r="TWA41" s="107"/>
      <c r="TWB41" s="107"/>
      <c r="TWC41" s="107"/>
      <c r="TWD41" s="107"/>
      <c r="TWE41" s="107"/>
      <c r="TWF41" s="107"/>
      <c r="TWG41" s="107"/>
      <c r="TWH41" s="107"/>
      <c r="TWI41" s="107"/>
      <c r="TWJ41" s="107"/>
      <c r="TWK41" s="107"/>
      <c r="TWL41" s="107"/>
      <c r="TWM41" s="107"/>
      <c r="TWN41" s="107"/>
      <c r="TWO41" s="107"/>
      <c r="TWP41" s="107"/>
      <c r="TWQ41" s="107"/>
      <c r="TWR41" s="107"/>
      <c r="TWS41" s="107"/>
      <c r="TWT41" s="107"/>
      <c r="TWU41" s="107"/>
      <c r="TWV41" s="107"/>
      <c r="TWW41" s="107"/>
      <c r="TWX41" s="107"/>
      <c r="TWY41" s="107"/>
      <c r="TWZ41" s="107"/>
      <c r="TXA41" s="107"/>
      <c r="TXB41" s="107"/>
      <c r="TXC41" s="107"/>
      <c r="TXD41" s="107"/>
      <c r="TXE41" s="107"/>
      <c r="TXF41" s="107"/>
      <c r="TXG41" s="107"/>
      <c r="TXH41" s="107"/>
      <c r="TXI41" s="107"/>
      <c r="TXJ41" s="107"/>
      <c r="TXK41" s="107"/>
      <c r="TXL41" s="107"/>
      <c r="TXM41" s="107"/>
      <c r="TXN41" s="107"/>
      <c r="TXO41" s="107"/>
      <c r="TXP41" s="107"/>
      <c r="TXQ41" s="107"/>
      <c r="TXR41" s="107"/>
      <c r="TXS41" s="107"/>
      <c r="TXT41" s="107"/>
      <c r="TXU41" s="107"/>
      <c r="TXV41" s="107"/>
      <c r="TXW41" s="107"/>
      <c r="TXX41" s="107"/>
      <c r="TXY41" s="107"/>
      <c r="TXZ41" s="107"/>
      <c r="TYA41" s="107"/>
      <c r="TYB41" s="107"/>
      <c r="TYC41" s="107"/>
      <c r="TYD41" s="107"/>
      <c r="TYE41" s="107"/>
      <c r="TYF41" s="107"/>
      <c r="TYG41" s="107"/>
      <c r="TYH41" s="107"/>
      <c r="TYI41" s="107"/>
      <c r="TYJ41" s="107"/>
      <c r="TYK41" s="107"/>
      <c r="TYL41" s="107"/>
      <c r="TYM41" s="107"/>
      <c r="TYN41" s="107"/>
      <c r="TYO41" s="107"/>
      <c r="TYP41" s="107"/>
      <c r="TYQ41" s="107"/>
      <c r="TYR41" s="107"/>
      <c r="TYS41" s="107"/>
      <c r="TYT41" s="107"/>
      <c r="TYU41" s="107"/>
      <c r="TYV41" s="107"/>
      <c r="TYW41" s="107"/>
      <c r="TYX41" s="107"/>
      <c r="TYY41" s="107"/>
      <c r="TYZ41" s="107"/>
      <c r="TZA41" s="107"/>
      <c r="TZB41" s="107"/>
      <c r="TZC41" s="107"/>
      <c r="TZD41" s="107"/>
      <c r="TZE41" s="107"/>
      <c r="TZF41" s="107"/>
      <c r="TZG41" s="107"/>
      <c r="TZH41" s="107"/>
      <c r="TZI41" s="107"/>
      <c r="TZJ41" s="107"/>
      <c r="TZK41" s="107"/>
      <c r="TZL41" s="107"/>
      <c r="TZM41" s="107"/>
      <c r="TZN41" s="107"/>
      <c r="TZO41" s="107"/>
      <c r="TZP41" s="107"/>
      <c r="TZQ41" s="107"/>
      <c r="TZR41" s="107"/>
      <c r="TZS41" s="107"/>
      <c r="TZT41" s="107"/>
      <c r="TZU41" s="107"/>
      <c r="TZV41" s="107"/>
      <c r="TZW41" s="107"/>
      <c r="TZX41" s="107"/>
      <c r="TZY41" s="107"/>
      <c r="TZZ41" s="107"/>
      <c r="UAA41" s="107"/>
      <c r="UAB41" s="107"/>
      <c r="UAC41" s="107"/>
      <c r="UAD41" s="107"/>
      <c r="UAE41" s="107"/>
      <c r="UAF41" s="107"/>
      <c r="UAG41" s="107"/>
      <c r="UAH41" s="107"/>
      <c r="UAI41" s="107"/>
      <c r="UAJ41" s="107"/>
      <c r="UAK41" s="107"/>
      <c r="UAL41" s="107"/>
      <c r="UAM41" s="107"/>
      <c r="UAN41" s="107"/>
      <c r="UAO41" s="107"/>
      <c r="UAP41" s="107"/>
      <c r="UAQ41" s="107"/>
      <c r="UAR41" s="107"/>
      <c r="UAS41" s="107"/>
      <c r="UAT41" s="107"/>
      <c r="UAU41" s="107"/>
      <c r="UAV41" s="107"/>
      <c r="UAW41" s="107"/>
      <c r="UAX41" s="107"/>
      <c r="UAY41" s="107"/>
      <c r="UAZ41" s="107"/>
      <c r="UBA41" s="107"/>
      <c r="UBB41" s="107"/>
      <c r="UBC41" s="107"/>
      <c r="UBD41" s="107"/>
      <c r="UBE41" s="107"/>
      <c r="UBF41" s="107"/>
      <c r="UBG41" s="107"/>
      <c r="UBH41" s="107"/>
      <c r="UBI41" s="107"/>
      <c r="UBJ41" s="107"/>
      <c r="UBK41" s="107"/>
      <c r="UBL41" s="107"/>
      <c r="UBM41" s="107"/>
      <c r="UBN41" s="107"/>
      <c r="UBO41" s="107"/>
      <c r="UBP41" s="107"/>
      <c r="UBQ41" s="107"/>
      <c r="UBR41" s="107"/>
      <c r="UBS41" s="107"/>
      <c r="UBT41" s="107"/>
      <c r="UBU41" s="107"/>
      <c r="UBV41" s="107"/>
      <c r="UBW41" s="107"/>
      <c r="UBX41" s="107"/>
      <c r="UBY41" s="107"/>
      <c r="UBZ41" s="107"/>
      <c r="UCA41" s="107"/>
      <c r="UCB41" s="107"/>
      <c r="UCC41" s="107"/>
      <c r="UCD41" s="107"/>
      <c r="UCE41" s="107"/>
      <c r="UCF41" s="107"/>
      <c r="UCG41" s="107"/>
      <c r="UCH41" s="107"/>
      <c r="UCI41" s="107"/>
      <c r="UCJ41" s="107"/>
      <c r="UCK41" s="107"/>
      <c r="UCL41" s="107"/>
      <c r="UCM41" s="107"/>
      <c r="UCN41" s="107"/>
      <c r="UCO41" s="107"/>
      <c r="UCP41" s="107"/>
      <c r="UCQ41" s="107"/>
      <c r="UCR41" s="107"/>
      <c r="UCS41" s="107"/>
      <c r="UCT41" s="107"/>
      <c r="UCU41" s="107"/>
      <c r="UCV41" s="107"/>
      <c r="UCW41" s="107"/>
      <c r="UCX41" s="107"/>
      <c r="UCY41" s="107"/>
      <c r="UCZ41" s="107"/>
      <c r="UDA41" s="107"/>
      <c r="UDB41" s="107"/>
      <c r="UDC41" s="107"/>
      <c r="UDD41" s="107"/>
      <c r="UDE41" s="107"/>
      <c r="UDF41" s="107"/>
      <c r="UDG41" s="107"/>
      <c r="UDH41" s="107"/>
      <c r="UDI41" s="107"/>
      <c r="UDJ41" s="107"/>
      <c r="UDK41" s="107"/>
      <c r="UDL41" s="107"/>
      <c r="UDM41" s="107"/>
      <c r="UDN41" s="107"/>
      <c r="UDO41" s="107"/>
      <c r="UDP41" s="107"/>
      <c r="UDQ41" s="107"/>
      <c r="UDR41" s="107"/>
      <c r="UDS41" s="107"/>
      <c r="UDT41" s="107"/>
      <c r="UDU41" s="107"/>
      <c r="UDV41" s="107"/>
      <c r="UDW41" s="107"/>
      <c r="UDX41" s="107"/>
      <c r="UDY41" s="107"/>
      <c r="UDZ41" s="107"/>
      <c r="UEA41" s="107"/>
      <c r="UEB41" s="107"/>
      <c r="UEC41" s="107"/>
      <c r="UED41" s="107"/>
      <c r="UEE41" s="107"/>
      <c r="UEF41" s="107"/>
      <c r="UEG41" s="107"/>
      <c r="UEH41" s="107"/>
      <c r="UEI41" s="107"/>
      <c r="UEJ41" s="107"/>
      <c r="UEK41" s="107"/>
      <c r="UEL41" s="107"/>
      <c r="UEM41" s="107"/>
      <c r="UEN41" s="107"/>
      <c r="UEO41" s="107"/>
      <c r="UEP41" s="107"/>
      <c r="UEQ41" s="107"/>
      <c r="UER41" s="107"/>
      <c r="UES41" s="107"/>
      <c r="UET41" s="107"/>
      <c r="UEU41" s="107"/>
      <c r="UEV41" s="107"/>
      <c r="UEW41" s="107"/>
      <c r="UEX41" s="107"/>
      <c r="UEY41" s="107"/>
      <c r="UEZ41" s="107"/>
      <c r="UFA41" s="107"/>
      <c r="UFB41" s="107"/>
      <c r="UFC41" s="107"/>
      <c r="UFD41" s="107"/>
      <c r="UFE41" s="107"/>
      <c r="UFF41" s="107"/>
      <c r="UFG41" s="107"/>
      <c r="UFH41" s="107"/>
      <c r="UFI41" s="107"/>
      <c r="UFJ41" s="107"/>
      <c r="UFK41" s="107"/>
      <c r="UFL41" s="107"/>
      <c r="UFM41" s="107"/>
      <c r="UFN41" s="107"/>
      <c r="UFO41" s="107"/>
      <c r="UFP41" s="107"/>
      <c r="UFQ41" s="107"/>
      <c r="UFR41" s="107"/>
      <c r="UFS41" s="107"/>
      <c r="UFT41" s="107"/>
      <c r="UFU41" s="107"/>
      <c r="UFV41" s="107"/>
      <c r="UFW41" s="107"/>
      <c r="UFX41" s="107"/>
      <c r="UFY41" s="107"/>
      <c r="UFZ41" s="107"/>
      <c r="UGA41" s="107"/>
      <c r="UGB41" s="107"/>
      <c r="UGC41" s="107"/>
      <c r="UGD41" s="107"/>
      <c r="UGE41" s="107"/>
      <c r="UGF41" s="107"/>
      <c r="UGG41" s="107"/>
      <c r="UGH41" s="107"/>
      <c r="UGI41" s="107"/>
      <c r="UGJ41" s="107"/>
      <c r="UGK41" s="107"/>
      <c r="UGL41" s="107"/>
      <c r="UGM41" s="107"/>
      <c r="UGN41" s="107"/>
      <c r="UGO41" s="107"/>
      <c r="UGP41" s="107"/>
      <c r="UGQ41" s="107"/>
      <c r="UGR41" s="107"/>
      <c r="UGS41" s="107"/>
      <c r="UGT41" s="107"/>
      <c r="UGU41" s="107"/>
      <c r="UGV41" s="107"/>
      <c r="UGW41" s="107"/>
      <c r="UGX41" s="107"/>
      <c r="UGY41" s="107"/>
      <c r="UGZ41" s="107"/>
      <c r="UHA41" s="107"/>
      <c r="UHB41" s="107"/>
      <c r="UHC41" s="107"/>
      <c r="UHD41" s="107"/>
      <c r="UHE41" s="107"/>
      <c r="UHF41" s="107"/>
      <c r="UHG41" s="107"/>
      <c r="UHH41" s="107"/>
      <c r="UHI41" s="107"/>
      <c r="UHJ41" s="107"/>
      <c r="UHK41" s="107"/>
      <c r="UHL41" s="107"/>
      <c r="UHM41" s="107"/>
      <c r="UHN41" s="107"/>
      <c r="UHO41" s="107"/>
      <c r="UHP41" s="107"/>
      <c r="UHQ41" s="107"/>
      <c r="UHR41" s="107"/>
      <c r="UHS41" s="107"/>
      <c r="UHT41" s="107"/>
      <c r="UHU41" s="107"/>
      <c r="UHV41" s="107"/>
      <c r="UHW41" s="107"/>
      <c r="UHX41" s="107"/>
      <c r="UHY41" s="107"/>
      <c r="UHZ41" s="107"/>
      <c r="UIA41" s="107"/>
      <c r="UIB41" s="107"/>
      <c r="UIC41" s="107"/>
      <c r="UID41" s="107"/>
      <c r="UIE41" s="107"/>
      <c r="UIF41" s="107"/>
      <c r="UIG41" s="107"/>
      <c r="UIH41" s="107"/>
      <c r="UII41" s="107"/>
      <c r="UIJ41" s="107"/>
      <c r="UIK41" s="107"/>
      <c r="UIL41" s="107"/>
      <c r="UIM41" s="107"/>
      <c r="UIN41" s="107"/>
      <c r="UIO41" s="107"/>
      <c r="UIP41" s="107"/>
      <c r="UIQ41" s="107"/>
      <c r="UIR41" s="107"/>
      <c r="UIS41" s="107"/>
      <c r="UIT41" s="107"/>
      <c r="UIU41" s="107"/>
      <c r="UIV41" s="107"/>
      <c r="UIW41" s="107"/>
      <c r="UIX41" s="107"/>
      <c r="UIY41" s="107"/>
      <c r="UIZ41" s="107"/>
      <c r="UJA41" s="107"/>
      <c r="UJB41" s="107"/>
      <c r="UJC41" s="107"/>
      <c r="UJD41" s="107"/>
      <c r="UJE41" s="107"/>
      <c r="UJF41" s="107"/>
      <c r="UJG41" s="107"/>
      <c r="UJH41" s="107"/>
      <c r="UJI41" s="107"/>
      <c r="UJJ41" s="107"/>
      <c r="UJK41" s="107"/>
      <c r="UJL41" s="107"/>
      <c r="UJM41" s="107"/>
      <c r="UJN41" s="107"/>
      <c r="UJO41" s="107"/>
      <c r="UJP41" s="107"/>
      <c r="UJQ41" s="107"/>
      <c r="UJR41" s="107"/>
      <c r="UJS41" s="107"/>
      <c r="UJT41" s="107"/>
      <c r="UJU41" s="107"/>
      <c r="UJV41" s="107"/>
      <c r="UJW41" s="107"/>
      <c r="UJX41" s="107"/>
      <c r="UJY41" s="107"/>
      <c r="UJZ41" s="107"/>
      <c r="UKA41" s="107"/>
      <c r="UKB41" s="107"/>
      <c r="UKC41" s="107"/>
      <c r="UKD41" s="107"/>
      <c r="UKE41" s="107"/>
      <c r="UKF41" s="107"/>
      <c r="UKG41" s="107"/>
      <c r="UKH41" s="107"/>
      <c r="UKI41" s="107"/>
      <c r="UKJ41" s="107"/>
      <c r="UKK41" s="107"/>
      <c r="UKL41" s="107"/>
      <c r="UKM41" s="107"/>
      <c r="UKN41" s="107"/>
      <c r="UKO41" s="107"/>
      <c r="UKP41" s="107"/>
      <c r="UKQ41" s="107"/>
      <c r="UKR41" s="107"/>
      <c r="UKS41" s="107"/>
      <c r="UKT41" s="107"/>
      <c r="UKU41" s="107"/>
      <c r="UKV41" s="107"/>
      <c r="UKW41" s="107"/>
      <c r="UKX41" s="107"/>
      <c r="UKY41" s="107"/>
      <c r="UKZ41" s="107"/>
      <c r="ULA41" s="107"/>
      <c r="ULB41" s="107"/>
      <c r="ULC41" s="107"/>
      <c r="ULD41" s="107"/>
      <c r="ULE41" s="107"/>
      <c r="ULF41" s="107"/>
      <c r="ULG41" s="107"/>
      <c r="ULH41" s="107"/>
      <c r="ULI41" s="107"/>
      <c r="ULJ41" s="107"/>
      <c r="ULK41" s="107"/>
      <c r="ULL41" s="107"/>
      <c r="ULM41" s="107"/>
      <c r="ULN41" s="107"/>
      <c r="ULO41" s="107"/>
      <c r="ULP41" s="107"/>
      <c r="ULQ41" s="107"/>
      <c r="ULR41" s="107"/>
      <c r="ULS41" s="107"/>
      <c r="ULT41" s="107"/>
      <c r="ULU41" s="107"/>
      <c r="ULV41" s="107"/>
      <c r="ULW41" s="107"/>
      <c r="ULX41" s="107"/>
      <c r="ULY41" s="107"/>
      <c r="ULZ41" s="107"/>
      <c r="UMA41" s="107"/>
      <c r="UMB41" s="107"/>
      <c r="UMC41" s="107"/>
      <c r="UMD41" s="107"/>
      <c r="UME41" s="107"/>
      <c r="UMF41" s="107"/>
      <c r="UMG41" s="107"/>
      <c r="UMH41" s="107"/>
      <c r="UMI41" s="107"/>
      <c r="UMJ41" s="107"/>
      <c r="UMK41" s="107"/>
      <c r="UML41" s="107"/>
      <c r="UMM41" s="107"/>
      <c r="UMN41" s="107"/>
      <c r="UMO41" s="107"/>
      <c r="UMP41" s="107"/>
      <c r="UMQ41" s="107"/>
      <c r="UMR41" s="107"/>
      <c r="UMS41" s="107"/>
      <c r="UMT41" s="107"/>
      <c r="UMU41" s="107"/>
      <c r="UMV41" s="107"/>
      <c r="UMW41" s="107"/>
      <c r="UMX41" s="107"/>
      <c r="UMY41" s="107"/>
      <c r="UMZ41" s="107"/>
      <c r="UNA41" s="107"/>
      <c r="UNB41" s="107"/>
      <c r="UNC41" s="107"/>
      <c r="UND41" s="107"/>
      <c r="UNE41" s="107"/>
      <c r="UNF41" s="107"/>
      <c r="UNG41" s="107"/>
      <c r="UNH41" s="107"/>
      <c r="UNI41" s="107"/>
      <c r="UNJ41" s="107"/>
      <c r="UNK41" s="107"/>
      <c r="UNL41" s="107"/>
      <c r="UNM41" s="107"/>
      <c r="UNN41" s="107"/>
      <c r="UNO41" s="107"/>
      <c r="UNP41" s="107"/>
      <c r="UNQ41" s="107"/>
      <c r="UNR41" s="107"/>
      <c r="UNS41" s="107"/>
      <c r="UNT41" s="107"/>
      <c r="UNU41" s="107"/>
      <c r="UNV41" s="107"/>
      <c r="UNW41" s="107"/>
      <c r="UNX41" s="107"/>
      <c r="UNY41" s="107"/>
      <c r="UNZ41" s="107"/>
      <c r="UOA41" s="107"/>
      <c r="UOB41" s="107"/>
      <c r="UOC41" s="107"/>
      <c r="UOD41" s="107"/>
      <c r="UOE41" s="107"/>
      <c r="UOF41" s="107"/>
      <c r="UOG41" s="107"/>
      <c r="UOH41" s="107"/>
      <c r="UOI41" s="107"/>
      <c r="UOJ41" s="107"/>
      <c r="UOK41" s="107"/>
      <c r="UOL41" s="107"/>
      <c r="UOM41" s="107"/>
      <c r="UON41" s="107"/>
      <c r="UOO41" s="107"/>
      <c r="UOP41" s="107"/>
      <c r="UOQ41" s="107"/>
      <c r="UOR41" s="107"/>
      <c r="UOS41" s="107"/>
      <c r="UOT41" s="107"/>
      <c r="UOU41" s="107"/>
      <c r="UOV41" s="107"/>
      <c r="UOW41" s="107"/>
      <c r="UOX41" s="107"/>
      <c r="UOY41" s="107"/>
      <c r="UOZ41" s="107"/>
      <c r="UPA41" s="107"/>
      <c r="UPB41" s="107"/>
      <c r="UPC41" s="107"/>
      <c r="UPD41" s="107"/>
      <c r="UPE41" s="107"/>
      <c r="UPF41" s="107"/>
      <c r="UPG41" s="107"/>
      <c r="UPH41" s="107"/>
      <c r="UPI41" s="107"/>
      <c r="UPJ41" s="107"/>
      <c r="UPK41" s="107"/>
      <c r="UPL41" s="107"/>
      <c r="UPM41" s="107"/>
      <c r="UPN41" s="107"/>
      <c r="UPO41" s="107"/>
      <c r="UPP41" s="107"/>
      <c r="UPQ41" s="107"/>
      <c r="UPR41" s="107"/>
      <c r="UPS41" s="107"/>
      <c r="UPT41" s="107"/>
      <c r="UPU41" s="107"/>
      <c r="UPV41" s="107"/>
      <c r="UPW41" s="107"/>
      <c r="UPX41" s="107"/>
      <c r="UPY41" s="107"/>
      <c r="UPZ41" s="107"/>
      <c r="UQA41" s="107"/>
      <c r="UQB41" s="107"/>
      <c r="UQC41" s="107"/>
      <c r="UQD41" s="107"/>
      <c r="UQE41" s="107"/>
      <c r="UQF41" s="107"/>
      <c r="UQG41" s="107"/>
      <c r="UQH41" s="107"/>
      <c r="UQI41" s="107"/>
      <c r="UQJ41" s="107"/>
      <c r="UQK41" s="107"/>
      <c r="UQL41" s="107"/>
      <c r="UQM41" s="107"/>
      <c r="UQN41" s="107"/>
      <c r="UQO41" s="107"/>
      <c r="UQP41" s="107"/>
      <c r="UQQ41" s="107"/>
      <c r="UQR41" s="107"/>
      <c r="UQS41" s="107"/>
      <c r="UQT41" s="107"/>
      <c r="UQU41" s="107"/>
      <c r="UQV41" s="107"/>
      <c r="UQW41" s="107"/>
      <c r="UQX41" s="107"/>
      <c r="UQY41" s="107"/>
      <c r="UQZ41" s="107"/>
      <c r="URA41" s="107"/>
      <c r="URB41" s="107"/>
      <c r="URC41" s="107"/>
      <c r="URD41" s="107"/>
      <c r="URE41" s="107"/>
      <c r="URF41" s="107"/>
      <c r="URG41" s="107"/>
      <c r="URH41" s="107"/>
      <c r="URI41" s="107"/>
      <c r="URJ41" s="107"/>
      <c r="URK41" s="107"/>
      <c r="URL41" s="107"/>
      <c r="URM41" s="107"/>
      <c r="URN41" s="107"/>
      <c r="URO41" s="107"/>
      <c r="URP41" s="107"/>
      <c r="URQ41" s="107"/>
      <c r="URR41" s="107"/>
      <c r="URS41" s="107"/>
      <c r="URT41" s="107"/>
      <c r="URU41" s="107"/>
      <c r="URV41" s="107"/>
      <c r="URW41" s="107"/>
      <c r="URX41" s="107"/>
      <c r="URY41" s="107"/>
      <c r="URZ41" s="107"/>
      <c r="USA41" s="107"/>
      <c r="USB41" s="107"/>
      <c r="USC41" s="107"/>
      <c r="USD41" s="107"/>
      <c r="USE41" s="107"/>
      <c r="USF41" s="107"/>
      <c r="USG41" s="107"/>
      <c r="USH41" s="107"/>
      <c r="USI41" s="107"/>
      <c r="USJ41" s="107"/>
      <c r="USK41" s="107"/>
      <c r="USL41" s="107"/>
      <c r="USM41" s="107"/>
      <c r="USN41" s="107"/>
      <c r="USO41" s="107"/>
      <c r="USP41" s="107"/>
      <c r="USQ41" s="107"/>
      <c r="USR41" s="107"/>
      <c r="USS41" s="107"/>
      <c r="UST41" s="107"/>
      <c r="USU41" s="107"/>
      <c r="USV41" s="107"/>
      <c r="USW41" s="107"/>
      <c r="USX41" s="107"/>
      <c r="USY41" s="107"/>
      <c r="USZ41" s="107"/>
      <c r="UTA41" s="107"/>
      <c r="UTB41" s="107"/>
      <c r="UTC41" s="107"/>
      <c r="UTD41" s="107"/>
      <c r="UTE41" s="107"/>
      <c r="UTF41" s="107"/>
      <c r="UTG41" s="107"/>
      <c r="UTH41" s="107"/>
      <c r="UTI41" s="107"/>
      <c r="UTJ41" s="107"/>
      <c r="UTK41" s="107"/>
      <c r="UTL41" s="107"/>
      <c r="UTM41" s="107"/>
      <c r="UTN41" s="107"/>
      <c r="UTO41" s="107"/>
      <c r="UTP41" s="107"/>
      <c r="UTQ41" s="107"/>
      <c r="UTR41" s="107"/>
      <c r="UTS41" s="107"/>
      <c r="UTT41" s="107"/>
      <c r="UTU41" s="107"/>
      <c r="UTV41" s="107"/>
      <c r="UTW41" s="107"/>
      <c r="UTX41" s="107"/>
      <c r="UTY41" s="107"/>
      <c r="UTZ41" s="107"/>
      <c r="UUA41" s="107"/>
      <c r="UUB41" s="107"/>
      <c r="UUC41" s="107"/>
      <c r="UUD41" s="107"/>
      <c r="UUE41" s="107"/>
      <c r="UUF41" s="107"/>
      <c r="UUG41" s="107"/>
      <c r="UUH41" s="107"/>
      <c r="UUI41" s="107"/>
      <c r="UUJ41" s="107"/>
      <c r="UUK41" s="107"/>
      <c r="UUL41" s="107"/>
      <c r="UUM41" s="107"/>
      <c r="UUN41" s="107"/>
      <c r="UUO41" s="107"/>
      <c r="UUP41" s="107"/>
      <c r="UUQ41" s="107"/>
      <c r="UUR41" s="107"/>
      <c r="UUS41" s="107"/>
      <c r="UUT41" s="107"/>
      <c r="UUU41" s="107"/>
      <c r="UUV41" s="107"/>
      <c r="UUW41" s="107"/>
      <c r="UUX41" s="107"/>
      <c r="UUY41" s="107"/>
      <c r="UUZ41" s="107"/>
      <c r="UVA41" s="107"/>
      <c r="UVB41" s="107"/>
      <c r="UVC41" s="107"/>
      <c r="UVD41" s="107"/>
      <c r="UVE41" s="107"/>
      <c r="UVF41" s="107"/>
      <c r="UVG41" s="107"/>
      <c r="UVH41" s="107"/>
      <c r="UVI41" s="107"/>
      <c r="UVJ41" s="107"/>
      <c r="UVK41" s="107"/>
      <c r="UVL41" s="107"/>
      <c r="UVM41" s="107"/>
      <c r="UVN41" s="107"/>
      <c r="UVO41" s="107"/>
      <c r="UVP41" s="107"/>
      <c r="UVQ41" s="107"/>
      <c r="UVR41" s="107"/>
      <c r="UVS41" s="107"/>
      <c r="UVT41" s="107"/>
      <c r="UVU41" s="107"/>
      <c r="UVV41" s="107"/>
      <c r="UVW41" s="107"/>
      <c r="UVX41" s="107"/>
      <c r="UVY41" s="107"/>
      <c r="UVZ41" s="107"/>
      <c r="UWA41" s="107"/>
      <c r="UWB41" s="107"/>
      <c r="UWC41" s="107"/>
      <c r="UWD41" s="107"/>
      <c r="UWE41" s="107"/>
      <c r="UWF41" s="107"/>
      <c r="UWG41" s="107"/>
      <c r="UWH41" s="107"/>
      <c r="UWI41" s="107"/>
      <c r="UWJ41" s="107"/>
      <c r="UWK41" s="107"/>
      <c r="UWL41" s="107"/>
      <c r="UWM41" s="107"/>
      <c r="UWN41" s="107"/>
      <c r="UWO41" s="107"/>
      <c r="UWP41" s="107"/>
      <c r="UWQ41" s="107"/>
      <c r="UWR41" s="107"/>
      <c r="UWS41" s="107"/>
      <c r="UWT41" s="107"/>
      <c r="UWU41" s="107"/>
      <c r="UWV41" s="107"/>
      <c r="UWW41" s="107"/>
      <c r="UWX41" s="107"/>
      <c r="UWY41" s="107"/>
      <c r="UWZ41" s="107"/>
      <c r="UXA41" s="107"/>
      <c r="UXB41" s="107"/>
      <c r="UXC41" s="107"/>
      <c r="UXD41" s="107"/>
      <c r="UXE41" s="107"/>
      <c r="UXF41" s="107"/>
      <c r="UXG41" s="107"/>
      <c r="UXH41" s="107"/>
      <c r="UXI41" s="107"/>
      <c r="UXJ41" s="107"/>
      <c r="UXK41" s="107"/>
      <c r="UXL41" s="107"/>
      <c r="UXM41" s="107"/>
      <c r="UXN41" s="107"/>
      <c r="UXO41" s="107"/>
      <c r="UXP41" s="107"/>
      <c r="UXQ41" s="107"/>
      <c r="UXR41" s="107"/>
      <c r="UXS41" s="107"/>
      <c r="UXT41" s="107"/>
      <c r="UXU41" s="107"/>
      <c r="UXV41" s="107"/>
      <c r="UXW41" s="107"/>
      <c r="UXX41" s="107"/>
      <c r="UXY41" s="107"/>
      <c r="UXZ41" s="107"/>
      <c r="UYA41" s="107"/>
      <c r="UYB41" s="107"/>
      <c r="UYC41" s="107"/>
      <c r="UYD41" s="107"/>
      <c r="UYE41" s="107"/>
      <c r="UYF41" s="107"/>
      <c r="UYG41" s="107"/>
      <c r="UYH41" s="107"/>
      <c r="UYI41" s="107"/>
      <c r="UYJ41" s="107"/>
      <c r="UYK41" s="107"/>
      <c r="UYL41" s="107"/>
      <c r="UYM41" s="107"/>
      <c r="UYN41" s="107"/>
      <c r="UYO41" s="107"/>
      <c r="UYP41" s="107"/>
      <c r="UYQ41" s="107"/>
      <c r="UYR41" s="107"/>
      <c r="UYS41" s="107"/>
      <c r="UYT41" s="107"/>
      <c r="UYU41" s="107"/>
      <c r="UYV41" s="107"/>
      <c r="UYW41" s="107"/>
      <c r="UYX41" s="107"/>
      <c r="UYY41" s="107"/>
      <c r="UYZ41" s="107"/>
      <c r="UZA41" s="107"/>
      <c r="UZB41" s="107"/>
      <c r="UZC41" s="107"/>
      <c r="UZD41" s="107"/>
      <c r="UZE41" s="107"/>
      <c r="UZF41" s="107"/>
      <c r="UZG41" s="107"/>
      <c r="UZH41" s="107"/>
      <c r="UZI41" s="107"/>
      <c r="UZJ41" s="107"/>
      <c r="UZK41" s="107"/>
      <c r="UZL41" s="107"/>
      <c r="UZM41" s="107"/>
      <c r="UZN41" s="107"/>
      <c r="UZO41" s="107"/>
      <c r="UZP41" s="107"/>
      <c r="UZQ41" s="107"/>
      <c r="UZR41" s="107"/>
      <c r="UZS41" s="107"/>
      <c r="UZT41" s="107"/>
      <c r="UZU41" s="107"/>
      <c r="UZV41" s="107"/>
      <c r="UZW41" s="107"/>
      <c r="UZX41" s="107"/>
      <c r="UZY41" s="107"/>
      <c r="UZZ41" s="107"/>
      <c r="VAA41" s="107"/>
      <c r="VAB41" s="107"/>
      <c r="VAC41" s="107"/>
      <c r="VAD41" s="107"/>
      <c r="VAE41" s="107"/>
      <c r="VAF41" s="107"/>
      <c r="VAG41" s="107"/>
      <c r="VAH41" s="107"/>
      <c r="VAI41" s="107"/>
      <c r="VAJ41" s="107"/>
      <c r="VAK41" s="107"/>
      <c r="VAL41" s="107"/>
      <c r="VAM41" s="107"/>
      <c r="VAN41" s="107"/>
      <c r="VAO41" s="107"/>
      <c r="VAP41" s="107"/>
      <c r="VAQ41" s="107"/>
      <c r="VAR41" s="107"/>
      <c r="VAS41" s="107"/>
      <c r="VAT41" s="107"/>
      <c r="VAU41" s="107"/>
      <c r="VAV41" s="107"/>
      <c r="VAW41" s="107"/>
      <c r="VAX41" s="107"/>
      <c r="VAY41" s="107"/>
      <c r="VAZ41" s="107"/>
      <c r="VBA41" s="107"/>
      <c r="VBB41" s="107"/>
      <c r="VBC41" s="107"/>
      <c r="VBD41" s="107"/>
      <c r="VBE41" s="107"/>
      <c r="VBF41" s="107"/>
      <c r="VBG41" s="107"/>
      <c r="VBH41" s="107"/>
      <c r="VBI41" s="107"/>
      <c r="VBJ41" s="107"/>
      <c r="VBK41" s="107"/>
      <c r="VBL41" s="107"/>
      <c r="VBM41" s="107"/>
      <c r="VBN41" s="107"/>
      <c r="VBO41" s="107"/>
      <c r="VBP41" s="107"/>
      <c r="VBQ41" s="107"/>
      <c r="VBR41" s="107"/>
      <c r="VBS41" s="107"/>
      <c r="VBT41" s="107"/>
      <c r="VBU41" s="107"/>
      <c r="VBV41" s="107"/>
      <c r="VBW41" s="107"/>
      <c r="VBX41" s="107"/>
      <c r="VBY41" s="107"/>
      <c r="VBZ41" s="107"/>
      <c r="VCA41" s="107"/>
      <c r="VCB41" s="107"/>
      <c r="VCC41" s="107"/>
      <c r="VCD41" s="107"/>
      <c r="VCE41" s="107"/>
      <c r="VCF41" s="107"/>
      <c r="VCG41" s="107"/>
      <c r="VCH41" s="107"/>
      <c r="VCI41" s="107"/>
      <c r="VCJ41" s="107"/>
      <c r="VCK41" s="107"/>
      <c r="VCL41" s="107"/>
      <c r="VCM41" s="107"/>
      <c r="VCN41" s="107"/>
      <c r="VCO41" s="107"/>
      <c r="VCP41" s="107"/>
      <c r="VCQ41" s="107"/>
      <c r="VCR41" s="107"/>
      <c r="VCS41" s="107"/>
      <c r="VCT41" s="107"/>
      <c r="VCU41" s="107"/>
      <c r="VCV41" s="107"/>
      <c r="VCW41" s="107"/>
      <c r="VCX41" s="107"/>
      <c r="VCY41" s="107"/>
      <c r="VCZ41" s="107"/>
      <c r="VDA41" s="107"/>
      <c r="VDB41" s="107"/>
      <c r="VDC41" s="107"/>
      <c r="VDD41" s="107"/>
      <c r="VDE41" s="107"/>
      <c r="VDF41" s="107"/>
      <c r="VDG41" s="107"/>
      <c r="VDH41" s="107"/>
      <c r="VDI41" s="107"/>
      <c r="VDJ41" s="107"/>
      <c r="VDK41" s="107"/>
      <c r="VDL41" s="107"/>
      <c r="VDM41" s="107"/>
      <c r="VDN41" s="107"/>
      <c r="VDO41" s="107"/>
      <c r="VDP41" s="107"/>
      <c r="VDQ41" s="107"/>
      <c r="VDR41" s="107"/>
      <c r="VDS41" s="107"/>
      <c r="VDT41" s="107"/>
      <c r="VDU41" s="107"/>
      <c r="VDV41" s="107"/>
      <c r="VDW41" s="107"/>
      <c r="VDX41" s="107"/>
      <c r="VDY41" s="107"/>
      <c r="VDZ41" s="107"/>
      <c r="VEA41" s="107"/>
      <c r="VEB41" s="107"/>
      <c r="VEC41" s="107"/>
      <c r="VED41" s="107"/>
      <c r="VEE41" s="107"/>
      <c r="VEF41" s="107"/>
      <c r="VEG41" s="107"/>
      <c r="VEH41" s="107"/>
      <c r="VEI41" s="107"/>
      <c r="VEJ41" s="107"/>
      <c r="VEK41" s="107"/>
      <c r="VEL41" s="107"/>
      <c r="VEM41" s="107"/>
      <c r="VEN41" s="107"/>
      <c r="VEO41" s="107"/>
      <c r="VEP41" s="107"/>
      <c r="VEQ41" s="107"/>
      <c r="VER41" s="107"/>
      <c r="VES41" s="107"/>
      <c r="VET41" s="107"/>
      <c r="VEU41" s="107"/>
      <c r="VEV41" s="107"/>
      <c r="VEW41" s="107"/>
      <c r="VEX41" s="107"/>
      <c r="VEY41" s="107"/>
      <c r="VEZ41" s="107"/>
      <c r="VFA41" s="107"/>
      <c r="VFB41" s="107"/>
      <c r="VFC41" s="107"/>
      <c r="VFD41" s="107"/>
      <c r="VFE41" s="107"/>
      <c r="VFF41" s="107"/>
      <c r="VFG41" s="107"/>
      <c r="VFH41" s="107"/>
      <c r="VFI41" s="107"/>
      <c r="VFJ41" s="107"/>
      <c r="VFK41" s="107"/>
      <c r="VFL41" s="107"/>
      <c r="VFM41" s="107"/>
      <c r="VFN41" s="107"/>
      <c r="VFO41" s="107"/>
      <c r="VFP41" s="107"/>
      <c r="VFQ41" s="107"/>
      <c r="VFR41" s="107"/>
      <c r="VFS41" s="107"/>
      <c r="VFT41" s="107"/>
      <c r="VFU41" s="107"/>
      <c r="VFV41" s="107"/>
      <c r="VFW41" s="107"/>
      <c r="VFX41" s="107"/>
      <c r="VFY41" s="107"/>
      <c r="VFZ41" s="107"/>
      <c r="VGA41" s="107"/>
      <c r="VGB41" s="107"/>
      <c r="VGC41" s="107"/>
      <c r="VGD41" s="107"/>
      <c r="VGE41" s="107"/>
      <c r="VGF41" s="107"/>
      <c r="VGG41" s="107"/>
      <c r="VGH41" s="107"/>
      <c r="VGI41" s="107"/>
      <c r="VGJ41" s="107"/>
      <c r="VGK41" s="107"/>
      <c r="VGL41" s="107"/>
      <c r="VGM41" s="107"/>
      <c r="VGN41" s="107"/>
      <c r="VGO41" s="107"/>
      <c r="VGP41" s="107"/>
      <c r="VGQ41" s="107"/>
      <c r="VGR41" s="107"/>
      <c r="VGS41" s="107"/>
      <c r="VGT41" s="107"/>
      <c r="VGU41" s="107"/>
      <c r="VGV41" s="107"/>
      <c r="VGW41" s="107"/>
      <c r="VGX41" s="107"/>
      <c r="VGY41" s="107"/>
      <c r="VGZ41" s="107"/>
      <c r="VHA41" s="107"/>
      <c r="VHB41" s="107"/>
      <c r="VHC41" s="107"/>
      <c r="VHD41" s="107"/>
      <c r="VHE41" s="107"/>
      <c r="VHF41" s="107"/>
      <c r="VHG41" s="107"/>
      <c r="VHH41" s="107"/>
      <c r="VHI41" s="107"/>
      <c r="VHJ41" s="107"/>
      <c r="VHK41" s="107"/>
      <c r="VHL41" s="107"/>
      <c r="VHM41" s="107"/>
      <c r="VHN41" s="107"/>
      <c r="VHO41" s="107"/>
      <c r="VHP41" s="107"/>
      <c r="VHQ41" s="107"/>
      <c r="VHR41" s="107"/>
      <c r="VHS41" s="107"/>
      <c r="VHT41" s="107"/>
      <c r="VHU41" s="107"/>
      <c r="VHV41" s="107"/>
      <c r="VHW41" s="107"/>
      <c r="VHX41" s="107"/>
      <c r="VHY41" s="107"/>
      <c r="VHZ41" s="107"/>
      <c r="VIA41" s="107"/>
      <c r="VIB41" s="107"/>
      <c r="VIC41" s="107"/>
      <c r="VID41" s="107"/>
      <c r="VIE41" s="107"/>
      <c r="VIF41" s="107"/>
      <c r="VIG41" s="107"/>
      <c r="VIH41" s="107"/>
      <c r="VII41" s="107"/>
      <c r="VIJ41" s="107"/>
      <c r="VIK41" s="107"/>
      <c r="VIL41" s="107"/>
      <c r="VIM41" s="107"/>
      <c r="VIN41" s="107"/>
      <c r="VIO41" s="107"/>
      <c r="VIP41" s="107"/>
      <c r="VIQ41" s="107"/>
      <c r="VIR41" s="107"/>
      <c r="VIS41" s="107"/>
      <c r="VIT41" s="107"/>
      <c r="VIU41" s="107"/>
      <c r="VIV41" s="107"/>
      <c r="VIW41" s="107"/>
      <c r="VIX41" s="107"/>
      <c r="VIY41" s="107"/>
      <c r="VIZ41" s="107"/>
      <c r="VJA41" s="107"/>
      <c r="VJB41" s="107"/>
      <c r="VJC41" s="107"/>
      <c r="VJD41" s="107"/>
      <c r="VJE41" s="107"/>
      <c r="VJF41" s="107"/>
      <c r="VJG41" s="107"/>
      <c r="VJH41" s="107"/>
      <c r="VJI41" s="107"/>
      <c r="VJJ41" s="107"/>
      <c r="VJK41" s="107"/>
      <c r="VJL41" s="107"/>
      <c r="VJM41" s="107"/>
      <c r="VJN41" s="107"/>
      <c r="VJO41" s="107"/>
      <c r="VJP41" s="107"/>
      <c r="VJQ41" s="107"/>
      <c r="VJR41" s="107"/>
      <c r="VJS41" s="107"/>
      <c r="VJT41" s="107"/>
      <c r="VJU41" s="107"/>
      <c r="VJV41" s="107"/>
      <c r="VJW41" s="107"/>
      <c r="VJX41" s="107"/>
      <c r="VJY41" s="107"/>
      <c r="VJZ41" s="107"/>
      <c r="VKA41" s="107"/>
      <c r="VKB41" s="107"/>
      <c r="VKC41" s="107"/>
      <c r="VKD41" s="107"/>
      <c r="VKE41" s="107"/>
      <c r="VKF41" s="107"/>
      <c r="VKG41" s="107"/>
      <c r="VKH41" s="107"/>
      <c r="VKI41" s="107"/>
      <c r="VKJ41" s="107"/>
      <c r="VKK41" s="107"/>
      <c r="VKL41" s="107"/>
      <c r="VKM41" s="107"/>
      <c r="VKN41" s="107"/>
      <c r="VKO41" s="107"/>
      <c r="VKP41" s="107"/>
      <c r="VKQ41" s="107"/>
      <c r="VKR41" s="107"/>
      <c r="VKS41" s="107"/>
      <c r="VKT41" s="107"/>
      <c r="VKU41" s="107"/>
      <c r="VKV41" s="107"/>
      <c r="VKW41" s="107"/>
      <c r="VKX41" s="107"/>
      <c r="VKY41" s="107"/>
      <c r="VKZ41" s="107"/>
      <c r="VLA41" s="107"/>
      <c r="VLB41" s="107"/>
      <c r="VLC41" s="107"/>
      <c r="VLD41" s="107"/>
      <c r="VLE41" s="107"/>
      <c r="VLF41" s="107"/>
      <c r="VLG41" s="107"/>
      <c r="VLH41" s="107"/>
      <c r="VLI41" s="107"/>
      <c r="VLJ41" s="107"/>
      <c r="VLK41" s="107"/>
      <c r="VLL41" s="107"/>
      <c r="VLM41" s="107"/>
      <c r="VLN41" s="107"/>
      <c r="VLO41" s="107"/>
      <c r="VLP41" s="107"/>
      <c r="VLQ41" s="107"/>
      <c r="VLR41" s="107"/>
      <c r="VLS41" s="107"/>
      <c r="VLT41" s="107"/>
      <c r="VLU41" s="107"/>
      <c r="VLV41" s="107"/>
      <c r="VLW41" s="107"/>
      <c r="VLX41" s="107"/>
      <c r="VLY41" s="107"/>
      <c r="VLZ41" s="107"/>
      <c r="VMA41" s="107"/>
      <c r="VMB41" s="107"/>
      <c r="VMC41" s="107"/>
      <c r="VMD41" s="107"/>
      <c r="VME41" s="107"/>
      <c r="VMF41" s="107"/>
      <c r="VMG41" s="107"/>
      <c r="VMH41" s="107"/>
      <c r="VMI41" s="107"/>
      <c r="VMJ41" s="107"/>
      <c r="VMK41" s="107"/>
      <c r="VML41" s="107"/>
      <c r="VMM41" s="107"/>
      <c r="VMN41" s="107"/>
      <c r="VMO41" s="107"/>
      <c r="VMP41" s="107"/>
      <c r="VMQ41" s="107"/>
      <c r="VMR41" s="107"/>
      <c r="VMS41" s="107"/>
      <c r="VMT41" s="107"/>
      <c r="VMU41" s="107"/>
      <c r="VMV41" s="107"/>
      <c r="VMW41" s="107"/>
      <c r="VMX41" s="107"/>
      <c r="VMY41" s="107"/>
      <c r="VMZ41" s="107"/>
      <c r="VNA41" s="107"/>
      <c r="VNB41" s="107"/>
      <c r="VNC41" s="107"/>
      <c r="VND41" s="107"/>
      <c r="VNE41" s="107"/>
      <c r="VNF41" s="107"/>
      <c r="VNG41" s="107"/>
      <c r="VNH41" s="107"/>
      <c r="VNI41" s="107"/>
      <c r="VNJ41" s="107"/>
      <c r="VNK41" s="107"/>
      <c r="VNL41" s="107"/>
      <c r="VNM41" s="107"/>
      <c r="VNN41" s="107"/>
      <c r="VNO41" s="107"/>
      <c r="VNP41" s="107"/>
      <c r="VNQ41" s="107"/>
      <c r="VNR41" s="107"/>
      <c r="VNS41" s="107"/>
      <c r="VNT41" s="107"/>
      <c r="VNU41" s="107"/>
      <c r="VNV41" s="107"/>
      <c r="VNW41" s="107"/>
      <c r="VNX41" s="107"/>
      <c r="VNY41" s="107"/>
      <c r="VNZ41" s="107"/>
      <c r="VOA41" s="107"/>
      <c r="VOB41" s="107"/>
      <c r="VOC41" s="107"/>
      <c r="VOD41" s="107"/>
      <c r="VOE41" s="107"/>
      <c r="VOF41" s="107"/>
      <c r="VOG41" s="107"/>
      <c r="VOH41" s="107"/>
      <c r="VOI41" s="107"/>
      <c r="VOJ41" s="107"/>
      <c r="VOK41" s="107"/>
      <c r="VOL41" s="107"/>
      <c r="VOM41" s="107"/>
      <c r="VON41" s="107"/>
      <c r="VOO41" s="107"/>
      <c r="VOP41" s="107"/>
      <c r="VOQ41" s="107"/>
      <c r="VOR41" s="107"/>
      <c r="VOS41" s="107"/>
      <c r="VOT41" s="107"/>
      <c r="VOU41" s="107"/>
      <c r="VOV41" s="107"/>
      <c r="VOW41" s="107"/>
      <c r="VOX41" s="107"/>
      <c r="VOY41" s="107"/>
      <c r="VOZ41" s="107"/>
      <c r="VPA41" s="107"/>
      <c r="VPB41" s="107"/>
      <c r="VPC41" s="107"/>
      <c r="VPD41" s="107"/>
      <c r="VPE41" s="107"/>
      <c r="VPF41" s="107"/>
      <c r="VPG41" s="107"/>
      <c r="VPH41" s="107"/>
      <c r="VPI41" s="107"/>
      <c r="VPJ41" s="107"/>
      <c r="VPK41" s="107"/>
      <c r="VPL41" s="107"/>
      <c r="VPM41" s="107"/>
      <c r="VPN41" s="107"/>
      <c r="VPO41" s="107"/>
      <c r="VPP41" s="107"/>
      <c r="VPQ41" s="107"/>
      <c r="VPR41" s="107"/>
      <c r="VPS41" s="107"/>
      <c r="VPT41" s="107"/>
      <c r="VPU41" s="107"/>
      <c r="VPV41" s="107"/>
      <c r="VPW41" s="107"/>
      <c r="VPX41" s="107"/>
      <c r="VPY41" s="107"/>
      <c r="VPZ41" s="107"/>
      <c r="VQA41" s="107"/>
      <c r="VQB41" s="107"/>
      <c r="VQC41" s="107"/>
      <c r="VQD41" s="107"/>
      <c r="VQE41" s="107"/>
      <c r="VQF41" s="107"/>
      <c r="VQG41" s="107"/>
      <c r="VQH41" s="107"/>
      <c r="VQI41" s="107"/>
      <c r="VQJ41" s="107"/>
      <c r="VQK41" s="107"/>
      <c r="VQL41" s="107"/>
      <c r="VQM41" s="107"/>
      <c r="VQN41" s="107"/>
      <c r="VQO41" s="107"/>
      <c r="VQP41" s="107"/>
      <c r="VQQ41" s="107"/>
      <c r="VQR41" s="107"/>
      <c r="VQS41" s="107"/>
      <c r="VQT41" s="107"/>
      <c r="VQU41" s="107"/>
      <c r="VQV41" s="107"/>
      <c r="VQW41" s="107"/>
      <c r="VQX41" s="107"/>
      <c r="VQY41" s="107"/>
      <c r="VQZ41" s="107"/>
      <c r="VRA41" s="107"/>
      <c r="VRB41" s="107"/>
      <c r="VRC41" s="107"/>
      <c r="VRD41" s="107"/>
      <c r="VRE41" s="107"/>
      <c r="VRF41" s="107"/>
      <c r="VRG41" s="107"/>
      <c r="VRH41" s="107"/>
      <c r="VRI41" s="107"/>
      <c r="VRJ41" s="107"/>
      <c r="VRK41" s="107"/>
      <c r="VRL41" s="107"/>
      <c r="VRM41" s="107"/>
      <c r="VRN41" s="107"/>
      <c r="VRO41" s="107"/>
      <c r="VRP41" s="107"/>
      <c r="VRQ41" s="107"/>
      <c r="VRR41" s="107"/>
      <c r="VRS41" s="107"/>
      <c r="VRT41" s="107"/>
      <c r="VRU41" s="107"/>
      <c r="VRV41" s="107"/>
      <c r="VRW41" s="107"/>
      <c r="VRX41" s="107"/>
      <c r="VRY41" s="107"/>
      <c r="VRZ41" s="107"/>
      <c r="VSA41" s="107"/>
      <c r="VSB41" s="107"/>
      <c r="VSC41" s="107"/>
      <c r="VSD41" s="107"/>
      <c r="VSE41" s="107"/>
      <c r="VSF41" s="107"/>
      <c r="VSG41" s="107"/>
      <c r="VSH41" s="107"/>
      <c r="VSI41" s="107"/>
      <c r="VSJ41" s="107"/>
      <c r="VSK41" s="107"/>
      <c r="VSL41" s="107"/>
      <c r="VSM41" s="107"/>
      <c r="VSN41" s="107"/>
      <c r="VSO41" s="107"/>
      <c r="VSP41" s="107"/>
      <c r="VSQ41" s="107"/>
      <c r="VSR41" s="107"/>
      <c r="VSS41" s="107"/>
      <c r="VST41" s="107"/>
      <c r="VSU41" s="107"/>
      <c r="VSV41" s="107"/>
      <c r="VSW41" s="107"/>
      <c r="VSX41" s="107"/>
      <c r="VSY41" s="107"/>
      <c r="VSZ41" s="107"/>
      <c r="VTA41" s="107"/>
      <c r="VTB41" s="107"/>
      <c r="VTC41" s="107"/>
      <c r="VTD41" s="107"/>
      <c r="VTE41" s="107"/>
      <c r="VTF41" s="107"/>
      <c r="VTG41" s="107"/>
      <c r="VTH41" s="107"/>
      <c r="VTI41" s="107"/>
      <c r="VTJ41" s="107"/>
      <c r="VTK41" s="107"/>
      <c r="VTL41" s="107"/>
      <c r="VTM41" s="107"/>
      <c r="VTN41" s="107"/>
      <c r="VTO41" s="107"/>
      <c r="VTP41" s="107"/>
      <c r="VTQ41" s="107"/>
      <c r="VTR41" s="107"/>
      <c r="VTS41" s="107"/>
      <c r="VTT41" s="107"/>
      <c r="VTU41" s="107"/>
      <c r="VTV41" s="107"/>
      <c r="VTW41" s="107"/>
      <c r="VTX41" s="107"/>
      <c r="VTY41" s="107"/>
      <c r="VTZ41" s="107"/>
      <c r="VUA41" s="107"/>
      <c r="VUB41" s="107"/>
      <c r="VUC41" s="107"/>
      <c r="VUD41" s="107"/>
      <c r="VUE41" s="107"/>
      <c r="VUF41" s="107"/>
      <c r="VUG41" s="107"/>
      <c r="VUH41" s="107"/>
      <c r="VUI41" s="107"/>
      <c r="VUJ41" s="107"/>
      <c r="VUK41" s="107"/>
      <c r="VUL41" s="107"/>
      <c r="VUM41" s="107"/>
      <c r="VUN41" s="107"/>
      <c r="VUO41" s="107"/>
      <c r="VUP41" s="107"/>
      <c r="VUQ41" s="107"/>
      <c r="VUR41" s="107"/>
      <c r="VUS41" s="107"/>
      <c r="VUT41" s="107"/>
      <c r="VUU41" s="107"/>
      <c r="VUV41" s="107"/>
      <c r="VUW41" s="107"/>
      <c r="VUX41" s="107"/>
      <c r="VUY41" s="107"/>
      <c r="VUZ41" s="107"/>
      <c r="VVA41" s="107"/>
      <c r="VVB41" s="107"/>
      <c r="VVC41" s="107"/>
      <c r="VVD41" s="107"/>
      <c r="VVE41" s="107"/>
      <c r="VVF41" s="107"/>
      <c r="VVG41" s="107"/>
      <c r="VVH41" s="107"/>
      <c r="VVI41" s="107"/>
      <c r="VVJ41" s="107"/>
      <c r="VVK41" s="107"/>
      <c r="VVL41" s="107"/>
      <c r="VVM41" s="107"/>
      <c r="VVN41" s="107"/>
      <c r="VVO41" s="107"/>
      <c r="VVP41" s="107"/>
      <c r="VVQ41" s="107"/>
      <c r="VVR41" s="107"/>
      <c r="VVS41" s="107"/>
      <c r="VVT41" s="107"/>
      <c r="VVU41" s="107"/>
      <c r="VVV41" s="107"/>
      <c r="VVW41" s="107"/>
      <c r="VVX41" s="107"/>
      <c r="VVY41" s="107"/>
      <c r="VVZ41" s="107"/>
      <c r="VWA41" s="107"/>
      <c r="VWB41" s="107"/>
      <c r="VWC41" s="107"/>
      <c r="VWD41" s="107"/>
      <c r="VWE41" s="107"/>
      <c r="VWF41" s="107"/>
      <c r="VWG41" s="107"/>
      <c r="VWH41" s="107"/>
      <c r="VWI41" s="107"/>
      <c r="VWJ41" s="107"/>
      <c r="VWK41" s="107"/>
      <c r="VWL41" s="107"/>
      <c r="VWM41" s="107"/>
      <c r="VWN41" s="107"/>
      <c r="VWO41" s="107"/>
      <c r="VWP41" s="107"/>
      <c r="VWQ41" s="107"/>
      <c r="VWR41" s="107"/>
      <c r="VWS41" s="107"/>
      <c r="VWT41" s="107"/>
      <c r="VWU41" s="107"/>
      <c r="VWV41" s="107"/>
      <c r="VWW41" s="107"/>
      <c r="VWX41" s="107"/>
      <c r="VWY41" s="107"/>
      <c r="VWZ41" s="107"/>
      <c r="VXA41" s="107"/>
      <c r="VXB41" s="107"/>
      <c r="VXC41" s="107"/>
      <c r="VXD41" s="107"/>
      <c r="VXE41" s="107"/>
      <c r="VXF41" s="107"/>
      <c r="VXG41" s="107"/>
      <c r="VXH41" s="107"/>
      <c r="VXI41" s="107"/>
      <c r="VXJ41" s="107"/>
      <c r="VXK41" s="107"/>
      <c r="VXL41" s="107"/>
      <c r="VXM41" s="107"/>
      <c r="VXN41" s="107"/>
      <c r="VXO41" s="107"/>
      <c r="VXP41" s="107"/>
      <c r="VXQ41" s="107"/>
      <c r="VXR41" s="107"/>
      <c r="VXS41" s="107"/>
      <c r="VXT41" s="107"/>
      <c r="VXU41" s="107"/>
      <c r="VXV41" s="107"/>
      <c r="VXW41" s="107"/>
      <c r="VXX41" s="107"/>
      <c r="VXY41" s="107"/>
      <c r="VXZ41" s="107"/>
      <c r="VYA41" s="107"/>
      <c r="VYB41" s="107"/>
      <c r="VYC41" s="107"/>
      <c r="VYD41" s="107"/>
      <c r="VYE41" s="107"/>
      <c r="VYF41" s="107"/>
      <c r="VYG41" s="107"/>
      <c r="VYH41" s="107"/>
      <c r="VYI41" s="107"/>
      <c r="VYJ41" s="107"/>
      <c r="VYK41" s="107"/>
      <c r="VYL41" s="107"/>
      <c r="VYM41" s="107"/>
      <c r="VYN41" s="107"/>
      <c r="VYO41" s="107"/>
      <c r="VYP41" s="107"/>
      <c r="VYQ41" s="107"/>
      <c r="VYR41" s="107"/>
      <c r="VYS41" s="107"/>
      <c r="VYT41" s="107"/>
      <c r="VYU41" s="107"/>
      <c r="VYV41" s="107"/>
      <c r="VYW41" s="107"/>
      <c r="VYX41" s="107"/>
      <c r="VYY41" s="107"/>
      <c r="VYZ41" s="107"/>
      <c r="VZA41" s="107"/>
      <c r="VZB41" s="107"/>
      <c r="VZC41" s="107"/>
      <c r="VZD41" s="107"/>
      <c r="VZE41" s="107"/>
      <c r="VZF41" s="107"/>
      <c r="VZG41" s="107"/>
      <c r="VZH41" s="107"/>
      <c r="VZI41" s="107"/>
      <c r="VZJ41" s="107"/>
      <c r="VZK41" s="107"/>
      <c r="VZL41" s="107"/>
      <c r="VZM41" s="107"/>
      <c r="VZN41" s="107"/>
      <c r="VZO41" s="107"/>
      <c r="VZP41" s="107"/>
      <c r="VZQ41" s="107"/>
      <c r="VZR41" s="107"/>
      <c r="VZS41" s="107"/>
      <c r="VZT41" s="107"/>
      <c r="VZU41" s="107"/>
      <c r="VZV41" s="107"/>
      <c r="VZW41" s="107"/>
      <c r="VZX41" s="107"/>
      <c r="VZY41" s="107"/>
      <c r="VZZ41" s="107"/>
      <c r="WAA41" s="107"/>
      <c r="WAB41" s="107"/>
      <c r="WAC41" s="107"/>
      <c r="WAD41" s="107"/>
      <c r="WAE41" s="107"/>
      <c r="WAF41" s="107"/>
      <c r="WAG41" s="107"/>
      <c r="WAH41" s="107"/>
      <c r="WAI41" s="107"/>
      <c r="WAJ41" s="107"/>
      <c r="WAK41" s="107"/>
      <c r="WAL41" s="107"/>
      <c r="WAM41" s="107"/>
      <c r="WAN41" s="107"/>
      <c r="WAO41" s="107"/>
      <c r="WAP41" s="107"/>
      <c r="WAQ41" s="107"/>
      <c r="WAR41" s="107"/>
      <c r="WAS41" s="107"/>
      <c r="WAT41" s="107"/>
      <c r="WAU41" s="107"/>
      <c r="WAV41" s="107"/>
      <c r="WAW41" s="107"/>
      <c r="WAX41" s="107"/>
      <c r="WAY41" s="107"/>
      <c r="WAZ41" s="107"/>
      <c r="WBA41" s="107"/>
      <c r="WBB41" s="107"/>
      <c r="WBC41" s="107"/>
      <c r="WBD41" s="107"/>
      <c r="WBE41" s="107"/>
      <c r="WBF41" s="107"/>
      <c r="WBG41" s="107"/>
      <c r="WBH41" s="107"/>
      <c r="WBI41" s="107"/>
      <c r="WBJ41" s="107"/>
      <c r="WBK41" s="107"/>
      <c r="WBL41" s="107"/>
      <c r="WBM41" s="107"/>
      <c r="WBN41" s="107"/>
      <c r="WBO41" s="107"/>
      <c r="WBP41" s="107"/>
      <c r="WBQ41" s="107"/>
      <c r="WBR41" s="107"/>
      <c r="WBS41" s="107"/>
      <c r="WBT41" s="107"/>
      <c r="WBU41" s="107"/>
      <c r="WBV41" s="107"/>
      <c r="WBW41" s="107"/>
      <c r="WBX41" s="107"/>
      <c r="WBY41" s="107"/>
      <c r="WBZ41" s="107"/>
      <c r="WCA41" s="107"/>
      <c r="WCB41" s="107"/>
      <c r="WCC41" s="107"/>
      <c r="WCD41" s="107"/>
      <c r="WCE41" s="107"/>
      <c r="WCF41" s="107"/>
      <c r="WCG41" s="107"/>
      <c r="WCH41" s="107"/>
      <c r="WCI41" s="107"/>
      <c r="WCJ41" s="107"/>
      <c r="WCK41" s="107"/>
      <c r="WCL41" s="107"/>
      <c r="WCM41" s="107"/>
      <c r="WCN41" s="107"/>
      <c r="WCO41" s="107"/>
      <c r="WCP41" s="107"/>
      <c r="WCQ41" s="107"/>
      <c r="WCR41" s="107"/>
      <c r="WCS41" s="107"/>
      <c r="WCT41" s="107"/>
      <c r="WCU41" s="107"/>
      <c r="WCV41" s="107"/>
      <c r="WCW41" s="107"/>
      <c r="WCX41" s="107"/>
      <c r="WCY41" s="107"/>
      <c r="WCZ41" s="107"/>
      <c r="WDA41" s="107"/>
      <c r="WDB41" s="107"/>
      <c r="WDC41" s="107"/>
      <c r="WDD41" s="107"/>
      <c r="WDE41" s="107"/>
      <c r="WDF41" s="107"/>
      <c r="WDG41" s="107"/>
      <c r="WDH41" s="107"/>
      <c r="WDI41" s="107"/>
      <c r="WDJ41" s="107"/>
      <c r="WDK41" s="107"/>
      <c r="WDL41" s="107"/>
      <c r="WDM41" s="107"/>
      <c r="WDN41" s="107"/>
      <c r="WDO41" s="107"/>
      <c r="WDP41" s="107"/>
      <c r="WDQ41" s="107"/>
      <c r="WDR41" s="107"/>
      <c r="WDS41" s="107"/>
      <c r="WDT41" s="107"/>
      <c r="WDU41" s="107"/>
      <c r="WDV41" s="107"/>
      <c r="WDW41" s="107"/>
      <c r="WDX41" s="107"/>
      <c r="WDY41" s="107"/>
      <c r="WDZ41" s="107"/>
      <c r="WEA41" s="107"/>
      <c r="WEB41" s="107"/>
      <c r="WEC41" s="107"/>
      <c r="WED41" s="107"/>
      <c r="WEE41" s="107"/>
      <c r="WEF41" s="107"/>
      <c r="WEG41" s="107"/>
      <c r="WEH41" s="107"/>
      <c r="WEI41" s="107"/>
      <c r="WEJ41" s="107"/>
      <c r="WEK41" s="107"/>
      <c r="WEL41" s="107"/>
      <c r="WEM41" s="107"/>
      <c r="WEN41" s="107"/>
      <c r="WEO41" s="107"/>
      <c r="WEP41" s="107"/>
      <c r="WEQ41" s="107"/>
      <c r="WER41" s="107"/>
      <c r="WES41" s="107"/>
      <c r="WET41" s="107"/>
      <c r="WEU41" s="107"/>
      <c r="WEV41" s="107"/>
      <c r="WEW41" s="107"/>
      <c r="WEX41" s="107"/>
      <c r="WEY41" s="107"/>
      <c r="WEZ41" s="107"/>
      <c r="WFA41" s="107"/>
      <c r="WFB41" s="107"/>
      <c r="WFC41" s="107"/>
      <c r="WFD41" s="107"/>
      <c r="WFE41" s="107"/>
      <c r="WFF41" s="107"/>
      <c r="WFG41" s="107"/>
      <c r="WFH41" s="107"/>
      <c r="WFI41" s="107"/>
      <c r="WFJ41" s="107"/>
      <c r="WFK41" s="107"/>
      <c r="WFL41" s="107"/>
      <c r="WFM41" s="107"/>
      <c r="WFN41" s="107"/>
      <c r="WFO41" s="107"/>
      <c r="WFP41" s="107"/>
      <c r="WFQ41" s="107"/>
      <c r="WFR41" s="107"/>
      <c r="WFS41" s="107"/>
      <c r="WFT41" s="107"/>
      <c r="WFU41" s="107"/>
      <c r="WFV41" s="107"/>
      <c r="WFW41" s="107"/>
      <c r="WFX41" s="107"/>
      <c r="WFY41" s="107"/>
      <c r="WFZ41" s="107"/>
      <c r="WGA41" s="107"/>
      <c r="WGB41" s="107"/>
      <c r="WGC41" s="107"/>
      <c r="WGD41" s="107"/>
      <c r="WGE41" s="107"/>
      <c r="WGF41" s="107"/>
      <c r="WGG41" s="107"/>
      <c r="WGH41" s="107"/>
      <c r="WGI41" s="107"/>
      <c r="WGJ41" s="107"/>
      <c r="WGK41" s="107"/>
      <c r="WGL41" s="107"/>
      <c r="WGM41" s="107"/>
      <c r="WGN41" s="107"/>
      <c r="WGO41" s="107"/>
      <c r="WGP41" s="107"/>
      <c r="WGQ41" s="107"/>
      <c r="WGR41" s="107"/>
      <c r="WGS41" s="107"/>
      <c r="WGT41" s="107"/>
      <c r="WGU41" s="107"/>
      <c r="WGV41" s="107"/>
      <c r="WGW41" s="107"/>
      <c r="WGX41" s="107"/>
      <c r="WGY41" s="107"/>
      <c r="WGZ41" s="107"/>
      <c r="WHA41" s="107"/>
      <c r="WHB41" s="107"/>
      <c r="WHC41" s="107"/>
      <c r="WHD41" s="107"/>
      <c r="WHE41" s="107"/>
      <c r="WHF41" s="107"/>
      <c r="WHG41" s="107"/>
      <c r="WHH41" s="107"/>
      <c r="WHI41" s="107"/>
      <c r="WHJ41" s="107"/>
      <c r="WHK41" s="107"/>
      <c r="WHL41" s="107"/>
      <c r="WHM41" s="107"/>
      <c r="WHN41" s="107"/>
      <c r="WHO41" s="107"/>
      <c r="WHP41" s="107"/>
      <c r="WHQ41" s="107"/>
      <c r="WHR41" s="107"/>
      <c r="WHS41" s="107"/>
      <c r="WHT41" s="107"/>
      <c r="WHU41" s="107"/>
      <c r="WHV41" s="107"/>
      <c r="WHW41" s="107"/>
      <c r="WHX41" s="107"/>
      <c r="WHY41" s="107"/>
      <c r="WHZ41" s="107"/>
      <c r="WIA41" s="107"/>
      <c r="WIB41" s="107"/>
      <c r="WIC41" s="107"/>
      <c r="WID41" s="107"/>
      <c r="WIE41" s="107"/>
      <c r="WIF41" s="107"/>
      <c r="WIG41" s="107"/>
      <c r="WIH41" s="107"/>
      <c r="WII41" s="107"/>
      <c r="WIJ41" s="107"/>
      <c r="WIK41" s="107"/>
      <c r="WIL41" s="107"/>
      <c r="WIM41" s="107"/>
      <c r="WIN41" s="107"/>
      <c r="WIO41" s="107"/>
      <c r="WIP41" s="107"/>
      <c r="WIQ41" s="107"/>
      <c r="WIR41" s="107"/>
      <c r="WIS41" s="107"/>
      <c r="WIT41" s="107"/>
      <c r="WIU41" s="107"/>
      <c r="WIV41" s="107"/>
      <c r="WIW41" s="107"/>
      <c r="WIX41" s="107"/>
      <c r="WIY41" s="107"/>
      <c r="WIZ41" s="107"/>
      <c r="WJA41" s="107"/>
      <c r="WJB41" s="107"/>
      <c r="WJC41" s="107"/>
      <c r="WJD41" s="107"/>
      <c r="WJE41" s="107"/>
      <c r="WJF41" s="107"/>
      <c r="WJG41" s="107"/>
      <c r="WJH41" s="107"/>
      <c r="WJI41" s="107"/>
      <c r="WJJ41" s="107"/>
      <c r="WJK41" s="107"/>
      <c r="WJL41" s="107"/>
      <c r="WJM41" s="107"/>
      <c r="WJN41" s="107"/>
      <c r="WJO41" s="107"/>
      <c r="WJP41" s="107"/>
      <c r="WJQ41" s="107"/>
      <c r="WJR41" s="107"/>
      <c r="WJS41" s="107"/>
      <c r="WJT41" s="107"/>
      <c r="WJU41" s="107"/>
      <c r="WJV41" s="107"/>
      <c r="WJW41" s="107"/>
      <c r="WJX41" s="107"/>
      <c r="WJY41" s="107"/>
      <c r="WJZ41" s="107"/>
      <c r="WKA41" s="107"/>
      <c r="WKB41" s="107"/>
      <c r="WKC41" s="107"/>
      <c r="WKD41" s="107"/>
      <c r="WKE41" s="107"/>
      <c r="WKF41" s="107"/>
      <c r="WKG41" s="107"/>
      <c r="WKH41" s="107"/>
      <c r="WKI41" s="107"/>
      <c r="WKJ41" s="107"/>
      <c r="WKK41" s="107"/>
      <c r="WKL41" s="107"/>
      <c r="WKM41" s="107"/>
      <c r="WKN41" s="107"/>
      <c r="WKO41" s="107"/>
      <c r="WKP41" s="107"/>
      <c r="WKQ41" s="107"/>
      <c r="WKR41" s="107"/>
      <c r="WKS41" s="107"/>
      <c r="WKT41" s="107"/>
      <c r="WKU41" s="107"/>
      <c r="WKV41" s="107"/>
      <c r="WKW41" s="107"/>
      <c r="WKX41" s="107"/>
      <c r="WKY41" s="107"/>
      <c r="WKZ41" s="107"/>
      <c r="WLA41" s="107"/>
      <c r="WLB41" s="107"/>
      <c r="WLC41" s="107"/>
      <c r="WLD41" s="107"/>
      <c r="WLE41" s="107"/>
      <c r="WLF41" s="107"/>
      <c r="WLG41" s="107"/>
      <c r="WLH41" s="107"/>
      <c r="WLI41" s="107"/>
      <c r="WLJ41" s="107"/>
      <c r="WLK41" s="107"/>
      <c r="WLL41" s="107"/>
      <c r="WLM41" s="107"/>
      <c r="WLN41" s="107"/>
      <c r="WLO41" s="107"/>
      <c r="WLP41" s="107"/>
      <c r="WLQ41" s="107"/>
      <c r="WLR41" s="107"/>
      <c r="WLS41" s="107"/>
      <c r="WLT41" s="107"/>
      <c r="WLU41" s="107"/>
      <c r="WLV41" s="107"/>
      <c r="WLW41" s="107"/>
      <c r="WLX41" s="107"/>
      <c r="WLY41" s="107"/>
      <c r="WLZ41" s="107"/>
      <c r="WMA41" s="107"/>
      <c r="WMB41" s="107"/>
      <c r="WMC41" s="107"/>
      <c r="WMD41" s="107"/>
      <c r="WME41" s="107"/>
      <c r="WMF41" s="107"/>
      <c r="WMG41" s="107"/>
      <c r="WMH41" s="107"/>
      <c r="WMI41" s="107"/>
      <c r="WMJ41" s="107"/>
      <c r="WMK41" s="107"/>
      <c r="WML41" s="107"/>
      <c r="WMM41" s="107"/>
      <c r="WMN41" s="107"/>
      <c r="WMO41" s="107"/>
      <c r="WMP41" s="107"/>
      <c r="WMQ41" s="107"/>
      <c r="WMR41" s="107"/>
      <c r="WMS41" s="107"/>
      <c r="WMT41" s="107"/>
      <c r="WMU41" s="107"/>
      <c r="WMV41" s="107"/>
      <c r="WMW41" s="107"/>
      <c r="WMX41" s="107"/>
      <c r="WMY41" s="107"/>
      <c r="WMZ41" s="107"/>
      <c r="WNA41" s="107"/>
      <c r="WNB41" s="107"/>
      <c r="WNC41" s="107"/>
      <c r="WND41" s="107"/>
      <c r="WNE41" s="107"/>
      <c r="WNF41" s="107"/>
      <c r="WNG41" s="107"/>
      <c r="WNH41" s="107"/>
      <c r="WNI41" s="107"/>
      <c r="WNJ41" s="107"/>
      <c r="WNK41" s="107"/>
      <c r="WNL41" s="107"/>
      <c r="WNM41" s="107"/>
      <c r="WNN41" s="107"/>
      <c r="WNO41" s="107"/>
      <c r="WNP41" s="107"/>
      <c r="WNQ41" s="107"/>
      <c r="WNR41" s="107"/>
      <c r="WNS41" s="107"/>
      <c r="WNT41" s="107"/>
      <c r="WNU41" s="107"/>
      <c r="WNV41" s="107"/>
      <c r="WNW41" s="107"/>
      <c r="WNX41" s="107"/>
      <c r="WNY41" s="107"/>
      <c r="WNZ41" s="107"/>
      <c r="WOA41" s="107"/>
      <c r="WOB41" s="107"/>
      <c r="WOC41" s="107"/>
      <c r="WOD41" s="107"/>
      <c r="WOE41" s="107"/>
      <c r="WOF41" s="107"/>
      <c r="WOG41" s="107"/>
      <c r="WOH41" s="107"/>
      <c r="WOI41" s="107"/>
      <c r="WOJ41" s="107"/>
      <c r="WOK41" s="107"/>
      <c r="WOL41" s="107"/>
      <c r="WOM41" s="107"/>
      <c r="WON41" s="107"/>
      <c r="WOO41" s="107"/>
      <c r="WOP41" s="107"/>
      <c r="WOQ41" s="107"/>
      <c r="WOR41" s="107"/>
      <c r="WOS41" s="107"/>
      <c r="WOT41" s="107"/>
      <c r="WOU41" s="107"/>
      <c r="WOV41" s="107"/>
      <c r="WOW41" s="107"/>
      <c r="WOX41" s="107"/>
      <c r="WOY41" s="107"/>
      <c r="WOZ41" s="107"/>
      <c r="WPA41" s="107"/>
      <c r="WPB41" s="107"/>
      <c r="WPC41" s="107"/>
      <c r="WPD41" s="107"/>
      <c r="WPE41" s="107"/>
      <c r="WPF41" s="107"/>
      <c r="WPG41" s="107"/>
      <c r="WPH41" s="107"/>
      <c r="WPI41" s="107"/>
      <c r="WPJ41" s="107"/>
      <c r="WPK41" s="107"/>
      <c r="WPL41" s="107"/>
      <c r="WPM41" s="107"/>
      <c r="WPN41" s="107"/>
      <c r="WPO41" s="107"/>
      <c r="WPP41" s="107"/>
      <c r="WPQ41" s="107"/>
      <c r="WPR41" s="107"/>
      <c r="WPS41" s="107"/>
      <c r="WPT41" s="107"/>
      <c r="WPU41" s="107"/>
      <c r="WPV41" s="107"/>
      <c r="WPW41" s="107"/>
      <c r="WPX41" s="107"/>
      <c r="WPY41" s="107"/>
      <c r="WPZ41" s="107"/>
      <c r="WQA41" s="107"/>
      <c r="WQB41" s="107"/>
      <c r="WQC41" s="107"/>
      <c r="WQD41" s="107"/>
      <c r="WQE41" s="107"/>
      <c r="WQF41" s="107"/>
      <c r="WQG41" s="107"/>
      <c r="WQH41" s="107"/>
      <c r="WQI41" s="107"/>
      <c r="WQJ41" s="107"/>
      <c r="WQK41" s="107"/>
      <c r="WQL41" s="107"/>
      <c r="WQM41" s="107"/>
      <c r="WQN41" s="107"/>
      <c r="WQO41" s="107"/>
      <c r="WQP41" s="107"/>
      <c r="WQQ41" s="107"/>
      <c r="WQR41" s="107"/>
      <c r="WQS41" s="107"/>
      <c r="WQT41" s="107"/>
      <c r="WQU41" s="107"/>
      <c r="WQV41" s="107"/>
      <c r="WQW41" s="107"/>
      <c r="WQX41" s="107"/>
      <c r="WQY41" s="107"/>
      <c r="WQZ41" s="107"/>
      <c r="WRA41" s="107"/>
      <c r="WRB41" s="107"/>
      <c r="WRC41" s="107"/>
      <c r="WRD41" s="107"/>
      <c r="WRE41" s="107"/>
      <c r="WRF41" s="107"/>
      <c r="WRG41" s="107"/>
      <c r="WRH41" s="107"/>
      <c r="WRI41" s="107"/>
      <c r="WRJ41" s="107"/>
      <c r="WRK41" s="107"/>
      <c r="WRL41" s="107"/>
      <c r="WRM41" s="107"/>
      <c r="WRN41" s="107"/>
      <c r="WRO41" s="107"/>
      <c r="WRP41" s="107"/>
      <c r="WRQ41" s="107"/>
      <c r="WRR41" s="107"/>
      <c r="WRS41" s="107"/>
      <c r="WRT41" s="107"/>
      <c r="WRU41" s="107"/>
      <c r="WRV41" s="107"/>
      <c r="WRW41" s="107"/>
      <c r="WRX41" s="107"/>
      <c r="WRY41" s="107"/>
      <c r="WRZ41" s="107"/>
      <c r="WSA41" s="107"/>
      <c r="WSB41" s="107"/>
      <c r="WSC41" s="107"/>
      <c r="WSD41" s="107"/>
      <c r="WSE41" s="107"/>
      <c r="WSF41" s="107"/>
      <c r="WSG41" s="107"/>
      <c r="WSH41" s="107"/>
      <c r="WSI41" s="107"/>
      <c r="WSJ41" s="107"/>
      <c r="WSK41" s="107"/>
      <c r="WSL41" s="107"/>
      <c r="WSM41" s="107"/>
      <c r="WSN41" s="107"/>
      <c r="WSO41" s="107"/>
      <c r="WSP41" s="107"/>
      <c r="WSQ41" s="107"/>
      <c r="WSR41" s="107"/>
      <c r="WSS41" s="107"/>
      <c r="WST41" s="107"/>
      <c r="WSU41" s="107"/>
      <c r="WSV41" s="107"/>
      <c r="WSW41" s="107"/>
      <c r="WSX41" s="107"/>
      <c r="WSY41" s="107"/>
      <c r="WSZ41" s="107"/>
      <c r="WTA41" s="107"/>
      <c r="WTB41" s="107"/>
      <c r="WTC41" s="107"/>
      <c r="WTD41" s="107"/>
      <c r="WTE41" s="107"/>
      <c r="WTF41" s="107"/>
      <c r="WTG41" s="107"/>
      <c r="WTH41" s="107"/>
      <c r="WTI41" s="107"/>
      <c r="WTJ41" s="107"/>
      <c r="WTK41" s="107"/>
      <c r="WTL41" s="107"/>
      <c r="WTM41" s="107"/>
      <c r="WTN41" s="107"/>
      <c r="WTO41" s="107"/>
      <c r="WTP41" s="107"/>
      <c r="WTQ41" s="107"/>
      <c r="WTR41" s="107"/>
      <c r="WTS41" s="107"/>
      <c r="WTT41" s="107"/>
      <c r="WTU41" s="107"/>
      <c r="WTV41" s="107"/>
      <c r="WTW41" s="107"/>
      <c r="WTX41" s="107"/>
      <c r="WTY41" s="107"/>
      <c r="WTZ41" s="107"/>
      <c r="WUA41" s="107"/>
      <c r="WUB41" s="107"/>
      <c r="WUC41" s="107"/>
      <c r="WUD41" s="107"/>
      <c r="WUE41" s="107"/>
      <c r="WUF41" s="107"/>
      <c r="WUG41" s="107"/>
      <c r="WUH41" s="107"/>
      <c r="WUI41" s="107"/>
      <c r="WUJ41" s="107"/>
      <c r="WUK41" s="107"/>
      <c r="WUL41" s="107"/>
      <c r="WUM41" s="107"/>
      <c r="WUN41" s="107"/>
      <c r="WUO41" s="107"/>
      <c r="WUP41" s="107"/>
      <c r="WUQ41" s="107"/>
      <c r="WUR41" s="107"/>
      <c r="WUS41" s="107"/>
      <c r="WUT41" s="107"/>
      <c r="WUU41" s="107"/>
      <c r="WUV41" s="107"/>
      <c r="WUW41" s="107"/>
      <c r="WUX41" s="107"/>
      <c r="WUY41" s="107"/>
      <c r="WUZ41" s="107"/>
      <c r="WVA41" s="107"/>
      <c r="WVB41" s="107"/>
      <c r="WVC41" s="107"/>
      <c r="WVD41" s="107"/>
      <c r="WVE41" s="107"/>
      <c r="WVF41" s="107"/>
      <c r="WVG41" s="107"/>
      <c r="WVH41" s="107"/>
      <c r="WVI41" s="107"/>
      <c r="WVJ41" s="107"/>
      <c r="WVK41" s="107"/>
      <c r="WVL41" s="107"/>
      <c r="WVM41" s="107"/>
      <c r="WVN41" s="107"/>
      <c r="WVO41" s="107"/>
      <c r="WVP41" s="107"/>
      <c r="WVQ41" s="107"/>
      <c r="WVR41" s="107"/>
      <c r="WVS41" s="107"/>
      <c r="WVT41" s="107"/>
      <c r="WVU41" s="107"/>
      <c r="WVV41" s="107"/>
      <c r="WVW41" s="107"/>
      <c r="WVX41" s="107"/>
      <c r="WVY41" s="107"/>
      <c r="WVZ41" s="107"/>
      <c r="WWA41" s="107"/>
      <c r="WWB41" s="107"/>
      <c r="WWC41" s="107"/>
      <c r="WWD41" s="107"/>
      <c r="WWE41" s="107"/>
      <c r="WWF41" s="107"/>
      <c r="WWG41" s="107"/>
      <c r="WWH41" s="107"/>
      <c r="WWI41" s="107"/>
      <c r="WWJ41" s="107"/>
      <c r="WWK41" s="107"/>
      <c r="WWL41" s="107"/>
      <c r="WWM41" s="107"/>
      <c r="WWN41" s="107"/>
      <c r="WWO41" s="107"/>
      <c r="WWP41" s="107"/>
      <c r="WWQ41" s="107"/>
      <c r="WWR41" s="107"/>
      <c r="WWS41" s="107"/>
      <c r="WWT41" s="107"/>
      <c r="WWU41" s="107"/>
      <c r="WWV41" s="107"/>
      <c r="WWW41" s="107"/>
      <c r="WWX41" s="107"/>
      <c r="WWY41" s="107"/>
      <c r="WWZ41" s="107"/>
      <c r="WXA41" s="107"/>
      <c r="WXB41" s="107"/>
      <c r="WXC41" s="107"/>
      <c r="WXD41" s="107"/>
      <c r="WXE41" s="107"/>
      <c r="WXF41" s="107"/>
      <c r="WXG41" s="107"/>
      <c r="WXH41" s="107"/>
      <c r="WXI41" s="107"/>
      <c r="WXJ41" s="107"/>
      <c r="WXK41" s="107"/>
      <c r="WXL41" s="107"/>
      <c r="WXM41" s="107"/>
      <c r="WXN41" s="107"/>
      <c r="WXO41" s="107"/>
      <c r="WXP41" s="107"/>
      <c r="WXQ41" s="107"/>
      <c r="WXR41" s="107"/>
      <c r="WXS41" s="107"/>
      <c r="WXT41" s="107"/>
      <c r="WXU41" s="107"/>
      <c r="WXV41" s="107"/>
      <c r="WXW41" s="107"/>
      <c r="WXX41" s="107"/>
      <c r="WXY41" s="107"/>
      <c r="WXZ41" s="107"/>
      <c r="WYA41" s="107"/>
      <c r="WYB41" s="107"/>
      <c r="WYC41" s="107"/>
      <c r="WYD41" s="107"/>
      <c r="WYE41" s="107"/>
      <c r="WYF41" s="107"/>
      <c r="WYG41" s="107"/>
      <c r="WYH41" s="107"/>
      <c r="WYI41" s="107"/>
      <c r="WYJ41" s="107"/>
      <c r="WYK41" s="107"/>
      <c r="WYL41" s="107"/>
      <c r="WYM41" s="107"/>
      <c r="WYN41" s="107"/>
      <c r="WYO41" s="107"/>
      <c r="WYP41" s="107"/>
      <c r="WYQ41" s="107"/>
      <c r="WYR41" s="107"/>
      <c r="WYS41" s="107"/>
      <c r="WYT41" s="107"/>
      <c r="WYU41" s="107"/>
      <c r="WYV41" s="107"/>
      <c r="WYW41" s="107"/>
      <c r="WYX41" s="107"/>
      <c r="WYY41" s="107"/>
      <c r="WYZ41" s="107"/>
      <c r="WZA41" s="107"/>
      <c r="WZB41" s="107"/>
      <c r="WZC41" s="107"/>
      <c r="WZD41" s="107"/>
      <c r="WZE41" s="107"/>
      <c r="WZF41" s="107"/>
      <c r="WZG41" s="107"/>
      <c r="WZH41" s="107"/>
      <c r="WZI41" s="107"/>
      <c r="WZJ41" s="107"/>
      <c r="WZK41" s="107"/>
      <c r="WZL41" s="107"/>
      <c r="WZM41" s="107"/>
      <c r="WZN41" s="107"/>
      <c r="WZO41" s="107"/>
      <c r="WZP41" s="107"/>
      <c r="WZQ41" s="107"/>
      <c r="WZR41" s="107"/>
      <c r="WZS41" s="107"/>
      <c r="WZT41" s="107"/>
      <c r="WZU41" s="107"/>
      <c r="WZV41" s="107"/>
      <c r="WZW41" s="107"/>
      <c r="WZX41" s="107"/>
      <c r="WZY41" s="107"/>
      <c r="WZZ41" s="107"/>
      <c r="XAA41" s="107"/>
      <c r="XAB41" s="107"/>
      <c r="XAC41" s="107"/>
      <c r="XAD41" s="107"/>
      <c r="XAE41" s="107"/>
      <c r="XAF41" s="107"/>
      <c r="XAG41" s="107"/>
      <c r="XAH41" s="107"/>
      <c r="XAI41" s="107"/>
      <c r="XAJ41" s="107"/>
      <c r="XAK41" s="107"/>
      <c r="XAL41" s="107"/>
      <c r="XAM41" s="107"/>
      <c r="XAN41" s="107"/>
      <c r="XAO41" s="107"/>
      <c r="XAP41" s="107"/>
      <c r="XAQ41" s="107"/>
      <c r="XAR41" s="107"/>
      <c r="XAS41" s="107"/>
      <c r="XAT41" s="107"/>
      <c r="XAU41" s="107"/>
      <c r="XAV41" s="107"/>
      <c r="XAW41" s="107"/>
      <c r="XAX41" s="107"/>
      <c r="XAY41" s="107"/>
      <c r="XAZ41" s="107"/>
      <c r="XBA41" s="107"/>
      <c r="XBB41" s="107"/>
      <c r="XBC41" s="107"/>
      <c r="XBD41" s="107"/>
      <c r="XBE41" s="107"/>
      <c r="XBF41" s="107"/>
      <c r="XBG41" s="107"/>
      <c r="XBH41" s="107"/>
      <c r="XBI41" s="107"/>
      <c r="XBJ41" s="107"/>
      <c r="XBK41" s="107"/>
      <c r="XBL41" s="107"/>
      <c r="XBM41" s="107"/>
      <c r="XBN41" s="107"/>
      <c r="XBO41" s="107"/>
      <c r="XBP41" s="107"/>
      <c r="XBQ41" s="107"/>
      <c r="XBR41" s="107"/>
      <c r="XBS41" s="107"/>
      <c r="XBT41" s="107"/>
      <c r="XBU41" s="107"/>
      <c r="XBV41" s="107"/>
      <c r="XBW41" s="107"/>
      <c r="XBX41" s="107"/>
      <c r="XBY41" s="107"/>
      <c r="XBZ41" s="107"/>
      <c r="XCA41" s="107"/>
      <c r="XCB41" s="107"/>
      <c r="XCC41" s="107"/>
      <c r="XCD41" s="107"/>
      <c r="XCE41" s="107"/>
      <c r="XCF41" s="107"/>
      <c r="XCG41" s="107"/>
      <c r="XCH41" s="107"/>
      <c r="XCI41" s="107"/>
      <c r="XCJ41" s="107"/>
      <c r="XCK41" s="107"/>
      <c r="XCL41" s="107"/>
      <c r="XCM41" s="107"/>
      <c r="XCN41" s="107"/>
      <c r="XCO41" s="107"/>
      <c r="XCP41" s="107"/>
      <c r="XCQ41" s="107"/>
      <c r="XCR41" s="107"/>
      <c r="XCS41" s="107"/>
      <c r="XCT41" s="107"/>
      <c r="XCU41" s="107"/>
      <c r="XCV41" s="107"/>
      <c r="XCW41" s="107"/>
      <c r="XCX41" s="107"/>
      <c r="XCY41" s="107"/>
      <c r="XCZ41" s="107"/>
      <c r="XDA41" s="107"/>
      <c r="XDB41" s="107"/>
      <c r="XDC41" s="107"/>
      <c r="XDD41" s="107"/>
      <c r="XDE41" s="107"/>
      <c r="XDF41" s="107"/>
      <c r="XDG41" s="107"/>
      <c r="XDH41" s="107"/>
      <c r="XDI41" s="107"/>
      <c r="XDJ41" s="107"/>
      <c r="XDK41" s="107"/>
      <c r="XDL41" s="107"/>
      <c r="XDM41" s="107"/>
      <c r="XDN41" s="107"/>
      <c r="XDO41" s="107"/>
      <c r="XDP41" s="107"/>
      <c r="XDQ41" s="107"/>
      <c r="XDR41" s="107"/>
      <c r="XDS41" s="107"/>
      <c r="XDT41" s="107"/>
      <c r="XDU41" s="107"/>
      <c r="XDV41" s="107"/>
      <c r="XDW41" s="107"/>
      <c r="XDX41" s="107"/>
      <c r="XDY41" s="107"/>
      <c r="XDZ41" s="107"/>
      <c r="XEA41" s="107"/>
      <c r="XEB41" s="107"/>
      <c r="XEC41" s="107"/>
      <c r="XED41" s="107"/>
      <c r="XEE41" s="107"/>
      <c r="XEF41" s="107"/>
      <c r="XEG41" s="107"/>
      <c r="XEH41" s="107"/>
      <c r="XEI41" s="107"/>
      <c r="XEJ41" s="107"/>
      <c r="XEK41" s="107"/>
      <c r="XEL41" s="107"/>
      <c r="XEM41" s="107"/>
      <c r="XEN41" s="107"/>
      <c r="XEO41" s="107"/>
      <c r="XEP41" s="107"/>
      <c r="XEQ41" s="107"/>
      <c r="XER41" s="107"/>
      <c r="XES41" s="107"/>
      <c r="XET41" s="107"/>
      <c r="XEU41" s="107"/>
      <c r="XEV41" s="107"/>
      <c r="XEW41" s="107"/>
    </row>
    <row r="42" spans="1:16377" x14ac:dyDescent="0.25">
      <c r="A42" s="169" t="s">
        <v>89</v>
      </c>
      <c r="B42" s="169" t="s">
        <v>85</v>
      </c>
      <c r="C42" s="170" t="s">
        <v>90</v>
      </c>
      <c r="D42" s="171"/>
      <c r="E42" s="171"/>
      <c r="F42" s="171">
        <v>1835.73</v>
      </c>
      <c r="G42" s="171">
        <v>1835.73</v>
      </c>
      <c r="H42" s="172">
        <v>0</v>
      </c>
      <c r="I42" s="172">
        <v>0</v>
      </c>
      <c r="J42" s="172">
        <v>0</v>
      </c>
      <c r="K42" s="172">
        <v>0</v>
      </c>
      <c r="L42" s="172">
        <v>0</v>
      </c>
      <c r="M42" s="172">
        <v>0</v>
      </c>
      <c r="N42" s="171">
        <v>1835.73</v>
      </c>
      <c r="O42" s="114">
        <v>0</v>
      </c>
      <c r="P42" s="174" t="b">
        <f>ISNA(MATCH($B42,alte_Titel!$A$5:$A$135,0))</f>
        <v>0</v>
      </c>
      <c r="Q42" s="175">
        <v>1835.73</v>
      </c>
      <c r="R42" s="171">
        <v>1835.73</v>
      </c>
      <c r="S42" s="171">
        <v>1835.73</v>
      </c>
      <c r="T42" s="176"/>
      <c r="AMD42" s="107"/>
      <c r="AME42" s="107"/>
      <c r="AMF42" s="107"/>
      <c r="AMG42" s="107"/>
      <c r="AMH42" s="107"/>
      <c r="AMI42" s="107"/>
      <c r="AMJ42" s="107"/>
      <c r="AMK42" s="107"/>
      <c r="AML42" s="107"/>
      <c r="AMM42" s="107"/>
      <c r="AMN42" s="107"/>
      <c r="AMO42" s="107"/>
      <c r="AMP42" s="107"/>
      <c r="AMQ42" s="107"/>
      <c r="AMR42" s="107"/>
      <c r="AMS42" s="107"/>
      <c r="AMT42" s="107"/>
      <c r="AMU42" s="107"/>
      <c r="AMV42" s="107"/>
      <c r="AMW42" s="107"/>
      <c r="AMX42" s="107"/>
      <c r="AMY42" s="107"/>
      <c r="AMZ42" s="107"/>
      <c r="ANA42" s="107"/>
      <c r="ANB42" s="107"/>
      <c r="ANC42" s="107"/>
      <c r="AND42" s="107"/>
      <c r="ANE42" s="107"/>
      <c r="ANF42" s="107"/>
      <c r="ANG42" s="107"/>
      <c r="ANH42" s="107"/>
      <c r="ANI42" s="107"/>
      <c r="ANJ42" s="107"/>
      <c r="ANK42" s="107"/>
      <c r="ANL42" s="107"/>
      <c r="ANM42" s="107"/>
      <c r="ANN42" s="107"/>
      <c r="ANO42" s="107"/>
      <c r="ANP42" s="107"/>
      <c r="ANQ42" s="107"/>
      <c r="ANR42" s="107"/>
      <c r="ANS42" s="107"/>
      <c r="ANT42" s="107"/>
      <c r="ANU42" s="107"/>
      <c r="ANV42" s="107"/>
      <c r="ANW42" s="107"/>
      <c r="ANX42" s="107"/>
      <c r="ANY42" s="107"/>
      <c r="ANZ42" s="107"/>
      <c r="AOA42" s="107"/>
      <c r="AOB42" s="107"/>
      <c r="AOC42" s="107"/>
      <c r="AOD42" s="107"/>
      <c r="AOE42" s="107"/>
      <c r="AOF42" s="107"/>
      <c r="AOG42" s="107"/>
      <c r="AOH42" s="107"/>
      <c r="AOI42" s="107"/>
      <c r="AOJ42" s="107"/>
      <c r="AOK42" s="107"/>
      <c r="AOL42" s="107"/>
      <c r="AOM42" s="107"/>
      <c r="AON42" s="107"/>
      <c r="AOO42" s="107"/>
      <c r="AOP42" s="107"/>
      <c r="AOQ42" s="107"/>
      <c r="AOR42" s="107"/>
      <c r="AOS42" s="107"/>
      <c r="AOT42" s="107"/>
      <c r="AOU42" s="107"/>
      <c r="AOV42" s="107"/>
      <c r="AOW42" s="107"/>
      <c r="AOX42" s="107"/>
      <c r="AOY42" s="107"/>
      <c r="AOZ42" s="107"/>
      <c r="APA42" s="107"/>
      <c r="APB42" s="107"/>
      <c r="APC42" s="107"/>
      <c r="APD42" s="107"/>
      <c r="APE42" s="107"/>
      <c r="APF42" s="107"/>
      <c r="APG42" s="107"/>
      <c r="APH42" s="107"/>
      <c r="API42" s="107"/>
      <c r="APJ42" s="107"/>
      <c r="APK42" s="107"/>
      <c r="APL42" s="107"/>
      <c r="APM42" s="107"/>
      <c r="APN42" s="107"/>
      <c r="APO42" s="107"/>
      <c r="APP42" s="107"/>
      <c r="APQ42" s="107"/>
      <c r="APR42" s="107"/>
      <c r="APS42" s="107"/>
      <c r="APT42" s="107"/>
      <c r="APU42" s="107"/>
      <c r="APV42" s="107"/>
      <c r="APW42" s="107"/>
      <c r="APX42" s="107"/>
      <c r="APY42" s="107"/>
      <c r="APZ42" s="107"/>
      <c r="AQA42" s="107"/>
      <c r="AQB42" s="107"/>
      <c r="AQC42" s="107"/>
      <c r="AQD42" s="107"/>
      <c r="AQE42" s="107"/>
      <c r="AQF42" s="107"/>
      <c r="AQG42" s="107"/>
      <c r="AQH42" s="107"/>
      <c r="AQI42" s="107"/>
      <c r="AQJ42" s="107"/>
      <c r="AQK42" s="107"/>
      <c r="AQL42" s="107"/>
      <c r="AQM42" s="107"/>
      <c r="AQN42" s="107"/>
      <c r="AQO42" s="107"/>
      <c r="AQP42" s="107"/>
      <c r="AQQ42" s="107"/>
      <c r="AQR42" s="107"/>
      <c r="AQS42" s="107"/>
      <c r="AQT42" s="107"/>
      <c r="AQU42" s="107"/>
      <c r="AQV42" s="107"/>
      <c r="AQW42" s="107"/>
      <c r="AQX42" s="107"/>
      <c r="AQY42" s="107"/>
      <c r="AQZ42" s="107"/>
      <c r="ARA42" s="107"/>
      <c r="ARB42" s="107"/>
      <c r="ARC42" s="107"/>
      <c r="ARD42" s="107"/>
      <c r="ARE42" s="107"/>
      <c r="ARF42" s="107"/>
      <c r="ARG42" s="107"/>
      <c r="ARH42" s="107"/>
      <c r="ARI42" s="107"/>
      <c r="ARJ42" s="107"/>
      <c r="ARK42" s="107"/>
      <c r="ARL42" s="107"/>
      <c r="ARM42" s="107"/>
      <c r="ARN42" s="107"/>
      <c r="ARO42" s="107"/>
      <c r="ARP42" s="107"/>
      <c r="ARQ42" s="107"/>
      <c r="ARR42" s="107"/>
      <c r="ARS42" s="107"/>
      <c r="ART42" s="107"/>
      <c r="ARU42" s="107"/>
      <c r="ARV42" s="107"/>
      <c r="ARW42" s="107"/>
      <c r="ARX42" s="107"/>
      <c r="ARY42" s="107"/>
      <c r="ARZ42" s="107"/>
      <c r="ASA42" s="107"/>
      <c r="ASB42" s="107"/>
      <c r="ASC42" s="107"/>
      <c r="ASD42" s="107"/>
      <c r="ASE42" s="107"/>
      <c r="ASF42" s="107"/>
      <c r="ASG42" s="107"/>
      <c r="ASH42" s="107"/>
      <c r="ASI42" s="107"/>
      <c r="ASJ42" s="107"/>
      <c r="ASK42" s="107"/>
      <c r="ASL42" s="107"/>
      <c r="ASM42" s="107"/>
      <c r="ASN42" s="107"/>
      <c r="ASO42" s="107"/>
      <c r="ASP42" s="107"/>
      <c r="ASQ42" s="107"/>
      <c r="ASR42" s="107"/>
      <c r="ASS42" s="107"/>
      <c r="AST42" s="107"/>
      <c r="ASU42" s="107"/>
      <c r="ASV42" s="107"/>
      <c r="ASW42" s="107"/>
      <c r="ASX42" s="107"/>
      <c r="ASY42" s="107"/>
      <c r="ASZ42" s="107"/>
      <c r="ATA42" s="107"/>
      <c r="ATB42" s="107"/>
      <c r="ATC42" s="107"/>
      <c r="ATD42" s="107"/>
      <c r="ATE42" s="107"/>
      <c r="ATF42" s="107"/>
      <c r="ATG42" s="107"/>
      <c r="ATH42" s="107"/>
      <c r="ATI42" s="107"/>
      <c r="ATJ42" s="107"/>
      <c r="ATK42" s="107"/>
      <c r="ATL42" s="107"/>
      <c r="ATM42" s="107"/>
      <c r="ATN42" s="107"/>
      <c r="ATO42" s="107"/>
      <c r="ATP42" s="107"/>
      <c r="ATQ42" s="107"/>
      <c r="ATR42" s="107"/>
      <c r="ATS42" s="107"/>
      <c r="ATT42" s="107"/>
      <c r="ATU42" s="107"/>
      <c r="ATV42" s="107"/>
      <c r="ATW42" s="107"/>
      <c r="ATX42" s="107"/>
      <c r="ATY42" s="107"/>
      <c r="ATZ42" s="107"/>
      <c r="AUA42" s="107"/>
      <c r="AUB42" s="107"/>
      <c r="AUC42" s="107"/>
      <c r="AUD42" s="107"/>
      <c r="AUE42" s="107"/>
      <c r="AUF42" s="107"/>
      <c r="AUG42" s="107"/>
      <c r="AUH42" s="107"/>
      <c r="AUI42" s="107"/>
      <c r="AUJ42" s="107"/>
      <c r="AUK42" s="107"/>
      <c r="AUL42" s="107"/>
      <c r="AUM42" s="107"/>
      <c r="AUN42" s="107"/>
      <c r="AUO42" s="107"/>
      <c r="AUP42" s="107"/>
      <c r="AUQ42" s="107"/>
      <c r="AUR42" s="107"/>
      <c r="AUS42" s="107"/>
      <c r="AUT42" s="107"/>
      <c r="AUU42" s="107"/>
      <c r="AUV42" s="107"/>
      <c r="AUW42" s="107"/>
      <c r="AUX42" s="107"/>
      <c r="AUY42" s="107"/>
      <c r="AUZ42" s="107"/>
      <c r="AVA42" s="107"/>
      <c r="AVB42" s="107"/>
      <c r="AVC42" s="107"/>
      <c r="AVD42" s="107"/>
      <c r="AVE42" s="107"/>
      <c r="AVF42" s="107"/>
      <c r="AVG42" s="107"/>
      <c r="AVH42" s="107"/>
      <c r="AVI42" s="107"/>
      <c r="AVJ42" s="107"/>
      <c r="AVK42" s="107"/>
      <c r="AVL42" s="107"/>
      <c r="AVM42" s="107"/>
      <c r="AVN42" s="107"/>
      <c r="AVO42" s="107"/>
      <c r="AVP42" s="107"/>
      <c r="AVQ42" s="107"/>
      <c r="AVR42" s="107"/>
      <c r="AVS42" s="107"/>
      <c r="AVT42" s="107"/>
      <c r="AVU42" s="107"/>
      <c r="AVV42" s="107"/>
      <c r="AVW42" s="107"/>
      <c r="AVX42" s="107"/>
      <c r="AVY42" s="107"/>
      <c r="AVZ42" s="107"/>
      <c r="AWA42" s="107"/>
      <c r="AWB42" s="107"/>
      <c r="AWC42" s="107"/>
      <c r="AWD42" s="107"/>
      <c r="AWE42" s="107"/>
      <c r="AWF42" s="107"/>
      <c r="AWG42" s="107"/>
      <c r="AWH42" s="107"/>
      <c r="AWI42" s="107"/>
      <c r="AWJ42" s="107"/>
      <c r="AWK42" s="107"/>
      <c r="AWL42" s="107"/>
      <c r="AWM42" s="107"/>
      <c r="AWN42" s="107"/>
      <c r="AWO42" s="107"/>
      <c r="AWP42" s="107"/>
      <c r="AWQ42" s="107"/>
      <c r="AWR42" s="107"/>
      <c r="AWS42" s="107"/>
      <c r="AWT42" s="107"/>
      <c r="AWU42" s="107"/>
      <c r="AWV42" s="107"/>
      <c r="AWW42" s="107"/>
      <c r="AWX42" s="107"/>
      <c r="AWY42" s="107"/>
      <c r="AWZ42" s="107"/>
      <c r="AXA42" s="107"/>
      <c r="AXB42" s="107"/>
      <c r="AXC42" s="107"/>
      <c r="AXD42" s="107"/>
      <c r="AXE42" s="107"/>
      <c r="AXF42" s="107"/>
      <c r="AXG42" s="107"/>
      <c r="AXH42" s="107"/>
      <c r="AXI42" s="107"/>
      <c r="AXJ42" s="107"/>
      <c r="AXK42" s="107"/>
      <c r="AXL42" s="107"/>
      <c r="AXM42" s="107"/>
      <c r="AXN42" s="107"/>
      <c r="AXO42" s="107"/>
      <c r="AXP42" s="107"/>
      <c r="AXQ42" s="107"/>
      <c r="AXR42" s="107"/>
      <c r="AXS42" s="107"/>
      <c r="AXT42" s="107"/>
      <c r="AXU42" s="107"/>
      <c r="AXV42" s="107"/>
      <c r="AXW42" s="107"/>
      <c r="AXX42" s="107"/>
      <c r="AXY42" s="107"/>
      <c r="AXZ42" s="107"/>
      <c r="AYA42" s="107"/>
      <c r="AYB42" s="107"/>
      <c r="AYC42" s="107"/>
      <c r="AYD42" s="107"/>
      <c r="AYE42" s="107"/>
      <c r="AYF42" s="107"/>
      <c r="AYG42" s="107"/>
      <c r="AYH42" s="107"/>
      <c r="AYI42" s="107"/>
      <c r="AYJ42" s="107"/>
      <c r="AYK42" s="107"/>
      <c r="AYL42" s="107"/>
      <c r="AYM42" s="107"/>
      <c r="AYN42" s="107"/>
      <c r="AYO42" s="107"/>
      <c r="AYP42" s="107"/>
      <c r="AYQ42" s="107"/>
      <c r="AYR42" s="107"/>
      <c r="AYS42" s="107"/>
      <c r="AYT42" s="107"/>
      <c r="AYU42" s="107"/>
      <c r="AYV42" s="107"/>
      <c r="AYW42" s="107"/>
      <c r="AYX42" s="107"/>
      <c r="AYY42" s="107"/>
      <c r="AYZ42" s="107"/>
      <c r="AZA42" s="107"/>
      <c r="AZB42" s="107"/>
      <c r="AZC42" s="107"/>
      <c r="AZD42" s="107"/>
      <c r="AZE42" s="107"/>
      <c r="AZF42" s="107"/>
      <c r="AZG42" s="107"/>
      <c r="AZH42" s="107"/>
      <c r="AZI42" s="107"/>
      <c r="AZJ42" s="107"/>
      <c r="AZK42" s="107"/>
      <c r="AZL42" s="107"/>
      <c r="AZM42" s="107"/>
      <c r="AZN42" s="107"/>
      <c r="AZO42" s="107"/>
      <c r="AZP42" s="107"/>
      <c r="AZQ42" s="107"/>
      <c r="AZR42" s="107"/>
      <c r="AZS42" s="107"/>
      <c r="AZT42" s="107"/>
      <c r="AZU42" s="107"/>
      <c r="AZV42" s="107"/>
      <c r="AZW42" s="107"/>
      <c r="AZX42" s="107"/>
      <c r="AZY42" s="107"/>
      <c r="AZZ42" s="107"/>
      <c r="BAA42" s="107"/>
      <c r="BAB42" s="107"/>
      <c r="BAC42" s="107"/>
      <c r="BAD42" s="107"/>
      <c r="BAE42" s="107"/>
      <c r="BAF42" s="107"/>
      <c r="BAG42" s="107"/>
      <c r="BAH42" s="107"/>
      <c r="BAI42" s="107"/>
      <c r="BAJ42" s="107"/>
      <c r="BAK42" s="107"/>
      <c r="BAL42" s="107"/>
      <c r="BAM42" s="107"/>
      <c r="BAN42" s="107"/>
      <c r="BAO42" s="107"/>
      <c r="BAP42" s="107"/>
      <c r="BAQ42" s="107"/>
      <c r="BAR42" s="107"/>
      <c r="BAS42" s="107"/>
      <c r="BAT42" s="107"/>
      <c r="BAU42" s="107"/>
      <c r="BAV42" s="107"/>
      <c r="BAW42" s="107"/>
      <c r="BAX42" s="107"/>
      <c r="BAY42" s="107"/>
      <c r="BAZ42" s="107"/>
      <c r="BBA42" s="107"/>
      <c r="BBB42" s="107"/>
      <c r="BBC42" s="107"/>
      <c r="BBD42" s="107"/>
      <c r="BBE42" s="107"/>
      <c r="BBF42" s="107"/>
      <c r="BBG42" s="107"/>
      <c r="BBH42" s="107"/>
      <c r="BBI42" s="107"/>
      <c r="BBJ42" s="107"/>
      <c r="BBK42" s="107"/>
      <c r="BBL42" s="107"/>
      <c r="BBM42" s="107"/>
      <c r="BBN42" s="107"/>
      <c r="BBO42" s="107"/>
      <c r="BBP42" s="107"/>
      <c r="BBQ42" s="107"/>
      <c r="BBR42" s="107"/>
      <c r="BBS42" s="107"/>
      <c r="BBT42" s="107"/>
      <c r="BBU42" s="107"/>
      <c r="BBV42" s="107"/>
      <c r="BBW42" s="107"/>
      <c r="BBX42" s="107"/>
      <c r="BBY42" s="107"/>
      <c r="BBZ42" s="107"/>
      <c r="BCA42" s="107"/>
      <c r="BCB42" s="107"/>
      <c r="BCC42" s="107"/>
      <c r="BCD42" s="107"/>
      <c r="BCE42" s="107"/>
      <c r="BCF42" s="107"/>
      <c r="BCG42" s="107"/>
      <c r="BCH42" s="107"/>
      <c r="BCI42" s="107"/>
      <c r="BCJ42" s="107"/>
      <c r="BCK42" s="107"/>
      <c r="BCL42" s="107"/>
      <c r="BCM42" s="107"/>
      <c r="BCN42" s="107"/>
      <c r="BCO42" s="107"/>
      <c r="BCP42" s="107"/>
      <c r="BCQ42" s="107"/>
      <c r="BCR42" s="107"/>
      <c r="BCS42" s="107"/>
      <c r="BCT42" s="107"/>
      <c r="BCU42" s="107"/>
      <c r="BCV42" s="107"/>
      <c r="BCW42" s="107"/>
      <c r="BCX42" s="107"/>
      <c r="BCY42" s="107"/>
      <c r="BCZ42" s="107"/>
      <c r="BDA42" s="107"/>
      <c r="BDB42" s="107"/>
      <c r="BDC42" s="107"/>
      <c r="BDD42" s="107"/>
      <c r="BDE42" s="107"/>
      <c r="BDF42" s="107"/>
      <c r="BDG42" s="107"/>
      <c r="BDH42" s="107"/>
      <c r="BDI42" s="107"/>
      <c r="BDJ42" s="107"/>
      <c r="BDK42" s="107"/>
      <c r="BDL42" s="107"/>
      <c r="BDM42" s="107"/>
      <c r="BDN42" s="107"/>
      <c r="BDO42" s="107"/>
      <c r="BDP42" s="107"/>
      <c r="BDQ42" s="107"/>
      <c r="BDR42" s="107"/>
      <c r="BDS42" s="107"/>
      <c r="BDT42" s="107"/>
      <c r="BDU42" s="107"/>
      <c r="BDV42" s="107"/>
      <c r="BDW42" s="107"/>
      <c r="BDX42" s="107"/>
      <c r="BDY42" s="107"/>
      <c r="BDZ42" s="107"/>
      <c r="BEA42" s="107"/>
      <c r="BEB42" s="107"/>
      <c r="BEC42" s="107"/>
      <c r="BED42" s="107"/>
      <c r="BEE42" s="107"/>
      <c r="BEF42" s="107"/>
      <c r="BEG42" s="107"/>
      <c r="BEH42" s="107"/>
      <c r="BEI42" s="107"/>
      <c r="BEJ42" s="107"/>
      <c r="BEK42" s="107"/>
      <c r="BEL42" s="107"/>
      <c r="BEM42" s="107"/>
      <c r="BEN42" s="107"/>
      <c r="BEO42" s="107"/>
      <c r="BEP42" s="107"/>
      <c r="BEQ42" s="107"/>
      <c r="BER42" s="107"/>
      <c r="BES42" s="107"/>
      <c r="BET42" s="107"/>
      <c r="BEU42" s="107"/>
      <c r="BEV42" s="107"/>
      <c r="BEW42" s="107"/>
      <c r="BEX42" s="107"/>
      <c r="BEY42" s="107"/>
      <c r="BEZ42" s="107"/>
      <c r="BFA42" s="107"/>
      <c r="BFB42" s="107"/>
      <c r="BFC42" s="107"/>
      <c r="BFD42" s="107"/>
      <c r="BFE42" s="107"/>
      <c r="BFF42" s="107"/>
      <c r="BFG42" s="107"/>
      <c r="BFH42" s="107"/>
      <c r="BFI42" s="107"/>
      <c r="BFJ42" s="107"/>
      <c r="BFK42" s="107"/>
      <c r="BFL42" s="107"/>
      <c r="BFM42" s="107"/>
      <c r="BFN42" s="107"/>
      <c r="BFO42" s="107"/>
      <c r="BFP42" s="107"/>
      <c r="BFQ42" s="107"/>
      <c r="BFR42" s="107"/>
      <c r="BFS42" s="107"/>
      <c r="BFT42" s="107"/>
      <c r="BFU42" s="107"/>
      <c r="BFV42" s="107"/>
      <c r="BFW42" s="107"/>
      <c r="BFX42" s="107"/>
      <c r="BFY42" s="107"/>
      <c r="BFZ42" s="107"/>
      <c r="BGA42" s="107"/>
      <c r="BGB42" s="107"/>
      <c r="BGC42" s="107"/>
      <c r="BGD42" s="107"/>
      <c r="BGE42" s="107"/>
      <c r="BGF42" s="107"/>
      <c r="BGG42" s="107"/>
      <c r="BGH42" s="107"/>
      <c r="BGI42" s="107"/>
      <c r="BGJ42" s="107"/>
      <c r="BGK42" s="107"/>
      <c r="BGL42" s="107"/>
      <c r="BGM42" s="107"/>
      <c r="BGN42" s="107"/>
      <c r="BGO42" s="107"/>
      <c r="BGP42" s="107"/>
      <c r="BGQ42" s="107"/>
      <c r="BGR42" s="107"/>
      <c r="BGS42" s="107"/>
      <c r="BGT42" s="107"/>
      <c r="BGU42" s="107"/>
      <c r="BGV42" s="107"/>
      <c r="BGW42" s="107"/>
      <c r="BGX42" s="107"/>
      <c r="BGY42" s="107"/>
      <c r="BGZ42" s="107"/>
      <c r="BHA42" s="107"/>
      <c r="BHB42" s="107"/>
      <c r="BHC42" s="107"/>
      <c r="BHD42" s="107"/>
      <c r="BHE42" s="107"/>
      <c r="BHF42" s="107"/>
      <c r="BHG42" s="107"/>
      <c r="BHH42" s="107"/>
      <c r="BHI42" s="107"/>
      <c r="BHJ42" s="107"/>
      <c r="BHK42" s="107"/>
      <c r="BHL42" s="107"/>
      <c r="BHM42" s="107"/>
      <c r="BHN42" s="107"/>
      <c r="BHO42" s="107"/>
      <c r="BHP42" s="107"/>
      <c r="BHQ42" s="107"/>
      <c r="BHR42" s="107"/>
      <c r="BHS42" s="107"/>
      <c r="BHT42" s="107"/>
      <c r="BHU42" s="107"/>
      <c r="BHV42" s="107"/>
      <c r="BHW42" s="107"/>
      <c r="BHX42" s="107"/>
      <c r="BHY42" s="107"/>
      <c r="BHZ42" s="107"/>
      <c r="BIA42" s="107"/>
      <c r="BIB42" s="107"/>
      <c r="BIC42" s="107"/>
      <c r="BID42" s="107"/>
      <c r="BIE42" s="107"/>
      <c r="BIF42" s="107"/>
      <c r="BIG42" s="107"/>
      <c r="BIH42" s="107"/>
      <c r="BII42" s="107"/>
      <c r="BIJ42" s="107"/>
      <c r="BIK42" s="107"/>
      <c r="BIL42" s="107"/>
      <c r="BIM42" s="107"/>
      <c r="BIN42" s="107"/>
      <c r="BIO42" s="107"/>
      <c r="BIP42" s="107"/>
      <c r="BIQ42" s="107"/>
      <c r="BIR42" s="107"/>
      <c r="BIS42" s="107"/>
      <c r="BIT42" s="107"/>
      <c r="BIU42" s="107"/>
      <c r="BIV42" s="107"/>
      <c r="BIW42" s="107"/>
      <c r="BIX42" s="107"/>
      <c r="BIY42" s="107"/>
      <c r="BIZ42" s="107"/>
      <c r="BJA42" s="107"/>
      <c r="BJB42" s="107"/>
      <c r="BJC42" s="107"/>
      <c r="BJD42" s="107"/>
      <c r="BJE42" s="107"/>
      <c r="BJF42" s="107"/>
      <c r="BJG42" s="107"/>
      <c r="BJH42" s="107"/>
      <c r="BJI42" s="107"/>
      <c r="BJJ42" s="107"/>
      <c r="BJK42" s="107"/>
      <c r="BJL42" s="107"/>
      <c r="BJM42" s="107"/>
      <c r="BJN42" s="107"/>
      <c r="BJO42" s="107"/>
      <c r="BJP42" s="107"/>
      <c r="BJQ42" s="107"/>
      <c r="BJR42" s="107"/>
      <c r="BJS42" s="107"/>
      <c r="BJT42" s="107"/>
      <c r="BJU42" s="107"/>
      <c r="BJV42" s="107"/>
      <c r="BJW42" s="107"/>
      <c r="BJX42" s="107"/>
      <c r="BJY42" s="107"/>
      <c r="BJZ42" s="107"/>
      <c r="BKA42" s="107"/>
      <c r="BKB42" s="107"/>
      <c r="BKC42" s="107"/>
      <c r="BKD42" s="107"/>
      <c r="BKE42" s="107"/>
      <c r="BKF42" s="107"/>
      <c r="BKG42" s="107"/>
      <c r="BKH42" s="107"/>
      <c r="BKI42" s="107"/>
      <c r="BKJ42" s="107"/>
      <c r="BKK42" s="107"/>
      <c r="BKL42" s="107"/>
      <c r="BKM42" s="107"/>
      <c r="BKN42" s="107"/>
      <c r="BKO42" s="107"/>
      <c r="BKP42" s="107"/>
      <c r="BKQ42" s="107"/>
      <c r="BKR42" s="107"/>
      <c r="BKS42" s="107"/>
      <c r="BKT42" s="107"/>
      <c r="BKU42" s="107"/>
      <c r="BKV42" s="107"/>
      <c r="BKW42" s="107"/>
      <c r="BKX42" s="107"/>
      <c r="BKY42" s="107"/>
      <c r="BKZ42" s="107"/>
      <c r="BLA42" s="107"/>
      <c r="BLB42" s="107"/>
      <c r="BLC42" s="107"/>
      <c r="BLD42" s="107"/>
      <c r="BLE42" s="107"/>
      <c r="BLF42" s="107"/>
      <c r="BLG42" s="107"/>
      <c r="BLH42" s="107"/>
      <c r="BLI42" s="107"/>
      <c r="BLJ42" s="107"/>
      <c r="BLK42" s="107"/>
      <c r="BLL42" s="107"/>
      <c r="BLM42" s="107"/>
      <c r="BLN42" s="107"/>
      <c r="BLO42" s="107"/>
      <c r="BLP42" s="107"/>
      <c r="BLQ42" s="107"/>
      <c r="BLR42" s="107"/>
      <c r="BLS42" s="107"/>
      <c r="BLT42" s="107"/>
      <c r="BLU42" s="107"/>
      <c r="BLV42" s="107"/>
      <c r="BLW42" s="107"/>
      <c r="BLX42" s="107"/>
      <c r="BLY42" s="107"/>
      <c r="BLZ42" s="107"/>
      <c r="BMA42" s="107"/>
      <c r="BMB42" s="107"/>
      <c r="BMC42" s="107"/>
      <c r="BMD42" s="107"/>
      <c r="BME42" s="107"/>
      <c r="BMF42" s="107"/>
      <c r="BMG42" s="107"/>
      <c r="BMH42" s="107"/>
      <c r="BMI42" s="107"/>
      <c r="BMJ42" s="107"/>
      <c r="BMK42" s="107"/>
      <c r="BML42" s="107"/>
      <c r="BMM42" s="107"/>
      <c r="BMN42" s="107"/>
      <c r="BMO42" s="107"/>
      <c r="BMP42" s="107"/>
      <c r="BMQ42" s="107"/>
      <c r="BMR42" s="107"/>
      <c r="BMS42" s="107"/>
      <c r="BMT42" s="107"/>
      <c r="BMU42" s="107"/>
      <c r="BMV42" s="107"/>
      <c r="BMW42" s="107"/>
      <c r="BMX42" s="107"/>
      <c r="BMY42" s="107"/>
      <c r="BMZ42" s="107"/>
      <c r="BNA42" s="107"/>
      <c r="BNB42" s="107"/>
      <c r="BNC42" s="107"/>
      <c r="BND42" s="107"/>
      <c r="BNE42" s="107"/>
      <c r="BNF42" s="107"/>
      <c r="BNG42" s="107"/>
      <c r="BNH42" s="107"/>
      <c r="BNI42" s="107"/>
      <c r="BNJ42" s="107"/>
      <c r="BNK42" s="107"/>
      <c r="BNL42" s="107"/>
      <c r="BNM42" s="107"/>
      <c r="BNN42" s="107"/>
      <c r="BNO42" s="107"/>
      <c r="BNP42" s="107"/>
      <c r="BNQ42" s="107"/>
      <c r="BNR42" s="107"/>
      <c r="BNS42" s="107"/>
      <c r="BNT42" s="107"/>
      <c r="BNU42" s="107"/>
      <c r="BNV42" s="107"/>
      <c r="BNW42" s="107"/>
      <c r="BNX42" s="107"/>
      <c r="BNY42" s="107"/>
      <c r="BNZ42" s="107"/>
      <c r="BOA42" s="107"/>
      <c r="BOB42" s="107"/>
      <c r="BOC42" s="107"/>
      <c r="BOD42" s="107"/>
      <c r="BOE42" s="107"/>
      <c r="BOF42" s="107"/>
      <c r="BOG42" s="107"/>
      <c r="BOH42" s="107"/>
      <c r="BOI42" s="107"/>
      <c r="BOJ42" s="107"/>
      <c r="BOK42" s="107"/>
      <c r="BOL42" s="107"/>
      <c r="BOM42" s="107"/>
      <c r="BON42" s="107"/>
      <c r="BOO42" s="107"/>
      <c r="BOP42" s="107"/>
      <c r="BOQ42" s="107"/>
      <c r="BOR42" s="107"/>
      <c r="BOS42" s="107"/>
      <c r="BOT42" s="107"/>
      <c r="BOU42" s="107"/>
      <c r="BOV42" s="107"/>
      <c r="BOW42" s="107"/>
      <c r="BOX42" s="107"/>
      <c r="BOY42" s="107"/>
      <c r="BOZ42" s="107"/>
      <c r="BPA42" s="107"/>
      <c r="BPB42" s="107"/>
      <c r="BPC42" s="107"/>
      <c r="BPD42" s="107"/>
      <c r="BPE42" s="107"/>
      <c r="BPF42" s="107"/>
      <c r="BPG42" s="107"/>
      <c r="BPH42" s="107"/>
      <c r="BPI42" s="107"/>
      <c r="BPJ42" s="107"/>
      <c r="BPK42" s="107"/>
      <c r="BPL42" s="107"/>
      <c r="BPM42" s="107"/>
      <c r="BPN42" s="107"/>
      <c r="BPO42" s="107"/>
      <c r="BPP42" s="107"/>
      <c r="BPQ42" s="107"/>
      <c r="BPR42" s="107"/>
      <c r="BPS42" s="107"/>
      <c r="BPT42" s="107"/>
      <c r="BPU42" s="107"/>
      <c r="BPV42" s="107"/>
      <c r="BPW42" s="107"/>
      <c r="BPX42" s="107"/>
      <c r="BPY42" s="107"/>
      <c r="BPZ42" s="107"/>
      <c r="BQA42" s="107"/>
      <c r="BQB42" s="107"/>
      <c r="BQC42" s="107"/>
      <c r="BQD42" s="107"/>
      <c r="BQE42" s="107"/>
      <c r="BQF42" s="107"/>
      <c r="BQG42" s="107"/>
      <c r="BQH42" s="107"/>
      <c r="BQI42" s="107"/>
      <c r="BQJ42" s="107"/>
      <c r="BQK42" s="107"/>
      <c r="BQL42" s="107"/>
      <c r="BQM42" s="107"/>
      <c r="BQN42" s="107"/>
      <c r="BQO42" s="107"/>
      <c r="BQP42" s="107"/>
      <c r="BQQ42" s="107"/>
      <c r="BQR42" s="107"/>
      <c r="BQS42" s="107"/>
      <c r="BQT42" s="107"/>
      <c r="BQU42" s="107"/>
      <c r="BQV42" s="107"/>
      <c r="BQW42" s="107"/>
      <c r="BQX42" s="107"/>
      <c r="BQY42" s="107"/>
      <c r="BQZ42" s="107"/>
      <c r="BRA42" s="107"/>
      <c r="BRB42" s="107"/>
      <c r="BRC42" s="107"/>
      <c r="BRD42" s="107"/>
      <c r="BRE42" s="107"/>
      <c r="BRF42" s="107"/>
      <c r="BRG42" s="107"/>
      <c r="BRH42" s="107"/>
      <c r="BRI42" s="107"/>
      <c r="BRJ42" s="107"/>
      <c r="BRK42" s="107"/>
      <c r="BRL42" s="107"/>
      <c r="BRM42" s="107"/>
      <c r="BRN42" s="107"/>
      <c r="BRO42" s="107"/>
      <c r="BRP42" s="107"/>
      <c r="BRQ42" s="107"/>
      <c r="BRR42" s="107"/>
      <c r="BRS42" s="107"/>
      <c r="BRT42" s="107"/>
      <c r="BRU42" s="107"/>
      <c r="BRV42" s="107"/>
      <c r="BRW42" s="107"/>
      <c r="BRX42" s="107"/>
      <c r="BRY42" s="107"/>
      <c r="BRZ42" s="107"/>
      <c r="BSA42" s="107"/>
      <c r="BSB42" s="107"/>
      <c r="BSC42" s="107"/>
      <c r="BSD42" s="107"/>
      <c r="BSE42" s="107"/>
      <c r="BSF42" s="107"/>
      <c r="BSG42" s="107"/>
      <c r="BSH42" s="107"/>
      <c r="BSI42" s="107"/>
      <c r="BSJ42" s="107"/>
      <c r="BSK42" s="107"/>
      <c r="BSL42" s="107"/>
      <c r="BSM42" s="107"/>
      <c r="BSN42" s="107"/>
      <c r="BSO42" s="107"/>
      <c r="BSP42" s="107"/>
      <c r="BSQ42" s="107"/>
      <c r="BSR42" s="107"/>
      <c r="BSS42" s="107"/>
      <c r="BST42" s="107"/>
      <c r="BSU42" s="107"/>
      <c r="BSV42" s="107"/>
      <c r="BSW42" s="107"/>
      <c r="BSX42" s="107"/>
      <c r="BSY42" s="107"/>
      <c r="BSZ42" s="107"/>
      <c r="BTA42" s="107"/>
      <c r="BTB42" s="107"/>
      <c r="BTC42" s="107"/>
      <c r="BTD42" s="107"/>
      <c r="BTE42" s="107"/>
      <c r="BTF42" s="107"/>
      <c r="BTG42" s="107"/>
      <c r="BTH42" s="107"/>
      <c r="BTI42" s="107"/>
      <c r="BTJ42" s="107"/>
      <c r="BTK42" s="107"/>
      <c r="BTL42" s="107"/>
      <c r="BTM42" s="107"/>
      <c r="BTN42" s="107"/>
      <c r="BTO42" s="107"/>
      <c r="BTP42" s="107"/>
      <c r="BTQ42" s="107"/>
      <c r="BTR42" s="107"/>
      <c r="BTS42" s="107"/>
      <c r="BTT42" s="107"/>
      <c r="BTU42" s="107"/>
      <c r="BTV42" s="107"/>
      <c r="BTW42" s="107"/>
      <c r="BTX42" s="107"/>
      <c r="BTY42" s="107"/>
      <c r="BTZ42" s="107"/>
      <c r="BUA42" s="107"/>
      <c r="BUB42" s="107"/>
      <c r="BUC42" s="107"/>
      <c r="BUD42" s="107"/>
      <c r="BUE42" s="107"/>
      <c r="BUF42" s="107"/>
      <c r="BUG42" s="107"/>
      <c r="BUH42" s="107"/>
      <c r="BUI42" s="107"/>
      <c r="BUJ42" s="107"/>
      <c r="BUK42" s="107"/>
      <c r="BUL42" s="107"/>
      <c r="BUM42" s="107"/>
      <c r="BUN42" s="107"/>
      <c r="BUO42" s="107"/>
      <c r="BUP42" s="107"/>
      <c r="BUQ42" s="107"/>
      <c r="BUR42" s="107"/>
      <c r="BUS42" s="107"/>
      <c r="BUT42" s="107"/>
      <c r="BUU42" s="107"/>
      <c r="BUV42" s="107"/>
      <c r="BUW42" s="107"/>
      <c r="BUX42" s="107"/>
      <c r="BUY42" s="107"/>
      <c r="BUZ42" s="107"/>
      <c r="BVA42" s="107"/>
      <c r="BVB42" s="107"/>
      <c r="BVC42" s="107"/>
      <c r="BVD42" s="107"/>
      <c r="BVE42" s="107"/>
      <c r="BVF42" s="107"/>
      <c r="BVG42" s="107"/>
      <c r="BVH42" s="107"/>
      <c r="BVI42" s="107"/>
      <c r="BVJ42" s="107"/>
      <c r="BVK42" s="107"/>
      <c r="BVL42" s="107"/>
      <c r="BVM42" s="107"/>
      <c r="BVN42" s="107"/>
      <c r="BVO42" s="107"/>
      <c r="BVP42" s="107"/>
      <c r="BVQ42" s="107"/>
      <c r="BVR42" s="107"/>
      <c r="BVS42" s="107"/>
      <c r="BVT42" s="107"/>
      <c r="BVU42" s="107"/>
      <c r="BVV42" s="107"/>
      <c r="BVW42" s="107"/>
      <c r="BVX42" s="107"/>
      <c r="BVY42" s="107"/>
      <c r="BVZ42" s="107"/>
      <c r="BWA42" s="107"/>
      <c r="BWB42" s="107"/>
      <c r="BWC42" s="107"/>
      <c r="BWD42" s="107"/>
      <c r="BWE42" s="107"/>
      <c r="BWF42" s="107"/>
      <c r="BWG42" s="107"/>
      <c r="BWH42" s="107"/>
      <c r="BWI42" s="107"/>
      <c r="BWJ42" s="107"/>
      <c r="BWK42" s="107"/>
      <c r="BWL42" s="107"/>
      <c r="BWM42" s="107"/>
      <c r="BWN42" s="107"/>
      <c r="BWO42" s="107"/>
      <c r="BWP42" s="107"/>
      <c r="BWQ42" s="107"/>
      <c r="BWR42" s="107"/>
      <c r="BWS42" s="107"/>
      <c r="BWT42" s="107"/>
      <c r="BWU42" s="107"/>
      <c r="BWV42" s="107"/>
      <c r="BWW42" s="107"/>
      <c r="BWX42" s="107"/>
      <c r="BWY42" s="107"/>
      <c r="BWZ42" s="107"/>
      <c r="BXA42" s="107"/>
      <c r="BXB42" s="107"/>
      <c r="BXC42" s="107"/>
      <c r="BXD42" s="107"/>
      <c r="BXE42" s="107"/>
      <c r="BXF42" s="107"/>
      <c r="BXG42" s="107"/>
      <c r="BXH42" s="107"/>
      <c r="BXI42" s="107"/>
      <c r="BXJ42" s="107"/>
      <c r="BXK42" s="107"/>
      <c r="BXL42" s="107"/>
      <c r="BXM42" s="107"/>
      <c r="BXN42" s="107"/>
      <c r="BXO42" s="107"/>
      <c r="BXP42" s="107"/>
      <c r="BXQ42" s="107"/>
      <c r="BXR42" s="107"/>
      <c r="BXS42" s="107"/>
      <c r="BXT42" s="107"/>
      <c r="BXU42" s="107"/>
      <c r="BXV42" s="107"/>
      <c r="BXW42" s="107"/>
      <c r="BXX42" s="107"/>
      <c r="BXY42" s="107"/>
      <c r="BXZ42" s="107"/>
      <c r="BYA42" s="107"/>
      <c r="BYB42" s="107"/>
      <c r="BYC42" s="107"/>
      <c r="BYD42" s="107"/>
      <c r="BYE42" s="107"/>
      <c r="BYF42" s="107"/>
      <c r="BYG42" s="107"/>
      <c r="BYH42" s="107"/>
      <c r="BYI42" s="107"/>
      <c r="BYJ42" s="107"/>
      <c r="BYK42" s="107"/>
      <c r="BYL42" s="107"/>
      <c r="BYM42" s="107"/>
      <c r="BYN42" s="107"/>
      <c r="BYO42" s="107"/>
      <c r="BYP42" s="107"/>
      <c r="BYQ42" s="107"/>
      <c r="BYR42" s="107"/>
      <c r="BYS42" s="107"/>
      <c r="BYT42" s="107"/>
      <c r="BYU42" s="107"/>
      <c r="BYV42" s="107"/>
      <c r="BYW42" s="107"/>
      <c r="BYX42" s="107"/>
      <c r="BYY42" s="107"/>
      <c r="BYZ42" s="107"/>
      <c r="BZA42" s="107"/>
      <c r="BZB42" s="107"/>
      <c r="BZC42" s="107"/>
      <c r="BZD42" s="107"/>
      <c r="BZE42" s="107"/>
      <c r="BZF42" s="107"/>
      <c r="BZG42" s="107"/>
      <c r="BZH42" s="107"/>
      <c r="BZI42" s="107"/>
      <c r="BZJ42" s="107"/>
      <c r="BZK42" s="107"/>
      <c r="BZL42" s="107"/>
      <c r="BZM42" s="107"/>
      <c r="BZN42" s="107"/>
      <c r="BZO42" s="107"/>
      <c r="BZP42" s="107"/>
      <c r="BZQ42" s="107"/>
      <c r="BZR42" s="107"/>
      <c r="BZS42" s="107"/>
      <c r="BZT42" s="107"/>
      <c r="BZU42" s="107"/>
      <c r="BZV42" s="107"/>
      <c r="BZW42" s="107"/>
      <c r="BZX42" s="107"/>
      <c r="BZY42" s="107"/>
      <c r="BZZ42" s="107"/>
      <c r="CAA42" s="107"/>
      <c r="CAB42" s="107"/>
      <c r="CAC42" s="107"/>
      <c r="CAD42" s="107"/>
      <c r="CAE42" s="107"/>
      <c r="CAF42" s="107"/>
      <c r="CAG42" s="107"/>
      <c r="CAH42" s="107"/>
      <c r="CAI42" s="107"/>
      <c r="CAJ42" s="107"/>
      <c r="CAK42" s="107"/>
      <c r="CAL42" s="107"/>
      <c r="CAM42" s="107"/>
      <c r="CAN42" s="107"/>
      <c r="CAO42" s="107"/>
      <c r="CAP42" s="107"/>
      <c r="CAQ42" s="107"/>
      <c r="CAR42" s="107"/>
      <c r="CAS42" s="107"/>
      <c r="CAT42" s="107"/>
      <c r="CAU42" s="107"/>
      <c r="CAV42" s="107"/>
      <c r="CAW42" s="107"/>
      <c r="CAX42" s="107"/>
      <c r="CAY42" s="107"/>
      <c r="CAZ42" s="107"/>
      <c r="CBA42" s="107"/>
      <c r="CBB42" s="107"/>
      <c r="CBC42" s="107"/>
      <c r="CBD42" s="107"/>
      <c r="CBE42" s="107"/>
      <c r="CBF42" s="107"/>
      <c r="CBG42" s="107"/>
      <c r="CBH42" s="107"/>
      <c r="CBI42" s="107"/>
      <c r="CBJ42" s="107"/>
      <c r="CBK42" s="107"/>
      <c r="CBL42" s="107"/>
      <c r="CBM42" s="107"/>
      <c r="CBN42" s="107"/>
      <c r="CBO42" s="107"/>
      <c r="CBP42" s="107"/>
      <c r="CBQ42" s="107"/>
      <c r="CBR42" s="107"/>
      <c r="CBS42" s="107"/>
      <c r="CBT42" s="107"/>
      <c r="CBU42" s="107"/>
      <c r="CBV42" s="107"/>
      <c r="CBW42" s="107"/>
      <c r="CBX42" s="107"/>
      <c r="CBY42" s="107"/>
      <c r="CBZ42" s="107"/>
      <c r="CCA42" s="107"/>
      <c r="CCB42" s="107"/>
      <c r="CCC42" s="107"/>
      <c r="CCD42" s="107"/>
      <c r="CCE42" s="107"/>
      <c r="CCF42" s="107"/>
      <c r="CCG42" s="107"/>
      <c r="CCH42" s="107"/>
      <c r="CCI42" s="107"/>
      <c r="CCJ42" s="107"/>
      <c r="CCK42" s="107"/>
      <c r="CCL42" s="107"/>
      <c r="CCM42" s="107"/>
      <c r="CCN42" s="107"/>
      <c r="CCO42" s="107"/>
      <c r="CCP42" s="107"/>
      <c r="CCQ42" s="107"/>
      <c r="CCR42" s="107"/>
      <c r="CCS42" s="107"/>
      <c r="CCT42" s="107"/>
      <c r="CCU42" s="107"/>
      <c r="CCV42" s="107"/>
      <c r="CCW42" s="107"/>
      <c r="CCX42" s="107"/>
      <c r="CCY42" s="107"/>
      <c r="CCZ42" s="107"/>
      <c r="CDA42" s="107"/>
      <c r="CDB42" s="107"/>
      <c r="CDC42" s="107"/>
      <c r="CDD42" s="107"/>
      <c r="CDE42" s="107"/>
      <c r="CDF42" s="107"/>
      <c r="CDG42" s="107"/>
      <c r="CDH42" s="107"/>
      <c r="CDI42" s="107"/>
      <c r="CDJ42" s="107"/>
      <c r="CDK42" s="107"/>
      <c r="CDL42" s="107"/>
      <c r="CDM42" s="107"/>
      <c r="CDN42" s="107"/>
      <c r="CDO42" s="107"/>
      <c r="CDP42" s="107"/>
      <c r="CDQ42" s="107"/>
      <c r="CDR42" s="107"/>
      <c r="CDS42" s="107"/>
      <c r="CDT42" s="107"/>
      <c r="CDU42" s="107"/>
      <c r="CDV42" s="107"/>
      <c r="CDW42" s="107"/>
      <c r="CDX42" s="107"/>
      <c r="CDY42" s="107"/>
      <c r="CDZ42" s="107"/>
      <c r="CEA42" s="107"/>
      <c r="CEB42" s="107"/>
      <c r="CEC42" s="107"/>
      <c r="CED42" s="107"/>
      <c r="CEE42" s="107"/>
      <c r="CEF42" s="107"/>
      <c r="CEG42" s="107"/>
      <c r="CEH42" s="107"/>
      <c r="CEI42" s="107"/>
      <c r="CEJ42" s="107"/>
      <c r="CEK42" s="107"/>
      <c r="CEL42" s="107"/>
      <c r="CEM42" s="107"/>
      <c r="CEN42" s="107"/>
      <c r="CEO42" s="107"/>
      <c r="CEP42" s="107"/>
      <c r="CEQ42" s="107"/>
      <c r="CER42" s="107"/>
      <c r="CES42" s="107"/>
      <c r="CET42" s="107"/>
      <c r="CEU42" s="107"/>
      <c r="CEV42" s="107"/>
      <c r="CEW42" s="107"/>
      <c r="CEX42" s="107"/>
      <c r="CEY42" s="107"/>
      <c r="CEZ42" s="107"/>
      <c r="CFA42" s="107"/>
      <c r="CFB42" s="107"/>
      <c r="CFC42" s="107"/>
      <c r="CFD42" s="107"/>
      <c r="CFE42" s="107"/>
      <c r="CFF42" s="107"/>
      <c r="CFG42" s="107"/>
      <c r="CFH42" s="107"/>
      <c r="CFI42" s="107"/>
      <c r="CFJ42" s="107"/>
      <c r="CFK42" s="107"/>
      <c r="CFL42" s="107"/>
      <c r="CFM42" s="107"/>
      <c r="CFN42" s="107"/>
      <c r="CFO42" s="107"/>
      <c r="CFP42" s="107"/>
      <c r="CFQ42" s="107"/>
      <c r="CFR42" s="107"/>
      <c r="CFS42" s="107"/>
      <c r="CFT42" s="107"/>
      <c r="CFU42" s="107"/>
      <c r="CFV42" s="107"/>
      <c r="CFW42" s="107"/>
      <c r="CFX42" s="107"/>
      <c r="CFY42" s="107"/>
      <c r="CFZ42" s="107"/>
      <c r="CGA42" s="107"/>
      <c r="CGB42" s="107"/>
      <c r="CGC42" s="107"/>
      <c r="CGD42" s="107"/>
      <c r="CGE42" s="107"/>
      <c r="CGF42" s="107"/>
      <c r="CGG42" s="107"/>
      <c r="CGH42" s="107"/>
      <c r="CGI42" s="107"/>
      <c r="CGJ42" s="107"/>
      <c r="CGK42" s="107"/>
      <c r="CGL42" s="107"/>
      <c r="CGM42" s="107"/>
      <c r="CGN42" s="107"/>
      <c r="CGO42" s="107"/>
      <c r="CGP42" s="107"/>
      <c r="CGQ42" s="107"/>
      <c r="CGR42" s="107"/>
      <c r="CGS42" s="107"/>
      <c r="CGT42" s="107"/>
      <c r="CGU42" s="107"/>
      <c r="CGV42" s="107"/>
      <c r="CGW42" s="107"/>
      <c r="CGX42" s="107"/>
      <c r="CGY42" s="107"/>
      <c r="CGZ42" s="107"/>
      <c r="CHA42" s="107"/>
      <c r="CHB42" s="107"/>
      <c r="CHC42" s="107"/>
      <c r="CHD42" s="107"/>
      <c r="CHE42" s="107"/>
      <c r="CHF42" s="107"/>
      <c r="CHG42" s="107"/>
      <c r="CHH42" s="107"/>
      <c r="CHI42" s="107"/>
      <c r="CHJ42" s="107"/>
      <c r="CHK42" s="107"/>
      <c r="CHL42" s="107"/>
      <c r="CHM42" s="107"/>
      <c r="CHN42" s="107"/>
      <c r="CHO42" s="107"/>
      <c r="CHP42" s="107"/>
      <c r="CHQ42" s="107"/>
      <c r="CHR42" s="107"/>
      <c r="CHS42" s="107"/>
      <c r="CHT42" s="107"/>
      <c r="CHU42" s="107"/>
      <c r="CHV42" s="107"/>
      <c r="CHW42" s="107"/>
      <c r="CHX42" s="107"/>
      <c r="CHY42" s="107"/>
      <c r="CHZ42" s="107"/>
      <c r="CIA42" s="107"/>
      <c r="CIB42" s="107"/>
      <c r="CIC42" s="107"/>
      <c r="CID42" s="107"/>
      <c r="CIE42" s="107"/>
      <c r="CIF42" s="107"/>
      <c r="CIG42" s="107"/>
      <c r="CIH42" s="107"/>
      <c r="CII42" s="107"/>
      <c r="CIJ42" s="107"/>
      <c r="CIK42" s="107"/>
      <c r="CIL42" s="107"/>
      <c r="CIM42" s="107"/>
      <c r="CIN42" s="107"/>
      <c r="CIO42" s="107"/>
      <c r="CIP42" s="107"/>
      <c r="CIQ42" s="107"/>
      <c r="CIR42" s="107"/>
      <c r="CIS42" s="107"/>
      <c r="CIT42" s="107"/>
      <c r="CIU42" s="107"/>
      <c r="CIV42" s="107"/>
      <c r="CIW42" s="107"/>
      <c r="CIX42" s="107"/>
      <c r="CIY42" s="107"/>
      <c r="CIZ42" s="107"/>
      <c r="CJA42" s="107"/>
      <c r="CJB42" s="107"/>
      <c r="CJC42" s="107"/>
      <c r="CJD42" s="107"/>
      <c r="CJE42" s="107"/>
      <c r="CJF42" s="107"/>
      <c r="CJG42" s="107"/>
      <c r="CJH42" s="107"/>
      <c r="CJI42" s="107"/>
      <c r="CJJ42" s="107"/>
      <c r="CJK42" s="107"/>
      <c r="CJL42" s="107"/>
      <c r="CJM42" s="107"/>
      <c r="CJN42" s="107"/>
      <c r="CJO42" s="107"/>
      <c r="CJP42" s="107"/>
      <c r="CJQ42" s="107"/>
      <c r="CJR42" s="107"/>
      <c r="CJS42" s="107"/>
      <c r="CJT42" s="107"/>
      <c r="CJU42" s="107"/>
      <c r="CJV42" s="107"/>
      <c r="CJW42" s="107"/>
      <c r="CJX42" s="107"/>
      <c r="CJY42" s="107"/>
      <c r="CJZ42" s="107"/>
      <c r="CKA42" s="107"/>
      <c r="CKB42" s="107"/>
      <c r="CKC42" s="107"/>
      <c r="CKD42" s="107"/>
      <c r="CKE42" s="107"/>
      <c r="CKF42" s="107"/>
      <c r="CKG42" s="107"/>
      <c r="CKH42" s="107"/>
      <c r="CKI42" s="107"/>
      <c r="CKJ42" s="107"/>
      <c r="CKK42" s="107"/>
      <c r="CKL42" s="107"/>
      <c r="CKM42" s="107"/>
      <c r="CKN42" s="107"/>
      <c r="CKO42" s="107"/>
      <c r="CKP42" s="107"/>
      <c r="CKQ42" s="107"/>
      <c r="CKR42" s="107"/>
      <c r="CKS42" s="107"/>
      <c r="CKT42" s="107"/>
      <c r="CKU42" s="107"/>
      <c r="CKV42" s="107"/>
      <c r="CKW42" s="107"/>
      <c r="CKX42" s="107"/>
      <c r="CKY42" s="107"/>
      <c r="CKZ42" s="107"/>
      <c r="CLA42" s="107"/>
      <c r="CLB42" s="107"/>
      <c r="CLC42" s="107"/>
      <c r="CLD42" s="107"/>
      <c r="CLE42" s="107"/>
      <c r="CLF42" s="107"/>
      <c r="CLG42" s="107"/>
      <c r="CLH42" s="107"/>
      <c r="CLI42" s="107"/>
      <c r="CLJ42" s="107"/>
      <c r="CLK42" s="107"/>
      <c r="CLL42" s="107"/>
      <c r="CLM42" s="107"/>
      <c r="CLN42" s="107"/>
      <c r="CLO42" s="107"/>
      <c r="CLP42" s="107"/>
      <c r="CLQ42" s="107"/>
      <c r="CLR42" s="107"/>
      <c r="CLS42" s="107"/>
      <c r="CLT42" s="107"/>
      <c r="CLU42" s="107"/>
      <c r="CLV42" s="107"/>
      <c r="CLW42" s="107"/>
      <c r="CLX42" s="107"/>
      <c r="CLY42" s="107"/>
      <c r="CLZ42" s="107"/>
      <c r="CMA42" s="107"/>
      <c r="CMB42" s="107"/>
      <c r="CMC42" s="107"/>
      <c r="CMD42" s="107"/>
      <c r="CME42" s="107"/>
      <c r="CMF42" s="107"/>
      <c r="CMG42" s="107"/>
      <c r="CMH42" s="107"/>
      <c r="CMI42" s="107"/>
      <c r="CMJ42" s="107"/>
      <c r="CMK42" s="107"/>
      <c r="CML42" s="107"/>
      <c r="CMM42" s="107"/>
      <c r="CMN42" s="107"/>
      <c r="CMO42" s="107"/>
      <c r="CMP42" s="107"/>
      <c r="CMQ42" s="107"/>
      <c r="CMR42" s="107"/>
      <c r="CMS42" s="107"/>
      <c r="CMT42" s="107"/>
      <c r="CMU42" s="107"/>
      <c r="CMV42" s="107"/>
      <c r="CMW42" s="107"/>
      <c r="CMX42" s="107"/>
      <c r="CMY42" s="107"/>
      <c r="CMZ42" s="107"/>
      <c r="CNA42" s="107"/>
      <c r="CNB42" s="107"/>
      <c r="CNC42" s="107"/>
      <c r="CND42" s="107"/>
      <c r="CNE42" s="107"/>
      <c r="CNF42" s="107"/>
      <c r="CNG42" s="107"/>
      <c r="CNH42" s="107"/>
      <c r="CNI42" s="107"/>
      <c r="CNJ42" s="107"/>
      <c r="CNK42" s="107"/>
      <c r="CNL42" s="107"/>
      <c r="CNM42" s="107"/>
      <c r="CNN42" s="107"/>
      <c r="CNO42" s="107"/>
      <c r="CNP42" s="107"/>
      <c r="CNQ42" s="107"/>
      <c r="CNR42" s="107"/>
      <c r="CNS42" s="107"/>
      <c r="CNT42" s="107"/>
      <c r="CNU42" s="107"/>
      <c r="CNV42" s="107"/>
      <c r="CNW42" s="107"/>
      <c r="CNX42" s="107"/>
      <c r="CNY42" s="107"/>
      <c r="CNZ42" s="107"/>
      <c r="COA42" s="107"/>
      <c r="COB42" s="107"/>
      <c r="COC42" s="107"/>
      <c r="COD42" s="107"/>
      <c r="COE42" s="107"/>
      <c r="COF42" s="107"/>
      <c r="COG42" s="107"/>
      <c r="COH42" s="107"/>
      <c r="COI42" s="107"/>
      <c r="COJ42" s="107"/>
      <c r="COK42" s="107"/>
      <c r="COL42" s="107"/>
      <c r="COM42" s="107"/>
      <c r="CON42" s="107"/>
      <c r="COO42" s="107"/>
      <c r="COP42" s="107"/>
      <c r="COQ42" s="107"/>
      <c r="COR42" s="107"/>
      <c r="COS42" s="107"/>
      <c r="COT42" s="107"/>
      <c r="COU42" s="107"/>
      <c r="COV42" s="107"/>
      <c r="COW42" s="107"/>
      <c r="COX42" s="107"/>
      <c r="COY42" s="107"/>
      <c r="COZ42" s="107"/>
      <c r="CPA42" s="107"/>
      <c r="CPB42" s="107"/>
      <c r="CPC42" s="107"/>
      <c r="CPD42" s="107"/>
      <c r="CPE42" s="107"/>
      <c r="CPF42" s="107"/>
      <c r="CPG42" s="107"/>
      <c r="CPH42" s="107"/>
      <c r="CPI42" s="107"/>
      <c r="CPJ42" s="107"/>
      <c r="CPK42" s="107"/>
      <c r="CPL42" s="107"/>
      <c r="CPM42" s="107"/>
      <c r="CPN42" s="107"/>
      <c r="CPO42" s="107"/>
      <c r="CPP42" s="107"/>
      <c r="CPQ42" s="107"/>
      <c r="CPR42" s="107"/>
      <c r="CPS42" s="107"/>
      <c r="CPT42" s="107"/>
      <c r="CPU42" s="107"/>
      <c r="CPV42" s="107"/>
      <c r="CPW42" s="107"/>
      <c r="CPX42" s="107"/>
      <c r="CPY42" s="107"/>
      <c r="CPZ42" s="107"/>
      <c r="CQA42" s="107"/>
      <c r="CQB42" s="107"/>
      <c r="CQC42" s="107"/>
      <c r="CQD42" s="107"/>
      <c r="CQE42" s="107"/>
      <c r="CQF42" s="107"/>
      <c r="CQG42" s="107"/>
      <c r="CQH42" s="107"/>
      <c r="CQI42" s="107"/>
      <c r="CQJ42" s="107"/>
      <c r="CQK42" s="107"/>
      <c r="CQL42" s="107"/>
      <c r="CQM42" s="107"/>
      <c r="CQN42" s="107"/>
      <c r="CQO42" s="107"/>
      <c r="CQP42" s="107"/>
      <c r="CQQ42" s="107"/>
      <c r="CQR42" s="107"/>
      <c r="CQS42" s="107"/>
      <c r="CQT42" s="107"/>
      <c r="CQU42" s="107"/>
      <c r="CQV42" s="107"/>
      <c r="CQW42" s="107"/>
      <c r="CQX42" s="107"/>
      <c r="CQY42" s="107"/>
      <c r="CQZ42" s="107"/>
      <c r="CRA42" s="107"/>
      <c r="CRB42" s="107"/>
      <c r="CRC42" s="107"/>
      <c r="CRD42" s="107"/>
      <c r="CRE42" s="107"/>
      <c r="CRF42" s="107"/>
      <c r="CRG42" s="107"/>
      <c r="CRH42" s="107"/>
      <c r="CRI42" s="107"/>
      <c r="CRJ42" s="107"/>
      <c r="CRK42" s="107"/>
      <c r="CRL42" s="107"/>
      <c r="CRM42" s="107"/>
      <c r="CRN42" s="107"/>
      <c r="CRO42" s="107"/>
      <c r="CRP42" s="107"/>
      <c r="CRQ42" s="107"/>
      <c r="CRR42" s="107"/>
      <c r="CRS42" s="107"/>
      <c r="CRT42" s="107"/>
      <c r="CRU42" s="107"/>
      <c r="CRV42" s="107"/>
      <c r="CRW42" s="107"/>
      <c r="CRX42" s="107"/>
      <c r="CRY42" s="107"/>
      <c r="CRZ42" s="107"/>
      <c r="CSA42" s="107"/>
      <c r="CSB42" s="107"/>
      <c r="CSC42" s="107"/>
      <c r="CSD42" s="107"/>
      <c r="CSE42" s="107"/>
      <c r="CSF42" s="107"/>
      <c r="CSG42" s="107"/>
      <c r="CSH42" s="107"/>
      <c r="CSI42" s="107"/>
      <c r="CSJ42" s="107"/>
      <c r="CSK42" s="107"/>
      <c r="CSL42" s="107"/>
      <c r="CSM42" s="107"/>
      <c r="CSN42" s="107"/>
      <c r="CSO42" s="107"/>
      <c r="CSP42" s="107"/>
      <c r="CSQ42" s="107"/>
      <c r="CSR42" s="107"/>
      <c r="CSS42" s="107"/>
      <c r="CST42" s="107"/>
      <c r="CSU42" s="107"/>
      <c r="CSV42" s="107"/>
      <c r="CSW42" s="107"/>
      <c r="CSX42" s="107"/>
      <c r="CSY42" s="107"/>
      <c r="CSZ42" s="107"/>
      <c r="CTA42" s="107"/>
      <c r="CTB42" s="107"/>
      <c r="CTC42" s="107"/>
      <c r="CTD42" s="107"/>
      <c r="CTE42" s="107"/>
      <c r="CTF42" s="107"/>
      <c r="CTG42" s="107"/>
      <c r="CTH42" s="107"/>
      <c r="CTI42" s="107"/>
      <c r="CTJ42" s="107"/>
      <c r="CTK42" s="107"/>
      <c r="CTL42" s="107"/>
      <c r="CTM42" s="107"/>
      <c r="CTN42" s="107"/>
      <c r="CTO42" s="107"/>
      <c r="CTP42" s="107"/>
      <c r="CTQ42" s="107"/>
      <c r="CTR42" s="107"/>
      <c r="CTS42" s="107"/>
      <c r="CTT42" s="107"/>
      <c r="CTU42" s="107"/>
      <c r="CTV42" s="107"/>
      <c r="CTW42" s="107"/>
      <c r="CTX42" s="107"/>
      <c r="CTY42" s="107"/>
      <c r="CTZ42" s="107"/>
      <c r="CUA42" s="107"/>
      <c r="CUB42" s="107"/>
      <c r="CUC42" s="107"/>
      <c r="CUD42" s="107"/>
      <c r="CUE42" s="107"/>
      <c r="CUF42" s="107"/>
      <c r="CUG42" s="107"/>
      <c r="CUH42" s="107"/>
      <c r="CUI42" s="107"/>
      <c r="CUJ42" s="107"/>
      <c r="CUK42" s="107"/>
      <c r="CUL42" s="107"/>
      <c r="CUM42" s="107"/>
      <c r="CUN42" s="107"/>
      <c r="CUO42" s="107"/>
      <c r="CUP42" s="107"/>
      <c r="CUQ42" s="107"/>
      <c r="CUR42" s="107"/>
      <c r="CUS42" s="107"/>
      <c r="CUT42" s="107"/>
      <c r="CUU42" s="107"/>
      <c r="CUV42" s="107"/>
      <c r="CUW42" s="107"/>
      <c r="CUX42" s="107"/>
      <c r="CUY42" s="107"/>
      <c r="CUZ42" s="107"/>
      <c r="CVA42" s="107"/>
      <c r="CVB42" s="107"/>
      <c r="CVC42" s="107"/>
      <c r="CVD42" s="107"/>
      <c r="CVE42" s="107"/>
      <c r="CVF42" s="107"/>
      <c r="CVG42" s="107"/>
      <c r="CVH42" s="107"/>
      <c r="CVI42" s="107"/>
      <c r="CVJ42" s="107"/>
      <c r="CVK42" s="107"/>
      <c r="CVL42" s="107"/>
      <c r="CVM42" s="107"/>
      <c r="CVN42" s="107"/>
      <c r="CVO42" s="107"/>
      <c r="CVP42" s="107"/>
      <c r="CVQ42" s="107"/>
      <c r="CVR42" s="107"/>
      <c r="CVS42" s="107"/>
      <c r="CVT42" s="107"/>
      <c r="CVU42" s="107"/>
      <c r="CVV42" s="107"/>
      <c r="CVW42" s="107"/>
      <c r="CVX42" s="107"/>
      <c r="CVY42" s="107"/>
      <c r="CVZ42" s="107"/>
      <c r="CWA42" s="107"/>
      <c r="CWB42" s="107"/>
      <c r="CWC42" s="107"/>
      <c r="CWD42" s="107"/>
      <c r="CWE42" s="107"/>
      <c r="CWF42" s="107"/>
      <c r="CWG42" s="107"/>
      <c r="CWH42" s="107"/>
      <c r="CWI42" s="107"/>
      <c r="CWJ42" s="107"/>
      <c r="CWK42" s="107"/>
      <c r="CWL42" s="107"/>
      <c r="CWM42" s="107"/>
      <c r="CWN42" s="107"/>
      <c r="CWO42" s="107"/>
      <c r="CWP42" s="107"/>
      <c r="CWQ42" s="107"/>
      <c r="CWR42" s="107"/>
      <c r="CWS42" s="107"/>
      <c r="CWT42" s="107"/>
      <c r="CWU42" s="107"/>
      <c r="CWV42" s="107"/>
      <c r="CWW42" s="107"/>
      <c r="CWX42" s="107"/>
      <c r="CWY42" s="107"/>
      <c r="CWZ42" s="107"/>
      <c r="CXA42" s="107"/>
      <c r="CXB42" s="107"/>
      <c r="CXC42" s="107"/>
      <c r="CXD42" s="107"/>
      <c r="CXE42" s="107"/>
      <c r="CXF42" s="107"/>
      <c r="CXG42" s="107"/>
      <c r="CXH42" s="107"/>
      <c r="CXI42" s="107"/>
      <c r="CXJ42" s="107"/>
      <c r="CXK42" s="107"/>
      <c r="CXL42" s="107"/>
      <c r="CXM42" s="107"/>
      <c r="CXN42" s="107"/>
      <c r="CXO42" s="107"/>
      <c r="CXP42" s="107"/>
      <c r="CXQ42" s="107"/>
      <c r="CXR42" s="107"/>
      <c r="CXS42" s="107"/>
      <c r="CXT42" s="107"/>
      <c r="CXU42" s="107"/>
      <c r="CXV42" s="107"/>
      <c r="CXW42" s="107"/>
      <c r="CXX42" s="107"/>
      <c r="CXY42" s="107"/>
      <c r="CXZ42" s="107"/>
      <c r="CYA42" s="107"/>
      <c r="CYB42" s="107"/>
      <c r="CYC42" s="107"/>
      <c r="CYD42" s="107"/>
      <c r="CYE42" s="107"/>
      <c r="CYF42" s="107"/>
      <c r="CYG42" s="107"/>
      <c r="CYH42" s="107"/>
      <c r="CYI42" s="107"/>
      <c r="CYJ42" s="107"/>
      <c r="CYK42" s="107"/>
      <c r="CYL42" s="107"/>
      <c r="CYM42" s="107"/>
      <c r="CYN42" s="107"/>
      <c r="CYO42" s="107"/>
      <c r="CYP42" s="107"/>
      <c r="CYQ42" s="107"/>
      <c r="CYR42" s="107"/>
      <c r="CYS42" s="107"/>
      <c r="CYT42" s="107"/>
      <c r="CYU42" s="107"/>
      <c r="CYV42" s="107"/>
      <c r="CYW42" s="107"/>
      <c r="CYX42" s="107"/>
      <c r="CYY42" s="107"/>
      <c r="CYZ42" s="107"/>
      <c r="CZA42" s="107"/>
      <c r="CZB42" s="107"/>
      <c r="CZC42" s="107"/>
      <c r="CZD42" s="107"/>
      <c r="CZE42" s="107"/>
      <c r="CZF42" s="107"/>
      <c r="CZG42" s="107"/>
      <c r="CZH42" s="107"/>
      <c r="CZI42" s="107"/>
      <c r="CZJ42" s="107"/>
      <c r="CZK42" s="107"/>
      <c r="CZL42" s="107"/>
      <c r="CZM42" s="107"/>
      <c r="CZN42" s="107"/>
      <c r="CZO42" s="107"/>
      <c r="CZP42" s="107"/>
      <c r="CZQ42" s="107"/>
      <c r="CZR42" s="107"/>
      <c r="CZS42" s="107"/>
      <c r="CZT42" s="107"/>
      <c r="CZU42" s="107"/>
      <c r="CZV42" s="107"/>
      <c r="CZW42" s="107"/>
      <c r="CZX42" s="107"/>
      <c r="CZY42" s="107"/>
      <c r="CZZ42" s="107"/>
      <c r="DAA42" s="107"/>
      <c r="DAB42" s="107"/>
      <c r="DAC42" s="107"/>
      <c r="DAD42" s="107"/>
      <c r="DAE42" s="107"/>
      <c r="DAF42" s="107"/>
      <c r="DAG42" s="107"/>
      <c r="DAH42" s="107"/>
      <c r="DAI42" s="107"/>
      <c r="DAJ42" s="107"/>
      <c r="DAK42" s="107"/>
      <c r="DAL42" s="107"/>
      <c r="DAM42" s="107"/>
      <c r="DAN42" s="107"/>
      <c r="DAO42" s="107"/>
      <c r="DAP42" s="107"/>
      <c r="DAQ42" s="107"/>
      <c r="DAR42" s="107"/>
      <c r="DAS42" s="107"/>
      <c r="DAT42" s="107"/>
      <c r="DAU42" s="107"/>
      <c r="DAV42" s="107"/>
      <c r="DAW42" s="107"/>
      <c r="DAX42" s="107"/>
      <c r="DAY42" s="107"/>
      <c r="DAZ42" s="107"/>
      <c r="DBA42" s="107"/>
      <c r="DBB42" s="107"/>
      <c r="DBC42" s="107"/>
      <c r="DBD42" s="107"/>
      <c r="DBE42" s="107"/>
      <c r="DBF42" s="107"/>
      <c r="DBG42" s="107"/>
      <c r="DBH42" s="107"/>
      <c r="DBI42" s="107"/>
      <c r="DBJ42" s="107"/>
      <c r="DBK42" s="107"/>
      <c r="DBL42" s="107"/>
      <c r="DBM42" s="107"/>
      <c r="DBN42" s="107"/>
      <c r="DBO42" s="107"/>
      <c r="DBP42" s="107"/>
      <c r="DBQ42" s="107"/>
      <c r="DBR42" s="107"/>
      <c r="DBS42" s="107"/>
      <c r="DBT42" s="107"/>
      <c r="DBU42" s="107"/>
      <c r="DBV42" s="107"/>
      <c r="DBW42" s="107"/>
      <c r="DBX42" s="107"/>
      <c r="DBY42" s="107"/>
      <c r="DBZ42" s="107"/>
      <c r="DCA42" s="107"/>
      <c r="DCB42" s="107"/>
      <c r="DCC42" s="107"/>
      <c r="DCD42" s="107"/>
      <c r="DCE42" s="107"/>
      <c r="DCF42" s="107"/>
      <c r="DCG42" s="107"/>
      <c r="DCH42" s="107"/>
      <c r="DCI42" s="107"/>
      <c r="DCJ42" s="107"/>
      <c r="DCK42" s="107"/>
      <c r="DCL42" s="107"/>
      <c r="DCM42" s="107"/>
      <c r="DCN42" s="107"/>
      <c r="DCO42" s="107"/>
      <c r="DCP42" s="107"/>
      <c r="DCQ42" s="107"/>
      <c r="DCR42" s="107"/>
      <c r="DCS42" s="107"/>
      <c r="DCT42" s="107"/>
      <c r="DCU42" s="107"/>
      <c r="DCV42" s="107"/>
      <c r="DCW42" s="107"/>
      <c r="DCX42" s="107"/>
      <c r="DCY42" s="107"/>
      <c r="DCZ42" s="107"/>
      <c r="DDA42" s="107"/>
      <c r="DDB42" s="107"/>
      <c r="DDC42" s="107"/>
      <c r="DDD42" s="107"/>
      <c r="DDE42" s="107"/>
      <c r="DDF42" s="107"/>
      <c r="DDG42" s="107"/>
      <c r="DDH42" s="107"/>
      <c r="DDI42" s="107"/>
      <c r="DDJ42" s="107"/>
      <c r="DDK42" s="107"/>
      <c r="DDL42" s="107"/>
      <c r="DDM42" s="107"/>
      <c r="DDN42" s="107"/>
      <c r="DDO42" s="107"/>
      <c r="DDP42" s="107"/>
      <c r="DDQ42" s="107"/>
      <c r="DDR42" s="107"/>
      <c r="DDS42" s="107"/>
      <c r="DDT42" s="107"/>
      <c r="DDU42" s="107"/>
      <c r="DDV42" s="107"/>
      <c r="DDW42" s="107"/>
      <c r="DDX42" s="107"/>
      <c r="DDY42" s="107"/>
      <c r="DDZ42" s="107"/>
      <c r="DEA42" s="107"/>
      <c r="DEB42" s="107"/>
      <c r="DEC42" s="107"/>
      <c r="DED42" s="107"/>
      <c r="DEE42" s="107"/>
      <c r="DEF42" s="107"/>
      <c r="DEG42" s="107"/>
      <c r="DEH42" s="107"/>
      <c r="DEI42" s="107"/>
      <c r="DEJ42" s="107"/>
      <c r="DEK42" s="107"/>
      <c r="DEL42" s="107"/>
      <c r="DEM42" s="107"/>
      <c r="DEN42" s="107"/>
      <c r="DEO42" s="107"/>
      <c r="DEP42" s="107"/>
      <c r="DEQ42" s="107"/>
      <c r="DER42" s="107"/>
      <c r="DES42" s="107"/>
      <c r="DET42" s="107"/>
      <c r="DEU42" s="107"/>
      <c r="DEV42" s="107"/>
      <c r="DEW42" s="107"/>
      <c r="DEX42" s="107"/>
      <c r="DEY42" s="107"/>
      <c r="DEZ42" s="107"/>
      <c r="DFA42" s="107"/>
      <c r="DFB42" s="107"/>
      <c r="DFC42" s="107"/>
      <c r="DFD42" s="107"/>
      <c r="DFE42" s="107"/>
      <c r="DFF42" s="107"/>
      <c r="DFG42" s="107"/>
      <c r="DFH42" s="107"/>
      <c r="DFI42" s="107"/>
      <c r="DFJ42" s="107"/>
      <c r="DFK42" s="107"/>
      <c r="DFL42" s="107"/>
      <c r="DFM42" s="107"/>
      <c r="DFN42" s="107"/>
      <c r="DFO42" s="107"/>
      <c r="DFP42" s="107"/>
      <c r="DFQ42" s="107"/>
      <c r="DFR42" s="107"/>
      <c r="DFS42" s="107"/>
      <c r="DFT42" s="107"/>
      <c r="DFU42" s="107"/>
      <c r="DFV42" s="107"/>
      <c r="DFW42" s="107"/>
      <c r="DFX42" s="107"/>
      <c r="DFY42" s="107"/>
      <c r="DFZ42" s="107"/>
      <c r="DGA42" s="107"/>
      <c r="DGB42" s="107"/>
      <c r="DGC42" s="107"/>
      <c r="DGD42" s="107"/>
      <c r="DGE42" s="107"/>
      <c r="DGF42" s="107"/>
      <c r="DGG42" s="107"/>
      <c r="DGH42" s="107"/>
      <c r="DGI42" s="107"/>
      <c r="DGJ42" s="107"/>
      <c r="DGK42" s="107"/>
      <c r="DGL42" s="107"/>
      <c r="DGM42" s="107"/>
      <c r="DGN42" s="107"/>
      <c r="DGO42" s="107"/>
      <c r="DGP42" s="107"/>
      <c r="DGQ42" s="107"/>
      <c r="DGR42" s="107"/>
      <c r="DGS42" s="107"/>
      <c r="DGT42" s="107"/>
      <c r="DGU42" s="107"/>
      <c r="DGV42" s="107"/>
      <c r="DGW42" s="107"/>
      <c r="DGX42" s="107"/>
      <c r="DGY42" s="107"/>
      <c r="DGZ42" s="107"/>
      <c r="DHA42" s="107"/>
      <c r="DHB42" s="107"/>
      <c r="DHC42" s="107"/>
      <c r="DHD42" s="107"/>
      <c r="DHE42" s="107"/>
      <c r="DHF42" s="107"/>
      <c r="DHG42" s="107"/>
      <c r="DHH42" s="107"/>
      <c r="DHI42" s="107"/>
      <c r="DHJ42" s="107"/>
      <c r="DHK42" s="107"/>
      <c r="DHL42" s="107"/>
      <c r="DHM42" s="107"/>
      <c r="DHN42" s="107"/>
      <c r="DHO42" s="107"/>
      <c r="DHP42" s="107"/>
      <c r="DHQ42" s="107"/>
      <c r="DHR42" s="107"/>
      <c r="DHS42" s="107"/>
      <c r="DHT42" s="107"/>
      <c r="DHU42" s="107"/>
      <c r="DHV42" s="107"/>
      <c r="DHW42" s="107"/>
      <c r="DHX42" s="107"/>
      <c r="DHY42" s="107"/>
      <c r="DHZ42" s="107"/>
      <c r="DIA42" s="107"/>
      <c r="DIB42" s="107"/>
      <c r="DIC42" s="107"/>
      <c r="DID42" s="107"/>
      <c r="DIE42" s="107"/>
      <c r="DIF42" s="107"/>
      <c r="DIG42" s="107"/>
      <c r="DIH42" s="107"/>
      <c r="DII42" s="107"/>
      <c r="DIJ42" s="107"/>
      <c r="DIK42" s="107"/>
      <c r="DIL42" s="107"/>
      <c r="DIM42" s="107"/>
      <c r="DIN42" s="107"/>
      <c r="DIO42" s="107"/>
      <c r="DIP42" s="107"/>
      <c r="DIQ42" s="107"/>
      <c r="DIR42" s="107"/>
      <c r="DIS42" s="107"/>
      <c r="DIT42" s="107"/>
      <c r="DIU42" s="107"/>
      <c r="DIV42" s="107"/>
      <c r="DIW42" s="107"/>
      <c r="DIX42" s="107"/>
      <c r="DIY42" s="107"/>
      <c r="DIZ42" s="107"/>
      <c r="DJA42" s="107"/>
      <c r="DJB42" s="107"/>
      <c r="DJC42" s="107"/>
      <c r="DJD42" s="107"/>
      <c r="DJE42" s="107"/>
      <c r="DJF42" s="107"/>
      <c r="DJG42" s="107"/>
      <c r="DJH42" s="107"/>
      <c r="DJI42" s="107"/>
      <c r="DJJ42" s="107"/>
      <c r="DJK42" s="107"/>
      <c r="DJL42" s="107"/>
      <c r="DJM42" s="107"/>
      <c r="DJN42" s="107"/>
      <c r="DJO42" s="107"/>
      <c r="DJP42" s="107"/>
      <c r="DJQ42" s="107"/>
      <c r="DJR42" s="107"/>
      <c r="DJS42" s="107"/>
      <c r="DJT42" s="107"/>
      <c r="DJU42" s="107"/>
      <c r="DJV42" s="107"/>
      <c r="DJW42" s="107"/>
      <c r="DJX42" s="107"/>
      <c r="DJY42" s="107"/>
      <c r="DJZ42" s="107"/>
      <c r="DKA42" s="107"/>
      <c r="DKB42" s="107"/>
      <c r="DKC42" s="107"/>
      <c r="DKD42" s="107"/>
      <c r="DKE42" s="107"/>
      <c r="DKF42" s="107"/>
      <c r="DKG42" s="107"/>
      <c r="DKH42" s="107"/>
      <c r="DKI42" s="107"/>
      <c r="DKJ42" s="107"/>
      <c r="DKK42" s="107"/>
      <c r="DKL42" s="107"/>
      <c r="DKM42" s="107"/>
      <c r="DKN42" s="107"/>
      <c r="DKO42" s="107"/>
      <c r="DKP42" s="107"/>
      <c r="DKQ42" s="107"/>
      <c r="DKR42" s="107"/>
      <c r="DKS42" s="107"/>
      <c r="DKT42" s="107"/>
      <c r="DKU42" s="107"/>
      <c r="DKV42" s="107"/>
      <c r="DKW42" s="107"/>
      <c r="DKX42" s="107"/>
      <c r="DKY42" s="107"/>
      <c r="DKZ42" s="107"/>
      <c r="DLA42" s="107"/>
      <c r="DLB42" s="107"/>
      <c r="DLC42" s="107"/>
      <c r="DLD42" s="107"/>
      <c r="DLE42" s="107"/>
      <c r="DLF42" s="107"/>
      <c r="DLG42" s="107"/>
      <c r="DLH42" s="107"/>
      <c r="DLI42" s="107"/>
      <c r="DLJ42" s="107"/>
      <c r="DLK42" s="107"/>
      <c r="DLL42" s="107"/>
      <c r="DLM42" s="107"/>
      <c r="DLN42" s="107"/>
      <c r="DLO42" s="107"/>
      <c r="DLP42" s="107"/>
      <c r="DLQ42" s="107"/>
      <c r="DLR42" s="107"/>
      <c r="DLS42" s="107"/>
      <c r="DLT42" s="107"/>
      <c r="DLU42" s="107"/>
      <c r="DLV42" s="107"/>
      <c r="DLW42" s="107"/>
      <c r="DLX42" s="107"/>
      <c r="DLY42" s="107"/>
      <c r="DLZ42" s="107"/>
      <c r="DMA42" s="107"/>
      <c r="DMB42" s="107"/>
      <c r="DMC42" s="107"/>
      <c r="DMD42" s="107"/>
      <c r="DME42" s="107"/>
      <c r="DMF42" s="107"/>
      <c r="DMG42" s="107"/>
      <c r="DMH42" s="107"/>
      <c r="DMI42" s="107"/>
      <c r="DMJ42" s="107"/>
      <c r="DMK42" s="107"/>
      <c r="DML42" s="107"/>
      <c r="DMM42" s="107"/>
      <c r="DMN42" s="107"/>
      <c r="DMO42" s="107"/>
      <c r="DMP42" s="107"/>
      <c r="DMQ42" s="107"/>
      <c r="DMR42" s="107"/>
      <c r="DMS42" s="107"/>
      <c r="DMT42" s="107"/>
      <c r="DMU42" s="107"/>
      <c r="DMV42" s="107"/>
      <c r="DMW42" s="107"/>
      <c r="DMX42" s="107"/>
      <c r="DMY42" s="107"/>
      <c r="DMZ42" s="107"/>
      <c r="DNA42" s="107"/>
      <c r="DNB42" s="107"/>
      <c r="DNC42" s="107"/>
      <c r="DND42" s="107"/>
      <c r="DNE42" s="107"/>
      <c r="DNF42" s="107"/>
      <c r="DNG42" s="107"/>
      <c r="DNH42" s="107"/>
      <c r="DNI42" s="107"/>
      <c r="DNJ42" s="107"/>
      <c r="DNK42" s="107"/>
      <c r="DNL42" s="107"/>
      <c r="DNM42" s="107"/>
      <c r="DNN42" s="107"/>
      <c r="DNO42" s="107"/>
      <c r="DNP42" s="107"/>
      <c r="DNQ42" s="107"/>
      <c r="DNR42" s="107"/>
      <c r="DNS42" s="107"/>
      <c r="DNT42" s="107"/>
      <c r="DNU42" s="107"/>
      <c r="DNV42" s="107"/>
      <c r="DNW42" s="107"/>
      <c r="DNX42" s="107"/>
      <c r="DNY42" s="107"/>
      <c r="DNZ42" s="107"/>
      <c r="DOA42" s="107"/>
      <c r="DOB42" s="107"/>
      <c r="DOC42" s="107"/>
      <c r="DOD42" s="107"/>
      <c r="DOE42" s="107"/>
      <c r="DOF42" s="107"/>
      <c r="DOG42" s="107"/>
      <c r="DOH42" s="107"/>
      <c r="DOI42" s="107"/>
      <c r="DOJ42" s="107"/>
      <c r="DOK42" s="107"/>
      <c r="DOL42" s="107"/>
      <c r="DOM42" s="107"/>
      <c r="DON42" s="107"/>
      <c r="DOO42" s="107"/>
      <c r="DOP42" s="107"/>
      <c r="DOQ42" s="107"/>
      <c r="DOR42" s="107"/>
      <c r="DOS42" s="107"/>
      <c r="DOT42" s="107"/>
      <c r="DOU42" s="107"/>
      <c r="DOV42" s="107"/>
      <c r="DOW42" s="107"/>
      <c r="DOX42" s="107"/>
      <c r="DOY42" s="107"/>
      <c r="DOZ42" s="107"/>
      <c r="DPA42" s="107"/>
      <c r="DPB42" s="107"/>
      <c r="DPC42" s="107"/>
      <c r="DPD42" s="107"/>
      <c r="DPE42" s="107"/>
      <c r="DPF42" s="107"/>
      <c r="DPG42" s="107"/>
      <c r="DPH42" s="107"/>
      <c r="DPI42" s="107"/>
      <c r="DPJ42" s="107"/>
      <c r="DPK42" s="107"/>
      <c r="DPL42" s="107"/>
      <c r="DPM42" s="107"/>
      <c r="DPN42" s="107"/>
      <c r="DPO42" s="107"/>
      <c r="DPP42" s="107"/>
      <c r="DPQ42" s="107"/>
      <c r="DPR42" s="107"/>
      <c r="DPS42" s="107"/>
      <c r="DPT42" s="107"/>
      <c r="DPU42" s="107"/>
      <c r="DPV42" s="107"/>
      <c r="DPW42" s="107"/>
      <c r="DPX42" s="107"/>
      <c r="DPY42" s="107"/>
      <c r="DPZ42" s="107"/>
      <c r="DQA42" s="107"/>
      <c r="DQB42" s="107"/>
      <c r="DQC42" s="107"/>
      <c r="DQD42" s="107"/>
      <c r="DQE42" s="107"/>
      <c r="DQF42" s="107"/>
      <c r="DQG42" s="107"/>
      <c r="DQH42" s="107"/>
      <c r="DQI42" s="107"/>
      <c r="DQJ42" s="107"/>
      <c r="DQK42" s="107"/>
      <c r="DQL42" s="107"/>
      <c r="DQM42" s="107"/>
      <c r="DQN42" s="107"/>
      <c r="DQO42" s="107"/>
      <c r="DQP42" s="107"/>
      <c r="DQQ42" s="107"/>
      <c r="DQR42" s="107"/>
      <c r="DQS42" s="107"/>
      <c r="DQT42" s="107"/>
      <c r="DQU42" s="107"/>
      <c r="DQV42" s="107"/>
      <c r="DQW42" s="107"/>
      <c r="DQX42" s="107"/>
      <c r="DQY42" s="107"/>
      <c r="DQZ42" s="107"/>
      <c r="DRA42" s="107"/>
      <c r="DRB42" s="107"/>
      <c r="DRC42" s="107"/>
      <c r="DRD42" s="107"/>
      <c r="DRE42" s="107"/>
      <c r="DRF42" s="107"/>
      <c r="DRG42" s="107"/>
      <c r="DRH42" s="107"/>
      <c r="DRI42" s="107"/>
      <c r="DRJ42" s="107"/>
      <c r="DRK42" s="107"/>
      <c r="DRL42" s="107"/>
      <c r="DRM42" s="107"/>
      <c r="DRN42" s="107"/>
      <c r="DRO42" s="107"/>
      <c r="DRP42" s="107"/>
      <c r="DRQ42" s="107"/>
      <c r="DRR42" s="107"/>
      <c r="DRS42" s="107"/>
      <c r="DRT42" s="107"/>
      <c r="DRU42" s="107"/>
      <c r="DRV42" s="107"/>
      <c r="DRW42" s="107"/>
      <c r="DRX42" s="107"/>
      <c r="DRY42" s="107"/>
      <c r="DRZ42" s="107"/>
      <c r="DSA42" s="107"/>
      <c r="DSB42" s="107"/>
      <c r="DSC42" s="107"/>
      <c r="DSD42" s="107"/>
      <c r="DSE42" s="107"/>
      <c r="DSF42" s="107"/>
      <c r="DSG42" s="107"/>
      <c r="DSH42" s="107"/>
      <c r="DSI42" s="107"/>
      <c r="DSJ42" s="107"/>
      <c r="DSK42" s="107"/>
      <c r="DSL42" s="107"/>
      <c r="DSM42" s="107"/>
      <c r="DSN42" s="107"/>
      <c r="DSO42" s="107"/>
      <c r="DSP42" s="107"/>
      <c r="DSQ42" s="107"/>
      <c r="DSR42" s="107"/>
      <c r="DSS42" s="107"/>
      <c r="DST42" s="107"/>
      <c r="DSU42" s="107"/>
      <c r="DSV42" s="107"/>
      <c r="DSW42" s="107"/>
      <c r="DSX42" s="107"/>
      <c r="DSY42" s="107"/>
      <c r="DSZ42" s="107"/>
      <c r="DTA42" s="107"/>
      <c r="DTB42" s="107"/>
      <c r="DTC42" s="107"/>
      <c r="DTD42" s="107"/>
      <c r="DTE42" s="107"/>
      <c r="DTF42" s="107"/>
      <c r="DTG42" s="107"/>
      <c r="DTH42" s="107"/>
      <c r="DTI42" s="107"/>
      <c r="DTJ42" s="107"/>
      <c r="DTK42" s="107"/>
      <c r="DTL42" s="107"/>
      <c r="DTM42" s="107"/>
      <c r="DTN42" s="107"/>
      <c r="DTO42" s="107"/>
      <c r="DTP42" s="107"/>
      <c r="DTQ42" s="107"/>
      <c r="DTR42" s="107"/>
      <c r="DTS42" s="107"/>
      <c r="DTT42" s="107"/>
      <c r="DTU42" s="107"/>
      <c r="DTV42" s="107"/>
      <c r="DTW42" s="107"/>
      <c r="DTX42" s="107"/>
      <c r="DTY42" s="107"/>
      <c r="DTZ42" s="107"/>
      <c r="DUA42" s="107"/>
      <c r="DUB42" s="107"/>
      <c r="DUC42" s="107"/>
      <c r="DUD42" s="107"/>
      <c r="DUE42" s="107"/>
      <c r="DUF42" s="107"/>
      <c r="DUG42" s="107"/>
      <c r="DUH42" s="107"/>
      <c r="DUI42" s="107"/>
      <c r="DUJ42" s="107"/>
      <c r="DUK42" s="107"/>
      <c r="DUL42" s="107"/>
      <c r="DUM42" s="107"/>
      <c r="DUN42" s="107"/>
      <c r="DUO42" s="107"/>
      <c r="DUP42" s="107"/>
      <c r="DUQ42" s="107"/>
      <c r="DUR42" s="107"/>
      <c r="DUS42" s="107"/>
      <c r="DUT42" s="107"/>
      <c r="DUU42" s="107"/>
      <c r="DUV42" s="107"/>
      <c r="DUW42" s="107"/>
      <c r="DUX42" s="107"/>
      <c r="DUY42" s="107"/>
      <c r="DUZ42" s="107"/>
      <c r="DVA42" s="107"/>
      <c r="DVB42" s="107"/>
      <c r="DVC42" s="107"/>
      <c r="DVD42" s="107"/>
      <c r="DVE42" s="107"/>
      <c r="DVF42" s="107"/>
      <c r="DVG42" s="107"/>
      <c r="DVH42" s="107"/>
      <c r="DVI42" s="107"/>
      <c r="DVJ42" s="107"/>
      <c r="DVK42" s="107"/>
      <c r="DVL42" s="107"/>
      <c r="DVM42" s="107"/>
      <c r="DVN42" s="107"/>
      <c r="DVO42" s="107"/>
      <c r="DVP42" s="107"/>
      <c r="DVQ42" s="107"/>
      <c r="DVR42" s="107"/>
      <c r="DVS42" s="107"/>
      <c r="DVT42" s="107"/>
      <c r="DVU42" s="107"/>
      <c r="DVV42" s="107"/>
      <c r="DVW42" s="107"/>
      <c r="DVX42" s="107"/>
      <c r="DVY42" s="107"/>
      <c r="DVZ42" s="107"/>
      <c r="DWA42" s="107"/>
      <c r="DWB42" s="107"/>
      <c r="DWC42" s="107"/>
      <c r="DWD42" s="107"/>
      <c r="DWE42" s="107"/>
      <c r="DWF42" s="107"/>
      <c r="DWG42" s="107"/>
      <c r="DWH42" s="107"/>
      <c r="DWI42" s="107"/>
      <c r="DWJ42" s="107"/>
      <c r="DWK42" s="107"/>
      <c r="DWL42" s="107"/>
      <c r="DWM42" s="107"/>
      <c r="DWN42" s="107"/>
      <c r="DWO42" s="107"/>
      <c r="DWP42" s="107"/>
      <c r="DWQ42" s="107"/>
      <c r="DWR42" s="107"/>
      <c r="DWS42" s="107"/>
      <c r="DWT42" s="107"/>
      <c r="DWU42" s="107"/>
      <c r="DWV42" s="107"/>
      <c r="DWW42" s="107"/>
      <c r="DWX42" s="107"/>
      <c r="DWY42" s="107"/>
      <c r="DWZ42" s="107"/>
      <c r="DXA42" s="107"/>
      <c r="DXB42" s="107"/>
      <c r="DXC42" s="107"/>
      <c r="DXD42" s="107"/>
      <c r="DXE42" s="107"/>
      <c r="DXF42" s="107"/>
      <c r="DXG42" s="107"/>
      <c r="DXH42" s="107"/>
      <c r="DXI42" s="107"/>
      <c r="DXJ42" s="107"/>
      <c r="DXK42" s="107"/>
      <c r="DXL42" s="107"/>
      <c r="DXM42" s="107"/>
      <c r="DXN42" s="107"/>
      <c r="DXO42" s="107"/>
      <c r="DXP42" s="107"/>
      <c r="DXQ42" s="107"/>
      <c r="DXR42" s="107"/>
      <c r="DXS42" s="107"/>
      <c r="DXT42" s="107"/>
      <c r="DXU42" s="107"/>
      <c r="DXV42" s="107"/>
      <c r="DXW42" s="107"/>
      <c r="DXX42" s="107"/>
      <c r="DXY42" s="107"/>
      <c r="DXZ42" s="107"/>
      <c r="DYA42" s="107"/>
      <c r="DYB42" s="107"/>
      <c r="DYC42" s="107"/>
      <c r="DYD42" s="107"/>
      <c r="DYE42" s="107"/>
      <c r="DYF42" s="107"/>
      <c r="DYG42" s="107"/>
      <c r="DYH42" s="107"/>
      <c r="DYI42" s="107"/>
      <c r="DYJ42" s="107"/>
      <c r="DYK42" s="107"/>
      <c r="DYL42" s="107"/>
      <c r="DYM42" s="107"/>
      <c r="DYN42" s="107"/>
      <c r="DYO42" s="107"/>
      <c r="DYP42" s="107"/>
      <c r="DYQ42" s="107"/>
      <c r="DYR42" s="107"/>
      <c r="DYS42" s="107"/>
      <c r="DYT42" s="107"/>
      <c r="DYU42" s="107"/>
      <c r="DYV42" s="107"/>
      <c r="DYW42" s="107"/>
      <c r="DYX42" s="107"/>
      <c r="DYY42" s="107"/>
      <c r="DYZ42" s="107"/>
      <c r="DZA42" s="107"/>
      <c r="DZB42" s="107"/>
      <c r="DZC42" s="107"/>
      <c r="DZD42" s="107"/>
      <c r="DZE42" s="107"/>
      <c r="DZF42" s="107"/>
      <c r="DZG42" s="107"/>
      <c r="DZH42" s="107"/>
      <c r="DZI42" s="107"/>
      <c r="DZJ42" s="107"/>
      <c r="DZK42" s="107"/>
      <c r="DZL42" s="107"/>
      <c r="DZM42" s="107"/>
      <c r="DZN42" s="107"/>
      <c r="DZO42" s="107"/>
      <c r="DZP42" s="107"/>
      <c r="DZQ42" s="107"/>
      <c r="DZR42" s="107"/>
      <c r="DZS42" s="107"/>
      <c r="DZT42" s="107"/>
      <c r="DZU42" s="107"/>
      <c r="DZV42" s="107"/>
      <c r="DZW42" s="107"/>
      <c r="DZX42" s="107"/>
      <c r="DZY42" s="107"/>
      <c r="DZZ42" s="107"/>
      <c r="EAA42" s="107"/>
      <c r="EAB42" s="107"/>
      <c r="EAC42" s="107"/>
      <c r="EAD42" s="107"/>
      <c r="EAE42" s="107"/>
      <c r="EAF42" s="107"/>
      <c r="EAG42" s="107"/>
      <c r="EAH42" s="107"/>
      <c r="EAI42" s="107"/>
      <c r="EAJ42" s="107"/>
      <c r="EAK42" s="107"/>
      <c r="EAL42" s="107"/>
      <c r="EAM42" s="107"/>
      <c r="EAN42" s="107"/>
      <c r="EAO42" s="107"/>
      <c r="EAP42" s="107"/>
      <c r="EAQ42" s="107"/>
      <c r="EAR42" s="107"/>
      <c r="EAS42" s="107"/>
      <c r="EAT42" s="107"/>
      <c r="EAU42" s="107"/>
      <c r="EAV42" s="107"/>
      <c r="EAW42" s="107"/>
      <c r="EAX42" s="107"/>
      <c r="EAY42" s="107"/>
      <c r="EAZ42" s="107"/>
      <c r="EBA42" s="107"/>
      <c r="EBB42" s="107"/>
      <c r="EBC42" s="107"/>
      <c r="EBD42" s="107"/>
      <c r="EBE42" s="107"/>
      <c r="EBF42" s="107"/>
      <c r="EBG42" s="107"/>
      <c r="EBH42" s="107"/>
      <c r="EBI42" s="107"/>
      <c r="EBJ42" s="107"/>
      <c r="EBK42" s="107"/>
      <c r="EBL42" s="107"/>
      <c r="EBM42" s="107"/>
      <c r="EBN42" s="107"/>
      <c r="EBO42" s="107"/>
      <c r="EBP42" s="107"/>
      <c r="EBQ42" s="107"/>
      <c r="EBR42" s="107"/>
      <c r="EBS42" s="107"/>
      <c r="EBT42" s="107"/>
      <c r="EBU42" s="107"/>
      <c r="EBV42" s="107"/>
      <c r="EBW42" s="107"/>
      <c r="EBX42" s="107"/>
      <c r="EBY42" s="107"/>
      <c r="EBZ42" s="107"/>
      <c r="ECA42" s="107"/>
      <c r="ECB42" s="107"/>
      <c r="ECC42" s="107"/>
      <c r="ECD42" s="107"/>
      <c r="ECE42" s="107"/>
      <c r="ECF42" s="107"/>
      <c r="ECG42" s="107"/>
      <c r="ECH42" s="107"/>
      <c r="ECI42" s="107"/>
      <c r="ECJ42" s="107"/>
      <c r="ECK42" s="107"/>
      <c r="ECL42" s="107"/>
      <c r="ECM42" s="107"/>
      <c r="ECN42" s="107"/>
      <c r="ECO42" s="107"/>
      <c r="ECP42" s="107"/>
      <c r="ECQ42" s="107"/>
      <c r="ECR42" s="107"/>
      <c r="ECS42" s="107"/>
      <c r="ECT42" s="107"/>
      <c r="ECU42" s="107"/>
      <c r="ECV42" s="107"/>
      <c r="ECW42" s="107"/>
      <c r="ECX42" s="107"/>
      <c r="ECY42" s="107"/>
      <c r="ECZ42" s="107"/>
      <c r="EDA42" s="107"/>
      <c r="EDB42" s="107"/>
      <c r="EDC42" s="107"/>
      <c r="EDD42" s="107"/>
      <c r="EDE42" s="107"/>
      <c r="EDF42" s="107"/>
      <c r="EDG42" s="107"/>
      <c r="EDH42" s="107"/>
      <c r="EDI42" s="107"/>
      <c r="EDJ42" s="107"/>
      <c r="EDK42" s="107"/>
      <c r="EDL42" s="107"/>
      <c r="EDM42" s="107"/>
      <c r="EDN42" s="107"/>
      <c r="EDO42" s="107"/>
      <c r="EDP42" s="107"/>
      <c r="EDQ42" s="107"/>
      <c r="EDR42" s="107"/>
      <c r="EDS42" s="107"/>
      <c r="EDT42" s="107"/>
      <c r="EDU42" s="107"/>
      <c r="EDV42" s="107"/>
      <c r="EDW42" s="107"/>
      <c r="EDX42" s="107"/>
      <c r="EDY42" s="107"/>
      <c r="EDZ42" s="107"/>
      <c r="EEA42" s="107"/>
      <c r="EEB42" s="107"/>
      <c r="EEC42" s="107"/>
      <c r="EED42" s="107"/>
      <c r="EEE42" s="107"/>
      <c r="EEF42" s="107"/>
      <c r="EEG42" s="107"/>
      <c r="EEH42" s="107"/>
      <c r="EEI42" s="107"/>
      <c r="EEJ42" s="107"/>
      <c r="EEK42" s="107"/>
      <c r="EEL42" s="107"/>
      <c r="EEM42" s="107"/>
      <c r="EEN42" s="107"/>
      <c r="EEO42" s="107"/>
      <c r="EEP42" s="107"/>
      <c r="EEQ42" s="107"/>
      <c r="EER42" s="107"/>
      <c r="EES42" s="107"/>
      <c r="EET42" s="107"/>
      <c r="EEU42" s="107"/>
      <c r="EEV42" s="107"/>
      <c r="EEW42" s="107"/>
      <c r="EEX42" s="107"/>
      <c r="EEY42" s="107"/>
      <c r="EEZ42" s="107"/>
      <c r="EFA42" s="107"/>
      <c r="EFB42" s="107"/>
      <c r="EFC42" s="107"/>
      <c r="EFD42" s="107"/>
      <c r="EFE42" s="107"/>
      <c r="EFF42" s="107"/>
      <c r="EFG42" s="107"/>
      <c r="EFH42" s="107"/>
      <c r="EFI42" s="107"/>
      <c r="EFJ42" s="107"/>
      <c r="EFK42" s="107"/>
      <c r="EFL42" s="107"/>
      <c r="EFM42" s="107"/>
      <c r="EFN42" s="107"/>
      <c r="EFO42" s="107"/>
      <c r="EFP42" s="107"/>
      <c r="EFQ42" s="107"/>
      <c r="EFR42" s="107"/>
      <c r="EFS42" s="107"/>
      <c r="EFT42" s="107"/>
      <c r="EFU42" s="107"/>
      <c r="EFV42" s="107"/>
      <c r="EFW42" s="107"/>
      <c r="EFX42" s="107"/>
      <c r="EFY42" s="107"/>
      <c r="EFZ42" s="107"/>
      <c r="EGA42" s="107"/>
      <c r="EGB42" s="107"/>
      <c r="EGC42" s="107"/>
      <c r="EGD42" s="107"/>
      <c r="EGE42" s="107"/>
      <c r="EGF42" s="107"/>
      <c r="EGG42" s="107"/>
      <c r="EGH42" s="107"/>
      <c r="EGI42" s="107"/>
      <c r="EGJ42" s="107"/>
      <c r="EGK42" s="107"/>
      <c r="EGL42" s="107"/>
      <c r="EGM42" s="107"/>
      <c r="EGN42" s="107"/>
      <c r="EGO42" s="107"/>
      <c r="EGP42" s="107"/>
      <c r="EGQ42" s="107"/>
      <c r="EGR42" s="107"/>
      <c r="EGS42" s="107"/>
      <c r="EGT42" s="107"/>
      <c r="EGU42" s="107"/>
      <c r="EGV42" s="107"/>
      <c r="EGW42" s="107"/>
      <c r="EGX42" s="107"/>
      <c r="EGY42" s="107"/>
      <c r="EGZ42" s="107"/>
      <c r="EHA42" s="107"/>
      <c r="EHB42" s="107"/>
      <c r="EHC42" s="107"/>
      <c r="EHD42" s="107"/>
      <c r="EHE42" s="107"/>
      <c r="EHF42" s="107"/>
      <c r="EHG42" s="107"/>
      <c r="EHH42" s="107"/>
      <c r="EHI42" s="107"/>
      <c r="EHJ42" s="107"/>
      <c r="EHK42" s="107"/>
      <c r="EHL42" s="107"/>
      <c r="EHM42" s="107"/>
      <c r="EHN42" s="107"/>
      <c r="EHO42" s="107"/>
      <c r="EHP42" s="107"/>
      <c r="EHQ42" s="107"/>
      <c r="EHR42" s="107"/>
      <c r="EHS42" s="107"/>
      <c r="EHT42" s="107"/>
      <c r="EHU42" s="107"/>
      <c r="EHV42" s="107"/>
      <c r="EHW42" s="107"/>
      <c r="EHX42" s="107"/>
      <c r="EHY42" s="107"/>
      <c r="EHZ42" s="107"/>
      <c r="EIA42" s="107"/>
      <c r="EIB42" s="107"/>
      <c r="EIC42" s="107"/>
      <c r="EID42" s="107"/>
      <c r="EIE42" s="107"/>
      <c r="EIF42" s="107"/>
      <c r="EIG42" s="107"/>
      <c r="EIH42" s="107"/>
      <c r="EII42" s="107"/>
      <c r="EIJ42" s="107"/>
      <c r="EIK42" s="107"/>
      <c r="EIL42" s="107"/>
      <c r="EIM42" s="107"/>
      <c r="EIN42" s="107"/>
      <c r="EIO42" s="107"/>
      <c r="EIP42" s="107"/>
      <c r="EIQ42" s="107"/>
      <c r="EIR42" s="107"/>
      <c r="EIS42" s="107"/>
      <c r="EIT42" s="107"/>
      <c r="EIU42" s="107"/>
      <c r="EIV42" s="107"/>
      <c r="EIW42" s="107"/>
      <c r="EIX42" s="107"/>
      <c r="EIY42" s="107"/>
      <c r="EIZ42" s="107"/>
      <c r="EJA42" s="107"/>
      <c r="EJB42" s="107"/>
      <c r="EJC42" s="107"/>
      <c r="EJD42" s="107"/>
      <c r="EJE42" s="107"/>
      <c r="EJF42" s="107"/>
      <c r="EJG42" s="107"/>
      <c r="EJH42" s="107"/>
      <c r="EJI42" s="107"/>
      <c r="EJJ42" s="107"/>
      <c r="EJK42" s="107"/>
      <c r="EJL42" s="107"/>
      <c r="EJM42" s="107"/>
      <c r="EJN42" s="107"/>
      <c r="EJO42" s="107"/>
      <c r="EJP42" s="107"/>
      <c r="EJQ42" s="107"/>
      <c r="EJR42" s="107"/>
      <c r="EJS42" s="107"/>
      <c r="EJT42" s="107"/>
      <c r="EJU42" s="107"/>
      <c r="EJV42" s="107"/>
      <c r="EJW42" s="107"/>
      <c r="EJX42" s="107"/>
      <c r="EJY42" s="107"/>
      <c r="EJZ42" s="107"/>
      <c r="EKA42" s="107"/>
      <c r="EKB42" s="107"/>
      <c r="EKC42" s="107"/>
      <c r="EKD42" s="107"/>
      <c r="EKE42" s="107"/>
      <c r="EKF42" s="107"/>
      <c r="EKG42" s="107"/>
      <c r="EKH42" s="107"/>
      <c r="EKI42" s="107"/>
      <c r="EKJ42" s="107"/>
      <c r="EKK42" s="107"/>
      <c r="EKL42" s="107"/>
      <c r="EKM42" s="107"/>
      <c r="EKN42" s="107"/>
      <c r="EKO42" s="107"/>
      <c r="EKP42" s="107"/>
      <c r="EKQ42" s="107"/>
      <c r="EKR42" s="107"/>
      <c r="EKS42" s="107"/>
      <c r="EKT42" s="107"/>
      <c r="EKU42" s="107"/>
      <c r="EKV42" s="107"/>
      <c r="EKW42" s="107"/>
      <c r="EKX42" s="107"/>
      <c r="EKY42" s="107"/>
      <c r="EKZ42" s="107"/>
      <c r="ELA42" s="107"/>
      <c r="ELB42" s="107"/>
      <c r="ELC42" s="107"/>
      <c r="ELD42" s="107"/>
      <c r="ELE42" s="107"/>
      <c r="ELF42" s="107"/>
      <c r="ELG42" s="107"/>
      <c r="ELH42" s="107"/>
      <c r="ELI42" s="107"/>
      <c r="ELJ42" s="107"/>
      <c r="ELK42" s="107"/>
      <c r="ELL42" s="107"/>
      <c r="ELM42" s="107"/>
      <c r="ELN42" s="107"/>
      <c r="ELO42" s="107"/>
      <c r="ELP42" s="107"/>
      <c r="ELQ42" s="107"/>
      <c r="ELR42" s="107"/>
      <c r="ELS42" s="107"/>
      <c r="ELT42" s="107"/>
      <c r="ELU42" s="107"/>
      <c r="ELV42" s="107"/>
      <c r="ELW42" s="107"/>
      <c r="ELX42" s="107"/>
      <c r="ELY42" s="107"/>
      <c r="ELZ42" s="107"/>
      <c r="EMA42" s="107"/>
      <c r="EMB42" s="107"/>
      <c r="EMC42" s="107"/>
      <c r="EMD42" s="107"/>
      <c r="EME42" s="107"/>
      <c r="EMF42" s="107"/>
      <c r="EMG42" s="107"/>
      <c r="EMH42" s="107"/>
      <c r="EMI42" s="107"/>
      <c r="EMJ42" s="107"/>
      <c r="EMK42" s="107"/>
      <c r="EML42" s="107"/>
      <c r="EMM42" s="107"/>
      <c r="EMN42" s="107"/>
      <c r="EMO42" s="107"/>
      <c r="EMP42" s="107"/>
      <c r="EMQ42" s="107"/>
      <c r="EMR42" s="107"/>
      <c r="EMS42" s="107"/>
      <c r="EMT42" s="107"/>
      <c r="EMU42" s="107"/>
      <c r="EMV42" s="107"/>
      <c r="EMW42" s="107"/>
      <c r="EMX42" s="107"/>
      <c r="EMY42" s="107"/>
      <c r="EMZ42" s="107"/>
      <c r="ENA42" s="107"/>
      <c r="ENB42" s="107"/>
      <c r="ENC42" s="107"/>
      <c r="END42" s="107"/>
      <c r="ENE42" s="107"/>
      <c r="ENF42" s="107"/>
      <c r="ENG42" s="107"/>
      <c r="ENH42" s="107"/>
      <c r="ENI42" s="107"/>
      <c r="ENJ42" s="107"/>
      <c r="ENK42" s="107"/>
      <c r="ENL42" s="107"/>
      <c r="ENM42" s="107"/>
      <c r="ENN42" s="107"/>
      <c r="ENO42" s="107"/>
      <c r="ENP42" s="107"/>
      <c r="ENQ42" s="107"/>
      <c r="ENR42" s="107"/>
      <c r="ENS42" s="107"/>
      <c r="ENT42" s="107"/>
      <c r="ENU42" s="107"/>
      <c r="ENV42" s="107"/>
      <c r="ENW42" s="107"/>
      <c r="ENX42" s="107"/>
      <c r="ENY42" s="107"/>
      <c r="ENZ42" s="107"/>
      <c r="EOA42" s="107"/>
      <c r="EOB42" s="107"/>
      <c r="EOC42" s="107"/>
      <c r="EOD42" s="107"/>
      <c r="EOE42" s="107"/>
      <c r="EOF42" s="107"/>
      <c r="EOG42" s="107"/>
      <c r="EOH42" s="107"/>
      <c r="EOI42" s="107"/>
      <c r="EOJ42" s="107"/>
      <c r="EOK42" s="107"/>
      <c r="EOL42" s="107"/>
      <c r="EOM42" s="107"/>
      <c r="EON42" s="107"/>
      <c r="EOO42" s="107"/>
      <c r="EOP42" s="107"/>
      <c r="EOQ42" s="107"/>
      <c r="EOR42" s="107"/>
      <c r="EOS42" s="107"/>
      <c r="EOT42" s="107"/>
      <c r="EOU42" s="107"/>
      <c r="EOV42" s="107"/>
      <c r="EOW42" s="107"/>
      <c r="EOX42" s="107"/>
      <c r="EOY42" s="107"/>
      <c r="EOZ42" s="107"/>
      <c r="EPA42" s="107"/>
      <c r="EPB42" s="107"/>
      <c r="EPC42" s="107"/>
      <c r="EPD42" s="107"/>
      <c r="EPE42" s="107"/>
      <c r="EPF42" s="107"/>
      <c r="EPG42" s="107"/>
      <c r="EPH42" s="107"/>
      <c r="EPI42" s="107"/>
      <c r="EPJ42" s="107"/>
      <c r="EPK42" s="107"/>
      <c r="EPL42" s="107"/>
      <c r="EPM42" s="107"/>
      <c r="EPN42" s="107"/>
      <c r="EPO42" s="107"/>
      <c r="EPP42" s="107"/>
      <c r="EPQ42" s="107"/>
      <c r="EPR42" s="107"/>
      <c r="EPS42" s="107"/>
      <c r="EPT42" s="107"/>
      <c r="EPU42" s="107"/>
      <c r="EPV42" s="107"/>
      <c r="EPW42" s="107"/>
      <c r="EPX42" s="107"/>
      <c r="EPY42" s="107"/>
      <c r="EPZ42" s="107"/>
      <c r="EQA42" s="107"/>
      <c r="EQB42" s="107"/>
      <c r="EQC42" s="107"/>
      <c r="EQD42" s="107"/>
      <c r="EQE42" s="107"/>
      <c r="EQF42" s="107"/>
      <c r="EQG42" s="107"/>
      <c r="EQH42" s="107"/>
      <c r="EQI42" s="107"/>
      <c r="EQJ42" s="107"/>
      <c r="EQK42" s="107"/>
      <c r="EQL42" s="107"/>
      <c r="EQM42" s="107"/>
      <c r="EQN42" s="107"/>
      <c r="EQO42" s="107"/>
      <c r="EQP42" s="107"/>
      <c r="EQQ42" s="107"/>
      <c r="EQR42" s="107"/>
      <c r="EQS42" s="107"/>
      <c r="EQT42" s="107"/>
      <c r="EQU42" s="107"/>
      <c r="EQV42" s="107"/>
      <c r="EQW42" s="107"/>
      <c r="EQX42" s="107"/>
      <c r="EQY42" s="107"/>
      <c r="EQZ42" s="107"/>
      <c r="ERA42" s="107"/>
      <c r="ERB42" s="107"/>
      <c r="ERC42" s="107"/>
      <c r="ERD42" s="107"/>
      <c r="ERE42" s="107"/>
      <c r="ERF42" s="107"/>
      <c r="ERG42" s="107"/>
      <c r="ERH42" s="107"/>
      <c r="ERI42" s="107"/>
      <c r="ERJ42" s="107"/>
      <c r="ERK42" s="107"/>
      <c r="ERL42" s="107"/>
      <c r="ERM42" s="107"/>
      <c r="ERN42" s="107"/>
      <c r="ERO42" s="107"/>
      <c r="ERP42" s="107"/>
      <c r="ERQ42" s="107"/>
      <c r="ERR42" s="107"/>
      <c r="ERS42" s="107"/>
      <c r="ERT42" s="107"/>
      <c r="ERU42" s="107"/>
      <c r="ERV42" s="107"/>
      <c r="ERW42" s="107"/>
      <c r="ERX42" s="107"/>
      <c r="ERY42" s="107"/>
      <c r="ERZ42" s="107"/>
      <c r="ESA42" s="107"/>
      <c r="ESB42" s="107"/>
      <c r="ESC42" s="107"/>
      <c r="ESD42" s="107"/>
      <c r="ESE42" s="107"/>
      <c r="ESF42" s="107"/>
      <c r="ESG42" s="107"/>
      <c r="ESH42" s="107"/>
      <c r="ESI42" s="107"/>
      <c r="ESJ42" s="107"/>
      <c r="ESK42" s="107"/>
      <c r="ESL42" s="107"/>
      <c r="ESM42" s="107"/>
      <c r="ESN42" s="107"/>
      <c r="ESO42" s="107"/>
      <c r="ESP42" s="107"/>
      <c r="ESQ42" s="107"/>
      <c r="ESR42" s="107"/>
      <c r="ESS42" s="107"/>
      <c r="EST42" s="107"/>
      <c r="ESU42" s="107"/>
      <c r="ESV42" s="107"/>
      <c r="ESW42" s="107"/>
      <c r="ESX42" s="107"/>
      <c r="ESY42" s="107"/>
      <c r="ESZ42" s="107"/>
      <c r="ETA42" s="107"/>
      <c r="ETB42" s="107"/>
      <c r="ETC42" s="107"/>
      <c r="ETD42" s="107"/>
      <c r="ETE42" s="107"/>
      <c r="ETF42" s="107"/>
      <c r="ETG42" s="107"/>
      <c r="ETH42" s="107"/>
      <c r="ETI42" s="107"/>
      <c r="ETJ42" s="107"/>
      <c r="ETK42" s="107"/>
      <c r="ETL42" s="107"/>
      <c r="ETM42" s="107"/>
      <c r="ETN42" s="107"/>
      <c r="ETO42" s="107"/>
      <c r="ETP42" s="107"/>
      <c r="ETQ42" s="107"/>
      <c r="ETR42" s="107"/>
      <c r="ETS42" s="107"/>
      <c r="ETT42" s="107"/>
      <c r="ETU42" s="107"/>
      <c r="ETV42" s="107"/>
      <c r="ETW42" s="107"/>
      <c r="ETX42" s="107"/>
      <c r="ETY42" s="107"/>
      <c r="ETZ42" s="107"/>
      <c r="EUA42" s="107"/>
      <c r="EUB42" s="107"/>
      <c r="EUC42" s="107"/>
      <c r="EUD42" s="107"/>
      <c r="EUE42" s="107"/>
      <c r="EUF42" s="107"/>
      <c r="EUG42" s="107"/>
      <c r="EUH42" s="107"/>
      <c r="EUI42" s="107"/>
      <c r="EUJ42" s="107"/>
      <c r="EUK42" s="107"/>
      <c r="EUL42" s="107"/>
      <c r="EUM42" s="107"/>
      <c r="EUN42" s="107"/>
      <c r="EUO42" s="107"/>
      <c r="EUP42" s="107"/>
      <c r="EUQ42" s="107"/>
      <c r="EUR42" s="107"/>
      <c r="EUS42" s="107"/>
      <c r="EUT42" s="107"/>
      <c r="EUU42" s="107"/>
      <c r="EUV42" s="107"/>
      <c r="EUW42" s="107"/>
      <c r="EUX42" s="107"/>
      <c r="EUY42" s="107"/>
      <c r="EUZ42" s="107"/>
      <c r="EVA42" s="107"/>
      <c r="EVB42" s="107"/>
      <c r="EVC42" s="107"/>
      <c r="EVD42" s="107"/>
      <c r="EVE42" s="107"/>
      <c r="EVF42" s="107"/>
      <c r="EVG42" s="107"/>
      <c r="EVH42" s="107"/>
      <c r="EVI42" s="107"/>
      <c r="EVJ42" s="107"/>
      <c r="EVK42" s="107"/>
      <c r="EVL42" s="107"/>
      <c r="EVM42" s="107"/>
      <c r="EVN42" s="107"/>
      <c r="EVO42" s="107"/>
      <c r="EVP42" s="107"/>
      <c r="EVQ42" s="107"/>
      <c r="EVR42" s="107"/>
      <c r="EVS42" s="107"/>
      <c r="EVT42" s="107"/>
      <c r="EVU42" s="107"/>
      <c r="EVV42" s="107"/>
      <c r="EVW42" s="107"/>
      <c r="EVX42" s="107"/>
      <c r="EVY42" s="107"/>
      <c r="EVZ42" s="107"/>
      <c r="EWA42" s="107"/>
      <c r="EWB42" s="107"/>
      <c r="EWC42" s="107"/>
      <c r="EWD42" s="107"/>
      <c r="EWE42" s="107"/>
      <c r="EWF42" s="107"/>
      <c r="EWG42" s="107"/>
      <c r="EWH42" s="107"/>
      <c r="EWI42" s="107"/>
      <c r="EWJ42" s="107"/>
      <c r="EWK42" s="107"/>
      <c r="EWL42" s="107"/>
      <c r="EWM42" s="107"/>
      <c r="EWN42" s="107"/>
      <c r="EWO42" s="107"/>
      <c r="EWP42" s="107"/>
      <c r="EWQ42" s="107"/>
      <c r="EWR42" s="107"/>
      <c r="EWS42" s="107"/>
      <c r="EWT42" s="107"/>
      <c r="EWU42" s="107"/>
      <c r="EWV42" s="107"/>
      <c r="EWW42" s="107"/>
      <c r="EWX42" s="107"/>
      <c r="EWY42" s="107"/>
      <c r="EWZ42" s="107"/>
      <c r="EXA42" s="107"/>
      <c r="EXB42" s="107"/>
      <c r="EXC42" s="107"/>
      <c r="EXD42" s="107"/>
      <c r="EXE42" s="107"/>
      <c r="EXF42" s="107"/>
      <c r="EXG42" s="107"/>
      <c r="EXH42" s="107"/>
      <c r="EXI42" s="107"/>
      <c r="EXJ42" s="107"/>
      <c r="EXK42" s="107"/>
      <c r="EXL42" s="107"/>
      <c r="EXM42" s="107"/>
      <c r="EXN42" s="107"/>
      <c r="EXO42" s="107"/>
      <c r="EXP42" s="107"/>
      <c r="EXQ42" s="107"/>
      <c r="EXR42" s="107"/>
      <c r="EXS42" s="107"/>
      <c r="EXT42" s="107"/>
      <c r="EXU42" s="107"/>
      <c r="EXV42" s="107"/>
      <c r="EXW42" s="107"/>
      <c r="EXX42" s="107"/>
      <c r="EXY42" s="107"/>
      <c r="EXZ42" s="107"/>
      <c r="EYA42" s="107"/>
      <c r="EYB42" s="107"/>
      <c r="EYC42" s="107"/>
      <c r="EYD42" s="107"/>
      <c r="EYE42" s="107"/>
      <c r="EYF42" s="107"/>
      <c r="EYG42" s="107"/>
      <c r="EYH42" s="107"/>
      <c r="EYI42" s="107"/>
      <c r="EYJ42" s="107"/>
      <c r="EYK42" s="107"/>
      <c r="EYL42" s="107"/>
      <c r="EYM42" s="107"/>
      <c r="EYN42" s="107"/>
      <c r="EYO42" s="107"/>
      <c r="EYP42" s="107"/>
      <c r="EYQ42" s="107"/>
      <c r="EYR42" s="107"/>
      <c r="EYS42" s="107"/>
      <c r="EYT42" s="107"/>
      <c r="EYU42" s="107"/>
      <c r="EYV42" s="107"/>
      <c r="EYW42" s="107"/>
      <c r="EYX42" s="107"/>
      <c r="EYY42" s="107"/>
      <c r="EYZ42" s="107"/>
      <c r="EZA42" s="107"/>
      <c r="EZB42" s="107"/>
      <c r="EZC42" s="107"/>
      <c r="EZD42" s="107"/>
      <c r="EZE42" s="107"/>
      <c r="EZF42" s="107"/>
      <c r="EZG42" s="107"/>
      <c r="EZH42" s="107"/>
      <c r="EZI42" s="107"/>
      <c r="EZJ42" s="107"/>
      <c r="EZK42" s="107"/>
      <c r="EZL42" s="107"/>
      <c r="EZM42" s="107"/>
      <c r="EZN42" s="107"/>
      <c r="EZO42" s="107"/>
      <c r="EZP42" s="107"/>
      <c r="EZQ42" s="107"/>
      <c r="EZR42" s="107"/>
      <c r="EZS42" s="107"/>
      <c r="EZT42" s="107"/>
      <c r="EZU42" s="107"/>
      <c r="EZV42" s="107"/>
      <c r="EZW42" s="107"/>
      <c r="EZX42" s="107"/>
      <c r="EZY42" s="107"/>
      <c r="EZZ42" s="107"/>
      <c r="FAA42" s="107"/>
      <c r="FAB42" s="107"/>
      <c r="FAC42" s="107"/>
      <c r="FAD42" s="107"/>
      <c r="FAE42" s="107"/>
      <c r="FAF42" s="107"/>
      <c r="FAG42" s="107"/>
      <c r="FAH42" s="107"/>
      <c r="FAI42" s="107"/>
      <c r="FAJ42" s="107"/>
      <c r="FAK42" s="107"/>
      <c r="FAL42" s="107"/>
      <c r="FAM42" s="107"/>
      <c r="FAN42" s="107"/>
      <c r="FAO42" s="107"/>
      <c r="FAP42" s="107"/>
      <c r="FAQ42" s="107"/>
      <c r="FAR42" s="107"/>
      <c r="FAS42" s="107"/>
      <c r="FAT42" s="107"/>
      <c r="FAU42" s="107"/>
      <c r="FAV42" s="107"/>
      <c r="FAW42" s="107"/>
      <c r="FAX42" s="107"/>
      <c r="FAY42" s="107"/>
      <c r="FAZ42" s="107"/>
      <c r="FBA42" s="107"/>
      <c r="FBB42" s="107"/>
      <c r="FBC42" s="107"/>
      <c r="FBD42" s="107"/>
      <c r="FBE42" s="107"/>
      <c r="FBF42" s="107"/>
      <c r="FBG42" s="107"/>
      <c r="FBH42" s="107"/>
      <c r="FBI42" s="107"/>
      <c r="FBJ42" s="107"/>
      <c r="FBK42" s="107"/>
      <c r="FBL42" s="107"/>
      <c r="FBM42" s="107"/>
      <c r="FBN42" s="107"/>
      <c r="FBO42" s="107"/>
      <c r="FBP42" s="107"/>
      <c r="FBQ42" s="107"/>
      <c r="FBR42" s="107"/>
      <c r="FBS42" s="107"/>
      <c r="FBT42" s="107"/>
      <c r="FBU42" s="107"/>
      <c r="FBV42" s="107"/>
      <c r="FBW42" s="107"/>
      <c r="FBX42" s="107"/>
      <c r="FBY42" s="107"/>
      <c r="FBZ42" s="107"/>
      <c r="FCA42" s="107"/>
      <c r="FCB42" s="107"/>
      <c r="FCC42" s="107"/>
      <c r="FCD42" s="107"/>
      <c r="FCE42" s="107"/>
      <c r="FCF42" s="107"/>
      <c r="FCG42" s="107"/>
      <c r="FCH42" s="107"/>
      <c r="FCI42" s="107"/>
      <c r="FCJ42" s="107"/>
      <c r="FCK42" s="107"/>
      <c r="FCL42" s="107"/>
      <c r="FCM42" s="107"/>
      <c r="FCN42" s="107"/>
      <c r="FCO42" s="107"/>
      <c r="FCP42" s="107"/>
      <c r="FCQ42" s="107"/>
      <c r="FCR42" s="107"/>
      <c r="FCS42" s="107"/>
      <c r="FCT42" s="107"/>
      <c r="FCU42" s="107"/>
      <c r="FCV42" s="107"/>
      <c r="FCW42" s="107"/>
      <c r="FCX42" s="107"/>
      <c r="FCY42" s="107"/>
      <c r="FCZ42" s="107"/>
      <c r="FDA42" s="107"/>
      <c r="FDB42" s="107"/>
      <c r="FDC42" s="107"/>
      <c r="FDD42" s="107"/>
      <c r="FDE42" s="107"/>
      <c r="FDF42" s="107"/>
      <c r="FDG42" s="107"/>
      <c r="FDH42" s="107"/>
      <c r="FDI42" s="107"/>
      <c r="FDJ42" s="107"/>
      <c r="FDK42" s="107"/>
      <c r="FDL42" s="107"/>
      <c r="FDM42" s="107"/>
      <c r="FDN42" s="107"/>
      <c r="FDO42" s="107"/>
      <c r="FDP42" s="107"/>
      <c r="FDQ42" s="107"/>
      <c r="FDR42" s="107"/>
      <c r="FDS42" s="107"/>
      <c r="FDT42" s="107"/>
      <c r="FDU42" s="107"/>
      <c r="FDV42" s="107"/>
      <c r="FDW42" s="107"/>
      <c r="FDX42" s="107"/>
      <c r="FDY42" s="107"/>
      <c r="FDZ42" s="107"/>
      <c r="FEA42" s="107"/>
      <c r="FEB42" s="107"/>
      <c r="FEC42" s="107"/>
      <c r="FED42" s="107"/>
      <c r="FEE42" s="107"/>
      <c r="FEF42" s="107"/>
      <c r="FEG42" s="107"/>
      <c r="FEH42" s="107"/>
      <c r="FEI42" s="107"/>
      <c r="FEJ42" s="107"/>
      <c r="FEK42" s="107"/>
      <c r="FEL42" s="107"/>
      <c r="FEM42" s="107"/>
      <c r="FEN42" s="107"/>
      <c r="FEO42" s="107"/>
      <c r="FEP42" s="107"/>
      <c r="FEQ42" s="107"/>
      <c r="FER42" s="107"/>
      <c r="FES42" s="107"/>
      <c r="FET42" s="107"/>
      <c r="FEU42" s="107"/>
      <c r="FEV42" s="107"/>
      <c r="FEW42" s="107"/>
      <c r="FEX42" s="107"/>
      <c r="FEY42" s="107"/>
      <c r="FEZ42" s="107"/>
      <c r="FFA42" s="107"/>
      <c r="FFB42" s="107"/>
      <c r="FFC42" s="107"/>
      <c r="FFD42" s="107"/>
      <c r="FFE42" s="107"/>
      <c r="FFF42" s="107"/>
      <c r="FFG42" s="107"/>
      <c r="FFH42" s="107"/>
      <c r="FFI42" s="107"/>
      <c r="FFJ42" s="107"/>
      <c r="FFK42" s="107"/>
      <c r="FFL42" s="107"/>
      <c r="FFM42" s="107"/>
      <c r="FFN42" s="107"/>
      <c r="FFO42" s="107"/>
      <c r="FFP42" s="107"/>
      <c r="FFQ42" s="107"/>
      <c r="FFR42" s="107"/>
      <c r="FFS42" s="107"/>
      <c r="FFT42" s="107"/>
      <c r="FFU42" s="107"/>
      <c r="FFV42" s="107"/>
      <c r="FFW42" s="107"/>
      <c r="FFX42" s="107"/>
      <c r="FFY42" s="107"/>
      <c r="FFZ42" s="107"/>
      <c r="FGA42" s="107"/>
      <c r="FGB42" s="107"/>
      <c r="FGC42" s="107"/>
      <c r="FGD42" s="107"/>
      <c r="FGE42" s="107"/>
      <c r="FGF42" s="107"/>
      <c r="FGG42" s="107"/>
      <c r="FGH42" s="107"/>
      <c r="FGI42" s="107"/>
      <c r="FGJ42" s="107"/>
      <c r="FGK42" s="107"/>
      <c r="FGL42" s="107"/>
      <c r="FGM42" s="107"/>
      <c r="FGN42" s="107"/>
      <c r="FGO42" s="107"/>
      <c r="FGP42" s="107"/>
      <c r="FGQ42" s="107"/>
      <c r="FGR42" s="107"/>
      <c r="FGS42" s="107"/>
      <c r="FGT42" s="107"/>
      <c r="FGU42" s="107"/>
      <c r="FGV42" s="107"/>
      <c r="FGW42" s="107"/>
      <c r="FGX42" s="107"/>
      <c r="FGY42" s="107"/>
      <c r="FGZ42" s="107"/>
      <c r="FHA42" s="107"/>
      <c r="FHB42" s="107"/>
      <c r="FHC42" s="107"/>
      <c r="FHD42" s="107"/>
      <c r="FHE42" s="107"/>
      <c r="FHF42" s="107"/>
      <c r="FHG42" s="107"/>
      <c r="FHH42" s="107"/>
      <c r="FHI42" s="107"/>
      <c r="FHJ42" s="107"/>
      <c r="FHK42" s="107"/>
      <c r="FHL42" s="107"/>
      <c r="FHM42" s="107"/>
      <c r="FHN42" s="107"/>
      <c r="FHO42" s="107"/>
      <c r="FHP42" s="107"/>
      <c r="FHQ42" s="107"/>
      <c r="FHR42" s="107"/>
      <c r="FHS42" s="107"/>
      <c r="FHT42" s="107"/>
      <c r="FHU42" s="107"/>
      <c r="FHV42" s="107"/>
      <c r="FHW42" s="107"/>
      <c r="FHX42" s="107"/>
      <c r="FHY42" s="107"/>
      <c r="FHZ42" s="107"/>
      <c r="FIA42" s="107"/>
      <c r="FIB42" s="107"/>
      <c r="FIC42" s="107"/>
      <c r="FID42" s="107"/>
      <c r="FIE42" s="107"/>
      <c r="FIF42" s="107"/>
      <c r="FIG42" s="107"/>
      <c r="FIH42" s="107"/>
      <c r="FII42" s="107"/>
      <c r="FIJ42" s="107"/>
      <c r="FIK42" s="107"/>
      <c r="FIL42" s="107"/>
      <c r="FIM42" s="107"/>
      <c r="FIN42" s="107"/>
      <c r="FIO42" s="107"/>
      <c r="FIP42" s="107"/>
      <c r="FIQ42" s="107"/>
      <c r="FIR42" s="107"/>
      <c r="FIS42" s="107"/>
      <c r="FIT42" s="107"/>
      <c r="FIU42" s="107"/>
      <c r="FIV42" s="107"/>
      <c r="FIW42" s="107"/>
      <c r="FIX42" s="107"/>
      <c r="FIY42" s="107"/>
      <c r="FIZ42" s="107"/>
      <c r="FJA42" s="107"/>
      <c r="FJB42" s="107"/>
      <c r="FJC42" s="107"/>
      <c r="FJD42" s="107"/>
      <c r="FJE42" s="107"/>
      <c r="FJF42" s="107"/>
      <c r="FJG42" s="107"/>
      <c r="FJH42" s="107"/>
      <c r="FJI42" s="107"/>
      <c r="FJJ42" s="107"/>
      <c r="FJK42" s="107"/>
      <c r="FJL42" s="107"/>
      <c r="FJM42" s="107"/>
      <c r="FJN42" s="107"/>
      <c r="FJO42" s="107"/>
      <c r="FJP42" s="107"/>
      <c r="FJQ42" s="107"/>
      <c r="FJR42" s="107"/>
      <c r="FJS42" s="107"/>
      <c r="FJT42" s="107"/>
      <c r="FJU42" s="107"/>
      <c r="FJV42" s="107"/>
      <c r="FJW42" s="107"/>
      <c r="FJX42" s="107"/>
      <c r="FJY42" s="107"/>
      <c r="FJZ42" s="107"/>
      <c r="FKA42" s="107"/>
      <c r="FKB42" s="107"/>
      <c r="FKC42" s="107"/>
      <c r="FKD42" s="107"/>
      <c r="FKE42" s="107"/>
      <c r="FKF42" s="107"/>
      <c r="FKG42" s="107"/>
      <c r="FKH42" s="107"/>
      <c r="FKI42" s="107"/>
      <c r="FKJ42" s="107"/>
      <c r="FKK42" s="107"/>
      <c r="FKL42" s="107"/>
      <c r="FKM42" s="107"/>
      <c r="FKN42" s="107"/>
      <c r="FKO42" s="107"/>
      <c r="FKP42" s="107"/>
      <c r="FKQ42" s="107"/>
      <c r="FKR42" s="107"/>
      <c r="FKS42" s="107"/>
      <c r="FKT42" s="107"/>
      <c r="FKU42" s="107"/>
      <c r="FKV42" s="107"/>
      <c r="FKW42" s="107"/>
      <c r="FKX42" s="107"/>
      <c r="FKY42" s="107"/>
      <c r="FKZ42" s="107"/>
      <c r="FLA42" s="107"/>
      <c r="FLB42" s="107"/>
      <c r="FLC42" s="107"/>
      <c r="FLD42" s="107"/>
      <c r="FLE42" s="107"/>
      <c r="FLF42" s="107"/>
      <c r="FLG42" s="107"/>
      <c r="FLH42" s="107"/>
      <c r="FLI42" s="107"/>
      <c r="FLJ42" s="107"/>
      <c r="FLK42" s="107"/>
      <c r="FLL42" s="107"/>
      <c r="FLM42" s="107"/>
      <c r="FLN42" s="107"/>
      <c r="FLO42" s="107"/>
      <c r="FLP42" s="107"/>
      <c r="FLQ42" s="107"/>
      <c r="FLR42" s="107"/>
      <c r="FLS42" s="107"/>
      <c r="FLT42" s="107"/>
      <c r="FLU42" s="107"/>
      <c r="FLV42" s="107"/>
      <c r="FLW42" s="107"/>
      <c r="FLX42" s="107"/>
      <c r="FLY42" s="107"/>
      <c r="FLZ42" s="107"/>
      <c r="FMA42" s="107"/>
      <c r="FMB42" s="107"/>
      <c r="FMC42" s="107"/>
      <c r="FMD42" s="107"/>
      <c r="FME42" s="107"/>
      <c r="FMF42" s="107"/>
      <c r="FMG42" s="107"/>
      <c r="FMH42" s="107"/>
      <c r="FMI42" s="107"/>
      <c r="FMJ42" s="107"/>
      <c r="FMK42" s="107"/>
      <c r="FML42" s="107"/>
      <c r="FMM42" s="107"/>
      <c r="FMN42" s="107"/>
      <c r="FMO42" s="107"/>
      <c r="FMP42" s="107"/>
      <c r="FMQ42" s="107"/>
      <c r="FMR42" s="107"/>
      <c r="FMS42" s="107"/>
      <c r="FMT42" s="107"/>
      <c r="FMU42" s="107"/>
      <c r="FMV42" s="107"/>
      <c r="FMW42" s="107"/>
      <c r="FMX42" s="107"/>
      <c r="FMY42" s="107"/>
      <c r="FMZ42" s="107"/>
      <c r="FNA42" s="107"/>
      <c r="FNB42" s="107"/>
      <c r="FNC42" s="107"/>
      <c r="FND42" s="107"/>
      <c r="FNE42" s="107"/>
      <c r="FNF42" s="107"/>
      <c r="FNG42" s="107"/>
      <c r="FNH42" s="107"/>
      <c r="FNI42" s="107"/>
      <c r="FNJ42" s="107"/>
      <c r="FNK42" s="107"/>
      <c r="FNL42" s="107"/>
      <c r="FNM42" s="107"/>
      <c r="FNN42" s="107"/>
      <c r="FNO42" s="107"/>
      <c r="FNP42" s="107"/>
      <c r="FNQ42" s="107"/>
      <c r="FNR42" s="107"/>
      <c r="FNS42" s="107"/>
      <c r="FNT42" s="107"/>
      <c r="FNU42" s="107"/>
      <c r="FNV42" s="107"/>
      <c r="FNW42" s="107"/>
      <c r="FNX42" s="107"/>
      <c r="FNY42" s="107"/>
      <c r="FNZ42" s="107"/>
      <c r="FOA42" s="107"/>
      <c r="FOB42" s="107"/>
      <c r="FOC42" s="107"/>
      <c r="FOD42" s="107"/>
      <c r="FOE42" s="107"/>
      <c r="FOF42" s="107"/>
      <c r="FOG42" s="107"/>
      <c r="FOH42" s="107"/>
      <c r="FOI42" s="107"/>
      <c r="FOJ42" s="107"/>
      <c r="FOK42" s="107"/>
      <c r="FOL42" s="107"/>
      <c r="FOM42" s="107"/>
      <c r="FON42" s="107"/>
      <c r="FOO42" s="107"/>
      <c r="FOP42" s="107"/>
      <c r="FOQ42" s="107"/>
      <c r="FOR42" s="107"/>
      <c r="FOS42" s="107"/>
      <c r="FOT42" s="107"/>
      <c r="FOU42" s="107"/>
      <c r="FOV42" s="107"/>
      <c r="FOW42" s="107"/>
      <c r="FOX42" s="107"/>
      <c r="FOY42" s="107"/>
      <c r="FOZ42" s="107"/>
      <c r="FPA42" s="107"/>
      <c r="FPB42" s="107"/>
      <c r="FPC42" s="107"/>
      <c r="FPD42" s="107"/>
      <c r="FPE42" s="107"/>
      <c r="FPF42" s="107"/>
      <c r="FPG42" s="107"/>
      <c r="FPH42" s="107"/>
      <c r="FPI42" s="107"/>
      <c r="FPJ42" s="107"/>
      <c r="FPK42" s="107"/>
      <c r="FPL42" s="107"/>
      <c r="FPM42" s="107"/>
      <c r="FPN42" s="107"/>
      <c r="FPO42" s="107"/>
      <c r="FPP42" s="107"/>
      <c r="FPQ42" s="107"/>
      <c r="FPR42" s="107"/>
      <c r="FPS42" s="107"/>
      <c r="FPT42" s="107"/>
      <c r="FPU42" s="107"/>
      <c r="FPV42" s="107"/>
      <c r="FPW42" s="107"/>
      <c r="FPX42" s="107"/>
      <c r="FPY42" s="107"/>
      <c r="FPZ42" s="107"/>
      <c r="FQA42" s="107"/>
      <c r="FQB42" s="107"/>
      <c r="FQC42" s="107"/>
      <c r="FQD42" s="107"/>
      <c r="FQE42" s="107"/>
      <c r="FQF42" s="107"/>
      <c r="FQG42" s="107"/>
      <c r="FQH42" s="107"/>
      <c r="FQI42" s="107"/>
      <c r="FQJ42" s="107"/>
      <c r="FQK42" s="107"/>
      <c r="FQL42" s="107"/>
      <c r="FQM42" s="107"/>
      <c r="FQN42" s="107"/>
      <c r="FQO42" s="107"/>
      <c r="FQP42" s="107"/>
      <c r="FQQ42" s="107"/>
      <c r="FQR42" s="107"/>
      <c r="FQS42" s="107"/>
      <c r="FQT42" s="107"/>
      <c r="FQU42" s="107"/>
      <c r="FQV42" s="107"/>
      <c r="FQW42" s="107"/>
      <c r="FQX42" s="107"/>
      <c r="FQY42" s="107"/>
      <c r="FQZ42" s="107"/>
      <c r="FRA42" s="107"/>
      <c r="FRB42" s="107"/>
      <c r="FRC42" s="107"/>
      <c r="FRD42" s="107"/>
      <c r="FRE42" s="107"/>
      <c r="FRF42" s="107"/>
      <c r="FRG42" s="107"/>
      <c r="FRH42" s="107"/>
      <c r="FRI42" s="107"/>
      <c r="FRJ42" s="107"/>
      <c r="FRK42" s="107"/>
      <c r="FRL42" s="107"/>
      <c r="FRM42" s="107"/>
      <c r="FRN42" s="107"/>
      <c r="FRO42" s="107"/>
      <c r="FRP42" s="107"/>
      <c r="FRQ42" s="107"/>
      <c r="FRR42" s="107"/>
      <c r="FRS42" s="107"/>
      <c r="FRT42" s="107"/>
      <c r="FRU42" s="107"/>
      <c r="FRV42" s="107"/>
      <c r="FRW42" s="107"/>
      <c r="FRX42" s="107"/>
      <c r="FRY42" s="107"/>
      <c r="FRZ42" s="107"/>
      <c r="FSA42" s="107"/>
      <c r="FSB42" s="107"/>
      <c r="FSC42" s="107"/>
      <c r="FSD42" s="107"/>
      <c r="FSE42" s="107"/>
      <c r="FSF42" s="107"/>
      <c r="FSG42" s="107"/>
      <c r="FSH42" s="107"/>
      <c r="FSI42" s="107"/>
      <c r="FSJ42" s="107"/>
      <c r="FSK42" s="107"/>
      <c r="FSL42" s="107"/>
      <c r="FSM42" s="107"/>
      <c r="FSN42" s="107"/>
      <c r="FSO42" s="107"/>
      <c r="FSP42" s="107"/>
      <c r="FSQ42" s="107"/>
      <c r="FSR42" s="107"/>
      <c r="FSS42" s="107"/>
      <c r="FST42" s="107"/>
      <c r="FSU42" s="107"/>
      <c r="FSV42" s="107"/>
      <c r="FSW42" s="107"/>
      <c r="FSX42" s="107"/>
      <c r="FSY42" s="107"/>
      <c r="FSZ42" s="107"/>
      <c r="FTA42" s="107"/>
      <c r="FTB42" s="107"/>
      <c r="FTC42" s="107"/>
      <c r="FTD42" s="107"/>
      <c r="FTE42" s="107"/>
      <c r="FTF42" s="107"/>
      <c r="FTG42" s="107"/>
      <c r="FTH42" s="107"/>
      <c r="FTI42" s="107"/>
      <c r="FTJ42" s="107"/>
      <c r="FTK42" s="107"/>
      <c r="FTL42" s="107"/>
      <c r="FTM42" s="107"/>
      <c r="FTN42" s="107"/>
      <c r="FTO42" s="107"/>
      <c r="FTP42" s="107"/>
      <c r="FTQ42" s="107"/>
      <c r="FTR42" s="107"/>
      <c r="FTS42" s="107"/>
      <c r="FTT42" s="107"/>
      <c r="FTU42" s="107"/>
      <c r="FTV42" s="107"/>
      <c r="FTW42" s="107"/>
      <c r="FTX42" s="107"/>
      <c r="FTY42" s="107"/>
      <c r="FTZ42" s="107"/>
      <c r="FUA42" s="107"/>
      <c r="FUB42" s="107"/>
      <c r="FUC42" s="107"/>
      <c r="FUD42" s="107"/>
      <c r="FUE42" s="107"/>
      <c r="FUF42" s="107"/>
      <c r="FUG42" s="107"/>
      <c r="FUH42" s="107"/>
      <c r="FUI42" s="107"/>
      <c r="FUJ42" s="107"/>
      <c r="FUK42" s="107"/>
      <c r="FUL42" s="107"/>
      <c r="FUM42" s="107"/>
      <c r="FUN42" s="107"/>
      <c r="FUO42" s="107"/>
      <c r="FUP42" s="107"/>
      <c r="FUQ42" s="107"/>
      <c r="FUR42" s="107"/>
      <c r="FUS42" s="107"/>
      <c r="FUT42" s="107"/>
      <c r="FUU42" s="107"/>
      <c r="FUV42" s="107"/>
      <c r="FUW42" s="107"/>
      <c r="FUX42" s="107"/>
      <c r="FUY42" s="107"/>
      <c r="FUZ42" s="107"/>
      <c r="FVA42" s="107"/>
      <c r="FVB42" s="107"/>
      <c r="FVC42" s="107"/>
      <c r="FVD42" s="107"/>
      <c r="FVE42" s="107"/>
      <c r="FVF42" s="107"/>
      <c r="FVG42" s="107"/>
      <c r="FVH42" s="107"/>
      <c r="FVI42" s="107"/>
      <c r="FVJ42" s="107"/>
      <c r="FVK42" s="107"/>
      <c r="FVL42" s="107"/>
      <c r="FVM42" s="107"/>
      <c r="FVN42" s="107"/>
      <c r="FVO42" s="107"/>
      <c r="FVP42" s="107"/>
      <c r="FVQ42" s="107"/>
      <c r="FVR42" s="107"/>
      <c r="FVS42" s="107"/>
      <c r="FVT42" s="107"/>
      <c r="FVU42" s="107"/>
      <c r="FVV42" s="107"/>
      <c r="FVW42" s="107"/>
      <c r="FVX42" s="107"/>
      <c r="FVY42" s="107"/>
      <c r="FVZ42" s="107"/>
      <c r="FWA42" s="107"/>
      <c r="FWB42" s="107"/>
      <c r="FWC42" s="107"/>
      <c r="FWD42" s="107"/>
      <c r="FWE42" s="107"/>
      <c r="FWF42" s="107"/>
      <c r="FWG42" s="107"/>
      <c r="FWH42" s="107"/>
      <c r="FWI42" s="107"/>
      <c r="FWJ42" s="107"/>
      <c r="FWK42" s="107"/>
      <c r="FWL42" s="107"/>
      <c r="FWM42" s="107"/>
      <c r="FWN42" s="107"/>
      <c r="FWO42" s="107"/>
      <c r="FWP42" s="107"/>
      <c r="FWQ42" s="107"/>
      <c r="FWR42" s="107"/>
      <c r="FWS42" s="107"/>
      <c r="FWT42" s="107"/>
      <c r="FWU42" s="107"/>
      <c r="FWV42" s="107"/>
      <c r="FWW42" s="107"/>
      <c r="FWX42" s="107"/>
      <c r="FWY42" s="107"/>
      <c r="FWZ42" s="107"/>
      <c r="FXA42" s="107"/>
      <c r="FXB42" s="107"/>
      <c r="FXC42" s="107"/>
      <c r="FXD42" s="107"/>
      <c r="FXE42" s="107"/>
      <c r="FXF42" s="107"/>
      <c r="FXG42" s="107"/>
      <c r="FXH42" s="107"/>
      <c r="FXI42" s="107"/>
      <c r="FXJ42" s="107"/>
      <c r="FXK42" s="107"/>
      <c r="FXL42" s="107"/>
      <c r="FXM42" s="107"/>
      <c r="FXN42" s="107"/>
      <c r="FXO42" s="107"/>
      <c r="FXP42" s="107"/>
      <c r="FXQ42" s="107"/>
      <c r="FXR42" s="107"/>
      <c r="FXS42" s="107"/>
      <c r="FXT42" s="107"/>
      <c r="FXU42" s="107"/>
      <c r="FXV42" s="107"/>
      <c r="FXW42" s="107"/>
      <c r="FXX42" s="107"/>
      <c r="FXY42" s="107"/>
      <c r="FXZ42" s="107"/>
      <c r="FYA42" s="107"/>
      <c r="FYB42" s="107"/>
      <c r="FYC42" s="107"/>
      <c r="FYD42" s="107"/>
      <c r="FYE42" s="107"/>
      <c r="FYF42" s="107"/>
      <c r="FYG42" s="107"/>
      <c r="FYH42" s="107"/>
      <c r="FYI42" s="107"/>
      <c r="FYJ42" s="107"/>
      <c r="FYK42" s="107"/>
      <c r="FYL42" s="107"/>
      <c r="FYM42" s="107"/>
      <c r="FYN42" s="107"/>
      <c r="FYO42" s="107"/>
      <c r="FYP42" s="107"/>
      <c r="FYQ42" s="107"/>
      <c r="FYR42" s="107"/>
      <c r="FYS42" s="107"/>
      <c r="FYT42" s="107"/>
      <c r="FYU42" s="107"/>
      <c r="FYV42" s="107"/>
      <c r="FYW42" s="107"/>
      <c r="FYX42" s="107"/>
      <c r="FYY42" s="107"/>
      <c r="FYZ42" s="107"/>
      <c r="FZA42" s="107"/>
      <c r="FZB42" s="107"/>
      <c r="FZC42" s="107"/>
      <c r="FZD42" s="107"/>
      <c r="FZE42" s="107"/>
      <c r="FZF42" s="107"/>
      <c r="FZG42" s="107"/>
      <c r="FZH42" s="107"/>
      <c r="FZI42" s="107"/>
      <c r="FZJ42" s="107"/>
      <c r="FZK42" s="107"/>
      <c r="FZL42" s="107"/>
      <c r="FZM42" s="107"/>
      <c r="FZN42" s="107"/>
      <c r="FZO42" s="107"/>
      <c r="FZP42" s="107"/>
      <c r="FZQ42" s="107"/>
      <c r="FZR42" s="107"/>
      <c r="FZS42" s="107"/>
      <c r="FZT42" s="107"/>
      <c r="FZU42" s="107"/>
      <c r="FZV42" s="107"/>
      <c r="FZW42" s="107"/>
      <c r="FZX42" s="107"/>
      <c r="FZY42" s="107"/>
      <c r="FZZ42" s="107"/>
      <c r="GAA42" s="107"/>
      <c r="GAB42" s="107"/>
      <c r="GAC42" s="107"/>
      <c r="GAD42" s="107"/>
      <c r="GAE42" s="107"/>
      <c r="GAF42" s="107"/>
      <c r="GAG42" s="107"/>
      <c r="GAH42" s="107"/>
      <c r="GAI42" s="107"/>
      <c r="GAJ42" s="107"/>
      <c r="GAK42" s="107"/>
      <c r="GAL42" s="107"/>
      <c r="GAM42" s="107"/>
      <c r="GAN42" s="107"/>
      <c r="GAO42" s="107"/>
      <c r="GAP42" s="107"/>
      <c r="GAQ42" s="107"/>
      <c r="GAR42" s="107"/>
      <c r="GAS42" s="107"/>
      <c r="GAT42" s="107"/>
      <c r="GAU42" s="107"/>
      <c r="GAV42" s="107"/>
      <c r="GAW42" s="107"/>
      <c r="GAX42" s="107"/>
      <c r="GAY42" s="107"/>
      <c r="GAZ42" s="107"/>
      <c r="GBA42" s="107"/>
      <c r="GBB42" s="107"/>
      <c r="GBC42" s="107"/>
      <c r="GBD42" s="107"/>
      <c r="GBE42" s="107"/>
      <c r="GBF42" s="107"/>
      <c r="GBG42" s="107"/>
      <c r="GBH42" s="107"/>
      <c r="GBI42" s="107"/>
      <c r="GBJ42" s="107"/>
      <c r="GBK42" s="107"/>
      <c r="GBL42" s="107"/>
      <c r="GBM42" s="107"/>
      <c r="GBN42" s="107"/>
      <c r="GBO42" s="107"/>
      <c r="GBP42" s="107"/>
      <c r="GBQ42" s="107"/>
      <c r="GBR42" s="107"/>
      <c r="GBS42" s="107"/>
      <c r="GBT42" s="107"/>
      <c r="GBU42" s="107"/>
      <c r="GBV42" s="107"/>
      <c r="GBW42" s="107"/>
      <c r="GBX42" s="107"/>
      <c r="GBY42" s="107"/>
      <c r="GBZ42" s="107"/>
      <c r="GCA42" s="107"/>
      <c r="GCB42" s="107"/>
      <c r="GCC42" s="107"/>
      <c r="GCD42" s="107"/>
      <c r="GCE42" s="107"/>
      <c r="GCF42" s="107"/>
      <c r="GCG42" s="107"/>
      <c r="GCH42" s="107"/>
      <c r="GCI42" s="107"/>
      <c r="GCJ42" s="107"/>
      <c r="GCK42" s="107"/>
      <c r="GCL42" s="107"/>
      <c r="GCM42" s="107"/>
      <c r="GCN42" s="107"/>
      <c r="GCO42" s="107"/>
      <c r="GCP42" s="107"/>
      <c r="GCQ42" s="107"/>
      <c r="GCR42" s="107"/>
      <c r="GCS42" s="107"/>
      <c r="GCT42" s="107"/>
      <c r="GCU42" s="107"/>
      <c r="GCV42" s="107"/>
      <c r="GCW42" s="107"/>
      <c r="GCX42" s="107"/>
      <c r="GCY42" s="107"/>
      <c r="GCZ42" s="107"/>
      <c r="GDA42" s="107"/>
      <c r="GDB42" s="107"/>
      <c r="GDC42" s="107"/>
      <c r="GDD42" s="107"/>
      <c r="GDE42" s="107"/>
      <c r="GDF42" s="107"/>
      <c r="GDG42" s="107"/>
      <c r="GDH42" s="107"/>
      <c r="GDI42" s="107"/>
      <c r="GDJ42" s="107"/>
      <c r="GDK42" s="107"/>
      <c r="GDL42" s="107"/>
      <c r="GDM42" s="107"/>
      <c r="GDN42" s="107"/>
      <c r="GDO42" s="107"/>
      <c r="GDP42" s="107"/>
      <c r="GDQ42" s="107"/>
      <c r="GDR42" s="107"/>
      <c r="GDS42" s="107"/>
      <c r="GDT42" s="107"/>
      <c r="GDU42" s="107"/>
      <c r="GDV42" s="107"/>
      <c r="GDW42" s="107"/>
      <c r="GDX42" s="107"/>
      <c r="GDY42" s="107"/>
      <c r="GDZ42" s="107"/>
      <c r="GEA42" s="107"/>
      <c r="GEB42" s="107"/>
      <c r="GEC42" s="107"/>
      <c r="GED42" s="107"/>
      <c r="GEE42" s="107"/>
      <c r="GEF42" s="107"/>
      <c r="GEG42" s="107"/>
      <c r="GEH42" s="107"/>
      <c r="GEI42" s="107"/>
      <c r="GEJ42" s="107"/>
      <c r="GEK42" s="107"/>
      <c r="GEL42" s="107"/>
      <c r="GEM42" s="107"/>
      <c r="GEN42" s="107"/>
      <c r="GEO42" s="107"/>
      <c r="GEP42" s="107"/>
      <c r="GEQ42" s="107"/>
      <c r="GER42" s="107"/>
      <c r="GES42" s="107"/>
      <c r="GET42" s="107"/>
      <c r="GEU42" s="107"/>
      <c r="GEV42" s="107"/>
      <c r="GEW42" s="107"/>
      <c r="GEX42" s="107"/>
      <c r="GEY42" s="107"/>
      <c r="GEZ42" s="107"/>
      <c r="GFA42" s="107"/>
      <c r="GFB42" s="107"/>
      <c r="GFC42" s="107"/>
      <c r="GFD42" s="107"/>
      <c r="GFE42" s="107"/>
      <c r="GFF42" s="107"/>
      <c r="GFG42" s="107"/>
      <c r="GFH42" s="107"/>
      <c r="GFI42" s="107"/>
      <c r="GFJ42" s="107"/>
      <c r="GFK42" s="107"/>
      <c r="GFL42" s="107"/>
      <c r="GFM42" s="107"/>
      <c r="GFN42" s="107"/>
      <c r="GFO42" s="107"/>
      <c r="GFP42" s="107"/>
      <c r="GFQ42" s="107"/>
      <c r="GFR42" s="107"/>
      <c r="GFS42" s="107"/>
      <c r="GFT42" s="107"/>
      <c r="GFU42" s="107"/>
      <c r="GFV42" s="107"/>
      <c r="GFW42" s="107"/>
      <c r="GFX42" s="107"/>
      <c r="GFY42" s="107"/>
      <c r="GFZ42" s="107"/>
      <c r="GGA42" s="107"/>
      <c r="GGB42" s="107"/>
      <c r="GGC42" s="107"/>
      <c r="GGD42" s="107"/>
      <c r="GGE42" s="107"/>
      <c r="GGF42" s="107"/>
      <c r="GGG42" s="107"/>
      <c r="GGH42" s="107"/>
      <c r="GGI42" s="107"/>
      <c r="GGJ42" s="107"/>
      <c r="GGK42" s="107"/>
      <c r="GGL42" s="107"/>
      <c r="GGM42" s="107"/>
      <c r="GGN42" s="107"/>
      <c r="GGO42" s="107"/>
      <c r="GGP42" s="107"/>
      <c r="GGQ42" s="107"/>
      <c r="GGR42" s="107"/>
      <c r="GGS42" s="107"/>
      <c r="GGT42" s="107"/>
      <c r="GGU42" s="107"/>
      <c r="GGV42" s="107"/>
      <c r="GGW42" s="107"/>
      <c r="GGX42" s="107"/>
      <c r="GGY42" s="107"/>
      <c r="GGZ42" s="107"/>
      <c r="GHA42" s="107"/>
      <c r="GHB42" s="107"/>
      <c r="GHC42" s="107"/>
      <c r="GHD42" s="107"/>
      <c r="GHE42" s="107"/>
      <c r="GHF42" s="107"/>
      <c r="GHG42" s="107"/>
      <c r="GHH42" s="107"/>
      <c r="GHI42" s="107"/>
      <c r="GHJ42" s="107"/>
      <c r="GHK42" s="107"/>
      <c r="GHL42" s="107"/>
      <c r="GHM42" s="107"/>
      <c r="GHN42" s="107"/>
      <c r="GHO42" s="107"/>
      <c r="GHP42" s="107"/>
      <c r="GHQ42" s="107"/>
      <c r="GHR42" s="107"/>
      <c r="GHS42" s="107"/>
      <c r="GHT42" s="107"/>
      <c r="GHU42" s="107"/>
      <c r="GHV42" s="107"/>
      <c r="GHW42" s="107"/>
      <c r="GHX42" s="107"/>
      <c r="GHY42" s="107"/>
      <c r="GHZ42" s="107"/>
      <c r="GIA42" s="107"/>
      <c r="GIB42" s="107"/>
      <c r="GIC42" s="107"/>
      <c r="GID42" s="107"/>
      <c r="GIE42" s="107"/>
      <c r="GIF42" s="107"/>
      <c r="GIG42" s="107"/>
      <c r="GIH42" s="107"/>
      <c r="GII42" s="107"/>
      <c r="GIJ42" s="107"/>
      <c r="GIK42" s="107"/>
      <c r="GIL42" s="107"/>
      <c r="GIM42" s="107"/>
      <c r="GIN42" s="107"/>
      <c r="GIO42" s="107"/>
      <c r="GIP42" s="107"/>
      <c r="GIQ42" s="107"/>
      <c r="GIR42" s="107"/>
      <c r="GIS42" s="107"/>
      <c r="GIT42" s="107"/>
      <c r="GIU42" s="107"/>
      <c r="GIV42" s="107"/>
      <c r="GIW42" s="107"/>
      <c r="GIX42" s="107"/>
      <c r="GIY42" s="107"/>
      <c r="GIZ42" s="107"/>
      <c r="GJA42" s="107"/>
      <c r="GJB42" s="107"/>
      <c r="GJC42" s="107"/>
      <c r="GJD42" s="107"/>
      <c r="GJE42" s="107"/>
      <c r="GJF42" s="107"/>
      <c r="GJG42" s="107"/>
      <c r="GJH42" s="107"/>
      <c r="GJI42" s="107"/>
      <c r="GJJ42" s="107"/>
      <c r="GJK42" s="107"/>
      <c r="GJL42" s="107"/>
      <c r="GJM42" s="107"/>
      <c r="GJN42" s="107"/>
      <c r="GJO42" s="107"/>
      <c r="GJP42" s="107"/>
      <c r="GJQ42" s="107"/>
      <c r="GJR42" s="107"/>
      <c r="GJS42" s="107"/>
      <c r="GJT42" s="107"/>
      <c r="GJU42" s="107"/>
      <c r="GJV42" s="107"/>
      <c r="GJW42" s="107"/>
      <c r="GJX42" s="107"/>
      <c r="GJY42" s="107"/>
      <c r="GJZ42" s="107"/>
      <c r="GKA42" s="107"/>
      <c r="GKB42" s="107"/>
      <c r="GKC42" s="107"/>
      <c r="GKD42" s="107"/>
      <c r="GKE42" s="107"/>
      <c r="GKF42" s="107"/>
      <c r="GKG42" s="107"/>
      <c r="GKH42" s="107"/>
      <c r="GKI42" s="107"/>
      <c r="GKJ42" s="107"/>
      <c r="GKK42" s="107"/>
      <c r="GKL42" s="107"/>
      <c r="GKM42" s="107"/>
      <c r="GKN42" s="107"/>
      <c r="GKO42" s="107"/>
      <c r="GKP42" s="107"/>
      <c r="GKQ42" s="107"/>
      <c r="GKR42" s="107"/>
      <c r="GKS42" s="107"/>
      <c r="GKT42" s="107"/>
      <c r="GKU42" s="107"/>
      <c r="GKV42" s="107"/>
      <c r="GKW42" s="107"/>
      <c r="GKX42" s="107"/>
      <c r="GKY42" s="107"/>
      <c r="GKZ42" s="107"/>
      <c r="GLA42" s="107"/>
      <c r="GLB42" s="107"/>
      <c r="GLC42" s="107"/>
      <c r="GLD42" s="107"/>
      <c r="GLE42" s="107"/>
      <c r="GLF42" s="107"/>
      <c r="GLG42" s="107"/>
      <c r="GLH42" s="107"/>
      <c r="GLI42" s="107"/>
      <c r="GLJ42" s="107"/>
      <c r="GLK42" s="107"/>
      <c r="GLL42" s="107"/>
      <c r="GLM42" s="107"/>
      <c r="GLN42" s="107"/>
      <c r="GLO42" s="107"/>
      <c r="GLP42" s="107"/>
      <c r="GLQ42" s="107"/>
      <c r="GLR42" s="107"/>
      <c r="GLS42" s="107"/>
      <c r="GLT42" s="107"/>
      <c r="GLU42" s="107"/>
      <c r="GLV42" s="107"/>
      <c r="GLW42" s="107"/>
      <c r="GLX42" s="107"/>
      <c r="GLY42" s="107"/>
      <c r="GLZ42" s="107"/>
      <c r="GMA42" s="107"/>
      <c r="GMB42" s="107"/>
      <c r="GMC42" s="107"/>
      <c r="GMD42" s="107"/>
      <c r="GME42" s="107"/>
      <c r="GMF42" s="107"/>
      <c r="GMG42" s="107"/>
      <c r="GMH42" s="107"/>
      <c r="GMI42" s="107"/>
      <c r="GMJ42" s="107"/>
      <c r="GMK42" s="107"/>
      <c r="GML42" s="107"/>
      <c r="GMM42" s="107"/>
      <c r="GMN42" s="107"/>
      <c r="GMO42" s="107"/>
      <c r="GMP42" s="107"/>
      <c r="GMQ42" s="107"/>
      <c r="GMR42" s="107"/>
      <c r="GMS42" s="107"/>
      <c r="GMT42" s="107"/>
      <c r="GMU42" s="107"/>
      <c r="GMV42" s="107"/>
      <c r="GMW42" s="107"/>
      <c r="GMX42" s="107"/>
      <c r="GMY42" s="107"/>
      <c r="GMZ42" s="107"/>
      <c r="GNA42" s="107"/>
      <c r="GNB42" s="107"/>
      <c r="GNC42" s="107"/>
      <c r="GND42" s="107"/>
      <c r="GNE42" s="107"/>
      <c r="GNF42" s="107"/>
      <c r="GNG42" s="107"/>
      <c r="GNH42" s="107"/>
      <c r="GNI42" s="107"/>
      <c r="GNJ42" s="107"/>
      <c r="GNK42" s="107"/>
      <c r="GNL42" s="107"/>
      <c r="GNM42" s="107"/>
      <c r="GNN42" s="107"/>
      <c r="GNO42" s="107"/>
      <c r="GNP42" s="107"/>
      <c r="GNQ42" s="107"/>
      <c r="GNR42" s="107"/>
      <c r="GNS42" s="107"/>
      <c r="GNT42" s="107"/>
      <c r="GNU42" s="107"/>
      <c r="GNV42" s="107"/>
      <c r="GNW42" s="107"/>
      <c r="GNX42" s="107"/>
      <c r="GNY42" s="107"/>
      <c r="GNZ42" s="107"/>
      <c r="GOA42" s="107"/>
      <c r="GOB42" s="107"/>
      <c r="GOC42" s="107"/>
      <c r="GOD42" s="107"/>
      <c r="GOE42" s="107"/>
      <c r="GOF42" s="107"/>
      <c r="GOG42" s="107"/>
      <c r="GOH42" s="107"/>
      <c r="GOI42" s="107"/>
      <c r="GOJ42" s="107"/>
      <c r="GOK42" s="107"/>
      <c r="GOL42" s="107"/>
      <c r="GOM42" s="107"/>
      <c r="GON42" s="107"/>
      <c r="GOO42" s="107"/>
      <c r="GOP42" s="107"/>
      <c r="GOQ42" s="107"/>
      <c r="GOR42" s="107"/>
      <c r="GOS42" s="107"/>
      <c r="GOT42" s="107"/>
      <c r="GOU42" s="107"/>
      <c r="GOV42" s="107"/>
      <c r="GOW42" s="107"/>
      <c r="GOX42" s="107"/>
      <c r="GOY42" s="107"/>
      <c r="GOZ42" s="107"/>
      <c r="GPA42" s="107"/>
      <c r="GPB42" s="107"/>
      <c r="GPC42" s="107"/>
      <c r="GPD42" s="107"/>
      <c r="GPE42" s="107"/>
      <c r="GPF42" s="107"/>
      <c r="GPG42" s="107"/>
      <c r="GPH42" s="107"/>
      <c r="GPI42" s="107"/>
      <c r="GPJ42" s="107"/>
      <c r="GPK42" s="107"/>
      <c r="GPL42" s="107"/>
      <c r="GPM42" s="107"/>
      <c r="GPN42" s="107"/>
      <c r="GPO42" s="107"/>
      <c r="GPP42" s="107"/>
      <c r="GPQ42" s="107"/>
      <c r="GPR42" s="107"/>
      <c r="GPS42" s="107"/>
      <c r="GPT42" s="107"/>
      <c r="GPU42" s="107"/>
      <c r="GPV42" s="107"/>
      <c r="GPW42" s="107"/>
      <c r="GPX42" s="107"/>
      <c r="GPY42" s="107"/>
      <c r="GPZ42" s="107"/>
      <c r="GQA42" s="107"/>
      <c r="GQB42" s="107"/>
      <c r="GQC42" s="107"/>
      <c r="GQD42" s="107"/>
      <c r="GQE42" s="107"/>
      <c r="GQF42" s="107"/>
      <c r="GQG42" s="107"/>
      <c r="GQH42" s="107"/>
      <c r="GQI42" s="107"/>
      <c r="GQJ42" s="107"/>
      <c r="GQK42" s="107"/>
      <c r="GQL42" s="107"/>
      <c r="GQM42" s="107"/>
      <c r="GQN42" s="107"/>
      <c r="GQO42" s="107"/>
      <c r="GQP42" s="107"/>
      <c r="GQQ42" s="107"/>
      <c r="GQR42" s="107"/>
      <c r="GQS42" s="107"/>
      <c r="GQT42" s="107"/>
      <c r="GQU42" s="107"/>
      <c r="GQV42" s="107"/>
      <c r="GQW42" s="107"/>
      <c r="GQX42" s="107"/>
      <c r="GQY42" s="107"/>
      <c r="GQZ42" s="107"/>
      <c r="GRA42" s="107"/>
      <c r="GRB42" s="107"/>
      <c r="GRC42" s="107"/>
      <c r="GRD42" s="107"/>
      <c r="GRE42" s="107"/>
      <c r="GRF42" s="107"/>
      <c r="GRG42" s="107"/>
      <c r="GRH42" s="107"/>
      <c r="GRI42" s="107"/>
      <c r="GRJ42" s="107"/>
      <c r="GRK42" s="107"/>
      <c r="GRL42" s="107"/>
      <c r="GRM42" s="107"/>
      <c r="GRN42" s="107"/>
      <c r="GRO42" s="107"/>
      <c r="GRP42" s="107"/>
      <c r="GRQ42" s="107"/>
      <c r="GRR42" s="107"/>
      <c r="GRS42" s="107"/>
      <c r="GRT42" s="107"/>
      <c r="GRU42" s="107"/>
      <c r="GRV42" s="107"/>
      <c r="GRW42" s="107"/>
      <c r="GRX42" s="107"/>
      <c r="GRY42" s="107"/>
      <c r="GRZ42" s="107"/>
      <c r="GSA42" s="107"/>
      <c r="GSB42" s="107"/>
      <c r="GSC42" s="107"/>
      <c r="GSD42" s="107"/>
      <c r="GSE42" s="107"/>
      <c r="GSF42" s="107"/>
      <c r="GSG42" s="107"/>
      <c r="GSH42" s="107"/>
      <c r="GSI42" s="107"/>
      <c r="GSJ42" s="107"/>
      <c r="GSK42" s="107"/>
      <c r="GSL42" s="107"/>
      <c r="GSM42" s="107"/>
      <c r="GSN42" s="107"/>
      <c r="GSO42" s="107"/>
      <c r="GSP42" s="107"/>
      <c r="GSQ42" s="107"/>
      <c r="GSR42" s="107"/>
      <c r="GSS42" s="107"/>
      <c r="GST42" s="107"/>
      <c r="GSU42" s="107"/>
      <c r="GSV42" s="107"/>
      <c r="GSW42" s="107"/>
      <c r="GSX42" s="107"/>
      <c r="GSY42" s="107"/>
      <c r="GSZ42" s="107"/>
      <c r="GTA42" s="107"/>
      <c r="GTB42" s="107"/>
      <c r="GTC42" s="107"/>
      <c r="GTD42" s="107"/>
      <c r="GTE42" s="107"/>
      <c r="GTF42" s="107"/>
      <c r="GTG42" s="107"/>
      <c r="GTH42" s="107"/>
      <c r="GTI42" s="107"/>
      <c r="GTJ42" s="107"/>
      <c r="GTK42" s="107"/>
      <c r="GTL42" s="107"/>
      <c r="GTM42" s="107"/>
      <c r="GTN42" s="107"/>
      <c r="GTO42" s="107"/>
      <c r="GTP42" s="107"/>
      <c r="GTQ42" s="107"/>
      <c r="GTR42" s="107"/>
      <c r="GTS42" s="107"/>
      <c r="GTT42" s="107"/>
      <c r="GTU42" s="107"/>
      <c r="GTV42" s="107"/>
      <c r="GTW42" s="107"/>
      <c r="GTX42" s="107"/>
      <c r="GTY42" s="107"/>
      <c r="GTZ42" s="107"/>
      <c r="GUA42" s="107"/>
      <c r="GUB42" s="107"/>
      <c r="GUC42" s="107"/>
      <c r="GUD42" s="107"/>
      <c r="GUE42" s="107"/>
      <c r="GUF42" s="107"/>
      <c r="GUG42" s="107"/>
      <c r="GUH42" s="107"/>
      <c r="GUI42" s="107"/>
      <c r="GUJ42" s="107"/>
      <c r="GUK42" s="107"/>
      <c r="GUL42" s="107"/>
      <c r="GUM42" s="107"/>
      <c r="GUN42" s="107"/>
      <c r="GUO42" s="107"/>
      <c r="GUP42" s="107"/>
      <c r="GUQ42" s="107"/>
      <c r="GUR42" s="107"/>
      <c r="GUS42" s="107"/>
      <c r="GUT42" s="107"/>
      <c r="GUU42" s="107"/>
      <c r="GUV42" s="107"/>
      <c r="GUW42" s="107"/>
      <c r="GUX42" s="107"/>
      <c r="GUY42" s="107"/>
      <c r="GUZ42" s="107"/>
      <c r="GVA42" s="107"/>
      <c r="GVB42" s="107"/>
      <c r="GVC42" s="107"/>
      <c r="GVD42" s="107"/>
      <c r="GVE42" s="107"/>
      <c r="GVF42" s="107"/>
      <c r="GVG42" s="107"/>
      <c r="GVH42" s="107"/>
      <c r="GVI42" s="107"/>
      <c r="GVJ42" s="107"/>
      <c r="GVK42" s="107"/>
      <c r="GVL42" s="107"/>
      <c r="GVM42" s="107"/>
      <c r="GVN42" s="107"/>
      <c r="GVO42" s="107"/>
      <c r="GVP42" s="107"/>
      <c r="GVQ42" s="107"/>
      <c r="GVR42" s="107"/>
      <c r="GVS42" s="107"/>
      <c r="GVT42" s="107"/>
      <c r="GVU42" s="107"/>
      <c r="GVV42" s="107"/>
      <c r="GVW42" s="107"/>
      <c r="GVX42" s="107"/>
      <c r="GVY42" s="107"/>
      <c r="GVZ42" s="107"/>
      <c r="GWA42" s="107"/>
      <c r="GWB42" s="107"/>
      <c r="GWC42" s="107"/>
      <c r="GWD42" s="107"/>
      <c r="GWE42" s="107"/>
      <c r="GWF42" s="107"/>
      <c r="GWG42" s="107"/>
      <c r="GWH42" s="107"/>
      <c r="GWI42" s="107"/>
      <c r="GWJ42" s="107"/>
      <c r="GWK42" s="107"/>
      <c r="GWL42" s="107"/>
      <c r="GWM42" s="107"/>
      <c r="GWN42" s="107"/>
      <c r="GWO42" s="107"/>
      <c r="GWP42" s="107"/>
      <c r="GWQ42" s="107"/>
      <c r="GWR42" s="107"/>
      <c r="GWS42" s="107"/>
      <c r="GWT42" s="107"/>
      <c r="GWU42" s="107"/>
      <c r="GWV42" s="107"/>
      <c r="GWW42" s="107"/>
      <c r="GWX42" s="107"/>
      <c r="GWY42" s="107"/>
      <c r="GWZ42" s="107"/>
      <c r="GXA42" s="107"/>
      <c r="GXB42" s="107"/>
      <c r="GXC42" s="107"/>
      <c r="GXD42" s="107"/>
      <c r="GXE42" s="107"/>
      <c r="GXF42" s="107"/>
      <c r="GXG42" s="107"/>
      <c r="GXH42" s="107"/>
      <c r="GXI42" s="107"/>
      <c r="GXJ42" s="107"/>
      <c r="GXK42" s="107"/>
      <c r="GXL42" s="107"/>
      <c r="GXM42" s="107"/>
      <c r="GXN42" s="107"/>
      <c r="GXO42" s="107"/>
      <c r="GXP42" s="107"/>
      <c r="GXQ42" s="107"/>
      <c r="GXR42" s="107"/>
      <c r="GXS42" s="107"/>
      <c r="GXT42" s="107"/>
      <c r="GXU42" s="107"/>
      <c r="GXV42" s="107"/>
      <c r="GXW42" s="107"/>
      <c r="GXX42" s="107"/>
      <c r="GXY42" s="107"/>
      <c r="GXZ42" s="107"/>
      <c r="GYA42" s="107"/>
      <c r="GYB42" s="107"/>
      <c r="GYC42" s="107"/>
      <c r="GYD42" s="107"/>
      <c r="GYE42" s="107"/>
      <c r="GYF42" s="107"/>
      <c r="GYG42" s="107"/>
      <c r="GYH42" s="107"/>
      <c r="GYI42" s="107"/>
      <c r="GYJ42" s="107"/>
      <c r="GYK42" s="107"/>
      <c r="GYL42" s="107"/>
      <c r="GYM42" s="107"/>
      <c r="GYN42" s="107"/>
      <c r="GYO42" s="107"/>
      <c r="GYP42" s="107"/>
      <c r="GYQ42" s="107"/>
      <c r="GYR42" s="107"/>
      <c r="GYS42" s="107"/>
      <c r="GYT42" s="107"/>
      <c r="GYU42" s="107"/>
      <c r="GYV42" s="107"/>
      <c r="GYW42" s="107"/>
      <c r="GYX42" s="107"/>
      <c r="GYY42" s="107"/>
      <c r="GYZ42" s="107"/>
      <c r="GZA42" s="107"/>
      <c r="GZB42" s="107"/>
      <c r="GZC42" s="107"/>
      <c r="GZD42" s="107"/>
      <c r="GZE42" s="107"/>
      <c r="GZF42" s="107"/>
      <c r="GZG42" s="107"/>
      <c r="GZH42" s="107"/>
      <c r="GZI42" s="107"/>
      <c r="GZJ42" s="107"/>
      <c r="GZK42" s="107"/>
      <c r="GZL42" s="107"/>
      <c r="GZM42" s="107"/>
      <c r="GZN42" s="107"/>
      <c r="GZO42" s="107"/>
      <c r="GZP42" s="107"/>
      <c r="GZQ42" s="107"/>
      <c r="GZR42" s="107"/>
      <c r="GZS42" s="107"/>
      <c r="GZT42" s="107"/>
      <c r="GZU42" s="107"/>
      <c r="GZV42" s="107"/>
      <c r="GZW42" s="107"/>
      <c r="GZX42" s="107"/>
      <c r="GZY42" s="107"/>
      <c r="GZZ42" s="107"/>
      <c r="HAA42" s="107"/>
      <c r="HAB42" s="107"/>
      <c r="HAC42" s="107"/>
      <c r="HAD42" s="107"/>
      <c r="HAE42" s="107"/>
      <c r="HAF42" s="107"/>
      <c r="HAG42" s="107"/>
      <c r="HAH42" s="107"/>
      <c r="HAI42" s="107"/>
      <c r="HAJ42" s="107"/>
      <c r="HAK42" s="107"/>
      <c r="HAL42" s="107"/>
      <c r="HAM42" s="107"/>
      <c r="HAN42" s="107"/>
      <c r="HAO42" s="107"/>
      <c r="HAP42" s="107"/>
      <c r="HAQ42" s="107"/>
      <c r="HAR42" s="107"/>
      <c r="HAS42" s="107"/>
      <c r="HAT42" s="107"/>
      <c r="HAU42" s="107"/>
      <c r="HAV42" s="107"/>
      <c r="HAW42" s="107"/>
      <c r="HAX42" s="107"/>
      <c r="HAY42" s="107"/>
      <c r="HAZ42" s="107"/>
      <c r="HBA42" s="107"/>
      <c r="HBB42" s="107"/>
      <c r="HBC42" s="107"/>
      <c r="HBD42" s="107"/>
      <c r="HBE42" s="107"/>
      <c r="HBF42" s="107"/>
      <c r="HBG42" s="107"/>
      <c r="HBH42" s="107"/>
      <c r="HBI42" s="107"/>
      <c r="HBJ42" s="107"/>
      <c r="HBK42" s="107"/>
      <c r="HBL42" s="107"/>
      <c r="HBM42" s="107"/>
      <c r="HBN42" s="107"/>
      <c r="HBO42" s="107"/>
      <c r="HBP42" s="107"/>
      <c r="HBQ42" s="107"/>
      <c r="HBR42" s="107"/>
      <c r="HBS42" s="107"/>
      <c r="HBT42" s="107"/>
      <c r="HBU42" s="107"/>
      <c r="HBV42" s="107"/>
      <c r="HBW42" s="107"/>
      <c r="HBX42" s="107"/>
      <c r="HBY42" s="107"/>
      <c r="HBZ42" s="107"/>
      <c r="HCA42" s="107"/>
      <c r="HCB42" s="107"/>
      <c r="HCC42" s="107"/>
      <c r="HCD42" s="107"/>
      <c r="HCE42" s="107"/>
      <c r="HCF42" s="107"/>
      <c r="HCG42" s="107"/>
      <c r="HCH42" s="107"/>
      <c r="HCI42" s="107"/>
      <c r="HCJ42" s="107"/>
      <c r="HCK42" s="107"/>
      <c r="HCL42" s="107"/>
      <c r="HCM42" s="107"/>
      <c r="HCN42" s="107"/>
      <c r="HCO42" s="107"/>
      <c r="HCP42" s="107"/>
      <c r="HCQ42" s="107"/>
      <c r="HCR42" s="107"/>
      <c r="HCS42" s="107"/>
      <c r="HCT42" s="107"/>
      <c r="HCU42" s="107"/>
      <c r="HCV42" s="107"/>
      <c r="HCW42" s="107"/>
      <c r="HCX42" s="107"/>
      <c r="HCY42" s="107"/>
      <c r="HCZ42" s="107"/>
      <c r="HDA42" s="107"/>
      <c r="HDB42" s="107"/>
      <c r="HDC42" s="107"/>
      <c r="HDD42" s="107"/>
      <c r="HDE42" s="107"/>
      <c r="HDF42" s="107"/>
      <c r="HDG42" s="107"/>
      <c r="HDH42" s="107"/>
      <c r="HDI42" s="107"/>
      <c r="HDJ42" s="107"/>
      <c r="HDK42" s="107"/>
      <c r="HDL42" s="107"/>
      <c r="HDM42" s="107"/>
      <c r="HDN42" s="107"/>
      <c r="HDO42" s="107"/>
      <c r="HDP42" s="107"/>
      <c r="HDQ42" s="107"/>
      <c r="HDR42" s="107"/>
      <c r="HDS42" s="107"/>
      <c r="HDT42" s="107"/>
      <c r="HDU42" s="107"/>
      <c r="HDV42" s="107"/>
      <c r="HDW42" s="107"/>
      <c r="HDX42" s="107"/>
      <c r="HDY42" s="107"/>
      <c r="HDZ42" s="107"/>
      <c r="HEA42" s="107"/>
      <c r="HEB42" s="107"/>
      <c r="HEC42" s="107"/>
      <c r="HED42" s="107"/>
      <c r="HEE42" s="107"/>
      <c r="HEF42" s="107"/>
      <c r="HEG42" s="107"/>
      <c r="HEH42" s="107"/>
      <c r="HEI42" s="107"/>
      <c r="HEJ42" s="107"/>
      <c r="HEK42" s="107"/>
      <c r="HEL42" s="107"/>
      <c r="HEM42" s="107"/>
      <c r="HEN42" s="107"/>
      <c r="HEO42" s="107"/>
      <c r="HEP42" s="107"/>
      <c r="HEQ42" s="107"/>
      <c r="HER42" s="107"/>
      <c r="HES42" s="107"/>
      <c r="HET42" s="107"/>
      <c r="HEU42" s="107"/>
      <c r="HEV42" s="107"/>
      <c r="HEW42" s="107"/>
      <c r="HEX42" s="107"/>
      <c r="HEY42" s="107"/>
      <c r="HEZ42" s="107"/>
      <c r="HFA42" s="107"/>
      <c r="HFB42" s="107"/>
      <c r="HFC42" s="107"/>
      <c r="HFD42" s="107"/>
      <c r="HFE42" s="107"/>
      <c r="HFF42" s="107"/>
      <c r="HFG42" s="107"/>
      <c r="HFH42" s="107"/>
      <c r="HFI42" s="107"/>
      <c r="HFJ42" s="107"/>
      <c r="HFK42" s="107"/>
      <c r="HFL42" s="107"/>
      <c r="HFM42" s="107"/>
      <c r="HFN42" s="107"/>
      <c r="HFO42" s="107"/>
      <c r="HFP42" s="107"/>
      <c r="HFQ42" s="107"/>
      <c r="HFR42" s="107"/>
      <c r="HFS42" s="107"/>
      <c r="HFT42" s="107"/>
      <c r="HFU42" s="107"/>
      <c r="HFV42" s="107"/>
      <c r="HFW42" s="107"/>
      <c r="HFX42" s="107"/>
      <c r="HFY42" s="107"/>
      <c r="HFZ42" s="107"/>
      <c r="HGA42" s="107"/>
      <c r="HGB42" s="107"/>
      <c r="HGC42" s="107"/>
      <c r="HGD42" s="107"/>
      <c r="HGE42" s="107"/>
      <c r="HGF42" s="107"/>
      <c r="HGG42" s="107"/>
      <c r="HGH42" s="107"/>
      <c r="HGI42" s="107"/>
      <c r="HGJ42" s="107"/>
      <c r="HGK42" s="107"/>
      <c r="HGL42" s="107"/>
      <c r="HGM42" s="107"/>
      <c r="HGN42" s="107"/>
      <c r="HGO42" s="107"/>
      <c r="HGP42" s="107"/>
      <c r="HGQ42" s="107"/>
      <c r="HGR42" s="107"/>
      <c r="HGS42" s="107"/>
      <c r="HGT42" s="107"/>
      <c r="HGU42" s="107"/>
      <c r="HGV42" s="107"/>
      <c r="HGW42" s="107"/>
      <c r="HGX42" s="107"/>
      <c r="HGY42" s="107"/>
      <c r="HGZ42" s="107"/>
      <c r="HHA42" s="107"/>
      <c r="HHB42" s="107"/>
      <c r="HHC42" s="107"/>
      <c r="HHD42" s="107"/>
      <c r="HHE42" s="107"/>
      <c r="HHF42" s="107"/>
      <c r="HHG42" s="107"/>
      <c r="HHH42" s="107"/>
      <c r="HHI42" s="107"/>
      <c r="HHJ42" s="107"/>
      <c r="HHK42" s="107"/>
      <c r="HHL42" s="107"/>
      <c r="HHM42" s="107"/>
      <c r="HHN42" s="107"/>
      <c r="HHO42" s="107"/>
      <c r="HHP42" s="107"/>
      <c r="HHQ42" s="107"/>
      <c r="HHR42" s="107"/>
      <c r="HHS42" s="107"/>
      <c r="HHT42" s="107"/>
      <c r="HHU42" s="107"/>
      <c r="HHV42" s="107"/>
      <c r="HHW42" s="107"/>
      <c r="HHX42" s="107"/>
      <c r="HHY42" s="107"/>
      <c r="HHZ42" s="107"/>
      <c r="HIA42" s="107"/>
      <c r="HIB42" s="107"/>
      <c r="HIC42" s="107"/>
      <c r="HID42" s="107"/>
      <c r="HIE42" s="107"/>
      <c r="HIF42" s="107"/>
      <c r="HIG42" s="107"/>
      <c r="HIH42" s="107"/>
      <c r="HII42" s="107"/>
      <c r="HIJ42" s="107"/>
      <c r="HIK42" s="107"/>
      <c r="HIL42" s="107"/>
      <c r="HIM42" s="107"/>
      <c r="HIN42" s="107"/>
      <c r="HIO42" s="107"/>
      <c r="HIP42" s="107"/>
      <c r="HIQ42" s="107"/>
      <c r="HIR42" s="107"/>
      <c r="HIS42" s="107"/>
      <c r="HIT42" s="107"/>
      <c r="HIU42" s="107"/>
      <c r="HIV42" s="107"/>
      <c r="HIW42" s="107"/>
      <c r="HIX42" s="107"/>
      <c r="HIY42" s="107"/>
      <c r="HIZ42" s="107"/>
      <c r="HJA42" s="107"/>
      <c r="HJB42" s="107"/>
      <c r="HJC42" s="107"/>
      <c r="HJD42" s="107"/>
      <c r="HJE42" s="107"/>
      <c r="HJF42" s="107"/>
      <c r="HJG42" s="107"/>
      <c r="HJH42" s="107"/>
      <c r="HJI42" s="107"/>
      <c r="HJJ42" s="107"/>
      <c r="HJK42" s="107"/>
      <c r="HJL42" s="107"/>
      <c r="HJM42" s="107"/>
      <c r="HJN42" s="107"/>
      <c r="HJO42" s="107"/>
      <c r="HJP42" s="107"/>
      <c r="HJQ42" s="107"/>
      <c r="HJR42" s="107"/>
      <c r="HJS42" s="107"/>
      <c r="HJT42" s="107"/>
      <c r="HJU42" s="107"/>
      <c r="HJV42" s="107"/>
      <c r="HJW42" s="107"/>
      <c r="HJX42" s="107"/>
      <c r="HJY42" s="107"/>
      <c r="HJZ42" s="107"/>
      <c r="HKA42" s="107"/>
      <c r="HKB42" s="107"/>
      <c r="HKC42" s="107"/>
      <c r="HKD42" s="107"/>
      <c r="HKE42" s="107"/>
      <c r="HKF42" s="107"/>
      <c r="HKG42" s="107"/>
      <c r="HKH42" s="107"/>
      <c r="HKI42" s="107"/>
      <c r="HKJ42" s="107"/>
      <c r="HKK42" s="107"/>
      <c r="HKL42" s="107"/>
      <c r="HKM42" s="107"/>
      <c r="HKN42" s="107"/>
      <c r="HKO42" s="107"/>
      <c r="HKP42" s="107"/>
      <c r="HKQ42" s="107"/>
      <c r="HKR42" s="107"/>
      <c r="HKS42" s="107"/>
      <c r="HKT42" s="107"/>
      <c r="HKU42" s="107"/>
      <c r="HKV42" s="107"/>
      <c r="HKW42" s="107"/>
      <c r="HKX42" s="107"/>
      <c r="HKY42" s="107"/>
      <c r="HKZ42" s="107"/>
      <c r="HLA42" s="107"/>
      <c r="HLB42" s="107"/>
      <c r="HLC42" s="107"/>
      <c r="HLD42" s="107"/>
      <c r="HLE42" s="107"/>
      <c r="HLF42" s="107"/>
      <c r="HLG42" s="107"/>
      <c r="HLH42" s="107"/>
      <c r="HLI42" s="107"/>
      <c r="HLJ42" s="107"/>
      <c r="HLK42" s="107"/>
      <c r="HLL42" s="107"/>
      <c r="HLM42" s="107"/>
      <c r="HLN42" s="107"/>
      <c r="HLO42" s="107"/>
      <c r="HLP42" s="107"/>
      <c r="HLQ42" s="107"/>
      <c r="HLR42" s="107"/>
      <c r="HLS42" s="107"/>
      <c r="HLT42" s="107"/>
      <c r="HLU42" s="107"/>
      <c r="HLV42" s="107"/>
      <c r="HLW42" s="107"/>
      <c r="HLX42" s="107"/>
      <c r="HLY42" s="107"/>
      <c r="HLZ42" s="107"/>
      <c r="HMA42" s="107"/>
      <c r="HMB42" s="107"/>
      <c r="HMC42" s="107"/>
      <c r="HMD42" s="107"/>
      <c r="HME42" s="107"/>
      <c r="HMF42" s="107"/>
      <c r="HMG42" s="107"/>
      <c r="HMH42" s="107"/>
      <c r="HMI42" s="107"/>
      <c r="HMJ42" s="107"/>
      <c r="HMK42" s="107"/>
      <c r="HML42" s="107"/>
      <c r="HMM42" s="107"/>
      <c r="HMN42" s="107"/>
      <c r="HMO42" s="107"/>
      <c r="HMP42" s="107"/>
      <c r="HMQ42" s="107"/>
      <c r="HMR42" s="107"/>
      <c r="HMS42" s="107"/>
      <c r="HMT42" s="107"/>
      <c r="HMU42" s="107"/>
      <c r="HMV42" s="107"/>
      <c r="HMW42" s="107"/>
      <c r="HMX42" s="107"/>
      <c r="HMY42" s="107"/>
      <c r="HMZ42" s="107"/>
      <c r="HNA42" s="107"/>
      <c r="HNB42" s="107"/>
      <c r="HNC42" s="107"/>
      <c r="HND42" s="107"/>
      <c r="HNE42" s="107"/>
      <c r="HNF42" s="107"/>
      <c r="HNG42" s="107"/>
      <c r="HNH42" s="107"/>
      <c r="HNI42" s="107"/>
      <c r="HNJ42" s="107"/>
      <c r="HNK42" s="107"/>
      <c r="HNL42" s="107"/>
      <c r="HNM42" s="107"/>
      <c r="HNN42" s="107"/>
      <c r="HNO42" s="107"/>
      <c r="HNP42" s="107"/>
      <c r="HNQ42" s="107"/>
      <c r="HNR42" s="107"/>
      <c r="HNS42" s="107"/>
      <c r="HNT42" s="107"/>
      <c r="HNU42" s="107"/>
      <c r="HNV42" s="107"/>
      <c r="HNW42" s="107"/>
      <c r="HNX42" s="107"/>
      <c r="HNY42" s="107"/>
      <c r="HNZ42" s="107"/>
      <c r="HOA42" s="107"/>
      <c r="HOB42" s="107"/>
      <c r="HOC42" s="107"/>
      <c r="HOD42" s="107"/>
      <c r="HOE42" s="107"/>
      <c r="HOF42" s="107"/>
      <c r="HOG42" s="107"/>
      <c r="HOH42" s="107"/>
      <c r="HOI42" s="107"/>
      <c r="HOJ42" s="107"/>
      <c r="HOK42" s="107"/>
      <c r="HOL42" s="107"/>
      <c r="HOM42" s="107"/>
      <c r="HON42" s="107"/>
      <c r="HOO42" s="107"/>
      <c r="HOP42" s="107"/>
      <c r="HOQ42" s="107"/>
      <c r="HOR42" s="107"/>
      <c r="HOS42" s="107"/>
      <c r="HOT42" s="107"/>
      <c r="HOU42" s="107"/>
      <c r="HOV42" s="107"/>
      <c r="HOW42" s="107"/>
      <c r="HOX42" s="107"/>
      <c r="HOY42" s="107"/>
      <c r="HOZ42" s="107"/>
      <c r="HPA42" s="107"/>
      <c r="HPB42" s="107"/>
      <c r="HPC42" s="107"/>
      <c r="HPD42" s="107"/>
      <c r="HPE42" s="107"/>
      <c r="HPF42" s="107"/>
      <c r="HPG42" s="107"/>
      <c r="HPH42" s="107"/>
      <c r="HPI42" s="107"/>
      <c r="HPJ42" s="107"/>
      <c r="HPK42" s="107"/>
      <c r="HPL42" s="107"/>
      <c r="HPM42" s="107"/>
      <c r="HPN42" s="107"/>
      <c r="HPO42" s="107"/>
      <c r="HPP42" s="107"/>
      <c r="HPQ42" s="107"/>
      <c r="HPR42" s="107"/>
      <c r="HPS42" s="107"/>
      <c r="HPT42" s="107"/>
      <c r="HPU42" s="107"/>
      <c r="HPV42" s="107"/>
      <c r="HPW42" s="107"/>
      <c r="HPX42" s="107"/>
      <c r="HPY42" s="107"/>
      <c r="HPZ42" s="107"/>
      <c r="HQA42" s="107"/>
      <c r="HQB42" s="107"/>
      <c r="HQC42" s="107"/>
      <c r="HQD42" s="107"/>
      <c r="HQE42" s="107"/>
      <c r="HQF42" s="107"/>
      <c r="HQG42" s="107"/>
      <c r="HQH42" s="107"/>
      <c r="HQI42" s="107"/>
      <c r="HQJ42" s="107"/>
      <c r="HQK42" s="107"/>
      <c r="HQL42" s="107"/>
      <c r="HQM42" s="107"/>
      <c r="HQN42" s="107"/>
      <c r="HQO42" s="107"/>
      <c r="HQP42" s="107"/>
      <c r="HQQ42" s="107"/>
      <c r="HQR42" s="107"/>
      <c r="HQS42" s="107"/>
      <c r="HQT42" s="107"/>
      <c r="HQU42" s="107"/>
      <c r="HQV42" s="107"/>
      <c r="HQW42" s="107"/>
      <c r="HQX42" s="107"/>
      <c r="HQY42" s="107"/>
      <c r="HQZ42" s="107"/>
      <c r="HRA42" s="107"/>
      <c r="HRB42" s="107"/>
      <c r="HRC42" s="107"/>
      <c r="HRD42" s="107"/>
      <c r="HRE42" s="107"/>
      <c r="HRF42" s="107"/>
      <c r="HRG42" s="107"/>
      <c r="HRH42" s="107"/>
      <c r="HRI42" s="107"/>
      <c r="HRJ42" s="107"/>
      <c r="HRK42" s="107"/>
      <c r="HRL42" s="107"/>
      <c r="HRM42" s="107"/>
      <c r="HRN42" s="107"/>
      <c r="HRO42" s="107"/>
      <c r="HRP42" s="107"/>
      <c r="HRQ42" s="107"/>
      <c r="HRR42" s="107"/>
      <c r="HRS42" s="107"/>
      <c r="HRT42" s="107"/>
      <c r="HRU42" s="107"/>
      <c r="HRV42" s="107"/>
      <c r="HRW42" s="107"/>
      <c r="HRX42" s="107"/>
      <c r="HRY42" s="107"/>
      <c r="HRZ42" s="107"/>
      <c r="HSA42" s="107"/>
      <c r="HSB42" s="107"/>
      <c r="HSC42" s="107"/>
      <c r="HSD42" s="107"/>
      <c r="HSE42" s="107"/>
      <c r="HSF42" s="107"/>
      <c r="HSG42" s="107"/>
      <c r="HSH42" s="107"/>
      <c r="HSI42" s="107"/>
      <c r="HSJ42" s="107"/>
      <c r="HSK42" s="107"/>
      <c r="HSL42" s="107"/>
      <c r="HSM42" s="107"/>
      <c r="HSN42" s="107"/>
      <c r="HSO42" s="107"/>
      <c r="HSP42" s="107"/>
      <c r="HSQ42" s="107"/>
      <c r="HSR42" s="107"/>
      <c r="HSS42" s="107"/>
      <c r="HST42" s="107"/>
      <c r="HSU42" s="107"/>
      <c r="HSV42" s="107"/>
      <c r="HSW42" s="107"/>
      <c r="HSX42" s="107"/>
      <c r="HSY42" s="107"/>
      <c r="HSZ42" s="107"/>
      <c r="HTA42" s="107"/>
      <c r="HTB42" s="107"/>
      <c r="HTC42" s="107"/>
      <c r="HTD42" s="107"/>
      <c r="HTE42" s="107"/>
      <c r="HTF42" s="107"/>
      <c r="HTG42" s="107"/>
      <c r="HTH42" s="107"/>
      <c r="HTI42" s="107"/>
      <c r="HTJ42" s="107"/>
      <c r="HTK42" s="107"/>
      <c r="HTL42" s="107"/>
      <c r="HTM42" s="107"/>
      <c r="HTN42" s="107"/>
      <c r="HTO42" s="107"/>
      <c r="HTP42" s="107"/>
      <c r="HTQ42" s="107"/>
      <c r="HTR42" s="107"/>
      <c r="HTS42" s="107"/>
      <c r="HTT42" s="107"/>
      <c r="HTU42" s="107"/>
      <c r="HTV42" s="107"/>
      <c r="HTW42" s="107"/>
      <c r="HTX42" s="107"/>
      <c r="HTY42" s="107"/>
      <c r="HTZ42" s="107"/>
      <c r="HUA42" s="107"/>
      <c r="HUB42" s="107"/>
      <c r="HUC42" s="107"/>
      <c r="HUD42" s="107"/>
      <c r="HUE42" s="107"/>
      <c r="HUF42" s="107"/>
      <c r="HUG42" s="107"/>
      <c r="HUH42" s="107"/>
      <c r="HUI42" s="107"/>
      <c r="HUJ42" s="107"/>
      <c r="HUK42" s="107"/>
      <c r="HUL42" s="107"/>
      <c r="HUM42" s="107"/>
      <c r="HUN42" s="107"/>
      <c r="HUO42" s="107"/>
      <c r="HUP42" s="107"/>
      <c r="HUQ42" s="107"/>
      <c r="HUR42" s="107"/>
      <c r="HUS42" s="107"/>
      <c r="HUT42" s="107"/>
      <c r="HUU42" s="107"/>
      <c r="HUV42" s="107"/>
      <c r="HUW42" s="107"/>
      <c r="HUX42" s="107"/>
      <c r="HUY42" s="107"/>
      <c r="HUZ42" s="107"/>
      <c r="HVA42" s="107"/>
      <c r="HVB42" s="107"/>
      <c r="HVC42" s="107"/>
      <c r="HVD42" s="107"/>
      <c r="HVE42" s="107"/>
      <c r="HVF42" s="107"/>
      <c r="HVG42" s="107"/>
      <c r="HVH42" s="107"/>
      <c r="HVI42" s="107"/>
      <c r="HVJ42" s="107"/>
      <c r="HVK42" s="107"/>
      <c r="HVL42" s="107"/>
      <c r="HVM42" s="107"/>
      <c r="HVN42" s="107"/>
      <c r="HVO42" s="107"/>
      <c r="HVP42" s="107"/>
      <c r="HVQ42" s="107"/>
      <c r="HVR42" s="107"/>
      <c r="HVS42" s="107"/>
      <c r="HVT42" s="107"/>
      <c r="HVU42" s="107"/>
      <c r="HVV42" s="107"/>
      <c r="HVW42" s="107"/>
      <c r="HVX42" s="107"/>
      <c r="HVY42" s="107"/>
      <c r="HVZ42" s="107"/>
      <c r="HWA42" s="107"/>
      <c r="HWB42" s="107"/>
      <c r="HWC42" s="107"/>
      <c r="HWD42" s="107"/>
      <c r="HWE42" s="107"/>
      <c r="HWF42" s="107"/>
      <c r="HWG42" s="107"/>
      <c r="HWH42" s="107"/>
      <c r="HWI42" s="107"/>
      <c r="HWJ42" s="107"/>
      <c r="HWK42" s="107"/>
      <c r="HWL42" s="107"/>
      <c r="HWM42" s="107"/>
      <c r="HWN42" s="107"/>
      <c r="HWO42" s="107"/>
      <c r="HWP42" s="107"/>
      <c r="HWQ42" s="107"/>
      <c r="HWR42" s="107"/>
      <c r="HWS42" s="107"/>
      <c r="HWT42" s="107"/>
      <c r="HWU42" s="107"/>
      <c r="HWV42" s="107"/>
      <c r="HWW42" s="107"/>
      <c r="HWX42" s="107"/>
      <c r="HWY42" s="107"/>
      <c r="HWZ42" s="107"/>
      <c r="HXA42" s="107"/>
      <c r="HXB42" s="107"/>
      <c r="HXC42" s="107"/>
      <c r="HXD42" s="107"/>
      <c r="HXE42" s="107"/>
      <c r="HXF42" s="107"/>
      <c r="HXG42" s="107"/>
      <c r="HXH42" s="107"/>
      <c r="HXI42" s="107"/>
      <c r="HXJ42" s="107"/>
      <c r="HXK42" s="107"/>
      <c r="HXL42" s="107"/>
      <c r="HXM42" s="107"/>
      <c r="HXN42" s="107"/>
      <c r="HXO42" s="107"/>
      <c r="HXP42" s="107"/>
      <c r="HXQ42" s="107"/>
      <c r="HXR42" s="107"/>
      <c r="HXS42" s="107"/>
      <c r="HXT42" s="107"/>
      <c r="HXU42" s="107"/>
      <c r="HXV42" s="107"/>
      <c r="HXW42" s="107"/>
      <c r="HXX42" s="107"/>
      <c r="HXY42" s="107"/>
      <c r="HXZ42" s="107"/>
      <c r="HYA42" s="107"/>
      <c r="HYB42" s="107"/>
      <c r="HYC42" s="107"/>
      <c r="HYD42" s="107"/>
      <c r="HYE42" s="107"/>
      <c r="HYF42" s="107"/>
      <c r="HYG42" s="107"/>
      <c r="HYH42" s="107"/>
      <c r="HYI42" s="107"/>
      <c r="HYJ42" s="107"/>
      <c r="HYK42" s="107"/>
      <c r="HYL42" s="107"/>
      <c r="HYM42" s="107"/>
      <c r="HYN42" s="107"/>
      <c r="HYO42" s="107"/>
      <c r="HYP42" s="107"/>
      <c r="HYQ42" s="107"/>
      <c r="HYR42" s="107"/>
      <c r="HYS42" s="107"/>
      <c r="HYT42" s="107"/>
      <c r="HYU42" s="107"/>
      <c r="HYV42" s="107"/>
      <c r="HYW42" s="107"/>
      <c r="HYX42" s="107"/>
      <c r="HYY42" s="107"/>
      <c r="HYZ42" s="107"/>
      <c r="HZA42" s="107"/>
      <c r="HZB42" s="107"/>
      <c r="HZC42" s="107"/>
      <c r="HZD42" s="107"/>
      <c r="HZE42" s="107"/>
      <c r="HZF42" s="107"/>
      <c r="HZG42" s="107"/>
      <c r="HZH42" s="107"/>
      <c r="HZI42" s="107"/>
      <c r="HZJ42" s="107"/>
      <c r="HZK42" s="107"/>
      <c r="HZL42" s="107"/>
      <c r="HZM42" s="107"/>
      <c r="HZN42" s="107"/>
      <c r="HZO42" s="107"/>
      <c r="HZP42" s="107"/>
      <c r="HZQ42" s="107"/>
      <c r="HZR42" s="107"/>
      <c r="HZS42" s="107"/>
      <c r="HZT42" s="107"/>
      <c r="HZU42" s="107"/>
      <c r="HZV42" s="107"/>
      <c r="HZW42" s="107"/>
      <c r="HZX42" s="107"/>
      <c r="HZY42" s="107"/>
      <c r="HZZ42" s="107"/>
      <c r="IAA42" s="107"/>
      <c r="IAB42" s="107"/>
      <c r="IAC42" s="107"/>
      <c r="IAD42" s="107"/>
      <c r="IAE42" s="107"/>
      <c r="IAF42" s="107"/>
      <c r="IAG42" s="107"/>
      <c r="IAH42" s="107"/>
      <c r="IAI42" s="107"/>
      <c r="IAJ42" s="107"/>
      <c r="IAK42" s="107"/>
      <c r="IAL42" s="107"/>
      <c r="IAM42" s="107"/>
      <c r="IAN42" s="107"/>
      <c r="IAO42" s="107"/>
      <c r="IAP42" s="107"/>
      <c r="IAQ42" s="107"/>
      <c r="IAR42" s="107"/>
      <c r="IAS42" s="107"/>
      <c r="IAT42" s="107"/>
      <c r="IAU42" s="107"/>
      <c r="IAV42" s="107"/>
      <c r="IAW42" s="107"/>
      <c r="IAX42" s="107"/>
      <c r="IAY42" s="107"/>
      <c r="IAZ42" s="107"/>
      <c r="IBA42" s="107"/>
      <c r="IBB42" s="107"/>
      <c r="IBC42" s="107"/>
      <c r="IBD42" s="107"/>
      <c r="IBE42" s="107"/>
      <c r="IBF42" s="107"/>
      <c r="IBG42" s="107"/>
      <c r="IBH42" s="107"/>
      <c r="IBI42" s="107"/>
      <c r="IBJ42" s="107"/>
      <c r="IBK42" s="107"/>
      <c r="IBL42" s="107"/>
      <c r="IBM42" s="107"/>
      <c r="IBN42" s="107"/>
      <c r="IBO42" s="107"/>
      <c r="IBP42" s="107"/>
      <c r="IBQ42" s="107"/>
      <c r="IBR42" s="107"/>
      <c r="IBS42" s="107"/>
      <c r="IBT42" s="107"/>
      <c r="IBU42" s="107"/>
      <c r="IBV42" s="107"/>
      <c r="IBW42" s="107"/>
      <c r="IBX42" s="107"/>
      <c r="IBY42" s="107"/>
      <c r="IBZ42" s="107"/>
      <c r="ICA42" s="107"/>
      <c r="ICB42" s="107"/>
      <c r="ICC42" s="107"/>
      <c r="ICD42" s="107"/>
      <c r="ICE42" s="107"/>
      <c r="ICF42" s="107"/>
      <c r="ICG42" s="107"/>
      <c r="ICH42" s="107"/>
      <c r="ICI42" s="107"/>
      <c r="ICJ42" s="107"/>
      <c r="ICK42" s="107"/>
      <c r="ICL42" s="107"/>
      <c r="ICM42" s="107"/>
      <c r="ICN42" s="107"/>
      <c r="ICO42" s="107"/>
      <c r="ICP42" s="107"/>
      <c r="ICQ42" s="107"/>
      <c r="ICR42" s="107"/>
      <c r="ICS42" s="107"/>
      <c r="ICT42" s="107"/>
      <c r="ICU42" s="107"/>
      <c r="ICV42" s="107"/>
      <c r="ICW42" s="107"/>
      <c r="ICX42" s="107"/>
      <c r="ICY42" s="107"/>
      <c r="ICZ42" s="107"/>
      <c r="IDA42" s="107"/>
      <c r="IDB42" s="107"/>
      <c r="IDC42" s="107"/>
      <c r="IDD42" s="107"/>
      <c r="IDE42" s="107"/>
      <c r="IDF42" s="107"/>
      <c r="IDG42" s="107"/>
      <c r="IDH42" s="107"/>
      <c r="IDI42" s="107"/>
      <c r="IDJ42" s="107"/>
      <c r="IDK42" s="107"/>
      <c r="IDL42" s="107"/>
      <c r="IDM42" s="107"/>
      <c r="IDN42" s="107"/>
      <c r="IDO42" s="107"/>
      <c r="IDP42" s="107"/>
      <c r="IDQ42" s="107"/>
      <c r="IDR42" s="107"/>
      <c r="IDS42" s="107"/>
      <c r="IDT42" s="107"/>
      <c r="IDU42" s="107"/>
      <c r="IDV42" s="107"/>
      <c r="IDW42" s="107"/>
      <c r="IDX42" s="107"/>
      <c r="IDY42" s="107"/>
      <c r="IDZ42" s="107"/>
      <c r="IEA42" s="107"/>
      <c r="IEB42" s="107"/>
      <c r="IEC42" s="107"/>
      <c r="IED42" s="107"/>
      <c r="IEE42" s="107"/>
      <c r="IEF42" s="107"/>
      <c r="IEG42" s="107"/>
      <c r="IEH42" s="107"/>
      <c r="IEI42" s="107"/>
      <c r="IEJ42" s="107"/>
      <c r="IEK42" s="107"/>
      <c r="IEL42" s="107"/>
      <c r="IEM42" s="107"/>
      <c r="IEN42" s="107"/>
      <c r="IEO42" s="107"/>
      <c r="IEP42" s="107"/>
      <c r="IEQ42" s="107"/>
      <c r="IER42" s="107"/>
      <c r="IES42" s="107"/>
      <c r="IET42" s="107"/>
      <c r="IEU42" s="107"/>
      <c r="IEV42" s="107"/>
      <c r="IEW42" s="107"/>
      <c r="IEX42" s="107"/>
      <c r="IEY42" s="107"/>
      <c r="IEZ42" s="107"/>
      <c r="IFA42" s="107"/>
      <c r="IFB42" s="107"/>
      <c r="IFC42" s="107"/>
      <c r="IFD42" s="107"/>
      <c r="IFE42" s="107"/>
      <c r="IFF42" s="107"/>
      <c r="IFG42" s="107"/>
      <c r="IFH42" s="107"/>
      <c r="IFI42" s="107"/>
      <c r="IFJ42" s="107"/>
      <c r="IFK42" s="107"/>
      <c r="IFL42" s="107"/>
      <c r="IFM42" s="107"/>
      <c r="IFN42" s="107"/>
      <c r="IFO42" s="107"/>
      <c r="IFP42" s="107"/>
      <c r="IFQ42" s="107"/>
      <c r="IFR42" s="107"/>
      <c r="IFS42" s="107"/>
      <c r="IFT42" s="107"/>
      <c r="IFU42" s="107"/>
      <c r="IFV42" s="107"/>
      <c r="IFW42" s="107"/>
      <c r="IFX42" s="107"/>
      <c r="IFY42" s="107"/>
      <c r="IFZ42" s="107"/>
      <c r="IGA42" s="107"/>
      <c r="IGB42" s="107"/>
      <c r="IGC42" s="107"/>
      <c r="IGD42" s="107"/>
      <c r="IGE42" s="107"/>
      <c r="IGF42" s="107"/>
      <c r="IGG42" s="107"/>
      <c r="IGH42" s="107"/>
      <c r="IGI42" s="107"/>
      <c r="IGJ42" s="107"/>
      <c r="IGK42" s="107"/>
      <c r="IGL42" s="107"/>
      <c r="IGM42" s="107"/>
      <c r="IGN42" s="107"/>
      <c r="IGO42" s="107"/>
      <c r="IGP42" s="107"/>
      <c r="IGQ42" s="107"/>
      <c r="IGR42" s="107"/>
      <c r="IGS42" s="107"/>
      <c r="IGT42" s="107"/>
      <c r="IGU42" s="107"/>
      <c r="IGV42" s="107"/>
      <c r="IGW42" s="107"/>
      <c r="IGX42" s="107"/>
      <c r="IGY42" s="107"/>
      <c r="IGZ42" s="107"/>
      <c r="IHA42" s="107"/>
      <c r="IHB42" s="107"/>
      <c r="IHC42" s="107"/>
      <c r="IHD42" s="107"/>
      <c r="IHE42" s="107"/>
      <c r="IHF42" s="107"/>
      <c r="IHG42" s="107"/>
      <c r="IHH42" s="107"/>
      <c r="IHI42" s="107"/>
      <c r="IHJ42" s="107"/>
      <c r="IHK42" s="107"/>
      <c r="IHL42" s="107"/>
      <c r="IHM42" s="107"/>
      <c r="IHN42" s="107"/>
      <c r="IHO42" s="107"/>
      <c r="IHP42" s="107"/>
      <c r="IHQ42" s="107"/>
      <c r="IHR42" s="107"/>
      <c r="IHS42" s="107"/>
      <c r="IHT42" s="107"/>
      <c r="IHU42" s="107"/>
      <c r="IHV42" s="107"/>
      <c r="IHW42" s="107"/>
      <c r="IHX42" s="107"/>
      <c r="IHY42" s="107"/>
      <c r="IHZ42" s="107"/>
      <c r="IIA42" s="107"/>
      <c r="IIB42" s="107"/>
      <c r="IIC42" s="107"/>
      <c r="IID42" s="107"/>
      <c r="IIE42" s="107"/>
      <c r="IIF42" s="107"/>
      <c r="IIG42" s="107"/>
      <c r="IIH42" s="107"/>
      <c r="III42" s="107"/>
      <c r="IIJ42" s="107"/>
      <c r="IIK42" s="107"/>
      <c r="IIL42" s="107"/>
      <c r="IIM42" s="107"/>
      <c r="IIN42" s="107"/>
      <c r="IIO42" s="107"/>
      <c r="IIP42" s="107"/>
      <c r="IIQ42" s="107"/>
      <c r="IIR42" s="107"/>
      <c r="IIS42" s="107"/>
      <c r="IIT42" s="107"/>
      <c r="IIU42" s="107"/>
      <c r="IIV42" s="107"/>
      <c r="IIW42" s="107"/>
      <c r="IIX42" s="107"/>
      <c r="IIY42" s="107"/>
      <c r="IIZ42" s="107"/>
      <c r="IJA42" s="107"/>
      <c r="IJB42" s="107"/>
      <c r="IJC42" s="107"/>
      <c r="IJD42" s="107"/>
      <c r="IJE42" s="107"/>
      <c r="IJF42" s="107"/>
      <c r="IJG42" s="107"/>
      <c r="IJH42" s="107"/>
      <c r="IJI42" s="107"/>
      <c r="IJJ42" s="107"/>
      <c r="IJK42" s="107"/>
      <c r="IJL42" s="107"/>
      <c r="IJM42" s="107"/>
      <c r="IJN42" s="107"/>
      <c r="IJO42" s="107"/>
      <c r="IJP42" s="107"/>
      <c r="IJQ42" s="107"/>
      <c r="IJR42" s="107"/>
      <c r="IJS42" s="107"/>
      <c r="IJT42" s="107"/>
      <c r="IJU42" s="107"/>
      <c r="IJV42" s="107"/>
      <c r="IJW42" s="107"/>
      <c r="IJX42" s="107"/>
      <c r="IJY42" s="107"/>
      <c r="IJZ42" s="107"/>
      <c r="IKA42" s="107"/>
      <c r="IKB42" s="107"/>
      <c r="IKC42" s="107"/>
      <c r="IKD42" s="107"/>
      <c r="IKE42" s="107"/>
      <c r="IKF42" s="107"/>
      <c r="IKG42" s="107"/>
      <c r="IKH42" s="107"/>
      <c r="IKI42" s="107"/>
      <c r="IKJ42" s="107"/>
      <c r="IKK42" s="107"/>
      <c r="IKL42" s="107"/>
      <c r="IKM42" s="107"/>
      <c r="IKN42" s="107"/>
      <c r="IKO42" s="107"/>
      <c r="IKP42" s="107"/>
      <c r="IKQ42" s="107"/>
      <c r="IKR42" s="107"/>
      <c r="IKS42" s="107"/>
      <c r="IKT42" s="107"/>
      <c r="IKU42" s="107"/>
      <c r="IKV42" s="107"/>
      <c r="IKW42" s="107"/>
      <c r="IKX42" s="107"/>
      <c r="IKY42" s="107"/>
      <c r="IKZ42" s="107"/>
      <c r="ILA42" s="107"/>
      <c r="ILB42" s="107"/>
      <c r="ILC42" s="107"/>
      <c r="ILD42" s="107"/>
      <c r="ILE42" s="107"/>
      <c r="ILF42" s="107"/>
      <c r="ILG42" s="107"/>
      <c r="ILH42" s="107"/>
      <c r="ILI42" s="107"/>
      <c r="ILJ42" s="107"/>
      <c r="ILK42" s="107"/>
      <c r="ILL42" s="107"/>
      <c r="ILM42" s="107"/>
      <c r="ILN42" s="107"/>
      <c r="ILO42" s="107"/>
      <c r="ILP42" s="107"/>
      <c r="ILQ42" s="107"/>
      <c r="ILR42" s="107"/>
      <c r="ILS42" s="107"/>
      <c r="ILT42" s="107"/>
      <c r="ILU42" s="107"/>
      <c r="ILV42" s="107"/>
      <c r="ILW42" s="107"/>
      <c r="ILX42" s="107"/>
      <c r="ILY42" s="107"/>
      <c r="ILZ42" s="107"/>
      <c r="IMA42" s="107"/>
      <c r="IMB42" s="107"/>
      <c r="IMC42" s="107"/>
      <c r="IMD42" s="107"/>
      <c r="IME42" s="107"/>
      <c r="IMF42" s="107"/>
      <c r="IMG42" s="107"/>
      <c r="IMH42" s="107"/>
      <c r="IMI42" s="107"/>
      <c r="IMJ42" s="107"/>
      <c r="IMK42" s="107"/>
      <c r="IML42" s="107"/>
      <c r="IMM42" s="107"/>
      <c r="IMN42" s="107"/>
      <c r="IMO42" s="107"/>
      <c r="IMP42" s="107"/>
      <c r="IMQ42" s="107"/>
      <c r="IMR42" s="107"/>
      <c r="IMS42" s="107"/>
      <c r="IMT42" s="107"/>
      <c r="IMU42" s="107"/>
      <c r="IMV42" s="107"/>
      <c r="IMW42" s="107"/>
      <c r="IMX42" s="107"/>
      <c r="IMY42" s="107"/>
      <c r="IMZ42" s="107"/>
      <c r="INA42" s="107"/>
      <c r="INB42" s="107"/>
      <c r="INC42" s="107"/>
      <c r="IND42" s="107"/>
      <c r="INE42" s="107"/>
      <c r="INF42" s="107"/>
      <c r="ING42" s="107"/>
      <c r="INH42" s="107"/>
      <c r="INI42" s="107"/>
      <c r="INJ42" s="107"/>
      <c r="INK42" s="107"/>
      <c r="INL42" s="107"/>
      <c r="INM42" s="107"/>
      <c r="INN42" s="107"/>
      <c r="INO42" s="107"/>
      <c r="INP42" s="107"/>
      <c r="INQ42" s="107"/>
      <c r="INR42" s="107"/>
      <c r="INS42" s="107"/>
      <c r="INT42" s="107"/>
      <c r="INU42" s="107"/>
      <c r="INV42" s="107"/>
      <c r="INW42" s="107"/>
      <c r="INX42" s="107"/>
      <c r="INY42" s="107"/>
      <c r="INZ42" s="107"/>
      <c r="IOA42" s="107"/>
      <c r="IOB42" s="107"/>
      <c r="IOC42" s="107"/>
      <c r="IOD42" s="107"/>
      <c r="IOE42" s="107"/>
      <c r="IOF42" s="107"/>
      <c r="IOG42" s="107"/>
      <c r="IOH42" s="107"/>
      <c r="IOI42" s="107"/>
      <c r="IOJ42" s="107"/>
      <c r="IOK42" s="107"/>
      <c r="IOL42" s="107"/>
      <c r="IOM42" s="107"/>
      <c r="ION42" s="107"/>
      <c r="IOO42" s="107"/>
      <c r="IOP42" s="107"/>
      <c r="IOQ42" s="107"/>
      <c r="IOR42" s="107"/>
      <c r="IOS42" s="107"/>
      <c r="IOT42" s="107"/>
      <c r="IOU42" s="107"/>
      <c r="IOV42" s="107"/>
      <c r="IOW42" s="107"/>
      <c r="IOX42" s="107"/>
      <c r="IOY42" s="107"/>
      <c r="IOZ42" s="107"/>
      <c r="IPA42" s="107"/>
      <c r="IPB42" s="107"/>
      <c r="IPC42" s="107"/>
      <c r="IPD42" s="107"/>
      <c r="IPE42" s="107"/>
      <c r="IPF42" s="107"/>
      <c r="IPG42" s="107"/>
      <c r="IPH42" s="107"/>
      <c r="IPI42" s="107"/>
      <c r="IPJ42" s="107"/>
      <c r="IPK42" s="107"/>
      <c r="IPL42" s="107"/>
      <c r="IPM42" s="107"/>
      <c r="IPN42" s="107"/>
      <c r="IPO42" s="107"/>
      <c r="IPP42" s="107"/>
      <c r="IPQ42" s="107"/>
      <c r="IPR42" s="107"/>
      <c r="IPS42" s="107"/>
      <c r="IPT42" s="107"/>
      <c r="IPU42" s="107"/>
      <c r="IPV42" s="107"/>
      <c r="IPW42" s="107"/>
      <c r="IPX42" s="107"/>
      <c r="IPY42" s="107"/>
      <c r="IPZ42" s="107"/>
      <c r="IQA42" s="107"/>
      <c r="IQB42" s="107"/>
      <c r="IQC42" s="107"/>
      <c r="IQD42" s="107"/>
      <c r="IQE42" s="107"/>
      <c r="IQF42" s="107"/>
      <c r="IQG42" s="107"/>
      <c r="IQH42" s="107"/>
      <c r="IQI42" s="107"/>
      <c r="IQJ42" s="107"/>
      <c r="IQK42" s="107"/>
      <c r="IQL42" s="107"/>
      <c r="IQM42" s="107"/>
      <c r="IQN42" s="107"/>
      <c r="IQO42" s="107"/>
      <c r="IQP42" s="107"/>
      <c r="IQQ42" s="107"/>
      <c r="IQR42" s="107"/>
      <c r="IQS42" s="107"/>
      <c r="IQT42" s="107"/>
      <c r="IQU42" s="107"/>
      <c r="IQV42" s="107"/>
      <c r="IQW42" s="107"/>
      <c r="IQX42" s="107"/>
      <c r="IQY42" s="107"/>
      <c r="IQZ42" s="107"/>
      <c r="IRA42" s="107"/>
      <c r="IRB42" s="107"/>
      <c r="IRC42" s="107"/>
      <c r="IRD42" s="107"/>
      <c r="IRE42" s="107"/>
      <c r="IRF42" s="107"/>
      <c r="IRG42" s="107"/>
      <c r="IRH42" s="107"/>
      <c r="IRI42" s="107"/>
      <c r="IRJ42" s="107"/>
      <c r="IRK42" s="107"/>
      <c r="IRL42" s="107"/>
      <c r="IRM42" s="107"/>
      <c r="IRN42" s="107"/>
      <c r="IRO42" s="107"/>
      <c r="IRP42" s="107"/>
      <c r="IRQ42" s="107"/>
      <c r="IRR42" s="107"/>
      <c r="IRS42" s="107"/>
      <c r="IRT42" s="107"/>
      <c r="IRU42" s="107"/>
      <c r="IRV42" s="107"/>
      <c r="IRW42" s="107"/>
      <c r="IRX42" s="107"/>
      <c r="IRY42" s="107"/>
      <c r="IRZ42" s="107"/>
      <c r="ISA42" s="107"/>
      <c r="ISB42" s="107"/>
      <c r="ISC42" s="107"/>
      <c r="ISD42" s="107"/>
      <c r="ISE42" s="107"/>
      <c r="ISF42" s="107"/>
      <c r="ISG42" s="107"/>
      <c r="ISH42" s="107"/>
      <c r="ISI42" s="107"/>
      <c r="ISJ42" s="107"/>
      <c r="ISK42" s="107"/>
      <c r="ISL42" s="107"/>
      <c r="ISM42" s="107"/>
      <c r="ISN42" s="107"/>
      <c r="ISO42" s="107"/>
      <c r="ISP42" s="107"/>
      <c r="ISQ42" s="107"/>
      <c r="ISR42" s="107"/>
      <c r="ISS42" s="107"/>
      <c r="IST42" s="107"/>
      <c r="ISU42" s="107"/>
      <c r="ISV42" s="107"/>
      <c r="ISW42" s="107"/>
      <c r="ISX42" s="107"/>
      <c r="ISY42" s="107"/>
      <c r="ISZ42" s="107"/>
      <c r="ITA42" s="107"/>
      <c r="ITB42" s="107"/>
      <c r="ITC42" s="107"/>
      <c r="ITD42" s="107"/>
      <c r="ITE42" s="107"/>
      <c r="ITF42" s="107"/>
      <c r="ITG42" s="107"/>
      <c r="ITH42" s="107"/>
      <c r="ITI42" s="107"/>
      <c r="ITJ42" s="107"/>
      <c r="ITK42" s="107"/>
      <c r="ITL42" s="107"/>
      <c r="ITM42" s="107"/>
      <c r="ITN42" s="107"/>
      <c r="ITO42" s="107"/>
      <c r="ITP42" s="107"/>
      <c r="ITQ42" s="107"/>
      <c r="ITR42" s="107"/>
      <c r="ITS42" s="107"/>
      <c r="ITT42" s="107"/>
      <c r="ITU42" s="107"/>
      <c r="ITV42" s="107"/>
      <c r="ITW42" s="107"/>
      <c r="ITX42" s="107"/>
      <c r="ITY42" s="107"/>
      <c r="ITZ42" s="107"/>
      <c r="IUA42" s="107"/>
      <c r="IUB42" s="107"/>
      <c r="IUC42" s="107"/>
      <c r="IUD42" s="107"/>
      <c r="IUE42" s="107"/>
      <c r="IUF42" s="107"/>
      <c r="IUG42" s="107"/>
      <c r="IUH42" s="107"/>
      <c r="IUI42" s="107"/>
      <c r="IUJ42" s="107"/>
      <c r="IUK42" s="107"/>
      <c r="IUL42" s="107"/>
      <c r="IUM42" s="107"/>
      <c r="IUN42" s="107"/>
      <c r="IUO42" s="107"/>
      <c r="IUP42" s="107"/>
      <c r="IUQ42" s="107"/>
      <c r="IUR42" s="107"/>
      <c r="IUS42" s="107"/>
      <c r="IUT42" s="107"/>
      <c r="IUU42" s="107"/>
      <c r="IUV42" s="107"/>
      <c r="IUW42" s="107"/>
      <c r="IUX42" s="107"/>
      <c r="IUY42" s="107"/>
      <c r="IUZ42" s="107"/>
      <c r="IVA42" s="107"/>
      <c r="IVB42" s="107"/>
      <c r="IVC42" s="107"/>
      <c r="IVD42" s="107"/>
      <c r="IVE42" s="107"/>
      <c r="IVF42" s="107"/>
      <c r="IVG42" s="107"/>
      <c r="IVH42" s="107"/>
      <c r="IVI42" s="107"/>
      <c r="IVJ42" s="107"/>
      <c r="IVK42" s="107"/>
      <c r="IVL42" s="107"/>
      <c r="IVM42" s="107"/>
      <c r="IVN42" s="107"/>
      <c r="IVO42" s="107"/>
      <c r="IVP42" s="107"/>
      <c r="IVQ42" s="107"/>
      <c r="IVR42" s="107"/>
      <c r="IVS42" s="107"/>
      <c r="IVT42" s="107"/>
      <c r="IVU42" s="107"/>
      <c r="IVV42" s="107"/>
      <c r="IVW42" s="107"/>
      <c r="IVX42" s="107"/>
      <c r="IVY42" s="107"/>
      <c r="IVZ42" s="107"/>
      <c r="IWA42" s="107"/>
      <c r="IWB42" s="107"/>
      <c r="IWC42" s="107"/>
      <c r="IWD42" s="107"/>
      <c r="IWE42" s="107"/>
      <c r="IWF42" s="107"/>
      <c r="IWG42" s="107"/>
      <c r="IWH42" s="107"/>
      <c r="IWI42" s="107"/>
      <c r="IWJ42" s="107"/>
      <c r="IWK42" s="107"/>
      <c r="IWL42" s="107"/>
      <c r="IWM42" s="107"/>
      <c r="IWN42" s="107"/>
      <c r="IWO42" s="107"/>
      <c r="IWP42" s="107"/>
      <c r="IWQ42" s="107"/>
      <c r="IWR42" s="107"/>
      <c r="IWS42" s="107"/>
      <c r="IWT42" s="107"/>
      <c r="IWU42" s="107"/>
      <c r="IWV42" s="107"/>
      <c r="IWW42" s="107"/>
      <c r="IWX42" s="107"/>
      <c r="IWY42" s="107"/>
      <c r="IWZ42" s="107"/>
      <c r="IXA42" s="107"/>
      <c r="IXB42" s="107"/>
      <c r="IXC42" s="107"/>
      <c r="IXD42" s="107"/>
      <c r="IXE42" s="107"/>
      <c r="IXF42" s="107"/>
      <c r="IXG42" s="107"/>
      <c r="IXH42" s="107"/>
      <c r="IXI42" s="107"/>
      <c r="IXJ42" s="107"/>
      <c r="IXK42" s="107"/>
      <c r="IXL42" s="107"/>
      <c r="IXM42" s="107"/>
      <c r="IXN42" s="107"/>
      <c r="IXO42" s="107"/>
      <c r="IXP42" s="107"/>
      <c r="IXQ42" s="107"/>
      <c r="IXR42" s="107"/>
      <c r="IXS42" s="107"/>
      <c r="IXT42" s="107"/>
      <c r="IXU42" s="107"/>
      <c r="IXV42" s="107"/>
      <c r="IXW42" s="107"/>
      <c r="IXX42" s="107"/>
      <c r="IXY42" s="107"/>
      <c r="IXZ42" s="107"/>
      <c r="IYA42" s="107"/>
      <c r="IYB42" s="107"/>
      <c r="IYC42" s="107"/>
      <c r="IYD42" s="107"/>
      <c r="IYE42" s="107"/>
      <c r="IYF42" s="107"/>
      <c r="IYG42" s="107"/>
      <c r="IYH42" s="107"/>
      <c r="IYI42" s="107"/>
      <c r="IYJ42" s="107"/>
      <c r="IYK42" s="107"/>
      <c r="IYL42" s="107"/>
      <c r="IYM42" s="107"/>
      <c r="IYN42" s="107"/>
      <c r="IYO42" s="107"/>
      <c r="IYP42" s="107"/>
      <c r="IYQ42" s="107"/>
      <c r="IYR42" s="107"/>
      <c r="IYS42" s="107"/>
      <c r="IYT42" s="107"/>
      <c r="IYU42" s="107"/>
      <c r="IYV42" s="107"/>
      <c r="IYW42" s="107"/>
      <c r="IYX42" s="107"/>
      <c r="IYY42" s="107"/>
      <c r="IYZ42" s="107"/>
      <c r="IZA42" s="107"/>
      <c r="IZB42" s="107"/>
      <c r="IZC42" s="107"/>
      <c r="IZD42" s="107"/>
      <c r="IZE42" s="107"/>
      <c r="IZF42" s="107"/>
      <c r="IZG42" s="107"/>
      <c r="IZH42" s="107"/>
      <c r="IZI42" s="107"/>
      <c r="IZJ42" s="107"/>
      <c r="IZK42" s="107"/>
      <c r="IZL42" s="107"/>
      <c r="IZM42" s="107"/>
      <c r="IZN42" s="107"/>
      <c r="IZO42" s="107"/>
      <c r="IZP42" s="107"/>
      <c r="IZQ42" s="107"/>
      <c r="IZR42" s="107"/>
      <c r="IZS42" s="107"/>
      <c r="IZT42" s="107"/>
      <c r="IZU42" s="107"/>
      <c r="IZV42" s="107"/>
      <c r="IZW42" s="107"/>
      <c r="IZX42" s="107"/>
      <c r="IZY42" s="107"/>
      <c r="IZZ42" s="107"/>
      <c r="JAA42" s="107"/>
      <c r="JAB42" s="107"/>
      <c r="JAC42" s="107"/>
      <c r="JAD42" s="107"/>
      <c r="JAE42" s="107"/>
      <c r="JAF42" s="107"/>
      <c r="JAG42" s="107"/>
      <c r="JAH42" s="107"/>
      <c r="JAI42" s="107"/>
      <c r="JAJ42" s="107"/>
      <c r="JAK42" s="107"/>
      <c r="JAL42" s="107"/>
      <c r="JAM42" s="107"/>
      <c r="JAN42" s="107"/>
      <c r="JAO42" s="107"/>
      <c r="JAP42" s="107"/>
      <c r="JAQ42" s="107"/>
      <c r="JAR42" s="107"/>
      <c r="JAS42" s="107"/>
      <c r="JAT42" s="107"/>
      <c r="JAU42" s="107"/>
      <c r="JAV42" s="107"/>
      <c r="JAW42" s="107"/>
      <c r="JAX42" s="107"/>
      <c r="JAY42" s="107"/>
      <c r="JAZ42" s="107"/>
      <c r="JBA42" s="107"/>
      <c r="JBB42" s="107"/>
      <c r="JBC42" s="107"/>
      <c r="JBD42" s="107"/>
      <c r="JBE42" s="107"/>
      <c r="JBF42" s="107"/>
      <c r="JBG42" s="107"/>
      <c r="JBH42" s="107"/>
      <c r="JBI42" s="107"/>
      <c r="JBJ42" s="107"/>
      <c r="JBK42" s="107"/>
      <c r="JBL42" s="107"/>
      <c r="JBM42" s="107"/>
      <c r="JBN42" s="107"/>
      <c r="JBO42" s="107"/>
      <c r="JBP42" s="107"/>
      <c r="JBQ42" s="107"/>
      <c r="JBR42" s="107"/>
      <c r="JBS42" s="107"/>
      <c r="JBT42" s="107"/>
      <c r="JBU42" s="107"/>
      <c r="JBV42" s="107"/>
      <c r="JBW42" s="107"/>
      <c r="JBX42" s="107"/>
      <c r="JBY42" s="107"/>
      <c r="JBZ42" s="107"/>
      <c r="JCA42" s="107"/>
      <c r="JCB42" s="107"/>
      <c r="JCC42" s="107"/>
      <c r="JCD42" s="107"/>
      <c r="JCE42" s="107"/>
      <c r="JCF42" s="107"/>
      <c r="JCG42" s="107"/>
      <c r="JCH42" s="107"/>
      <c r="JCI42" s="107"/>
      <c r="JCJ42" s="107"/>
      <c r="JCK42" s="107"/>
      <c r="JCL42" s="107"/>
      <c r="JCM42" s="107"/>
      <c r="JCN42" s="107"/>
      <c r="JCO42" s="107"/>
      <c r="JCP42" s="107"/>
      <c r="JCQ42" s="107"/>
      <c r="JCR42" s="107"/>
      <c r="JCS42" s="107"/>
      <c r="JCT42" s="107"/>
      <c r="JCU42" s="107"/>
      <c r="JCV42" s="107"/>
      <c r="JCW42" s="107"/>
      <c r="JCX42" s="107"/>
      <c r="JCY42" s="107"/>
      <c r="JCZ42" s="107"/>
      <c r="JDA42" s="107"/>
      <c r="JDB42" s="107"/>
      <c r="JDC42" s="107"/>
      <c r="JDD42" s="107"/>
      <c r="JDE42" s="107"/>
      <c r="JDF42" s="107"/>
      <c r="JDG42" s="107"/>
      <c r="JDH42" s="107"/>
      <c r="JDI42" s="107"/>
      <c r="JDJ42" s="107"/>
      <c r="JDK42" s="107"/>
      <c r="JDL42" s="107"/>
      <c r="JDM42" s="107"/>
      <c r="JDN42" s="107"/>
      <c r="JDO42" s="107"/>
      <c r="JDP42" s="107"/>
      <c r="JDQ42" s="107"/>
      <c r="JDR42" s="107"/>
      <c r="JDS42" s="107"/>
      <c r="JDT42" s="107"/>
      <c r="JDU42" s="107"/>
      <c r="JDV42" s="107"/>
      <c r="JDW42" s="107"/>
      <c r="JDX42" s="107"/>
      <c r="JDY42" s="107"/>
      <c r="JDZ42" s="107"/>
      <c r="JEA42" s="107"/>
      <c r="JEB42" s="107"/>
      <c r="JEC42" s="107"/>
      <c r="JED42" s="107"/>
      <c r="JEE42" s="107"/>
      <c r="JEF42" s="107"/>
      <c r="JEG42" s="107"/>
      <c r="JEH42" s="107"/>
      <c r="JEI42" s="107"/>
      <c r="JEJ42" s="107"/>
      <c r="JEK42" s="107"/>
      <c r="JEL42" s="107"/>
      <c r="JEM42" s="107"/>
      <c r="JEN42" s="107"/>
      <c r="JEO42" s="107"/>
      <c r="JEP42" s="107"/>
      <c r="JEQ42" s="107"/>
      <c r="JER42" s="107"/>
      <c r="JES42" s="107"/>
      <c r="JET42" s="107"/>
      <c r="JEU42" s="107"/>
      <c r="JEV42" s="107"/>
      <c r="JEW42" s="107"/>
      <c r="JEX42" s="107"/>
      <c r="JEY42" s="107"/>
      <c r="JEZ42" s="107"/>
      <c r="JFA42" s="107"/>
      <c r="JFB42" s="107"/>
      <c r="JFC42" s="107"/>
      <c r="JFD42" s="107"/>
      <c r="JFE42" s="107"/>
      <c r="JFF42" s="107"/>
      <c r="JFG42" s="107"/>
      <c r="JFH42" s="107"/>
      <c r="JFI42" s="107"/>
      <c r="JFJ42" s="107"/>
      <c r="JFK42" s="107"/>
      <c r="JFL42" s="107"/>
      <c r="JFM42" s="107"/>
      <c r="JFN42" s="107"/>
      <c r="JFO42" s="107"/>
      <c r="JFP42" s="107"/>
      <c r="JFQ42" s="107"/>
      <c r="JFR42" s="107"/>
      <c r="JFS42" s="107"/>
      <c r="JFT42" s="107"/>
      <c r="JFU42" s="107"/>
      <c r="JFV42" s="107"/>
      <c r="JFW42" s="107"/>
      <c r="JFX42" s="107"/>
      <c r="JFY42" s="107"/>
      <c r="JFZ42" s="107"/>
      <c r="JGA42" s="107"/>
      <c r="JGB42" s="107"/>
      <c r="JGC42" s="107"/>
      <c r="JGD42" s="107"/>
      <c r="JGE42" s="107"/>
      <c r="JGF42" s="107"/>
      <c r="JGG42" s="107"/>
      <c r="JGH42" s="107"/>
      <c r="JGI42" s="107"/>
      <c r="JGJ42" s="107"/>
      <c r="JGK42" s="107"/>
      <c r="JGL42" s="107"/>
      <c r="JGM42" s="107"/>
      <c r="JGN42" s="107"/>
      <c r="JGO42" s="107"/>
      <c r="JGP42" s="107"/>
      <c r="JGQ42" s="107"/>
      <c r="JGR42" s="107"/>
      <c r="JGS42" s="107"/>
      <c r="JGT42" s="107"/>
      <c r="JGU42" s="107"/>
      <c r="JGV42" s="107"/>
      <c r="JGW42" s="107"/>
      <c r="JGX42" s="107"/>
      <c r="JGY42" s="107"/>
      <c r="JGZ42" s="107"/>
      <c r="JHA42" s="107"/>
      <c r="JHB42" s="107"/>
      <c r="JHC42" s="107"/>
      <c r="JHD42" s="107"/>
      <c r="JHE42" s="107"/>
      <c r="JHF42" s="107"/>
      <c r="JHG42" s="107"/>
      <c r="JHH42" s="107"/>
      <c r="JHI42" s="107"/>
      <c r="JHJ42" s="107"/>
      <c r="JHK42" s="107"/>
      <c r="JHL42" s="107"/>
      <c r="JHM42" s="107"/>
      <c r="JHN42" s="107"/>
      <c r="JHO42" s="107"/>
      <c r="JHP42" s="107"/>
      <c r="JHQ42" s="107"/>
      <c r="JHR42" s="107"/>
      <c r="JHS42" s="107"/>
      <c r="JHT42" s="107"/>
      <c r="JHU42" s="107"/>
      <c r="JHV42" s="107"/>
      <c r="JHW42" s="107"/>
      <c r="JHX42" s="107"/>
      <c r="JHY42" s="107"/>
      <c r="JHZ42" s="107"/>
      <c r="JIA42" s="107"/>
      <c r="JIB42" s="107"/>
      <c r="JIC42" s="107"/>
      <c r="JID42" s="107"/>
      <c r="JIE42" s="107"/>
      <c r="JIF42" s="107"/>
      <c r="JIG42" s="107"/>
      <c r="JIH42" s="107"/>
      <c r="JII42" s="107"/>
      <c r="JIJ42" s="107"/>
      <c r="JIK42" s="107"/>
      <c r="JIL42" s="107"/>
      <c r="JIM42" s="107"/>
      <c r="JIN42" s="107"/>
      <c r="JIO42" s="107"/>
      <c r="JIP42" s="107"/>
      <c r="JIQ42" s="107"/>
      <c r="JIR42" s="107"/>
      <c r="JIS42" s="107"/>
      <c r="JIT42" s="107"/>
      <c r="JIU42" s="107"/>
      <c r="JIV42" s="107"/>
      <c r="JIW42" s="107"/>
      <c r="JIX42" s="107"/>
      <c r="JIY42" s="107"/>
      <c r="JIZ42" s="107"/>
      <c r="JJA42" s="107"/>
      <c r="JJB42" s="107"/>
      <c r="JJC42" s="107"/>
      <c r="JJD42" s="107"/>
      <c r="JJE42" s="107"/>
      <c r="JJF42" s="107"/>
      <c r="JJG42" s="107"/>
      <c r="JJH42" s="107"/>
      <c r="JJI42" s="107"/>
      <c r="JJJ42" s="107"/>
      <c r="JJK42" s="107"/>
      <c r="JJL42" s="107"/>
      <c r="JJM42" s="107"/>
      <c r="JJN42" s="107"/>
      <c r="JJO42" s="107"/>
      <c r="JJP42" s="107"/>
      <c r="JJQ42" s="107"/>
      <c r="JJR42" s="107"/>
      <c r="JJS42" s="107"/>
      <c r="JJT42" s="107"/>
      <c r="JJU42" s="107"/>
      <c r="JJV42" s="107"/>
      <c r="JJW42" s="107"/>
      <c r="JJX42" s="107"/>
      <c r="JJY42" s="107"/>
      <c r="JJZ42" s="107"/>
      <c r="JKA42" s="107"/>
      <c r="JKB42" s="107"/>
      <c r="JKC42" s="107"/>
      <c r="JKD42" s="107"/>
      <c r="JKE42" s="107"/>
      <c r="JKF42" s="107"/>
      <c r="JKG42" s="107"/>
      <c r="JKH42" s="107"/>
      <c r="JKI42" s="107"/>
      <c r="JKJ42" s="107"/>
      <c r="JKK42" s="107"/>
      <c r="JKL42" s="107"/>
      <c r="JKM42" s="107"/>
      <c r="JKN42" s="107"/>
      <c r="JKO42" s="107"/>
      <c r="JKP42" s="107"/>
      <c r="JKQ42" s="107"/>
      <c r="JKR42" s="107"/>
      <c r="JKS42" s="107"/>
      <c r="JKT42" s="107"/>
      <c r="JKU42" s="107"/>
      <c r="JKV42" s="107"/>
      <c r="JKW42" s="107"/>
      <c r="JKX42" s="107"/>
      <c r="JKY42" s="107"/>
      <c r="JKZ42" s="107"/>
      <c r="JLA42" s="107"/>
      <c r="JLB42" s="107"/>
      <c r="JLC42" s="107"/>
      <c r="JLD42" s="107"/>
      <c r="JLE42" s="107"/>
      <c r="JLF42" s="107"/>
      <c r="JLG42" s="107"/>
      <c r="JLH42" s="107"/>
      <c r="JLI42" s="107"/>
      <c r="JLJ42" s="107"/>
      <c r="JLK42" s="107"/>
      <c r="JLL42" s="107"/>
      <c r="JLM42" s="107"/>
      <c r="JLN42" s="107"/>
      <c r="JLO42" s="107"/>
      <c r="JLP42" s="107"/>
      <c r="JLQ42" s="107"/>
      <c r="JLR42" s="107"/>
      <c r="JLS42" s="107"/>
      <c r="JLT42" s="107"/>
      <c r="JLU42" s="107"/>
      <c r="JLV42" s="107"/>
      <c r="JLW42" s="107"/>
      <c r="JLX42" s="107"/>
      <c r="JLY42" s="107"/>
      <c r="JLZ42" s="107"/>
      <c r="JMA42" s="107"/>
      <c r="JMB42" s="107"/>
      <c r="JMC42" s="107"/>
      <c r="JMD42" s="107"/>
      <c r="JME42" s="107"/>
      <c r="JMF42" s="107"/>
      <c r="JMG42" s="107"/>
      <c r="JMH42" s="107"/>
      <c r="JMI42" s="107"/>
      <c r="JMJ42" s="107"/>
      <c r="JMK42" s="107"/>
      <c r="JML42" s="107"/>
      <c r="JMM42" s="107"/>
      <c r="JMN42" s="107"/>
      <c r="JMO42" s="107"/>
      <c r="JMP42" s="107"/>
      <c r="JMQ42" s="107"/>
      <c r="JMR42" s="107"/>
      <c r="JMS42" s="107"/>
      <c r="JMT42" s="107"/>
      <c r="JMU42" s="107"/>
      <c r="JMV42" s="107"/>
      <c r="JMW42" s="107"/>
      <c r="JMX42" s="107"/>
      <c r="JMY42" s="107"/>
      <c r="JMZ42" s="107"/>
      <c r="JNA42" s="107"/>
      <c r="JNB42" s="107"/>
      <c r="JNC42" s="107"/>
      <c r="JND42" s="107"/>
      <c r="JNE42" s="107"/>
      <c r="JNF42" s="107"/>
      <c r="JNG42" s="107"/>
      <c r="JNH42" s="107"/>
      <c r="JNI42" s="107"/>
      <c r="JNJ42" s="107"/>
      <c r="JNK42" s="107"/>
      <c r="JNL42" s="107"/>
      <c r="JNM42" s="107"/>
      <c r="JNN42" s="107"/>
      <c r="JNO42" s="107"/>
      <c r="JNP42" s="107"/>
      <c r="JNQ42" s="107"/>
      <c r="JNR42" s="107"/>
      <c r="JNS42" s="107"/>
      <c r="JNT42" s="107"/>
      <c r="JNU42" s="107"/>
      <c r="JNV42" s="107"/>
      <c r="JNW42" s="107"/>
      <c r="JNX42" s="107"/>
      <c r="JNY42" s="107"/>
      <c r="JNZ42" s="107"/>
      <c r="JOA42" s="107"/>
      <c r="JOB42" s="107"/>
      <c r="JOC42" s="107"/>
      <c r="JOD42" s="107"/>
      <c r="JOE42" s="107"/>
      <c r="JOF42" s="107"/>
      <c r="JOG42" s="107"/>
      <c r="JOH42" s="107"/>
      <c r="JOI42" s="107"/>
      <c r="JOJ42" s="107"/>
      <c r="JOK42" s="107"/>
      <c r="JOL42" s="107"/>
      <c r="JOM42" s="107"/>
      <c r="JON42" s="107"/>
      <c r="JOO42" s="107"/>
      <c r="JOP42" s="107"/>
      <c r="JOQ42" s="107"/>
      <c r="JOR42" s="107"/>
      <c r="JOS42" s="107"/>
      <c r="JOT42" s="107"/>
      <c r="JOU42" s="107"/>
      <c r="JOV42" s="107"/>
      <c r="JOW42" s="107"/>
      <c r="JOX42" s="107"/>
      <c r="JOY42" s="107"/>
      <c r="JOZ42" s="107"/>
      <c r="JPA42" s="107"/>
      <c r="JPB42" s="107"/>
      <c r="JPC42" s="107"/>
      <c r="JPD42" s="107"/>
      <c r="JPE42" s="107"/>
      <c r="JPF42" s="107"/>
      <c r="JPG42" s="107"/>
      <c r="JPH42" s="107"/>
      <c r="JPI42" s="107"/>
      <c r="JPJ42" s="107"/>
      <c r="JPK42" s="107"/>
      <c r="JPL42" s="107"/>
      <c r="JPM42" s="107"/>
      <c r="JPN42" s="107"/>
      <c r="JPO42" s="107"/>
      <c r="JPP42" s="107"/>
      <c r="JPQ42" s="107"/>
      <c r="JPR42" s="107"/>
      <c r="JPS42" s="107"/>
      <c r="JPT42" s="107"/>
      <c r="JPU42" s="107"/>
      <c r="JPV42" s="107"/>
      <c r="JPW42" s="107"/>
      <c r="JPX42" s="107"/>
      <c r="JPY42" s="107"/>
      <c r="JPZ42" s="107"/>
      <c r="JQA42" s="107"/>
      <c r="JQB42" s="107"/>
      <c r="JQC42" s="107"/>
      <c r="JQD42" s="107"/>
      <c r="JQE42" s="107"/>
      <c r="JQF42" s="107"/>
      <c r="JQG42" s="107"/>
      <c r="JQH42" s="107"/>
      <c r="JQI42" s="107"/>
      <c r="JQJ42" s="107"/>
      <c r="JQK42" s="107"/>
      <c r="JQL42" s="107"/>
      <c r="JQM42" s="107"/>
      <c r="JQN42" s="107"/>
      <c r="JQO42" s="107"/>
      <c r="JQP42" s="107"/>
      <c r="JQQ42" s="107"/>
      <c r="JQR42" s="107"/>
      <c r="JQS42" s="107"/>
      <c r="JQT42" s="107"/>
      <c r="JQU42" s="107"/>
      <c r="JQV42" s="107"/>
      <c r="JQW42" s="107"/>
      <c r="JQX42" s="107"/>
      <c r="JQY42" s="107"/>
      <c r="JQZ42" s="107"/>
      <c r="JRA42" s="107"/>
      <c r="JRB42" s="107"/>
      <c r="JRC42" s="107"/>
      <c r="JRD42" s="107"/>
      <c r="JRE42" s="107"/>
      <c r="JRF42" s="107"/>
      <c r="JRG42" s="107"/>
      <c r="JRH42" s="107"/>
      <c r="JRI42" s="107"/>
      <c r="JRJ42" s="107"/>
      <c r="JRK42" s="107"/>
      <c r="JRL42" s="107"/>
      <c r="JRM42" s="107"/>
      <c r="JRN42" s="107"/>
      <c r="JRO42" s="107"/>
      <c r="JRP42" s="107"/>
      <c r="JRQ42" s="107"/>
      <c r="JRR42" s="107"/>
      <c r="JRS42" s="107"/>
      <c r="JRT42" s="107"/>
      <c r="JRU42" s="107"/>
      <c r="JRV42" s="107"/>
      <c r="JRW42" s="107"/>
      <c r="JRX42" s="107"/>
      <c r="JRY42" s="107"/>
      <c r="JRZ42" s="107"/>
      <c r="JSA42" s="107"/>
      <c r="JSB42" s="107"/>
      <c r="JSC42" s="107"/>
      <c r="JSD42" s="107"/>
      <c r="JSE42" s="107"/>
      <c r="JSF42" s="107"/>
      <c r="JSG42" s="107"/>
      <c r="JSH42" s="107"/>
      <c r="JSI42" s="107"/>
      <c r="JSJ42" s="107"/>
      <c r="JSK42" s="107"/>
      <c r="JSL42" s="107"/>
      <c r="JSM42" s="107"/>
      <c r="JSN42" s="107"/>
      <c r="JSO42" s="107"/>
      <c r="JSP42" s="107"/>
      <c r="JSQ42" s="107"/>
      <c r="JSR42" s="107"/>
      <c r="JSS42" s="107"/>
      <c r="JST42" s="107"/>
      <c r="JSU42" s="107"/>
      <c r="JSV42" s="107"/>
      <c r="JSW42" s="107"/>
      <c r="JSX42" s="107"/>
      <c r="JSY42" s="107"/>
      <c r="JSZ42" s="107"/>
      <c r="JTA42" s="107"/>
      <c r="JTB42" s="107"/>
      <c r="JTC42" s="107"/>
      <c r="JTD42" s="107"/>
      <c r="JTE42" s="107"/>
      <c r="JTF42" s="107"/>
      <c r="JTG42" s="107"/>
      <c r="JTH42" s="107"/>
      <c r="JTI42" s="107"/>
      <c r="JTJ42" s="107"/>
      <c r="JTK42" s="107"/>
      <c r="JTL42" s="107"/>
      <c r="JTM42" s="107"/>
      <c r="JTN42" s="107"/>
      <c r="JTO42" s="107"/>
      <c r="JTP42" s="107"/>
      <c r="JTQ42" s="107"/>
      <c r="JTR42" s="107"/>
      <c r="JTS42" s="107"/>
      <c r="JTT42" s="107"/>
      <c r="JTU42" s="107"/>
      <c r="JTV42" s="107"/>
      <c r="JTW42" s="107"/>
      <c r="JTX42" s="107"/>
      <c r="JTY42" s="107"/>
      <c r="JTZ42" s="107"/>
      <c r="JUA42" s="107"/>
      <c r="JUB42" s="107"/>
      <c r="JUC42" s="107"/>
      <c r="JUD42" s="107"/>
      <c r="JUE42" s="107"/>
      <c r="JUF42" s="107"/>
      <c r="JUG42" s="107"/>
      <c r="JUH42" s="107"/>
      <c r="JUI42" s="107"/>
      <c r="JUJ42" s="107"/>
      <c r="JUK42" s="107"/>
      <c r="JUL42" s="107"/>
      <c r="JUM42" s="107"/>
      <c r="JUN42" s="107"/>
      <c r="JUO42" s="107"/>
      <c r="JUP42" s="107"/>
      <c r="JUQ42" s="107"/>
      <c r="JUR42" s="107"/>
      <c r="JUS42" s="107"/>
      <c r="JUT42" s="107"/>
      <c r="JUU42" s="107"/>
      <c r="JUV42" s="107"/>
      <c r="JUW42" s="107"/>
      <c r="JUX42" s="107"/>
      <c r="JUY42" s="107"/>
      <c r="JUZ42" s="107"/>
      <c r="JVA42" s="107"/>
      <c r="JVB42" s="107"/>
      <c r="JVC42" s="107"/>
      <c r="JVD42" s="107"/>
      <c r="JVE42" s="107"/>
      <c r="JVF42" s="107"/>
      <c r="JVG42" s="107"/>
      <c r="JVH42" s="107"/>
      <c r="JVI42" s="107"/>
      <c r="JVJ42" s="107"/>
      <c r="JVK42" s="107"/>
      <c r="JVL42" s="107"/>
      <c r="JVM42" s="107"/>
      <c r="JVN42" s="107"/>
      <c r="JVO42" s="107"/>
      <c r="JVP42" s="107"/>
      <c r="JVQ42" s="107"/>
      <c r="JVR42" s="107"/>
      <c r="JVS42" s="107"/>
      <c r="JVT42" s="107"/>
      <c r="JVU42" s="107"/>
      <c r="JVV42" s="107"/>
      <c r="JVW42" s="107"/>
      <c r="JVX42" s="107"/>
      <c r="JVY42" s="107"/>
      <c r="JVZ42" s="107"/>
      <c r="JWA42" s="107"/>
      <c r="JWB42" s="107"/>
      <c r="JWC42" s="107"/>
      <c r="JWD42" s="107"/>
      <c r="JWE42" s="107"/>
      <c r="JWF42" s="107"/>
      <c r="JWG42" s="107"/>
      <c r="JWH42" s="107"/>
      <c r="JWI42" s="107"/>
      <c r="JWJ42" s="107"/>
      <c r="JWK42" s="107"/>
      <c r="JWL42" s="107"/>
      <c r="JWM42" s="107"/>
      <c r="JWN42" s="107"/>
      <c r="JWO42" s="107"/>
      <c r="JWP42" s="107"/>
      <c r="JWQ42" s="107"/>
      <c r="JWR42" s="107"/>
      <c r="JWS42" s="107"/>
      <c r="JWT42" s="107"/>
      <c r="JWU42" s="107"/>
      <c r="JWV42" s="107"/>
      <c r="JWW42" s="107"/>
      <c r="JWX42" s="107"/>
      <c r="JWY42" s="107"/>
      <c r="JWZ42" s="107"/>
      <c r="JXA42" s="107"/>
      <c r="JXB42" s="107"/>
      <c r="JXC42" s="107"/>
      <c r="JXD42" s="107"/>
      <c r="JXE42" s="107"/>
      <c r="JXF42" s="107"/>
      <c r="JXG42" s="107"/>
      <c r="JXH42" s="107"/>
      <c r="JXI42" s="107"/>
      <c r="JXJ42" s="107"/>
      <c r="JXK42" s="107"/>
      <c r="JXL42" s="107"/>
      <c r="JXM42" s="107"/>
      <c r="JXN42" s="107"/>
      <c r="JXO42" s="107"/>
      <c r="JXP42" s="107"/>
      <c r="JXQ42" s="107"/>
      <c r="JXR42" s="107"/>
      <c r="JXS42" s="107"/>
      <c r="JXT42" s="107"/>
      <c r="JXU42" s="107"/>
      <c r="JXV42" s="107"/>
      <c r="JXW42" s="107"/>
      <c r="JXX42" s="107"/>
      <c r="JXY42" s="107"/>
      <c r="JXZ42" s="107"/>
      <c r="JYA42" s="107"/>
      <c r="JYB42" s="107"/>
      <c r="JYC42" s="107"/>
      <c r="JYD42" s="107"/>
      <c r="JYE42" s="107"/>
      <c r="JYF42" s="107"/>
      <c r="JYG42" s="107"/>
      <c r="JYH42" s="107"/>
      <c r="JYI42" s="107"/>
      <c r="JYJ42" s="107"/>
      <c r="JYK42" s="107"/>
      <c r="JYL42" s="107"/>
      <c r="JYM42" s="107"/>
      <c r="JYN42" s="107"/>
      <c r="JYO42" s="107"/>
      <c r="JYP42" s="107"/>
      <c r="JYQ42" s="107"/>
      <c r="JYR42" s="107"/>
      <c r="JYS42" s="107"/>
      <c r="JYT42" s="107"/>
      <c r="JYU42" s="107"/>
      <c r="JYV42" s="107"/>
      <c r="JYW42" s="107"/>
      <c r="JYX42" s="107"/>
      <c r="JYY42" s="107"/>
      <c r="JYZ42" s="107"/>
      <c r="JZA42" s="107"/>
      <c r="JZB42" s="107"/>
      <c r="JZC42" s="107"/>
      <c r="JZD42" s="107"/>
      <c r="JZE42" s="107"/>
      <c r="JZF42" s="107"/>
      <c r="JZG42" s="107"/>
      <c r="JZH42" s="107"/>
      <c r="JZI42" s="107"/>
      <c r="JZJ42" s="107"/>
      <c r="JZK42" s="107"/>
      <c r="JZL42" s="107"/>
      <c r="JZM42" s="107"/>
      <c r="JZN42" s="107"/>
      <c r="JZO42" s="107"/>
      <c r="JZP42" s="107"/>
      <c r="JZQ42" s="107"/>
      <c r="JZR42" s="107"/>
      <c r="JZS42" s="107"/>
      <c r="JZT42" s="107"/>
      <c r="JZU42" s="107"/>
      <c r="JZV42" s="107"/>
      <c r="JZW42" s="107"/>
      <c r="JZX42" s="107"/>
      <c r="JZY42" s="107"/>
      <c r="JZZ42" s="107"/>
      <c r="KAA42" s="107"/>
      <c r="KAB42" s="107"/>
      <c r="KAC42" s="107"/>
      <c r="KAD42" s="107"/>
      <c r="KAE42" s="107"/>
      <c r="KAF42" s="107"/>
      <c r="KAG42" s="107"/>
      <c r="KAH42" s="107"/>
      <c r="KAI42" s="107"/>
      <c r="KAJ42" s="107"/>
      <c r="KAK42" s="107"/>
      <c r="KAL42" s="107"/>
      <c r="KAM42" s="107"/>
      <c r="KAN42" s="107"/>
      <c r="KAO42" s="107"/>
      <c r="KAP42" s="107"/>
      <c r="KAQ42" s="107"/>
      <c r="KAR42" s="107"/>
      <c r="KAS42" s="107"/>
      <c r="KAT42" s="107"/>
      <c r="KAU42" s="107"/>
      <c r="KAV42" s="107"/>
      <c r="KAW42" s="107"/>
      <c r="KAX42" s="107"/>
      <c r="KAY42" s="107"/>
      <c r="KAZ42" s="107"/>
      <c r="KBA42" s="107"/>
      <c r="KBB42" s="107"/>
      <c r="KBC42" s="107"/>
      <c r="KBD42" s="107"/>
      <c r="KBE42" s="107"/>
      <c r="KBF42" s="107"/>
      <c r="KBG42" s="107"/>
      <c r="KBH42" s="107"/>
      <c r="KBI42" s="107"/>
      <c r="KBJ42" s="107"/>
      <c r="KBK42" s="107"/>
      <c r="KBL42" s="107"/>
      <c r="KBM42" s="107"/>
      <c r="KBN42" s="107"/>
      <c r="KBO42" s="107"/>
      <c r="KBP42" s="107"/>
      <c r="KBQ42" s="107"/>
      <c r="KBR42" s="107"/>
      <c r="KBS42" s="107"/>
      <c r="KBT42" s="107"/>
      <c r="KBU42" s="107"/>
      <c r="KBV42" s="107"/>
      <c r="KBW42" s="107"/>
      <c r="KBX42" s="107"/>
      <c r="KBY42" s="107"/>
      <c r="KBZ42" s="107"/>
      <c r="KCA42" s="107"/>
      <c r="KCB42" s="107"/>
      <c r="KCC42" s="107"/>
      <c r="KCD42" s="107"/>
      <c r="KCE42" s="107"/>
      <c r="KCF42" s="107"/>
      <c r="KCG42" s="107"/>
      <c r="KCH42" s="107"/>
      <c r="KCI42" s="107"/>
      <c r="KCJ42" s="107"/>
      <c r="KCK42" s="107"/>
      <c r="KCL42" s="107"/>
      <c r="KCM42" s="107"/>
      <c r="KCN42" s="107"/>
      <c r="KCO42" s="107"/>
      <c r="KCP42" s="107"/>
      <c r="KCQ42" s="107"/>
      <c r="KCR42" s="107"/>
      <c r="KCS42" s="107"/>
      <c r="KCT42" s="107"/>
      <c r="KCU42" s="107"/>
      <c r="KCV42" s="107"/>
      <c r="KCW42" s="107"/>
      <c r="KCX42" s="107"/>
      <c r="KCY42" s="107"/>
      <c r="KCZ42" s="107"/>
      <c r="KDA42" s="107"/>
      <c r="KDB42" s="107"/>
      <c r="KDC42" s="107"/>
      <c r="KDD42" s="107"/>
      <c r="KDE42" s="107"/>
      <c r="KDF42" s="107"/>
      <c r="KDG42" s="107"/>
      <c r="KDH42" s="107"/>
      <c r="KDI42" s="107"/>
      <c r="KDJ42" s="107"/>
      <c r="KDK42" s="107"/>
      <c r="KDL42" s="107"/>
      <c r="KDM42" s="107"/>
      <c r="KDN42" s="107"/>
      <c r="KDO42" s="107"/>
      <c r="KDP42" s="107"/>
      <c r="KDQ42" s="107"/>
      <c r="KDR42" s="107"/>
      <c r="KDS42" s="107"/>
      <c r="KDT42" s="107"/>
      <c r="KDU42" s="107"/>
      <c r="KDV42" s="107"/>
      <c r="KDW42" s="107"/>
      <c r="KDX42" s="107"/>
      <c r="KDY42" s="107"/>
      <c r="KDZ42" s="107"/>
      <c r="KEA42" s="107"/>
      <c r="KEB42" s="107"/>
      <c r="KEC42" s="107"/>
      <c r="KED42" s="107"/>
      <c r="KEE42" s="107"/>
      <c r="KEF42" s="107"/>
      <c r="KEG42" s="107"/>
      <c r="KEH42" s="107"/>
      <c r="KEI42" s="107"/>
      <c r="KEJ42" s="107"/>
      <c r="KEK42" s="107"/>
      <c r="KEL42" s="107"/>
      <c r="KEM42" s="107"/>
      <c r="KEN42" s="107"/>
      <c r="KEO42" s="107"/>
      <c r="KEP42" s="107"/>
      <c r="KEQ42" s="107"/>
      <c r="KER42" s="107"/>
      <c r="KES42" s="107"/>
      <c r="KET42" s="107"/>
      <c r="KEU42" s="107"/>
      <c r="KEV42" s="107"/>
      <c r="KEW42" s="107"/>
      <c r="KEX42" s="107"/>
      <c r="KEY42" s="107"/>
      <c r="KEZ42" s="107"/>
      <c r="KFA42" s="107"/>
      <c r="KFB42" s="107"/>
      <c r="KFC42" s="107"/>
      <c r="KFD42" s="107"/>
      <c r="KFE42" s="107"/>
      <c r="KFF42" s="107"/>
      <c r="KFG42" s="107"/>
      <c r="KFH42" s="107"/>
      <c r="KFI42" s="107"/>
      <c r="KFJ42" s="107"/>
      <c r="KFK42" s="107"/>
      <c r="KFL42" s="107"/>
      <c r="KFM42" s="107"/>
      <c r="KFN42" s="107"/>
      <c r="KFO42" s="107"/>
      <c r="KFP42" s="107"/>
      <c r="KFQ42" s="107"/>
      <c r="KFR42" s="107"/>
      <c r="KFS42" s="107"/>
      <c r="KFT42" s="107"/>
      <c r="KFU42" s="107"/>
      <c r="KFV42" s="107"/>
      <c r="KFW42" s="107"/>
      <c r="KFX42" s="107"/>
      <c r="KFY42" s="107"/>
      <c r="KFZ42" s="107"/>
      <c r="KGA42" s="107"/>
      <c r="KGB42" s="107"/>
      <c r="KGC42" s="107"/>
      <c r="KGD42" s="107"/>
      <c r="KGE42" s="107"/>
      <c r="KGF42" s="107"/>
      <c r="KGG42" s="107"/>
      <c r="KGH42" s="107"/>
      <c r="KGI42" s="107"/>
      <c r="KGJ42" s="107"/>
      <c r="KGK42" s="107"/>
      <c r="KGL42" s="107"/>
      <c r="KGM42" s="107"/>
      <c r="KGN42" s="107"/>
      <c r="KGO42" s="107"/>
      <c r="KGP42" s="107"/>
      <c r="KGQ42" s="107"/>
      <c r="KGR42" s="107"/>
      <c r="KGS42" s="107"/>
      <c r="KGT42" s="107"/>
      <c r="KGU42" s="107"/>
      <c r="KGV42" s="107"/>
      <c r="KGW42" s="107"/>
      <c r="KGX42" s="107"/>
      <c r="KGY42" s="107"/>
      <c r="KGZ42" s="107"/>
      <c r="KHA42" s="107"/>
      <c r="KHB42" s="107"/>
      <c r="KHC42" s="107"/>
      <c r="KHD42" s="107"/>
      <c r="KHE42" s="107"/>
      <c r="KHF42" s="107"/>
      <c r="KHG42" s="107"/>
      <c r="KHH42" s="107"/>
      <c r="KHI42" s="107"/>
      <c r="KHJ42" s="107"/>
      <c r="KHK42" s="107"/>
      <c r="KHL42" s="107"/>
      <c r="KHM42" s="107"/>
      <c r="KHN42" s="107"/>
      <c r="KHO42" s="107"/>
      <c r="KHP42" s="107"/>
      <c r="KHQ42" s="107"/>
      <c r="KHR42" s="107"/>
      <c r="KHS42" s="107"/>
      <c r="KHT42" s="107"/>
      <c r="KHU42" s="107"/>
      <c r="KHV42" s="107"/>
      <c r="KHW42" s="107"/>
      <c r="KHX42" s="107"/>
      <c r="KHY42" s="107"/>
      <c r="KHZ42" s="107"/>
      <c r="KIA42" s="107"/>
      <c r="KIB42" s="107"/>
      <c r="KIC42" s="107"/>
      <c r="KID42" s="107"/>
      <c r="KIE42" s="107"/>
      <c r="KIF42" s="107"/>
      <c r="KIG42" s="107"/>
      <c r="KIH42" s="107"/>
      <c r="KII42" s="107"/>
      <c r="KIJ42" s="107"/>
      <c r="KIK42" s="107"/>
      <c r="KIL42" s="107"/>
      <c r="KIM42" s="107"/>
      <c r="KIN42" s="107"/>
      <c r="KIO42" s="107"/>
      <c r="KIP42" s="107"/>
      <c r="KIQ42" s="107"/>
      <c r="KIR42" s="107"/>
      <c r="KIS42" s="107"/>
      <c r="KIT42" s="107"/>
      <c r="KIU42" s="107"/>
      <c r="KIV42" s="107"/>
      <c r="KIW42" s="107"/>
      <c r="KIX42" s="107"/>
      <c r="KIY42" s="107"/>
      <c r="KIZ42" s="107"/>
      <c r="KJA42" s="107"/>
      <c r="KJB42" s="107"/>
      <c r="KJC42" s="107"/>
      <c r="KJD42" s="107"/>
      <c r="KJE42" s="107"/>
      <c r="KJF42" s="107"/>
      <c r="KJG42" s="107"/>
      <c r="KJH42" s="107"/>
      <c r="KJI42" s="107"/>
      <c r="KJJ42" s="107"/>
      <c r="KJK42" s="107"/>
      <c r="KJL42" s="107"/>
      <c r="KJM42" s="107"/>
      <c r="KJN42" s="107"/>
      <c r="KJO42" s="107"/>
      <c r="KJP42" s="107"/>
      <c r="KJQ42" s="107"/>
      <c r="KJR42" s="107"/>
      <c r="KJS42" s="107"/>
      <c r="KJT42" s="107"/>
      <c r="KJU42" s="107"/>
      <c r="KJV42" s="107"/>
      <c r="KJW42" s="107"/>
      <c r="KJX42" s="107"/>
      <c r="KJY42" s="107"/>
      <c r="KJZ42" s="107"/>
      <c r="KKA42" s="107"/>
      <c r="KKB42" s="107"/>
      <c r="KKC42" s="107"/>
      <c r="KKD42" s="107"/>
      <c r="KKE42" s="107"/>
      <c r="KKF42" s="107"/>
      <c r="KKG42" s="107"/>
      <c r="KKH42" s="107"/>
      <c r="KKI42" s="107"/>
      <c r="KKJ42" s="107"/>
      <c r="KKK42" s="107"/>
      <c r="KKL42" s="107"/>
      <c r="KKM42" s="107"/>
      <c r="KKN42" s="107"/>
      <c r="KKO42" s="107"/>
      <c r="KKP42" s="107"/>
      <c r="KKQ42" s="107"/>
      <c r="KKR42" s="107"/>
      <c r="KKS42" s="107"/>
      <c r="KKT42" s="107"/>
      <c r="KKU42" s="107"/>
      <c r="KKV42" s="107"/>
      <c r="KKW42" s="107"/>
      <c r="KKX42" s="107"/>
      <c r="KKY42" s="107"/>
      <c r="KKZ42" s="107"/>
      <c r="KLA42" s="107"/>
      <c r="KLB42" s="107"/>
      <c r="KLC42" s="107"/>
      <c r="KLD42" s="107"/>
      <c r="KLE42" s="107"/>
      <c r="KLF42" s="107"/>
      <c r="KLG42" s="107"/>
      <c r="KLH42" s="107"/>
      <c r="KLI42" s="107"/>
      <c r="KLJ42" s="107"/>
      <c r="KLK42" s="107"/>
      <c r="KLL42" s="107"/>
      <c r="KLM42" s="107"/>
      <c r="KLN42" s="107"/>
      <c r="KLO42" s="107"/>
      <c r="KLP42" s="107"/>
      <c r="KLQ42" s="107"/>
      <c r="KLR42" s="107"/>
      <c r="KLS42" s="107"/>
      <c r="KLT42" s="107"/>
      <c r="KLU42" s="107"/>
      <c r="KLV42" s="107"/>
      <c r="KLW42" s="107"/>
      <c r="KLX42" s="107"/>
      <c r="KLY42" s="107"/>
      <c r="KLZ42" s="107"/>
      <c r="KMA42" s="107"/>
      <c r="KMB42" s="107"/>
      <c r="KMC42" s="107"/>
      <c r="KMD42" s="107"/>
      <c r="KME42" s="107"/>
      <c r="KMF42" s="107"/>
      <c r="KMG42" s="107"/>
      <c r="KMH42" s="107"/>
      <c r="KMI42" s="107"/>
      <c r="KMJ42" s="107"/>
      <c r="KMK42" s="107"/>
      <c r="KML42" s="107"/>
      <c r="KMM42" s="107"/>
      <c r="KMN42" s="107"/>
      <c r="KMO42" s="107"/>
      <c r="KMP42" s="107"/>
      <c r="KMQ42" s="107"/>
      <c r="KMR42" s="107"/>
      <c r="KMS42" s="107"/>
      <c r="KMT42" s="107"/>
      <c r="KMU42" s="107"/>
      <c r="KMV42" s="107"/>
      <c r="KMW42" s="107"/>
      <c r="KMX42" s="107"/>
      <c r="KMY42" s="107"/>
      <c r="KMZ42" s="107"/>
      <c r="KNA42" s="107"/>
      <c r="KNB42" s="107"/>
      <c r="KNC42" s="107"/>
      <c r="KND42" s="107"/>
      <c r="KNE42" s="107"/>
      <c r="KNF42" s="107"/>
      <c r="KNG42" s="107"/>
      <c r="KNH42" s="107"/>
      <c r="KNI42" s="107"/>
      <c r="KNJ42" s="107"/>
      <c r="KNK42" s="107"/>
      <c r="KNL42" s="107"/>
      <c r="KNM42" s="107"/>
      <c r="KNN42" s="107"/>
      <c r="KNO42" s="107"/>
      <c r="KNP42" s="107"/>
      <c r="KNQ42" s="107"/>
      <c r="KNR42" s="107"/>
      <c r="KNS42" s="107"/>
      <c r="KNT42" s="107"/>
      <c r="KNU42" s="107"/>
      <c r="KNV42" s="107"/>
      <c r="KNW42" s="107"/>
      <c r="KNX42" s="107"/>
      <c r="KNY42" s="107"/>
      <c r="KNZ42" s="107"/>
      <c r="KOA42" s="107"/>
      <c r="KOB42" s="107"/>
      <c r="KOC42" s="107"/>
      <c r="KOD42" s="107"/>
      <c r="KOE42" s="107"/>
      <c r="KOF42" s="107"/>
      <c r="KOG42" s="107"/>
      <c r="KOH42" s="107"/>
      <c r="KOI42" s="107"/>
      <c r="KOJ42" s="107"/>
      <c r="KOK42" s="107"/>
      <c r="KOL42" s="107"/>
      <c r="KOM42" s="107"/>
      <c r="KON42" s="107"/>
      <c r="KOO42" s="107"/>
      <c r="KOP42" s="107"/>
      <c r="KOQ42" s="107"/>
      <c r="KOR42" s="107"/>
      <c r="KOS42" s="107"/>
      <c r="KOT42" s="107"/>
      <c r="KOU42" s="107"/>
      <c r="KOV42" s="107"/>
      <c r="KOW42" s="107"/>
      <c r="KOX42" s="107"/>
      <c r="KOY42" s="107"/>
      <c r="KOZ42" s="107"/>
      <c r="KPA42" s="107"/>
      <c r="KPB42" s="107"/>
      <c r="KPC42" s="107"/>
      <c r="KPD42" s="107"/>
      <c r="KPE42" s="107"/>
      <c r="KPF42" s="107"/>
      <c r="KPG42" s="107"/>
      <c r="KPH42" s="107"/>
      <c r="KPI42" s="107"/>
      <c r="KPJ42" s="107"/>
      <c r="KPK42" s="107"/>
      <c r="KPL42" s="107"/>
      <c r="KPM42" s="107"/>
      <c r="KPN42" s="107"/>
      <c r="KPO42" s="107"/>
      <c r="KPP42" s="107"/>
      <c r="KPQ42" s="107"/>
      <c r="KPR42" s="107"/>
      <c r="KPS42" s="107"/>
      <c r="KPT42" s="107"/>
      <c r="KPU42" s="107"/>
      <c r="KPV42" s="107"/>
      <c r="KPW42" s="107"/>
      <c r="KPX42" s="107"/>
      <c r="KPY42" s="107"/>
      <c r="KPZ42" s="107"/>
      <c r="KQA42" s="107"/>
      <c r="KQB42" s="107"/>
      <c r="KQC42" s="107"/>
      <c r="KQD42" s="107"/>
      <c r="KQE42" s="107"/>
      <c r="KQF42" s="107"/>
      <c r="KQG42" s="107"/>
      <c r="KQH42" s="107"/>
      <c r="KQI42" s="107"/>
      <c r="KQJ42" s="107"/>
      <c r="KQK42" s="107"/>
      <c r="KQL42" s="107"/>
      <c r="KQM42" s="107"/>
      <c r="KQN42" s="107"/>
      <c r="KQO42" s="107"/>
      <c r="KQP42" s="107"/>
      <c r="KQQ42" s="107"/>
      <c r="KQR42" s="107"/>
      <c r="KQS42" s="107"/>
      <c r="KQT42" s="107"/>
      <c r="KQU42" s="107"/>
      <c r="KQV42" s="107"/>
      <c r="KQW42" s="107"/>
      <c r="KQX42" s="107"/>
      <c r="KQY42" s="107"/>
      <c r="KQZ42" s="107"/>
      <c r="KRA42" s="107"/>
      <c r="KRB42" s="107"/>
      <c r="KRC42" s="107"/>
      <c r="KRD42" s="107"/>
      <c r="KRE42" s="107"/>
      <c r="KRF42" s="107"/>
      <c r="KRG42" s="107"/>
      <c r="KRH42" s="107"/>
      <c r="KRI42" s="107"/>
      <c r="KRJ42" s="107"/>
      <c r="KRK42" s="107"/>
      <c r="KRL42" s="107"/>
      <c r="KRM42" s="107"/>
      <c r="KRN42" s="107"/>
      <c r="KRO42" s="107"/>
      <c r="KRP42" s="107"/>
      <c r="KRQ42" s="107"/>
      <c r="KRR42" s="107"/>
      <c r="KRS42" s="107"/>
      <c r="KRT42" s="107"/>
      <c r="KRU42" s="107"/>
      <c r="KRV42" s="107"/>
      <c r="KRW42" s="107"/>
      <c r="KRX42" s="107"/>
      <c r="KRY42" s="107"/>
      <c r="KRZ42" s="107"/>
      <c r="KSA42" s="107"/>
      <c r="KSB42" s="107"/>
      <c r="KSC42" s="107"/>
      <c r="KSD42" s="107"/>
      <c r="KSE42" s="107"/>
      <c r="KSF42" s="107"/>
      <c r="KSG42" s="107"/>
      <c r="KSH42" s="107"/>
      <c r="KSI42" s="107"/>
      <c r="KSJ42" s="107"/>
      <c r="KSK42" s="107"/>
      <c r="KSL42" s="107"/>
      <c r="KSM42" s="107"/>
      <c r="KSN42" s="107"/>
      <c r="KSO42" s="107"/>
      <c r="KSP42" s="107"/>
      <c r="KSQ42" s="107"/>
      <c r="KSR42" s="107"/>
      <c r="KSS42" s="107"/>
      <c r="KST42" s="107"/>
      <c r="KSU42" s="107"/>
      <c r="KSV42" s="107"/>
      <c r="KSW42" s="107"/>
      <c r="KSX42" s="107"/>
      <c r="KSY42" s="107"/>
      <c r="KSZ42" s="107"/>
      <c r="KTA42" s="107"/>
      <c r="KTB42" s="107"/>
      <c r="KTC42" s="107"/>
      <c r="KTD42" s="107"/>
      <c r="KTE42" s="107"/>
      <c r="KTF42" s="107"/>
      <c r="KTG42" s="107"/>
      <c r="KTH42" s="107"/>
      <c r="KTI42" s="107"/>
      <c r="KTJ42" s="107"/>
      <c r="KTK42" s="107"/>
      <c r="KTL42" s="107"/>
      <c r="KTM42" s="107"/>
      <c r="KTN42" s="107"/>
      <c r="KTO42" s="107"/>
      <c r="KTP42" s="107"/>
      <c r="KTQ42" s="107"/>
      <c r="KTR42" s="107"/>
      <c r="KTS42" s="107"/>
      <c r="KTT42" s="107"/>
      <c r="KTU42" s="107"/>
      <c r="KTV42" s="107"/>
      <c r="KTW42" s="107"/>
      <c r="KTX42" s="107"/>
      <c r="KTY42" s="107"/>
      <c r="KTZ42" s="107"/>
      <c r="KUA42" s="107"/>
      <c r="KUB42" s="107"/>
      <c r="KUC42" s="107"/>
      <c r="KUD42" s="107"/>
      <c r="KUE42" s="107"/>
      <c r="KUF42" s="107"/>
      <c r="KUG42" s="107"/>
      <c r="KUH42" s="107"/>
      <c r="KUI42" s="107"/>
      <c r="KUJ42" s="107"/>
      <c r="KUK42" s="107"/>
      <c r="KUL42" s="107"/>
      <c r="KUM42" s="107"/>
      <c r="KUN42" s="107"/>
      <c r="KUO42" s="107"/>
      <c r="KUP42" s="107"/>
      <c r="KUQ42" s="107"/>
      <c r="KUR42" s="107"/>
      <c r="KUS42" s="107"/>
      <c r="KUT42" s="107"/>
      <c r="KUU42" s="107"/>
      <c r="KUV42" s="107"/>
      <c r="KUW42" s="107"/>
      <c r="KUX42" s="107"/>
      <c r="KUY42" s="107"/>
      <c r="KUZ42" s="107"/>
      <c r="KVA42" s="107"/>
      <c r="KVB42" s="107"/>
      <c r="KVC42" s="107"/>
      <c r="KVD42" s="107"/>
      <c r="KVE42" s="107"/>
      <c r="KVF42" s="107"/>
      <c r="KVG42" s="107"/>
      <c r="KVH42" s="107"/>
      <c r="KVI42" s="107"/>
      <c r="KVJ42" s="107"/>
      <c r="KVK42" s="107"/>
      <c r="KVL42" s="107"/>
      <c r="KVM42" s="107"/>
      <c r="KVN42" s="107"/>
      <c r="KVO42" s="107"/>
      <c r="KVP42" s="107"/>
      <c r="KVQ42" s="107"/>
      <c r="KVR42" s="107"/>
      <c r="KVS42" s="107"/>
      <c r="KVT42" s="107"/>
      <c r="KVU42" s="107"/>
      <c r="KVV42" s="107"/>
      <c r="KVW42" s="107"/>
      <c r="KVX42" s="107"/>
      <c r="KVY42" s="107"/>
      <c r="KVZ42" s="107"/>
      <c r="KWA42" s="107"/>
      <c r="KWB42" s="107"/>
      <c r="KWC42" s="107"/>
      <c r="KWD42" s="107"/>
      <c r="KWE42" s="107"/>
      <c r="KWF42" s="107"/>
      <c r="KWG42" s="107"/>
      <c r="KWH42" s="107"/>
      <c r="KWI42" s="107"/>
      <c r="KWJ42" s="107"/>
      <c r="KWK42" s="107"/>
      <c r="KWL42" s="107"/>
      <c r="KWM42" s="107"/>
      <c r="KWN42" s="107"/>
      <c r="KWO42" s="107"/>
      <c r="KWP42" s="107"/>
      <c r="KWQ42" s="107"/>
      <c r="KWR42" s="107"/>
      <c r="KWS42" s="107"/>
      <c r="KWT42" s="107"/>
      <c r="KWU42" s="107"/>
      <c r="KWV42" s="107"/>
      <c r="KWW42" s="107"/>
      <c r="KWX42" s="107"/>
      <c r="KWY42" s="107"/>
      <c r="KWZ42" s="107"/>
      <c r="KXA42" s="107"/>
      <c r="KXB42" s="107"/>
      <c r="KXC42" s="107"/>
      <c r="KXD42" s="107"/>
      <c r="KXE42" s="107"/>
      <c r="KXF42" s="107"/>
      <c r="KXG42" s="107"/>
      <c r="KXH42" s="107"/>
      <c r="KXI42" s="107"/>
      <c r="KXJ42" s="107"/>
      <c r="KXK42" s="107"/>
      <c r="KXL42" s="107"/>
      <c r="KXM42" s="107"/>
      <c r="KXN42" s="107"/>
      <c r="KXO42" s="107"/>
      <c r="KXP42" s="107"/>
      <c r="KXQ42" s="107"/>
      <c r="KXR42" s="107"/>
      <c r="KXS42" s="107"/>
      <c r="KXT42" s="107"/>
      <c r="KXU42" s="107"/>
      <c r="KXV42" s="107"/>
      <c r="KXW42" s="107"/>
      <c r="KXX42" s="107"/>
      <c r="KXY42" s="107"/>
      <c r="KXZ42" s="107"/>
      <c r="KYA42" s="107"/>
      <c r="KYB42" s="107"/>
      <c r="KYC42" s="107"/>
      <c r="KYD42" s="107"/>
      <c r="KYE42" s="107"/>
      <c r="KYF42" s="107"/>
      <c r="KYG42" s="107"/>
      <c r="KYH42" s="107"/>
      <c r="KYI42" s="107"/>
      <c r="KYJ42" s="107"/>
      <c r="KYK42" s="107"/>
      <c r="KYL42" s="107"/>
      <c r="KYM42" s="107"/>
      <c r="KYN42" s="107"/>
      <c r="KYO42" s="107"/>
      <c r="KYP42" s="107"/>
      <c r="KYQ42" s="107"/>
      <c r="KYR42" s="107"/>
      <c r="KYS42" s="107"/>
      <c r="KYT42" s="107"/>
      <c r="KYU42" s="107"/>
      <c r="KYV42" s="107"/>
      <c r="KYW42" s="107"/>
      <c r="KYX42" s="107"/>
      <c r="KYY42" s="107"/>
      <c r="KYZ42" s="107"/>
      <c r="KZA42" s="107"/>
      <c r="KZB42" s="107"/>
      <c r="KZC42" s="107"/>
      <c r="KZD42" s="107"/>
      <c r="KZE42" s="107"/>
      <c r="KZF42" s="107"/>
      <c r="KZG42" s="107"/>
      <c r="KZH42" s="107"/>
      <c r="KZI42" s="107"/>
      <c r="KZJ42" s="107"/>
      <c r="KZK42" s="107"/>
      <c r="KZL42" s="107"/>
      <c r="KZM42" s="107"/>
      <c r="KZN42" s="107"/>
      <c r="KZO42" s="107"/>
      <c r="KZP42" s="107"/>
      <c r="KZQ42" s="107"/>
      <c r="KZR42" s="107"/>
      <c r="KZS42" s="107"/>
      <c r="KZT42" s="107"/>
      <c r="KZU42" s="107"/>
      <c r="KZV42" s="107"/>
      <c r="KZW42" s="107"/>
      <c r="KZX42" s="107"/>
      <c r="KZY42" s="107"/>
      <c r="KZZ42" s="107"/>
      <c r="LAA42" s="107"/>
      <c r="LAB42" s="107"/>
      <c r="LAC42" s="107"/>
      <c r="LAD42" s="107"/>
      <c r="LAE42" s="107"/>
      <c r="LAF42" s="107"/>
      <c r="LAG42" s="107"/>
      <c r="LAH42" s="107"/>
      <c r="LAI42" s="107"/>
      <c r="LAJ42" s="107"/>
      <c r="LAK42" s="107"/>
      <c r="LAL42" s="107"/>
      <c r="LAM42" s="107"/>
      <c r="LAN42" s="107"/>
      <c r="LAO42" s="107"/>
      <c r="LAP42" s="107"/>
      <c r="LAQ42" s="107"/>
      <c r="LAR42" s="107"/>
      <c r="LAS42" s="107"/>
      <c r="LAT42" s="107"/>
      <c r="LAU42" s="107"/>
      <c r="LAV42" s="107"/>
      <c r="LAW42" s="107"/>
      <c r="LAX42" s="107"/>
      <c r="LAY42" s="107"/>
      <c r="LAZ42" s="107"/>
      <c r="LBA42" s="107"/>
      <c r="LBB42" s="107"/>
      <c r="LBC42" s="107"/>
      <c r="LBD42" s="107"/>
      <c r="LBE42" s="107"/>
      <c r="LBF42" s="107"/>
      <c r="LBG42" s="107"/>
      <c r="LBH42" s="107"/>
      <c r="LBI42" s="107"/>
      <c r="LBJ42" s="107"/>
      <c r="LBK42" s="107"/>
      <c r="LBL42" s="107"/>
      <c r="LBM42" s="107"/>
      <c r="LBN42" s="107"/>
      <c r="LBO42" s="107"/>
      <c r="LBP42" s="107"/>
      <c r="LBQ42" s="107"/>
      <c r="LBR42" s="107"/>
      <c r="LBS42" s="107"/>
      <c r="LBT42" s="107"/>
      <c r="LBU42" s="107"/>
      <c r="LBV42" s="107"/>
      <c r="LBW42" s="107"/>
      <c r="LBX42" s="107"/>
      <c r="LBY42" s="107"/>
      <c r="LBZ42" s="107"/>
      <c r="LCA42" s="107"/>
      <c r="LCB42" s="107"/>
      <c r="LCC42" s="107"/>
      <c r="LCD42" s="107"/>
      <c r="LCE42" s="107"/>
      <c r="LCF42" s="107"/>
      <c r="LCG42" s="107"/>
      <c r="LCH42" s="107"/>
      <c r="LCI42" s="107"/>
      <c r="LCJ42" s="107"/>
      <c r="LCK42" s="107"/>
      <c r="LCL42" s="107"/>
      <c r="LCM42" s="107"/>
      <c r="LCN42" s="107"/>
      <c r="LCO42" s="107"/>
      <c r="LCP42" s="107"/>
      <c r="LCQ42" s="107"/>
      <c r="LCR42" s="107"/>
      <c r="LCS42" s="107"/>
      <c r="LCT42" s="107"/>
      <c r="LCU42" s="107"/>
      <c r="LCV42" s="107"/>
      <c r="LCW42" s="107"/>
      <c r="LCX42" s="107"/>
      <c r="LCY42" s="107"/>
      <c r="LCZ42" s="107"/>
      <c r="LDA42" s="107"/>
      <c r="LDB42" s="107"/>
      <c r="LDC42" s="107"/>
      <c r="LDD42" s="107"/>
      <c r="LDE42" s="107"/>
      <c r="LDF42" s="107"/>
      <c r="LDG42" s="107"/>
      <c r="LDH42" s="107"/>
      <c r="LDI42" s="107"/>
      <c r="LDJ42" s="107"/>
      <c r="LDK42" s="107"/>
      <c r="LDL42" s="107"/>
      <c r="LDM42" s="107"/>
      <c r="LDN42" s="107"/>
      <c r="LDO42" s="107"/>
      <c r="LDP42" s="107"/>
      <c r="LDQ42" s="107"/>
      <c r="LDR42" s="107"/>
      <c r="LDS42" s="107"/>
      <c r="LDT42" s="107"/>
      <c r="LDU42" s="107"/>
      <c r="LDV42" s="107"/>
      <c r="LDW42" s="107"/>
      <c r="LDX42" s="107"/>
      <c r="LDY42" s="107"/>
      <c r="LDZ42" s="107"/>
      <c r="LEA42" s="107"/>
      <c r="LEB42" s="107"/>
      <c r="LEC42" s="107"/>
      <c r="LED42" s="107"/>
      <c r="LEE42" s="107"/>
      <c r="LEF42" s="107"/>
      <c r="LEG42" s="107"/>
      <c r="LEH42" s="107"/>
      <c r="LEI42" s="107"/>
      <c r="LEJ42" s="107"/>
      <c r="LEK42" s="107"/>
      <c r="LEL42" s="107"/>
      <c r="LEM42" s="107"/>
      <c r="LEN42" s="107"/>
      <c r="LEO42" s="107"/>
      <c r="LEP42" s="107"/>
      <c r="LEQ42" s="107"/>
      <c r="LER42" s="107"/>
      <c r="LES42" s="107"/>
      <c r="LET42" s="107"/>
      <c r="LEU42" s="107"/>
      <c r="LEV42" s="107"/>
      <c r="LEW42" s="107"/>
      <c r="LEX42" s="107"/>
      <c r="LEY42" s="107"/>
      <c r="LEZ42" s="107"/>
      <c r="LFA42" s="107"/>
      <c r="LFB42" s="107"/>
      <c r="LFC42" s="107"/>
      <c r="LFD42" s="107"/>
      <c r="LFE42" s="107"/>
      <c r="LFF42" s="107"/>
      <c r="LFG42" s="107"/>
      <c r="LFH42" s="107"/>
      <c r="LFI42" s="107"/>
      <c r="LFJ42" s="107"/>
      <c r="LFK42" s="107"/>
      <c r="LFL42" s="107"/>
      <c r="LFM42" s="107"/>
      <c r="LFN42" s="107"/>
      <c r="LFO42" s="107"/>
      <c r="LFP42" s="107"/>
      <c r="LFQ42" s="107"/>
      <c r="LFR42" s="107"/>
      <c r="LFS42" s="107"/>
      <c r="LFT42" s="107"/>
      <c r="LFU42" s="107"/>
      <c r="LFV42" s="107"/>
      <c r="LFW42" s="107"/>
      <c r="LFX42" s="107"/>
      <c r="LFY42" s="107"/>
      <c r="LFZ42" s="107"/>
      <c r="LGA42" s="107"/>
      <c r="LGB42" s="107"/>
      <c r="LGC42" s="107"/>
      <c r="LGD42" s="107"/>
      <c r="LGE42" s="107"/>
      <c r="LGF42" s="107"/>
      <c r="LGG42" s="107"/>
      <c r="LGH42" s="107"/>
      <c r="LGI42" s="107"/>
      <c r="LGJ42" s="107"/>
      <c r="LGK42" s="107"/>
      <c r="LGL42" s="107"/>
      <c r="LGM42" s="107"/>
      <c r="LGN42" s="107"/>
      <c r="LGO42" s="107"/>
      <c r="LGP42" s="107"/>
      <c r="LGQ42" s="107"/>
      <c r="LGR42" s="107"/>
      <c r="LGS42" s="107"/>
      <c r="LGT42" s="107"/>
      <c r="LGU42" s="107"/>
      <c r="LGV42" s="107"/>
      <c r="LGW42" s="107"/>
      <c r="LGX42" s="107"/>
      <c r="LGY42" s="107"/>
      <c r="LGZ42" s="107"/>
      <c r="LHA42" s="107"/>
      <c r="LHB42" s="107"/>
      <c r="LHC42" s="107"/>
      <c r="LHD42" s="107"/>
      <c r="LHE42" s="107"/>
      <c r="LHF42" s="107"/>
      <c r="LHG42" s="107"/>
      <c r="LHH42" s="107"/>
      <c r="LHI42" s="107"/>
      <c r="LHJ42" s="107"/>
      <c r="LHK42" s="107"/>
      <c r="LHL42" s="107"/>
      <c r="LHM42" s="107"/>
      <c r="LHN42" s="107"/>
      <c r="LHO42" s="107"/>
      <c r="LHP42" s="107"/>
      <c r="LHQ42" s="107"/>
      <c r="LHR42" s="107"/>
      <c r="LHS42" s="107"/>
      <c r="LHT42" s="107"/>
      <c r="LHU42" s="107"/>
      <c r="LHV42" s="107"/>
      <c r="LHW42" s="107"/>
      <c r="LHX42" s="107"/>
      <c r="LHY42" s="107"/>
      <c r="LHZ42" s="107"/>
      <c r="LIA42" s="107"/>
      <c r="LIB42" s="107"/>
      <c r="LIC42" s="107"/>
      <c r="LID42" s="107"/>
      <c r="LIE42" s="107"/>
      <c r="LIF42" s="107"/>
      <c r="LIG42" s="107"/>
      <c r="LIH42" s="107"/>
      <c r="LII42" s="107"/>
      <c r="LIJ42" s="107"/>
      <c r="LIK42" s="107"/>
      <c r="LIL42" s="107"/>
      <c r="LIM42" s="107"/>
      <c r="LIN42" s="107"/>
      <c r="LIO42" s="107"/>
      <c r="LIP42" s="107"/>
      <c r="LIQ42" s="107"/>
      <c r="LIR42" s="107"/>
      <c r="LIS42" s="107"/>
      <c r="LIT42" s="107"/>
      <c r="LIU42" s="107"/>
      <c r="LIV42" s="107"/>
      <c r="LIW42" s="107"/>
      <c r="LIX42" s="107"/>
      <c r="LIY42" s="107"/>
      <c r="LIZ42" s="107"/>
      <c r="LJA42" s="107"/>
      <c r="LJB42" s="107"/>
      <c r="LJC42" s="107"/>
      <c r="LJD42" s="107"/>
      <c r="LJE42" s="107"/>
      <c r="LJF42" s="107"/>
      <c r="LJG42" s="107"/>
      <c r="LJH42" s="107"/>
      <c r="LJI42" s="107"/>
      <c r="LJJ42" s="107"/>
      <c r="LJK42" s="107"/>
      <c r="LJL42" s="107"/>
      <c r="LJM42" s="107"/>
      <c r="LJN42" s="107"/>
      <c r="LJO42" s="107"/>
      <c r="LJP42" s="107"/>
      <c r="LJQ42" s="107"/>
      <c r="LJR42" s="107"/>
      <c r="LJS42" s="107"/>
      <c r="LJT42" s="107"/>
      <c r="LJU42" s="107"/>
      <c r="LJV42" s="107"/>
      <c r="LJW42" s="107"/>
      <c r="LJX42" s="107"/>
      <c r="LJY42" s="107"/>
      <c r="LJZ42" s="107"/>
      <c r="LKA42" s="107"/>
      <c r="LKB42" s="107"/>
      <c r="LKC42" s="107"/>
      <c r="LKD42" s="107"/>
      <c r="LKE42" s="107"/>
      <c r="LKF42" s="107"/>
      <c r="LKG42" s="107"/>
      <c r="LKH42" s="107"/>
      <c r="LKI42" s="107"/>
      <c r="LKJ42" s="107"/>
      <c r="LKK42" s="107"/>
      <c r="LKL42" s="107"/>
      <c r="LKM42" s="107"/>
      <c r="LKN42" s="107"/>
      <c r="LKO42" s="107"/>
      <c r="LKP42" s="107"/>
      <c r="LKQ42" s="107"/>
      <c r="LKR42" s="107"/>
      <c r="LKS42" s="107"/>
      <c r="LKT42" s="107"/>
      <c r="LKU42" s="107"/>
      <c r="LKV42" s="107"/>
      <c r="LKW42" s="107"/>
      <c r="LKX42" s="107"/>
      <c r="LKY42" s="107"/>
      <c r="LKZ42" s="107"/>
      <c r="LLA42" s="107"/>
      <c r="LLB42" s="107"/>
      <c r="LLC42" s="107"/>
      <c r="LLD42" s="107"/>
      <c r="LLE42" s="107"/>
      <c r="LLF42" s="107"/>
      <c r="LLG42" s="107"/>
      <c r="LLH42" s="107"/>
      <c r="LLI42" s="107"/>
      <c r="LLJ42" s="107"/>
      <c r="LLK42" s="107"/>
      <c r="LLL42" s="107"/>
      <c r="LLM42" s="107"/>
      <c r="LLN42" s="107"/>
      <c r="LLO42" s="107"/>
      <c r="LLP42" s="107"/>
      <c r="LLQ42" s="107"/>
      <c r="LLR42" s="107"/>
      <c r="LLS42" s="107"/>
      <c r="LLT42" s="107"/>
      <c r="LLU42" s="107"/>
      <c r="LLV42" s="107"/>
      <c r="LLW42" s="107"/>
      <c r="LLX42" s="107"/>
      <c r="LLY42" s="107"/>
      <c r="LLZ42" s="107"/>
      <c r="LMA42" s="107"/>
      <c r="LMB42" s="107"/>
      <c r="LMC42" s="107"/>
      <c r="LMD42" s="107"/>
      <c r="LME42" s="107"/>
      <c r="LMF42" s="107"/>
      <c r="LMG42" s="107"/>
      <c r="LMH42" s="107"/>
      <c r="LMI42" s="107"/>
      <c r="LMJ42" s="107"/>
      <c r="LMK42" s="107"/>
      <c r="LML42" s="107"/>
      <c r="LMM42" s="107"/>
      <c r="LMN42" s="107"/>
      <c r="LMO42" s="107"/>
      <c r="LMP42" s="107"/>
      <c r="LMQ42" s="107"/>
      <c r="LMR42" s="107"/>
      <c r="LMS42" s="107"/>
      <c r="LMT42" s="107"/>
      <c r="LMU42" s="107"/>
      <c r="LMV42" s="107"/>
      <c r="LMW42" s="107"/>
      <c r="LMX42" s="107"/>
      <c r="LMY42" s="107"/>
      <c r="LMZ42" s="107"/>
      <c r="LNA42" s="107"/>
      <c r="LNB42" s="107"/>
      <c r="LNC42" s="107"/>
      <c r="LND42" s="107"/>
      <c r="LNE42" s="107"/>
      <c r="LNF42" s="107"/>
      <c r="LNG42" s="107"/>
      <c r="LNH42" s="107"/>
      <c r="LNI42" s="107"/>
      <c r="LNJ42" s="107"/>
      <c r="LNK42" s="107"/>
      <c r="LNL42" s="107"/>
      <c r="LNM42" s="107"/>
      <c r="LNN42" s="107"/>
      <c r="LNO42" s="107"/>
      <c r="LNP42" s="107"/>
      <c r="LNQ42" s="107"/>
      <c r="LNR42" s="107"/>
      <c r="LNS42" s="107"/>
      <c r="LNT42" s="107"/>
      <c r="LNU42" s="107"/>
      <c r="LNV42" s="107"/>
      <c r="LNW42" s="107"/>
      <c r="LNX42" s="107"/>
      <c r="LNY42" s="107"/>
      <c r="LNZ42" s="107"/>
      <c r="LOA42" s="107"/>
      <c r="LOB42" s="107"/>
      <c r="LOC42" s="107"/>
      <c r="LOD42" s="107"/>
      <c r="LOE42" s="107"/>
      <c r="LOF42" s="107"/>
      <c r="LOG42" s="107"/>
      <c r="LOH42" s="107"/>
      <c r="LOI42" s="107"/>
      <c r="LOJ42" s="107"/>
      <c r="LOK42" s="107"/>
      <c r="LOL42" s="107"/>
      <c r="LOM42" s="107"/>
      <c r="LON42" s="107"/>
      <c r="LOO42" s="107"/>
      <c r="LOP42" s="107"/>
      <c r="LOQ42" s="107"/>
      <c r="LOR42" s="107"/>
      <c r="LOS42" s="107"/>
      <c r="LOT42" s="107"/>
      <c r="LOU42" s="107"/>
      <c r="LOV42" s="107"/>
      <c r="LOW42" s="107"/>
      <c r="LOX42" s="107"/>
      <c r="LOY42" s="107"/>
      <c r="LOZ42" s="107"/>
      <c r="LPA42" s="107"/>
      <c r="LPB42" s="107"/>
      <c r="LPC42" s="107"/>
      <c r="LPD42" s="107"/>
      <c r="LPE42" s="107"/>
      <c r="LPF42" s="107"/>
      <c r="LPG42" s="107"/>
      <c r="LPH42" s="107"/>
      <c r="LPI42" s="107"/>
      <c r="LPJ42" s="107"/>
      <c r="LPK42" s="107"/>
      <c r="LPL42" s="107"/>
      <c r="LPM42" s="107"/>
      <c r="LPN42" s="107"/>
      <c r="LPO42" s="107"/>
      <c r="LPP42" s="107"/>
      <c r="LPQ42" s="107"/>
      <c r="LPR42" s="107"/>
      <c r="LPS42" s="107"/>
      <c r="LPT42" s="107"/>
      <c r="LPU42" s="107"/>
      <c r="LPV42" s="107"/>
      <c r="LPW42" s="107"/>
      <c r="LPX42" s="107"/>
      <c r="LPY42" s="107"/>
      <c r="LPZ42" s="107"/>
      <c r="LQA42" s="107"/>
      <c r="LQB42" s="107"/>
      <c r="LQC42" s="107"/>
      <c r="LQD42" s="107"/>
      <c r="LQE42" s="107"/>
      <c r="LQF42" s="107"/>
      <c r="LQG42" s="107"/>
      <c r="LQH42" s="107"/>
      <c r="LQI42" s="107"/>
      <c r="LQJ42" s="107"/>
      <c r="LQK42" s="107"/>
      <c r="LQL42" s="107"/>
      <c r="LQM42" s="107"/>
      <c r="LQN42" s="107"/>
      <c r="LQO42" s="107"/>
      <c r="LQP42" s="107"/>
      <c r="LQQ42" s="107"/>
      <c r="LQR42" s="107"/>
      <c r="LQS42" s="107"/>
      <c r="LQT42" s="107"/>
      <c r="LQU42" s="107"/>
      <c r="LQV42" s="107"/>
      <c r="LQW42" s="107"/>
      <c r="LQX42" s="107"/>
      <c r="LQY42" s="107"/>
      <c r="LQZ42" s="107"/>
      <c r="LRA42" s="107"/>
      <c r="LRB42" s="107"/>
      <c r="LRC42" s="107"/>
      <c r="LRD42" s="107"/>
      <c r="LRE42" s="107"/>
      <c r="LRF42" s="107"/>
      <c r="LRG42" s="107"/>
      <c r="LRH42" s="107"/>
      <c r="LRI42" s="107"/>
      <c r="LRJ42" s="107"/>
      <c r="LRK42" s="107"/>
      <c r="LRL42" s="107"/>
      <c r="LRM42" s="107"/>
      <c r="LRN42" s="107"/>
      <c r="LRO42" s="107"/>
      <c r="LRP42" s="107"/>
      <c r="LRQ42" s="107"/>
      <c r="LRR42" s="107"/>
      <c r="LRS42" s="107"/>
      <c r="LRT42" s="107"/>
      <c r="LRU42" s="107"/>
      <c r="LRV42" s="107"/>
      <c r="LRW42" s="107"/>
      <c r="LRX42" s="107"/>
      <c r="LRY42" s="107"/>
      <c r="LRZ42" s="107"/>
      <c r="LSA42" s="107"/>
      <c r="LSB42" s="107"/>
      <c r="LSC42" s="107"/>
      <c r="LSD42" s="107"/>
      <c r="LSE42" s="107"/>
      <c r="LSF42" s="107"/>
      <c r="LSG42" s="107"/>
      <c r="LSH42" s="107"/>
      <c r="LSI42" s="107"/>
      <c r="LSJ42" s="107"/>
      <c r="LSK42" s="107"/>
      <c r="LSL42" s="107"/>
      <c r="LSM42" s="107"/>
      <c r="LSN42" s="107"/>
      <c r="LSO42" s="107"/>
      <c r="LSP42" s="107"/>
      <c r="LSQ42" s="107"/>
      <c r="LSR42" s="107"/>
      <c r="LSS42" s="107"/>
      <c r="LST42" s="107"/>
      <c r="LSU42" s="107"/>
      <c r="LSV42" s="107"/>
      <c r="LSW42" s="107"/>
      <c r="LSX42" s="107"/>
      <c r="LSY42" s="107"/>
      <c r="LSZ42" s="107"/>
      <c r="LTA42" s="107"/>
      <c r="LTB42" s="107"/>
      <c r="LTC42" s="107"/>
      <c r="LTD42" s="107"/>
      <c r="LTE42" s="107"/>
      <c r="LTF42" s="107"/>
      <c r="LTG42" s="107"/>
      <c r="LTH42" s="107"/>
      <c r="LTI42" s="107"/>
      <c r="LTJ42" s="107"/>
      <c r="LTK42" s="107"/>
      <c r="LTL42" s="107"/>
      <c r="LTM42" s="107"/>
      <c r="LTN42" s="107"/>
      <c r="LTO42" s="107"/>
      <c r="LTP42" s="107"/>
      <c r="LTQ42" s="107"/>
      <c r="LTR42" s="107"/>
      <c r="LTS42" s="107"/>
      <c r="LTT42" s="107"/>
      <c r="LTU42" s="107"/>
      <c r="LTV42" s="107"/>
      <c r="LTW42" s="107"/>
      <c r="LTX42" s="107"/>
      <c r="LTY42" s="107"/>
      <c r="LTZ42" s="107"/>
      <c r="LUA42" s="107"/>
      <c r="LUB42" s="107"/>
      <c r="LUC42" s="107"/>
      <c r="LUD42" s="107"/>
      <c r="LUE42" s="107"/>
      <c r="LUF42" s="107"/>
      <c r="LUG42" s="107"/>
      <c r="LUH42" s="107"/>
      <c r="LUI42" s="107"/>
      <c r="LUJ42" s="107"/>
      <c r="LUK42" s="107"/>
      <c r="LUL42" s="107"/>
      <c r="LUM42" s="107"/>
      <c r="LUN42" s="107"/>
      <c r="LUO42" s="107"/>
      <c r="LUP42" s="107"/>
      <c r="LUQ42" s="107"/>
      <c r="LUR42" s="107"/>
      <c r="LUS42" s="107"/>
      <c r="LUT42" s="107"/>
      <c r="LUU42" s="107"/>
      <c r="LUV42" s="107"/>
      <c r="LUW42" s="107"/>
      <c r="LUX42" s="107"/>
      <c r="LUY42" s="107"/>
      <c r="LUZ42" s="107"/>
      <c r="LVA42" s="107"/>
      <c r="LVB42" s="107"/>
      <c r="LVC42" s="107"/>
      <c r="LVD42" s="107"/>
      <c r="LVE42" s="107"/>
      <c r="LVF42" s="107"/>
      <c r="LVG42" s="107"/>
      <c r="LVH42" s="107"/>
      <c r="LVI42" s="107"/>
      <c r="LVJ42" s="107"/>
      <c r="LVK42" s="107"/>
      <c r="LVL42" s="107"/>
      <c r="LVM42" s="107"/>
      <c r="LVN42" s="107"/>
      <c r="LVO42" s="107"/>
      <c r="LVP42" s="107"/>
      <c r="LVQ42" s="107"/>
      <c r="LVR42" s="107"/>
      <c r="LVS42" s="107"/>
      <c r="LVT42" s="107"/>
      <c r="LVU42" s="107"/>
      <c r="LVV42" s="107"/>
      <c r="LVW42" s="107"/>
      <c r="LVX42" s="107"/>
      <c r="LVY42" s="107"/>
      <c r="LVZ42" s="107"/>
      <c r="LWA42" s="107"/>
      <c r="LWB42" s="107"/>
      <c r="LWC42" s="107"/>
      <c r="LWD42" s="107"/>
      <c r="LWE42" s="107"/>
      <c r="LWF42" s="107"/>
      <c r="LWG42" s="107"/>
      <c r="LWH42" s="107"/>
      <c r="LWI42" s="107"/>
      <c r="LWJ42" s="107"/>
      <c r="LWK42" s="107"/>
      <c r="LWL42" s="107"/>
      <c r="LWM42" s="107"/>
      <c r="LWN42" s="107"/>
      <c r="LWO42" s="107"/>
      <c r="LWP42" s="107"/>
      <c r="LWQ42" s="107"/>
      <c r="LWR42" s="107"/>
      <c r="LWS42" s="107"/>
      <c r="LWT42" s="107"/>
      <c r="LWU42" s="107"/>
      <c r="LWV42" s="107"/>
      <c r="LWW42" s="107"/>
      <c r="LWX42" s="107"/>
      <c r="LWY42" s="107"/>
      <c r="LWZ42" s="107"/>
      <c r="LXA42" s="107"/>
      <c r="LXB42" s="107"/>
      <c r="LXC42" s="107"/>
      <c r="LXD42" s="107"/>
      <c r="LXE42" s="107"/>
      <c r="LXF42" s="107"/>
      <c r="LXG42" s="107"/>
      <c r="LXH42" s="107"/>
      <c r="LXI42" s="107"/>
      <c r="LXJ42" s="107"/>
      <c r="LXK42" s="107"/>
      <c r="LXL42" s="107"/>
      <c r="LXM42" s="107"/>
      <c r="LXN42" s="107"/>
      <c r="LXO42" s="107"/>
      <c r="LXP42" s="107"/>
      <c r="LXQ42" s="107"/>
      <c r="LXR42" s="107"/>
      <c r="LXS42" s="107"/>
      <c r="LXT42" s="107"/>
      <c r="LXU42" s="107"/>
      <c r="LXV42" s="107"/>
      <c r="LXW42" s="107"/>
      <c r="LXX42" s="107"/>
      <c r="LXY42" s="107"/>
      <c r="LXZ42" s="107"/>
      <c r="LYA42" s="107"/>
      <c r="LYB42" s="107"/>
      <c r="LYC42" s="107"/>
      <c r="LYD42" s="107"/>
      <c r="LYE42" s="107"/>
      <c r="LYF42" s="107"/>
      <c r="LYG42" s="107"/>
      <c r="LYH42" s="107"/>
      <c r="LYI42" s="107"/>
      <c r="LYJ42" s="107"/>
      <c r="LYK42" s="107"/>
      <c r="LYL42" s="107"/>
      <c r="LYM42" s="107"/>
      <c r="LYN42" s="107"/>
      <c r="LYO42" s="107"/>
      <c r="LYP42" s="107"/>
      <c r="LYQ42" s="107"/>
      <c r="LYR42" s="107"/>
      <c r="LYS42" s="107"/>
      <c r="LYT42" s="107"/>
      <c r="LYU42" s="107"/>
      <c r="LYV42" s="107"/>
      <c r="LYW42" s="107"/>
      <c r="LYX42" s="107"/>
      <c r="LYY42" s="107"/>
      <c r="LYZ42" s="107"/>
      <c r="LZA42" s="107"/>
      <c r="LZB42" s="107"/>
      <c r="LZC42" s="107"/>
      <c r="LZD42" s="107"/>
      <c r="LZE42" s="107"/>
      <c r="LZF42" s="107"/>
      <c r="LZG42" s="107"/>
      <c r="LZH42" s="107"/>
      <c r="LZI42" s="107"/>
      <c r="LZJ42" s="107"/>
      <c r="LZK42" s="107"/>
      <c r="LZL42" s="107"/>
      <c r="LZM42" s="107"/>
      <c r="LZN42" s="107"/>
      <c r="LZO42" s="107"/>
      <c r="LZP42" s="107"/>
      <c r="LZQ42" s="107"/>
      <c r="LZR42" s="107"/>
      <c r="LZS42" s="107"/>
      <c r="LZT42" s="107"/>
      <c r="LZU42" s="107"/>
      <c r="LZV42" s="107"/>
      <c r="LZW42" s="107"/>
      <c r="LZX42" s="107"/>
      <c r="LZY42" s="107"/>
      <c r="LZZ42" s="107"/>
      <c r="MAA42" s="107"/>
      <c r="MAB42" s="107"/>
      <c r="MAC42" s="107"/>
      <c r="MAD42" s="107"/>
      <c r="MAE42" s="107"/>
      <c r="MAF42" s="107"/>
      <c r="MAG42" s="107"/>
      <c r="MAH42" s="107"/>
      <c r="MAI42" s="107"/>
      <c r="MAJ42" s="107"/>
      <c r="MAK42" s="107"/>
      <c r="MAL42" s="107"/>
      <c r="MAM42" s="107"/>
      <c r="MAN42" s="107"/>
      <c r="MAO42" s="107"/>
      <c r="MAP42" s="107"/>
      <c r="MAQ42" s="107"/>
      <c r="MAR42" s="107"/>
      <c r="MAS42" s="107"/>
      <c r="MAT42" s="107"/>
      <c r="MAU42" s="107"/>
      <c r="MAV42" s="107"/>
      <c r="MAW42" s="107"/>
      <c r="MAX42" s="107"/>
      <c r="MAY42" s="107"/>
      <c r="MAZ42" s="107"/>
      <c r="MBA42" s="107"/>
      <c r="MBB42" s="107"/>
      <c r="MBC42" s="107"/>
      <c r="MBD42" s="107"/>
      <c r="MBE42" s="107"/>
      <c r="MBF42" s="107"/>
      <c r="MBG42" s="107"/>
      <c r="MBH42" s="107"/>
      <c r="MBI42" s="107"/>
      <c r="MBJ42" s="107"/>
      <c r="MBK42" s="107"/>
      <c r="MBL42" s="107"/>
      <c r="MBM42" s="107"/>
      <c r="MBN42" s="107"/>
      <c r="MBO42" s="107"/>
      <c r="MBP42" s="107"/>
      <c r="MBQ42" s="107"/>
      <c r="MBR42" s="107"/>
      <c r="MBS42" s="107"/>
      <c r="MBT42" s="107"/>
      <c r="MBU42" s="107"/>
      <c r="MBV42" s="107"/>
      <c r="MBW42" s="107"/>
      <c r="MBX42" s="107"/>
      <c r="MBY42" s="107"/>
      <c r="MBZ42" s="107"/>
      <c r="MCA42" s="107"/>
      <c r="MCB42" s="107"/>
      <c r="MCC42" s="107"/>
      <c r="MCD42" s="107"/>
      <c r="MCE42" s="107"/>
      <c r="MCF42" s="107"/>
      <c r="MCG42" s="107"/>
      <c r="MCH42" s="107"/>
      <c r="MCI42" s="107"/>
      <c r="MCJ42" s="107"/>
      <c r="MCK42" s="107"/>
      <c r="MCL42" s="107"/>
      <c r="MCM42" s="107"/>
      <c r="MCN42" s="107"/>
      <c r="MCO42" s="107"/>
      <c r="MCP42" s="107"/>
      <c r="MCQ42" s="107"/>
      <c r="MCR42" s="107"/>
      <c r="MCS42" s="107"/>
      <c r="MCT42" s="107"/>
      <c r="MCU42" s="107"/>
      <c r="MCV42" s="107"/>
      <c r="MCW42" s="107"/>
      <c r="MCX42" s="107"/>
      <c r="MCY42" s="107"/>
      <c r="MCZ42" s="107"/>
      <c r="MDA42" s="107"/>
      <c r="MDB42" s="107"/>
      <c r="MDC42" s="107"/>
      <c r="MDD42" s="107"/>
      <c r="MDE42" s="107"/>
      <c r="MDF42" s="107"/>
      <c r="MDG42" s="107"/>
      <c r="MDH42" s="107"/>
      <c r="MDI42" s="107"/>
      <c r="MDJ42" s="107"/>
      <c r="MDK42" s="107"/>
      <c r="MDL42" s="107"/>
      <c r="MDM42" s="107"/>
      <c r="MDN42" s="107"/>
      <c r="MDO42" s="107"/>
      <c r="MDP42" s="107"/>
      <c r="MDQ42" s="107"/>
      <c r="MDR42" s="107"/>
      <c r="MDS42" s="107"/>
      <c r="MDT42" s="107"/>
      <c r="MDU42" s="107"/>
      <c r="MDV42" s="107"/>
      <c r="MDW42" s="107"/>
      <c r="MDX42" s="107"/>
      <c r="MDY42" s="107"/>
      <c r="MDZ42" s="107"/>
      <c r="MEA42" s="107"/>
      <c r="MEB42" s="107"/>
      <c r="MEC42" s="107"/>
      <c r="MED42" s="107"/>
      <c r="MEE42" s="107"/>
      <c r="MEF42" s="107"/>
      <c r="MEG42" s="107"/>
      <c r="MEH42" s="107"/>
      <c r="MEI42" s="107"/>
      <c r="MEJ42" s="107"/>
      <c r="MEK42" s="107"/>
      <c r="MEL42" s="107"/>
      <c r="MEM42" s="107"/>
      <c r="MEN42" s="107"/>
      <c r="MEO42" s="107"/>
      <c r="MEP42" s="107"/>
      <c r="MEQ42" s="107"/>
      <c r="MER42" s="107"/>
      <c r="MES42" s="107"/>
      <c r="MET42" s="107"/>
      <c r="MEU42" s="107"/>
      <c r="MEV42" s="107"/>
      <c r="MEW42" s="107"/>
      <c r="MEX42" s="107"/>
      <c r="MEY42" s="107"/>
      <c r="MEZ42" s="107"/>
      <c r="MFA42" s="107"/>
      <c r="MFB42" s="107"/>
      <c r="MFC42" s="107"/>
      <c r="MFD42" s="107"/>
      <c r="MFE42" s="107"/>
      <c r="MFF42" s="107"/>
      <c r="MFG42" s="107"/>
      <c r="MFH42" s="107"/>
      <c r="MFI42" s="107"/>
      <c r="MFJ42" s="107"/>
      <c r="MFK42" s="107"/>
      <c r="MFL42" s="107"/>
      <c r="MFM42" s="107"/>
      <c r="MFN42" s="107"/>
      <c r="MFO42" s="107"/>
      <c r="MFP42" s="107"/>
      <c r="MFQ42" s="107"/>
      <c r="MFR42" s="107"/>
      <c r="MFS42" s="107"/>
      <c r="MFT42" s="107"/>
      <c r="MFU42" s="107"/>
      <c r="MFV42" s="107"/>
      <c r="MFW42" s="107"/>
      <c r="MFX42" s="107"/>
      <c r="MFY42" s="107"/>
      <c r="MFZ42" s="107"/>
      <c r="MGA42" s="107"/>
      <c r="MGB42" s="107"/>
      <c r="MGC42" s="107"/>
      <c r="MGD42" s="107"/>
      <c r="MGE42" s="107"/>
      <c r="MGF42" s="107"/>
      <c r="MGG42" s="107"/>
      <c r="MGH42" s="107"/>
      <c r="MGI42" s="107"/>
      <c r="MGJ42" s="107"/>
      <c r="MGK42" s="107"/>
      <c r="MGL42" s="107"/>
      <c r="MGM42" s="107"/>
      <c r="MGN42" s="107"/>
      <c r="MGO42" s="107"/>
      <c r="MGP42" s="107"/>
      <c r="MGQ42" s="107"/>
      <c r="MGR42" s="107"/>
      <c r="MGS42" s="107"/>
      <c r="MGT42" s="107"/>
      <c r="MGU42" s="107"/>
      <c r="MGV42" s="107"/>
      <c r="MGW42" s="107"/>
      <c r="MGX42" s="107"/>
      <c r="MGY42" s="107"/>
      <c r="MGZ42" s="107"/>
      <c r="MHA42" s="107"/>
      <c r="MHB42" s="107"/>
      <c r="MHC42" s="107"/>
      <c r="MHD42" s="107"/>
      <c r="MHE42" s="107"/>
      <c r="MHF42" s="107"/>
      <c r="MHG42" s="107"/>
      <c r="MHH42" s="107"/>
      <c r="MHI42" s="107"/>
      <c r="MHJ42" s="107"/>
      <c r="MHK42" s="107"/>
      <c r="MHL42" s="107"/>
      <c r="MHM42" s="107"/>
      <c r="MHN42" s="107"/>
      <c r="MHO42" s="107"/>
      <c r="MHP42" s="107"/>
      <c r="MHQ42" s="107"/>
      <c r="MHR42" s="107"/>
      <c r="MHS42" s="107"/>
      <c r="MHT42" s="107"/>
      <c r="MHU42" s="107"/>
      <c r="MHV42" s="107"/>
      <c r="MHW42" s="107"/>
      <c r="MHX42" s="107"/>
      <c r="MHY42" s="107"/>
      <c r="MHZ42" s="107"/>
      <c r="MIA42" s="107"/>
      <c r="MIB42" s="107"/>
      <c r="MIC42" s="107"/>
      <c r="MID42" s="107"/>
      <c r="MIE42" s="107"/>
      <c r="MIF42" s="107"/>
      <c r="MIG42" s="107"/>
      <c r="MIH42" s="107"/>
      <c r="MII42" s="107"/>
      <c r="MIJ42" s="107"/>
      <c r="MIK42" s="107"/>
      <c r="MIL42" s="107"/>
      <c r="MIM42" s="107"/>
      <c r="MIN42" s="107"/>
      <c r="MIO42" s="107"/>
      <c r="MIP42" s="107"/>
      <c r="MIQ42" s="107"/>
      <c r="MIR42" s="107"/>
      <c r="MIS42" s="107"/>
      <c r="MIT42" s="107"/>
      <c r="MIU42" s="107"/>
      <c r="MIV42" s="107"/>
      <c r="MIW42" s="107"/>
      <c r="MIX42" s="107"/>
      <c r="MIY42" s="107"/>
      <c r="MIZ42" s="107"/>
      <c r="MJA42" s="107"/>
      <c r="MJB42" s="107"/>
      <c r="MJC42" s="107"/>
      <c r="MJD42" s="107"/>
      <c r="MJE42" s="107"/>
      <c r="MJF42" s="107"/>
      <c r="MJG42" s="107"/>
      <c r="MJH42" s="107"/>
      <c r="MJI42" s="107"/>
      <c r="MJJ42" s="107"/>
      <c r="MJK42" s="107"/>
      <c r="MJL42" s="107"/>
      <c r="MJM42" s="107"/>
      <c r="MJN42" s="107"/>
      <c r="MJO42" s="107"/>
      <c r="MJP42" s="107"/>
      <c r="MJQ42" s="107"/>
      <c r="MJR42" s="107"/>
      <c r="MJS42" s="107"/>
      <c r="MJT42" s="107"/>
      <c r="MJU42" s="107"/>
      <c r="MJV42" s="107"/>
      <c r="MJW42" s="107"/>
      <c r="MJX42" s="107"/>
      <c r="MJY42" s="107"/>
      <c r="MJZ42" s="107"/>
      <c r="MKA42" s="107"/>
      <c r="MKB42" s="107"/>
      <c r="MKC42" s="107"/>
      <c r="MKD42" s="107"/>
      <c r="MKE42" s="107"/>
      <c r="MKF42" s="107"/>
      <c r="MKG42" s="107"/>
      <c r="MKH42" s="107"/>
      <c r="MKI42" s="107"/>
      <c r="MKJ42" s="107"/>
      <c r="MKK42" s="107"/>
      <c r="MKL42" s="107"/>
      <c r="MKM42" s="107"/>
      <c r="MKN42" s="107"/>
      <c r="MKO42" s="107"/>
      <c r="MKP42" s="107"/>
      <c r="MKQ42" s="107"/>
      <c r="MKR42" s="107"/>
      <c r="MKS42" s="107"/>
      <c r="MKT42" s="107"/>
      <c r="MKU42" s="107"/>
      <c r="MKV42" s="107"/>
      <c r="MKW42" s="107"/>
      <c r="MKX42" s="107"/>
      <c r="MKY42" s="107"/>
      <c r="MKZ42" s="107"/>
      <c r="MLA42" s="107"/>
      <c r="MLB42" s="107"/>
      <c r="MLC42" s="107"/>
      <c r="MLD42" s="107"/>
      <c r="MLE42" s="107"/>
      <c r="MLF42" s="107"/>
      <c r="MLG42" s="107"/>
      <c r="MLH42" s="107"/>
      <c r="MLI42" s="107"/>
      <c r="MLJ42" s="107"/>
      <c r="MLK42" s="107"/>
      <c r="MLL42" s="107"/>
      <c r="MLM42" s="107"/>
      <c r="MLN42" s="107"/>
      <c r="MLO42" s="107"/>
      <c r="MLP42" s="107"/>
      <c r="MLQ42" s="107"/>
      <c r="MLR42" s="107"/>
      <c r="MLS42" s="107"/>
      <c r="MLT42" s="107"/>
      <c r="MLU42" s="107"/>
      <c r="MLV42" s="107"/>
      <c r="MLW42" s="107"/>
      <c r="MLX42" s="107"/>
      <c r="MLY42" s="107"/>
      <c r="MLZ42" s="107"/>
      <c r="MMA42" s="107"/>
      <c r="MMB42" s="107"/>
      <c r="MMC42" s="107"/>
      <c r="MMD42" s="107"/>
      <c r="MME42" s="107"/>
      <c r="MMF42" s="107"/>
      <c r="MMG42" s="107"/>
      <c r="MMH42" s="107"/>
      <c r="MMI42" s="107"/>
      <c r="MMJ42" s="107"/>
      <c r="MMK42" s="107"/>
      <c r="MML42" s="107"/>
      <c r="MMM42" s="107"/>
      <c r="MMN42" s="107"/>
      <c r="MMO42" s="107"/>
      <c r="MMP42" s="107"/>
      <c r="MMQ42" s="107"/>
      <c r="MMR42" s="107"/>
      <c r="MMS42" s="107"/>
      <c r="MMT42" s="107"/>
      <c r="MMU42" s="107"/>
      <c r="MMV42" s="107"/>
      <c r="MMW42" s="107"/>
      <c r="MMX42" s="107"/>
      <c r="MMY42" s="107"/>
      <c r="MMZ42" s="107"/>
      <c r="MNA42" s="107"/>
      <c r="MNB42" s="107"/>
      <c r="MNC42" s="107"/>
      <c r="MND42" s="107"/>
      <c r="MNE42" s="107"/>
      <c r="MNF42" s="107"/>
      <c r="MNG42" s="107"/>
      <c r="MNH42" s="107"/>
      <c r="MNI42" s="107"/>
      <c r="MNJ42" s="107"/>
      <c r="MNK42" s="107"/>
      <c r="MNL42" s="107"/>
      <c r="MNM42" s="107"/>
      <c r="MNN42" s="107"/>
      <c r="MNO42" s="107"/>
      <c r="MNP42" s="107"/>
      <c r="MNQ42" s="107"/>
      <c r="MNR42" s="107"/>
      <c r="MNS42" s="107"/>
      <c r="MNT42" s="107"/>
      <c r="MNU42" s="107"/>
      <c r="MNV42" s="107"/>
      <c r="MNW42" s="107"/>
      <c r="MNX42" s="107"/>
      <c r="MNY42" s="107"/>
      <c r="MNZ42" s="107"/>
      <c r="MOA42" s="107"/>
      <c r="MOB42" s="107"/>
      <c r="MOC42" s="107"/>
      <c r="MOD42" s="107"/>
      <c r="MOE42" s="107"/>
      <c r="MOF42" s="107"/>
      <c r="MOG42" s="107"/>
      <c r="MOH42" s="107"/>
      <c r="MOI42" s="107"/>
      <c r="MOJ42" s="107"/>
      <c r="MOK42" s="107"/>
      <c r="MOL42" s="107"/>
      <c r="MOM42" s="107"/>
      <c r="MON42" s="107"/>
      <c r="MOO42" s="107"/>
      <c r="MOP42" s="107"/>
      <c r="MOQ42" s="107"/>
      <c r="MOR42" s="107"/>
      <c r="MOS42" s="107"/>
      <c r="MOT42" s="107"/>
      <c r="MOU42" s="107"/>
      <c r="MOV42" s="107"/>
      <c r="MOW42" s="107"/>
      <c r="MOX42" s="107"/>
      <c r="MOY42" s="107"/>
      <c r="MOZ42" s="107"/>
      <c r="MPA42" s="107"/>
      <c r="MPB42" s="107"/>
      <c r="MPC42" s="107"/>
      <c r="MPD42" s="107"/>
      <c r="MPE42" s="107"/>
      <c r="MPF42" s="107"/>
      <c r="MPG42" s="107"/>
      <c r="MPH42" s="107"/>
      <c r="MPI42" s="107"/>
      <c r="MPJ42" s="107"/>
      <c r="MPK42" s="107"/>
      <c r="MPL42" s="107"/>
      <c r="MPM42" s="107"/>
      <c r="MPN42" s="107"/>
      <c r="MPO42" s="107"/>
      <c r="MPP42" s="107"/>
      <c r="MPQ42" s="107"/>
      <c r="MPR42" s="107"/>
      <c r="MPS42" s="107"/>
      <c r="MPT42" s="107"/>
      <c r="MPU42" s="107"/>
      <c r="MPV42" s="107"/>
      <c r="MPW42" s="107"/>
      <c r="MPX42" s="107"/>
      <c r="MPY42" s="107"/>
      <c r="MPZ42" s="107"/>
      <c r="MQA42" s="107"/>
      <c r="MQB42" s="107"/>
      <c r="MQC42" s="107"/>
      <c r="MQD42" s="107"/>
      <c r="MQE42" s="107"/>
      <c r="MQF42" s="107"/>
      <c r="MQG42" s="107"/>
      <c r="MQH42" s="107"/>
      <c r="MQI42" s="107"/>
      <c r="MQJ42" s="107"/>
      <c r="MQK42" s="107"/>
      <c r="MQL42" s="107"/>
      <c r="MQM42" s="107"/>
      <c r="MQN42" s="107"/>
      <c r="MQO42" s="107"/>
      <c r="MQP42" s="107"/>
      <c r="MQQ42" s="107"/>
      <c r="MQR42" s="107"/>
      <c r="MQS42" s="107"/>
      <c r="MQT42" s="107"/>
      <c r="MQU42" s="107"/>
      <c r="MQV42" s="107"/>
      <c r="MQW42" s="107"/>
      <c r="MQX42" s="107"/>
      <c r="MQY42" s="107"/>
      <c r="MQZ42" s="107"/>
      <c r="MRA42" s="107"/>
      <c r="MRB42" s="107"/>
      <c r="MRC42" s="107"/>
      <c r="MRD42" s="107"/>
      <c r="MRE42" s="107"/>
      <c r="MRF42" s="107"/>
      <c r="MRG42" s="107"/>
      <c r="MRH42" s="107"/>
      <c r="MRI42" s="107"/>
      <c r="MRJ42" s="107"/>
      <c r="MRK42" s="107"/>
      <c r="MRL42" s="107"/>
      <c r="MRM42" s="107"/>
      <c r="MRN42" s="107"/>
      <c r="MRO42" s="107"/>
      <c r="MRP42" s="107"/>
      <c r="MRQ42" s="107"/>
      <c r="MRR42" s="107"/>
      <c r="MRS42" s="107"/>
      <c r="MRT42" s="107"/>
      <c r="MRU42" s="107"/>
      <c r="MRV42" s="107"/>
      <c r="MRW42" s="107"/>
      <c r="MRX42" s="107"/>
      <c r="MRY42" s="107"/>
      <c r="MRZ42" s="107"/>
      <c r="MSA42" s="107"/>
      <c r="MSB42" s="107"/>
      <c r="MSC42" s="107"/>
      <c r="MSD42" s="107"/>
      <c r="MSE42" s="107"/>
      <c r="MSF42" s="107"/>
      <c r="MSG42" s="107"/>
      <c r="MSH42" s="107"/>
      <c r="MSI42" s="107"/>
      <c r="MSJ42" s="107"/>
      <c r="MSK42" s="107"/>
      <c r="MSL42" s="107"/>
      <c r="MSM42" s="107"/>
      <c r="MSN42" s="107"/>
      <c r="MSO42" s="107"/>
      <c r="MSP42" s="107"/>
      <c r="MSQ42" s="107"/>
      <c r="MSR42" s="107"/>
      <c r="MSS42" s="107"/>
      <c r="MST42" s="107"/>
      <c r="MSU42" s="107"/>
      <c r="MSV42" s="107"/>
      <c r="MSW42" s="107"/>
      <c r="MSX42" s="107"/>
      <c r="MSY42" s="107"/>
      <c r="MSZ42" s="107"/>
      <c r="MTA42" s="107"/>
      <c r="MTB42" s="107"/>
      <c r="MTC42" s="107"/>
      <c r="MTD42" s="107"/>
      <c r="MTE42" s="107"/>
      <c r="MTF42" s="107"/>
      <c r="MTG42" s="107"/>
      <c r="MTH42" s="107"/>
      <c r="MTI42" s="107"/>
      <c r="MTJ42" s="107"/>
      <c r="MTK42" s="107"/>
      <c r="MTL42" s="107"/>
      <c r="MTM42" s="107"/>
      <c r="MTN42" s="107"/>
      <c r="MTO42" s="107"/>
      <c r="MTP42" s="107"/>
      <c r="MTQ42" s="107"/>
      <c r="MTR42" s="107"/>
      <c r="MTS42" s="107"/>
      <c r="MTT42" s="107"/>
      <c r="MTU42" s="107"/>
      <c r="MTV42" s="107"/>
      <c r="MTW42" s="107"/>
      <c r="MTX42" s="107"/>
      <c r="MTY42" s="107"/>
      <c r="MTZ42" s="107"/>
      <c r="MUA42" s="107"/>
      <c r="MUB42" s="107"/>
      <c r="MUC42" s="107"/>
      <c r="MUD42" s="107"/>
      <c r="MUE42" s="107"/>
      <c r="MUF42" s="107"/>
      <c r="MUG42" s="107"/>
      <c r="MUH42" s="107"/>
      <c r="MUI42" s="107"/>
      <c r="MUJ42" s="107"/>
      <c r="MUK42" s="107"/>
      <c r="MUL42" s="107"/>
      <c r="MUM42" s="107"/>
      <c r="MUN42" s="107"/>
      <c r="MUO42" s="107"/>
      <c r="MUP42" s="107"/>
      <c r="MUQ42" s="107"/>
      <c r="MUR42" s="107"/>
      <c r="MUS42" s="107"/>
      <c r="MUT42" s="107"/>
      <c r="MUU42" s="107"/>
      <c r="MUV42" s="107"/>
      <c r="MUW42" s="107"/>
      <c r="MUX42" s="107"/>
      <c r="MUY42" s="107"/>
      <c r="MUZ42" s="107"/>
      <c r="MVA42" s="107"/>
      <c r="MVB42" s="107"/>
      <c r="MVC42" s="107"/>
      <c r="MVD42" s="107"/>
      <c r="MVE42" s="107"/>
      <c r="MVF42" s="107"/>
      <c r="MVG42" s="107"/>
      <c r="MVH42" s="107"/>
      <c r="MVI42" s="107"/>
      <c r="MVJ42" s="107"/>
      <c r="MVK42" s="107"/>
      <c r="MVL42" s="107"/>
      <c r="MVM42" s="107"/>
      <c r="MVN42" s="107"/>
      <c r="MVO42" s="107"/>
      <c r="MVP42" s="107"/>
      <c r="MVQ42" s="107"/>
      <c r="MVR42" s="107"/>
      <c r="MVS42" s="107"/>
      <c r="MVT42" s="107"/>
      <c r="MVU42" s="107"/>
      <c r="MVV42" s="107"/>
      <c r="MVW42" s="107"/>
      <c r="MVX42" s="107"/>
      <c r="MVY42" s="107"/>
      <c r="MVZ42" s="107"/>
      <c r="MWA42" s="107"/>
      <c r="MWB42" s="107"/>
      <c r="MWC42" s="107"/>
      <c r="MWD42" s="107"/>
      <c r="MWE42" s="107"/>
      <c r="MWF42" s="107"/>
      <c r="MWG42" s="107"/>
      <c r="MWH42" s="107"/>
      <c r="MWI42" s="107"/>
      <c r="MWJ42" s="107"/>
      <c r="MWK42" s="107"/>
      <c r="MWL42" s="107"/>
      <c r="MWM42" s="107"/>
      <c r="MWN42" s="107"/>
      <c r="MWO42" s="107"/>
      <c r="MWP42" s="107"/>
      <c r="MWQ42" s="107"/>
      <c r="MWR42" s="107"/>
      <c r="MWS42" s="107"/>
      <c r="MWT42" s="107"/>
      <c r="MWU42" s="107"/>
      <c r="MWV42" s="107"/>
      <c r="MWW42" s="107"/>
      <c r="MWX42" s="107"/>
      <c r="MWY42" s="107"/>
      <c r="MWZ42" s="107"/>
      <c r="MXA42" s="107"/>
      <c r="MXB42" s="107"/>
      <c r="MXC42" s="107"/>
      <c r="MXD42" s="107"/>
      <c r="MXE42" s="107"/>
      <c r="MXF42" s="107"/>
      <c r="MXG42" s="107"/>
      <c r="MXH42" s="107"/>
      <c r="MXI42" s="107"/>
      <c r="MXJ42" s="107"/>
      <c r="MXK42" s="107"/>
      <c r="MXL42" s="107"/>
      <c r="MXM42" s="107"/>
      <c r="MXN42" s="107"/>
      <c r="MXO42" s="107"/>
      <c r="MXP42" s="107"/>
      <c r="MXQ42" s="107"/>
      <c r="MXR42" s="107"/>
      <c r="MXS42" s="107"/>
      <c r="MXT42" s="107"/>
      <c r="MXU42" s="107"/>
      <c r="MXV42" s="107"/>
      <c r="MXW42" s="107"/>
      <c r="MXX42" s="107"/>
      <c r="MXY42" s="107"/>
      <c r="MXZ42" s="107"/>
      <c r="MYA42" s="107"/>
      <c r="MYB42" s="107"/>
      <c r="MYC42" s="107"/>
      <c r="MYD42" s="107"/>
      <c r="MYE42" s="107"/>
      <c r="MYF42" s="107"/>
      <c r="MYG42" s="107"/>
      <c r="MYH42" s="107"/>
      <c r="MYI42" s="107"/>
      <c r="MYJ42" s="107"/>
      <c r="MYK42" s="107"/>
      <c r="MYL42" s="107"/>
      <c r="MYM42" s="107"/>
      <c r="MYN42" s="107"/>
      <c r="MYO42" s="107"/>
      <c r="MYP42" s="107"/>
      <c r="MYQ42" s="107"/>
      <c r="MYR42" s="107"/>
      <c r="MYS42" s="107"/>
      <c r="MYT42" s="107"/>
      <c r="MYU42" s="107"/>
      <c r="MYV42" s="107"/>
      <c r="MYW42" s="107"/>
      <c r="MYX42" s="107"/>
      <c r="MYY42" s="107"/>
      <c r="MYZ42" s="107"/>
      <c r="MZA42" s="107"/>
      <c r="MZB42" s="107"/>
      <c r="MZC42" s="107"/>
      <c r="MZD42" s="107"/>
      <c r="MZE42" s="107"/>
      <c r="MZF42" s="107"/>
      <c r="MZG42" s="107"/>
      <c r="MZH42" s="107"/>
      <c r="MZI42" s="107"/>
      <c r="MZJ42" s="107"/>
      <c r="MZK42" s="107"/>
      <c r="MZL42" s="107"/>
      <c r="MZM42" s="107"/>
      <c r="MZN42" s="107"/>
      <c r="MZO42" s="107"/>
      <c r="MZP42" s="107"/>
      <c r="MZQ42" s="107"/>
      <c r="MZR42" s="107"/>
      <c r="MZS42" s="107"/>
      <c r="MZT42" s="107"/>
      <c r="MZU42" s="107"/>
      <c r="MZV42" s="107"/>
      <c r="MZW42" s="107"/>
      <c r="MZX42" s="107"/>
      <c r="MZY42" s="107"/>
      <c r="MZZ42" s="107"/>
      <c r="NAA42" s="107"/>
      <c r="NAB42" s="107"/>
      <c r="NAC42" s="107"/>
      <c r="NAD42" s="107"/>
      <c r="NAE42" s="107"/>
      <c r="NAF42" s="107"/>
      <c r="NAG42" s="107"/>
      <c r="NAH42" s="107"/>
      <c r="NAI42" s="107"/>
      <c r="NAJ42" s="107"/>
      <c r="NAK42" s="107"/>
      <c r="NAL42" s="107"/>
      <c r="NAM42" s="107"/>
      <c r="NAN42" s="107"/>
      <c r="NAO42" s="107"/>
      <c r="NAP42" s="107"/>
      <c r="NAQ42" s="107"/>
      <c r="NAR42" s="107"/>
      <c r="NAS42" s="107"/>
      <c r="NAT42" s="107"/>
      <c r="NAU42" s="107"/>
      <c r="NAV42" s="107"/>
      <c r="NAW42" s="107"/>
      <c r="NAX42" s="107"/>
      <c r="NAY42" s="107"/>
      <c r="NAZ42" s="107"/>
      <c r="NBA42" s="107"/>
      <c r="NBB42" s="107"/>
      <c r="NBC42" s="107"/>
      <c r="NBD42" s="107"/>
      <c r="NBE42" s="107"/>
      <c r="NBF42" s="107"/>
      <c r="NBG42" s="107"/>
      <c r="NBH42" s="107"/>
      <c r="NBI42" s="107"/>
      <c r="NBJ42" s="107"/>
      <c r="NBK42" s="107"/>
      <c r="NBL42" s="107"/>
      <c r="NBM42" s="107"/>
      <c r="NBN42" s="107"/>
      <c r="NBO42" s="107"/>
      <c r="NBP42" s="107"/>
      <c r="NBQ42" s="107"/>
      <c r="NBR42" s="107"/>
      <c r="NBS42" s="107"/>
      <c r="NBT42" s="107"/>
      <c r="NBU42" s="107"/>
      <c r="NBV42" s="107"/>
      <c r="NBW42" s="107"/>
      <c r="NBX42" s="107"/>
      <c r="NBY42" s="107"/>
      <c r="NBZ42" s="107"/>
      <c r="NCA42" s="107"/>
      <c r="NCB42" s="107"/>
      <c r="NCC42" s="107"/>
      <c r="NCD42" s="107"/>
      <c r="NCE42" s="107"/>
      <c r="NCF42" s="107"/>
      <c r="NCG42" s="107"/>
      <c r="NCH42" s="107"/>
      <c r="NCI42" s="107"/>
      <c r="NCJ42" s="107"/>
      <c r="NCK42" s="107"/>
      <c r="NCL42" s="107"/>
      <c r="NCM42" s="107"/>
      <c r="NCN42" s="107"/>
      <c r="NCO42" s="107"/>
      <c r="NCP42" s="107"/>
      <c r="NCQ42" s="107"/>
      <c r="NCR42" s="107"/>
      <c r="NCS42" s="107"/>
      <c r="NCT42" s="107"/>
      <c r="NCU42" s="107"/>
      <c r="NCV42" s="107"/>
      <c r="NCW42" s="107"/>
      <c r="NCX42" s="107"/>
      <c r="NCY42" s="107"/>
      <c r="NCZ42" s="107"/>
      <c r="NDA42" s="107"/>
      <c r="NDB42" s="107"/>
      <c r="NDC42" s="107"/>
      <c r="NDD42" s="107"/>
      <c r="NDE42" s="107"/>
      <c r="NDF42" s="107"/>
      <c r="NDG42" s="107"/>
      <c r="NDH42" s="107"/>
      <c r="NDI42" s="107"/>
      <c r="NDJ42" s="107"/>
      <c r="NDK42" s="107"/>
      <c r="NDL42" s="107"/>
      <c r="NDM42" s="107"/>
      <c r="NDN42" s="107"/>
      <c r="NDO42" s="107"/>
      <c r="NDP42" s="107"/>
      <c r="NDQ42" s="107"/>
      <c r="NDR42" s="107"/>
      <c r="NDS42" s="107"/>
      <c r="NDT42" s="107"/>
      <c r="NDU42" s="107"/>
      <c r="NDV42" s="107"/>
      <c r="NDW42" s="107"/>
      <c r="NDX42" s="107"/>
      <c r="NDY42" s="107"/>
      <c r="NDZ42" s="107"/>
      <c r="NEA42" s="107"/>
      <c r="NEB42" s="107"/>
      <c r="NEC42" s="107"/>
      <c r="NED42" s="107"/>
      <c r="NEE42" s="107"/>
      <c r="NEF42" s="107"/>
      <c r="NEG42" s="107"/>
      <c r="NEH42" s="107"/>
      <c r="NEI42" s="107"/>
      <c r="NEJ42" s="107"/>
      <c r="NEK42" s="107"/>
      <c r="NEL42" s="107"/>
      <c r="NEM42" s="107"/>
      <c r="NEN42" s="107"/>
      <c r="NEO42" s="107"/>
      <c r="NEP42" s="107"/>
      <c r="NEQ42" s="107"/>
      <c r="NER42" s="107"/>
      <c r="NES42" s="107"/>
      <c r="NET42" s="107"/>
      <c r="NEU42" s="107"/>
      <c r="NEV42" s="107"/>
      <c r="NEW42" s="107"/>
      <c r="NEX42" s="107"/>
      <c r="NEY42" s="107"/>
      <c r="NEZ42" s="107"/>
      <c r="NFA42" s="107"/>
      <c r="NFB42" s="107"/>
      <c r="NFC42" s="107"/>
      <c r="NFD42" s="107"/>
      <c r="NFE42" s="107"/>
      <c r="NFF42" s="107"/>
      <c r="NFG42" s="107"/>
      <c r="NFH42" s="107"/>
      <c r="NFI42" s="107"/>
      <c r="NFJ42" s="107"/>
      <c r="NFK42" s="107"/>
      <c r="NFL42" s="107"/>
      <c r="NFM42" s="107"/>
      <c r="NFN42" s="107"/>
      <c r="NFO42" s="107"/>
      <c r="NFP42" s="107"/>
      <c r="NFQ42" s="107"/>
      <c r="NFR42" s="107"/>
      <c r="NFS42" s="107"/>
      <c r="NFT42" s="107"/>
      <c r="NFU42" s="107"/>
      <c r="NFV42" s="107"/>
      <c r="NFW42" s="107"/>
      <c r="NFX42" s="107"/>
      <c r="NFY42" s="107"/>
      <c r="NFZ42" s="107"/>
      <c r="NGA42" s="107"/>
      <c r="NGB42" s="107"/>
      <c r="NGC42" s="107"/>
      <c r="NGD42" s="107"/>
      <c r="NGE42" s="107"/>
      <c r="NGF42" s="107"/>
      <c r="NGG42" s="107"/>
      <c r="NGH42" s="107"/>
      <c r="NGI42" s="107"/>
      <c r="NGJ42" s="107"/>
      <c r="NGK42" s="107"/>
      <c r="NGL42" s="107"/>
      <c r="NGM42" s="107"/>
      <c r="NGN42" s="107"/>
      <c r="NGO42" s="107"/>
      <c r="NGP42" s="107"/>
      <c r="NGQ42" s="107"/>
      <c r="NGR42" s="107"/>
      <c r="NGS42" s="107"/>
      <c r="NGT42" s="107"/>
      <c r="NGU42" s="107"/>
      <c r="NGV42" s="107"/>
      <c r="NGW42" s="107"/>
      <c r="NGX42" s="107"/>
      <c r="NGY42" s="107"/>
      <c r="NGZ42" s="107"/>
      <c r="NHA42" s="107"/>
      <c r="NHB42" s="107"/>
      <c r="NHC42" s="107"/>
      <c r="NHD42" s="107"/>
      <c r="NHE42" s="107"/>
      <c r="NHF42" s="107"/>
      <c r="NHG42" s="107"/>
      <c r="NHH42" s="107"/>
      <c r="NHI42" s="107"/>
      <c r="NHJ42" s="107"/>
      <c r="NHK42" s="107"/>
      <c r="NHL42" s="107"/>
      <c r="NHM42" s="107"/>
      <c r="NHN42" s="107"/>
      <c r="NHO42" s="107"/>
      <c r="NHP42" s="107"/>
      <c r="NHQ42" s="107"/>
      <c r="NHR42" s="107"/>
      <c r="NHS42" s="107"/>
      <c r="NHT42" s="107"/>
      <c r="NHU42" s="107"/>
      <c r="NHV42" s="107"/>
      <c r="NHW42" s="107"/>
      <c r="NHX42" s="107"/>
      <c r="NHY42" s="107"/>
      <c r="NHZ42" s="107"/>
      <c r="NIA42" s="107"/>
      <c r="NIB42" s="107"/>
      <c r="NIC42" s="107"/>
      <c r="NID42" s="107"/>
      <c r="NIE42" s="107"/>
      <c r="NIF42" s="107"/>
      <c r="NIG42" s="107"/>
      <c r="NIH42" s="107"/>
      <c r="NII42" s="107"/>
      <c r="NIJ42" s="107"/>
      <c r="NIK42" s="107"/>
      <c r="NIL42" s="107"/>
      <c r="NIM42" s="107"/>
      <c r="NIN42" s="107"/>
      <c r="NIO42" s="107"/>
      <c r="NIP42" s="107"/>
      <c r="NIQ42" s="107"/>
      <c r="NIR42" s="107"/>
      <c r="NIS42" s="107"/>
      <c r="NIT42" s="107"/>
      <c r="NIU42" s="107"/>
      <c r="NIV42" s="107"/>
      <c r="NIW42" s="107"/>
      <c r="NIX42" s="107"/>
      <c r="NIY42" s="107"/>
      <c r="NIZ42" s="107"/>
      <c r="NJA42" s="107"/>
      <c r="NJB42" s="107"/>
      <c r="NJC42" s="107"/>
      <c r="NJD42" s="107"/>
      <c r="NJE42" s="107"/>
      <c r="NJF42" s="107"/>
      <c r="NJG42" s="107"/>
      <c r="NJH42" s="107"/>
      <c r="NJI42" s="107"/>
      <c r="NJJ42" s="107"/>
      <c r="NJK42" s="107"/>
      <c r="NJL42" s="107"/>
      <c r="NJM42" s="107"/>
      <c r="NJN42" s="107"/>
      <c r="NJO42" s="107"/>
      <c r="NJP42" s="107"/>
      <c r="NJQ42" s="107"/>
      <c r="NJR42" s="107"/>
      <c r="NJS42" s="107"/>
      <c r="NJT42" s="107"/>
      <c r="NJU42" s="107"/>
      <c r="NJV42" s="107"/>
      <c r="NJW42" s="107"/>
      <c r="NJX42" s="107"/>
      <c r="NJY42" s="107"/>
      <c r="NJZ42" s="107"/>
      <c r="NKA42" s="107"/>
      <c r="NKB42" s="107"/>
      <c r="NKC42" s="107"/>
      <c r="NKD42" s="107"/>
      <c r="NKE42" s="107"/>
      <c r="NKF42" s="107"/>
      <c r="NKG42" s="107"/>
      <c r="NKH42" s="107"/>
      <c r="NKI42" s="107"/>
      <c r="NKJ42" s="107"/>
      <c r="NKK42" s="107"/>
      <c r="NKL42" s="107"/>
      <c r="NKM42" s="107"/>
      <c r="NKN42" s="107"/>
      <c r="NKO42" s="107"/>
      <c r="NKP42" s="107"/>
      <c r="NKQ42" s="107"/>
      <c r="NKR42" s="107"/>
      <c r="NKS42" s="107"/>
      <c r="NKT42" s="107"/>
      <c r="NKU42" s="107"/>
      <c r="NKV42" s="107"/>
      <c r="NKW42" s="107"/>
      <c r="NKX42" s="107"/>
      <c r="NKY42" s="107"/>
      <c r="NKZ42" s="107"/>
      <c r="NLA42" s="107"/>
      <c r="NLB42" s="107"/>
      <c r="NLC42" s="107"/>
      <c r="NLD42" s="107"/>
      <c r="NLE42" s="107"/>
      <c r="NLF42" s="107"/>
      <c r="NLG42" s="107"/>
      <c r="NLH42" s="107"/>
      <c r="NLI42" s="107"/>
      <c r="NLJ42" s="107"/>
      <c r="NLK42" s="107"/>
      <c r="NLL42" s="107"/>
      <c r="NLM42" s="107"/>
      <c r="NLN42" s="107"/>
      <c r="NLO42" s="107"/>
      <c r="NLP42" s="107"/>
      <c r="NLQ42" s="107"/>
      <c r="NLR42" s="107"/>
      <c r="NLS42" s="107"/>
      <c r="NLT42" s="107"/>
      <c r="NLU42" s="107"/>
      <c r="NLV42" s="107"/>
      <c r="NLW42" s="107"/>
      <c r="NLX42" s="107"/>
      <c r="NLY42" s="107"/>
      <c r="NLZ42" s="107"/>
      <c r="NMA42" s="107"/>
      <c r="NMB42" s="107"/>
      <c r="NMC42" s="107"/>
      <c r="NMD42" s="107"/>
      <c r="NME42" s="107"/>
      <c r="NMF42" s="107"/>
      <c r="NMG42" s="107"/>
      <c r="NMH42" s="107"/>
      <c r="NMI42" s="107"/>
      <c r="NMJ42" s="107"/>
      <c r="NMK42" s="107"/>
      <c r="NML42" s="107"/>
      <c r="NMM42" s="107"/>
      <c r="NMN42" s="107"/>
      <c r="NMO42" s="107"/>
      <c r="NMP42" s="107"/>
      <c r="NMQ42" s="107"/>
      <c r="NMR42" s="107"/>
      <c r="NMS42" s="107"/>
      <c r="NMT42" s="107"/>
      <c r="NMU42" s="107"/>
      <c r="NMV42" s="107"/>
      <c r="NMW42" s="107"/>
      <c r="NMX42" s="107"/>
      <c r="NMY42" s="107"/>
      <c r="NMZ42" s="107"/>
      <c r="NNA42" s="107"/>
      <c r="NNB42" s="107"/>
      <c r="NNC42" s="107"/>
      <c r="NND42" s="107"/>
      <c r="NNE42" s="107"/>
      <c r="NNF42" s="107"/>
      <c r="NNG42" s="107"/>
      <c r="NNH42" s="107"/>
      <c r="NNI42" s="107"/>
      <c r="NNJ42" s="107"/>
      <c r="NNK42" s="107"/>
      <c r="NNL42" s="107"/>
      <c r="NNM42" s="107"/>
      <c r="NNN42" s="107"/>
      <c r="NNO42" s="107"/>
      <c r="NNP42" s="107"/>
      <c r="NNQ42" s="107"/>
      <c r="NNR42" s="107"/>
      <c r="NNS42" s="107"/>
      <c r="NNT42" s="107"/>
      <c r="NNU42" s="107"/>
      <c r="NNV42" s="107"/>
      <c r="NNW42" s="107"/>
      <c r="NNX42" s="107"/>
      <c r="NNY42" s="107"/>
      <c r="NNZ42" s="107"/>
      <c r="NOA42" s="107"/>
      <c r="NOB42" s="107"/>
      <c r="NOC42" s="107"/>
      <c r="NOD42" s="107"/>
      <c r="NOE42" s="107"/>
      <c r="NOF42" s="107"/>
      <c r="NOG42" s="107"/>
      <c r="NOH42" s="107"/>
      <c r="NOI42" s="107"/>
      <c r="NOJ42" s="107"/>
      <c r="NOK42" s="107"/>
      <c r="NOL42" s="107"/>
      <c r="NOM42" s="107"/>
      <c r="NON42" s="107"/>
      <c r="NOO42" s="107"/>
      <c r="NOP42" s="107"/>
      <c r="NOQ42" s="107"/>
      <c r="NOR42" s="107"/>
      <c r="NOS42" s="107"/>
      <c r="NOT42" s="107"/>
      <c r="NOU42" s="107"/>
      <c r="NOV42" s="107"/>
      <c r="NOW42" s="107"/>
      <c r="NOX42" s="107"/>
      <c r="NOY42" s="107"/>
      <c r="NOZ42" s="107"/>
      <c r="NPA42" s="107"/>
      <c r="NPB42" s="107"/>
      <c r="NPC42" s="107"/>
      <c r="NPD42" s="107"/>
      <c r="NPE42" s="107"/>
      <c r="NPF42" s="107"/>
      <c r="NPG42" s="107"/>
      <c r="NPH42" s="107"/>
      <c r="NPI42" s="107"/>
      <c r="NPJ42" s="107"/>
      <c r="NPK42" s="107"/>
      <c r="NPL42" s="107"/>
      <c r="NPM42" s="107"/>
      <c r="NPN42" s="107"/>
      <c r="NPO42" s="107"/>
      <c r="NPP42" s="107"/>
      <c r="NPQ42" s="107"/>
      <c r="NPR42" s="107"/>
      <c r="NPS42" s="107"/>
      <c r="NPT42" s="107"/>
      <c r="NPU42" s="107"/>
      <c r="NPV42" s="107"/>
      <c r="NPW42" s="107"/>
      <c r="NPX42" s="107"/>
      <c r="NPY42" s="107"/>
      <c r="NPZ42" s="107"/>
      <c r="NQA42" s="107"/>
      <c r="NQB42" s="107"/>
      <c r="NQC42" s="107"/>
      <c r="NQD42" s="107"/>
      <c r="NQE42" s="107"/>
      <c r="NQF42" s="107"/>
      <c r="NQG42" s="107"/>
      <c r="NQH42" s="107"/>
      <c r="NQI42" s="107"/>
      <c r="NQJ42" s="107"/>
      <c r="NQK42" s="107"/>
      <c r="NQL42" s="107"/>
      <c r="NQM42" s="107"/>
      <c r="NQN42" s="107"/>
      <c r="NQO42" s="107"/>
      <c r="NQP42" s="107"/>
      <c r="NQQ42" s="107"/>
      <c r="NQR42" s="107"/>
      <c r="NQS42" s="107"/>
      <c r="NQT42" s="107"/>
      <c r="NQU42" s="107"/>
      <c r="NQV42" s="107"/>
      <c r="NQW42" s="107"/>
      <c r="NQX42" s="107"/>
      <c r="NQY42" s="107"/>
      <c r="NQZ42" s="107"/>
      <c r="NRA42" s="107"/>
      <c r="NRB42" s="107"/>
      <c r="NRC42" s="107"/>
      <c r="NRD42" s="107"/>
      <c r="NRE42" s="107"/>
      <c r="NRF42" s="107"/>
      <c r="NRG42" s="107"/>
      <c r="NRH42" s="107"/>
      <c r="NRI42" s="107"/>
      <c r="NRJ42" s="107"/>
      <c r="NRK42" s="107"/>
      <c r="NRL42" s="107"/>
      <c r="NRM42" s="107"/>
      <c r="NRN42" s="107"/>
      <c r="NRO42" s="107"/>
      <c r="NRP42" s="107"/>
      <c r="NRQ42" s="107"/>
      <c r="NRR42" s="107"/>
      <c r="NRS42" s="107"/>
      <c r="NRT42" s="107"/>
      <c r="NRU42" s="107"/>
      <c r="NRV42" s="107"/>
      <c r="NRW42" s="107"/>
      <c r="NRX42" s="107"/>
      <c r="NRY42" s="107"/>
      <c r="NRZ42" s="107"/>
      <c r="NSA42" s="107"/>
      <c r="NSB42" s="107"/>
      <c r="NSC42" s="107"/>
      <c r="NSD42" s="107"/>
      <c r="NSE42" s="107"/>
      <c r="NSF42" s="107"/>
      <c r="NSG42" s="107"/>
      <c r="NSH42" s="107"/>
      <c r="NSI42" s="107"/>
      <c r="NSJ42" s="107"/>
      <c r="NSK42" s="107"/>
      <c r="NSL42" s="107"/>
      <c r="NSM42" s="107"/>
      <c r="NSN42" s="107"/>
      <c r="NSO42" s="107"/>
      <c r="NSP42" s="107"/>
      <c r="NSQ42" s="107"/>
      <c r="NSR42" s="107"/>
      <c r="NSS42" s="107"/>
      <c r="NST42" s="107"/>
      <c r="NSU42" s="107"/>
      <c r="NSV42" s="107"/>
      <c r="NSW42" s="107"/>
      <c r="NSX42" s="107"/>
      <c r="NSY42" s="107"/>
      <c r="NSZ42" s="107"/>
      <c r="NTA42" s="107"/>
      <c r="NTB42" s="107"/>
      <c r="NTC42" s="107"/>
      <c r="NTD42" s="107"/>
      <c r="NTE42" s="107"/>
      <c r="NTF42" s="107"/>
      <c r="NTG42" s="107"/>
      <c r="NTH42" s="107"/>
      <c r="NTI42" s="107"/>
      <c r="NTJ42" s="107"/>
      <c r="NTK42" s="107"/>
      <c r="NTL42" s="107"/>
      <c r="NTM42" s="107"/>
      <c r="NTN42" s="107"/>
      <c r="NTO42" s="107"/>
      <c r="NTP42" s="107"/>
      <c r="NTQ42" s="107"/>
      <c r="NTR42" s="107"/>
      <c r="NTS42" s="107"/>
      <c r="NTT42" s="107"/>
      <c r="NTU42" s="107"/>
      <c r="NTV42" s="107"/>
      <c r="NTW42" s="107"/>
      <c r="NTX42" s="107"/>
      <c r="NTY42" s="107"/>
      <c r="NTZ42" s="107"/>
      <c r="NUA42" s="107"/>
      <c r="NUB42" s="107"/>
      <c r="NUC42" s="107"/>
      <c r="NUD42" s="107"/>
      <c r="NUE42" s="107"/>
      <c r="NUF42" s="107"/>
      <c r="NUG42" s="107"/>
      <c r="NUH42" s="107"/>
      <c r="NUI42" s="107"/>
      <c r="NUJ42" s="107"/>
      <c r="NUK42" s="107"/>
      <c r="NUL42" s="107"/>
      <c r="NUM42" s="107"/>
      <c r="NUN42" s="107"/>
      <c r="NUO42" s="107"/>
      <c r="NUP42" s="107"/>
      <c r="NUQ42" s="107"/>
      <c r="NUR42" s="107"/>
      <c r="NUS42" s="107"/>
      <c r="NUT42" s="107"/>
      <c r="NUU42" s="107"/>
      <c r="NUV42" s="107"/>
      <c r="NUW42" s="107"/>
      <c r="NUX42" s="107"/>
      <c r="NUY42" s="107"/>
      <c r="NUZ42" s="107"/>
      <c r="NVA42" s="107"/>
      <c r="NVB42" s="107"/>
      <c r="NVC42" s="107"/>
      <c r="NVD42" s="107"/>
      <c r="NVE42" s="107"/>
      <c r="NVF42" s="107"/>
      <c r="NVG42" s="107"/>
      <c r="NVH42" s="107"/>
      <c r="NVI42" s="107"/>
      <c r="NVJ42" s="107"/>
      <c r="NVK42" s="107"/>
      <c r="NVL42" s="107"/>
      <c r="NVM42" s="107"/>
      <c r="NVN42" s="107"/>
      <c r="NVO42" s="107"/>
      <c r="NVP42" s="107"/>
      <c r="NVQ42" s="107"/>
      <c r="NVR42" s="107"/>
      <c r="NVS42" s="107"/>
      <c r="NVT42" s="107"/>
      <c r="NVU42" s="107"/>
      <c r="NVV42" s="107"/>
      <c r="NVW42" s="107"/>
      <c r="NVX42" s="107"/>
      <c r="NVY42" s="107"/>
      <c r="NVZ42" s="107"/>
      <c r="NWA42" s="107"/>
      <c r="NWB42" s="107"/>
      <c r="NWC42" s="107"/>
      <c r="NWD42" s="107"/>
      <c r="NWE42" s="107"/>
      <c r="NWF42" s="107"/>
      <c r="NWG42" s="107"/>
      <c r="NWH42" s="107"/>
      <c r="NWI42" s="107"/>
      <c r="NWJ42" s="107"/>
      <c r="NWK42" s="107"/>
      <c r="NWL42" s="107"/>
      <c r="NWM42" s="107"/>
      <c r="NWN42" s="107"/>
      <c r="NWO42" s="107"/>
      <c r="NWP42" s="107"/>
      <c r="NWQ42" s="107"/>
      <c r="NWR42" s="107"/>
      <c r="NWS42" s="107"/>
      <c r="NWT42" s="107"/>
      <c r="NWU42" s="107"/>
      <c r="NWV42" s="107"/>
      <c r="NWW42" s="107"/>
      <c r="NWX42" s="107"/>
      <c r="NWY42" s="107"/>
      <c r="NWZ42" s="107"/>
      <c r="NXA42" s="107"/>
      <c r="NXB42" s="107"/>
      <c r="NXC42" s="107"/>
      <c r="NXD42" s="107"/>
      <c r="NXE42" s="107"/>
      <c r="NXF42" s="107"/>
      <c r="NXG42" s="107"/>
      <c r="NXH42" s="107"/>
      <c r="NXI42" s="107"/>
      <c r="NXJ42" s="107"/>
      <c r="NXK42" s="107"/>
      <c r="NXL42" s="107"/>
      <c r="NXM42" s="107"/>
      <c r="NXN42" s="107"/>
      <c r="NXO42" s="107"/>
      <c r="NXP42" s="107"/>
      <c r="NXQ42" s="107"/>
      <c r="NXR42" s="107"/>
      <c r="NXS42" s="107"/>
      <c r="NXT42" s="107"/>
      <c r="NXU42" s="107"/>
      <c r="NXV42" s="107"/>
      <c r="NXW42" s="107"/>
      <c r="NXX42" s="107"/>
      <c r="NXY42" s="107"/>
      <c r="NXZ42" s="107"/>
      <c r="NYA42" s="107"/>
      <c r="NYB42" s="107"/>
      <c r="NYC42" s="107"/>
      <c r="NYD42" s="107"/>
      <c r="NYE42" s="107"/>
      <c r="NYF42" s="107"/>
      <c r="NYG42" s="107"/>
      <c r="NYH42" s="107"/>
      <c r="NYI42" s="107"/>
      <c r="NYJ42" s="107"/>
      <c r="NYK42" s="107"/>
      <c r="NYL42" s="107"/>
      <c r="NYM42" s="107"/>
      <c r="NYN42" s="107"/>
      <c r="NYO42" s="107"/>
      <c r="NYP42" s="107"/>
      <c r="NYQ42" s="107"/>
      <c r="NYR42" s="107"/>
      <c r="NYS42" s="107"/>
      <c r="NYT42" s="107"/>
      <c r="NYU42" s="107"/>
      <c r="NYV42" s="107"/>
      <c r="NYW42" s="107"/>
      <c r="NYX42" s="107"/>
      <c r="NYY42" s="107"/>
      <c r="NYZ42" s="107"/>
      <c r="NZA42" s="107"/>
      <c r="NZB42" s="107"/>
      <c r="NZC42" s="107"/>
      <c r="NZD42" s="107"/>
      <c r="NZE42" s="107"/>
      <c r="NZF42" s="107"/>
      <c r="NZG42" s="107"/>
      <c r="NZH42" s="107"/>
      <c r="NZI42" s="107"/>
      <c r="NZJ42" s="107"/>
      <c r="NZK42" s="107"/>
      <c r="NZL42" s="107"/>
      <c r="NZM42" s="107"/>
      <c r="NZN42" s="107"/>
      <c r="NZO42" s="107"/>
      <c r="NZP42" s="107"/>
      <c r="NZQ42" s="107"/>
      <c r="NZR42" s="107"/>
      <c r="NZS42" s="107"/>
      <c r="NZT42" s="107"/>
      <c r="NZU42" s="107"/>
      <c r="NZV42" s="107"/>
      <c r="NZW42" s="107"/>
      <c r="NZX42" s="107"/>
      <c r="NZY42" s="107"/>
      <c r="NZZ42" s="107"/>
      <c r="OAA42" s="107"/>
      <c r="OAB42" s="107"/>
      <c r="OAC42" s="107"/>
      <c r="OAD42" s="107"/>
      <c r="OAE42" s="107"/>
      <c r="OAF42" s="107"/>
      <c r="OAG42" s="107"/>
      <c r="OAH42" s="107"/>
      <c r="OAI42" s="107"/>
      <c r="OAJ42" s="107"/>
      <c r="OAK42" s="107"/>
      <c r="OAL42" s="107"/>
      <c r="OAM42" s="107"/>
      <c r="OAN42" s="107"/>
      <c r="OAO42" s="107"/>
      <c r="OAP42" s="107"/>
      <c r="OAQ42" s="107"/>
      <c r="OAR42" s="107"/>
      <c r="OAS42" s="107"/>
      <c r="OAT42" s="107"/>
      <c r="OAU42" s="107"/>
      <c r="OAV42" s="107"/>
      <c r="OAW42" s="107"/>
      <c r="OAX42" s="107"/>
      <c r="OAY42" s="107"/>
      <c r="OAZ42" s="107"/>
      <c r="OBA42" s="107"/>
      <c r="OBB42" s="107"/>
      <c r="OBC42" s="107"/>
      <c r="OBD42" s="107"/>
      <c r="OBE42" s="107"/>
      <c r="OBF42" s="107"/>
      <c r="OBG42" s="107"/>
      <c r="OBH42" s="107"/>
      <c r="OBI42" s="107"/>
      <c r="OBJ42" s="107"/>
      <c r="OBK42" s="107"/>
      <c r="OBL42" s="107"/>
      <c r="OBM42" s="107"/>
      <c r="OBN42" s="107"/>
      <c r="OBO42" s="107"/>
      <c r="OBP42" s="107"/>
      <c r="OBQ42" s="107"/>
      <c r="OBR42" s="107"/>
      <c r="OBS42" s="107"/>
      <c r="OBT42" s="107"/>
      <c r="OBU42" s="107"/>
      <c r="OBV42" s="107"/>
      <c r="OBW42" s="107"/>
      <c r="OBX42" s="107"/>
      <c r="OBY42" s="107"/>
      <c r="OBZ42" s="107"/>
      <c r="OCA42" s="107"/>
      <c r="OCB42" s="107"/>
      <c r="OCC42" s="107"/>
      <c r="OCD42" s="107"/>
      <c r="OCE42" s="107"/>
      <c r="OCF42" s="107"/>
      <c r="OCG42" s="107"/>
      <c r="OCH42" s="107"/>
      <c r="OCI42" s="107"/>
      <c r="OCJ42" s="107"/>
      <c r="OCK42" s="107"/>
      <c r="OCL42" s="107"/>
      <c r="OCM42" s="107"/>
      <c r="OCN42" s="107"/>
      <c r="OCO42" s="107"/>
      <c r="OCP42" s="107"/>
      <c r="OCQ42" s="107"/>
      <c r="OCR42" s="107"/>
      <c r="OCS42" s="107"/>
      <c r="OCT42" s="107"/>
      <c r="OCU42" s="107"/>
      <c r="OCV42" s="107"/>
      <c r="OCW42" s="107"/>
      <c r="OCX42" s="107"/>
      <c r="OCY42" s="107"/>
      <c r="OCZ42" s="107"/>
      <c r="ODA42" s="107"/>
      <c r="ODB42" s="107"/>
      <c r="ODC42" s="107"/>
      <c r="ODD42" s="107"/>
      <c r="ODE42" s="107"/>
      <c r="ODF42" s="107"/>
      <c r="ODG42" s="107"/>
      <c r="ODH42" s="107"/>
      <c r="ODI42" s="107"/>
      <c r="ODJ42" s="107"/>
      <c r="ODK42" s="107"/>
      <c r="ODL42" s="107"/>
      <c r="ODM42" s="107"/>
      <c r="ODN42" s="107"/>
      <c r="ODO42" s="107"/>
      <c r="ODP42" s="107"/>
      <c r="ODQ42" s="107"/>
      <c r="ODR42" s="107"/>
      <c r="ODS42" s="107"/>
      <c r="ODT42" s="107"/>
      <c r="ODU42" s="107"/>
      <c r="ODV42" s="107"/>
      <c r="ODW42" s="107"/>
      <c r="ODX42" s="107"/>
      <c r="ODY42" s="107"/>
      <c r="ODZ42" s="107"/>
      <c r="OEA42" s="107"/>
      <c r="OEB42" s="107"/>
      <c r="OEC42" s="107"/>
      <c r="OED42" s="107"/>
      <c r="OEE42" s="107"/>
      <c r="OEF42" s="107"/>
      <c r="OEG42" s="107"/>
      <c r="OEH42" s="107"/>
      <c r="OEI42" s="107"/>
      <c r="OEJ42" s="107"/>
      <c r="OEK42" s="107"/>
      <c r="OEL42" s="107"/>
      <c r="OEM42" s="107"/>
      <c r="OEN42" s="107"/>
      <c r="OEO42" s="107"/>
      <c r="OEP42" s="107"/>
      <c r="OEQ42" s="107"/>
      <c r="OER42" s="107"/>
      <c r="OES42" s="107"/>
      <c r="OET42" s="107"/>
      <c r="OEU42" s="107"/>
      <c r="OEV42" s="107"/>
      <c r="OEW42" s="107"/>
      <c r="OEX42" s="107"/>
      <c r="OEY42" s="107"/>
      <c r="OEZ42" s="107"/>
      <c r="OFA42" s="107"/>
      <c r="OFB42" s="107"/>
      <c r="OFC42" s="107"/>
      <c r="OFD42" s="107"/>
      <c r="OFE42" s="107"/>
      <c r="OFF42" s="107"/>
      <c r="OFG42" s="107"/>
      <c r="OFH42" s="107"/>
      <c r="OFI42" s="107"/>
      <c r="OFJ42" s="107"/>
      <c r="OFK42" s="107"/>
      <c r="OFL42" s="107"/>
      <c r="OFM42" s="107"/>
      <c r="OFN42" s="107"/>
      <c r="OFO42" s="107"/>
      <c r="OFP42" s="107"/>
      <c r="OFQ42" s="107"/>
      <c r="OFR42" s="107"/>
      <c r="OFS42" s="107"/>
      <c r="OFT42" s="107"/>
      <c r="OFU42" s="107"/>
      <c r="OFV42" s="107"/>
      <c r="OFW42" s="107"/>
      <c r="OFX42" s="107"/>
      <c r="OFY42" s="107"/>
      <c r="OFZ42" s="107"/>
      <c r="OGA42" s="107"/>
      <c r="OGB42" s="107"/>
      <c r="OGC42" s="107"/>
      <c r="OGD42" s="107"/>
      <c r="OGE42" s="107"/>
      <c r="OGF42" s="107"/>
      <c r="OGG42" s="107"/>
      <c r="OGH42" s="107"/>
      <c r="OGI42" s="107"/>
      <c r="OGJ42" s="107"/>
      <c r="OGK42" s="107"/>
      <c r="OGL42" s="107"/>
      <c r="OGM42" s="107"/>
      <c r="OGN42" s="107"/>
      <c r="OGO42" s="107"/>
      <c r="OGP42" s="107"/>
      <c r="OGQ42" s="107"/>
      <c r="OGR42" s="107"/>
      <c r="OGS42" s="107"/>
      <c r="OGT42" s="107"/>
      <c r="OGU42" s="107"/>
      <c r="OGV42" s="107"/>
      <c r="OGW42" s="107"/>
      <c r="OGX42" s="107"/>
      <c r="OGY42" s="107"/>
      <c r="OGZ42" s="107"/>
      <c r="OHA42" s="107"/>
      <c r="OHB42" s="107"/>
      <c r="OHC42" s="107"/>
      <c r="OHD42" s="107"/>
      <c r="OHE42" s="107"/>
      <c r="OHF42" s="107"/>
      <c r="OHG42" s="107"/>
      <c r="OHH42" s="107"/>
      <c r="OHI42" s="107"/>
      <c r="OHJ42" s="107"/>
      <c r="OHK42" s="107"/>
      <c r="OHL42" s="107"/>
      <c r="OHM42" s="107"/>
      <c r="OHN42" s="107"/>
      <c r="OHO42" s="107"/>
      <c r="OHP42" s="107"/>
      <c r="OHQ42" s="107"/>
      <c r="OHR42" s="107"/>
      <c r="OHS42" s="107"/>
      <c r="OHT42" s="107"/>
      <c r="OHU42" s="107"/>
      <c r="OHV42" s="107"/>
      <c r="OHW42" s="107"/>
      <c r="OHX42" s="107"/>
      <c r="OHY42" s="107"/>
      <c r="OHZ42" s="107"/>
      <c r="OIA42" s="107"/>
      <c r="OIB42" s="107"/>
      <c r="OIC42" s="107"/>
      <c r="OID42" s="107"/>
      <c r="OIE42" s="107"/>
      <c r="OIF42" s="107"/>
      <c r="OIG42" s="107"/>
      <c r="OIH42" s="107"/>
      <c r="OII42" s="107"/>
      <c r="OIJ42" s="107"/>
      <c r="OIK42" s="107"/>
      <c r="OIL42" s="107"/>
      <c r="OIM42" s="107"/>
      <c r="OIN42" s="107"/>
      <c r="OIO42" s="107"/>
      <c r="OIP42" s="107"/>
      <c r="OIQ42" s="107"/>
      <c r="OIR42" s="107"/>
      <c r="OIS42" s="107"/>
      <c r="OIT42" s="107"/>
      <c r="OIU42" s="107"/>
      <c r="OIV42" s="107"/>
      <c r="OIW42" s="107"/>
      <c r="OIX42" s="107"/>
      <c r="OIY42" s="107"/>
      <c r="OIZ42" s="107"/>
      <c r="OJA42" s="107"/>
      <c r="OJB42" s="107"/>
      <c r="OJC42" s="107"/>
      <c r="OJD42" s="107"/>
      <c r="OJE42" s="107"/>
      <c r="OJF42" s="107"/>
      <c r="OJG42" s="107"/>
      <c r="OJH42" s="107"/>
      <c r="OJI42" s="107"/>
      <c r="OJJ42" s="107"/>
      <c r="OJK42" s="107"/>
      <c r="OJL42" s="107"/>
      <c r="OJM42" s="107"/>
      <c r="OJN42" s="107"/>
      <c r="OJO42" s="107"/>
      <c r="OJP42" s="107"/>
      <c r="OJQ42" s="107"/>
      <c r="OJR42" s="107"/>
      <c r="OJS42" s="107"/>
      <c r="OJT42" s="107"/>
      <c r="OJU42" s="107"/>
      <c r="OJV42" s="107"/>
      <c r="OJW42" s="107"/>
      <c r="OJX42" s="107"/>
      <c r="OJY42" s="107"/>
      <c r="OJZ42" s="107"/>
      <c r="OKA42" s="107"/>
      <c r="OKB42" s="107"/>
      <c r="OKC42" s="107"/>
      <c r="OKD42" s="107"/>
      <c r="OKE42" s="107"/>
      <c r="OKF42" s="107"/>
      <c r="OKG42" s="107"/>
      <c r="OKH42" s="107"/>
      <c r="OKI42" s="107"/>
      <c r="OKJ42" s="107"/>
      <c r="OKK42" s="107"/>
      <c r="OKL42" s="107"/>
      <c r="OKM42" s="107"/>
      <c r="OKN42" s="107"/>
      <c r="OKO42" s="107"/>
      <c r="OKP42" s="107"/>
      <c r="OKQ42" s="107"/>
      <c r="OKR42" s="107"/>
      <c r="OKS42" s="107"/>
      <c r="OKT42" s="107"/>
      <c r="OKU42" s="107"/>
      <c r="OKV42" s="107"/>
      <c r="OKW42" s="107"/>
      <c r="OKX42" s="107"/>
      <c r="OKY42" s="107"/>
      <c r="OKZ42" s="107"/>
      <c r="OLA42" s="107"/>
      <c r="OLB42" s="107"/>
      <c r="OLC42" s="107"/>
      <c r="OLD42" s="107"/>
      <c r="OLE42" s="107"/>
      <c r="OLF42" s="107"/>
      <c r="OLG42" s="107"/>
      <c r="OLH42" s="107"/>
      <c r="OLI42" s="107"/>
      <c r="OLJ42" s="107"/>
      <c r="OLK42" s="107"/>
      <c r="OLL42" s="107"/>
      <c r="OLM42" s="107"/>
      <c r="OLN42" s="107"/>
      <c r="OLO42" s="107"/>
      <c r="OLP42" s="107"/>
      <c r="OLQ42" s="107"/>
      <c r="OLR42" s="107"/>
      <c r="OLS42" s="107"/>
      <c r="OLT42" s="107"/>
      <c r="OLU42" s="107"/>
      <c r="OLV42" s="107"/>
      <c r="OLW42" s="107"/>
      <c r="OLX42" s="107"/>
      <c r="OLY42" s="107"/>
      <c r="OLZ42" s="107"/>
      <c r="OMA42" s="107"/>
      <c r="OMB42" s="107"/>
      <c r="OMC42" s="107"/>
      <c r="OMD42" s="107"/>
      <c r="OME42" s="107"/>
      <c r="OMF42" s="107"/>
      <c r="OMG42" s="107"/>
      <c r="OMH42" s="107"/>
      <c r="OMI42" s="107"/>
      <c r="OMJ42" s="107"/>
      <c r="OMK42" s="107"/>
      <c r="OML42" s="107"/>
      <c r="OMM42" s="107"/>
      <c r="OMN42" s="107"/>
      <c r="OMO42" s="107"/>
      <c r="OMP42" s="107"/>
      <c r="OMQ42" s="107"/>
      <c r="OMR42" s="107"/>
      <c r="OMS42" s="107"/>
      <c r="OMT42" s="107"/>
      <c r="OMU42" s="107"/>
      <c r="OMV42" s="107"/>
      <c r="OMW42" s="107"/>
      <c r="OMX42" s="107"/>
      <c r="OMY42" s="107"/>
      <c r="OMZ42" s="107"/>
      <c r="ONA42" s="107"/>
      <c r="ONB42" s="107"/>
      <c r="ONC42" s="107"/>
      <c r="OND42" s="107"/>
      <c r="ONE42" s="107"/>
      <c r="ONF42" s="107"/>
      <c r="ONG42" s="107"/>
      <c r="ONH42" s="107"/>
      <c r="ONI42" s="107"/>
      <c r="ONJ42" s="107"/>
      <c r="ONK42" s="107"/>
      <c r="ONL42" s="107"/>
      <c r="ONM42" s="107"/>
      <c r="ONN42" s="107"/>
      <c r="ONO42" s="107"/>
      <c r="ONP42" s="107"/>
      <c r="ONQ42" s="107"/>
      <c r="ONR42" s="107"/>
      <c r="ONS42" s="107"/>
      <c r="ONT42" s="107"/>
      <c r="ONU42" s="107"/>
      <c r="ONV42" s="107"/>
      <c r="ONW42" s="107"/>
      <c r="ONX42" s="107"/>
      <c r="ONY42" s="107"/>
      <c r="ONZ42" s="107"/>
      <c r="OOA42" s="107"/>
      <c r="OOB42" s="107"/>
      <c r="OOC42" s="107"/>
      <c r="OOD42" s="107"/>
      <c r="OOE42" s="107"/>
      <c r="OOF42" s="107"/>
      <c r="OOG42" s="107"/>
      <c r="OOH42" s="107"/>
      <c r="OOI42" s="107"/>
      <c r="OOJ42" s="107"/>
      <c r="OOK42" s="107"/>
      <c r="OOL42" s="107"/>
      <c r="OOM42" s="107"/>
      <c r="OON42" s="107"/>
      <c r="OOO42" s="107"/>
      <c r="OOP42" s="107"/>
      <c r="OOQ42" s="107"/>
      <c r="OOR42" s="107"/>
      <c r="OOS42" s="107"/>
      <c r="OOT42" s="107"/>
      <c r="OOU42" s="107"/>
      <c r="OOV42" s="107"/>
      <c r="OOW42" s="107"/>
      <c r="OOX42" s="107"/>
      <c r="OOY42" s="107"/>
      <c r="OOZ42" s="107"/>
      <c r="OPA42" s="107"/>
      <c r="OPB42" s="107"/>
      <c r="OPC42" s="107"/>
      <c r="OPD42" s="107"/>
      <c r="OPE42" s="107"/>
      <c r="OPF42" s="107"/>
      <c r="OPG42" s="107"/>
      <c r="OPH42" s="107"/>
      <c r="OPI42" s="107"/>
      <c r="OPJ42" s="107"/>
      <c r="OPK42" s="107"/>
      <c r="OPL42" s="107"/>
      <c r="OPM42" s="107"/>
      <c r="OPN42" s="107"/>
      <c r="OPO42" s="107"/>
      <c r="OPP42" s="107"/>
      <c r="OPQ42" s="107"/>
      <c r="OPR42" s="107"/>
      <c r="OPS42" s="107"/>
      <c r="OPT42" s="107"/>
      <c r="OPU42" s="107"/>
      <c r="OPV42" s="107"/>
      <c r="OPW42" s="107"/>
      <c r="OPX42" s="107"/>
      <c r="OPY42" s="107"/>
      <c r="OPZ42" s="107"/>
      <c r="OQA42" s="107"/>
      <c r="OQB42" s="107"/>
      <c r="OQC42" s="107"/>
      <c r="OQD42" s="107"/>
      <c r="OQE42" s="107"/>
      <c r="OQF42" s="107"/>
      <c r="OQG42" s="107"/>
      <c r="OQH42" s="107"/>
      <c r="OQI42" s="107"/>
      <c r="OQJ42" s="107"/>
      <c r="OQK42" s="107"/>
      <c r="OQL42" s="107"/>
      <c r="OQM42" s="107"/>
      <c r="OQN42" s="107"/>
      <c r="OQO42" s="107"/>
      <c r="OQP42" s="107"/>
      <c r="OQQ42" s="107"/>
      <c r="OQR42" s="107"/>
      <c r="OQS42" s="107"/>
      <c r="OQT42" s="107"/>
      <c r="OQU42" s="107"/>
      <c r="OQV42" s="107"/>
      <c r="OQW42" s="107"/>
      <c r="OQX42" s="107"/>
      <c r="OQY42" s="107"/>
      <c r="OQZ42" s="107"/>
      <c r="ORA42" s="107"/>
      <c r="ORB42" s="107"/>
      <c r="ORC42" s="107"/>
      <c r="ORD42" s="107"/>
      <c r="ORE42" s="107"/>
      <c r="ORF42" s="107"/>
      <c r="ORG42" s="107"/>
      <c r="ORH42" s="107"/>
      <c r="ORI42" s="107"/>
      <c r="ORJ42" s="107"/>
      <c r="ORK42" s="107"/>
      <c r="ORL42" s="107"/>
      <c r="ORM42" s="107"/>
      <c r="ORN42" s="107"/>
      <c r="ORO42" s="107"/>
      <c r="ORP42" s="107"/>
      <c r="ORQ42" s="107"/>
      <c r="ORR42" s="107"/>
      <c r="ORS42" s="107"/>
      <c r="ORT42" s="107"/>
      <c r="ORU42" s="107"/>
      <c r="ORV42" s="107"/>
      <c r="ORW42" s="107"/>
      <c r="ORX42" s="107"/>
      <c r="ORY42" s="107"/>
      <c r="ORZ42" s="107"/>
      <c r="OSA42" s="107"/>
      <c r="OSB42" s="107"/>
      <c r="OSC42" s="107"/>
      <c r="OSD42" s="107"/>
      <c r="OSE42" s="107"/>
      <c r="OSF42" s="107"/>
      <c r="OSG42" s="107"/>
      <c r="OSH42" s="107"/>
      <c r="OSI42" s="107"/>
      <c r="OSJ42" s="107"/>
      <c r="OSK42" s="107"/>
      <c r="OSL42" s="107"/>
      <c r="OSM42" s="107"/>
      <c r="OSN42" s="107"/>
      <c r="OSO42" s="107"/>
      <c r="OSP42" s="107"/>
      <c r="OSQ42" s="107"/>
      <c r="OSR42" s="107"/>
      <c r="OSS42" s="107"/>
      <c r="OST42" s="107"/>
      <c r="OSU42" s="107"/>
      <c r="OSV42" s="107"/>
      <c r="OSW42" s="107"/>
      <c r="OSX42" s="107"/>
      <c r="OSY42" s="107"/>
      <c r="OSZ42" s="107"/>
      <c r="OTA42" s="107"/>
      <c r="OTB42" s="107"/>
      <c r="OTC42" s="107"/>
      <c r="OTD42" s="107"/>
      <c r="OTE42" s="107"/>
      <c r="OTF42" s="107"/>
      <c r="OTG42" s="107"/>
      <c r="OTH42" s="107"/>
      <c r="OTI42" s="107"/>
      <c r="OTJ42" s="107"/>
      <c r="OTK42" s="107"/>
      <c r="OTL42" s="107"/>
      <c r="OTM42" s="107"/>
      <c r="OTN42" s="107"/>
      <c r="OTO42" s="107"/>
      <c r="OTP42" s="107"/>
      <c r="OTQ42" s="107"/>
      <c r="OTR42" s="107"/>
      <c r="OTS42" s="107"/>
      <c r="OTT42" s="107"/>
      <c r="OTU42" s="107"/>
      <c r="OTV42" s="107"/>
      <c r="OTW42" s="107"/>
      <c r="OTX42" s="107"/>
      <c r="OTY42" s="107"/>
      <c r="OTZ42" s="107"/>
      <c r="OUA42" s="107"/>
      <c r="OUB42" s="107"/>
      <c r="OUC42" s="107"/>
      <c r="OUD42" s="107"/>
      <c r="OUE42" s="107"/>
      <c r="OUF42" s="107"/>
      <c r="OUG42" s="107"/>
      <c r="OUH42" s="107"/>
      <c r="OUI42" s="107"/>
      <c r="OUJ42" s="107"/>
      <c r="OUK42" s="107"/>
      <c r="OUL42" s="107"/>
      <c r="OUM42" s="107"/>
      <c r="OUN42" s="107"/>
      <c r="OUO42" s="107"/>
      <c r="OUP42" s="107"/>
      <c r="OUQ42" s="107"/>
      <c r="OUR42" s="107"/>
      <c r="OUS42" s="107"/>
      <c r="OUT42" s="107"/>
      <c r="OUU42" s="107"/>
      <c r="OUV42" s="107"/>
      <c r="OUW42" s="107"/>
      <c r="OUX42" s="107"/>
      <c r="OUY42" s="107"/>
      <c r="OUZ42" s="107"/>
      <c r="OVA42" s="107"/>
      <c r="OVB42" s="107"/>
      <c r="OVC42" s="107"/>
      <c r="OVD42" s="107"/>
      <c r="OVE42" s="107"/>
      <c r="OVF42" s="107"/>
      <c r="OVG42" s="107"/>
      <c r="OVH42" s="107"/>
      <c r="OVI42" s="107"/>
      <c r="OVJ42" s="107"/>
      <c r="OVK42" s="107"/>
      <c r="OVL42" s="107"/>
      <c r="OVM42" s="107"/>
      <c r="OVN42" s="107"/>
      <c r="OVO42" s="107"/>
      <c r="OVP42" s="107"/>
      <c r="OVQ42" s="107"/>
      <c r="OVR42" s="107"/>
      <c r="OVS42" s="107"/>
      <c r="OVT42" s="107"/>
      <c r="OVU42" s="107"/>
      <c r="OVV42" s="107"/>
      <c r="OVW42" s="107"/>
      <c r="OVX42" s="107"/>
      <c r="OVY42" s="107"/>
      <c r="OVZ42" s="107"/>
      <c r="OWA42" s="107"/>
      <c r="OWB42" s="107"/>
      <c r="OWC42" s="107"/>
      <c r="OWD42" s="107"/>
      <c r="OWE42" s="107"/>
      <c r="OWF42" s="107"/>
      <c r="OWG42" s="107"/>
      <c r="OWH42" s="107"/>
      <c r="OWI42" s="107"/>
      <c r="OWJ42" s="107"/>
      <c r="OWK42" s="107"/>
      <c r="OWL42" s="107"/>
      <c r="OWM42" s="107"/>
      <c r="OWN42" s="107"/>
      <c r="OWO42" s="107"/>
      <c r="OWP42" s="107"/>
      <c r="OWQ42" s="107"/>
      <c r="OWR42" s="107"/>
      <c r="OWS42" s="107"/>
      <c r="OWT42" s="107"/>
      <c r="OWU42" s="107"/>
      <c r="OWV42" s="107"/>
      <c r="OWW42" s="107"/>
      <c r="OWX42" s="107"/>
      <c r="OWY42" s="107"/>
      <c r="OWZ42" s="107"/>
      <c r="OXA42" s="107"/>
      <c r="OXB42" s="107"/>
      <c r="OXC42" s="107"/>
      <c r="OXD42" s="107"/>
      <c r="OXE42" s="107"/>
      <c r="OXF42" s="107"/>
      <c r="OXG42" s="107"/>
      <c r="OXH42" s="107"/>
      <c r="OXI42" s="107"/>
      <c r="OXJ42" s="107"/>
      <c r="OXK42" s="107"/>
      <c r="OXL42" s="107"/>
      <c r="OXM42" s="107"/>
      <c r="OXN42" s="107"/>
      <c r="OXO42" s="107"/>
      <c r="OXP42" s="107"/>
      <c r="OXQ42" s="107"/>
      <c r="OXR42" s="107"/>
      <c r="OXS42" s="107"/>
      <c r="OXT42" s="107"/>
      <c r="OXU42" s="107"/>
      <c r="OXV42" s="107"/>
      <c r="OXW42" s="107"/>
      <c r="OXX42" s="107"/>
      <c r="OXY42" s="107"/>
      <c r="OXZ42" s="107"/>
      <c r="OYA42" s="107"/>
      <c r="OYB42" s="107"/>
      <c r="OYC42" s="107"/>
      <c r="OYD42" s="107"/>
      <c r="OYE42" s="107"/>
      <c r="OYF42" s="107"/>
      <c r="OYG42" s="107"/>
      <c r="OYH42" s="107"/>
      <c r="OYI42" s="107"/>
      <c r="OYJ42" s="107"/>
      <c r="OYK42" s="107"/>
      <c r="OYL42" s="107"/>
      <c r="OYM42" s="107"/>
      <c r="OYN42" s="107"/>
      <c r="OYO42" s="107"/>
      <c r="OYP42" s="107"/>
      <c r="OYQ42" s="107"/>
      <c r="OYR42" s="107"/>
      <c r="OYS42" s="107"/>
      <c r="OYT42" s="107"/>
      <c r="OYU42" s="107"/>
      <c r="OYV42" s="107"/>
      <c r="OYW42" s="107"/>
      <c r="OYX42" s="107"/>
      <c r="OYY42" s="107"/>
      <c r="OYZ42" s="107"/>
      <c r="OZA42" s="107"/>
      <c r="OZB42" s="107"/>
      <c r="OZC42" s="107"/>
      <c r="OZD42" s="107"/>
      <c r="OZE42" s="107"/>
      <c r="OZF42" s="107"/>
      <c r="OZG42" s="107"/>
      <c r="OZH42" s="107"/>
      <c r="OZI42" s="107"/>
      <c r="OZJ42" s="107"/>
      <c r="OZK42" s="107"/>
      <c r="OZL42" s="107"/>
      <c r="OZM42" s="107"/>
      <c r="OZN42" s="107"/>
      <c r="OZO42" s="107"/>
      <c r="OZP42" s="107"/>
      <c r="OZQ42" s="107"/>
      <c r="OZR42" s="107"/>
      <c r="OZS42" s="107"/>
      <c r="OZT42" s="107"/>
      <c r="OZU42" s="107"/>
      <c r="OZV42" s="107"/>
      <c r="OZW42" s="107"/>
      <c r="OZX42" s="107"/>
      <c r="OZY42" s="107"/>
      <c r="OZZ42" s="107"/>
      <c r="PAA42" s="107"/>
      <c r="PAB42" s="107"/>
      <c r="PAC42" s="107"/>
      <c r="PAD42" s="107"/>
      <c r="PAE42" s="107"/>
      <c r="PAF42" s="107"/>
      <c r="PAG42" s="107"/>
      <c r="PAH42" s="107"/>
      <c r="PAI42" s="107"/>
      <c r="PAJ42" s="107"/>
      <c r="PAK42" s="107"/>
      <c r="PAL42" s="107"/>
      <c r="PAM42" s="107"/>
      <c r="PAN42" s="107"/>
      <c r="PAO42" s="107"/>
      <c r="PAP42" s="107"/>
      <c r="PAQ42" s="107"/>
      <c r="PAR42" s="107"/>
      <c r="PAS42" s="107"/>
      <c r="PAT42" s="107"/>
      <c r="PAU42" s="107"/>
      <c r="PAV42" s="107"/>
      <c r="PAW42" s="107"/>
      <c r="PAX42" s="107"/>
      <c r="PAY42" s="107"/>
      <c r="PAZ42" s="107"/>
      <c r="PBA42" s="107"/>
      <c r="PBB42" s="107"/>
      <c r="PBC42" s="107"/>
      <c r="PBD42" s="107"/>
      <c r="PBE42" s="107"/>
      <c r="PBF42" s="107"/>
      <c r="PBG42" s="107"/>
      <c r="PBH42" s="107"/>
      <c r="PBI42" s="107"/>
      <c r="PBJ42" s="107"/>
      <c r="PBK42" s="107"/>
      <c r="PBL42" s="107"/>
      <c r="PBM42" s="107"/>
      <c r="PBN42" s="107"/>
      <c r="PBO42" s="107"/>
      <c r="PBP42" s="107"/>
      <c r="PBQ42" s="107"/>
      <c r="PBR42" s="107"/>
      <c r="PBS42" s="107"/>
      <c r="PBT42" s="107"/>
      <c r="PBU42" s="107"/>
      <c r="PBV42" s="107"/>
      <c r="PBW42" s="107"/>
      <c r="PBX42" s="107"/>
      <c r="PBY42" s="107"/>
      <c r="PBZ42" s="107"/>
      <c r="PCA42" s="107"/>
      <c r="PCB42" s="107"/>
      <c r="PCC42" s="107"/>
      <c r="PCD42" s="107"/>
      <c r="PCE42" s="107"/>
      <c r="PCF42" s="107"/>
      <c r="PCG42" s="107"/>
      <c r="PCH42" s="107"/>
      <c r="PCI42" s="107"/>
      <c r="PCJ42" s="107"/>
      <c r="PCK42" s="107"/>
      <c r="PCL42" s="107"/>
      <c r="PCM42" s="107"/>
      <c r="PCN42" s="107"/>
      <c r="PCO42" s="107"/>
      <c r="PCP42" s="107"/>
      <c r="PCQ42" s="107"/>
      <c r="PCR42" s="107"/>
      <c r="PCS42" s="107"/>
      <c r="PCT42" s="107"/>
      <c r="PCU42" s="107"/>
      <c r="PCV42" s="107"/>
      <c r="PCW42" s="107"/>
      <c r="PCX42" s="107"/>
      <c r="PCY42" s="107"/>
      <c r="PCZ42" s="107"/>
      <c r="PDA42" s="107"/>
      <c r="PDB42" s="107"/>
      <c r="PDC42" s="107"/>
      <c r="PDD42" s="107"/>
      <c r="PDE42" s="107"/>
      <c r="PDF42" s="107"/>
      <c r="PDG42" s="107"/>
      <c r="PDH42" s="107"/>
      <c r="PDI42" s="107"/>
      <c r="PDJ42" s="107"/>
      <c r="PDK42" s="107"/>
      <c r="PDL42" s="107"/>
      <c r="PDM42" s="107"/>
      <c r="PDN42" s="107"/>
      <c r="PDO42" s="107"/>
      <c r="PDP42" s="107"/>
      <c r="PDQ42" s="107"/>
      <c r="PDR42" s="107"/>
      <c r="PDS42" s="107"/>
      <c r="PDT42" s="107"/>
      <c r="PDU42" s="107"/>
      <c r="PDV42" s="107"/>
      <c r="PDW42" s="107"/>
      <c r="PDX42" s="107"/>
      <c r="PDY42" s="107"/>
      <c r="PDZ42" s="107"/>
      <c r="PEA42" s="107"/>
      <c r="PEB42" s="107"/>
      <c r="PEC42" s="107"/>
      <c r="PED42" s="107"/>
      <c r="PEE42" s="107"/>
      <c r="PEF42" s="107"/>
      <c r="PEG42" s="107"/>
      <c r="PEH42" s="107"/>
      <c r="PEI42" s="107"/>
      <c r="PEJ42" s="107"/>
      <c r="PEK42" s="107"/>
      <c r="PEL42" s="107"/>
      <c r="PEM42" s="107"/>
      <c r="PEN42" s="107"/>
      <c r="PEO42" s="107"/>
      <c r="PEP42" s="107"/>
      <c r="PEQ42" s="107"/>
      <c r="PER42" s="107"/>
      <c r="PES42" s="107"/>
      <c r="PET42" s="107"/>
      <c r="PEU42" s="107"/>
      <c r="PEV42" s="107"/>
      <c r="PEW42" s="107"/>
      <c r="PEX42" s="107"/>
      <c r="PEY42" s="107"/>
      <c r="PEZ42" s="107"/>
      <c r="PFA42" s="107"/>
      <c r="PFB42" s="107"/>
      <c r="PFC42" s="107"/>
      <c r="PFD42" s="107"/>
      <c r="PFE42" s="107"/>
      <c r="PFF42" s="107"/>
      <c r="PFG42" s="107"/>
      <c r="PFH42" s="107"/>
      <c r="PFI42" s="107"/>
      <c r="PFJ42" s="107"/>
      <c r="PFK42" s="107"/>
      <c r="PFL42" s="107"/>
      <c r="PFM42" s="107"/>
      <c r="PFN42" s="107"/>
      <c r="PFO42" s="107"/>
      <c r="PFP42" s="107"/>
      <c r="PFQ42" s="107"/>
      <c r="PFR42" s="107"/>
      <c r="PFS42" s="107"/>
      <c r="PFT42" s="107"/>
      <c r="PFU42" s="107"/>
      <c r="PFV42" s="107"/>
      <c r="PFW42" s="107"/>
      <c r="PFX42" s="107"/>
      <c r="PFY42" s="107"/>
      <c r="PFZ42" s="107"/>
      <c r="PGA42" s="107"/>
      <c r="PGB42" s="107"/>
      <c r="PGC42" s="107"/>
      <c r="PGD42" s="107"/>
      <c r="PGE42" s="107"/>
      <c r="PGF42" s="107"/>
      <c r="PGG42" s="107"/>
      <c r="PGH42" s="107"/>
      <c r="PGI42" s="107"/>
      <c r="PGJ42" s="107"/>
      <c r="PGK42" s="107"/>
      <c r="PGL42" s="107"/>
      <c r="PGM42" s="107"/>
      <c r="PGN42" s="107"/>
      <c r="PGO42" s="107"/>
      <c r="PGP42" s="107"/>
      <c r="PGQ42" s="107"/>
      <c r="PGR42" s="107"/>
      <c r="PGS42" s="107"/>
      <c r="PGT42" s="107"/>
      <c r="PGU42" s="107"/>
      <c r="PGV42" s="107"/>
      <c r="PGW42" s="107"/>
      <c r="PGX42" s="107"/>
      <c r="PGY42" s="107"/>
      <c r="PGZ42" s="107"/>
      <c r="PHA42" s="107"/>
      <c r="PHB42" s="107"/>
      <c r="PHC42" s="107"/>
      <c r="PHD42" s="107"/>
      <c r="PHE42" s="107"/>
      <c r="PHF42" s="107"/>
      <c r="PHG42" s="107"/>
      <c r="PHH42" s="107"/>
      <c r="PHI42" s="107"/>
      <c r="PHJ42" s="107"/>
      <c r="PHK42" s="107"/>
      <c r="PHL42" s="107"/>
      <c r="PHM42" s="107"/>
      <c r="PHN42" s="107"/>
      <c r="PHO42" s="107"/>
      <c r="PHP42" s="107"/>
      <c r="PHQ42" s="107"/>
      <c r="PHR42" s="107"/>
      <c r="PHS42" s="107"/>
      <c r="PHT42" s="107"/>
      <c r="PHU42" s="107"/>
      <c r="PHV42" s="107"/>
      <c r="PHW42" s="107"/>
      <c r="PHX42" s="107"/>
      <c r="PHY42" s="107"/>
      <c r="PHZ42" s="107"/>
      <c r="PIA42" s="107"/>
      <c r="PIB42" s="107"/>
      <c r="PIC42" s="107"/>
      <c r="PID42" s="107"/>
      <c r="PIE42" s="107"/>
      <c r="PIF42" s="107"/>
      <c r="PIG42" s="107"/>
      <c r="PIH42" s="107"/>
      <c r="PII42" s="107"/>
      <c r="PIJ42" s="107"/>
      <c r="PIK42" s="107"/>
      <c r="PIL42" s="107"/>
      <c r="PIM42" s="107"/>
      <c r="PIN42" s="107"/>
      <c r="PIO42" s="107"/>
      <c r="PIP42" s="107"/>
      <c r="PIQ42" s="107"/>
      <c r="PIR42" s="107"/>
      <c r="PIS42" s="107"/>
      <c r="PIT42" s="107"/>
      <c r="PIU42" s="107"/>
      <c r="PIV42" s="107"/>
      <c r="PIW42" s="107"/>
      <c r="PIX42" s="107"/>
      <c r="PIY42" s="107"/>
      <c r="PIZ42" s="107"/>
      <c r="PJA42" s="107"/>
      <c r="PJB42" s="107"/>
      <c r="PJC42" s="107"/>
      <c r="PJD42" s="107"/>
      <c r="PJE42" s="107"/>
      <c r="PJF42" s="107"/>
      <c r="PJG42" s="107"/>
      <c r="PJH42" s="107"/>
      <c r="PJI42" s="107"/>
      <c r="PJJ42" s="107"/>
      <c r="PJK42" s="107"/>
      <c r="PJL42" s="107"/>
      <c r="PJM42" s="107"/>
      <c r="PJN42" s="107"/>
      <c r="PJO42" s="107"/>
      <c r="PJP42" s="107"/>
      <c r="PJQ42" s="107"/>
      <c r="PJR42" s="107"/>
      <c r="PJS42" s="107"/>
      <c r="PJT42" s="107"/>
      <c r="PJU42" s="107"/>
      <c r="PJV42" s="107"/>
      <c r="PJW42" s="107"/>
      <c r="PJX42" s="107"/>
      <c r="PJY42" s="107"/>
      <c r="PJZ42" s="107"/>
      <c r="PKA42" s="107"/>
      <c r="PKB42" s="107"/>
      <c r="PKC42" s="107"/>
      <c r="PKD42" s="107"/>
      <c r="PKE42" s="107"/>
      <c r="PKF42" s="107"/>
      <c r="PKG42" s="107"/>
      <c r="PKH42" s="107"/>
      <c r="PKI42" s="107"/>
      <c r="PKJ42" s="107"/>
      <c r="PKK42" s="107"/>
      <c r="PKL42" s="107"/>
      <c r="PKM42" s="107"/>
      <c r="PKN42" s="107"/>
      <c r="PKO42" s="107"/>
      <c r="PKP42" s="107"/>
      <c r="PKQ42" s="107"/>
      <c r="PKR42" s="107"/>
      <c r="PKS42" s="107"/>
      <c r="PKT42" s="107"/>
      <c r="PKU42" s="107"/>
      <c r="PKV42" s="107"/>
      <c r="PKW42" s="107"/>
      <c r="PKX42" s="107"/>
      <c r="PKY42" s="107"/>
      <c r="PKZ42" s="107"/>
      <c r="PLA42" s="107"/>
      <c r="PLB42" s="107"/>
      <c r="PLC42" s="107"/>
      <c r="PLD42" s="107"/>
      <c r="PLE42" s="107"/>
      <c r="PLF42" s="107"/>
      <c r="PLG42" s="107"/>
      <c r="PLH42" s="107"/>
      <c r="PLI42" s="107"/>
      <c r="PLJ42" s="107"/>
      <c r="PLK42" s="107"/>
      <c r="PLL42" s="107"/>
      <c r="PLM42" s="107"/>
      <c r="PLN42" s="107"/>
      <c r="PLO42" s="107"/>
      <c r="PLP42" s="107"/>
      <c r="PLQ42" s="107"/>
      <c r="PLR42" s="107"/>
      <c r="PLS42" s="107"/>
      <c r="PLT42" s="107"/>
      <c r="PLU42" s="107"/>
      <c r="PLV42" s="107"/>
      <c r="PLW42" s="107"/>
      <c r="PLX42" s="107"/>
      <c r="PLY42" s="107"/>
      <c r="PLZ42" s="107"/>
      <c r="PMA42" s="107"/>
      <c r="PMB42" s="107"/>
      <c r="PMC42" s="107"/>
      <c r="PMD42" s="107"/>
      <c r="PME42" s="107"/>
      <c r="PMF42" s="107"/>
      <c r="PMG42" s="107"/>
      <c r="PMH42" s="107"/>
      <c r="PMI42" s="107"/>
      <c r="PMJ42" s="107"/>
      <c r="PMK42" s="107"/>
      <c r="PML42" s="107"/>
      <c r="PMM42" s="107"/>
      <c r="PMN42" s="107"/>
      <c r="PMO42" s="107"/>
      <c r="PMP42" s="107"/>
      <c r="PMQ42" s="107"/>
      <c r="PMR42" s="107"/>
      <c r="PMS42" s="107"/>
      <c r="PMT42" s="107"/>
      <c r="PMU42" s="107"/>
      <c r="PMV42" s="107"/>
      <c r="PMW42" s="107"/>
      <c r="PMX42" s="107"/>
      <c r="PMY42" s="107"/>
      <c r="PMZ42" s="107"/>
      <c r="PNA42" s="107"/>
      <c r="PNB42" s="107"/>
      <c r="PNC42" s="107"/>
      <c r="PND42" s="107"/>
      <c r="PNE42" s="107"/>
      <c r="PNF42" s="107"/>
      <c r="PNG42" s="107"/>
      <c r="PNH42" s="107"/>
      <c r="PNI42" s="107"/>
      <c r="PNJ42" s="107"/>
      <c r="PNK42" s="107"/>
      <c r="PNL42" s="107"/>
      <c r="PNM42" s="107"/>
      <c r="PNN42" s="107"/>
      <c r="PNO42" s="107"/>
      <c r="PNP42" s="107"/>
      <c r="PNQ42" s="107"/>
      <c r="PNR42" s="107"/>
      <c r="PNS42" s="107"/>
      <c r="PNT42" s="107"/>
      <c r="PNU42" s="107"/>
      <c r="PNV42" s="107"/>
      <c r="PNW42" s="107"/>
      <c r="PNX42" s="107"/>
      <c r="PNY42" s="107"/>
      <c r="PNZ42" s="107"/>
      <c r="POA42" s="107"/>
      <c r="POB42" s="107"/>
      <c r="POC42" s="107"/>
      <c r="POD42" s="107"/>
      <c r="POE42" s="107"/>
      <c r="POF42" s="107"/>
      <c r="POG42" s="107"/>
      <c r="POH42" s="107"/>
      <c r="POI42" s="107"/>
      <c r="POJ42" s="107"/>
      <c r="POK42" s="107"/>
      <c r="POL42" s="107"/>
      <c r="POM42" s="107"/>
      <c r="PON42" s="107"/>
      <c r="POO42" s="107"/>
      <c r="POP42" s="107"/>
      <c r="POQ42" s="107"/>
      <c r="POR42" s="107"/>
      <c r="POS42" s="107"/>
      <c r="POT42" s="107"/>
      <c r="POU42" s="107"/>
      <c r="POV42" s="107"/>
      <c r="POW42" s="107"/>
      <c r="POX42" s="107"/>
      <c r="POY42" s="107"/>
      <c r="POZ42" s="107"/>
      <c r="PPA42" s="107"/>
      <c r="PPB42" s="107"/>
      <c r="PPC42" s="107"/>
      <c r="PPD42" s="107"/>
      <c r="PPE42" s="107"/>
      <c r="PPF42" s="107"/>
      <c r="PPG42" s="107"/>
      <c r="PPH42" s="107"/>
      <c r="PPI42" s="107"/>
      <c r="PPJ42" s="107"/>
      <c r="PPK42" s="107"/>
      <c r="PPL42" s="107"/>
      <c r="PPM42" s="107"/>
      <c r="PPN42" s="107"/>
      <c r="PPO42" s="107"/>
      <c r="PPP42" s="107"/>
      <c r="PPQ42" s="107"/>
      <c r="PPR42" s="107"/>
      <c r="PPS42" s="107"/>
      <c r="PPT42" s="107"/>
      <c r="PPU42" s="107"/>
      <c r="PPV42" s="107"/>
      <c r="PPW42" s="107"/>
      <c r="PPX42" s="107"/>
      <c r="PPY42" s="107"/>
      <c r="PPZ42" s="107"/>
      <c r="PQA42" s="107"/>
      <c r="PQB42" s="107"/>
      <c r="PQC42" s="107"/>
      <c r="PQD42" s="107"/>
      <c r="PQE42" s="107"/>
      <c r="PQF42" s="107"/>
      <c r="PQG42" s="107"/>
      <c r="PQH42" s="107"/>
      <c r="PQI42" s="107"/>
      <c r="PQJ42" s="107"/>
      <c r="PQK42" s="107"/>
      <c r="PQL42" s="107"/>
      <c r="PQM42" s="107"/>
      <c r="PQN42" s="107"/>
      <c r="PQO42" s="107"/>
      <c r="PQP42" s="107"/>
      <c r="PQQ42" s="107"/>
      <c r="PQR42" s="107"/>
      <c r="PQS42" s="107"/>
      <c r="PQT42" s="107"/>
      <c r="PQU42" s="107"/>
      <c r="PQV42" s="107"/>
      <c r="PQW42" s="107"/>
      <c r="PQX42" s="107"/>
      <c r="PQY42" s="107"/>
      <c r="PQZ42" s="107"/>
      <c r="PRA42" s="107"/>
      <c r="PRB42" s="107"/>
      <c r="PRC42" s="107"/>
      <c r="PRD42" s="107"/>
      <c r="PRE42" s="107"/>
      <c r="PRF42" s="107"/>
      <c r="PRG42" s="107"/>
      <c r="PRH42" s="107"/>
      <c r="PRI42" s="107"/>
      <c r="PRJ42" s="107"/>
      <c r="PRK42" s="107"/>
      <c r="PRL42" s="107"/>
      <c r="PRM42" s="107"/>
      <c r="PRN42" s="107"/>
      <c r="PRO42" s="107"/>
      <c r="PRP42" s="107"/>
      <c r="PRQ42" s="107"/>
      <c r="PRR42" s="107"/>
      <c r="PRS42" s="107"/>
      <c r="PRT42" s="107"/>
      <c r="PRU42" s="107"/>
      <c r="PRV42" s="107"/>
      <c r="PRW42" s="107"/>
      <c r="PRX42" s="107"/>
      <c r="PRY42" s="107"/>
      <c r="PRZ42" s="107"/>
      <c r="PSA42" s="107"/>
      <c r="PSB42" s="107"/>
      <c r="PSC42" s="107"/>
      <c r="PSD42" s="107"/>
      <c r="PSE42" s="107"/>
      <c r="PSF42" s="107"/>
      <c r="PSG42" s="107"/>
      <c r="PSH42" s="107"/>
      <c r="PSI42" s="107"/>
      <c r="PSJ42" s="107"/>
      <c r="PSK42" s="107"/>
      <c r="PSL42" s="107"/>
      <c r="PSM42" s="107"/>
      <c r="PSN42" s="107"/>
      <c r="PSO42" s="107"/>
      <c r="PSP42" s="107"/>
      <c r="PSQ42" s="107"/>
      <c r="PSR42" s="107"/>
      <c r="PSS42" s="107"/>
      <c r="PST42" s="107"/>
      <c r="PSU42" s="107"/>
      <c r="PSV42" s="107"/>
      <c r="PSW42" s="107"/>
      <c r="PSX42" s="107"/>
      <c r="PSY42" s="107"/>
      <c r="PSZ42" s="107"/>
      <c r="PTA42" s="107"/>
      <c r="PTB42" s="107"/>
      <c r="PTC42" s="107"/>
      <c r="PTD42" s="107"/>
      <c r="PTE42" s="107"/>
      <c r="PTF42" s="107"/>
      <c r="PTG42" s="107"/>
      <c r="PTH42" s="107"/>
      <c r="PTI42" s="107"/>
      <c r="PTJ42" s="107"/>
      <c r="PTK42" s="107"/>
      <c r="PTL42" s="107"/>
      <c r="PTM42" s="107"/>
      <c r="PTN42" s="107"/>
      <c r="PTO42" s="107"/>
      <c r="PTP42" s="107"/>
      <c r="PTQ42" s="107"/>
      <c r="PTR42" s="107"/>
      <c r="PTS42" s="107"/>
      <c r="PTT42" s="107"/>
      <c r="PTU42" s="107"/>
      <c r="PTV42" s="107"/>
      <c r="PTW42" s="107"/>
      <c r="PTX42" s="107"/>
      <c r="PTY42" s="107"/>
      <c r="PTZ42" s="107"/>
      <c r="PUA42" s="107"/>
      <c r="PUB42" s="107"/>
      <c r="PUC42" s="107"/>
      <c r="PUD42" s="107"/>
      <c r="PUE42" s="107"/>
      <c r="PUF42" s="107"/>
      <c r="PUG42" s="107"/>
      <c r="PUH42" s="107"/>
      <c r="PUI42" s="107"/>
      <c r="PUJ42" s="107"/>
      <c r="PUK42" s="107"/>
      <c r="PUL42" s="107"/>
      <c r="PUM42" s="107"/>
      <c r="PUN42" s="107"/>
      <c r="PUO42" s="107"/>
      <c r="PUP42" s="107"/>
      <c r="PUQ42" s="107"/>
      <c r="PUR42" s="107"/>
      <c r="PUS42" s="107"/>
      <c r="PUT42" s="107"/>
      <c r="PUU42" s="107"/>
      <c r="PUV42" s="107"/>
      <c r="PUW42" s="107"/>
      <c r="PUX42" s="107"/>
      <c r="PUY42" s="107"/>
      <c r="PUZ42" s="107"/>
      <c r="PVA42" s="107"/>
      <c r="PVB42" s="107"/>
      <c r="PVC42" s="107"/>
      <c r="PVD42" s="107"/>
      <c r="PVE42" s="107"/>
      <c r="PVF42" s="107"/>
      <c r="PVG42" s="107"/>
      <c r="PVH42" s="107"/>
      <c r="PVI42" s="107"/>
      <c r="PVJ42" s="107"/>
      <c r="PVK42" s="107"/>
      <c r="PVL42" s="107"/>
      <c r="PVM42" s="107"/>
      <c r="PVN42" s="107"/>
      <c r="PVO42" s="107"/>
      <c r="PVP42" s="107"/>
      <c r="PVQ42" s="107"/>
      <c r="PVR42" s="107"/>
      <c r="PVS42" s="107"/>
      <c r="PVT42" s="107"/>
      <c r="PVU42" s="107"/>
      <c r="PVV42" s="107"/>
      <c r="PVW42" s="107"/>
      <c r="PVX42" s="107"/>
      <c r="PVY42" s="107"/>
      <c r="PVZ42" s="107"/>
      <c r="PWA42" s="107"/>
      <c r="PWB42" s="107"/>
      <c r="PWC42" s="107"/>
      <c r="PWD42" s="107"/>
      <c r="PWE42" s="107"/>
      <c r="PWF42" s="107"/>
      <c r="PWG42" s="107"/>
      <c r="PWH42" s="107"/>
      <c r="PWI42" s="107"/>
      <c r="PWJ42" s="107"/>
      <c r="PWK42" s="107"/>
      <c r="PWL42" s="107"/>
      <c r="PWM42" s="107"/>
      <c r="PWN42" s="107"/>
      <c r="PWO42" s="107"/>
      <c r="PWP42" s="107"/>
      <c r="PWQ42" s="107"/>
      <c r="PWR42" s="107"/>
      <c r="PWS42" s="107"/>
      <c r="PWT42" s="107"/>
      <c r="PWU42" s="107"/>
      <c r="PWV42" s="107"/>
      <c r="PWW42" s="107"/>
      <c r="PWX42" s="107"/>
      <c r="PWY42" s="107"/>
      <c r="PWZ42" s="107"/>
      <c r="PXA42" s="107"/>
      <c r="PXB42" s="107"/>
      <c r="PXC42" s="107"/>
      <c r="PXD42" s="107"/>
      <c r="PXE42" s="107"/>
      <c r="PXF42" s="107"/>
      <c r="PXG42" s="107"/>
      <c r="PXH42" s="107"/>
      <c r="PXI42" s="107"/>
      <c r="PXJ42" s="107"/>
      <c r="PXK42" s="107"/>
      <c r="PXL42" s="107"/>
      <c r="PXM42" s="107"/>
      <c r="PXN42" s="107"/>
      <c r="PXO42" s="107"/>
      <c r="PXP42" s="107"/>
      <c r="PXQ42" s="107"/>
      <c r="PXR42" s="107"/>
      <c r="PXS42" s="107"/>
      <c r="PXT42" s="107"/>
      <c r="PXU42" s="107"/>
      <c r="PXV42" s="107"/>
      <c r="PXW42" s="107"/>
      <c r="PXX42" s="107"/>
      <c r="PXY42" s="107"/>
      <c r="PXZ42" s="107"/>
      <c r="PYA42" s="107"/>
      <c r="PYB42" s="107"/>
      <c r="PYC42" s="107"/>
      <c r="PYD42" s="107"/>
      <c r="PYE42" s="107"/>
      <c r="PYF42" s="107"/>
      <c r="PYG42" s="107"/>
      <c r="PYH42" s="107"/>
      <c r="PYI42" s="107"/>
      <c r="PYJ42" s="107"/>
      <c r="PYK42" s="107"/>
      <c r="PYL42" s="107"/>
      <c r="PYM42" s="107"/>
      <c r="PYN42" s="107"/>
      <c r="PYO42" s="107"/>
      <c r="PYP42" s="107"/>
      <c r="PYQ42" s="107"/>
      <c r="PYR42" s="107"/>
      <c r="PYS42" s="107"/>
      <c r="PYT42" s="107"/>
      <c r="PYU42" s="107"/>
      <c r="PYV42" s="107"/>
      <c r="PYW42" s="107"/>
      <c r="PYX42" s="107"/>
      <c r="PYY42" s="107"/>
      <c r="PYZ42" s="107"/>
      <c r="PZA42" s="107"/>
      <c r="PZB42" s="107"/>
      <c r="PZC42" s="107"/>
      <c r="PZD42" s="107"/>
      <c r="PZE42" s="107"/>
      <c r="PZF42" s="107"/>
      <c r="PZG42" s="107"/>
      <c r="PZH42" s="107"/>
      <c r="PZI42" s="107"/>
      <c r="PZJ42" s="107"/>
      <c r="PZK42" s="107"/>
      <c r="PZL42" s="107"/>
      <c r="PZM42" s="107"/>
      <c r="PZN42" s="107"/>
      <c r="PZO42" s="107"/>
      <c r="PZP42" s="107"/>
      <c r="PZQ42" s="107"/>
      <c r="PZR42" s="107"/>
      <c r="PZS42" s="107"/>
      <c r="PZT42" s="107"/>
      <c r="PZU42" s="107"/>
      <c r="PZV42" s="107"/>
      <c r="PZW42" s="107"/>
      <c r="PZX42" s="107"/>
      <c r="PZY42" s="107"/>
      <c r="PZZ42" s="107"/>
      <c r="QAA42" s="107"/>
      <c r="QAB42" s="107"/>
      <c r="QAC42" s="107"/>
      <c r="QAD42" s="107"/>
      <c r="QAE42" s="107"/>
      <c r="QAF42" s="107"/>
      <c r="QAG42" s="107"/>
      <c r="QAH42" s="107"/>
      <c r="QAI42" s="107"/>
      <c r="QAJ42" s="107"/>
      <c r="QAK42" s="107"/>
      <c r="QAL42" s="107"/>
      <c r="QAM42" s="107"/>
      <c r="QAN42" s="107"/>
      <c r="QAO42" s="107"/>
      <c r="QAP42" s="107"/>
      <c r="QAQ42" s="107"/>
      <c r="QAR42" s="107"/>
      <c r="QAS42" s="107"/>
      <c r="QAT42" s="107"/>
      <c r="QAU42" s="107"/>
      <c r="QAV42" s="107"/>
      <c r="QAW42" s="107"/>
      <c r="QAX42" s="107"/>
      <c r="QAY42" s="107"/>
      <c r="QAZ42" s="107"/>
      <c r="QBA42" s="107"/>
      <c r="QBB42" s="107"/>
      <c r="QBC42" s="107"/>
      <c r="QBD42" s="107"/>
      <c r="QBE42" s="107"/>
      <c r="QBF42" s="107"/>
      <c r="QBG42" s="107"/>
      <c r="QBH42" s="107"/>
      <c r="QBI42" s="107"/>
      <c r="QBJ42" s="107"/>
      <c r="QBK42" s="107"/>
      <c r="QBL42" s="107"/>
      <c r="QBM42" s="107"/>
      <c r="QBN42" s="107"/>
      <c r="QBO42" s="107"/>
      <c r="QBP42" s="107"/>
      <c r="QBQ42" s="107"/>
      <c r="QBR42" s="107"/>
      <c r="QBS42" s="107"/>
      <c r="QBT42" s="107"/>
      <c r="QBU42" s="107"/>
      <c r="QBV42" s="107"/>
      <c r="QBW42" s="107"/>
      <c r="QBX42" s="107"/>
      <c r="QBY42" s="107"/>
      <c r="QBZ42" s="107"/>
      <c r="QCA42" s="107"/>
      <c r="QCB42" s="107"/>
      <c r="QCC42" s="107"/>
      <c r="QCD42" s="107"/>
      <c r="QCE42" s="107"/>
      <c r="QCF42" s="107"/>
      <c r="QCG42" s="107"/>
      <c r="QCH42" s="107"/>
      <c r="QCI42" s="107"/>
      <c r="QCJ42" s="107"/>
      <c r="QCK42" s="107"/>
      <c r="QCL42" s="107"/>
      <c r="QCM42" s="107"/>
      <c r="QCN42" s="107"/>
      <c r="QCO42" s="107"/>
      <c r="QCP42" s="107"/>
      <c r="QCQ42" s="107"/>
      <c r="QCR42" s="107"/>
      <c r="QCS42" s="107"/>
      <c r="QCT42" s="107"/>
      <c r="QCU42" s="107"/>
      <c r="QCV42" s="107"/>
      <c r="QCW42" s="107"/>
      <c r="QCX42" s="107"/>
      <c r="QCY42" s="107"/>
      <c r="QCZ42" s="107"/>
      <c r="QDA42" s="107"/>
      <c r="QDB42" s="107"/>
      <c r="QDC42" s="107"/>
      <c r="QDD42" s="107"/>
      <c r="QDE42" s="107"/>
      <c r="QDF42" s="107"/>
      <c r="QDG42" s="107"/>
      <c r="QDH42" s="107"/>
      <c r="QDI42" s="107"/>
      <c r="QDJ42" s="107"/>
      <c r="QDK42" s="107"/>
      <c r="QDL42" s="107"/>
      <c r="QDM42" s="107"/>
      <c r="QDN42" s="107"/>
      <c r="QDO42" s="107"/>
      <c r="QDP42" s="107"/>
      <c r="QDQ42" s="107"/>
      <c r="QDR42" s="107"/>
      <c r="QDS42" s="107"/>
      <c r="QDT42" s="107"/>
      <c r="QDU42" s="107"/>
      <c r="QDV42" s="107"/>
      <c r="QDW42" s="107"/>
      <c r="QDX42" s="107"/>
      <c r="QDY42" s="107"/>
      <c r="QDZ42" s="107"/>
      <c r="QEA42" s="107"/>
      <c r="QEB42" s="107"/>
      <c r="QEC42" s="107"/>
      <c r="QED42" s="107"/>
      <c r="QEE42" s="107"/>
      <c r="QEF42" s="107"/>
      <c r="QEG42" s="107"/>
      <c r="QEH42" s="107"/>
      <c r="QEI42" s="107"/>
      <c r="QEJ42" s="107"/>
      <c r="QEK42" s="107"/>
      <c r="QEL42" s="107"/>
      <c r="QEM42" s="107"/>
      <c r="QEN42" s="107"/>
      <c r="QEO42" s="107"/>
      <c r="QEP42" s="107"/>
      <c r="QEQ42" s="107"/>
      <c r="QER42" s="107"/>
      <c r="QES42" s="107"/>
      <c r="QET42" s="107"/>
      <c r="QEU42" s="107"/>
      <c r="QEV42" s="107"/>
      <c r="QEW42" s="107"/>
      <c r="QEX42" s="107"/>
      <c r="QEY42" s="107"/>
      <c r="QEZ42" s="107"/>
      <c r="QFA42" s="107"/>
      <c r="QFB42" s="107"/>
      <c r="QFC42" s="107"/>
      <c r="QFD42" s="107"/>
      <c r="QFE42" s="107"/>
      <c r="QFF42" s="107"/>
      <c r="QFG42" s="107"/>
      <c r="QFH42" s="107"/>
      <c r="QFI42" s="107"/>
      <c r="QFJ42" s="107"/>
      <c r="QFK42" s="107"/>
      <c r="QFL42" s="107"/>
      <c r="QFM42" s="107"/>
      <c r="QFN42" s="107"/>
      <c r="QFO42" s="107"/>
      <c r="QFP42" s="107"/>
      <c r="QFQ42" s="107"/>
      <c r="QFR42" s="107"/>
      <c r="QFS42" s="107"/>
      <c r="QFT42" s="107"/>
      <c r="QFU42" s="107"/>
      <c r="QFV42" s="107"/>
      <c r="QFW42" s="107"/>
      <c r="QFX42" s="107"/>
      <c r="QFY42" s="107"/>
      <c r="QFZ42" s="107"/>
      <c r="QGA42" s="107"/>
      <c r="QGB42" s="107"/>
      <c r="QGC42" s="107"/>
      <c r="QGD42" s="107"/>
      <c r="QGE42" s="107"/>
      <c r="QGF42" s="107"/>
      <c r="QGG42" s="107"/>
      <c r="QGH42" s="107"/>
      <c r="QGI42" s="107"/>
      <c r="QGJ42" s="107"/>
      <c r="QGK42" s="107"/>
      <c r="QGL42" s="107"/>
      <c r="QGM42" s="107"/>
      <c r="QGN42" s="107"/>
      <c r="QGO42" s="107"/>
      <c r="QGP42" s="107"/>
      <c r="QGQ42" s="107"/>
      <c r="QGR42" s="107"/>
      <c r="QGS42" s="107"/>
      <c r="QGT42" s="107"/>
      <c r="QGU42" s="107"/>
      <c r="QGV42" s="107"/>
      <c r="QGW42" s="107"/>
      <c r="QGX42" s="107"/>
      <c r="QGY42" s="107"/>
      <c r="QGZ42" s="107"/>
      <c r="QHA42" s="107"/>
      <c r="QHB42" s="107"/>
      <c r="QHC42" s="107"/>
      <c r="QHD42" s="107"/>
      <c r="QHE42" s="107"/>
      <c r="QHF42" s="107"/>
      <c r="QHG42" s="107"/>
      <c r="QHH42" s="107"/>
      <c r="QHI42" s="107"/>
      <c r="QHJ42" s="107"/>
      <c r="QHK42" s="107"/>
      <c r="QHL42" s="107"/>
      <c r="QHM42" s="107"/>
      <c r="QHN42" s="107"/>
      <c r="QHO42" s="107"/>
      <c r="QHP42" s="107"/>
      <c r="QHQ42" s="107"/>
      <c r="QHR42" s="107"/>
      <c r="QHS42" s="107"/>
      <c r="QHT42" s="107"/>
      <c r="QHU42" s="107"/>
      <c r="QHV42" s="107"/>
      <c r="QHW42" s="107"/>
      <c r="QHX42" s="107"/>
      <c r="QHY42" s="107"/>
      <c r="QHZ42" s="107"/>
      <c r="QIA42" s="107"/>
      <c r="QIB42" s="107"/>
      <c r="QIC42" s="107"/>
      <c r="QID42" s="107"/>
      <c r="QIE42" s="107"/>
      <c r="QIF42" s="107"/>
      <c r="QIG42" s="107"/>
      <c r="QIH42" s="107"/>
      <c r="QII42" s="107"/>
      <c r="QIJ42" s="107"/>
      <c r="QIK42" s="107"/>
      <c r="QIL42" s="107"/>
      <c r="QIM42" s="107"/>
      <c r="QIN42" s="107"/>
      <c r="QIO42" s="107"/>
      <c r="QIP42" s="107"/>
      <c r="QIQ42" s="107"/>
      <c r="QIR42" s="107"/>
      <c r="QIS42" s="107"/>
      <c r="QIT42" s="107"/>
      <c r="QIU42" s="107"/>
      <c r="QIV42" s="107"/>
      <c r="QIW42" s="107"/>
      <c r="QIX42" s="107"/>
      <c r="QIY42" s="107"/>
      <c r="QIZ42" s="107"/>
      <c r="QJA42" s="107"/>
      <c r="QJB42" s="107"/>
      <c r="QJC42" s="107"/>
      <c r="QJD42" s="107"/>
      <c r="QJE42" s="107"/>
      <c r="QJF42" s="107"/>
      <c r="QJG42" s="107"/>
      <c r="QJH42" s="107"/>
      <c r="QJI42" s="107"/>
      <c r="QJJ42" s="107"/>
      <c r="QJK42" s="107"/>
      <c r="QJL42" s="107"/>
      <c r="QJM42" s="107"/>
      <c r="QJN42" s="107"/>
      <c r="QJO42" s="107"/>
      <c r="QJP42" s="107"/>
      <c r="QJQ42" s="107"/>
      <c r="QJR42" s="107"/>
      <c r="QJS42" s="107"/>
      <c r="QJT42" s="107"/>
      <c r="QJU42" s="107"/>
      <c r="QJV42" s="107"/>
      <c r="QJW42" s="107"/>
      <c r="QJX42" s="107"/>
      <c r="QJY42" s="107"/>
      <c r="QJZ42" s="107"/>
      <c r="QKA42" s="107"/>
      <c r="QKB42" s="107"/>
      <c r="QKC42" s="107"/>
      <c r="QKD42" s="107"/>
      <c r="QKE42" s="107"/>
      <c r="QKF42" s="107"/>
      <c r="QKG42" s="107"/>
      <c r="QKH42" s="107"/>
      <c r="QKI42" s="107"/>
      <c r="QKJ42" s="107"/>
      <c r="QKK42" s="107"/>
      <c r="QKL42" s="107"/>
      <c r="QKM42" s="107"/>
      <c r="QKN42" s="107"/>
      <c r="QKO42" s="107"/>
      <c r="QKP42" s="107"/>
      <c r="QKQ42" s="107"/>
      <c r="QKR42" s="107"/>
      <c r="QKS42" s="107"/>
      <c r="QKT42" s="107"/>
      <c r="QKU42" s="107"/>
      <c r="QKV42" s="107"/>
      <c r="QKW42" s="107"/>
      <c r="QKX42" s="107"/>
      <c r="QKY42" s="107"/>
      <c r="QKZ42" s="107"/>
      <c r="QLA42" s="107"/>
      <c r="QLB42" s="107"/>
      <c r="QLC42" s="107"/>
      <c r="QLD42" s="107"/>
      <c r="QLE42" s="107"/>
      <c r="QLF42" s="107"/>
      <c r="QLG42" s="107"/>
      <c r="QLH42" s="107"/>
      <c r="QLI42" s="107"/>
      <c r="QLJ42" s="107"/>
      <c r="QLK42" s="107"/>
      <c r="QLL42" s="107"/>
      <c r="QLM42" s="107"/>
      <c r="QLN42" s="107"/>
      <c r="QLO42" s="107"/>
      <c r="QLP42" s="107"/>
      <c r="QLQ42" s="107"/>
      <c r="QLR42" s="107"/>
      <c r="QLS42" s="107"/>
      <c r="QLT42" s="107"/>
      <c r="QLU42" s="107"/>
      <c r="QLV42" s="107"/>
      <c r="QLW42" s="107"/>
      <c r="QLX42" s="107"/>
      <c r="QLY42" s="107"/>
      <c r="QLZ42" s="107"/>
      <c r="QMA42" s="107"/>
      <c r="QMB42" s="107"/>
      <c r="QMC42" s="107"/>
      <c r="QMD42" s="107"/>
      <c r="QME42" s="107"/>
      <c r="QMF42" s="107"/>
      <c r="QMG42" s="107"/>
      <c r="QMH42" s="107"/>
      <c r="QMI42" s="107"/>
      <c r="QMJ42" s="107"/>
      <c r="QMK42" s="107"/>
      <c r="QML42" s="107"/>
      <c r="QMM42" s="107"/>
      <c r="QMN42" s="107"/>
      <c r="QMO42" s="107"/>
      <c r="QMP42" s="107"/>
      <c r="QMQ42" s="107"/>
      <c r="QMR42" s="107"/>
      <c r="QMS42" s="107"/>
      <c r="QMT42" s="107"/>
      <c r="QMU42" s="107"/>
      <c r="QMV42" s="107"/>
      <c r="QMW42" s="107"/>
      <c r="QMX42" s="107"/>
      <c r="QMY42" s="107"/>
      <c r="QMZ42" s="107"/>
      <c r="QNA42" s="107"/>
      <c r="QNB42" s="107"/>
      <c r="QNC42" s="107"/>
      <c r="QND42" s="107"/>
      <c r="QNE42" s="107"/>
      <c r="QNF42" s="107"/>
      <c r="QNG42" s="107"/>
      <c r="QNH42" s="107"/>
      <c r="QNI42" s="107"/>
      <c r="QNJ42" s="107"/>
      <c r="QNK42" s="107"/>
      <c r="QNL42" s="107"/>
      <c r="QNM42" s="107"/>
      <c r="QNN42" s="107"/>
      <c r="QNO42" s="107"/>
      <c r="QNP42" s="107"/>
      <c r="QNQ42" s="107"/>
      <c r="QNR42" s="107"/>
      <c r="QNS42" s="107"/>
      <c r="QNT42" s="107"/>
      <c r="QNU42" s="107"/>
      <c r="QNV42" s="107"/>
      <c r="QNW42" s="107"/>
      <c r="QNX42" s="107"/>
      <c r="QNY42" s="107"/>
      <c r="QNZ42" s="107"/>
      <c r="QOA42" s="107"/>
      <c r="QOB42" s="107"/>
      <c r="QOC42" s="107"/>
      <c r="QOD42" s="107"/>
      <c r="QOE42" s="107"/>
      <c r="QOF42" s="107"/>
      <c r="QOG42" s="107"/>
      <c r="QOH42" s="107"/>
      <c r="QOI42" s="107"/>
      <c r="QOJ42" s="107"/>
      <c r="QOK42" s="107"/>
      <c r="QOL42" s="107"/>
      <c r="QOM42" s="107"/>
      <c r="QON42" s="107"/>
      <c r="QOO42" s="107"/>
      <c r="QOP42" s="107"/>
      <c r="QOQ42" s="107"/>
      <c r="QOR42" s="107"/>
      <c r="QOS42" s="107"/>
      <c r="QOT42" s="107"/>
      <c r="QOU42" s="107"/>
      <c r="QOV42" s="107"/>
      <c r="QOW42" s="107"/>
      <c r="QOX42" s="107"/>
      <c r="QOY42" s="107"/>
      <c r="QOZ42" s="107"/>
      <c r="QPA42" s="107"/>
      <c r="QPB42" s="107"/>
      <c r="QPC42" s="107"/>
      <c r="QPD42" s="107"/>
      <c r="QPE42" s="107"/>
      <c r="QPF42" s="107"/>
      <c r="QPG42" s="107"/>
      <c r="QPH42" s="107"/>
      <c r="QPI42" s="107"/>
      <c r="QPJ42" s="107"/>
      <c r="QPK42" s="107"/>
      <c r="QPL42" s="107"/>
      <c r="QPM42" s="107"/>
      <c r="QPN42" s="107"/>
      <c r="QPO42" s="107"/>
      <c r="QPP42" s="107"/>
      <c r="QPQ42" s="107"/>
      <c r="QPR42" s="107"/>
      <c r="QPS42" s="107"/>
      <c r="QPT42" s="107"/>
      <c r="QPU42" s="107"/>
      <c r="QPV42" s="107"/>
      <c r="QPW42" s="107"/>
      <c r="QPX42" s="107"/>
      <c r="QPY42" s="107"/>
      <c r="QPZ42" s="107"/>
      <c r="QQA42" s="107"/>
      <c r="QQB42" s="107"/>
      <c r="QQC42" s="107"/>
      <c r="QQD42" s="107"/>
      <c r="QQE42" s="107"/>
      <c r="QQF42" s="107"/>
      <c r="QQG42" s="107"/>
      <c r="QQH42" s="107"/>
      <c r="QQI42" s="107"/>
      <c r="QQJ42" s="107"/>
      <c r="QQK42" s="107"/>
      <c r="QQL42" s="107"/>
      <c r="QQM42" s="107"/>
      <c r="QQN42" s="107"/>
      <c r="QQO42" s="107"/>
      <c r="QQP42" s="107"/>
      <c r="QQQ42" s="107"/>
      <c r="QQR42" s="107"/>
      <c r="QQS42" s="107"/>
      <c r="QQT42" s="107"/>
      <c r="QQU42" s="107"/>
      <c r="QQV42" s="107"/>
      <c r="QQW42" s="107"/>
      <c r="QQX42" s="107"/>
      <c r="QQY42" s="107"/>
      <c r="QQZ42" s="107"/>
      <c r="QRA42" s="107"/>
      <c r="QRB42" s="107"/>
      <c r="QRC42" s="107"/>
      <c r="QRD42" s="107"/>
      <c r="QRE42" s="107"/>
      <c r="QRF42" s="107"/>
      <c r="QRG42" s="107"/>
      <c r="QRH42" s="107"/>
      <c r="QRI42" s="107"/>
      <c r="QRJ42" s="107"/>
      <c r="QRK42" s="107"/>
      <c r="QRL42" s="107"/>
      <c r="QRM42" s="107"/>
      <c r="QRN42" s="107"/>
      <c r="QRO42" s="107"/>
      <c r="QRP42" s="107"/>
      <c r="QRQ42" s="107"/>
      <c r="QRR42" s="107"/>
      <c r="QRS42" s="107"/>
      <c r="QRT42" s="107"/>
      <c r="QRU42" s="107"/>
      <c r="QRV42" s="107"/>
      <c r="QRW42" s="107"/>
      <c r="QRX42" s="107"/>
      <c r="QRY42" s="107"/>
      <c r="QRZ42" s="107"/>
      <c r="QSA42" s="107"/>
      <c r="QSB42" s="107"/>
      <c r="QSC42" s="107"/>
      <c r="QSD42" s="107"/>
      <c r="QSE42" s="107"/>
      <c r="QSF42" s="107"/>
      <c r="QSG42" s="107"/>
      <c r="QSH42" s="107"/>
      <c r="QSI42" s="107"/>
      <c r="QSJ42" s="107"/>
      <c r="QSK42" s="107"/>
      <c r="QSL42" s="107"/>
      <c r="QSM42" s="107"/>
      <c r="QSN42" s="107"/>
      <c r="QSO42" s="107"/>
      <c r="QSP42" s="107"/>
      <c r="QSQ42" s="107"/>
      <c r="QSR42" s="107"/>
      <c r="QSS42" s="107"/>
      <c r="QST42" s="107"/>
      <c r="QSU42" s="107"/>
      <c r="QSV42" s="107"/>
      <c r="QSW42" s="107"/>
      <c r="QSX42" s="107"/>
      <c r="QSY42" s="107"/>
      <c r="QSZ42" s="107"/>
      <c r="QTA42" s="107"/>
      <c r="QTB42" s="107"/>
      <c r="QTC42" s="107"/>
      <c r="QTD42" s="107"/>
      <c r="QTE42" s="107"/>
      <c r="QTF42" s="107"/>
      <c r="QTG42" s="107"/>
      <c r="QTH42" s="107"/>
      <c r="QTI42" s="107"/>
      <c r="QTJ42" s="107"/>
      <c r="QTK42" s="107"/>
      <c r="QTL42" s="107"/>
      <c r="QTM42" s="107"/>
      <c r="QTN42" s="107"/>
      <c r="QTO42" s="107"/>
      <c r="QTP42" s="107"/>
      <c r="QTQ42" s="107"/>
      <c r="QTR42" s="107"/>
      <c r="QTS42" s="107"/>
      <c r="QTT42" s="107"/>
      <c r="QTU42" s="107"/>
      <c r="QTV42" s="107"/>
      <c r="QTW42" s="107"/>
      <c r="QTX42" s="107"/>
      <c r="QTY42" s="107"/>
      <c r="QTZ42" s="107"/>
      <c r="QUA42" s="107"/>
      <c r="QUB42" s="107"/>
      <c r="QUC42" s="107"/>
      <c r="QUD42" s="107"/>
      <c r="QUE42" s="107"/>
      <c r="QUF42" s="107"/>
      <c r="QUG42" s="107"/>
      <c r="QUH42" s="107"/>
      <c r="QUI42" s="107"/>
      <c r="QUJ42" s="107"/>
      <c r="QUK42" s="107"/>
      <c r="QUL42" s="107"/>
      <c r="QUM42" s="107"/>
      <c r="QUN42" s="107"/>
      <c r="QUO42" s="107"/>
      <c r="QUP42" s="107"/>
      <c r="QUQ42" s="107"/>
      <c r="QUR42" s="107"/>
      <c r="QUS42" s="107"/>
      <c r="QUT42" s="107"/>
      <c r="QUU42" s="107"/>
      <c r="QUV42" s="107"/>
      <c r="QUW42" s="107"/>
      <c r="QUX42" s="107"/>
      <c r="QUY42" s="107"/>
      <c r="QUZ42" s="107"/>
      <c r="QVA42" s="107"/>
      <c r="QVB42" s="107"/>
      <c r="QVC42" s="107"/>
      <c r="QVD42" s="107"/>
      <c r="QVE42" s="107"/>
      <c r="QVF42" s="107"/>
      <c r="QVG42" s="107"/>
      <c r="QVH42" s="107"/>
      <c r="QVI42" s="107"/>
      <c r="QVJ42" s="107"/>
      <c r="QVK42" s="107"/>
      <c r="QVL42" s="107"/>
      <c r="QVM42" s="107"/>
      <c r="QVN42" s="107"/>
      <c r="QVO42" s="107"/>
      <c r="QVP42" s="107"/>
      <c r="QVQ42" s="107"/>
      <c r="QVR42" s="107"/>
      <c r="QVS42" s="107"/>
      <c r="QVT42" s="107"/>
      <c r="QVU42" s="107"/>
      <c r="QVV42" s="107"/>
      <c r="QVW42" s="107"/>
      <c r="QVX42" s="107"/>
      <c r="QVY42" s="107"/>
      <c r="QVZ42" s="107"/>
      <c r="QWA42" s="107"/>
      <c r="QWB42" s="107"/>
      <c r="QWC42" s="107"/>
      <c r="QWD42" s="107"/>
      <c r="QWE42" s="107"/>
      <c r="QWF42" s="107"/>
      <c r="QWG42" s="107"/>
      <c r="QWH42" s="107"/>
      <c r="QWI42" s="107"/>
      <c r="QWJ42" s="107"/>
      <c r="QWK42" s="107"/>
      <c r="QWL42" s="107"/>
      <c r="QWM42" s="107"/>
      <c r="QWN42" s="107"/>
      <c r="QWO42" s="107"/>
      <c r="QWP42" s="107"/>
      <c r="QWQ42" s="107"/>
      <c r="QWR42" s="107"/>
      <c r="QWS42" s="107"/>
      <c r="QWT42" s="107"/>
      <c r="QWU42" s="107"/>
      <c r="QWV42" s="107"/>
      <c r="QWW42" s="107"/>
      <c r="QWX42" s="107"/>
      <c r="QWY42" s="107"/>
      <c r="QWZ42" s="107"/>
      <c r="QXA42" s="107"/>
      <c r="QXB42" s="107"/>
      <c r="QXC42" s="107"/>
      <c r="QXD42" s="107"/>
      <c r="QXE42" s="107"/>
      <c r="QXF42" s="107"/>
      <c r="QXG42" s="107"/>
      <c r="QXH42" s="107"/>
      <c r="QXI42" s="107"/>
      <c r="QXJ42" s="107"/>
      <c r="QXK42" s="107"/>
      <c r="QXL42" s="107"/>
      <c r="QXM42" s="107"/>
      <c r="QXN42" s="107"/>
      <c r="QXO42" s="107"/>
      <c r="QXP42" s="107"/>
      <c r="QXQ42" s="107"/>
      <c r="QXR42" s="107"/>
      <c r="QXS42" s="107"/>
      <c r="QXT42" s="107"/>
      <c r="QXU42" s="107"/>
      <c r="QXV42" s="107"/>
      <c r="QXW42" s="107"/>
      <c r="QXX42" s="107"/>
      <c r="QXY42" s="107"/>
      <c r="QXZ42" s="107"/>
      <c r="QYA42" s="107"/>
      <c r="QYB42" s="107"/>
      <c r="QYC42" s="107"/>
      <c r="QYD42" s="107"/>
      <c r="QYE42" s="107"/>
      <c r="QYF42" s="107"/>
      <c r="QYG42" s="107"/>
      <c r="QYH42" s="107"/>
      <c r="QYI42" s="107"/>
      <c r="QYJ42" s="107"/>
      <c r="QYK42" s="107"/>
      <c r="QYL42" s="107"/>
      <c r="QYM42" s="107"/>
      <c r="QYN42" s="107"/>
      <c r="QYO42" s="107"/>
      <c r="QYP42" s="107"/>
      <c r="QYQ42" s="107"/>
      <c r="QYR42" s="107"/>
      <c r="QYS42" s="107"/>
      <c r="QYT42" s="107"/>
      <c r="QYU42" s="107"/>
      <c r="QYV42" s="107"/>
      <c r="QYW42" s="107"/>
      <c r="QYX42" s="107"/>
      <c r="QYY42" s="107"/>
      <c r="QYZ42" s="107"/>
      <c r="QZA42" s="107"/>
      <c r="QZB42" s="107"/>
      <c r="QZC42" s="107"/>
      <c r="QZD42" s="107"/>
      <c r="QZE42" s="107"/>
      <c r="QZF42" s="107"/>
      <c r="QZG42" s="107"/>
      <c r="QZH42" s="107"/>
      <c r="QZI42" s="107"/>
      <c r="QZJ42" s="107"/>
      <c r="QZK42" s="107"/>
      <c r="QZL42" s="107"/>
      <c r="QZM42" s="107"/>
      <c r="QZN42" s="107"/>
      <c r="QZO42" s="107"/>
      <c r="QZP42" s="107"/>
      <c r="QZQ42" s="107"/>
      <c r="QZR42" s="107"/>
      <c r="QZS42" s="107"/>
      <c r="QZT42" s="107"/>
      <c r="QZU42" s="107"/>
      <c r="QZV42" s="107"/>
      <c r="QZW42" s="107"/>
      <c r="QZX42" s="107"/>
      <c r="QZY42" s="107"/>
      <c r="QZZ42" s="107"/>
      <c r="RAA42" s="107"/>
      <c r="RAB42" s="107"/>
      <c r="RAC42" s="107"/>
      <c r="RAD42" s="107"/>
      <c r="RAE42" s="107"/>
      <c r="RAF42" s="107"/>
      <c r="RAG42" s="107"/>
      <c r="RAH42" s="107"/>
      <c r="RAI42" s="107"/>
      <c r="RAJ42" s="107"/>
      <c r="RAK42" s="107"/>
      <c r="RAL42" s="107"/>
      <c r="RAM42" s="107"/>
      <c r="RAN42" s="107"/>
      <c r="RAO42" s="107"/>
      <c r="RAP42" s="107"/>
      <c r="RAQ42" s="107"/>
      <c r="RAR42" s="107"/>
      <c r="RAS42" s="107"/>
      <c r="RAT42" s="107"/>
      <c r="RAU42" s="107"/>
      <c r="RAV42" s="107"/>
      <c r="RAW42" s="107"/>
      <c r="RAX42" s="107"/>
      <c r="RAY42" s="107"/>
      <c r="RAZ42" s="107"/>
      <c r="RBA42" s="107"/>
      <c r="RBB42" s="107"/>
      <c r="RBC42" s="107"/>
      <c r="RBD42" s="107"/>
      <c r="RBE42" s="107"/>
      <c r="RBF42" s="107"/>
      <c r="RBG42" s="107"/>
      <c r="RBH42" s="107"/>
      <c r="RBI42" s="107"/>
      <c r="RBJ42" s="107"/>
      <c r="RBK42" s="107"/>
      <c r="RBL42" s="107"/>
      <c r="RBM42" s="107"/>
      <c r="RBN42" s="107"/>
      <c r="RBO42" s="107"/>
      <c r="RBP42" s="107"/>
      <c r="RBQ42" s="107"/>
      <c r="RBR42" s="107"/>
      <c r="RBS42" s="107"/>
      <c r="RBT42" s="107"/>
      <c r="RBU42" s="107"/>
      <c r="RBV42" s="107"/>
      <c r="RBW42" s="107"/>
      <c r="RBX42" s="107"/>
      <c r="RBY42" s="107"/>
      <c r="RBZ42" s="107"/>
      <c r="RCA42" s="107"/>
      <c r="RCB42" s="107"/>
      <c r="RCC42" s="107"/>
      <c r="RCD42" s="107"/>
      <c r="RCE42" s="107"/>
      <c r="RCF42" s="107"/>
      <c r="RCG42" s="107"/>
      <c r="RCH42" s="107"/>
      <c r="RCI42" s="107"/>
      <c r="RCJ42" s="107"/>
      <c r="RCK42" s="107"/>
      <c r="RCL42" s="107"/>
      <c r="RCM42" s="107"/>
      <c r="RCN42" s="107"/>
      <c r="RCO42" s="107"/>
      <c r="RCP42" s="107"/>
      <c r="RCQ42" s="107"/>
      <c r="RCR42" s="107"/>
      <c r="RCS42" s="107"/>
      <c r="RCT42" s="107"/>
      <c r="RCU42" s="107"/>
      <c r="RCV42" s="107"/>
      <c r="RCW42" s="107"/>
      <c r="RCX42" s="107"/>
      <c r="RCY42" s="107"/>
      <c r="RCZ42" s="107"/>
      <c r="RDA42" s="107"/>
      <c r="RDB42" s="107"/>
      <c r="RDC42" s="107"/>
      <c r="RDD42" s="107"/>
      <c r="RDE42" s="107"/>
      <c r="RDF42" s="107"/>
      <c r="RDG42" s="107"/>
      <c r="RDH42" s="107"/>
      <c r="RDI42" s="107"/>
      <c r="RDJ42" s="107"/>
      <c r="RDK42" s="107"/>
      <c r="RDL42" s="107"/>
      <c r="RDM42" s="107"/>
      <c r="RDN42" s="107"/>
      <c r="RDO42" s="107"/>
      <c r="RDP42" s="107"/>
      <c r="RDQ42" s="107"/>
      <c r="RDR42" s="107"/>
      <c r="RDS42" s="107"/>
      <c r="RDT42" s="107"/>
      <c r="RDU42" s="107"/>
      <c r="RDV42" s="107"/>
      <c r="RDW42" s="107"/>
      <c r="RDX42" s="107"/>
      <c r="RDY42" s="107"/>
      <c r="RDZ42" s="107"/>
      <c r="REA42" s="107"/>
      <c r="REB42" s="107"/>
      <c r="REC42" s="107"/>
      <c r="RED42" s="107"/>
      <c r="REE42" s="107"/>
      <c r="REF42" s="107"/>
      <c r="REG42" s="107"/>
      <c r="REH42" s="107"/>
      <c r="REI42" s="107"/>
      <c r="REJ42" s="107"/>
      <c r="REK42" s="107"/>
      <c r="REL42" s="107"/>
      <c r="REM42" s="107"/>
      <c r="REN42" s="107"/>
      <c r="REO42" s="107"/>
      <c r="REP42" s="107"/>
      <c r="REQ42" s="107"/>
      <c r="RER42" s="107"/>
      <c r="RES42" s="107"/>
      <c r="RET42" s="107"/>
      <c r="REU42" s="107"/>
      <c r="REV42" s="107"/>
      <c r="REW42" s="107"/>
      <c r="REX42" s="107"/>
      <c r="REY42" s="107"/>
      <c r="REZ42" s="107"/>
      <c r="RFA42" s="107"/>
      <c r="RFB42" s="107"/>
      <c r="RFC42" s="107"/>
      <c r="RFD42" s="107"/>
      <c r="RFE42" s="107"/>
      <c r="RFF42" s="107"/>
      <c r="RFG42" s="107"/>
      <c r="RFH42" s="107"/>
      <c r="RFI42" s="107"/>
      <c r="RFJ42" s="107"/>
      <c r="RFK42" s="107"/>
      <c r="RFL42" s="107"/>
      <c r="RFM42" s="107"/>
      <c r="RFN42" s="107"/>
      <c r="RFO42" s="107"/>
      <c r="RFP42" s="107"/>
      <c r="RFQ42" s="107"/>
      <c r="RFR42" s="107"/>
      <c r="RFS42" s="107"/>
      <c r="RFT42" s="107"/>
      <c r="RFU42" s="107"/>
      <c r="RFV42" s="107"/>
      <c r="RFW42" s="107"/>
      <c r="RFX42" s="107"/>
      <c r="RFY42" s="107"/>
      <c r="RFZ42" s="107"/>
      <c r="RGA42" s="107"/>
      <c r="RGB42" s="107"/>
      <c r="RGC42" s="107"/>
      <c r="RGD42" s="107"/>
      <c r="RGE42" s="107"/>
      <c r="RGF42" s="107"/>
      <c r="RGG42" s="107"/>
      <c r="RGH42" s="107"/>
      <c r="RGI42" s="107"/>
      <c r="RGJ42" s="107"/>
      <c r="RGK42" s="107"/>
      <c r="RGL42" s="107"/>
      <c r="RGM42" s="107"/>
      <c r="RGN42" s="107"/>
      <c r="RGO42" s="107"/>
      <c r="RGP42" s="107"/>
      <c r="RGQ42" s="107"/>
      <c r="RGR42" s="107"/>
      <c r="RGS42" s="107"/>
      <c r="RGT42" s="107"/>
      <c r="RGU42" s="107"/>
      <c r="RGV42" s="107"/>
      <c r="RGW42" s="107"/>
      <c r="RGX42" s="107"/>
      <c r="RGY42" s="107"/>
      <c r="RGZ42" s="107"/>
      <c r="RHA42" s="107"/>
      <c r="RHB42" s="107"/>
      <c r="RHC42" s="107"/>
      <c r="RHD42" s="107"/>
      <c r="RHE42" s="107"/>
      <c r="RHF42" s="107"/>
      <c r="RHG42" s="107"/>
      <c r="RHH42" s="107"/>
      <c r="RHI42" s="107"/>
      <c r="RHJ42" s="107"/>
      <c r="RHK42" s="107"/>
      <c r="RHL42" s="107"/>
      <c r="RHM42" s="107"/>
      <c r="RHN42" s="107"/>
      <c r="RHO42" s="107"/>
      <c r="RHP42" s="107"/>
      <c r="RHQ42" s="107"/>
      <c r="RHR42" s="107"/>
      <c r="RHS42" s="107"/>
      <c r="RHT42" s="107"/>
      <c r="RHU42" s="107"/>
      <c r="RHV42" s="107"/>
      <c r="RHW42" s="107"/>
      <c r="RHX42" s="107"/>
      <c r="RHY42" s="107"/>
      <c r="RHZ42" s="107"/>
      <c r="RIA42" s="107"/>
      <c r="RIB42" s="107"/>
      <c r="RIC42" s="107"/>
      <c r="RID42" s="107"/>
      <c r="RIE42" s="107"/>
      <c r="RIF42" s="107"/>
      <c r="RIG42" s="107"/>
      <c r="RIH42" s="107"/>
      <c r="RII42" s="107"/>
      <c r="RIJ42" s="107"/>
      <c r="RIK42" s="107"/>
      <c r="RIL42" s="107"/>
      <c r="RIM42" s="107"/>
      <c r="RIN42" s="107"/>
      <c r="RIO42" s="107"/>
      <c r="RIP42" s="107"/>
      <c r="RIQ42" s="107"/>
      <c r="RIR42" s="107"/>
      <c r="RIS42" s="107"/>
      <c r="RIT42" s="107"/>
      <c r="RIU42" s="107"/>
      <c r="RIV42" s="107"/>
      <c r="RIW42" s="107"/>
      <c r="RIX42" s="107"/>
      <c r="RIY42" s="107"/>
      <c r="RIZ42" s="107"/>
      <c r="RJA42" s="107"/>
      <c r="RJB42" s="107"/>
      <c r="RJC42" s="107"/>
      <c r="RJD42" s="107"/>
      <c r="RJE42" s="107"/>
      <c r="RJF42" s="107"/>
      <c r="RJG42" s="107"/>
      <c r="RJH42" s="107"/>
      <c r="RJI42" s="107"/>
      <c r="RJJ42" s="107"/>
      <c r="RJK42" s="107"/>
      <c r="RJL42" s="107"/>
      <c r="RJM42" s="107"/>
      <c r="RJN42" s="107"/>
      <c r="RJO42" s="107"/>
      <c r="RJP42" s="107"/>
      <c r="RJQ42" s="107"/>
      <c r="RJR42" s="107"/>
      <c r="RJS42" s="107"/>
      <c r="RJT42" s="107"/>
      <c r="RJU42" s="107"/>
      <c r="RJV42" s="107"/>
      <c r="RJW42" s="107"/>
      <c r="RJX42" s="107"/>
      <c r="RJY42" s="107"/>
      <c r="RJZ42" s="107"/>
      <c r="RKA42" s="107"/>
      <c r="RKB42" s="107"/>
      <c r="RKC42" s="107"/>
      <c r="RKD42" s="107"/>
      <c r="RKE42" s="107"/>
      <c r="RKF42" s="107"/>
      <c r="RKG42" s="107"/>
      <c r="RKH42" s="107"/>
      <c r="RKI42" s="107"/>
      <c r="RKJ42" s="107"/>
      <c r="RKK42" s="107"/>
      <c r="RKL42" s="107"/>
      <c r="RKM42" s="107"/>
      <c r="RKN42" s="107"/>
      <c r="RKO42" s="107"/>
      <c r="RKP42" s="107"/>
      <c r="RKQ42" s="107"/>
      <c r="RKR42" s="107"/>
      <c r="RKS42" s="107"/>
      <c r="RKT42" s="107"/>
      <c r="RKU42" s="107"/>
      <c r="RKV42" s="107"/>
      <c r="RKW42" s="107"/>
      <c r="RKX42" s="107"/>
      <c r="RKY42" s="107"/>
      <c r="RKZ42" s="107"/>
      <c r="RLA42" s="107"/>
      <c r="RLB42" s="107"/>
      <c r="RLC42" s="107"/>
      <c r="RLD42" s="107"/>
      <c r="RLE42" s="107"/>
      <c r="RLF42" s="107"/>
      <c r="RLG42" s="107"/>
      <c r="RLH42" s="107"/>
      <c r="RLI42" s="107"/>
      <c r="RLJ42" s="107"/>
      <c r="RLK42" s="107"/>
      <c r="RLL42" s="107"/>
      <c r="RLM42" s="107"/>
      <c r="RLN42" s="107"/>
      <c r="RLO42" s="107"/>
      <c r="RLP42" s="107"/>
      <c r="RLQ42" s="107"/>
      <c r="RLR42" s="107"/>
      <c r="RLS42" s="107"/>
      <c r="RLT42" s="107"/>
      <c r="RLU42" s="107"/>
      <c r="RLV42" s="107"/>
      <c r="RLW42" s="107"/>
      <c r="RLX42" s="107"/>
      <c r="RLY42" s="107"/>
      <c r="RLZ42" s="107"/>
      <c r="RMA42" s="107"/>
      <c r="RMB42" s="107"/>
      <c r="RMC42" s="107"/>
      <c r="RMD42" s="107"/>
      <c r="RME42" s="107"/>
      <c r="RMF42" s="107"/>
      <c r="RMG42" s="107"/>
      <c r="RMH42" s="107"/>
      <c r="RMI42" s="107"/>
      <c r="RMJ42" s="107"/>
      <c r="RMK42" s="107"/>
      <c r="RML42" s="107"/>
      <c r="RMM42" s="107"/>
      <c r="RMN42" s="107"/>
      <c r="RMO42" s="107"/>
      <c r="RMP42" s="107"/>
      <c r="RMQ42" s="107"/>
      <c r="RMR42" s="107"/>
      <c r="RMS42" s="107"/>
      <c r="RMT42" s="107"/>
      <c r="RMU42" s="107"/>
      <c r="RMV42" s="107"/>
      <c r="RMW42" s="107"/>
      <c r="RMX42" s="107"/>
      <c r="RMY42" s="107"/>
      <c r="RMZ42" s="107"/>
      <c r="RNA42" s="107"/>
      <c r="RNB42" s="107"/>
      <c r="RNC42" s="107"/>
      <c r="RND42" s="107"/>
      <c r="RNE42" s="107"/>
      <c r="RNF42" s="107"/>
      <c r="RNG42" s="107"/>
      <c r="RNH42" s="107"/>
      <c r="RNI42" s="107"/>
      <c r="RNJ42" s="107"/>
      <c r="RNK42" s="107"/>
      <c r="RNL42" s="107"/>
      <c r="RNM42" s="107"/>
      <c r="RNN42" s="107"/>
      <c r="RNO42" s="107"/>
      <c r="RNP42" s="107"/>
      <c r="RNQ42" s="107"/>
      <c r="RNR42" s="107"/>
      <c r="RNS42" s="107"/>
      <c r="RNT42" s="107"/>
      <c r="RNU42" s="107"/>
      <c r="RNV42" s="107"/>
      <c r="RNW42" s="107"/>
      <c r="RNX42" s="107"/>
      <c r="RNY42" s="107"/>
      <c r="RNZ42" s="107"/>
      <c r="ROA42" s="107"/>
      <c r="ROB42" s="107"/>
      <c r="ROC42" s="107"/>
      <c r="ROD42" s="107"/>
      <c r="ROE42" s="107"/>
      <c r="ROF42" s="107"/>
      <c r="ROG42" s="107"/>
      <c r="ROH42" s="107"/>
      <c r="ROI42" s="107"/>
      <c r="ROJ42" s="107"/>
      <c r="ROK42" s="107"/>
      <c r="ROL42" s="107"/>
      <c r="ROM42" s="107"/>
      <c r="RON42" s="107"/>
      <c r="ROO42" s="107"/>
      <c r="ROP42" s="107"/>
      <c r="ROQ42" s="107"/>
      <c r="ROR42" s="107"/>
      <c r="ROS42" s="107"/>
      <c r="ROT42" s="107"/>
      <c r="ROU42" s="107"/>
      <c r="ROV42" s="107"/>
      <c r="ROW42" s="107"/>
      <c r="ROX42" s="107"/>
      <c r="ROY42" s="107"/>
      <c r="ROZ42" s="107"/>
      <c r="RPA42" s="107"/>
      <c r="RPB42" s="107"/>
      <c r="RPC42" s="107"/>
      <c r="RPD42" s="107"/>
      <c r="RPE42" s="107"/>
      <c r="RPF42" s="107"/>
      <c r="RPG42" s="107"/>
      <c r="RPH42" s="107"/>
      <c r="RPI42" s="107"/>
      <c r="RPJ42" s="107"/>
      <c r="RPK42" s="107"/>
      <c r="RPL42" s="107"/>
      <c r="RPM42" s="107"/>
      <c r="RPN42" s="107"/>
      <c r="RPO42" s="107"/>
      <c r="RPP42" s="107"/>
      <c r="RPQ42" s="107"/>
      <c r="RPR42" s="107"/>
      <c r="RPS42" s="107"/>
      <c r="RPT42" s="107"/>
      <c r="RPU42" s="107"/>
      <c r="RPV42" s="107"/>
      <c r="RPW42" s="107"/>
      <c r="RPX42" s="107"/>
      <c r="RPY42" s="107"/>
      <c r="RPZ42" s="107"/>
      <c r="RQA42" s="107"/>
      <c r="RQB42" s="107"/>
      <c r="RQC42" s="107"/>
      <c r="RQD42" s="107"/>
      <c r="RQE42" s="107"/>
      <c r="RQF42" s="107"/>
      <c r="RQG42" s="107"/>
      <c r="RQH42" s="107"/>
      <c r="RQI42" s="107"/>
      <c r="RQJ42" s="107"/>
      <c r="RQK42" s="107"/>
      <c r="RQL42" s="107"/>
      <c r="RQM42" s="107"/>
      <c r="RQN42" s="107"/>
      <c r="RQO42" s="107"/>
      <c r="RQP42" s="107"/>
      <c r="RQQ42" s="107"/>
      <c r="RQR42" s="107"/>
      <c r="RQS42" s="107"/>
      <c r="RQT42" s="107"/>
      <c r="RQU42" s="107"/>
      <c r="RQV42" s="107"/>
      <c r="RQW42" s="107"/>
      <c r="RQX42" s="107"/>
      <c r="RQY42" s="107"/>
      <c r="RQZ42" s="107"/>
      <c r="RRA42" s="107"/>
      <c r="RRB42" s="107"/>
      <c r="RRC42" s="107"/>
      <c r="RRD42" s="107"/>
      <c r="RRE42" s="107"/>
      <c r="RRF42" s="107"/>
      <c r="RRG42" s="107"/>
      <c r="RRH42" s="107"/>
      <c r="RRI42" s="107"/>
      <c r="RRJ42" s="107"/>
      <c r="RRK42" s="107"/>
      <c r="RRL42" s="107"/>
      <c r="RRM42" s="107"/>
      <c r="RRN42" s="107"/>
      <c r="RRO42" s="107"/>
      <c r="RRP42" s="107"/>
      <c r="RRQ42" s="107"/>
      <c r="RRR42" s="107"/>
      <c r="RRS42" s="107"/>
      <c r="RRT42" s="107"/>
      <c r="RRU42" s="107"/>
      <c r="RRV42" s="107"/>
      <c r="RRW42" s="107"/>
      <c r="RRX42" s="107"/>
      <c r="RRY42" s="107"/>
      <c r="RRZ42" s="107"/>
      <c r="RSA42" s="107"/>
      <c r="RSB42" s="107"/>
      <c r="RSC42" s="107"/>
      <c r="RSD42" s="107"/>
      <c r="RSE42" s="107"/>
      <c r="RSF42" s="107"/>
      <c r="RSG42" s="107"/>
      <c r="RSH42" s="107"/>
      <c r="RSI42" s="107"/>
      <c r="RSJ42" s="107"/>
      <c r="RSK42" s="107"/>
      <c r="RSL42" s="107"/>
      <c r="RSM42" s="107"/>
      <c r="RSN42" s="107"/>
      <c r="RSO42" s="107"/>
      <c r="RSP42" s="107"/>
      <c r="RSQ42" s="107"/>
      <c r="RSR42" s="107"/>
      <c r="RSS42" s="107"/>
      <c r="RST42" s="107"/>
      <c r="RSU42" s="107"/>
      <c r="RSV42" s="107"/>
      <c r="RSW42" s="107"/>
      <c r="RSX42" s="107"/>
      <c r="RSY42" s="107"/>
      <c r="RSZ42" s="107"/>
      <c r="RTA42" s="107"/>
      <c r="RTB42" s="107"/>
      <c r="RTC42" s="107"/>
      <c r="RTD42" s="107"/>
      <c r="RTE42" s="107"/>
      <c r="RTF42" s="107"/>
      <c r="RTG42" s="107"/>
      <c r="RTH42" s="107"/>
      <c r="RTI42" s="107"/>
      <c r="RTJ42" s="107"/>
      <c r="RTK42" s="107"/>
      <c r="RTL42" s="107"/>
      <c r="RTM42" s="107"/>
      <c r="RTN42" s="107"/>
      <c r="RTO42" s="107"/>
      <c r="RTP42" s="107"/>
      <c r="RTQ42" s="107"/>
      <c r="RTR42" s="107"/>
      <c r="RTS42" s="107"/>
      <c r="RTT42" s="107"/>
      <c r="RTU42" s="107"/>
      <c r="RTV42" s="107"/>
      <c r="RTW42" s="107"/>
      <c r="RTX42" s="107"/>
      <c r="RTY42" s="107"/>
      <c r="RTZ42" s="107"/>
      <c r="RUA42" s="107"/>
      <c r="RUB42" s="107"/>
      <c r="RUC42" s="107"/>
      <c r="RUD42" s="107"/>
      <c r="RUE42" s="107"/>
      <c r="RUF42" s="107"/>
      <c r="RUG42" s="107"/>
      <c r="RUH42" s="107"/>
      <c r="RUI42" s="107"/>
      <c r="RUJ42" s="107"/>
      <c r="RUK42" s="107"/>
      <c r="RUL42" s="107"/>
      <c r="RUM42" s="107"/>
      <c r="RUN42" s="107"/>
      <c r="RUO42" s="107"/>
      <c r="RUP42" s="107"/>
      <c r="RUQ42" s="107"/>
      <c r="RUR42" s="107"/>
      <c r="RUS42" s="107"/>
      <c r="RUT42" s="107"/>
      <c r="RUU42" s="107"/>
      <c r="RUV42" s="107"/>
      <c r="RUW42" s="107"/>
      <c r="RUX42" s="107"/>
      <c r="RUY42" s="107"/>
      <c r="RUZ42" s="107"/>
      <c r="RVA42" s="107"/>
      <c r="RVB42" s="107"/>
      <c r="RVC42" s="107"/>
      <c r="RVD42" s="107"/>
      <c r="RVE42" s="107"/>
      <c r="RVF42" s="107"/>
      <c r="RVG42" s="107"/>
      <c r="RVH42" s="107"/>
      <c r="RVI42" s="107"/>
      <c r="RVJ42" s="107"/>
      <c r="RVK42" s="107"/>
      <c r="RVL42" s="107"/>
      <c r="RVM42" s="107"/>
      <c r="RVN42" s="107"/>
      <c r="RVO42" s="107"/>
      <c r="RVP42" s="107"/>
      <c r="RVQ42" s="107"/>
      <c r="RVR42" s="107"/>
      <c r="RVS42" s="107"/>
      <c r="RVT42" s="107"/>
      <c r="RVU42" s="107"/>
      <c r="RVV42" s="107"/>
      <c r="RVW42" s="107"/>
      <c r="RVX42" s="107"/>
      <c r="RVY42" s="107"/>
      <c r="RVZ42" s="107"/>
      <c r="RWA42" s="107"/>
      <c r="RWB42" s="107"/>
      <c r="RWC42" s="107"/>
      <c r="RWD42" s="107"/>
      <c r="RWE42" s="107"/>
      <c r="RWF42" s="107"/>
      <c r="RWG42" s="107"/>
      <c r="RWH42" s="107"/>
      <c r="RWI42" s="107"/>
      <c r="RWJ42" s="107"/>
      <c r="RWK42" s="107"/>
      <c r="RWL42" s="107"/>
      <c r="RWM42" s="107"/>
      <c r="RWN42" s="107"/>
      <c r="RWO42" s="107"/>
      <c r="RWP42" s="107"/>
      <c r="RWQ42" s="107"/>
      <c r="RWR42" s="107"/>
      <c r="RWS42" s="107"/>
      <c r="RWT42" s="107"/>
      <c r="RWU42" s="107"/>
      <c r="RWV42" s="107"/>
      <c r="RWW42" s="107"/>
      <c r="RWX42" s="107"/>
      <c r="RWY42" s="107"/>
      <c r="RWZ42" s="107"/>
      <c r="RXA42" s="107"/>
      <c r="RXB42" s="107"/>
      <c r="RXC42" s="107"/>
      <c r="RXD42" s="107"/>
      <c r="RXE42" s="107"/>
      <c r="RXF42" s="107"/>
      <c r="RXG42" s="107"/>
      <c r="RXH42" s="107"/>
      <c r="RXI42" s="107"/>
      <c r="RXJ42" s="107"/>
      <c r="RXK42" s="107"/>
      <c r="RXL42" s="107"/>
      <c r="RXM42" s="107"/>
      <c r="RXN42" s="107"/>
      <c r="RXO42" s="107"/>
      <c r="RXP42" s="107"/>
      <c r="RXQ42" s="107"/>
      <c r="RXR42" s="107"/>
      <c r="RXS42" s="107"/>
      <c r="RXT42" s="107"/>
      <c r="RXU42" s="107"/>
      <c r="RXV42" s="107"/>
      <c r="RXW42" s="107"/>
      <c r="RXX42" s="107"/>
      <c r="RXY42" s="107"/>
      <c r="RXZ42" s="107"/>
      <c r="RYA42" s="107"/>
      <c r="RYB42" s="107"/>
      <c r="RYC42" s="107"/>
      <c r="RYD42" s="107"/>
      <c r="RYE42" s="107"/>
      <c r="RYF42" s="107"/>
      <c r="RYG42" s="107"/>
      <c r="RYH42" s="107"/>
      <c r="RYI42" s="107"/>
      <c r="RYJ42" s="107"/>
      <c r="RYK42" s="107"/>
      <c r="RYL42" s="107"/>
      <c r="RYM42" s="107"/>
      <c r="RYN42" s="107"/>
      <c r="RYO42" s="107"/>
      <c r="RYP42" s="107"/>
      <c r="RYQ42" s="107"/>
      <c r="RYR42" s="107"/>
      <c r="RYS42" s="107"/>
      <c r="RYT42" s="107"/>
      <c r="RYU42" s="107"/>
      <c r="RYV42" s="107"/>
      <c r="RYW42" s="107"/>
      <c r="RYX42" s="107"/>
      <c r="RYY42" s="107"/>
      <c r="RYZ42" s="107"/>
      <c r="RZA42" s="107"/>
      <c r="RZB42" s="107"/>
      <c r="RZC42" s="107"/>
      <c r="RZD42" s="107"/>
      <c r="RZE42" s="107"/>
      <c r="RZF42" s="107"/>
      <c r="RZG42" s="107"/>
      <c r="RZH42" s="107"/>
      <c r="RZI42" s="107"/>
      <c r="RZJ42" s="107"/>
      <c r="RZK42" s="107"/>
      <c r="RZL42" s="107"/>
      <c r="RZM42" s="107"/>
      <c r="RZN42" s="107"/>
      <c r="RZO42" s="107"/>
      <c r="RZP42" s="107"/>
      <c r="RZQ42" s="107"/>
      <c r="RZR42" s="107"/>
      <c r="RZS42" s="107"/>
      <c r="RZT42" s="107"/>
      <c r="RZU42" s="107"/>
      <c r="RZV42" s="107"/>
      <c r="RZW42" s="107"/>
      <c r="RZX42" s="107"/>
      <c r="RZY42" s="107"/>
      <c r="RZZ42" s="107"/>
      <c r="SAA42" s="107"/>
      <c r="SAB42" s="107"/>
      <c r="SAC42" s="107"/>
      <c r="SAD42" s="107"/>
      <c r="SAE42" s="107"/>
      <c r="SAF42" s="107"/>
      <c r="SAG42" s="107"/>
      <c r="SAH42" s="107"/>
      <c r="SAI42" s="107"/>
      <c r="SAJ42" s="107"/>
      <c r="SAK42" s="107"/>
      <c r="SAL42" s="107"/>
      <c r="SAM42" s="107"/>
      <c r="SAN42" s="107"/>
      <c r="SAO42" s="107"/>
      <c r="SAP42" s="107"/>
      <c r="SAQ42" s="107"/>
      <c r="SAR42" s="107"/>
      <c r="SAS42" s="107"/>
      <c r="SAT42" s="107"/>
      <c r="SAU42" s="107"/>
      <c r="SAV42" s="107"/>
      <c r="SAW42" s="107"/>
      <c r="SAX42" s="107"/>
      <c r="SAY42" s="107"/>
      <c r="SAZ42" s="107"/>
      <c r="SBA42" s="107"/>
      <c r="SBB42" s="107"/>
      <c r="SBC42" s="107"/>
      <c r="SBD42" s="107"/>
      <c r="SBE42" s="107"/>
      <c r="SBF42" s="107"/>
      <c r="SBG42" s="107"/>
      <c r="SBH42" s="107"/>
      <c r="SBI42" s="107"/>
      <c r="SBJ42" s="107"/>
      <c r="SBK42" s="107"/>
      <c r="SBL42" s="107"/>
      <c r="SBM42" s="107"/>
      <c r="SBN42" s="107"/>
      <c r="SBO42" s="107"/>
      <c r="SBP42" s="107"/>
      <c r="SBQ42" s="107"/>
      <c r="SBR42" s="107"/>
      <c r="SBS42" s="107"/>
      <c r="SBT42" s="107"/>
      <c r="SBU42" s="107"/>
      <c r="SBV42" s="107"/>
      <c r="SBW42" s="107"/>
      <c r="SBX42" s="107"/>
      <c r="SBY42" s="107"/>
      <c r="SBZ42" s="107"/>
      <c r="SCA42" s="107"/>
      <c r="SCB42" s="107"/>
      <c r="SCC42" s="107"/>
      <c r="SCD42" s="107"/>
      <c r="SCE42" s="107"/>
      <c r="SCF42" s="107"/>
      <c r="SCG42" s="107"/>
      <c r="SCH42" s="107"/>
      <c r="SCI42" s="107"/>
      <c r="SCJ42" s="107"/>
      <c r="SCK42" s="107"/>
      <c r="SCL42" s="107"/>
      <c r="SCM42" s="107"/>
      <c r="SCN42" s="107"/>
      <c r="SCO42" s="107"/>
      <c r="SCP42" s="107"/>
      <c r="SCQ42" s="107"/>
      <c r="SCR42" s="107"/>
      <c r="SCS42" s="107"/>
      <c r="SCT42" s="107"/>
      <c r="SCU42" s="107"/>
      <c r="SCV42" s="107"/>
      <c r="SCW42" s="107"/>
      <c r="SCX42" s="107"/>
      <c r="SCY42" s="107"/>
      <c r="SCZ42" s="107"/>
      <c r="SDA42" s="107"/>
      <c r="SDB42" s="107"/>
      <c r="SDC42" s="107"/>
      <c r="SDD42" s="107"/>
      <c r="SDE42" s="107"/>
      <c r="SDF42" s="107"/>
      <c r="SDG42" s="107"/>
      <c r="SDH42" s="107"/>
      <c r="SDI42" s="107"/>
      <c r="SDJ42" s="107"/>
      <c r="SDK42" s="107"/>
      <c r="SDL42" s="107"/>
      <c r="SDM42" s="107"/>
      <c r="SDN42" s="107"/>
      <c r="SDO42" s="107"/>
      <c r="SDP42" s="107"/>
      <c r="SDQ42" s="107"/>
      <c r="SDR42" s="107"/>
      <c r="SDS42" s="107"/>
      <c r="SDT42" s="107"/>
      <c r="SDU42" s="107"/>
      <c r="SDV42" s="107"/>
      <c r="SDW42" s="107"/>
      <c r="SDX42" s="107"/>
      <c r="SDY42" s="107"/>
      <c r="SDZ42" s="107"/>
      <c r="SEA42" s="107"/>
      <c r="SEB42" s="107"/>
      <c r="SEC42" s="107"/>
      <c r="SED42" s="107"/>
      <c r="SEE42" s="107"/>
      <c r="SEF42" s="107"/>
      <c r="SEG42" s="107"/>
      <c r="SEH42" s="107"/>
      <c r="SEI42" s="107"/>
      <c r="SEJ42" s="107"/>
      <c r="SEK42" s="107"/>
      <c r="SEL42" s="107"/>
      <c r="SEM42" s="107"/>
      <c r="SEN42" s="107"/>
      <c r="SEO42" s="107"/>
      <c r="SEP42" s="107"/>
      <c r="SEQ42" s="107"/>
      <c r="SER42" s="107"/>
      <c r="SES42" s="107"/>
      <c r="SET42" s="107"/>
      <c r="SEU42" s="107"/>
      <c r="SEV42" s="107"/>
      <c r="SEW42" s="107"/>
      <c r="SEX42" s="107"/>
      <c r="SEY42" s="107"/>
      <c r="SEZ42" s="107"/>
      <c r="SFA42" s="107"/>
      <c r="SFB42" s="107"/>
      <c r="SFC42" s="107"/>
      <c r="SFD42" s="107"/>
      <c r="SFE42" s="107"/>
      <c r="SFF42" s="107"/>
      <c r="SFG42" s="107"/>
      <c r="SFH42" s="107"/>
      <c r="SFI42" s="107"/>
      <c r="SFJ42" s="107"/>
      <c r="SFK42" s="107"/>
      <c r="SFL42" s="107"/>
      <c r="SFM42" s="107"/>
      <c r="SFN42" s="107"/>
      <c r="SFO42" s="107"/>
      <c r="SFP42" s="107"/>
      <c r="SFQ42" s="107"/>
      <c r="SFR42" s="107"/>
      <c r="SFS42" s="107"/>
      <c r="SFT42" s="107"/>
      <c r="SFU42" s="107"/>
      <c r="SFV42" s="107"/>
      <c r="SFW42" s="107"/>
      <c r="SFX42" s="107"/>
      <c r="SFY42" s="107"/>
      <c r="SFZ42" s="107"/>
      <c r="SGA42" s="107"/>
      <c r="SGB42" s="107"/>
      <c r="SGC42" s="107"/>
      <c r="SGD42" s="107"/>
      <c r="SGE42" s="107"/>
      <c r="SGF42" s="107"/>
      <c r="SGG42" s="107"/>
      <c r="SGH42" s="107"/>
      <c r="SGI42" s="107"/>
      <c r="SGJ42" s="107"/>
      <c r="SGK42" s="107"/>
      <c r="SGL42" s="107"/>
      <c r="SGM42" s="107"/>
      <c r="SGN42" s="107"/>
      <c r="SGO42" s="107"/>
      <c r="SGP42" s="107"/>
      <c r="SGQ42" s="107"/>
      <c r="SGR42" s="107"/>
      <c r="SGS42" s="107"/>
      <c r="SGT42" s="107"/>
      <c r="SGU42" s="107"/>
      <c r="SGV42" s="107"/>
      <c r="SGW42" s="107"/>
      <c r="SGX42" s="107"/>
      <c r="SGY42" s="107"/>
      <c r="SGZ42" s="107"/>
      <c r="SHA42" s="107"/>
      <c r="SHB42" s="107"/>
      <c r="SHC42" s="107"/>
      <c r="SHD42" s="107"/>
      <c r="SHE42" s="107"/>
      <c r="SHF42" s="107"/>
      <c r="SHG42" s="107"/>
      <c r="SHH42" s="107"/>
      <c r="SHI42" s="107"/>
      <c r="SHJ42" s="107"/>
      <c r="SHK42" s="107"/>
      <c r="SHL42" s="107"/>
      <c r="SHM42" s="107"/>
      <c r="SHN42" s="107"/>
      <c r="SHO42" s="107"/>
      <c r="SHP42" s="107"/>
      <c r="SHQ42" s="107"/>
      <c r="SHR42" s="107"/>
      <c r="SHS42" s="107"/>
      <c r="SHT42" s="107"/>
      <c r="SHU42" s="107"/>
      <c r="SHV42" s="107"/>
      <c r="SHW42" s="107"/>
      <c r="SHX42" s="107"/>
      <c r="SHY42" s="107"/>
      <c r="SHZ42" s="107"/>
      <c r="SIA42" s="107"/>
      <c r="SIB42" s="107"/>
      <c r="SIC42" s="107"/>
      <c r="SID42" s="107"/>
      <c r="SIE42" s="107"/>
      <c r="SIF42" s="107"/>
      <c r="SIG42" s="107"/>
      <c r="SIH42" s="107"/>
      <c r="SII42" s="107"/>
      <c r="SIJ42" s="107"/>
      <c r="SIK42" s="107"/>
      <c r="SIL42" s="107"/>
      <c r="SIM42" s="107"/>
      <c r="SIN42" s="107"/>
      <c r="SIO42" s="107"/>
      <c r="SIP42" s="107"/>
      <c r="SIQ42" s="107"/>
      <c r="SIR42" s="107"/>
      <c r="SIS42" s="107"/>
      <c r="SIT42" s="107"/>
      <c r="SIU42" s="107"/>
      <c r="SIV42" s="107"/>
      <c r="SIW42" s="107"/>
      <c r="SIX42" s="107"/>
      <c r="SIY42" s="107"/>
      <c r="SIZ42" s="107"/>
      <c r="SJA42" s="107"/>
      <c r="SJB42" s="107"/>
      <c r="SJC42" s="107"/>
      <c r="SJD42" s="107"/>
      <c r="SJE42" s="107"/>
      <c r="SJF42" s="107"/>
      <c r="SJG42" s="107"/>
      <c r="SJH42" s="107"/>
      <c r="SJI42" s="107"/>
      <c r="SJJ42" s="107"/>
      <c r="SJK42" s="107"/>
      <c r="SJL42" s="107"/>
      <c r="SJM42" s="107"/>
      <c r="SJN42" s="107"/>
      <c r="SJO42" s="107"/>
      <c r="SJP42" s="107"/>
      <c r="SJQ42" s="107"/>
      <c r="SJR42" s="107"/>
      <c r="SJS42" s="107"/>
      <c r="SJT42" s="107"/>
      <c r="SJU42" s="107"/>
      <c r="SJV42" s="107"/>
      <c r="SJW42" s="107"/>
      <c r="SJX42" s="107"/>
      <c r="SJY42" s="107"/>
      <c r="SJZ42" s="107"/>
      <c r="SKA42" s="107"/>
      <c r="SKB42" s="107"/>
      <c r="SKC42" s="107"/>
      <c r="SKD42" s="107"/>
      <c r="SKE42" s="107"/>
      <c r="SKF42" s="107"/>
      <c r="SKG42" s="107"/>
      <c r="SKH42" s="107"/>
      <c r="SKI42" s="107"/>
      <c r="SKJ42" s="107"/>
      <c r="SKK42" s="107"/>
      <c r="SKL42" s="107"/>
      <c r="SKM42" s="107"/>
      <c r="SKN42" s="107"/>
      <c r="SKO42" s="107"/>
      <c r="SKP42" s="107"/>
      <c r="SKQ42" s="107"/>
      <c r="SKR42" s="107"/>
      <c r="SKS42" s="107"/>
      <c r="SKT42" s="107"/>
      <c r="SKU42" s="107"/>
      <c r="SKV42" s="107"/>
      <c r="SKW42" s="107"/>
      <c r="SKX42" s="107"/>
      <c r="SKY42" s="107"/>
      <c r="SKZ42" s="107"/>
      <c r="SLA42" s="107"/>
      <c r="SLB42" s="107"/>
      <c r="SLC42" s="107"/>
      <c r="SLD42" s="107"/>
      <c r="SLE42" s="107"/>
      <c r="SLF42" s="107"/>
      <c r="SLG42" s="107"/>
      <c r="SLH42" s="107"/>
      <c r="SLI42" s="107"/>
      <c r="SLJ42" s="107"/>
      <c r="SLK42" s="107"/>
      <c r="SLL42" s="107"/>
      <c r="SLM42" s="107"/>
      <c r="SLN42" s="107"/>
      <c r="SLO42" s="107"/>
      <c r="SLP42" s="107"/>
      <c r="SLQ42" s="107"/>
      <c r="SLR42" s="107"/>
      <c r="SLS42" s="107"/>
      <c r="SLT42" s="107"/>
      <c r="SLU42" s="107"/>
      <c r="SLV42" s="107"/>
      <c r="SLW42" s="107"/>
      <c r="SLX42" s="107"/>
      <c r="SLY42" s="107"/>
      <c r="SLZ42" s="107"/>
      <c r="SMA42" s="107"/>
      <c r="SMB42" s="107"/>
      <c r="SMC42" s="107"/>
      <c r="SMD42" s="107"/>
      <c r="SME42" s="107"/>
      <c r="SMF42" s="107"/>
      <c r="SMG42" s="107"/>
      <c r="SMH42" s="107"/>
      <c r="SMI42" s="107"/>
      <c r="SMJ42" s="107"/>
      <c r="SMK42" s="107"/>
      <c r="SML42" s="107"/>
      <c r="SMM42" s="107"/>
      <c r="SMN42" s="107"/>
      <c r="SMO42" s="107"/>
      <c r="SMP42" s="107"/>
      <c r="SMQ42" s="107"/>
      <c r="SMR42" s="107"/>
      <c r="SMS42" s="107"/>
      <c r="SMT42" s="107"/>
      <c r="SMU42" s="107"/>
      <c r="SMV42" s="107"/>
      <c r="SMW42" s="107"/>
      <c r="SMX42" s="107"/>
      <c r="SMY42" s="107"/>
      <c r="SMZ42" s="107"/>
      <c r="SNA42" s="107"/>
      <c r="SNB42" s="107"/>
      <c r="SNC42" s="107"/>
      <c r="SND42" s="107"/>
      <c r="SNE42" s="107"/>
      <c r="SNF42" s="107"/>
      <c r="SNG42" s="107"/>
      <c r="SNH42" s="107"/>
      <c r="SNI42" s="107"/>
      <c r="SNJ42" s="107"/>
      <c r="SNK42" s="107"/>
      <c r="SNL42" s="107"/>
      <c r="SNM42" s="107"/>
      <c r="SNN42" s="107"/>
      <c r="SNO42" s="107"/>
      <c r="SNP42" s="107"/>
      <c r="SNQ42" s="107"/>
      <c r="SNR42" s="107"/>
      <c r="SNS42" s="107"/>
      <c r="SNT42" s="107"/>
      <c r="SNU42" s="107"/>
      <c r="SNV42" s="107"/>
      <c r="SNW42" s="107"/>
      <c r="SNX42" s="107"/>
      <c r="SNY42" s="107"/>
      <c r="SNZ42" s="107"/>
      <c r="SOA42" s="107"/>
      <c r="SOB42" s="107"/>
      <c r="SOC42" s="107"/>
      <c r="SOD42" s="107"/>
      <c r="SOE42" s="107"/>
      <c r="SOF42" s="107"/>
      <c r="SOG42" s="107"/>
      <c r="SOH42" s="107"/>
      <c r="SOI42" s="107"/>
      <c r="SOJ42" s="107"/>
      <c r="SOK42" s="107"/>
      <c r="SOL42" s="107"/>
      <c r="SOM42" s="107"/>
      <c r="SON42" s="107"/>
      <c r="SOO42" s="107"/>
      <c r="SOP42" s="107"/>
      <c r="SOQ42" s="107"/>
      <c r="SOR42" s="107"/>
      <c r="SOS42" s="107"/>
      <c r="SOT42" s="107"/>
      <c r="SOU42" s="107"/>
      <c r="SOV42" s="107"/>
      <c r="SOW42" s="107"/>
      <c r="SOX42" s="107"/>
      <c r="SOY42" s="107"/>
      <c r="SOZ42" s="107"/>
      <c r="SPA42" s="107"/>
      <c r="SPB42" s="107"/>
      <c r="SPC42" s="107"/>
      <c r="SPD42" s="107"/>
      <c r="SPE42" s="107"/>
      <c r="SPF42" s="107"/>
      <c r="SPG42" s="107"/>
      <c r="SPH42" s="107"/>
      <c r="SPI42" s="107"/>
      <c r="SPJ42" s="107"/>
      <c r="SPK42" s="107"/>
      <c r="SPL42" s="107"/>
      <c r="SPM42" s="107"/>
      <c r="SPN42" s="107"/>
      <c r="SPO42" s="107"/>
      <c r="SPP42" s="107"/>
      <c r="SPQ42" s="107"/>
      <c r="SPR42" s="107"/>
      <c r="SPS42" s="107"/>
      <c r="SPT42" s="107"/>
      <c r="SPU42" s="107"/>
      <c r="SPV42" s="107"/>
      <c r="SPW42" s="107"/>
      <c r="SPX42" s="107"/>
      <c r="SPY42" s="107"/>
      <c r="SPZ42" s="107"/>
      <c r="SQA42" s="107"/>
      <c r="SQB42" s="107"/>
      <c r="SQC42" s="107"/>
      <c r="SQD42" s="107"/>
      <c r="SQE42" s="107"/>
      <c r="SQF42" s="107"/>
      <c r="SQG42" s="107"/>
      <c r="SQH42" s="107"/>
      <c r="SQI42" s="107"/>
      <c r="SQJ42" s="107"/>
      <c r="SQK42" s="107"/>
      <c r="SQL42" s="107"/>
      <c r="SQM42" s="107"/>
      <c r="SQN42" s="107"/>
      <c r="SQO42" s="107"/>
      <c r="SQP42" s="107"/>
      <c r="SQQ42" s="107"/>
      <c r="SQR42" s="107"/>
      <c r="SQS42" s="107"/>
      <c r="SQT42" s="107"/>
      <c r="SQU42" s="107"/>
      <c r="SQV42" s="107"/>
      <c r="SQW42" s="107"/>
      <c r="SQX42" s="107"/>
      <c r="SQY42" s="107"/>
      <c r="SQZ42" s="107"/>
      <c r="SRA42" s="107"/>
      <c r="SRB42" s="107"/>
      <c r="SRC42" s="107"/>
      <c r="SRD42" s="107"/>
      <c r="SRE42" s="107"/>
      <c r="SRF42" s="107"/>
      <c r="SRG42" s="107"/>
      <c r="SRH42" s="107"/>
      <c r="SRI42" s="107"/>
      <c r="SRJ42" s="107"/>
      <c r="SRK42" s="107"/>
      <c r="SRL42" s="107"/>
      <c r="SRM42" s="107"/>
      <c r="SRN42" s="107"/>
      <c r="SRO42" s="107"/>
      <c r="SRP42" s="107"/>
      <c r="SRQ42" s="107"/>
      <c r="SRR42" s="107"/>
      <c r="SRS42" s="107"/>
      <c r="SRT42" s="107"/>
      <c r="SRU42" s="107"/>
      <c r="SRV42" s="107"/>
      <c r="SRW42" s="107"/>
      <c r="SRX42" s="107"/>
      <c r="SRY42" s="107"/>
      <c r="SRZ42" s="107"/>
      <c r="SSA42" s="107"/>
      <c r="SSB42" s="107"/>
      <c r="SSC42" s="107"/>
      <c r="SSD42" s="107"/>
      <c r="SSE42" s="107"/>
      <c r="SSF42" s="107"/>
      <c r="SSG42" s="107"/>
      <c r="SSH42" s="107"/>
      <c r="SSI42" s="107"/>
      <c r="SSJ42" s="107"/>
      <c r="SSK42" s="107"/>
      <c r="SSL42" s="107"/>
      <c r="SSM42" s="107"/>
      <c r="SSN42" s="107"/>
      <c r="SSO42" s="107"/>
      <c r="SSP42" s="107"/>
      <c r="SSQ42" s="107"/>
      <c r="SSR42" s="107"/>
      <c r="SSS42" s="107"/>
      <c r="SST42" s="107"/>
      <c r="SSU42" s="107"/>
      <c r="SSV42" s="107"/>
      <c r="SSW42" s="107"/>
      <c r="SSX42" s="107"/>
      <c r="SSY42" s="107"/>
      <c r="SSZ42" s="107"/>
      <c r="STA42" s="107"/>
      <c r="STB42" s="107"/>
      <c r="STC42" s="107"/>
      <c r="STD42" s="107"/>
      <c r="STE42" s="107"/>
      <c r="STF42" s="107"/>
      <c r="STG42" s="107"/>
      <c r="STH42" s="107"/>
      <c r="STI42" s="107"/>
      <c r="STJ42" s="107"/>
      <c r="STK42" s="107"/>
      <c r="STL42" s="107"/>
      <c r="STM42" s="107"/>
      <c r="STN42" s="107"/>
      <c r="STO42" s="107"/>
      <c r="STP42" s="107"/>
      <c r="STQ42" s="107"/>
      <c r="STR42" s="107"/>
      <c r="STS42" s="107"/>
      <c r="STT42" s="107"/>
      <c r="STU42" s="107"/>
      <c r="STV42" s="107"/>
      <c r="STW42" s="107"/>
      <c r="STX42" s="107"/>
      <c r="STY42" s="107"/>
      <c r="STZ42" s="107"/>
      <c r="SUA42" s="107"/>
      <c r="SUB42" s="107"/>
      <c r="SUC42" s="107"/>
      <c r="SUD42" s="107"/>
      <c r="SUE42" s="107"/>
      <c r="SUF42" s="107"/>
      <c r="SUG42" s="107"/>
      <c r="SUH42" s="107"/>
      <c r="SUI42" s="107"/>
      <c r="SUJ42" s="107"/>
      <c r="SUK42" s="107"/>
      <c r="SUL42" s="107"/>
      <c r="SUM42" s="107"/>
      <c r="SUN42" s="107"/>
      <c r="SUO42" s="107"/>
      <c r="SUP42" s="107"/>
      <c r="SUQ42" s="107"/>
      <c r="SUR42" s="107"/>
      <c r="SUS42" s="107"/>
      <c r="SUT42" s="107"/>
      <c r="SUU42" s="107"/>
      <c r="SUV42" s="107"/>
      <c r="SUW42" s="107"/>
      <c r="SUX42" s="107"/>
      <c r="SUY42" s="107"/>
      <c r="SUZ42" s="107"/>
      <c r="SVA42" s="107"/>
      <c r="SVB42" s="107"/>
      <c r="SVC42" s="107"/>
      <c r="SVD42" s="107"/>
      <c r="SVE42" s="107"/>
      <c r="SVF42" s="107"/>
      <c r="SVG42" s="107"/>
      <c r="SVH42" s="107"/>
      <c r="SVI42" s="107"/>
      <c r="SVJ42" s="107"/>
      <c r="SVK42" s="107"/>
      <c r="SVL42" s="107"/>
      <c r="SVM42" s="107"/>
      <c r="SVN42" s="107"/>
      <c r="SVO42" s="107"/>
      <c r="SVP42" s="107"/>
      <c r="SVQ42" s="107"/>
      <c r="SVR42" s="107"/>
      <c r="SVS42" s="107"/>
      <c r="SVT42" s="107"/>
      <c r="SVU42" s="107"/>
      <c r="SVV42" s="107"/>
      <c r="SVW42" s="107"/>
      <c r="SVX42" s="107"/>
      <c r="SVY42" s="107"/>
      <c r="SVZ42" s="107"/>
      <c r="SWA42" s="107"/>
      <c r="SWB42" s="107"/>
      <c r="SWC42" s="107"/>
      <c r="SWD42" s="107"/>
      <c r="SWE42" s="107"/>
      <c r="SWF42" s="107"/>
      <c r="SWG42" s="107"/>
      <c r="SWH42" s="107"/>
      <c r="SWI42" s="107"/>
      <c r="SWJ42" s="107"/>
      <c r="SWK42" s="107"/>
      <c r="SWL42" s="107"/>
      <c r="SWM42" s="107"/>
      <c r="SWN42" s="107"/>
      <c r="SWO42" s="107"/>
      <c r="SWP42" s="107"/>
      <c r="SWQ42" s="107"/>
      <c r="SWR42" s="107"/>
      <c r="SWS42" s="107"/>
      <c r="SWT42" s="107"/>
      <c r="SWU42" s="107"/>
      <c r="SWV42" s="107"/>
      <c r="SWW42" s="107"/>
      <c r="SWX42" s="107"/>
      <c r="SWY42" s="107"/>
      <c r="SWZ42" s="107"/>
      <c r="SXA42" s="107"/>
      <c r="SXB42" s="107"/>
      <c r="SXC42" s="107"/>
      <c r="SXD42" s="107"/>
      <c r="SXE42" s="107"/>
      <c r="SXF42" s="107"/>
      <c r="SXG42" s="107"/>
      <c r="SXH42" s="107"/>
      <c r="SXI42" s="107"/>
      <c r="SXJ42" s="107"/>
      <c r="SXK42" s="107"/>
      <c r="SXL42" s="107"/>
      <c r="SXM42" s="107"/>
      <c r="SXN42" s="107"/>
      <c r="SXO42" s="107"/>
      <c r="SXP42" s="107"/>
      <c r="SXQ42" s="107"/>
      <c r="SXR42" s="107"/>
      <c r="SXS42" s="107"/>
      <c r="SXT42" s="107"/>
      <c r="SXU42" s="107"/>
      <c r="SXV42" s="107"/>
      <c r="SXW42" s="107"/>
      <c r="SXX42" s="107"/>
      <c r="SXY42" s="107"/>
      <c r="SXZ42" s="107"/>
      <c r="SYA42" s="107"/>
      <c r="SYB42" s="107"/>
      <c r="SYC42" s="107"/>
      <c r="SYD42" s="107"/>
      <c r="SYE42" s="107"/>
      <c r="SYF42" s="107"/>
      <c r="SYG42" s="107"/>
      <c r="SYH42" s="107"/>
      <c r="SYI42" s="107"/>
      <c r="SYJ42" s="107"/>
      <c r="SYK42" s="107"/>
      <c r="SYL42" s="107"/>
      <c r="SYM42" s="107"/>
      <c r="SYN42" s="107"/>
      <c r="SYO42" s="107"/>
      <c r="SYP42" s="107"/>
      <c r="SYQ42" s="107"/>
      <c r="SYR42" s="107"/>
      <c r="SYS42" s="107"/>
      <c r="SYT42" s="107"/>
      <c r="SYU42" s="107"/>
      <c r="SYV42" s="107"/>
      <c r="SYW42" s="107"/>
      <c r="SYX42" s="107"/>
      <c r="SYY42" s="107"/>
      <c r="SYZ42" s="107"/>
      <c r="SZA42" s="107"/>
      <c r="SZB42" s="107"/>
      <c r="SZC42" s="107"/>
      <c r="SZD42" s="107"/>
      <c r="SZE42" s="107"/>
      <c r="SZF42" s="107"/>
      <c r="SZG42" s="107"/>
      <c r="SZH42" s="107"/>
      <c r="SZI42" s="107"/>
      <c r="SZJ42" s="107"/>
      <c r="SZK42" s="107"/>
      <c r="SZL42" s="107"/>
      <c r="SZM42" s="107"/>
      <c r="SZN42" s="107"/>
      <c r="SZO42" s="107"/>
      <c r="SZP42" s="107"/>
      <c r="SZQ42" s="107"/>
      <c r="SZR42" s="107"/>
      <c r="SZS42" s="107"/>
      <c r="SZT42" s="107"/>
      <c r="SZU42" s="107"/>
      <c r="SZV42" s="107"/>
      <c r="SZW42" s="107"/>
      <c r="SZX42" s="107"/>
      <c r="SZY42" s="107"/>
      <c r="SZZ42" s="107"/>
      <c r="TAA42" s="107"/>
      <c r="TAB42" s="107"/>
      <c r="TAC42" s="107"/>
      <c r="TAD42" s="107"/>
      <c r="TAE42" s="107"/>
      <c r="TAF42" s="107"/>
      <c r="TAG42" s="107"/>
      <c r="TAH42" s="107"/>
      <c r="TAI42" s="107"/>
      <c r="TAJ42" s="107"/>
      <c r="TAK42" s="107"/>
      <c r="TAL42" s="107"/>
      <c r="TAM42" s="107"/>
      <c r="TAN42" s="107"/>
      <c r="TAO42" s="107"/>
      <c r="TAP42" s="107"/>
      <c r="TAQ42" s="107"/>
      <c r="TAR42" s="107"/>
      <c r="TAS42" s="107"/>
      <c r="TAT42" s="107"/>
      <c r="TAU42" s="107"/>
      <c r="TAV42" s="107"/>
      <c r="TAW42" s="107"/>
      <c r="TAX42" s="107"/>
      <c r="TAY42" s="107"/>
      <c r="TAZ42" s="107"/>
      <c r="TBA42" s="107"/>
      <c r="TBB42" s="107"/>
      <c r="TBC42" s="107"/>
      <c r="TBD42" s="107"/>
      <c r="TBE42" s="107"/>
      <c r="TBF42" s="107"/>
      <c r="TBG42" s="107"/>
      <c r="TBH42" s="107"/>
      <c r="TBI42" s="107"/>
      <c r="TBJ42" s="107"/>
      <c r="TBK42" s="107"/>
      <c r="TBL42" s="107"/>
      <c r="TBM42" s="107"/>
      <c r="TBN42" s="107"/>
      <c r="TBO42" s="107"/>
      <c r="TBP42" s="107"/>
      <c r="TBQ42" s="107"/>
      <c r="TBR42" s="107"/>
      <c r="TBS42" s="107"/>
      <c r="TBT42" s="107"/>
      <c r="TBU42" s="107"/>
      <c r="TBV42" s="107"/>
      <c r="TBW42" s="107"/>
      <c r="TBX42" s="107"/>
      <c r="TBY42" s="107"/>
      <c r="TBZ42" s="107"/>
      <c r="TCA42" s="107"/>
      <c r="TCB42" s="107"/>
      <c r="TCC42" s="107"/>
      <c r="TCD42" s="107"/>
      <c r="TCE42" s="107"/>
      <c r="TCF42" s="107"/>
      <c r="TCG42" s="107"/>
      <c r="TCH42" s="107"/>
      <c r="TCI42" s="107"/>
      <c r="TCJ42" s="107"/>
      <c r="TCK42" s="107"/>
      <c r="TCL42" s="107"/>
      <c r="TCM42" s="107"/>
      <c r="TCN42" s="107"/>
      <c r="TCO42" s="107"/>
      <c r="TCP42" s="107"/>
      <c r="TCQ42" s="107"/>
      <c r="TCR42" s="107"/>
      <c r="TCS42" s="107"/>
      <c r="TCT42" s="107"/>
      <c r="TCU42" s="107"/>
      <c r="TCV42" s="107"/>
      <c r="TCW42" s="107"/>
      <c r="TCX42" s="107"/>
      <c r="TCY42" s="107"/>
      <c r="TCZ42" s="107"/>
      <c r="TDA42" s="107"/>
      <c r="TDB42" s="107"/>
      <c r="TDC42" s="107"/>
      <c r="TDD42" s="107"/>
      <c r="TDE42" s="107"/>
      <c r="TDF42" s="107"/>
      <c r="TDG42" s="107"/>
      <c r="TDH42" s="107"/>
      <c r="TDI42" s="107"/>
      <c r="TDJ42" s="107"/>
      <c r="TDK42" s="107"/>
      <c r="TDL42" s="107"/>
      <c r="TDM42" s="107"/>
      <c r="TDN42" s="107"/>
      <c r="TDO42" s="107"/>
      <c r="TDP42" s="107"/>
      <c r="TDQ42" s="107"/>
      <c r="TDR42" s="107"/>
      <c r="TDS42" s="107"/>
      <c r="TDT42" s="107"/>
      <c r="TDU42" s="107"/>
      <c r="TDV42" s="107"/>
      <c r="TDW42" s="107"/>
      <c r="TDX42" s="107"/>
      <c r="TDY42" s="107"/>
      <c r="TDZ42" s="107"/>
      <c r="TEA42" s="107"/>
      <c r="TEB42" s="107"/>
      <c r="TEC42" s="107"/>
      <c r="TED42" s="107"/>
      <c r="TEE42" s="107"/>
      <c r="TEF42" s="107"/>
      <c r="TEG42" s="107"/>
      <c r="TEH42" s="107"/>
      <c r="TEI42" s="107"/>
      <c r="TEJ42" s="107"/>
      <c r="TEK42" s="107"/>
      <c r="TEL42" s="107"/>
      <c r="TEM42" s="107"/>
      <c r="TEN42" s="107"/>
      <c r="TEO42" s="107"/>
      <c r="TEP42" s="107"/>
      <c r="TEQ42" s="107"/>
      <c r="TER42" s="107"/>
      <c r="TES42" s="107"/>
      <c r="TET42" s="107"/>
      <c r="TEU42" s="107"/>
      <c r="TEV42" s="107"/>
      <c r="TEW42" s="107"/>
      <c r="TEX42" s="107"/>
      <c r="TEY42" s="107"/>
      <c r="TEZ42" s="107"/>
      <c r="TFA42" s="107"/>
      <c r="TFB42" s="107"/>
      <c r="TFC42" s="107"/>
      <c r="TFD42" s="107"/>
      <c r="TFE42" s="107"/>
      <c r="TFF42" s="107"/>
      <c r="TFG42" s="107"/>
      <c r="TFH42" s="107"/>
      <c r="TFI42" s="107"/>
      <c r="TFJ42" s="107"/>
      <c r="TFK42" s="107"/>
      <c r="TFL42" s="107"/>
      <c r="TFM42" s="107"/>
      <c r="TFN42" s="107"/>
      <c r="TFO42" s="107"/>
      <c r="TFP42" s="107"/>
      <c r="TFQ42" s="107"/>
      <c r="TFR42" s="107"/>
      <c r="TFS42" s="107"/>
      <c r="TFT42" s="107"/>
      <c r="TFU42" s="107"/>
      <c r="TFV42" s="107"/>
      <c r="TFW42" s="107"/>
      <c r="TFX42" s="107"/>
      <c r="TFY42" s="107"/>
      <c r="TFZ42" s="107"/>
      <c r="TGA42" s="107"/>
      <c r="TGB42" s="107"/>
      <c r="TGC42" s="107"/>
      <c r="TGD42" s="107"/>
      <c r="TGE42" s="107"/>
      <c r="TGF42" s="107"/>
      <c r="TGG42" s="107"/>
      <c r="TGH42" s="107"/>
      <c r="TGI42" s="107"/>
      <c r="TGJ42" s="107"/>
      <c r="TGK42" s="107"/>
      <c r="TGL42" s="107"/>
      <c r="TGM42" s="107"/>
      <c r="TGN42" s="107"/>
      <c r="TGO42" s="107"/>
      <c r="TGP42" s="107"/>
      <c r="TGQ42" s="107"/>
      <c r="TGR42" s="107"/>
      <c r="TGS42" s="107"/>
      <c r="TGT42" s="107"/>
      <c r="TGU42" s="107"/>
      <c r="TGV42" s="107"/>
      <c r="TGW42" s="107"/>
      <c r="TGX42" s="107"/>
      <c r="TGY42" s="107"/>
      <c r="TGZ42" s="107"/>
      <c r="THA42" s="107"/>
      <c r="THB42" s="107"/>
      <c r="THC42" s="107"/>
      <c r="THD42" s="107"/>
      <c r="THE42" s="107"/>
      <c r="THF42" s="107"/>
      <c r="THG42" s="107"/>
      <c r="THH42" s="107"/>
      <c r="THI42" s="107"/>
      <c r="THJ42" s="107"/>
      <c r="THK42" s="107"/>
      <c r="THL42" s="107"/>
      <c r="THM42" s="107"/>
      <c r="THN42" s="107"/>
      <c r="THO42" s="107"/>
      <c r="THP42" s="107"/>
      <c r="THQ42" s="107"/>
      <c r="THR42" s="107"/>
      <c r="THS42" s="107"/>
      <c r="THT42" s="107"/>
      <c r="THU42" s="107"/>
      <c r="THV42" s="107"/>
      <c r="THW42" s="107"/>
      <c r="THX42" s="107"/>
      <c r="THY42" s="107"/>
      <c r="THZ42" s="107"/>
      <c r="TIA42" s="107"/>
      <c r="TIB42" s="107"/>
      <c r="TIC42" s="107"/>
      <c r="TID42" s="107"/>
      <c r="TIE42" s="107"/>
      <c r="TIF42" s="107"/>
      <c r="TIG42" s="107"/>
      <c r="TIH42" s="107"/>
      <c r="TII42" s="107"/>
      <c r="TIJ42" s="107"/>
      <c r="TIK42" s="107"/>
      <c r="TIL42" s="107"/>
      <c r="TIM42" s="107"/>
      <c r="TIN42" s="107"/>
      <c r="TIO42" s="107"/>
      <c r="TIP42" s="107"/>
      <c r="TIQ42" s="107"/>
      <c r="TIR42" s="107"/>
      <c r="TIS42" s="107"/>
      <c r="TIT42" s="107"/>
      <c r="TIU42" s="107"/>
      <c r="TIV42" s="107"/>
      <c r="TIW42" s="107"/>
      <c r="TIX42" s="107"/>
      <c r="TIY42" s="107"/>
      <c r="TIZ42" s="107"/>
      <c r="TJA42" s="107"/>
      <c r="TJB42" s="107"/>
      <c r="TJC42" s="107"/>
      <c r="TJD42" s="107"/>
      <c r="TJE42" s="107"/>
      <c r="TJF42" s="107"/>
      <c r="TJG42" s="107"/>
      <c r="TJH42" s="107"/>
      <c r="TJI42" s="107"/>
      <c r="TJJ42" s="107"/>
      <c r="TJK42" s="107"/>
      <c r="TJL42" s="107"/>
      <c r="TJM42" s="107"/>
      <c r="TJN42" s="107"/>
      <c r="TJO42" s="107"/>
      <c r="TJP42" s="107"/>
      <c r="TJQ42" s="107"/>
      <c r="TJR42" s="107"/>
      <c r="TJS42" s="107"/>
      <c r="TJT42" s="107"/>
      <c r="TJU42" s="107"/>
      <c r="TJV42" s="107"/>
      <c r="TJW42" s="107"/>
      <c r="TJX42" s="107"/>
      <c r="TJY42" s="107"/>
      <c r="TJZ42" s="107"/>
      <c r="TKA42" s="107"/>
      <c r="TKB42" s="107"/>
      <c r="TKC42" s="107"/>
      <c r="TKD42" s="107"/>
      <c r="TKE42" s="107"/>
      <c r="TKF42" s="107"/>
      <c r="TKG42" s="107"/>
      <c r="TKH42" s="107"/>
      <c r="TKI42" s="107"/>
      <c r="TKJ42" s="107"/>
      <c r="TKK42" s="107"/>
      <c r="TKL42" s="107"/>
      <c r="TKM42" s="107"/>
      <c r="TKN42" s="107"/>
      <c r="TKO42" s="107"/>
      <c r="TKP42" s="107"/>
      <c r="TKQ42" s="107"/>
      <c r="TKR42" s="107"/>
      <c r="TKS42" s="107"/>
      <c r="TKT42" s="107"/>
      <c r="TKU42" s="107"/>
      <c r="TKV42" s="107"/>
      <c r="TKW42" s="107"/>
      <c r="TKX42" s="107"/>
      <c r="TKY42" s="107"/>
      <c r="TKZ42" s="107"/>
      <c r="TLA42" s="107"/>
      <c r="TLB42" s="107"/>
      <c r="TLC42" s="107"/>
      <c r="TLD42" s="107"/>
      <c r="TLE42" s="107"/>
      <c r="TLF42" s="107"/>
      <c r="TLG42" s="107"/>
      <c r="TLH42" s="107"/>
      <c r="TLI42" s="107"/>
      <c r="TLJ42" s="107"/>
      <c r="TLK42" s="107"/>
      <c r="TLL42" s="107"/>
      <c r="TLM42" s="107"/>
      <c r="TLN42" s="107"/>
      <c r="TLO42" s="107"/>
      <c r="TLP42" s="107"/>
      <c r="TLQ42" s="107"/>
      <c r="TLR42" s="107"/>
      <c r="TLS42" s="107"/>
      <c r="TLT42" s="107"/>
      <c r="TLU42" s="107"/>
      <c r="TLV42" s="107"/>
      <c r="TLW42" s="107"/>
      <c r="TLX42" s="107"/>
      <c r="TLY42" s="107"/>
      <c r="TLZ42" s="107"/>
      <c r="TMA42" s="107"/>
      <c r="TMB42" s="107"/>
      <c r="TMC42" s="107"/>
      <c r="TMD42" s="107"/>
      <c r="TME42" s="107"/>
      <c r="TMF42" s="107"/>
      <c r="TMG42" s="107"/>
      <c r="TMH42" s="107"/>
      <c r="TMI42" s="107"/>
      <c r="TMJ42" s="107"/>
      <c r="TMK42" s="107"/>
      <c r="TML42" s="107"/>
      <c r="TMM42" s="107"/>
      <c r="TMN42" s="107"/>
      <c r="TMO42" s="107"/>
      <c r="TMP42" s="107"/>
      <c r="TMQ42" s="107"/>
      <c r="TMR42" s="107"/>
      <c r="TMS42" s="107"/>
      <c r="TMT42" s="107"/>
      <c r="TMU42" s="107"/>
      <c r="TMV42" s="107"/>
      <c r="TMW42" s="107"/>
      <c r="TMX42" s="107"/>
      <c r="TMY42" s="107"/>
      <c r="TMZ42" s="107"/>
      <c r="TNA42" s="107"/>
      <c r="TNB42" s="107"/>
      <c r="TNC42" s="107"/>
      <c r="TND42" s="107"/>
      <c r="TNE42" s="107"/>
      <c r="TNF42" s="107"/>
      <c r="TNG42" s="107"/>
      <c r="TNH42" s="107"/>
      <c r="TNI42" s="107"/>
      <c r="TNJ42" s="107"/>
      <c r="TNK42" s="107"/>
      <c r="TNL42" s="107"/>
      <c r="TNM42" s="107"/>
      <c r="TNN42" s="107"/>
      <c r="TNO42" s="107"/>
      <c r="TNP42" s="107"/>
      <c r="TNQ42" s="107"/>
      <c r="TNR42" s="107"/>
      <c r="TNS42" s="107"/>
      <c r="TNT42" s="107"/>
      <c r="TNU42" s="107"/>
      <c r="TNV42" s="107"/>
      <c r="TNW42" s="107"/>
      <c r="TNX42" s="107"/>
      <c r="TNY42" s="107"/>
      <c r="TNZ42" s="107"/>
      <c r="TOA42" s="107"/>
      <c r="TOB42" s="107"/>
      <c r="TOC42" s="107"/>
      <c r="TOD42" s="107"/>
      <c r="TOE42" s="107"/>
      <c r="TOF42" s="107"/>
      <c r="TOG42" s="107"/>
      <c r="TOH42" s="107"/>
      <c r="TOI42" s="107"/>
      <c r="TOJ42" s="107"/>
      <c r="TOK42" s="107"/>
      <c r="TOL42" s="107"/>
      <c r="TOM42" s="107"/>
      <c r="TON42" s="107"/>
      <c r="TOO42" s="107"/>
      <c r="TOP42" s="107"/>
      <c r="TOQ42" s="107"/>
      <c r="TOR42" s="107"/>
      <c r="TOS42" s="107"/>
      <c r="TOT42" s="107"/>
      <c r="TOU42" s="107"/>
      <c r="TOV42" s="107"/>
      <c r="TOW42" s="107"/>
      <c r="TOX42" s="107"/>
      <c r="TOY42" s="107"/>
      <c r="TOZ42" s="107"/>
      <c r="TPA42" s="107"/>
      <c r="TPB42" s="107"/>
      <c r="TPC42" s="107"/>
      <c r="TPD42" s="107"/>
      <c r="TPE42" s="107"/>
      <c r="TPF42" s="107"/>
      <c r="TPG42" s="107"/>
      <c r="TPH42" s="107"/>
      <c r="TPI42" s="107"/>
      <c r="TPJ42" s="107"/>
      <c r="TPK42" s="107"/>
      <c r="TPL42" s="107"/>
      <c r="TPM42" s="107"/>
      <c r="TPN42" s="107"/>
      <c r="TPO42" s="107"/>
      <c r="TPP42" s="107"/>
      <c r="TPQ42" s="107"/>
      <c r="TPR42" s="107"/>
      <c r="TPS42" s="107"/>
      <c r="TPT42" s="107"/>
      <c r="TPU42" s="107"/>
      <c r="TPV42" s="107"/>
      <c r="TPW42" s="107"/>
      <c r="TPX42" s="107"/>
      <c r="TPY42" s="107"/>
      <c r="TPZ42" s="107"/>
      <c r="TQA42" s="107"/>
      <c r="TQB42" s="107"/>
      <c r="TQC42" s="107"/>
      <c r="TQD42" s="107"/>
      <c r="TQE42" s="107"/>
      <c r="TQF42" s="107"/>
      <c r="TQG42" s="107"/>
      <c r="TQH42" s="107"/>
      <c r="TQI42" s="107"/>
      <c r="TQJ42" s="107"/>
      <c r="TQK42" s="107"/>
      <c r="TQL42" s="107"/>
      <c r="TQM42" s="107"/>
      <c r="TQN42" s="107"/>
      <c r="TQO42" s="107"/>
      <c r="TQP42" s="107"/>
      <c r="TQQ42" s="107"/>
      <c r="TQR42" s="107"/>
      <c r="TQS42" s="107"/>
      <c r="TQT42" s="107"/>
      <c r="TQU42" s="107"/>
      <c r="TQV42" s="107"/>
      <c r="TQW42" s="107"/>
      <c r="TQX42" s="107"/>
      <c r="TQY42" s="107"/>
      <c r="TQZ42" s="107"/>
      <c r="TRA42" s="107"/>
      <c r="TRB42" s="107"/>
      <c r="TRC42" s="107"/>
      <c r="TRD42" s="107"/>
      <c r="TRE42" s="107"/>
      <c r="TRF42" s="107"/>
      <c r="TRG42" s="107"/>
      <c r="TRH42" s="107"/>
      <c r="TRI42" s="107"/>
      <c r="TRJ42" s="107"/>
      <c r="TRK42" s="107"/>
      <c r="TRL42" s="107"/>
      <c r="TRM42" s="107"/>
      <c r="TRN42" s="107"/>
      <c r="TRO42" s="107"/>
      <c r="TRP42" s="107"/>
      <c r="TRQ42" s="107"/>
      <c r="TRR42" s="107"/>
      <c r="TRS42" s="107"/>
      <c r="TRT42" s="107"/>
      <c r="TRU42" s="107"/>
      <c r="TRV42" s="107"/>
      <c r="TRW42" s="107"/>
      <c r="TRX42" s="107"/>
      <c r="TRY42" s="107"/>
      <c r="TRZ42" s="107"/>
      <c r="TSA42" s="107"/>
      <c r="TSB42" s="107"/>
      <c r="TSC42" s="107"/>
      <c r="TSD42" s="107"/>
      <c r="TSE42" s="107"/>
      <c r="TSF42" s="107"/>
      <c r="TSG42" s="107"/>
      <c r="TSH42" s="107"/>
      <c r="TSI42" s="107"/>
      <c r="TSJ42" s="107"/>
      <c r="TSK42" s="107"/>
      <c r="TSL42" s="107"/>
      <c r="TSM42" s="107"/>
      <c r="TSN42" s="107"/>
      <c r="TSO42" s="107"/>
      <c r="TSP42" s="107"/>
      <c r="TSQ42" s="107"/>
      <c r="TSR42" s="107"/>
      <c r="TSS42" s="107"/>
      <c r="TST42" s="107"/>
      <c r="TSU42" s="107"/>
      <c r="TSV42" s="107"/>
      <c r="TSW42" s="107"/>
      <c r="TSX42" s="107"/>
      <c r="TSY42" s="107"/>
      <c r="TSZ42" s="107"/>
      <c r="TTA42" s="107"/>
      <c r="TTB42" s="107"/>
      <c r="TTC42" s="107"/>
      <c r="TTD42" s="107"/>
      <c r="TTE42" s="107"/>
      <c r="TTF42" s="107"/>
      <c r="TTG42" s="107"/>
      <c r="TTH42" s="107"/>
      <c r="TTI42" s="107"/>
      <c r="TTJ42" s="107"/>
      <c r="TTK42" s="107"/>
      <c r="TTL42" s="107"/>
      <c r="TTM42" s="107"/>
      <c r="TTN42" s="107"/>
      <c r="TTO42" s="107"/>
      <c r="TTP42" s="107"/>
      <c r="TTQ42" s="107"/>
      <c r="TTR42" s="107"/>
      <c r="TTS42" s="107"/>
      <c r="TTT42" s="107"/>
      <c r="TTU42" s="107"/>
      <c r="TTV42" s="107"/>
      <c r="TTW42" s="107"/>
      <c r="TTX42" s="107"/>
      <c r="TTY42" s="107"/>
      <c r="TTZ42" s="107"/>
      <c r="TUA42" s="107"/>
      <c r="TUB42" s="107"/>
      <c r="TUC42" s="107"/>
      <c r="TUD42" s="107"/>
      <c r="TUE42" s="107"/>
      <c r="TUF42" s="107"/>
      <c r="TUG42" s="107"/>
      <c r="TUH42" s="107"/>
      <c r="TUI42" s="107"/>
      <c r="TUJ42" s="107"/>
      <c r="TUK42" s="107"/>
      <c r="TUL42" s="107"/>
      <c r="TUM42" s="107"/>
      <c r="TUN42" s="107"/>
      <c r="TUO42" s="107"/>
      <c r="TUP42" s="107"/>
      <c r="TUQ42" s="107"/>
      <c r="TUR42" s="107"/>
      <c r="TUS42" s="107"/>
      <c r="TUT42" s="107"/>
      <c r="TUU42" s="107"/>
      <c r="TUV42" s="107"/>
      <c r="TUW42" s="107"/>
      <c r="TUX42" s="107"/>
      <c r="TUY42" s="107"/>
      <c r="TUZ42" s="107"/>
      <c r="TVA42" s="107"/>
      <c r="TVB42" s="107"/>
      <c r="TVC42" s="107"/>
      <c r="TVD42" s="107"/>
      <c r="TVE42" s="107"/>
      <c r="TVF42" s="107"/>
      <c r="TVG42" s="107"/>
      <c r="TVH42" s="107"/>
      <c r="TVI42" s="107"/>
      <c r="TVJ42" s="107"/>
      <c r="TVK42" s="107"/>
      <c r="TVL42" s="107"/>
      <c r="TVM42" s="107"/>
      <c r="TVN42" s="107"/>
      <c r="TVO42" s="107"/>
      <c r="TVP42" s="107"/>
      <c r="TVQ42" s="107"/>
      <c r="TVR42" s="107"/>
      <c r="TVS42" s="107"/>
      <c r="TVT42" s="107"/>
      <c r="TVU42" s="107"/>
      <c r="TVV42" s="107"/>
      <c r="TVW42" s="107"/>
      <c r="TVX42" s="107"/>
      <c r="TVY42" s="107"/>
      <c r="TVZ42" s="107"/>
      <c r="TWA42" s="107"/>
      <c r="TWB42" s="107"/>
      <c r="TWC42" s="107"/>
      <c r="TWD42" s="107"/>
      <c r="TWE42" s="107"/>
      <c r="TWF42" s="107"/>
      <c r="TWG42" s="107"/>
      <c r="TWH42" s="107"/>
      <c r="TWI42" s="107"/>
      <c r="TWJ42" s="107"/>
      <c r="TWK42" s="107"/>
      <c r="TWL42" s="107"/>
      <c r="TWM42" s="107"/>
      <c r="TWN42" s="107"/>
      <c r="TWO42" s="107"/>
      <c r="TWP42" s="107"/>
      <c r="TWQ42" s="107"/>
      <c r="TWR42" s="107"/>
      <c r="TWS42" s="107"/>
      <c r="TWT42" s="107"/>
      <c r="TWU42" s="107"/>
      <c r="TWV42" s="107"/>
      <c r="TWW42" s="107"/>
      <c r="TWX42" s="107"/>
      <c r="TWY42" s="107"/>
      <c r="TWZ42" s="107"/>
      <c r="TXA42" s="107"/>
      <c r="TXB42" s="107"/>
      <c r="TXC42" s="107"/>
      <c r="TXD42" s="107"/>
      <c r="TXE42" s="107"/>
      <c r="TXF42" s="107"/>
      <c r="TXG42" s="107"/>
      <c r="TXH42" s="107"/>
      <c r="TXI42" s="107"/>
      <c r="TXJ42" s="107"/>
      <c r="TXK42" s="107"/>
      <c r="TXL42" s="107"/>
      <c r="TXM42" s="107"/>
      <c r="TXN42" s="107"/>
      <c r="TXO42" s="107"/>
      <c r="TXP42" s="107"/>
      <c r="TXQ42" s="107"/>
      <c r="TXR42" s="107"/>
      <c r="TXS42" s="107"/>
      <c r="TXT42" s="107"/>
      <c r="TXU42" s="107"/>
      <c r="TXV42" s="107"/>
      <c r="TXW42" s="107"/>
      <c r="TXX42" s="107"/>
      <c r="TXY42" s="107"/>
      <c r="TXZ42" s="107"/>
      <c r="TYA42" s="107"/>
      <c r="TYB42" s="107"/>
      <c r="TYC42" s="107"/>
      <c r="TYD42" s="107"/>
      <c r="TYE42" s="107"/>
      <c r="TYF42" s="107"/>
      <c r="TYG42" s="107"/>
      <c r="TYH42" s="107"/>
      <c r="TYI42" s="107"/>
      <c r="TYJ42" s="107"/>
      <c r="TYK42" s="107"/>
      <c r="TYL42" s="107"/>
      <c r="TYM42" s="107"/>
      <c r="TYN42" s="107"/>
      <c r="TYO42" s="107"/>
      <c r="TYP42" s="107"/>
      <c r="TYQ42" s="107"/>
      <c r="TYR42" s="107"/>
      <c r="TYS42" s="107"/>
      <c r="TYT42" s="107"/>
      <c r="TYU42" s="107"/>
      <c r="TYV42" s="107"/>
      <c r="TYW42" s="107"/>
      <c r="TYX42" s="107"/>
      <c r="TYY42" s="107"/>
      <c r="TYZ42" s="107"/>
      <c r="TZA42" s="107"/>
      <c r="TZB42" s="107"/>
      <c r="TZC42" s="107"/>
      <c r="TZD42" s="107"/>
      <c r="TZE42" s="107"/>
      <c r="TZF42" s="107"/>
      <c r="TZG42" s="107"/>
      <c r="TZH42" s="107"/>
      <c r="TZI42" s="107"/>
      <c r="TZJ42" s="107"/>
      <c r="TZK42" s="107"/>
      <c r="TZL42" s="107"/>
      <c r="TZM42" s="107"/>
      <c r="TZN42" s="107"/>
      <c r="TZO42" s="107"/>
      <c r="TZP42" s="107"/>
      <c r="TZQ42" s="107"/>
      <c r="TZR42" s="107"/>
      <c r="TZS42" s="107"/>
      <c r="TZT42" s="107"/>
      <c r="TZU42" s="107"/>
      <c r="TZV42" s="107"/>
      <c r="TZW42" s="107"/>
      <c r="TZX42" s="107"/>
      <c r="TZY42" s="107"/>
      <c r="TZZ42" s="107"/>
      <c r="UAA42" s="107"/>
      <c r="UAB42" s="107"/>
      <c r="UAC42" s="107"/>
      <c r="UAD42" s="107"/>
      <c r="UAE42" s="107"/>
      <c r="UAF42" s="107"/>
      <c r="UAG42" s="107"/>
      <c r="UAH42" s="107"/>
      <c r="UAI42" s="107"/>
      <c r="UAJ42" s="107"/>
      <c r="UAK42" s="107"/>
      <c r="UAL42" s="107"/>
      <c r="UAM42" s="107"/>
      <c r="UAN42" s="107"/>
      <c r="UAO42" s="107"/>
      <c r="UAP42" s="107"/>
      <c r="UAQ42" s="107"/>
      <c r="UAR42" s="107"/>
      <c r="UAS42" s="107"/>
      <c r="UAT42" s="107"/>
      <c r="UAU42" s="107"/>
      <c r="UAV42" s="107"/>
      <c r="UAW42" s="107"/>
      <c r="UAX42" s="107"/>
      <c r="UAY42" s="107"/>
      <c r="UAZ42" s="107"/>
      <c r="UBA42" s="107"/>
      <c r="UBB42" s="107"/>
      <c r="UBC42" s="107"/>
      <c r="UBD42" s="107"/>
      <c r="UBE42" s="107"/>
      <c r="UBF42" s="107"/>
      <c r="UBG42" s="107"/>
      <c r="UBH42" s="107"/>
      <c r="UBI42" s="107"/>
      <c r="UBJ42" s="107"/>
      <c r="UBK42" s="107"/>
      <c r="UBL42" s="107"/>
      <c r="UBM42" s="107"/>
      <c r="UBN42" s="107"/>
      <c r="UBO42" s="107"/>
      <c r="UBP42" s="107"/>
      <c r="UBQ42" s="107"/>
      <c r="UBR42" s="107"/>
      <c r="UBS42" s="107"/>
      <c r="UBT42" s="107"/>
      <c r="UBU42" s="107"/>
      <c r="UBV42" s="107"/>
      <c r="UBW42" s="107"/>
      <c r="UBX42" s="107"/>
      <c r="UBY42" s="107"/>
      <c r="UBZ42" s="107"/>
      <c r="UCA42" s="107"/>
      <c r="UCB42" s="107"/>
      <c r="UCC42" s="107"/>
      <c r="UCD42" s="107"/>
      <c r="UCE42" s="107"/>
      <c r="UCF42" s="107"/>
      <c r="UCG42" s="107"/>
      <c r="UCH42" s="107"/>
      <c r="UCI42" s="107"/>
      <c r="UCJ42" s="107"/>
      <c r="UCK42" s="107"/>
      <c r="UCL42" s="107"/>
      <c r="UCM42" s="107"/>
      <c r="UCN42" s="107"/>
      <c r="UCO42" s="107"/>
      <c r="UCP42" s="107"/>
      <c r="UCQ42" s="107"/>
      <c r="UCR42" s="107"/>
      <c r="UCS42" s="107"/>
      <c r="UCT42" s="107"/>
      <c r="UCU42" s="107"/>
      <c r="UCV42" s="107"/>
      <c r="UCW42" s="107"/>
      <c r="UCX42" s="107"/>
      <c r="UCY42" s="107"/>
      <c r="UCZ42" s="107"/>
      <c r="UDA42" s="107"/>
      <c r="UDB42" s="107"/>
      <c r="UDC42" s="107"/>
      <c r="UDD42" s="107"/>
      <c r="UDE42" s="107"/>
      <c r="UDF42" s="107"/>
      <c r="UDG42" s="107"/>
      <c r="UDH42" s="107"/>
      <c r="UDI42" s="107"/>
      <c r="UDJ42" s="107"/>
      <c r="UDK42" s="107"/>
      <c r="UDL42" s="107"/>
      <c r="UDM42" s="107"/>
      <c r="UDN42" s="107"/>
      <c r="UDO42" s="107"/>
      <c r="UDP42" s="107"/>
      <c r="UDQ42" s="107"/>
      <c r="UDR42" s="107"/>
      <c r="UDS42" s="107"/>
      <c r="UDT42" s="107"/>
      <c r="UDU42" s="107"/>
      <c r="UDV42" s="107"/>
      <c r="UDW42" s="107"/>
      <c r="UDX42" s="107"/>
      <c r="UDY42" s="107"/>
      <c r="UDZ42" s="107"/>
      <c r="UEA42" s="107"/>
      <c r="UEB42" s="107"/>
      <c r="UEC42" s="107"/>
      <c r="UED42" s="107"/>
      <c r="UEE42" s="107"/>
      <c r="UEF42" s="107"/>
      <c r="UEG42" s="107"/>
      <c r="UEH42" s="107"/>
      <c r="UEI42" s="107"/>
      <c r="UEJ42" s="107"/>
      <c r="UEK42" s="107"/>
      <c r="UEL42" s="107"/>
      <c r="UEM42" s="107"/>
      <c r="UEN42" s="107"/>
      <c r="UEO42" s="107"/>
      <c r="UEP42" s="107"/>
      <c r="UEQ42" s="107"/>
      <c r="UER42" s="107"/>
      <c r="UES42" s="107"/>
      <c r="UET42" s="107"/>
      <c r="UEU42" s="107"/>
      <c r="UEV42" s="107"/>
      <c r="UEW42" s="107"/>
      <c r="UEX42" s="107"/>
      <c r="UEY42" s="107"/>
      <c r="UEZ42" s="107"/>
      <c r="UFA42" s="107"/>
      <c r="UFB42" s="107"/>
      <c r="UFC42" s="107"/>
      <c r="UFD42" s="107"/>
      <c r="UFE42" s="107"/>
      <c r="UFF42" s="107"/>
      <c r="UFG42" s="107"/>
      <c r="UFH42" s="107"/>
      <c r="UFI42" s="107"/>
      <c r="UFJ42" s="107"/>
      <c r="UFK42" s="107"/>
      <c r="UFL42" s="107"/>
      <c r="UFM42" s="107"/>
      <c r="UFN42" s="107"/>
      <c r="UFO42" s="107"/>
      <c r="UFP42" s="107"/>
      <c r="UFQ42" s="107"/>
      <c r="UFR42" s="107"/>
      <c r="UFS42" s="107"/>
      <c r="UFT42" s="107"/>
      <c r="UFU42" s="107"/>
      <c r="UFV42" s="107"/>
      <c r="UFW42" s="107"/>
      <c r="UFX42" s="107"/>
      <c r="UFY42" s="107"/>
      <c r="UFZ42" s="107"/>
      <c r="UGA42" s="107"/>
      <c r="UGB42" s="107"/>
      <c r="UGC42" s="107"/>
      <c r="UGD42" s="107"/>
      <c r="UGE42" s="107"/>
      <c r="UGF42" s="107"/>
      <c r="UGG42" s="107"/>
      <c r="UGH42" s="107"/>
      <c r="UGI42" s="107"/>
      <c r="UGJ42" s="107"/>
      <c r="UGK42" s="107"/>
      <c r="UGL42" s="107"/>
      <c r="UGM42" s="107"/>
      <c r="UGN42" s="107"/>
      <c r="UGO42" s="107"/>
      <c r="UGP42" s="107"/>
      <c r="UGQ42" s="107"/>
      <c r="UGR42" s="107"/>
      <c r="UGS42" s="107"/>
      <c r="UGT42" s="107"/>
      <c r="UGU42" s="107"/>
      <c r="UGV42" s="107"/>
      <c r="UGW42" s="107"/>
      <c r="UGX42" s="107"/>
      <c r="UGY42" s="107"/>
      <c r="UGZ42" s="107"/>
      <c r="UHA42" s="107"/>
      <c r="UHB42" s="107"/>
      <c r="UHC42" s="107"/>
      <c r="UHD42" s="107"/>
      <c r="UHE42" s="107"/>
      <c r="UHF42" s="107"/>
      <c r="UHG42" s="107"/>
      <c r="UHH42" s="107"/>
      <c r="UHI42" s="107"/>
      <c r="UHJ42" s="107"/>
      <c r="UHK42" s="107"/>
      <c r="UHL42" s="107"/>
      <c r="UHM42" s="107"/>
      <c r="UHN42" s="107"/>
      <c r="UHO42" s="107"/>
      <c r="UHP42" s="107"/>
      <c r="UHQ42" s="107"/>
      <c r="UHR42" s="107"/>
      <c r="UHS42" s="107"/>
      <c r="UHT42" s="107"/>
      <c r="UHU42" s="107"/>
      <c r="UHV42" s="107"/>
      <c r="UHW42" s="107"/>
      <c r="UHX42" s="107"/>
      <c r="UHY42" s="107"/>
      <c r="UHZ42" s="107"/>
      <c r="UIA42" s="107"/>
      <c r="UIB42" s="107"/>
      <c r="UIC42" s="107"/>
      <c r="UID42" s="107"/>
      <c r="UIE42" s="107"/>
      <c r="UIF42" s="107"/>
      <c r="UIG42" s="107"/>
      <c r="UIH42" s="107"/>
      <c r="UII42" s="107"/>
      <c r="UIJ42" s="107"/>
      <c r="UIK42" s="107"/>
      <c r="UIL42" s="107"/>
      <c r="UIM42" s="107"/>
      <c r="UIN42" s="107"/>
      <c r="UIO42" s="107"/>
      <c r="UIP42" s="107"/>
      <c r="UIQ42" s="107"/>
      <c r="UIR42" s="107"/>
      <c r="UIS42" s="107"/>
      <c r="UIT42" s="107"/>
      <c r="UIU42" s="107"/>
      <c r="UIV42" s="107"/>
      <c r="UIW42" s="107"/>
      <c r="UIX42" s="107"/>
      <c r="UIY42" s="107"/>
      <c r="UIZ42" s="107"/>
      <c r="UJA42" s="107"/>
      <c r="UJB42" s="107"/>
      <c r="UJC42" s="107"/>
      <c r="UJD42" s="107"/>
      <c r="UJE42" s="107"/>
      <c r="UJF42" s="107"/>
      <c r="UJG42" s="107"/>
      <c r="UJH42" s="107"/>
      <c r="UJI42" s="107"/>
      <c r="UJJ42" s="107"/>
      <c r="UJK42" s="107"/>
      <c r="UJL42" s="107"/>
      <c r="UJM42" s="107"/>
      <c r="UJN42" s="107"/>
      <c r="UJO42" s="107"/>
      <c r="UJP42" s="107"/>
      <c r="UJQ42" s="107"/>
      <c r="UJR42" s="107"/>
      <c r="UJS42" s="107"/>
      <c r="UJT42" s="107"/>
      <c r="UJU42" s="107"/>
      <c r="UJV42" s="107"/>
      <c r="UJW42" s="107"/>
      <c r="UJX42" s="107"/>
      <c r="UJY42" s="107"/>
      <c r="UJZ42" s="107"/>
      <c r="UKA42" s="107"/>
      <c r="UKB42" s="107"/>
      <c r="UKC42" s="107"/>
      <c r="UKD42" s="107"/>
      <c r="UKE42" s="107"/>
      <c r="UKF42" s="107"/>
      <c r="UKG42" s="107"/>
      <c r="UKH42" s="107"/>
      <c r="UKI42" s="107"/>
      <c r="UKJ42" s="107"/>
      <c r="UKK42" s="107"/>
      <c r="UKL42" s="107"/>
      <c r="UKM42" s="107"/>
      <c r="UKN42" s="107"/>
      <c r="UKO42" s="107"/>
      <c r="UKP42" s="107"/>
      <c r="UKQ42" s="107"/>
      <c r="UKR42" s="107"/>
      <c r="UKS42" s="107"/>
      <c r="UKT42" s="107"/>
      <c r="UKU42" s="107"/>
      <c r="UKV42" s="107"/>
      <c r="UKW42" s="107"/>
      <c r="UKX42" s="107"/>
      <c r="UKY42" s="107"/>
      <c r="UKZ42" s="107"/>
      <c r="ULA42" s="107"/>
      <c r="ULB42" s="107"/>
      <c r="ULC42" s="107"/>
      <c r="ULD42" s="107"/>
      <c r="ULE42" s="107"/>
      <c r="ULF42" s="107"/>
      <c r="ULG42" s="107"/>
      <c r="ULH42" s="107"/>
      <c r="ULI42" s="107"/>
      <c r="ULJ42" s="107"/>
      <c r="ULK42" s="107"/>
      <c r="ULL42" s="107"/>
      <c r="ULM42" s="107"/>
      <c r="ULN42" s="107"/>
      <c r="ULO42" s="107"/>
      <c r="ULP42" s="107"/>
      <c r="ULQ42" s="107"/>
      <c r="ULR42" s="107"/>
      <c r="ULS42" s="107"/>
      <c r="ULT42" s="107"/>
      <c r="ULU42" s="107"/>
      <c r="ULV42" s="107"/>
      <c r="ULW42" s="107"/>
      <c r="ULX42" s="107"/>
      <c r="ULY42" s="107"/>
      <c r="ULZ42" s="107"/>
      <c r="UMA42" s="107"/>
      <c r="UMB42" s="107"/>
      <c r="UMC42" s="107"/>
      <c r="UMD42" s="107"/>
      <c r="UME42" s="107"/>
      <c r="UMF42" s="107"/>
      <c r="UMG42" s="107"/>
      <c r="UMH42" s="107"/>
      <c r="UMI42" s="107"/>
      <c r="UMJ42" s="107"/>
      <c r="UMK42" s="107"/>
      <c r="UML42" s="107"/>
      <c r="UMM42" s="107"/>
      <c r="UMN42" s="107"/>
      <c r="UMO42" s="107"/>
      <c r="UMP42" s="107"/>
      <c r="UMQ42" s="107"/>
      <c r="UMR42" s="107"/>
      <c r="UMS42" s="107"/>
      <c r="UMT42" s="107"/>
      <c r="UMU42" s="107"/>
      <c r="UMV42" s="107"/>
      <c r="UMW42" s="107"/>
      <c r="UMX42" s="107"/>
      <c r="UMY42" s="107"/>
      <c r="UMZ42" s="107"/>
      <c r="UNA42" s="107"/>
      <c r="UNB42" s="107"/>
      <c r="UNC42" s="107"/>
      <c r="UND42" s="107"/>
      <c r="UNE42" s="107"/>
      <c r="UNF42" s="107"/>
      <c r="UNG42" s="107"/>
      <c r="UNH42" s="107"/>
      <c r="UNI42" s="107"/>
      <c r="UNJ42" s="107"/>
      <c r="UNK42" s="107"/>
      <c r="UNL42" s="107"/>
      <c r="UNM42" s="107"/>
      <c r="UNN42" s="107"/>
      <c r="UNO42" s="107"/>
      <c r="UNP42" s="107"/>
      <c r="UNQ42" s="107"/>
      <c r="UNR42" s="107"/>
      <c r="UNS42" s="107"/>
      <c r="UNT42" s="107"/>
      <c r="UNU42" s="107"/>
      <c r="UNV42" s="107"/>
      <c r="UNW42" s="107"/>
      <c r="UNX42" s="107"/>
      <c r="UNY42" s="107"/>
      <c r="UNZ42" s="107"/>
      <c r="UOA42" s="107"/>
      <c r="UOB42" s="107"/>
      <c r="UOC42" s="107"/>
      <c r="UOD42" s="107"/>
      <c r="UOE42" s="107"/>
      <c r="UOF42" s="107"/>
      <c r="UOG42" s="107"/>
      <c r="UOH42" s="107"/>
      <c r="UOI42" s="107"/>
      <c r="UOJ42" s="107"/>
      <c r="UOK42" s="107"/>
      <c r="UOL42" s="107"/>
      <c r="UOM42" s="107"/>
      <c r="UON42" s="107"/>
      <c r="UOO42" s="107"/>
      <c r="UOP42" s="107"/>
      <c r="UOQ42" s="107"/>
      <c r="UOR42" s="107"/>
      <c r="UOS42" s="107"/>
      <c r="UOT42" s="107"/>
      <c r="UOU42" s="107"/>
      <c r="UOV42" s="107"/>
      <c r="UOW42" s="107"/>
      <c r="UOX42" s="107"/>
      <c r="UOY42" s="107"/>
      <c r="UOZ42" s="107"/>
      <c r="UPA42" s="107"/>
      <c r="UPB42" s="107"/>
      <c r="UPC42" s="107"/>
      <c r="UPD42" s="107"/>
      <c r="UPE42" s="107"/>
      <c r="UPF42" s="107"/>
      <c r="UPG42" s="107"/>
      <c r="UPH42" s="107"/>
      <c r="UPI42" s="107"/>
      <c r="UPJ42" s="107"/>
      <c r="UPK42" s="107"/>
      <c r="UPL42" s="107"/>
      <c r="UPM42" s="107"/>
      <c r="UPN42" s="107"/>
      <c r="UPO42" s="107"/>
      <c r="UPP42" s="107"/>
      <c r="UPQ42" s="107"/>
      <c r="UPR42" s="107"/>
      <c r="UPS42" s="107"/>
      <c r="UPT42" s="107"/>
      <c r="UPU42" s="107"/>
      <c r="UPV42" s="107"/>
      <c r="UPW42" s="107"/>
      <c r="UPX42" s="107"/>
      <c r="UPY42" s="107"/>
      <c r="UPZ42" s="107"/>
      <c r="UQA42" s="107"/>
      <c r="UQB42" s="107"/>
      <c r="UQC42" s="107"/>
      <c r="UQD42" s="107"/>
      <c r="UQE42" s="107"/>
      <c r="UQF42" s="107"/>
      <c r="UQG42" s="107"/>
      <c r="UQH42" s="107"/>
      <c r="UQI42" s="107"/>
      <c r="UQJ42" s="107"/>
      <c r="UQK42" s="107"/>
      <c r="UQL42" s="107"/>
      <c r="UQM42" s="107"/>
      <c r="UQN42" s="107"/>
      <c r="UQO42" s="107"/>
      <c r="UQP42" s="107"/>
      <c r="UQQ42" s="107"/>
      <c r="UQR42" s="107"/>
      <c r="UQS42" s="107"/>
      <c r="UQT42" s="107"/>
      <c r="UQU42" s="107"/>
      <c r="UQV42" s="107"/>
      <c r="UQW42" s="107"/>
      <c r="UQX42" s="107"/>
      <c r="UQY42" s="107"/>
      <c r="UQZ42" s="107"/>
      <c r="URA42" s="107"/>
      <c r="URB42" s="107"/>
      <c r="URC42" s="107"/>
      <c r="URD42" s="107"/>
      <c r="URE42" s="107"/>
      <c r="URF42" s="107"/>
      <c r="URG42" s="107"/>
      <c r="URH42" s="107"/>
      <c r="URI42" s="107"/>
      <c r="URJ42" s="107"/>
      <c r="URK42" s="107"/>
      <c r="URL42" s="107"/>
      <c r="URM42" s="107"/>
      <c r="URN42" s="107"/>
      <c r="URO42" s="107"/>
      <c r="URP42" s="107"/>
      <c r="URQ42" s="107"/>
      <c r="URR42" s="107"/>
      <c r="URS42" s="107"/>
      <c r="URT42" s="107"/>
      <c r="URU42" s="107"/>
      <c r="URV42" s="107"/>
      <c r="URW42" s="107"/>
      <c r="URX42" s="107"/>
      <c r="URY42" s="107"/>
      <c r="URZ42" s="107"/>
      <c r="USA42" s="107"/>
      <c r="USB42" s="107"/>
      <c r="USC42" s="107"/>
      <c r="USD42" s="107"/>
      <c r="USE42" s="107"/>
      <c r="USF42" s="107"/>
      <c r="USG42" s="107"/>
      <c r="USH42" s="107"/>
      <c r="USI42" s="107"/>
      <c r="USJ42" s="107"/>
      <c r="USK42" s="107"/>
      <c r="USL42" s="107"/>
      <c r="USM42" s="107"/>
      <c r="USN42" s="107"/>
      <c r="USO42" s="107"/>
      <c r="USP42" s="107"/>
      <c r="USQ42" s="107"/>
      <c r="USR42" s="107"/>
      <c r="USS42" s="107"/>
      <c r="UST42" s="107"/>
      <c r="USU42" s="107"/>
      <c r="USV42" s="107"/>
      <c r="USW42" s="107"/>
      <c r="USX42" s="107"/>
      <c r="USY42" s="107"/>
      <c r="USZ42" s="107"/>
      <c r="UTA42" s="107"/>
      <c r="UTB42" s="107"/>
      <c r="UTC42" s="107"/>
      <c r="UTD42" s="107"/>
      <c r="UTE42" s="107"/>
      <c r="UTF42" s="107"/>
      <c r="UTG42" s="107"/>
      <c r="UTH42" s="107"/>
      <c r="UTI42" s="107"/>
      <c r="UTJ42" s="107"/>
      <c r="UTK42" s="107"/>
      <c r="UTL42" s="107"/>
      <c r="UTM42" s="107"/>
      <c r="UTN42" s="107"/>
      <c r="UTO42" s="107"/>
      <c r="UTP42" s="107"/>
      <c r="UTQ42" s="107"/>
      <c r="UTR42" s="107"/>
      <c r="UTS42" s="107"/>
      <c r="UTT42" s="107"/>
      <c r="UTU42" s="107"/>
      <c r="UTV42" s="107"/>
      <c r="UTW42" s="107"/>
      <c r="UTX42" s="107"/>
      <c r="UTY42" s="107"/>
      <c r="UTZ42" s="107"/>
      <c r="UUA42" s="107"/>
      <c r="UUB42" s="107"/>
      <c r="UUC42" s="107"/>
      <c r="UUD42" s="107"/>
      <c r="UUE42" s="107"/>
      <c r="UUF42" s="107"/>
      <c r="UUG42" s="107"/>
      <c r="UUH42" s="107"/>
      <c r="UUI42" s="107"/>
      <c r="UUJ42" s="107"/>
      <c r="UUK42" s="107"/>
      <c r="UUL42" s="107"/>
      <c r="UUM42" s="107"/>
      <c r="UUN42" s="107"/>
      <c r="UUO42" s="107"/>
      <c r="UUP42" s="107"/>
      <c r="UUQ42" s="107"/>
      <c r="UUR42" s="107"/>
      <c r="UUS42" s="107"/>
      <c r="UUT42" s="107"/>
      <c r="UUU42" s="107"/>
      <c r="UUV42" s="107"/>
      <c r="UUW42" s="107"/>
      <c r="UUX42" s="107"/>
      <c r="UUY42" s="107"/>
      <c r="UUZ42" s="107"/>
      <c r="UVA42" s="107"/>
      <c r="UVB42" s="107"/>
      <c r="UVC42" s="107"/>
      <c r="UVD42" s="107"/>
      <c r="UVE42" s="107"/>
      <c r="UVF42" s="107"/>
      <c r="UVG42" s="107"/>
      <c r="UVH42" s="107"/>
      <c r="UVI42" s="107"/>
      <c r="UVJ42" s="107"/>
      <c r="UVK42" s="107"/>
      <c r="UVL42" s="107"/>
      <c r="UVM42" s="107"/>
      <c r="UVN42" s="107"/>
      <c r="UVO42" s="107"/>
      <c r="UVP42" s="107"/>
      <c r="UVQ42" s="107"/>
      <c r="UVR42" s="107"/>
      <c r="UVS42" s="107"/>
      <c r="UVT42" s="107"/>
      <c r="UVU42" s="107"/>
      <c r="UVV42" s="107"/>
      <c r="UVW42" s="107"/>
      <c r="UVX42" s="107"/>
      <c r="UVY42" s="107"/>
      <c r="UVZ42" s="107"/>
      <c r="UWA42" s="107"/>
      <c r="UWB42" s="107"/>
      <c r="UWC42" s="107"/>
      <c r="UWD42" s="107"/>
      <c r="UWE42" s="107"/>
      <c r="UWF42" s="107"/>
      <c r="UWG42" s="107"/>
      <c r="UWH42" s="107"/>
      <c r="UWI42" s="107"/>
      <c r="UWJ42" s="107"/>
      <c r="UWK42" s="107"/>
      <c r="UWL42" s="107"/>
      <c r="UWM42" s="107"/>
      <c r="UWN42" s="107"/>
      <c r="UWO42" s="107"/>
      <c r="UWP42" s="107"/>
      <c r="UWQ42" s="107"/>
      <c r="UWR42" s="107"/>
      <c r="UWS42" s="107"/>
      <c r="UWT42" s="107"/>
      <c r="UWU42" s="107"/>
      <c r="UWV42" s="107"/>
      <c r="UWW42" s="107"/>
      <c r="UWX42" s="107"/>
      <c r="UWY42" s="107"/>
      <c r="UWZ42" s="107"/>
      <c r="UXA42" s="107"/>
      <c r="UXB42" s="107"/>
      <c r="UXC42" s="107"/>
      <c r="UXD42" s="107"/>
      <c r="UXE42" s="107"/>
      <c r="UXF42" s="107"/>
      <c r="UXG42" s="107"/>
      <c r="UXH42" s="107"/>
      <c r="UXI42" s="107"/>
      <c r="UXJ42" s="107"/>
      <c r="UXK42" s="107"/>
      <c r="UXL42" s="107"/>
      <c r="UXM42" s="107"/>
      <c r="UXN42" s="107"/>
      <c r="UXO42" s="107"/>
      <c r="UXP42" s="107"/>
      <c r="UXQ42" s="107"/>
      <c r="UXR42" s="107"/>
      <c r="UXS42" s="107"/>
      <c r="UXT42" s="107"/>
      <c r="UXU42" s="107"/>
      <c r="UXV42" s="107"/>
      <c r="UXW42" s="107"/>
      <c r="UXX42" s="107"/>
      <c r="UXY42" s="107"/>
      <c r="UXZ42" s="107"/>
      <c r="UYA42" s="107"/>
      <c r="UYB42" s="107"/>
      <c r="UYC42" s="107"/>
      <c r="UYD42" s="107"/>
      <c r="UYE42" s="107"/>
      <c r="UYF42" s="107"/>
      <c r="UYG42" s="107"/>
      <c r="UYH42" s="107"/>
      <c r="UYI42" s="107"/>
      <c r="UYJ42" s="107"/>
      <c r="UYK42" s="107"/>
      <c r="UYL42" s="107"/>
      <c r="UYM42" s="107"/>
      <c r="UYN42" s="107"/>
      <c r="UYO42" s="107"/>
      <c r="UYP42" s="107"/>
      <c r="UYQ42" s="107"/>
      <c r="UYR42" s="107"/>
      <c r="UYS42" s="107"/>
      <c r="UYT42" s="107"/>
      <c r="UYU42" s="107"/>
      <c r="UYV42" s="107"/>
      <c r="UYW42" s="107"/>
      <c r="UYX42" s="107"/>
      <c r="UYY42" s="107"/>
      <c r="UYZ42" s="107"/>
      <c r="UZA42" s="107"/>
      <c r="UZB42" s="107"/>
      <c r="UZC42" s="107"/>
      <c r="UZD42" s="107"/>
      <c r="UZE42" s="107"/>
      <c r="UZF42" s="107"/>
      <c r="UZG42" s="107"/>
      <c r="UZH42" s="107"/>
      <c r="UZI42" s="107"/>
      <c r="UZJ42" s="107"/>
      <c r="UZK42" s="107"/>
      <c r="UZL42" s="107"/>
      <c r="UZM42" s="107"/>
      <c r="UZN42" s="107"/>
      <c r="UZO42" s="107"/>
      <c r="UZP42" s="107"/>
      <c r="UZQ42" s="107"/>
      <c r="UZR42" s="107"/>
      <c r="UZS42" s="107"/>
      <c r="UZT42" s="107"/>
      <c r="UZU42" s="107"/>
      <c r="UZV42" s="107"/>
      <c r="UZW42" s="107"/>
      <c r="UZX42" s="107"/>
      <c r="UZY42" s="107"/>
      <c r="UZZ42" s="107"/>
      <c r="VAA42" s="107"/>
      <c r="VAB42" s="107"/>
      <c r="VAC42" s="107"/>
      <c r="VAD42" s="107"/>
      <c r="VAE42" s="107"/>
      <c r="VAF42" s="107"/>
      <c r="VAG42" s="107"/>
      <c r="VAH42" s="107"/>
      <c r="VAI42" s="107"/>
      <c r="VAJ42" s="107"/>
      <c r="VAK42" s="107"/>
      <c r="VAL42" s="107"/>
      <c r="VAM42" s="107"/>
      <c r="VAN42" s="107"/>
      <c r="VAO42" s="107"/>
      <c r="VAP42" s="107"/>
      <c r="VAQ42" s="107"/>
      <c r="VAR42" s="107"/>
      <c r="VAS42" s="107"/>
      <c r="VAT42" s="107"/>
      <c r="VAU42" s="107"/>
      <c r="VAV42" s="107"/>
      <c r="VAW42" s="107"/>
      <c r="VAX42" s="107"/>
      <c r="VAY42" s="107"/>
      <c r="VAZ42" s="107"/>
      <c r="VBA42" s="107"/>
      <c r="VBB42" s="107"/>
      <c r="VBC42" s="107"/>
      <c r="VBD42" s="107"/>
      <c r="VBE42" s="107"/>
      <c r="VBF42" s="107"/>
      <c r="VBG42" s="107"/>
      <c r="VBH42" s="107"/>
      <c r="VBI42" s="107"/>
      <c r="VBJ42" s="107"/>
      <c r="VBK42" s="107"/>
      <c r="VBL42" s="107"/>
      <c r="VBM42" s="107"/>
      <c r="VBN42" s="107"/>
      <c r="VBO42" s="107"/>
      <c r="VBP42" s="107"/>
      <c r="VBQ42" s="107"/>
      <c r="VBR42" s="107"/>
      <c r="VBS42" s="107"/>
      <c r="VBT42" s="107"/>
      <c r="VBU42" s="107"/>
      <c r="VBV42" s="107"/>
      <c r="VBW42" s="107"/>
      <c r="VBX42" s="107"/>
      <c r="VBY42" s="107"/>
      <c r="VBZ42" s="107"/>
      <c r="VCA42" s="107"/>
      <c r="VCB42" s="107"/>
      <c r="VCC42" s="107"/>
      <c r="VCD42" s="107"/>
      <c r="VCE42" s="107"/>
      <c r="VCF42" s="107"/>
      <c r="VCG42" s="107"/>
      <c r="VCH42" s="107"/>
      <c r="VCI42" s="107"/>
      <c r="VCJ42" s="107"/>
      <c r="VCK42" s="107"/>
      <c r="VCL42" s="107"/>
      <c r="VCM42" s="107"/>
      <c r="VCN42" s="107"/>
      <c r="VCO42" s="107"/>
      <c r="VCP42" s="107"/>
      <c r="VCQ42" s="107"/>
      <c r="VCR42" s="107"/>
      <c r="VCS42" s="107"/>
      <c r="VCT42" s="107"/>
      <c r="VCU42" s="107"/>
      <c r="VCV42" s="107"/>
      <c r="VCW42" s="107"/>
      <c r="VCX42" s="107"/>
      <c r="VCY42" s="107"/>
      <c r="VCZ42" s="107"/>
      <c r="VDA42" s="107"/>
      <c r="VDB42" s="107"/>
      <c r="VDC42" s="107"/>
      <c r="VDD42" s="107"/>
      <c r="VDE42" s="107"/>
      <c r="VDF42" s="107"/>
      <c r="VDG42" s="107"/>
      <c r="VDH42" s="107"/>
      <c r="VDI42" s="107"/>
      <c r="VDJ42" s="107"/>
      <c r="VDK42" s="107"/>
      <c r="VDL42" s="107"/>
      <c r="VDM42" s="107"/>
      <c r="VDN42" s="107"/>
      <c r="VDO42" s="107"/>
      <c r="VDP42" s="107"/>
      <c r="VDQ42" s="107"/>
      <c r="VDR42" s="107"/>
      <c r="VDS42" s="107"/>
      <c r="VDT42" s="107"/>
      <c r="VDU42" s="107"/>
      <c r="VDV42" s="107"/>
      <c r="VDW42" s="107"/>
      <c r="VDX42" s="107"/>
      <c r="VDY42" s="107"/>
      <c r="VDZ42" s="107"/>
      <c r="VEA42" s="107"/>
      <c r="VEB42" s="107"/>
      <c r="VEC42" s="107"/>
      <c r="VED42" s="107"/>
      <c r="VEE42" s="107"/>
      <c r="VEF42" s="107"/>
      <c r="VEG42" s="107"/>
      <c r="VEH42" s="107"/>
      <c r="VEI42" s="107"/>
      <c r="VEJ42" s="107"/>
      <c r="VEK42" s="107"/>
      <c r="VEL42" s="107"/>
      <c r="VEM42" s="107"/>
      <c r="VEN42" s="107"/>
      <c r="VEO42" s="107"/>
      <c r="VEP42" s="107"/>
      <c r="VEQ42" s="107"/>
      <c r="VER42" s="107"/>
      <c r="VES42" s="107"/>
      <c r="VET42" s="107"/>
      <c r="VEU42" s="107"/>
      <c r="VEV42" s="107"/>
      <c r="VEW42" s="107"/>
      <c r="VEX42" s="107"/>
      <c r="VEY42" s="107"/>
      <c r="VEZ42" s="107"/>
      <c r="VFA42" s="107"/>
      <c r="VFB42" s="107"/>
      <c r="VFC42" s="107"/>
      <c r="VFD42" s="107"/>
      <c r="VFE42" s="107"/>
      <c r="VFF42" s="107"/>
      <c r="VFG42" s="107"/>
      <c r="VFH42" s="107"/>
      <c r="VFI42" s="107"/>
      <c r="VFJ42" s="107"/>
      <c r="VFK42" s="107"/>
      <c r="VFL42" s="107"/>
      <c r="VFM42" s="107"/>
      <c r="VFN42" s="107"/>
      <c r="VFO42" s="107"/>
      <c r="VFP42" s="107"/>
      <c r="VFQ42" s="107"/>
      <c r="VFR42" s="107"/>
      <c r="VFS42" s="107"/>
      <c r="VFT42" s="107"/>
      <c r="VFU42" s="107"/>
      <c r="VFV42" s="107"/>
      <c r="VFW42" s="107"/>
      <c r="VFX42" s="107"/>
      <c r="VFY42" s="107"/>
      <c r="VFZ42" s="107"/>
      <c r="VGA42" s="107"/>
      <c r="VGB42" s="107"/>
      <c r="VGC42" s="107"/>
      <c r="VGD42" s="107"/>
      <c r="VGE42" s="107"/>
      <c r="VGF42" s="107"/>
      <c r="VGG42" s="107"/>
      <c r="VGH42" s="107"/>
      <c r="VGI42" s="107"/>
      <c r="VGJ42" s="107"/>
      <c r="VGK42" s="107"/>
      <c r="VGL42" s="107"/>
      <c r="VGM42" s="107"/>
      <c r="VGN42" s="107"/>
      <c r="VGO42" s="107"/>
      <c r="VGP42" s="107"/>
      <c r="VGQ42" s="107"/>
      <c r="VGR42" s="107"/>
      <c r="VGS42" s="107"/>
      <c r="VGT42" s="107"/>
      <c r="VGU42" s="107"/>
      <c r="VGV42" s="107"/>
      <c r="VGW42" s="107"/>
      <c r="VGX42" s="107"/>
      <c r="VGY42" s="107"/>
      <c r="VGZ42" s="107"/>
      <c r="VHA42" s="107"/>
      <c r="VHB42" s="107"/>
      <c r="VHC42" s="107"/>
      <c r="VHD42" s="107"/>
      <c r="VHE42" s="107"/>
      <c r="VHF42" s="107"/>
      <c r="VHG42" s="107"/>
      <c r="VHH42" s="107"/>
      <c r="VHI42" s="107"/>
      <c r="VHJ42" s="107"/>
      <c r="VHK42" s="107"/>
      <c r="VHL42" s="107"/>
      <c r="VHM42" s="107"/>
      <c r="VHN42" s="107"/>
      <c r="VHO42" s="107"/>
      <c r="VHP42" s="107"/>
      <c r="VHQ42" s="107"/>
      <c r="VHR42" s="107"/>
      <c r="VHS42" s="107"/>
      <c r="VHT42" s="107"/>
      <c r="VHU42" s="107"/>
      <c r="VHV42" s="107"/>
      <c r="VHW42" s="107"/>
      <c r="VHX42" s="107"/>
      <c r="VHY42" s="107"/>
      <c r="VHZ42" s="107"/>
      <c r="VIA42" s="107"/>
      <c r="VIB42" s="107"/>
      <c r="VIC42" s="107"/>
      <c r="VID42" s="107"/>
      <c r="VIE42" s="107"/>
      <c r="VIF42" s="107"/>
      <c r="VIG42" s="107"/>
      <c r="VIH42" s="107"/>
      <c r="VII42" s="107"/>
      <c r="VIJ42" s="107"/>
      <c r="VIK42" s="107"/>
      <c r="VIL42" s="107"/>
      <c r="VIM42" s="107"/>
      <c r="VIN42" s="107"/>
      <c r="VIO42" s="107"/>
      <c r="VIP42" s="107"/>
      <c r="VIQ42" s="107"/>
      <c r="VIR42" s="107"/>
      <c r="VIS42" s="107"/>
      <c r="VIT42" s="107"/>
      <c r="VIU42" s="107"/>
      <c r="VIV42" s="107"/>
      <c r="VIW42" s="107"/>
      <c r="VIX42" s="107"/>
      <c r="VIY42" s="107"/>
      <c r="VIZ42" s="107"/>
      <c r="VJA42" s="107"/>
      <c r="VJB42" s="107"/>
      <c r="VJC42" s="107"/>
      <c r="VJD42" s="107"/>
      <c r="VJE42" s="107"/>
      <c r="VJF42" s="107"/>
      <c r="VJG42" s="107"/>
      <c r="VJH42" s="107"/>
      <c r="VJI42" s="107"/>
      <c r="VJJ42" s="107"/>
      <c r="VJK42" s="107"/>
      <c r="VJL42" s="107"/>
      <c r="VJM42" s="107"/>
      <c r="VJN42" s="107"/>
      <c r="VJO42" s="107"/>
      <c r="VJP42" s="107"/>
      <c r="VJQ42" s="107"/>
      <c r="VJR42" s="107"/>
      <c r="VJS42" s="107"/>
      <c r="VJT42" s="107"/>
      <c r="VJU42" s="107"/>
      <c r="VJV42" s="107"/>
      <c r="VJW42" s="107"/>
      <c r="VJX42" s="107"/>
      <c r="VJY42" s="107"/>
      <c r="VJZ42" s="107"/>
      <c r="VKA42" s="107"/>
      <c r="VKB42" s="107"/>
      <c r="VKC42" s="107"/>
      <c r="VKD42" s="107"/>
      <c r="VKE42" s="107"/>
      <c r="VKF42" s="107"/>
      <c r="VKG42" s="107"/>
      <c r="VKH42" s="107"/>
      <c r="VKI42" s="107"/>
      <c r="VKJ42" s="107"/>
      <c r="VKK42" s="107"/>
      <c r="VKL42" s="107"/>
      <c r="VKM42" s="107"/>
      <c r="VKN42" s="107"/>
      <c r="VKO42" s="107"/>
      <c r="VKP42" s="107"/>
      <c r="VKQ42" s="107"/>
      <c r="VKR42" s="107"/>
      <c r="VKS42" s="107"/>
      <c r="VKT42" s="107"/>
      <c r="VKU42" s="107"/>
      <c r="VKV42" s="107"/>
      <c r="VKW42" s="107"/>
      <c r="VKX42" s="107"/>
      <c r="VKY42" s="107"/>
      <c r="VKZ42" s="107"/>
      <c r="VLA42" s="107"/>
      <c r="VLB42" s="107"/>
      <c r="VLC42" s="107"/>
      <c r="VLD42" s="107"/>
      <c r="VLE42" s="107"/>
      <c r="VLF42" s="107"/>
      <c r="VLG42" s="107"/>
      <c r="VLH42" s="107"/>
      <c r="VLI42" s="107"/>
      <c r="VLJ42" s="107"/>
      <c r="VLK42" s="107"/>
      <c r="VLL42" s="107"/>
      <c r="VLM42" s="107"/>
      <c r="VLN42" s="107"/>
      <c r="VLO42" s="107"/>
      <c r="VLP42" s="107"/>
      <c r="VLQ42" s="107"/>
      <c r="VLR42" s="107"/>
      <c r="VLS42" s="107"/>
      <c r="VLT42" s="107"/>
      <c r="VLU42" s="107"/>
      <c r="VLV42" s="107"/>
      <c r="VLW42" s="107"/>
      <c r="VLX42" s="107"/>
      <c r="VLY42" s="107"/>
      <c r="VLZ42" s="107"/>
      <c r="VMA42" s="107"/>
      <c r="VMB42" s="107"/>
      <c r="VMC42" s="107"/>
      <c r="VMD42" s="107"/>
      <c r="VME42" s="107"/>
      <c r="VMF42" s="107"/>
      <c r="VMG42" s="107"/>
      <c r="VMH42" s="107"/>
      <c r="VMI42" s="107"/>
      <c r="VMJ42" s="107"/>
      <c r="VMK42" s="107"/>
      <c r="VML42" s="107"/>
      <c r="VMM42" s="107"/>
      <c r="VMN42" s="107"/>
      <c r="VMO42" s="107"/>
      <c r="VMP42" s="107"/>
      <c r="VMQ42" s="107"/>
      <c r="VMR42" s="107"/>
      <c r="VMS42" s="107"/>
      <c r="VMT42" s="107"/>
      <c r="VMU42" s="107"/>
      <c r="VMV42" s="107"/>
      <c r="VMW42" s="107"/>
      <c r="VMX42" s="107"/>
      <c r="VMY42" s="107"/>
      <c r="VMZ42" s="107"/>
      <c r="VNA42" s="107"/>
      <c r="VNB42" s="107"/>
      <c r="VNC42" s="107"/>
      <c r="VND42" s="107"/>
      <c r="VNE42" s="107"/>
      <c r="VNF42" s="107"/>
      <c r="VNG42" s="107"/>
      <c r="VNH42" s="107"/>
      <c r="VNI42" s="107"/>
      <c r="VNJ42" s="107"/>
      <c r="VNK42" s="107"/>
      <c r="VNL42" s="107"/>
      <c r="VNM42" s="107"/>
      <c r="VNN42" s="107"/>
      <c r="VNO42" s="107"/>
      <c r="VNP42" s="107"/>
      <c r="VNQ42" s="107"/>
      <c r="VNR42" s="107"/>
      <c r="VNS42" s="107"/>
      <c r="VNT42" s="107"/>
      <c r="VNU42" s="107"/>
      <c r="VNV42" s="107"/>
      <c r="VNW42" s="107"/>
      <c r="VNX42" s="107"/>
      <c r="VNY42" s="107"/>
      <c r="VNZ42" s="107"/>
      <c r="VOA42" s="107"/>
      <c r="VOB42" s="107"/>
      <c r="VOC42" s="107"/>
      <c r="VOD42" s="107"/>
      <c r="VOE42" s="107"/>
      <c r="VOF42" s="107"/>
      <c r="VOG42" s="107"/>
      <c r="VOH42" s="107"/>
      <c r="VOI42" s="107"/>
      <c r="VOJ42" s="107"/>
      <c r="VOK42" s="107"/>
      <c r="VOL42" s="107"/>
      <c r="VOM42" s="107"/>
      <c r="VON42" s="107"/>
      <c r="VOO42" s="107"/>
      <c r="VOP42" s="107"/>
      <c r="VOQ42" s="107"/>
      <c r="VOR42" s="107"/>
      <c r="VOS42" s="107"/>
      <c r="VOT42" s="107"/>
      <c r="VOU42" s="107"/>
      <c r="VOV42" s="107"/>
      <c r="VOW42" s="107"/>
      <c r="VOX42" s="107"/>
      <c r="VOY42" s="107"/>
      <c r="VOZ42" s="107"/>
      <c r="VPA42" s="107"/>
      <c r="VPB42" s="107"/>
      <c r="VPC42" s="107"/>
      <c r="VPD42" s="107"/>
      <c r="VPE42" s="107"/>
      <c r="VPF42" s="107"/>
      <c r="VPG42" s="107"/>
      <c r="VPH42" s="107"/>
      <c r="VPI42" s="107"/>
      <c r="VPJ42" s="107"/>
      <c r="VPK42" s="107"/>
      <c r="VPL42" s="107"/>
      <c r="VPM42" s="107"/>
      <c r="VPN42" s="107"/>
      <c r="VPO42" s="107"/>
      <c r="VPP42" s="107"/>
      <c r="VPQ42" s="107"/>
      <c r="VPR42" s="107"/>
      <c r="VPS42" s="107"/>
      <c r="VPT42" s="107"/>
      <c r="VPU42" s="107"/>
      <c r="VPV42" s="107"/>
      <c r="VPW42" s="107"/>
      <c r="VPX42" s="107"/>
      <c r="VPY42" s="107"/>
      <c r="VPZ42" s="107"/>
      <c r="VQA42" s="107"/>
      <c r="VQB42" s="107"/>
      <c r="VQC42" s="107"/>
      <c r="VQD42" s="107"/>
      <c r="VQE42" s="107"/>
      <c r="VQF42" s="107"/>
      <c r="VQG42" s="107"/>
      <c r="VQH42" s="107"/>
      <c r="VQI42" s="107"/>
      <c r="VQJ42" s="107"/>
      <c r="VQK42" s="107"/>
      <c r="VQL42" s="107"/>
      <c r="VQM42" s="107"/>
      <c r="VQN42" s="107"/>
      <c r="VQO42" s="107"/>
      <c r="VQP42" s="107"/>
      <c r="VQQ42" s="107"/>
      <c r="VQR42" s="107"/>
      <c r="VQS42" s="107"/>
      <c r="VQT42" s="107"/>
      <c r="VQU42" s="107"/>
      <c r="VQV42" s="107"/>
      <c r="VQW42" s="107"/>
      <c r="VQX42" s="107"/>
      <c r="VQY42" s="107"/>
      <c r="VQZ42" s="107"/>
      <c r="VRA42" s="107"/>
      <c r="VRB42" s="107"/>
      <c r="VRC42" s="107"/>
      <c r="VRD42" s="107"/>
      <c r="VRE42" s="107"/>
      <c r="VRF42" s="107"/>
      <c r="VRG42" s="107"/>
      <c r="VRH42" s="107"/>
      <c r="VRI42" s="107"/>
      <c r="VRJ42" s="107"/>
      <c r="VRK42" s="107"/>
      <c r="VRL42" s="107"/>
      <c r="VRM42" s="107"/>
      <c r="VRN42" s="107"/>
      <c r="VRO42" s="107"/>
      <c r="VRP42" s="107"/>
      <c r="VRQ42" s="107"/>
      <c r="VRR42" s="107"/>
      <c r="VRS42" s="107"/>
      <c r="VRT42" s="107"/>
      <c r="VRU42" s="107"/>
      <c r="VRV42" s="107"/>
      <c r="VRW42" s="107"/>
      <c r="VRX42" s="107"/>
      <c r="VRY42" s="107"/>
      <c r="VRZ42" s="107"/>
      <c r="VSA42" s="107"/>
      <c r="VSB42" s="107"/>
      <c r="VSC42" s="107"/>
      <c r="VSD42" s="107"/>
      <c r="VSE42" s="107"/>
      <c r="VSF42" s="107"/>
      <c r="VSG42" s="107"/>
      <c r="VSH42" s="107"/>
      <c r="VSI42" s="107"/>
      <c r="VSJ42" s="107"/>
      <c r="VSK42" s="107"/>
      <c r="VSL42" s="107"/>
      <c r="VSM42" s="107"/>
      <c r="VSN42" s="107"/>
      <c r="VSO42" s="107"/>
      <c r="VSP42" s="107"/>
      <c r="VSQ42" s="107"/>
      <c r="VSR42" s="107"/>
      <c r="VSS42" s="107"/>
      <c r="VST42" s="107"/>
      <c r="VSU42" s="107"/>
      <c r="VSV42" s="107"/>
      <c r="VSW42" s="107"/>
      <c r="VSX42" s="107"/>
      <c r="VSY42" s="107"/>
      <c r="VSZ42" s="107"/>
      <c r="VTA42" s="107"/>
      <c r="VTB42" s="107"/>
      <c r="VTC42" s="107"/>
      <c r="VTD42" s="107"/>
      <c r="VTE42" s="107"/>
      <c r="VTF42" s="107"/>
      <c r="VTG42" s="107"/>
      <c r="VTH42" s="107"/>
      <c r="VTI42" s="107"/>
      <c r="VTJ42" s="107"/>
      <c r="VTK42" s="107"/>
      <c r="VTL42" s="107"/>
      <c r="VTM42" s="107"/>
      <c r="VTN42" s="107"/>
      <c r="VTO42" s="107"/>
      <c r="VTP42" s="107"/>
      <c r="VTQ42" s="107"/>
      <c r="VTR42" s="107"/>
      <c r="VTS42" s="107"/>
      <c r="VTT42" s="107"/>
      <c r="VTU42" s="107"/>
      <c r="VTV42" s="107"/>
      <c r="VTW42" s="107"/>
      <c r="VTX42" s="107"/>
      <c r="VTY42" s="107"/>
      <c r="VTZ42" s="107"/>
      <c r="VUA42" s="107"/>
      <c r="VUB42" s="107"/>
      <c r="VUC42" s="107"/>
      <c r="VUD42" s="107"/>
      <c r="VUE42" s="107"/>
      <c r="VUF42" s="107"/>
      <c r="VUG42" s="107"/>
      <c r="VUH42" s="107"/>
      <c r="VUI42" s="107"/>
      <c r="VUJ42" s="107"/>
      <c r="VUK42" s="107"/>
      <c r="VUL42" s="107"/>
      <c r="VUM42" s="107"/>
      <c r="VUN42" s="107"/>
      <c r="VUO42" s="107"/>
      <c r="VUP42" s="107"/>
      <c r="VUQ42" s="107"/>
      <c r="VUR42" s="107"/>
      <c r="VUS42" s="107"/>
      <c r="VUT42" s="107"/>
      <c r="VUU42" s="107"/>
      <c r="VUV42" s="107"/>
      <c r="VUW42" s="107"/>
      <c r="VUX42" s="107"/>
      <c r="VUY42" s="107"/>
      <c r="VUZ42" s="107"/>
      <c r="VVA42" s="107"/>
      <c r="VVB42" s="107"/>
      <c r="VVC42" s="107"/>
      <c r="VVD42" s="107"/>
      <c r="VVE42" s="107"/>
      <c r="VVF42" s="107"/>
      <c r="VVG42" s="107"/>
      <c r="VVH42" s="107"/>
      <c r="VVI42" s="107"/>
      <c r="VVJ42" s="107"/>
      <c r="VVK42" s="107"/>
      <c r="VVL42" s="107"/>
      <c r="VVM42" s="107"/>
      <c r="VVN42" s="107"/>
      <c r="VVO42" s="107"/>
      <c r="VVP42" s="107"/>
      <c r="VVQ42" s="107"/>
      <c r="VVR42" s="107"/>
      <c r="VVS42" s="107"/>
      <c r="VVT42" s="107"/>
      <c r="VVU42" s="107"/>
      <c r="VVV42" s="107"/>
      <c r="VVW42" s="107"/>
      <c r="VVX42" s="107"/>
      <c r="VVY42" s="107"/>
      <c r="VVZ42" s="107"/>
      <c r="VWA42" s="107"/>
      <c r="VWB42" s="107"/>
      <c r="VWC42" s="107"/>
      <c r="VWD42" s="107"/>
      <c r="VWE42" s="107"/>
      <c r="VWF42" s="107"/>
      <c r="VWG42" s="107"/>
      <c r="VWH42" s="107"/>
      <c r="VWI42" s="107"/>
      <c r="VWJ42" s="107"/>
      <c r="VWK42" s="107"/>
      <c r="VWL42" s="107"/>
      <c r="VWM42" s="107"/>
      <c r="VWN42" s="107"/>
      <c r="VWO42" s="107"/>
      <c r="VWP42" s="107"/>
      <c r="VWQ42" s="107"/>
      <c r="VWR42" s="107"/>
      <c r="VWS42" s="107"/>
      <c r="VWT42" s="107"/>
      <c r="VWU42" s="107"/>
      <c r="VWV42" s="107"/>
      <c r="VWW42" s="107"/>
      <c r="VWX42" s="107"/>
      <c r="VWY42" s="107"/>
      <c r="VWZ42" s="107"/>
      <c r="VXA42" s="107"/>
      <c r="VXB42" s="107"/>
      <c r="VXC42" s="107"/>
      <c r="VXD42" s="107"/>
      <c r="VXE42" s="107"/>
      <c r="VXF42" s="107"/>
      <c r="VXG42" s="107"/>
      <c r="VXH42" s="107"/>
      <c r="VXI42" s="107"/>
      <c r="VXJ42" s="107"/>
      <c r="VXK42" s="107"/>
      <c r="VXL42" s="107"/>
      <c r="VXM42" s="107"/>
      <c r="VXN42" s="107"/>
      <c r="VXO42" s="107"/>
      <c r="VXP42" s="107"/>
      <c r="VXQ42" s="107"/>
      <c r="VXR42" s="107"/>
      <c r="VXS42" s="107"/>
      <c r="VXT42" s="107"/>
      <c r="VXU42" s="107"/>
      <c r="VXV42" s="107"/>
      <c r="VXW42" s="107"/>
      <c r="VXX42" s="107"/>
      <c r="VXY42" s="107"/>
      <c r="VXZ42" s="107"/>
      <c r="VYA42" s="107"/>
      <c r="VYB42" s="107"/>
      <c r="VYC42" s="107"/>
      <c r="VYD42" s="107"/>
      <c r="VYE42" s="107"/>
      <c r="VYF42" s="107"/>
      <c r="VYG42" s="107"/>
      <c r="VYH42" s="107"/>
      <c r="VYI42" s="107"/>
      <c r="VYJ42" s="107"/>
      <c r="VYK42" s="107"/>
      <c r="VYL42" s="107"/>
      <c r="VYM42" s="107"/>
      <c r="VYN42" s="107"/>
      <c r="VYO42" s="107"/>
      <c r="VYP42" s="107"/>
      <c r="VYQ42" s="107"/>
      <c r="VYR42" s="107"/>
      <c r="VYS42" s="107"/>
      <c r="VYT42" s="107"/>
      <c r="VYU42" s="107"/>
      <c r="VYV42" s="107"/>
      <c r="VYW42" s="107"/>
      <c r="VYX42" s="107"/>
      <c r="VYY42" s="107"/>
      <c r="VYZ42" s="107"/>
      <c r="VZA42" s="107"/>
      <c r="VZB42" s="107"/>
      <c r="VZC42" s="107"/>
      <c r="VZD42" s="107"/>
      <c r="VZE42" s="107"/>
      <c r="VZF42" s="107"/>
      <c r="VZG42" s="107"/>
      <c r="VZH42" s="107"/>
      <c r="VZI42" s="107"/>
      <c r="VZJ42" s="107"/>
      <c r="VZK42" s="107"/>
      <c r="VZL42" s="107"/>
      <c r="VZM42" s="107"/>
      <c r="VZN42" s="107"/>
      <c r="VZO42" s="107"/>
      <c r="VZP42" s="107"/>
      <c r="VZQ42" s="107"/>
      <c r="VZR42" s="107"/>
      <c r="VZS42" s="107"/>
      <c r="VZT42" s="107"/>
      <c r="VZU42" s="107"/>
      <c r="VZV42" s="107"/>
      <c r="VZW42" s="107"/>
      <c r="VZX42" s="107"/>
      <c r="VZY42" s="107"/>
      <c r="VZZ42" s="107"/>
      <c r="WAA42" s="107"/>
      <c r="WAB42" s="107"/>
      <c r="WAC42" s="107"/>
      <c r="WAD42" s="107"/>
      <c r="WAE42" s="107"/>
      <c r="WAF42" s="107"/>
      <c r="WAG42" s="107"/>
      <c r="WAH42" s="107"/>
      <c r="WAI42" s="107"/>
      <c r="WAJ42" s="107"/>
      <c r="WAK42" s="107"/>
      <c r="WAL42" s="107"/>
      <c r="WAM42" s="107"/>
      <c r="WAN42" s="107"/>
      <c r="WAO42" s="107"/>
      <c r="WAP42" s="107"/>
      <c r="WAQ42" s="107"/>
      <c r="WAR42" s="107"/>
      <c r="WAS42" s="107"/>
      <c r="WAT42" s="107"/>
      <c r="WAU42" s="107"/>
      <c r="WAV42" s="107"/>
      <c r="WAW42" s="107"/>
      <c r="WAX42" s="107"/>
      <c r="WAY42" s="107"/>
      <c r="WAZ42" s="107"/>
      <c r="WBA42" s="107"/>
      <c r="WBB42" s="107"/>
      <c r="WBC42" s="107"/>
      <c r="WBD42" s="107"/>
      <c r="WBE42" s="107"/>
      <c r="WBF42" s="107"/>
      <c r="WBG42" s="107"/>
      <c r="WBH42" s="107"/>
      <c r="WBI42" s="107"/>
      <c r="WBJ42" s="107"/>
      <c r="WBK42" s="107"/>
      <c r="WBL42" s="107"/>
      <c r="WBM42" s="107"/>
      <c r="WBN42" s="107"/>
      <c r="WBO42" s="107"/>
      <c r="WBP42" s="107"/>
      <c r="WBQ42" s="107"/>
      <c r="WBR42" s="107"/>
      <c r="WBS42" s="107"/>
      <c r="WBT42" s="107"/>
      <c r="WBU42" s="107"/>
      <c r="WBV42" s="107"/>
      <c r="WBW42" s="107"/>
      <c r="WBX42" s="107"/>
      <c r="WBY42" s="107"/>
      <c r="WBZ42" s="107"/>
      <c r="WCA42" s="107"/>
      <c r="WCB42" s="107"/>
      <c r="WCC42" s="107"/>
      <c r="WCD42" s="107"/>
      <c r="WCE42" s="107"/>
      <c r="WCF42" s="107"/>
      <c r="WCG42" s="107"/>
      <c r="WCH42" s="107"/>
      <c r="WCI42" s="107"/>
      <c r="WCJ42" s="107"/>
      <c r="WCK42" s="107"/>
      <c r="WCL42" s="107"/>
      <c r="WCM42" s="107"/>
      <c r="WCN42" s="107"/>
      <c r="WCO42" s="107"/>
      <c r="WCP42" s="107"/>
      <c r="WCQ42" s="107"/>
      <c r="WCR42" s="107"/>
      <c r="WCS42" s="107"/>
      <c r="WCT42" s="107"/>
      <c r="WCU42" s="107"/>
      <c r="WCV42" s="107"/>
      <c r="WCW42" s="107"/>
      <c r="WCX42" s="107"/>
      <c r="WCY42" s="107"/>
      <c r="WCZ42" s="107"/>
      <c r="WDA42" s="107"/>
      <c r="WDB42" s="107"/>
      <c r="WDC42" s="107"/>
      <c r="WDD42" s="107"/>
      <c r="WDE42" s="107"/>
      <c r="WDF42" s="107"/>
      <c r="WDG42" s="107"/>
      <c r="WDH42" s="107"/>
      <c r="WDI42" s="107"/>
      <c r="WDJ42" s="107"/>
      <c r="WDK42" s="107"/>
      <c r="WDL42" s="107"/>
      <c r="WDM42" s="107"/>
      <c r="WDN42" s="107"/>
      <c r="WDO42" s="107"/>
      <c r="WDP42" s="107"/>
      <c r="WDQ42" s="107"/>
      <c r="WDR42" s="107"/>
      <c r="WDS42" s="107"/>
      <c r="WDT42" s="107"/>
      <c r="WDU42" s="107"/>
      <c r="WDV42" s="107"/>
      <c r="WDW42" s="107"/>
      <c r="WDX42" s="107"/>
      <c r="WDY42" s="107"/>
      <c r="WDZ42" s="107"/>
      <c r="WEA42" s="107"/>
      <c r="WEB42" s="107"/>
      <c r="WEC42" s="107"/>
      <c r="WED42" s="107"/>
      <c r="WEE42" s="107"/>
      <c r="WEF42" s="107"/>
      <c r="WEG42" s="107"/>
      <c r="WEH42" s="107"/>
      <c r="WEI42" s="107"/>
      <c r="WEJ42" s="107"/>
      <c r="WEK42" s="107"/>
      <c r="WEL42" s="107"/>
      <c r="WEM42" s="107"/>
      <c r="WEN42" s="107"/>
      <c r="WEO42" s="107"/>
      <c r="WEP42" s="107"/>
      <c r="WEQ42" s="107"/>
      <c r="WER42" s="107"/>
      <c r="WES42" s="107"/>
      <c r="WET42" s="107"/>
      <c r="WEU42" s="107"/>
      <c r="WEV42" s="107"/>
      <c r="WEW42" s="107"/>
      <c r="WEX42" s="107"/>
      <c r="WEY42" s="107"/>
      <c r="WEZ42" s="107"/>
      <c r="WFA42" s="107"/>
      <c r="WFB42" s="107"/>
      <c r="WFC42" s="107"/>
      <c r="WFD42" s="107"/>
      <c r="WFE42" s="107"/>
      <c r="WFF42" s="107"/>
      <c r="WFG42" s="107"/>
      <c r="WFH42" s="107"/>
      <c r="WFI42" s="107"/>
      <c r="WFJ42" s="107"/>
      <c r="WFK42" s="107"/>
      <c r="WFL42" s="107"/>
      <c r="WFM42" s="107"/>
      <c r="WFN42" s="107"/>
      <c r="WFO42" s="107"/>
      <c r="WFP42" s="107"/>
      <c r="WFQ42" s="107"/>
      <c r="WFR42" s="107"/>
      <c r="WFS42" s="107"/>
      <c r="WFT42" s="107"/>
      <c r="WFU42" s="107"/>
      <c r="WFV42" s="107"/>
      <c r="WFW42" s="107"/>
      <c r="WFX42" s="107"/>
      <c r="WFY42" s="107"/>
      <c r="WFZ42" s="107"/>
      <c r="WGA42" s="107"/>
      <c r="WGB42" s="107"/>
      <c r="WGC42" s="107"/>
      <c r="WGD42" s="107"/>
      <c r="WGE42" s="107"/>
      <c r="WGF42" s="107"/>
      <c r="WGG42" s="107"/>
      <c r="WGH42" s="107"/>
      <c r="WGI42" s="107"/>
      <c r="WGJ42" s="107"/>
      <c r="WGK42" s="107"/>
      <c r="WGL42" s="107"/>
      <c r="WGM42" s="107"/>
      <c r="WGN42" s="107"/>
      <c r="WGO42" s="107"/>
      <c r="WGP42" s="107"/>
      <c r="WGQ42" s="107"/>
      <c r="WGR42" s="107"/>
      <c r="WGS42" s="107"/>
      <c r="WGT42" s="107"/>
      <c r="WGU42" s="107"/>
      <c r="WGV42" s="107"/>
      <c r="WGW42" s="107"/>
      <c r="WGX42" s="107"/>
      <c r="WGY42" s="107"/>
      <c r="WGZ42" s="107"/>
      <c r="WHA42" s="107"/>
      <c r="WHB42" s="107"/>
      <c r="WHC42" s="107"/>
      <c r="WHD42" s="107"/>
      <c r="WHE42" s="107"/>
      <c r="WHF42" s="107"/>
      <c r="WHG42" s="107"/>
      <c r="WHH42" s="107"/>
      <c r="WHI42" s="107"/>
      <c r="WHJ42" s="107"/>
      <c r="WHK42" s="107"/>
      <c r="WHL42" s="107"/>
      <c r="WHM42" s="107"/>
      <c r="WHN42" s="107"/>
      <c r="WHO42" s="107"/>
      <c r="WHP42" s="107"/>
      <c r="WHQ42" s="107"/>
      <c r="WHR42" s="107"/>
      <c r="WHS42" s="107"/>
      <c r="WHT42" s="107"/>
      <c r="WHU42" s="107"/>
      <c r="WHV42" s="107"/>
      <c r="WHW42" s="107"/>
      <c r="WHX42" s="107"/>
      <c r="WHY42" s="107"/>
      <c r="WHZ42" s="107"/>
      <c r="WIA42" s="107"/>
      <c r="WIB42" s="107"/>
      <c r="WIC42" s="107"/>
      <c r="WID42" s="107"/>
      <c r="WIE42" s="107"/>
      <c r="WIF42" s="107"/>
      <c r="WIG42" s="107"/>
      <c r="WIH42" s="107"/>
      <c r="WII42" s="107"/>
      <c r="WIJ42" s="107"/>
      <c r="WIK42" s="107"/>
      <c r="WIL42" s="107"/>
      <c r="WIM42" s="107"/>
      <c r="WIN42" s="107"/>
      <c r="WIO42" s="107"/>
      <c r="WIP42" s="107"/>
      <c r="WIQ42" s="107"/>
      <c r="WIR42" s="107"/>
      <c r="WIS42" s="107"/>
      <c r="WIT42" s="107"/>
      <c r="WIU42" s="107"/>
      <c r="WIV42" s="107"/>
      <c r="WIW42" s="107"/>
      <c r="WIX42" s="107"/>
      <c r="WIY42" s="107"/>
      <c r="WIZ42" s="107"/>
      <c r="WJA42" s="107"/>
      <c r="WJB42" s="107"/>
      <c r="WJC42" s="107"/>
      <c r="WJD42" s="107"/>
      <c r="WJE42" s="107"/>
      <c r="WJF42" s="107"/>
      <c r="WJG42" s="107"/>
      <c r="WJH42" s="107"/>
      <c r="WJI42" s="107"/>
      <c r="WJJ42" s="107"/>
      <c r="WJK42" s="107"/>
      <c r="WJL42" s="107"/>
      <c r="WJM42" s="107"/>
      <c r="WJN42" s="107"/>
      <c r="WJO42" s="107"/>
      <c r="WJP42" s="107"/>
      <c r="WJQ42" s="107"/>
      <c r="WJR42" s="107"/>
      <c r="WJS42" s="107"/>
      <c r="WJT42" s="107"/>
      <c r="WJU42" s="107"/>
      <c r="WJV42" s="107"/>
      <c r="WJW42" s="107"/>
      <c r="WJX42" s="107"/>
      <c r="WJY42" s="107"/>
      <c r="WJZ42" s="107"/>
      <c r="WKA42" s="107"/>
      <c r="WKB42" s="107"/>
      <c r="WKC42" s="107"/>
      <c r="WKD42" s="107"/>
      <c r="WKE42" s="107"/>
      <c r="WKF42" s="107"/>
      <c r="WKG42" s="107"/>
      <c r="WKH42" s="107"/>
      <c r="WKI42" s="107"/>
      <c r="WKJ42" s="107"/>
      <c r="WKK42" s="107"/>
      <c r="WKL42" s="107"/>
      <c r="WKM42" s="107"/>
      <c r="WKN42" s="107"/>
      <c r="WKO42" s="107"/>
      <c r="WKP42" s="107"/>
      <c r="WKQ42" s="107"/>
      <c r="WKR42" s="107"/>
      <c r="WKS42" s="107"/>
      <c r="WKT42" s="107"/>
      <c r="WKU42" s="107"/>
      <c r="WKV42" s="107"/>
      <c r="WKW42" s="107"/>
      <c r="WKX42" s="107"/>
      <c r="WKY42" s="107"/>
      <c r="WKZ42" s="107"/>
      <c r="WLA42" s="107"/>
      <c r="WLB42" s="107"/>
      <c r="WLC42" s="107"/>
      <c r="WLD42" s="107"/>
      <c r="WLE42" s="107"/>
      <c r="WLF42" s="107"/>
      <c r="WLG42" s="107"/>
      <c r="WLH42" s="107"/>
      <c r="WLI42" s="107"/>
      <c r="WLJ42" s="107"/>
      <c r="WLK42" s="107"/>
      <c r="WLL42" s="107"/>
      <c r="WLM42" s="107"/>
      <c r="WLN42" s="107"/>
      <c r="WLO42" s="107"/>
      <c r="WLP42" s="107"/>
      <c r="WLQ42" s="107"/>
      <c r="WLR42" s="107"/>
      <c r="WLS42" s="107"/>
      <c r="WLT42" s="107"/>
      <c r="WLU42" s="107"/>
      <c r="WLV42" s="107"/>
      <c r="WLW42" s="107"/>
      <c r="WLX42" s="107"/>
      <c r="WLY42" s="107"/>
      <c r="WLZ42" s="107"/>
      <c r="WMA42" s="107"/>
      <c r="WMB42" s="107"/>
      <c r="WMC42" s="107"/>
      <c r="WMD42" s="107"/>
      <c r="WME42" s="107"/>
      <c r="WMF42" s="107"/>
      <c r="WMG42" s="107"/>
      <c r="WMH42" s="107"/>
      <c r="WMI42" s="107"/>
      <c r="WMJ42" s="107"/>
      <c r="WMK42" s="107"/>
      <c r="WML42" s="107"/>
      <c r="WMM42" s="107"/>
      <c r="WMN42" s="107"/>
      <c r="WMO42" s="107"/>
      <c r="WMP42" s="107"/>
      <c r="WMQ42" s="107"/>
      <c r="WMR42" s="107"/>
      <c r="WMS42" s="107"/>
      <c r="WMT42" s="107"/>
      <c r="WMU42" s="107"/>
      <c r="WMV42" s="107"/>
      <c r="WMW42" s="107"/>
      <c r="WMX42" s="107"/>
      <c r="WMY42" s="107"/>
      <c r="WMZ42" s="107"/>
      <c r="WNA42" s="107"/>
      <c r="WNB42" s="107"/>
      <c r="WNC42" s="107"/>
      <c r="WND42" s="107"/>
      <c r="WNE42" s="107"/>
      <c r="WNF42" s="107"/>
      <c r="WNG42" s="107"/>
      <c r="WNH42" s="107"/>
      <c r="WNI42" s="107"/>
      <c r="WNJ42" s="107"/>
      <c r="WNK42" s="107"/>
      <c r="WNL42" s="107"/>
      <c r="WNM42" s="107"/>
      <c r="WNN42" s="107"/>
      <c r="WNO42" s="107"/>
      <c r="WNP42" s="107"/>
      <c r="WNQ42" s="107"/>
      <c r="WNR42" s="107"/>
      <c r="WNS42" s="107"/>
      <c r="WNT42" s="107"/>
      <c r="WNU42" s="107"/>
      <c r="WNV42" s="107"/>
      <c r="WNW42" s="107"/>
      <c r="WNX42" s="107"/>
      <c r="WNY42" s="107"/>
      <c r="WNZ42" s="107"/>
      <c r="WOA42" s="107"/>
      <c r="WOB42" s="107"/>
      <c r="WOC42" s="107"/>
      <c r="WOD42" s="107"/>
      <c r="WOE42" s="107"/>
      <c r="WOF42" s="107"/>
      <c r="WOG42" s="107"/>
      <c r="WOH42" s="107"/>
      <c r="WOI42" s="107"/>
      <c r="WOJ42" s="107"/>
      <c r="WOK42" s="107"/>
      <c r="WOL42" s="107"/>
      <c r="WOM42" s="107"/>
      <c r="WON42" s="107"/>
      <c r="WOO42" s="107"/>
      <c r="WOP42" s="107"/>
      <c r="WOQ42" s="107"/>
      <c r="WOR42" s="107"/>
      <c r="WOS42" s="107"/>
      <c r="WOT42" s="107"/>
      <c r="WOU42" s="107"/>
      <c r="WOV42" s="107"/>
      <c r="WOW42" s="107"/>
      <c r="WOX42" s="107"/>
      <c r="WOY42" s="107"/>
      <c r="WOZ42" s="107"/>
      <c r="WPA42" s="107"/>
      <c r="WPB42" s="107"/>
      <c r="WPC42" s="107"/>
      <c r="WPD42" s="107"/>
      <c r="WPE42" s="107"/>
      <c r="WPF42" s="107"/>
      <c r="WPG42" s="107"/>
      <c r="WPH42" s="107"/>
      <c r="WPI42" s="107"/>
      <c r="WPJ42" s="107"/>
      <c r="WPK42" s="107"/>
      <c r="WPL42" s="107"/>
      <c r="WPM42" s="107"/>
      <c r="WPN42" s="107"/>
      <c r="WPO42" s="107"/>
      <c r="WPP42" s="107"/>
      <c r="WPQ42" s="107"/>
      <c r="WPR42" s="107"/>
      <c r="WPS42" s="107"/>
      <c r="WPT42" s="107"/>
      <c r="WPU42" s="107"/>
      <c r="WPV42" s="107"/>
      <c r="WPW42" s="107"/>
      <c r="WPX42" s="107"/>
      <c r="WPY42" s="107"/>
      <c r="WPZ42" s="107"/>
      <c r="WQA42" s="107"/>
      <c r="WQB42" s="107"/>
      <c r="WQC42" s="107"/>
      <c r="WQD42" s="107"/>
      <c r="WQE42" s="107"/>
      <c r="WQF42" s="107"/>
      <c r="WQG42" s="107"/>
      <c r="WQH42" s="107"/>
      <c r="WQI42" s="107"/>
      <c r="WQJ42" s="107"/>
      <c r="WQK42" s="107"/>
      <c r="WQL42" s="107"/>
      <c r="WQM42" s="107"/>
      <c r="WQN42" s="107"/>
      <c r="WQO42" s="107"/>
      <c r="WQP42" s="107"/>
      <c r="WQQ42" s="107"/>
      <c r="WQR42" s="107"/>
      <c r="WQS42" s="107"/>
      <c r="WQT42" s="107"/>
      <c r="WQU42" s="107"/>
      <c r="WQV42" s="107"/>
      <c r="WQW42" s="107"/>
      <c r="WQX42" s="107"/>
      <c r="WQY42" s="107"/>
      <c r="WQZ42" s="107"/>
      <c r="WRA42" s="107"/>
      <c r="WRB42" s="107"/>
      <c r="WRC42" s="107"/>
      <c r="WRD42" s="107"/>
      <c r="WRE42" s="107"/>
      <c r="WRF42" s="107"/>
      <c r="WRG42" s="107"/>
      <c r="WRH42" s="107"/>
      <c r="WRI42" s="107"/>
      <c r="WRJ42" s="107"/>
      <c r="WRK42" s="107"/>
      <c r="WRL42" s="107"/>
      <c r="WRM42" s="107"/>
      <c r="WRN42" s="107"/>
      <c r="WRO42" s="107"/>
      <c r="WRP42" s="107"/>
      <c r="WRQ42" s="107"/>
      <c r="WRR42" s="107"/>
      <c r="WRS42" s="107"/>
      <c r="WRT42" s="107"/>
      <c r="WRU42" s="107"/>
      <c r="WRV42" s="107"/>
      <c r="WRW42" s="107"/>
      <c r="WRX42" s="107"/>
      <c r="WRY42" s="107"/>
      <c r="WRZ42" s="107"/>
      <c r="WSA42" s="107"/>
      <c r="WSB42" s="107"/>
      <c r="WSC42" s="107"/>
      <c r="WSD42" s="107"/>
      <c r="WSE42" s="107"/>
      <c r="WSF42" s="107"/>
      <c r="WSG42" s="107"/>
      <c r="WSH42" s="107"/>
      <c r="WSI42" s="107"/>
      <c r="WSJ42" s="107"/>
      <c r="WSK42" s="107"/>
      <c r="WSL42" s="107"/>
      <c r="WSM42" s="107"/>
      <c r="WSN42" s="107"/>
      <c r="WSO42" s="107"/>
      <c r="WSP42" s="107"/>
      <c r="WSQ42" s="107"/>
      <c r="WSR42" s="107"/>
      <c r="WSS42" s="107"/>
      <c r="WST42" s="107"/>
      <c r="WSU42" s="107"/>
      <c r="WSV42" s="107"/>
      <c r="WSW42" s="107"/>
      <c r="WSX42" s="107"/>
      <c r="WSY42" s="107"/>
      <c r="WSZ42" s="107"/>
      <c r="WTA42" s="107"/>
      <c r="WTB42" s="107"/>
      <c r="WTC42" s="107"/>
      <c r="WTD42" s="107"/>
      <c r="WTE42" s="107"/>
      <c r="WTF42" s="107"/>
      <c r="WTG42" s="107"/>
      <c r="WTH42" s="107"/>
      <c r="WTI42" s="107"/>
      <c r="WTJ42" s="107"/>
      <c r="WTK42" s="107"/>
      <c r="WTL42" s="107"/>
      <c r="WTM42" s="107"/>
      <c r="WTN42" s="107"/>
      <c r="WTO42" s="107"/>
      <c r="WTP42" s="107"/>
      <c r="WTQ42" s="107"/>
      <c r="WTR42" s="107"/>
      <c r="WTS42" s="107"/>
      <c r="WTT42" s="107"/>
      <c r="WTU42" s="107"/>
      <c r="WTV42" s="107"/>
      <c r="WTW42" s="107"/>
      <c r="WTX42" s="107"/>
      <c r="WTY42" s="107"/>
      <c r="WTZ42" s="107"/>
      <c r="WUA42" s="107"/>
      <c r="WUB42" s="107"/>
      <c r="WUC42" s="107"/>
      <c r="WUD42" s="107"/>
      <c r="WUE42" s="107"/>
      <c r="WUF42" s="107"/>
      <c r="WUG42" s="107"/>
      <c r="WUH42" s="107"/>
      <c r="WUI42" s="107"/>
      <c r="WUJ42" s="107"/>
      <c r="WUK42" s="107"/>
      <c r="WUL42" s="107"/>
      <c r="WUM42" s="107"/>
      <c r="WUN42" s="107"/>
      <c r="WUO42" s="107"/>
      <c r="WUP42" s="107"/>
      <c r="WUQ42" s="107"/>
      <c r="WUR42" s="107"/>
      <c r="WUS42" s="107"/>
      <c r="WUT42" s="107"/>
      <c r="WUU42" s="107"/>
      <c r="WUV42" s="107"/>
      <c r="WUW42" s="107"/>
      <c r="WUX42" s="107"/>
      <c r="WUY42" s="107"/>
      <c r="WUZ42" s="107"/>
      <c r="WVA42" s="107"/>
      <c r="WVB42" s="107"/>
      <c r="WVC42" s="107"/>
      <c r="WVD42" s="107"/>
      <c r="WVE42" s="107"/>
      <c r="WVF42" s="107"/>
      <c r="WVG42" s="107"/>
      <c r="WVH42" s="107"/>
      <c r="WVI42" s="107"/>
      <c r="WVJ42" s="107"/>
      <c r="WVK42" s="107"/>
      <c r="WVL42" s="107"/>
      <c r="WVM42" s="107"/>
      <c r="WVN42" s="107"/>
      <c r="WVO42" s="107"/>
      <c r="WVP42" s="107"/>
      <c r="WVQ42" s="107"/>
      <c r="WVR42" s="107"/>
      <c r="WVS42" s="107"/>
      <c r="WVT42" s="107"/>
      <c r="WVU42" s="107"/>
      <c r="WVV42" s="107"/>
      <c r="WVW42" s="107"/>
      <c r="WVX42" s="107"/>
      <c r="WVY42" s="107"/>
      <c r="WVZ42" s="107"/>
      <c r="WWA42" s="107"/>
      <c r="WWB42" s="107"/>
      <c r="WWC42" s="107"/>
      <c r="WWD42" s="107"/>
      <c r="WWE42" s="107"/>
      <c r="WWF42" s="107"/>
      <c r="WWG42" s="107"/>
      <c r="WWH42" s="107"/>
      <c r="WWI42" s="107"/>
      <c r="WWJ42" s="107"/>
      <c r="WWK42" s="107"/>
      <c r="WWL42" s="107"/>
      <c r="WWM42" s="107"/>
      <c r="WWN42" s="107"/>
      <c r="WWO42" s="107"/>
      <c r="WWP42" s="107"/>
      <c r="WWQ42" s="107"/>
      <c r="WWR42" s="107"/>
      <c r="WWS42" s="107"/>
      <c r="WWT42" s="107"/>
      <c r="WWU42" s="107"/>
      <c r="WWV42" s="107"/>
      <c r="WWW42" s="107"/>
      <c r="WWX42" s="107"/>
      <c r="WWY42" s="107"/>
      <c r="WWZ42" s="107"/>
      <c r="WXA42" s="107"/>
      <c r="WXB42" s="107"/>
      <c r="WXC42" s="107"/>
      <c r="WXD42" s="107"/>
      <c r="WXE42" s="107"/>
      <c r="WXF42" s="107"/>
      <c r="WXG42" s="107"/>
      <c r="WXH42" s="107"/>
      <c r="WXI42" s="107"/>
      <c r="WXJ42" s="107"/>
      <c r="WXK42" s="107"/>
      <c r="WXL42" s="107"/>
      <c r="WXM42" s="107"/>
      <c r="WXN42" s="107"/>
      <c r="WXO42" s="107"/>
      <c r="WXP42" s="107"/>
      <c r="WXQ42" s="107"/>
      <c r="WXR42" s="107"/>
      <c r="WXS42" s="107"/>
      <c r="WXT42" s="107"/>
      <c r="WXU42" s="107"/>
      <c r="WXV42" s="107"/>
      <c r="WXW42" s="107"/>
      <c r="WXX42" s="107"/>
      <c r="WXY42" s="107"/>
      <c r="WXZ42" s="107"/>
      <c r="WYA42" s="107"/>
      <c r="WYB42" s="107"/>
      <c r="WYC42" s="107"/>
      <c r="WYD42" s="107"/>
      <c r="WYE42" s="107"/>
      <c r="WYF42" s="107"/>
      <c r="WYG42" s="107"/>
      <c r="WYH42" s="107"/>
      <c r="WYI42" s="107"/>
      <c r="WYJ42" s="107"/>
      <c r="WYK42" s="107"/>
      <c r="WYL42" s="107"/>
      <c r="WYM42" s="107"/>
      <c r="WYN42" s="107"/>
      <c r="WYO42" s="107"/>
      <c r="WYP42" s="107"/>
      <c r="WYQ42" s="107"/>
      <c r="WYR42" s="107"/>
      <c r="WYS42" s="107"/>
      <c r="WYT42" s="107"/>
      <c r="WYU42" s="107"/>
      <c r="WYV42" s="107"/>
      <c r="WYW42" s="107"/>
      <c r="WYX42" s="107"/>
      <c r="WYY42" s="107"/>
      <c r="WYZ42" s="107"/>
      <c r="WZA42" s="107"/>
      <c r="WZB42" s="107"/>
      <c r="WZC42" s="107"/>
      <c r="WZD42" s="107"/>
      <c r="WZE42" s="107"/>
      <c r="WZF42" s="107"/>
      <c r="WZG42" s="107"/>
      <c r="WZH42" s="107"/>
      <c r="WZI42" s="107"/>
      <c r="WZJ42" s="107"/>
      <c r="WZK42" s="107"/>
      <c r="WZL42" s="107"/>
      <c r="WZM42" s="107"/>
      <c r="WZN42" s="107"/>
      <c r="WZO42" s="107"/>
      <c r="WZP42" s="107"/>
      <c r="WZQ42" s="107"/>
      <c r="WZR42" s="107"/>
      <c r="WZS42" s="107"/>
      <c r="WZT42" s="107"/>
      <c r="WZU42" s="107"/>
      <c r="WZV42" s="107"/>
      <c r="WZW42" s="107"/>
      <c r="WZX42" s="107"/>
      <c r="WZY42" s="107"/>
      <c r="WZZ42" s="107"/>
      <c r="XAA42" s="107"/>
      <c r="XAB42" s="107"/>
      <c r="XAC42" s="107"/>
      <c r="XAD42" s="107"/>
      <c r="XAE42" s="107"/>
      <c r="XAF42" s="107"/>
      <c r="XAG42" s="107"/>
      <c r="XAH42" s="107"/>
      <c r="XAI42" s="107"/>
      <c r="XAJ42" s="107"/>
      <c r="XAK42" s="107"/>
      <c r="XAL42" s="107"/>
      <c r="XAM42" s="107"/>
      <c r="XAN42" s="107"/>
      <c r="XAO42" s="107"/>
      <c r="XAP42" s="107"/>
      <c r="XAQ42" s="107"/>
      <c r="XAR42" s="107"/>
      <c r="XAS42" s="107"/>
      <c r="XAT42" s="107"/>
      <c r="XAU42" s="107"/>
      <c r="XAV42" s="107"/>
      <c r="XAW42" s="107"/>
      <c r="XAX42" s="107"/>
      <c r="XAY42" s="107"/>
      <c r="XAZ42" s="107"/>
      <c r="XBA42" s="107"/>
      <c r="XBB42" s="107"/>
      <c r="XBC42" s="107"/>
      <c r="XBD42" s="107"/>
      <c r="XBE42" s="107"/>
      <c r="XBF42" s="107"/>
      <c r="XBG42" s="107"/>
      <c r="XBH42" s="107"/>
      <c r="XBI42" s="107"/>
      <c r="XBJ42" s="107"/>
      <c r="XBK42" s="107"/>
      <c r="XBL42" s="107"/>
      <c r="XBM42" s="107"/>
      <c r="XBN42" s="107"/>
      <c r="XBO42" s="107"/>
      <c r="XBP42" s="107"/>
      <c r="XBQ42" s="107"/>
      <c r="XBR42" s="107"/>
      <c r="XBS42" s="107"/>
      <c r="XBT42" s="107"/>
      <c r="XBU42" s="107"/>
      <c r="XBV42" s="107"/>
      <c r="XBW42" s="107"/>
      <c r="XBX42" s="107"/>
      <c r="XBY42" s="107"/>
      <c r="XBZ42" s="107"/>
      <c r="XCA42" s="107"/>
      <c r="XCB42" s="107"/>
      <c r="XCC42" s="107"/>
      <c r="XCD42" s="107"/>
      <c r="XCE42" s="107"/>
      <c r="XCF42" s="107"/>
      <c r="XCG42" s="107"/>
      <c r="XCH42" s="107"/>
      <c r="XCI42" s="107"/>
      <c r="XCJ42" s="107"/>
      <c r="XCK42" s="107"/>
      <c r="XCL42" s="107"/>
      <c r="XCM42" s="107"/>
      <c r="XCN42" s="107"/>
      <c r="XCO42" s="107"/>
      <c r="XCP42" s="107"/>
      <c r="XCQ42" s="107"/>
      <c r="XCR42" s="107"/>
      <c r="XCS42" s="107"/>
      <c r="XCT42" s="107"/>
      <c r="XCU42" s="107"/>
      <c r="XCV42" s="107"/>
      <c r="XCW42" s="107"/>
      <c r="XCX42" s="107"/>
      <c r="XCY42" s="107"/>
      <c r="XCZ42" s="107"/>
      <c r="XDA42" s="107"/>
      <c r="XDB42" s="107"/>
      <c r="XDC42" s="107"/>
      <c r="XDD42" s="107"/>
      <c r="XDE42" s="107"/>
      <c r="XDF42" s="107"/>
      <c r="XDG42" s="107"/>
      <c r="XDH42" s="107"/>
      <c r="XDI42" s="107"/>
      <c r="XDJ42" s="107"/>
      <c r="XDK42" s="107"/>
      <c r="XDL42" s="107"/>
      <c r="XDM42" s="107"/>
      <c r="XDN42" s="107"/>
      <c r="XDO42" s="107"/>
      <c r="XDP42" s="107"/>
      <c r="XDQ42" s="107"/>
      <c r="XDR42" s="107"/>
      <c r="XDS42" s="107"/>
      <c r="XDT42" s="107"/>
      <c r="XDU42" s="107"/>
      <c r="XDV42" s="107"/>
      <c r="XDW42" s="107"/>
      <c r="XDX42" s="107"/>
      <c r="XDY42" s="107"/>
      <c r="XDZ42" s="107"/>
      <c r="XEA42" s="107"/>
      <c r="XEB42" s="107"/>
      <c r="XEC42" s="107"/>
      <c r="XED42" s="107"/>
      <c r="XEE42" s="107"/>
      <c r="XEF42" s="107"/>
      <c r="XEG42" s="107"/>
      <c r="XEH42" s="107"/>
      <c r="XEI42" s="107"/>
      <c r="XEJ42" s="107"/>
      <c r="XEK42" s="107"/>
      <c r="XEL42" s="107"/>
      <c r="XEM42" s="107"/>
      <c r="XEN42" s="107"/>
      <c r="XEO42" s="107"/>
      <c r="XEP42" s="107"/>
      <c r="XEQ42" s="107"/>
      <c r="XER42" s="107"/>
      <c r="XES42" s="107"/>
      <c r="XET42" s="107"/>
      <c r="XEU42" s="107"/>
      <c r="XEV42" s="107"/>
      <c r="XEW42" s="107"/>
    </row>
    <row r="43" spans="1:16377" x14ac:dyDescent="0.25">
      <c r="A43" s="169" t="s">
        <v>91</v>
      </c>
      <c r="B43" s="169" t="s">
        <v>92</v>
      </c>
      <c r="C43" s="170" t="s">
        <v>93</v>
      </c>
      <c r="D43" s="171"/>
      <c r="E43" s="171"/>
      <c r="F43" s="171">
        <v>164.27</v>
      </c>
      <c r="G43" s="171">
        <v>164.27</v>
      </c>
      <c r="H43" s="172">
        <v>0</v>
      </c>
      <c r="I43" s="172">
        <v>0</v>
      </c>
      <c r="J43" s="172">
        <v>0</v>
      </c>
      <c r="K43" s="172">
        <v>0</v>
      </c>
      <c r="L43" s="172">
        <v>0</v>
      </c>
      <c r="M43" s="172">
        <v>0</v>
      </c>
      <c r="N43" s="171">
        <v>164.27</v>
      </c>
      <c r="O43" s="114">
        <v>0</v>
      </c>
      <c r="P43" s="174" t="b">
        <f>ISNA(MATCH($B43,alte_Titel!$A$5:$A$135,0))</f>
        <v>0</v>
      </c>
      <c r="Q43" s="175">
        <v>164.27</v>
      </c>
      <c r="R43" s="171">
        <v>164.27</v>
      </c>
      <c r="S43" s="171">
        <v>164.27</v>
      </c>
      <c r="T43" s="176"/>
      <c r="AMD43" s="107"/>
      <c r="AME43" s="107"/>
      <c r="AMF43" s="107"/>
      <c r="AMG43" s="107"/>
      <c r="AMH43" s="107"/>
      <c r="AMI43" s="107"/>
      <c r="AMJ43" s="107"/>
      <c r="AMK43" s="107"/>
      <c r="AML43" s="107"/>
      <c r="AMM43" s="107"/>
      <c r="AMN43" s="107"/>
      <c r="AMO43" s="107"/>
      <c r="AMP43" s="107"/>
      <c r="AMQ43" s="107"/>
      <c r="AMR43" s="107"/>
      <c r="AMS43" s="107"/>
      <c r="AMT43" s="107"/>
      <c r="AMU43" s="107"/>
      <c r="AMV43" s="107"/>
      <c r="AMW43" s="107"/>
      <c r="AMX43" s="107"/>
      <c r="AMY43" s="107"/>
      <c r="AMZ43" s="107"/>
      <c r="ANA43" s="107"/>
      <c r="ANB43" s="107"/>
      <c r="ANC43" s="107"/>
      <c r="AND43" s="107"/>
      <c r="ANE43" s="107"/>
      <c r="ANF43" s="107"/>
      <c r="ANG43" s="107"/>
      <c r="ANH43" s="107"/>
      <c r="ANI43" s="107"/>
      <c r="ANJ43" s="107"/>
      <c r="ANK43" s="107"/>
      <c r="ANL43" s="107"/>
      <c r="ANM43" s="107"/>
      <c r="ANN43" s="107"/>
      <c r="ANO43" s="107"/>
      <c r="ANP43" s="107"/>
      <c r="ANQ43" s="107"/>
      <c r="ANR43" s="107"/>
      <c r="ANS43" s="107"/>
      <c r="ANT43" s="107"/>
      <c r="ANU43" s="107"/>
      <c r="ANV43" s="107"/>
      <c r="ANW43" s="107"/>
      <c r="ANX43" s="107"/>
      <c r="ANY43" s="107"/>
      <c r="ANZ43" s="107"/>
      <c r="AOA43" s="107"/>
      <c r="AOB43" s="107"/>
      <c r="AOC43" s="107"/>
      <c r="AOD43" s="107"/>
      <c r="AOE43" s="107"/>
      <c r="AOF43" s="107"/>
      <c r="AOG43" s="107"/>
      <c r="AOH43" s="107"/>
      <c r="AOI43" s="107"/>
      <c r="AOJ43" s="107"/>
      <c r="AOK43" s="107"/>
      <c r="AOL43" s="107"/>
      <c r="AOM43" s="107"/>
      <c r="AON43" s="107"/>
      <c r="AOO43" s="107"/>
      <c r="AOP43" s="107"/>
      <c r="AOQ43" s="107"/>
      <c r="AOR43" s="107"/>
      <c r="AOS43" s="107"/>
      <c r="AOT43" s="107"/>
      <c r="AOU43" s="107"/>
      <c r="AOV43" s="107"/>
      <c r="AOW43" s="107"/>
      <c r="AOX43" s="107"/>
      <c r="AOY43" s="107"/>
      <c r="AOZ43" s="107"/>
      <c r="APA43" s="107"/>
      <c r="APB43" s="107"/>
      <c r="APC43" s="107"/>
      <c r="APD43" s="107"/>
      <c r="APE43" s="107"/>
      <c r="APF43" s="107"/>
      <c r="APG43" s="107"/>
      <c r="APH43" s="107"/>
      <c r="API43" s="107"/>
      <c r="APJ43" s="107"/>
      <c r="APK43" s="107"/>
      <c r="APL43" s="107"/>
      <c r="APM43" s="107"/>
      <c r="APN43" s="107"/>
      <c r="APO43" s="107"/>
      <c r="APP43" s="107"/>
      <c r="APQ43" s="107"/>
      <c r="APR43" s="107"/>
      <c r="APS43" s="107"/>
      <c r="APT43" s="107"/>
      <c r="APU43" s="107"/>
      <c r="APV43" s="107"/>
      <c r="APW43" s="107"/>
      <c r="APX43" s="107"/>
      <c r="APY43" s="107"/>
      <c r="APZ43" s="107"/>
      <c r="AQA43" s="107"/>
      <c r="AQB43" s="107"/>
      <c r="AQC43" s="107"/>
      <c r="AQD43" s="107"/>
      <c r="AQE43" s="107"/>
      <c r="AQF43" s="107"/>
      <c r="AQG43" s="107"/>
      <c r="AQH43" s="107"/>
      <c r="AQI43" s="107"/>
      <c r="AQJ43" s="107"/>
      <c r="AQK43" s="107"/>
      <c r="AQL43" s="107"/>
      <c r="AQM43" s="107"/>
      <c r="AQN43" s="107"/>
      <c r="AQO43" s="107"/>
      <c r="AQP43" s="107"/>
      <c r="AQQ43" s="107"/>
      <c r="AQR43" s="107"/>
      <c r="AQS43" s="107"/>
      <c r="AQT43" s="107"/>
      <c r="AQU43" s="107"/>
      <c r="AQV43" s="107"/>
      <c r="AQW43" s="107"/>
      <c r="AQX43" s="107"/>
      <c r="AQY43" s="107"/>
      <c r="AQZ43" s="107"/>
      <c r="ARA43" s="107"/>
      <c r="ARB43" s="107"/>
      <c r="ARC43" s="107"/>
      <c r="ARD43" s="107"/>
      <c r="ARE43" s="107"/>
      <c r="ARF43" s="107"/>
      <c r="ARG43" s="107"/>
      <c r="ARH43" s="107"/>
      <c r="ARI43" s="107"/>
      <c r="ARJ43" s="107"/>
      <c r="ARK43" s="107"/>
      <c r="ARL43" s="107"/>
      <c r="ARM43" s="107"/>
      <c r="ARN43" s="107"/>
      <c r="ARO43" s="107"/>
      <c r="ARP43" s="107"/>
      <c r="ARQ43" s="107"/>
      <c r="ARR43" s="107"/>
      <c r="ARS43" s="107"/>
      <c r="ART43" s="107"/>
      <c r="ARU43" s="107"/>
      <c r="ARV43" s="107"/>
      <c r="ARW43" s="107"/>
      <c r="ARX43" s="107"/>
      <c r="ARY43" s="107"/>
      <c r="ARZ43" s="107"/>
      <c r="ASA43" s="107"/>
      <c r="ASB43" s="107"/>
      <c r="ASC43" s="107"/>
      <c r="ASD43" s="107"/>
      <c r="ASE43" s="107"/>
      <c r="ASF43" s="107"/>
      <c r="ASG43" s="107"/>
      <c r="ASH43" s="107"/>
      <c r="ASI43" s="107"/>
      <c r="ASJ43" s="107"/>
      <c r="ASK43" s="107"/>
      <c r="ASL43" s="107"/>
      <c r="ASM43" s="107"/>
      <c r="ASN43" s="107"/>
      <c r="ASO43" s="107"/>
      <c r="ASP43" s="107"/>
      <c r="ASQ43" s="107"/>
      <c r="ASR43" s="107"/>
      <c r="ASS43" s="107"/>
      <c r="AST43" s="107"/>
      <c r="ASU43" s="107"/>
      <c r="ASV43" s="107"/>
      <c r="ASW43" s="107"/>
      <c r="ASX43" s="107"/>
      <c r="ASY43" s="107"/>
      <c r="ASZ43" s="107"/>
      <c r="ATA43" s="107"/>
      <c r="ATB43" s="107"/>
      <c r="ATC43" s="107"/>
      <c r="ATD43" s="107"/>
      <c r="ATE43" s="107"/>
      <c r="ATF43" s="107"/>
      <c r="ATG43" s="107"/>
      <c r="ATH43" s="107"/>
      <c r="ATI43" s="107"/>
      <c r="ATJ43" s="107"/>
      <c r="ATK43" s="107"/>
      <c r="ATL43" s="107"/>
      <c r="ATM43" s="107"/>
      <c r="ATN43" s="107"/>
      <c r="ATO43" s="107"/>
      <c r="ATP43" s="107"/>
      <c r="ATQ43" s="107"/>
      <c r="ATR43" s="107"/>
      <c r="ATS43" s="107"/>
      <c r="ATT43" s="107"/>
      <c r="ATU43" s="107"/>
      <c r="ATV43" s="107"/>
      <c r="ATW43" s="107"/>
      <c r="ATX43" s="107"/>
      <c r="ATY43" s="107"/>
      <c r="ATZ43" s="107"/>
      <c r="AUA43" s="107"/>
      <c r="AUB43" s="107"/>
      <c r="AUC43" s="107"/>
      <c r="AUD43" s="107"/>
      <c r="AUE43" s="107"/>
      <c r="AUF43" s="107"/>
      <c r="AUG43" s="107"/>
      <c r="AUH43" s="107"/>
      <c r="AUI43" s="107"/>
      <c r="AUJ43" s="107"/>
      <c r="AUK43" s="107"/>
      <c r="AUL43" s="107"/>
      <c r="AUM43" s="107"/>
      <c r="AUN43" s="107"/>
      <c r="AUO43" s="107"/>
      <c r="AUP43" s="107"/>
      <c r="AUQ43" s="107"/>
      <c r="AUR43" s="107"/>
      <c r="AUS43" s="107"/>
      <c r="AUT43" s="107"/>
      <c r="AUU43" s="107"/>
      <c r="AUV43" s="107"/>
      <c r="AUW43" s="107"/>
      <c r="AUX43" s="107"/>
      <c r="AUY43" s="107"/>
      <c r="AUZ43" s="107"/>
      <c r="AVA43" s="107"/>
      <c r="AVB43" s="107"/>
      <c r="AVC43" s="107"/>
      <c r="AVD43" s="107"/>
      <c r="AVE43" s="107"/>
      <c r="AVF43" s="107"/>
      <c r="AVG43" s="107"/>
      <c r="AVH43" s="107"/>
      <c r="AVI43" s="107"/>
      <c r="AVJ43" s="107"/>
      <c r="AVK43" s="107"/>
      <c r="AVL43" s="107"/>
      <c r="AVM43" s="107"/>
      <c r="AVN43" s="107"/>
      <c r="AVO43" s="107"/>
      <c r="AVP43" s="107"/>
      <c r="AVQ43" s="107"/>
      <c r="AVR43" s="107"/>
      <c r="AVS43" s="107"/>
      <c r="AVT43" s="107"/>
      <c r="AVU43" s="107"/>
      <c r="AVV43" s="107"/>
      <c r="AVW43" s="107"/>
      <c r="AVX43" s="107"/>
      <c r="AVY43" s="107"/>
      <c r="AVZ43" s="107"/>
      <c r="AWA43" s="107"/>
      <c r="AWB43" s="107"/>
      <c r="AWC43" s="107"/>
      <c r="AWD43" s="107"/>
      <c r="AWE43" s="107"/>
      <c r="AWF43" s="107"/>
      <c r="AWG43" s="107"/>
      <c r="AWH43" s="107"/>
      <c r="AWI43" s="107"/>
      <c r="AWJ43" s="107"/>
      <c r="AWK43" s="107"/>
      <c r="AWL43" s="107"/>
      <c r="AWM43" s="107"/>
      <c r="AWN43" s="107"/>
      <c r="AWO43" s="107"/>
      <c r="AWP43" s="107"/>
      <c r="AWQ43" s="107"/>
      <c r="AWR43" s="107"/>
      <c r="AWS43" s="107"/>
      <c r="AWT43" s="107"/>
      <c r="AWU43" s="107"/>
      <c r="AWV43" s="107"/>
      <c r="AWW43" s="107"/>
      <c r="AWX43" s="107"/>
      <c r="AWY43" s="107"/>
      <c r="AWZ43" s="107"/>
      <c r="AXA43" s="107"/>
      <c r="AXB43" s="107"/>
      <c r="AXC43" s="107"/>
      <c r="AXD43" s="107"/>
      <c r="AXE43" s="107"/>
      <c r="AXF43" s="107"/>
      <c r="AXG43" s="107"/>
      <c r="AXH43" s="107"/>
      <c r="AXI43" s="107"/>
      <c r="AXJ43" s="107"/>
      <c r="AXK43" s="107"/>
      <c r="AXL43" s="107"/>
      <c r="AXM43" s="107"/>
      <c r="AXN43" s="107"/>
      <c r="AXO43" s="107"/>
      <c r="AXP43" s="107"/>
      <c r="AXQ43" s="107"/>
      <c r="AXR43" s="107"/>
      <c r="AXS43" s="107"/>
      <c r="AXT43" s="107"/>
      <c r="AXU43" s="107"/>
      <c r="AXV43" s="107"/>
      <c r="AXW43" s="107"/>
      <c r="AXX43" s="107"/>
      <c r="AXY43" s="107"/>
      <c r="AXZ43" s="107"/>
      <c r="AYA43" s="107"/>
      <c r="AYB43" s="107"/>
      <c r="AYC43" s="107"/>
      <c r="AYD43" s="107"/>
      <c r="AYE43" s="107"/>
      <c r="AYF43" s="107"/>
      <c r="AYG43" s="107"/>
      <c r="AYH43" s="107"/>
      <c r="AYI43" s="107"/>
      <c r="AYJ43" s="107"/>
      <c r="AYK43" s="107"/>
      <c r="AYL43" s="107"/>
      <c r="AYM43" s="107"/>
      <c r="AYN43" s="107"/>
      <c r="AYO43" s="107"/>
      <c r="AYP43" s="107"/>
      <c r="AYQ43" s="107"/>
      <c r="AYR43" s="107"/>
      <c r="AYS43" s="107"/>
      <c r="AYT43" s="107"/>
      <c r="AYU43" s="107"/>
      <c r="AYV43" s="107"/>
      <c r="AYW43" s="107"/>
      <c r="AYX43" s="107"/>
      <c r="AYY43" s="107"/>
      <c r="AYZ43" s="107"/>
      <c r="AZA43" s="107"/>
      <c r="AZB43" s="107"/>
      <c r="AZC43" s="107"/>
      <c r="AZD43" s="107"/>
      <c r="AZE43" s="107"/>
      <c r="AZF43" s="107"/>
      <c r="AZG43" s="107"/>
      <c r="AZH43" s="107"/>
      <c r="AZI43" s="107"/>
      <c r="AZJ43" s="107"/>
      <c r="AZK43" s="107"/>
      <c r="AZL43" s="107"/>
      <c r="AZM43" s="107"/>
      <c r="AZN43" s="107"/>
      <c r="AZO43" s="107"/>
      <c r="AZP43" s="107"/>
      <c r="AZQ43" s="107"/>
      <c r="AZR43" s="107"/>
      <c r="AZS43" s="107"/>
      <c r="AZT43" s="107"/>
      <c r="AZU43" s="107"/>
      <c r="AZV43" s="107"/>
      <c r="AZW43" s="107"/>
      <c r="AZX43" s="107"/>
      <c r="AZY43" s="107"/>
      <c r="AZZ43" s="107"/>
      <c r="BAA43" s="107"/>
      <c r="BAB43" s="107"/>
      <c r="BAC43" s="107"/>
      <c r="BAD43" s="107"/>
      <c r="BAE43" s="107"/>
      <c r="BAF43" s="107"/>
      <c r="BAG43" s="107"/>
      <c r="BAH43" s="107"/>
      <c r="BAI43" s="107"/>
      <c r="BAJ43" s="107"/>
      <c r="BAK43" s="107"/>
      <c r="BAL43" s="107"/>
      <c r="BAM43" s="107"/>
      <c r="BAN43" s="107"/>
      <c r="BAO43" s="107"/>
      <c r="BAP43" s="107"/>
      <c r="BAQ43" s="107"/>
      <c r="BAR43" s="107"/>
      <c r="BAS43" s="107"/>
      <c r="BAT43" s="107"/>
      <c r="BAU43" s="107"/>
      <c r="BAV43" s="107"/>
      <c r="BAW43" s="107"/>
      <c r="BAX43" s="107"/>
      <c r="BAY43" s="107"/>
      <c r="BAZ43" s="107"/>
      <c r="BBA43" s="107"/>
      <c r="BBB43" s="107"/>
      <c r="BBC43" s="107"/>
      <c r="BBD43" s="107"/>
      <c r="BBE43" s="107"/>
      <c r="BBF43" s="107"/>
      <c r="BBG43" s="107"/>
      <c r="BBH43" s="107"/>
      <c r="BBI43" s="107"/>
      <c r="BBJ43" s="107"/>
      <c r="BBK43" s="107"/>
      <c r="BBL43" s="107"/>
      <c r="BBM43" s="107"/>
      <c r="BBN43" s="107"/>
      <c r="BBO43" s="107"/>
      <c r="BBP43" s="107"/>
      <c r="BBQ43" s="107"/>
      <c r="BBR43" s="107"/>
      <c r="BBS43" s="107"/>
      <c r="BBT43" s="107"/>
      <c r="BBU43" s="107"/>
      <c r="BBV43" s="107"/>
      <c r="BBW43" s="107"/>
      <c r="BBX43" s="107"/>
      <c r="BBY43" s="107"/>
      <c r="BBZ43" s="107"/>
      <c r="BCA43" s="107"/>
      <c r="BCB43" s="107"/>
      <c r="BCC43" s="107"/>
      <c r="BCD43" s="107"/>
      <c r="BCE43" s="107"/>
      <c r="BCF43" s="107"/>
      <c r="BCG43" s="107"/>
      <c r="BCH43" s="107"/>
      <c r="BCI43" s="107"/>
      <c r="BCJ43" s="107"/>
      <c r="BCK43" s="107"/>
      <c r="BCL43" s="107"/>
      <c r="BCM43" s="107"/>
      <c r="BCN43" s="107"/>
      <c r="BCO43" s="107"/>
      <c r="BCP43" s="107"/>
      <c r="BCQ43" s="107"/>
      <c r="BCR43" s="107"/>
      <c r="BCS43" s="107"/>
      <c r="BCT43" s="107"/>
      <c r="BCU43" s="107"/>
      <c r="BCV43" s="107"/>
      <c r="BCW43" s="107"/>
      <c r="BCX43" s="107"/>
      <c r="BCY43" s="107"/>
      <c r="BCZ43" s="107"/>
      <c r="BDA43" s="107"/>
      <c r="BDB43" s="107"/>
      <c r="BDC43" s="107"/>
      <c r="BDD43" s="107"/>
      <c r="BDE43" s="107"/>
      <c r="BDF43" s="107"/>
      <c r="BDG43" s="107"/>
      <c r="BDH43" s="107"/>
      <c r="BDI43" s="107"/>
      <c r="BDJ43" s="107"/>
      <c r="BDK43" s="107"/>
      <c r="BDL43" s="107"/>
      <c r="BDM43" s="107"/>
      <c r="BDN43" s="107"/>
      <c r="BDO43" s="107"/>
      <c r="BDP43" s="107"/>
      <c r="BDQ43" s="107"/>
      <c r="BDR43" s="107"/>
      <c r="BDS43" s="107"/>
      <c r="BDT43" s="107"/>
      <c r="BDU43" s="107"/>
      <c r="BDV43" s="107"/>
      <c r="BDW43" s="107"/>
      <c r="BDX43" s="107"/>
      <c r="BDY43" s="107"/>
      <c r="BDZ43" s="107"/>
      <c r="BEA43" s="107"/>
      <c r="BEB43" s="107"/>
      <c r="BEC43" s="107"/>
      <c r="BED43" s="107"/>
      <c r="BEE43" s="107"/>
      <c r="BEF43" s="107"/>
      <c r="BEG43" s="107"/>
      <c r="BEH43" s="107"/>
      <c r="BEI43" s="107"/>
      <c r="BEJ43" s="107"/>
      <c r="BEK43" s="107"/>
      <c r="BEL43" s="107"/>
      <c r="BEM43" s="107"/>
      <c r="BEN43" s="107"/>
      <c r="BEO43" s="107"/>
      <c r="BEP43" s="107"/>
      <c r="BEQ43" s="107"/>
      <c r="BER43" s="107"/>
      <c r="BES43" s="107"/>
      <c r="BET43" s="107"/>
      <c r="BEU43" s="107"/>
      <c r="BEV43" s="107"/>
      <c r="BEW43" s="107"/>
      <c r="BEX43" s="107"/>
      <c r="BEY43" s="107"/>
      <c r="BEZ43" s="107"/>
      <c r="BFA43" s="107"/>
      <c r="BFB43" s="107"/>
      <c r="BFC43" s="107"/>
      <c r="BFD43" s="107"/>
      <c r="BFE43" s="107"/>
      <c r="BFF43" s="107"/>
      <c r="BFG43" s="107"/>
      <c r="BFH43" s="107"/>
      <c r="BFI43" s="107"/>
      <c r="BFJ43" s="107"/>
      <c r="BFK43" s="107"/>
      <c r="BFL43" s="107"/>
      <c r="BFM43" s="107"/>
      <c r="BFN43" s="107"/>
      <c r="BFO43" s="107"/>
      <c r="BFP43" s="107"/>
      <c r="BFQ43" s="107"/>
      <c r="BFR43" s="107"/>
      <c r="BFS43" s="107"/>
      <c r="BFT43" s="107"/>
      <c r="BFU43" s="107"/>
      <c r="BFV43" s="107"/>
      <c r="BFW43" s="107"/>
      <c r="BFX43" s="107"/>
      <c r="BFY43" s="107"/>
      <c r="BFZ43" s="107"/>
      <c r="BGA43" s="107"/>
      <c r="BGB43" s="107"/>
      <c r="BGC43" s="107"/>
      <c r="BGD43" s="107"/>
      <c r="BGE43" s="107"/>
      <c r="BGF43" s="107"/>
      <c r="BGG43" s="107"/>
      <c r="BGH43" s="107"/>
      <c r="BGI43" s="107"/>
      <c r="BGJ43" s="107"/>
      <c r="BGK43" s="107"/>
      <c r="BGL43" s="107"/>
      <c r="BGM43" s="107"/>
      <c r="BGN43" s="107"/>
      <c r="BGO43" s="107"/>
      <c r="BGP43" s="107"/>
      <c r="BGQ43" s="107"/>
      <c r="BGR43" s="107"/>
      <c r="BGS43" s="107"/>
      <c r="BGT43" s="107"/>
      <c r="BGU43" s="107"/>
      <c r="BGV43" s="107"/>
      <c r="BGW43" s="107"/>
      <c r="BGX43" s="107"/>
      <c r="BGY43" s="107"/>
      <c r="BGZ43" s="107"/>
      <c r="BHA43" s="107"/>
      <c r="BHB43" s="107"/>
      <c r="BHC43" s="107"/>
      <c r="BHD43" s="107"/>
      <c r="BHE43" s="107"/>
      <c r="BHF43" s="107"/>
      <c r="BHG43" s="107"/>
      <c r="BHH43" s="107"/>
      <c r="BHI43" s="107"/>
      <c r="BHJ43" s="107"/>
      <c r="BHK43" s="107"/>
      <c r="BHL43" s="107"/>
      <c r="BHM43" s="107"/>
      <c r="BHN43" s="107"/>
      <c r="BHO43" s="107"/>
      <c r="BHP43" s="107"/>
      <c r="BHQ43" s="107"/>
      <c r="BHR43" s="107"/>
      <c r="BHS43" s="107"/>
      <c r="BHT43" s="107"/>
      <c r="BHU43" s="107"/>
      <c r="BHV43" s="107"/>
      <c r="BHW43" s="107"/>
      <c r="BHX43" s="107"/>
      <c r="BHY43" s="107"/>
      <c r="BHZ43" s="107"/>
      <c r="BIA43" s="107"/>
      <c r="BIB43" s="107"/>
      <c r="BIC43" s="107"/>
      <c r="BID43" s="107"/>
      <c r="BIE43" s="107"/>
      <c r="BIF43" s="107"/>
      <c r="BIG43" s="107"/>
      <c r="BIH43" s="107"/>
      <c r="BII43" s="107"/>
      <c r="BIJ43" s="107"/>
      <c r="BIK43" s="107"/>
      <c r="BIL43" s="107"/>
      <c r="BIM43" s="107"/>
      <c r="BIN43" s="107"/>
      <c r="BIO43" s="107"/>
      <c r="BIP43" s="107"/>
      <c r="BIQ43" s="107"/>
      <c r="BIR43" s="107"/>
      <c r="BIS43" s="107"/>
      <c r="BIT43" s="107"/>
      <c r="BIU43" s="107"/>
      <c r="BIV43" s="107"/>
      <c r="BIW43" s="107"/>
      <c r="BIX43" s="107"/>
      <c r="BIY43" s="107"/>
      <c r="BIZ43" s="107"/>
      <c r="BJA43" s="107"/>
      <c r="BJB43" s="107"/>
      <c r="BJC43" s="107"/>
      <c r="BJD43" s="107"/>
      <c r="BJE43" s="107"/>
      <c r="BJF43" s="107"/>
      <c r="BJG43" s="107"/>
      <c r="BJH43" s="107"/>
      <c r="BJI43" s="107"/>
      <c r="BJJ43" s="107"/>
      <c r="BJK43" s="107"/>
      <c r="BJL43" s="107"/>
      <c r="BJM43" s="107"/>
      <c r="BJN43" s="107"/>
      <c r="BJO43" s="107"/>
      <c r="BJP43" s="107"/>
      <c r="BJQ43" s="107"/>
      <c r="BJR43" s="107"/>
      <c r="BJS43" s="107"/>
      <c r="BJT43" s="107"/>
      <c r="BJU43" s="107"/>
      <c r="BJV43" s="107"/>
      <c r="BJW43" s="107"/>
      <c r="BJX43" s="107"/>
      <c r="BJY43" s="107"/>
      <c r="BJZ43" s="107"/>
      <c r="BKA43" s="107"/>
      <c r="BKB43" s="107"/>
      <c r="BKC43" s="107"/>
      <c r="BKD43" s="107"/>
      <c r="BKE43" s="107"/>
      <c r="BKF43" s="107"/>
      <c r="BKG43" s="107"/>
      <c r="BKH43" s="107"/>
      <c r="BKI43" s="107"/>
      <c r="BKJ43" s="107"/>
      <c r="BKK43" s="107"/>
      <c r="BKL43" s="107"/>
      <c r="BKM43" s="107"/>
      <c r="BKN43" s="107"/>
      <c r="BKO43" s="107"/>
      <c r="BKP43" s="107"/>
      <c r="BKQ43" s="107"/>
      <c r="BKR43" s="107"/>
      <c r="BKS43" s="107"/>
      <c r="BKT43" s="107"/>
      <c r="BKU43" s="107"/>
      <c r="BKV43" s="107"/>
      <c r="BKW43" s="107"/>
      <c r="BKX43" s="107"/>
      <c r="BKY43" s="107"/>
      <c r="BKZ43" s="107"/>
      <c r="BLA43" s="107"/>
      <c r="BLB43" s="107"/>
      <c r="BLC43" s="107"/>
      <c r="BLD43" s="107"/>
      <c r="BLE43" s="107"/>
      <c r="BLF43" s="107"/>
      <c r="BLG43" s="107"/>
      <c r="BLH43" s="107"/>
      <c r="BLI43" s="107"/>
      <c r="BLJ43" s="107"/>
      <c r="BLK43" s="107"/>
      <c r="BLL43" s="107"/>
      <c r="BLM43" s="107"/>
      <c r="BLN43" s="107"/>
      <c r="BLO43" s="107"/>
      <c r="BLP43" s="107"/>
      <c r="BLQ43" s="107"/>
      <c r="BLR43" s="107"/>
      <c r="BLS43" s="107"/>
      <c r="BLT43" s="107"/>
      <c r="BLU43" s="107"/>
      <c r="BLV43" s="107"/>
      <c r="BLW43" s="107"/>
      <c r="BLX43" s="107"/>
      <c r="BLY43" s="107"/>
      <c r="BLZ43" s="107"/>
      <c r="BMA43" s="107"/>
      <c r="BMB43" s="107"/>
      <c r="BMC43" s="107"/>
      <c r="BMD43" s="107"/>
      <c r="BME43" s="107"/>
      <c r="BMF43" s="107"/>
      <c r="BMG43" s="107"/>
      <c r="BMH43" s="107"/>
      <c r="BMI43" s="107"/>
      <c r="BMJ43" s="107"/>
      <c r="BMK43" s="107"/>
      <c r="BML43" s="107"/>
      <c r="BMM43" s="107"/>
      <c r="BMN43" s="107"/>
      <c r="BMO43" s="107"/>
      <c r="BMP43" s="107"/>
      <c r="BMQ43" s="107"/>
      <c r="BMR43" s="107"/>
      <c r="BMS43" s="107"/>
      <c r="BMT43" s="107"/>
      <c r="BMU43" s="107"/>
      <c r="BMV43" s="107"/>
      <c r="BMW43" s="107"/>
      <c r="BMX43" s="107"/>
      <c r="BMY43" s="107"/>
      <c r="BMZ43" s="107"/>
      <c r="BNA43" s="107"/>
      <c r="BNB43" s="107"/>
      <c r="BNC43" s="107"/>
      <c r="BND43" s="107"/>
      <c r="BNE43" s="107"/>
      <c r="BNF43" s="107"/>
      <c r="BNG43" s="107"/>
      <c r="BNH43" s="107"/>
      <c r="BNI43" s="107"/>
      <c r="BNJ43" s="107"/>
      <c r="BNK43" s="107"/>
      <c r="BNL43" s="107"/>
      <c r="BNM43" s="107"/>
      <c r="BNN43" s="107"/>
      <c r="BNO43" s="107"/>
      <c r="BNP43" s="107"/>
      <c r="BNQ43" s="107"/>
      <c r="BNR43" s="107"/>
      <c r="BNS43" s="107"/>
      <c r="BNT43" s="107"/>
      <c r="BNU43" s="107"/>
      <c r="BNV43" s="107"/>
      <c r="BNW43" s="107"/>
      <c r="BNX43" s="107"/>
      <c r="BNY43" s="107"/>
      <c r="BNZ43" s="107"/>
      <c r="BOA43" s="107"/>
      <c r="BOB43" s="107"/>
      <c r="BOC43" s="107"/>
      <c r="BOD43" s="107"/>
      <c r="BOE43" s="107"/>
      <c r="BOF43" s="107"/>
      <c r="BOG43" s="107"/>
      <c r="BOH43" s="107"/>
      <c r="BOI43" s="107"/>
      <c r="BOJ43" s="107"/>
      <c r="BOK43" s="107"/>
      <c r="BOL43" s="107"/>
      <c r="BOM43" s="107"/>
      <c r="BON43" s="107"/>
      <c r="BOO43" s="107"/>
      <c r="BOP43" s="107"/>
      <c r="BOQ43" s="107"/>
      <c r="BOR43" s="107"/>
      <c r="BOS43" s="107"/>
      <c r="BOT43" s="107"/>
      <c r="BOU43" s="107"/>
      <c r="BOV43" s="107"/>
      <c r="BOW43" s="107"/>
      <c r="BOX43" s="107"/>
      <c r="BOY43" s="107"/>
      <c r="BOZ43" s="107"/>
      <c r="BPA43" s="107"/>
      <c r="BPB43" s="107"/>
      <c r="BPC43" s="107"/>
      <c r="BPD43" s="107"/>
      <c r="BPE43" s="107"/>
      <c r="BPF43" s="107"/>
      <c r="BPG43" s="107"/>
      <c r="BPH43" s="107"/>
      <c r="BPI43" s="107"/>
      <c r="BPJ43" s="107"/>
      <c r="BPK43" s="107"/>
      <c r="BPL43" s="107"/>
      <c r="BPM43" s="107"/>
      <c r="BPN43" s="107"/>
      <c r="BPO43" s="107"/>
      <c r="BPP43" s="107"/>
      <c r="BPQ43" s="107"/>
      <c r="BPR43" s="107"/>
      <c r="BPS43" s="107"/>
      <c r="BPT43" s="107"/>
      <c r="BPU43" s="107"/>
      <c r="BPV43" s="107"/>
      <c r="BPW43" s="107"/>
      <c r="BPX43" s="107"/>
      <c r="BPY43" s="107"/>
      <c r="BPZ43" s="107"/>
      <c r="BQA43" s="107"/>
      <c r="BQB43" s="107"/>
      <c r="BQC43" s="107"/>
      <c r="BQD43" s="107"/>
      <c r="BQE43" s="107"/>
      <c r="BQF43" s="107"/>
      <c r="BQG43" s="107"/>
      <c r="BQH43" s="107"/>
      <c r="BQI43" s="107"/>
      <c r="BQJ43" s="107"/>
      <c r="BQK43" s="107"/>
      <c r="BQL43" s="107"/>
      <c r="BQM43" s="107"/>
      <c r="BQN43" s="107"/>
      <c r="BQO43" s="107"/>
      <c r="BQP43" s="107"/>
      <c r="BQQ43" s="107"/>
      <c r="BQR43" s="107"/>
      <c r="BQS43" s="107"/>
      <c r="BQT43" s="107"/>
      <c r="BQU43" s="107"/>
      <c r="BQV43" s="107"/>
      <c r="BQW43" s="107"/>
      <c r="BQX43" s="107"/>
      <c r="BQY43" s="107"/>
      <c r="BQZ43" s="107"/>
      <c r="BRA43" s="107"/>
      <c r="BRB43" s="107"/>
      <c r="BRC43" s="107"/>
      <c r="BRD43" s="107"/>
      <c r="BRE43" s="107"/>
      <c r="BRF43" s="107"/>
      <c r="BRG43" s="107"/>
      <c r="BRH43" s="107"/>
      <c r="BRI43" s="107"/>
      <c r="BRJ43" s="107"/>
      <c r="BRK43" s="107"/>
      <c r="BRL43" s="107"/>
      <c r="BRM43" s="107"/>
      <c r="BRN43" s="107"/>
      <c r="BRO43" s="107"/>
      <c r="BRP43" s="107"/>
      <c r="BRQ43" s="107"/>
      <c r="BRR43" s="107"/>
      <c r="BRS43" s="107"/>
      <c r="BRT43" s="107"/>
      <c r="BRU43" s="107"/>
      <c r="BRV43" s="107"/>
      <c r="BRW43" s="107"/>
      <c r="BRX43" s="107"/>
      <c r="BRY43" s="107"/>
      <c r="BRZ43" s="107"/>
      <c r="BSA43" s="107"/>
      <c r="BSB43" s="107"/>
      <c r="BSC43" s="107"/>
      <c r="BSD43" s="107"/>
      <c r="BSE43" s="107"/>
      <c r="BSF43" s="107"/>
      <c r="BSG43" s="107"/>
      <c r="BSH43" s="107"/>
      <c r="BSI43" s="107"/>
      <c r="BSJ43" s="107"/>
      <c r="BSK43" s="107"/>
      <c r="BSL43" s="107"/>
      <c r="BSM43" s="107"/>
      <c r="BSN43" s="107"/>
      <c r="BSO43" s="107"/>
      <c r="BSP43" s="107"/>
      <c r="BSQ43" s="107"/>
      <c r="BSR43" s="107"/>
      <c r="BSS43" s="107"/>
      <c r="BST43" s="107"/>
      <c r="BSU43" s="107"/>
      <c r="BSV43" s="107"/>
      <c r="BSW43" s="107"/>
      <c r="BSX43" s="107"/>
      <c r="BSY43" s="107"/>
      <c r="BSZ43" s="107"/>
      <c r="BTA43" s="107"/>
      <c r="BTB43" s="107"/>
      <c r="BTC43" s="107"/>
      <c r="BTD43" s="107"/>
      <c r="BTE43" s="107"/>
      <c r="BTF43" s="107"/>
      <c r="BTG43" s="107"/>
      <c r="BTH43" s="107"/>
      <c r="BTI43" s="107"/>
      <c r="BTJ43" s="107"/>
      <c r="BTK43" s="107"/>
      <c r="BTL43" s="107"/>
      <c r="BTM43" s="107"/>
      <c r="BTN43" s="107"/>
      <c r="BTO43" s="107"/>
      <c r="BTP43" s="107"/>
      <c r="BTQ43" s="107"/>
      <c r="BTR43" s="107"/>
      <c r="BTS43" s="107"/>
      <c r="BTT43" s="107"/>
      <c r="BTU43" s="107"/>
      <c r="BTV43" s="107"/>
      <c r="BTW43" s="107"/>
      <c r="BTX43" s="107"/>
      <c r="BTY43" s="107"/>
      <c r="BTZ43" s="107"/>
      <c r="BUA43" s="107"/>
      <c r="BUB43" s="107"/>
      <c r="BUC43" s="107"/>
      <c r="BUD43" s="107"/>
      <c r="BUE43" s="107"/>
      <c r="BUF43" s="107"/>
      <c r="BUG43" s="107"/>
      <c r="BUH43" s="107"/>
      <c r="BUI43" s="107"/>
      <c r="BUJ43" s="107"/>
      <c r="BUK43" s="107"/>
      <c r="BUL43" s="107"/>
      <c r="BUM43" s="107"/>
      <c r="BUN43" s="107"/>
      <c r="BUO43" s="107"/>
      <c r="BUP43" s="107"/>
      <c r="BUQ43" s="107"/>
      <c r="BUR43" s="107"/>
      <c r="BUS43" s="107"/>
      <c r="BUT43" s="107"/>
      <c r="BUU43" s="107"/>
      <c r="BUV43" s="107"/>
      <c r="BUW43" s="107"/>
      <c r="BUX43" s="107"/>
      <c r="BUY43" s="107"/>
      <c r="BUZ43" s="107"/>
      <c r="BVA43" s="107"/>
      <c r="BVB43" s="107"/>
      <c r="BVC43" s="107"/>
      <c r="BVD43" s="107"/>
      <c r="BVE43" s="107"/>
      <c r="BVF43" s="107"/>
      <c r="BVG43" s="107"/>
      <c r="BVH43" s="107"/>
      <c r="BVI43" s="107"/>
      <c r="BVJ43" s="107"/>
      <c r="BVK43" s="107"/>
      <c r="BVL43" s="107"/>
      <c r="BVM43" s="107"/>
      <c r="BVN43" s="107"/>
      <c r="BVO43" s="107"/>
      <c r="BVP43" s="107"/>
      <c r="BVQ43" s="107"/>
      <c r="BVR43" s="107"/>
      <c r="BVS43" s="107"/>
      <c r="BVT43" s="107"/>
      <c r="BVU43" s="107"/>
      <c r="BVV43" s="107"/>
      <c r="BVW43" s="107"/>
      <c r="BVX43" s="107"/>
      <c r="BVY43" s="107"/>
      <c r="BVZ43" s="107"/>
      <c r="BWA43" s="107"/>
      <c r="BWB43" s="107"/>
      <c r="BWC43" s="107"/>
      <c r="BWD43" s="107"/>
      <c r="BWE43" s="107"/>
      <c r="BWF43" s="107"/>
      <c r="BWG43" s="107"/>
      <c r="BWH43" s="107"/>
      <c r="BWI43" s="107"/>
      <c r="BWJ43" s="107"/>
      <c r="BWK43" s="107"/>
      <c r="BWL43" s="107"/>
      <c r="BWM43" s="107"/>
      <c r="BWN43" s="107"/>
      <c r="BWO43" s="107"/>
      <c r="BWP43" s="107"/>
      <c r="BWQ43" s="107"/>
      <c r="BWR43" s="107"/>
      <c r="BWS43" s="107"/>
      <c r="BWT43" s="107"/>
      <c r="BWU43" s="107"/>
      <c r="BWV43" s="107"/>
      <c r="BWW43" s="107"/>
      <c r="BWX43" s="107"/>
      <c r="BWY43" s="107"/>
      <c r="BWZ43" s="107"/>
      <c r="BXA43" s="107"/>
      <c r="BXB43" s="107"/>
      <c r="BXC43" s="107"/>
      <c r="BXD43" s="107"/>
      <c r="BXE43" s="107"/>
      <c r="BXF43" s="107"/>
      <c r="BXG43" s="107"/>
      <c r="BXH43" s="107"/>
      <c r="BXI43" s="107"/>
      <c r="BXJ43" s="107"/>
      <c r="BXK43" s="107"/>
      <c r="BXL43" s="107"/>
      <c r="BXM43" s="107"/>
      <c r="BXN43" s="107"/>
      <c r="BXO43" s="107"/>
      <c r="BXP43" s="107"/>
      <c r="BXQ43" s="107"/>
      <c r="BXR43" s="107"/>
      <c r="BXS43" s="107"/>
      <c r="BXT43" s="107"/>
      <c r="BXU43" s="107"/>
      <c r="BXV43" s="107"/>
      <c r="BXW43" s="107"/>
      <c r="BXX43" s="107"/>
      <c r="BXY43" s="107"/>
      <c r="BXZ43" s="107"/>
      <c r="BYA43" s="107"/>
      <c r="BYB43" s="107"/>
      <c r="BYC43" s="107"/>
      <c r="BYD43" s="107"/>
      <c r="BYE43" s="107"/>
      <c r="BYF43" s="107"/>
      <c r="BYG43" s="107"/>
      <c r="BYH43" s="107"/>
      <c r="BYI43" s="107"/>
      <c r="BYJ43" s="107"/>
      <c r="BYK43" s="107"/>
      <c r="BYL43" s="107"/>
      <c r="BYM43" s="107"/>
      <c r="BYN43" s="107"/>
      <c r="BYO43" s="107"/>
      <c r="BYP43" s="107"/>
      <c r="BYQ43" s="107"/>
      <c r="BYR43" s="107"/>
      <c r="BYS43" s="107"/>
      <c r="BYT43" s="107"/>
      <c r="BYU43" s="107"/>
      <c r="BYV43" s="107"/>
      <c r="BYW43" s="107"/>
      <c r="BYX43" s="107"/>
      <c r="BYY43" s="107"/>
      <c r="BYZ43" s="107"/>
      <c r="BZA43" s="107"/>
      <c r="BZB43" s="107"/>
      <c r="BZC43" s="107"/>
      <c r="BZD43" s="107"/>
      <c r="BZE43" s="107"/>
      <c r="BZF43" s="107"/>
      <c r="BZG43" s="107"/>
      <c r="BZH43" s="107"/>
      <c r="BZI43" s="107"/>
      <c r="BZJ43" s="107"/>
      <c r="BZK43" s="107"/>
      <c r="BZL43" s="107"/>
      <c r="BZM43" s="107"/>
      <c r="BZN43" s="107"/>
      <c r="BZO43" s="107"/>
      <c r="BZP43" s="107"/>
      <c r="BZQ43" s="107"/>
      <c r="BZR43" s="107"/>
      <c r="BZS43" s="107"/>
      <c r="BZT43" s="107"/>
      <c r="BZU43" s="107"/>
      <c r="BZV43" s="107"/>
      <c r="BZW43" s="107"/>
      <c r="BZX43" s="107"/>
      <c r="BZY43" s="107"/>
      <c r="BZZ43" s="107"/>
      <c r="CAA43" s="107"/>
      <c r="CAB43" s="107"/>
      <c r="CAC43" s="107"/>
      <c r="CAD43" s="107"/>
      <c r="CAE43" s="107"/>
      <c r="CAF43" s="107"/>
      <c r="CAG43" s="107"/>
      <c r="CAH43" s="107"/>
      <c r="CAI43" s="107"/>
      <c r="CAJ43" s="107"/>
      <c r="CAK43" s="107"/>
      <c r="CAL43" s="107"/>
      <c r="CAM43" s="107"/>
      <c r="CAN43" s="107"/>
      <c r="CAO43" s="107"/>
      <c r="CAP43" s="107"/>
      <c r="CAQ43" s="107"/>
      <c r="CAR43" s="107"/>
      <c r="CAS43" s="107"/>
      <c r="CAT43" s="107"/>
      <c r="CAU43" s="107"/>
      <c r="CAV43" s="107"/>
      <c r="CAW43" s="107"/>
      <c r="CAX43" s="107"/>
      <c r="CAY43" s="107"/>
      <c r="CAZ43" s="107"/>
      <c r="CBA43" s="107"/>
      <c r="CBB43" s="107"/>
      <c r="CBC43" s="107"/>
      <c r="CBD43" s="107"/>
      <c r="CBE43" s="107"/>
      <c r="CBF43" s="107"/>
      <c r="CBG43" s="107"/>
      <c r="CBH43" s="107"/>
      <c r="CBI43" s="107"/>
      <c r="CBJ43" s="107"/>
      <c r="CBK43" s="107"/>
      <c r="CBL43" s="107"/>
      <c r="CBM43" s="107"/>
      <c r="CBN43" s="107"/>
      <c r="CBO43" s="107"/>
      <c r="CBP43" s="107"/>
      <c r="CBQ43" s="107"/>
      <c r="CBR43" s="107"/>
      <c r="CBS43" s="107"/>
      <c r="CBT43" s="107"/>
      <c r="CBU43" s="107"/>
      <c r="CBV43" s="107"/>
      <c r="CBW43" s="107"/>
      <c r="CBX43" s="107"/>
      <c r="CBY43" s="107"/>
      <c r="CBZ43" s="107"/>
      <c r="CCA43" s="107"/>
      <c r="CCB43" s="107"/>
      <c r="CCC43" s="107"/>
      <c r="CCD43" s="107"/>
      <c r="CCE43" s="107"/>
      <c r="CCF43" s="107"/>
      <c r="CCG43" s="107"/>
      <c r="CCH43" s="107"/>
      <c r="CCI43" s="107"/>
      <c r="CCJ43" s="107"/>
      <c r="CCK43" s="107"/>
      <c r="CCL43" s="107"/>
      <c r="CCM43" s="107"/>
      <c r="CCN43" s="107"/>
      <c r="CCO43" s="107"/>
      <c r="CCP43" s="107"/>
      <c r="CCQ43" s="107"/>
      <c r="CCR43" s="107"/>
      <c r="CCS43" s="107"/>
      <c r="CCT43" s="107"/>
      <c r="CCU43" s="107"/>
      <c r="CCV43" s="107"/>
      <c r="CCW43" s="107"/>
      <c r="CCX43" s="107"/>
      <c r="CCY43" s="107"/>
      <c r="CCZ43" s="107"/>
      <c r="CDA43" s="107"/>
      <c r="CDB43" s="107"/>
      <c r="CDC43" s="107"/>
      <c r="CDD43" s="107"/>
      <c r="CDE43" s="107"/>
      <c r="CDF43" s="107"/>
      <c r="CDG43" s="107"/>
      <c r="CDH43" s="107"/>
      <c r="CDI43" s="107"/>
      <c r="CDJ43" s="107"/>
      <c r="CDK43" s="107"/>
      <c r="CDL43" s="107"/>
      <c r="CDM43" s="107"/>
      <c r="CDN43" s="107"/>
      <c r="CDO43" s="107"/>
      <c r="CDP43" s="107"/>
      <c r="CDQ43" s="107"/>
      <c r="CDR43" s="107"/>
      <c r="CDS43" s="107"/>
      <c r="CDT43" s="107"/>
      <c r="CDU43" s="107"/>
      <c r="CDV43" s="107"/>
      <c r="CDW43" s="107"/>
      <c r="CDX43" s="107"/>
      <c r="CDY43" s="107"/>
      <c r="CDZ43" s="107"/>
      <c r="CEA43" s="107"/>
      <c r="CEB43" s="107"/>
      <c r="CEC43" s="107"/>
      <c r="CED43" s="107"/>
      <c r="CEE43" s="107"/>
      <c r="CEF43" s="107"/>
      <c r="CEG43" s="107"/>
      <c r="CEH43" s="107"/>
      <c r="CEI43" s="107"/>
      <c r="CEJ43" s="107"/>
      <c r="CEK43" s="107"/>
      <c r="CEL43" s="107"/>
      <c r="CEM43" s="107"/>
      <c r="CEN43" s="107"/>
      <c r="CEO43" s="107"/>
      <c r="CEP43" s="107"/>
      <c r="CEQ43" s="107"/>
      <c r="CER43" s="107"/>
      <c r="CES43" s="107"/>
      <c r="CET43" s="107"/>
      <c r="CEU43" s="107"/>
      <c r="CEV43" s="107"/>
      <c r="CEW43" s="107"/>
      <c r="CEX43" s="107"/>
      <c r="CEY43" s="107"/>
      <c r="CEZ43" s="107"/>
      <c r="CFA43" s="107"/>
      <c r="CFB43" s="107"/>
      <c r="CFC43" s="107"/>
      <c r="CFD43" s="107"/>
      <c r="CFE43" s="107"/>
      <c r="CFF43" s="107"/>
      <c r="CFG43" s="107"/>
      <c r="CFH43" s="107"/>
      <c r="CFI43" s="107"/>
      <c r="CFJ43" s="107"/>
      <c r="CFK43" s="107"/>
      <c r="CFL43" s="107"/>
      <c r="CFM43" s="107"/>
      <c r="CFN43" s="107"/>
      <c r="CFO43" s="107"/>
      <c r="CFP43" s="107"/>
      <c r="CFQ43" s="107"/>
      <c r="CFR43" s="107"/>
      <c r="CFS43" s="107"/>
      <c r="CFT43" s="107"/>
      <c r="CFU43" s="107"/>
      <c r="CFV43" s="107"/>
      <c r="CFW43" s="107"/>
      <c r="CFX43" s="107"/>
      <c r="CFY43" s="107"/>
      <c r="CFZ43" s="107"/>
      <c r="CGA43" s="107"/>
      <c r="CGB43" s="107"/>
      <c r="CGC43" s="107"/>
      <c r="CGD43" s="107"/>
      <c r="CGE43" s="107"/>
      <c r="CGF43" s="107"/>
      <c r="CGG43" s="107"/>
      <c r="CGH43" s="107"/>
      <c r="CGI43" s="107"/>
      <c r="CGJ43" s="107"/>
      <c r="CGK43" s="107"/>
      <c r="CGL43" s="107"/>
      <c r="CGM43" s="107"/>
      <c r="CGN43" s="107"/>
      <c r="CGO43" s="107"/>
      <c r="CGP43" s="107"/>
      <c r="CGQ43" s="107"/>
      <c r="CGR43" s="107"/>
      <c r="CGS43" s="107"/>
      <c r="CGT43" s="107"/>
      <c r="CGU43" s="107"/>
      <c r="CGV43" s="107"/>
      <c r="CGW43" s="107"/>
      <c r="CGX43" s="107"/>
      <c r="CGY43" s="107"/>
      <c r="CGZ43" s="107"/>
      <c r="CHA43" s="107"/>
      <c r="CHB43" s="107"/>
      <c r="CHC43" s="107"/>
      <c r="CHD43" s="107"/>
      <c r="CHE43" s="107"/>
      <c r="CHF43" s="107"/>
      <c r="CHG43" s="107"/>
      <c r="CHH43" s="107"/>
      <c r="CHI43" s="107"/>
      <c r="CHJ43" s="107"/>
      <c r="CHK43" s="107"/>
      <c r="CHL43" s="107"/>
      <c r="CHM43" s="107"/>
      <c r="CHN43" s="107"/>
      <c r="CHO43" s="107"/>
      <c r="CHP43" s="107"/>
      <c r="CHQ43" s="107"/>
      <c r="CHR43" s="107"/>
      <c r="CHS43" s="107"/>
      <c r="CHT43" s="107"/>
      <c r="CHU43" s="107"/>
      <c r="CHV43" s="107"/>
      <c r="CHW43" s="107"/>
      <c r="CHX43" s="107"/>
      <c r="CHY43" s="107"/>
      <c r="CHZ43" s="107"/>
      <c r="CIA43" s="107"/>
      <c r="CIB43" s="107"/>
      <c r="CIC43" s="107"/>
      <c r="CID43" s="107"/>
      <c r="CIE43" s="107"/>
      <c r="CIF43" s="107"/>
      <c r="CIG43" s="107"/>
      <c r="CIH43" s="107"/>
      <c r="CII43" s="107"/>
      <c r="CIJ43" s="107"/>
      <c r="CIK43" s="107"/>
      <c r="CIL43" s="107"/>
      <c r="CIM43" s="107"/>
      <c r="CIN43" s="107"/>
      <c r="CIO43" s="107"/>
      <c r="CIP43" s="107"/>
      <c r="CIQ43" s="107"/>
      <c r="CIR43" s="107"/>
      <c r="CIS43" s="107"/>
      <c r="CIT43" s="107"/>
      <c r="CIU43" s="107"/>
      <c r="CIV43" s="107"/>
      <c r="CIW43" s="107"/>
      <c r="CIX43" s="107"/>
      <c r="CIY43" s="107"/>
      <c r="CIZ43" s="107"/>
      <c r="CJA43" s="107"/>
      <c r="CJB43" s="107"/>
      <c r="CJC43" s="107"/>
      <c r="CJD43" s="107"/>
      <c r="CJE43" s="107"/>
      <c r="CJF43" s="107"/>
      <c r="CJG43" s="107"/>
      <c r="CJH43" s="107"/>
      <c r="CJI43" s="107"/>
      <c r="CJJ43" s="107"/>
      <c r="CJK43" s="107"/>
      <c r="CJL43" s="107"/>
      <c r="CJM43" s="107"/>
      <c r="CJN43" s="107"/>
      <c r="CJO43" s="107"/>
      <c r="CJP43" s="107"/>
      <c r="CJQ43" s="107"/>
      <c r="CJR43" s="107"/>
      <c r="CJS43" s="107"/>
      <c r="CJT43" s="107"/>
      <c r="CJU43" s="107"/>
      <c r="CJV43" s="107"/>
      <c r="CJW43" s="107"/>
      <c r="CJX43" s="107"/>
      <c r="CJY43" s="107"/>
      <c r="CJZ43" s="107"/>
      <c r="CKA43" s="107"/>
      <c r="CKB43" s="107"/>
      <c r="CKC43" s="107"/>
      <c r="CKD43" s="107"/>
      <c r="CKE43" s="107"/>
      <c r="CKF43" s="107"/>
      <c r="CKG43" s="107"/>
      <c r="CKH43" s="107"/>
      <c r="CKI43" s="107"/>
      <c r="CKJ43" s="107"/>
      <c r="CKK43" s="107"/>
      <c r="CKL43" s="107"/>
      <c r="CKM43" s="107"/>
      <c r="CKN43" s="107"/>
      <c r="CKO43" s="107"/>
      <c r="CKP43" s="107"/>
      <c r="CKQ43" s="107"/>
      <c r="CKR43" s="107"/>
      <c r="CKS43" s="107"/>
      <c r="CKT43" s="107"/>
      <c r="CKU43" s="107"/>
      <c r="CKV43" s="107"/>
      <c r="CKW43" s="107"/>
      <c r="CKX43" s="107"/>
      <c r="CKY43" s="107"/>
      <c r="CKZ43" s="107"/>
      <c r="CLA43" s="107"/>
      <c r="CLB43" s="107"/>
      <c r="CLC43" s="107"/>
      <c r="CLD43" s="107"/>
      <c r="CLE43" s="107"/>
      <c r="CLF43" s="107"/>
      <c r="CLG43" s="107"/>
      <c r="CLH43" s="107"/>
      <c r="CLI43" s="107"/>
      <c r="CLJ43" s="107"/>
      <c r="CLK43" s="107"/>
      <c r="CLL43" s="107"/>
      <c r="CLM43" s="107"/>
      <c r="CLN43" s="107"/>
      <c r="CLO43" s="107"/>
      <c r="CLP43" s="107"/>
      <c r="CLQ43" s="107"/>
      <c r="CLR43" s="107"/>
      <c r="CLS43" s="107"/>
      <c r="CLT43" s="107"/>
      <c r="CLU43" s="107"/>
      <c r="CLV43" s="107"/>
      <c r="CLW43" s="107"/>
      <c r="CLX43" s="107"/>
      <c r="CLY43" s="107"/>
      <c r="CLZ43" s="107"/>
      <c r="CMA43" s="107"/>
      <c r="CMB43" s="107"/>
      <c r="CMC43" s="107"/>
      <c r="CMD43" s="107"/>
      <c r="CME43" s="107"/>
      <c r="CMF43" s="107"/>
      <c r="CMG43" s="107"/>
      <c r="CMH43" s="107"/>
      <c r="CMI43" s="107"/>
      <c r="CMJ43" s="107"/>
      <c r="CMK43" s="107"/>
      <c r="CML43" s="107"/>
      <c r="CMM43" s="107"/>
      <c r="CMN43" s="107"/>
      <c r="CMO43" s="107"/>
      <c r="CMP43" s="107"/>
      <c r="CMQ43" s="107"/>
      <c r="CMR43" s="107"/>
      <c r="CMS43" s="107"/>
      <c r="CMT43" s="107"/>
      <c r="CMU43" s="107"/>
      <c r="CMV43" s="107"/>
      <c r="CMW43" s="107"/>
      <c r="CMX43" s="107"/>
      <c r="CMY43" s="107"/>
      <c r="CMZ43" s="107"/>
      <c r="CNA43" s="107"/>
      <c r="CNB43" s="107"/>
      <c r="CNC43" s="107"/>
      <c r="CND43" s="107"/>
      <c r="CNE43" s="107"/>
      <c r="CNF43" s="107"/>
      <c r="CNG43" s="107"/>
      <c r="CNH43" s="107"/>
      <c r="CNI43" s="107"/>
      <c r="CNJ43" s="107"/>
      <c r="CNK43" s="107"/>
      <c r="CNL43" s="107"/>
      <c r="CNM43" s="107"/>
      <c r="CNN43" s="107"/>
      <c r="CNO43" s="107"/>
      <c r="CNP43" s="107"/>
      <c r="CNQ43" s="107"/>
      <c r="CNR43" s="107"/>
      <c r="CNS43" s="107"/>
      <c r="CNT43" s="107"/>
      <c r="CNU43" s="107"/>
      <c r="CNV43" s="107"/>
      <c r="CNW43" s="107"/>
      <c r="CNX43" s="107"/>
      <c r="CNY43" s="107"/>
      <c r="CNZ43" s="107"/>
      <c r="COA43" s="107"/>
      <c r="COB43" s="107"/>
      <c r="COC43" s="107"/>
      <c r="COD43" s="107"/>
      <c r="COE43" s="107"/>
      <c r="COF43" s="107"/>
      <c r="COG43" s="107"/>
      <c r="COH43" s="107"/>
      <c r="COI43" s="107"/>
      <c r="COJ43" s="107"/>
      <c r="COK43" s="107"/>
      <c r="COL43" s="107"/>
      <c r="COM43" s="107"/>
      <c r="CON43" s="107"/>
      <c r="COO43" s="107"/>
      <c r="COP43" s="107"/>
      <c r="COQ43" s="107"/>
      <c r="COR43" s="107"/>
      <c r="COS43" s="107"/>
      <c r="COT43" s="107"/>
      <c r="COU43" s="107"/>
      <c r="COV43" s="107"/>
      <c r="COW43" s="107"/>
      <c r="COX43" s="107"/>
      <c r="COY43" s="107"/>
      <c r="COZ43" s="107"/>
      <c r="CPA43" s="107"/>
      <c r="CPB43" s="107"/>
      <c r="CPC43" s="107"/>
      <c r="CPD43" s="107"/>
      <c r="CPE43" s="107"/>
      <c r="CPF43" s="107"/>
      <c r="CPG43" s="107"/>
      <c r="CPH43" s="107"/>
      <c r="CPI43" s="107"/>
      <c r="CPJ43" s="107"/>
      <c r="CPK43" s="107"/>
      <c r="CPL43" s="107"/>
      <c r="CPM43" s="107"/>
      <c r="CPN43" s="107"/>
      <c r="CPO43" s="107"/>
      <c r="CPP43" s="107"/>
      <c r="CPQ43" s="107"/>
      <c r="CPR43" s="107"/>
      <c r="CPS43" s="107"/>
      <c r="CPT43" s="107"/>
      <c r="CPU43" s="107"/>
      <c r="CPV43" s="107"/>
      <c r="CPW43" s="107"/>
      <c r="CPX43" s="107"/>
      <c r="CPY43" s="107"/>
      <c r="CPZ43" s="107"/>
      <c r="CQA43" s="107"/>
      <c r="CQB43" s="107"/>
      <c r="CQC43" s="107"/>
      <c r="CQD43" s="107"/>
      <c r="CQE43" s="107"/>
      <c r="CQF43" s="107"/>
      <c r="CQG43" s="107"/>
      <c r="CQH43" s="107"/>
      <c r="CQI43" s="107"/>
      <c r="CQJ43" s="107"/>
      <c r="CQK43" s="107"/>
      <c r="CQL43" s="107"/>
      <c r="CQM43" s="107"/>
      <c r="CQN43" s="107"/>
      <c r="CQO43" s="107"/>
      <c r="CQP43" s="107"/>
      <c r="CQQ43" s="107"/>
      <c r="CQR43" s="107"/>
      <c r="CQS43" s="107"/>
      <c r="CQT43" s="107"/>
      <c r="CQU43" s="107"/>
      <c r="CQV43" s="107"/>
      <c r="CQW43" s="107"/>
      <c r="CQX43" s="107"/>
      <c r="CQY43" s="107"/>
      <c r="CQZ43" s="107"/>
      <c r="CRA43" s="107"/>
      <c r="CRB43" s="107"/>
      <c r="CRC43" s="107"/>
      <c r="CRD43" s="107"/>
      <c r="CRE43" s="107"/>
      <c r="CRF43" s="107"/>
      <c r="CRG43" s="107"/>
      <c r="CRH43" s="107"/>
      <c r="CRI43" s="107"/>
      <c r="CRJ43" s="107"/>
      <c r="CRK43" s="107"/>
      <c r="CRL43" s="107"/>
      <c r="CRM43" s="107"/>
      <c r="CRN43" s="107"/>
      <c r="CRO43" s="107"/>
      <c r="CRP43" s="107"/>
      <c r="CRQ43" s="107"/>
      <c r="CRR43" s="107"/>
      <c r="CRS43" s="107"/>
      <c r="CRT43" s="107"/>
      <c r="CRU43" s="107"/>
      <c r="CRV43" s="107"/>
      <c r="CRW43" s="107"/>
      <c r="CRX43" s="107"/>
      <c r="CRY43" s="107"/>
      <c r="CRZ43" s="107"/>
      <c r="CSA43" s="107"/>
      <c r="CSB43" s="107"/>
      <c r="CSC43" s="107"/>
      <c r="CSD43" s="107"/>
      <c r="CSE43" s="107"/>
      <c r="CSF43" s="107"/>
      <c r="CSG43" s="107"/>
      <c r="CSH43" s="107"/>
      <c r="CSI43" s="107"/>
      <c r="CSJ43" s="107"/>
      <c r="CSK43" s="107"/>
      <c r="CSL43" s="107"/>
      <c r="CSM43" s="107"/>
      <c r="CSN43" s="107"/>
      <c r="CSO43" s="107"/>
      <c r="CSP43" s="107"/>
      <c r="CSQ43" s="107"/>
      <c r="CSR43" s="107"/>
      <c r="CSS43" s="107"/>
      <c r="CST43" s="107"/>
      <c r="CSU43" s="107"/>
      <c r="CSV43" s="107"/>
      <c r="CSW43" s="107"/>
      <c r="CSX43" s="107"/>
      <c r="CSY43" s="107"/>
      <c r="CSZ43" s="107"/>
      <c r="CTA43" s="107"/>
      <c r="CTB43" s="107"/>
      <c r="CTC43" s="107"/>
      <c r="CTD43" s="107"/>
      <c r="CTE43" s="107"/>
      <c r="CTF43" s="107"/>
      <c r="CTG43" s="107"/>
      <c r="CTH43" s="107"/>
      <c r="CTI43" s="107"/>
      <c r="CTJ43" s="107"/>
      <c r="CTK43" s="107"/>
      <c r="CTL43" s="107"/>
      <c r="CTM43" s="107"/>
      <c r="CTN43" s="107"/>
      <c r="CTO43" s="107"/>
      <c r="CTP43" s="107"/>
      <c r="CTQ43" s="107"/>
      <c r="CTR43" s="107"/>
      <c r="CTS43" s="107"/>
      <c r="CTT43" s="107"/>
      <c r="CTU43" s="107"/>
      <c r="CTV43" s="107"/>
      <c r="CTW43" s="107"/>
      <c r="CTX43" s="107"/>
      <c r="CTY43" s="107"/>
      <c r="CTZ43" s="107"/>
      <c r="CUA43" s="107"/>
      <c r="CUB43" s="107"/>
      <c r="CUC43" s="107"/>
      <c r="CUD43" s="107"/>
      <c r="CUE43" s="107"/>
      <c r="CUF43" s="107"/>
      <c r="CUG43" s="107"/>
      <c r="CUH43" s="107"/>
      <c r="CUI43" s="107"/>
      <c r="CUJ43" s="107"/>
      <c r="CUK43" s="107"/>
      <c r="CUL43" s="107"/>
      <c r="CUM43" s="107"/>
      <c r="CUN43" s="107"/>
      <c r="CUO43" s="107"/>
      <c r="CUP43" s="107"/>
      <c r="CUQ43" s="107"/>
      <c r="CUR43" s="107"/>
      <c r="CUS43" s="107"/>
      <c r="CUT43" s="107"/>
      <c r="CUU43" s="107"/>
      <c r="CUV43" s="107"/>
      <c r="CUW43" s="107"/>
      <c r="CUX43" s="107"/>
      <c r="CUY43" s="107"/>
      <c r="CUZ43" s="107"/>
      <c r="CVA43" s="107"/>
      <c r="CVB43" s="107"/>
      <c r="CVC43" s="107"/>
      <c r="CVD43" s="107"/>
      <c r="CVE43" s="107"/>
      <c r="CVF43" s="107"/>
      <c r="CVG43" s="107"/>
      <c r="CVH43" s="107"/>
      <c r="CVI43" s="107"/>
      <c r="CVJ43" s="107"/>
      <c r="CVK43" s="107"/>
      <c r="CVL43" s="107"/>
      <c r="CVM43" s="107"/>
      <c r="CVN43" s="107"/>
      <c r="CVO43" s="107"/>
      <c r="CVP43" s="107"/>
      <c r="CVQ43" s="107"/>
      <c r="CVR43" s="107"/>
      <c r="CVS43" s="107"/>
      <c r="CVT43" s="107"/>
      <c r="CVU43" s="107"/>
      <c r="CVV43" s="107"/>
      <c r="CVW43" s="107"/>
      <c r="CVX43" s="107"/>
      <c r="CVY43" s="107"/>
      <c r="CVZ43" s="107"/>
      <c r="CWA43" s="107"/>
      <c r="CWB43" s="107"/>
      <c r="CWC43" s="107"/>
      <c r="CWD43" s="107"/>
      <c r="CWE43" s="107"/>
      <c r="CWF43" s="107"/>
      <c r="CWG43" s="107"/>
      <c r="CWH43" s="107"/>
      <c r="CWI43" s="107"/>
      <c r="CWJ43" s="107"/>
      <c r="CWK43" s="107"/>
      <c r="CWL43" s="107"/>
      <c r="CWM43" s="107"/>
      <c r="CWN43" s="107"/>
      <c r="CWO43" s="107"/>
      <c r="CWP43" s="107"/>
      <c r="CWQ43" s="107"/>
      <c r="CWR43" s="107"/>
      <c r="CWS43" s="107"/>
      <c r="CWT43" s="107"/>
      <c r="CWU43" s="107"/>
      <c r="CWV43" s="107"/>
      <c r="CWW43" s="107"/>
      <c r="CWX43" s="107"/>
      <c r="CWY43" s="107"/>
      <c r="CWZ43" s="107"/>
      <c r="CXA43" s="107"/>
      <c r="CXB43" s="107"/>
      <c r="CXC43" s="107"/>
      <c r="CXD43" s="107"/>
      <c r="CXE43" s="107"/>
      <c r="CXF43" s="107"/>
      <c r="CXG43" s="107"/>
      <c r="CXH43" s="107"/>
      <c r="CXI43" s="107"/>
      <c r="CXJ43" s="107"/>
      <c r="CXK43" s="107"/>
      <c r="CXL43" s="107"/>
      <c r="CXM43" s="107"/>
      <c r="CXN43" s="107"/>
      <c r="CXO43" s="107"/>
      <c r="CXP43" s="107"/>
      <c r="CXQ43" s="107"/>
      <c r="CXR43" s="107"/>
      <c r="CXS43" s="107"/>
      <c r="CXT43" s="107"/>
      <c r="CXU43" s="107"/>
      <c r="CXV43" s="107"/>
      <c r="CXW43" s="107"/>
      <c r="CXX43" s="107"/>
      <c r="CXY43" s="107"/>
      <c r="CXZ43" s="107"/>
      <c r="CYA43" s="107"/>
      <c r="CYB43" s="107"/>
      <c r="CYC43" s="107"/>
      <c r="CYD43" s="107"/>
      <c r="CYE43" s="107"/>
      <c r="CYF43" s="107"/>
      <c r="CYG43" s="107"/>
      <c r="CYH43" s="107"/>
      <c r="CYI43" s="107"/>
      <c r="CYJ43" s="107"/>
      <c r="CYK43" s="107"/>
      <c r="CYL43" s="107"/>
      <c r="CYM43" s="107"/>
      <c r="CYN43" s="107"/>
      <c r="CYO43" s="107"/>
      <c r="CYP43" s="107"/>
      <c r="CYQ43" s="107"/>
      <c r="CYR43" s="107"/>
      <c r="CYS43" s="107"/>
      <c r="CYT43" s="107"/>
      <c r="CYU43" s="107"/>
      <c r="CYV43" s="107"/>
      <c r="CYW43" s="107"/>
      <c r="CYX43" s="107"/>
      <c r="CYY43" s="107"/>
      <c r="CYZ43" s="107"/>
      <c r="CZA43" s="107"/>
      <c r="CZB43" s="107"/>
      <c r="CZC43" s="107"/>
      <c r="CZD43" s="107"/>
      <c r="CZE43" s="107"/>
      <c r="CZF43" s="107"/>
      <c r="CZG43" s="107"/>
      <c r="CZH43" s="107"/>
      <c r="CZI43" s="107"/>
      <c r="CZJ43" s="107"/>
      <c r="CZK43" s="107"/>
      <c r="CZL43" s="107"/>
      <c r="CZM43" s="107"/>
      <c r="CZN43" s="107"/>
      <c r="CZO43" s="107"/>
      <c r="CZP43" s="107"/>
      <c r="CZQ43" s="107"/>
      <c r="CZR43" s="107"/>
      <c r="CZS43" s="107"/>
      <c r="CZT43" s="107"/>
      <c r="CZU43" s="107"/>
      <c r="CZV43" s="107"/>
      <c r="CZW43" s="107"/>
      <c r="CZX43" s="107"/>
      <c r="CZY43" s="107"/>
      <c r="CZZ43" s="107"/>
      <c r="DAA43" s="107"/>
      <c r="DAB43" s="107"/>
      <c r="DAC43" s="107"/>
      <c r="DAD43" s="107"/>
      <c r="DAE43" s="107"/>
      <c r="DAF43" s="107"/>
      <c r="DAG43" s="107"/>
      <c r="DAH43" s="107"/>
      <c r="DAI43" s="107"/>
      <c r="DAJ43" s="107"/>
      <c r="DAK43" s="107"/>
      <c r="DAL43" s="107"/>
      <c r="DAM43" s="107"/>
      <c r="DAN43" s="107"/>
      <c r="DAO43" s="107"/>
      <c r="DAP43" s="107"/>
      <c r="DAQ43" s="107"/>
      <c r="DAR43" s="107"/>
      <c r="DAS43" s="107"/>
      <c r="DAT43" s="107"/>
      <c r="DAU43" s="107"/>
      <c r="DAV43" s="107"/>
      <c r="DAW43" s="107"/>
      <c r="DAX43" s="107"/>
      <c r="DAY43" s="107"/>
      <c r="DAZ43" s="107"/>
      <c r="DBA43" s="107"/>
      <c r="DBB43" s="107"/>
      <c r="DBC43" s="107"/>
      <c r="DBD43" s="107"/>
      <c r="DBE43" s="107"/>
      <c r="DBF43" s="107"/>
      <c r="DBG43" s="107"/>
      <c r="DBH43" s="107"/>
      <c r="DBI43" s="107"/>
      <c r="DBJ43" s="107"/>
      <c r="DBK43" s="107"/>
      <c r="DBL43" s="107"/>
      <c r="DBM43" s="107"/>
      <c r="DBN43" s="107"/>
      <c r="DBO43" s="107"/>
      <c r="DBP43" s="107"/>
      <c r="DBQ43" s="107"/>
      <c r="DBR43" s="107"/>
      <c r="DBS43" s="107"/>
      <c r="DBT43" s="107"/>
      <c r="DBU43" s="107"/>
      <c r="DBV43" s="107"/>
      <c r="DBW43" s="107"/>
      <c r="DBX43" s="107"/>
      <c r="DBY43" s="107"/>
      <c r="DBZ43" s="107"/>
      <c r="DCA43" s="107"/>
      <c r="DCB43" s="107"/>
      <c r="DCC43" s="107"/>
      <c r="DCD43" s="107"/>
      <c r="DCE43" s="107"/>
      <c r="DCF43" s="107"/>
      <c r="DCG43" s="107"/>
      <c r="DCH43" s="107"/>
      <c r="DCI43" s="107"/>
      <c r="DCJ43" s="107"/>
      <c r="DCK43" s="107"/>
      <c r="DCL43" s="107"/>
      <c r="DCM43" s="107"/>
      <c r="DCN43" s="107"/>
      <c r="DCO43" s="107"/>
      <c r="DCP43" s="107"/>
      <c r="DCQ43" s="107"/>
      <c r="DCR43" s="107"/>
      <c r="DCS43" s="107"/>
      <c r="DCT43" s="107"/>
      <c r="DCU43" s="107"/>
      <c r="DCV43" s="107"/>
      <c r="DCW43" s="107"/>
      <c r="DCX43" s="107"/>
      <c r="DCY43" s="107"/>
      <c r="DCZ43" s="107"/>
      <c r="DDA43" s="107"/>
      <c r="DDB43" s="107"/>
      <c r="DDC43" s="107"/>
      <c r="DDD43" s="107"/>
      <c r="DDE43" s="107"/>
      <c r="DDF43" s="107"/>
      <c r="DDG43" s="107"/>
      <c r="DDH43" s="107"/>
      <c r="DDI43" s="107"/>
      <c r="DDJ43" s="107"/>
      <c r="DDK43" s="107"/>
      <c r="DDL43" s="107"/>
      <c r="DDM43" s="107"/>
      <c r="DDN43" s="107"/>
      <c r="DDO43" s="107"/>
      <c r="DDP43" s="107"/>
      <c r="DDQ43" s="107"/>
      <c r="DDR43" s="107"/>
      <c r="DDS43" s="107"/>
      <c r="DDT43" s="107"/>
      <c r="DDU43" s="107"/>
      <c r="DDV43" s="107"/>
      <c r="DDW43" s="107"/>
      <c r="DDX43" s="107"/>
      <c r="DDY43" s="107"/>
      <c r="DDZ43" s="107"/>
      <c r="DEA43" s="107"/>
      <c r="DEB43" s="107"/>
      <c r="DEC43" s="107"/>
      <c r="DED43" s="107"/>
      <c r="DEE43" s="107"/>
      <c r="DEF43" s="107"/>
      <c r="DEG43" s="107"/>
      <c r="DEH43" s="107"/>
      <c r="DEI43" s="107"/>
      <c r="DEJ43" s="107"/>
      <c r="DEK43" s="107"/>
      <c r="DEL43" s="107"/>
      <c r="DEM43" s="107"/>
      <c r="DEN43" s="107"/>
      <c r="DEO43" s="107"/>
      <c r="DEP43" s="107"/>
      <c r="DEQ43" s="107"/>
      <c r="DER43" s="107"/>
      <c r="DES43" s="107"/>
      <c r="DET43" s="107"/>
      <c r="DEU43" s="107"/>
      <c r="DEV43" s="107"/>
      <c r="DEW43" s="107"/>
      <c r="DEX43" s="107"/>
      <c r="DEY43" s="107"/>
      <c r="DEZ43" s="107"/>
      <c r="DFA43" s="107"/>
      <c r="DFB43" s="107"/>
      <c r="DFC43" s="107"/>
      <c r="DFD43" s="107"/>
      <c r="DFE43" s="107"/>
      <c r="DFF43" s="107"/>
      <c r="DFG43" s="107"/>
      <c r="DFH43" s="107"/>
      <c r="DFI43" s="107"/>
      <c r="DFJ43" s="107"/>
      <c r="DFK43" s="107"/>
      <c r="DFL43" s="107"/>
      <c r="DFM43" s="107"/>
      <c r="DFN43" s="107"/>
      <c r="DFO43" s="107"/>
      <c r="DFP43" s="107"/>
      <c r="DFQ43" s="107"/>
      <c r="DFR43" s="107"/>
      <c r="DFS43" s="107"/>
      <c r="DFT43" s="107"/>
      <c r="DFU43" s="107"/>
      <c r="DFV43" s="107"/>
      <c r="DFW43" s="107"/>
      <c r="DFX43" s="107"/>
      <c r="DFY43" s="107"/>
      <c r="DFZ43" s="107"/>
      <c r="DGA43" s="107"/>
      <c r="DGB43" s="107"/>
      <c r="DGC43" s="107"/>
      <c r="DGD43" s="107"/>
      <c r="DGE43" s="107"/>
      <c r="DGF43" s="107"/>
      <c r="DGG43" s="107"/>
      <c r="DGH43" s="107"/>
      <c r="DGI43" s="107"/>
      <c r="DGJ43" s="107"/>
      <c r="DGK43" s="107"/>
      <c r="DGL43" s="107"/>
      <c r="DGM43" s="107"/>
      <c r="DGN43" s="107"/>
      <c r="DGO43" s="107"/>
      <c r="DGP43" s="107"/>
      <c r="DGQ43" s="107"/>
      <c r="DGR43" s="107"/>
      <c r="DGS43" s="107"/>
      <c r="DGT43" s="107"/>
      <c r="DGU43" s="107"/>
      <c r="DGV43" s="107"/>
      <c r="DGW43" s="107"/>
      <c r="DGX43" s="107"/>
      <c r="DGY43" s="107"/>
      <c r="DGZ43" s="107"/>
      <c r="DHA43" s="107"/>
      <c r="DHB43" s="107"/>
      <c r="DHC43" s="107"/>
      <c r="DHD43" s="107"/>
      <c r="DHE43" s="107"/>
      <c r="DHF43" s="107"/>
      <c r="DHG43" s="107"/>
      <c r="DHH43" s="107"/>
      <c r="DHI43" s="107"/>
      <c r="DHJ43" s="107"/>
      <c r="DHK43" s="107"/>
      <c r="DHL43" s="107"/>
      <c r="DHM43" s="107"/>
      <c r="DHN43" s="107"/>
      <c r="DHO43" s="107"/>
      <c r="DHP43" s="107"/>
      <c r="DHQ43" s="107"/>
      <c r="DHR43" s="107"/>
      <c r="DHS43" s="107"/>
      <c r="DHT43" s="107"/>
      <c r="DHU43" s="107"/>
      <c r="DHV43" s="107"/>
      <c r="DHW43" s="107"/>
      <c r="DHX43" s="107"/>
      <c r="DHY43" s="107"/>
      <c r="DHZ43" s="107"/>
      <c r="DIA43" s="107"/>
      <c r="DIB43" s="107"/>
      <c r="DIC43" s="107"/>
      <c r="DID43" s="107"/>
      <c r="DIE43" s="107"/>
      <c r="DIF43" s="107"/>
      <c r="DIG43" s="107"/>
      <c r="DIH43" s="107"/>
      <c r="DII43" s="107"/>
      <c r="DIJ43" s="107"/>
      <c r="DIK43" s="107"/>
      <c r="DIL43" s="107"/>
      <c r="DIM43" s="107"/>
      <c r="DIN43" s="107"/>
      <c r="DIO43" s="107"/>
      <c r="DIP43" s="107"/>
      <c r="DIQ43" s="107"/>
      <c r="DIR43" s="107"/>
      <c r="DIS43" s="107"/>
      <c r="DIT43" s="107"/>
      <c r="DIU43" s="107"/>
      <c r="DIV43" s="107"/>
      <c r="DIW43" s="107"/>
      <c r="DIX43" s="107"/>
      <c r="DIY43" s="107"/>
      <c r="DIZ43" s="107"/>
      <c r="DJA43" s="107"/>
      <c r="DJB43" s="107"/>
      <c r="DJC43" s="107"/>
      <c r="DJD43" s="107"/>
      <c r="DJE43" s="107"/>
      <c r="DJF43" s="107"/>
      <c r="DJG43" s="107"/>
      <c r="DJH43" s="107"/>
      <c r="DJI43" s="107"/>
      <c r="DJJ43" s="107"/>
      <c r="DJK43" s="107"/>
      <c r="DJL43" s="107"/>
      <c r="DJM43" s="107"/>
      <c r="DJN43" s="107"/>
      <c r="DJO43" s="107"/>
      <c r="DJP43" s="107"/>
      <c r="DJQ43" s="107"/>
      <c r="DJR43" s="107"/>
      <c r="DJS43" s="107"/>
      <c r="DJT43" s="107"/>
      <c r="DJU43" s="107"/>
      <c r="DJV43" s="107"/>
      <c r="DJW43" s="107"/>
      <c r="DJX43" s="107"/>
      <c r="DJY43" s="107"/>
      <c r="DJZ43" s="107"/>
      <c r="DKA43" s="107"/>
      <c r="DKB43" s="107"/>
      <c r="DKC43" s="107"/>
      <c r="DKD43" s="107"/>
      <c r="DKE43" s="107"/>
      <c r="DKF43" s="107"/>
      <c r="DKG43" s="107"/>
      <c r="DKH43" s="107"/>
      <c r="DKI43" s="107"/>
      <c r="DKJ43" s="107"/>
      <c r="DKK43" s="107"/>
      <c r="DKL43" s="107"/>
      <c r="DKM43" s="107"/>
      <c r="DKN43" s="107"/>
      <c r="DKO43" s="107"/>
      <c r="DKP43" s="107"/>
      <c r="DKQ43" s="107"/>
      <c r="DKR43" s="107"/>
      <c r="DKS43" s="107"/>
      <c r="DKT43" s="107"/>
      <c r="DKU43" s="107"/>
      <c r="DKV43" s="107"/>
      <c r="DKW43" s="107"/>
      <c r="DKX43" s="107"/>
      <c r="DKY43" s="107"/>
      <c r="DKZ43" s="107"/>
      <c r="DLA43" s="107"/>
      <c r="DLB43" s="107"/>
      <c r="DLC43" s="107"/>
      <c r="DLD43" s="107"/>
      <c r="DLE43" s="107"/>
      <c r="DLF43" s="107"/>
      <c r="DLG43" s="107"/>
      <c r="DLH43" s="107"/>
      <c r="DLI43" s="107"/>
      <c r="DLJ43" s="107"/>
      <c r="DLK43" s="107"/>
      <c r="DLL43" s="107"/>
      <c r="DLM43" s="107"/>
      <c r="DLN43" s="107"/>
      <c r="DLO43" s="107"/>
      <c r="DLP43" s="107"/>
      <c r="DLQ43" s="107"/>
      <c r="DLR43" s="107"/>
      <c r="DLS43" s="107"/>
      <c r="DLT43" s="107"/>
      <c r="DLU43" s="107"/>
      <c r="DLV43" s="107"/>
      <c r="DLW43" s="107"/>
      <c r="DLX43" s="107"/>
      <c r="DLY43" s="107"/>
      <c r="DLZ43" s="107"/>
      <c r="DMA43" s="107"/>
      <c r="DMB43" s="107"/>
      <c r="DMC43" s="107"/>
      <c r="DMD43" s="107"/>
      <c r="DME43" s="107"/>
      <c r="DMF43" s="107"/>
      <c r="DMG43" s="107"/>
      <c r="DMH43" s="107"/>
      <c r="DMI43" s="107"/>
      <c r="DMJ43" s="107"/>
      <c r="DMK43" s="107"/>
      <c r="DML43" s="107"/>
      <c r="DMM43" s="107"/>
      <c r="DMN43" s="107"/>
      <c r="DMO43" s="107"/>
      <c r="DMP43" s="107"/>
      <c r="DMQ43" s="107"/>
      <c r="DMR43" s="107"/>
      <c r="DMS43" s="107"/>
      <c r="DMT43" s="107"/>
      <c r="DMU43" s="107"/>
      <c r="DMV43" s="107"/>
      <c r="DMW43" s="107"/>
      <c r="DMX43" s="107"/>
      <c r="DMY43" s="107"/>
      <c r="DMZ43" s="107"/>
      <c r="DNA43" s="107"/>
      <c r="DNB43" s="107"/>
      <c r="DNC43" s="107"/>
      <c r="DND43" s="107"/>
      <c r="DNE43" s="107"/>
      <c r="DNF43" s="107"/>
      <c r="DNG43" s="107"/>
      <c r="DNH43" s="107"/>
      <c r="DNI43" s="107"/>
      <c r="DNJ43" s="107"/>
      <c r="DNK43" s="107"/>
      <c r="DNL43" s="107"/>
      <c r="DNM43" s="107"/>
      <c r="DNN43" s="107"/>
      <c r="DNO43" s="107"/>
      <c r="DNP43" s="107"/>
      <c r="DNQ43" s="107"/>
      <c r="DNR43" s="107"/>
      <c r="DNS43" s="107"/>
      <c r="DNT43" s="107"/>
      <c r="DNU43" s="107"/>
      <c r="DNV43" s="107"/>
      <c r="DNW43" s="107"/>
      <c r="DNX43" s="107"/>
      <c r="DNY43" s="107"/>
      <c r="DNZ43" s="107"/>
      <c r="DOA43" s="107"/>
      <c r="DOB43" s="107"/>
      <c r="DOC43" s="107"/>
      <c r="DOD43" s="107"/>
      <c r="DOE43" s="107"/>
      <c r="DOF43" s="107"/>
      <c r="DOG43" s="107"/>
      <c r="DOH43" s="107"/>
      <c r="DOI43" s="107"/>
      <c r="DOJ43" s="107"/>
      <c r="DOK43" s="107"/>
      <c r="DOL43" s="107"/>
      <c r="DOM43" s="107"/>
      <c r="DON43" s="107"/>
      <c r="DOO43" s="107"/>
      <c r="DOP43" s="107"/>
      <c r="DOQ43" s="107"/>
      <c r="DOR43" s="107"/>
      <c r="DOS43" s="107"/>
      <c r="DOT43" s="107"/>
      <c r="DOU43" s="107"/>
      <c r="DOV43" s="107"/>
      <c r="DOW43" s="107"/>
      <c r="DOX43" s="107"/>
      <c r="DOY43" s="107"/>
      <c r="DOZ43" s="107"/>
      <c r="DPA43" s="107"/>
      <c r="DPB43" s="107"/>
      <c r="DPC43" s="107"/>
      <c r="DPD43" s="107"/>
      <c r="DPE43" s="107"/>
      <c r="DPF43" s="107"/>
      <c r="DPG43" s="107"/>
      <c r="DPH43" s="107"/>
      <c r="DPI43" s="107"/>
      <c r="DPJ43" s="107"/>
      <c r="DPK43" s="107"/>
      <c r="DPL43" s="107"/>
      <c r="DPM43" s="107"/>
      <c r="DPN43" s="107"/>
      <c r="DPO43" s="107"/>
      <c r="DPP43" s="107"/>
      <c r="DPQ43" s="107"/>
      <c r="DPR43" s="107"/>
      <c r="DPS43" s="107"/>
      <c r="DPT43" s="107"/>
      <c r="DPU43" s="107"/>
      <c r="DPV43" s="107"/>
      <c r="DPW43" s="107"/>
      <c r="DPX43" s="107"/>
      <c r="DPY43" s="107"/>
      <c r="DPZ43" s="107"/>
      <c r="DQA43" s="107"/>
      <c r="DQB43" s="107"/>
      <c r="DQC43" s="107"/>
      <c r="DQD43" s="107"/>
      <c r="DQE43" s="107"/>
      <c r="DQF43" s="107"/>
      <c r="DQG43" s="107"/>
      <c r="DQH43" s="107"/>
      <c r="DQI43" s="107"/>
      <c r="DQJ43" s="107"/>
      <c r="DQK43" s="107"/>
      <c r="DQL43" s="107"/>
      <c r="DQM43" s="107"/>
      <c r="DQN43" s="107"/>
      <c r="DQO43" s="107"/>
      <c r="DQP43" s="107"/>
      <c r="DQQ43" s="107"/>
      <c r="DQR43" s="107"/>
      <c r="DQS43" s="107"/>
      <c r="DQT43" s="107"/>
      <c r="DQU43" s="107"/>
      <c r="DQV43" s="107"/>
      <c r="DQW43" s="107"/>
      <c r="DQX43" s="107"/>
      <c r="DQY43" s="107"/>
      <c r="DQZ43" s="107"/>
      <c r="DRA43" s="107"/>
      <c r="DRB43" s="107"/>
      <c r="DRC43" s="107"/>
      <c r="DRD43" s="107"/>
      <c r="DRE43" s="107"/>
      <c r="DRF43" s="107"/>
      <c r="DRG43" s="107"/>
      <c r="DRH43" s="107"/>
      <c r="DRI43" s="107"/>
      <c r="DRJ43" s="107"/>
      <c r="DRK43" s="107"/>
      <c r="DRL43" s="107"/>
      <c r="DRM43" s="107"/>
      <c r="DRN43" s="107"/>
      <c r="DRO43" s="107"/>
      <c r="DRP43" s="107"/>
      <c r="DRQ43" s="107"/>
      <c r="DRR43" s="107"/>
      <c r="DRS43" s="107"/>
      <c r="DRT43" s="107"/>
      <c r="DRU43" s="107"/>
      <c r="DRV43" s="107"/>
      <c r="DRW43" s="107"/>
      <c r="DRX43" s="107"/>
      <c r="DRY43" s="107"/>
      <c r="DRZ43" s="107"/>
      <c r="DSA43" s="107"/>
      <c r="DSB43" s="107"/>
      <c r="DSC43" s="107"/>
      <c r="DSD43" s="107"/>
      <c r="DSE43" s="107"/>
      <c r="DSF43" s="107"/>
      <c r="DSG43" s="107"/>
      <c r="DSH43" s="107"/>
      <c r="DSI43" s="107"/>
      <c r="DSJ43" s="107"/>
      <c r="DSK43" s="107"/>
      <c r="DSL43" s="107"/>
      <c r="DSM43" s="107"/>
      <c r="DSN43" s="107"/>
      <c r="DSO43" s="107"/>
      <c r="DSP43" s="107"/>
      <c r="DSQ43" s="107"/>
      <c r="DSR43" s="107"/>
      <c r="DSS43" s="107"/>
      <c r="DST43" s="107"/>
      <c r="DSU43" s="107"/>
      <c r="DSV43" s="107"/>
      <c r="DSW43" s="107"/>
      <c r="DSX43" s="107"/>
      <c r="DSY43" s="107"/>
      <c r="DSZ43" s="107"/>
      <c r="DTA43" s="107"/>
      <c r="DTB43" s="107"/>
      <c r="DTC43" s="107"/>
      <c r="DTD43" s="107"/>
      <c r="DTE43" s="107"/>
      <c r="DTF43" s="107"/>
      <c r="DTG43" s="107"/>
      <c r="DTH43" s="107"/>
      <c r="DTI43" s="107"/>
      <c r="DTJ43" s="107"/>
      <c r="DTK43" s="107"/>
      <c r="DTL43" s="107"/>
      <c r="DTM43" s="107"/>
      <c r="DTN43" s="107"/>
      <c r="DTO43" s="107"/>
      <c r="DTP43" s="107"/>
      <c r="DTQ43" s="107"/>
      <c r="DTR43" s="107"/>
      <c r="DTS43" s="107"/>
      <c r="DTT43" s="107"/>
      <c r="DTU43" s="107"/>
      <c r="DTV43" s="107"/>
      <c r="DTW43" s="107"/>
      <c r="DTX43" s="107"/>
      <c r="DTY43" s="107"/>
      <c r="DTZ43" s="107"/>
      <c r="DUA43" s="107"/>
      <c r="DUB43" s="107"/>
      <c r="DUC43" s="107"/>
      <c r="DUD43" s="107"/>
      <c r="DUE43" s="107"/>
      <c r="DUF43" s="107"/>
      <c r="DUG43" s="107"/>
      <c r="DUH43" s="107"/>
      <c r="DUI43" s="107"/>
      <c r="DUJ43" s="107"/>
      <c r="DUK43" s="107"/>
      <c r="DUL43" s="107"/>
      <c r="DUM43" s="107"/>
      <c r="DUN43" s="107"/>
      <c r="DUO43" s="107"/>
      <c r="DUP43" s="107"/>
      <c r="DUQ43" s="107"/>
      <c r="DUR43" s="107"/>
      <c r="DUS43" s="107"/>
      <c r="DUT43" s="107"/>
      <c r="DUU43" s="107"/>
      <c r="DUV43" s="107"/>
      <c r="DUW43" s="107"/>
      <c r="DUX43" s="107"/>
      <c r="DUY43" s="107"/>
      <c r="DUZ43" s="107"/>
      <c r="DVA43" s="107"/>
      <c r="DVB43" s="107"/>
      <c r="DVC43" s="107"/>
      <c r="DVD43" s="107"/>
      <c r="DVE43" s="107"/>
      <c r="DVF43" s="107"/>
      <c r="DVG43" s="107"/>
      <c r="DVH43" s="107"/>
      <c r="DVI43" s="107"/>
      <c r="DVJ43" s="107"/>
      <c r="DVK43" s="107"/>
      <c r="DVL43" s="107"/>
      <c r="DVM43" s="107"/>
      <c r="DVN43" s="107"/>
      <c r="DVO43" s="107"/>
      <c r="DVP43" s="107"/>
      <c r="DVQ43" s="107"/>
      <c r="DVR43" s="107"/>
      <c r="DVS43" s="107"/>
      <c r="DVT43" s="107"/>
      <c r="DVU43" s="107"/>
      <c r="DVV43" s="107"/>
      <c r="DVW43" s="107"/>
      <c r="DVX43" s="107"/>
      <c r="DVY43" s="107"/>
      <c r="DVZ43" s="107"/>
      <c r="DWA43" s="107"/>
      <c r="DWB43" s="107"/>
      <c r="DWC43" s="107"/>
      <c r="DWD43" s="107"/>
      <c r="DWE43" s="107"/>
      <c r="DWF43" s="107"/>
      <c r="DWG43" s="107"/>
      <c r="DWH43" s="107"/>
      <c r="DWI43" s="107"/>
      <c r="DWJ43" s="107"/>
      <c r="DWK43" s="107"/>
      <c r="DWL43" s="107"/>
      <c r="DWM43" s="107"/>
      <c r="DWN43" s="107"/>
      <c r="DWO43" s="107"/>
      <c r="DWP43" s="107"/>
      <c r="DWQ43" s="107"/>
      <c r="DWR43" s="107"/>
      <c r="DWS43" s="107"/>
      <c r="DWT43" s="107"/>
      <c r="DWU43" s="107"/>
      <c r="DWV43" s="107"/>
      <c r="DWW43" s="107"/>
      <c r="DWX43" s="107"/>
      <c r="DWY43" s="107"/>
      <c r="DWZ43" s="107"/>
      <c r="DXA43" s="107"/>
      <c r="DXB43" s="107"/>
      <c r="DXC43" s="107"/>
      <c r="DXD43" s="107"/>
      <c r="DXE43" s="107"/>
      <c r="DXF43" s="107"/>
      <c r="DXG43" s="107"/>
      <c r="DXH43" s="107"/>
      <c r="DXI43" s="107"/>
      <c r="DXJ43" s="107"/>
      <c r="DXK43" s="107"/>
      <c r="DXL43" s="107"/>
      <c r="DXM43" s="107"/>
      <c r="DXN43" s="107"/>
      <c r="DXO43" s="107"/>
      <c r="DXP43" s="107"/>
      <c r="DXQ43" s="107"/>
      <c r="DXR43" s="107"/>
      <c r="DXS43" s="107"/>
      <c r="DXT43" s="107"/>
      <c r="DXU43" s="107"/>
      <c r="DXV43" s="107"/>
      <c r="DXW43" s="107"/>
      <c r="DXX43" s="107"/>
      <c r="DXY43" s="107"/>
      <c r="DXZ43" s="107"/>
      <c r="DYA43" s="107"/>
      <c r="DYB43" s="107"/>
      <c r="DYC43" s="107"/>
      <c r="DYD43" s="107"/>
      <c r="DYE43" s="107"/>
      <c r="DYF43" s="107"/>
      <c r="DYG43" s="107"/>
      <c r="DYH43" s="107"/>
      <c r="DYI43" s="107"/>
      <c r="DYJ43" s="107"/>
      <c r="DYK43" s="107"/>
      <c r="DYL43" s="107"/>
      <c r="DYM43" s="107"/>
      <c r="DYN43" s="107"/>
      <c r="DYO43" s="107"/>
      <c r="DYP43" s="107"/>
      <c r="DYQ43" s="107"/>
      <c r="DYR43" s="107"/>
      <c r="DYS43" s="107"/>
      <c r="DYT43" s="107"/>
      <c r="DYU43" s="107"/>
      <c r="DYV43" s="107"/>
      <c r="DYW43" s="107"/>
      <c r="DYX43" s="107"/>
      <c r="DYY43" s="107"/>
      <c r="DYZ43" s="107"/>
      <c r="DZA43" s="107"/>
      <c r="DZB43" s="107"/>
      <c r="DZC43" s="107"/>
      <c r="DZD43" s="107"/>
      <c r="DZE43" s="107"/>
      <c r="DZF43" s="107"/>
      <c r="DZG43" s="107"/>
      <c r="DZH43" s="107"/>
      <c r="DZI43" s="107"/>
      <c r="DZJ43" s="107"/>
      <c r="DZK43" s="107"/>
      <c r="DZL43" s="107"/>
      <c r="DZM43" s="107"/>
      <c r="DZN43" s="107"/>
      <c r="DZO43" s="107"/>
      <c r="DZP43" s="107"/>
      <c r="DZQ43" s="107"/>
      <c r="DZR43" s="107"/>
      <c r="DZS43" s="107"/>
      <c r="DZT43" s="107"/>
      <c r="DZU43" s="107"/>
      <c r="DZV43" s="107"/>
      <c r="DZW43" s="107"/>
      <c r="DZX43" s="107"/>
      <c r="DZY43" s="107"/>
      <c r="DZZ43" s="107"/>
      <c r="EAA43" s="107"/>
      <c r="EAB43" s="107"/>
      <c r="EAC43" s="107"/>
      <c r="EAD43" s="107"/>
      <c r="EAE43" s="107"/>
      <c r="EAF43" s="107"/>
      <c r="EAG43" s="107"/>
      <c r="EAH43" s="107"/>
      <c r="EAI43" s="107"/>
      <c r="EAJ43" s="107"/>
      <c r="EAK43" s="107"/>
      <c r="EAL43" s="107"/>
      <c r="EAM43" s="107"/>
      <c r="EAN43" s="107"/>
      <c r="EAO43" s="107"/>
      <c r="EAP43" s="107"/>
      <c r="EAQ43" s="107"/>
      <c r="EAR43" s="107"/>
      <c r="EAS43" s="107"/>
      <c r="EAT43" s="107"/>
      <c r="EAU43" s="107"/>
      <c r="EAV43" s="107"/>
      <c r="EAW43" s="107"/>
      <c r="EAX43" s="107"/>
      <c r="EAY43" s="107"/>
      <c r="EAZ43" s="107"/>
      <c r="EBA43" s="107"/>
      <c r="EBB43" s="107"/>
      <c r="EBC43" s="107"/>
      <c r="EBD43" s="107"/>
      <c r="EBE43" s="107"/>
      <c r="EBF43" s="107"/>
      <c r="EBG43" s="107"/>
      <c r="EBH43" s="107"/>
      <c r="EBI43" s="107"/>
      <c r="EBJ43" s="107"/>
      <c r="EBK43" s="107"/>
      <c r="EBL43" s="107"/>
      <c r="EBM43" s="107"/>
      <c r="EBN43" s="107"/>
      <c r="EBO43" s="107"/>
      <c r="EBP43" s="107"/>
      <c r="EBQ43" s="107"/>
      <c r="EBR43" s="107"/>
      <c r="EBS43" s="107"/>
      <c r="EBT43" s="107"/>
      <c r="EBU43" s="107"/>
      <c r="EBV43" s="107"/>
      <c r="EBW43" s="107"/>
      <c r="EBX43" s="107"/>
      <c r="EBY43" s="107"/>
      <c r="EBZ43" s="107"/>
      <c r="ECA43" s="107"/>
      <c r="ECB43" s="107"/>
      <c r="ECC43" s="107"/>
      <c r="ECD43" s="107"/>
      <c r="ECE43" s="107"/>
      <c r="ECF43" s="107"/>
      <c r="ECG43" s="107"/>
      <c r="ECH43" s="107"/>
      <c r="ECI43" s="107"/>
      <c r="ECJ43" s="107"/>
      <c r="ECK43" s="107"/>
      <c r="ECL43" s="107"/>
      <c r="ECM43" s="107"/>
      <c r="ECN43" s="107"/>
      <c r="ECO43" s="107"/>
      <c r="ECP43" s="107"/>
      <c r="ECQ43" s="107"/>
      <c r="ECR43" s="107"/>
      <c r="ECS43" s="107"/>
      <c r="ECT43" s="107"/>
      <c r="ECU43" s="107"/>
      <c r="ECV43" s="107"/>
      <c r="ECW43" s="107"/>
      <c r="ECX43" s="107"/>
      <c r="ECY43" s="107"/>
      <c r="ECZ43" s="107"/>
      <c r="EDA43" s="107"/>
      <c r="EDB43" s="107"/>
      <c r="EDC43" s="107"/>
      <c r="EDD43" s="107"/>
      <c r="EDE43" s="107"/>
      <c r="EDF43" s="107"/>
      <c r="EDG43" s="107"/>
      <c r="EDH43" s="107"/>
      <c r="EDI43" s="107"/>
      <c r="EDJ43" s="107"/>
      <c r="EDK43" s="107"/>
      <c r="EDL43" s="107"/>
      <c r="EDM43" s="107"/>
      <c r="EDN43" s="107"/>
      <c r="EDO43" s="107"/>
      <c r="EDP43" s="107"/>
      <c r="EDQ43" s="107"/>
      <c r="EDR43" s="107"/>
      <c r="EDS43" s="107"/>
      <c r="EDT43" s="107"/>
      <c r="EDU43" s="107"/>
      <c r="EDV43" s="107"/>
      <c r="EDW43" s="107"/>
      <c r="EDX43" s="107"/>
      <c r="EDY43" s="107"/>
      <c r="EDZ43" s="107"/>
      <c r="EEA43" s="107"/>
      <c r="EEB43" s="107"/>
      <c r="EEC43" s="107"/>
      <c r="EED43" s="107"/>
      <c r="EEE43" s="107"/>
      <c r="EEF43" s="107"/>
      <c r="EEG43" s="107"/>
      <c r="EEH43" s="107"/>
      <c r="EEI43" s="107"/>
      <c r="EEJ43" s="107"/>
      <c r="EEK43" s="107"/>
      <c r="EEL43" s="107"/>
      <c r="EEM43" s="107"/>
      <c r="EEN43" s="107"/>
      <c r="EEO43" s="107"/>
      <c r="EEP43" s="107"/>
      <c r="EEQ43" s="107"/>
      <c r="EER43" s="107"/>
      <c r="EES43" s="107"/>
      <c r="EET43" s="107"/>
      <c r="EEU43" s="107"/>
      <c r="EEV43" s="107"/>
      <c r="EEW43" s="107"/>
      <c r="EEX43" s="107"/>
      <c r="EEY43" s="107"/>
      <c r="EEZ43" s="107"/>
      <c r="EFA43" s="107"/>
      <c r="EFB43" s="107"/>
      <c r="EFC43" s="107"/>
      <c r="EFD43" s="107"/>
      <c r="EFE43" s="107"/>
      <c r="EFF43" s="107"/>
      <c r="EFG43" s="107"/>
      <c r="EFH43" s="107"/>
      <c r="EFI43" s="107"/>
      <c r="EFJ43" s="107"/>
      <c r="EFK43" s="107"/>
      <c r="EFL43" s="107"/>
      <c r="EFM43" s="107"/>
      <c r="EFN43" s="107"/>
      <c r="EFO43" s="107"/>
      <c r="EFP43" s="107"/>
      <c r="EFQ43" s="107"/>
      <c r="EFR43" s="107"/>
      <c r="EFS43" s="107"/>
      <c r="EFT43" s="107"/>
      <c r="EFU43" s="107"/>
      <c r="EFV43" s="107"/>
      <c r="EFW43" s="107"/>
      <c r="EFX43" s="107"/>
      <c r="EFY43" s="107"/>
      <c r="EFZ43" s="107"/>
      <c r="EGA43" s="107"/>
      <c r="EGB43" s="107"/>
      <c r="EGC43" s="107"/>
      <c r="EGD43" s="107"/>
      <c r="EGE43" s="107"/>
      <c r="EGF43" s="107"/>
      <c r="EGG43" s="107"/>
      <c r="EGH43" s="107"/>
      <c r="EGI43" s="107"/>
      <c r="EGJ43" s="107"/>
      <c r="EGK43" s="107"/>
      <c r="EGL43" s="107"/>
      <c r="EGM43" s="107"/>
      <c r="EGN43" s="107"/>
      <c r="EGO43" s="107"/>
      <c r="EGP43" s="107"/>
      <c r="EGQ43" s="107"/>
      <c r="EGR43" s="107"/>
      <c r="EGS43" s="107"/>
      <c r="EGT43" s="107"/>
      <c r="EGU43" s="107"/>
      <c r="EGV43" s="107"/>
      <c r="EGW43" s="107"/>
      <c r="EGX43" s="107"/>
      <c r="EGY43" s="107"/>
      <c r="EGZ43" s="107"/>
      <c r="EHA43" s="107"/>
      <c r="EHB43" s="107"/>
      <c r="EHC43" s="107"/>
      <c r="EHD43" s="107"/>
      <c r="EHE43" s="107"/>
      <c r="EHF43" s="107"/>
      <c r="EHG43" s="107"/>
      <c r="EHH43" s="107"/>
      <c r="EHI43" s="107"/>
      <c r="EHJ43" s="107"/>
      <c r="EHK43" s="107"/>
      <c r="EHL43" s="107"/>
      <c r="EHM43" s="107"/>
      <c r="EHN43" s="107"/>
      <c r="EHO43" s="107"/>
      <c r="EHP43" s="107"/>
      <c r="EHQ43" s="107"/>
      <c r="EHR43" s="107"/>
      <c r="EHS43" s="107"/>
      <c r="EHT43" s="107"/>
      <c r="EHU43" s="107"/>
      <c r="EHV43" s="107"/>
      <c r="EHW43" s="107"/>
      <c r="EHX43" s="107"/>
      <c r="EHY43" s="107"/>
      <c r="EHZ43" s="107"/>
      <c r="EIA43" s="107"/>
      <c r="EIB43" s="107"/>
      <c r="EIC43" s="107"/>
      <c r="EID43" s="107"/>
      <c r="EIE43" s="107"/>
      <c r="EIF43" s="107"/>
      <c r="EIG43" s="107"/>
      <c r="EIH43" s="107"/>
      <c r="EII43" s="107"/>
      <c r="EIJ43" s="107"/>
      <c r="EIK43" s="107"/>
      <c r="EIL43" s="107"/>
      <c r="EIM43" s="107"/>
      <c r="EIN43" s="107"/>
      <c r="EIO43" s="107"/>
      <c r="EIP43" s="107"/>
      <c r="EIQ43" s="107"/>
      <c r="EIR43" s="107"/>
      <c r="EIS43" s="107"/>
      <c r="EIT43" s="107"/>
      <c r="EIU43" s="107"/>
      <c r="EIV43" s="107"/>
      <c r="EIW43" s="107"/>
      <c r="EIX43" s="107"/>
      <c r="EIY43" s="107"/>
      <c r="EIZ43" s="107"/>
      <c r="EJA43" s="107"/>
      <c r="EJB43" s="107"/>
      <c r="EJC43" s="107"/>
      <c r="EJD43" s="107"/>
      <c r="EJE43" s="107"/>
      <c r="EJF43" s="107"/>
      <c r="EJG43" s="107"/>
      <c r="EJH43" s="107"/>
      <c r="EJI43" s="107"/>
      <c r="EJJ43" s="107"/>
      <c r="EJK43" s="107"/>
      <c r="EJL43" s="107"/>
      <c r="EJM43" s="107"/>
      <c r="EJN43" s="107"/>
      <c r="EJO43" s="107"/>
      <c r="EJP43" s="107"/>
      <c r="EJQ43" s="107"/>
      <c r="EJR43" s="107"/>
      <c r="EJS43" s="107"/>
      <c r="EJT43" s="107"/>
      <c r="EJU43" s="107"/>
      <c r="EJV43" s="107"/>
      <c r="EJW43" s="107"/>
      <c r="EJX43" s="107"/>
      <c r="EJY43" s="107"/>
      <c r="EJZ43" s="107"/>
      <c r="EKA43" s="107"/>
      <c r="EKB43" s="107"/>
      <c r="EKC43" s="107"/>
      <c r="EKD43" s="107"/>
      <c r="EKE43" s="107"/>
      <c r="EKF43" s="107"/>
      <c r="EKG43" s="107"/>
      <c r="EKH43" s="107"/>
      <c r="EKI43" s="107"/>
      <c r="EKJ43" s="107"/>
      <c r="EKK43" s="107"/>
      <c r="EKL43" s="107"/>
      <c r="EKM43" s="107"/>
      <c r="EKN43" s="107"/>
      <c r="EKO43" s="107"/>
      <c r="EKP43" s="107"/>
      <c r="EKQ43" s="107"/>
      <c r="EKR43" s="107"/>
      <c r="EKS43" s="107"/>
      <c r="EKT43" s="107"/>
      <c r="EKU43" s="107"/>
      <c r="EKV43" s="107"/>
      <c r="EKW43" s="107"/>
      <c r="EKX43" s="107"/>
      <c r="EKY43" s="107"/>
      <c r="EKZ43" s="107"/>
      <c r="ELA43" s="107"/>
      <c r="ELB43" s="107"/>
      <c r="ELC43" s="107"/>
      <c r="ELD43" s="107"/>
      <c r="ELE43" s="107"/>
      <c r="ELF43" s="107"/>
      <c r="ELG43" s="107"/>
      <c r="ELH43" s="107"/>
      <c r="ELI43" s="107"/>
      <c r="ELJ43" s="107"/>
      <c r="ELK43" s="107"/>
      <c r="ELL43" s="107"/>
      <c r="ELM43" s="107"/>
      <c r="ELN43" s="107"/>
      <c r="ELO43" s="107"/>
      <c r="ELP43" s="107"/>
      <c r="ELQ43" s="107"/>
      <c r="ELR43" s="107"/>
      <c r="ELS43" s="107"/>
      <c r="ELT43" s="107"/>
      <c r="ELU43" s="107"/>
      <c r="ELV43" s="107"/>
      <c r="ELW43" s="107"/>
      <c r="ELX43" s="107"/>
      <c r="ELY43" s="107"/>
      <c r="ELZ43" s="107"/>
      <c r="EMA43" s="107"/>
      <c r="EMB43" s="107"/>
      <c r="EMC43" s="107"/>
      <c r="EMD43" s="107"/>
      <c r="EME43" s="107"/>
      <c r="EMF43" s="107"/>
      <c r="EMG43" s="107"/>
      <c r="EMH43" s="107"/>
      <c r="EMI43" s="107"/>
      <c r="EMJ43" s="107"/>
      <c r="EMK43" s="107"/>
      <c r="EML43" s="107"/>
      <c r="EMM43" s="107"/>
      <c r="EMN43" s="107"/>
      <c r="EMO43" s="107"/>
      <c r="EMP43" s="107"/>
      <c r="EMQ43" s="107"/>
      <c r="EMR43" s="107"/>
      <c r="EMS43" s="107"/>
      <c r="EMT43" s="107"/>
      <c r="EMU43" s="107"/>
      <c r="EMV43" s="107"/>
      <c r="EMW43" s="107"/>
      <c r="EMX43" s="107"/>
      <c r="EMY43" s="107"/>
      <c r="EMZ43" s="107"/>
      <c r="ENA43" s="107"/>
      <c r="ENB43" s="107"/>
      <c r="ENC43" s="107"/>
      <c r="END43" s="107"/>
      <c r="ENE43" s="107"/>
      <c r="ENF43" s="107"/>
      <c r="ENG43" s="107"/>
      <c r="ENH43" s="107"/>
      <c r="ENI43" s="107"/>
      <c r="ENJ43" s="107"/>
      <c r="ENK43" s="107"/>
      <c r="ENL43" s="107"/>
      <c r="ENM43" s="107"/>
      <c r="ENN43" s="107"/>
      <c r="ENO43" s="107"/>
      <c r="ENP43" s="107"/>
      <c r="ENQ43" s="107"/>
      <c r="ENR43" s="107"/>
      <c r="ENS43" s="107"/>
      <c r="ENT43" s="107"/>
      <c r="ENU43" s="107"/>
      <c r="ENV43" s="107"/>
      <c r="ENW43" s="107"/>
      <c r="ENX43" s="107"/>
      <c r="ENY43" s="107"/>
      <c r="ENZ43" s="107"/>
      <c r="EOA43" s="107"/>
      <c r="EOB43" s="107"/>
      <c r="EOC43" s="107"/>
      <c r="EOD43" s="107"/>
      <c r="EOE43" s="107"/>
      <c r="EOF43" s="107"/>
      <c r="EOG43" s="107"/>
      <c r="EOH43" s="107"/>
      <c r="EOI43" s="107"/>
      <c r="EOJ43" s="107"/>
      <c r="EOK43" s="107"/>
      <c r="EOL43" s="107"/>
      <c r="EOM43" s="107"/>
      <c r="EON43" s="107"/>
      <c r="EOO43" s="107"/>
      <c r="EOP43" s="107"/>
      <c r="EOQ43" s="107"/>
      <c r="EOR43" s="107"/>
      <c r="EOS43" s="107"/>
      <c r="EOT43" s="107"/>
      <c r="EOU43" s="107"/>
      <c r="EOV43" s="107"/>
      <c r="EOW43" s="107"/>
      <c r="EOX43" s="107"/>
      <c r="EOY43" s="107"/>
      <c r="EOZ43" s="107"/>
      <c r="EPA43" s="107"/>
      <c r="EPB43" s="107"/>
      <c r="EPC43" s="107"/>
      <c r="EPD43" s="107"/>
      <c r="EPE43" s="107"/>
      <c r="EPF43" s="107"/>
      <c r="EPG43" s="107"/>
      <c r="EPH43" s="107"/>
      <c r="EPI43" s="107"/>
      <c r="EPJ43" s="107"/>
      <c r="EPK43" s="107"/>
      <c r="EPL43" s="107"/>
      <c r="EPM43" s="107"/>
      <c r="EPN43" s="107"/>
      <c r="EPO43" s="107"/>
      <c r="EPP43" s="107"/>
      <c r="EPQ43" s="107"/>
      <c r="EPR43" s="107"/>
      <c r="EPS43" s="107"/>
      <c r="EPT43" s="107"/>
      <c r="EPU43" s="107"/>
      <c r="EPV43" s="107"/>
      <c r="EPW43" s="107"/>
      <c r="EPX43" s="107"/>
      <c r="EPY43" s="107"/>
      <c r="EPZ43" s="107"/>
      <c r="EQA43" s="107"/>
      <c r="EQB43" s="107"/>
      <c r="EQC43" s="107"/>
      <c r="EQD43" s="107"/>
      <c r="EQE43" s="107"/>
      <c r="EQF43" s="107"/>
      <c r="EQG43" s="107"/>
      <c r="EQH43" s="107"/>
      <c r="EQI43" s="107"/>
      <c r="EQJ43" s="107"/>
      <c r="EQK43" s="107"/>
      <c r="EQL43" s="107"/>
      <c r="EQM43" s="107"/>
      <c r="EQN43" s="107"/>
      <c r="EQO43" s="107"/>
      <c r="EQP43" s="107"/>
      <c r="EQQ43" s="107"/>
      <c r="EQR43" s="107"/>
      <c r="EQS43" s="107"/>
      <c r="EQT43" s="107"/>
      <c r="EQU43" s="107"/>
      <c r="EQV43" s="107"/>
      <c r="EQW43" s="107"/>
      <c r="EQX43" s="107"/>
      <c r="EQY43" s="107"/>
      <c r="EQZ43" s="107"/>
      <c r="ERA43" s="107"/>
      <c r="ERB43" s="107"/>
      <c r="ERC43" s="107"/>
      <c r="ERD43" s="107"/>
      <c r="ERE43" s="107"/>
      <c r="ERF43" s="107"/>
      <c r="ERG43" s="107"/>
      <c r="ERH43" s="107"/>
      <c r="ERI43" s="107"/>
      <c r="ERJ43" s="107"/>
      <c r="ERK43" s="107"/>
      <c r="ERL43" s="107"/>
      <c r="ERM43" s="107"/>
      <c r="ERN43" s="107"/>
      <c r="ERO43" s="107"/>
      <c r="ERP43" s="107"/>
      <c r="ERQ43" s="107"/>
      <c r="ERR43" s="107"/>
      <c r="ERS43" s="107"/>
      <c r="ERT43" s="107"/>
      <c r="ERU43" s="107"/>
      <c r="ERV43" s="107"/>
      <c r="ERW43" s="107"/>
      <c r="ERX43" s="107"/>
      <c r="ERY43" s="107"/>
      <c r="ERZ43" s="107"/>
      <c r="ESA43" s="107"/>
      <c r="ESB43" s="107"/>
      <c r="ESC43" s="107"/>
      <c r="ESD43" s="107"/>
      <c r="ESE43" s="107"/>
      <c r="ESF43" s="107"/>
      <c r="ESG43" s="107"/>
      <c r="ESH43" s="107"/>
      <c r="ESI43" s="107"/>
      <c r="ESJ43" s="107"/>
      <c r="ESK43" s="107"/>
      <c r="ESL43" s="107"/>
      <c r="ESM43" s="107"/>
      <c r="ESN43" s="107"/>
      <c r="ESO43" s="107"/>
      <c r="ESP43" s="107"/>
      <c r="ESQ43" s="107"/>
      <c r="ESR43" s="107"/>
      <c r="ESS43" s="107"/>
      <c r="EST43" s="107"/>
      <c r="ESU43" s="107"/>
      <c r="ESV43" s="107"/>
      <c r="ESW43" s="107"/>
      <c r="ESX43" s="107"/>
      <c r="ESY43" s="107"/>
      <c r="ESZ43" s="107"/>
      <c r="ETA43" s="107"/>
      <c r="ETB43" s="107"/>
      <c r="ETC43" s="107"/>
      <c r="ETD43" s="107"/>
      <c r="ETE43" s="107"/>
      <c r="ETF43" s="107"/>
      <c r="ETG43" s="107"/>
      <c r="ETH43" s="107"/>
      <c r="ETI43" s="107"/>
      <c r="ETJ43" s="107"/>
      <c r="ETK43" s="107"/>
      <c r="ETL43" s="107"/>
      <c r="ETM43" s="107"/>
      <c r="ETN43" s="107"/>
      <c r="ETO43" s="107"/>
      <c r="ETP43" s="107"/>
      <c r="ETQ43" s="107"/>
      <c r="ETR43" s="107"/>
      <c r="ETS43" s="107"/>
      <c r="ETT43" s="107"/>
      <c r="ETU43" s="107"/>
      <c r="ETV43" s="107"/>
      <c r="ETW43" s="107"/>
      <c r="ETX43" s="107"/>
      <c r="ETY43" s="107"/>
      <c r="ETZ43" s="107"/>
      <c r="EUA43" s="107"/>
      <c r="EUB43" s="107"/>
      <c r="EUC43" s="107"/>
      <c r="EUD43" s="107"/>
      <c r="EUE43" s="107"/>
      <c r="EUF43" s="107"/>
      <c r="EUG43" s="107"/>
      <c r="EUH43" s="107"/>
      <c r="EUI43" s="107"/>
      <c r="EUJ43" s="107"/>
      <c r="EUK43" s="107"/>
      <c r="EUL43" s="107"/>
      <c r="EUM43" s="107"/>
      <c r="EUN43" s="107"/>
      <c r="EUO43" s="107"/>
      <c r="EUP43" s="107"/>
      <c r="EUQ43" s="107"/>
      <c r="EUR43" s="107"/>
      <c r="EUS43" s="107"/>
      <c r="EUT43" s="107"/>
      <c r="EUU43" s="107"/>
      <c r="EUV43" s="107"/>
      <c r="EUW43" s="107"/>
      <c r="EUX43" s="107"/>
      <c r="EUY43" s="107"/>
      <c r="EUZ43" s="107"/>
      <c r="EVA43" s="107"/>
      <c r="EVB43" s="107"/>
      <c r="EVC43" s="107"/>
      <c r="EVD43" s="107"/>
      <c r="EVE43" s="107"/>
      <c r="EVF43" s="107"/>
      <c r="EVG43" s="107"/>
      <c r="EVH43" s="107"/>
      <c r="EVI43" s="107"/>
      <c r="EVJ43" s="107"/>
      <c r="EVK43" s="107"/>
      <c r="EVL43" s="107"/>
      <c r="EVM43" s="107"/>
      <c r="EVN43" s="107"/>
      <c r="EVO43" s="107"/>
      <c r="EVP43" s="107"/>
      <c r="EVQ43" s="107"/>
      <c r="EVR43" s="107"/>
      <c r="EVS43" s="107"/>
      <c r="EVT43" s="107"/>
      <c r="EVU43" s="107"/>
      <c r="EVV43" s="107"/>
      <c r="EVW43" s="107"/>
      <c r="EVX43" s="107"/>
      <c r="EVY43" s="107"/>
      <c r="EVZ43" s="107"/>
      <c r="EWA43" s="107"/>
      <c r="EWB43" s="107"/>
      <c r="EWC43" s="107"/>
      <c r="EWD43" s="107"/>
      <c r="EWE43" s="107"/>
      <c r="EWF43" s="107"/>
      <c r="EWG43" s="107"/>
      <c r="EWH43" s="107"/>
      <c r="EWI43" s="107"/>
      <c r="EWJ43" s="107"/>
      <c r="EWK43" s="107"/>
      <c r="EWL43" s="107"/>
      <c r="EWM43" s="107"/>
      <c r="EWN43" s="107"/>
      <c r="EWO43" s="107"/>
      <c r="EWP43" s="107"/>
      <c r="EWQ43" s="107"/>
      <c r="EWR43" s="107"/>
      <c r="EWS43" s="107"/>
      <c r="EWT43" s="107"/>
      <c r="EWU43" s="107"/>
      <c r="EWV43" s="107"/>
      <c r="EWW43" s="107"/>
      <c r="EWX43" s="107"/>
      <c r="EWY43" s="107"/>
      <c r="EWZ43" s="107"/>
      <c r="EXA43" s="107"/>
      <c r="EXB43" s="107"/>
      <c r="EXC43" s="107"/>
      <c r="EXD43" s="107"/>
      <c r="EXE43" s="107"/>
      <c r="EXF43" s="107"/>
      <c r="EXG43" s="107"/>
      <c r="EXH43" s="107"/>
      <c r="EXI43" s="107"/>
      <c r="EXJ43" s="107"/>
      <c r="EXK43" s="107"/>
      <c r="EXL43" s="107"/>
      <c r="EXM43" s="107"/>
      <c r="EXN43" s="107"/>
      <c r="EXO43" s="107"/>
      <c r="EXP43" s="107"/>
      <c r="EXQ43" s="107"/>
      <c r="EXR43" s="107"/>
      <c r="EXS43" s="107"/>
      <c r="EXT43" s="107"/>
      <c r="EXU43" s="107"/>
      <c r="EXV43" s="107"/>
      <c r="EXW43" s="107"/>
      <c r="EXX43" s="107"/>
      <c r="EXY43" s="107"/>
      <c r="EXZ43" s="107"/>
      <c r="EYA43" s="107"/>
      <c r="EYB43" s="107"/>
      <c r="EYC43" s="107"/>
      <c r="EYD43" s="107"/>
      <c r="EYE43" s="107"/>
      <c r="EYF43" s="107"/>
      <c r="EYG43" s="107"/>
      <c r="EYH43" s="107"/>
      <c r="EYI43" s="107"/>
      <c r="EYJ43" s="107"/>
      <c r="EYK43" s="107"/>
      <c r="EYL43" s="107"/>
      <c r="EYM43" s="107"/>
      <c r="EYN43" s="107"/>
      <c r="EYO43" s="107"/>
      <c r="EYP43" s="107"/>
      <c r="EYQ43" s="107"/>
      <c r="EYR43" s="107"/>
      <c r="EYS43" s="107"/>
      <c r="EYT43" s="107"/>
      <c r="EYU43" s="107"/>
      <c r="EYV43" s="107"/>
      <c r="EYW43" s="107"/>
      <c r="EYX43" s="107"/>
      <c r="EYY43" s="107"/>
      <c r="EYZ43" s="107"/>
      <c r="EZA43" s="107"/>
      <c r="EZB43" s="107"/>
      <c r="EZC43" s="107"/>
      <c r="EZD43" s="107"/>
      <c r="EZE43" s="107"/>
      <c r="EZF43" s="107"/>
      <c r="EZG43" s="107"/>
      <c r="EZH43" s="107"/>
      <c r="EZI43" s="107"/>
      <c r="EZJ43" s="107"/>
      <c r="EZK43" s="107"/>
      <c r="EZL43" s="107"/>
      <c r="EZM43" s="107"/>
      <c r="EZN43" s="107"/>
      <c r="EZO43" s="107"/>
      <c r="EZP43" s="107"/>
      <c r="EZQ43" s="107"/>
      <c r="EZR43" s="107"/>
      <c r="EZS43" s="107"/>
      <c r="EZT43" s="107"/>
      <c r="EZU43" s="107"/>
      <c r="EZV43" s="107"/>
      <c r="EZW43" s="107"/>
      <c r="EZX43" s="107"/>
      <c r="EZY43" s="107"/>
      <c r="EZZ43" s="107"/>
      <c r="FAA43" s="107"/>
      <c r="FAB43" s="107"/>
      <c r="FAC43" s="107"/>
      <c r="FAD43" s="107"/>
      <c r="FAE43" s="107"/>
      <c r="FAF43" s="107"/>
      <c r="FAG43" s="107"/>
      <c r="FAH43" s="107"/>
      <c r="FAI43" s="107"/>
      <c r="FAJ43" s="107"/>
      <c r="FAK43" s="107"/>
      <c r="FAL43" s="107"/>
      <c r="FAM43" s="107"/>
      <c r="FAN43" s="107"/>
      <c r="FAO43" s="107"/>
      <c r="FAP43" s="107"/>
      <c r="FAQ43" s="107"/>
      <c r="FAR43" s="107"/>
      <c r="FAS43" s="107"/>
      <c r="FAT43" s="107"/>
      <c r="FAU43" s="107"/>
      <c r="FAV43" s="107"/>
      <c r="FAW43" s="107"/>
      <c r="FAX43" s="107"/>
      <c r="FAY43" s="107"/>
      <c r="FAZ43" s="107"/>
      <c r="FBA43" s="107"/>
      <c r="FBB43" s="107"/>
      <c r="FBC43" s="107"/>
      <c r="FBD43" s="107"/>
      <c r="FBE43" s="107"/>
      <c r="FBF43" s="107"/>
      <c r="FBG43" s="107"/>
      <c r="FBH43" s="107"/>
      <c r="FBI43" s="107"/>
      <c r="FBJ43" s="107"/>
      <c r="FBK43" s="107"/>
      <c r="FBL43" s="107"/>
      <c r="FBM43" s="107"/>
      <c r="FBN43" s="107"/>
      <c r="FBO43" s="107"/>
      <c r="FBP43" s="107"/>
      <c r="FBQ43" s="107"/>
      <c r="FBR43" s="107"/>
      <c r="FBS43" s="107"/>
      <c r="FBT43" s="107"/>
      <c r="FBU43" s="107"/>
      <c r="FBV43" s="107"/>
      <c r="FBW43" s="107"/>
      <c r="FBX43" s="107"/>
      <c r="FBY43" s="107"/>
      <c r="FBZ43" s="107"/>
      <c r="FCA43" s="107"/>
      <c r="FCB43" s="107"/>
      <c r="FCC43" s="107"/>
      <c r="FCD43" s="107"/>
      <c r="FCE43" s="107"/>
      <c r="FCF43" s="107"/>
      <c r="FCG43" s="107"/>
      <c r="FCH43" s="107"/>
      <c r="FCI43" s="107"/>
      <c r="FCJ43" s="107"/>
      <c r="FCK43" s="107"/>
      <c r="FCL43" s="107"/>
      <c r="FCM43" s="107"/>
      <c r="FCN43" s="107"/>
      <c r="FCO43" s="107"/>
      <c r="FCP43" s="107"/>
      <c r="FCQ43" s="107"/>
      <c r="FCR43" s="107"/>
      <c r="FCS43" s="107"/>
      <c r="FCT43" s="107"/>
      <c r="FCU43" s="107"/>
      <c r="FCV43" s="107"/>
      <c r="FCW43" s="107"/>
      <c r="FCX43" s="107"/>
      <c r="FCY43" s="107"/>
      <c r="FCZ43" s="107"/>
      <c r="FDA43" s="107"/>
      <c r="FDB43" s="107"/>
      <c r="FDC43" s="107"/>
      <c r="FDD43" s="107"/>
      <c r="FDE43" s="107"/>
      <c r="FDF43" s="107"/>
      <c r="FDG43" s="107"/>
      <c r="FDH43" s="107"/>
      <c r="FDI43" s="107"/>
      <c r="FDJ43" s="107"/>
      <c r="FDK43" s="107"/>
      <c r="FDL43" s="107"/>
      <c r="FDM43" s="107"/>
      <c r="FDN43" s="107"/>
      <c r="FDO43" s="107"/>
      <c r="FDP43" s="107"/>
      <c r="FDQ43" s="107"/>
      <c r="FDR43" s="107"/>
      <c r="FDS43" s="107"/>
      <c r="FDT43" s="107"/>
      <c r="FDU43" s="107"/>
      <c r="FDV43" s="107"/>
      <c r="FDW43" s="107"/>
      <c r="FDX43" s="107"/>
      <c r="FDY43" s="107"/>
      <c r="FDZ43" s="107"/>
      <c r="FEA43" s="107"/>
      <c r="FEB43" s="107"/>
      <c r="FEC43" s="107"/>
      <c r="FED43" s="107"/>
      <c r="FEE43" s="107"/>
      <c r="FEF43" s="107"/>
      <c r="FEG43" s="107"/>
      <c r="FEH43" s="107"/>
      <c r="FEI43" s="107"/>
      <c r="FEJ43" s="107"/>
      <c r="FEK43" s="107"/>
      <c r="FEL43" s="107"/>
      <c r="FEM43" s="107"/>
      <c r="FEN43" s="107"/>
      <c r="FEO43" s="107"/>
      <c r="FEP43" s="107"/>
      <c r="FEQ43" s="107"/>
      <c r="FER43" s="107"/>
      <c r="FES43" s="107"/>
      <c r="FET43" s="107"/>
      <c r="FEU43" s="107"/>
      <c r="FEV43" s="107"/>
      <c r="FEW43" s="107"/>
      <c r="FEX43" s="107"/>
      <c r="FEY43" s="107"/>
      <c r="FEZ43" s="107"/>
      <c r="FFA43" s="107"/>
      <c r="FFB43" s="107"/>
      <c r="FFC43" s="107"/>
      <c r="FFD43" s="107"/>
      <c r="FFE43" s="107"/>
      <c r="FFF43" s="107"/>
      <c r="FFG43" s="107"/>
      <c r="FFH43" s="107"/>
      <c r="FFI43" s="107"/>
      <c r="FFJ43" s="107"/>
      <c r="FFK43" s="107"/>
      <c r="FFL43" s="107"/>
      <c r="FFM43" s="107"/>
      <c r="FFN43" s="107"/>
      <c r="FFO43" s="107"/>
      <c r="FFP43" s="107"/>
      <c r="FFQ43" s="107"/>
      <c r="FFR43" s="107"/>
      <c r="FFS43" s="107"/>
      <c r="FFT43" s="107"/>
      <c r="FFU43" s="107"/>
      <c r="FFV43" s="107"/>
      <c r="FFW43" s="107"/>
      <c r="FFX43" s="107"/>
      <c r="FFY43" s="107"/>
      <c r="FFZ43" s="107"/>
      <c r="FGA43" s="107"/>
      <c r="FGB43" s="107"/>
      <c r="FGC43" s="107"/>
      <c r="FGD43" s="107"/>
      <c r="FGE43" s="107"/>
      <c r="FGF43" s="107"/>
      <c r="FGG43" s="107"/>
      <c r="FGH43" s="107"/>
      <c r="FGI43" s="107"/>
      <c r="FGJ43" s="107"/>
      <c r="FGK43" s="107"/>
      <c r="FGL43" s="107"/>
      <c r="FGM43" s="107"/>
      <c r="FGN43" s="107"/>
      <c r="FGO43" s="107"/>
      <c r="FGP43" s="107"/>
      <c r="FGQ43" s="107"/>
      <c r="FGR43" s="107"/>
      <c r="FGS43" s="107"/>
      <c r="FGT43" s="107"/>
      <c r="FGU43" s="107"/>
      <c r="FGV43" s="107"/>
      <c r="FGW43" s="107"/>
      <c r="FGX43" s="107"/>
      <c r="FGY43" s="107"/>
      <c r="FGZ43" s="107"/>
      <c r="FHA43" s="107"/>
      <c r="FHB43" s="107"/>
      <c r="FHC43" s="107"/>
      <c r="FHD43" s="107"/>
      <c r="FHE43" s="107"/>
      <c r="FHF43" s="107"/>
      <c r="FHG43" s="107"/>
      <c r="FHH43" s="107"/>
      <c r="FHI43" s="107"/>
      <c r="FHJ43" s="107"/>
      <c r="FHK43" s="107"/>
      <c r="FHL43" s="107"/>
      <c r="FHM43" s="107"/>
      <c r="FHN43" s="107"/>
      <c r="FHO43" s="107"/>
      <c r="FHP43" s="107"/>
      <c r="FHQ43" s="107"/>
      <c r="FHR43" s="107"/>
      <c r="FHS43" s="107"/>
      <c r="FHT43" s="107"/>
      <c r="FHU43" s="107"/>
      <c r="FHV43" s="107"/>
      <c r="FHW43" s="107"/>
      <c r="FHX43" s="107"/>
      <c r="FHY43" s="107"/>
      <c r="FHZ43" s="107"/>
      <c r="FIA43" s="107"/>
      <c r="FIB43" s="107"/>
      <c r="FIC43" s="107"/>
      <c r="FID43" s="107"/>
      <c r="FIE43" s="107"/>
      <c r="FIF43" s="107"/>
      <c r="FIG43" s="107"/>
      <c r="FIH43" s="107"/>
      <c r="FII43" s="107"/>
      <c r="FIJ43" s="107"/>
      <c r="FIK43" s="107"/>
      <c r="FIL43" s="107"/>
      <c r="FIM43" s="107"/>
      <c r="FIN43" s="107"/>
      <c r="FIO43" s="107"/>
      <c r="FIP43" s="107"/>
      <c r="FIQ43" s="107"/>
      <c r="FIR43" s="107"/>
      <c r="FIS43" s="107"/>
      <c r="FIT43" s="107"/>
      <c r="FIU43" s="107"/>
      <c r="FIV43" s="107"/>
      <c r="FIW43" s="107"/>
      <c r="FIX43" s="107"/>
      <c r="FIY43" s="107"/>
      <c r="FIZ43" s="107"/>
      <c r="FJA43" s="107"/>
      <c r="FJB43" s="107"/>
      <c r="FJC43" s="107"/>
      <c r="FJD43" s="107"/>
      <c r="FJE43" s="107"/>
      <c r="FJF43" s="107"/>
      <c r="FJG43" s="107"/>
      <c r="FJH43" s="107"/>
      <c r="FJI43" s="107"/>
      <c r="FJJ43" s="107"/>
      <c r="FJK43" s="107"/>
      <c r="FJL43" s="107"/>
      <c r="FJM43" s="107"/>
      <c r="FJN43" s="107"/>
      <c r="FJO43" s="107"/>
      <c r="FJP43" s="107"/>
      <c r="FJQ43" s="107"/>
      <c r="FJR43" s="107"/>
      <c r="FJS43" s="107"/>
      <c r="FJT43" s="107"/>
      <c r="FJU43" s="107"/>
      <c r="FJV43" s="107"/>
      <c r="FJW43" s="107"/>
      <c r="FJX43" s="107"/>
      <c r="FJY43" s="107"/>
      <c r="FJZ43" s="107"/>
      <c r="FKA43" s="107"/>
      <c r="FKB43" s="107"/>
      <c r="FKC43" s="107"/>
      <c r="FKD43" s="107"/>
      <c r="FKE43" s="107"/>
      <c r="FKF43" s="107"/>
      <c r="FKG43" s="107"/>
      <c r="FKH43" s="107"/>
      <c r="FKI43" s="107"/>
      <c r="FKJ43" s="107"/>
      <c r="FKK43" s="107"/>
      <c r="FKL43" s="107"/>
      <c r="FKM43" s="107"/>
      <c r="FKN43" s="107"/>
      <c r="FKO43" s="107"/>
      <c r="FKP43" s="107"/>
      <c r="FKQ43" s="107"/>
      <c r="FKR43" s="107"/>
      <c r="FKS43" s="107"/>
      <c r="FKT43" s="107"/>
      <c r="FKU43" s="107"/>
      <c r="FKV43" s="107"/>
      <c r="FKW43" s="107"/>
      <c r="FKX43" s="107"/>
      <c r="FKY43" s="107"/>
      <c r="FKZ43" s="107"/>
      <c r="FLA43" s="107"/>
      <c r="FLB43" s="107"/>
      <c r="FLC43" s="107"/>
      <c r="FLD43" s="107"/>
      <c r="FLE43" s="107"/>
      <c r="FLF43" s="107"/>
      <c r="FLG43" s="107"/>
      <c r="FLH43" s="107"/>
      <c r="FLI43" s="107"/>
      <c r="FLJ43" s="107"/>
      <c r="FLK43" s="107"/>
      <c r="FLL43" s="107"/>
      <c r="FLM43" s="107"/>
      <c r="FLN43" s="107"/>
      <c r="FLO43" s="107"/>
      <c r="FLP43" s="107"/>
      <c r="FLQ43" s="107"/>
      <c r="FLR43" s="107"/>
      <c r="FLS43" s="107"/>
      <c r="FLT43" s="107"/>
      <c r="FLU43" s="107"/>
      <c r="FLV43" s="107"/>
      <c r="FLW43" s="107"/>
      <c r="FLX43" s="107"/>
      <c r="FLY43" s="107"/>
      <c r="FLZ43" s="107"/>
      <c r="FMA43" s="107"/>
      <c r="FMB43" s="107"/>
      <c r="FMC43" s="107"/>
      <c r="FMD43" s="107"/>
      <c r="FME43" s="107"/>
      <c r="FMF43" s="107"/>
      <c r="FMG43" s="107"/>
      <c r="FMH43" s="107"/>
      <c r="FMI43" s="107"/>
      <c r="FMJ43" s="107"/>
      <c r="FMK43" s="107"/>
      <c r="FML43" s="107"/>
      <c r="FMM43" s="107"/>
      <c r="FMN43" s="107"/>
      <c r="FMO43" s="107"/>
      <c r="FMP43" s="107"/>
      <c r="FMQ43" s="107"/>
      <c r="FMR43" s="107"/>
      <c r="FMS43" s="107"/>
      <c r="FMT43" s="107"/>
      <c r="FMU43" s="107"/>
      <c r="FMV43" s="107"/>
      <c r="FMW43" s="107"/>
      <c r="FMX43" s="107"/>
      <c r="FMY43" s="107"/>
      <c r="FMZ43" s="107"/>
      <c r="FNA43" s="107"/>
      <c r="FNB43" s="107"/>
      <c r="FNC43" s="107"/>
      <c r="FND43" s="107"/>
      <c r="FNE43" s="107"/>
      <c r="FNF43" s="107"/>
      <c r="FNG43" s="107"/>
      <c r="FNH43" s="107"/>
      <c r="FNI43" s="107"/>
      <c r="FNJ43" s="107"/>
      <c r="FNK43" s="107"/>
      <c r="FNL43" s="107"/>
      <c r="FNM43" s="107"/>
      <c r="FNN43" s="107"/>
      <c r="FNO43" s="107"/>
      <c r="FNP43" s="107"/>
      <c r="FNQ43" s="107"/>
      <c r="FNR43" s="107"/>
      <c r="FNS43" s="107"/>
      <c r="FNT43" s="107"/>
      <c r="FNU43" s="107"/>
      <c r="FNV43" s="107"/>
      <c r="FNW43" s="107"/>
      <c r="FNX43" s="107"/>
      <c r="FNY43" s="107"/>
      <c r="FNZ43" s="107"/>
      <c r="FOA43" s="107"/>
      <c r="FOB43" s="107"/>
      <c r="FOC43" s="107"/>
      <c r="FOD43" s="107"/>
      <c r="FOE43" s="107"/>
      <c r="FOF43" s="107"/>
      <c r="FOG43" s="107"/>
      <c r="FOH43" s="107"/>
      <c r="FOI43" s="107"/>
      <c r="FOJ43" s="107"/>
      <c r="FOK43" s="107"/>
      <c r="FOL43" s="107"/>
      <c r="FOM43" s="107"/>
      <c r="FON43" s="107"/>
      <c r="FOO43" s="107"/>
      <c r="FOP43" s="107"/>
      <c r="FOQ43" s="107"/>
      <c r="FOR43" s="107"/>
      <c r="FOS43" s="107"/>
      <c r="FOT43" s="107"/>
      <c r="FOU43" s="107"/>
      <c r="FOV43" s="107"/>
      <c r="FOW43" s="107"/>
      <c r="FOX43" s="107"/>
      <c r="FOY43" s="107"/>
      <c r="FOZ43" s="107"/>
      <c r="FPA43" s="107"/>
      <c r="FPB43" s="107"/>
      <c r="FPC43" s="107"/>
      <c r="FPD43" s="107"/>
      <c r="FPE43" s="107"/>
      <c r="FPF43" s="107"/>
      <c r="FPG43" s="107"/>
      <c r="FPH43" s="107"/>
      <c r="FPI43" s="107"/>
      <c r="FPJ43" s="107"/>
      <c r="FPK43" s="107"/>
      <c r="FPL43" s="107"/>
      <c r="FPM43" s="107"/>
      <c r="FPN43" s="107"/>
      <c r="FPO43" s="107"/>
      <c r="FPP43" s="107"/>
      <c r="FPQ43" s="107"/>
      <c r="FPR43" s="107"/>
      <c r="FPS43" s="107"/>
      <c r="FPT43" s="107"/>
      <c r="FPU43" s="107"/>
      <c r="FPV43" s="107"/>
      <c r="FPW43" s="107"/>
      <c r="FPX43" s="107"/>
      <c r="FPY43" s="107"/>
      <c r="FPZ43" s="107"/>
      <c r="FQA43" s="107"/>
      <c r="FQB43" s="107"/>
      <c r="FQC43" s="107"/>
      <c r="FQD43" s="107"/>
      <c r="FQE43" s="107"/>
      <c r="FQF43" s="107"/>
      <c r="FQG43" s="107"/>
      <c r="FQH43" s="107"/>
      <c r="FQI43" s="107"/>
      <c r="FQJ43" s="107"/>
      <c r="FQK43" s="107"/>
      <c r="FQL43" s="107"/>
      <c r="FQM43" s="107"/>
      <c r="FQN43" s="107"/>
      <c r="FQO43" s="107"/>
      <c r="FQP43" s="107"/>
      <c r="FQQ43" s="107"/>
      <c r="FQR43" s="107"/>
      <c r="FQS43" s="107"/>
      <c r="FQT43" s="107"/>
      <c r="FQU43" s="107"/>
      <c r="FQV43" s="107"/>
      <c r="FQW43" s="107"/>
      <c r="FQX43" s="107"/>
      <c r="FQY43" s="107"/>
      <c r="FQZ43" s="107"/>
      <c r="FRA43" s="107"/>
      <c r="FRB43" s="107"/>
      <c r="FRC43" s="107"/>
      <c r="FRD43" s="107"/>
      <c r="FRE43" s="107"/>
      <c r="FRF43" s="107"/>
      <c r="FRG43" s="107"/>
      <c r="FRH43" s="107"/>
      <c r="FRI43" s="107"/>
      <c r="FRJ43" s="107"/>
      <c r="FRK43" s="107"/>
      <c r="FRL43" s="107"/>
      <c r="FRM43" s="107"/>
      <c r="FRN43" s="107"/>
      <c r="FRO43" s="107"/>
      <c r="FRP43" s="107"/>
      <c r="FRQ43" s="107"/>
      <c r="FRR43" s="107"/>
      <c r="FRS43" s="107"/>
      <c r="FRT43" s="107"/>
      <c r="FRU43" s="107"/>
      <c r="FRV43" s="107"/>
      <c r="FRW43" s="107"/>
      <c r="FRX43" s="107"/>
      <c r="FRY43" s="107"/>
      <c r="FRZ43" s="107"/>
      <c r="FSA43" s="107"/>
      <c r="FSB43" s="107"/>
      <c r="FSC43" s="107"/>
      <c r="FSD43" s="107"/>
      <c r="FSE43" s="107"/>
      <c r="FSF43" s="107"/>
      <c r="FSG43" s="107"/>
      <c r="FSH43" s="107"/>
      <c r="FSI43" s="107"/>
      <c r="FSJ43" s="107"/>
      <c r="FSK43" s="107"/>
      <c r="FSL43" s="107"/>
      <c r="FSM43" s="107"/>
      <c r="FSN43" s="107"/>
      <c r="FSO43" s="107"/>
      <c r="FSP43" s="107"/>
      <c r="FSQ43" s="107"/>
      <c r="FSR43" s="107"/>
      <c r="FSS43" s="107"/>
      <c r="FST43" s="107"/>
      <c r="FSU43" s="107"/>
      <c r="FSV43" s="107"/>
      <c r="FSW43" s="107"/>
      <c r="FSX43" s="107"/>
      <c r="FSY43" s="107"/>
      <c r="FSZ43" s="107"/>
      <c r="FTA43" s="107"/>
      <c r="FTB43" s="107"/>
      <c r="FTC43" s="107"/>
      <c r="FTD43" s="107"/>
      <c r="FTE43" s="107"/>
      <c r="FTF43" s="107"/>
      <c r="FTG43" s="107"/>
      <c r="FTH43" s="107"/>
      <c r="FTI43" s="107"/>
      <c r="FTJ43" s="107"/>
      <c r="FTK43" s="107"/>
      <c r="FTL43" s="107"/>
      <c r="FTM43" s="107"/>
      <c r="FTN43" s="107"/>
      <c r="FTO43" s="107"/>
      <c r="FTP43" s="107"/>
      <c r="FTQ43" s="107"/>
      <c r="FTR43" s="107"/>
      <c r="FTS43" s="107"/>
      <c r="FTT43" s="107"/>
      <c r="FTU43" s="107"/>
      <c r="FTV43" s="107"/>
      <c r="FTW43" s="107"/>
      <c r="FTX43" s="107"/>
      <c r="FTY43" s="107"/>
      <c r="FTZ43" s="107"/>
      <c r="FUA43" s="107"/>
      <c r="FUB43" s="107"/>
      <c r="FUC43" s="107"/>
      <c r="FUD43" s="107"/>
      <c r="FUE43" s="107"/>
      <c r="FUF43" s="107"/>
      <c r="FUG43" s="107"/>
      <c r="FUH43" s="107"/>
      <c r="FUI43" s="107"/>
      <c r="FUJ43" s="107"/>
      <c r="FUK43" s="107"/>
      <c r="FUL43" s="107"/>
      <c r="FUM43" s="107"/>
      <c r="FUN43" s="107"/>
      <c r="FUO43" s="107"/>
      <c r="FUP43" s="107"/>
      <c r="FUQ43" s="107"/>
      <c r="FUR43" s="107"/>
      <c r="FUS43" s="107"/>
      <c r="FUT43" s="107"/>
      <c r="FUU43" s="107"/>
      <c r="FUV43" s="107"/>
      <c r="FUW43" s="107"/>
      <c r="FUX43" s="107"/>
      <c r="FUY43" s="107"/>
      <c r="FUZ43" s="107"/>
      <c r="FVA43" s="107"/>
      <c r="FVB43" s="107"/>
      <c r="FVC43" s="107"/>
      <c r="FVD43" s="107"/>
      <c r="FVE43" s="107"/>
      <c r="FVF43" s="107"/>
      <c r="FVG43" s="107"/>
      <c r="FVH43" s="107"/>
      <c r="FVI43" s="107"/>
      <c r="FVJ43" s="107"/>
      <c r="FVK43" s="107"/>
      <c r="FVL43" s="107"/>
      <c r="FVM43" s="107"/>
      <c r="FVN43" s="107"/>
      <c r="FVO43" s="107"/>
      <c r="FVP43" s="107"/>
      <c r="FVQ43" s="107"/>
      <c r="FVR43" s="107"/>
      <c r="FVS43" s="107"/>
      <c r="FVT43" s="107"/>
      <c r="FVU43" s="107"/>
      <c r="FVV43" s="107"/>
      <c r="FVW43" s="107"/>
      <c r="FVX43" s="107"/>
      <c r="FVY43" s="107"/>
      <c r="FVZ43" s="107"/>
      <c r="FWA43" s="107"/>
      <c r="FWB43" s="107"/>
      <c r="FWC43" s="107"/>
      <c r="FWD43" s="107"/>
      <c r="FWE43" s="107"/>
      <c r="FWF43" s="107"/>
      <c r="FWG43" s="107"/>
      <c r="FWH43" s="107"/>
      <c r="FWI43" s="107"/>
      <c r="FWJ43" s="107"/>
      <c r="FWK43" s="107"/>
      <c r="FWL43" s="107"/>
      <c r="FWM43" s="107"/>
      <c r="FWN43" s="107"/>
      <c r="FWO43" s="107"/>
      <c r="FWP43" s="107"/>
      <c r="FWQ43" s="107"/>
      <c r="FWR43" s="107"/>
      <c r="FWS43" s="107"/>
      <c r="FWT43" s="107"/>
      <c r="FWU43" s="107"/>
      <c r="FWV43" s="107"/>
      <c r="FWW43" s="107"/>
      <c r="FWX43" s="107"/>
      <c r="FWY43" s="107"/>
      <c r="FWZ43" s="107"/>
      <c r="FXA43" s="107"/>
      <c r="FXB43" s="107"/>
      <c r="FXC43" s="107"/>
      <c r="FXD43" s="107"/>
      <c r="FXE43" s="107"/>
      <c r="FXF43" s="107"/>
      <c r="FXG43" s="107"/>
      <c r="FXH43" s="107"/>
      <c r="FXI43" s="107"/>
      <c r="FXJ43" s="107"/>
      <c r="FXK43" s="107"/>
      <c r="FXL43" s="107"/>
      <c r="FXM43" s="107"/>
      <c r="FXN43" s="107"/>
      <c r="FXO43" s="107"/>
      <c r="FXP43" s="107"/>
      <c r="FXQ43" s="107"/>
      <c r="FXR43" s="107"/>
      <c r="FXS43" s="107"/>
      <c r="FXT43" s="107"/>
      <c r="FXU43" s="107"/>
      <c r="FXV43" s="107"/>
      <c r="FXW43" s="107"/>
      <c r="FXX43" s="107"/>
      <c r="FXY43" s="107"/>
      <c r="FXZ43" s="107"/>
      <c r="FYA43" s="107"/>
      <c r="FYB43" s="107"/>
      <c r="FYC43" s="107"/>
      <c r="FYD43" s="107"/>
      <c r="FYE43" s="107"/>
      <c r="FYF43" s="107"/>
      <c r="FYG43" s="107"/>
      <c r="FYH43" s="107"/>
      <c r="FYI43" s="107"/>
      <c r="FYJ43" s="107"/>
      <c r="FYK43" s="107"/>
      <c r="FYL43" s="107"/>
      <c r="FYM43" s="107"/>
      <c r="FYN43" s="107"/>
      <c r="FYO43" s="107"/>
      <c r="FYP43" s="107"/>
      <c r="FYQ43" s="107"/>
      <c r="FYR43" s="107"/>
      <c r="FYS43" s="107"/>
      <c r="FYT43" s="107"/>
      <c r="FYU43" s="107"/>
      <c r="FYV43" s="107"/>
      <c r="FYW43" s="107"/>
      <c r="FYX43" s="107"/>
      <c r="FYY43" s="107"/>
      <c r="FYZ43" s="107"/>
      <c r="FZA43" s="107"/>
      <c r="FZB43" s="107"/>
      <c r="FZC43" s="107"/>
      <c r="FZD43" s="107"/>
      <c r="FZE43" s="107"/>
      <c r="FZF43" s="107"/>
      <c r="FZG43" s="107"/>
      <c r="FZH43" s="107"/>
      <c r="FZI43" s="107"/>
      <c r="FZJ43" s="107"/>
      <c r="FZK43" s="107"/>
      <c r="FZL43" s="107"/>
      <c r="FZM43" s="107"/>
      <c r="FZN43" s="107"/>
      <c r="FZO43" s="107"/>
      <c r="FZP43" s="107"/>
      <c r="FZQ43" s="107"/>
      <c r="FZR43" s="107"/>
      <c r="FZS43" s="107"/>
      <c r="FZT43" s="107"/>
      <c r="FZU43" s="107"/>
      <c r="FZV43" s="107"/>
      <c r="FZW43" s="107"/>
      <c r="FZX43" s="107"/>
      <c r="FZY43" s="107"/>
      <c r="FZZ43" s="107"/>
      <c r="GAA43" s="107"/>
      <c r="GAB43" s="107"/>
      <c r="GAC43" s="107"/>
      <c r="GAD43" s="107"/>
      <c r="GAE43" s="107"/>
      <c r="GAF43" s="107"/>
      <c r="GAG43" s="107"/>
      <c r="GAH43" s="107"/>
      <c r="GAI43" s="107"/>
      <c r="GAJ43" s="107"/>
      <c r="GAK43" s="107"/>
      <c r="GAL43" s="107"/>
      <c r="GAM43" s="107"/>
      <c r="GAN43" s="107"/>
      <c r="GAO43" s="107"/>
      <c r="GAP43" s="107"/>
      <c r="GAQ43" s="107"/>
      <c r="GAR43" s="107"/>
      <c r="GAS43" s="107"/>
      <c r="GAT43" s="107"/>
      <c r="GAU43" s="107"/>
      <c r="GAV43" s="107"/>
      <c r="GAW43" s="107"/>
      <c r="GAX43" s="107"/>
      <c r="GAY43" s="107"/>
      <c r="GAZ43" s="107"/>
      <c r="GBA43" s="107"/>
      <c r="GBB43" s="107"/>
      <c r="GBC43" s="107"/>
      <c r="GBD43" s="107"/>
      <c r="GBE43" s="107"/>
      <c r="GBF43" s="107"/>
      <c r="GBG43" s="107"/>
      <c r="GBH43" s="107"/>
      <c r="GBI43" s="107"/>
      <c r="GBJ43" s="107"/>
      <c r="GBK43" s="107"/>
      <c r="GBL43" s="107"/>
      <c r="GBM43" s="107"/>
      <c r="GBN43" s="107"/>
      <c r="GBO43" s="107"/>
      <c r="GBP43" s="107"/>
      <c r="GBQ43" s="107"/>
      <c r="GBR43" s="107"/>
      <c r="GBS43" s="107"/>
      <c r="GBT43" s="107"/>
      <c r="GBU43" s="107"/>
      <c r="GBV43" s="107"/>
      <c r="GBW43" s="107"/>
      <c r="GBX43" s="107"/>
      <c r="GBY43" s="107"/>
      <c r="GBZ43" s="107"/>
      <c r="GCA43" s="107"/>
      <c r="GCB43" s="107"/>
      <c r="GCC43" s="107"/>
      <c r="GCD43" s="107"/>
      <c r="GCE43" s="107"/>
      <c r="GCF43" s="107"/>
      <c r="GCG43" s="107"/>
      <c r="GCH43" s="107"/>
      <c r="GCI43" s="107"/>
      <c r="GCJ43" s="107"/>
      <c r="GCK43" s="107"/>
      <c r="GCL43" s="107"/>
      <c r="GCM43" s="107"/>
      <c r="GCN43" s="107"/>
      <c r="GCO43" s="107"/>
      <c r="GCP43" s="107"/>
      <c r="GCQ43" s="107"/>
      <c r="GCR43" s="107"/>
      <c r="GCS43" s="107"/>
      <c r="GCT43" s="107"/>
      <c r="GCU43" s="107"/>
      <c r="GCV43" s="107"/>
      <c r="GCW43" s="107"/>
      <c r="GCX43" s="107"/>
      <c r="GCY43" s="107"/>
      <c r="GCZ43" s="107"/>
      <c r="GDA43" s="107"/>
      <c r="GDB43" s="107"/>
      <c r="GDC43" s="107"/>
      <c r="GDD43" s="107"/>
      <c r="GDE43" s="107"/>
      <c r="GDF43" s="107"/>
      <c r="GDG43" s="107"/>
      <c r="GDH43" s="107"/>
      <c r="GDI43" s="107"/>
      <c r="GDJ43" s="107"/>
      <c r="GDK43" s="107"/>
      <c r="GDL43" s="107"/>
      <c r="GDM43" s="107"/>
      <c r="GDN43" s="107"/>
      <c r="GDO43" s="107"/>
      <c r="GDP43" s="107"/>
      <c r="GDQ43" s="107"/>
      <c r="GDR43" s="107"/>
      <c r="GDS43" s="107"/>
      <c r="GDT43" s="107"/>
      <c r="GDU43" s="107"/>
      <c r="GDV43" s="107"/>
      <c r="GDW43" s="107"/>
      <c r="GDX43" s="107"/>
      <c r="GDY43" s="107"/>
      <c r="GDZ43" s="107"/>
      <c r="GEA43" s="107"/>
      <c r="GEB43" s="107"/>
      <c r="GEC43" s="107"/>
      <c r="GED43" s="107"/>
      <c r="GEE43" s="107"/>
      <c r="GEF43" s="107"/>
      <c r="GEG43" s="107"/>
      <c r="GEH43" s="107"/>
      <c r="GEI43" s="107"/>
      <c r="GEJ43" s="107"/>
      <c r="GEK43" s="107"/>
      <c r="GEL43" s="107"/>
      <c r="GEM43" s="107"/>
      <c r="GEN43" s="107"/>
      <c r="GEO43" s="107"/>
      <c r="GEP43" s="107"/>
      <c r="GEQ43" s="107"/>
      <c r="GER43" s="107"/>
      <c r="GES43" s="107"/>
      <c r="GET43" s="107"/>
      <c r="GEU43" s="107"/>
      <c r="GEV43" s="107"/>
      <c r="GEW43" s="107"/>
      <c r="GEX43" s="107"/>
      <c r="GEY43" s="107"/>
      <c r="GEZ43" s="107"/>
      <c r="GFA43" s="107"/>
      <c r="GFB43" s="107"/>
      <c r="GFC43" s="107"/>
      <c r="GFD43" s="107"/>
      <c r="GFE43" s="107"/>
      <c r="GFF43" s="107"/>
      <c r="GFG43" s="107"/>
      <c r="GFH43" s="107"/>
      <c r="GFI43" s="107"/>
      <c r="GFJ43" s="107"/>
      <c r="GFK43" s="107"/>
      <c r="GFL43" s="107"/>
      <c r="GFM43" s="107"/>
      <c r="GFN43" s="107"/>
      <c r="GFO43" s="107"/>
      <c r="GFP43" s="107"/>
      <c r="GFQ43" s="107"/>
      <c r="GFR43" s="107"/>
      <c r="GFS43" s="107"/>
      <c r="GFT43" s="107"/>
      <c r="GFU43" s="107"/>
      <c r="GFV43" s="107"/>
      <c r="GFW43" s="107"/>
      <c r="GFX43" s="107"/>
      <c r="GFY43" s="107"/>
      <c r="GFZ43" s="107"/>
      <c r="GGA43" s="107"/>
      <c r="GGB43" s="107"/>
      <c r="GGC43" s="107"/>
      <c r="GGD43" s="107"/>
      <c r="GGE43" s="107"/>
      <c r="GGF43" s="107"/>
      <c r="GGG43" s="107"/>
      <c r="GGH43" s="107"/>
      <c r="GGI43" s="107"/>
      <c r="GGJ43" s="107"/>
      <c r="GGK43" s="107"/>
      <c r="GGL43" s="107"/>
      <c r="GGM43" s="107"/>
      <c r="GGN43" s="107"/>
      <c r="GGO43" s="107"/>
      <c r="GGP43" s="107"/>
      <c r="GGQ43" s="107"/>
      <c r="GGR43" s="107"/>
      <c r="GGS43" s="107"/>
      <c r="GGT43" s="107"/>
      <c r="GGU43" s="107"/>
      <c r="GGV43" s="107"/>
      <c r="GGW43" s="107"/>
      <c r="GGX43" s="107"/>
      <c r="GGY43" s="107"/>
      <c r="GGZ43" s="107"/>
      <c r="GHA43" s="107"/>
      <c r="GHB43" s="107"/>
      <c r="GHC43" s="107"/>
      <c r="GHD43" s="107"/>
      <c r="GHE43" s="107"/>
      <c r="GHF43" s="107"/>
      <c r="GHG43" s="107"/>
      <c r="GHH43" s="107"/>
      <c r="GHI43" s="107"/>
      <c r="GHJ43" s="107"/>
      <c r="GHK43" s="107"/>
      <c r="GHL43" s="107"/>
      <c r="GHM43" s="107"/>
      <c r="GHN43" s="107"/>
      <c r="GHO43" s="107"/>
      <c r="GHP43" s="107"/>
      <c r="GHQ43" s="107"/>
      <c r="GHR43" s="107"/>
      <c r="GHS43" s="107"/>
      <c r="GHT43" s="107"/>
      <c r="GHU43" s="107"/>
      <c r="GHV43" s="107"/>
      <c r="GHW43" s="107"/>
      <c r="GHX43" s="107"/>
      <c r="GHY43" s="107"/>
      <c r="GHZ43" s="107"/>
      <c r="GIA43" s="107"/>
      <c r="GIB43" s="107"/>
      <c r="GIC43" s="107"/>
      <c r="GID43" s="107"/>
      <c r="GIE43" s="107"/>
      <c r="GIF43" s="107"/>
      <c r="GIG43" s="107"/>
      <c r="GIH43" s="107"/>
      <c r="GII43" s="107"/>
      <c r="GIJ43" s="107"/>
      <c r="GIK43" s="107"/>
      <c r="GIL43" s="107"/>
      <c r="GIM43" s="107"/>
      <c r="GIN43" s="107"/>
      <c r="GIO43" s="107"/>
      <c r="GIP43" s="107"/>
      <c r="GIQ43" s="107"/>
      <c r="GIR43" s="107"/>
      <c r="GIS43" s="107"/>
      <c r="GIT43" s="107"/>
      <c r="GIU43" s="107"/>
      <c r="GIV43" s="107"/>
      <c r="GIW43" s="107"/>
      <c r="GIX43" s="107"/>
      <c r="GIY43" s="107"/>
      <c r="GIZ43" s="107"/>
      <c r="GJA43" s="107"/>
      <c r="GJB43" s="107"/>
      <c r="GJC43" s="107"/>
      <c r="GJD43" s="107"/>
      <c r="GJE43" s="107"/>
      <c r="GJF43" s="107"/>
      <c r="GJG43" s="107"/>
      <c r="GJH43" s="107"/>
      <c r="GJI43" s="107"/>
      <c r="GJJ43" s="107"/>
      <c r="GJK43" s="107"/>
      <c r="GJL43" s="107"/>
      <c r="GJM43" s="107"/>
      <c r="GJN43" s="107"/>
      <c r="GJO43" s="107"/>
      <c r="GJP43" s="107"/>
      <c r="GJQ43" s="107"/>
      <c r="GJR43" s="107"/>
      <c r="GJS43" s="107"/>
      <c r="GJT43" s="107"/>
      <c r="GJU43" s="107"/>
      <c r="GJV43" s="107"/>
      <c r="GJW43" s="107"/>
      <c r="GJX43" s="107"/>
      <c r="GJY43" s="107"/>
      <c r="GJZ43" s="107"/>
      <c r="GKA43" s="107"/>
      <c r="GKB43" s="107"/>
      <c r="GKC43" s="107"/>
      <c r="GKD43" s="107"/>
      <c r="GKE43" s="107"/>
      <c r="GKF43" s="107"/>
      <c r="GKG43" s="107"/>
      <c r="GKH43" s="107"/>
      <c r="GKI43" s="107"/>
      <c r="GKJ43" s="107"/>
      <c r="GKK43" s="107"/>
      <c r="GKL43" s="107"/>
      <c r="GKM43" s="107"/>
      <c r="GKN43" s="107"/>
      <c r="GKO43" s="107"/>
      <c r="GKP43" s="107"/>
      <c r="GKQ43" s="107"/>
      <c r="GKR43" s="107"/>
      <c r="GKS43" s="107"/>
      <c r="GKT43" s="107"/>
      <c r="GKU43" s="107"/>
      <c r="GKV43" s="107"/>
      <c r="GKW43" s="107"/>
      <c r="GKX43" s="107"/>
      <c r="GKY43" s="107"/>
      <c r="GKZ43" s="107"/>
      <c r="GLA43" s="107"/>
      <c r="GLB43" s="107"/>
      <c r="GLC43" s="107"/>
      <c r="GLD43" s="107"/>
      <c r="GLE43" s="107"/>
      <c r="GLF43" s="107"/>
      <c r="GLG43" s="107"/>
      <c r="GLH43" s="107"/>
      <c r="GLI43" s="107"/>
      <c r="GLJ43" s="107"/>
      <c r="GLK43" s="107"/>
      <c r="GLL43" s="107"/>
      <c r="GLM43" s="107"/>
      <c r="GLN43" s="107"/>
      <c r="GLO43" s="107"/>
      <c r="GLP43" s="107"/>
      <c r="GLQ43" s="107"/>
      <c r="GLR43" s="107"/>
      <c r="GLS43" s="107"/>
      <c r="GLT43" s="107"/>
      <c r="GLU43" s="107"/>
      <c r="GLV43" s="107"/>
      <c r="GLW43" s="107"/>
      <c r="GLX43" s="107"/>
      <c r="GLY43" s="107"/>
      <c r="GLZ43" s="107"/>
      <c r="GMA43" s="107"/>
      <c r="GMB43" s="107"/>
      <c r="GMC43" s="107"/>
      <c r="GMD43" s="107"/>
      <c r="GME43" s="107"/>
      <c r="GMF43" s="107"/>
      <c r="GMG43" s="107"/>
      <c r="GMH43" s="107"/>
      <c r="GMI43" s="107"/>
      <c r="GMJ43" s="107"/>
      <c r="GMK43" s="107"/>
      <c r="GML43" s="107"/>
      <c r="GMM43" s="107"/>
      <c r="GMN43" s="107"/>
      <c r="GMO43" s="107"/>
      <c r="GMP43" s="107"/>
      <c r="GMQ43" s="107"/>
      <c r="GMR43" s="107"/>
      <c r="GMS43" s="107"/>
      <c r="GMT43" s="107"/>
      <c r="GMU43" s="107"/>
      <c r="GMV43" s="107"/>
      <c r="GMW43" s="107"/>
      <c r="GMX43" s="107"/>
      <c r="GMY43" s="107"/>
      <c r="GMZ43" s="107"/>
      <c r="GNA43" s="107"/>
      <c r="GNB43" s="107"/>
      <c r="GNC43" s="107"/>
      <c r="GND43" s="107"/>
      <c r="GNE43" s="107"/>
      <c r="GNF43" s="107"/>
      <c r="GNG43" s="107"/>
      <c r="GNH43" s="107"/>
      <c r="GNI43" s="107"/>
      <c r="GNJ43" s="107"/>
      <c r="GNK43" s="107"/>
      <c r="GNL43" s="107"/>
      <c r="GNM43" s="107"/>
      <c r="GNN43" s="107"/>
      <c r="GNO43" s="107"/>
      <c r="GNP43" s="107"/>
      <c r="GNQ43" s="107"/>
      <c r="GNR43" s="107"/>
      <c r="GNS43" s="107"/>
      <c r="GNT43" s="107"/>
      <c r="GNU43" s="107"/>
      <c r="GNV43" s="107"/>
      <c r="GNW43" s="107"/>
      <c r="GNX43" s="107"/>
      <c r="GNY43" s="107"/>
      <c r="GNZ43" s="107"/>
      <c r="GOA43" s="107"/>
      <c r="GOB43" s="107"/>
      <c r="GOC43" s="107"/>
      <c r="GOD43" s="107"/>
      <c r="GOE43" s="107"/>
      <c r="GOF43" s="107"/>
      <c r="GOG43" s="107"/>
      <c r="GOH43" s="107"/>
      <c r="GOI43" s="107"/>
      <c r="GOJ43" s="107"/>
      <c r="GOK43" s="107"/>
      <c r="GOL43" s="107"/>
      <c r="GOM43" s="107"/>
      <c r="GON43" s="107"/>
      <c r="GOO43" s="107"/>
      <c r="GOP43" s="107"/>
      <c r="GOQ43" s="107"/>
      <c r="GOR43" s="107"/>
      <c r="GOS43" s="107"/>
      <c r="GOT43" s="107"/>
      <c r="GOU43" s="107"/>
      <c r="GOV43" s="107"/>
      <c r="GOW43" s="107"/>
      <c r="GOX43" s="107"/>
      <c r="GOY43" s="107"/>
      <c r="GOZ43" s="107"/>
      <c r="GPA43" s="107"/>
      <c r="GPB43" s="107"/>
      <c r="GPC43" s="107"/>
      <c r="GPD43" s="107"/>
      <c r="GPE43" s="107"/>
      <c r="GPF43" s="107"/>
      <c r="GPG43" s="107"/>
      <c r="GPH43" s="107"/>
      <c r="GPI43" s="107"/>
      <c r="GPJ43" s="107"/>
      <c r="GPK43" s="107"/>
      <c r="GPL43" s="107"/>
      <c r="GPM43" s="107"/>
      <c r="GPN43" s="107"/>
      <c r="GPO43" s="107"/>
      <c r="GPP43" s="107"/>
      <c r="GPQ43" s="107"/>
      <c r="GPR43" s="107"/>
      <c r="GPS43" s="107"/>
      <c r="GPT43" s="107"/>
      <c r="GPU43" s="107"/>
      <c r="GPV43" s="107"/>
      <c r="GPW43" s="107"/>
      <c r="GPX43" s="107"/>
      <c r="GPY43" s="107"/>
      <c r="GPZ43" s="107"/>
      <c r="GQA43" s="107"/>
      <c r="GQB43" s="107"/>
      <c r="GQC43" s="107"/>
      <c r="GQD43" s="107"/>
      <c r="GQE43" s="107"/>
      <c r="GQF43" s="107"/>
      <c r="GQG43" s="107"/>
      <c r="GQH43" s="107"/>
      <c r="GQI43" s="107"/>
      <c r="GQJ43" s="107"/>
      <c r="GQK43" s="107"/>
      <c r="GQL43" s="107"/>
      <c r="GQM43" s="107"/>
      <c r="GQN43" s="107"/>
      <c r="GQO43" s="107"/>
      <c r="GQP43" s="107"/>
      <c r="GQQ43" s="107"/>
      <c r="GQR43" s="107"/>
      <c r="GQS43" s="107"/>
      <c r="GQT43" s="107"/>
      <c r="GQU43" s="107"/>
      <c r="GQV43" s="107"/>
      <c r="GQW43" s="107"/>
      <c r="GQX43" s="107"/>
      <c r="GQY43" s="107"/>
      <c r="GQZ43" s="107"/>
      <c r="GRA43" s="107"/>
      <c r="GRB43" s="107"/>
      <c r="GRC43" s="107"/>
      <c r="GRD43" s="107"/>
      <c r="GRE43" s="107"/>
      <c r="GRF43" s="107"/>
      <c r="GRG43" s="107"/>
      <c r="GRH43" s="107"/>
      <c r="GRI43" s="107"/>
      <c r="GRJ43" s="107"/>
      <c r="GRK43" s="107"/>
      <c r="GRL43" s="107"/>
      <c r="GRM43" s="107"/>
      <c r="GRN43" s="107"/>
      <c r="GRO43" s="107"/>
      <c r="GRP43" s="107"/>
      <c r="GRQ43" s="107"/>
      <c r="GRR43" s="107"/>
      <c r="GRS43" s="107"/>
      <c r="GRT43" s="107"/>
      <c r="GRU43" s="107"/>
      <c r="GRV43" s="107"/>
      <c r="GRW43" s="107"/>
      <c r="GRX43" s="107"/>
      <c r="GRY43" s="107"/>
      <c r="GRZ43" s="107"/>
      <c r="GSA43" s="107"/>
      <c r="GSB43" s="107"/>
      <c r="GSC43" s="107"/>
      <c r="GSD43" s="107"/>
      <c r="GSE43" s="107"/>
      <c r="GSF43" s="107"/>
      <c r="GSG43" s="107"/>
      <c r="GSH43" s="107"/>
      <c r="GSI43" s="107"/>
      <c r="GSJ43" s="107"/>
      <c r="GSK43" s="107"/>
      <c r="GSL43" s="107"/>
      <c r="GSM43" s="107"/>
      <c r="GSN43" s="107"/>
      <c r="GSO43" s="107"/>
      <c r="GSP43" s="107"/>
      <c r="GSQ43" s="107"/>
      <c r="GSR43" s="107"/>
      <c r="GSS43" s="107"/>
      <c r="GST43" s="107"/>
      <c r="GSU43" s="107"/>
      <c r="GSV43" s="107"/>
      <c r="GSW43" s="107"/>
      <c r="GSX43" s="107"/>
      <c r="GSY43" s="107"/>
      <c r="GSZ43" s="107"/>
      <c r="GTA43" s="107"/>
      <c r="GTB43" s="107"/>
      <c r="GTC43" s="107"/>
      <c r="GTD43" s="107"/>
      <c r="GTE43" s="107"/>
      <c r="GTF43" s="107"/>
      <c r="GTG43" s="107"/>
      <c r="GTH43" s="107"/>
      <c r="GTI43" s="107"/>
      <c r="GTJ43" s="107"/>
      <c r="GTK43" s="107"/>
      <c r="GTL43" s="107"/>
      <c r="GTM43" s="107"/>
      <c r="GTN43" s="107"/>
      <c r="GTO43" s="107"/>
      <c r="GTP43" s="107"/>
      <c r="GTQ43" s="107"/>
      <c r="GTR43" s="107"/>
      <c r="GTS43" s="107"/>
      <c r="GTT43" s="107"/>
      <c r="GTU43" s="107"/>
      <c r="GTV43" s="107"/>
      <c r="GTW43" s="107"/>
      <c r="GTX43" s="107"/>
      <c r="GTY43" s="107"/>
      <c r="GTZ43" s="107"/>
      <c r="GUA43" s="107"/>
      <c r="GUB43" s="107"/>
      <c r="GUC43" s="107"/>
      <c r="GUD43" s="107"/>
      <c r="GUE43" s="107"/>
      <c r="GUF43" s="107"/>
      <c r="GUG43" s="107"/>
      <c r="GUH43" s="107"/>
      <c r="GUI43" s="107"/>
      <c r="GUJ43" s="107"/>
      <c r="GUK43" s="107"/>
      <c r="GUL43" s="107"/>
      <c r="GUM43" s="107"/>
      <c r="GUN43" s="107"/>
      <c r="GUO43" s="107"/>
      <c r="GUP43" s="107"/>
      <c r="GUQ43" s="107"/>
      <c r="GUR43" s="107"/>
      <c r="GUS43" s="107"/>
      <c r="GUT43" s="107"/>
      <c r="GUU43" s="107"/>
      <c r="GUV43" s="107"/>
      <c r="GUW43" s="107"/>
      <c r="GUX43" s="107"/>
      <c r="GUY43" s="107"/>
      <c r="GUZ43" s="107"/>
      <c r="GVA43" s="107"/>
      <c r="GVB43" s="107"/>
      <c r="GVC43" s="107"/>
      <c r="GVD43" s="107"/>
      <c r="GVE43" s="107"/>
      <c r="GVF43" s="107"/>
      <c r="GVG43" s="107"/>
      <c r="GVH43" s="107"/>
      <c r="GVI43" s="107"/>
      <c r="GVJ43" s="107"/>
      <c r="GVK43" s="107"/>
      <c r="GVL43" s="107"/>
      <c r="GVM43" s="107"/>
      <c r="GVN43" s="107"/>
      <c r="GVO43" s="107"/>
      <c r="GVP43" s="107"/>
      <c r="GVQ43" s="107"/>
      <c r="GVR43" s="107"/>
      <c r="GVS43" s="107"/>
      <c r="GVT43" s="107"/>
      <c r="GVU43" s="107"/>
      <c r="GVV43" s="107"/>
      <c r="GVW43" s="107"/>
      <c r="GVX43" s="107"/>
      <c r="GVY43" s="107"/>
      <c r="GVZ43" s="107"/>
      <c r="GWA43" s="107"/>
      <c r="GWB43" s="107"/>
      <c r="GWC43" s="107"/>
      <c r="GWD43" s="107"/>
      <c r="GWE43" s="107"/>
      <c r="GWF43" s="107"/>
      <c r="GWG43" s="107"/>
      <c r="GWH43" s="107"/>
      <c r="GWI43" s="107"/>
      <c r="GWJ43" s="107"/>
      <c r="GWK43" s="107"/>
      <c r="GWL43" s="107"/>
      <c r="GWM43" s="107"/>
      <c r="GWN43" s="107"/>
      <c r="GWO43" s="107"/>
      <c r="GWP43" s="107"/>
      <c r="GWQ43" s="107"/>
      <c r="GWR43" s="107"/>
      <c r="GWS43" s="107"/>
      <c r="GWT43" s="107"/>
      <c r="GWU43" s="107"/>
      <c r="GWV43" s="107"/>
      <c r="GWW43" s="107"/>
      <c r="GWX43" s="107"/>
      <c r="GWY43" s="107"/>
      <c r="GWZ43" s="107"/>
      <c r="GXA43" s="107"/>
      <c r="GXB43" s="107"/>
      <c r="GXC43" s="107"/>
      <c r="GXD43" s="107"/>
      <c r="GXE43" s="107"/>
      <c r="GXF43" s="107"/>
      <c r="GXG43" s="107"/>
      <c r="GXH43" s="107"/>
      <c r="GXI43" s="107"/>
      <c r="GXJ43" s="107"/>
      <c r="GXK43" s="107"/>
      <c r="GXL43" s="107"/>
      <c r="GXM43" s="107"/>
      <c r="GXN43" s="107"/>
      <c r="GXO43" s="107"/>
      <c r="GXP43" s="107"/>
      <c r="GXQ43" s="107"/>
      <c r="GXR43" s="107"/>
      <c r="GXS43" s="107"/>
      <c r="GXT43" s="107"/>
      <c r="GXU43" s="107"/>
      <c r="GXV43" s="107"/>
      <c r="GXW43" s="107"/>
      <c r="GXX43" s="107"/>
      <c r="GXY43" s="107"/>
      <c r="GXZ43" s="107"/>
      <c r="GYA43" s="107"/>
      <c r="GYB43" s="107"/>
      <c r="GYC43" s="107"/>
      <c r="GYD43" s="107"/>
      <c r="GYE43" s="107"/>
      <c r="GYF43" s="107"/>
      <c r="GYG43" s="107"/>
      <c r="GYH43" s="107"/>
      <c r="GYI43" s="107"/>
      <c r="GYJ43" s="107"/>
      <c r="GYK43" s="107"/>
      <c r="GYL43" s="107"/>
      <c r="GYM43" s="107"/>
      <c r="GYN43" s="107"/>
      <c r="GYO43" s="107"/>
      <c r="GYP43" s="107"/>
      <c r="GYQ43" s="107"/>
      <c r="GYR43" s="107"/>
      <c r="GYS43" s="107"/>
      <c r="GYT43" s="107"/>
      <c r="GYU43" s="107"/>
      <c r="GYV43" s="107"/>
      <c r="GYW43" s="107"/>
      <c r="GYX43" s="107"/>
      <c r="GYY43" s="107"/>
      <c r="GYZ43" s="107"/>
      <c r="GZA43" s="107"/>
      <c r="GZB43" s="107"/>
      <c r="GZC43" s="107"/>
      <c r="GZD43" s="107"/>
      <c r="GZE43" s="107"/>
      <c r="GZF43" s="107"/>
      <c r="GZG43" s="107"/>
      <c r="GZH43" s="107"/>
      <c r="GZI43" s="107"/>
      <c r="GZJ43" s="107"/>
      <c r="GZK43" s="107"/>
      <c r="GZL43" s="107"/>
      <c r="GZM43" s="107"/>
      <c r="GZN43" s="107"/>
      <c r="GZO43" s="107"/>
      <c r="GZP43" s="107"/>
      <c r="GZQ43" s="107"/>
      <c r="GZR43" s="107"/>
      <c r="GZS43" s="107"/>
      <c r="GZT43" s="107"/>
      <c r="GZU43" s="107"/>
      <c r="GZV43" s="107"/>
      <c r="GZW43" s="107"/>
      <c r="GZX43" s="107"/>
      <c r="GZY43" s="107"/>
      <c r="GZZ43" s="107"/>
      <c r="HAA43" s="107"/>
      <c r="HAB43" s="107"/>
      <c r="HAC43" s="107"/>
      <c r="HAD43" s="107"/>
      <c r="HAE43" s="107"/>
      <c r="HAF43" s="107"/>
      <c r="HAG43" s="107"/>
      <c r="HAH43" s="107"/>
      <c r="HAI43" s="107"/>
      <c r="HAJ43" s="107"/>
      <c r="HAK43" s="107"/>
      <c r="HAL43" s="107"/>
      <c r="HAM43" s="107"/>
      <c r="HAN43" s="107"/>
      <c r="HAO43" s="107"/>
      <c r="HAP43" s="107"/>
      <c r="HAQ43" s="107"/>
      <c r="HAR43" s="107"/>
      <c r="HAS43" s="107"/>
      <c r="HAT43" s="107"/>
      <c r="HAU43" s="107"/>
      <c r="HAV43" s="107"/>
      <c r="HAW43" s="107"/>
      <c r="HAX43" s="107"/>
      <c r="HAY43" s="107"/>
      <c r="HAZ43" s="107"/>
      <c r="HBA43" s="107"/>
      <c r="HBB43" s="107"/>
      <c r="HBC43" s="107"/>
      <c r="HBD43" s="107"/>
      <c r="HBE43" s="107"/>
      <c r="HBF43" s="107"/>
      <c r="HBG43" s="107"/>
      <c r="HBH43" s="107"/>
      <c r="HBI43" s="107"/>
      <c r="HBJ43" s="107"/>
      <c r="HBK43" s="107"/>
      <c r="HBL43" s="107"/>
      <c r="HBM43" s="107"/>
      <c r="HBN43" s="107"/>
      <c r="HBO43" s="107"/>
      <c r="HBP43" s="107"/>
      <c r="HBQ43" s="107"/>
      <c r="HBR43" s="107"/>
      <c r="HBS43" s="107"/>
      <c r="HBT43" s="107"/>
      <c r="HBU43" s="107"/>
      <c r="HBV43" s="107"/>
      <c r="HBW43" s="107"/>
      <c r="HBX43" s="107"/>
      <c r="HBY43" s="107"/>
      <c r="HBZ43" s="107"/>
      <c r="HCA43" s="107"/>
      <c r="HCB43" s="107"/>
      <c r="HCC43" s="107"/>
      <c r="HCD43" s="107"/>
      <c r="HCE43" s="107"/>
      <c r="HCF43" s="107"/>
      <c r="HCG43" s="107"/>
      <c r="HCH43" s="107"/>
      <c r="HCI43" s="107"/>
      <c r="HCJ43" s="107"/>
      <c r="HCK43" s="107"/>
      <c r="HCL43" s="107"/>
      <c r="HCM43" s="107"/>
      <c r="HCN43" s="107"/>
      <c r="HCO43" s="107"/>
      <c r="HCP43" s="107"/>
      <c r="HCQ43" s="107"/>
      <c r="HCR43" s="107"/>
      <c r="HCS43" s="107"/>
      <c r="HCT43" s="107"/>
      <c r="HCU43" s="107"/>
      <c r="HCV43" s="107"/>
      <c r="HCW43" s="107"/>
      <c r="HCX43" s="107"/>
      <c r="HCY43" s="107"/>
      <c r="HCZ43" s="107"/>
      <c r="HDA43" s="107"/>
      <c r="HDB43" s="107"/>
      <c r="HDC43" s="107"/>
      <c r="HDD43" s="107"/>
      <c r="HDE43" s="107"/>
      <c r="HDF43" s="107"/>
      <c r="HDG43" s="107"/>
      <c r="HDH43" s="107"/>
      <c r="HDI43" s="107"/>
      <c r="HDJ43" s="107"/>
      <c r="HDK43" s="107"/>
      <c r="HDL43" s="107"/>
      <c r="HDM43" s="107"/>
      <c r="HDN43" s="107"/>
      <c r="HDO43" s="107"/>
      <c r="HDP43" s="107"/>
      <c r="HDQ43" s="107"/>
      <c r="HDR43" s="107"/>
      <c r="HDS43" s="107"/>
      <c r="HDT43" s="107"/>
      <c r="HDU43" s="107"/>
      <c r="HDV43" s="107"/>
      <c r="HDW43" s="107"/>
      <c r="HDX43" s="107"/>
      <c r="HDY43" s="107"/>
      <c r="HDZ43" s="107"/>
      <c r="HEA43" s="107"/>
      <c r="HEB43" s="107"/>
      <c r="HEC43" s="107"/>
      <c r="HED43" s="107"/>
      <c r="HEE43" s="107"/>
      <c r="HEF43" s="107"/>
      <c r="HEG43" s="107"/>
      <c r="HEH43" s="107"/>
      <c r="HEI43" s="107"/>
      <c r="HEJ43" s="107"/>
      <c r="HEK43" s="107"/>
      <c r="HEL43" s="107"/>
      <c r="HEM43" s="107"/>
      <c r="HEN43" s="107"/>
      <c r="HEO43" s="107"/>
      <c r="HEP43" s="107"/>
      <c r="HEQ43" s="107"/>
      <c r="HER43" s="107"/>
      <c r="HES43" s="107"/>
      <c r="HET43" s="107"/>
      <c r="HEU43" s="107"/>
      <c r="HEV43" s="107"/>
      <c r="HEW43" s="107"/>
      <c r="HEX43" s="107"/>
      <c r="HEY43" s="107"/>
      <c r="HEZ43" s="107"/>
      <c r="HFA43" s="107"/>
      <c r="HFB43" s="107"/>
      <c r="HFC43" s="107"/>
      <c r="HFD43" s="107"/>
      <c r="HFE43" s="107"/>
      <c r="HFF43" s="107"/>
      <c r="HFG43" s="107"/>
      <c r="HFH43" s="107"/>
      <c r="HFI43" s="107"/>
      <c r="HFJ43" s="107"/>
      <c r="HFK43" s="107"/>
      <c r="HFL43" s="107"/>
      <c r="HFM43" s="107"/>
      <c r="HFN43" s="107"/>
      <c r="HFO43" s="107"/>
      <c r="HFP43" s="107"/>
      <c r="HFQ43" s="107"/>
      <c r="HFR43" s="107"/>
      <c r="HFS43" s="107"/>
      <c r="HFT43" s="107"/>
      <c r="HFU43" s="107"/>
      <c r="HFV43" s="107"/>
      <c r="HFW43" s="107"/>
      <c r="HFX43" s="107"/>
      <c r="HFY43" s="107"/>
      <c r="HFZ43" s="107"/>
      <c r="HGA43" s="107"/>
      <c r="HGB43" s="107"/>
      <c r="HGC43" s="107"/>
      <c r="HGD43" s="107"/>
      <c r="HGE43" s="107"/>
      <c r="HGF43" s="107"/>
      <c r="HGG43" s="107"/>
      <c r="HGH43" s="107"/>
      <c r="HGI43" s="107"/>
      <c r="HGJ43" s="107"/>
      <c r="HGK43" s="107"/>
      <c r="HGL43" s="107"/>
      <c r="HGM43" s="107"/>
      <c r="HGN43" s="107"/>
      <c r="HGO43" s="107"/>
      <c r="HGP43" s="107"/>
      <c r="HGQ43" s="107"/>
      <c r="HGR43" s="107"/>
      <c r="HGS43" s="107"/>
      <c r="HGT43" s="107"/>
      <c r="HGU43" s="107"/>
      <c r="HGV43" s="107"/>
      <c r="HGW43" s="107"/>
      <c r="HGX43" s="107"/>
      <c r="HGY43" s="107"/>
      <c r="HGZ43" s="107"/>
      <c r="HHA43" s="107"/>
      <c r="HHB43" s="107"/>
      <c r="HHC43" s="107"/>
      <c r="HHD43" s="107"/>
      <c r="HHE43" s="107"/>
      <c r="HHF43" s="107"/>
      <c r="HHG43" s="107"/>
      <c r="HHH43" s="107"/>
      <c r="HHI43" s="107"/>
      <c r="HHJ43" s="107"/>
      <c r="HHK43" s="107"/>
      <c r="HHL43" s="107"/>
      <c r="HHM43" s="107"/>
      <c r="HHN43" s="107"/>
      <c r="HHO43" s="107"/>
      <c r="HHP43" s="107"/>
      <c r="HHQ43" s="107"/>
      <c r="HHR43" s="107"/>
      <c r="HHS43" s="107"/>
      <c r="HHT43" s="107"/>
      <c r="HHU43" s="107"/>
      <c r="HHV43" s="107"/>
      <c r="HHW43" s="107"/>
      <c r="HHX43" s="107"/>
      <c r="HHY43" s="107"/>
      <c r="HHZ43" s="107"/>
      <c r="HIA43" s="107"/>
      <c r="HIB43" s="107"/>
      <c r="HIC43" s="107"/>
      <c r="HID43" s="107"/>
      <c r="HIE43" s="107"/>
      <c r="HIF43" s="107"/>
      <c r="HIG43" s="107"/>
      <c r="HIH43" s="107"/>
      <c r="HII43" s="107"/>
      <c r="HIJ43" s="107"/>
      <c r="HIK43" s="107"/>
      <c r="HIL43" s="107"/>
      <c r="HIM43" s="107"/>
      <c r="HIN43" s="107"/>
      <c r="HIO43" s="107"/>
      <c r="HIP43" s="107"/>
      <c r="HIQ43" s="107"/>
      <c r="HIR43" s="107"/>
      <c r="HIS43" s="107"/>
      <c r="HIT43" s="107"/>
      <c r="HIU43" s="107"/>
      <c r="HIV43" s="107"/>
      <c r="HIW43" s="107"/>
      <c r="HIX43" s="107"/>
      <c r="HIY43" s="107"/>
      <c r="HIZ43" s="107"/>
      <c r="HJA43" s="107"/>
      <c r="HJB43" s="107"/>
      <c r="HJC43" s="107"/>
      <c r="HJD43" s="107"/>
      <c r="HJE43" s="107"/>
      <c r="HJF43" s="107"/>
      <c r="HJG43" s="107"/>
      <c r="HJH43" s="107"/>
      <c r="HJI43" s="107"/>
      <c r="HJJ43" s="107"/>
      <c r="HJK43" s="107"/>
      <c r="HJL43" s="107"/>
      <c r="HJM43" s="107"/>
      <c r="HJN43" s="107"/>
      <c r="HJO43" s="107"/>
      <c r="HJP43" s="107"/>
      <c r="HJQ43" s="107"/>
      <c r="HJR43" s="107"/>
      <c r="HJS43" s="107"/>
      <c r="HJT43" s="107"/>
      <c r="HJU43" s="107"/>
      <c r="HJV43" s="107"/>
      <c r="HJW43" s="107"/>
      <c r="HJX43" s="107"/>
      <c r="HJY43" s="107"/>
      <c r="HJZ43" s="107"/>
      <c r="HKA43" s="107"/>
      <c r="HKB43" s="107"/>
      <c r="HKC43" s="107"/>
      <c r="HKD43" s="107"/>
      <c r="HKE43" s="107"/>
      <c r="HKF43" s="107"/>
      <c r="HKG43" s="107"/>
      <c r="HKH43" s="107"/>
      <c r="HKI43" s="107"/>
      <c r="HKJ43" s="107"/>
      <c r="HKK43" s="107"/>
      <c r="HKL43" s="107"/>
      <c r="HKM43" s="107"/>
      <c r="HKN43" s="107"/>
      <c r="HKO43" s="107"/>
      <c r="HKP43" s="107"/>
      <c r="HKQ43" s="107"/>
      <c r="HKR43" s="107"/>
      <c r="HKS43" s="107"/>
      <c r="HKT43" s="107"/>
      <c r="HKU43" s="107"/>
      <c r="HKV43" s="107"/>
      <c r="HKW43" s="107"/>
      <c r="HKX43" s="107"/>
      <c r="HKY43" s="107"/>
      <c r="HKZ43" s="107"/>
      <c r="HLA43" s="107"/>
      <c r="HLB43" s="107"/>
      <c r="HLC43" s="107"/>
      <c r="HLD43" s="107"/>
      <c r="HLE43" s="107"/>
      <c r="HLF43" s="107"/>
      <c r="HLG43" s="107"/>
      <c r="HLH43" s="107"/>
      <c r="HLI43" s="107"/>
      <c r="HLJ43" s="107"/>
      <c r="HLK43" s="107"/>
      <c r="HLL43" s="107"/>
      <c r="HLM43" s="107"/>
      <c r="HLN43" s="107"/>
      <c r="HLO43" s="107"/>
      <c r="HLP43" s="107"/>
      <c r="HLQ43" s="107"/>
      <c r="HLR43" s="107"/>
      <c r="HLS43" s="107"/>
      <c r="HLT43" s="107"/>
      <c r="HLU43" s="107"/>
      <c r="HLV43" s="107"/>
      <c r="HLW43" s="107"/>
      <c r="HLX43" s="107"/>
      <c r="HLY43" s="107"/>
      <c r="HLZ43" s="107"/>
      <c r="HMA43" s="107"/>
      <c r="HMB43" s="107"/>
      <c r="HMC43" s="107"/>
      <c r="HMD43" s="107"/>
      <c r="HME43" s="107"/>
      <c r="HMF43" s="107"/>
      <c r="HMG43" s="107"/>
      <c r="HMH43" s="107"/>
      <c r="HMI43" s="107"/>
      <c r="HMJ43" s="107"/>
      <c r="HMK43" s="107"/>
      <c r="HML43" s="107"/>
      <c r="HMM43" s="107"/>
      <c r="HMN43" s="107"/>
      <c r="HMO43" s="107"/>
      <c r="HMP43" s="107"/>
      <c r="HMQ43" s="107"/>
      <c r="HMR43" s="107"/>
      <c r="HMS43" s="107"/>
      <c r="HMT43" s="107"/>
      <c r="HMU43" s="107"/>
      <c r="HMV43" s="107"/>
      <c r="HMW43" s="107"/>
      <c r="HMX43" s="107"/>
      <c r="HMY43" s="107"/>
      <c r="HMZ43" s="107"/>
      <c r="HNA43" s="107"/>
      <c r="HNB43" s="107"/>
      <c r="HNC43" s="107"/>
      <c r="HND43" s="107"/>
      <c r="HNE43" s="107"/>
      <c r="HNF43" s="107"/>
      <c r="HNG43" s="107"/>
      <c r="HNH43" s="107"/>
      <c r="HNI43" s="107"/>
      <c r="HNJ43" s="107"/>
      <c r="HNK43" s="107"/>
      <c r="HNL43" s="107"/>
      <c r="HNM43" s="107"/>
      <c r="HNN43" s="107"/>
      <c r="HNO43" s="107"/>
      <c r="HNP43" s="107"/>
      <c r="HNQ43" s="107"/>
      <c r="HNR43" s="107"/>
      <c r="HNS43" s="107"/>
      <c r="HNT43" s="107"/>
      <c r="HNU43" s="107"/>
      <c r="HNV43" s="107"/>
      <c r="HNW43" s="107"/>
      <c r="HNX43" s="107"/>
      <c r="HNY43" s="107"/>
      <c r="HNZ43" s="107"/>
      <c r="HOA43" s="107"/>
      <c r="HOB43" s="107"/>
      <c r="HOC43" s="107"/>
      <c r="HOD43" s="107"/>
      <c r="HOE43" s="107"/>
      <c r="HOF43" s="107"/>
      <c r="HOG43" s="107"/>
      <c r="HOH43" s="107"/>
      <c r="HOI43" s="107"/>
      <c r="HOJ43" s="107"/>
      <c r="HOK43" s="107"/>
      <c r="HOL43" s="107"/>
      <c r="HOM43" s="107"/>
      <c r="HON43" s="107"/>
      <c r="HOO43" s="107"/>
      <c r="HOP43" s="107"/>
      <c r="HOQ43" s="107"/>
      <c r="HOR43" s="107"/>
      <c r="HOS43" s="107"/>
      <c r="HOT43" s="107"/>
      <c r="HOU43" s="107"/>
      <c r="HOV43" s="107"/>
      <c r="HOW43" s="107"/>
      <c r="HOX43" s="107"/>
      <c r="HOY43" s="107"/>
      <c r="HOZ43" s="107"/>
      <c r="HPA43" s="107"/>
      <c r="HPB43" s="107"/>
      <c r="HPC43" s="107"/>
      <c r="HPD43" s="107"/>
      <c r="HPE43" s="107"/>
      <c r="HPF43" s="107"/>
      <c r="HPG43" s="107"/>
      <c r="HPH43" s="107"/>
      <c r="HPI43" s="107"/>
      <c r="HPJ43" s="107"/>
      <c r="HPK43" s="107"/>
      <c r="HPL43" s="107"/>
      <c r="HPM43" s="107"/>
      <c r="HPN43" s="107"/>
      <c r="HPO43" s="107"/>
      <c r="HPP43" s="107"/>
      <c r="HPQ43" s="107"/>
      <c r="HPR43" s="107"/>
      <c r="HPS43" s="107"/>
      <c r="HPT43" s="107"/>
      <c r="HPU43" s="107"/>
      <c r="HPV43" s="107"/>
      <c r="HPW43" s="107"/>
      <c r="HPX43" s="107"/>
      <c r="HPY43" s="107"/>
      <c r="HPZ43" s="107"/>
      <c r="HQA43" s="107"/>
      <c r="HQB43" s="107"/>
      <c r="HQC43" s="107"/>
      <c r="HQD43" s="107"/>
      <c r="HQE43" s="107"/>
      <c r="HQF43" s="107"/>
      <c r="HQG43" s="107"/>
      <c r="HQH43" s="107"/>
      <c r="HQI43" s="107"/>
      <c r="HQJ43" s="107"/>
      <c r="HQK43" s="107"/>
      <c r="HQL43" s="107"/>
      <c r="HQM43" s="107"/>
      <c r="HQN43" s="107"/>
      <c r="HQO43" s="107"/>
      <c r="HQP43" s="107"/>
      <c r="HQQ43" s="107"/>
      <c r="HQR43" s="107"/>
      <c r="HQS43" s="107"/>
      <c r="HQT43" s="107"/>
      <c r="HQU43" s="107"/>
      <c r="HQV43" s="107"/>
      <c r="HQW43" s="107"/>
      <c r="HQX43" s="107"/>
      <c r="HQY43" s="107"/>
      <c r="HQZ43" s="107"/>
      <c r="HRA43" s="107"/>
      <c r="HRB43" s="107"/>
      <c r="HRC43" s="107"/>
      <c r="HRD43" s="107"/>
      <c r="HRE43" s="107"/>
      <c r="HRF43" s="107"/>
      <c r="HRG43" s="107"/>
      <c r="HRH43" s="107"/>
      <c r="HRI43" s="107"/>
      <c r="HRJ43" s="107"/>
      <c r="HRK43" s="107"/>
      <c r="HRL43" s="107"/>
      <c r="HRM43" s="107"/>
      <c r="HRN43" s="107"/>
      <c r="HRO43" s="107"/>
      <c r="HRP43" s="107"/>
      <c r="HRQ43" s="107"/>
      <c r="HRR43" s="107"/>
      <c r="HRS43" s="107"/>
      <c r="HRT43" s="107"/>
      <c r="HRU43" s="107"/>
      <c r="HRV43" s="107"/>
      <c r="HRW43" s="107"/>
      <c r="HRX43" s="107"/>
      <c r="HRY43" s="107"/>
      <c r="HRZ43" s="107"/>
      <c r="HSA43" s="107"/>
      <c r="HSB43" s="107"/>
      <c r="HSC43" s="107"/>
      <c r="HSD43" s="107"/>
      <c r="HSE43" s="107"/>
      <c r="HSF43" s="107"/>
      <c r="HSG43" s="107"/>
      <c r="HSH43" s="107"/>
      <c r="HSI43" s="107"/>
      <c r="HSJ43" s="107"/>
      <c r="HSK43" s="107"/>
      <c r="HSL43" s="107"/>
      <c r="HSM43" s="107"/>
      <c r="HSN43" s="107"/>
      <c r="HSO43" s="107"/>
      <c r="HSP43" s="107"/>
      <c r="HSQ43" s="107"/>
      <c r="HSR43" s="107"/>
      <c r="HSS43" s="107"/>
      <c r="HST43" s="107"/>
      <c r="HSU43" s="107"/>
      <c r="HSV43" s="107"/>
      <c r="HSW43" s="107"/>
      <c r="HSX43" s="107"/>
      <c r="HSY43" s="107"/>
      <c r="HSZ43" s="107"/>
      <c r="HTA43" s="107"/>
      <c r="HTB43" s="107"/>
      <c r="HTC43" s="107"/>
      <c r="HTD43" s="107"/>
      <c r="HTE43" s="107"/>
      <c r="HTF43" s="107"/>
      <c r="HTG43" s="107"/>
      <c r="HTH43" s="107"/>
      <c r="HTI43" s="107"/>
      <c r="HTJ43" s="107"/>
      <c r="HTK43" s="107"/>
      <c r="HTL43" s="107"/>
      <c r="HTM43" s="107"/>
      <c r="HTN43" s="107"/>
      <c r="HTO43" s="107"/>
      <c r="HTP43" s="107"/>
      <c r="HTQ43" s="107"/>
      <c r="HTR43" s="107"/>
      <c r="HTS43" s="107"/>
      <c r="HTT43" s="107"/>
      <c r="HTU43" s="107"/>
      <c r="HTV43" s="107"/>
      <c r="HTW43" s="107"/>
      <c r="HTX43" s="107"/>
      <c r="HTY43" s="107"/>
      <c r="HTZ43" s="107"/>
      <c r="HUA43" s="107"/>
      <c r="HUB43" s="107"/>
      <c r="HUC43" s="107"/>
      <c r="HUD43" s="107"/>
      <c r="HUE43" s="107"/>
      <c r="HUF43" s="107"/>
      <c r="HUG43" s="107"/>
      <c r="HUH43" s="107"/>
      <c r="HUI43" s="107"/>
      <c r="HUJ43" s="107"/>
      <c r="HUK43" s="107"/>
      <c r="HUL43" s="107"/>
      <c r="HUM43" s="107"/>
      <c r="HUN43" s="107"/>
      <c r="HUO43" s="107"/>
      <c r="HUP43" s="107"/>
      <c r="HUQ43" s="107"/>
      <c r="HUR43" s="107"/>
      <c r="HUS43" s="107"/>
      <c r="HUT43" s="107"/>
      <c r="HUU43" s="107"/>
      <c r="HUV43" s="107"/>
      <c r="HUW43" s="107"/>
      <c r="HUX43" s="107"/>
      <c r="HUY43" s="107"/>
      <c r="HUZ43" s="107"/>
      <c r="HVA43" s="107"/>
      <c r="HVB43" s="107"/>
      <c r="HVC43" s="107"/>
      <c r="HVD43" s="107"/>
      <c r="HVE43" s="107"/>
      <c r="HVF43" s="107"/>
      <c r="HVG43" s="107"/>
      <c r="HVH43" s="107"/>
      <c r="HVI43" s="107"/>
      <c r="HVJ43" s="107"/>
      <c r="HVK43" s="107"/>
      <c r="HVL43" s="107"/>
      <c r="HVM43" s="107"/>
      <c r="HVN43" s="107"/>
      <c r="HVO43" s="107"/>
      <c r="HVP43" s="107"/>
      <c r="HVQ43" s="107"/>
      <c r="HVR43" s="107"/>
      <c r="HVS43" s="107"/>
      <c r="HVT43" s="107"/>
      <c r="HVU43" s="107"/>
      <c r="HVV43" s="107"/>
      <c r="HVW43" s="107"/>
      <c r="HVX43" s="107"/>
      <c r="HVY43" s="107"/>
      <c r="HVZ43" s="107"/>
      <c r="HWA43" s="107"/>
      <c r="HWB43" s="107"/>
      <c r="HWC43" s="107"/>
      <c r="HWD43" s="107"/>
      <c r="HWE43" s="107"/>
      <c r="HWF43" s="107"/>
      <c r="HWG43" s="107"/>
      <c r="HWH43" s="107"/>
      <c r="HWI43" s="107"/>
      <c r="HWJ43" s="107"/>
      <c r="HWK43" s="107"/>
      <c r="HWL43" s="107"/>
      <c r="HWM43" s="107"/>
      <c r="HWN43" s="107"/>
      <c r="HWO43" s="107"/>
      <c r="HWP43" s="107"/>
      <c r="HWQ43" s="107"/>
      <c r="HWR43" s="107"/>
      <c r="HWS43" s="107"/>
      <c r="HWT43" s="107"/>
      <c r="HWU43" s="107"/>
      <c r="HWV43" s="107"/>
      <c r="HWW43" s="107"/>
      <c r="HWX43" s="107"/>
      <c r="HWY43" s="107"/>
      <c r="HWZ43" s="107"/>
      <c r="HXA43" s="107"/>
      <c r="HXB43" s="107"/>
      <c r="HXC43" s="107"/>
      <c r="HXD43" s="107"/>
      <c r="HXE43" s="107"/>
      <c r="HXF43" s="107"/>
      <c r="HXG43" s="107"/>
      <c r="HXH43" s="107"/>
      <c r="HXI43" s="107"/>
      <c r="HXJ43" s="107"/>
      <c r="HXK43" s="107"/>
      <c r="HXL43" s="107"/>
      <c r="HXM43" s="107"/>
      <c r="HXN43" s="107"/>
      <c r="HXO43" s="107"/>
      <c r="HXP43" s="107"/>
      <c r="HXQ43" s="107"/>
      <c r="HXR43" s="107"/>
      <c r="HXS43" s="107"/>
      <c r="HXT43" s="107"/>
      <c r="HXU43" s="107"/>
      <c r="HXV43" s="107"/>
      <c r="HXW43" s="107"/>
      <c r="HXX43" s="107"/>
      <c r="HXY43" s="107"/>
      <c r="HXZ43" s="107"/>
      <c r="HYA43" s="107"/>
      <c r="HYB43" s="107"/>
      <c r="HYC43" s="107"/>
      <c r="HYD43" s="107"/>
      <c r="HYE43" s="107"/>
      <c r="HYF43" s="107"/>
      <c r="HYG43" s="107"/>
      <c r="HYH43" s="107"/>
      <c r="HYI43" s="107"/>
      <c r="HYJ43" s="107"/>
      <c r="HYK43" s="107"/>
      <c r="HYL43" s="107"/>
      <c r="HYM43" s="107"/>
      <c r="HYN43" s="107"/>
      <c r="HYO43" s="107"/>
      <c r="HYP43" s="107"/>
      <c r="HYQ43" s="107"/>
      <c r="HYR43" s="107"/>
      <c r="HYS43" s="107"/>
      <c r="HYT43" s="107"/>
      <c r="HYU43" s="107"/>
      <c r="HYV43" s="107"/>
      <c r="HYW43" s="107"/>
      <c r="HYX43" s="107"/>
      <c r="HYY43" s="107"/>
      <c r="HYZ43" s="107"/>
      <c r="HZA43" s="107"/>
      <c r="HZB43" s="107"/>
      <c r="HZC43" s="107"/>
      <c r="HZD43" s="107"/>
      <c r="HZE43" s="107"/>
      <c r="HZF43" s="107"/>
      <c r="HZG43" s="107"/>
      <c r="HZH43" s="107"/>
      <c r="HZI43" s="107"/>
      <c r="HZJ43" s="107"/>
      <c r="HZK43" s="107"/>
      <c r="HZL43" s="107"/>
      <c r="HZM43" s="107"/>
      <c r="HZN43" s="107"/>
      <c r="HZO43" s="107"/>
      <c r="HZP43" s="107"/>
      <c r="HZQ43" s="107"/>
      <c r="HZR43" s="107"/>
      <c r="HZS43" s="107"/>
      <c r="HZT43" s="107"/>
      <c r="HZU43" s="107"/>
      <c r="HZV43" s="107"/>
      <c r="HZW43" s="107"/>
      <c r="HZX43" s="107"/>
      <c r="HZY43" s="107"/>
      <c r="HZZ43" s="107"/>
      <c r="IAA43" s="107"/>
      <c r="IAB43" s="107"/>
      <c r="IAC43" s="107"/>
      <c r="IAD43" s="107"/>
      <c r="IAE43" s="107"/>
      <c r="IAF43" s="107"/>
      <c r="IAG43" s="107"/>
      <c r="IAH43" s="107"/>
      <c r="IAI43" s="107"/>
      <c r="IAJ43" s="107"/>
      <c r="IAK43" s="107"/>
      <c r="IAL43" s="107"/>
      <c r="IAM43" s="107"/>
      <c r="IAN43" s="107"/>
      <c r="IAO43" s="107"/>
      <c r="IAP43" s="107"/>
      <c r="IAQ43" s="107"/>
      <c r="IAR43" s="107"/>
      <c r="IAS43" s="107"/>
      <c r="IAT43" s="107"/>
      <c r="IAU43" s="107"/>
      <c r="IAV43" s="107"/>
      <c r="IAW43" s="107"/>
      <c r="IAX43" s="107"/>
      <c r="IAY43" s="107"/>
      <c r="IAZ43" s="107"/>
      <c r="IBA43" s="107"/>
      <c r="IBB43" s="107"/>
      <c r="IBC43" s="107"/>
      <c r="IBD43" s="107"/>
      <c r="IBE43" s="107"/>
      <c r="IBF43" s="107"/>
      <c r="IBG43" s="107"/>
      <c r="IBH43" s="107"/>
      <c r="IBI43" s="107"/>
      <c r="IBJ43" s="107"/>
      <c r="IBK43" s="107"/>
      <c r="IBL43" s="107"/>
      <c r="IBM43" s="107"/>
      <c r="IBN43" s="107"/>
      <c r="IBO43" s="107"/>
      <c r="IBP43" s="107"/>
      <c r="IBQ43" s="107"/>
      <c r="IBR43" s="107"/>
      <c r="IBS43" s="107"/>
      <c r="IBT43" s="107"/>
      <c r="IBU43" s="107"/>
      <c r="IBV43" s="107"/>
      <c r="IBW43" s="107"/>
      <c r="IBX43" s="107"/>
      <c r="IBY43" s="107"/>
      <c r="IBZ43" s="107"/>
      <c r="ICA43" s="107"/>
      <c r="ICB43" s="107"/>
      <c r="ICC43" s="107"/>
      <c r="ICD43" s="107"/>
      <c r="ICE43" s="107"/>
      <c r="ICF43" s="107"/>
      <c r="ICG43" s="107"/>
      <c r="ICH43" s="107"/>
      <c r="ICI43" s="107"/>
      <c r="ICJ43" s="107"/>
      <c r="ICK43" s="107"/>
      <c r="ICL43" s="107"/>
      <c r="ICM43" s="107"/>
      <c r="ICN43" s="107"/>
      <c r="ICO43" s="107"/>
      <c r="ICP43" s="107"/>
      <c r="ICQ43" s="107"/>
      <c r="ICR43" s="107"/>
      <c r="ICS43" s="107"/>
      <c r="ICT43" s="107"/>
      <c r="ICU43" s="107"/>
      <c r="ICV43" s="107"/>
      <c r="ICW43" s="107"/>
      <c r="ICX43" s="107"/>
      <c r="ICY43" s="107"/>
      <c r="ICZ43" s="107"/>
      <c r="IDA43" s="107"/>
      <c r="IDB43" s="107"/>
      <c r="IDC43" s="107"/>
      <c r="IDD43" s="107"/>
      <c r="IDE43" s="107"/>
      <c r="IDF43" s="107"/>
      <c r="IDG43" s="107"/>
      <c r="IDH43" s="107"/>
      <c r="IDI43" s="107"/>
      <c r="IDJ43" s="107"/>
      <c r="IDK43" s="107"/>
      <c r="IDL43" s="107"/>
      <c r="IDM43" s="107"/>
      <c r="IDN43" s="107"/>
      <c r="IDO43" s="107"/>
      <c r="IDP43" s="107"/>
      <c r="IDQ43" s="107"/>
      <c r="IDR43" s="107"/>
      <c r="IDS43" s="107"/>
      <c r="IDT43" s="107"/>
      <c r="IDU43" s="107"/>
      <c r="IDV43" s="107"/>
      <c r="IDW43" s="107"/>
      <c r="IDX43" s="107"/>
      <c r="IDY43" s="107"/>
      <c r="IDZ43" s="107"/>
      <c r="IEA43" s="107"/>
      <c r="IEB43" s="107"/>
      <c r="IEC43" s="107"/>
      <c r="IED43" s="107"/>
      <c r="IEE43" s="107"/>
      <c r="IEF43" s="107"/>
      <c r="IEG43" s="107"/>
      <c r="IEH43" s="107"/>
      <c r="IEI43" s="107"/>
      <c r="IEJ43" s="107"/>
      <c r="IEK43" s="107"/>
      <c r="IEL43" s="107"/>
      <c r="IEM43" s="107"/>
      <c r="IEN43" s="107"/>
      <c r="IEO43" s="107"/>
      <c r="IEP43" s="107"/>
      <c r="IEQ43" s="107"/>
      <c r="IER43" s="107"/>
      <c r="IES43" s="107"/>
      <c r="IET43" s="107"/>
      <c r="IEU43" s="107"/>
      <c r="IEV43" s="107"/>
      <c r="IEW43" s="107"/>
      <c r="IEX43" s="107"/>
      <c r="IEY43" s="107"/>
      <c r="IEZ43" s="107"/>
      <c r="IFA43" s="107"/>
      <c r="IFB43" s="107"/>
      <c r="IFC43" s="107"/>
      <c r="IFD43" s="107"/>
      <c r="IFE43" s="107"/>
      <c r="IFF43" s="107"/>
      <c r="IFG43" s="107"/>
      <c r="IFH43" s="107"/>
      <c r="IFI43" s="107"/>
      <c r="IFJ43" s="107"/>
      <c r="IFK43" s="107"/>
      <c r="IFL43" s="107"/>
      <c r="IFM43" s="107"/>
      <c r="IFN43" s="107"/>
      <c r="IFO43" s="107"/>
      <c r="IFP43" s="107"/>
      <c r="IFQ43" s="107"/>
      <c r="IFR43" s="107"/>
      <c r="IFS43" s="107"/>
      <c r="IFT43" s="107"/>
      <c r="IFU43" s="107"/>
      <c r="IFV43" s="107"/>
      <c r="IFW43" s="107"/>
      <c r="IFX43" s="107"/>
      <c r="IFY43" s="107"/>
      <c r="IFZ43" s="107"/>
      <c r="IGA43" s="107"/>
      <c r="IGB43" s="107"/>
      <c r="IGC43" s="107"/>
      <c r="IGD43" s="107"/>
      <c r="IGE43" s="107"/>
      <c r="IGF43" s="107"/>
      <c r="IGG43" s="107"/>
      <c r="IGH43" s="107"/>
      <c r="IGI43" s="107"/>
      <c r="IGJ43" s="107"/>
      <c r="IGK43" s="107"/>
      <c r="IGL43" s="107"/>
      <c r="IGM43" s="107"/>
      <c r="IGN43" s="107"/>
      <c r="IGO43" s="107"/>
      <c r="IGP43" s="107"/>
      <c r="IGQ43" s="107"/>
      <c r="IGR43" s="107"/>
      <c r="IGS43" s="107"/>
      <c r="IGT43" s="107"/>
      <c r="IGU43" s="107"/>
      <c r="IGV43" s="107"/>
      <c r="IGW43" s="107"/>
      <c r="IGX43" s="107"/>
      <c r="IGY43" s="107"/>
      <c r="IGZ43" s="107"/>
      <c r="IHA43" s="107"/>
      <c r="IHB43" s="107"/>
      <c r="IHC43" s="107"/>
      <c r="IHD43" s="107"/>
      <c r="IHE43" s="107"/>
      <c r="IHF43" s="107"/>
      <c r="IHG43" s="107"/>
      <c r="IHH43" s="107"/>
      <c r="IHI43" s="107"/>
      <c r="IHJ43" s="107"/>
      <c r="IHK43" s="107"/>
      <c r="IHL43" s="107"/>
      <c r="IHM43" s="107"/>
      <c r="IHN43" s="107"/>
      <c r="IHO43" s="107"/>
      <c r="IHP43" s="107"/>
      <c r="IHQ43" s="107"/>
      <c r="IHR43" s="107"/>
      <c r="IHS43" s="107"/>
      <c r="IHT43" s="107"/>
      <c r="IHU43" s="107"/>
      <c r="IHV43" s="107"/>
      <c r="IHW43" s="107"/>
      <c r="IHX43" s="107"/>
      <c r="IHY43" s="107"/>
      <c r="IHZ43" s="107"/>
      <c r="IIA43" s="107"/>
      <c r="IIB43" s="107"/>
      <c r="IIC43" s="107"/>
      <c r="IID43" s="107"/>
      <c r="IIE43" s="107"/>
      <c r="IIF43" s="107"/>
      <c r="IIG43" s="107"/>
      <c r="IIH43" s="107"/>
      <c r="III43" s="107"/>
      <c r="IIJ43" s="107"/>
      <c r="IIK43" s="107"/>
      <c r="IIL43" s="107"/>
      <c r="IIM43" s="107"/>
      <c r="IIN43" s="107"/>
      <c r="IIO43" s="107"/>
      <c r="IIP43" s="107"/>
      <c r="IIQ43" s="107"/>
      <c r="IIR43" s="107"/>
      <c r="IIS43" s="107"/>
      <c r="IIT43" s="107"/>
      <c r="IIU43" s="107"/>
      <c r="IIV43" s="107"/>
      <c r="IIW43" s="107"/>
      <c r="IIX43" s="107"/>
      <c r="IIY43" s="107"/>
      <c r="IIZ43" s="107"/>
      <c r="IJA43" s="107"/>
      <c r="IJB43" s="107"/>
      <c r="IJC43" s="107"/>
      <c r="IJD43" s="107"/>
      <c r="IJE43" s="107"/>
      <c r="IJF43" s="107"/>
      <c r="IJG43" s="107"/>
      <c r="IJH43" s="107"/>
      <c r="IJI43" s="107"/>
      <c r="IJJ43" s="107"/>
      <c r="IJK43" s="107"/>
      <c r="IJL43" s="107"/>
      <c r="IJM43" s="107"/>
      <c r="IJN43" s="107"/>
      <c r="IJO43" s="107"/>
      <c r="IJP43" s="107"/>
      <c r="IJQ43" s="107"/>
      <c r="IJR43" s="107"/>
      <c r="IJS43" s="107"/>
      <c r="IJT43" s="107"/>
      <c r="IJU43" s="107"/>
      <c r="IJV43" s="107"/>
      <c r="IJW43" s="107"/>
      <c r="IJX43" s="107"/>
      <c r="IJY43" s="107"/>
      <c r="IJZ43" s="107"/>
      <c r="IKA43" s="107"/>
      <c r="IKB43" s="107"/>
      <c r="IKC43" s="107"/>
      <c r="IKD43" s="107"/>
      <c r="IKE43" s="107"/>
      <c r="IKF43" s="107"/>
      <c r="IKG43" s="107"/>
      <c r="IKH43" s="107"/>
      <c r="IKI43" s="107"/>
      <c r="IKJ43" s="107"/>
      <c r="IKK43" s="107"/>
      <c r="IKL43" s="107"/>
      <c r="IKM43" s="107"/>
      <c r="IKN43" s="107"/>
      <c r="IKO43" s="107"/>
      <c r="IKP43" s="107"/>
      <c r="IKQ43" s="107"/>
      <c r="IKR43" s="107"/>
      <c r="IKS43" s="107"/>
      <c r="IKT43" s="107"/>
      <c r="IKU43" s="107"/>
      <c r="IKV43" s="107"/>
      <c r="IKW43" s="107"/>
      <c r="IKX43" s="107"/>
      <c r="IKY43" s="107"/>
      <c r="IKZ43" s="107"/>
      <c r="ILA43" s="107"/>
      <c r="ILB43" s="107"/>
      <c r="ILC43" s="107"/>
      <c r="ILD43" s="107"/>
      <c r="ILE43" s="107"/>
      <c r="ILF43" s="107"/>
      <c r="ILG43" s="107"/>
      <c r="ILH43" s="107"/>
      <c r="ILI43" s="107"/>
      <c r="ILJ43" s="107"/>
      <c r="ILK43" s="107"/>
      <c r="ILL43" s="107"/>
      <c r="ILM43" s="107"/>
      <c r="ILN43" s="107"/>
      <c r="ILO43" s="107"/>
      <c r="ILP43" s="107"/>
      <c r="ILQ43" s="107"/>
      <c r="ILR43" s="107"/>
      <c r="ILS43" s="107"/>
      <c r="ILT43" s="107"/>
      <c r="ILU43" s="107"/>
      <c r="ILV43" s="107"/>
      <c r="ILW43" s="107"/>
      <c r="ILX43" s="107"/>
      <c r="ILY43" s="107"/>
      <c r="ILZ43" s="107"/>
      <c r="IMA43" s="107"/>
      <c r="IMB43" s="107"/>
      <c r="IMC43" s="107"/>
      <c r="IMD43" s="107"/>
      <c r="IME43" s="107"/>
      <c r="IMF43" s="107"/>
      <c r="IMG43" s="107"/>
      <c r="IMH43" s="107"/>
      <c r="IMI43" s="107"/>
      <c r="IMJ43" s="107"/>
      <c r="IMK43" s="107"/>
      <c r="IML43" s="107"/>
      <c r="IMM43" s="107"/>
      <c r="IMN43" s="107"/>
      <c r="IMO43" s="107"/>
      <c r="IMP43" s="107"/>
      <c r="IMQ43" s="107"/>
      <c r="IMR43" s="107"/>
      <c r="IMS43" s="107"/>
      <c r="IMT43" s="107"/>
      <c r="IMU43" s="107"/>
      <c r="IMV43" s="107"/>
      <c r="IMW43" s="107"/>
      <c r="IMX43" s="107"/>
      <c r="IMY43" s="107"/>
      <c r="IMZ43" s="107"/>
      <c r="INA43" s="107"/>
      <c r="INB43" s="107"/>
      <c r="INC43" s="107"/>
      <c r="IND43" s="107"/>
      <c r="INE43" s="107"/>
      <c r="INF43" s="107"/>
      <c r="ING43" s="107"/>
      <c r="INH43" s="107"/>
      <c r="INI43" s="107"/>
      <c r="INJ43" s="107"/>
      <c r="INK43" s="107"/>
      <c r="INL43" s="107"/>
      <c r="INM43" s="107"/>
      <c r="INN43" s="107"/>
      <c r="INO43" s="107"/>
      <c r="INP43" s="107"/>
      <c r="INQ43" s="107"/>
      <c r="INR43" s="107"/>
      <c r="INS43" s="107"/>
      <c r="INT43" s="107"/>
      <c r="INU43" s="107"/>
      <c r="INV43" s="107"/>
      <c r="INW43" s="107"/>
      <c r="INX43" s="107"/>
      <c r="INY43" s="107"/>
      <c r="INZ43" s="107"/>
      <c r="IOA43" s="107"/>
      <c r="IOB43" s="107"/>
      <c r="IOC43" s="107"/>
      <c r="IOD43" s="107"/>
      <c r="IOE43" s="107"/>
      <c r="IOF43" s="107"/>
      <c r="IOG43" s="107"/>
      <c r="IOH43" s="107"/>
      <c r="IOI43" s="107"/>
      <c r="IOJ43" s="107"/>
      <c r="IOK43" s="107"/>
      <c r="IOL43" s="107"/>
      <c r="IOM43" s="107"/>
      <c r="ION43" s="107"/>
      <c r="IOO43" s="107"/>
      <c r="IOP43" s="107"/>
      <c r="IOQ43" s="107"/>
      <c r="IOR43" s="107"/>
      <c r="IOS43" s="107"/>
      <c r="IOT43" s="107"/>
      <c r="IOU43" s="107"/>
      <c r="IOV43" s="107"/>
      <c r="IOW43" s="107"/>
      <c r="IOX43" s="107"/>
      <c r="IOY43" s="107"/>
      <c r="IOZ43" s="107"/>
      <c r="IPA43" s="107"/>
      <c r="IPB43" s="107"/>
      <c r="IPC43" s="107"/>
      <c r="IPD43" s="107"/>
      <c r="IPE43" s="107"/>
      <c r="IPF43" s="107"/>
      <c r="IPG43" s="107"/>
      <c r="IPH43" s="107"/>
      <c r="IPI43" s="107"/>
      <c r="IPJ43" s="107"/>
      <c r="IPK43" s="107"/>
      <c r="IPL43" s="107"/>
      <c r="IPM43" s="107"/>
      <c r="IPN43" s="107"/>
      <c r="IPO43" s="107"/>
      <c r="IPP43" s="107"/>
      <c r="IPQ43" s="107"/>
      <c r="IPR43" s="107"/>
      <c r="IPS43" s="107"/>
      <c r="IPT43" s="107"/>
      <c r="IPU43" s="107"/>
      <c r="IPV43" s="107"/>
      <c r="IPW43" s="107"/>
      <c r="IPX43" s="107"/>
      <c r="IPY43" s="107"/>
      <c r="IPZ43" s="107"/>
      <c r="IQA43" s="107"/>
      <c r="IQB43" s="107"/>
      <c r="IQC43" s="107"/>
      <c r="IQD43" s="107"/>
      <c r="IQE43" s="107"/>
      <c r="IQF43" s="107"/>
      <c r="IQG43" s="107"/>
      <c r="IQH43" s="107"/>
      <c r="IQI43" s="107"/>
      <c r="IQJ43" s="107"/>
      <c r="IQK43" s="107"/>
      <c r="IQL43" s="107"/>
      <c r="IQM43" s="107"/>
      <c r="IQN43" s="107"/>
      <c r="IQO43" s="107"/>
      <c r="IQP43" s="107"/>
      <c r="IQQ43" s="107"/>
      <c r="IQR43" s="107"/>
      <c r="IQS43" s="107"/>
      <c r="IQT43" s="107"/>
      <c r="IQU43" s="107"/>
      <c r="IQV43" s="107"/>
      <c r="IQW43" s="107"/>
      <c r="IQX43" s="107"/>
      <c r="IQY43" s="107"/>
      <c r="IQZ43" s="107"/>
      <c r="IRA43" s="107"/>
      <c r="IRB43" s="107"/>
      <c r="IRC43" s="107"/>
      <c r="IRD43" s="107"/>
      <c r="IRE43" s="107"/>
      <c r="IRF43" s="107"/>
      <c r="IRG43" s="107"/>
      <c r="IRH43" s="107"/>
      <c r="IRI43" s="107"/>
      <c r="IRJ43" s="107"/>
      <c r="IRK43" s="107"/>
      <c r="IRL43" s="107"/>
      <c r="IRM43" s="107"/>
      <c r="IRN43" s="107"/>
      <c r="IRO43" s="107"/>
      <c r="IRP43" s="107"/>
      <c r="IRQ43" s="107"/>
      <c r="IRR43" s="107"/>
      <c r="IRS43" s="107"/>
      <c r="IRT43" s="107"/>
      <c r="IRU43" s="107"/>
      <c r="IRV43" s="107"/>
      <c r="IRW43" s="107"/>
      <c r="IRX43" s="107"/>
      <c r="IRY43" s="107"/>
      <c r="IRZ43" s="107"/>
      <c r="ISA43" s="107"/>
      <c r="ISB43" s="107"/>
      <c r="ISC43" s="107"/>
      <c r="ISD43" s="107"/>
      <c r="ISE43" s="107"/>
      <c r="ISF43" s="107"/>
      <c r="ISG43" s="107"/>
      <c r="ISH43" s="107"/>
      <c r="ISI43" s="107"/>
      <c r="ISJ43" s="107"/>
      <c r="ISK43" s="107"/>
      <c r="ISL43" s="107"/>
      <c r="ISM43" s="107"/>
      <c r="ISN43" s="107"/>
      <c r="ISO43" s="107"/>
      <c r="ISP43" s="107"/>
      <c r="ISQ43" s="107"/>
      <c r="ISR43" s="107"/>
      <c r="ISS43" s="107"/>
      <c r="IST43" s="107"/>
      <c r="ISU43" s="107"/>
      <c r="ISV43" s="107"/>
      <c r="ISW43" s="107"/>
      <c r="ISX43" s="107"/>
      <c r="ISY43" s="107"/>
      <c r="ISZ43" s="107"/>
      <c r="ITA43" s="107"/>
      <c r="ITB43" s="107"/>
      <c r="ITC43" s="107"/>
      <c r="ITD43" s="107"/>
      <c r="ITE43" s="107"/>
      <c r="ITF43" s="107"/>
      <c r="ITG43" s="107"/>
      <c r="ITH43" s="107"/>
      <c r="ITI43" s="107"/>
      <c r="ITJ43" s="107"/>
      <c r="ITK43" s="107"/>
      <c r="ITL43" s="107"/>
      <c r="ITM43" s="107"/>
      <c r="ITN43" s="107"/>
      <c r="ITO43" s="107"/>
      <c r="ITP43" s="107"/>
      <c r="ITQ43" s="107"/>
      <c r="ITR43" s="107"/>
      <c r="ITS43" s="107"/>
      <c r="ITT43" s="107"/>
      <c r="ITU43" s="107"/>
      <c r="ITV43" s="107"/>
      <c r="ITW43" s="107"/>
      <c r="ITX43" s="107"/>
      <c r="ITY43" s="107"/>
      <c r="ITZ43" s="107"/>
      <c r="IUA43" s="107"/>
      <c r="IUB43" s="107"/>
      <c r="IUC43" s="107"/>
      <c r="IUD43" s="107"/>
      <c r="IUE43" s="107"/>
      <c r="IUF43" s="107"/>
      <c r="IUG43" s="107"/>
      <c r="IUH43" s="107"/>
      <c r="IUI43" s="107"/>
      <c r="IUJ43" s="107"/>
      <c r="IUK43" s="107"/>
      <c r="IUL43" s="107"/>
      <c r="IUM43" s="107"/>
      <c r="IUN43" s="107"/>
      <c r="IUO43" s="107"/>
      <c r="IUP43" s="107"/>
      <c r="IUQ43" s="107"/>
      <c r="IUR43" s="107"/>
      <c r="IUS43" s="107"/>
      <c r="IUT43" s="107"/>
      <c r="IUU43" s="107"/>
      <c r="IUV43" s="107"/>
      <c r="IUW43" s="107"/>
      <c r="IUX43" s="107"/>
      <c r="IUY43" s="107"/>
      <c r="IUZ43" s="107"/>
      <c r="IVA43" s="107"/>
      <c r="IVB43" s="107"/>
      <c r="IVC43" s="107"/>
      <c r="IVD43" s="107"/>
      <c r="IVE43" s="107"/>
      <c r="IVF43" s="107"/>
      <c r="IVG43" s="107"/>
      <c r="IVH43" s="107"/>
      <c r="IVI43" s="107"/>
      <c r="IVJ43" s="107"/>
      <c r="IVK43" s="107"/>
      <c r="IVL43" s="107"/>
      <c r="IVM43" s="107"/>
      <c r="IVN43" s="107"/>
      <c r="IVO43" s="107"/>
      <c r="IVP43" s="107"/>
      <c r="IVQ43" s="107"/>
      <c r="IVR43" s="107"/>
      <c r="IVS43" s="107"/>
      <c r="IVT43" s="107"/>
      <c r="IVU43" s="107"/>
      <c r="IVV43" s="107"/>
      <c r="IVW43" s="107"/>
      <c r="IVX43" s="107"/>
      <c r="IVY43" s="107"/>
      <c r="IVZ43" s="107"/>
      <c r="IWA43" s="107"/>
      <c r="IWB43" s="107"/>
      <c r="IWC43" s="107"/>
      <c r="IWD43" s="107"/>
      <c r="IWE43" s="107"/>
      <c r="IWF43" s="107"/>
      <c r="IWG43" s="107"/>
      <c r="IWH43" s="107"/>
      <c r="IWI43" s="107"/>
      <c r="IWJ43" s="107"/>
      <c r="IWK43" s="107"/>
      <c r="IWL43" s="107"/>
      <c r="IWM43" s="107"/>
      <c r="IWN43" s="107"/>
      <c r="IWO43" s="107"/>
      <c r="IWP43" s="107"/>
      <c r="IWQ43" s="107"/>
      <c r="IWR43" s="107"/>
      <c r="IWS43" s="107"/>
      <c r="IWT43" s="107"/>
      <c r="IWU43" s="107"/>
      <c r="IWV43" s="107"/>
      <c r="IWW43" s="107"/>
      <c r="IWX43" s="107"/>
      <c r="IWY43" s="107"/>
      <c r="IWZ43" s="107"/>
      <c r="IXA43" s="107"/>
      <c r="IXB43" s="107"/>
      <c r="IXC43" s="107"/>
      <c r="IXD43" s="107"/>
      <c r="IXE43" s="107"/>
      <c r="IXF43" s="107"/>
      <c r="IXG43" s="107"/>
      <c r="IXH43" s="107"/>
      <c r="IXI43" s="107"/>
      <c r="IXJ43" s="107"/>
      <c r="IXK43" s="107"/>
      <c r="IXL43" s="107"/>
      <c r="IXM43" s="107"/>
      <c r="IXN43" s="107"/>
      <c r="IXO43" s="107"/>
      <c r="IXP43" s="107"/>
      <c r="IXQ43" s="107"/>
      <c r="IXR43" s="107"/>
      <c r="IXS43" s="107"/>
      <c r="IXT43" s="107"/>
      <c r="IXU43" s="107"/>
      <c r="IXV43" s="107"/>
      <c r="IXW43" s="107"/>
      <c r="IXX43" s="107"/>
      <c r="IXY43" s="107"/>
      <c r="IXZ43" s="107"/>
      <c r="IYA43" s="107"/>
      <c r="IYB43" s="107"/>
      <c r="IYC43" s="107"/>
      <c r="IYD43" s="107"/>
      <c r="IYE43" s="107"/>
      <c r="IYF43" s="107"/>
      <c r="IYG43" s="107"/>
      <c r="IYH43" s="107"/>
      <c r="IYI43" s="107"/>
      <c r="IYJ43" s="107"/>
      <c r="IYK43" s="107"/>
      <c r="IYL43" s="107"/>
      <c r="IYM43" s="107"/>
      <c r="IYN43" s="107"/>
      <c r="IYO43" s="107"/>
      <c r="IYP43" s="107"/>
      <c r="IYQ43" s="107"/>
      <c r="IYR43" s="107"/>
      <c r="IYS43" s="107"/>
      <c r="IYT43" s="107"/>
      <c r="IYU43" s="107"/>
      <c r="IYV43" s="107"/>
      <c r="IYW43" s="107"/>
      <c r="IYX43" s="107"/>
      <c r="IYY43" s="107"/>
      <c r="IYZ43" s="107"/>
      <c r="IZA43" s="107"/>
      <c r="IZB43" s="107"/>
      <c r="IZC43" s="107"/>
      <c r="IZD43" s="107"/>
      <c r="IZE43" s="107"/>
      <c r="IZF43" s="107"/>
      <c r="IZG43" s="107"/>
      <c r="IZH43" s="107"/>
      <c r="IZI43" s="107"/>
      <c r="IZJ43" s="107"/>
      <c r="IZK43" s="107"/>
      <c r="IZL43" s="107"/>
      <c r="IZM43" s="107"/>
      <c r="IZN43" s="107"/>
      <c r="IZO43" s="107"/>
      <c r="IZP43" s="107"/>
      <c r="IZQ43" s="107"/>
      <c r="IZR43" s="107"/>
      <c r="IZS43" s="107"/>
      <c r="IZT43" s="107"/>
      <c r="IZU43" s="107"/>
      <c r="IZV43" s="107"/>
      <c r="IZW43" s="107"/>
      <c r="IZX43" s="107"/>
      <c r="IZY43" s="107"/>
      <c r="IZZ43" s="107"/>
      <c r="JAA43" s="107"/>
      <c r="JAB43" s="107"/>
      <c r="JAC43" s="107"/>
      <c r="JAD43" s="107"/>
      <c r="JAE43" s="107"/>
      <c r="JAF43" s="107"/>
      <c r="JAG43" s="107"/>
      <c r="JAH43" s="107"/>
      <c r="JAI43" s="107"/>
      <c r="JAJ43" s="107"/>
      <c r="JAK43" s="107"/>
      <c r="JAL43" s="107"/>
      <c r="JAM43" s="107"/>
      <c r="JAN43" s="107"/>
      <c r="JAO43" s="107"/>
      <c r="JAP43" s="107"/>
      <c r="JAQ43" s="107"/>
      <c r="JAR43" s="107"/>
      <c r="JAS43" s="107"/>
      <c r="JAT43" s="107"/>
      <c r="JAU43" s="107"/>
      <c r="JAV43" s="107"/>
      <c r="JAW43" s="107"/>
      <c r="JAX43" s="107"/>
      <c r="JAY43" s="107"/>
      <c r="JAZ43" s="107"/>
      <c r="JBA43" s="107"/>
      <c r="JBB43" s="107"/>
      <c r="JBC43" s="107"/>
      <c r="JBD43" s="107"/>
      <c r="JBE43" s="107"/>
      <c r="JBF43" s="107"/>
      <c r="JBG43" s="107"/>
      <c r="JBH43" s="107"/>
      <c r="JBI43" s="107"/>
      <c r="JBJ43" s="107"/>
      <c r="JBK43" s="107"/>
      <c r="JBL43" s="107"/>
      <c r="JBM43" s="107"/>
      <c r="JBN43" s="107"/>
      <c r="JBO43" s="107"/>
      <c r="JBP43" s="107"/>
      <c r="JBQ43" s="107"/>
      <c r="JBR43" s="107"/>
      <c r="JBS43" s="107"/>
      <c r="JBT43" s="107"/>
      <c r="JBU43" s="107"/>
      <c r="JBV43" s="107"/>
      <c r="JBW43" s="107"/>
      <c r="JBX43" s="107"/>
      <c r="JBY43" s="107"/>
      <c r="JBZ43" s="107"/>
      <c r="JCA43" s="107"/>
      <c r="JCB43" s="107"/>
      <c r="JCC43" s="107"/>
      <c r="JCD43" s="107"/>
      <c r="JCE43" s="107"/>
      <c r="JCF43" s="107"/>
      <c r="JCG43" s="107"/>
      <c r="JCH43" s="107"/>
      <c r="JCI43" s="107"/>
      <c r="JCJ43" s="107"/>
      <c r="JCK43" s="107"/>
      <c r="JCL43" s="107"/>
      <c r="JCM43" s="107"/>
      <c r="JCN43" s="107"/>
      <c r="JCO43" s="107"/>
      <c r="JCP43" s="107"/>
      <c r="JCQ43" s="107"/>
      <c r="JCR43" s="107"/>
      <c r="JCS43" s="107"/>
      <c r="JCT43" s="107"/>
      <c r="JCU43" s="107"/>
      <c r="JCV43" s="107"/>
      <c r="JCW43" s="107"/>
      <c r="JCX43" s="107"/>
      <c r="JCY43" s="107"/>
      <c r="JCZ43" s="107"/>
      <c r="JDA43" s="107"/>
      <c r="JDB43" s="107"/>
      <c r="JDC43" s="107"/>
      <c r="JDD43" s="107"/>
      <c r="JDE43" s="107"/>
      <c r="JDF43" s="107"/>
      <c r="JDG43" s="107"/>
      <c r="JDH43" s="107"/>
      <c r="JDI43" s="107"/>
      <c r="JDJ43" s="107"/>
      <c r="JDK43" s="107"/>
      <c r="JDL43" s="107"/>
      <c r="JDM43" s="107"/>
      <c r="JDN43" s="107"/>
      <c r="JDO43" s="107"/>
      <c r="JDP43" s="107"/>
      <c r="JDQ43" s="107"/>
      <c r="JDR43" s="107"/>
      <c r="JDS43" s="107"/>
      <c r="JDT43" s="107"/>
      <c r="JDU43" s="107"/>
      <c r="JDV43" s="107"/>
      <c r="JDW43" s="107"/>
      <c r="JDX43" s="107"/>
      <c r="JDY43" s="107"/>
      <c r="JDZ43" s="107"/>
      <c r="JEA43" s="107"/>
      <c r="JEB43" s="107"/>
      <c r="JEC43" s="107"/>
      <c r="JED43" s="107"/>
      <c r="JEE43" s="107"/>
      <c r="JEF43" s="107"/>
      <c r="JEG43" s="107"/>
      <c r="JEH43" s="107"/>
      <c r="JEI43" s="107"/>
      <c r="JEJ43" s="107"/>
      <c r="JEK43" s="107"/>
      <c r="JEL43" s="107"/>
      <c r="JEM43" s="107"/>
      <c r="JEN43" s="107"/>
      <c r="JEO43" s="107"/>
      <c r="JEP43" s="107"/>
      <c r="JEQ43" s="107"/>
      <c r="JER43" s="107"/>
      <c r="JES43" s="107"/>
      <c r="JET43" s="107"/>
      <c r="JEU43" s="107"/>
      <c r="JEV43" s="107"/>
      <c r="JEW43" s="107"/>
      <c r="JEX43" s="107"/>
      <c r="JEY43" s="107"/>
      <c r="JEZ43" s="107"/>
      <c r="JFA43" s="107"/>
      <c r="JFB43" s="107"/>
      <c r="JFC43" s="107"/>
      <c r="JFD43" s="107"/>
      <c r="JFE43" s="107"/>
      <c r="JFF43" s="107"/>
      <c r="JFG43" s="107"/>
      <c r="JFH43" s="107"/>
      <c r="JFI43" s="107"/>
      <c r="JFJ43" s="107"/>
      <c r="JFK43" s="107"/>
      <c r="JFL43" s="107"/>
      <c r="JFM43" s="107"/>
      <c r="JFN43" s="107"/>
      <c r="JFO43" s="107"/>
      <c r="JFP43" s="107"/>
      <c r="JFQ43" s="107"/>
      <c r="JFR43" s="107"/>
      <c r="JFS43" s="107"/>
      <c r="JFT43" s="107"/>
      <c r="JFU43" s="107"/>
      <c r="JFV43" s="107"/>
      <c r="JFW43" s="107"/>
      <c r="JFX43" s="107"/>
      <c r="JFY43" s="107"/>
      <c r="JFZ43" s="107"/>
      <c r="JGA43" s="107"/>
      <c r="JGB43" s="107"/>
      <c r="JGC43" s="107"/>
      <c r="JGD43" s="107"/>
      <c r="JGE43" s="107"/>
      <c r="JGF43" s="107"/>
      <c r="JGG43" s="107"/>
      <c r="JGH43" s="107"/>
      <c r="JGI43" s="107"/>
      <c r="JGJ43" s="107"/>
      <c r="JGK43" s="107"/>
      <c r="JGL43" s="107"/>
      <c r="JGM43" s="107"/>
      <c r="JGN43" s="107"/>
      <c r="JGO43" s="107"/>
      <c r="JGP43" s="107"/>
      <c r="JGQ43" s="107"/>
      <c r="JGR43" s="107"/>
      <c r="JGS43" s="107"/>
      <c r="JGT43" s="107"/>
      <c r="JGU43" s="107"/>
      <c r="JGV43" s="107"/>
      <c r="JGW43" s="107"/>
      <c r="JGX43" s="107"/>
      <c r="JGY43" s="107"/>
      <c r="JGZ43" s="107"/>
      <c r="JHA43" s="107"/>
      <c r="JHB43" s="107"/>
      <c r="JHC43" s="107"/>
      <c r="JHD43" s="107"/>
      <c r="JHE43" s="107"/>
      <c r="JHF43" s="107"/>
      <c r="JHG43" s="107"/>
      <c r="JHH43" s="107"/>
      <c r="JHI43" s="107"/>
      <c r="JHJ43" s="107"/>
      <c r="JHK43" s="107"/>
      <c r="JHL43" s="107"/>
      <c r="JHM43" s="107"/>
      <c r="JHN43" s="107"/>
      <c r="JHO43" s="107"/>
      <c r="JHP43" s="107"/>
      <c r="JHQ43" s="107"/>
      <c r="JHR43" s="107"/>
      <c r="JHS43" s="107"/>
      <c r="JHT43" s="107"/>
      <c r="JHU43" s="107"/>
      <c r="JHV43" s="107"/>
      <c r="JHW43" s="107"/>
      <c r="JHX43" s="107"/>
      <c r="JHY43" s="107"/>
      <c r="JHZ43" s="107"/>
      <c r="JIA43" s="107"/>
      <c r="JIB43" s="107"/>
      <c r="JIC43" s="107"/>
      <c r="JID43" s="107"/>
      <c r="JIE43" s="107"/>
      <c r="JIF43" s="107"/>
      <c r="JIG43" s="107"/>
      <c r="JIH43" s="107"/>
      <c r="JII43" s="107"/>
      <c r="JIJ43" s="107"/>
      <c r="JIK43" s="107"/>
      <c r="JIL43" s="107"/>
      <c r="JIM43" s="107"/>
      <c r="JIN43" s="107"/>
      <c r="JIO43" s="107"/>
      <c r="JIP43" s="107"/>
      <c r="JIQ43" s="107"/>
      <c r="JIR43" s="107"/>
      <c r="JIS43" s="107"/>
      <c r="JIT43" s="107"/>
      <c r="JIU43" s="107"/>
      <c r="JIV43" s="107"/>
      <c r="JIW43" s="107"/>
      <c r="JIX43" s="107"/>
      <c r="JIY43" s="107"/>
      <c r="JIZ43" s="107"/>
      <c r="JJA43" s="107"/>
      <c r="JJB43" s="107"/>
      <c r="JJC43" s="107"/>
      <c r="JJD43" s="107"/>
      <c r="JJE43" s="107"/>
      <c r="JJF43" s="107"/>
      <c r="JJG43" s="107"/>
      <c r="JJH43" s="107"/>
      <c r="JJI43" s="107"/>
      <c r="JJJ43" s="107"/>
      <c r="JJK43" s="107"/>
      <c r="JJL43" s="107"/>
      <c r="JJM43" s="107"/>
      <c r="JJN43" s="107"/>
      <c r="JJO43" s="107"/>
      <c r="JJP43" s="107"/>
      <c r="JJQ43" s="107"/>
      <c r="JJR43" s="107"/>
      <c r="JJS43" s="107"/>
      <c r="JJT43" s="107"/>
      <c r="JJU43" s="107"/>
      <c r="JJV43" s="107"/>
      <c r="JJW43" s="107"/>
      <c r="JJX43" s="107"/>
      <c r="JJY43" s="107"/>
      <c r="JJZ43" s="107"/>
      <c r="JKA43" s="107"/>
      <c r="JKB43" s="107"/>
      <c r="JKC43" s="107"/>
      <c r="JKD43" s="107"/>
      <c r="JKE43" s="107"/>
      <c r="JKF43" s="107"/>
      <c r="JKG43" s="107"/>
      <c r="JKH43" s="107"/>
      <c r="JKI43" s="107"/>
      <c r="JKJ43" s="107"/>
      <c r="JKK43" s="107"/>
      <c r="JKL43" s="107"/>
      <c r="JKM43" s="107"/>
      <c r="JKN43" s="107"/>
      <c r="JKO43" s="107"/>
      <c r="JKP43" s="107"/>
      <c r="JKQ43" s="107"/>
      <c r="JKR43" s="107"/>
      <c r="JKS43" s="107"/>
      <c r="JKT43" s="107"/>
      <c r="JKU43" s="107"/>
      <c r="JKV43" s="107"/>
      <c r="JKW43" s="107"/>
      <c r="JKX43" s="107"/>
      <c r="JKY43" s="107"/>
      <c r="JKZ43" s="107"/>
      <c r="JLA43" s="107"/>
      <c r="JLB43" s="107"/>
      <c r="JLC43" s="107"/>
      <c r="JLD43" s="107"/>
      <c r="JLE43" s="107"/>
      <c r="JLF43" s="107"/>
      <c r="JLG43" s="107"/>
      <c r="JLH43" s="107"/>
      <c r="JLI43" s="107"/>
      <c r="JLJ43" s="107"/>
      <c r="JLK43" s="107"/>
      <c r="JLL43" s="107"/>
      <c r="JLM43" s="107"/>
      <c r="JLN43" s="107"/>
      <c r="JLO43" s="107"/>
      <c r="JLP43" s="107"/>
      <c r="JLQ43" s="107"/>
      <c r="JLR43" s="107"/>
      <c r="JLS43" s="107"/>
      <c r="JLT43" s="107"/>
      <c r="JLU43" s="107"/>
      <c r="JLV43" s="107"/>
      <c r="JLW43" s="107"/>
      <c r="JLX43" s="107"/>
      <c r="JLY43" s="107"/>
      <c r="JLZ43" s="107"/>
      <c r="JMA43" s="107"/>
      <c r="JMB43" s="107"/>
      <c r="JMC43" s="107"/>
      <c r="JMD43" s="107"/>
      <c r="JME43" s="107"/>
      <c r="JMF43" s="107"/>
      <c r="JMG43" s="107"/>
      <c r="JMH43" s="107"/>
      <c r="JMI43" s="107"/>
      <c r="JMJ43" s="107"/>
      <c r="JMK43" s="107"/>
      <c r="JML43" s="107"/>
      <c r="JMM43" s="107"/>
      <c r="JMN43" s="107"/>
      <c r="JMO43" s="107"/>
      <c r="JMP43" s="107"/>
      <c r="JMQ43" s="107"/>
      <c r="JMR43" s="107"/>
      <c r="JMS43" s="107"/>
      <c r="JMT43" s="107"/>
      <c r="JMU43" s="107"/>
      <c r="JMV43" s="107"/>
      <c r="JMW43" s="107"/>
      <c r="JMX43" s="107"/>
      <c r="JMY43" s="107"/>
      <c r="JMZ43" s="107"/>
      <c r="JNA43" s="107"/>
      <c r="JNB43" s="107"/>
      <c r="JNC43" s="107"/>
      <c r="JND43" s="107"/>
      <c r="JNE43" s="107"/>
      <c r="JNF43" s="107"/>
      <c r="JNG43" s="107"/>
      <c r="JNH43" s="107"/>
      <c r="JNI43" s="107"/>
      <c r="JNJ43" s="107"/>
      <c r="JNK43" s="107"/>
      <c r="JNL43" s="107"/>
      <c r="JNM43" s="107"/>
      <c r="JNN43" s="107"/>
      <c r="JNO43" s="107"/>
      <c r="JNP43" s="107"/>
      <c r="JNQ43" s="107"/>
      <c r="JNR43" s="107"/>
      <c r="JNS43" s="107"/>
      <c r="JNT43" s="107"/>
      <c r="JNU43" s="107"/>
      <c r="JNV43" s="107"/>
      <c r="JNW43" s="107"/>
      <c r="JNX43" s="107"/>
      <c r="JNY43" s="107"/>
      <c r="JNZ43" s="107"/>
      <c r="JOA43" s="107"/>
      <c r="JOB43" s="107"/>
      <c r="JOC43" s="107"/>
      <c r="JOD43" s="107"/>
      <c r="JOE43" s="107"/>
      <c r="JOF43" s="107"/>
      <c r="JOG43" s="107"/>
      <c r="JOH43" s="107"/>
      <c r="JOI43" s="107"/>
      <c r="JOJ43" s="107"/>
      <c r="JOK43" s="107"/>
      <c r="JOL43" s="107"/>
      <c r="JOM43" s="107"/>
      <c r="JON43" s="107"/>
      <c r="JOO43" s="107"/>
      <c r="JOP43" s="107"/>
      <c r="JOQ43" s="107"/>
      <c r="JOR43" s="107"/>
      <c r="JOS43" s="107"/>
      <c r="JOT43" s="107"/>
      <c r="JOU43" s="107"/>
      <c r="JOV43" s="107"/>
      <c r="JOW43" s="107"/>
      <c r="JOX43" s="107"/>
      <c r="JOY43" s="107"/>
      <c r="JOZ43" s="107"/>
      <c r="JPA43" s="107"/>
      <c r="JPB43" s="107"/>
      <c r="JPC43" s="107"/>
      <c r="JPD43" s="107"/>
      <c r="JPE43" s="107"/>
      <c r="JPF43" s="107"/>
      <c r="JPG43" s="107"/>
      <c r="JPH43" s="107"/>
      <c r="JPI43" s="107"/>
      <c r="JPJ43" s="107"/>
      <c r="JPK43" s="107"/>
      <c r="JPL43" s="107"/>
      <c r="JPM43" s="107"/>
      <c r="JPN43" s="107"/>
      <c r="JPO43" s="107"/>
      <c r="JPP43" s="107"/>
      <c r="JPQ43" s="107"/>
      <c r="JPR43" s="107"/>
      <c r="JPS43" s="107"/>
      <c r="JPT43" s="107"/>
      <c r="JPU43" s="107"/>
      <c r="JPV43" s="107"/>
      <c r="JPW43" s="107"/>
      <c r="JPX43" s="107"/>
      <c r="JPY43" s="107"/>
      <c r="JPZ43" s="107"/>
      <c r="JQA43" s="107"/>
      <c r="JQB43" s="107"/>
      <c r="JQC43" s="107"/>
      <c r="JQD43" s="107"/>
      <c r="JQE43" s="107"/>
      <c r="JQF43" s="107"/>
      <c r="JQG43" s="107"/>
      <c r="JQH43" s="107"/>
      <c r="JQI43" s="107"/>
      <c r="JQJ43" s="107"/>
      <c r="JQK43" s="107"/>
      <c r="JQL43" s="107"/>
      <c r="JQM43" s="107"/>
      <c r="JQN43" s="107"/>
      <c r="JQO43" s="107"/>
      <c r="JQP43" s="107"/>
      <c r="JQQ43" s="107"/>
      <c r="JQR43" s="107"/>
      <c r="JQS43" s="107"/>
      <c r="JQT43" s="107"/>
      <c r="JQU43" s="107"/>
      <c r="JQV43" s="107"/>
      <c r="JQW43" s="107"/>
      <c r="JQX43" s="107"/>
      <c r="JQY43" s="107"/>
      <c r="JQZ43" s="107"/>
      <c r="JRA43" s="107"/>
      <c r="JRB43" s="107"/>
      <c r="JRC43" s="107"/>
      <c r="JRD43" s="107"/>
      <c r="JRE43" s="107"/>
      <c r="JRF43" s="107"/>
      <c r="JRG43" s="107"/>
      <c r="JRH43" s="107"/>
      <c r="JRI43" s="107"/>
      <c r="JRJ43" s="107"/>
      <c r="JRK43" s="107"/>
      <c r="JRL43" s="107"/>
      <c r="JRM43" s="107"/>
      <c r="JRN43" s="107"/>
      <c r="JRO43" s="107"/>
      <c r="JRP43" s="107"/>
      <c r="JRQ43" s="107"/>
      <c r="JRR43" s="107"/>
      <c r="JRS43" s="107"/>
      <c r="JRT43" s="107"/>
      <c r="JRU43" s="107"/>
      <c r="JRV43" s="107"/>
      <c r="JRW43" s="107"/>
      <c r="JRX43" s="107"/>
      <c r="JRY43" s="107"/>
      <c r="JRZ43" s="107"/>
      <c r="JSA43" s="107"/>
      <c r="JSB43" s="107"/>
      <c r="JSC43" s="107"/>
      <c r="JSD43" s="107"/>
      <c r="JSE43" s="107"/>
      <c r="JSF43" s="107"/>
      <c r="JSG43" s="107"/>
      <c r="JSH43" s="107"/>
      <c r="JSI43" s="107"/>
      <c r="JSJ43" s="107"/>
      <c r="JSK43" s="107"/>
      <c r="JSL43" s="107"/>
      <c r="JSM43" s="107"/>
      <c r="JSN43" s="107"/>
      <c r="JSO43" s="107"/>
      <c r="JSP43" s="107"/>
      <c r="JSQ43" s="107"/>
      <c r="JSR43" s="107"/>
      <c r="JSS43" s="107"/>
      <c r="JST43" s="107"/>
      <c r="JSU43" s="107"/>
      <c r="JSV43" s="107"/>
      <c r="JSW43" s="107"/>
      <c r="JSX43" s="107"/>
      <c r="JSY43" s="107"/>
      <c r="JSZ43" s="107"/>
      <c r="JTA43" s="107"/>
      <c r="JTB43" s="107"/>
      <c r="JTC43" s="107"/>
      <c r="JTD43" s="107"/>
      <c r="JTE43" s="107"/>
      <c r="JTF43" s="107"/>
      <c r="JTG43" s="107"/>
      <c r="JTH43" s="107"/>
      <c r="JTI43" s="107"/>
      <c r="JTJ43" s="107"/>
      <c r="JTK43" s="107"/>
      <c r="JTL43" s="107"/>
      <c r="JTM43" s="107"/>
      <c r="JTN43" s="107"/>
      <c r="JTO43" s="107"/>
      <c r="JTP43" s="107"/>
      <c r="JTQ43" s="107"/>
      <c r="JTR43" s="107"/>
      <c r="JTS43" s="107"/>
      <c r="JTT43" s="107"/>
      <c r="JTU43" s="107"/>
      <c r="JTV43" s="107"/>
      <c r="JTW43" s="107"/>
      <c r="JTX43" s="107"/>
      <c r="JTY43" s="107"/>
      <c r="JTZ43" s="107"/>
      <c r="JUA43" s="107"/>
      <c r="JUB43" s="107"/>
      <c r="JUC43" s="107"/>
      <c r="JUD43" s="107"/>
      <c r="JUE43" s="107"/>
      <c r="JUF43" s="107"/>
      <c r="JUG43" s="107"/>
      <c r="JUH43" s="107"/>
      <c r="JUI43" s="107"/>
      <c r="JUJ43" s="107"/>
      <c r="JUK43" s="107"/>
      <c r="JUL43" s="107"/>
      <c r="JUM43" s="107"/>
      <c r="JUN43" s="107"/>
      <c r="JUO43" s="107"/>
      <c r="JUP43" s="107"/>
      <c r="JUQ43" s="107"/>
      <c r="JUR43" s="107"/>
      <c r="JUS43" s="107"/>
      <c r="JUT43" s="107"/>
      <c r="JUU43" s="107"/>
      <c r="JUV43" s="107"/>
      <c r="JUW43" s="107"/>
      <c r="JUX43" s="107"/>
      <c r="JUY43" s="107"/>
      <c r="JUZ43" s="107"/>
      <c r="JVA43" s="107"/>
      <c r="JVB43" s="107"/>
      <c r="JVC43" s="107"/>
      <c r="JVD43" s="107"/>
      <c r="JVE43" s="107"/>
      <c r="JVF43" s="107"/>
      <c r="JVG43" s="107"/>
      <c r="JVH43" s="107"/>
      <c r="JVI43" s="107"/>
      <c r="JVJ43" s="107"/>
      <c r="JVK43" s="107"/>
      <c r="JVL43" s="107"/>
      <c r="JVM43" s="107"/>
      <c r="JVN43" s="107"/>
      <c r="JVO43" s="107"/>
      <c r="JVP43" s="107"/>
      <c r="JVQ43" s="107"/>
      <c r="JVR43" s="107"/>
      <c r="JVS43" s="107"/>
      <c r="JVT43" s="107"/>
      <c r="JVU43" s="107"/>
      <c r="JVV43" s="107"/>
      <c r="JVW43" s="107"/>
      <c r="JVX43" s="107"/>
      <c r="JVY43" s="107"/>
      <c r="JVZ43" s="107"/>
      <c r="JWA43" s="107"/>
      <c r="JWB43" s="107"/>
      <c r="JWC43" s="107"/>
      <c r="JWD43" s="107"/>
      <c r="JWE43" s="107"/>
      <c r="JWF43" s="107"/>
      <c r="JWG43" s="107"/>
      <c r="JWH43" s="107"/>
      <c r="JWI43" s="107"/>
      <c r="JWJ43" s="107"/>
      <c r="JWK43" s="107"/>
      <c r="JWL43" s="107"/>
      <c r="JWM43" s="107"/>
      <c r="JWN43" s="107"/>
      <c r="JWO43" s="107"/>
      <c r="JWP43" s="107"/>
      <c r="JWQ43" s="107"/>
      <c r="JWR43" s="107"/>
      <c r="JWS43" s="107"/>
      <c r="JWT43" s="107"/>
      <c r="JWU43" s="107"/>
      <c r="JWV43" s="107"/>
      <c r="JWW43" s="107"/>
      <c r="JWX43" s="107"/>
      <c r="JWY43" s="107"/>
      <c r="JWZ43" s="107"/>
      <c r="JXA43" s="107"/>
      <c r="JXB43" s="107"/>
      <c r="JXC43" s="107"/>
      <c r="JXD43" s="107"/>
      <c r="JXE43" s="107"/>
      <c r="JXF43" s="107"/>
      <c r="JXG43" s="107"/>
      <c r="JXH43" s="107"/>
      <c r="JXI43" s="107"/>
      <c r="JXJ43" s="107"/>
      <c r="JXK43" s="107"/>
      <c r="JXL43" s="107"/>
      <c r="JXM43" s="107"/>
      <c r="JXN43" s="107"/>
      <c r="JXO43" s="107"/>
      <c r="JXP43" s="107"/>
      <c r="JXQ43" s="107"/>
      <c r="JXR43" s="107"/>
      <c r="JXS43" s="107"/>
      <c r="JXT43" s="107"/>
      <c r="JXU43" s="107"/>
      <c r="JXV43" s="107"/>
      <c r="JXW43" s="107"/>
      <c r="JXX43" s="107"/>
      <c r="JXY43" s="107"/>
      <c r="JXZ43" s="107"/>
      <c r="JYA43" s="107"/>
      <c r="JYB43" s="107"/>
      <c r="JYC43" s="107"/>
      <c r="JYD43" s="107"/>
      <c r="JYE43" s="107"/>
      <c r="JYF43" s="107"/>
      <c r="JYG43" s="107"/>
      <c r="JYH43" s="107"/>
      <c r="JYI43" s="107"/>
      <c r="JYJ43" s="107"/>
      <c r="JYK43" s="107"/>
      <c r="JYL43" s="107"/>
      <c r="JYM43" s="107"/>
      <c r="JYN43" s="107"/>
      <c r="JYO43" s="107"/>
      <c r="JYP43" s="107"/>
      <c r="JYQ43" s="107"/>
      <c r="JYR43" s="107"/>
      <c r="JYS43" s="107"/>
      <c r="JYT43" s="107"/>
      <c r="JYU43" s="107"/>
      <c r="JYV43" s="107"/>
      <c r="JYW43" s="107"/>
      <c r="JYX43" s="107"/>
      <c r="JYY43" s="107"/>
      <c r="JYZ43" s="107"/>
      <c r="JZA43" s="107"/>
      <c r="JZB43" s="107"/>
      <c r="JZC43" s="107"/>
      <c r="JZD43" s="107"/>
      <c r="JZE43" s="107"/>
      <c r="JZF43" s="107"/>
      <c r="JZG43" s="107"/>
      <c r="JZH43" s="107"/>
      <c r="JZI43" s="107"/>
      <c r="JZJ43" s="107"/>
      <c r="JZK43" s="107"/>
      <c r="JZL43" s="107"/>
      <c r="JZM43" s="107"/>
      <c r="JZN43" s="107"/>
      <c r="JZO43" s="107"/>
      <c r="JZP43" s="107"/>
      <c r="JZQ43" s="107"/>
      <c r="JZR43" s="107"/>
      <c r="JZS43" s="107"/>
      <c r="JZT43" s="107"/>
      <c r="JZU43" s="107"/>
      <c r="JZV43" s="107"/>
      <c r="JZW43" s="107"/>
      <c r="JZX43" s="107"/>
      <c r="JZY43" s="107"/>
      <c r="JZZ43" s="107"/>
      <c r="KAA43" s="107"/>
      <c r="KAB43" s="107"/>
      <c r="KAC43" s="107"/>
      <c r="KAD43" s="107"/>
      <c r="KAE43" s="107"/>
      <c r="KAF43" s="107"/>
      <c r="KAG43" s="107"/>
      <c r="KAH43" s="107"/>
      <c r="KAI43" s="107"/>
      <c r="KAJ43" s="107"/>
      <c r="KAK43" s="107"/>
      <c r="KAL43" s="107"/>
      <c r="KAM43" s="107"/>
      <c r="KAN43" s="107"/>
      <c r="KAO43" s="107"/>
      <c r="KAP43" s="107"/>
      <c r="KAQ43" s="107"/>
      <c r="KAR43" s="107"/>
      <c r="KAS43" s="107"/>
      <c r="KAT43" s="107"/>
      <c r="KAU43" s="107"/>
      <c r="KAV43" s="107"/>
      <c r="KAW43" s="107"/>
      <c r="KAX43" s="107"/>
      <c r="KAY43" s="107"/>
      <c r="KAZ43" s="107"/>
      <c r="KBA43" s="107"/>
      <c r="KBB43" s="107"/>
      <c r="KBC43" s="107"/>
      <c r="KBD43" s="107"/>
      <c r="KBE43" s="107"/>
      <c r="KBF43" s="107"/>
      <c r="KBG43" s="107"/>
      <c r="KBH43" s="107"/>
      <c r="KBI43" s="107"/>
      <c r="KBJ43" s="107"/>
      <c r="KBK43" s="107"/>
      <c r="KBL43" s="107"/>
      <c r="KBM43" s="107"/>
      <c r="KBN43" s="107"/>
      <c r="KBO43" s="107"/>
      <c r="KBP43" s="107"/>
      <c r="KBQ43" s="107"/>
      <c r="KBR43" s="107"/>
      <c r="KBS43" s="107"/>
      <c r="KBT43" s="107"/>
      <c r="KBU43" s="107"/>
      <c r="KBV43" s="107"/>
      <c r="KBW43" s="107"/>
      <c r="KBX43" s="107"/>
      <c r="KBY43" s="107"/>
      <c r="KBZ43" s="107"/>
      <c r="KCA43" s="107"/>
      <c r="KCB43" s="107"/>
      <c r="KCC43" s="107"/>
      <c r="KCD43" s="107"/>
      <c r="KCE43" s="107"/>
      <c r="KCF43" s="107"/>
      <c r="KCG43" s="107"/>
      <c r="KCH43" s="107"/>
      <c r="KCI43" s="107"/>
      <c r="KCJ43" s="107"/>
      <c r="KCK43" s="107"/>
      <c r="KCL43" s="107"/>
      <c r="KCM43" s="107"/>
      <c r="KCN43" s="107"/>
      <c r="KCO43" s="107"/>
      <c r="KCP43" s="107"/>
      <c r="KCQ43" s="107"/>
      <c r="KCR43" s="107"/>
      <c r="KCS43" s="107"/>
      <c r="KCT43" s="107"/>
      <c r="KCU43" s="107"/>
      <c r="KCV43" s="107"/>
      <c r="KCW43" s="107"/>
      <c r="KCX43" s="107"/>
      <c r="KCY43" s="107"/>
      <c r="KCZ43" s="107"/>
      <c r="KDA43" s="107"/>
      <c r="KDB43" s="107"/>
      <c r="KDC43" s="107"/>
      <c r="KDD43" s="107"/>
      <c r="KDE43" s="107"/>
      <c r="KDF43" s="107"/>
      <c r="KDG43" s="107"/>
      <c r="KDH43" s="107"/>
      <c r="KDI43" s="107"/>
      <c r="KDJ43" s="107"/>
      <c r="KDK43" s="107"/>
      <c r="KDL43" s="107"/>
      <c r="KDM43" s="107"/>
      <c r="KDN43" s="107"/>
      <c r="KDO43" s="107"/>
      <c r="KDP43" s="107"/>
      <c r="KDQ43" s="107"/>
      <c r="KDR43" s="107"/>
      <c r="KDS43" s="107"/>
      <c r="KDT43" s="107"/>
      <c r="KDU43" s="107"/>
      <c r="KDV43" s="107"/>
      <c r="KDW43" s="107"/>
      <c r="KDX43" s="107"/>
      <c r="KDY43" s="107"/>
      <c r="KDZ43" s="107"/>
      <c r="KEA43" s="107"/>
      <c r="KEB43" s="107"/>
      <c r="KEC43" s="107"/>
      <c r="KED43" s="107"/>
      <c r="KEE43" s="107"/>
      <c r="KEF43" s="107"/>
      <c r="KEG43" s="107"/>
      <c r="KEH43" s="107"/>
      <c r="KEI43" s="107"/>
      <c r="KEJ43" s="107"/>
      <c r="KEK43" s="107"/>
      <c r="KEL43" s="107"/>
      <c r="KEM43" s="107"/>
      <c r="KEN43" s="107"/>
      <c r="KEO43" s="107"/>
      <c r="KEP43" s="107"/>
      <c r="KEQ43" s="107"/>
      <c r="KER43" s="107"/>
      <c r="KES43" s="107"/>
      <c r="KET43" s="107"/>
      <c r="KEU43" s="107"/>
      <c r="KEV43" s="107"/>
      <c r="KEW43" s="107"/>
      <c r="KEX43" s="107"/>
      <c r="KEY43" s="107"/>
      <c r="KEZ43" s="107"/>
      <c r="KFA43" s="107"/>
      <c r="KFB43" s="107"/>
      <c r="KFC43" s="107"/>
      <c r="KFD43" s="107"/>
      <c r="KFE43" s="107"/>
      <c r="KFF43" s="107"/>
      <c r="KFG43" s="107"/>
      <c r="KFH43" s="107"/>
      <c r="KFI43" s="107"/>
      <c r="KFJ43" s="107"/>
      <c r="KFK43" s="107"/>
      <c r="KFL43" s="107"/>
      <c r="KFM43" s="107"/>
      <c r="KFN43" s="107"/>
      <c r="KFO43" s="107"/>
      <c r="KFP43" s="107"/>
      <c r="KFQ43" s="107"/>
      <c r="KFR43" s="107"/>
      <c r="KFS43" s="107"/>
      <c r="KFT43" s="107"/>
      <c r="KFU43" s="107"/>
      <c r="KFV43" s="107"/>
      <c r="KFW43" s="107"/>
      <c r="KFX43" s="107"/>
      <c r="KFY43" s="107"/>
      <c r="KFZ43" s="107"/>
      <c r="KGA43" s="107"/>
      <c r="KGB43" s="107"/>
      <c r="KGC43" s="107"/>
      <c r="KGD43" s="107"/>
      <c r="KGE43" s="107"/>
      <c r="KGF43" s="107"/>
      <c r="KGG43" s="107"/>
      <c r="KGH43" s="107"/>
      <c r="KGI43" s="107"/>
      <c r="KGJ43" s="107"/>
      <c r="KGK43" s="107"/>
      <c r="KGL43" s="107"/>
      <c r="KGM43" s="107"/>
      <c r="KGN43" s="107"/>
      <c r="KGO43" s="107"/>
      <c r="KGP43" s="107"/>
      <c r="KGQ43" s="107"/>
      <c r="KGR43" s="107"/>
      <c r="KGS43" s="107"/>
      <c r="KGT43" s="107"/>
      <c r="KGU43" s="107"/>
      <c r="KGV43" s="107"/>
      <c r="KGW43" s="107"/>
      <c r="KGX43" s="107"/>
      <c r="KGY43" s="107"/>
      <c r="KGZ43" s="107"/>
      <c r="KHA43" s="107"/>
      <c r="KHB43" s="107"/>
      <c r="KHC43" s="107"/>
      <c r="KHD43" s="107"/>
      <c r="KHE43" s="107"/>
      <c r="KHF43" s="107"/>
      <c r="KHG43" s="107"/>
      <c r="KHH43" s="107"/>
      <c r="KHI43" s="107"/>
      <c r="KHJ43" s="107"/>
      <c r="KHK43" s="107"/>
      <c r="KHL43" s="107"/>
      <c r="KHM43" s="107"/>
      <c r="KHN43" s="107"/>
      <c r="KHO43" s="107"/>
      <c r="KHP43" s="107"/>
      <c r="KHQ43" s="107"/>
      <c r="KHR43" s="107"/>
      <c r="KHS43" s="107"/>
      <c r="KHT43" s="107"/>
      <c r="KHU43" s="107"/>
      <c r="KHV43" s="107"/>
      <c r="KHW43" s="107"/>
      <c r="KHX43" s="107"/>
      <c r="KHY43" s="107"/>
      <c r="KHZ43" s="107"/>
      <c r="KIA43" s="107"/>
      <c r="KIB43" s="107"/>
      <c r="KIC43" s="107"/>
      <c r="KID43" s="107"/>
      <c r="KIE43" s="107"/>
      <c r="KIF43" s="107"/>
      <c r="KIG43" s="107"/>
      <c r="KIH43" s="107"/>
      <c r="KII43" s="107"/>
      <c r="KIJ43" s="107"/>
      <c r="KIK43" s="107"/>
      <c r="KIL43" s="107"/>
      <c r="KIM43" s="107"/>
      <c r="KIN43" s="107"/>
      <c r="KIO43" s="107"/>
      <c r="KIP43" s="107"/>
      <c r="KIQ43" s="107"/>
      <c r="KIR43" s="107"/>
      <c r="KIS43" s="107"/>
      <c r="KIT43" s="107"/>
      <c r="KIU43" s="107"/>
      <c r="KIV43" s="107"/>
      <c r="KIW43" s="107"/>
      <c r="KIX43" s="107"/>
      <c r="KIY43" s="107"/>
      <c r="KIZ43" s="107"/>
      <c r="KJA43" s="107"/>
      <c r="KJB43" s="107"/>
      <c r="KJC43" s="107"/>
      <c r="KJD43" s="107"/>
      <c r="KJE43" s="107"/>
      <c r="KJF43" s="107"/>
      <c r="KJG43" s="107"/>
      <c r="KJH43" s="107"/>
      <c r="KJI43" s="107"/>
      <c r="KJJ43" s="107"/>
      <c r="KJK43" s="107"/>
      <c r="KJL43" s="107"/>
      <c r="KJM43" s="107"/>
      <c r="KJN43" s="107"/>
      <c r="KJO43" s="107"/>
      <c r="KJP43" s="107"/>
      <c r="KJQ43" s="107"/>
      <c r="KJR43" s="107"/>
      <c r="KJS43" s="107"/>
      <c r="KJT43" s="107"/>
      <c r="KJU43" s="107"/>
      <c r="KJV43" s="107"/>
      <c r="KJW43" s="107"/>
      <c r="KJX43" s="107"/>
      <c r="KJY43" s="107"/>
      <c r="KJZ43" s="107"/>
      <c r="KKA43" s="107"/>
      <c r="KKB43" s="107"/>
      <c r="KKC43" s="107"/>
      <c r="KKD43" s="107"/>
      <c r="KKE43" s="107"/>
      <c r="KKF43" s="107"/>
      <c r="KKG43" s="107"/>
      <c r="KKH43" s="107"/>
      <c r="KKI43" s="107"/>
      <c r="KKJ43" s="107"/>
      <c r="KKK43" s="107"/>
      <c r="KKL43" s="107"/>
      <c r="KKM43" s="107"/>
      <c r="KKN43" s="107"/>
      <c r="KKO43" s="107"/>
      <c r="KKP43" s="107"/>
      <c r="KKQ43" s="107"/>
      <c r="KKR43" s="107"/>
      <c r="KKS43" s="107"/>
      <c r="KKT43" s="107"/>
      <c r="KKU43" s="107"/>
      <c r="KKV43" s="107"/>
      <c r="KKW43" s="107"/>
      <c r="KKX43" s="107"/>
      <c r="KKY43" s="107"/>
      <c r="KKZ43" s="107"/>
      <c r="KLA43" s="107"/>
      <c r="KLB43" s="107"/>
      <c r="KLC43" s="107"/>
      <c r="KLD43" s="107"/>
      <c r="KLE43" s="107"/>
      <c r="KLF43" s="107"/>
      <c r="KLG43" s="107"/>
      <c r="KLH43" s="107"/>
      <c r="KLI43" s="107"/>
      <c r="KLJ43" s="107"/>
      <c r="KLK43" s="107"/>
      <c r="KLL43" s="107"/>
      <c r="KLM43" s="107"/>
      <c r="KLN43" s="107"/>
      <c r="KLO43" s="107"/>
      <c r="KLP43" s="107"/>
      <c r="KLQ43" s="107"/>
      <c r="KLR43" s="107"/>
      <c r="KLS43" s="107"/>
      <c r="KLT43" s="107"/>
      <c r="KLU43" s="107"/>
      <c r="KLV43" s="107"/>
      <c r="KLW43" s="107"/>
      <c r="KLX43" s="107"/>
      <c r="KLY43" s="107"/>
      <c r="KLZ43" s="107"/>
      <c r="KMA43" s="107"/>
      <c r="KMB43" s="107"/>
      <c r="KMC43" s="107"/>
      <c r="KMD43" s="107"/>
      <c r="KME43" s="107"/>
      <c r="KMF43" s="107"/>
      <c r="KMG43" s="107"/>
      <c r="KMH43" s="107"/>
      <c r="KMI43" s="107"/>
      <c r="KMJ43" s="107"/>
      <c r="KMK43" s="107"/>
      <c r="KML43" s="107"/>
      <c r="KMM43" s="107"/>
      <c r="KMN43" s="107"/>
      <c r="KMO43" s="107"/>
      <c r="KMP43" s="107"/>
      <c r="KMQ43" s="107"/>
      <c r="KMR43" s="107"/>
      <c r="KMS43" s="107"/>
      <c r="KMT43" s="107"/>
      <c r="KMU43" s="107"/>
      <c r="KMV43" s="107"/>
      <c r="KMW43" s="107"/>
      <c r="KMX43" s="107"/>
      <c r="KMY43" s="107"/>
      <c r="KMZ43" s="107"/>
      <c r="KNA43" s="107"/>
      <c r="KNB43" s="107"/>
      <c r="KNC43" s="107"/>
      <c r="KND43" s="107"/>
      <c r="KNE43" s="107"/>
      <c r="KNF43" s="107"/>
      <c r="KNG43" s="107"/>
      <c r="KNH43" s="107"/>
      <c r="KNI43" s="107"/>
      <c r="KNJ43" s="107"/>
      <c r="KNK43" s="107"/>
      <c r="KNL43" s="107"/>
      <c r="KNM43" s="107"/>
      <c r="KNN43" s="107"/>
      <c r="KNO43" s="107"/>
      <c r="KNP43" s="107"/>
      <c r="KNQ43" s="107"/>
      <c r="KNR43" s="107"/>
      <c r="KNS43" s="107"/>
      <c r="KNT43" s="107"/>
      <c r="KNU43" s="107"/>
      <c r="KNV43" s="107"/>
      <c r="KNW43" s="107"/>
      <c r="KNX43" s="107"/>
      <c r="KNY43" s="107"/>
      <c r="KNZ43" s="107"/>
      <c r="KOA43" s="107"/>
      <c r="KOB43" s="107"/>
      <c r="KOC43" s="107"/>
      <c r="KOD43" s="107"/>
      <c r="KOE43" s="107"/>
      <c r="KOF43" s="107"/>
      <c r="KOG43" s="107"/>
      <c r="KOH43" s="107"/>
      <c r="KOI43" s="107"/>
      <c r="KOJ43" s="107"/>
      <c r="KOK43" s="107"/>
      <c r="KOL43" s="107"/>
      <c r="KOM43" s="107"/>
      <c r="KON43" s="107"/>
      <c r="KOO43" s="107"/>
      <c r="KOP43" s="107"/>
      <c r="KOQ43" s="107"/>
      <c r="KOR43" s="107"/>
      <c r="KOS43" s="107"/>
      <c r="KOT43" s="107"/>
      <c r="KOU43" s="107"/>
      <c r="KOV43" s="107"/>
      <c r="KOW43" s="107"/>
      <c r="KOX43" s="107"/>
      <c r="KOY43" s="107"/>
      <c r="KOZ43" s="107"/>
      <c r="KPA43" s="107"/>
      <c r="KPB43" s="107"/>
      <c r="KPC43" s="107"/>
      <c r="KPD43" s="107"/>
      <c r="KPE43" s="107"/>
      <c r="KPF43" s="107"/>
      <c r="KPG43" s="107"/>
      <c r="KPH43" s="107"/>
      <c r="KPI43" s="107"/>
      <c r="KPJ43" s="107"/>
      <c r="KPK43" s="107"/>
      <c r="KPL43" s="107"/>
      <c r="KPM43" s="107"/>
      <c r="KPN43" s="107"/>
      <c r="KPO43" s="107"/>
      <c r="KPP43" s="107"/>
      <c r="KPQ43" s="107"/>
      <c r="KPR43" s="107"/>
      <c r="KPS43" s="107"/>
      <c r="KPT43" s="107"/>
      <c r="KPU43" s="107"/>
      <c r="KPV43" s="107"/>
      <c r="KPW43" s="107"/>
      <c r="KPX43" s="107"/>
      <c r="KPY43" s="107"/>
      <c r="KPZ43" s="107"/>
      <c r="KQA43" s="107"/>
      <c r="KQB43" s="107"/>
      <c r="KQC43" s="107"/>
      <c r="KQD43" s="107"/>
      <c r="KQE43" s="107"/>
      <c r="KQF43" s="107"/>
      <c r="KQG43" s="107"/>
      <c r="KQH43" s="107"/>
      <c r="KQI43" s="107"/>
      <c r="KQJ43" s="107"/>
      <c r="KQK43" s="107"/>
      <c r="KQL43" s="107"/>
      <c r="KQM43" s="107"/>
      <c r="KQN43" s="107"/>
      <c r="KQO43" s="107"/>
      <c r="KQP43" s="107"/>
      <c r="KQQ43" s="107"/>
      <c r="KQR43" s="107"/>
      <c r="KQS43" s="107"/>
      <c r="KQT43" s="107"/>
      <c r="KQU43" s="107"/>
      <c r="KQV43" s="107"/>
      <c r="KQW43" s="107"/>
      <c r="KQX43" s="107"/>
      <c r="KQY43" s="107"/>
      <c r="KQZ43" s="107"/>
      <c r="KRA43" s="107"/>
      <c r="KRB43" s="107"/>
      <c r="KRC43" s="107"/>
      <c r="KRD43" s="107"/>
      <c r="KRE43" s="107"/>
      <c r="KRF43" s="107"/>
      <c r="KRG43" s="107"/>
      <c r="KRH43" s="107"/>
      <c r="KRI43" s="107"/>
      <c r="KRJ43" s="107"/>
      <c r="KRK43" s="107"/>
      <c r="KRL43" s="107"/>
      <c r="KRM43" s="107"/>
      <c r="KRN43" s="107"/>
      <c r="KRO43" s="107"/>
      <c r="KRP43" s="107"/>
      <c r="KRQ43" s="107"/>
      <c r="KRR43" s="107"/>
      <c r="KRS43" s="107"/>
      <c r="KRT43" s="107"/>
      <c r="KRU43" s="107"/>
      <c r="KRV43" s="107"/>
      <c r="KRW43" s="107"/>
      <c r="KRX43" s="107"/>
      <c r="KRY43" s="107"/>
      <c r="KRZ43" s="107"/>
      <c r="KSA43" s="107"/>
      <c r="KSB43" s="107"/>
      <c r="KSC43" s="107"/>
      <c r="KSD43" s="107"/>
      <c r="KSE43" s="107"/>
      <c r="KSF43" s="107"/>
      <c r="KSG43" s="107"/>
      <c r="KSH43" s="107"/>
      <c r="KSI43" s="107"/>
      <c r="KSJ43" s="107"/>
      <c r="KSK43" s="107"/>
      <c r="KSL43" s="107"/>
      <c r="KSM43" s="107"/>
      <c r="KSN43" s="107"/>
      <c r="KSO43" s="107"/>
      <c r="KSP43" s="107"/>
      <c r="KSQ43" s="107"/>
      <c r="KSR43" s="107"/>
      <c r="KSS43" s="107"/>
      <c r="KST43" s="107"/>
      <c r="KSU43" s="107"/>
      <c r="KSV43" s="107"/>
      <c r="KSW43" s="107"/>
      <c r="KSX43" s="107"/>
      <c r="KSY43" s="107"/>
      <c r="KSZ43" s="107"/>
      <c r="KTA43" s="107"/>
      <c r="KTB43" s="107"/>
      <c r="KTC43" s="107"/>
      <c r="KTD43" s="107"/>
      <c r="KTE43" s="107"/>
      <c r="KTF43" s="107"/>
      <c r="KTG43" s="107"/>
      <c r="KTH43" s="107"/>
      <c r="KTI43" s="107"/>
      <c r="KTJ43" s="107"/>
      <c r="KTK43" s="107"/>
      <c r="KTL43" s="107"/>
      <c r="KTM43" s="107"/>
      <c r="KTN43" s="107"/>
      <c r="KTO43" s="107"/>
      <c r="KTP43" s="107"/>
      <c r="KTQ43" s="107"/>
      <c r="KTR43" s="107"/>
      <c r="KTS43" s="107"/>
      <c r="KTT43" s="107"/>
      <c r="KTU43" s="107"/>
      <c r="KTV43" s="107"/>
      <c r="KTW43" s="107"/>
      <c r="KTX43" s="107"/>
      <c r="KTY43" s="107"/>
      <c r="KTZ43" s="107"/>
      <c r="KUA43" s="107"/>
      <c r="KUB43" s="107"/>
      <c r="KUC43" s="107"/>
      <c r="KUD43" s="107"/>
      <c r="KUE43" s="107"/>
      <c r="KUF43" s="107"/>
      <c r="KUG43" s="107"/>
      <c r="KUH43" s="107"/>
      <c r="KUI43" s="107"/>
      <c r="KUJ43" s="107"/>
      <c r="KUK43" s="107"/>
      <c r="KUL43" s="107"/>
      <c r="KUM43" s="107"/>
      <c r="KUN43" s="107"/>
      <c r="KUO43" s="107"/>
      <c r="KUP43" s="107"/>
      <c r="KUQ43" s="107"/>
      <c r="KUR43" s="107"/>
      <c r="KUS43" s="107"/>
      <c r="KUT43" s="107"/>
      <c r="KUU43" s="107"/>
      <c r="KUV43" s="107"/>
      <c r="KUW43" s="107"/>
      <c r="KUX43" s="107"/>
      <c r="KUY43" s="107"/>
      <c r="KUZ43" s="107"/>
      <c r="KVA43" s="107"/>
      <c r="KVB43" s="107"/>
      <c r="KVC43" s="107"/>
      <c r="KVD43" s="107"/>
      <c r="KVE43" s="107"/>
      <c r="KVF43" s="107"/>
      <c r="KVG43" s="107"/>
      <c r="KVH43" s="107"/>
      <c r="KVI43" s="107"/>
      <c r="KVJ43" s="107"/>
      <c r="KVK43" s="107"/>
      <c r="KVL43" s="107"/>
      <c r="KVM43" s="107"/>
      <c r="KVN43" s="107"/>
      <c r="KVO43" s="107"/>
      <c r="KVP43" s="107"/>
      <c r="KVQ43" s="107"/>
      <c r="KVR43" s="107"/>
      <c r="KVS43" s="107"/>
      <c r="KVT43" s="107"/>
      <c r="KVU43" s="107"/>
      <c r="KVV43" s="107"/>
      <c r="KVW43" s="107"/>
      <c r="KVX43" s="107"/>
      <c r="KVY43" s="107"/>
      <c r="KVZ43" s="107"/>
      <c r="KWA43" s="107"/>
      <c r="KWB43" s="107"/>
      <c r="KWC43" s="107"/>
      <c r="KWD43" s="107"/>
      <c r="KWE43" s="107"/>
      <c r="KWF43" s="107"/>
      <c r="KWG43" s="107"/>
      <c r="KWH43" s="107"/>
      <c r="KWI43" s="107"/>
      <c r="KWJ43" s="107"/>
      <c r="KWK43" s="107"/>
      <c r="KWL43" s="107"/>
      <c r="KWM43" s="107"/>
      <c r="KWN43" s="107"/>
      <c r="KWO43" s="107"/>
      <c r="KWP43" s="107"/>
      <c r="KWQ43" s="107"/>
      <c r="KWR43" s="107"/>
      <c r="KWS43" s="107"/>
      <c r="KWT43" s="107"/>
      <c r="KWU43" s="107"/>
      <c r="KWV43" s="107"/>
      <c r="KWW43" s="107"/>
      <c r="KWX43" s="107"/>
      <c r="KWY43" s="107"/>
      <c r="KWZ43" s="107"/>
      <c r="KXA43" s="107"/>
      <c r="KXB43" s="107"/>
      <c r="KXC43" s="107"/>
      <c r="KXD43" s="107"/>
      <c r="KXE43" s="107"/>
      <c r="KXF43" s="107"/>
      <c r="KXG43" s="107"/>
      <c r="KXH43" s="107"/>
      <c r="KXI43" s="107"/>
      <c r="KXJ43" s="107"/>
      <c r="KXK43" s="107"/>
      <c r="KXL43" s="107"/>
      <c r="KXM43" s="107"/>
      <c r="KXN43" s="107"/>
      <c r="KXO43" s="107"/>
      <c r="KXP43" s="107"/>
      <c r="KXQ43" s="107"/>
      <c r="KXR43" s="107"/>
      <c r="KXS43" s="107"/>
      <c r="KXT43" s="107"/>
      <c r="KXU43" s="107"/>
      <c r="KXV43" s="107"/>
      <c r="KXW43" s="107"/>
      <c r="KXX43" s="107"/>
      <c r="KXY43" s="107"/>
      <c r="KXZ43" s="107"/>
      <c r="KYA43" s="107"/>
      <c r="KYB43" s="107"/>
      <c r="KYC43" s="107"/>
      <c r="KYD43" s="107"/>
      <c r="KYE43" s="107"/>
      <c r="KYF43" s="107"/>
      <c r="KYG43" s="107"/>
      <c r="KYH43" s="107"/>
      <c r="KYI43" s="107"/>
      <c r="KYJ43" s="107"/>
      <c r="KYK43" s="107"/>
      <c r="KYL43" s="107"/>
      <c r="KYM43" s="107"/>
      <c r="KYN43" s="107"/>
      <c r="KYO43" s="107"/>
      <c r="KYP43" s="107"/>
      <c r="KYQ43" s="107"/>
      <c r="KYR43" s="107"/>
      <c r="KYS43" s="107"/>
      <c r="KYT43" s="107"/>
      <c r="KYU43" s="107"/>
      <c r="KYV43" s="107"/>
      <c r="KYW43" s="107"/>
      <c r="KYX43" s="107"/>
      <c r="KYY43" s="107"/>
      <c r="KYZ43" s="107"/>
      <c r="KZA43" s="107"/>
      <c r="KZB43" s="107"/>
      <c r="KZC43" s="107"/>
      <c r="KZD43" s="107"/>
      <c r="KZE43" s="107"/>
      <c r="KZF43" s="107"/>
      <c r="KZG43" s="107"/>
      <c r="KZH43" s="107"/>
      <c r="KZI43" s="107"/>
      <c r="KZJ43" s="107"/>
      <c r="KZK43" s="107"/>
      <c r="KZL43" s="107"/>
      <c r="KZM43" s="107"/>
      <c r="KZN43" s="107"/>
      <c r="KZO43" s="107"/>
      <c r="KZP43" s="107"/>
      <c r="KZQ43" s="107"/>
      <c r="KZR43" s="107"/>
      <c r="KZS43" s="107"/>
      <c r="KZT43" s="107"/>
      <c r="KZU43" s="107"/>
      <c r="KZV43" s="107"/>
      <c r="KZW43" s="107"/>
      <c r="KZX43" s="107"/>
      <c r="KZY43" s="107"/>
      <c r="KZZ43" s="107"/>
      <c r="LAA43" s="107"/>
      <c r="LAB43" s="107"/>
      <c r="LAC43" s="107"/>
      <c r="LAD43" s="107"/>
      <c r="LAE43" s="107"/>
      <c r="LAF43" s="107"/>
      <c r="LAG43" s="107"/>
      <c r="LAH43" s="107"/>
      <c r="LAI43" s="107"/>
      <c r="LAJ43" s="107"/>
      <c r="LAK43" s="107"/>
      <c r="LAL43" s="107"/>
      <c r="LAM43" s="107"/>
      <c r="LAN43" s="107"/>
      <c r="LAO43" s="107"/>
      <c r="LAP43" s="107"/>
      <c r="LAQ43" s="107"/>
      <c r="LAR43" s="107"/>
      <c r="LAS43" s="107"/>
      <c r="LAT43" s="107"/>
      <c r="LAU43" s="107"/>
      <c r="LAV43" s="107"/>
      <c r="LAW43" s="107"/>
      <c r="LAX43" s="107"/>
      <c r="LAY43" s="107"/>
      <c r="LAZ43" s="107"/>
      <c r="LBA43" s="107"/>
      <c r="LBB43" s="107"/>
      <c r="LBC43" s="107"/>
      <c r="LBD43" s="107"/>
      <c r="LBE43" s="107"/>
      <c r="LBF43" s="107"/>
      <c r="LBG43" s="107"/>
      <c r="LBH43" s="107"/>
      <c r="LBI43" s="107"/>
      <c r="LBJ43" s="107"/>
      <c r="LBK43" s="107"/>
      <c r="LBL43" s="107"/>
      <c r="LBM43" s="107"/>
      <c r="LBN43" s="107"/>
      <c r="LBO43" s="107"/>
      <c r="LBP43" s="107"/>
      <c r="LBQ43" s="107"/>
      <c r="LBR43" s="107"/>
      <c r="LBS43" s="107"/>
      <c r="LBT43" s="107"/>
      <c r="LBU43" s="107"/>
      <c r="LBV43" s="107"/>
      <c r="LBW43" s="107"/>
      <c r="LBX43" s="107"/>
      <c r="LBY43" s="107"/>
      <c r="LBZ43" s="107"/>
      <c r="LCA43" s="107"/>
      <c r="LCB43" s="107"/>
      <c r="LCC43" s="107"/>
      <c r="LCD43" s="107"/>
      <c r="LCE43" s="107"/>
      <c r="LCF43" s="107"/>
      <c r="LCG43" s="107"/>
      <c r="LCH43" s="107"/>
      <c r="LCI43" s="107"/>
      <c r="LCJ43" s="107"/>
      <c r="LCK43" s="107"/>
      <c r="LCL43" s="107"/>
      <c r="LCM43" s="107"/>
      <c r="LCN43" s="107"/>
      <c r="LCO43" s="107"/>
      <c r="LCP43" s="107"/>
      <c r="LCQ43" s="107"/>
      <c r="LCR43" s="107"/>
      <c r="LCS43" s="107"/>
      <c r="LCT43" s="107"/>
      <c r="LCU43" s="107"/>
      <c r="LCV43" s="107"/>
      <c r="LCW43" s="107"/>
      <c r="LCX43" s="107"/>
      <c r="LCY43" s="107"/>
      <c r="LCZ43" s="107"/>
      <c r="LDA43" s="107"/>
      <c r="LDB43" s="107"/>
      <c r="LDC43" s="107"/>
      <c r="LDD43" s="107"/>
      <c r="LDE43" s="107"/>
      <c r="LDF43" s="107"/>
      <c r="LDG43" s="107"/>
      <c r="LDH43" s="107"/>
      <c r="LDI43" s="107"/>
      <c r="LDJ43" s="107"/>
      <c r="LDK43" s="107"/>
      <c r="LDL43" s="107"/>
      <c r="LDM43" s="107"/>
      <c r="LDN43" s="107"/>
      <c r="LDO43" s="107"/>
      <c r="LDP43" s="107"/>
      <c r="LDQ43" s="107"/>
      <c r="LDR43" s="107"/>
      <c r="LDS43" s="107"/>
      <c r="LDT43" s="107"/>
      <c r="LDU43" s="107"/>
      <c r="LDV43" s="107"/>
      <c r="LDW43" s="107"/>
      <c r="LDX43" s="107"/>
      <c r="LDY43" s="107"/>
      <c r="LDZ43" s="107"/>
      <c r="LEA43" s="107"/>
      <c r="LEB43" s="107"/>
      <c r="LEC43" s="107"/>
      <c r="LED43" s="107"/>
      <c r="LEE43" s="107"/>
      <c r="LEF43" s="107"/>
      <c r="LEG43" s="107"/>
      <c r="LEH43" s="107"/>
      <c r="LEI43" s="107"/>
      <c r="LEJ43" s="107"/>
      <c r="LEK43" s="107"/>
      <c r="LEL43" s="107"/>
      <c r="LEM43" s="107"/>
      <c r="LEN43" s="107"/>
      <c r="LEO43" s="107"/>
      <c r="LEP43" s="107"/>
      <c r="LEQ43" s="107"/>
      <c r="LER43" s="107"/>
      <c r="LES43" s="107"/>
      <c r="LET43" s="107"/>
      <c r="LEU43" s="107"/>
      <c r="LEV43" s="107"/>
      <c r="LEW43" s="107"/>
      <c r="LEX43" s="107"/>
      <c r="LEY43" s="107"/>
      <c r="LEZ43" s="107"/>
      <c r="LFA43" s="107"/>
      <c r="LFB43" s="107"/>
      <c r="LFC43" s="107"/>
      <c r="LFD43" s="107"/>
      <c r="LFE43" s="107"/>
      <c r="LFF43" s="107"/>
      <c r="LFG43" s="107"/>
      <c r="LFH43" s="107"/>
      <c r="LFI43" s="107"/>
      <c r="LFJ43" s="107"/>
      <c r="LFK43" s="107"/>
      <c r="LFL43" s="107"/>
      <c r="LFM43" s="107"/>
      <c r="LFN43" s="107"/>
      <c r="LFO43" s="107"/>
      <c r="LFP43" s="107"/>
      <c r="LFQ43" s="107"/>
      <c r="LFR43" s="107"/>
      <c r="LFS43" s="107"/>
      <c r="LFT43" s="107"/>
      <c r="LFU43" s="107"/>
      <c r="LFV43" s="107"/>
      <c r="LFW43" s="107"/>
      <c r="LFX43" s="107"/>
      <c r="LFY43" s="107"/>
      <c r="LFZ43" s="107"/>
      <c r="LGA43" s="107"/>
      <c r="LGB43" s="107"/>
      <c r="LGC43" s="107"/>
      <c r="LGD43" s="107"/>
      <c r="LGE43" s="107"/>
      <c r="LGF43" s="107"/>
      <c r="LGG43" s="107"/>
      <c r="LGH43" s="107"/>
      <c r="LGI43" s="107"/>
      <c r="LGJ43" s="107"/>
      <c r="LGK43" s="107"/>
      <c r="LGL43" s="107"/>
      <c r="LGM43" s="107"/>
      <c r="LGN43" s="107"/>
      <c r="LGO43" s="107"/>
      <c r="LGP43" s="107"/>
      <c r="LGQ43" s="107"/>
      <c r="LGR43" s="107"/>
      <c r="LGS43" s="107"/>
      <c r="LGT43" s="107"/>
      <c r="LGU43" s="107"/>
      <c r="LGV43" s="107"/>
      <c r="LGW43" s="107"/>
      <c r="LGX43" s="107"/>
      <c r="LGY43" s="107"/>
      <c r="LGZ43" s="107"/>
      <c r="LHA43" s="107"/>
      <c r="LHB43" s="107"/>
      <c r="LHC43" s="107"/>
      <c r="LHD43" s="107"/>
      <c r="LHE43" s="107"/>
      <c r="LHF43" s="107"/>
      <c r="LHG43" s="107"/>
      <c r="LHH43" s="107"/>
      <c r="LHI43" s="107"/>
      <c r="LHJ43" s="107"/>
      <c r="LHK43" s="107"/>
      <c r="LHL43" s="107"/>
      <c r="LHM43" s="107"/>
      <c r="LHN43" s="107"/>
      <c r="LHO43" s="107"/>
      <c r="LHP43" s="107"/>
      <c r="LHQ43" s="107"/>
      <c r="LHR43" s="107"/>
      <c r="LHS43" s="107"/>
      <c r="LHT43" s="107"/>
      <c r="LHU43" s="107"/>
      <c r="LHV43" s="107"/>
      <c r="LHW43" s="107"/>
      <c r="LHX43" s="107"/>
      <c r="LHY43" s="107"/>
      <c r="LHZ43" s="107"/>
      <c r="LIA43" s="107"/>
      <c r="LIB43" s="107"/>
      <c r="LIC43" s="107"/>
      <c r="LID43" s="107"/>
      <c r="LIE43" s="107"/>
      <c r="LIF43" s="107"/>
      <c r="LIG43" s="107"/>
      <c r="LIH43" s="107"/>
      <c r="LII43" s="107"/>
      <c r="LIJ43" s="107"/>
      <c r="LIK43" s="107"/>
      <c r="LIL43" s="107"/>
      <c r="LIM43" s="107"/>
      <c r="LIN43" s="107"/>
      <c r="LIO43" s="107"/>
      <c r="LIP43" s="107"/>
      <c r="LIQ43" s="107"/>
      <c r="LIR43" s="107"/>
      <c r="LIS43" s="107"/>
      <c r="LIT43" s="107"/>
      <c r="LIU43" s="107"/>
      <c r="LIV43" s="107"/>
      <c r="LIW43" s="107"/>
      <c r="LIX43" s="107"/>
      <c r="LIY43" s="107"/>
      <c r="LIZ43" s="107"/>
      <c r="LJA43" s="107"/>
      <c r="LJB43" s="107"/>
      <c r="LJC43" s="107"/>
      <c r="LJD43" s="107"/>
      <c r="LJE43" s="107"/>
      <c r="LJF43" s="107"/>
      <c r="LJG43" s="107"/>
      <c r="LJH43" s="107"/>
      <c r="LJI43" s="107"/>
      <c r="LJJ43" s="107"/>
      <c r="LJK43" s="107"/>
      <c r="LJL43" s="107"/>
      <c r="LJM43" s="107"/>
      <c r="LJN43" s="107"/>
      <c r="LJO43" s="107"/>
      <c r="LJP43" s="107"/>
      <c r="LJQ43" s="107"/>
      <c r="LJR43" s="107"/>
      <c r="LJS43" s="107"/>
      <c r="LJT43" s="107"/>
      <c r="LJU43" s="107"/>
      <c r="LJV43" s="107"/>
      <c r="LJW43" s="107"/>
      <c r="LJX43" s="107"/>
      <c r="LJY43" s="107"/>
      <c r="LJZ43" s="107"/>
      <c r="LKA43" s="107"/>
      <c r="LKB43" s="107"/>
      <c r="LKC43" s="107"/>
      <c r="LKD43" s="107"/>
      <c r="LKE43" s="107"/>
      <c r="LKF43" s="107"/>
      <c r="LKG43" s="107"/>
      <c r="LKH43" s="107"/>
      <c r="LKI43" s="107"/>
      <c r="LKJ43" s="107"/>
      <c r="LKK43" s="107"/>
      <c r="LKL43" s="107"/>
      <c r="LKM43" s="107"/>
      <c r="LKN43" s="107"/>
      <c r="LKO43" s="107"/>
      <c r="LKP43" s="107"/>
      <c r="LKQ43" s="107"/>
      <c r="LKR43" s="107"/>
      <c r="LKS43" s="107"/>
      <c r="LKT43" s="107"/>
      <c r="LKU43" s="107"/>
      <c r="LKV43" s="107"/>
      <c r="LKW43" s="107"/>
      <c r="LKX43" s="107"/>
      <c r="LKY43" s="107"/>
      <c r="LKZ43" s="107"/>
      <c r="LLA43" s="107"/>
      <c r="LLB43" s="107"/>
      <c r="LLC43" s="107"/>
      <c r="LLD43" s="107"/>
      <c r="LLE43" s="107"/>
      <c r="LLF43" s="107"/>
      <c r="LLG43" s="107"/>
      <c r="LLH43" s="107"/>
      <c r="LLI43" s="107"/>
      <c r="LLJ43" s="107"/>
      <c r="LLK43" s="107"/>
      <c r="LLL43" s="107"/>
      <c r="LLM43" s="107"/>
      <c r="LLN43" s="107"/>
      <c r="LLO43" s="107"/>
      <c r="LLP43" s="107"/>
      <c r="LLQ43" s="107"/>
      <c r="LLR43" s="107"/>
      <c r="LLS43" s="107"/>
      <c r="LLT43" s="107"/>
      <c r="LLU43" s="107"/>
      <c r="LLV43" s="107"/>
      <c r="LLW43" s="107"/>
      <c r="LLX43" s="107"/>
      <c r="LLY43" s="107"/>
      <c r="LLZ43" s="107"/>
      <c r="LMA43" s="107"/>
      <c r="LMB43" s="107"/>
      <c r="LMC43" s="107"/>
      <c r="LMD43" s="107"/>
      <c r="LME43" s="107"/>
      <c r="LMF43" s="107"/>
      <c r="LMG43" s="107"/>
      <c r="LMH43" s="107"/>
      <c r="LMI43" s="107"/>
      <c r="LMJ43" s="107"/>
      <c r="LMK43" s="107"/>
      <c r="LML43" s="107"/>
      <c r="LMM43" s="107"/>
      <c r="LMN43" s="107"/>
      <c r="LMO43" s="107"/>
      <c r="LMP43" s="107"/>
      <c r="LMQ43" s="107"/>
      <c r="LMR43" s="107"/>
      <c r="LMS43" s="107"/>
      <c r="LMT43" s="107"/>
      <c r="LMU43" s="107"/>
      <c r="LMV43" s="107"/>
      <c r="LMW43" s="107"/>
      <c r="LMX43" s="107"/>
      <c r="LMY43" s="107"/>
      <c r="LMZ43" s="107"/>
      <c r="LNA43" s="107"/>
      <c r="LNB43" s="107"/>
      <c r="LNC43" s="107"/>
      <c r="LND43" s="107"/>
      <c r="LNE43" s="107"/>
      <c r="LNF43" s="107"/>
      <c r="LNG43" s="107"/>
      <c r="LNH43" s="107"/>
      <c r="LNI43" s="107"/>
      <c r="LNJ43" s="107"/>
      <c r="LNK43" s="107"/>
      <c r="LNL43" s="107"/>
      <c r="LNM43" s="107"/>
      <c r="LNN43" s="107"/>
      <c r="LNO43" s="107"/>
      <c r="LNP43" s="107"/>
      <c r="LNQ43" s="107"/>
      <c r="LNR43" s="107"/>
      <c r="LNS43" s="107"/>
      <c r="LNT43" s="107"/>
      <c r="LNU43" s="107"/>
      <c r="LNV43" s="107"/>
      <c r="LNW43" s="107"/>
      <c r="LNX43" s="107"/>
      <c r="LNY43" s="107"/>
      <c r="LNZ43" s="107"/>
      <c r="LOA43" s="107"/>
      <c r="LOB43" s="107"/>
      <c r="LOC43" s="107"/>
      <c r="LOD43" s="107"/>
      <c r="LOE43" s="107"/>
      <c r="LOF43" s="107"/>
      <c r="LOG43" s="107"/>
      <c r="LOH43" s="107"/>
      <c r="LOI43" s="107"/>
      <c r="LOJ43" s="107"/>
      <c r="LOK43" s="107"/>
      <c r="LOL43" s="107"/>
      <c r="LOM43" s="107"/>
      <c r="LON43" s="107"/>
      <c r="LOO43" s="107"/>
      <c r="LOP43" s="107"/>
      <c r="LOQ43" s="107"/>
      <c r="LOR43" s="107"/>
      <c r="LOS43" s="107"/>
      <c r="LOT43" s="107"/>
      <c r="LOU43" s="107"/>
      <c r="LOV43" s="107"/>
      <c r="LOW43" s="107"/>
      <c r="LOX43" s="107"/>
      <c r="LOY43" s="107"/>
      <c r="LOZ43" s="107"/>
      <c r="LPA43" s="107"/>
      <c r="LPB43" s="107"/>
      <c r="LPC43" s="107"/>
      <c r="LPD43" s="107"/>
      <c r="LPE43" s="107"/>
      <c r="LPF43" s="107"/>
      <c r="LPG43" s="107"/>
      <c r="LPH43" s="107"/>
      <c r="LPI43" s="107"/>
      <c r="LPJ43" s="107"/>
      <c r="LPK43" s="107"/>
      <c r="LPL43" s="107"/>
      <c r="LPM43" s="107"/>
      <c r="LPN43" s="107"/>
      <c r="LPO43" s="107"/>
      <c r="LPP43" s="107"/>
      <c r="LPQ43" s="107"/>
      <c r="LPR43" s="107"/>
      <c r="LPS43" s="107"/>
      <c r="LPT43" s="107"/>
      <c r="LPU43" s="107"/>
      <c r="LPV43" s="107"/>
      <c r="LPW43" s="107"/>
      <c r="LPX43" s="107"/>
      <c r="LPY43" s="107"/>
      <c r="LPZ43" s="107"/>
      <c r="LQA43" s="107"/>
      <c r="LQB43" s="107"/>
      <c r="LQC43" s="107"/>
      <c r="LQD43" s="107"/>
      <c r="LQE43" s="107"/>
      <c r="LQF43" s="107"/>
      <c r="LQG43" s="107"/>
      <c r="LQH43" s="107"/>
      <c r="LQI43" s="107"/>
      <c r="LQJ43" s="107"/>
      <c r="LQK43" s="107"/>
      <c r="LQL43" s="107"/>
      <c r="LQM43" s="107"/>
      <c r="LQN43" s="107"/>
      <c r="LQO43" s="107"/>
      <c r="LQP43" s="107"/>
      <c r="LQQ43" s="107"/>
      <c r="LQR43" s="107"/>
      <c r="LQS43" s="107"/>
      <c r="LQT43" s="107"/>
      <c r="LQU43" s="107"/>
      <c r="LQV43" s="107"/>
      <c r="LQW43" s="107"/>
      <c r="LQX43" s="107"/>
      <c r="LQY43" s="107"/>
      <c r="LQZ43" s="107"/>
      <c r="LRA43" s="107"/>
      <c r="LRB43" s="107"/>
      <c r="LRC43" s="107"/>
      <c r="LRD43" s="107"/>
      <c r="LRE43" s="107"/>
      <c r="LRF43" s="107"/>
      <c r="LRG43" s="107"/>
      <c r="LRH43" s="107"/>
      <c r="LRI43" s="107"/>
      <c r="LRJ43" s="107"/>
      <c r="LRK43" s="107"/>
      <c r="LRL43" s="107"/>
      <c r="LRM43" s="107"/>
      <c r="LRN43" s="107"/>
      <c r="LRO43" s="107"/>
      <c r="LRP43" s="107"/>
      <c r="LRQ43" s="107"/>
      <c r="LRR43" s="107"/>
      <c r="LRS43" s="107"/>
      <c r="LRT43" s="107"/>
      <c r="LRU43" s="107"/>
      <c r="LRV43" s="107"/>
      <c r="LRW43" s="107"/>
      <c r="LRX43" s="107"/>
      <c r="LRY43" s="107"/>
      <c r="LRZ43" s="107"/>
      <c r="LSA43" s="107"/>
      <c r="LSB43" s="107"/>
      <c r="LSC43" s="107"/>
      <c r="LSD43" s="107"/>
      <c r="LSE43" s="107"/>
      <c r="LSF43" s="107"/>
      <c r="LSG43" s="107"/>
      <c r="LSH43" s="107"/>
      <c r="LSI43" s="107"/>
      <c r="LSJ43" s="107"/>
      <c r="LSK43" s="107"/>
      <c r="LSL43" s="107"/>
      <c r="LSM43" s="107"/>
      <c r="LSN43" s="107"/>
      <c r="LSO43" s="107"/>
      <c r="LSP43" s="107"/>
      <c r="LSQ43" s="107"/>
      <c r="LSR43" s="107"/>
      <c r="LSS43" s="107"/>
      <c r="LST43" s="107"/>
      <c r="LSU43" s="107"/>
      <c r="LSV43" s="107"/>
      <c r="LSW43" s="107"/>
      <c r="LSX43" s="107"/>
      <c r="LSY43" s="107"/>
      <c r="LSZ43" s="107"/>
      <c r="LTA43" s="107"/>
      <c r="LTB43" s="107"/>
      <c r="LTC43" s="107"/>
      <c r="LTD43" s="107"/>
      <c r="LTE43" s="107"/>
      <c r="LTF43" s="107"/>
      <c r="LTG43" s="107"/>
      <c r="LTH43" s="107"/>
      <c r="LTI43" s="107"/>
      <c r="LTJ43" s="107"/>
      <c r="LTK43" s="107"/>
      <c r="LTL43" s="107"/>
      <c r="LTM43" s="107"/>
      <c r="LTN43" s="107"/>
      <c r="LTO43" s="107"/>
      <c r="LTP43" s="107"/>
      <c r="LTQ43" s="107"/>
      <c r="LTR43" s="107"/>
      <c r="LTS43" s="107"/>
      <c r="LTT43" s="107"/>
      <c r="LTU43" s="107"/>
      <c r="LTV43" s="107"/>
      <c r="LTW43" s="107"/>
      <c r="LTX43" s="107"/>
      <c r="LTY43" s="107"/>
      <c r="LTZ43" s="107"/>
      <c r="LUA43" s="107"/>
      <c r="LUB43" s="107"/>
      <c r="LUC43" s="107"/>
      <c r="LUD43" s="107"/>
      <c r="LUE43" s="107"/>
      <c r="LUF43" s="107"/>
      <c r="LUG43" s="107"/>
      <c r="LUH43" s="107"/>
      <c r="LUI43" s="107"/>
      <c r="LUJ43" s="107"/>
      <c r="LUK43" s="107"/>
      <c r="LUL43" s="107"/>
      <c r="LUM43" s="107"/>
      <c r="LUN43" s="107"/>
      <c r="LUO43" s="107"/>
      <c r="LUP43" s="107"/>
      <c r="LUQ43" s="107"/>
      <c r="LUR43" s="107"/>
      <c r="LUS43" s="107"/>
      <c r="LUT43" s="107"/>
      <c r="LUU43" s="107"/>
      <c r="LUV43" s="107"/>
      <c r="LUW43" s="107"/>
      <c r="LUX43" s="107"/>
      <c r="LUY43" s="107"/>
      <c r="LUZ43" s="107"/>
      <c r="LVA43" s="107"/>
      <c r="LVB43" s="107"/>
      <c r="LVC43" s="107"/>
      <c r="LVD43" s="107"/>
      <c r="LVE43" s="107"/>
      <c r="LVF43" s="107"/>
      <c r="LVG43" s="107"/>
      <c r="LVH43" s="107"/>
      <c r="LVI43" s="107"/>
      <c r="LVJ43" s="107"/>
      <c r="LVK43" s="107"/>
      <c r="LVL43" s="107"/>
      <c r="LVM43" s="107"/>
      <c r="LVN43" s="107"/>
      <c r="LVO43" s="107"/>
      <c r="LVP43" s="107"/>
      <c r="LVQ43" s="107"/>
      <c r="LVR43" s="107"/>
      <c r="LVS43" s="107"/>
      <c r="LVT43" s="107"/>
      <c r="LVU43" s="107"/>
      <c r="LVV43" s="107"/>
      <c r="LVW43" s="107"/>
      <c r="LVX43" s="107"/>
      <c r="LVY43" s="107"/>
      <c r="LVZ43" s="107"/>
      <c r="LWA43" s="107"/>
      <c r="LWB43" s="107"/>
      <c r="LWC43" s="107"/>
      <c r="LWD43" s="107"/>
      <c r="LWE43" s="107"/>
      <c r="LWF43" s="107"/>
      <c r="LWG43" s="107"/>
      <c r="LWH43" s="107"/>
      <c r="LWI43" s="107"/>
      <c r="LWJ43" s="107"/>
      <c r="LWK43" s="107"/>
      <c r="LWL43" s="107"/>
      <c r="LWM43" s="107"/>
      <c r="LWN43" s="107"/>
      <c r="LWO43" s="107"/>
      <c r="LWP43" s="107"/>
      <c r="LWQ43" s="107"/>
      <c r="LWR43" s="107"/>
      <c r="LWS43" s="107"/>
      <c r="LWT43" s="107"/>
      <c r="LWU43" s="107"/>
      <c r="LWV43" s="107"/>
      <c r="LWW43" s="107"/>
      <c r="LWX43" s="107"/>
      <c r="LWY43" s="107"/>
      <c r="LWZ43" s="107"/>
      <c r="LXA43" s="107"/>
      <c r="LXB43" s="107"/>
      <c r="LXC43" s="107"/>
      <c r="LXD43" s="107"/>
      <c r="LXE43" s="107"/>
      <c r="LXF43" s="107"/>
      <c r="LXG43" s="107"/>
      <c r="LXH43" s="107"/>
      <c r="LXI43" s="107"/>
      <c r="LXJ43" s="107"/>
      <c r="LXK43" s="107"/>
      <c r="LXL43" s="107"/>
      <c r="LXM43" s="107"/>
      <c r="LXN43" s="107"/>
      <c r="LXO43" s="107"/>
      <c r="LXP43" s="107"/>
      <c r="LXQ43" s="107"/>
      <c r="LXR43" s="107"/>
      <c r="LXS43" s="107"/>
      <c r="LXT43" s="107"/>
      <c r="LXU43" s="107"/>
      <c r="LXV43" s="107"/>
      <c r="LXW43" s="107"/>
      <c r="LXX43" s="107"/>
      <c r="LXY43" s="107"/>
      <c r="LXZ43" s="107"/>
      <c r="LYA43" s="107"/>
      <c r="LYB43" s="107"/>
      <c r="LYC43" s="107"/>
      <c r="LYD43" s="107"/>
      <c r="LYE43" s="107"/>
      <c r="LYF43" s="107"/>
      <c r="LYG43" s="107"/>
      <c r="LYH43" s="107"/>
      <c r="LYI43" s="107"/>
      <c r="LYJ43" s="107"/>
      <c r="LYK43" s="107"/>
      <c r="LYL43" s="107"/>
      <c r="LYM43" s="107"/>
      <c r="LYN43" s="107"/>
      <c r="LYO43" s="107"/>
      <c r="LYP43" s="107"/>
      <c r="LYQ43" s="107"/>
      <c r="LYR43" s="107"/>
      <c r="LYS43" s="107"/>
      <c r="LYT43" s="107"/>
      <c r="LYU43" s="107"/>
      <c r="LYV43" s="107"/>
      <c r="LYW43" s="107"/>
      <c r="LYX43" s="107"/>
      <c r="LYY43" s="107"/>
      <c r="LYZ43" s="107"/>
      <c r="LZA43" s="107"/>
      <c r="LZB43" s="107"/>
      <c r="LZC43" s="107"/>
      <c r="LZD43" s="107"/>
      <c r="LZE43" s="107"/>
      <c r="LZF43" s="107"/>
      <c r="LZG43" s="107"/>
      <c r="LZH43" s="107"/>
      <c r="LZI43" s="107"/>
      <c r="LZJ43" s="107"/>
      <c r="LZK43" s="107"/>
      <c r="LZL43" s="107"/>
      <c r="LZM43" s="107"/>
      <c r="LZN43" s="107"/>
      <c r="LZO43" s="107"/>
      <c r="LZP43" s="107"/>
      <c r="LZQ43" s="107"/>
      <c r="LZR43" s="107"/>
      <c r="LZS43" s="107"/>
      <c r="LZT43" s="107"/>
      <c r="LZU43" s="107"/>
      <c r="LZV43" s="107"/>
      <c r="LZW43" s="107"/>
      <c r="LZX43" s="107"/>
      <c r="LZY43" s="107"/>
      <c r="LZZ43" s="107"/>
      <c r="MAA43" s="107"/>
      <c r="MAB43" s="107"/>
      <c r="MAC43" s="107"/>
      <c r="MAD43" s="107"/>
      <c r="MAE43" s="107"/>
      <c r="MAF43" s="107"/>
      <c r="MAG43" s="107"/>
      <c r="MAH43" s="107"/>
      <c r="MAI43" s="107"/>
      <c r="MAJ43" s="107"/>
      <c r="MAK43" s="107"/>
      <c r="MAL43" s="107"/>
      <c r="MAM43" s="107"/>
      <c r="MAN43" s="107"/>
      <c r="MAO43" s="107"/>
      <c r="MAP43" s="107"/>
      <c r="MAQ43" s="107"/>
      <c r="MAR43" s="107"/>
      <c r="MAS43" s="107"/>
      <c r="MAT43" s="107"/>
      <c r="MAU43" s="107"/>
      <c r="MAV43" s="107"/>
      <c r="MAW43" s="107"/>
      <c r="MAX43" s="107"/>
      <c r="MAY43" s="107"/>
      <c r="MAZ43" s="107"/>
      <c r="MBA43" s="107"/>
      <c r="MBB43" s="107"/>
      <c r="MBC43" s="107"/>
      <c r="MBD43" s="107"/>
      <c r="MBE43" s="107"/>
      <c r="MBF43" s="107"/>
      <c r="MBG43" s="107"/>
      <c r="MBH43" s="107"/>
      <c r="MBI43" s="107"/>
      <c r="MBJ43" s="107"/>
      <c r="MBK43" s="107"/>
      <c r="MBL43" s="107"/>
      <c r="MBM43" s="107"/>
      <c r="MBN43" s="107"/>
      <c r="MBO43" s="107"/>
      <c r="MBP43" s="107"/>
      <c r="MBQ43" s="107"/>
      <c r="MBR43" s="107"/>
      <c r="MBS43" s="107"/>
      <c r="MBT43" s="107"/>
      <c r="MBU43" s="107"/>
      <c r="MBV43" s="107"/>
      <c r="MBW43" s="107"/>
      <c r="MBX43" s="107"/>
      <c r="MBY43" s="107"/>
      <c r="MBZ43" s="107"/>
      <c r="MCA43" s="107"/>
      <c r="MCB43" s="107"/>
      <c r="MCC43" s="107"/>
      <c r="MCD43" s="107"/>
      <c r="MCE43" s="107"/>
      <c r="MCF43" s="107"/>
      <c r="MCG43" s="107"/>
      <c r="MCH43" s="107"/>
      <c r="MCI43" s="107"/>
      <c r="MCJ43" s="107"/>
      <c r="MCK43" s="107"/>
      <c r="MCL43" s="107"/>
      <c r="MCM43" s="107"/>
      <c r="MCN43" s="107"/>
      <c r="MCO43" s="107"/>
      <c r="MCP43" s="107"/>
      <c r="MCQ43" s="107"/>
      <c r="MCR43" s="107"/>
      <c r="MCS43" s="107"/>
      <c r="MCT43" s="107"/>
      <c r="MCU43" s="107"/>
      <c r="MCV43" s="107"/>
      <c r="MCW43" s="107"/>
      <c r="MCX43" s="107"/>
      <c r="MCY43" s="107"/>
      <c r="MCZ43" s="107"/>
      <c r="MDA43" s="107"/>
      <c r="MDB43" s="107"/>
      <c r="MDC43" s="107"/>
      <c r="MDD43" s="107"/>
      <c r="MDE43" s="107"/>
      <c r="MDF43" s="107"/>
      <c r="MDG43" s="107"/>
      <c r="MDH43" s="107"/>
      <c r="MDI43" s="107"/>
      <c r="MDJ43" s="107"/>
      <c r="MDK43" s="107"/>
      <c r="MDL43" s="107"/>
      <c r="MDM43" s="107"/>
      <c r="MDN43" s="107"/>
      <c r="MDO43" s="107"/>
      <c r="MDP43" s="107"/>
      <c r="MDQ43" s="107"/>
      <c r="MDR43" s="107"/>
      <c r="MDS43" s="107"/>
      <c r="MDT43" s="107"/>
      <c r="MDU43" s="107"/>
      <c r="MDV43" s="107"/>
      <c r="MDW43" s="107"/>
      <c r="MDX43" s="107"/>
      <c r="MDY43" s="107"/>
      <c r="MDZ43" s="107"/>
      <c r="MEA43" s="107"/>
      <c r="MEB43" s="107"/>
      <c r="MEC43" s="107"/>
      <c r="MED43" s="107"/>
      <c r="MEE43" s="107"/>
      <c r="MEF43" s="107"/>
      <c r="MEG43" s="107"/>
      <c r="MEH43" s="107"/>
      <c r="MEI43" s="107"/>
      <c r="MEJ43" s="107"/>
      <c r="MEK43" s="107"/>
      <c r="MEL43" s="107"/>
      <c r="MEM43" s="107"/>
      <c r="MEN43" s="107"/>
      <c r="MEO43" s="107"/>
      <c r="MEP43" s="107"/>
      <c r="MEQ43" s="107"/>
      <c r="MER43" s="107"/>
      <c r="MES43" s="107"/>
      <c r="MET43" s="107"/>
      <c r="MEU43" s="107"/>
      <c r="MEV43" s="107"/>
      <c r="MEW43" s="107"/>
      <c r="MEX43" s="107"/>
      <c r="MEY43" s="107"/>
      <c r="MEZ43" s="107"/>
      <c r="MFA43" s="107"/>
      <c r="MFB43" s="107"/>
      <c r="MFC43" s="107"/>
      <c r="MFD43" s="107"/>
      <c r="MFE43" s="107"/>
      <c r="MFF43" s="107"/>
      <c r="MFG43" s="107"/>
      <c r="MFH43" s="107"/>
      <c r="MFI43" s="107"/>
      <c r="MFJ43" s="107"/>
      <c r="MFK43" s="107"/>
      <c r="MFL43" s="107"/>
      <c r="MFM43" s="107"/>
      <c r="MFN43" s="107"/>
      <c r="MFO43" s="107"/>
      <c r="MFP43" s="107"/>
      <c r="MFQ43" s="107"/>
      <c r="MFR43" s="107"/>
      <c r="MFS43" s="107"/>
      <c r="MFT43" s="107"/>
      <c r="MFU43" s="107"/>
      <c r="MFV43" s="107"/>
      <c r="MFW43" s="107"/>
      <c r="MFX43" s="107"/>
      <c r="MFY43" s="107"/>
      <c r="MFZ43" s="107"/>
      <c r="MGA43" s="107"/>
      <c r="MGB43" s="107"/>
      <c r="MGC43" s="107"/>
      <c r="MGD43" s="107"/>
      <c r="MGE43" s="107"/>
      <c r="MGF43" s="107"/>
      <c r="MGG43" s="107"/>
      <c r="MGH43" s="107"/>
      <c r="MGI43" s="107"/>
      <c r="MGJ43" s="107"/>
      <c r="MGK43" s="107"/>
      <c r="MGL43" s="107"/>
      <c r="MGM43" s="107"/>
      <c r="MGN43" s="107"/>
      <c r="MGO43" s="107"/>
      <c r="MGP43" s="107"/>
      <c r="MGQ43" s="107"/>
      <c r="MGR43" s="107"/>
      <c r="MGS43" s="107"/>
      <c r="MGT43" s="107"/>
      <c r="MGU43" s="107"/>
      <c r="MGV43" s="107"/>
      <c r="MGW43" s="107"/>
      <c r="MGX43" s="107"/>
      <c r="MGY43" s="107"/>
      <c r="MGZ43" s="107"/>
      <c r="MHA43" s="107"/>
      <c r="MHB43" s="107"/>
      <c r="MHC43" s="107"/>
      <c r="MHD43" s="107"/>
      <c r="MHE43" s="107"/>
      <c r="MHF43" s="107"/>
      <c r="MHG43" s="107"/>
      <c r="MHH43" s="107"/>
      <c r="MHI43" s="107"/>
      <c r="MHJ43" s="107"/>
      <c r="MHK43" s="107"/>
      <c r="MHL43" s="107"/>
      <c r="MHM43" s="107"/>
      <c r="MHN43" s="107"/>
      <c r="MHO43" s="107"/>
      <c r="MHP43" s="107"/>
      <c r="MHQ43" s="107"/>
      <c r="MHR43" s="107"/>
      <c r="MHS43" s="107"/>
      <c r="MHT43" s="107"/>
      <c r="MHU43" s="107"/>
      <c r="MHV43" s="107"/>
      <c r="MHW43" s="107"/>
      <c r="MHX43" s="107"/>
      <c r="MHY43" s="107"/>
      <c r="MHZ43" s="107"/>
      <c r="MIA43" s="107"/>
      <c r="MIB43" s="107"/>
      <c r="MIC43" s="107"/>
      <c r="MID43" s="107"/>
      <c r="MIE43" s="107"/>
      <c r="MIF43" s="107"/>
      <c r="MIG43" s="107"/>
      <c r="MIH43" s="107"/>
      <c r="MII43" s="107"/>
      <c r="MIJ43" s="107"/>
      <c r="MIK43" s="107"/>
      <c r="MIL43" s="107"/>
      <c r="MIM43" s="107"/>
      <c r="MIN43" s="107"/>
      <c r="MIO43" s="107"/>
      <c r="MIP43" s="107"/>
      <c r="MIQ43" s="107"/>
      <c r="MIR43" s="107"/>
      <c r="MIS43" s="107"/>
      <c r="MIT43" s="107"/>
      <c r="MIU43" s="107"/>
      <c r="MIV43" s="107"/>
      <c r="MIW43" s="107"/>
      <c r="MIX43" s="107"/>
      <c r="MIY43" s="107"/>
      <c r="MIZ43" s="107"/>
      <c r="MJA43" s="107"/>
      <c r="MJB43" s="107"/>
      <c r="MJC43" s="107"/>
      <c r="MJD43" s="107"/>
      <c r="MJE43" s="107"/>
      <c r="MJF43" s="107"/>
      <c r="MJG43" s="107"/>
      <c r="MJH43" s="107"/>
      <c r="MJI43" s="107"/>
      <c r="MJJ43" s="107"/>
      <c r="MJK43" s="107"/>
      <c r="MJL43" s="107"/>
      <c r="MJM43" s="107"/>
      <c r="MJN43" s="107"/>
      <c r="MJO43" s="107"/>
      <c r="MJP43" s="107"/>
      <c r="MJQ43" s="107"/>
      <c r="MJR43" s="107"/>
      <c r="MJS43" s="107"/>
      <c r="MJT43" s="107"/>
      <c r="MJU43" s="107"/>
      <c r="MJV43" s="107"/>
      <c r="MJW43" s="107"/>
      <c r="MJX43" s="107"/>
      <c r="MJY43" s="107"/>
      <c r="MJZ43" s="107"/>
      <c r="MKA43" s="107"/>
      <c r="MKB43" s="107"/>
      <c r="MKC43" s="107"/>
      <c r="MKD43" s="107"/>
      <c r="MKE43" s="107"/>
      <c r="MKF43" s="107"/>
      <c r="MKG43" s="107"/>
      <c r="MKH43" s="107"/>
      <c r="MKI43" s="107"/>
      <c r="MKJ43" s="107"/>
      <c r="MKK43" s="107"/>
      <c r="MKL43" s="107"/>
      <c r="MKM43" s="107"/>
      <c r="MKN43" s="107"/>
      <c r="MKO43" s="107"/>
      <c r="MKP43" s="107"/>
      <c r="MKQ43" s="107"/>
      <c r="MKR43" s="107"/>
      <c r="MKS43" s="107"/>
      <c r="MKT43" s="107"/>
      <c r="MKU43" s="107"/>
      <c r="MKV43" s="107"/>
      <c r="MKW43" s="107"/>
      <c r="MKX43" s="107"/>
      <c r="MKY43" s="107"/>
      <c r="MKZ43" s="107"/>
      <c r="MLA43" s="107"/>
      <c r="MLB43" s="107"/>
      <c r="MLC43" s="107"/>
      <c r="MLD43" s="107"/>
      <c r="MLE43" s="107"/>
      <c r="MLF43" s="107"/>
      <c r="MLG43" s="107"/>
      <c r="MLH43" s="107"/>
      <c r="MLI43" s="107"/>
      <c r="MLJ43" s="107"/>
      <c r="MLK43" s="107"/>
      <c r="MLL43" s="107"/>
      <c r="MLM43" s="107"/>
      <c r="MLN43" s="107"/>
      <c r="MLO43" s="107"/>
      <c r="MLP43" s="107"/>
      <c r="MLQ43" s="107"/>
      <c r="MLR43" s="107"/>
      <c r="MLS43" s="107"/>
      <c r="MLT43" s="107"/>
      <c r="MLU43" s="107"/>
      <c r="MLV43" s="107"/>
      <c r="MLW43" s="107"/>
      <c r="MLX43" s="107"/>
      <c r="MLY43" s="107"/>
      <c r="MLZ43" s="107"/>
      <c r="MMA43" s="107"/>
      <c r="MMB43" s="107"/>
      <c r="MMC43" s="107"/>
      <c r="MMD43" s="107"/>
      <c r="MME43" s="107"/>
      <c r="MMF43" s="107"/>
      <c r="MMG43" s="107"/>
      <c r="MMH43" s="107"/>
      <c r="MMI43" s="107"/>
      <c r="MMJ43" s="107"/>
      <c r="MMK43" s="107"/>
      <c r="MML43" s="107"/>
      <c r="MMM43" s="107"/>
      <c r="MMN43" s="107"/>
      <c r="MMO43" s="107"/>
      <c r="MMP43" s="107"/>
      <c r="MMQ43" s="107"/>
      <c r="MMR43" s="107"/>
      <c r="MMS43" s="107"/>
      <c r="MMT43" s="107"/>
      <c r="MMU43" s="107"/>
      <c r="MMV43" s="107"/>
      <c r="MMW43" s="107"/>
      <c r="MMX43" s="107"/>
      <c r="MMY43" s="107"/>
      <c r="MMZ43" s="107"/>
      <c r="MNA43" s="107"/>
      <c r="MNB43" s="107"/>
      <c r="MNC43" s="107"/>
      <c r="MND43" s="107"/>
      <c r="MNE43" s="107"/>
      <c r="MNF43" s="107"/>
      <c r="MNG43" s="107"/>
      <c r="MNH43" s="107"/>
      <c r="MNI43" s="107"/>
      <c r="MNJ43" s="107"/>
      <c r="MNK43" s="107"/>
      <c r="MNL43" s="107"/>
      <c r="MNM43" s="107"/>
      <c r="MNN43" s="107"/>
      <c r="MNO43" s="107"/>
      <c r="MNP43" s="107"/>
      <c r="MNQ43" s="107"/>
      <c r="MNR43" s="107"/>
      <c r="MNS43" s="107"/>
      <c r="MNT43" s="107"/>
      <c r="MNU43" s="107"/>
      <c r="MNV43" s="107"/>
      <c r="MNW43" s="107"/>
      <c r="MNX43" s="107"/>
      <c r="MNY43" s="107"/>
      <c r="MNZ43" s="107"/>
      <c r="MOA43" s="107"/>
      <c r="MOB43" s="107"/>
      <c r="MOC43" s="107"/>
      <c r="MOD43" s="107"/>
      <c r="MOE43" s="107"/>
      <c r="MOF43" s="107"/>
      <c r="MOG43" s="107"/>
      <c r="MOH43" s="107"/>
      <c r="MOI43" s="107"/>
      <c r="MOJ43" s="107"/>
      <c r="MOK43" s="107"/>
      <c r="MOL43" s="107"/>
      <c r="MOM43" s="107"/>
      <c r="MON43" s="107"/>
      <c r="MOO43" s="107"/>
      <c r="MOP43" s="107"/>
      <c r="MOQ43" s="107"/>
      <c r="MOR43" s="107"/>
      <c r="MOS43" s="107"/>
      <c r="MOT43" s="107"/>
      <c r="MOU43" s="107"/>
      <c r="MOV43" s="107"/>
      <c r="MOW43" s="107"/>
      <c r="MOX43" s="107"/>
      <c r="MOY43" s="107"/>
      <c r="MOZ43" s="107"/>
      <c r="MPA43" s="107"/>
      <c r="MPB43" s="107"/>
      <c r="MPC43" s="107"/>
      <c r="MPD43" s="107"/>
      <c r="MPE43" s="107"/>
      <c r="MPF43" s="107"/>
      <c r="MPG43" s="107"/>
      <c r="MPH43" s="107"/>
      <c r="MPI43" s="107"/>
      <c r="MPJ43" s="107"/>
      <c r="MPK43" s="107"/>
      <c r="MPL43" s="107"/>
      <c r="MPM43" s="107"/>
      <c r="MPN43" s="107"/>
      <c r="MPO43" s="107"/>
      <c r="MPP43" s="107"/>
      <c r="MPQ43" s="107"/>
      <c r="MPR43" s="107"/>
      <c r="MPS43" s="107"/>
      <c r="MPT43" s="107"/>
      <c r="MPU43" s="107"/>
      <c r="MPV43" s="107"/>
      <c r="MPW43" s="107"/>
      <c r="MPX43" s="107"/>
      <c r="MPY43" s="107"/>
      <c r="MPZ43" s="107"/>
      <c r="MQA43" s="107"/>
      <c r="MQB43" s="107"/>
      <c r="MQC43" s="107"/>
      <c r="MQD43" s="107"/>
      <c r="MQE43" s="107"/>
      <c r="MQF43" s="107"/>
      <c r="MQG43" s="107"/>
      <c r="MQH43" s="107"/>
      <c r="MQI43" s="107"/>
      <c r="MQJ43" s="107"/>
      <c r="MQK43" s="107"/>
      <c r="MQL43" s="107"/>
      <c r="MQM43" s="107"/>
      <c r="MQN43" s="107"/>
      <c r="MQO43" s="107"/>
      <c r="MQP43" s="107"/>
      <c r="MQQ43" s="107"/>
      <c r="MQR43" s="107"/>
      <c r="MQS43" s="107"/>
      <c r="MQT43" s="107"/>
      <c r="MQU43" s="107"/>
      <c r="MQV43" s="107"/>
      <c r="MQW43" s="107"/>
      <c r="MQX43" s="107"/>
      <c r="MQY43" s="107"/>
      <c r="MQZ43" s="107"/>
      <c r="MRA43" s="107"/>
      <c r="MRB43" s="107"/>
      <c r="MRC43" s="107"/>
      <c r="MRD43" s="107"/>
      <c r="MRE43" s="107"/>
      <c r="MRF43" s="107"/>
      <c r="MRG43" s="107"/>
      <c r="MRH43" s="107"/>
      <c r="MRI43" s="107"/>
      <c r="MRJ43" s="107"/>
      <c r="MRK43" s="107"/>
      <c r="MRL43" s="107"/>
      <c r="MRM43" s="107"/>
      <c r="MRN43" s="107"/>
      <c r="MRO43" s="107"/>
      <c r="MRP43" s="107"/>
      <c r="MRQ43" s="107"/>
      <c r="MRR43" s="107"/>
      <c r="MRS43" s="107"/>
      <c r="MRT43" s="107"/>
      <c r="MRU43" s="107"/>
      <c r="MRV43" s="107"/>
      <c r="MRW43" s="107"/>
      <c r="MRX43" s="107"/>
      <c r="MRY43" s="107"/>
      <c r="MRZ43" s="107"/>
      <c r="MSA43" s="107"/>
      <c r="MSB43" s="107"/>
      <c r="MSC43" s="107"/>
      <c r="MSD43" s="107"/>
      <c r="MSE43" s="107"/>
      <c r="MSF43" s="107"/>
      <c r="MSG43" s="107"/>
      <c r="MSH43" s="107"/>
      <c r="MSI43" s="107"/>
      <c r="MSJ43" s="107"/>
      <c r="MSK43" s="107"/>
      <c r="MSL43" s="107"/>
      <c r="MSM43" s="107"/>
      <c r="MSN43" s="107"/>
      <c r="MSO43" s="107"/>
      <c r="MSP43" s="107"/>
      <c r="MSQ43" s="107"/>
      <c r="MSR43" s="107"/>
      <c r="MSS43" s="107"/>
      <c r="MST43" s="107"/>
      <c r="MSU43" s="107"/>
      <c r="MSV43" s="107"/>
      <c r="MSW43" s="107"/>
      <c r="MSX43" s="107"/>
      <c r="MSY43" s="107"/>
      <c r="MSZ43" s="107"/>
      <c r="MTA43" s="107"/>
      <c r="MTB43" s="107"/>
      <c r="MTC43" s="107"/>
      <c r="MTD43" s="107"/>
      <c r="MTE43" s="107"/>
      <c r="MTF43" s="107"/>
      <c r="MTG43" s="107"/>
      <c r="MTH43" s="107"/>
      <c r="MTI43" s="107"/>
      <c r="MTJ43" s="107"/>
      <c r="MTK43" s="107"/>
      <c r="MTL43" s="107"/>
      <c r="MTM43" s="107"/>
      <c r="MTN43" s="107"/>
      <c r="MTO43" s="107"/>
      <c r="MTP43" s="107"/>
      <c r="MTQ43" s="107"/>
      <c r="MTR43" s="107"/>
      <c r="MTS43" s="107"/>
      <c r="MTT43" s="107"/>
      <c r="MTU43" s="107"/>
      <c r="MTV43" s="107"/>
      <c r="MTW43" s="107"/>
      <c r="MTX43" s="107"/>
      <c r="MTY43" s="107"/>
      <c r="MTZ43" s="107"/>
      <c r="MUA43" s="107"/>
      <c r="MUB43" s="107"/>
      <c r="MUC43" s="107"/>
      <c r="MUD43" s="107"/>
      <c r="MUE43" s="107"/>
      <c r="MUF43" s="107"/>
      <c r="MUG43" s="107"/>
      <c r="MUH43" s="107"/>
      <c r="MUI43" s="107"/>
      <c r="MUJ43" s="107"/>
      <c r="MUK43" s="107"/>
      <c r="MUL43" s="107"/>
      <c r="MUM43" s="107"/>
      <c r="MUN43" s="107"/>
      <c r="MUO43" s="107"/>
      <c r="MUP43" s="107"/>
      <c r="MUQ43" s="107"/>
      <c r="MUR43" s="107"/>
      <c r="MUS43" s="107"/>
      <c r="MUT43" s="107"/>
      <c r="MUU43" s="107"/>
      <c r="MUV43" s="107"/>
      <c r="MUW43" s="107"/>
      <c r="MUX43" s="107"/>
      <c r="MUY43" s="107"/>
      <c r="MUZ43" s="107"/>
      <c r="MVA43" s="107"/>
      <c r="MVB43" s="107"/>
      <c r="MVC43" s="107"/>
      <c r="MVD43" s="107"/>
      <c r="MVE43" s="107"/>
      <c r="MVF43" s="107"/>
      <c r="MVG43" s="107"/>
      <c r="MVH43" s="107"/>
      <c r="MVI43" s="107"/>
      <c r="MVJ43" s="107"/>
      <c r="MVK43" s="107"/>
      <c r="MVL43" s="107"/>
      <c r="MVM43" s="107"/>
      <c r="MVN43" s="107"/>
      <c r="MVO43" s="107"/>
      <c r="MVP43" s="107"/>
      <c r="MVQ43" s="107"/>
      <c r="MVR43" s="107"/>
      <c r="MVS43" s="107"/>
      <c r="MVT43" s="107"/>
      <c r="MVU43" s="107"/>
      <c r="MVV43" s="107"/>
      <c r="MVW43" s="107"/>
      <c r="MVX43" s="107"/>
      <c r="MVY43" s="107"/>
      <c r="MVZ43" s="107"/>
      <c r="MWA43" s="107"/>
      <c r="MWB43" s="107"/>
      <c r="MWC43" s="107"/>
      <c r="MWD43" s="107"/>
      <c r="MWE43" s="107"/>
      <c r="MWF43" s="107"/>
      <c r="MWG43" s="107"/>
      <c r="MWH43" s="107"/>
      <c r="MWI43" s="107"/>
      <c r="MWJ43" s="107"/>
      <c r="MWK43" s="107"/>
      <c r="MWL43" s="107"/>
      <c r="MWM43" s="107"/>
      <c r="MWN43" s="107"/>
      <c r="MWO43" s="107"/>
      <c r="MWP43" s="107"/>
      <c r="MWQ43" s="107"/>
      <c r="MWR43" s="107"/>
      <c r="MWS43" s="107"/>
      <c r="MWT43" s="107"/>
      <c r="MWU43" s="107"/>
      <c r="MWV43" s="107"/>
      <c r="MWW43" s="107"/>
      <c r="MWX43" s="107"/>
      <c r="MWY43" s="107"/>
      <c r="MWZ43" s="107"/>
      <c r="MXA43" s="107"/>
      <c r="MXB43" s="107"/>
      <c r="MXC43" s="107"/>
      <c r="MXD43" s="107"/>
      <c r="MXE43" s="107"/>
      <c r="MXF43" s="107"/>
      <c r="MXG43" s="107"/>
      <c r="MXH43" s="107"/>
      <c r="MXI43" s="107"/>
      <c r="MXJ43" s="107"/>
      <c r="MXK43" s="107"/>
      <c r="MXL43" s="107"/>
      <c r="MXM43" s="107"/>
      <c r="MXN43" s="107"/>
      <c r="MXO43" s="107"/>
      <c r="MXP43" s="107"/>
      <c r="MXQ43" s="107"/>
      <c r="MXR43" s="107"/>
      <c r="MXS43" s="107"/>
      <c r="MXT43" s="107"/>
      <c r="MXU43" s="107"/>
      <c r="MXV43" s="107"/>
      <c r="MXW43" s="107"/>
      <c r="MXX43" s="107"/>
      <c r="MXY43" s="107"/>
      <c r="MXZ43" s="107"/>
      <c r="MYA43" s="107"/>
      <c r="MYB43" s="107"/>
      <c r="MYC43" s="107"/>
      <c r="MYD43" s="107"/>
      <c r="MYE43" s="107"/>
      <c r="MYF43" s="107"/>
      <c r="MYG43" s="107"/>
      <c r="MYH43" s="107"/>
      <c r="MYI43" s="107"/>
      <c r="MYJ43" s="107"/>
      <c r="MYK43" s="107"/>
      <c r="MYL43" s="107"/>
      <c r="MYM43" s="107"/>
      <c r="MYN43" s="107"/>
      <c r="MYO43" s="107"/>
      <c r="MYP43" s="107"/>
      <c r="MYQ43" s="107"/>
      <c r="MYR43" s="107"/>
      <c r="MYS43" s="107"/>
      <c r="MYT43" s="107"/>
      <c r="MYU43" s="107"/>
      <c r="MYV43" s="107"/>
      <c r="MYW43" s="107"/>
      <c r="MYX43" s="107"/>
      <c r="MYY43" s="107"/>
      <c r="MYZ43" s="107"/>
      <c r="MZA43" s="107"/>
      <c r="MZB43" s="107"/>
      <c r="MZC43" s="107"/>
      <c r="MZD43" s="107"/>
      <c r="MZE43" s="107"/>
      <c r="MZF43" s="107"/>
      <c r="MZG43" s="107"/>
      <c r="MZH43" s="107"/>
      <c r="MZI43" s="107"/>
      <c r="MZJ43" s="107"/>
      <c r="MZK43" s="107"/>
      <c r="MZL43" s="107"/>
      <c r="MZM43" s="107"/>
      <c r="MZN43" s="107"/>
      <c r="MZO43" s="107"/>
      <c r="MZP43" s="107"/>
      <c r="MZQ43" s="107"/>
      <c r="MZR43" s="107"/>
      <c r="MZS43" s="107"/>
      <c r="MZT43" s="107"/>
      <c r="MZU43" s="107"/>
      <c r="MZV43" s="107"/>
      <c r="MZW43" s="107"/>
      <c r="MZX43" s="107"/>
      <c r="MZY43" s="107"/>
      <c r="MZZ43" s="107"/>
      <c r="NAA43" s="107"/>
      <c r="NAB43" s="107"/>
      <c r="NAC43" s="107"/>
      <c r="NAD43" s="107"/>
      <c r="NAE43" s="107"/>
      <c r="NAF43" s="107"/>
      <c r="NAG43" s="107"/>
      <c r="NAH43" s="107"/>
      <c r="NAI43" s="107"/>
      <c r="NAJ43" s="107"/>
      <c r="NAK43" s="107"/>
      <c r="NAL43" s="107"/>
      <c r="NAM43" s="107"/>
      <c r="NAN43" s="107"/>
      <c r="NAO43" s="107"/>
      <c r="NAP43" s="107"/>
      <c r="NAQ43" s="107"/>
      <c r="NAR43" s="107"/>
      <c r="NAS43" s="107"/>
      <c r="NAT43" s="107"/>
      <c r="NAU43" s="107"/>
      <c r="NAV43" s="107"/>
      <c r="NAW43" s="107"/>
      <c r="NAX43" s="107"/>
      <c r="NAY43" s="107"/>
      <c r="NAZ43" s="107"/>
      <c r="NBA43" s="107"/>
      <c r="NBB43" s="107"/>
      <c r="NBC43" s="107"/>
      <c r="NBD43" s="107"/>
      <c r="NBE43" s="107"/>
      <c r="NBF43" s="107"/>
      <c r="NBG43" s="107"/>
      <c r="NBH43" s="107"/>
      <c r="NBI43" s="107"/>
      <c r="NBJ43" s="107"/>
      <c r="NBK43" s="107"/>
      <c r="NBL43" s="107"/>
      <c r="NBM43" s="107"/>
      <c r="NBN43" s="107"/>
      <c r="NBO43" s="107"/>
      <c r="NBP43" s="107"/>
      <c r="NBQ43" s="107"/>
      <c r="NBR43" s="107"/>
      <c r="NBS43" s="107"/>
      <c r="NBT43" s="107"/>
      <c r="NBU43" s="107"/>
      <c r="NBV43" s="107"/>
      <c r="NBW43" s="107"/>
      <c r="NBX43" s="107"/>
      <c r="NBY43" s="107"/>
      <c r="NBZ43" s="107"/>
      <c r="NCA43" s="107"/>
      <c r="NCB43" s="107"/>
      <c r="NCC43" s="107"/>
      <c r="NCD43" s="107"/>
      <c r="NCE43" s="107"/>
      <c r="NCF43" s="107"/>
      <c r="NCG43" s="107"/>
      <c r="NCH43" s="107"/>
      <c r="NCI43" s="107"/>
      <c r="NCJ43" s="107"/>
      <c r="NCK43" s="107"/>
      <c r="NCL43" s="107"/>
      <c r="NCM43" s="107"/>
      <c r="NCN43" s="107"/>
      <c r="NCO43" s="107"/>
      <c r="NCP43" s="107"/>
      <c r="NCQ43" s="107"/>
      <c r="NCR43" s="107"/>
      <c r="NCS43" s="107"/>
      <c r="NCT43" s="107"/>
      <c r="NCU43" s="107"/>
      <c r="NCV43" s="107"/>
      <c r="NCW43" s="107"/>
      <c r="NCX43" s="107"/>
      <c r="NCY43" s="107"/>
      <c r="NCZ43" s="107"/>
      <c r="NDA43" s="107"/>
      <c r="NDB43" s="107"/>
      <c r="NDC43" s="107"/>
      <c r="NDD43" s="107"/>
      <c r="NDE43" s="107"/>
      <c r="NDF43" s="107"/>
      <c r="NDG43" s="107"/>
      <c r="NDH43" s="107"/>
      <c r="NDI43" s="107"/>
      <c r="NDJ43" s="107"/>
      <c r="NDK43" s="107"/>
      <c r="NDL43" s="107"/>
      <c r="NDM43" s="107"/>
      <c r="NDN43" s="107"/>
      <c r="NDO43" s="107"/>
      <c r="NDP43" s="107"/>
      <c r="NDQ43" s="107"/>
      <c r="NDR43" s="107"/>
      <c r="NDS43" s="107"/>
      <c r="NDT43" s="107"/>
      <c r="NDU43" s="107"/>
      <c r="NDV43" s="107"/>
      <c r="NDW43" s="107"/>
      <c r="NDX43" s="107"/>
      <c r="NDY43" s="107"/>
      <c r="NDZ43" s="107"/>
      <c r="NEA43" s="107"/>
      <c r="NEB43" s="107"/>
      <c r="NEC43" s="107"/>
      <c r="NED43" s="107"/>
      <c r="NEE43" s="107"/>
      <c r="NEF43" s="107"/>
      <c r="NEG43" s="107"/>
      <c r="NEH43" s="107"/>
      <c r="NEI43" s="107"/>
      <c r="NEJ43" s="107"/>
      <c r="NEK43" s="107"/>
      <c r="NEL43" s="107"/>
      <c r="NEM43" s="107"/>
      <c r="NEN43" s="107"/>
      <c r="NEO43" s="107"/>
      <c r="NEP43" s="107"/>
      <c r="NEQ43" s="107"/>
      <c r="NER43" s="107"/>
      <c r="NES43" s="107"/>
      <c r="NET43" s="107"/>
      <c r="NEU43" s="107"/>
      <c r="NEV43" s="107"/>
      <c r="NEW43" s="107"/>
      <c r="NEX43" s="107"/>
      <c r="NEY43" s="107"/>
      <c r="NEZ43" s="107"/>
      <c r="NFA43" s="107"/>
      <c r="NFB43" s="107"/>
      <c r="NFC43" s="107"/>
      <c r="NFD43" s="107"/>
      <c r="NFE43" s="107"/>
      <c r="NFF43" s="107"/>
      <c r="NFG43" s="107"/>
      <c r="NFH43" s="107"/>
      <c r="NFI43" s="107"/>
      <c r="NFJ43" s="107"/>
      <c r="NFK43" s="107"/>
      <c r="NFL43" s="107"/>
      <c r="NFM43" s="107"/>
      <c r="NFN43" s="107"/>
      <c r="NFO43" s="107"/>
      <c r="NFP43" s="107"/>
      <c r="NFQ43" s="107"/>
      <c r="NFR43" s="107"/>
      <c r="NFS43" s="107"/>
      <c r="NFT43" s="107"/>
      <c r="NFU43" s="107"/>
      <c r="NFV43" s="107"/>
      <c r="NFW43" s="107"/>
      <c r="NFX43" s="107"/>
      <c r="NFY43" s="107"/>
      <c r="NFZ43" s="107"/>
      <c r="NGA43" s="107"/>
      <c r="NGB43" s="107"/>
      <c r="NGC43" s="107"/>
      <c r="NGD43" s="107"/>
      <c r="NGE43" s="107"/>
      <c r="NGF43" s="107"/>
      <c r="NGG43" s="107"/>
      <c r="NGH43" s="107"/>
      <c r="NGI43" s="107"/>
      <c r="NGJ43" s="107"/>
      <c r="NGK43" s="107"/>
      <c r="NGL43" s="107"/>
      <c r="NGM43" s="107"/>
      <c r="NGN43" s="107"/>
      <c r="NGO43" s="107"/>
      <c r="NGP43" s="107"/>
      <c r="NGQ43" s="107"/>
      <c r="NGR43" s="107"/>
      <c r="NGS43" s="107"/>
      <c r="NGT43" s="107"/>
      <c r="NGU43" s="107"/>
      <c r="NGV43" s="107"/>
      <c r="NGW43" s="107"/>
      <c r="NGX43" s="107"/>
      <c r="NGY43" s="107"/>
      <c r="NGZ43" s="107"/>
      <c r="NHA43" s="107"/>
      <c r="NHB43" s="107"/>
      <c r="NHC43" s="107"/>
      <c r="NHD43" s="107"/>
      <c r="NHE43" s="107"/>
      <c r="NHF43" s="107"/>
      <c r="NHG43" s="107"/>
      <c r="NHH43" s="107"/>
      <c r="NHI43" s="107"/>
      <c r="NHJ43" s="107"/>
      <c r="NHK43" s="107"/>
      <c r="NHL43" s="107"/>
      <c r="NHM43" s="107"/>
      <c r="NHN43" s="107"/>
      <c r="NHO43" s="107"/>
      <c r="NHP43" s="107"/>
      <c r="NHQ43" s="107"/>
      <c r="NHR43" s="107"/>
      <c r="NHS43" s="107"/>
      <c r="NHT43" s="107"/>
      <c r="NHU43" s="107"/>
      <c r="NHV43" s="107"/>
      <c r="NHW43" s="107"/>
      <c r="NHX43" s="107"/>
      <c r="NHY43" s="107"/>
      <c r="NHZ43" s="107"/>
      <c r="NIA43" s="107"/>
      <c r="NIB43" s="107"/>
      <c r="NIC43" s="107"/>
      <c r="NID43" s="107"/>
      <c r="NIE43" s="107"/>
      <c r="NIF43" s="107"/>
      <c r="NIG43" s="107"/>
      <c r="NIH43" s="107"/>
      <c r="NII43" s="107"/>
      <c r="NIJ43" s="107"/>
      <c r="NIK43" s="107"/>
      <c r="NIL43" s="107"/>
      <c r="NIM43" s="107"/>
      <c r="NIN43" s="107"/>
      <c r="NIO43" s="107"/>
      <c r="NIP43" s="107"/>
      <c r="NIQ43" s="107"/>
      <c r="NIR43" s="107"/>
      <c r="NIS43" s="107"/>
      <c r="NIT43" s="107"/>
      <c r="NIU43" s="107"/>
      <c r="NIV43" s="107"/>
      <c r="NIW43" s="107"/>
      <c r="NIX43" s="107"/>
      <c r="NIY43" s="107"/>
      <c r="NIZ43" s="107"/>
      <c r="NJA43" s="107"/>
      <c r="NJB43" s="107"/>
      <c r="NJC43" s="107"/>
      <c r="NJD43" s="107"/>
      <c r="NJE43" s="107"/>
      <c r="NJF43" s="107"/>
      <c r="NJG43" s="107"/>
      <c r="NJH43" s="107"/>
      <c r="NJI43" s="107"/>
      <c r="NJJ43" s="107"/>
      <c r="NJK43" s="107"/>
      <c r="NJL43" s="107"/>
      <c r="NJM43" s="107"/>
      <c r="NJN43" s="107"/>
      <c r="NJO43" s="107"/>
      <c r="NJP43" s="107"/>
      <c r="NJQ43" s="107"/>
      <c r="NJR43" s="107"/>
      <c r="NJS43" s="107"/>
      <c r="NJT43" s="107"/>
      <c r="NJU43" s="107"/>
      <c r="NJV43" s="107"/>
      <c r="NJW43" s="107"/>
      <c r="NJX43" s="107"/>
      <c r="NJY43" s="107"/>
      <c r="NJZ43" s="107"/>
      <c r="NKA43" s="107"/>
      <c r="NKB43" s="107"/>
      <c r="NKC43" s="107"/>
      <c r="NKD43" s="107"/>
      <c r="NKE43" s="107"/>
      <c r="NKF43" s="107"/>
      <c r="NKG43" s="107"/>
      <c r="NKH43" s="107"/>
      <c r="NKI43" s="107"/>
      <c r="NKJ43" s="107"/>
      <c r="NKK43" s="107"/>
      <c r="NKL43" s="107"/>
      <c r="NKM43" s="107"/>
      <c r="NKN43" s="107"/>
      <c r="NKO43" s="107"/>
      <c r="NKP43" s="107"/>
      <c r="NKQ43" s="107"/>
      <c r="NKR43" s="107"/>
      <c r="NKS43" s="107"/>
      <c r="NKT43" s="107"/>
      <c r="NKU43" s="107"/>
      <c r="NKV43" s="107"/>
      <c r="NKW43" s="107"/>
      <c r="NKX43" s="107"/>
      <c r="NKY43" s="107"/>
      <c r="NKZ43" s="107"/>
      <c r="NLA43" s="107"/>
      <c r="NLB43" s="107"/>
      <c r="NLC43" s="107"/>
      <c r="NLD43" s="107"/>
      <c r="NLE43" s="107"/>
      <c r="NLF43" s="107"/>
      <c r="NLG43" s="107"/>
      <c r="NLH43" s="107"/>
      <c r="NLI43" s="107"/>
      <c r="NLJ43" s="107"/>
      <c r="NLK43" s="107"/>
      <c r="NLL43" s="107"/>
      <c r="NLM43" s="107"/>
      <c r="NLN43" s="107"/>
      <c r="NLO43" s="107"/>
      <c r="NLP43" s="107"/>
      <c r="NLQ43" s="107"/>
      <c r="NLR43" s="107"/>
      <c r="NLS43" s="107"/>
      <c r="NLT43" s="107"/>
      <c r="NLU43" s="107"/>
      <c r="NLV43" s="107"/>
      <c r="NLW43" s="107"/>
      <c r="NLX43" s="107"/>
      <c r="NLY43" s="107"/>
      <c r="NLZ43" s="107"/>
      <c r="NMA43" s="107"/>
      <c r="NMB43" s="107"/>
      <c r="NMC43" s="107"/>
      <c r="NMD43" s="107"/>
      <c r="NME43" s="107"/>
      <c r="NMF43" s="107"/>
      <c r="NMG43" s="107"/>
      <c r="NMH43" s="107"/>
      <c r="NMI43" s="107"/>
      <c r="NMJ43" s="107"/>
      <c r="NMK43" s="107"/>
      <c r="NML43" s="107"/>
      <c r="NMM43" s="107"/>
      <c r="NMN43" s="107"/>
      <c r="NMO43" s="107"/>
      <c r="NMP43" s="107"/>
      <c r="NMQ43" s="107"/>
      <c r="NMR43" s="107"/>
      <c r="NMS43" s="107"/>
      <c r="NMT43" s="107"/>
      <c r="NMU43" s="107"/>
      <c r="NMV43" s="107"/>
      <c r="NMW43" s="107"/>
      <c r="NMX43" s="107"/>
      <c r="NMY43" s="107"/>
      <c r="NMZ43" s="107"/>
      <c r="NNA43" s="107"/>
      <c r="NNB43" s="107"/>
      <c r="NNC43" s="107"/>
      <c r="NND43" s="107"/>
      <c r="NNE43" s="107"/>
      <c r="NNF43" s="107"/>
      <c r="NNG43" s="107"/>
      <c r="NNH43" s="107"/>
      <c r="NNI43" s="107"/>
      <c r="NNJ43" s="107"/>
      <c r="NNK43" s="107"/>
      <c r="NNL43" s="107"/>
      <c r="NNM43" s="107"/>
      <c r="NNN43" s="107"/>
      <c r="NNO43" s="107"/>
      <c r="NNP43" s="107"/>
      <c r="NNQ43" s="107"/>
      <c r="NNR43" s="107"/>
      <c r="NNS43" s="107"/>
      <c r="NNT43" s="107"/>
      <c r="NNU43" s="107"/>
      <c r="NNV43" s="107"/>
      <c r="NNW43" s="107"/>
      <c r="NNX43" s="107"/>
      <c r="NNY43" s="107"/>
      <c r="NNZ43" s="107"/>
      <c r="NOA43" s="107"/>
      <c r="NOB43" s="107"/>
      <c r="NOC43" s="107"/>
      <c r="NOD43" s="107"/>
      <c r="NOE43" s="107"/>
      <c r="NOF43" s="107"/>
      <c r="NOG43" s="107"/>
      <c r="NOH43" s="107"/>
      <c r="NOI43" s="107"/>
      <c r="NOJ43" s="107"/>
      <c r="NOK43" s="107"/>
      <c r="NOL43" s="107"/>
      <c r="NOM43" s="107"/>
      <c r="NON43" s="107"/>
      <c r="NOO43" s="107"/>
      <c r="NOP43" s="107"/>
      <c r="NOQ43" s="107"/>
      <c r="NOR43" s="107"/>
      <c r="NOS43" s="107"/>
      <c r="NOT43" s="107"/>
      <c r="NOU43" s="107"/>
      <c r="NOV43" s="107"/>
      <c r="NOW43" s="107"/>
      <c r="NOX43" s="107"/>
      <c r="NOY43" s="107"/>
      <c r="NOZ43" s="107"/>
      <c r="NPA43" s="107"/>
      <c r="NPB43" s="107"/>
      <c r="NPC43" s="107"/>
      <c r="NPD43" s="107"/>
      <c r="NPE43" s="107"/>
      <c r="NPF43" s="107"/>
      <c r="NPG43" s="107"/>
      <c r="NPH43" s="107"/>
      <c r="NPI43" s="107"/>
      <c r="NPJ43" s="107"/>
      <c r="NPK43" s="107"/>
      <c r="NPL43" s="107"/>
      <c r="NPM43" s="107"/>
      <c r="NPN43" s="107"/>
      <c r="NPO43" s="107"/>
      <c r="NPP43" s="107"/>
      <c r="NPQ43" s="107"/>
      <c r="NPR43" s="107"/>
      <c r="NPS43" s="107"/>
      <c r="NPT43" s="107"/>
      <c r="NPU43" s="107"/>
      <c r="NPV43" s="107"/>
      <c r="NPW43" s="107"/>
      <c r="NPX43" s="107"/>
      <c r="NPY43" s="107"/>
      <c r="NPZ43" s="107"/>
      <c r="NQA43" s="107"/>
      <c r="NQB43" s="107"/>
      <c r="NQC43" s="107"/>
      <c r="NQD43" s="107"/>
      <c r="NQE43" s="107"/>
      <c r="NQF43" s="107"/>
      <c r="NQG43" s="107"/>
      <c r="NQH43" s="107"/>
      <c r="NQI43" s="107"/>
      <c r="NQJ43" s="107"/>
      <c r="NQK43" s="107"/>
      <c r="NQL43" s="107"/>
      <c r="NQM43" s="107"/>
      <c r="NQN43" s="107"/>
      <c r="NQO43" s="107"/>
      <c r="NQP43" s="107"/>
      <c r="NQQ43" s="107"/>
      <c r="NQR43" s="107"/>
      <c r="NQS43" s="107"/>
      <c r="NQT43" s="107"/>
      <c r="NQU43" s="107"/>
      <c r="NQV43" s="107"/>
      <c r="NQW43" s="107"/>
      <c r="NQX43" s="107"/>
      <c r="NQY43" s="107"/>
      <c r="NQZ43" s="107"/>
      <c r="NRA43" s="107"/>
      <c r="NRB43" s="107"/>
      <c r="NRC43" s="107"/>
      <c r="NRD43" s="107"/>
      <c r="NRE43" s="107"/>
      <c r="NRF43" s="107"/>
      <c r="NRG43" s="107"/>
      <c r="NRH43" s="107"/>
      <c r="NRI43" s="107"/>
      <c r="NRJ43" s="107"/>
      <c r="NRK43" s="107"/>
      <c r="NRL43" s="107"/>
      <c r="NRM43" s="107"/>
      <c r="NRN43" s="107"/>
      <c r="NRO43" s="107"/>
      <c r="NRP43" s="107"/>
      <c r="NRQ43" s="107"/>
      <c r="NRR43" s="107"/>
      <c r="NRS43" s="107"/>
      <c r="NRT43" s="107"/>
      <c r="NRU43" s="107"/>
      <c r="NRV43" s="107"/>
      <c r="NRW43" s="107"/>
      <c r="NRX43" s="107"/>
      <c r="NRY43" s="107"/>
      <c r="NRZ43" s="107"/>
      <c r="NSA43" s="107"/>
      <c r="NSB43" s="107"/>
      <c r="NSC43" s="107"/>
      <c r="NSD43" s="107"/>
      <c r="NSE43" s="107"/>
      <c r="NSF43" s="107"/>
      <c r="NSG43" s="107"/>
      <c r="NSH43" s="107"/>
      <c r="NSI43" s="107"/>
      <c r="NSJ43" s="107"/>
      <c r="NSK43" s="107"/>
      <c r="NSL43" s="107"/>
      <c r="NSM43" s="107"/>
      <c r="NSN43" s="107"/>
      <c r="NSO43" s="107"/>
      <c r="NSP43" s="107"/>
      <c r="NSQ43" s="107"/>
      <c r="NSR43" s="107"/>
      <c r="NSS43" s="107"/>
      <c r="NST43" s="107"/>
      <c r="NSU43" s="107"/>
      <c r="NSV43" s="107"/>
      <c r="NSW43" s="107"/>
      <c r="NSX43" s="107"/>
      <c r="NSY43" s="107"/>
      <c r="NSZ43" s="107"/>
      <c r="NTA43" s="107"/>
      <c r="NTB43" s="107"/>
      <c r="NTC43" s="107"/>
      <c r="NTD43" s="107"/>
      <c r="NTE43" s="107"/>
      <c r="NTF43" s="107"/>
      <c r="NTG43" s="107"/>
      <c r="NTH43" s="107"/>
      <c r="NTI43" s="107"/>
      <c r="NTJ43" s="107"/>
      <c r="NTK43" s="107"/>
      <c r="NTL43" s="107"/>
      <c r="NTM43" s="107"/>
      <c r="NTN43" s="107"/>
      <c r="NTO43" s="107"/>
      <c r="NTP43" s="107"/>
      <c r="NTQ43" s="107"/>
      <c r="NTR43" s="107"/>
      <c r="NTS43" s="107"/>
      <c r="NTT43" s="107"/>
      <c r="NTU43" s="107"/>
      <c r="NTV43" s="107"/>
      <c r="NTW43" s="107"/>
      <c r="NTX43" s="107"/>
      <c r="NTY43" s="107"/>
      <c r="NTZ43" s="107"/>
      <c r="NUA43" s="107"/>
      <c r="NUB43" s="107"/>
      <c r="NUC43" s="107"/>
      <c r="NUD43" s="107"/>
      <c r="NUE43" s="107"/>
      <c r="NUF43" s="107"/>
      <c r="NUG43" s="107"/>
      <c r="NUH43" s="107"/>
      <c r="NUI43" s="107"/>
      <c r="NUJ43" s="107"/>
      <c r="NUK43" s="107"/>
      <c r="NUL43" s="107"/>
      <c r="NUM43" s="107"/>
      <c r="NUN43" s="107"/>
      <c r="NUO43" s="107"/>
      <c r="NUP43" s="107"/>
      <c r="NUQ43" s="107"/>
      <c r="NUR43" s="107"/>
      <c r="NUS43" s="107"/>
      <c r="NUT43" s="107"/>
      <c r="NUU43" s="107"/>
      <c r="NUV43" s="107"/>
      <c r="NUW43" s="107"/>
      <c r="NUX43" s="107"/>
      <c r="NUY43" s="107"/>
      <c r="NUZ43" s="107"/>
      <c r="NVA43" s="107"/>
      <c r="NVB43" s="107"/>
      <c r="NVC43" s="107"/>
      <c r="NVD43" s="107"/>
      <c r="NVE43" s="107"/>
      <c r="NVF43" s="107"/>
      <c r="NVG43" s="107"/>
      <c r="NVH43" s="107"/>
      <c r="NVI43" s="107"/>
      <c r="NVJ43" s="107"/>
      <c r="NVK43" s="107"/>
      <c r="NVL43" s="107"/>
      <c r="NVM43" s="107"/>
      <c r="NVN43" s="107"/>
      <c r="NVO43" s="107"/>
      <c r="NVP43" s="107"/>
      <c r="NVQ43" s="107"/>
      <c r="NVR43" s="107"/>
      <c r="NVS43" s="107"/>
      <c r="NVT43" s="107"/>
      <c r="NVU43" s="107"/>
      <c r="NVV43" s="107"/>
      <c r="NVW43" s="107"/>
      <c r="NVX43" s="107"/>
      <c r="NVY43" s="107"/>
      <c r="NVZ43" s="107"/>
      <c r="NWA43" s="107"/>
      <c r="NWB43" s="107"/>
      <c r="NWC43" s="107"/>
      <c r="NWD43" s="107"/>
      <c r="NWE43" s="107"/>
      <c r="NWF43" s="107"/>
      <c r="NWG43" s="107"/>
      <c r="NWH43" s="107"/>
      <c r="NWI43" s="107"/>
      <c r="NWJ43" s="107"/>
      <c r="NWK43" s="107"/>
      <c r="NWL43" s="107"/>
      <c r="NWM43" s="107"/>
      <c r="NWN43" s="107"/>
      <c r="NWO43" s="107"/>
      <c r="NWP43" s="107"/>
      <c r="NWQ43" s="107"/>
      <c r="NWR43" s="107"/>
      <c r="NWS43" s="107"/>
      <c r="NWT43" s="107"/>
      <c r="NWU43" s="107"/>
      <c r="NWV43" s="107"/>
      <c r="NWW43" s="107"/>
      <c r="NWX43" s="107"/>
      <c r="NWY43" s="107"/>
      <c r="NWZ43" s="107"/>
      <c r="NXA43" s="107"/>
      <c r="NXB43" s="107"/>
      <c r="NXC43" s="107"/>
      <c r="NXD43" s="107"/>
      <c r="NXE43" s="107"/>
      <c r="NXF43" s="107"/>
      <c r="NXG43" s="107"/>
      <c r="NXH43" s="107"/>
      <c r="NXI43" s="107"/>
      <c r="NXJ43" s="107"/>
      <c r="NXK43" s="107"/>
      <c r="NXL43" s="107"/>
      <c r="NXM43" s="107"/>
      <c r="NXN43" s="107"/>
      <c r="NXO43" s="107"/>
      <c r="NXP43" s="107"/>
      <c r="NXQ43" s="107"/>
      <c r="NXR43" s="107"/>
      <c r="NXS43" s="107"/>
      <c r="NXT43" s="107"/>
      <c r="NXU43" s="107"/>
      <c r="NXV43" s="107"/>
      <c r="NXW43" s="107"/>
      <c r="NXX43" s="107"/>
      <c r="NXY43" s="107"/>
      <c r="NXZ43" s="107"/>
      <c r="NYA43" s="107"/>
      <c r="NYB43" s="107"/>
      <c r="NYC43" s="107"/>
      <c r="NYD43" s="107"/>
      <c r="NYE43" s="107"/>
      <c r="NYF43" s="107"/>
      <c r="NYG43" s="107"/>
      <c r="NYH43" s="107"/>
      <c r="NYI43" s="107"/>
      <c r="NYJ43" s="107"/>
      <c r="NYK43" s="107"/>
      <c r="NYL43" s="107"/>
      <c r="NYM43" s="107"/>
      <c r="NYN43" s="107"/>
      <c r="NYO43" s="107"/>
      <c r="NYP43" s="107"/>
      <c r="NYQ43" s="107"/>
      <c r="NYR43" s="107"/>
      <c r="NYS43" s="107"/>
      <c r="NYT43" s="107"/>
      <c r="NYU43" s="107"/>
      <c r="NYV43" s="107"/>
      <c r="NYW43" s="107"/>
      <c r="NYX43" s="107"/>
      <c r="NYY43" s="107"/>
      <c r="NYZ43" s="107"/>
      <c r="NZA43" s="107"/>
      <c r="NZB43" s="107"/>
      <c r="NZC43" s="107"/>
      <c r="NZD43" s="107"/>
      <c r="NZE43" s="107"/>
      <c r="NZF43" s="107"/>
      <c r="NZG43" s="107"/>
      <c r="NZH43" s="107"/>
      <c r="NZI43" s="107"/>
      <c r="NZJ43" s="107"/>
      <c r="NZK43" s="107"/>
      <c r="NZL43" s="107"/>
      <c r="NZM43" s="107"/>
      <c r="NZN43" s="107"/>
      <c r="NZO43" s="107"/>
      <c r="NZP43" s="107"/>
      <c r="NZQ43" s="107"/>
      <c r="NZR43" s="107"/>
      <c r="NZS43" s="107"/>
      <c r="NZT43" s="107"/>
      <c r="NZU43" s="107"/>
      <c r="NZV43" s="107"/>
      <c r="NZW43" s="107"/>
      <c r="NZX43" s="107"/>
      <c r="NZY43" s="107"/>
      <c r="NZZ43" s="107"/>
      <c r="OAA43" s="107"/>
      <c r="OAB43" s="107"/>
      <c r="OAC43" s="107"/>
      <c r="OAD43" s="107"/>
      <c r="OAE43" s="107"/>
      <c r="OAF43" s="107"/>
      <c r="OAG43" s="107"/>
      <c r="OAH43" s="107"/>
      <c r="OAI43" s="107"/>
      <c r="OAJ43" s="107"/>
      <c r="OAK43" s="107"/>
      <c r="OAL43" s="107"/>
      <c r="OAM43" s="107"/>
      <c r="OAN43" s="107"/>
      <c r="OAO43" s="107"/>
      <c r="OAP43" s="107"/>
      <c r="OAQ43" s="107"/>
      <c r="OAR43" s="107"/>
      <c r="OAS43" s="107"/>
      <c r="OAT43" s="107"/>
      <c r="OAU43" s="107"/>
      <c r="OAV43" s="107"/>
      <c r="OAW43" s="107"/>
      <c r="OAX43" s="107"/>
      <c r="OAY43" s="107"/>
      <c r="OAZ43" s="107"/>
      <c r="OBA43" s="107"/>
      <c r="OBB43" s="107"/>
      <c r="OBC43" s="107"/>
      <c r="OBD43" s="107"/>
      <c r="OBE43" s="107"/>
      <c r="OBF43" s="107"/>
      <c r="OBG43" s="107"/>
      <c r="OBH43" s="107"/>
      <c r="OBI43" s="107"/>
      <c r="OBJ43" s="107"/>
      <c r="OBK43" s="107"/>
      <c r="OBL43" s="107"/>
      <c r="OBM43" s="107"/>
      <c r="OBN43" s="107"/>
      <c r="OBO43" s="107"/>
      <c r="OBP43" s="107"/>
      <c r="OBQ43" s="107"/>
      <c r="OBR43" s="107"/>
      <c r="OBS43" s="107"/>
      <c r="OBT43" s="107"/>
      <c r="OBU43" s="107"/>
      <c r="OBV43" s="107"/>
      <c r="OBW43" s="107"/>
      <c r="OBX43" s="107"/>
      <c r="OBY43" s="107"/>
      <c r="OBZ43" s="107"/>
      <c r="OCA43" s="107"/>
      <c r="OCB43" s="107"/>
      <c r="OCC43" s="107"/>
      <c r="OCD43" s="107"/>
      <c r="OCE43" s="107"/>
      <c r="OCF43" s="107"/>
      <c r="OCG43" s="107"/>
      <c r="OCH43" s="107"/>
      <c r="OCI43" s="107"/>
      <c r="OCJ43" s="107"/>
      <c r="OCK43" s="107"/>
      <c r="OCL43" s="107"/>
      <c r="OCM43" s="107"/>
      <c r="OCN43" s="107"/>
      <c r="OCO43" s="107"/>
      <c r="OCP43" s="107"/>
      <c r="OCQ43" s="107"/>
      <c r="OCR43" s="107"/>
      <c r="OCS43" s="107"/>
      <c r="OCT43" s="107"/>
      <c r="OCU43" s="107"/>
      <c r="OCV43" s="107"/>
      <c r="OCW43" s="107"/>
      <c r="OCX43" s="107"/>
      <c r="OCY43" s="107"/>
      <c r="OCZ43" s="107"/>
      <c r="ODA43" s="107"/>
      <c r="ODB43" s="107"/>
      <c r="ODC43" s="107"/>
      <c r="ODD43" s="107"/>
      <c r="ODE43" s="107"/>
      <c r="ODF43" s="107"/>
      <c r="ODG43" s="107"/>
      <c r="ODH43" s="107"/>
      <c r="ODI43" s="107"/>
      <c r="ODJ43" s="107"/>
      <c r="ODK43" s="107"/>
      <c r="ODL43" s="107"/>
      <c r="ODM43" s="107"/>
      <c r="ODN43" s="107"/>
      <c r="ODO43" s="107"/>
      <c r="ODP43" s="107"/>
      <c r="ODQ43" s="107"/>
      <c r="ODR43" s="107"/>
      <c r="ODS43" s="107"/>
      <c r="ODT43" s="107"/>
      <c r="ODU43" s="107"/>
      <c r="ODV43" s="107"/>
      <c r="ODW43" s="107"/>
      <c r="ODX43" s="107"/>
      <c r="ODY43" s="107"/>
      <c r="ODZ43" s="107"/>
      <c r="OEA43" s="107"/>
      <c r="OEB43" s="107"/>
      <c r="OEC43" s="107"/>
      <c r="OED43" s="107"/>
      <c r="OEE43" s="107"/>
      <c r="OEF43" s="107"/>
      <c r="OEG43" s="107"/>
      <c r="OEH43" s="107"/>
      <c r="OEI43" s="107"/>
      <c r="OEJ43" s="107"/>
      <c r="OEK43" s="107"/>
      <c r="OEL43" s="107"/>
      <c r="OEM43" s="107"/>
      <c r="OEN43" s="107"/>
      <c r="OEO43" s="107"/>
      <c r="OEP43" s="107"/>
      <c r="OEQ43" s="107"/>
      <c r="OER43" s="107"/>
      <c r="OES43" s="107"/>
      <c r="OET43" s="107"/>
      <c r="OEU43" s="107"/>
      <c r="OEV43" s="107"/>
      <c r="OEW43" s="107"/>
      <c r="OEX43" s="107"/>
      <c r="OEY43" s="107"/>
      <c r="OEZ43" s="107"/>
      <c r="OFA43" s="107"/>
      <c r="OFB43" s="107"/>
      <c r="OFC43" s="107"/>
      <c r="OFD43" s="107"/>
      <c r="OFE43" s="107"/>
      <c r="OFF43" s="107"/>
      <c r="OFG43" s="107"/>
      <c r="OFH43" s="107"/>
      <c r="OFI43" s="107"/>
      <c r="OFJ43" s="107"/>
      <c r="OFK43" s="107"/>
      <c r="OFL43" s="107"/>
      <c r="OFM43" s="107"/>
      <c r="OFN43" s="107"/>
      <c r="OFO43" s="107"/>
      <c r="OFP43" s="107"/>
      <c r="OFQ43" s="107"/>
      <c r="OFR43" s="107"/>
      <c r="OFS43" s="107"/>
      <c r="OFT43" s="107"/>
      <c r="OFU43" s="107"/>
      <c r="OFV43" s="107"/>
      <c r="OFW43" s="107"/>
      <c r="OFX43" s="107"/>
      <c r="OFY43" s="107"/>
      <c r="OFZ43" s="107"/>
      <c r="OGA43" s="107"/>
      <c r="OGB43" s="107"/>
      <c r="OGC43" s="107"/>
      <c r="OGD43" s="107"/>
      <c r="OGE43" s="107"/>
      <c r="OGF43" s="107"/>
      <c r="OGG43" s="107"/>
      <c r="OGH43" s="107"/>
      <c r="OGI43" s="107"/>
      <c r="OGJ43" s="107"/>
      <c r="OGK43" s="107"/>
      <c r="OGL43" s="107"/>
      <c r="OGM43" s="107"/>
      <c r="OGN43" s="107"/>
      <c r="OGO43" s="107"/>
      <c r="OGP43" s="107"/>
      <c r="OGQ43" s="107"/>
      <c r="OGR43" s="107"/>
      <c r="OGS43" s="107"/>
      <c r="OGT43" s="107"/>
      <c r="OGU43" s="107"/>
      <c r="OGV43" s="107"/>
      <c r="OGW43" s="107"/>
      <c r="OGX43" s="107"/>
      <c r="OGY43" s="107"/>
      <c r="OGZ43" s="107"/>
      <c r="OHA43" s="107"/>
      <c r="OHB43" s="107"/>
      <c r="OHC43" s="107"/>
      <c r="OHD43" s="107"/>
      <c r="OHE43" s="107"/>
      <c r="OHF43" s="107"/>
      <c r="OHG43" s="107"/>
      <c r="OHH43" s="107"/>
      <c r="OHI43" s="107"/>
      <c r="OHJ43" s="107"/>
      <c r="OHK43" s="107"/>
      <c r="OHL43" s="107"/>
      <c r="OHM43" s="107"/>
      <c r="OHN43" s="107"/>
      <c r="OHO43" s="107"/>
      <c r="OHP43" s="107"/>
      <c r="OHQ43" s="107"/>
      <c r="OHR43" s="107"/>
      <c r="OHS43" s="107"/>
      <c r="OHT43" s="107"/>
      <c r="OHU43" s="107"/>
      <c r="OHV43" s="107"/>
      <c r="OHW43" s="107"/>
      <c r="OHX43" s="107"/>
      <c r="OHY43" s="107"/>
      <c r="OHZ43" s="107"/>
      <c r="OIA43" s="107"/>
      <c r="OIB43" s="107"/>
      <c r="OIC43" s="107"/>
      <c r="OID43" s="107"/>
      <c r="OIE43" s="107"/>
      <c r="OIF43" s="107"/>
      <c r="OIG43" s="107"/>
      <c r="OIH43" s="107"/>
      <c r="OII43" s="107"/>
      <c r="OIJ43" s="107"/>
      <c r="OIK43" s="107"/>
      <c r="OIL43" s="107"/>
      <c r="OIM43" s="107"/>
      <c r="OIN43" s="107"/>
      <c r="OIO43" s="107"/>
      <c r="OIP43" s="107"/>
      <c r="OIQ43" s="107"/>
      <c r="OIR43" s="107"/>
      <c r="OIS43" s="107"/>
      <c r="OIT43" s="107"/>
      <c r="OIU43" s="107"/>
      <c r="OIV43" s="107"/>
      <c r="OIW43" s="107"/>
      <c r="OIX43" s="107"/>
      <c r="OIY43" s="107"/>
      <c r="OIZ43" s="107"/>
      <c r="OJA43" s="107"/>
      <c r="OJB43" s="107"/>
      <c r="OJC43" s="107"/>
      <c r="OJD43" s="107"/>
      <c r="OJE43" s="107"/>
      <c r="OJF43" s="107"/>
      <c r="OJG43" s="107"/>
      <c r="OJH43" s="107"/>
      <c r="OJI43" s="107"/>
      <c r="OJJ43" s="107"/>
      <c r="OJK43" s="107"/>
      <c r="OJL43" s="107"/>
      <c r="OJM43" s="107"/>
      <c r="OJN43" s="107"/>
      <c r="OJO43" s="107"/>
      <c r="OJP43" s="107"/>
      <c r="OJQ43" s="107"/>
      <c r="OJR43" s="107"/>
      <c r="OJS43" s="107"/>
      <c r="OJT43" s="107"/>
      <c r="OJU43" s="107"/>
      <c r="OJV43" s="107"/>
      <c r="OJW43" s="107"/>
      <c r="OJX43" s="107"/>
      <c r="OJY43" s="107"/>
      <c r="OJZ43" s="107"/>
      <c r="OKA43" s="107"/>
      <c r="OKB43" s="107"/>
      <c r="OKC43" s="107"/>
      <c r="OKD43" s="107"/>
      <c r="OKE43" s="107"/>
      <c r="OKF43" s="107"/>
      <c r="OKG43" s="107"/>
      <c r="OKH43" s="107"/>
      <c r="OKI43" s="107"/>
      <c r="OKJ43" s="107"/>
      <c r="OKK43" s="107"/>
      <c r="OKL43" s="107"/>
      <c r="OKM43" s="107"/>
      <c r="OKN43" s="107"/>
      <c r="OKO43" s="107"/>
      <c r="OKP43" s="107"/>
      <c r="OKQ43" s="107"/>
      <c r="OKR43" s="107"/>
      <c r="OKS43" s="107"/>
      <c r="OKT43" s="107"/>
      <c r="OKU43" s="107"/>
      <c r="OKV43" s="107"/>
      <c r="OKW43" s="107"/>
      <c r="OKX43" s="107"/>
      <c r="OKY43" s="107"/>
      <c r="OKZ43" s="107"/>
      <c r="OLA43" s="107"/>
      <c r="OLB43" s="107"/>
      <c r="OLC43" s="107"/>
      <c r="OLD43" s="107"/>
      <c r="OLE43" s="107"/>
      <c r="OLF43" s="107"/>
      <c r="OLG43" s="107"/>
      <c r="OLH43" s="107"/>
      <c r="OLI43" s="107"/>
      <c r="OLJ43" s="107"/>
      <c r="OLK43" s="107"/>
      <c r="OLL43" s="107"/>
      <c r="OLM43" s="107"/>
      <c r="OLN43" s="107"/>
      <c r="OLO43" s="107"/>
      <c r="OLP43" s="107"/>
      <c r="OLQ43" s="107"/>
      <c r="OLR43" s="107"/>
      <c r="OLS43" s="107"/>
      <c r="OLT43" s="107"/>
      <c r="OLU43" s="107"/>
      <c r="OLV43" s="107"/>
      <c r="OLW43" s="107"/>
      <c r="OLX43" s="107"/>
      <c r="OLY43" s="107"/>
      <c r="OLZ43" s="107"/>
      <c r="OMA43" s="107"/>
      <c r="OMB43" s="107"/>
      <c r="OMC43" s="107"/>
      <c r="OMD43" s="107"/>
      <c r="OME43" s="107"/>
      <c r="OMF43" s="107"/>
      <c r="OMG43" s="107"/>
      <c r="OMH43" s="107"/>
      <c r="OMI43" s="107"/>
      <c r="OMJ43" s="107"/>
      <c r="OMK43" s="107"/>
      <c r="OML43" s="107"/>
      <c r="OMM43" s="107"/>
      <c r="OMN43" s="107"/>
      <c r="OMO43" s="107"/>
      <c r="OMP43" s="107"/>
      <c r="OMQ43" s="107"/>
      <c r="OMR43" s="107"/>
      <c r="OMS43" s="107"/>
      <c r="OMT43" s="107"/>
      <c r="OMU43" s="107"/>
      <c r="OMV43" s="107"/>
      <c r="OMW43" s="107"/>
      <c r="OMX43" s="107"/>
      <c r="OMY43" s="107"/>
      <c r="OMZ43" s="107"/>
      <c r="ONA43" s="107"/>
      <c r="ONB43" s="107"/>
      <c r="ONC43" s="107"/>
      <c r="OND43" s="107"/>
      <c r="ONE43" s="107"/>
      <c r="ONF43" s="107"/>
      <c r="ONG43" s="107"/>
      <c r="ONH43" s="107"/>
      <c r="ONI43" s="107"/>
      <c r="ONJ43" s="107"/>
      <c r="ONK43" s="107"/>
      <c r="ONL43" s="107"/>
      <c r="ONM43" s="107"/>
      <c r="ONN43" s="107"/>
      <c r="ONO43" s="107"/>
      <c r="ONP43" s="107"/>
      <c r="ONQ43" s="107"/>
      <c r="ONR43" s="107"/>
      <c r="ONS43" s="107"/>
      <c r="ONT43" s="107"/>
      <c r="ONU43" s="107"/>
      <c r="ONV43" s="107"/>
      <c r="ONW43" s="107"/>
      <c r="ONX43" s="107"/>
      <c r="ONY43" s="107"/>
      <c r="ONZ43" s="107"/>
      <c r="OOA43" s="107"/>
      <c r="OOB43" s="107"/>
      <c r="OOC43" s="107"/>
      <c r="OOD43" s="107"/>
      <c r="OOE43" s="107"/>
      <c r="OOF43" s="107"/>
      <c r="OOG43" s="107"/>
      <c r="OOH43" s="107"/>
      <c r="OOI43" s="107"/>
      <c r="OOJ43" s="107"/>
      <c r="OOK43" s="107"/>
      <c r="OOL43" s="107"/>
      <c r="OOM43" s="107"/>
      <c r="OON43" s="107"/>
      <c r="OOO43" s="107"/>
      <c r="OOP43" s="107"/>
      <c r="OOQ43" s="107"/>
      <c r="OOR43" s="107"/>
      <c r="OOS43" s="107"/>
      <c r="OOT43" s="107"/>
      <c r="OOU43" s="107"/>
      <c r="OOV43" s="107"/>
      <c r="OOW43" s="107"/>
      <c r="OOX43" s="107"/>
      <c r="OOY43" s="107"/>
      <c r="OOZ43" s="107"/>
      <c r="OPA43" s="107"/>
      <c r="OPB43" s="107"/>
      <c r="OPC43" s="107"/>
      <c r="OPD43" s="107"/>
      <c r="OPE43" s="107"/>
      <c r="OPF43" s="107"/>
      <c r="OPG43" s="107"/>
      <c r="OPH43" s="107"/>
      <c r="OPI43" s="107"/>
      <c r="OPJ43" s="107"/>
      <c r="OPK43" s="107"/>
      <c r="OPL43" s="107"/>
      <c r="OPM43" s="107"/>
      <c r="OPN43" s="107"/>
      <c r="OPO43" s="107"/>
      <c r="OPP43" s="107"/>
      <c r="OPQ43" s="107"/>
      <c r="OPR43" s="107"/>
      <c r="OPS43" s="107"/>
      <c r="OPT43" s="107"/>
      <c r="OPU43" s="107"/>
      <c r="OPV43" s="107"/>
      <c r="OPW43" s="107"/>
      <c r="OPX43" s="107"/>
      <c r="OPY43" s="107"/>
      <c r="OPZ43" s="107"/>
      <c r="OQA43" s="107"/>
      <c r="OQB43" s="107"/>
      <c r="OQC43" s="107"/>
      <c r="OQD43" s="107"/>
      <c r="OQE43" s="107"/>
      <c r="OQF43" s="107"/>
      <c r="OQG43" s="107"/>
      <c r="OQH43" s="107"/>
      <c r="OQI43" s="107"/>
      <c r="OQJ43" s="107"/>
      <c r="OQK43" s="107"/>
      <c r="OQL43" s="107"/>
      <c r="OQM43" s="107"/>
      <c r="OQN43" s="107"/>
      <c r="OQO43" s="107"/>
      <c r="OQP43" s="107"/>
      <c r="OQQ43" s="107"/>
      <c r="OQR43" s="107"/>
      <c r="OQS43" s="107"/>
      <c r="OQT43" s="107"/>
      <c r="OQU43" s="107"/>
      <c r="OQV43" s="107"/>
      <c r="OQW43" s="107"/>
      <c r="OQX43" s="107"/>
      <c r="OQY43" s="107"/>
      <c r="OQZ43" s="107"/>
      <c r="ORA43" s="107"/>
      <c r="ORB43" s="107"/>
      <c r="ORC43" s="107"/>
      <c r="ORD43" s="107"/>
      <c r="ORE43" s="107"/>
      <c r="ORF43" s="107"/>
      <c r="ORG43" s="107"/>
      <c r="ORH43" s="107"/>
      <c r="ORI43" s="107"/>
      <c r="ORJ43" s="107"/>
      <c r="ORK43" s="107"/>
      <c r="ORL43" s="107"/>
      <c r="ORM43" s="107"/>
      <c r="ORN43" s="107"/>
      <c r="ORO43" s="107"/>
      <c r="ORP43" s="107"/>
      <c r="ORQ43" s="107"/>
      <c r="ORR43" s="107"/>
      <c r="ORS43" s="107"/>
      <c r="ORT43" s="107"/>
      <c r="ORU43" s="107"/>
      <c r="ORV43" s="107"/>
      <c r="ORW43" s="107"/>
      <c r="ORX43" s="107"/>
      <c r="ORY43" s="107"/>
      <c r="ORZ43" s="107"/>
      <c r="OSA43" s="107"/>
      <c r="OSB43" s="107"/>
      <c r="OSC43" s="107"/>
      <c r="OSD43" s="107"/>
      <c r="OSE43" s="107"/>
      <c r="OSF43" s="107"/>
      <c r="OSG43" s="107"/>
      <c r="OSH43" s="107"/>
      <c r="OSI43" s="107"/>
      <c r="OSJ43" s="107"/>
      <c r="OSK43" s="107"/>
      <c r="OSL43" s="107"/>
      <c r="OSM43" s="107"/>
      <c r="OSN43" s="107"/>
      <c r="OSO43" s="107"/>
      <c r="OSP43" s="107"/>
      <c r="OSQ43" s="107"/>
      <c r="OSR43" s="107"/>
      <c r="OSS43" s="107"/>
      <c r="OST43" s="107"/>
      <c r="OSU43" s="107"/>
      <c r="OSV43" s="107"/>
      <c r="OSW43" s="107"/>
      <c r="OSX43" s="107"/>
      <c r="OSY43" s="107"/>
      <c r="OSZ43" s="107"/>
      <c r="OTA43" s="107"/>
      <c r="OTB43" s="107"/>
      <c r="OTC43" s="107"/>
      <c r="OTD43" s="107"/>
      <c r="OTE43" s="107"/>
      <c r="OTF43" s="107"/>
      <c r="OTG43" s="107"/>
      <c r="OTH43" s="107"/>
      <c r="OTI43" s="107"/>
      <c r="OTJ43" s="107"/>
      <c r="OTK43" s="107"/>
      <c r="OTL43" s="107"/>
      <c r="OTM43" s="107"/>
      <c r="OTN43" s="107"/>
      <c r="OTO43" s="107"/>
      <c r="OTP43" s="107"/>
      <c r="OTQ43" s="107"/>
      <c r="OTR43" s="107"/>
      <c r="OTS43" s="107"/>
      <c r="OTT43" s="107"/>
      <c r="OTU43" s="107"/>
      <c r="OTV43" s="107"/>
      <c r="OTW43" s="107"/>
      <c r="OTX43" s="107"/>
      <c r="OTY43" s="107"/>
      <c r="OTZ43" s="107"/>
      <c r="OUA43" s="107"/>
      <c r="OUB43" s="107"/>
      <c r="OUC43" s="107"/>
      <c r="OUD43" s="107"/>
      <c r="OUE43" s="107"/>
      <c r="OUF43" s="107"/>
      <c r="OUG43" s="107"/>
      <c r="OUH43" s="107"/>
      <c r="OUI43" s="107"/>
      <c r="OUJ43" s="107"/>
      <c r="OUK43" s="107"/>
      <c r="OUL43" s="107"/>
      <c r="OUM43" s="107"/>
      <c r="OUN43" s="107"/>
      <c r="OUO43" s="107"/>
      <c r="OUP43" s="107"/>
      <c r="OUQ43" s="107"/>
      <c r="OUR43" s="107"/>
      <c r="OUS43" s="107"/>
      <c r="OUT43" s="107"/>
      <c r="OUU43" s="107"/>
      <c r="OUV43" s="107"/>
      <c r="OUW43" s="107"/>
      <c r="OUX43" s="107"/>
      <c r="OUY43" s="107"/>
      <c r="OUZ43" s="107"/>
      <c r="OVA43" s="107"/>
      <c r="OVB43" s="107"/>
      <c r="OVC43" s="107"/>
      <c r="OVD43" s="107"/>
      <c r="OVE43" s="107"/>
      <c r="OVF43" s="107"/>
      <c r="OVG43" s="107"/>
      <c r="OVH43" s="107"/>
      <c r="OVI43" s="107"/>
      <c r="OVJ43" s="107"/>
      <c r="OVK43" s="107"/>
      <c r="OVL43" s="107"/>
      <c r="OVM43" s="107"/>
      <c r="OVN43" s="107"/>
      <c r="OVO43" s="107"/>
      <c r="OVP43" s="107"/>
      <c r="OVQ43" s="107"/>
      <c r="OVR43" s="107"/>
      <c r="OVS43" s="107"/>
      <c r="OVT43" s="107"/>
      <c r="OVU43" s="107"/>
      <c r="OVV43" s="107"/>
      <c r="OVW43" s="107"/>
      <c r="OVX43" s="107"/>
      <c r="OVY43" s="107"/>
      <c r="OVZ43" s="107"/>
      <c r="OWA43" s="107"/>
      <c r="OWB43" s="107"/>
      <c r="OWC43" s="107"/>
      <c r="OWD43" s="107"/>
      <c r="OWE43" s="107"/>
      <c r="OWF43" s="107"/>
      <c r="OWG43" s="107"/>
      <c r="OWH43" s="107"/>
      <c r="OWI43" s="107"/>
      <c r="OWJ43" s="107"/>
      <c r="OWK43" s="107"/>
      <c r="OWL43" s="107"/>
      <c r="OWM43" s="107"/>
      <c r="OWN43" s="107"/>
      <c r="OWO43" s="107"/>
      <c r="OWP43" s="107"/>
      <c r="OWQ43" s="107"/>
      <c r="OWR43" s="107"/>
      <c r="OWS43" s="107"/>
      <c r="OWT43" s="107"/>
      <c r="OWU43" s="107"/>
      <c r="OWV43" s="107"/>
      <c r="OWW43" s="107"/>
      <c r="OWX43" s="107"/>
      <c r="OWY43" s="107"/>
      <c r="OWZ43" s="107"/>
      <c r="OXA43" s="107"/>
      <c r="OXB43" s="107"/>
      <c r="OXC43" s="107"/>
      <c r="OXD43" s="107"/>
      <c r="OXE43" s="107"/>
      <c r="OXF43" s="107"/>
      <c r="OXG43" s="107"/>
      <c r="OXH43" s="107"/>
      <c r="OXI43" s="107"/>
      <c r="OXJ43" s="107"/>
      <c r="OXK43" s="107"/>
      <c r="OXL43" s="107"/>
      <c r="OXM43" s="107"/>
      <c r="OXN43" s="107"/>
      <c r="OXO43" s="107"/>
      <c r="OXP43" s="107"/>
      <c r="OXQ43" s="107"/>
      <c r="OXR43" s="107"/>
      <c r="OXS43" s="107"/>
      <c r="OXT43" s="107"/>
      <c r="OXU43" s="107"/>
      <c r="OXV43" s="107"/>
      <c r="OXW43" s="107"/>
      <c r="OXX43" s="107"/>
      <c r="OXY43" s="107"/>
      <c r="OXZ43" s="107"/>
      <c r="OYA43" s="107"/>
      <c r="OYB43" s="107"/>
      <c r="OYC43" s="107"/>
      <c r="OYD43" s="107"/>
      <c r="OYE43" s="107"/>
      <c r="OYF43" s="107"/>
      <c r="OYG43" s="107"/>
      <c r="OYH43" s="107"/>
      <c r="OYI43" s="107"/>
      <c r="OYJ43" s="107"/>
      <c r="OYK43" s="107"/>
      <c r="OYL43" s="107"/>
      <c r="OYM43" s="107"/>
      <c r="OYN43" s="107"/>
      <c r="OYO43" s="107"/>
      <c r="OYP43" s="107"/>
      <c r="OYQ43" s="107"/>
      <c r="OYR43" s="107"/>
      <c r="OYS43" s="107"/>
      <c r="OYT43" s="107"/>
      <c r="OYU43" s="107"/>
      <c r="OYV43" s="107"/>
      <c r="OYW43" s="107"/>
      <c r="OYX43" s="107"/>
      <c r="OYY43" s="107"/>
      <c r="OYZ43" s="107"/>
      <c r="OZA43" s="107"/>
      <c r="OZB43" s="107"/>
      <c r="OZC43" s="107"/>
      <c r="OZD43" s="107"/>
      <c r="OZE43" s="107"/>
      <c r="OZF43" s="107"/>
      <c r="OZG43" s="107"/>
      <c r="OZH43" s="107"/>
      <c r="OZI43" s="107"/>
      <c r="OZJ43" s="107"/>
      <c r="OZK43" s="107"/>
      <c r="OZL43" s="107"/>
      <c r="OZM43" s="107"/>
      <c r="OZN43" s="107"/>
      <c r="OZO43" s="107"/>
      <c r="OZP43" s="107"/>
      <c r="OZQ43" s="107"/>
      <c r="OZR43" s="107"/>
      <c r="OZS43" s="107"/>
      <c r="OZT43" s="107"/>
      <c r="OZU43" s="107"/>
      <c r="OZV43" s="107"/>
      <c r="OZW43" s="107"/>
      <c r="OZX43" s="107"/>
      <c r="OZY43" s="107"/>
      <c r="OZZ43" s="107"/>
      <c r="PAA43" s="107"/>
      <c r="PAB43" s="107"/>
      <c r="PAC43" s="107"/>
      <c r="PAD43" s="107"/>
      <c r="PAE43" s="107"/>
      <c r="PAF43" s="107"/>
      <c r="PAG43" s="107"/>
      <c r="PAH43" s="107"/>
      <c r="PAI43" s="107"/>
      <c r="PAJ43" s="107"/>
      <c r="PAK43" s="107"/>
      <c r="PAL43" s="107"/>
      <c r="PAM43" s="107"/>
      <c r="PAN43" s="107"/>
      <c r="PAO43" s="107"/>
      <c r="PAP43" s="107"/>
      <c r="PAQ43" s="107"/>
      <c r="PAR43" s="107"/>
      <c r="PAS43" s="107"/>
      <c r="PAT43" s="107"/>
      <c r="PAU43" s="107"/>
      <c r="PAV43" s="107"/>
      <c r="PAW43" s="107"/>
      <c r="PAX43" s="107"/>
      <c r="PAY43" s="107"/>
      <c r="PAZ43" s="107"/>
      <c r="PBA43" s="107"/>
      <c r="PBB43" s="107"/>
      <c r="PBC43" s="107"/>
      <c r="PBD43" s="107"/>
      <c r="PBE43" s="107"/>
      <c r="PBF43" s="107"/>
      <c r="PBG43" s="107"/>
      <c r="PBH43" s="107"/>
      <c r="PBI43" s="107"/>
      <c r="PBJ43" s="107"/>
      <c r="PBK43" s="107"/>
      <c r="PBL43" s="107"/>
      <c r="PBM43" s="107"/>
      <c r="PBN43" s="107"/>
      <c r="PBO43" s="107"/>
      <c r="PBP43" s="107"/>
      <c r="PBQ43" s="107"/>
      <c r="PBR43" s="107"/>
      <c r="PBS43" s="107"/>
      <c r="PBT43" s="107"/>
      <c r="PBU43" s="107"/>
      <c r="PBV43" s="107"/>
      <c r="PBW43" s="107"/>
      <c r="PBX43" s="107"/>
      <c r="PBY43" s="107"/>
      <c r="PBZ43" s="107"/>
      <c r="PCA43" s="107"/>
      <c r="PCB43" s="107"/>
      <c r="PCC43" s="107"/>
      <c r="PCD43" s="107"/>
      <c r="PCE43" s="107"/>
      <c r="PCF43" s="107"/>
      <c r="PCG43" s="107"/>
      <c r="PCH43" s="107"/>
      <c r="PCI43" s="107"/>
      <c r="PCJ43" s="107"/>
      <c r="PCK43" s="107"/>
      <c r="PCL43" s="107"/>
      <c r="PCM43" s="107"/>
      <c r="PCN43" s="107"/>
      <c r="PCO43" s="107"/>
      <c r="PCP43" s="107"/>
      <c r="PCQ43" s="107"/>
      <c r="PCR43" s="107"/>
      <c r="PCS43" s="107"/>
      <c r="PCT43" s="107"/>
      <c r="PCU43" s="107"/>
      <c r="PCV43" s="107"/>
      <c r="PCW43" s="107"/>
      <c r="PCX43" s="107"/>
      <c r="PCY43" s="107"/>
      <c r="PCZ43" s="107"/>
      <c r="PDA43" s="107"/>
      <c r="PDB43" s="107"/>
      <c r="PDC43" s="107"/>
      <c r="PDD43" s="107"/>
      <c r="PDE43" s="107"/>
      <c r="PDF43" s="107"/>
      <c r="PDG43" s="107"/>
      <c r="PDH43" s="107"/>
      <c r="PDI43" s="107"/>
      <c r="PDJ43" s="107"/>
      <c r="PDK43" s="107"/>
      <c r="PDL43" s="107"/>
      <c r="PDM43" s="107"/>
      <c r="PDN43" s="107"/>
      <c r="PDO43" s="107"/>
      <c r="PDP43" s="107"/>
      <c r="PDQ43" s="107"/>
      <c r="PDR43" s="107"/>
      <c r="PDS43" s="107"/>
      <c r="PDT43" s="107"/>
      <c r="PDU43" s="107"/>
      <c r="PDV43" s="107"/>
      <c r="PDW43" s="107"/>
      <c r="PDX43" s="107"/>
      <c r="PDY43" s="107"/>
      <c r="PDZ43" s="107"/>
      <c r="PEA43" s="107"/>
      <c r="PEB43" s="107"/>
      <c r="PEC43" s="107"/>
      <c r="PED43" s="107"/>
      <c r="PEE43" s="107"/>
      <c r="PEF43" s="107"/>
      <c r="PEG43" s="107"/>
      <c r="PEH43" s="107"/>
      <c r="PEI43" s="107"/>
      <c r="PEJ43" s="107"/>
      <c r="PEK43" s="107"/>
      <c r="PEL43" s="107"/>
      <c r="PEM43" s="107"/>
      <c r="PEN43" s="107"/>
      <c r="PEO43" s="107"/>
      <c r="PEP43" s="107"/>
      <c r="PEQ43" s="107"/>
      <c r="PER43" s="107"/>
      <c r="PES43" s="107"/>
      <c r="PET43" s="107"/>
      <c r="PEU43" s="107"/>
      <c r="PEV43" s="107"/>
      <c r="PEW43" s="107"/>
      <c r="PEX43" s="107"/>
      <c r="PEY43" s="107"/>
      <c r="PEZ43" s="107"/>
      <c r="PFA43" s="107"/>
      <c r="PFB43" s="107"/>
      <c r="PFC43" s="107"/>
      <c r="PFD43" s="107"/>
      <c r="PFE43" s="107"/>
      <c r="PFF43" s="107"/>
      <c r="PFG43" s="107"/>
      <c r="PFH43" s="107"/>
      <c r="PFI43" s="107"/>
      <c r="PFJ43" s="107"/>
      <c r="PFK43" s="107"/>
      <c r="PFL43" s="107"/>
      <c r="PFM43" s="107"/>
      <c r="PFN43" s="107"/>
      <c r="PFO43" s="107"/>
      <c r="PFP43" s="107"/>
      <c r="PFQ43" s="107"/>
      <c r="PFR43" s="107"/>
      <c r="PFS43" s="107"/>
      <c r="PFT43" s="107"/>
      <c r="PFU43" s="107"/>
      <c r="PFV43" s="107"/>
      <c r="PFW43" s="107"/>
      <c r="PFX43" s="107"/>
      <c r="PFY43" s="107"/>
      <c r="PFZ43" s="107"/>
      <c r="PGA43" s="107"/>
      <c r="PGB43" s="107"/>
      <c r="PGC43" s="107"/>
      <c r="PGD43" s="107"/>
      <c r="PGE43" s="107"/>
      <c r="PGF43" s="107"/>
      <c r="PGG43" s="107"/>
      <c r="PGH43" s="107"/>
      <c r="PGI43" s="107"/>
      <c r="PGJ43" s="107"/>
      <c r="PGK43" s="107"/>
      <c r="PGL43" s="107"/>
      <c r="PGM43" s="107"/>
      <c r="PGN43" s="107"/>
      <c r="PGO43" s="107"/>
      <c r="PGP43" s="107"/>
      <c r="PGQ43" s="107"/>
      <c r="PGR43" s="107"/>
      <c r="PGS43" s="107"/>
      <c r="PGT43" s="107"/>
      <c r="PGU43" s="107"/>
      <c r="PGV43" s="107"/>
      <c r="PGW43" s="107"/>
      <c r="PGX43" s="107"/>
      <c r="PGY43" s="107"/>
      <c r="PGZ43" s="107"/>
      <c r="PHA43" s="107"/>
      <c r="PHB43" s="107"/>
      <c r="PHC43" s="107"/>
      <c r="PHD43" s="107"/>
      <c r="PHE43" s="107"/>
      <c r="PHF43" s="107"/>
      <c r="PHG43" s="107"/>
      <c r="PHH43" s="107"/>
      <c r="PHI43" s="107"/>
      <c r="PHJ43" s="107"/>
      <c r="PHK43" s="107"/>
      <c r="PHL43" s="107"/>
      <c r="PHM43" s="107"/>
      <c r="PHN43" s="107"/>
      <c r="PHO43" s="107"/>
      <c r="PHP43" s="107"/>
      <c r="PHQ43" s="107"/>
      <c r="PHR43" s="107"/>
      <c r="PHS43" s="107"/>
      <c r="PHT43" s="107"/>
      <c r="PHU43" s="107"/>
      <c r="PHV43" s="107"/>
      <c r="PHW43" s="107"/>
      <c r="PHX43" s="107"/>
      <c r="PHY43" s="107"/>
      <c r="PHZ43" s="107"/>
      <c r="PIA43" s="107"/>
      <c r="PIB43" s="107"/>
      <c r="PIC43" s="107"/>
      <c r="PID43" s="107"/>
      <c r="PIE43" s="107"/>
      <c r="PIF43" s="107"/>
      <c r="PIG43" s="107"/>
      <c r="PIH43" s="107"/>
      <c r="PII43" s="107"/>
      <c r="PIJ43" s="107"/>
      <c r="PIK43" s="107"/>
      <c r="PIL43" s="107"/>
      <c r="PIM43" s="107"/>
      <c r="PIN43" s="107"/>
      <c r="PIO43" s="107"/>
      <c r="PIP43" s="107"/>
      <c r="PIQ43" s="107"/>
      <c r="PIR43" s="107"/>
      <c r="PIS43" s="107"/>
      <c r="PIT43" s="107"/>
      <c r="PIU43" s="107"/>
      <c r="PIV43" s="107"/>
      <c r="PIW43" s="107"/>
      <c r="PIX43" s="107"/>
      <c r="PIY43" s="107"/>
      <c r="PIZ43" s="107"/>
      <c r="PJA43" s="107"/>
      <c r="PJB43" s="107"/>
      <c r="PJC43" s="107"/>
      <c r="PJD43" s="107"/>
      <c r="PJE43" s="107"/>
      <c r="PJF43" s="107"/>
      <c r="PJG43" s="107"/>
      <c r="PJH43" s="107"/>
      <c r="PJI43" s="107"/>
      <c r="PJJ43" s="107"/>
      <c r="PJK43" s="107"/>
      <c r="PJL43" s="107"/>
      <c r="PJM43" s="107"/>
      <c r="PJN43" s="107"/>
      <c r="PJO43" s="107"/>
      <c r="PJP43" s="107"/>
      <c r="PJQ43" s="107"/>
      <c r="PJR43" s="107"/>
      <c r="PJS43" s="107"/>
      <c r="PJT43" s="107"/>
      <c r="PJU43" s="107"/>
      <c r="PJV43" s="107"/>
      <c r="PJW43" s="107"/>
      <c r="PJX43" s="107"/>
      <c r="PJY43" s="107"/>
      <c r="PJZ43" s="107"/>
      <c r="PKA43" s="107"/>
      <c r="PKB43" s="107"/>
      <c r="PKC43" s="107"/>
      <c r="PKD43" s="107"/>
      <c r="PKE43" s="107"/>
      <c r="PKF43" s="107"/>
      <c r="PKG43" s="107"/>
      <c r="PKH43" s="107"/>
      <c r="PKI43" s="107"/>
      <c r="PKJ43" s="107"/>
      <c r="PKK43" s="107"/>
      <c r="PKL43" s="107"/>
      <c r="PKM43" s="107"/>
      <c r="PKN43" s="107"/>
      <c r="PKO43" s="107"/>
      <c r="PKP43" s="107"/>
      <c r="PKQ43" s="107"/>
      <c r="PKR43" s="107"/>
      <c r="PKS43" s="107"/>
      <c r="PKT43" s="107"/>
      <c r="PKU43" s="107"/>
      <c r="PKV43" s="107"/>
      <c r="PKW43" s="107"/>
      <c r="PKX43" s="107"/>
      <c r="PKY43" s="107"/>
      <c r="PKZ43" s="107"/>
      <c r="PLA43" s="107"/>
      <c r="PLB43" s="107"/>
      <c r="PLC43" s="107"/>
      <c r="PLD43" s="107"/>
      <c r="PLE43" s="107"/>
      <c r="PLF43" s="107"/>
      <c r="PLG43" s="107"/>
      <c r="PLH43" s="107"/>
      <c r="PLI43" s="107"/>
      <c r="PLJ43" s="107"/>
      <c r="PLK43" s="107"/>
      <c r="PLL43" s="107"/>
      <c r="PLM43" s="107"/>
      <c r="PLN43" s="107"/>
      <c r="PLO43" s="107"/>
      <c r="PLP43" s="107"/>
      <c r="PLQ43" s="107"/>
      <c r="PLR43" s="107"/>
      <c r="PLS43" s="107"/>
      <c r="PLT43" s="107"/>
      <c r="PLU43" s="107"/>
      <c r="PLV43" s="107"/>
      <c r="PLW43" s="107"/>
      <c r="PLX43" s="107"/>
      <c r="PLY43" s="107"/>
      <c r="PLZ43" s="107"/>
      <c r="PMA43" s="107"/>
      <c r="PMB43" s="107"/>
      <c r="PMC43" s="107"/>
      <c r="PMD43" s="107"/>
      <c r="PME43" s="107"/>
      <c r="PMF43" s="107"/>
      <c r="PMG43" s="107"/>
      <c r="PMH43" s="107"/>
      <c r="PMI43" s="107"/>
      <c r="PMJ43" s="107"/>
      <c r="PMK43" s="107"/>
      <c r="PML43" s="107"/>
      <c r="PMM43" s="107"/>
      <c r="PMN43" s="107"/>
      <c r="PMO43" s="107"/>
      <c r="PMP43" s="107"/>
      <c r="PMQ43" s="107"/>
      <c r="PMR43" s="107"/>
      <c r="PMS43" s="107"/>
      <c r="PMT43" s="107"/>
      <c r="PMU43" s="107"/>
      <c r="PMV43" s="107"/>
      <c r="PMW43" s="107"/>
      <c r="PMX43" s="107"/>
      <c r="PMY43" s="107"/>
      <c r="PMZ43" s="107"/>
      <c r="PNA43" s="107"/>
      <c r="PNB43" s="107"/>
      <c r="PNC43" s="107"/>
      <c r="PND43" s="107"/>
      <c r="PNE43" s="107"/>
      <c r="PNF43" s="107"/>
      <c r="PNG43" s="107"/>
      <c r="PNH43" s="107"/>
      <c r="PNI43" s="107"/>
      <c r="PNJ43" s="107"/>
      <c r="PNK43" s="107"/>
      <c r="PNL43" s="107"/>
      <c r="PNM43" s="107"/>
      <c r="PNN43" s="107"/>
      <c r="PNO43" s="107"/>
      <c r="PNP43" s="107"/>
      <c r="PNQ43" s="107"/>
      <c r="PNR43" s="107"/>
      <c r="PNS43" s="107"/>
      <c r="PNT43" s="107"/>
      <c r="PNU43" s="107"/>
      <c r="PNV43" s="107"/>
      <c r="PNW43" s="107"/>
      <c r="PNX43" s="107"/>
      <c r="PNY43" s="107"/>
      <c r="PNZ43" s="107"/>
      <c r="POA43" s="107"/>
      <c r="POB43" s="107"/>
      <c r="POC43" s="107"/>
      <c r="POD43" s="107"/>
      <c r="POE43" s="107"/>
      <c r="POF43" s="107"/>
      <c r="POG43" s="107"/>
      <c r="POH43" s="107"/>
      <c r="POI43" s="107"/>
      <c r="POJ43" s="107"/>
      <c r="POK43" s="107"/>
      <c r="POL43" s="107"/>
      <c r="POM43" s="107"/>
      <c r="PON43" s="107"/>
      <c r="POO43" s="107"/>
      <c r="POP43" s="107"/>
      <c r="POQ43" s="107"/>
      <c r="POR43" s="107"/>
      <c r="POS43" s="107"/>
      <c r="POT43" s="107"/>
      <c r="POU43" s="107"/>
      <c r="POV43" s="107"/>
      <c r="POW43" s="107"/>
      <c r="POX43" s="107"/>
      <c r="POY43" s="107"/>
      <c r="POZ43" s="107"/>
      <c r="PPA43" s="107"/>
      <c r="PPB43" s="107"/>
      <c r="PPC43" s="107"/>
      <c r="PPD43" s="107"/>
      <c r="PPE43" s="107"/>
      <c r="PPF43" s="107"/>
      <c r="PPG43" s="107"/>
      <c r="PPH43" s="107"/>
      <c r="PPI43" s="107"/>
      <c r="PPJ43" s="107"/>
      <c r="PPK43" s="107"/>
      <c r="PPL43" s="107"/>
      <c r="PPM43" s="107"/>
      <c r="PPN43" s="107"/>
      <c r="PPO43" s="107"/>
      <c r="PPP43" s="107"/>
      <c r="PPQ43" s="107"/>
      <c r="PPR43" s="107"/>
      <c r="PPS43" s="107"/>
      <c r="PPT43" s="107"/>
      <c r="PPU43" s="107"/>
      <c r="PPV43" s="107"/>
      <c r="PPW43" s="107"/>
      <c r="PPX43" s="107"/>
      <c r="PPY43" s="107"/>
      <c r="PPZ43" s="107"/>
      <c r="PQA43" s="107"/>
      <c r="PQB43" s="107"/>
      <c r="PQC43" s="107"/>
      <c r="PQD43" s="107"/>
      <c r="PQE43" s="107"/>
      <c r="PQF43" s="107"/>
      <c r="PQG43" s="107"/>
      <c r="PQH43" s="107"/>
      <c r="PQI43" s="107"/>
      <c r="PQJ43" s="107"/>
      <c r="PQK43" s="107"/>
      <c r="PQL43" s="107"/>
      <c r="PQM43" s="107"/>
      <c r="PQN43" s="107"/>
      <c r="PQO43" s="107"/>
      <c r="PQP43" s="107"/>
      <c r="PQQ43" s="107"/>
      <c r="PQR43" s="107"/>
      <c r="PQS43" s="107"/>
      <c r="PQT43" s="107"/>
      <c r="PQU43" s="107"/>
      <c r="PQV43" s="107"/>
      <c r="PQW43" s="107"/>
      <c r="PQX43" s="107"/>
      <c r="PQY43" s="107"/>
      <c r="PQZ43" s="107"/>
      <c r="PRA43" s="107"/>
      <c r="PRB43" s="107"/>
      <c r="PRC43" s="107"/>
      <c r="PRD43" s="107"/>
      <c r="PRE43" s="107"/>
      <c r="PRF43" s="107"/>
      <c r="PRG43" s="107"/>
      <c r="PRH43" s="107"/>
      <c r="PRI43" s="107"/>
      <c r="PRJ43" s="107"/>
      <c r="PRK43" s="107"/>
      <c r="PRL43" s="107"/>
      <c r="PRM43" s="107"/>
      <c r="PRN43" s="107"/>
      <c r="PRO43" s="107"/>
      <c r="PRP43" s="107"/>
      <c r="PRQ43" s="107"/>
      <c r="PRR43" s="107"/>
      <c r="PRS43" s="107"/>
      <c r="PRT43" s="107"/>
      <c r="PRU43" s="107"/>
      <c r="PRV43" s="107"/>
      <c r="PRW43" s="107"/>
      <c r="PRX43" s="107"/>
      <c r="PRY43" s="107"/>
      <c r="PRZ43" s="107"/>
      <c r="PSA43" s="107"/>
      <c r="PSB43" s="107"/>
      <c r="PSC43" s="107"/>
      <c r="PSD43" s="107"/>
      <c r="PSE43" s="107"/>
      <c r="PSF43" s="107"/>
      <c r="PSG43" s="107"/>
      <c r="PSH43" s="107"/>
      <c r="PSI43" s="107"/>
      <c r="PSJ43" s="107"/>
      <c r="PSK43" s="107"/>
      <c r="PSL43" s="107"/>
      <c r="PSM43" s="107"/>
      <c r="PSN43" s="107"/>
      <c r="PSO43" s="107"/>
      <c r="PSP43" s="107"/>
      <c r="PSQ43" s="107"/>
      <c r="PSR43" s="107"/>
      <c r="PSS43" s="107"/>
      <c r="PST43" s="107"/>
      <c r="PSU43" s="107"/>
      <c r="PSV43" s="107"/>
      <c r="PSW43" s="107"/>
      <c r="PSX43" s="107"/>
      <c r="PSY43" s="107"/>
      <c r="PSZ43" s="107"/>
      <c r="PTA43" s="107"/>
      <c r="PTB43" s="107"/>
      <c r="PTC43" s="107"/>
      <c r="PTD43" s="107"/>
      <c r="PTE43" s="107"/>
      <c r="PTF43" s="107"/>
      <c r="PTG43" s="107"/>
      <c r="PTH43" s="107"/>
      <c r="PTI43" s="107"/>
      <c r="PTJ43" s="107"/>
      <c r="PTK43" s="107"/>
      <c r="PTL43" s="107"/>
      <c r="PTM43" s="107"/>
      <c r="PTN43" s="107"/>
      <c r="PTO43" s="107"/>
      <c r="PTP43" s="107"/>
      <c r="PTQ43" s="107"/>
      <c r="PTR43" s="107"/>
      <c r="PTS43" s="107"/>
      <c r="PTT43" s="107"/>
      <c r="PTU43" s="107"/>
      <c r="PTV43" s="107"/>
      <c r="PTW43" s="107"/>
      <c r="PTX43" s="107"/>
      <c r="PTY43" s="107"/>
      <c r="PTZ43" s="107"/>
      <c r="PUA43" s="107"/>
      <c r="PUB43" s="107"/>
      <c r="PUC43" s="107"/>
      <c r="PUD43" s="107"/>
      <c r="PUE43" s="107"/>
      <c r="PUF43" s="107"/>
      <c r="PUG43" s="107"/>
      <c r="PUH43" s="107"/>
      <c r="PUI43" s="107"/>
      <c r="PUJ43" s="107"/>
      <c r="PUK43" s="107"/>
      <c r="PUL43" s="107"/>
      <c r="PUM43" s="107"/>
      <c r="PUN43" s="107"/>
      <c r="PUO43" s="107"/>
      <c r="PUP43" s="107"/>
      <c r="PUQ43" s="107"/>
      <c r="PUR43" s="107"/>
      <c r="PUS43" s="107"/>
      <c r="PUT43" s="107"/>
      <c r="PUU43" s="107"/>
      <c r="PUV43" s="107"/>
      <c r="PUW43" s="107"/>
      <c r="PUX43" s="107"/>
      <c r="PUY43" s="107"/>
      <c r="PUZ43" s="107"/>
      <c r="PVA43" s="107"/>
      <c r="PVB43" s="107"/>
      <c r="PVC43" s="107"/>
      <c r="PVD43" s="107"/>
      <c r="PVE43" s="107"/>
      <c r="PVF43" s="107"/>
      <c r="PVG43" s="107"/>
      <c r="PVH43" s="107"/>
      <c r="PVI43" s="107"/>
      <c r="PVJ43" s="107"/>
      <c r="PVK43" s="107"/>
      <c r="PVL43" s="107"/>
      <c r="PVM43" s="107"/>
      <c r="PVN43" s="107"/>
      <c r="PVO43" s="107"/>
      <c r="PVP43" s="107"/>
      <c r="PVQ43" s="107"/>
      <c r="PVR43" s="107"/>
      <c r="PVS43" s="107"/>
      <c r="PVT43" s="107"/>
      <c r="PVU43" s="107"/>
      <c r="PVV43" s="107"/>
      <c r="PVW43" s="107"/>
      <c r="PVX43" s="107"/>
      <c r="PVY43" s="107"/>
      <c r="PVZ43" s="107"/>
      <c r="PWA43" s="107"/>
      <c r="PWB43" s="107"/>
      <c r="PWC43" s="107"/>
      <c r="PWD43" s="107"/>
      <c r="PWE43" s="107"/>
      <c r="PWF43" s="107"/>
      <c r="PWG43" s="107"/>
      <c r="PWH43" s="107"/>
      <c r="PWI43" s="107"/>
      <c r="PWJ43" s="107"/>
      <c r="PWK43" s="107"/>
      <c r="PWL43" s="107"/>
      <c r="PWM43" s="107"/>
      <c r="PWN43" s="107"/>
      <c r="PWO43" s="107"/>
      <c r="PWP43" s="107"/>
      <c r="PWQ43" s="107"/>
      <c r="PWR43" s="107"/>
      <c r="PWS43" s="107"/>
      <c r="PWT43" s="107"/>
      <c r="PWU43" s="107"/>
      <c r="PWV43" s="107"/>
      <c r="PWW43" s="107"/>
      <c r="PWX43" s="107"/>
      <c r="PWY43" s="107"/>
      <c r="PWZ43" s="107"/>
      <c r="PXA43" s="107"/>
      <c r="PXB43" s="107"/>
      <c r="PXC43" s="107"/>
      <c r="PXD43" s="107"/>
      <c r="PXE43" s="107"/>
      <c r="PXF43" s="107"/>
      <c r="PXG43" s="107"/>
      <c r="PXH43" s="107"/>
      <c r="PXI43" s="107"/>
      <c r="PXJ43" s="107"/>
      <c r="PXK43" s="107"/>
      <c r="PXL43" s="107"/>
      <c r="PXM43" s="107"/>
      <c r="PXN43" s="107"/>
      <c r="PXO43" s="107"/>
      <c r="PXP43" s="107"/>
      <c r="PXQ43" s="107"/>
      <c r="PXR43" s="107"/>
      <c r="PXS43" s="107"/>
      <c r="PXT43" s="107"/>
      <c r="PXU43" s="107"/>
      <c r="PXV43" s="107"/>
      <c r="PXW43" s="107"/>
      <c r="PXX43" s="107"/>
      <c r="PXY43" s="107"/>
      <c r="PXZ43" s="107"/>
      <c r="PYA43" s="107"/>
      <c r="PYB43" s="107"/>
      <c r="PYC43" s="107"/>
      <c r="PYD43" s="107"/>
      <c r="PYE43" s="107"/>
      <c r="PYF43" s="107"/>
      <c r="PYG43" s="107"/>
      <c r="PYH43" s="107"/>
      <c r="PYI43" s="107"/>
      <c r="PYJ43" s="107"/>
      <c r="PYK43" s="107"/>
      <c r="PYL43" s="107"/>
      <c r="PYM43" s="107"/>
      <c r="PYN43" s="107"/>
      <c r="PYO43" s="107"/>
      <c r="PYP43" s="107"/>
      <c r="PYQ43" s="107"/>
      <c r="PYR43" s="107"/>
      <c r="PYS43" s="107"/>
      <c r="PYT43" s="107"/>
      <c r="PYU43" s="107"/>
      <c r="PYV43" s="107"/>
      <c r="PYW43" s="107"/>
      <c r="PYX43" s="107"/>
      <c r="PYY43" s="107"/>
      <c r="PYZ43" s="107"/>
      <c r="PZA43" s="107"/>
      <c r="PZB43" s="107"/>
      <c r="PZC43" s="107"/>
      <c r="PZD43" s="107"/>
      <c r="PZE43" s="107"/>
      <c r="PZF43" s="107"/>
      <c r="PZG43" s="107"/>
      <c r="PZH43" s="107"/>
      <c r="PZI43" s="107"/>
      <c r="PZJ43" s="107"/>
      <c r="PZK43" s="107"/>
      <c r="PZL43" s="107"/>
      <c r="PZM43" s="107"/>
      <c r="PZN43" s="107"/>
      <c r="PZO43" s="107"/>
      <c r="PZP43" s="107"/>
      <c r="PZQ43" s="107"/>
      <c r="PZR43" s="107"/>
      <c r="PZS43" s="107"/>
      <c r="PZT43" s="107"/>
      <c r="PZU43" s="107"/>
      <c r="PZV43" s="107"/>
      <c r="PZW43" s="107"/>
      <c r="PZX43" s="107"/>
      <c r="PZY43" s="107"/>
      <c r="PZZ43" s="107"/>
      <c r="QAA43" s="107"/>
      <c r="QAB43" s="107"/>
      <c r="QAC43" s="107"/>
      <c r="QAD43" s="107"/>
      <c r="QAE43" s="107"/>
      <c r="QAF43" s="107"/>
      <c r="QAG43" s="107"/>
      <c r="QAH43" s="107"/>
      <c r="QAI43" s="107"/>
      <c r="QAJ43" s="107"/>
      <c r="QAK43" s="107"/>
      <c r="QAL43" s="107"/>
      <c r="QAM43" s="107"/>
      <c r="QAN43" s="107"/>
      <c r="QAO43" s="107"/>
      <c r="QAP43" s="107"/>
      <c r="QAQ43" s="107"/>
      <c r="QAR43" s="107"/>
      <c r="QAS43" s="107"/>
      <c r="QAT43" s="107"/>
      <c r="QAU43" s="107"/>
      <c r="QAV43" s="107"/>
      <c r="QAW43" s="107"/>
      <c r="QAX43" s="107"/>
      <c r="QAY43" s="107"/>
      <c r="QAZ43" s="107"/>
      <c r="QBA43" s="107"/>
      <c r="QBB43" s="107"/>
      <c r="QBC43" s="107"/>
      <c r="QBD43" s="107"/>
      <c r="QBE43" s="107"/>
      <c r="QBF43" s="107"/>
      <c r="QBG43" s="107"/>
      <c r="QBH43" s="107"/>
      <c r="QBI43" s="107"/>
      <c r="QBJ43" s="107"/>
      <c r="QBK43" s="107"/>
      <c r="QBL43" s="107"/>
      <c r="QBM43" s="107"/>
      <c r="QBN43" s="107"/>
      <c r="QBO43" s="107"/>
      <c r="QBP43" s="107"/>
      <c r="QBQ43" s="107"/>
      <c r="QBR43" s="107"/>
      <c r="QBS43" s="107"/>
      <c r="QBT43" s="107"/>
      <c r="QBU43" s="107"/>
      <c r="QBV43" s="107"/>
      <c r="QBW43" s="107"/>
      <c r="QBX43" s="107"/>
      <c r="QBY43" s="107"/>
      <c r="QBZ43" s="107"/>
      <c r="QCA43" s="107"/>
      <c r="QCB43" s="107"/>
      <c r="QCC43" s="107"/>
      <c r="QCD43" s="107"/>
      <c r="QCE43" s="107"/>
      <c r="QCF43" s="107"/>
      <c r="QCG43" s="107"/>
      <c r="QCH43" s="107"/>
      <c r="QCI43" s="107"/>
      <c r="QCJ43" s="107"/>
      <c r="QCK43" s="107"/>
      <c r="QCL43" s="107"/>
      <c r="QCM43" s="107"/>
      <c r="QCN43" s="107"/>
      <c r="QCO43" s="107"/>
      <c r="QCP43" s="107"/>
      <c r="QCQ43" s="107"/>
      <c r="QCR43" s="107"/>
      <c r="QCS43" s="107"/>
      <c r="QCT43" s="107"/>
      <c r="QCU43" s="107"/>
      <c r="QCV43" s="107"/>
      <c r="QCW43" s="107"/>
      <c r="QCX43" s="107"/>
      <c r="QCY43" s="107"/>
      <c r="QCZ43" s="107"/>
      <c r="QDA43" s="107"/>
      <c r="QDB43" s="107"/>
      <c r="QDC43" s="107"/>
      <c r="QDD43" s="107"/>
      <c r="QDE43" s="107"/>
      <c r="QDF43" s="107"/>
      <c r="QDG43" s="107"/>
      <c r="QDH43" s="107"/>
      <c r="QDI43" s="107"/>
      <c r="QDJ43" s="107"/>
      <c r="QDK43" s="107"/>
      <c r="QDL43" s="107"/>
      <c r="QDM43" s="107"/>
      <c r="QDN43" s="107"/>
      <c r="QDO43" s="107"/>
      <c r="QDP43" s="107"/>
      <c r="QDQ43" s="107"/>
      <c r="QDR43" s="107"/>
      <c r="QDS43" s="107"/>
      <c r="QDT43" s="107"/>
      <c r="QDU43" s="107"/>
      <c r="QDV43" s="107"/>
      <c r="QDW43" s="107"/>
      <c r="QDX43" s="107"/>
      <c r="QDY43" s="107"/>
      <c r="QDZ43" s="107"/>
      <c r="QEA43" s="107"/>
      <c r="QEB43" s="107"/>
      <c r="QEC43" s="107"/>
      <c r="QED43" s="107"/>
      <c r="QEE43" s="107"/>
      <c r="QEF43" s="107"/>
      <c r="QEG43" s="107"/>
      <c r="QEH43" s="107"/>
      <c r="QEI43" s="107"/>
      <c r="QEJ43" s="107"/>
      <c r="QEK43" s="107"/>
      <c r="QEL43" s="107"/>
      <c r="QEM43" s="107"/>
      <c r="QEN43" s="107"/>
      <c r="QEO43" s="107"/>
      <c r="QEP43" s="107"/>
      <c r="QEQ43" s="107"/>
      <c r="QER43" s="107"/>
      <c r="QES43" s="107"/>
      <c r="QET43" s="107"/>
      <c r="QEU43" s="107"/>
      <c r="QEV43" s="107"/>
      <c r="QEW43" s="107"/>
      <c r="QEX43" s="107"/>
      <c r="QEY43" s="107"/>
      <c r="QEZ43" s="107"/>
      <c r="QFA43" s="107"/>
      <c r="QFB43" s="107"/>
      <c r="QFC43" s="107"/>
      <c r="QFD43" s="107"/>
      <c r="QFE43" s="107"/>
      <c r="QFF43" s="107"/>
      <c r="QFG43" s="107"/>
      <c r="QFH43" s="107"/>
      <c r="QFI43" s="107"/>
      <c r="QFJ43" s="107"/>
      <c r="QFK43" s="107"/>
      <c r="QFL43" s="107"/>
      <c r="QFM43" s="107"/>
      <c r="QFN43" s="107"/>
      <c r="QFO43" s="107"/>
      <c r="QFP43" s="107"/>
      <c r="QFQ43" s="107"/>
      <c r="QFR43" s="107"/>
      <c r="QFS43" s="107"/>
      <c r="QFT43" s="107"/>
      <c r="QFU43" s="107"/>
      <c r="QFV43" s="107"/>
      <c r="QFW43" s="107"/>
      <c r="QFX43" s="107"/>
      <c r="QFY43" s="107"/>
      <c r="QFZ43" s="107"/>
      <c r="QGA43" s="107"/>
      <c r="QGB43" s="107"/>
      <c r="QGC43" s="107"/>
      <c r="QGD43" s="107"/>
      <c r="QGE43" s="107"/>
      <c r="QGF43" s="107"/>
      <c r="QGG43" s="107"/>
      <c r="QGH43" s="107"/>
      <c r="QGI43" s="107"/>
      <c r="QGJ43" s="107"/>
      <c r="QGK43" s="107"/>
      <c r="QGL43" s="107"/>
      <c r="QGM43" s="107"/>
      <c r="QGN43" s="107"/>
      <c r="QGO43" s="107"/>
      <c r="QGP43" s="107"/>
      <c r="QGQ43" s="107"/>
      <c r="QGR43" s="107"/>
      <c r="QGS43" s="107"/>
      <c r="QGT43" s="107"/>
      <c r="QGU43" s="107"/>
      <c r="QGV43" s="107"/>
      <c r="QGW43" s="107"/>
      <c r="QGX43" s="107"/>
      <c r="QGY43" s="107"/>
      <c r="QGZ43" s="107"/>
      <c r="QHA43" s="107"/>
      <c r="QHB43" s="107"/>
      <c r="QHC43" s="107"/>
      <c r="QHD43" s="107"/>
      <c r="QHE43" s="107"/>
      <c r="QHF43" s="107"/>
      <c r="QHG43" s="107"/>
      <c r="QHH43" s="107"/>
      <c r="QHI43" s="107"/>
      <c r="QHJ43" s="107"/>
      <c r="QHK43" s="107"/>
      <c r="QHL43" s="107"/>
      <c r="QHM43" s="107"/>
      <c r="QHN43" s="107"/>
      <c r="QHO43" s="107"/>
      <c r="QHP43" s="107"/>
      <c r="QHQ43" s="107"/>
      <c r="QHR43" s="107"/>
      <c r="QHS43" s="107"/>
      <c r="QHT43" s="107"/>
      <c r="QHU43" s="107"/>
      <c r="QHV43" s="107"/>
      <c r="QHW43" s="107"/>
      <c r="QHX43" s="107"/>
      <c r="QHY43" s="107"/>
      <c r="QHZ43" s="107"/>
      <c r="QIA43" s="107"/>
      <c r="QIB43" s="107"/>
      <c r="QIC43" s="107"/>
      <c r="QID43" s="107"/>
      <c r="QIE43" s="107"/>
      <c r="QIF43" s="107"/>
      <c r="QIG43" s="107"/>
      <c r="QIH43" s="107"/>
      <c r="QII43" s="107"/>
      <c r="QIJ43" s="107"/>
      <c r="QIK43" s="107"/>
      <c r="QIL43" s="107"/>
      <c r="QIM43" s="107"/>
      <c r="QIN43" s="107"/>
      <c r="QIO43" s="107"/>
      <c r="QIP43" s="107"/>
      <c r="QIQ43" s="107"/>
      <c r="QIR43" s="107"/>
      <c r="QIS43" s="107"/>
      <c r="QIT43" s="107"/>
      <c r="QIU43" s="107"/>
      <c r="QIV43" s="107"/>
      <c r="QIW43" s="107"/>
      <c r="QIX43" s="107"/>
      <c r="QIY43" s="107"/>
      <c r="QIZ43" s="107"/>
      <c r="QJA43" s="107"/>
      <c r="QJB43" s="107"/>
      <c r="QJC43" s="107"/>
      <c r="QJD43" s="107"/>
      <c r="QJE43" s="107"/>
      <c r="QJF43" s="107"/>
      <c r="QJG43" s="107"/>
      <c r="QJH43" s="107"/>
      <c r="QJI43" s="107"/>
      <c r="QJJ43" s="107"/>
      <c r="QJK43" s="107"/>
      <c r="QJL43" s="107"/>
      <c r="QJM43" s="107"/>
      <c r="QJN43" s="107"/>
      <c r="QJO43" s="107"/>
      <c r="QJP43" s="107"/>
      <c r="QJQ43" s="107"/>
      <c r="QJR43" s="107"/>
      <c r="QJS43" s="107"/>
      <c r="QJT43" s="107"/>
      <c r="QJU43" s="107"/>
      <c r="QJV43" s="107"/>
      <c r="QJW43" s="107"/>
      <c r="QJX43" s="107"/>
      <c r="QJY43" s="107"/>
      <c r="QJZ43" s="107"/>
      <c r="QKA43" s="107"/>
      <c r="QKB43" s="107"/>
      <c r="QKC43" s="107"/>
      <c r="QKD43" s="107"/>
      <c r="QKE43" s="107"/>
      <c r="QKF43" s="107"/>
      <c r="QKG43" s="107"/>
      <c r="QKH43" s="107"/>
      <c r="QKI43" s="107"/>
      <c r="QKJ43" s="107"/>
      <c r="QKK43" s="107"/>
      <c r="QKL43" s="107"/>
      <c r="QKM43" s="107"/>
      <c r="QKN43" s="107"/>
      <c r="QKO43" s="107"/>
      <c r="QKP43" s="107"/>
      <c r="QKQ43" s="107"/>
      <c r="QKR43" s="107"/>
      <c r="QKS43" s="107"/>
      <c r="QKT43" s="107"/>
      <c r="QKU43" s="107"/>
      <c r="QKV43" s="107"/>
      <c r="QKW43" s="107"/>
      <c r="QKX43" s="107"/>
      <c r="QKY43" s="107"/>
      <c r="QKZ43" s="107"/>
      <c r="QLA43" s="107"/>
      <c r="QLB43" s="107"/>
      <c r="QLC43" s="107"/>
      <c r="QLD43" s="107"/>
      <c r="QLE43" s="107"/>
      <c r="QLF43" s="107"/>
      <c r="QLG43" s="107"/>
      <c r="QLH43" s="107"/>
      <c r="QLI43" s="107"/>
      <c r="QLJ43" s="107"/>
      <c r="QLK43" s="107"/>
      <c r="QLL43" s="107"/>
      <c r="QLM43" s="107"/>
      <c r="QLN43" s="107"/>
      <c r="QLO43" s="107"/>
      <c r="QLP43" s="107"/>
      <c r="QLQ43" s="107"/>
      <c r="QLR43" s="107"/>
      <c r="QLS43" s="107"/>
      <c r="QLT43" s="107"/>
      <c r="QLU43" s="107"/>
      <c r="QLV43" s="107"/>
      <c r="QLW43" s="107"/>
      <c r="QLX43" s="107"/>
      <c r="QLY43" s="107"/>
      <c r="QLZ43" s="107"/>
      <c r="QMA43" s="107"/>
      <c r="QMB43" s="107"/>
      <c r="QMC43" s="107"/>
      <c r="QMD43" s="107"/>
      <c r="QME43" s="107"/>
      <c r="QMF43" s="107"/>
      <c r="QMG43" s="107"/>
      <c r="QMH43" s="107"/>
      <c r="QMI43" s="107"/>
      <c r="QMJ43" s="107"/>
      <c r="QMK43" s="107"/>
      <c r="QML43" s="107"/>
      <c r="QMM43" s="107"/>
      <c r="QMN43" s="107"/>
      <c r="QMO43" s="107"/>
      <c r="QMP43" s="107"/>
      <c r="QMQ43" s="107"/>
      <c r="QMR43" s="107"/>
      <c r="QMS43" s="107"/>
      <c r="QMT43" s="107"/>
      <c r="QMU43" s="107"/>
      <c r="QMV43" s="107"/>
      <c r="QMW43" s="107"/>
      <c r="QMX43" s="107"/>
      <c r="QMY43" s="107"/>
      <c r="QMZ43" s="107"/>
      <c r="QNA43" s="107"/>
      <c r="QNB43" s="107"/>
      <c r="QNC43" s="107"/>
      <c r="QND43" s="107"/>
      <c r="QNE43" s="107"/>
      <c r="QNF43" s="107"/>
      <c r="QNG43" s="107"/>
      <c r="QNH43" s="107"/>
      <c r="QNI43" s="107"/>
      <c r="QNJ43" s="107"/>
      <c r="QNK43" s="107"/>
      <c r="QNL43" s="107"/>
      <c r="QNM43" s="107"/>
      <c r="QNN43" s="107"/>
      <c r="QNO43" s="107"/>
      <c r="QNP43" s="107"/>
      <c r="QNQ43" s="107"/>
      <c r="QNR43" s="107"/>
      <c r="QNS43" s="107"/>
      <c r="QNT43" s="107"/>
      <c r="QNU43" s="107"/>
      <c r="QNV43" s="107"/>
      <c r="QNW43" s="107"/>
      <c r="QNX43" s="107"/>
      <c r="QNY43" s="107"/>
      <c r="QNZ43" s="107"/>
      <c r="QOA43" s="107"/>
      <c r="QOB43" s="107"/>
      <c r="QOC43" s="107"/>
      <c r="QOD43" s="107"/>
      <c r="QOE43" s="107"/>
      <c r="QOF43" s="107"/>
      <c r="QOG43" s="107"/>
      <c r="QOH43" s="107"/>
      <c r="QOI43" s="107"/>
      <c r="QOJ43" s="107"/>
      <c r="QOK43" s="107"/>
      <c r="QOL43" s="107"/>
      <c r="QOM43" s="107"/>
      <c r="QON43" s="107"/>
      <c r="QOO43" s="107"/>
      <c r="QOP43" s="107"/>
      <c r="QOQ43" s="107"/>
      <c r="QOR43" s="107"/>
      <c r="QOS43" s="107"/>
      <c r="QOT43" s="107"/>
      <c r="QOU43" s="107"/>
      <c r="QOV43" s="107"/>
      <c r="QOW43" s="107"/>
      <c r="QOX43" s="107"/>
      <c r="QOY43" s="107"/>
      <c r="QOZ43" s="107"/>
      <c r="QPA43" s="107"/>
      <c r="QPB43" s="107"/>
      <c r="QPC43" s="107"/>
      <c r="QPD43" s="107"/>
      <c r="QPE43" s="107"/>
      <c r="QPF43" s="107"/>
      <c r="QPG43" s="107"/>
      <c r="QPH43" s="107"/>
      <c r="QPI43" s="107"/>
      <c r="QPJ43" s="107"/>
      <c r="QPK43" s="107"/>
      <c r="QPL43" s="107"/>
      <c r="QPM43" s="107"/>
      <c r="QPN43" s="107"/>
      <c r="QPO43" s="107"/>
      <c r="QPP43" s="107"/>
      <c r="QPQ43" s="107"/>
      <c r="QPR43" s="107"/>
      <c r="QPS43" s="107"/>
      <c r="QPT43" s="107"/>
      <c r="QPU43" s="107"/>
      <c r="QPV43" s="107"/>
      <c r="QPW43" s="107"/>
      <c r="QPX43" s="107"/>
      <c r="QPY43" s="107"/>
      <c r="QPZ43" s="107"/>
      <c r="QQA43" s="107"/>
      <c r="QQB43" s="107"/>
      <c r="QQC43" s="107"/>
      <c r="QQD43" s="107"/>
      <c r="QQE43" s="107"/>
      <c r="QQF43" s="107"/>
      <c r="QQG43" s="107"/>
      <c r="QQH43" s="107"/>
      <c r="QQI43" s="107"/>
      <c r="QQJ43" s="107"/>
      <c r="QQK43" s="107"/>
      <c r="QQL43" s="107"/>
      <c r="QQM43" s="107"/>
      <c r="QQN43" s="107"/>
      <c r="QQO43" s="107"/>
      <c r="QQP43" s="107"/>
      <c r="QQQ43" s="107"/>
      <c r="QQR43" s="107"/>
      <c r="QQS43" s="107"/>
      <c r="QQT43" s="107"/>
      <c r="QQU43" s="107"/>
      <c r="QQV43" s="107"/>
      <c r="QQW43" s="107"/>
      <c r="QQX43" s="107"/>
      <c r="QQY43" s="107"/>
      <c r="QQZ43" s="107"/>
      <c r="QRA43" s="107"/>
      <c r="QRB43" s="107"/>
      <c r="QRC43" s="107"/>
      <c r="QRD43" s="107"/>
      <c r="QRE43" s="107"/>
      <c r="QRF43" s="107"/>
      <c r="QRG43" s="107"/>
      <c r="QRH43" s="107"/>
      <c r="QRI43" s="107"/>
      <c r="QRJ43" s="107"/>
      <c r="QRK43" s="107"/>
      <c r="QRL43" s="107"/>
      <c r="QRM43" s="107"/>
      <c r="QRN43" s="107"/>
      <c r="QRO43" s="107"/>
      <c r="QRP43" s="107"/>
      <c r="QRQ43" s="107"/>
      <c r="QRR43" s="107"/>
      <c r="QRS43" s="107"/>
      <c r="QRT43" s="107"/>
      <c r="QRU43" s="107"/>
      <c r="QRV43" s="107"/>
      <c r="QRW43" s="107"/>
      <c r="QRX43" s="107"/>
      <c r="QRY43" s="107"/>
      <c r="QRZ43" s="107"/>
      <c r="QSA43" s="107"/>
      <c r="QSB43" s="107"/>
      <c r="QSC43" s="107"/>
      <c r="QSD43" s="107"/>
      <c r="QSE43" s="107"/>
      <c r="QSF43" s="107"/>
      <c r="QSG43" s="107"/>
      <c r="QSH43" s="107"/>
      <c r="QSI43" s="107"/>
      <c r="QSJ43" s="107"/>
      <c r="QSK43" s="107"/>
      <c r="QSL43" s="107"/>
      <c r="QSM43" s="107"/>
      <c r="QSN43" s="107"/>
      <c r="QSO43" s="107"/>
      <c r="QSP43" s="107"/>
      <c r="QSQ43" s="107"/>
      <c r="QSR43" s="107"/>
      <c r="QSS43" s="107"/>
      <c r="QST43" s="107"/>
      <c r="QSU43" s="107"/>
      <c r="QSV43" s="107"/>
      <c r="QSW43" s="107"/>
      <c r="QSX43" s="107"/>
      <c r="QSY43" s="107"/>
      <c r="QSZ43" s="107"/>
      <c r="QTA43" s="107"/>
      <c r="QTB43" s="107"/>
      <c r="QTC43" s="107"/>
      <c r="QTD43" s="107"/>
      <c r="QTE43" s="107"/>
      <c r="QTF43" s="107"/>
      <c r="QTG43" s="107"/>
      <c r="QTH43" s="107"/>
      <c r="QTI43" s="107"/>
      <c r="QTJ43" s="107"/>
      <c r="QTK43" s="107"/>
      <c r="QTL43" s="107"/>
      <c r="QTM43" s="107"/>
      <c r="QTN43" s="107"/>
      <c r="QTO43" s="107"/>
      <c r="QTP43" s="107"/>
      <c r="QTQ43" s="107"/>
      <c r="QTR43" s="107"/>
      <c r="QTS43" s="107"/>
      <c r="QTT43" s="107"/>
      <c r="QTU43" s="107"/>
      <c r="QTV43" s="107"/>
      <c r="QTW43" s="107"/>
      <c r="QTX43" s="107"/>
      <c r="QTY43" s="107"/>
      <c r="QTZ43" s="107"/>
      <c r="QUA43" s="107"/>
      <c r="QUB43" s="107"/>
      <c r="QUC43" s="107"/>
      <c r="QUD43" s="107"/>
      <c r="QUE43" s="107"/>
      <c r="QUF43" s="107"/>
      <c r="QUG43" s="107"/>
      <c r="QUH43" s="107"/>
      <c r="QUI43" s="107"/>
      <c r="QUJ43" s="107"/>
      <c r="QUK43" s="107"/>
      <c r="QUL43" s="107"/>
      <c r="QUM43" s="107"/>
      <c r="QUN43" s="107"/>
      <c r="QUO43" s="107"/>
      <c r="QUP43" s="107"/>
      <c r="QUQ43" s="107"/>
      <c r="QUR43" s="107"/>
      <c r="QUS43" s="107"/>
      <c r="QUT43" s="107"/>
      <c r="QUU43" s="107"/>
      <c r="QUV43" s="107"/>
      <c r="QUW43" s="107"/>
      <c r="QUX43" s="107"/>
      <c r="QUY43" s="107"/>
      <c r="QUZ43" s="107"/>
      <c r="QVA43" s="107"/>
      <c r="QVB43" s="107"/>
      <c r="QVC43" s="107"/>
      <c r="QVD43" s="107"/>
      <c r="QVE43" s="107"/>
      <c r="QVF43" s="107"/>
      <c r="QVG43" s="107"/>
      <c r="QVH43" s="107"/>
      <c r="QVI43" s="107"/>
      <c r="QVJ43" s="107"/>
      <c r="QVK43" s="107"/>
      <c r="QVL43" s="107"/>
      <c r="QVM43" s="107"/>
      <c r="QVN43" s="107"/>
      <c r="QVO43" s="107"/>
      <c r="QVP43" s="107"/>
      <c r="QVQ43" s="107"/>
      <c r="QVR43" s="107"/>
      <c r="QVS43" s="107"/>
      <c r="QVT43" s="107"/>
      <c r="QVU43" s="107"/>
      <c r="QVV43" s="107"/>
      <c r="QVW43" s="107"/>
      <c r="QVX43" s="107"/>
      <c r="QVY43" s="107"/>
      <c r="QVZ43" s="107"/>
      <c r="QWA43" s="107"/>
      <c r="QWB43" s="107"/>
      <c r="QWC43" s="107"/>
      <c r="QWD43" s="107"/>
      <c r="QWE43" s="107"/>
      <c r="QWF43" s="107"/>
      <c r="QWG43" s="107"/>
      <c r="QWH43" s="107"/>
      <c r="QWI43" s="107"/>
      <c r="QWJ43" s="107"/>
      <c r="QWK43" s="107"/>
      <c r="QWL43" s="107"/>
      <c r="QWM43" s="107"/>
      <c r="QWN43" s="107"/>
      <c r="QWO43" s="107"/>
      <c r="QWP43" s="107"/>
      <c r="QWQ43" s="107"/>
      <c r="QWR43" s="107"/>
      <c r="QWS43" s="107"/>
      <c r="QWT43" s="107"/>
      <c r="QWU43" s="107"/>
      <c r="QWV43" s="107"/>
      <c r="QWW43" s="107"/>
      <c r="QWX43" s="107"/>
      <c r="QWY43" s="107"/>
      <c r="QWZ43" s="107"/>
      <c r="QXA43" s="107"/>
      <c r="QXB43" s="107"/>
      <c r="QXC43" s="107"/>
      <c r="QXD43" s="107"/>
      <c r="QXE43" s="107"/>
      <c r="QXF43" s="107"/>
      <c r="QXG43" s="107"/>
      <c r="QXH43" s="107"/>
      <c r="QXI43" s="107"/>
      <c r="QXJ43" s="107"/>
      <c r="QXK43" s="107"/>
      <c r="QXL43" s="107"/>
      <c r="QXM43" s="107"/>
      <c r="QXN43" s="107"/>
      <c r="QXO43" s="107"/>
      <c r="QXP43" s="107"/>
      <c r="QXQ43" s="107"/>
      <c r="QXR43" s="107"/>
      <c r="QXS43" s="107"/>
      <c r="QXT43" s="107"/>
      <c r="QXU43" s="107"/>
      <c r="QXV43" s="107"/>
      <c r="QXW43" s="107"/>
      <c r="QXX43" s="107"/>
      <c r="QXY43" s="107"/>
      <c r="QXZ43" s="107"/>
      <c r="QYA43" s="107"/>
      <c r="QYB43" s="107"/>
      <c r="QYC43" s="107"/>
      <c r="QYD43" s="107"/>
      <c r="QYE43" s="107"/>
      <c r="QYF43" s="107"/>
      <c r="QYG43" s="107"/>
      <c r="QYH43" s="107"/>
      <c r="QYI43" s="107"/>
      <c r="QYJ43" s="107"/>
      <c r="QYK43" s="107"/>
      <c r="QYL43" s="107"/>
      <c r="QYM43" s="107"/>
      <c r="QYN43" s="107"/>
      <c r="QYO43" s="107"/>
      <c r="QYP43" s="107"/>
      <c r="QYQ43" s="107"/>
      <c r="QYR43" s="107"/>
      <c r="QYS43" s="107"/>
      <c r="QYT43" s="107"/>
      <c r="QYU43" s="107"/>
      <c r="QYV43" s="107"/>
      <c r="QYW43" s="107"/>
      <c r="QYX43" s="107"/>
      <c r="QYY43" s="107"/>
      <c r="QYZ43" s="107"/>
      <c r="QZA43" s="107"/>
      <c r="QZB43" s="107"/>
      <c r="QZC43" s="107"/>
      <c r="QZD43" s="107"/>
      <c r="QZE43" s="107"/>
      <c r="QZF43" s="107"/>
      <c r="QZG43" s="107"/>
      <c r="QZH43" s="107"/>
      <c r="QZI43" s="107"/>
      <c r="QZJ43" s="107"/>
      <c r="QZK43" s="107"/>
      <c r="QZL43" s="107"/>
      <c r="QZM43" s="107"/>
      <c r="QZN43" s="107"/>
      <c r="QZO43" s="107"/>
      <c r="QZP43" s="107"/>
      <c r="QZQ43" s="107"/>
      <c r="QZR43" s="107"/>
      <c r="QZS43" s="107"/>
      <c r="QZT43" s="107"/>
      <c r="QZU43" s="107"/>
      <c r="QZV43" s="107"/>
      <c r="QZW43" s="107"/>
      <c r="QZX43" s="107"/>
      <c r="QZY43" s="107"/>
      <c r="QZZ43" s="107"/>
      <c r="RAA43" s="107"/>
      <c r="RAB43" s="107"/>
      <c r="RAC43" s="107"/>
      <c r="RAD43" s="107"/>
      <c r="RAE43" s="107"/>
      <c r="RAF43" s="107"/>
      <c r="RAG43" s="107"/>
      <c r="RAH43" s="107"/>
      <c r="RAI43" s="107"/>
      <c r="RAJ43" s="107"/>
      <c r="RAK43" s="107"/>
      <c r="RAL43" s="107"/>
      <c r="RAM43" s="107"/>
      <c r="RAN43" s="107"/>
      <c r="RAO43" s="107"/>
      <c r="RAP43" s="107"/>
      <c r="RAQ43" s="107"/>
      <c r="RAR43" s="107"/>
      <c r="RAS43" s="107"/>
      <c r="RAT43" s="107"/>
      <c r="RAU43" s="107"/>
      <c r="RAV43" s="107"/>
      <c r="RAW43" s="107"/>
      <c r="RAX43" s="107"/>
      <c r="RAY43" s="107"/>
      <c r="RAZ43" s="107"/>
      <c r="RBA43" s="107"/>
      <c r="RBB43" s="107"/>
      <c r="RBC43" s="107"/>
      <c r="RBD43" s="107"/>
      <c r="RBE43" s="107"/>
      <c r="RBF43" s="107"/>
      <c r="RBG43" s="107"/>
      <c r="RBH43" s="107"/>
      <c r="RBI43" s="107"/>
      <c r="RBJ43" s="107"/>
      <c r="RBK43" s="107"/>
      <c r="RBL43" s="107"/>
      <c r="RBM43" s="107"/>
      <c r="RBN43" s="107"/>
      <c r="RBO43" s="107"/>
      <c r="RBP43" s="107"/>
      <c r="RBQ43" s="107"/>
      <c r="RBR43" s="107"/>
      <c r="RBS43" s="107"/>
      <c r="RBT43" s="107"/>
      <c r="RBU43" s="107"/>
      <c r="RBV43" s="107"/>
      <c r="RBW43" s="107"/>
      <c r="RBX43" s="107"/>
      <c r="RBY43" s="107"/>
      <c r="RBZ43" s="107"/>
      <c r="RCA43" s="107"/>
      <c r="RCB43" s="107"/>
      <c r="RCC43" s="107"/>
      <c r="RCD43" s="107"/>
      <c r="RCE43" s="107"/>
      <c r="RCF43" s="107"/>
      <c r="RCG43" s="107"/>
      <c r="RCH43" s="107"/>
      <c r="RCI43" s="107"/>
      <c r="RCJ43" s="107"/>
      <c r="RCK43" s="107"/>
      <c r="RCL43" s="107"/>
      <c r="RCM43" s="107"/>
      <c r="RCN43" s="107"/>
      <c r="RCO43" s="107"/>
      <c r="RCP43" s="107"/>
      <c r="RCQ43" s="107"/>
      <c r="RCR43" s="107"/>
      <c r="RCS43" s="107"/>
      <c r="RCT43" s="107"/>
      <c r="RCU43" s="107"/>
      <c r="RCV43" s="107"/>
      <c r="RCW43" s="107"/>
      <c r="RCX43" s="107"/>
      <c r="RCY43" s="107"/>
      <c r="RCZ43" s="107"/>
      <c r="RDA43" s="107"/>
      <c r="RDB43" s="107"/>
      <c r="RDC43" s="107"/>
      <c r="RDD43" s="107"/>
      <c r="RDE43" s="107"/>
      <c r="RDF43" s="107"/>
      <c r="RDG43" s="107"/>
      <c r="RDH43" s="107"/>
      <c r="RDI43" s="107"/>
      <c r="RDJ43" s="107"/>
      <c r="RDK43" s="107"/>
      <c r="RDL43" s="107"/>
      <c r="RDM43" s="107"/>
      <c r="RDN43" s="107"/>
      <c r="RDO43" s="107"/>
      <c r="RDP43" s="107"/>
      <c r="RDQ43" s="107"/>
      <c r="RDR43" s="107"/>
      <c r="RDS43" s="107"/>
      <c r="RDT43" s="107"/>
      <c r="RDU43" s="107"/>
      <c r="RDV43" s="107"/>
      <c r="RDW43" s="107"/>
      <c r="RDX43" s="107"/>
      <c r="RDY43" s="107"/>
      <c r="RDZ43" s="107"/>
      <c r="REA43" s="107"/>
      <c r="REB43" s="107"/>
      <c r="REC43" s="107"/>
      <c r="RED43" s="107"/>
      <c r="REE43" s="107"/>
      <c r="REF43" s="107"/>
      <c r="REG43" s="107"/>
      <c r="REH43" s="107"/>
      <c r="REI43" s="107"/>
      <c r="REJ43" s="107"/>
      <c r="REK43" s="107"/>
      <c r="REL43" s="107"/>
      <c r="REM43" s="107"/>
      <c r="REN43" s="107"/>
      <c r="REO43" s="107"/>
      <c r="REP43" s="107"/>
      <c r="REQ43" s="107"/>
      <c r="RER43" s="107"/>
      <c r="RES43" s="107"/>
      <c r="RET43" s="107"/>
      <c r="REU43" s="107"/>
      <c r="REV43" s="107"/>
      <c r="REW43" s="107"/>
      <c r="REX43" s="107"/>
      <c r="REY43" s="107"/>
      <c r="REZ43" s="107"/>
      <c r="RFA43" s="107"/>
      <c r="RFB43" s="107"/>
      <c r="RFC43" s="107"/>
      <c r="RFD43" s="107"/>
      <c r="RFE43" s="107"/>
      <c r="RFF43" s="107"/>
      <c r="RFG43" s="107"/>
      <c r="RFH43" s="107"/>
      <c r="RFI43" s="107"/>
      <c r="RFJ43" s="107"/>
      <c r="RFK43" s="107"/>
      <c r="RFL43" s="107"/>
      <c r="RFM43" s="107"/>
      <c r="RFN43" s="107"/>
      <c r="RFO43" s="107"/>
      <c r="RFP43" s="107"/>
      <c r="RFQ43" s="107"/>
      <c r="RFR43" s="107"/>
      <c r="RFS43" s="107"/>
      <c r="RFT43" s="107"/>
      <c r="RFU43" s="107"/>
      <c r="RFV43" s="107"/>
      <c r="RFW43" s="107"/>
      <c r="RFX43" s="107"/>
      <c r="RFY43" s="107"/>
      <c r="RFZ43" s="107"/>
      <c r="RGA43" s="107"/>
      <c r="RGB43" s="107"/>
      <c r="RGC43" s="107"/>
      <c r="RGD43" s="107"/>
      <c r="RGE43" s="107"/>
      <c r="RGF43" s="107"/>
      <c r="RGG43" s="107"/>
      <c r="RGH43" s="107"/>
      <c r="RGI43" s="107"/>
      <c r="RGJ43" s="107"/>
      <c r="RGK43" s="107"/>
      <c r="RGL43" s="107"/>
      <c r="RGM43" s="107"/>
      <c r="RGN43" s="107"/>
      <c r="RGO43" s="107"/>
      <c r="RGP43" s="107"/>
      <c r="RGQ43" s="107"/>
      <c r="RGR43" s="107"/>
      <c r="RGS43" s="107"/>
      <c r="RGT43" s="107"/>
      <c r="RGU43" s="107"/>
      <c r="RGV43" s="107"/>
      <c r="RGW43" s="107"/>
      <c r="RGX43" s="107"/>
      <c r="RGY43" s="107"/>
      <c r="RGZ43" s="107"/>
      <c r="RHA43" s="107"/>
      <c r="RHB43" s="107"/>
      <c r="RHC43" s="107"/>
      <c r="RHD43" s="107"/>
      <c r="RHE43" s="107"/>
      <c r="RHF43" s="107"/>
      <c r="RHG43" s="107"/>
      <c r="RHH43" s="107"/>
      <c r="RHI43" s="107"/>
      <c r="RHJ43" s="107"/>
      <c r="RHK43" s="107"/>
      <c r="RHL43" s="107"/>
      <c r="RHM43" s="107"/>
      <c r="RHN43" s="107"/>
      <c r="RHO43" s="107"/>
      <c r="RHP43" s="107"/>
      <c r="RHQ43" s="107"/>
      <c r="RHR43" s="107"/>
      <c r="RHS43" s="107"/>
      <c r="RHT43" s="107"/>
      <c r="RHU43" s="107"/>
      <c r="RHV43" s="107"/>
      <c r="RHW43" s="107"/>
      <c r="RHX43" s="107"/>
      <c r="RHY43" s="107"/>
      <c r="RHZ43" s="107"/>
      <c r="RIA43" s="107"/>
      <c r="RIB43" s="107"/>
      <c r="RIC43" s="107"/>
      <c r="RID43" s="107"/>
      <c r="RIE43" s="107"/>
      <c r="RIF43" s="107"/>
      <c r="RIG43" s="107"/>
      <c r="RIH43" s="107"/>
      <c r="RII43" s="107"/>
      <c r="RIJ43" s="107"/>
      <c r="RIK43" s="107"/>
      <c r="RIL43" s="107"/>
      <c r="RIM43" s="107"/>
      <c r="RIN43" s="107"/>
      <c r="RIO43" s="107"/>
      <c r="RIP43" s="107"/>
      <c r="RIQ43" s="107"/>
      <c r="RIR43" s="107"/>
      <c r="RIS43" s="107"/>
      <c r="RIT43" s="107"/>
      <c r="RIU43" s="107"/>
      <c r="RIV43" s="107"/>
      <c r="RIW43" s="107"/>
      <c r="RIX43" s="107"/>
      <c r="RIY43" s="107"/>
      <c r="RIZ43" s="107"/>
      <c r="RJA43" s="107"/>
      <c r="RJB43" s="107"/>
      <c r="RJC43" s="107"/>
      <c r="RJD43" s="107"/>
      <c r="RJE43" s="107"/>
      <c r="RJF43" s="107"/>
      <c r="RJG43" s="107"/>
      <c r="RJH43" s="107"/>
      <c r="RJI43" s="107"/>
      <c r="RJJ43" s="107"/>
      <c r="RJK43" s="107"/>
      <c r="RJL43" s="107"/>
      <c r="RJM43" s="107"/>
      <c r="RJN43" s="107"/>
      <c r="RJO43" s="107"/>
      <c r="RJP43" s="107"/>
      <c r="RJQ43" s="107"/>
      <c r="RJR43" s="107"/>
      <c r="RJS43" s="107"/>
      <c r="RJT43" s="107"/>
      <c r="RJU43" s="107"/>
      <c r="RJV43" s="107"/>
      <c r="RJW43" s="107"/>
      <c r="RJX43" s="107"/>
      <c r="RJY43" s="107"/>
      <c r="RJZ43" s="107"/>
      <c r="RKA43" s="107"/>
      <c r="RKB43" s="107"/>
      <c r="RKC43" s="107"/>
      <c r="RKD43" s="107"/>
      <c r="RKE43" s="107"/>
      <c r="RKF43" s="107"/>
      <c r="RKG43" s="107"/>
      <c r="RKH43" s="107"/>
      <c r="RKI43" s="107"/>
      <c r="RKJ43" s="107"/>
      <c r="RKK43" s="107"/>
      <c r="RKL43" s="107"/>
      <c r="RKM43" s="107"/>
      <c r="RKN43" s="107"/>
      <c r="RKO43" s="107"/>
      <c r="RKP43" s="107"/>
      <c r="RKQ43" s="107"/>
      <c r="RKR43" s="107"/>
      <c r="RKS43" s="107"/>
      <c r="RKT43" s="107"/>
      <c r="RKU43" s="107"/>
      <c r="RKV43" s="107"/>
      <c r="RKW43" s="107"/>
      <c r="RKX43" s="107"/>
      <c r="RKY43" s="107"/>
      <c r="RKZ43" s="107"/>
      <c r="RLA43" s="107"/>
      <c r="RLB43" s="107"/>
      <c r="RLC43" s="107"/>
      <c r="RLD43" s="107"/>
      <c r="RLE43" s="107"/>
      <c r="RLF43" s="107"/>
      <c r="RLG43" s="107"/>
      <c r="RLH43" s="107"/>
      <c r="RLI43" s="107"/>
      <c r="RLJ43" s="107"/>
      <c r="RLK43" s="107"/>
      <c r="RLL43" s="107"/>
      <c r="RLM43" s="107"/>
      <c r="RLN43" s="107"/>
      <c r="RLO43" s="107"/>
      <c r="RLP43" s="107"/>
      <c r="RLQ43" s="107"/>
      <c r="RLR43" s="107"/>
      <c r="RLS43" s="107"/>
      <c r="RLT43" s="107"/>
      <c r="RLU43" s="107"/>
      <c r="RLV43" s="107"/>
      <c r="RLW43" s="107"/>
      <c r="RLX43" s="107"/>
      <c r="RLY43" s="107"/>
      <c r="RLZ43" s="107"/>
      <c r="RMA43" s="107"/>
      <c r="RMB43" s="107"/>
      <c r="RMC43" s="107"/>
      <c r="RMD43" s="107"/>
      <c r="RME43" s="107"/>
      <c r="RMF43" s="107"/>
      <c r="RMG43" s="107"/>
      <c r="RMH43" s="107"/>
      <c r="RMI43" s="107"/>
      <c r="RMJ43" s="107"/>
      <c r="RMK43" s="107"/>
      <c r="RML43" s="107"/>
      <c r="RMM43" s="107"/>
      <c r="RMN43" s="107"/>
      <c r="RMO43" s="107"/>
      <c r="RMP43" s="107"/>
      <c r="RMQ43" s="107"/>
      <c r="RMR43" s="107"/>
      <c r="RMS43" s="107"/>
      <c r="RMT43" s="107"/>
      <c r="RMU43" s="107"/>
      <c r="RMV43" s="107"/>
      <c r="RMW43" s="107"/>
      <c r="RMX43" s="107"/>
      <c r="RMY43" s="107"/>
      <c r="RMZ43" s="107"/>
      <c r="RNA43" s="107"/>
      <c r="RNB43" s="107"/>
      <c r="RNC43" s="107"/>
      <c r="RND43" s="107"/>
      <c r="RNE43" s="107"/>
      <c r="RNF43" s="107"/>
      <c r="RNG43" s="107"/>
      <c r="RNH43" s="107"/>
      <c r="RNI43" s="107"/>
      <c r="RNJ43" s="107"/>
      <c r="RNK43" s="107"/>
      <c r="RNL43" s="107"/>
      <c r="RNM43" s="107"/>
      <c r="RNN43" s="107"/>
      <c r="RNO43" s="107"/>
      <c r="RNP43" s="107"/>
      <c r="RNQ43" s="107"/>
      <c r="RNR43" s="107"/>
      <c r="RNS43" s="107"/>
      <c r="RNT43" s="107"/>
      <c r="RNU43" s="107"/>
      <c r="RNV43" s="107"/>
      <c r="RNW43" s="107"/>
      <c r="RNX43" s="107"/>
      <c r="RNY43" s="107"/>
      <c r="RNZ43" s="107"/>
      <c r="ROA43" s="107"/>
      <c r="ROB43" s="107"/>
      <c r="ROC43" s="107"/>
      <c r="ROD43" s="107"/>
      <c r="ROE43" s="107"/>
      <c r="ROF43" s="107"/>
      <c r="ROG43" s="107"/>
      <c r="ROH43" s="107"/>
      <c r="ROI43" s="107"/>
      <c r="ROJ43" s="107"/>
      <c r="ROK43" s="107"/>
      <c r="ROL43" s="107"/>
      <c r="ROM43" s="107"/>
      <c r="RON43" s="107"/>
      <c r="ROO43" s="107"/>
      <c r="ROP43" s="107"/>
      <c r="ROQ43" s="107"/>
      <c r="ROR43" s="107"/>
      <c r="ROS43" s="107"/>
      <c r="ROT43" s="107"/>
      <c r="ROU43" s="107"/>
      <c r="ROV43" s="107"/>
      <c r="ROW43" s="107"/>
      <c r="ROX43" s="107"/>
      <c r="ROY43" s="107"/>
      <c r="ROZ43" s="107"/>
      <c r="RPA43" s="107"/>
      <c r="RPB43" s="107"/>
      <c r="RPC43" s="107"/>
      <c r="RPD43" s="107"/>
      <c r="RPE43" s="107"/>
      <c r="RPF43" s="107"/>
      <c r="RPG43" s="107"/>
      <c r="RPH43" s="107"/>
      <c r="RPI43" s="107"/>
      <c r="RPJ43" s="107"/>
      <c r="RPK43" s="107"/>
      <c r="RPL43" s="107"/>
      <c r="RPM43" s="107"/>
      <c r="RPN43" s="107"/>
      <c r="RPO43" s="107"/>
      <c r="RPP43" s="107"/>
      <c r="RPQ43" s="107"/>
      <c r="RPR43" s="107"/>
      <c r="RPS43" s="107"/>
      <c r="RPT43" s="107"/>
      <c r="RPU43" s="107"/>
      <c r="RPV43" s="107"/>
      <c r="RPW43" s="107"/>
      <c r="RPX43" s="107"/>
      <c r="RPY43" s="107"/>
      <c r="RPZ43" s="107"/>
      <c r="RQA43" s="107"/>
      <c r="RQB43" s="107"/>
      <c r="RQC43" s="107"/>
      <c r="RQD43" s="107"/>
      <c r="RQE43" s="107"/>
      <c r="RQF43" s="107"/>
      <c r="RQG43" s="107"/>
      <c r="RQH43" s="107"/>
      <c r="RQI43" s="107"/>
      <c r="RQJ43" s="107"/>
      <c r="RQK43" s="107"/>
      <c r="RQL43" s="107"/>
      <c r="RQM43" s="107"/>
      <c r="RQN43" s="107"/>
      <c r="RQO43" s="107"/>
      <c r="RQP43" s="107"/>
      <c r="RQQ43" s="107"/>
      <c r="RQR43" s="107"/>
      <c r="RQS43" s="107"/>
      <c r="RQT43" s="107"/>
      <c r="RQU43" s="107"/>
      <c r="RQV43" s="107"/>
      <c r="RQW43" s="107"/>
      <c r="RQX43" s="107"/>
      <c r="RQY43" s="107"/>
      <c r="RQZ43" s="107"/>
      <c r="RRA43" s="107"/>
      <c r="RRB43" s="107"/>
      <c r="RRC43" s="107"/>
      <c r="RRD43" s="107"/>
      <c r="RRE43" s="107"/>
      <c r="RRF43" s="107"/>
      <c r="RRG43" s="107"/>
      <c r="RRH43" s="107"/>
      <c r="RRI43" s="107"/>
      <c r="RRJ43" s="107"/>
      <c r="RRK43" s="107"/>
      <c r="RRL43" s="107"/>
      <c r="RRM43" s="107"/>
      <c r="RRN43" s="107"/>
      <c r="RRO43" s="107"/>
      <c r="RRP43" s="107"/>
      <c r="RRQ43" s="107"/>
      <c r="RRR43" s="107"/>
      <c r="RRS43" s="107"/>
      <c r="RRT43" s="107"/>
      <c r="RRU43" s="107"/>
      <c r="RRV43" s="107"/>
      <c r="RRW43" s="107"/>
      <c r="RRX43" s="107"/>
      <c r="RRY43" s="107"/>
      <c r="RRZ43" s="107"/>
      <c r="RSA43" s="107"/>
      <c r="RSB43" s="107"/>
      <c r="RSC43" s="107"/>
      <c r="RSD43" s="107"/>
      <c r="RSE43" s="107"/>
      <c r="RSF43" s="107"/>
      <c r="RSG43" s="107"/>
      <c r="RSH43" s="107"/>
      <c r="RSI43" s="107"/>
      <c r="RSJ43" s="107"/>
      <c r="RSK43" s="107"/>
      <c r="RSL43" s="107"/>
      <c r="RSM43" s="107"/>
      <c r="RSN43" s="107"/>
      <c r="RSO43" s="107"/>
      <c r="RSP43" s="107"/>
      <c r="RSQ43" s="107"/>
      <c r="RSR43" s="107"/>
      <c r="RSS43" s="107"/>
      <c r="RST43" s="107"/>
      <c r="RSU43" s="107"/>
      <c r="RSV43" s="107"/>
      <c r="RSW43" s="107"/>
      <c r="RSX43" s="107"/>
      <c r="RSY43" s="107"/>
      <c r="RSZ43" s="107"/>
      <c r="RTA43" s="107"/>
      <c r="RTB43" s="107"/>
      <c r="RTC43" s="107"/>
      <c r="RTD43" s="107"/>
      <c r="RTE43" s="107"/>
      <c r="RTF43" s="107"/>
      <c r="RTG43" s="107"/>
      <c r="RTH43" s="107"/>
      <c r="RTI43" s="107"/>
      <c r="RTJ43" s="107"/>
      <c r="RTK43" s="107"/>
      <c r="RTL43" s="107"/>
      <c r="RTM43" s="107"/>
      <c r="RTN43" s="107"/>
      <c r="RTO43" s="107"/>
      <c r="RTP43" s="107"/>
      <c r="RTQ43" s="107"/>
      <c r="RTR43" s="107"/>
      <c r="RTS43" s="107"/>
      <c r="RTT43" s="107"/>
      <c r="RTU43" s="107"/>
      <c r="RTV43" s="107"/>
      <c r="RTW43" s="107"/>
      <c r="RTX43" s="107"/>
      <c r="RTY43" s="107"/>
      <c r="RTZ43" s="107"/>
      <c r="RUA43" s="107"/>
      <c r="RUB43" s="107"/>
      <c r="RUC43" s="107"/>
      <c r="RUD43" s="107"/>
      <c r="RUE43" s="107"/>
      <c r="RUF43" s="107"/>
      <c r="RUG43" s="107"/>
      <c r="RUH43" s="107"/>
      <c r="RUI43" s="107"/>
      <c r="RUJ43" s="107"/>
      <c r="RUK43" s="107"/>
      <c r="RUL43" s="107"/>
      <c r="RUM43" s="107"/>
      <c r="RUN43" s="107"/>
      <c r="RUO43" s="107"/>
      <c r="RUP43" s="107"/>
      <c r="RUQ43" s="107"/>
      <c r="RUR43" s="107"/>
      <c r="RUS43" s="107"/>
      <c r="RUT43" s="107"/>
      <c r="RUU43" s="107"/>
      <c r="RUV43" s="107"/>
      <c r="RUW43" s="107"/>
      <c r="RUX43" s="107"/>
      <c r="RUY43" s="107"/>
      <c r="RUZ43" s="107"/>
      <c r="RVA43" s="107"/>
      <c r="RVB43" s="107"/>
      <c r="RVC43" s="107"/>
      <c r="RVD43" s="107"/>
      <c r="RVE43" s="107"/>
      <c r="RVF43" s="107"/>
      <c r="RVG43" s="107"/>
      <c r="RVH43" s="107"/>
      <c r="RVI43" s="107"/>
      <c r="RVJ43" s="107"/>
      <c r="RVK43" s="107"/>
      <c r="RVL43" s="107"/>
      <c r="RVM43" s="107"/>
      <c r="RVN43" s="107"/>
      <c r="RVO43" s="107"/>
      <c r="RVP43" s="107"/>
      <c r="RVQ43" s="107"/>
      <c r="RVR43" s="107"/>
      <c r="RVS43" s="107"/>
      <c r="RVT43" s="107"/>
      <c r="RVU43" s="107"/>
      <c r="RVV43" s="107"/>
      <c r="RVW43" s="107"/>
      <c r="RVX43" s="107"/>
      <c r="RVY43" s="107"/>
      <c r="RVZ43" s="107"/>
      <c r="RWA43" s="107"/>
      <c r="RWB43" s="107"/>
      <c r="RWC43" s="107"/>
      <c r="RWD43" s="107"/>
      <c r="RWE43" s="107"/>
      <c r="RWF43" s="107"/>
      <c r="RWG43" s="107"/>
      <c r="RWH43" s="107"/>
      <c r="RWI43" s="107"/>
      <c r="RWJ43" s="107"/>
      <c r="RWK43" s="107"/>
      <c r="RWL43" s="107"/>
      <c r="RWM43" s="107"/>
      <c r="RWN43" s="107"/>
      <c r="RWO43" s="107"/>
      <c r="RWP43" s="107"/>
      <c r="RWQ43" s="107"/>
      <c r="RWR43" s="107"/>
      <c r="RWS43" s="107"/>
      <c r="RWT43" s="107"/>
      <c r="RWU43" s="107"/>
      <c r="RWV43" s="107"/>
      <c r="RWW43" s="107"/>
      <c r="RWX43" s="107"/>
      <c r="RWY43" s="107"/>
      <c r="RWZ43" s="107"/>
      <c r="RXA43" s="107"/>
      <c r="RXB43" s="107"/>
      <c r="RXC43" s="107"/>
      <c r="RXD43" s="107"/>
      <c r="RXE43" s="107"/>
      <c r="RXF43" s="107"/>
      <c r="RXG43" s="107"/>
      <c r="RXH43" s="107"/>
      <c r="RXI43" s="107"/>
      <c r="RXJ43" s="107"/>
      <c r="RXK43" s="107"/>
      <c r="RXL43" s="107"/>
      <c r="RXM43" s="107"/>
      <c r="RXN43" s="107"/>
      <c r="RXO43" s="107"/>
      <c r="RXP43" s="107"/>
      <c r="RXQ43" s="107"/>
      <c r="RXR43" s="107"/>
      <c r="RXS43" s="107"/>
      <c r="RXT43" s="107"/>
      <c r="RXU43" s="107"/>
      <c r="RXV43" s="107"/>
      <c r="RXW43" s="107"/>
      <c r="RXX43" s="107"/>
      <c r="RXY43" s="107"/>
      <c r="RXZ43" s="107"/>
      <c r="RYA43" s="107"/>
      <c r="RYB43" s="107"/>
      <c r="RYC43" s="107"/>
      <c r="RYD43" s="107"/>
      <c r="RYE43" s="107"/>
      <c r="RYF43" s="107"/>
      <c r="RYG43" s="107"/>
      <c r="RYH43" s="107"/>
      <c r="RYI43" s="107"/>
      <c r="RYJ43" s="107"/>
      <c r="RYK43" s="107"/>
      <c r="RYL43" s="107"/>
      <c r="RYM43" s="107"/>
      <c r="RYN43" s="107"/>
      <c r="RYO43" s="107"/>
      <c r="RYP43" s="107"/>
      <c r="RYQ43" s="107"/>
      <c r="RYR43" s="107"/>
      <c r="RYS43" s="107"/>
      <c r="RYT43" s="107"/>
      <c r="RYU43" s="107"/>
      <c r="RYV43" s="107"/>
      <c r="RYW43" s="107"/>
      <c r="RYX43" s="107"/>
      <c r="RYY43" s="107"/>
      <c r="RYZ43" s="107"/>
      <c r="RZA43" s="107"/>
      <c r="RZB43" s="107"/>
      <c r="RZC43" s="107"/>
      <c r="RZD43" s="107"/>
      <c r="RZE43" s="107"/>
      <c r="RZF43" s="107"/>
      <c r="RZG43" s="107"/>
      <c r="RZH43" s="107"/>
      <c r="RZI43" s="107"/>
      <c r="RZJ43" s="107"/>
      <c r="RZK43" s="107"/>
      <c r="RZL43" s="107"/>
      <c r="RZM43" s="107"/>
      <c r="RZN43" s="107"/>
      <c r="RZO43" s="107"/>
      <c r="RZP43" s="107"/>
      <c r="RZQ43" s="107"/>
      <c r="RZR43" s="107"/>
      <c r="RZS43" s="107"/>
      <c r="RZT43" s="107"/>
      <c r="RZU43" s="107"/>
      <c r="RZV43" s="107"/>
      <c r="RZW43" s="107"/>
      <c r="RZX43" s="107"/>
      <c r="RZY43" s="107"/>
      <c r="RZZ43" s="107"/>
      <c r="SAA43" s="107"/>
      <c r="SAB43" s="107"/>
      <c r="SAC43" s="107"/>
      <c r="SAD43" s="107"/>
      <c r="SAE43" s="107"/>
      <c r="SAF43" s="107"/>
      <c r="SAG43" s="107"/>
      <c r="SAH43" s="107"/>
      <c r="SAI43" s="107"/>
      <c r="SAJ43" s="107"/>
      <c r="SAK43" s="107"/>
      <c r="SAL43" s="107"/>
      <c r="SAM43" s="107"/>
      <c r="SAN43" s="107"/>
      <c r="SAO43" s="107"/>
      <c r="SAP43" s="107"/>
      <c r="SAQ43" s="107"/>
      <c r="SAR43" s="107"/>
      <c r="SAS43" s="107"/>
      <c r="SAT43" s="107"/>
      <c r="SAU43" s="107"/>
      <c r="SAV43" s="107"/>
      <c r="SAW43" s="107"/>
      <c r="SAX43" s="107"/>
      <c r="SAY43" s="107"/>
      <c r="SAZ43" s="107"/>
      <c r="SBA43" s="107"/>
      <c r="SBB43" s="107"/>
      <c r="SBC43" s="107"/>
      <c r="SBD43" s="107"/>
      <c r="SBE43" s="107"/>
      <c r="SBF43" s="107"/>
      <c r="SBG43" s="107"/>
      <c r="SBH43" s="107"/>
      <c r="SBI43" s="107"/>
      <c r="SBJ43" s="107"/>
      <c r="SBK43" s="107"/>
      <c r="SBL43" s="107"/>
      <c r="SBM43" s="107"/>
      <c r="SBN43" s="107"/>
      <c r="SBO43" s="107"/>
      <c r="SBP43" s="107"/>
      <c r="SBQ43" s="107"/>
      <c r="SBR43" s="107"/>
      <c r="SBS43" s="107"/>
      <c r="SBT43" s="107"/>
      <c r="SBU43" s="107"/>
      <c r="SBV43" s="107"/>
      <c r="SBW43" s="107"/>
      <c r="SBX43" s="107"/>
      <c r="SBY43" s="107"/>
      <c r="SBZ43" s="107"/>
      <c r="SCA43" s="107"/>
      <c r="SCB43" s="107"/>
      <c r="SCC43" s="107"/>
      <c r="SCD43" s="107"/>
      <c r="SCE43" s="107"/>
      <c r="SCF43" s="107"/>
      <c r="SCG43" s="107"/>
      <c r="SCH43" s="107"/>
      <c r="SCI43" s="107"/>
      <c r="SCJ43" s="107"/>
      <c r="SCK43" s="107"/>
      <c r="SCL43" s="107"/>
      <c r="SCM43" s="107"/>
      <c r="SCN43" s="107"/>
      <c r="SCO43" s="107"/>
      <c r="SCP43" s="107"/>
      <c r="SCQ43" s="107"/>
      <c r="SCR43" s="107"/>
      <c r="SCS43" s="107"/>
      <c r="SCT43" s="107"/>
      <c r="SCU43" s="107"/>
      <c r="SCV43" s="107"/>
      <c r="SCW43" s="107"/>
      <c r="SCX43" s="107"/>
      <c r="SCY43" s="107"/>
      <c r="SCZ43" s="107"/>
      <c r="SDA43" s="107"/>
      <c r="SDB43" s="107"/>
      <c r="SDC43" s="107"/>
      <c r="SDD43" s="107"/>
      <c r="SDE43" s="107"/>
      <c r="SDF43" s="107"/>
      <c r="SDG43" s="107"/>
      <c r="SDH43" s="107"/>
      <c r="SDI43" s="107"/>
      <c r="SDJ43" s="107"/>
      <c r="SDK43" s="107"/>
      <c r="SDL43" s="107"/>
      <c r="SDM43" s="107"/>
      <c r="SDN43" s="107"/>
      <c r="SDO43" s="107"/>
      <c r="SDP43" s="107"/>
      <c r="SDQ43" s="107"/>
      <c r="SDR43" s="107"/>
      <c r="SDS43" s="107"/>
      <c r="SDT43" s="107"/>
      <c r="SDU43" s="107"/>
      <c r="SDV43" s="107"/>
      <c r="SDW43" s="107"/>
      <c r="SDX43" s="107"/>
      <c r="SDY43" s="107"/>
      <c r="SDZ43" s="107"/>
      <c r="SEA43" s="107"/>
      <c r="SEB43" s="107"/>
      <c r="SEC43" s="107"/>
      <c r="SED43" s="107"/>
      <c r="SEE43" s="107"/>
      <c r="SEF43" s="107"/>
      <c r="SEG43" s="107"/>
      <c r="SEH43" s="107"/>
      <c r="SEI43" s="107"/>
      <c r="SEJ43" s="107"/>
      <c r="SEK43" s="107"/>
      <c r="SEL43" s="107"/>
      <c r="SEM43" s="107"/>
      <c r="SEN43" s="107"/>
      <c r="SEO43" s="107"/>
      <c r="SEP43" s="107"/>
      <c r="SEQ43" s="107"/>
      <c r="SER43" s="107"/>
      <c r="SES43" s="107"/>
      <c r="SET43" s="107"/>
      <c r="SEU43" s="107"/>
      <c r="SEV43" s="107"/>
      <c r="SEW43" s="107"/>
      <c r="SEX43" s="107"/>
      <c r="SEY43" s="107"/>
      <c r="SEZ43" s="107"/>
      <c r="SFA43" s="107"/>
      <c r="SFB43" s="107"/>
      <c r="SFC43" s="107"/>
      <c r="SFD43" s="107"/>
      <c r="SFE43" s="107"/>
      <c r="SFF43" s="107"/>
      <c r="SFG43" s="107"/>
      <c r="SFH43" s="107"/>
      <c r="SFI43" s="107"/>
      <c r="SFJ43" s="107"/>
      <c r="SFK43" s="107"/>
      <c r="SFL43" s="107"/>
      <c r="SFM43" s="107"/>
      <c r="SFN43" s="107"/>
      <c r="SFO43" s="107"/>
      <c r="SFP43" s="107"/>
      <c r="SFQ43" s="107"/>
      <c r="SFR43" s="107"/>
      <c r="SFS43" s="107"/>
      <c r="SFT43" s="107"/>
      <c r="SFU43" s="107"/>
      <c r="SFV43" s="107"/>
      <c r="SFW43" s="107"/>
      <c r="SFX43" s="107"/>
      <c r="SFY43" s="107"/>
      <c r="SFZ43" s="107"/>
      <c r="SGA43" s="107"/>
      <c r="SGB43" s="107"/>
      <c r="SGC43" s="107"/>
      <c r="SGD43" s="107"/>
      <c r="SGE43" s="107"/>
      <c r="SGF43" s="107"/>
      <c r="SGG43" s="107"/>
      <c r="SGH43" s="107"/>
      <c r="SGI43" s="107"/>
      <c r="SGJ43" s="107"/>
      <c r="SGK43" s="107"/>
      <c r="SGL43" s="107"/>
      <c r="SGM43" s="107"/>
      <c r="SGN43" s="107"/>
      <c r="SGO43" s="107"/>
      <c r="SGP43" s="107"/>
      <c r="SGQ43" s="107"/>
      <c r="SGR43" s="107"/>
      <c r="SGS43" s="107"/>
      <c r="SGT43" s="107"/>
      <c r="SGU43" s="107"/>
      <c r="SGV43" s="107"/>
      <c r="SGW43" s="107"/>
      <c r="SGX43" s="107"/>
      <c r="SGY43" s="107"/>
      <c r="SGZ43" s="107"/>
      <c r="SHA43" s="107"/>
      <c r="SHB43" s="107"/>
      <c r="SHC43" s="107"/>
      <c r="SHD43" s="107"/>
      <c r="SHE43" s="107"/>
      <c r="SHF43" s="107"/>
      <c r="SHG43" s="107"/>
      <c r="SHH43" s="107"/>
      <c r="SHI43" s="107"/>
      <c r="SHJ43" s="107"/>
      <c r="SHK43" s="107"/>
      <c r="SHL43" s="107"/>
      <c r="SHM43" s="107"/>
      <c r="SHN43" s="107"/>
      <c r="SHO43" s="107"/>
      <c r="SHP43" s="107"/>
      <c r="SHQ43" s="107"/>
      <c r="SHR43" s="107"/>
      <c r="SHS43" s="107"/>
      <c r="SHT43" s="107"/>
      <c r="SHU43" s="107"/>
      <c r="SHV43" s="107"/>
      <c r="SHW43" s="107"/>
      <c r="SHX43" s="107"/>
      <c r="SHY43" s="107"/>
      <c r="SHZ43" s="107"/>
      <c r="SIA43" s="107"/>
      <c r="SIB43" s="107"/>
      <c r="SIC43" s="107"/>
      <c r="SID43" s="107"/>
      <c r="SIE43" s="107"/>
      <c r="SIF43" s="107"/>
      <c r="SIG43" s="107"/>
      <c r="SIH43" s="107"/>
      <c r="SII43" s="107"/>
      <c r="SIJ43" s="107"/>
      <c r="SIK43" s="107"/>
      <c r="SIL43" s="107"/>
      <c r="SIM43" s="107"/>
      <c r="SIN43" s="107"/>
      <c r="SIO43" s="107"/>
      <c r="SIP43" s="107"/>
      <c r="SIQ43" s="107"/>
      <c r="SIR43" s="107"/>
      <c r="SIS43" s="107"/>
      <c r="SIT43" s="107"/>
      <c r="SIU43" s="107"/>
      <c r="SIV43" s="107"/>
      <c r="SIW43" s="107"/>
      <c r="SIX43" s="107"/>
      <c r="SIY43" s="107"/>
      <c r="SIZ43" s="107"/>
      <c r="SJA43" s="107"/>
      <c r="SJB43" s="107"/>
      <c r="SJC43" s="107"/>
      <c r="SJD43" s="107"/>
      <c r="SJE43" s="107"/>
      <c r="SJF43" s="107"/>
      <c r="SJG43" s="107"/>
      <c r="SJH43" s="107"/>
      <c r="SJI43" s="107"/>
      <c r="SJJ43" s="107"/>
      <c r="SJK43" s="107"/>
      <c r="SJL43" s="107"/>
      <c r="SJM43" s="107"/>
      <c r="SJN43" s="107"/>
      <c r="SJO43" s="107"/>
      <c r="SJP43" s="107"/>
      <c r="SJQ43" s="107"/>
      <c r="SJR43" s="107"/>
      <c r="SJS43" s="107"/>
      <c r="SJT43" s="107"/>
      <c r="SJU43" s="107"/>
      <c r="SJV43" s="107"/>
      <c r="SJW43" s="107"/>
      <c r="SJX43" s="107"/>
      <c r="SJY43" s="107"/>
      <c r="SJZ43" s="107"/>
      <c r="SKA43" s="107"/>
      <c r="SKB43" s="107"/>
      <c r="SKC43" s="107"/>
      <c r="SKD43" s="107"/>
      <c r="SKE43" s="107"/>
      <c r="SKF43" s="107"/>
      <c r="SKG43" s="107"/>
      <c r="SKH43" s="107"/>
      <c r="SKI43" s="107"/>
      <c r="SKJ43" s="107"/>
      <c r="SKK43" s="107"/>
      <c r="SKL43" s="107"/>
      <c r="SKM43" s="107"/>
      <c r="SKN43" s="107"/>
      <c r="SKO43" s="107"/>
      <c r="SKP43" s="107"/>
      <c r="SKQ43" s="107"/>
      <c r="SKR43" s="107"/>
      <c r="SKS43" s="107"/>
      <c r="SKT43" s="107"/>
      <c r="SKU43" s="107"/>
      <c r="SKV43" s="107"/>
      <c r="SKW43" s="107"/>
      <c r="SKX43" s="107"/>
      <c r="SKY43" s="107"/>
      <c r="SKZ43" s="107"/>
      <c r="SLA43" s="107"/>
      <c r="SLB43" s="107"/>
      <c r="SLC43" s="107"/>
      <c r="SLD43" s="107"/>
      <c r="SLE43" s="107"/>
      <c r="SLF43" s="107"/>
      <c r="SLG43" s="107"/>
      <c r="SLH43" s="107"/>
      <c r="SLI43" s="107"/>
      <c r="SLJ43" s="107"/>
      <c r="SLK43" s="107"/>
      <c r="SLL43" s="107"/>
      <c r="SLM43" s="107"/>
      <c r="SLN43" s="107"/>
      <c r="SLO43" s="107"/>
      <c r="SLP43" s="107"/>
      <c r="SLQ43" s="107"/>
      <c r="SLR43" s="107"/>
      <c r="SLS43" s="107"/>
      <c r="SLT43" s="107"/>
      <c r="SLU43" s="107"/>
      <c r="SLV43" s="107"/>
      <c r="SLW43" s="107"/>
      <c r="SLX43" s="107"/>
      <c r="SLY43" s="107"/>
      <c r="SLZ43" s="107"/>
      <c r="SMA43" s="107"/>
      <c r="SMB43" s="107"/>
      <c r="SMC43" s="107"/>
      <c r="SMD43" s="107"/>
      <c r="SME43" s="107"/>
      <c r="SMF43" s="107"/>
      <c r="SMG43" s="107"/>
      <c r="SMH43" s="107"/>
      <c r="SMI43" s="107"/>
      <c r="SMJ43" s="107"/>
      <c r="SMK43" s="107"/>
      <c r="SML43" s="107"/>
      <c r="SMM43" s="107"/>
      <c r="SMN43" s="107"/>
      <c r="SMO43" s="107"/>
      <c r="SMP43" s="107"/>
      <c r="SMQ43" s="107"/>
      <c r="SMR43" s="107"/>
      <c r="SMS43" s="107"/>
      <c r="SMT43" s="107"/>
      <c r="SMU43" s="107"/>
      <c r="SMV43" s="107"/>
      <c r="SMW43" s="107"/>
      <c r="SMX43" s="107"/>
      <c r="SMY43" s="107"/>
      <c r="SMZ43" s="107"/>
      <c r="SNA43" s="107"/>
      <c r="SNB43" s="107"/>
      <c r="SNC43" s="107"/>
      <c r="SND43" s="107"/>
      <c r="SNE43" s="107"/>
      <c r="SNF43" s="107"/>
      <c r="SNG43" s="107"/>
      <c r="SNH43" s="107"/>
      <c r="SNI43" s="107"/>
      <c r="SNJ43" s="107"/>
      <c r="SNK43" s="107"/>
      <c r="SNL43" s="107"/>
      <c r="SNM43" s="107"/>
      <c r="SNN43" s="107"/>
      <c r="SNO43" s="107"/>
      <c r="SNP43" s="107"/>
      <c r="SNQ43" s="107"/>
      <c r="SNR43" s="107"/>
      <c r="SNS43" s="107"/>
      <c r="SNT43" s="107"/>
      <c r="SNU43" s="107"/>
      <c r="SNV43" s="107"/>
      <c r="SNW43" s="107"/>
      <c r="SNX43" s="107"/>
      <c r="SNY43" s="107"/>
      <c r="SNZ43" s="107"/>
      <c r="SOA43" s="107"/>
      <c r="SOB43" s="107"/>
      <c r="SOC43" s="107"/>
      <c r="SOD43" s="107"/>
      <c r="SOE43" s="107"/>
      <c r="SOF43" s="107"/>
      <c r="SOG43" s="107"/>
      <c r="SOH43" s="107"/>
      <c r="SOI43" s="107"/>
      <c r="SOJ43" s="107"/>
      <c r="SOK43" s="107"/>
      <c r="SOL43" s="107"/>
      <c r="SOM43" s="107"/>
      <c r="SON43" s="107"/>
      <c r="SOO43" s="107"/>
      <c r="SOP43" s="107"/>
      <c r="SOQ43" s="107"/>
      <c r="SOR43" s="107"/>
      <c r="SOS43" s="107"/>
      <c r="SOT43" s="107"/>
      <c r="SOU43" s="107"/>
      <c r="SOV43" s="107"/>
      <c r="SOW43" s="107"/>
      <c r="SOX43" s="107"/>
      <c r="SOY43" s="107"/>
      <c r="SOZ43" s="107"/>
      <c r="SPA43" s="107"/>
      <c r="SPB43" s="107"/>
      <c r="SPC43" s="107"/>
      <c r="SPD43" s="107"/>
      <c r="SPE43" s="107"/>
      <c r="SPF43" s="107"/>
      <c r="SPG43" s="107"/>
      <c r="SPH43" s="107"/>
      <c r="SPI43" s="107"/>
      <c r="SPJ43" s="107"/>
      <c r="SPK43" s="107"/>
      <c r="SPL43" s="107"/>
      <c r="SPM43" s="107"/>
      <c r="SPN43" s="107"/>
      <c r="SPO43" s="107"/>
      <c r="SPP43" s="107"/>
      <c r="SPQ43" s="107"/>
      <c r="SPR43" s="107"/>
      <c r="SPS43" s="107"/>
      <c r="SPT43" s="107"/>
      <c r="SPU43" s="107"/>
      <c r="SPV43" s="107"/>
      <c r="SPW43" s="107"/>
      <c r="SPX43" s="107"/>
      <c r="SPY43" s="107"/>
      <c r="SPZ43" s="107"/>
      <c r="SQA43" s="107"/>
      <c r="SQB43" s="107"/>
      <c r="SQC43" s="107"/>
      <c r="SQD43" s="107"/>
      <c r="SQE43" s="107"/>
      <c r="SQF43" s="107"/>
      <c r="SQG43" s="107"/>
      <c r="SQH43" s="107"/>
      <c r="SQI43" s="107"/>
      <c r="SQJ43" s="107"/>
      <c r="SQK43" s="107"/>
      <c r="SQL43" s="107"/>
      <c r="SQM43" s="107"/>
      <c r="SQN43" s="107"/>
      <c r="SQO43" s="107"/>
      <c r="SQP43" s="107"/>
      <c r="SQQ43" s="107"/>
      <c r="SQR43" s="107"/>
      <c r="SQS43" s="107"/>
      <c r="SQT43" s="107"/>
      <c r="SQU43" s="107"/>
      <c r="SQV43" s="107"/>
      <c r="SQW43" s="107"/>
      <c r="SQX43" s="107"/>
      <c r="SQY43" s="107"/>
      <c r="SQZ43" s="107"/>
      <c r="SRA43" s="107"/>
      <c r="SRB43" s="107"/>
      <c r="SRC43" s="107"/>
      <c r="SRD43" s="107"/>
      <c r="SRE43" s="107"/>
      <c r="SRF43" s="107"/>
      <c r="SRG43" s="107"/>
      <c r="SRH43" s="107"/>
      <c r="SRI43" s="107"/>
      <c r="SRJ43" s="107"/>
      <c r="SRK43" s="107"/>
      <c r="SRL43" s="107"/>
      <c r="SRM43" s="107"/>
      <c r="SRN43" s="107"/>
      <c r="SRO43" s="107"/>
      <c r="SRP43" s="107"/>
      <c r="SRQ43" s="107"/>
      <c r="SRR43" s="107"/>
      <c r="SRS43" s="107"/>
      <c r="SRT43" s="107"/>
      <c r="SRU43" s="107"/>
      <c r="SRV43" s="107"/>
      <c r="SRW43" s="107"/>
      <c r="SRX43" s="107"/>
      <c r="SRY43" s="107"/>
      <c r="SRZ43" s="107"/>
      <c r="SSA43" s="107"/>
      <c r="SSB43" s="107"/>
      <c r="SSC43" s="107"/>
      <c r="SSD43" s="107"/>
      <c r="SSE43" s="107"/>
      <c r="SSF43" s="107"/>
      <c r="SSG43" s="107"/>
      <c r="SSH43" s="107"/>
      <c r="SSI43" s="107"/>
      <c r="SSJ43" s="107"/>
      <c r="SSK43" s="107"/>
      <c r="SSL43" s="107"/>
      <c r="SSM43" s="107"/>
      <c r="SSN43" s="107"/>
      <c r="SSO43" s="107"/>
      <c r="SSP43" s="107"/>
      <c r="SSQ43" s="107"/>
      <c r="SSR43" s="107"/>
      <c r="SSS43" s="107"/>
      <c r="SST43" s="107"/>
      <c r="SSU43" s="107"/>
      <c r="SSV43" s="107"/>
      <c r="SSW43" s="107"/>
      <c r="SSX43" s="107"/>
      <c r="SSY43" s="107"/>
      <c r="SSZ43" s="107"/>
      <c r="STA43" s="107"/>
      <c r="STB43" s="107"/>
      <c r="STC43" s="107"/>
      <c r="STD43" s="107"/>
      <c r="STE43" s="107"/>
      <c r="STF43" s="107"/>
      <c r="STG43" s="107"/>
      <c r="STH43" s="107"/>
      <c r="STI43" s="107"/>
      <c r="STJ43" s="107"/>
      <c r="STK43" s="107"/>
      <c r="STL43" s="107"/>
      <c r="STM43" s="107"/>
      <c r="STN43" s="107"/>
      <c r="STO43" s="107"/>
      <c r="STP43" s="107"/>
      <c r="STQ43" s="107"/>
      <c r="STR43" s="107"/>
      <c r="STS43" s="107"/>
      <c r="STT43" s="107"/>
      <c r="STU43" s="107"/>
      <c r="STV43" s="107"/>
      <c r="STW43" s="107"/>
      <c r="STX43" s="107"/>
      <c r="STY43" s="107"/>
      <c r="STZ43" s="107"/>
      <c r="SUA43" s="107"/>
      <c r="SUB43" s="107"/>
      <c r="SUC43" s="107"/>
      <c r="SUD43" s="107"/>
      <c r="SUE43" s="107"/>
      <c r="SUF43" s="107"/>
      <c r="SUG43" s="107"/>
      <c r="SUH43" s="107"/>
      <c r="SUI43" s="107"/>
      <c r="SUJ43" s="107"/>
      <c r="SUK43" s="107"/>
      <c r="SUL43" s="107"/>
      <c r="SUM43" s="107"/>
      <c r="SUN43" s="107"/>
      <c r="SUO43" s="107"/>
      <c r="SUP43" s="107"/>
      <c r="SUQ43" s="107"/>
      <c r="SUR43" s="107"/>
      <c r="SUS43" s="107"/>
      <c r="SUT43" s="107"/>
      <c r="SUU43" s="107"/>
      <c r="SUV43" s="107"/>
      <c r="SUW43" s="107"/>
      <c r="SUX43" s="107"/>
      <c r="SUY43" s="107"/>
      <c r="SUZ43" s="107"/>
      <c r="SVA43" s="107"/>
      <c r="SVB43" s="107"/>
      <c r="SVC43" s="107"/>
      <c r="SVD43" s="107"/>
      <c r="SVE43" s="107"/>
      <c r="SVF43" s="107"/>
      <c r="SVG43" s="107"/>
      <c r="SVH43" s="107"/>
      <c r="SVI43" s="107"/>
      <c r="SVJ43" s="107"/>
      <c r="SVK43" s="107"/>
      <c r="SVL43" s="107"/>
      <c r="SVM43" s="107"/>
      <c r="SVN43" s="107"/>
      <c r="SVO43" s="107"/>
      <c r="SVP43" s="107"/>
      <c r="SVQ43" s="107"/>
      <c r="SVR43" s="107"/>
      <c r="SVS43" s="107"/>
      <c r="SVT43" s="107"/>
      <c r="SVU43" s="107"/>
      <c r="SVV43" s="107"/>
      <c r="SVW43" s="107"/>
      <c r="SVX43" s="107"/>
      <c r="SVY43" s="107"/>
      <c r="SVZ43" s="107"/>
      <c r="SWA43" s="107"/>
      <c r="SWB43" s="107"/>
      <c r="SWC43" s="107"/>
      <c r="SWD43" s="107"/>
      <c r="SWE43" s="107"/>
      <c r="SWF43" s="107"/>
      <c r="SWG43" s="107"/>
      <c r="SWH43" s="107"/>
      <c r="SWI43" s="107"/>
      <c r="SWJ43" s="107"/>
      <c r="SWK43" s="107"/>
      <c r="SWL43" s="107"/>
      <c r="SWM43" s="107"/>
      <c r="SWN43" s="107"/>
      <c r="SWO43" s="107"/>
      <c r="SWP43" s="107"/>
      <c r="SWQ43" s="107"/>
      <c r="SWR43" s="107"/>
      <c r="SWS43" s="107"/>
      <c r="SWT43" s="107"/>
      <c r="SWU43" s="107"/>
      <c r="SWV43" s="107"/>
      <c r="SWW43" s="107"/>
      <c r="SWX43" s="107"/>
      <c r="SWY43" s="107"/>
      <c r="SWZ43" s="107"/>
      <c r="SXA43" s="107"/>
      <c r="SXB43" s="107"/>
      <c r="SXC43" s="107"/>
      <c r="SXD43" s="107"/>
      <c r="SXE43" s="107"/>
      <c r="SXF43" s="107"/>
      <c r="SXG43" s="107"/>
      <c r="SXH43" s="107"/>
      <c r="SXI43" s="107"/>
      <c r="SXJ43" s="107"/>
      <c r="SXK43" s="107"/>
      <c r="SXL43" s="107"/>
      <c r="SXM43" s="107"/>
      <c r="SXN43" s="107"/>
      <c r="SXO43" s="107"/>
      <c r="SXP43" s="107"/>
      <c r="SXQ43" s="107"/>
      <c r="SXR43" s="107"/>
      <c r="SXS43" s="107"/>
      <c r="SXT43" s="107"/>
      <c r="SXU43" s="107"/>
      <c r="SXV43" s="107"/>
      <c r="SXW43" s="107"/>
      <c r="SXX43" s="107"/>
      <c r="SXY43" s="107"/>
      <c r="SXZ43" s="107"/>
      <c r="SYA43" s="107"/>
      <c r="SYB43" s="107"/>
      <c r="SYC43" s="107"/>
      <c r="SYD43" s="107"/>
      <c r="SYE43" s="107"/>
      <c r="SYF43" s="107"/>
      <c r="SYG43" s="107"/>
      <c r="SYH43" s="107"/>
      <c r="SYI43" s="107"/>
      <c r="SYJ43" s="107"/>
      <c r="SYK43" s="107"/>
      <c r="SYL43" s="107"/>
      <c r="SYM43" s="107"/>
      <c r="SYN43" s="107"/>
      <c r="SYO43" s="107"/>
      <c r="SYP43" s="107"/>
      <c r="SYQ43" s="107"/>
      <c r="SYR43" s="107"/>
      <c r="SYS43" s="107"/>
      <c r="SYT43" s="107"/>
      <c r="SYU43" s="107"/>
      <c r="SYV43" s="107"/>
      <c r="SYW43" s="107"/>
      <c r="SYX43" s="107"/>
      <c r="SYY43" s="107"/>
      <c r="SYZ43" s="107"/>
      <c r="SZA43" s="107"/>
      <c r="SZB43" s="107"/>
      <c r="SZC43" s="107"/>
      <c r="SZD43" s="107"/>
      <c r="SZE43" s="107"/>
      <c r="SZF43" s="107"/>
      <c r="SZG43" s="107"/>
      <c r="SZH43" s="107"/>
      <c r="SZI43" s="107"/>
      <c r="SZJ43" s="107"/>
      <c r="SZK43" s="107"/>
      <c r="SZL43" s="107"/>
      <c r="SZM43" s="107"/>
      <c r="SZN43" s="107"/>
      <c r="SZO43" s="107"/>
      <c r="SZP43" s="107"/>
      <c r="SZQ43" s="107"/>
      <c r="SZR43" s="107"/>
      <c r="SZS43" s="107"/>
      <c r="SZT43" s="107"/>
      <c r="SZU43" s="107"/>
      <c r="SZV43" s="107"/>
      <c r="SZW43" s="107"/>
      <c r="SZX43" s="107"/>
      <c r="SZY43" s="107"/>
      <c r="SZZ43" s="107"/>
      <c r="TAA43" s="107"/>
      <c r="TAB43" s="107"/>
      <c r="TAC43" s="107"/>
      <c r="TAD43" s="107"/>
      <c r="TAE43" s="107"/>
      <c r="TAF43" s="107"/>
      <c r="TAG43" s="107"/>
      <c r="TAH43" s="107"/>
      <c r="TAI43" s="107"/>
      <c r="TAJ43" s="107"/>
      <c r="TAK43" s="107"/>
      <c r="TAL43" s="107"/>
      <c r="TAM43" s="107"/>
      <c r="TAN43" s="107"/>
      <c r="TAO43" s="107"/>
      <c r="TAP43" s="107"/>
      <c r="TAQ43" s="107"/>
      <c r="TAR43" s="107"/>
      <c r="TAS43" s="107"/>
      <c r="TAT43" s="107"/>
      <c r="TAU43" s="107"/>
      <c r="TAV43" s="107"/>
      <c r="TAW43" s="107"/>
      <c r="TAX43" s="107"/>
      <c r="TAY43" s="107"/>
      <c r="TAZ43" s="107"/>
      <c r="TBA43" s="107"/>
      <c r="TBB43" s="107"/>
      <c r="TBC43" s="107"/>
      <c r="TBD43" s="107"/>
      <c r="TBE43" s="107"/>
      <c r="TBF43" s="107"/>
      <c r="TBG43" s="107"/>
      <c r="TBH43" s="107"/>
      <c r="TBI43" s="107"/>
      <c r="TBJ43" s="107"/>
      <c r="TBK43" s="107"/>
      <c r="TBL43" s="107"/>
      <c r="TBM43" s="107"/>
      <c r="TBN43" s="107"/>
      <c r="TBO43" s="107"/>
      <c r="TBP43" s="107"/>
      <c r="TBQ43" s="107"/>
      <c r="TBR43" s="107"/>
      <c r="TBS43" s="107"/>
      <c r="TBT43" s="107"/>
      <c r="TBU43" s="107"/>
      <c r="TBV43" s="107"/>
      <c r="TBW43" s="107"/>
      <c r="TBX43" s="107"/>
      <c r="TBY43" s="107"/>
      <c r="TBZ43" s="107"/>
      <c r="TCA43" s="107"/>
      <c r="TCB43" s="107"/>
      <c r="TCC43" s="107"/>
      <c r="TCD43" s="107"/>
      <c r="TCE43" s="107"/>
      <c r="TCF43" s="107"/>
      <c r="TCG43" s="107"/>
      <c r="TCH43" s="107"/>
      <c r="TCI43" s="107"/>
      <c r="TCJ43" s="107"/>
      <c r="TCK43" s="107"/>
      <c r="TCL43" s="107"/>
      <c r="TCM43" s="107"/>
      <c r="TCN43" s="107"/>
      <c r="TCO43" s="107"/>
      <c r="TCP43" s="107"/>
      <c r="TCQ43" s="107"/>
      <c r="TCR43" s="107"/>
      <c r="TCS43" s="107"/>
      <c r="TCT43" s="107"/>
      <c r="TCU43" s="107"/>
      <c r="TCV43" s="107"/>
      <c r="TCW43" s="107"/>
      <c r="TCX43" s="107"/>
      <c r="TCY43" s="107"/>
      <c r="TCZ43" s="107"/>
      <c r="TDA43" s="107"/>
      <c r="TDB43" s="107"/>
      <c r="TDC43" s="107"/>
      <c r="TDD43" s="107"/>
      <c r="TDE43" s="107"/>
      <c r="TDF43" s="107"/>
      <c r="TDG43" s="107"/>
      <c r="TDH43" s="107"/>
      <c r="TDI43" s="107"/>
      <c r="TDJ43" s="107"/>
      <c r="TDK43" s="107"/>
      <c r="TDL43" s="107"/>
      <c r="TDM43" s="107"/>
      <c r="TDN43" s="107"/>
      <c r="TDO43" s="107"/>
      <c r="TDP43" s="107"/>
      <c r="TDQ43" s="107"/>
      <c r="TDR43" s="107"/>
      <c r="TDS43" s="107"/>
      <c r="TDT43" s="107"/>
      <c r="TDU43" s="107"/>
      <c r="TDV43" s="107"/>
      <c r="TDW43" s="107"/>
      <c r="TDX43" s="107"/>
      <c r="TDY43" s="107"/>
      <c r="TDZ43" s="107"/>
      <c r="TEA43" s="107"/>
      <c r="TEB43" s="107"/>
      <c r="TEC43" s="107"/>
      <c r="TED43" s="107"/>
      <c r="TEE43" s="107"/>
      <c r="TEF43" s="107"/>
      <c r="TEG43" s="107"/>
      <c r="TEH43" s="107"/>
      <c r="TEI43" s="107"/>
      <c r="TEJ43" s="107"/>
      <c r="TEK43" s="107"/>
      <c r="TEL43" s="107"/>
      <c r="TEM43" s="107"/>
      <c r="TEN43" s="107"/>
      <c r="TEO43" s="107"/>
      <c r="TEP43" s="107"/>
      <c r="TEQ43" s="107"/>
      <c r="TER43" s="107"/>
      <c r="TES43" s="107"/>
      <c r="TET43" s="107"/>
      <c r="TEU43" s="107"/>
      <c r="TEV43" s="107"/>
      <c r="TEW43" s="107"/>
      <c r="TEX43" s="107"/>
      <c r="TEY43" s="107"/>
      <c r="TEZ43" s="107"/>
      <c r="TFA43" s="107"/>
      <c r="TFB43" s="107"/>
      <c r="TFC43" s="107"/>
      <c r="TFD43" s="107"/>
      <c r="TFE43" s="107"/>
      <c r="TFF43" s="107"/>
      <c r="TFG43" s="107"/>
      <c r="TFH43" s="107"/>
      <c r="TFI43" s="107"/>
      <c r="TFJ43" s="107"/>
      <c r="TFK43" s="107"/>
      <c r="TFL43" s="107"/>
      <c r="TFM43" s="107"/>
      <c r="TFN43" s="107"/>
      <c r="TFO43" s="107"/>
      <c r="TFP43" s="107"/>
      <c r="TFQ43" s="107"/>
      <c r="TFR43" s="107"/>
      <c r="TFS43" s="107"/>
      <c r="TFT43" s="107"/>
      <c r="TFU43" s="107"/>
      <c r="TFV43" s="107"/>
      <c r="TFW43" s="107"/>
      <c r="TFX43" s="107"/>
      <c r="TFY43" s="107"/>
      <c r="TFZ43" s="107"/>
      <c r="TGA43" s="107"/>
      <c r="TGB43" s="107"/>
      <c r="TGC43" s="107"/>
      <c r="TGD43" s="107"/>
      <c r="TGE43" s="107"/>
      <c r="TGF43" s="107"/>
      <c r="TGG43" s="107"/>
      <c r="TGH43" s="107"/>
      <c r="TGI43" s="107"/>
      <c r="TGJ43" s="107"/>
      <c r="TGK43" s="107"/>
      <c r="TGL43" s="107"/>
      <c r="TGM43" s="107"/>
      <c r="TGN43" s="107"/>
      <c r="TGO43" s="107"/>
      <c r="TGP43" s="107"/>
      <c r="TGQ43" s="107"/>
      <c r="TGR43" s="107"/>
      <c r="TGS43" s="107"/>
      <c r="TGT43" s="107"/>
      <c r="TGU43" s="107"/>
      <c r="TGV43" s="107"/>
      <c r="TGW43" s="107"/>
      <c r="TGX43" s="107"/>
      <c r="TGY43" s="107"/>
      <c r="TGZ43" s="107"/>
      <c r="THA43" s="107"/>
      <c r="THB43" s="107"/>
      <c r="THC43" s="107"/>
      <c r="THD43" s="107"/>
      <c r="THE43" s="107"/>
      <c r="THF43" s="107"/>
      <c r="THG43" s="107"/>
      <c r="THH43" s="107"/>
      <c r="THI43" s="107"/>
      <c r="THJ43" s="107"/>
      <c r="THK43" s="107"/>
      <c r="THL43" s="107"/>
      <c r="THM43" s="107"/>
      <c r="THN43" s="107"/>
      <c r="THO43" s="107"/>
      <c r="THP43" s="107"/>
      <c r="THQ43" s="107"/>
      <c r="THR43" s="107"/>
      <c r="THS43" s="107"/>
      <c r="THT43" s="107"/>
      <c r="THU43" s="107"/>
      <c r="THV43" s="107"/>
      <c r="THW43" s="107"/>
      <c r="THX43" s="107"/>
      <c r="THY43" s="107"/>
      <c r="THZ43" s="107"/>
      <c r="TIA43" s="107"/>
      <c r="TIB43" s="107"/>
      <c r="TIC43" s="107"/>
      <c r="TID43" s="107"/>
      <c r="TIE43" s="107"/>
      <c r="TIF43" s="107"/>
      <c r="TIG43" s="107"/>
      <c r="TIH43" s="107"/>
      <c r="TII43" s="107"/>
      <c r="TIJ43" s="107"/>
      <c r="TIK43" s="107"/>
      <c r="TIL43" s="107"/>
      <c r="TIM43" s="107"/>
      <c r="TIN43" s="107"/>
      <c r="TIO43" s="107"/>
      <c r="TIP43" s="107"/>
      <c r="TIQ43" s="107"/>
      <c r="TIR43" s="107"/>
      <c r="TIS43" s="107"/>
      <c r="TIT43" s="107"/>
      <c r="TIU43" s="107"/>
      <c r="TIV43" s="107"/>
      <c r="TIW43" s="107"/>
      <c r="TIX43" s="107"/>
      <c r="TIY43" s="107"/>
      <c r="TIZ43" s="107"/>
      <c r="TJA43" s="107"/>
      <c r="TJB43" s="107"/>
      <c r="TJC43" s="107"/>
      <c r="TJD43" s="107"/>
      <c r="TJE43" s="107"/>
      <c r="TJF43" s="107"/>
      <c r="TJG43" s="107"/>
      <c r="TJH43" s="107"/>
      <c r="TJI43" s="107"/>
      <c r="TJJ43" s="107"/>
      <c r="TJK43" s="107"/>
      <c r="TJL43" s="107"/>
      <c r="TJM43" s="107"/>
      <c r="TJN43" s="107"/>
      <c r="TJO43" s="107"/>
      <c r="TJP43" s="107"/>
      <c r="TJQ43" s="107"/>
      <c r="TJR43" s="107"/>
      <c r="TJS43" s="107"/>
      <c r="TJT43" s="107"/>
      <c r="TJU43" s="107"/>
      <c r="TJV43" s="107"/>
      <c r="TJW43" s="107"/>
      <c r="TJX43" s="107"/>
      <c r="TJY43" s="107"/>
      <c r="TJZ43" s="107"/>
      <c r="TKA43" s="107"/>
      <c r="TKB43" s="107"/>
      <c r="TKC43" s="107"/>
      <c r="TKD43" s="107"/>
      <c r="TKE43" s="107"/>
      <c r="TKF43" s="107"/>
      <c r="TKG43" s="107"/>
      <c r="TKH43" s="107"/>
      <c r="TKI43" s="107"/>
      <c r="TKJ43" s="107"/>
      <c r="TKK43" s="107"/>
      <c r="TKL43" s="107"/>
      <c r="TKM43" s="107"/>
      <c r="TKN43" s="107"/>
      <c r="TKO43" s="107"/>
      <c r="TKP43" s="107"/>
      <c r="TKQ43" s="107"/>
      <c r="TKR43" s="107"/>
      <c r="TKS43" s="107"/>
      <c r="TKT43" s="107"/>
      <c r="TKU43" s="107"/>
      <c r="TKV43" s="107"/>
      <c r="TKW43" s="107"/>
      <c r="TKX43" s="107"/>
      <c r="TKY43" s="107"/>
      <c r="TKZ43" s="107"/>
      <c r="TLA43" s="107"/>
      <c r="TLB43" s="107"/>
      <c r="TLC43" s="107"/>
      <c r="TLD43" s="107"/>
      <c r="TLE43" s="107"/>
      <c r="TLF43" s="107"/>
      <c r="TLG43" s="107"/>
      <c r="TLH43" s="107"/>
      <c r="TLI43" s="107"/>
      <c r="TLJ43" s="107"/>
      <c r="TLK43" s="107"/>
      <c r="TLL43" s="107"/>
      <c r="TLM43" s="107"/>
      <c r="TLN43" s="107"/>
      <c r="TLO43" s="107"/>
      <c r="TLP43" s="107"/>
      <c r="TLQ43" s="107"/>
      <c r="TLR43" s="107"/>
      <c r="TLS43" s="107"/>
      <c r="TLT43" s="107"/>
      <c r="TLU43" s="107"/>
      <c r="TLV43" s="107"/>
      <c r="TLW43" s="107"/>
      <c r="TLX43" s="107"/>
      <c r="TLY43" s="107"/>
      <c r="TLZ43" s="107"/>
      <c r="TMA43" s="107"/>
      <c r="TMB43" s="107"/>
      <c r="TMC43" s="107"/>
      <c r="TMD43" s="107"/>
      <c r="TME43" s="107"/>
      <c r="TMF43" s="107"/>
      <c r="TMG43" s="107"/>
      <c r="TMH43" s="107"/>
      <c r="TMI43" s="107"/>
      <c r="TMJ43" s="107"/>
      <c r="TMK43" s="107"/>
      <c r="TML43" s="107"/>
      <c r="TMM43" s="107"/>
      <c r="TMN43" s="107"/>
      <c r="TMO43" s="107"/>
      <c r="TMP43" s="107"/>
      <c r="TMQ43" s="107"/>
      <c r="TMR43" s="107"/>
      <c r="TMS43" s="107"/>
      <c r="TMT43" s="107"/>
      <c r="TMU43" s="107"/>
      <c r="TMV43" s="107"/>
      <c r="TMW43" s="107"/>
      <c r="TMX43" s="107"/>
      <c r="TMY43" s="107"/>
      <c r="TMZ43" s="107"/>
      <c r="TNA43" s="107"/>
      <c r="TNB43" s="107"/>
      <c r="TNC43" s="107"/>
      <c r="TND43" s="107"/>
      <c r="TNE43" s="107"/>
      <c r="TNF43" s="107"/>
      <c r="TNG43" s="107"/>
      <c r="TNH43" s="107"/>
      <c r="TNI43" s="107"/>
      <c r="TNJ43" s="107"/>
      <c r="TNK43" s="107"/>
      <c r="TNL43" s="107"/>
      <c r="TNM43" s="107"/>
      <c r="TNN43" s="107"/>
      <c r="TNO43" s="107"/>
      <c r="TNP43" s="107"/>
      <c r="TNQ43" s="107"/>
      <c r="TNR43" s="107"/>
      <c r="TNS43" s="107"/>
      <c r="TNT43" s="107"/>
      <c r="TNU43" s="107"/>
      <c r="TNV43" s="107"/>
      <c r="TNW43" s="107"/>
      <c r="TNX43" s="107"/>
      <c r="TNY43" s="107"/>
      <c r="TNZ43" s="107"/>
      <c r="TOA43" s="107"/>
      <c r="TOB43" s="107"/>
      <c r="TOC43" s="107"/>
      <c r="TOD43" s="107"/>
      <c r="TOE43" s="107"/>
      <c r="TOF43" s="107"/>
      <c r="TOG43" s="107"/>
      <c r="TOH43" s="107"/>
      <c r="TOI43" s="107"/>
      <c r="TOJ43" s="107"/>
      <c r="TOK43" s="107"/>
      <c r="TOL43" s="107"/>
      <c r="TOM43" s="107"/>
      <c r="TON43" s="107"/>
      <c r="TOO43" s="107"/>
      <c r="TOP43" s="107"/>
      <c r="TOQ43" s="107"/>
      <c r="TOR43" s="107"/>
      <c r="TOS43" s="107"/>
      <c r="TOT43" s="107"/>
      <c r="TOU43" s="107"/>
      <c r="TOV43" s="107"/>
      <c r="TOW43" s="107"/>
      <c r="TOX43" s="107"/>
      <c r="TOY43" s="107"/>
      <c r="TOZ43" s="107"/>
      <c r="TPA43" s="107"/>
      <c r="TPB43" s="107"/>
      <c r="TPC43" s="107"/>
      <c r="TPD43" s="107"/>
      <c r="TPE43" s="107"/>
      <c r="TPF43" s="107"/>
      <c r="TPG43" s="107"/>
      <c r="TPH43" s="107"/>
      <c r="TPI43" s="107"/>
      <c r="TPJ43" s="107"/>
      <c r="TPK43" s="107"/>
      <c r="TPL43" s="107"/>
      <c r="TPM43" s="107"/>
      <c r="TPN43" s="107"/>
      <c r="TPO43" s="107"/>
      <c r="TPP43" s="107"/>
      <c r="TPQ43" s="107"/>
      <c r="TPR43" s="107"/>
      <c r="TPS43" s="107"/>
      <c r="TPT43" s="107"/>
      <c r="TPU43" s="107"/>
      <c r="TPV43" s="107"/>
      <c r="TPW43" s="107"/>
      <c r="TPX43" s="107"/>
      <c r="TPY43" s="107"/>
      <c r="TPZ43" s="107"/>
      <c r="TQA43" s="107"/>
      <c r="TQB43" s="107"/>
      <c r="TQC43" s="107"/>
      <c r="TQD43" s="107"/>
      <c r="TQE43" s="107"/>
      <c r="TQF43" s="107"/>
      <c r="TQG43" s="107"/>
      <c r="TQH43" s="107"/>
      <c r="TQI43" s="107"/>
      <c r="TQJ43" s="107"/>
      <c r="TQK43" s="107"/>
      <c r="TQL43" s="107"/>
      <c r="TQM43" s="107"/>
      <c r="TQN43" s="107"/>
      <c r="TQO43" s="107"/>
      <c r="TQP43" s="107"/>
      <c r="TQQ43" s="107"/>
      <c r="TQR43" s="107"/>
      <c r="TQS43" s="107"/>
      <c r="TQT43" s="107"/>
      <c r="TQU43" s="107"/>
      <c r="TQV43" s="107"/>
      <c r="TQW43" s="107"/>
      <c r="TQX43" s="107"/>
      <c r="TQY43" s="107"/>
      <c r="TQZ43" s="107"/>
      <c r="TRA43" s="107"/>
      <c r="TRB43" s="107"/>
      <c r="TRC43" s="107"/>
      <c r="TRD43" s="107"/>
      <c r="TRE43" s="107"/>
      <c r="TRF43" s="107"/>
      <c r="TRG43" s="107"/>
      <c r="TRH43" s="107"/>
      <c r="TRI43" s="107"/>
      <c r="TRJ43" s="107"/>
      <c r="TRK43" s="107"/>
      <c r="TRL43" s="107"/>
      <c r="TRM43" s="107"/>
      <c r="TRN43" s="107"/>
      <c r="TRO43" s="107"/>
      <c r="TRP43" s="107"/>
      <c r="TRQ43" s="107"/>
      <c r="TRR43" s="107"/>
      <c r="TRS43" s="107"/>
      <c r="TRT43" s="107"/>
      <c r="TRU43" s="107"/>
      <c r="TRV43" s="107"/>
      <c r="TRW43" s="107"/>
      <c r="TRX43" s="107"/>
      <c r="TRY43" s="107"/>
      <c r="TRZ43" s="107"/>
      <c r="TSA43" s="107"/>
      <c r="TSB43" s="107"/>
      <c r="TSC43" s="107"/>
      <c r="TSD43" s="107"/>
      <c r="TSE43" s="107"/>
      <c r="TSF43" s="107"/>
      <c r="TSG43" s="107"/>
      <c r="TSH43" s="107"/>
      <c r="TSI43" s="107"/>
      <c r="TSJ43" s="107"/>
      <c r="TSK43" s="107"/>
      <c r="TSL43" s="107"/>
      <c r="TSM43" s="107"/>
      <c r="TSN43" s="107"/>
      <c r="TSO43" s="107"/>
      <c r="TSP43" s="107"/>
      <c r="TSQ43" s="107"/>
      <c r="TSR43" s="107"/>
      <c r="TSS43" s="107"/>
      <c r="TST43" s="107"/>
      <c r="TSU43" s="107"/>
      <c r="TSV43" s="107"/>
      <c r="TSW43" s="107"/>
      <c r="TSX43" s="107"/>
      <c r="TSY43" s="107"/>
      <c r="TSZ43" s="107"/>
      <c r="TTA43" s="107"/>
      <c r="TTB43" s="107"/>
      <c r="TTC43" s="107"/>
      <c r="TTD43" s="107"/>
      <c r="TTE43" s="107"/>
      <c r="TTF43" s="107"/>
      <c r="TTG43" s="107"/>
      <c r="TTH43" s="107"/>
      <c r="TTI43" s="107"/>
      <c r="TTJ43" s="107"/>
      <c r="TTK43" s="107"/>
      <c r="TTL43" s="107"/>
      <c r="TTM43" s="107"/>
      <c r="TTN43" s="107"/>
      <c r="TTO43" s="107"/>
      <c r="TTP43" s="107"/>
      <c r="TTQ43" s="107"/>
      <c r="TTR43" s="107"/>
      <c r="TTS43" s="107"/>
      <c r="TTT43" s="107"/>
      <c r="TTU43" s="107"/>
      <c r="TTV43" s="107"/>
      <c r="TTW43" s="107"/>
      <c r="TTX43" s="107"/>
      <c r="TTY43" s="107"/>
      <c r="TTZ43" s="107"/>
      <c r="TUA43" s="107"/>
      <c r="TUB43" s="107"/>
      <c r="TUC43" s="107"/>
      <c r="TUD43" s="107"/>
      <c r="TUE43" s="107"/>
      <c r="TUF43" s="107"/>
      <c r="TUG43" s="107"/>
      <c r="TUH43" s="107"/>
      <c r="TUI43" s="107"/>
      <c r="TUJ43" s="107"/>
      <c r="TUK43" s="107"/>
      <c r="TUL43" s="107"/>
      <c r="TUM43" s="107"/>
      <c r="TUN43" s="107"/>
      <c r="TUO43" s="107"/>
      <c r="TUP43" s="107"/>
      <c r="TUQ43" s="107"/>
      <c r="TUR43" s="107"/>
      <c r="TUS43" s="107"/>
      <c r="TUT43" s="107"/>
      <c r="TUU43" s="107"/>
      <c r="TUV43" s="107"/>
      <c r="TUW43" s="107"/>
      <c r="TUX43" s="107"/>
      <c r="TUY43" s="107"/>
      <c r="TUZ43" s="107"/>
      <c r="TVA43" s="107"/>
      <c r="TVB43" s="107"/>
      <c r="TVC43" s="107"/>
      <c r="TVD43" s="107"/>
      <c r="TVE43" s="107"/>
      <c r="TVF43" s="107"/>
      <c r="TVG43" s="107"/>
      <c r="TVH43" s="107"/>
      <c r="TVI43" s="107"/>
      <c r="TVJ43" s="107"/>
      <c r="TVK43" s="107"/>
      <c r="TVL43" s="107"/>
      <c r="TVM43" s="107"/>
      <c r="TVN43" s="107"/>
      <c r="TVO43" s="107"/>
      <c r="TVP43" s="107"/>
      <c r="TVQ43" s="107"/>
      <c r="TVR43" s="107"/>
      <c r="TVS43" s="107"/>
      <c r="TVT43" s="107"/>
      <c r="TVU43" s="107"/>
      <c r="TVV43" s="107"/>
      <c r="TVW43" s="107"/>
      <c r="TVX43" s="107"/>
      <c r="TVY43" s="107"/>
      <c r="TVZ43" s="107"/>
      <c r="TWA43" s="107"/>
      <c r="TWB43" s="107"/>
      <c r="TWC43" s="107"/>
      <c r="TWD43" s="107"/>
      <c r="TWE43" s="107"/>
      <c r="TWF43" s="107"/>
      <c r="TWG43" s="107"/>
      <c r="TWH43" s="107"/>
      <c r="TWI43" s="107"/>
      <c r="TWJ43" s="107"/>
      <c r="TWK43" s="107"/>
      <c r="TWL43" s="107"/>
      <c r="TWM43" s="107"/>
      <c r="TWN43" s="107"/>
      <c r="TWO43" s="107"/>
      <c r="TWP43" s="107"/>
      <c r="TWQ43" s="107"/>
      <c r="TWR43" s="107"/>
      <c r="TWS43" s="107"/>
      <c r="TWT43" s="107"/>
      <c r="TWU43" s="107"/>
      <c r="TWV43" s="107"/>
      <c r="TWW43" s="107"/>
      <c r="TWX43" s="107"/>
      <c r="TWY43" s="107"/>
      <c r="TWZ43" s="107"/>
      <c r="TXA43" s="107"/>
      <c r="TXB43" s="107"/>
      <c r="TXC43" s="107"/>
      <c r="TXD43" s="107"/>
      <c r="TXE43" s="107"/>
      <c r="TXF43" s="107"/>
      <c r="TXG43" s="107"/>
      <c r="TXH43" s="107"/>
      <c r="TXI43" s="107"/>
      <c r="TXJ43" s="107"/>
      <c r="TXK43" s="107"/>
      <c r="TXL43" s="107"/>
      <c r="TXM43" s="107"/>
      <c r="TXN43" s="107"/>
      <c r="TXO43" s="107"/>
      <c r="TXP43" s="107"/>
      <c r="TXQ43" s="107"/>
      <c r="TXR43" s="107"/>
      <c r="TXS43" s="107"/>
      <c r="TXT43" s="107"/>
      <c r="TXU43" s="107"/>
      <c r="TXV43" s="107"/>
      <c r="TXW43" s="107"/>
      <c r="TXX43" s="107"/>
      <c r="TXY43" s="107"/>
      <c r="TXZ43" s="107"/>
      <c r="TYA43" s="107"/>
      <c r="TYB43" s="107"/>
      <c r="TYC43" s="107"/>
      <c r="TYD43" s="107"/>
      <c r="TYE43" s="107"/>
      <c r="TYF43" s="107"/>
      <c r="TYG43" s="107"/>
      <c r="TYH43" s="107"/>
      <c r="TYI43" s="107"/>
      <c r="TYJ43" s="107"/>
      <c r="TYK43" s="107"/>
      <c r="TYL43" s="107"/>
      <c r="TYM43" s="107"/>
      <c r="TYN43" s="107"/>
      <c r="TYO43" s="107"/>
      <c r="TYP43" s="107"/>
      <c r="TYQ43" s="107"/>
      <c r="TYR43" s="107"/>
      <c r="TYS43" s="107"/>
      <c r="TYT43" s="107"/>
      <c r="TYU43" s="107"/>
      <c r="TYV43" s="107"/>
      <c r="TYW43" s="107"/>
      <c r="TYX43" s="107"/>
      <c r="TYY43" s="107"/>
      <c r="TYZ43" s="107"/>
      <c r="TZA43" s="107"/>
      <c r="TZB43" s="107"/>
      <c r="TZC43" s="107"/>
      <c r="TZD43" s="107"/>
      <c r="TZE43" s="107"/>
      <c r="TZF43" s="107"/>
      <c r="TZG43" s="107"/>
      <c r="TZH43" s="107"/>
      <c r="TZI43" s="107"/>
      <c r="TZJ43" s="107"/>
      <c r="TZK43" s="107"/>
      <c r="TZL43" s="107"/>
      <c r="TZM43" s="107"/>
      <c r="TZN43" s="107"/>
      <c r="TZO43" s="107"/>
      <c r="TZP43" s="107"/>
      <c r="TZQ43" s="107"/>
      <c r="TZR43" s="107"/>
      <c r="TZS43" s="107"/>
      <c r="TZT43" s="107"/>
      <c r="TZU43" s="107"/>
      <c r="TZV43" s="107"/>
      <c r="TZW43" s="107"/>
      <c r="TZX43" s="107"/>
      <c r="TZY43" s="107"/>
      <c r="TZZ43" s="107"/>
      <c r="UAA43" s="107"/>
      <c r="UAB43" s="107"/>
      <c r="UAC43" s="107"/>
      <c r="UAD43" s="107"/>
      <c r="UAE43" s="107"/>
      <c r="UAF43" s="107"/>
      <c r="UAG43" s="107"/>
      <c r="UAH43" s="107"/>
      <c r="UAI43" s="107"/>
      <c r="UAJ43" s="107"/>
      <c r="UAK43" s="107"/>
      <c r="UAL43" s="107"/>
      <c r="UAM43" s="107"/>
      <c r="UAN43" s="107"/>
      <c r="UAO43" s="107"/>
      <c r="UAP43" s="107"/>
      <c r="UAQ43" s="107"/>
      <c r="UAR43" s="107"/>
      <c r="UAS43" s="107"/>
      <c r="UAT43" s="107"/>
      <c r="UAU43" s="107"/>
      <c r="UAV43" s="107"/>
      <c r="UAW43" s="107"/>
      <c r="UAX43" s="107"/>
      <c r="UAY43" s="107"/>
      <c r="UAZ43" s="107"/>
      <c r="UBA43" s="107"/>
      <c r="UBB43" s="107"/>
      <c r="UBC43" s="107"/>
      <c r="UBD43" s="107"/>
      <c r="UBE43" s="107"/>
      <c r="UBF43" s="107"/>
      <c r="UBG43" s="107"/>
      <c r="UBH43" s="107"/>
      <c r="UBI43" s="107"/>
      <c r="UBJ43" s="107"/>
      <c r="UBK43" s="107"/>
      <c r="UBL43" s="107"/>
      <c r="UBM43" s="107"/>
      <c r="UBN43" s="107"/>
      <c r="UBO43" s="107"/>
      <c r="UBP43" s="107"/>
      <c r="UBQ43" s="107"/>
      <c r="UBR43" s="107"/>
      <c r="UBS43" s="107"/>
      <c r="UBT43" s="107"/>
      <c r="UBU43" s="107"/>
      <c r="UBV43" s="107"/>
      <c r="UBW43" s="107"/>
      <c r="UBX43" s="107"/>
      <c r="UBY43" s="107"/>
      <c r="UBZ43" s="107"/>
      <c r="UCA43" s="107"/>
      <c r="UCB43" s="107"/>
      <c r="UCC43" s="107"/>
      <c r="UCD43" s="107"/>
      <c r="UCE43" s="107"/>
      <c r="UCF43" s="107"/>
      <c r="UCG43" s="107"/>
      <c r="UCH43" s="107"/>
      <c r="UCI43" s="107"/>
      <c r="UCJ43" s="107"/>
      <c r="UCK43" s="107"/>
      <c r="UCL43" s="107"/>
      <c r="UCM43" s="107"/>
      <c r="UCN43" s="107"/>
      <c r="UCO43" s="107"/>
      <c r="UCP43" s="107"/>
      <c r="UCQ43" s="107"/>
      <c r="UCR43" s="107"/>
      <c r="UCS43" s="107"/>
      <c r="UCT43" s="107"/>
      <c r="UCU43" s="107"/>
      <c r="UCV43" s="107"/>
      <c r="UCW43" s="107"/>
      <c r="UCX43" s="107"/>
      <c r="UCY43" s="107"/>
      <c r="UCZ43" s="107"/>
      <c r="UDA43" s="107"/>
      <c r="UDB43" s="107"/>
      <c r="UDC43" s="107"/>
      <c r="UDD43" s="107"/>
      <c r="UDE43" s="107"/>
      <c r="UDF43" s="107"/>
      <c r="UDG43" s="107"/>
      <c r="UDH43" s="107"/>
      <c r="UDI43" s="107"/>
      <c r="UDJ43" s="107"/>
      <c r="UDK43" s="107"/>
      <c r="UDL43" s="107"/>
      <c r="UDM43" s="107"/>
      <c r="UDN43" s="107"/>
      <c r="UDO43" s="107"/>
      <c r="UDP43" s="107"/>
      <c r="UDQ43" s="107"/>
      <c r="UDR43" s="107"/>
      <c r="UDS43" s="107"/>
      <c r="UDT43" s="107"/>
      <c r="UDU43" s="107"/>
      <c r="UDV43" s="107"/>
      <c r="UDW43" s="107"/>
      <c r="UDX43" s="107"/>
      <c r="UDY43" s="107"/>
      <c r="UDZ43" s="107"/>
      <c r="UEA43" s="107"/>
      <c r="UEB43" s="107"/>
      <c r="UEC43" s="107"/>
      <c r="UED43" s="107"/>
      <c r="UEE43" s="107"/>
      <c r="UEF43" s="107"/>
      <c r="UEG43" s="107"/>
      <c r="UEH43" s="107"/>
      <c r="UEI43" s="107"/>
      <c r="UEJ43" s="107"/>
      <c r="UEK43" s="107"/>
      <c r="UEL43" s="107"/>
      <c r="UEM43" s="107"/>
      <c r="UEN43" s="107"/>
      <c r="UEO43" s="107"/>
      <c r="UEP43" s="107"/>
      <c r="UEQ43" s="107"/>
      <c r="UER43" s="107"/>
      <c r="UES43" s="107"/>
      <c r="UET43" s="107"/>
      <c r="UEU43" s="107"/>
      <c r="UEV43" s="107"/>
      <c r="UEW43" s="107"/>
      <c r="UEX43" s="107"/>
      <c r="UEY43" s="107"/>
      <c r="UEZ43" s="107"/>
      <c r="UFA43" s="107"/>
      <c r="UFB43" s="107"/>
      <c r="UFC43" s="107"/>
      <c r="UFD43" s="107"/>
      <c r="UFE43" s="107"/>
      <c r="UFF43" s="107"/>
      <c r="UFG43" s="107"/>
      <c r="UFH43" s="107"/>
      <c r="UFI43" s="107"/>
      <c r="UFJ43" s="107"/>
      <c r="UFK43" s="107"/>
      <c r="UFL43" s="107"/>
      <c r="UFM43" s="107"/>
      <c r="UFN43" s="107"/>
      <c r="UFO43" s="107"/>
      <c r="UFP43" s="107"/>
      <c r="UFQ43" s="107"/>
      <c r="UFR43" s="107"/>
      <c r="UFS43" s="107"/>
      <c r="UFT43" s="107"/>
      <c r="UFU43" s="107"/>
      <c r="UFV43" s="107"/>
      <c r="UFW43" s="107"/>
      <c r="UFX43" s="107"/>
      <c r="UFY43" s="107"/>
      <c r="UFZ43" s="107"/>
      <c r="UGA43" s="107"/>
      <c r="UGB43" s="107"/>
      <c r="UGC43" s="107"/>
      <c r="UGD43" s="107"/>
      <c r="UGE43" s="107"/>
      <c r="UGF43" s="107"/>
      <c r="UGG43" s="107"/>
      <c r="UGH43" s="107"/>
      <c r="UGI43" s="107"/>
      <c r="UGJ43" s="107"/>
      <c r="UGK43" s="107"/>
      <c r="UGL43" s="107"/>
      <c r="UGM43" s="107"/>
      <c r="UGN43" s="107"/>
      <c r="UGO43" s="107"/>
      <c r="UGP43" s="107"/>
      <c r="UGQ43" s="107"/>
      <c r="UGR43" s="107"/>
      <c r="UGS43" s="107"/>
      <c r="UGT43" s="107"/>
      <c r="UGU43" s="107"/>
      <c r="UGV43" s="107"/>
      <c r="UGW43" s="107"/>
      <c r="UGX43" s="107"/>
      <c r="UGY43" s="107"/>
      <c r="UGZ43" s="107"/>
      <c r="UHA43" s="107"/>
      <c r="UHB43" s="107"/>
      <c r="UHC43" s="107"/>
      <c r="UHD43" s="107"/>
      <c r="UHE43" s="107"/>
      <c r="UHF43" s="107"/>
      <c r="UHG43" s="107"/>
      <c r="UHH43" s="107"/>
      <c r="UHI43" s="107"/>
      <c r="UHJ43" s="107"/>
      <c r="UHK43" s="107"/>
      <c r="UHL43" s="107"/>
      <c r="UHM43" s="107"/>
      <c r="UHN43" s="107"/>
      <c r="UHO43" s="107"/>
      <c r="UHP43" s="107"/>
      <c r="UHQ43" s="107"/>
      <c r="UHR43" s="107"/>
      <c r="UHS43" s="107"/>
      <c r="UHT43" s="107"/>
      <c r="UHU43" s="107"/>
      <c r="UHV43" s="107"/>
      <c r="UHW43" s="107"/>
      <c r="UHX43" s="107"/>
      <c r="UHY43" s="107"/>
      <c r="UHZ43" s="107"/>
      <c r="UIA43" s="107"/>
      <c r="UIB43" s="107"/>
      <c r="UIC43" s="107"/>
      <c r="UID43" s="107"/>
      <c r="UIE43" s="107"/>
      <c r="UIF43" s="107"/>
      <c r="UIG43" s="107"/>
      <c r="UIH43" s="107"/>
      <c r="UII43" s="107"/>
      <c r="UIJ43" s="107"/>
      <c r="UIK43" s="107"/>
      <c r="UIL43" s="107"/>
      <c r="UIM43" s="107"/>
      <c r="UIN43" s="107"/>
      <c r="UIO43" s="107"/>
      <c r="UIP43" s="107"/>
      <c r="UIQ43" s="107"/>
      <c r="UIR43" s="107"/>
      <c r="UIS43" s="107"/>
      <c r="UIT43" s="107"/>
      <c r="UIU43" s="107"/>
      <c r="UIV43" s="107"/>
      <c r="UIW43" s="107"/>
      <c r="UIX43" s="107"/>
      <c r="UIY43" s="107"/>
      <c r="UIZ43" s="107"/>
      <c r="UJA43" s="107"/>
      <c r="UJB43" s="107"/>
      <c r="UJC43" s="107"/>
      <c r="UJD43" s="107"/>
      <c r="UJE43" s="107"/>
      <c r="UJF43" s="107"/>
      <c r="UJG43" s="107"/>
      <c r="UJH43" s="107"/>
      <c r="UJI43" s="107"/>
      <c r="UJJ43" s="107"/>
      <c r="UJK43" s="107"/>
      <c r="UJL43" s="107"/>
      <c r="UJM43" s="107"/>
      <c r="UJN43" s="107"/>
      <c r="UJO43" s="107"/>
      <c r="UJP43" s="107"/>
      <c r="UJQ43" s="107"/>
      <c r="UJR43" s="107"/>
      <c r="UJS43" s="107"/>
      <c r="UJT43" s="107"/>
      <c r="UJU43" s="107"/>
      <c r="UJV43" s="107"/>
      <c r="UJW43" s="107"/>
      <c r="UJX43" s="107"/>
      <c r="UJY43" s="107"/>
      <c r="UJZ43" s="107"/>
      <c r="UKA43" s="107"/>
      <c r="UKB43" s="107"/>
      <c r="UKC43" s="107"/>
      <c r="UKD43" s="107"/>
      <c r="UKE43" s="107"/>
      <c r="UKF43" s="107"/>
      <c r="UKG43" s="107"/>
      <c r="UKH43" s="107"/>
      <c r="UKI43" s="107"/>
      <c r="UKJ43" s="107"/>
      <c r="UKK43" s="107"/>
      <c r="UKL43" s="107"/>
      <c r="UKM43" s="107"/>
      <c r="UKN43" s="107"/>
      <c r="UKO43" s="107"/>
      <c r="UKP43" s="107"/>
      <c r="UKQ43" s="107"/>
      <c r="UKR43" s="107"/>
      <c r="UKS43" s="107"/>
      <c r="UKT43" s="107"/>
      <c r="UKU43" s="107"/>
      <c r="UKV43" s="107"/>
      <c r="UKW43" s="107"/>
      <c r="UKX43" s="107"/>
      <c r="UKY43" s="107"/>
      <c r="UKZ43" s="107"/>
      <c r="ULA43" s="107"/>
      <c r="ULB43" s="107"/>
      <c r="ULC43" s="107"/>
      <c r="ULD43" s="107"/>
      <c r="ULE43" s="107"/>
      <c r="ULF43" s="107"/>
      <c r="ULG43" s="107"/>
      <c r="ULH43" s="107"/>
      <c r="ULI43" s="107"/>
      <c r="ULJ43" s="107"/>
      <c r="ULK43" s="107"/>
      <c r="ULL43" s="107"/>
      <c r="ULM43" s="107"/>
      <c r="ULN43" s="107"/>
      <c r="ULO43" s="107"/>
      <c r="ULP43" s="107"/>
      <c r="ULQ43" s="107"/>
      <c r="ULR43" s="107"/>
      <c r="ULS43" s="107"/>
      <c r="ULT43" s="107"/>
      <c r="ULU43" s="107"/>
      <c r="ULV43" s="107"/>
      <c r="ULW43" s="107"/>
      <c r="ULX43" s="107"/>
      <c r="ULY43" s="107"/>
      <c r="ULZ43" s="107"/>
      <c r="UMA43" s="107"/>
      <c r="UMB43" s="107"/>
      <c r="UMC43" s="107"/>
      <c r="UMD43" s="107"/>
      <c r="UME43" s="107"/>
      <c r="UMF43" s="107"/>
      <c r="UMG43" s="107"/>
      <c r="UMH43" s="107"/>
      <c r="UMI43" s="107"/>
      <c r="UMJ43" s="107"/>
      <c r="UMK43" s="107"/>
      <c r="UML43" s="107"/>
      <c r="UMM43" s="107"/>
      <c r="UMN43" s="107"/>
      <c r="UMO43" s="107"/>
      <c r="UMP43" s="107"/>
      <c r="UMQ43" s="107"/>
      <c r="UMR43" s="107"/>
      <c r="UMS43" s="107"/>
      <c r="UMT43" s="107"/>
      <c r="UMU43" s="107"/>
      <c r="UMV43" s="107"/>
      <c r="UMW43" s="107"/>
      <c r="UMX43" s="107"/>
      <c r="UMY43" s="107"/>
      <c r="UMZ43" s="107"/>
      <c r="UNA43" s="107"/>
      <c r="UNB43" s="107"/>
      <c r="UNC43" s="107"/>
      <c r="UND43" s="107"/>
      <c r="UNE43" s="107"/>
      <c r="UNF43" s="107"/>
      <c r="UNG43" s="107"/>
      <c r="UNH43" s="107"/>
      <c r="UNI43" s="107"/>
      <c r="UNJ43" s="107"/>
      <c r="UNK43" s="107"/>
      <c r="UNL43" s="107"/>
      <c r="UNM43" s="107"/>
      <c r="UNN43" s="107"/>
      <c r="UNO43" s="107"/>
      <c r="UNP43" s="107"/>
      <c r="UNQ43" s="107"/>
      <c r="UNR43" s="107"/>
      <c r="UNS43" s="107"/>
      <c r="UNT43" s="107"/>
      <c r="UNU43" s="107"/>
      <c r="UNV43" s="107"/>
      <c r="UNW43" s="107"/>
      <c r="UNX43" s="107"/>
      <c r="UNY43" s="107"/>
      <c r="UNZ43" s="107"/>
      <c r="UOA43" s="107"/>
      <c r="UOB43" s="107"/>
      <c r="UOC43" s="107"/>
      <c r="UOD43" s="107"/>
      <c r="UOE43" s="107"/>
      <c r="UOF43" s="107"/>
      <c r="UOG43" s="107"/>
      <c r="UOH43" s="107"/>
      <c r="UOI43" s="107"/>
      <c r="UOJ43" s="107"/>
      <c r="UOK43" s="107"/>
      <c r="UOL43" s="107"/>
      <c r="UOM43" s="107"/>
      <c r="UON43" s="107"/>
      <c r="UOO43" s="107"/>
      <c r="UOP43" s="107"/>
      <c r="UOQ43" s="107"/>
      <c r="UOR43" s="107"/>
      <c r="UOS43" s="107"/>
      <c r="UOT43" s="107"/>
      <c r="UOU43" s="107"/>
      <c r="UOV43" s="107"/>
      <c r="UOW43" s="107"/>
      <c r="UOX43" s="107"/>
      <c r="UOY43" s="107"/>
      <c r="UOZ43" s="107"/>
      <c r="UPA43" s="107"/>
      <c r="UPB43" s="107"/>
      <c r="UPC43" s="107"/>
      <c r="UPD43" s="107"/>
      <c r="UPE43" s="107"/>
      <c r="UPF43" s="107"/>
      <c r="UPG43" s="107"/>
      <c r="UPH43" s="107"/>
      <c r="UPI43" s="107"/>
      <c r="UPJ43" s="107"/>
      <c r="UPK43" s="107"/>
      <c r="UPL43" s="107"/>
      <c r="UPM43" s="107"/>
      <c r="UPN43" s="107"/>
      <c r="UPO43" s="107"/>
      <c r="UPP43" s="107"/>
      <c r="UPQ43" s="107"/>
      <c r="UPR43" s="107"/>
      <c r="UPS43" s="107"/>
      <c r="UPT43" s="107"/>
      <c r="UPU43" s="107"/>
      <c r="UPV43" s="107"/>
      <c r="UPW43" s="107"/>
      <c r="UPX43" s="107"/>
      <c r="UPY43" s="107"/>
      <c r="UPZ43" s="107"/>
      <c r="UQA43" s="107"/>
      <c r="UQB43" s="107"/>
      <c r="UQC43" s="107"/>
      <c r="UQD43" s="107"/>
      <c r="UQE43" s="107"/>
      <c r="UQF43" s="107"/>
      <c r="UQG43" s="107"/>
      <c r="UQH43" s="107"/>
      <c r="UQI43" s="107"/>
      <c r="UQJ43" s="107"/>
      <c r="UQK43" s="107"/>
      <c r="UQL43" s="107"/>
      <c r="UQM43" s="107"/>
      <c r="UQN43" s="107"/>
      <c r="UQO43" s="107"/>
      <c r="UQP43" s="107"/>
      <c r="UQQ43" s="107"/>
      <c r="UQR43" s="107"/>
      <c r="UQS43" s="107"/>
      <c r="UQT43" s="107"/>
      <c r="UQU43" s="107"/>
      <c r="UQV43" s="107"/>
      <c r="UQW43" s="107"/>
      <c r="UQX43" s="107"/>
      <c r="UQY43" s="107"/>
      <c r="UQZ43" s="107"/>
      <c r="URA43" s="107"/>
      <c r="URB43" s="107"/>
      <c r="URC43" s="107"/>
      <c r="URD43" s="107"/>
      <c r="URE43" s="107"/>
      <c r="URF43" s="107"/>
      <c r="URG43" s="107"/>
      <c r="URH43" s="107"/>
      <c r="URI43" s="107"/>
      <c r="URJ43" s="107"/>
      <c r="URK43" s="107"/>
      <c r="URL43" s="107"/>
      <c r="URM43" s="107"/>
      <c r="URN43" s="107"/>
      <c r="URO43" s="107"/>
      <c r="URP43" s="107"/>
      <c r="URQ43" s="107"/>
      <c r="URR43" s="107"/>
      <c r="URS43" s="107"/>
      <c r="URT43" s="107"/>
      <c r="URU43" s="107"/>
      <c r="URV43" s="107"/>
      <c r="URW43" s="107"/>
      <c r="URX43" s="107"/>
      <c r="URY43" s="107"/>
      <c r="URZ43" s="107"/>
      <c r="USA43" s="107"/>
      <c r="USB43" s="107"/>
      <c r="USC43" s="107"/>
      <c r="USD43" s="107"/>
      <c r="USE43" s="107"/>
      <c r="USF43" s="107"/>
      <c r="USG43" s="107"/>
      <c r="USH43" s="107"/>
      <c r="USI43" s="107"/>
      <c r="USJ43" s="107"/>
      <c r="USK43" s="107"/>
      <c r="USL43" s="107"/>
      <c r="USM43" s="107"/>
      <c r="USN43" s="107"/>
      <c r="USO43" s="107"/>
      <c r="USP43" s="107"/>
      <c r="USQ43" s="107"/>
      <c r="USR43" s="107"/>
      <c r="USS43" s="107"/>
      <c r="UST43" s="107"/>
      <c r="USU43" s="107"/>
      <c r="USV43" s="107"/>
      <c r="USW43" s="107"/>
      <c r="USX43" s="107"/>
      <c r="USY43" s="107"/>
      <c r="USZ43" s="107"/>
      <c r="UTA43" s="107"/>
      <c r="UTB43" s="107"/>
      <c r="UTC43" s="107"/>
      <c r="UTD43" s="107"/>
      <c r="UTE43" s="107"/>
      <c r="UTF43" s="107"/>
      <c r="UTG43" s="107"/>
      <c r="UTH43" s="107"/>
      <c r="UTI43" s="107"/>
      <c r="UTJ43" s="107"/>
      <c r="UTK43" s="107"/>
      <c r="UTL43" s="107"/>
      <c r="UTM43" s="107"/>
      <c r="UTN43" s="107"/>
      <c r="UTO43" s="107"/>
      <c r="UTP43" s="107"/>
      <c r="UTQ43" s="107"/>
      <c r="UTR43" s="107"/>
      <c r="UTS43" s="107"/>
      <c r="UTT43" s="107"/>
      <c r="UTU43" s="107"/>
      <c r="UTV43" s="107"/>
      <c r="UTW43" s="107"/>
      <c r="UTX43" s="107"/>
      <c r="UTY43" s="107"/>
      <c r="UTZ43" s="107"/>
      <c r="UUA43" s="107"/>
      <c r="UUB43" s="107"/>
      <c r="UUC43" s="107"/>
      <c r="UUD43" s="107"/>
      <c r="UUE43" s="107"/>
      <c r="UUF43" s="107"/>
      <c r="UUG43" s="107"/>
      <c r="UUH43" s="107"/>
      <c r="UUI43" s="107"/>
      <c r="UUJ43" s="107"/>
      <c r="UUK43" s="107"/>
      <c r="UUL43" s="107"/>
      <c r="UUM43" s="107"/>
      <c r="UUN43" s="107"/>
      <c r="UUO43" s="107"/>
      <c r="UUP43" s="107"/>
      <c r="UUQ43" s="107"/>
      <c r="UUR43" s="107"/>
      <c r="UUS43" s="107"/>
      <c r="UUT43" s="107"/>
      <c r="UUU43" s="107"/>
      <c r="UUV43" s="107"/>
      <c r="UUW43" s="107"/>
      <c r="UUX43" s="107"/>
      <c r="UUY43" s="107"/>
      <c r="UUZ43" s="107"/>
      <c r="UVA43" s="107"/>
      <c r="UVB43" s="107"/>
      <c r="UVC43" s="107"/>
      <c r="UVD43" s="107"/>
      <c r="UVE43" s="107"/>
      <c r="UVF43" s="107"/>
      <c r="UVG43" s="107"/>
      <c r="UVH43" s="107"/>
      <c r="UVI43" s="107"/>
      <c r="UVJ43" s="107"/>
      <c r="UVK43" s="107"/>
      <c r="UVL43" s="107"/>
      <c r="UVM43" s="107"/>
      <c r="UVN43" s="107"/>
      <c r="UVO43" s="107"/>
      <c r="UVP43" s="107"/>
      <c r="UVQ43" s="107"/>
      <c r="UVR43" s="107"/>
      <c r="UVS43" s="107"/>
      <c r="UVT43" s="107"/>
      <c r="UVU43" s="107"/>
      <c r="UVV43" s="107"/>
      <c r="UVW43" s="107"/>
      <c r="UVX43" s="107"/>
      <c r="UVY43" s="107"/>
      <c r="UVZ43" s="107"/>
      <c r="UWA43" s="107"/>
      <c r="UWB43" s="107"/>
      <c r="UWC43" s="107"/>
      <c r="UWD43" s="107"/>
      <c r="UWE43" s="107"/>
      <c r="UWF43" s="107"/>
      <c r="UWG43" s="107"/>
      <c r="UWH43" s="107"/>
      <c r="UWI43" s="107"/>
      <c r="UWJ43" s="107"/>
      <c r="UWK43" s="107"/>
      <c r="UWL43" s="107"/>
      <c r="UWM43" s="107"/>
      <c r="UWN43" s="107"/>
      <c r="UWO43" s="107"/>
      <c r="UWP43" s="107"/>
      <c r="UWQ43" s="107"/>
      <c r="UWR43" s="107"/>
      <c r="UWS43" s="107"/>
      <c r="UWT43" s="107"/>
      <c r="UWU43" s="107"/>
      <c r="UWV43" s="107"/>
      <c r="UWW43" s="107"/>
      <c r="UWX43" s="107"/>
      <c r="UWY43" s="107"/>
      <c r="UWZ43" s="107"/>
      <c r="UXA43" s="107"/>
      <c r="UXB43" s="107"/>
      <c r="UXC43" s="107"/>
      <c r="UXD43" s="107"/>
      <c r="UXE43" s="107"/>
      <c r="UXF43" s="107"/>
      <c r="UXG43" s="107"/>
      <c r="UXH43" s="107"/>
      <c r="UXI43" s="107"/>
      <c r="UXJ43" s="107"/>
      <c r="UXK43" s="107"/>
      <c r="UXL43" s="107"/>
      <c r="UXM43" s="107"/>
      <c r="UXN43" s="107"/>
      <c r="UXO43" s="107"/>
      <c r="UXP43" s="107"/>
      <c r="UXQ43" s="107"/>
      <c r="UXR43" s="107"/>
      <c r="UXS43" s="107"/>
      <c r="UXT43" s="107"/>
      <c r="UXU43" s="107"/>
      <c r="UXV43" s="107"/>
      <c r="UXW43" s="107"/>
      <c r="UXX43" s="107"/>
      <c r="UXY43" s="107"/>
      <c r="UXZ43" s="107"/>
      <c r="UYA43" s="107"/>
      <c r="UYB43" s="107"/>
      <c r="UYC43" s="107"/>
      <c r="UYD43" s="107"/>
      <c r="UYE43" s="107"/>
      <c r="UYF43" s="107"/>
      <c r="UYG43" s="107"/>
      <c r="UYH43" s="107"/>
      <c r="UYI43" s="107"/>
      <c r="UYJ43" s="107"/>
      <c r="UYK43" s="107"/>
      <c r="UYL43" s="107"/>
      <c r="UYM43" s="107"/>
      <c r="UYN43" s="107"/>
      <c r="UYO43" s="107"/>
      <c r="UYP43" s="107"/>
      <c r="UYQ43" s="107"/>
      <c r="UYR43" s="107"/>
      <c r="UYS43" s="107"/>
      <c r="UYT43" s="107"/>
      <c r="UYU43" s="107"/>
      <c r="UYV43" s="107"/>
      <c r="UYW43" s="107"/>
      <c r="UYX43" s="107"/>
      <c r="UYY43" s="107"/>
      <c r="UYZ43" s="107"/>
      <c r="UZA43" s="107"/>
      <c r="UZB43" s="107"/>
      <c r="UZC43" s="107"/>
      <c r="UZD43" s="107"/>
      <c r="UZE43" s="107"/>
      <c r="UZF43" s="107"/>
      <c r="UZG43" s="107"/>
      <c r="UZH43" s="107"/>
      <c r="UZI43" s="107"/>
      <c r="UZJ43" s="107"/>
      <c r="UZK43" s="107"/>
      <c r="UZL43" s="107"/>
      <c r="UZM43" s="107"/>
      <c r="UZN43" s="107"/>
      <c r="UZO43" s="107"/>
      <c r="UZP43" s="107"/>
      <c r="UZQ43" s="107"/>
      <c r="UZR43" s="107"/>
      <c r="UZS43" s="107"/>
      <c r="UZT43" s="107"/>
      <c r="UZU43" s="107"/>
      <c r="UZV43" s="107"/>
      <c r="UZW43" s="107"/>
      <c r="UZX43" s="107"/>
      <c r="UZY43" s="107"/>
      <c r="UZZ43" s="107"/>
      <c r="VAA43" s="107"/>
      <c r="VAB43" s="107"/>
      <c r="VAC43" s="107"/>
      <c r="VAD43" s="107"/>
      <c r="VAE43" s="107"/>
      <c r="VAF43" s="107"/>
      <c r="VAG43" s="107"/>
      <c r="VAH43" s="107"/>
      <c r="VAI43" s="107"/>
      <c r="VAJ43" s="107"/>
      <c r="VAK43" s="107"/>
      <c r="VAL43" s="107"/>
      <c r="VAM43" s="107"/>
      <c r="VAN43" s="107"/>
      <c r="VAO43" s="107"/>
      <c r="VAP43" s="107"/>
      <c r="VAQ43" s="107"/>
      <c r="VAR43" s="107"/>
      <c r="VAS43" s="107"/>
      <c r="VAT43" s="107"/>
      <c r="VAU43" s="107"/>
      <c r="VAV43" s="107"/>
      <c r="VAW43" s="107"/>
      <c r="VAX43" s="107"/>
      <c r="VAY43" s="107"/>
      <c r="VAZ43" s="107"/>
      <c r="VBA43" s="107"/>
      <c r="VBB43" s="107"/>
      <c r="VBC43" s="107"/>
      <c r="VBD43" s="107"/>
      <c r="VBE43" s="107"/>
      <c r="VBF43" s="107"/>
      <c r="VBG43" s="107"/>
      <c r="VBH43" s="107"/>
      <c r="VBI43" s="107"/>
      <c r="VBJ43" s="107"/>
      <c r="VBK43" s="107"/>
      <c r="VBL43" s="107"/>
      <c r="VBM43" s="107"/>
      <c r="VBN43" s="107"/>
      <c r="VBO43" s="107"/>
      <c r="VBP43" s="107"/>
      <c r="VBQ43" s="107"/>
      <c r="VBR43" s="107"/>
      <c r="VBS43" s="107"/>
      <c r="VBT43" s="107"/>
      <c r="VBU43" s="107"/>
      <c r="VBV43" s="107"/>
      <c r="VBW43" s="107"/>
      <c r="VBX43" s="107"/>
      <c r="VBY43" s="107"/>
      <c r="VBZ43" s="107"/>
      <c r="VCA43" s="107"/>
      <c r="VCB43" s="107"/>
      <c r="VCC43" s="107"/>
      <c r="VCD43" s="107"/>
      <c r="VCE43" s="107"/>
      <c r="VCF43" s="107"/>
      <c r="VCG43" s="107"/>
      <c r="VCH43" s="107"/>
      <c r="VCI43" s="107"/>
      <c r="VCJ43" s="107"/>
      <c r="VCK43" s="107"/>
      <c r="VCL43" s="107"/>
      <c r="VCM43" s="107"/>
      <c r="VCN43" s="107"/>
      <c r="VCO43" s="107"/>
      <c r="VCP43" s="107"/>
      <c r="VCQ43" s="107"/>
      <c r="VCR43" s="107"/>
      <c r="VCS43" s="107"/>
      <c r="VCT43" s="107"/>
      <c r="VCU43" s="107"/>
      <c r="VCV43" s="107"/>
      <c r="VCW43" s="107"/>
      <c r="VCX43" s="107"/>
      <c r="VCY43" s="107"/>
      <c r="VCZ43" s="107"/>
      <c r="VDA43" s="107"/>
      <c r="VDB43" s="107"/>
      <c r="VDC43" s="107"/>
      <c r="VDD43" s="107"/>
      <c r="VDE43" s="107"/>
      <c r="VDF43" s="107"/>
      <c r="VDG43" s="107"/>
      <c r="VDH43" s="107"/>
      <c r="VDI43" s="107"/>
      <c r="VDJ43" s="107"/>
      <c r="VDK43" s="107"/>
      <c r="VDL43" s="107"/>
      <c r="VDM43" s="107"/>
      <c r="VDN43" s="107"/>
      <c r="VDO43" s="107"/>
      <c r="VDP43" s="107"/>
      <c r="VDQ43" s="107"/>
      <c r="VDR43" s="107"/>
      <c r="VDS43" s="107"/>
      <c r="VDT43" s="107"/>
      <c r="VDU43" s="107"/>
      <c r="VDV43" s="107"/>
      <c r="VDW43" s="107"/>
      <c r="VDX43" s="107"/>
      <c r="VDY43" s="107"/>
      <c r="VDZ43" s="107"/>
      <c r="VEA43" s="107"/>
      <c r="VEB43" s="107"/>
      <c r="VEC43" s="107"/>
      <c r="VED43" s="107"/>
      <c r="VEE43" s="107"/>
      <c r="VEF43" s="107"/>
      <c r="VEG43" s="107"/>
      <c r="VEH43" s="107"/>
      <c r="VEI43" s="107"/>
      <c r="VEJ43" s="107"/>
      <c r="VEK43" s="107"/>
      <c r="VEL43" s="107"/>
      <c r="VEM43" s="107"/>
      <c r="VEN43" s="107"/>
      <c r="VEO43" s="107"/>
      <c r="VEP43" s="107"/>
      <c r="VEQ43" s="107"/>
      <c r="VER43" s="107"/>
      <c r="VES43" s="107"/>
      <c r="VET43" s="107"/>
      <c r="VEU43" s="107"/>
      <c r="VEV43" s="107"/>
      <c r="VEW43" s="107"/>
      <c r="VEX43" s="107"/>
      <c r="VEY43" s="107"/>
      <c r="VEZ43" s="107"/>
      <c r="VFA43" s="107"/>
      <c r="VFB43" s="107"/>
      <c r="VFC43" s="107"/>
      <c r="VFD43" s="107"/>
      <c r="VFE43" s="107"/>
      <c r="VFF43" s="107"/>
      <c r="VFG43" s="107"/>
      <c r="VFH43" s="107"/>
      <c r="VFI43" s="107"/>
      <c r="VFJ43" s="107"/>
      <c r="VFK43" s="107"/>
      <c r="VFL43" s="107"/>
      <c r="VFM43" s="107"/>
      <c r="VFN43" s="107"/>
      <c r="VFO43" s="107"/>
      <c r="VFP43" s="107"/>
      <c r="VFQ43" s="107"/>
      <c r="VFR43" s="107"/>
      <c r="VFS43" s="107"/>
      <c r="VFT43" s="107"/>
      <c r="VFU43" s="107"/>
      <c r="VFV43" s="107"/>
      <c r="VFW43" s="107"/>
      <c r="VFX43" s="107"/>
      <c r="VFY43" s="107"/>
      <c r="VFZ43" s="107"/>
      <c r="VGA43" s="107"/>
      <c r="VGB43" s="107"/>
      <c r="VGC43" s="107"/>
      <c r="VGD43" s="107"/>
      <c r="VGE43" s="107"/>
      <c r="VGF43" s="107"/>
      <c r="VGG43" s="107"/>
      <c r="VGH43" s="107"/>
      <c r="VGI43" s="107"/>
      <c r="VGJ43" s="107"/>
      <c r="VGK43" s="107"/>
      <c r="VGL43" s="107"/>
      <c r="VGM43" s="107"/>
      <c r="VGN43" s="107"/>
      <c r="VGO43" s="107"/>
      <c r="VGP43" s="107"/>
      <c r="VGQ43" s="107"/>
      <c r="VGR43" s="107"/>
      <c r="VGS43" s="107"/>
      <c r="VGT43" s="107"/>
      <c r="VGU43" s="107"/>
      <c r="VGV43" s="107"/>
      <c r="VGW43" s="107"/>
      <c r="VGX43" s="107"/>
      <c r="VGY43" s="107"/>
      <c r="VGZ43" s="107"/>
      <c r="VHA43" s="107"/>
      <c r="VHB43" s="107"/>
      <c r="VHC43" s="107"/>
      <c r="VHD43" s="107"/>
      <c r="VHE43" s="107"/>
      <c r="VHF43" s="107"/>
      <c r="VHG43" s="107"/>
      <c r="VHH43" s="107"/>
      <c r="VHI43" s="107"/>
      <c r="VHJ43" s="107"/>
      <c r="VHK43" s="107"/>
      <c r="VHL43" s="107"/>
      <c r="VHM43" s="107"/>
      <c r="VHN43" s="107"/>
      <c r="VHO43" s="107"/>
      <c r="VHP43" s="107"/>
      <c r="VHQ43" s="107"/>
      <c r="VHR43" s="107"/>
      <c r="VHS43" s="107"/>
      <c r="VHT43" s="107"/>
      <c r="VHU43" s="107"/>
      <c r="VHV43" s="107"/>
      <c r="VHW43" s="107"/>
      <c r="VHX43" s="107"/>
      <c r="VHY43" s="107"/>
      <c r="VHZ43" s="107"/>
      <c r="VIA43" s="107"/>
      <c r="VIB43" s="107"/>
      <c r="VIC43" s="107"/>
      <c r="VID43" s="107"/>
      <c r="VIE43" s="107"/>
      <c r="VIF43" s="107"/>
      <c r="VIG43" s="107"/>
      <c r="VIH43" s="107"/>
      <c r="VII43" s="107"/>
      <c r="VIJ43" s="107"/>
      <c r="VIK43" s="107"/>
      <c r="VIL43" s="107"/>
      <c r="VIM43" s="107"/>
      <c r="VIN43" s="107"/>
      <c r="VIO43" s="107"/>
      <c r="VIP43" s="107"/>
      <c r="VIQ43" s="107"/>
      <c r="VIR43" s="107"/>
      <c r="VIS43" s="107"/>
      <c r="VIT43" s="107"/>
      <c r="VIU43" s="107"/>
      <c r="VIV43" s="107"/>
      <c r="VIW43" s="107"/>
      <c r="VIX43" s="107"/>
      <c r="VIY43" s="107"/>
      <c r="VIZ43" s="107"/>
      <c r="VJA43" s="107"/>
      <c r="VJB43" s="107"/>
      <c r="VJC43" s="107"/>
      <c r="VJD43" s="107"/>
      <c r="VJE43" s="107"/>
      <c r="VJF43" s="107"/>
      <c r="VJG43" s="107"/>
      <c r="VJH43" s="107"/>
      <c r="VJI43" s="107"/>
      <c r="VJJ43" s="107"/>
      <c r="VJK43" s="107"/>
      <c r="VJL43" s="107"/>
      <c r="VJM43" s="107"/>
      <c r="VJN43" s="107"/>
      <c r="VJO43" s="107"/>
      <c r="VJP43" s="107"/>
      <c r="VJQ43" s="107"/>
      <c r="VJR43" s="107"/>
      <c r="VJS43" s="107"/>
      <c r="VJT43" s="107"/>
      <c r="VJU43" s="107"/>
      <c r="VJV43" s="107"/>
      <c r="VJW43" s="107"/>
      <c r="VJX43" s="107"/>
      <c r="VJY43" s="107"/>
      <c r="VJZ43" s="107"/>
      <c r="VKA43" s="107"/>
      <c r="VKB43" s="107"/>
      <c r="VKC43" s="107"/>
      <c r="VKD43" s="107"/>
      <c r="VKE43" s="107"/>
      <c r="VKF43" s="107"/>
      <c r="VKG43" s="107"/>
      <c r="VKH43" s="107"/>
      <c r="VKI43" s="107"/>
      <c r="VKJ43" s="107"/>
      <c r="VKK43" s="107"/>
      <c r="VKL43" s="107"/>
      <c r="VKM43" s="107"/>
      <c r="VKN43" s="107"/>
      <c r="VKO43" s="107"/>
      <c r="VKP43" s="107"/>
      <c r="VKQ43" s="107"/>
      <c r="VKR43" s="107"/>
      <c r="VKS43" s="107"/>
      <c r="VKT43" s="107"/>
      <c r="VKU43" s="107"/>
      <c r="VKV43" s="107"/>
      <c r="VKW43" s="107"/>
      <c r="VKX43" s="107"/>
      <c r="VKY43" s="107"/>
      <c r="VKZ43" s="107"/>
      <c r="VLA43" s="107"/>
      <c r="VLB43" s="107"/>
      <c r="VLC43" s="107"/>
      <c r="VLD43" s="107"/>
      <c r="VLE43" s="107"/>
      <c r="VLF43" s="107"/>
      <c r="VLG43" s="107"/>
      <c r="VLH43" s="107"/>
      <c r="VLI43" s="107"/>
      <c r="VLJ43" s="107"/>
      <c r="VLK43" s="107"/>
      <c r="VLL43" s="107"/>
      <c r="VLM43" s="107"/>
      <c r="VLN43" s="107"/>
      <c r="VLO43" s="107"/>
      <c r="VLP43" s="107"/>
      <c r="VLQ43" s="107"/>
      <c r="VLR43" s="107"/>
      <c r="VLS43" s="107"/>
      <c r="VLT43" s="107"/>
      <c r="VLU43" s="107"/>
      <c r="VLV43" s="107"/>
      <c r="VLW43" s="107"/>
      <c r="VLX43" s="107"/>
      <c r="VLY43" s="107"/>
      <c r="VLZ43" s="107"/>
      <c r="VMA43" s="107"/>
      <c r="VMB43" s="107"/>
      <c r="VMC43" s="107"/>
      <c r="VMD43" s="107"/>
      <c r="VME43" s="107"/>
      <c r="VMF43" s="107"/>
      <c r="VMG43" s="107"/>
      <c r="VMH43" s="107"/>
      <c r="VMI43" s="107"/>
      <c r="VMJ43" s="107"/>
      <c r="VMK43" s="107"/>
      <c r="VML43" s="107"/>
      <c r="VMM43" s="107"/>
      <c r="VMN43" s="107"/>
      <c r="VMO43" s="107"/>
      <c r="VMP43" s="107"/>
      <c r="VMQ43" s="107"/>
      <c r="VMR43" s="107"/>
      <c r="VMS43" s="107"/>
      <c r="VMT43" s="107"/>
      <c r="VMU43" s="107"/>
      <c r="VMV43" s="107"/>
      <c r="VMW43" s="107"/>
      <c r="VMX43" s="107"/>
      <c r="VMY43" s="107"/>
      <c r="VMZ43" s="107"/>
      <c r="VNA43" s="107"/>
      <c r="VNB43" s="107"/>
      <c r="VNC43" s="107"/>
      <c r="VND43" s="107"/>
      <c r="VNE43" s="107"/>
      <c r="VNF43" s="107"/>
      <c r="VNG43" s="107"/>
      <c r="VNH43" s="107"/>
      <c r="VNI43" s="107"/>
      <c r="VNJ43" s="107"/>
      <c r="VNK43" s="107"/>
      <c r="VNL43" s="107"/>
      <c r="VNM43" s="107"/>
      <c r="VNN43" s="107"/>
      <c r="VNO43" s="107"/>
      <c r="VNP43" s="107"/>
      <c r="VNQ43" s="107"/>
      <c r="VNR43" s="107"/>
      <c r="VNS43" s="107"/>
      <c r="VNT43" s="107"/>
      <c r="VNU43" s="107"/>
      <c r="VNV43" s="107"/>
      <c r="VNW43" s="107"/>
      <c r="VNX43" s="107"/>
      <c r="VNY43" s="107"/>
      <c r="VNZ43" s="107"/>
      <c r="VOA43" s="107"/>
      <c r="VOB43" s="107"/>
      <c r="VOC43" s="107"/>
      <c r="VOD43" s="107"/>
      <c r="VOE43" s="107"/>
      <c r="VOF43" s="107"/>
      <c r="VOG43" s="107"/>
      <c r="VOH43" s="107"/>
      <c r="VOI43" s="107"/>
      <c r="VOJ43" s="107"/>
      <c r="VOK43" s="107"/>
      <c r="VOL43" s="107"/>
      <c r="VOM43" s="107"/>
      <c r="VON43" s="107"/>
      <c r="VOO43" s="107"/>
      <c r="VOP43" s="107"/>
      <c r="VOQ43" s="107"/>
      <c r="VOR43" s="107"/>
      <c r="VOS43" s="107"/>
      <c r="VOT43" s="107"/>
      <c r="VOU43" s="107"/>
      <c r="VOV43" s="107"/>
      <c r="VOW43" s="107"/>
      <c r="VOX43" s="107"/>
      <c r="VOY43" s="107"/>
      <c r="VOZ43" s="107"/>
      <c r="VPA43" s="107"/>
      <c r="VPB43" s="107"/>
      <c r="VPC43" s="107"/>
      <c r="VPD43" s="107"/>
      <c r="VPE43" s="107"/>
      <c r="VPF43" s="107"/>
      <c r="VPG43" s="107"/>
      <c r="VPH43" s="107"/>
      <c r="VPI43" s="107"/>
      <c r="VPJ43" s="107"/>
      <c r="VPK43" s="107"/>
      <c r="VPL43" s="107"/>
      <c r="VPM43" s="107"/>
      <c r="VPN43" s="107"/>
      <c r="VPO43" s="107"/>
      <c r="VPP43" s="107"/>
      <c r="VPQ43" s="107"/>
      <c r="VPR43" s="107"/>
      <c r="VPS43" s="107"/>
      <c r="VPT43" s="107"/>
      <c r="VPU43" s="107"/>
      <c r="VPV43" s="107"/>
      <c r="VPW43" s="107"/>
      <c r="VPX43" s="107"/>
      <c r="VPY43" s="107"/>
      <c r="VPZ43" s="107"/>
      <c r="VQA43" s="107"/>
      <c r="VQB43" s="107"/>
      <c r="VQC43" s="107"/>
      <c r="VQD43" s="107"/>
      <c r="VQE43" s="107"/>
      <c r="VQF43" s="107"/>
      <c r="VQG43" s="107"/>
      <c r="VQH43" s="107"/>
      <c r="VQI43" s="107"/>
      <c r="VQJ43" s="107"/>
      <c r="VQK43" s="107"/>
      <c r="VQL43" s="107"/>
      <c r="VQM43" s="107"/>
      <c r="VQN43" s="107"/>
      <c r="VQO43" s="107"/>
      <c r="VQP43" s="107"/>
      <c r="VQQ43" s="107"/>
      <c r="VQR43" s="107"/>
      <c r="VQS43" s="107"/>
      <c r="VQT43" s="107"/>
      <c r="VQU43" s="107"/>
      <c r="VQV43" s="107"/>
      <c r="VQW43" s="107"/>
      <c r="VQX43" s="107"/>
      <c r="VQY43" s="107"/>
      <c r="VQZ43" s="107"/>
      <c r="VRA43" s="107"/>
      <c r="VRB43" s="107"/>
      <c r="VRC43" s="107"/>
      <c r="VRD43" s="107"/>
      <c r="VRE43" s="107"/>
      <c r="VRF43" s="107"/>
      <c r="VRG43" s="107"/>
      <c r="VRH43" s="107"/>
      <c r="VRI43" s="107"/>
      <c r="VRJ43" s="107"/>
      <c r="VRK43" s="107"/>
      <c r="VRL43" s="107"/>
      <c r="VRM43" s="107"/>
      <c r="VRN43" s="107"/>
      <c r="VRO43" s="107"/>
      <c r="VRP43" s="107"/>
      <c r="VRQ43" s="107"/>
      <c r="VRR43" s="107"/>
      <c r="VRS43" s="107"/>
      <c r="VRT43" s="107"/>
      <c r="VRU43" s="107"/>
      <c r="VRV43" s="107"/>
      <c r="VRW43" s="107"/>
      <c r="VRX43" s="107"/>
      <c r="VRY43" s="107"/>
      <c r="VRZ43" s="107"/>
      <c r="VSA43" s="107"/>
      <c r="VSB43" s="107"/>
      <c r="VSC43" s="107"/>
      <c r="VSD43" s="107"/>
      <c r="VSE43" s="107"/>
      <c r="VSF43" s="107"/>
      <c r="VSG43" s="107"/>
      <c r="VSH43" s="107"/>
      <c r="VSI43" s="107"/>
      <c r="VSJ43" s="107"/>
      <c r="VSK43" s="107"/>
      <c r="VSL43" s="107"/>
      <c r="VSM43" s="107"/>
      <c r="VSN43" s="107"/>
      <c r="VSO43" s="107"/>
      <c r="VSP43" s="107"/>
      <c r="VSQ43" s="107"/>
      <c r="VSR43" s="107"/>
      <c r="VSS43" s="107"/>
      <c r="VST43" s="107"/>
      <c r="VSU43" s="107"/>
      <c r="VSV43" s="107"/>
      <c r="VSW43" s="107"/>
      <c r="VSX43" s="107"/>
      <c r="VSY43" s="107"/>
      <c r="VSZ43" s="107"/>
      <c r="VTA43" s="107"/>
      <c r="VTB43" s="107"/>
      <c r="VTC43" s="107"/>
      <c r="VTD43" s="107"/>
      <c r="VTE43" s="107"/>
      <c r="VTF43" s="107"/>
      <c r="VTG43" s="107"/>
      <c r="VTH43" s="107"/>
      <c r="VTI43" s="107"/>
      <c r="VTJ43" s="107"/>
      <c r="VTK43" s="107"/>
      <c r="VTL43" s="107"/>
      <c r="VTM43" s="107"/>
      <c r="VTN43" s="107"/>
      <c r="VTO43" s="107"/>
      <c r="VTP43" s="107"/>
      <c r="VTQ43" s="107"/>
      <c r="VTR43" s="107"/>
      <c r="VTS43" s="107"/>
      <c r="VTT43" s="107"/>
      <c r="VTU43" s="107"/>
      <c r="VTV43" s="107"/>
      <c r="VTW43" s="107"/>
      <c r="VTX43" s="107"/>
      <c r="VTY43" s="107"/>
      <c r="VTZ43" s="107"/>
      <c r="VUA43" s="107"/>
      <c r="VUB43" s="107"/>
      <c r="VUC43" s="107"/>
      <c r="VUD43" s="107"/>
      <c r="VUE43" s="107"/>
      <c r="VUF43" s="107"/>
      <c r="VUG43" s="107"/>
      <c r="VUH43" s="107"/>
      <c r="VUI43" s="107"/>
      <c r="VUJ43" s="107"/>
      <c r="VUK43" s="107"/>
      <c r="VUL43" s="107"/>
      <c r="VUM43" s="107"/>
      <c r="VUN43" s="107"/>
      <c r="VUO43" s="107"/>
      <c r="VUP43" s="107"/>
      <c r="VUQ43" s="107"/>
      <c r="VUR43" s="107"/>
      <c r="VUS43" s="107"/>
      <c r="VUT43" s="107"/>
      <c r="VUU43" s="107"/>
      <c r="VUV43" s="107"/>
      <c r="VUW43" s="107"/>
      <c r="VUX43" s="107"/>
      <c r="VUY43" s="107"/>
      <c r="VUZ43" s="107"/>
      <c r="VVA43" s="107"/>
      <c r="VVB43" s="107"/>
      <c r="VVC43" s="107"/>
      <c r="VVD43" s="107"/>
      <c r="VVE43" s="107"/>
      <c r="VVF43" s="107"/>
      <c r="VVG43" s="107"/>
      <c r="VVH43" s="107"/>
      <c r="VVI43" s="107"/>
      <c r="VVJ43" s="107"/>
      <c r="VVK43" s="107"/>
      <c r="VVL43" s="107"/>
      <c r="VVM43" s="107"/>
      <c r="VVN43" s="107"/>
      <c r="VVO43" s="107"/>
      <c r="VVP43" s="107"/>
      <c r="VVQ43" s="107"/>
      <c r="VVR43" s="107"/>
      <c r="VVS43" s="107"/>
      <c r="VVT43" s="107"/>
      <c r="VVU43" s="107"/>
      <c r="VVV43" s="107"/>
      <c r="VVW43" s="107"/>
      <c r="VVX43" s="107"/>
      <c r="VVY43" s="107"/>
      <c r="VVZ43" s="107"/>
      <c r="VWA43" s="107"/>
      <c r="VWB43" s="107"/>
      <c r="VWC43" s="107"/>
      <c r="VWD43" s="107"/>
      <c r="VWE43" s="107"/>
      <c r="VWF43" s="107"/>
      <c r="VWG43" s="107"/>
      <c r="VWH43" s="107"/>
      <c r="VWI43" s="107"/>
      <c r="VWJ43" s="107"/>
      <c r="VWK43" s="107"/>
      <c r="VWL43" s="107"/>
      <c r="VWM43" s="107"/>
      <c r="VWN43" s="107"/>
      <c r="VWO43" s="107"/>
      <c r="VWP43" s="107"/>
      <c r="VWQ43" s="107"/>
      <c r="VWR43" s="107"/>
      <c r="VWS43" s="107"/>
      <c r="VWT43" s="107"/>
      <c r="VWU43" s="107"/>
      <c r="VWV43" s="107"/>
      <c r="VWW43" s="107"/>
      <c r="VWX43" s="107"/>
      <c r="VWY43" s="107"/>
      <c r="VWZ43" s="107"/>
      <c r="VXA43" s="107"/>
      <c r="VXB43" s="107"/>
      <c r="VXC43" s="107"/>
      <c r="VXD43" s="107"/>
      <c r="VXE43" s="107"/>
      <c r="VXF43" s="107"/>
      <c r="VXG43" s="107"/>
      <c r="VXH43" s="107"/>
      <c r="VXI43" s="107"/>
      <c r="VXJ43" s="107"/>
      <c r="VXK43" s="107"/>
      <c r="VXL43" s="107"/>
      <c r="VXM43" s="107"/>
      <c r="VXN43" s="107"/>
      <c r="VXO43" s="107"/>
      <c r="VXP43" s="107"/>
      <c r="VXQ43" s="107"/>
      <c r="VXR43" s="107"/>
      <c r="VXS43" s="107"/>
      <c r="VXT43" s="107"/>
      <c r="VXU43" s="107"/>
      <c r="VXV43" s="107"/>
      <c r="VXW43" s="107"/>
      <c r="VXX43" s="107"/>
      <c r="VXY43" s="107"/>
      <c r="VXZ43" s="107"/>
      <c r="VYA43" s="107"/>
      <c r="VYB43" s="107"/>
      <c r="VYC43" s="107"/>
      <c r="VYD43" s="107"/>
      <c r="VYE43" s="107"/>
      <c r="VYF43" s="107"/>
      <c r="VYG43" s="107"/>
      <c r="VYH43" s="107"/>
      <c r="VYI43" s="107"/>
      <c r="VYJ43" s="107"/>
      <c r="VYK43" s="107"/>
      <c r="VYL43" s="107"/>
      <c r="VYM43" s="107"/>
      <c r="VYN43" s="107"/>
      <c r="VYO43" s="107"/>
      <c r="VYP43" s="107"/>
      <c r="VYQ43" s="107"/>
      <c r="VYR43" s="107"/>
      <c r="VYS43" s="107"/>
      <c r="VYT43" s="107"/>
      <c r="VYU43" s="107"/>
      <c r="VYV43" s="107"/>
      <c r="VYW43" s="107"/>
      <c r="VYX43" s="107"/>
      <c r="VYY43" s="107"/>
      <c r="VYZ43" s="107"/>
      <c r="VZA43" s="107"/>
      <c r="VZB43" s="107"/>
      <c r="VZC43" s="107"/>
      <c r="VZD43" s="107"/>
      <c r="VZE43" s="107"/>
      <c r="VZF43" s="107"/>
      <c r="VZG43" s="107"/>
      <c r="VZH43" s="107"/>
      <c r="VZI43" s="107"/>
      <c r="VZJ43" s="107"/>
      <c r="VZK43" s="107"/>
      <c r="VZL43" s="107"/>
      <c r="VZM43" s="107"/>
      <c r="VZN43" s="107"/>
      <c r="VZO43" s="107"/>
      <c r="VZP43" s="107"/>
      <c r="VZQ43" s="107"/>
      <c r="VZR43" s="107"/>
      <c r="VZS43" s="107"/>
      <c r="VZT43" s="107"/>
      <c r="VZU43" s="107"/>
      <c r="VZV43" s="107"/>
      <c r="VZW43" s="107"/>
      <c r="VZX43" s="107"/>
      <c r="VZY43" s="107"/>
      <c r="VZZ43" s="107"/>
      <c r="WAA43" s="107"/>
      <c r="WAB43" s="107"/>
      <c r="WAC43" s="107"/>
      <c r="WAD43" s="107"/>
      <c r="WAE43" s="107"/>
      <c r="WAF43" s="107"/>
      <c r="WAG43" s="107"/>
      <c r="WAH43" s="107"/>
      <c r="WAI43" s="107"/>
      <c r="WAJ43" s="107"/>
      <c r="WAK43" s="107"/>
      <c r="WAL43" s="107"/>
      <c r="WAM43" s="107"/>
      <c r="WAN43" s="107"/>
      <c r="WAO43" s="107"/>
      <c r="WAP43" s="107"/>
      <c r="WAQ43" s="107"/>
      <c r="WAR43" s="107"/>
      <c r="WAS43" s="107"/>
      <c r="WAT43" s="107"/>
      <c r="WAU43" s="107"/>
      <c r="WAV43" s="107"/>
      <c r="WAW43" s="107"/>
      <c r="WAX43" s="107"/>
      <c r="WAY43" s="107"/>
      <c r="WAZ43" s="107"/>
      <c r="WBA43" s="107"/>
      <c r="WBB43" s="107"/>
      <c r="WBC43" s="107"/>
      <c r="WBD43" s="107"/>
      <c r="WBE43" s="107"/>
      <c r="WBF43" s="107"/>
      <c r="WBG43" s="107"/>
      <c r="WBH43" s="107"/>
      <c r="WBI43" s="107"/>
      <c r="WBJ43" s="107"/>
      <c r="WBK43" s="107"/>
      <c r="WBL43" s="107"/>
      <c r="WBM43" s="107"/>
      <c r="WBN43" s="107"/>
      <c r="WBO43" s="107"/>
      <c r="WBP43" s="107"/>
      <c r="WBQ43" s="107"/>
      <c r="WBR43" s="107"/>
      <c r="WBS43" s="107"/>
      <c r="WBT43" s="107"/>
      <c r="WBU43" s="107"/>
      <c r="WBV43" s="107"/>
      <c r="WBW43" s="107"/>
      <c r="WBX43" s="107"/>
      <c r="WBY43" s="107"/>
      <c r="WBZ43" s="107"/>
      <c r="WCA43" s="107"/>
      <c r="WCB43" s="107"/>
      <c r="WCC43" s="107"/>
      <c r="WCD43" s="107"/>
      <c r="WCE43" s="107"/>
      <c r="WCF43" s="107"/>
      <c r="WCG43" s="107"/>
      <c r="WCH43" s="107"/>
      <c r="WCI43" s="107"/>
      <c r="WCJ43" s="107"/>
      <c r="WCK43" s="107"/>
      <c r="WCL43" s="107"/>
      <c r="WCM43" s="107"/>
      <c r="WCN43" s="107"/>
      <c r="WCO43" s="107"/>
      <c r="WCP43" s="107"/>
      <c r="WCQ43" s="107"/>
      <c r="WCR43" s="107"/>
      <c r="WCS43" s="107"/>
      <c r="WCT43" s="107"/>
      <c r="WCU43" s="107"/>
      <c r="WCV43" s="107"/>
      <c r="WCW43" s="107"/>
      <c r="WCX43" s="107"/>
      <c r="WCY43" s="107"/>
      <c r="WCZ43" s="107"/>
      <c r="WDA43" s="107"/>
      <c r="WDB43" s="107"/>
      <c r="WDC43" s="107"/>
      <c r="WDD43" s="107"/>
      <c r="WDE43" s="107"/>
      <c r="WDF43" s="107"/>
      <c r="WDG43" s="107"/>
      <c r="WDH43" s="107"/>
      <c r="WDI43" s="107"/>
      <c r="WDJ43" s="107"/>
      <c r="WDK43" s="107"/>
      <c r="WDL43" s="107"/>
      <c r="WDM43" s="107"/>
      <c r="WDN43" s="107"/>
      <c r="WDO43" s="107"/>
      <c r="WDP43" s="107"/>
      <c r="WDQ43" s="107"/>
      <c r="WDR43" s="107"/>
      <c r="WDS43" s="107"/>
      <c r="WDT43" s="107"/>
      <c r="WDU43" s="107"/>
      <c r="WDV43" s="107"/>
      <c r="WDW43" s="107"/>
      <c r="WDX43" s="107"/>
      <c r="WDY43" s="107"/>
      <c r="WDZ43" s="107"/>
      <c r="WEA43" s="107"/>
      <c r="WEB43" s="107"/>
      <c r="WEC43" s="107"/>
      <c r="WED43" s="107"/>
      <c r="WEE43" s="107"/>
      <c r="WEF43" s="107"/>
      <c r="WEG43" s="107"/>
      <c r="WEH43" s="107"/>
      <c r="WEI43" s="107"/>
      <c r="WEJ43" s="107"/>
      <c r="WEK43" s="107"/>
      <c r="WEL43" s="107"/>
      <c r="WEM43" s="107"/>
      <c r="WEN43" s="107"/>
      <c r="WEO43" s="107"/>
      <c r="WEP43" s="107"/>
      <c r="WEQ43" s="107"/>
      <c r="WER43" s="107"/>
      <c r="WES43" s="107"/>
      <c r="WET43" s="107"/>
      <c r="WEU43" s="107"/>
      <c r="WEV43" s="107"/>
      <c r="WEW43" s="107"/>
      <c r="WEX43" s="107"/>
      <c r="WEY43" s="107"/>
      <c r="WEZ43" s="107"/>
      <c r="WFA43" s="107"/>
      <c r="WFB43" s="107"/>
      <c r="WFC43" s="107"/>
      <c r="WFD43" s="107"/>
      <c r="WFE43" s="107"/>
      <c r="WFF43" s="107"/>
      <c r="WFG43" s="107"/>
      <c r="WFH43" s="107"/>
      <c r="WFI43" s="107"/>
      <c r="WFJ43" s="107"/>
      <c r="WFK43" s="107"/>
      <c r="WFL43" s="107"/>
      <c r="WFM43" s="107"/>
      <c r="WFN43" s="107"/>
      <c r="WFO43" s="107"/>
      <c r="WFP43" s="107"/>
      <c r="WFQ43" s="107"/>
      <c r="WFR43" s="107"/>
      <c r="WFS43" s="107"/>
      <c r="WFT43" s="107"/>
      <c r="WFU43" s="107"/>
      <c r="WFV43" s="107"/>
      <c r="WFW43" s="107"/>
      <c r="WFX43" s="107"/>
      <c r="WFY43" s="107"/>
      <c r="WFZ43" s="107"/>
      <c r="WGA43" s="107"/>
      <c r="WGB43" s="107"/>
      <c r="WGC43" s="107"/>
      <c r="WGD43" s="107"/>
      <c r="WGE43" s="107"/>
      <c r="WGF43" s="107"/>
      <c r="WGG43" s="107"/>
      <c r="WGH43" s="107"/>
      <c r="WGI43" s="107"/>
      <c r="WGJ43" s="107"/>
      <c r="WGK43" s="107"/>
      <c r="WGL43" s="107"/>
      <c r="WGM43" s="107"/>
      <c r="WGN43" s="107"/>
      <c r="WGO43" s="107"/>
      <c r="WGP43" s="107"/>
      <c r="WGQ43" s="107"/>
      <c r="WGR43" s="107"/>
      <c r="WGS43" s="107"/>
      <c r="WGT43" s="107"/>
      <c r="WGU43" s="107"/>
      <c r="WGV43" s="107"/>
      <c r="WGW43" s="107"/>
      <c r="WGX43" s="107"/>
      <c r="WGY43" s="107"/>
      <c r="WGZ43" s="107"/>
      <c r="WHA43" s="107"/>
      <c r="WHB43" s="107"/>
      <c r="WHC43" s="107"/>
      <c r="WHD43" s="107"/>
      <c r="WHE43" s="107"/>
      <c r="WHF43" s="107"/>
      <c r="WHG43" s="107"/>
      <c r="WHH43" s="107"/>
      <c r="WHI43" s="107"/>
      <c r="WHJ43" s="107"/>
      <c r="WHK43" s="107"/>
      <c r="WHL43" s="107"/>
      <c r="WHM43" s="107"/>
      <c r="WHN43" s="107"/>
      <c r="WHO43" s="107"/>
      <c r="WHP43" s="107"/>
      <c r="WHQ43" s="107"/>
      <c r="WHR43" s="107"/>
      <c r="WHS43" s="107"/>
      <c r="WHT43" s="107"/>
      <c r="WHU43" s="107"/>
      <c r="WHV43" s="107"/>
      <c r="WHW43" s="107"/>
      <c r="WHX43" s="107"/>
      <c r="WHY43" s="107"/>
      <c r="WHZ43" s="107"/>
      <c r="WIA43" s="107"/>
      <c r="WIB43" s="107"/>
      <c r="WIC43" s="107"/>
      <c r="WID43" s="107"/>
      <c r="WIE43" s="107"/>
      <c r="WIF43" s="107"/>
      <c r="WIG43" s="107"/>
      <c r="WIH43" s="107"/>
      <c r="WII43" s="107"/>
      <c r="WIJ43" s="107"/>
      <c r="WIK43" s="107"/>
      <c r="WIL43" s="107"/>
      <c r="WIM43" s="107"/>
      <c r="WIN43" s="107"/>
      <c r="WIO43" s="107"/>
      <c r="WIP43" s="107"/>
      <c r="WIQ43" s="107"/>
      <c r="WIR43" s="107"/>
      <c r="WIS43" s="107"/>
      <c r="WIT43" s="107"/>
      <c r="WIU43" s="107"/>
      <c r="WIV43" s="107"/>
      <c r="WIW43" s="107"/>
      <c r="WIX43" s="107"/>
      <c r="WIY43" s="107"/>
      <c r="WIZ43" s="107"/>
      <c r="WJA43" s="107"/>
      <c r="WJB43" s="107"/>
      <c r="WJC43" s="107"/>
      <c r="WJD43" s="107"/>
      <c r="WJE43" s="107"/>
      <c r="WJF43" s="107"/>
      <c r="WJG43" s="107"/>
      <c r="WJH43" s="107"/>
      <c r="WJI43" s="107"/>
      <c r="WJJ43" s="107"/>
      <c r="WJK43" s="107"/>
      <c r="WJL43" s="107"/>
      <c r="WJM43" s="107"/>
      <c r="WJN43" s="107"/>
      <c r="WJO43" s="107"/>
      <c r="WJP43" s="107"/>
      <c r="WJQ43" s="107"/>
      <c r="WJR43" s="107"/>
      <c r="WJS43" s="107"/>
      <c r="WJT43" s="107"/>
      <c r="WJU43" s="107"/>
      <c r="WJV43" s="107"/>
      <c r="WJW43" s="107"/>
      <c r="WJX43" s="107"/>
      <c r="WJY43" s="107"/>
      <c r="WJZ43" s="107"/>
      <c r="WKA43" s="107"/>
      <c r="WKB43" s="107"/>
      <c r="WKC43" s="107"/>
      <c r="WKD43" s="107"/>
      <c r="WKE43" s="107"/>
      <c r="WKF43" s="107"/>
      <c r="WKG43" s="107"/>
      <c r="WKH43" s="107"/>
      <c r="WKI43" s="107"/>
      <c r="WKJ43" s="107"/>
      <c r="WKK43" s="107"/>
      <c r="WKL43" s="107"/>
      <c r="WKM43" s="107"/>
      <c r="WKN43" s="107"/>
      <c r="WKO43" s="107"/>
      <c r="WKP43" s="107"/>
      <c r="WKQ43" s="107"/>
      <c r="WKR43" s="107"/>
      <c r="WKS43" s="107"/>
      <c r="WKT43" s="107"/>
      <c r="WKU43" s="107"/>
      <c r="WKV43" s="107"/>
      <c r="WKW43" s="107"/>
      <c r="WKX43" s="107"/>
      <c r="WKY43" s="107"/>
      <c r="WKZ43" s="107"/>
      <c r="WLA43" s="107"/>
      <c r="WLB43" s="107"/>
      <c r="WLC43" s="107"/>
      <c r="WLD43" s="107"/>
      <c r="WLE43" s="107"/>
      <c r="WLF43" s="107"/>
      <c r="WLG43" s="107"/>
      <c r="WLH43" s="107"/>
      <c r="WLI43" s="107"/>
      <c r="WLJ43" s="107"/>
      <c r="WLK43" s="107"/>
      <c r="WLL43" s="107"/>
      <c r="WLM43" s="107"/>
      <c r="WLN43" s="107"/>
      <c r="WLO43" s="107"/>
      <c r="WLP43" s="107"/>
      <c r="WLQ43" s="107"/>
      <c r="WLR43" s="107"/>
      <c r="WLS43" s="107"/>
      <c r="WLT43" s="107"/>
      <c r="WLU43" s="107"/>
      <c r="WLV43" s="107"/>
      <c r="WLW43" s="107"/>
      <c r="WLX43" s="107"/>
      <c r="WLY43" s="107"/>
      <c r="WLZ43" s="107"/>
      <c r="WMA43" s="107"/>
      <c r="WMB43" s="107"/>
      <c r="WMC43" s="107"/>
      <c r="WMD43" s="107"/>
      <c r="WME43" s="107"/>
      <c r="WMF43" s="107"/>
      <c r="WMG43" s="107"/>
      <c r="WMH43" s="107"/>
      <c r="WMI43" s="107"/>
      <c r="WMJ43" s="107"/>
      <c r="WMK43" s="107"/>
      <c r="WML43" s="107"/>
      <c r="WMM43" s="107"/>
      <c r="WMN43" s="107"/>
      <c r="WMO43" s="107"/>
      <c r="WMP43" s="107"/>
      <c r="WMQ43" s="107"/>
      <c r="WMR43" s="107"/>
      <c r="WMS43" s="107"/>
      <c r="WMT43" s="107"/>
      <c r="WMU43" s="107"/>
      <c r="WMV43" s="107"/>
      <c r="WMW43" s="107"/>
      <c r="WMX43" s="107"/>
      <c r="WMY43" s="107"/>
      <c r="WMZ43" s="107"/>
      <c r="WNA43" s="107"/>
      <c r="WNB43" s="107"/>
      <c r="WNC43" s="107"/>
      <c r="WND43" s="107"/>
      <c r="WNE43" s="107"/>
      <c r="WNF43" s="107"/>
      <c r="WNG43" s="107"/>
      <c r="WNH43" s="107"/>
      <c r="WNI43" s="107"/>
      <c r="WNJ43" s="107"/>
      <c r="WNK43" s="107"/>
      <c r="WNL43" s="107"/>
      <c r="WNM43" s="107"/>
      <c r="WNN43" s="107"/>
      <c r="WNO43" s="107"/>
      <c r="WNP43" s="107"/>
      <c r="WNQ43" s="107"/>
      <c r="WNR43" s="107"/>
      <c r="WNS43" s="107"/>
      <c r="WNT43" s="107"/>
      <c r="WNU43" s="107"/>
      <c r="WNV43" s="107"/>
      <c r="WNW43" s="107"/>
      <c r="WNX43" s="107"/>
      <c r="WNY43" s="107"/>
      <c r="WNZ43" s="107"/>
      <c r="WOA43" s="107"/>
      <c r="WOB43" s="107"/>
      <c r="WOC43" s="107"/>
      <c r="WOD43" s="107"/>
      <c r="WOE43" s="107"/>
      <c r="WOF43" s="107"/>
      <c r="WOG43" s="107"/>
      <c r="WOH43" s="107"/>
      <c r="WOI43" s="107"/>
      <c r="WOJ43" s="107"/>
      <c r="WOK43" s="107"/>
      <c r="WOL43" s="107"/>
      <c r="WOM43" s="107"/>
      <c r="WON43" s="107"/>
      <c r="WOO43" s="107"/>
      <c r="WOP43" s="107"/>
      <c r="WOQ43" s="107"/>
      <c r="WOR43" s="107"/>
      <c r="WOS43" s="107"/>
      <c r="WOT43" s="107"/>
      <c r="WOU43" s="107"/>
      <c r="WOV43" s="107"/>
      <c r="WOW43" s="107"/>
      <c r="WOX43" s="107"/>
      <c r="WOY43" s="107"/>
      <c r="WOZ43" s="107"/>
      <c r="WPA43" s="107"/>
      <c r="WPB43" s="107"/>
      <c r="WPC43" s="107"/>
      <c r="WPD43" s="107"/>
      <c r="WPE43" s="107"/>
      <c r="WPF43" s="107"/>
      <c r="WPG43" s="107"/>
      <c r="WPH43" s="107"/>
      <c r="WPI43" s="107"/>
      <c r="WPJ43" s="107"/>
      <c r="WPK43" s="107"/>
      <c r="WPL43" s="107"/>
      <c r="WPM43" s="107"/>
      <c r="WPN43" s="107"/>
      <c r="WPO43" s="107"/>
      <c r="WPP43" s="107"/>
      <c r="WPQ43" s="107"/>
      <c r="WPR43" s="107"/>
      <c r="WPS43" s="107"/>
      <c r="WPT43" s="107"/>
      <c r="WPU43" s="107"/>
      <c r="WPV43" s="107"/>
      <c r="WPW43" s="107"/>
      <c r="WPX43" s="107"/>
      <c r="WPY43" s="107"/>
      <c r="WPZ43" s="107"/>
      <c r="WQA43" s="107"/>
      <c r="WQB43" s="107"/>
      <c r="WQC43" s="107"/>
      <c r="WQD43" s="107"/>
      <c r="WQE43" s="107"/>
      <c r="WQF43" s="107"/>
      <c r="WQG43" s="107"/>
      <c r="WQH43" s="107"/>
      <c r="WQI43" s="107"/>
      <c r="WQJ43" s="107"/>
      <c r="WQK43" s="107"/>
      <c r="WQL43" s="107"/>
      <c r="WQM43" s="107"/>
      <c r="WQN43" s="107"/>
      <c r="WQO43" s="107"/>
      <c r="WQP43" s="107"/>
      <c r="WQQ43" s="107"/>
      <c r="WQR43" s="107"/>
      <c r="WQS43" s="107"/>
      <c r="WQT43" s="107"/>
      <c r="WQU43" s="107"/>
      <c r="WQV43" s="107"/>
      <c r="WQW43" s="107"/>
      <c r="WQX43" s="107"/>
      <c r="WQY43" s="107"/>
      <c r="WQZ43" s="107"/>
      <c r="WRA43" s="107"/>
      <c r="WRB43" s="107"/>
      <c r="WRC43" s="107"/>
      <c r="WRD43" s="107"/>
      <c r="WRE43" s="107"/>
      <c r="WRF43" s="107"/>
      <c r="WRG43" s="107"/>
      <c r="WRH43" s="107"/>
      <c r="WRI43" s="107"/>
      <c r="WRJ43" s="107"/>
      <c r="WRK43" s="107"/>
      <c r="WRL43" s="107"/>
      <c r="WRM43" s="107"/>
      <c r="WRN43" s="107"/>
      <c r="WRO43" s="107"/>
      <c r="WRP43" s="107"/>
      <c r="WRQ43" s="107"/>
      <c r="WRR43" s="107"/>
      <c r="WRS43" s="107"/>
      <c r="WRT43" s="107"/>
      <c r="WRU43" s="107"/>
      <c r="WRV43" s="107"/>
      <c r="WRW43" s="107"/>
      <c r="WRX43" s="107"/>
      <c r="WRY43" s="107"/>
      <c r="WRZ43" s="107"/>
      <c r="WSA43" s="107"/>
      <c r="WSB43" s="107"/>
      <c r="WSC43" s="107"/>
      <c r="WSD43" s="107"/>
      <c r="WSE43" s="107"/>
      <c r="WSF43" s="107"/>
      <c r="WSG43" s="107"/>
      <c r="WSH43" s="107"/>
      <c r="WSI43" s="107"/>
      <c r="WSJ43" s="107"/>
      <c r="WSK43" s="107"/>
      <c r="WSL43" s="107"/>
      <c r="WSM43" s="107"/>
      <c r="WSN43" s="107"/>
      <c r="WSO43" s="107"/>
      <c r="WSP43" s="107"/>
      <c r="WSQ43" s="107"/>
      <c r="WSR43" s="107"/>
      <c r="WSS43" s="107"/>
      <c r="WST43" s="107"/>
      <c r="WSU43" s="107"/>
      <c r="WSV43" s="107"/>
      <c r="WSW43" s="107"/>
      <c r="WSX43" s="107"/>
      <c r="WSY43" s="107"/>
      <c r="WSZ43" s="107"/>
      <c r="WTA43" s="107"/>
      <c r="WTB43" s="107"/>
      <c r="WTC43" s="107"/>
      <c r="WTD43" s="107"/>
      <c r="WTE43" s="107"/>
      <c r="WTF43" s="107"/>
      <c r="WTG43" s="107"/>
      <c r="WTH43" s="107"/>
      <c r="WTI43" s="107"/>
      <c r="WTJ43" s="107"/>
      <c r="WTK43" s="107"/>
      <c r="WTL43" s="107"/>
      <c r="WTM43" s="107"/>
      <c r="WTN43" s="107"/>
      <c r="WTO43" s="107"/>
      <c r="WTP43" s="107"/>
      <c r="WTQ43" s="107"/>
      <c r="WTR43" s="107"/>
      <c r="WTS43" s="107"/>
      <c r="WTT43" s="107"/>
      <c r="WTU43" s="107"/>
      <c r="WTV43" s="107"/>
      <c r="WTW43" s="107"/>
      <c r="WTX43" s="107"/>
      <c r="WTY43" s="107"/>
      <c r="WTZ43" s="107"/>
      <c r="WUA43" s="107"/>
      <c r="WUB43" s="107"/>
      <c r="WUC43" s="107"/>
      <c r="WUD43" s="107"/>
      <c r="WUE43" s="107"/>
      <c r="WUF43" s="107"/>
      <c r="WUG43" s="107"/>
      <c r="WUH43" s="107"/>
      <c r="WUI43" s="107"/>
      <c r="WUJ43" s="107"/>
      <c r="WUK43" s="107"/>
      <c r="WUL43" s="107"/>
      <c r="WUM43" s="107"/>
      <c r="WUN43" s="107"/>
      <c r="WUO43" s="107"/>
      <c r="WUP43" s="107"/>
      <c r="WUQ43" s="107"/>
      <c r="WUR43" s="107"/>
      <c r="WUS43" s="107"/>
      <c r="WUT43" s="107"/>
      <c r="WUU43" s="107"/>
      <c r="WUV43" s="107"/>
      <c r="WUW43" s="107"/>
      <c r="WUX43" s="107"/>
      <c r="WUY43" s="107"/>
      <c r="WUZ43" s="107"/>
      <c r="WVA43" s="107"/>
      <c r="WVB43" s="107"/>
      <c r="WVC43" s="107"/>
      <c r="WVD43" s="107"/>
      <c r="WVE43" s="107"/>
      <c r="WVF43" s="107"/>
      <c r="WVG43" s="107"/>
      <c r="WVH43" s="107"/>
      <c r="WVI43" s="107"/>
      <c r="WVJ43" s="107"/>
      <c r="WVK43" s="107"/>
      <c r="WVL43" s="107"/>
      <c r="WVM43" s="107"/>
      <c r="WVN43" s="107"/>
      <c r="WVO43" s="107"/>
      <c r="WVP43" s="107"/>
      <c r="WVQ43" s="107"/>
      <c r="WVR43" s="107"/>
      <c r="WVS43" s="107"/>
      <c r="WVT43" s="107"/>
      <c r="WVU43" s="107"/>
      <c r="WVV43" s="107"/>
      <c r="WVW43" s="107"/>
      <c r="WVX43" s="107"/>
      <c r="WVY43" s="107"/>
      <c r="WVZ43" s="107"/>
      <c r="WWA43" s="107"/>
      <c r="WWB43" s="107"/>
      <c r="WWC43" s="107"/>
      <c r="WWD43" s="107"/>
      <c r="WWE43" s="107"/>
      <c r="WWF43" s="107"/>
      <c r="WWG43" s="107"/>
      <c r="WWH43" s="107"/>
      <c r="WWI43" s="107"/>
      <c r="WWJ43" s="107"/>
      <c r="WWK43" s="107"/>
      <c r="WWL43" s="107"/>
      <c r="WWM43" s="107"/>
      <c r="WWN43" s="107"/>
      <c r="WWO43" s="107"/>
      <c r="WWP43" s="107"/>
      <c r="WWQ43" s="107"/>
      <c r="WWR43" s="107"/>
      <c r="WWS43" s="107"/>
      <c r="WWT43" s="107"/>
      <c r="WWU43" s="107"/>
      <c r="WWV43" s="107"/>
      <c r="WWW43" s="107"/>
      <c r="WWX43" s="107"/>
      <c r="WWY43" s="107"/>
      <c r="WWZ43" s="107"/>
      <c r="WXA43" s="107"/>
      <c r="WXB43" s="107"/>
      <c r="WXC43" s="107"/>
      <c r="WXD43" s="107"/>
      <c r="WXE43" s="107"/>
      <c r="WXF43" s="107"/>
      <c r="WXG43" s="107"/>
      <c r="WXH43" s="107"/>
      <c r="WXI43" s="107"/>
      <c r="WXJ43" s="107"/>
      <c r="WXK43" s="107"/>
      <c r="WXL43" s="107"/>
      <c r="WXM43" s="107"/>
      <c r="WXN43" s="107"/>
      <c r="WXO43" s="107"/>
      <c r="WXP43" s="107"/>
      <c r="WXQ43" s="107"/>
      <c r="WXR43" s="107"/>
      <c r="WXS43" s="107"/>
      <c r="WXT43" s="107"/>
      <c r="WXU43" s="107"/>
      <c r="WXV43" s="107"/>
      <c r="WXW43" s="107"/>
      <c r="WXX43" s="107"/>
      <c r="WXY43" s="107"/>
      <c r="WXZ43" s="107"/>
      <c r="WYA43" s="107"/>
      <c r="WYB43" s="107"/>
      <c r="WYC43" s="107"/>
      <c r="WYD43" s="107"/>
      <c r="WYE43" s="107"/>
      <c r="WYF43" s="107"/>
      <c r="WYG43" s="107"/>
      <c r="WYH43" s="107"/>
      <c r="WYI43" s="107"/>
      <c r="WYJ43" s="107"/>
      <c r="WYK43" s="107"/>
      <c r="WYL43" s="107"/>
      <c r="WYM43" s="107"/>
      <c r="WYN43" s="107"/>
      <c r="WYO43" s="107"/>
      <c r="WYP43" s="107"/>
      <c r="WYQ43" s="107"/>
      <c r="WYR43" s="107"/>
      <c r="WYS43" s="107"/>
      <c r="WYT43" s="107"/>
      <c r="WYU43" s="107"/>
      <c r="WYV43" s="107"/>
      <c r="WYW43" s="107"/>
      <c r="WYX43" s="107"/>
      <c r="WYY43" s="107"/>
      <c r="WYZ43" s="107"/>
      <c r="WZA43" s="107"/>
      <c r="WZB43" s="107"/>
      <c r="WZC43" s="107"/>
      <c r="WZD43" s="107"/>
      <c r="WZE43" s="107"/>
      <c r="WZF43" s="107"/>
      <c r="WZG43" s="107"/>
      <c r="WZH43" s="107"/>
      <c r="WZI43" s="107"/>
      <c r="WZJ43" s="107"/>
      <c r="WZK43" s="107"/>
      <c r="WZL43" s="107"/>
      <c r="WZM43" s="107"/>
      <c r="WZN43" s="107"/>
      <c r="WZO43" s="107"/>
      <c r="WZP43" s="107"/>
      <c r="WZQ43" s="107"/>
      <c r="WZR43" s="107"/>
      <c r="WZS43" s="107"/>
      <c r="WZT43" s="107"/>
      <c r="WZU43" s="107"/>
      <c r="WZV43" s="107"/>
      <c r="WZW43" s="107"/>
      <c r="WZX43" s="107"/>
      <c r="WZY43" s="107"/>
      <c r="WZZ43" s="107"/>
      <c r="XAA43" s="107"/>
      <c r="XAB43" s="107"/>
      <c r="XAC43" s="107"/>
      <c r="XAD43" s="107"/>
      <c r="XAE43" s="107"/>
      <c r="XAF43" s="107"/>
      <c r="XAG43" s="107"/>
      <c r="XAH43" s="107"/>
      <c r="XAI43" s="107"/>
      <c r="XAJ43" s="107"/>
      <c r="XAK43" s="107"/>
      <c r="XAL43" s="107"/>
      <c r="XAM43" s="107"/>
      <c r="XAN43" s="107"/>
      <c r="XAO43" s="107"/>
      <c r="XAP43" s="107"/>
      <c r="XAQ43" s="107"/>
      <c r="XAR43" s="107"/>
      <c r="XAS43" s="107"/>
      <c r="XAT43" s="107"/>
      <c r="XAU43" s="107"/>
      <c r="XAV43" s="107"/>
      <c r="XAW43" s="107"/>
      <c r="XAX43" s="107"/>
      <c r="XAY43" s="107"/>
      <c r="XAZ43" s="107"/>
      <c r="XBA43" s="107"/>
      <c r="XBB43" s="107"/>
      <c r="XBC43" s="107"/>
      <c r="XBD43" s="107"/>
      <c r="XBE43" s="107"/>
      <c r="XBF43" s="107"/>
      <c r="XBG43" s="107"/>
      <c r="XBH43" s="107"/>
      <c r="XBI43" s="107"/>
      <c r="XBJ43" s="107"/>
      <c r="XBK43" s="107"/>
      <c r="XBL43" s="107"/>
      <c r="XBM43" s="107"/>
      <c r="XBN43" s="107"/>
      <c r="XBO43" s="107"/>
      <c r="XBP43" s="107"/>
      <c r="XBQ43" s="107"/>
      <c r="XBR43" s="107"/>
      <c r="XBS43" s="107"/>
      <c r="XBT43" s="107"/>
      <c r="XBU43" s="107"/>
      <c r="XBV43" s="107"/>
      <c r="XBW43" s="107"/>
      <c r="XBX43" s="107"/>
      <c r="XBY43" s="107"/>
      <c r="XBZ43" s="107"/>
      <c r="XCA43" s="107"/>
      <c r="XCB43" s="107"/>
      <c r="XCC43" s="107"/>
      <c r="XCD43" s="107"/>
      <c r="XCE43" s="107"/>
      <c r="XCF43" s="107"/>
      <c r="XCG43" s="107"/>
      <c r="XCH43" s="107"/>
      <c r="XCI43" s="107"/>
      <c r="XCJ43" s="107"/>
      <c r="XCK43" s="107"/>
      <c r="XCL43" s="107"/>
      <c r="XCM43" s="107"/>
      <c r="XCN43" s="107"/>
      <c r="XCO43" s="107"/>
      <c r="XCP43" s="107"/>
      <c r="XCQ43" s="107"/>
      <c r="XCR43" s="107"/>
      <c r="XCS43" s="107"/>
      <c r="XCT43" s="107"/>
      <c r="XCU43" s="107"/>
      <c r="XCV43" s="107"/>
      <c r="XCW43" s="107"/>
      <c r="XCX43" s="107"/>
      <c r="XCY43" s="107"/>
      <c r="XCZ43" s="107"/>
      <c r="XDA43" s="107"/>
      <c r="XDB43" s="107"/>
      <c r="XDC43" s="107"/>
      <c r="XDD43" s="107"/>
      <c r="XDE43" s="107"/>
      <c r="XDF43" s="107"/>
      <c r="XDG43" s="107"/>
      <c r="XDH43" s="107"/>
      <c r="XDI43" s="107"/>
      <c r="XDJ43" s="107"/>
      <c r="XDK43" s="107"/>
      <c r="XDL43" s="107"/>
      <c r="XDM43" s="107"/>
      <c r="XDN43" s="107"/>
      <c r="XDO43" s="107"/>
      <c r="XDP43" s="107"/>
      <c r="XDQ43" s="107"/>
      <c r="XDR43" s="107"/>
      <c r="XDS43" s="107"/>
      <c r="XDT43" s="107"/>
      <c r="XDU43" s="107"/>
      <c r="XDV43" s="107"/>
      <c r="XDW43" s="107"/>
      <c r="XDX43" s="107"/>
      <c r="XDY43" s="107"/>
      <c r="XDZ43" s="107"/>
      <c r="XEA43" s="107"/>
      <c r="XEB43" s="107"/>
      <c r="XEC43" s="107"/>
      <c r="XED43" s="107"/>
      <c r="XEE43" s="107"/>
      <c r="XEF43" s="107"/>
      <c r="XEG43" s="107"/>
      <c r="XEH43" s="107"/>
      <c r="XEI43" s="107"/>
      <c r="XEJ43" s="107"/>
      <c r="XEK43" s="107"/>
      <c r="XEL43" s="107"/>
      <c r="XEM43" s="107"/>
      <c r="XEN43" s="107"/>
      <c r="XEO43" s="107"/>
      <c r="XEP43" s="107"/>
      <c r="XEQ43" s="107"/>
      <c r="XER43" s="107"/>
      <c r="XES43" s="107"/>
      <c r="XET43" s="107"/>
      <c r="XEU43" s="107"/>
      <c r="XEV43" s="107"/>
      <c r="XEW43" s="107"/>
    </row>
    <row r="44" spans="1:16377" s="110" customFormat="1" x14ac:dyDescent="0.25">
      <c r="A44" s="177" t="s">
        <v>94</v>
      </c>
      <c r="B44" s="177"/>
      <c r="C44" s="178" t="s">
        <v>95</v>
      </c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16"/>
      <c r="P44" s="174" t="b">
        <f>ISNA(MATCH($B44,alte_Titel!$A$5:$A$135,0))</f>
        <v>1</v>
      </c>
      <c r="Q44" s="175"/>
      <c r="R44" s="179"/>
      <c r="S44" s="179"/>
      <c r="T44" s="181"/>
    </row>
    <row r="45" spans="1:16377" ht="15" customHeight="1" x14ac:dyDescent="0.25">
      <c r="A45" s="169" t="s">
        <v>96</v>
      </c>
      <c r="B45" s="169" t="s">
        <v>92</v>
      </c>
      <c r="C45" s="170" t="s">
        <v>97</v>
      </c>
      <c r="D45" s="171">
        <v>210000</v>
      </c>
      <c r="E45" s="171">
        <v>192979.76</v>
      </c>
      <c r="F45" s="171">
        <v>94458.39</v>
      </c>
      <c r="G45" s="171">
        <v>94458.39</v>
      </c>
      <c r="H45" s="172">
        <v>7162.25</v>
      </c>
      <c r="I45" s="172">
        <v>15922.82</v>
      </c>
      <c r="J45" s="172">
        <v>14091.7</v>
      </c>
      <c r="K45" s="172">
        <v>15124.31</v>
      </c>
      <c r="L45" s="172">
        <v>20650.099999999999</v>
      </c>
      <c r="M45" s="172">
        <v>25670.63</v>
      </c>
      <c r="N45" s="171">
        <v>80289.63</v>
      </c>
      <c r="O45" s="114">
        <v>53416.88</v>
      </c>
      <c r="P45" s="174" t="b">
        <f>ISNA(MATCH($B45,alte_Titel!$A$5:$A$135,0))</f>
        <v>0</v>
      </c>
      <c r="Q45" s="175">
        <f>G45*0.85</f>
        <v>80289.631500000003</v>
      </c>
      <c r="R45" s="171">
        <v>93500</v>
      </c>
      <c r="S45" s="171">
        <v>93500</v>
      </c>
      <c r="T45" s="176" t="s">
        <v>675</v>
      </c>
      <c r="AMD45" s="107"/>
      <c r="AME45" s="107"/>
      <c r="AMF45" s="107"/>
      <c r="AMG45" s="107"/>
      <c r="AMH45" s="107"/>
      <c r="AMI45" s="107"/>
      <c r="AMJ45" s="107"/>
      <c r="AMK45" s="107"/>
      <c r="AML45" s="107"/>
      <c r="AMM45" s="107"/>
      <c r="AMN45" s="107"/>
      <c r="AMO45" s="107"/>
      <c r="AMP45" s="107"/>
      <c r="AMQ45" s="107"/>
      <c r="AMR45" s="107"/>
      <c r="AMS45" s="107"/>
      <c r="AMT45" s="107"/>
      <c r="AMU45" s="107"/>
      <c r="AMV45" s="107"/>
      <c r="AMW45" s="107"/>
      <c r="AMX45" s="107"/>
      <c r="AMY45" s="107"/>
      <c r="AMZ45" s="107"/>
      <c r="ANA45" s="107"/>
      <c r="ANB45" s="107"/>
      <c r="ANC45" s="107"/>
      <c r="AND45" s="107"/>
      <c r="ANE45" s="107"/>
      <c r="ANF45" s="107"/>
      <c r="ANG45" s="107"/>
      <c r="ANH45" s="107"/>
      <c r="ANI45" s="107"/>
      <c r="ANJ45" s="107"/>
      <c r="ANK45" s="107"/>
      <c r="ANL45" s="107"/>
      <c r="ANM45" s="107"/>
      <c r="ANN45" s="107"/>
      <c r="ANO45" s="107"/>
      <c r="ANP45" s="107"/>
      <c r="ANQ45" s="107"/>
      <c r="ANR45" s="107"/>
      <c r="ANS45" s="107"/>
      <c r="ANT45" s="107"/>
      <c r="ANU45" s="107"/>
      <c r="ANV45" s="107"/>
      <c r="ANW45" s="107"/>
      <c r="ANX45" s="107"/>
      <c r="ANY45" s="107"/>
      <c r="ANZ45" s="107"/>
      <c r="AOA45" s="107"/>
      <c r="AOB45" s="107"/>
      <c r="AOC45" s="107"/>
      <c r="AOD45" s="107"/>
      <c r="AOE45" s="107"/>
      <c r="AOF45" s="107"/>
      <c r="AOG45" s="107"/>
      <c r="AOH45" s="107"/>
      <c r="AOI45" s="107"/>
      <c r="AOJ45" s="107"/>
      <c r="AOK45" s="107"/>
      <c r="AOL45" s="107"/>
      <c r="AOM45" s="107"/>
      <c r="AON45" s="107"/>
      <c r="AOO45" s="107"/>
      <c r="AOP45" s="107"/>
      <c r="AOQ45" s="107"/>
      <c r="AOR45" s="107"/>
      <c r="AOS45" s="107"/>
      <c r="AOT45" s="107"/>
      <c r="AOU45" s="107"/>
      <c r="AOV45" s="107"/>
      <c r="AOW45" s="107"/>
      <c r="AOX45" s="107"/>
      <c r="AOY45" s="107"/>
      <c r="AOZ45" s="107"/>
      <c r="APA45" s="107"/>
      <c r="APB45" s="107"/>
      <c r="APC45" s="107"/>
      <c r="APD45" s="107"/>
      <c r="APE45" s="107"/>
      <c r="APF45" s="107"/>
      <c r="APG45" s="107"/>
      <c r="APH45" s="107"/>
      <c r="API45" s="107"/>
      <c r="APJ45" s="107"/>
      <c r="APK45" s="107"/>
      <c r="APL45" s="107"/>
      <c r="APM45" s="107"/>
      <c r="APN45" s="107"/>
      <c r="APO45" s="107"/>
      <c r="APP45" s="107"/>
      <c r="APQ45" s="107"/>
      <c r="APR45" s="107"/>
      <c r="APS45" s="107"/>
      <c r="APT45" s="107"/>
      <c r="APU45" s="107"/>
      <c r="APV45" s="107"/>
      <c r="APW45" s="107"/>
      <c r="APX45" s="107"/>
      <c r="APY45" s="107"/>
      <c r="APZ45" s="107"/>
      <c r="AQA45" s="107"/>
      <c r="AQB45" s="107"/>
      <c r="AQC45" s="107"/>
      <c r="AQD45" s="107"/>
      <c r="AQE45" s="107"/>
      <c r="AQF45" s="107"/>
      <c r="AQG45" s="107"/>
      <c r="AQH45" s="107"/>
      <c r="AQI45" s="107"/>
      <c r="AQJ45" s="107"/>
      <c r="AQK45" s="107"/>
      <c r="AQL45" s="107"/>
      <c r="AQM45" s="107"/>
      <c r="AQN45" s="107"/>
      <c r="AQO45" s="107"/>
      <c r="AQP45" s="107"/>
      <c r="AQQ45" s="107"/>
      <c r="AQR45" s="107"/>
      <c r="AQS45" s="107"/>
      <c r="AQT45" s="107"/>
      <c r="AQU45" s="107"/>
      <c r="AQV45" s="107"/>
      <c r="AQW45" s="107"/>
      <c r="AQX45" s="107"/>
      <c r="AQY45" s="107"/>
      <c r="AQZ45" s="107"/>
      <c r="ARA45" s="107"/>
      <c r="ARB45" s="107"/>
      <c r="ARC45" s="107"/>
      <c r="ARD45" s="107"/>
      <c r="ARE45" s="107"/>
      <c r="ARF45" s="107"/>
      <c r="ARG45" s="107"/>
      <c r="ARH45" s="107"/>
      <c r="ARI45" s="107"/>
      <c r="ARJ45" s="107"/>
      <c r="ARK45" s="107"/>
      <c r="ARL45" s="107"/>
      <c r="ARM45" s="107"/>
      <c r="ARN45" s="107"/>
      <c r="ARO45" s="107"/>
      <c r="ARP45" s="107"/>
      <c r="ARQ45" s="107"/>
      <c r="ARR45" s="107"/>
      <c r="ARS45" s="107"/>
      <c r="ART45" s="107"/>
      <c r="ARU45" s="107"/>
      <c r="ARV45" s="107"/>
      <c r="ARW45" s="107"/>
      <c r="ARX45" s="107"/>
      <c r="ARY45" s="107"/>
      <c r="ARZ45" s="107"/>
      <c r="ASA45" s="107"/>
      <c r="ASB45" s="107"/>
      <c r="ASC45" s="107"/>
      <c r="ASD45" s="107"/>
      <c r="ASE45" s="107"/>
      <c r="ASF45" s="107"/>
      <c r="ASG45" s="107"/>
      <c r="ASH45" s="107"/>
      <c r="ASI45" s="107"/>
      <c r="ASJ45" s="107"/>
      <c r="ASK45" s="107"/>
      <c r="ASL45" s="107"/>
      <c r="ASM45" s="107"/>
      <c r="ASN45" s="107"/>
      <c r="ASO45" s="107"/>
      <c r="ASP45" s="107"/>
      <c r="ASQ45" s="107"/>
      <c r="ASR45" s="107"/>
      <c r="ASS45" s="107"/>
      <c r="AST45" s="107"/>
      <c r="ASU45" s="107"/>
      <c r="ASV45" s="107"/>
      <c r="ASW45" s="107"/>
      <c r="ASX45" s="107"/>
      <c r="ASY45" s="107"/>
      <c r="ASZ45" s="107"/>
      <c r="ATA45" s="107"/>
      <c r="ATB45" s="107"/>
      <c r="ATC45" s="107"/>
      <c r="ATD45" s="107"/>
      <c r="ATE45" s="107"/>
      <c r="ATF45" s="107"/>
      <c r="ATG45" s="107"/>
      <c r="ATH45" s="107"/>
      <c r="ATI45" s="107"/>
      <c r="ATJ45" s="107"/>
      <c r="ATK45" s="107"/>
      <c r="ATL45" s="107"/>
      <c r="ATM45" s="107"/>
      <c r="ATN45" s="107"/>
      <c r="ATO45" s="107"/>
      <c r="ATP45" s="107"/>
      <c r="ATQ45" s="107"/>
      <c r="ATR45" s="107"/>
      <c r="ATS45" s="107"/>
      <c r="ATT45" s="107"/>
      <c r="ATU45" s="107"/>
      <c r="ATV45" s="107"/>
      <c r="ATW45" s="107"/>
      <c r="ATX45" s="107"/>
      <c r="ATY45" s="107"/>
      <c r="ATZ45" s="107"/>
      <c r="AUA45" s="107"/>
      <c r="AUB45" s="107"/>
      <c r="AUC45" s="107"/>
      <c r="AUD45" s="107"/>
      <c r="AUE45" s="107"/>
      <c r="AUF45" s="107"/>
      <c r="AUG45" s="107"/>
      <c r="AUH45" s="107"/>
      <c r="AUI45" s="107"/>
      <c r="AUJ45" s="107"/>
      <c r="AUK45" s="107"/>
      <c r="AUL45" s="107"/>
      <c r="AUM45" s="107"/>
      <c r="AUN45" s="107"/>
      <c r="AUO45" s="107"/>
      <c r="AUP45" s="107"/>
      <c r="AUQ45" s="107"/>
      <c r="AUR45" s="107"/>
      <c r="AUS45" s="107"/>
      <c r="AUT45" s="107"/>
      <c r="AUU45" s="107"/>
      <c r="AUV45" s="107"/>
      <c r="AUW45" s="107"/>
      <c r="AUX45" s="107"/>
      <c r="AUY45" s="107"/>
      <c r="AUZ45" s="107"/>
      <c r="AVA45" s="107"/>
      <c r="AVB45" s="107"/>
      <c r="AVC45" s="107"/>
      <c r="AVD45" s="107"/>
      <c r="AVE45" s="107"/>
      <c r="AVF45" s="107"/>
      <c r="AVG45" s="107"/>
      <c r="AVH45" s="107"/>
      <c r="AVI45" s="107"/>
      <c r="AVJ45" s="107"/>
      <c r="AVK45" s="107"/>
      <c r="AVL45" s="107"/>
      <c r="AVM45" s="107"/>
      <c r="AVN45" s="107"/>
      <c r="AVO45" s="107"/>
      <c r="AVP45" s="107"/>
      <c r="AVQ45" s="107"/>
      <c r="AVR45" s="107"/>
      <c r="AVS45" s="107"/>
      <c r="AVT45" s="107"/>
      <c r="AVU45" s="107"/>
      <c r="AVV45" s="107"/>
      <c r="AVW45" s="107"/>
      <c r="AVX45" s="107"/>
      <c r="AVY45" s="107"/>
      <c r="AVZ45" s="107"/>
      <c r="AWA45" s="107"/>
      <c r="AWB45" s="107"/>
      <c r="AWC45" s="107"/>
      <c r="AWD45" s="107"/>
      <c r="AWE45" s="107"/>
      <c r="AWF45" s="107"/>
      <c r="AWG45" s="107"/>
      <c r="AWH45" s="107"/>
      <c r="AWI45" s="107"/>
      <c r="AWJ45" s="107"/>
      <c r="AWK45" s="107"/>
      <c r="AWL45" s="107"/>
      <c r="AWM45" s="107"/>
      <c r="AWN45" s="107"/>
      <c r="AWO45" s="107"/>
      <c r="AWP45" s="107"/>
      <c r="AWQ45" s="107"/>
      <c r="AWR45" s="107"/>
      <c r="AWS45" s="107"/>
      <c r="AWT45" s="107"/>
      <c r="AWU45" s="107"/>
      <c r="AWV45" s="107"/>
      <c r="AWW45" s="107"/>
      <c r="AWX45" s="107"/>
      <c r="AWY45" s="107"/>
      <c r="AWZ45" s="107"/>
      <c r="AXA45" s="107"/>
      <c r="AXB45" s="107"/>
      <c r="AXC45" s="107"/>
      <c r="AXD45" s="107"/>
      <c r="AXE45" s="107"/>
      <c r="AXF45" s="107"/>
      <c r="AXG45" s="107"/>
      <c r="AXH45" s="107"/>
      <c r="AXI45" s="107"/>
      <c r="AXJ45" s="107"/>
      <c r="AXK45" s="107"/>
      <c r="AXL45" s="107"/>
      <c r="AXM45" s="107"/>
      <c r="AXN45" s="107"/>
      <c r="AXO45" s="107"/>
      <c r="AXP45" s="107"/>
      <c r="AXQ45" s="107"/>
      <c r="AXR45" s="107"/>
      <c r="AXS45" s="107"/>
      <c r="AXT45" s="107"/>
      <c r="AXU45" s="107"/>
      <c r="AXV45" s="107"/>
      <c r="AXW45" s="107"/>
      <c r="AXX45" s="107"/>
      <c r="AXY45" s="107"/>
      <c r="AXZ45" s="107"/>
      <c r="AYA45" s="107"/>
      <c r="AYB45" s="107"/>
      <c r="AYC45" s="107"/>
      <c r="AYD45" s="107"/>
      <c r="AYE45" s="107"/>
      <c r="AYF45" s="107"/>
      <c r="AYG45" s="107"/>
      <c r="AYH45" s="107"/>
      <c r="AYI45" s="107"/>
      <c r="AYJ45" s="107"/>
      <c r="AYK45" s="107"/>
      <c r="AYL45" s="107"/>
      <c r="AYM45" s="107"/>
      <c r="AYN45" s="107"/>
      <c r="AYO45" s="107"/>
      <c r="AYP45" s="107"/>
      <c r="AYQ45" s="107"/>
      <c r="AYR45" s="107"/>
      <c r="AYS45" s="107"/>
      <c r="AYT45" s="107"/>
      <c r="AYU45" s="107"/>
      <c r="AYV45" s="107"/>
      <c r="AYW45" s="107"/>
      <c r="AYX45" s="107"/>
      <c r="AYY45" s="107"/>
      <c r="AYZ45" s="107"/>
      <c r="AZA45" s="107"/>
      <c r="AZB45" s="107"/>
      <c r="AZC45" s="107"/>
      <c r="AZD45" s="107"/>
      <c r="AZE45" s="107"/>
      <c r="AZF45" s="107"/>
      <c r="AZG45" s="107"/>
      <c r="AZH45" s="107"/>
      <c r="AZI45" s="107"/>
      <c r="AZJ45" s="107"/>
      <c r="AZK45" s="107"/>
      <c r="AZL45" s="107"/>
      <c r="AZM45" s="107"/>
      <c r="AZN45" s="107"/>
      <c r="AZO45" s="107"/>
      <c r="AZP45" s="107"/>
      <c r="AZQ45" s="107"/>
      <c r="AZR45" s="107"/>
      <c r="AZS45" s="107"/>
      <c r="AZT45" s="107"/>
      <c r="AZU45" s="107"/>
      <c r="AZV45" s="107"/>
      <c r="AZW45" s="107"/>
      <c r="AZX45" s="107"/>
      <c r="AZY45" s="107"/>
      <c r="AZZ45" s="107"/>
      <c r="BAA45" s="107"/>
      <c r="BAB45" s="107"/>
      <c r="BAC45" s="107"/>
      <c r="BAD45" s="107"/>
      <c r="BAE45" s="107"/>
      <c r="BAF45" s="107"/>
      <c r="BAG45" s="107"/>
      <c r="BAH45" s="107"/>
      <c r="BAI45" s="107"/>
      <c r="BAJ45" s="107"/>
      <c r="BAK45" s="107"/>
      <c r="BAL45" s="107"/>
      <c r="BAM45" s="107"/>
      <c r="BAN45" s="107"/>
      <c r="BAO45" s="107"/>
      <c r="BAP45" s="107"/>
      <c r="BAQ45" s="107"/>
      <c r="BAR45" s="107"/>
      <c r="BAS45" s="107"/>
      <c r="BAT45" s="107"/>
      <c r="BAU45" s="107"/>
      <c r="BAV45" s="107"/>
      <c r="BAW45" s="107"/>
      <c r="BAX45" s="107"/>
      <c r="BAY45" s="107"/>
      <c r="BAZ45" s="107"/>
      <c r="BBA45" s="107"/>
      <c r="BBB45" s="107"/>
      <c r="BBC45" s="107"/>
      <c r="BBD45" s="107"/>
      <c r="BBE45" s="107"/>
      <c r="BBF45" s="107"/>
      <c r="BBG45" s="107"/>
      <c r="BBH45" s="107"/>
      <c r="BBI45" s="107"/>
      <c r="BBJ45" s="107"/>
      <c r="BBK45" s="107"/>
      <c r="BBL45" s="107"/>
      <c r="BBM45" s="107"/>
      <c r="BBN45" s="107"/>
      <c r="BBO45" s="107"/>
      <c r="BBP45" s="107"/>
      <c r="BBQ45" s="107"/>
      <c r="BBR45" s="107"/>
      <c r="BBS45" s="107"/>
      <c r="BBT45" s="107"/>
      <c r="BBU45" s="107"/>
      <c r="BBV45" s="107"/>
      <c r="BBW45" s="107"/>
      <c r="BBX45" s="107"/>
      <c r="BBY45" s="107"/>
      <c r="BBZ45" s="107"/>
      <c r="BCA45" s="107"/>
      <c r="BCB45" s="107"/>
      <c r="BCC45" s="107"/>
      <c r="BCD45" s="107"/>
      <c r="BCE45" s="107"/>
      <c r="BCF45" s="107"/>
      <c r="BCG45" s="107"/>
      <c r="BCH45" s="107"/>
      <c r="BCI45" s="107"/>
      <c r="BCJ45" s="107"/>
      <c r="BCK45" s="107"/>
      <c r="BCL45" s="107"/>
      <c r="BCM45" s="107"/>
      <c r="BCN45" s="107"/>
      <c r="BCO45" s="107"/>
      <c r="BCP45" s="107"/>
      <c r="BCQ45" s="107"/>
      <c r="BCR45" s="107"/>
      <c r="BCS45" s="107"/>
      <c r="BCT45" s="107"/>
      <c r="BCU45" s="107"/>
      <c r="BCV45" s="107"/>
      <c r="BCW45" s="107"/>
      <c r="BCX45" s="107"/>
      <c r="BCY45" s="107"/>
      <c r="BCZ45" s="107"/>
      <c r="BDA45" s="107"/>
      <c r="BDB45" s="107"/>
      <c r="BDC45" s="107"/>
      <c r="BDD45" s="107"/>
      <c r="BDE45" s="107"/>
      <c r="BDF45" s="107"/>
      <c r="BDG45" s="107"/>
      <c r="BDH45" s="107"/>
      <c r="BDI45" s="107"/>
      <c r="BDJ45" s="107"/>
      <c r="BDK45" s="107"/>
      <c r="BDL45" s="107"/>
      <c r="BDM45" s="107"/>
      <c r="BDN45" s="107"/>
      <c r="BDO45" s="107"/>
      <c r="BDP45" s="107"/>
      <c r="BDQ45" s="107"/>
      <c r="BDR45" s="107"/>
      <c r="BDS45" s="107"/>
      <c r="BDT45" s="107"/>
      <c r="BDU45" s="107"/>
      <c r="BDV45" s="107"/>
      <c r="BDW45" s="107"/>
      <c r="BDX45" s="107"/>
      <c r="BDY45" s="107"/>
      <c r="BDZ45" s="107"/>
      <c r="BEA45" s="107"/>
      <c r="BEB45" s="107"/>
      <c r="BEC45" s="107"/>
      <c r="BED45" s="107"/>
      <c r="BEE45" s="107"/>
      <c r="BEF45" s="107"/>
      <c r="BEG45" s="107"/>
      <c r="BEH45" s="107"/>
      <c r="BEI45" s="107"/>
      <c r="BEJ45" s="107"/>
      <c r="BEK45" s="107"/>
      <c r="BEL45" s="107"/>
      <c r="BEM45" s="107"/>
      <c r="BEN45" s="107"/>
      <c r="BEO45" s="107"/>
      <c r="BEP45" s="107"/>
      <c r="BEQ45" s="107"/>
      <c r="BER45" s="107"/>
      <c r="BES45" s="107"/>
      <c r="BET45" s="107"/>
      <c r="BEU45" s="107"/>
      <c r="BEV45" s="107"/>
      <c r="BEW45" s="107"/>
      <c r="BEX45" s="107"/>
      <c r="BEY45" s="107"/>
      <c r="BEZ45" s="107"/>
      <c r="BFA45" s="107"/>
      <c r="BFB45" s="107"/>
      <c r="BFC45" s="107"/>
      <c r="BFD45" s="107"/>
      <c r="BFE45" s="107"/>
      <c r="BFF45" s="107"/>
      <c r="BFG45" s="107"/>
      <c r="BFH45" s="107"/>
      <c r="BFI45" s="107"/>
      <c r="BFJ45" s="107"/>
      <c r="BFK45" s="107"/>
      <c r="BFL45" s="107"/>
      <c r="BFM45" s="107"/>
      <c r="BFN45" s="107"/>
      <c r="BFO45" s="107"/>
      <c r="BFP45" s="107"/>
      <c r="BFQ45" s="107"/>
      <c r="BFR45" s="107"/>
      <c r="BFS45" s="107"/>
      <c r="BFT45" s="107"/>
      <c r="BFU45" s="107"/>
      <c r="BFV45" s="107"/>
      <c r="BFW45" s="107"/>
      <c r="BFX45" s="107"/>
      <c r="BFY45" s="107"/>
      <c r="BFZ45" s="107"/>
      <c r="BGA45" s="107"/>
      <c r="BGB45" s="107"/>
      <c r="BGC45" s="107"/>
      <c r="BGD45" s="107"/>
      <c r="BGE45" s="107"/>
      <c r="BGF45" s="107"/>
      <c r="BGG45" s="107"/>
      <c r="BGH45" s="107"/>
      <c r="BGI45" s="107"/>
      <c r="BGJ45" s="107"/>
      <c r="BGK45" s="107"/>
      <c r="BGL45" s="107"/>
      <c r="BGM45" s="107"/>
      <c r="BGN45" s="107"/>
      <c r="BGO45" s="107"/>
      <c r="BGP45" s="107"/>
      <c r="BGQ45" s="107"/>
      <c r="BGR45" s="107"/>
      <c r="BGS45" s="107"/>
      <c r="BGT45" s="107"/>
      <c r="BGU45" s="107"/>
      <c r="BGV45" s="107"/>
      <c r="BGW45" s="107"/>
      <c r="BGX45" s="107"/>
      <c r="BGY45" s="107"/>
      <c r="BGZ45" s="107"/>
      <c r="BHA45" s="107"/>
      <c r="BHB45" s="107"/>
      <c r="BHC45" s="107"/>
      <c r="BHD45" s="107"/>
      <c r="BHE45" s="107"/>
      <c r="BHF45" s="107"/>
      <c r="BHG45" s="107"/>
      <c r="BHH45" s="107"/>
      <c r="BHI45" s="107"/>
      <c r="BHJ45" s="107"/>
      <c r="BHK45" s="107"/>
      <c r="BHL45" s="107"/>
      <c r="BHM45" s="107"/>
      <c r="BHN45" s="107"/>
      <c r="BHO45" s="107"/>
      <c r="BHP45" s="107"/>
      <c r="BHQ45" s="107"/>
      <c r="BHR45" s="107"/>
      <c r="BHS45" s="107"/>
      <c r="BHT45" s="107"/>
      <c r="BHU45" s="107"/>
      <c r="BHV45" s="107"/>
      <c r="BHW45" s="107"/>
      <c r="BHX45" s="107"/>
      <c r="BHY45" s="107"/>
      <c r="BHZ45" s="107"/>
      <c r="BIA45" s="107"/>
      <c r="BIB45" s="107"/>
      <c r="BIC45" s="107"/>
      <c r="BID45" s="107"/>
      <c r="BIE45" s="107"/>
      <c r="BIF45" s="107"/>
      <c r="BIG45" s="107"/>
      <c r="BIH45" s="107"/>
      <c r="BII45" s="107"/>
      <c r="BIJ45" s="107"/>
      <c r="BIK45" s="107"/>
      <c r="BIL45" s="107"/>
      <c r="BIM45" s="107"/>
      <c r="BIN45" s="107"/>
      <c r="BIO45" s="107"/>
      <c r="BIP45" s="107"/>
      <c r="BIQ45" s="107"/>
      <c r="BIR45" s="107"/>
      <c r="BIS45" s="107"/>
      <c r="BIT45" s="107"/>
      <c r="BIU45" s="107"/>
      <c r="BIV45" s="107"/>
      <c r="BIW45" s="107"/>
      <c r="BIX45" s="107"/>
      <c r="BIY45" s="107"/>
      <c r="BIZ45" s="107"/>
      <c r="BJA45" s="107"/>
      <c r="BJB45" s="107"/>
      <c r="BJC45" s="107"/>
      <c r="BJD45" s="107"/>
      <c r="BJE45" s="107"/>
      <c r="BJF45" s="107"/>
      <c r="BJG45" s="107"/>
      <c r="BJH45" s="107"/>
      <c r="BJI45" s="107"/>
      <c r="BJJ45" s="107"/>
      <c r="BJK45" s="107"/>
      <c r="BJL45" s="107"/>
      <c r="BJM45" s="107"/>
      <c r="BJN45" s="107"/>
      <c r="BJO45" s="107"/>
      <c r="BJP45" s="107"/>
      <c r="BJQ45" s="107"/>
      <c r="BJR45" s="107"/>
      <c r="BJS45" s="107"/>
      <c r="BJT45" s="107"/>
      <c r="BJU45" s="107"/>
      <c r="BJV45" s="107"/>
      <c r="BJW45" s="107"/>
      <c r="BJX45" s="107"/>
      <c r="BJY45" s="107"/>
      <c r="BJZ45" s="107"/>
      <c r="BKA45" s="107"/>
      <c r="BKB45" s="107"/>
      <c r="BKC45" s="107"/>
      <c r="BKD45" s="107"/>
      <c r="BKE45" s="107"/>
      <c r="BKF45" s="107"/>
      <c r="BKG45" s="107"/>
      <c r="BKH45" s="107"/>
      <c r="BKI45" s="107"/>
      <c r="BKJ45" s="107"/>
      <c r="BKK45" s="107"/>
      <c r="BKL45" s="107"/>
      <c r="BKM45" s="107"/>
      <c r="BKN45" s="107"/>
      <c r="BKO45" s="107"/>
      <c r="BKP45" s="107"/>
      <c r="BKQ45" s="107"/>
      <c r="BKR45" s="107"/>
      <c r="BKS45" s="107"/>
      <c r="BKT45" s="107"/>
      <c r="BKU45" s="107"/>
      <c r="BKV45" s="107"/>
      <c r="BKW45" s="107"/>
      <c r="BKX45" s="107"/>
      <c r="BKY45" s="107"/>
      <c r="BKZ45" s="107"/>
      <c r="BLA45" s="107"/>
      <c r="BLB45" s="107"/>
      <c r="BLC45" s="107"/>
      <c r="BLD45" s="107"/>
      <c r="BLE45" s="107"/>
      <c r="BLF45" s="107"/>
      <c r="BLG45" s="107"/>
      <c r="BLH45" s="107"/>
      <c r="BLI45" s="107"/>
      <c r="BLJ45" s="107"/>
      <c r="BLK45" s="107"/>
      <c r="BLL45" s="107"/>
      <c r="BLM45" s="107"/>
      <c r="BLN45" s="107"/>
      <c r="BLO45" s="107"/>
      <c r="BLP45" s="107"/>
      <c r="BLQ45" s="107"/>
      <c r="BLR45" s="107"/>
      <c r="BLS45" s="107"/>
      <c r="BLT45" s="107"/>
      <c r="BLU45" s="107"/>
      <c r="BLV45" s="107"/>
      <c r="BLW45" s="107"/>
      <c r="BLX45" s="107"/>
      <c r="BLY45" s="107"/>
      <c r="BLZ45" s="107"/>
      <c r="BMA45" s="107"/>
      <c r="BMB45" s="107"/>
      <c r="BMC45" s="107"/>
      <c r="BMD45" s="107"/>
      <c r="BME45" s="107"/>
      <c r="BMF45" s="107"/>
      <c r="BMG45" s="107"/>
      <c r="BMH45" s="107"/>
      <c r="BMI45" s="107"/>
      <c r="BMJ45" s="107"/>
      <c r="BMK45" s="107"/>
      <c r="BML45" s="107"/>
      <c r="BMM45" s="107"/>
      <c r="BMN45" s="107"/>
      <c r="BMO45" s="107"/>
      <c r="BMP45" s="107"/>
      <c r="BMQ45" s="107"/>
      <c r="BMR45" s="107"/>
      <c r="BMS45" s="107"/>
      <c r="BMT45" s="107"/>
      <c r="BMU45" s="107"/>
      <c r="BMV45" s="107"/>
      <c r="BMW45" s="107"/>
      <c r="BMX45" s="107"/>
      <c r="BMY45" s="107"/>
      <c r="BMZ45" s="107"/>
      <c r="BNA45" s="107"/>
      <c r="BNB45" s="107"/>
      <c r="BNC45" s="107"/>
      <c r="BND45" s="107"/>
      <c r="BNE45" s="107"/>
      <c r="BNF45" s="107"/>
      <c r="BNG45" s="107"/>
      <c r="BNH45" s="107"/>
      <c r="BNI45" s="107"/>
      <c r="BNJ45" s="107"/>
      <c r="BNK45" s="107"/>
      <c r="BNL45" s="107"/>
      <c r="BNM45" s="107"/>
      <c r="BNN45" s="107"/>
      <c r="BNO45" s="107"/>
      <c r="BNP45" s="107"/>
      <c r="BNQ45" s="107"/>
      <c r="BNR45" s="107"/>
      <c r="BNS45" s="107"/>
      <c r="BNT45" s="107"/>
      <c r="BNU45" s="107"/>
      <c r="BNV45" s="107"/>
      <c r="BNW45" s="107"/>
      <c r="BNX45" s="107"/>
      <c r="BNY45" s="107"/>
      <c r="BNZ45" s="107"/>
      <c r="BOA45" s="107"/>
      <c r="BOB45" s="107"/>
      <c r="BOC45" s="107"/>
      <c r="BOD45" s="107"/>
      <c r="BOE45" s="107"/>
      <c r="BOF45" s="107"/>
      <c r="BOG45" s="107"/>
      <c r="BOH45" s="107"/>
      <c r="BOI45" s="107"/>
      <c r="BOJ45" s="107"/>
      <c r="BOK45" s="107"/>
      <c r="BOL45" s="107"/>
      <c r="BOM45" s="107"/>
      <c r="BON45" s="107"/>
      <c r="BOO45" s="107"/>
      <c r="BOP45" s="107"/>
      <c r="BOQ45" s="107"/>
      <c r="BOR45" s="107"/>
      <c r="BOS45" s="107"/>
      <c r="BOT45" s="107"/>
      <c r="BOU45" s="107"/>
      <c r="BOV45" s="107"/>
      <c r="BOW45" s="107"/>
      <c r="BOX45" s="107"/>
      <c r="BOY45" s="107"/>
      <c r="BOZ45" s="107"/>
      <c r="BPA45" s="107"/>
      <c r="BPB45" s="107"/>
      <c r="BPC45" s="107"/>
      <c r="BPD45" s="107"/>
      <c r="BPE45" s="107"/>
      <c r="BPF45" s="107"/>
      <c r="BPG45" s="107"/>
      <c r="BPH45" s="107"/>
      <c r="BPI45" s="107"/>
      <c r="BPJ45" s="107"/>
      <c r="BPK45" s="107"/>
      <c r="BPL45" s="107"/>
      <c r="BPM45" s="107"/>
      <c r="BPN45" s="107"/>
      <c r="BPO45" s="107"/>
      <c r="BPP45" s="107"/>
      <c r="BPQ45" s="107"/>
      <c r="BPR45" s="107"/>
      <c r="BPS45" s="107"/>
      <c r="BPT45" s="107"/>
      <c r="BPU45" s="107"/>
      <c r="BPV45" s="107"/>
      <c r="BPW45" s="107"/>
      <c r="BPX45" s="107"/>
      <c r="BPY45" s="107"/>
      <c r="BPZ45" s="107"/>
      <c r="BQA45" s="107"/>
      <c r="BQB45" s="107"/>
      <c r="BQC45" s="107"/>
      <c r="BQD45" s="107"/>
      <c r="BQE45" s="107"/>
      <c r="BQF45" s="107"/>
      <c r="BQG45" s="107"/>
      <c r="BQH45" s="107"/>
      <c r="BQI45" s="107"/>
      <c r="BQJ45" s="107"/>
      <c r="BQK45" s="107"/>
      <c r="BQL45" s="107"/>
      <c r="BQM45" s="107"/>
      <c r="BQN45" s="107"/>
      <c r="BQO45" s="107"/>
      <c r="BQP45" s="107"/>
      <c r="BQQ45" s="107"/>
      <c r="BQR45" s="107"/>
      <c r="BQS45" s="107"/>
      <c r="BQT45" s="107"/>
      <c r="BQU45" s="107"/>
      <c r="BQV45" s="107"/>
      <c r="BQW45" s="107"/>
      <c r="BQX45" s="107"/>
      <c r="BQY45" s="107"/>
      <c r="BQZ45" s="107"/>
      <c r="BRA45" s="107"/>
      <c r="BRB45" s="107"/>
      <c r="BRC45" s="107"/>
      <c r="BRD45" s="107"/>
      <c r="BRE45" s="107"/>
      <c r="BRF45" s="107"/>
      <c r="BRG45" s="107"/>
      <c r="BRH45" s="107"/>
      <c r="BRI45" s="107"/>
      <c r="BRJ45" s="107"/>
      <c r="BRK45" s="107"/>
      <c r="BRL45" s="107"/>
      <c r="BRM45" s="107"/>
      <c r="BRN45" s="107"/>
      <c r="BRO45" s="107"/>
      <c r="BRP45" s="107"/>
      <c r="BRQ45" s="107"/>
      <c r="BRR45" s="107"/>
      <c r="BRS45" s="107"/>
      <c r="BRT45" s="107"/>
      <c r="BRU45" s="107"/>
      <c r="BRV45" s="107"/>
      <c r="BRW45" s="107"/>
      <c r="BRX45" s="107"/>
      <c r="BRY45" s="107"/>
      <c r="BRZ45" s="107"/>
      <c r="BSA45" s="107"/>
      <c r="BSB45" s="107"/>
      <c r="BSC45" s="107"/>
      <c r="BSD45" s="107"/>
      <c r="BSE45" s="107"/>
      <c r="BSF45" s="107"/>
      <c r="BSG45" s="107"/>
      <c r="BSH45" s="107"/>
      <c r="BSI45" s="107"/>
      <c r="BSJ45" s="107"/>
      <c r="BSK45" s="107"/>
      <c r="BSL45" s="107"/>
      <c r="BSM45" s="107"/>
      <c r="BSN45" s="107"/>
      <c r="BSO45" s="107"/>
      <c r="BSP45" s="107"/>
      <c r="BSQ45" s="107"/>
      <c r="BSR45" s="107"/>
      <c r="BSS45" s="107"/>
      <c r="BST45" s="107"/>
      <c r="BSU45" s="107"/>
      <c r="BSV45" s="107"/>
      <c r="BSW45" s="107"/>
      <c r="BSX45" s="107"/>
      <c r="BSY45" s="107"/>
      <c r="BSZ45" s="107"/>
      <c r="BTA45" s="107"/>
      <c r="BTB45" s="107"/>
      <c r="BTC45" s="107"/>
      <c r="BTD45" s="107"/>
      <c r="BTE45" s="107"/>
      <c r="BTF45" s="107"/>
      <c r="BTG45" s="107"/>
      <c r="BTH45" s="107"/>
      <c r="BTI45" s="107"/>
      <c r="BTJ45" s="107"/>
      <c r="BTK45" s="107"/>
      <c r="BTL45" s="107"/>
      <c r="BTM45" s="107"/>
      <c r="BTN45" s="107"/>
      <c r="BTO45" s="107"/>
      <c r="BTP45" s="107"/>
      <c r="BTQ45" s="107"/>
      <c r="BTR45" s="107"/>
      <c r="BTS45" s="107"/>
      <c r="BTT45" s="107"/>
      <c r="BTU45" s="107"/>
      <c r="BTV45" s="107"/>
      <c r="BTW45" s="107"/>
      <c r="BTX45" s="107"/>
      <c r="BTY45" s="107"/>
      <c r="BTZ45" s="107"/>
      <c r="BUA45" s="107"/>
      <c r="BUB45" s="107"/>
      <c r="BUC45" s="107"/>
      <c r="BUD45" s="107"/>
      <c r="BUE45" s="107"/>
      <c r="BUF45" s="107"/>
      <c r="BUG45" s="107"/>
      <c r="BUH45" s="107"/>
      <c r="BUI45" s="107"/>
      <c r="BUJ45" s="107"/>
      <c r="BUK45" s="107"/>
      <c r="BUL45" s="107"/>
      <c r="BUM45" s="107"/>
      <c r="BUN45" s="107"/>
      <c r="BUO45" s="107"/>
      <c r="BUP45" s="107"/>
      <c r="BUQ45" s="107"/>
      <c r="BUR45" s="107"/>
      <c r="BUS45" s="107"/>
      <c r="BUT45" s="107"/>
      <c r="BUU45" s="107"/>
      <c r="BUV45" s="107"/>
      <c r="BUW45" s="107"/>
      <c r="BUX45" s="107"/>
      <c r="BUY45" s="107"/>
      <c r="BUZ45" s="107"/>
      <c r="BVA45" s="107"/>
      <c r="BVB45" s="107"/>
      <c r="BVC45" s="107"/>
      <c r="BVD45" s="107"/>
      <c r="BVE45" s="107"/>
      <c r="BVF45" s="107"/>
      <c r="BVG45" s="107"/>
      <c r="BVH45" s="107"/>
      <c r="BVI45" s="107"/>
      <c r="BVJ45" s="107"/>
      <c r="BVK45" s="107"/>
      <c r="BVL45" s="107"/>
      <c r="BVM45" s="107"/>
      <c r="BVN45" s="107"/>
      <c r="BVO45" s="107"/>
      <c r="BVP45" s="107"/>
      <c r="BVQ45" s="107"/>
      <c r="BVR45" s="107"/>
      <c r="BVS45" s="107"/>
      <c r="BVT45" s="107"/>
      <c r="BVU45" s="107"/>
      <c r="BVV45" s="107"/>
      <c r="BVW45" s="107"/>
      <c r="BVX45" s="107"/>
      <c r="BVY45" s="107"/>
      <c r="BVZ45" s="107"/>
      <c r="BWA45" s="107"/>
      <c r="BWB45" s="107"/>
      <c r="BWC45" s="107"/>
      <c r="BWD45" s="107"/>
      <c r="BWE45" s="107"/>
      <c r="BWF45" s="107"/>
      <c r="BWG45" s="107"/>
      <c r="BWH45" s="107"/>
      <c r="BWI45" s="107"/>
      <c r="BWJ45" s="107"/>
      <c r="BWK45" s="107"/>
      <c r="BWL45" s="107"/>
      <c r="BWM45" s="107"/>
      <c r="BWN45" s="107"/>
      <c r="BWO45" s="107"/>
      <c r="BWP45" s="107"/>
      <c r="BWQ45" s="107"/>
      <c r="BWR45" s="107"/>
      <c r="BWS45" s="107"/>
      <c r="BWT45" s="107"/>
      <c r="BWU45" s="107"/>
      <c r="BWV45" s="107"/>
      <c r="BWW45" s="107"/>
      <c r="BWX45" s="107"/>
      <c r="BWY45" s="107"/>
      <c r="BWZ45" s="107"/>
      <c r="BXA45" s="107"/>
      <c r="BXB45" s="107"/>
      <c r="BXC45" s="107"/>
      <c r="BXD45" s="107"/>
      <c r="BXE45" s="107"/>
      <c r="BXF45" s="107"/>
      <c r="BXG45" s="107"/>
      <c r="BXH45" s="107"/>
      <c r="BXI45" s="107"/>
      <c r="BXJ45" s="107"/>
      <c r="BXK45" s="107"/>
      <c r="BXL45" s="107"/>
      <c r="BXM45" s="107"/>
      <c r="BXN45" s="107"/>
      <c r="BXO45" s="107"/>
      <c r="BXP45" s="107"/>
      <c r="BXQ45" s="107"/>
      <c r="BXR45" s="107"/>
      <c r="BXS45" s="107"/>
      <c r="BXT45" s="107"/>
      <c r="BXU45" s="107"/>
      <c r="BXV45" s="107"/>
      <c r="BXW45" s="107"/>
      <c r="BXX45" s="107"/>
      <c r="BXY45" s="107"/>
      <c r="BXZ45" s="107"/>
      <c r="BYA45" s="107"/>
      <c r="BYB45" s="107"/>
      <c r="BYC45" s="107"/>
      <c r="BYD45" s="107"/>
      <c r="BYE45" s="107"/>
      <c r="BYF45" s="107"/>
      <c r="BYG45" s="107"/>
      <c r="BYH45" s="107"/>
      <c r="BYI45" s="107"/>
      <c r="BYJ45" s="107"/>
      <c r="BYK45" s="107"/>
      <c r="BYL45" s="107"/>
      <c r="BYM45" s="107"/>
      <c r="BYN45" s="107"/>
      <c r="BYO45" s="107"/>
      <c r="BYP45" s="107"/>
      <c r="BYQ45" s="107"/>
      <c r="BYR45" s="107"/>
      <c r="BYS45" s="107"/>
      <c r="BYT45" s="107"/>
      <c r="BYU45" s="107"/>
      <c r="BYV45" s="107"/>
      <c r="BYW45" s="107"/>
      <c r="BYX45" s="107"/>
      <c r="BYY45" s="107"/>
      <c r="BYZ45" s="107"/>
      <c r="BZA45" s="107"/>
      <c r="BZB45" s="107"/>
      <c r="BZC45" s="107"/>
      <c r="BZD45" s="107"/>
      <c r="BZE45" s="107"/>
      <c r="BZF45" s="107"/>
      <c r="BZG45" s="107"/>
      <c r="BZH45" s="107"/>
      <c r="BZI45" s="107"/>
      <c r="BZJ45" s="107"/>
      <c r="BZK45" s="107"/>
      <c r="BZL45" s="107"/>
      <c r="BZM45" s="107"/>
      <c r="BZN45" s="107"/>
      <c r="BZO45" s="107"/>
      <c r="BZP45" s="107"/>
      <c r="BZQ45" s="107"/>
      <c r="BZR45" s="107"/>
      <c r="BZS45" s="107"/>
      <c r="BZT45" s="107"/>
      <c r="BZU45" s="107"/>
      <c r="BZV45" s="107"/>
      <c r="BZW45" s="107"/>
      <c r="BZX45" s="107"/>
      <c r="BZY45" s="107"/>
      <c r="BZZ45" s="107"/>
      <c r="CAA45" s="107"/>
      <c r="CAB45" s="107"/>
      <c r="CAC45" s="107"/>
      <c r="CAD45" s="107"/>
      <c r="CAE45" s="107"/>
      <c r="CAF45" s="107"/>
      <c r="CAG45" s="107"/>
      <c r="CAH45" s="107"/>
      <c r="CAI45" s="107"/>
      <c r="CAJ45" s="107"/>
      <c r="CAK45" s="107"/>
      <c r="CAL45" s="107"/>
      <c r="CAM45" s="107"/>
      <c r="CAN45" s="107"/>
      <c r="CAO45" s="107"/>
      <c r="CAP45" s="107"/>
      <c r="CAQ45" s="107"/>
      <c r="CAR45" s="107"/>
      <c r="CAS45" s="107"/>
      <c r="CAT45" s="107"/>
      <c r="CAU45" s="107"/>
      <c r="CAV45" s="107"/>
      <c r="CAW45" s="107"/>
      <c r="CAX45" s="107"/>
      <c r="CAY45" s="107"/>
      <c r="CAZ45" s="107"/>
      <c r="CBA45" s="107"/>
      <c r="CBB45" s="107"/>
      <c r="CBC45" s="107"/>
      <c r="CBD45" s="107"/>
      <c r="CBE45" s="107"/>
      <c r="CBF45" s="107"/>
      <c r="CBG45" s="107"/>
      <c r="CBH45" s="107"/>
      <c r="CBI45" s="107"/>
      <c r="CBJ45" s="107"/>
      <c r="CBK45" s="107"/>
      <c r="CBL45" s="107"/>
      <c r="CBM45" s="107"/>
      <c r="CBN45" s="107"/>
      <c r="CBO45" s="107"/>
      <c r="CBP45" s="107"/>
      <c r="CBQ45" s="107"/>
      <c r="CBR45" s="107"/>
      <c r="CBS45" s="107"/>
      <c r="CBT45" s="107"/>
      <c r="CBU45" s="107"/>
      <c r="CBV45" s="107"/>
      <c r="CBW45" s="107"/>
      <c r="CBX45" s="107"/>
      <c r="CBY45" s="107"/>
      <c r="CBZ45" s="107"/>
      <c r="CCA45" s="107"/>
      <c r="CCB45" s="107"/>
      <c r="CCC45" s="107"/>
      <c r="CCD45" s="107"/>
      <c r="CCE45" s="107"/>
      <c r="CCF45" s="107"/>
      <c r="CCG45" s="107"/>
      <c r="CCH45" s="107"/>
      <c r="CCI45" s="107"/>
      <c r="CCJ45" s="107"/>
      <c r="CCK45" s="107"/>
      <c r="CCL45" s="107"/>
      <c r="CCM45" s="107"/>
      <c r="CCN45" s="107"/>
      <c r="CCO45" s="107"/>
      <c r="CCP45" s="107"/>
      <c r="CCQ45" s="107"/>
      <c r="CCR45" s="107"/>
      <c r="CCS45" s="107"/>
      <c r="CCT45" s="107"/>
      <c r="CCU45" s="107"/>
      <c r="CCV45" s="107"/>
      <c r="CCW45" s="107"/>
      <c r="CCX45" s="107"/>
      <c r="CCY45" s="107"/>
      <c r="CCZ45" s="107"/>
      <c r="CDA45" s="107"/>
      <c r="CDB45" s="107"/>
      <c r="CDC45" s="107"/>
      <c r="CDD45" s="107"/>
      <c r="CDE45" s="107"/>
      <c r="CDF45" s="107"/>
      <c r="CDG45" s="107"/>
      <c r="CDH45" s="107"/>
      <c r="CDI45" s="107"/>
      <c r="CDJ45" s="107"/>
      <c r="CDK45" s="107"/>
      <c r="CDL45" s="107"/>
      <c r="CDM45" s="107"/>
      <c r="CDN45" s="107"/>
      <c r="CDO45" s="107"/>
      <c r="CDP45" s="107"/>
      <c r="CDQ45" s="107"/>
      <c r="CDR45" s="107"/>
      <c r="CDS45" s="107"/>
      <c r="CDT45" s="107"/>
      <c r="CDU45" s="107"/>
      <c r="CDV45" s="107"/>
      <c r="CDW45" s="107"/>
      <c r="CDX45" s="107"/>
      <c r="CDY45" s="107"/>
      <c r="CDZ45" s="107"/>
      <c r="CEA45" s="107"/>
      <c r="CEB45" s="107"/>
      <c r="CEC45" s="107"/>
      <c r="CED45" s="107"/>
      <c r="CEE45" s="107"/>
      <c r="CEF45" s="107"/>
      <c r="CEG45" s="107"/>
      <c r="CEH45" s="107"/>
      <c r="CEI45" s="107"/>
      <c r="CEJ45" s="107"/>
      <c r="CEK45" s="107"/>
      <c r="CEL45" s="107"/>
      <c r="CEM45" s="107"/>
      <c r="CEN45" s="107"/>
      <c r="CEO45" s="107"/>
      <c r="CEP45" s="107"/>
      <c r="CEQ45" s="107"/>
      <c r="CER45" s="107"/>
      <c r="CES45" s="107"/>
      <c r="CET45" s="107"/>
      <c r="CEU45" s="107"/>
      <c r="CEV45" s="107"/>
      <c r="CEW45" s="107"/>
      <c r="CEX45" s="107"/>
      <c r="CEY45" s="107"/>
      <c r="CEZ45" s="107"/>
      <c r="CFA45" s="107"/>
      <c r="CFB45" s="107"/>
      <c r="CFC45" s="107"/>
      <c r="CFD45" s="107"/>
      <c r="CFE45" s="107"/>
      <c r="CFF45" s="107"/>
      <c r="CFG45" s="107"/>
      <c r="CFH45" s="107"/>
      <c r="CFI45" s="107"/>
      <c r="CFJ45" s="107"/>
      <c r="CFK45" s="107"/>
      <c r="CFL45" s="107"/>
      <c r="CFM45" s="107"/>
      <c r="CFN45" s="107"/>
      <c r="CFO45" s="107"/>
      <c r="CFP45" s="107"/>
      <c r="CFQ45" s="107"/>
      <c r="CFR45" s="107"/>
      <c r="CFS45" s="107"/>
      <c r="CFT45" s="107"/>
      <c r="CFU45" s="107"/>
      <c r="CFV45" s="107"/>
      <c r="CFW45" s="107"/>
      <c r="CFX45" s="107"/>
      <c r="CFY45" s="107"/>
      <c r="CFZ45" s="107"/>
      <c r="CGA45" s="107"/>
      <c r="CGB45" s="107"/>
      <c r="CGC45" s="107"/>
      <c r="CGD45" s="107"/>
      <c r="CGE45" s="107"/>
      <c r="CGF45" s="107"/>
      <c r="CGG45" s="107"/>
      <c r="CGH45" s="107"/>
      <c r="CGI45" s="107"/>
      <c r="CGJ45" s="107"/>
      <c r="CGK45" s="107"/>
      <c r="CGL45" s="107"/>
      <c r="CGM45" s="107"/>
      <c r="CGN45" s="107"/>
      <c r="CGO45" s="107"/>
      <c r="CGP45" s="107"/>
      <c r="CGQ45" s="107"/>
      <c r="CGR45" s="107"/>
      <c r="CGS45" s="107"/>
      <c r="CGT45" s="107"/>
      <c r="CGU45" s="107"/>
      <c r="CGV45" s="107"/>
      <c r="CGW45" s="107"/>
      <c r="CGX45" s="107"/>
      <c r="CGY45" s="107"/>
      <c r="CGZ45" s="107"/>
      <c r="CHA45" s="107"/>
      <c r="CHB45" s="107"/>
      <c r="CHC45" s="107"/>
      <c r="CHD45" s="107"/>
      <c r="CHE45" s="107"/>
      <c r="CHF45" s="107"/>
      <c r="CHG45" s="107"/>
      <c r="CHH45" s="107"/>
      <c r="CHI45" s="107"/>
      <c r="CHJ45" s="107"/>
      <c r="CHK45" s="107"/>
      <c r="CHL45" s="107"/>
      <c r="CHM45" s="107"/>
      <c r="CHN45" s="107"/>
      <c r="CHO45" s="107"/>
      <c r="CHP45" s="107"/>
      <c r="CHQ45" s="107"/>
      <c r="CHR45" s="107"/>
      <c r="CHS45" s="107"/>
      <c r="CHT45" s="107"/>
      <c r="CHU45" s="107"/>
      <c r="CHV45" s="107"/>
      <c r="CHW45" s="107"/>
      <c r="CHX45" s="107"/>
      <c r="CHY45" s="107"/>
      <c r="CHZ45" s="107"/>
      <c r="CIA45" s="107"/>
      <c r="CIB45" s="107"/>
      <c r="CIC45" s="107"/>
      <c r="CID45" s="107"/>
      <c r="CIE45" s="107"/>
      <c r="CIF45" s="107"/>
      <c r="CIG45" s="107"/>
      <c r="CIH45" s="107"/>
      <c r="CII45" s="107"/>
      <c r="CIJ45" s="107"/>
      <c r="CIK45" s="107"/>
      <c r="CIL45" s="107"/>
      <c r="CIM45" s="107"/>
      <c r="CIN45" s="107"/>
      <c r="CIO45" s="107"/>
      <c r="CIP45" s="107"/>
      <c r="CIQ45" s="107"/>
      <c r="CIR45" s="107"/>
      <c r="CIS45" s="107"/>
      <c r="CIT45" s="107"/>
      <c r="CIU45" s="107"/>
      <c r="CIV45" s="107"/>
      <c r="CIW45" s="107"/>
      <c r="CIX45" s="107"/>
      <c r="CIY45" s="107"/>
      <c r="CIZ45" s="107"/>
      <c r="CJA45" s="107"/>
      <c r="CJB45" s="107"/>
      <c r="CJC45" s="107"/>
      <c r="CJD45" s="107"/>
      <c r="CJE45" s="107"/>
      <c r="CJF45" s="107"/>
      <c r="CJG45" s="107"/>
      <c r="CJH45" s="107"/>
      <c r="CJI45" s="107"/>
      <c r="CJJ45" s="107"/>
      <c r="CJK45" s="107"/>
      <c r="CJL45" s="107"/>
      <c r="CJM45" s="107"/>
      <c r="CJN45" s="107"/>
      <c r="CJO45" s="107"/>
      <c r="CJP45" s="107"/>
      <c r="CJQ45" s="107"/>
      <c r="CJR45" s="107"/>
      <c r="CJS45" s="107"/>
      <c r="CJT45" s="107"/>
      <c r="CJU45" s="107"/>
      <c r="CJV45" s="107"/>
      <c r="CJW45" s="107"/>
      <c r="CJX45" s="107"/>
      <c r="CJY45" s="107"/>
      <c r="CJZ45" s="107"/>
      <c r="CKA45" s="107"/>
      <c r="CKB45" s="107"/>
      <c r="CKC45" s="107"/>
      <c r="CKD45" s="107"/>
      <c r="CKE45" s="107"/>
      <c r="CKF45" s="107"/>
      <c r="CKG45" s="107"/>
      <c r="CKH45" s="107"/>
      <c r="CKI45" s="107"/>
      <c r="CKJ45" s="107"/>
      <c r="CKK45" s="107"/>
      <c r="CKL45" s="107"/>
      <c r="CKM45" s="107"/>
      <c r="CKN45" s="107"/>
      <c r="CKO45" s="107"/>
      <c r="CKP45" s="107"/>
      <c r="CKQ45" s="107"/>
      <c r="CKR45" s="107"/>
      <c r="CKS45" s="107"/>
      <c r="CKT45" s="107"/>
      <c r="CKU45" s="107"/>
      <c r="CKV45" s="107"/>
      <c r="CKW45" s="107"/>
      <c r="CKX45" s="107"/>
      <c r="CKY45" s="107"/>
      <c r="CKZ45" s="107"/>
      <c r="CLA45" s="107"/>
      <c r="CLB45" s="107"/>
      <c r="CLC45" s="107"/>
      <c r="CLD45" s="107"/>
      <c r="CLE45" s="107"/>
      <c r="CLF45" s="107"/>
      <c r="CLG45" s="107"/>
      <c r="CLH45" s="107"/>
      <c r="CLI45" s="107"/>
      <c r="CLJ45" s="107"/>
      <c r="CLK45" s="107"/>
      <c r="CLL45" s="107"/>
      <c r="CLM45" s="107"/>
      <c r="CLN45" s="107"/>
      <c r="CLO45" s="107"/>
      <c r="CLP45" s="107"/>
      <c r="CLQ45" s="107"/>
      <c r="CLR45" s="107"/>
      <c r="CLS45" s="107"/>
      <c r="CLT45" s="107"/>
      <c r="CLU45" s="107"/>
      <c r="CLV45" s="107"/>
      <c r="CLW45" s="107"/>
      <c r="CLX45" s="107"/>
      <c r="CLY45" s="107"/>
      <c r="CLZ45" s="107"/>
      <c r="CMA45" s="107"/>
      <c r="CMB45" s="107"/>
      <c r="CMC45" s="107"/>
      <c r="CMD45" s="107"/>
      <c r="CME45" s="107"/>
      <c r="CMF45" s="107"/>
      <c r="CMG45" s="107"/>
      <c r="CMH45" s="107"/>
      <c r="CMI45" s="107"/>
      <c r="CMJ45" s="107"/>
      <c r="CMK45" s="107"/>
      <c r="CML45" s="107"/>
      <c r="CMM45" s="107"/>
      <c r="CMN45" s="107"/>
      <c r="CMO45" s="107"/>
      <c r="CMP45" s="107"/>
      <c r="CMQ45" s="107"/>
      <c r="CMR45" s="107"/>
      <c r="CMS45" s="107"/>
      <c r="CMT45" s="107"/>
      <c r="CMU45" s="107"/>
      <c r="CMV45" s="107"/>
      <c r="CMW45" s="107"/>
      <c r="CMX45" s="107"/>
      <c r="CMY45" s="107"/>
      <c r="CMZ45" s="107"/>
      <c r="CNA45" s="107"/>
      <c r="CNB45" s="107"/>
      <c r="CNC45" s="107"/>
      <c r="CND45" s="107"/>
      <c r="CNE45" s="107"/>
      <c r="CNF45" s="107"/>
      <c r="CNG45" s="107"/>
      <c r="CNH45" s="107"/>
      <c r="CNI45" s="107"/>
      <c r="CNJ45" s="107"/>
      <c r="CNK45" s="107"/>
      <c r="CNL45" s="107"/>
      <c r="CNM45" s="107"/>
      <c r="CNN45" s="107"/>
      <c r="CNO45" s="107"/>
      <c r="CNP45" s="107"/>
      <c r="CNQ45" s="107"/>
      <c r="CNR45" s="107"/>
      <c r="CNS45" s="107"/>
      <c r="CNT45" s="107"/>
      <c r="CNU45" s="107"/>
      <c r="CNV45" s="107"/>
      <c r="CNW45" s="107"/>
      <c r="CNX45" s="107"/>
      <c r="CNY45" s="107"/>
      <c r="CNZ45" s="107"/>
      <c r="COA45" s="107"/>
      <c r="COB45" s="107"/>
      <c r="COC45" s="107"/>
      <c r="COD45" s="107"/>
      <c r="COE45" s="107"/>
      <c r="COF45" s="107"/>
      <c r="COG45" s="107"/>
      <c r="COH45" s="107"/>
      <c r="COI45" s="107"/>
      <c r="COJ45" s="107"/>
      <c r="COK45" s="107"/>
      <c r="COL45" s="107"/>
      <c r="COM45" s="107"/>
      <c r="CON45" s="107"/>
      <c r="COO45" s="107"/>
      <c r="COP45" s="107"/>
      <c r="COQ45" s="107"/>
      <c r="COR45" s="107"/>
      <c r="COS45" s="107"/>
      <c r="COT45" s="107"/>
      <c r="COU45" s="107"/>
      <c r="COV45" s="107"/>
      <c r="COW45" s="107"/>
      <c r="COX45" s="107"/>
      <c r="COY45" s="107"/>
      <c r="COZ45" s="107"/>
      <c r="CPA45" s="107"/>
      <c r="CPB45" s="107"/>
      <c r="CPC45" s="107"/>
      <c r="CPD45" s="107"/>
      <c r="CPE45" s="107"/>
      <c r="CPF45" s="107"/>
      <c r="CPG45" s="107"/>
      <c r="CPH45" s="107"/>
      <c r="CPI45" s="107"/>
      <c r="CPJ45" s="107"/>
      <c r="CPK45" s="107"/>
      <c r="CPL45" s="107"/>
      <c r="CPM45" s="107"/>
      <c r="CPN45" s="107"/>
      <c r="CPO45" s="107"/>
      <c r="CPP45" s="107"/>
      <c r="CPQ45" s="107"/>
      <c r="CPR45" s="107"/>
      <c r="CPS45" s="107"/>
      <c r="CPT45" s="107"/>
      <c r="CPU45" s="107"/>
      <c r="CPV45" s="107"/>
      <c r="CPW45" s="107"/>
      <c r="CPX45" s="107"/>
      <c r="CPY45" s="107"/>
      <c r="CPZ45" s="107"/>
      <c r="CQA45" s="107"/>
      <c r="CQB45" s="107"/>
      <c r="CQC45" s="107"/>
      <c r="CQD45" s="107"/>
      <c r="CQE45" s="107"/>
      <c r="CQF45" s="107"/>
      <c r="CQG45" s="107"/>
      <c r="CQH45" s="107"/>
      <c r="CQI45" s="107"/>
      <c r="CQJ45" s="107"/>
      <c r="CQK45" s="107"/>
      <c r="CQL45" s="107"/>
      <c r="CQM45" s="107"/>
      <c r="CQN45" s="107"/>
      <c r="CQO45" s="107"/>
      <c r="CQP45" s="107"/>
      <c r="CQQ45" s="107"/>
      <c r="CQR45" s="107"/>
      <c r="CQS45" s="107"/>
      <c r="CQT45" s="107"/>
      <c r="CQU45" s="107"/>
      <c r="CQV45" s="107"/>
      <c r="CQW45" s="107"/>
      <c r="CQX45" s="107"/>
      <c r="CQY45" s="107"/>
      <c r="CQZ45" s="107"/>
      <c r="CRA45" s="107"/>
      <c r="CRB45" s="107"/>
      <c r="CRC45" s="107"/>
      <c r="CRD45" s="107"/>
      <c r="CRE45" s="107"/>
      <c r="CRF45" s="107"/>
      <c r="CRG45" s="107"/>
      <c r="CRH45" s="107"/>
      <c r="CRI45" s="107"/>
      <c r="CRJ45" s="107"/>
      <c r="CRK45" s="107"/>
      <c r="CRL45" s="107"/>
      <c r="CRM45" s="107"/>
      <c r="CRN45" s="107"/>
      <c r="CRO45" s="107"/>
      <c r="CRP45" s="107"/>
      <c r="CRQ45" s="107"/>
      <c r="CRR45" s="107"/>
      <c r="CRS45" s="107"/>
      <c r="CRT45" s="107"/>
      <c r="CRU45" s="107"/>
      <c r="CRV45" s="107"/>
      <c r="CRW45" s="107"/>
      <c r="CRX45" s="107"/>
      <c r="CRY45" s="107"/>
      <c r="CRZ45" s="107"/>
      <c r="CSA45" s="107"/>
      <c r="CSB45" s="107"/>
      <c r="CSC45" s="107"/>
      <c r="CSD45" s="107"/>
      <c r="CSE45" s="107"/>
      <c r="CSF45" s="107"/>
      <c r="CSG45" s="107"/>
      <c r="CSH45" s="107"/>
      <c r="CSI45" s="107"/>
      <c r="CSJ45" s="107"/>
      <c r="CSK45" s="107"/>
      <c r="CSL45" s="107"/>
      <c r="CSM45" s="107"/>
      <c r="CSN45" s="107"/>
      <c r="CSO45" s="107"/>
      <c r="CSP45" s="107"/>
      <c r="CSQ45" s="107"/>
      <c r="CSR45" s="107"/>
      <c r="CSS45" s="107"/>
      <c r="CST45" s="107"/>
      <c r="CSU45" s="107"/>
      <c r="CSV45" s="107"/>
      <c r="CSW45" s="107"/>
      <c r="CSX45" s="107"/>
      <c r="CSY45" s="107"/>
      <c r="CSZ45" s="107"/>
      <c r="CTA45" s="107"/>
      <c r="CTB45" s="107"/>
      <c r="CTC45" s="107"/>
      <c r="CTD45" s="107"/>
      <c r="CTE45" s="107"/>
      <c r="CTF45" s="107"/>
      <c r="CTG45" s="107"/>
      <c r="CTH45" s="107"/>
      <c r="CTI45" s="107"/>
      <c r="CTJ45" s="107"/>
      <c r="CTK45" s="107"/>
      <c r="CTL45" s="107"/>
      <c r="CTM45" s="107"/>
      <c r="CTN45" s="107"/>
      <c r="CTO45" s="107"/>
      <c r="CTP45" s="107"/>
      <c r="CTQ45" s="107"/>
      <c r="CTR45" s="107"/>
      <c r="CTS45" s="107"/>
      <c r="CTT45" s="107"/>
      <c r="CTU45" s="107"/>
      <c r="CTV45" s="107"/>
      <c r="CTW45" s="107"/>
      <c r="CTX45" s="107"/>
      <c r="CTY45" s="107"/>
      <c r="CTZ45" s="107"/>
      <c r="CUA45" s="107"/>
      <c r="CUB45" s="107"/>
      <c r="CUC45" s="107"/>
      <c r="CUD45" s="107"/>
      <c r="CUE45" s="107"/>
      <c r="CUF45" s="107"/>
      <c r="CUG45" s="107"/>
      <c r="CUH45" s="107"/>
      <c r="CUI45" s="107"/>
      <c r="CUJ45" s="107"/>
      <c r="CUK45" s="107"/>
      <c r="CUL45" s="107"/>
      <c r="CUM45" s="107"/>
      <c r="CUN45" s="107"/>
      <c r="CUO45" s="107"/>
      <c r="CUP45" s="107"/>
      <c r="CUQ45" s="107"/>
      <c r="CUR45" s="107"/>
      <c r="CUS45" s="107"/>
      <c r="CUT45" s="107"/>
      <c r="CUU45" s="107"/>
      <c r="CUV45" s="107"/>
      <c r="CUW45" s="107"/>
      <c r="CUX45" s="107"/>
      <c r="CUY45" s="107"/>
      <c r="CUZ45" s="107"/>
      <c r="CVA45" s="107"/>
      <c r="CVB45" s="107"/>
      <c r="CVC45" s="107"/>
      <c r="CVD45" s="107"/>
      <c r="CVE45" s="107"/>
      <c r="CVF45" s="107"/>
      <c r="CVG45" s="107"/>
      <c r="CVH45" s="107"/>
      <c r="CVI45" s="107"/>
      <c r="CVJ45" s="107"/>
      <c r="CVK45" s="107"/>
      <c r="CVL45" s="107"/>
      <c r="CVM45" s="107"/>
      <c r="CVN45" s="107"/>
      <c r="CVO45" s="107"/>
      <c r="CVP45" s="107"/>
      <c r="CVQ45" s="107"/>
      <c r="CVR45" s="107"/>
      <c r="CVS45" s="107"/>
      <c r="CVT45" s="107"/>
      <c r="CVU45" s="107"/>
      <c r="CVV45" s="107"/>
      <c r="CVW45" s="107"/>
      <c r="CVX45" s="107"/>
      <c r="CVY45" s="107"/>
      <c r="CVZ45" s="107"/>
      <c r="CWA45" s="107"/>
      <c r="CWB45" s="107"/>
      <c r="CWC45" s="107"/>
      <c r="CWD45" s="107"/>
      <c r="CWE45" s="107"/>
      <c r="CWF45" s="107"/>
      <c r="CWG45" s="107"/>
      <c r="CWH45" s="107"/>
      <c r="CWI45" s="107"/>
      <c r="CWJ45" s="107"/>
      <c r="CWK45" s="107"/>
      <c r="CWL45" s="107"/>
      <c r="CWM45" s="107"/>
      <c r="CWN45" s="107"/>
      <c r="CWO45" s="107"/>
      <c r="CWP45" s="107"/>
      <c r="CWQ45" s="107"/>
      <c r="CWR45" s="107"/>
      <c r="CWS45" s="107"/>
      <c r="CWT45" s="107"/>
      <c r="CWU45" s="107"/>
      <c r="CWV45" s="107"/>
      <c r="CWW45" s="107"/>
      <c r="CWX45" s="107"/>
      <c r="CWY45" s="107"/>
      <c r="CWZ45" s="107"/>
      <c r="CXA45" s="107"/>
      <c r="CXB45" s="107"/>
      <c r="CXC45" s="107"/>
      <c r="CXD45" s="107"/>
      <c r="CXE45" s="107"/>
      <c r="CXF45" s="107"/>
      <c r="CXG45" s="107"/>
      <c r="CXH45" s="107"/>
      <c r="CXI45" s="107"/>
      <c r="CXJ45" s="107"/>
      <c r="CXK45" s="107"/>
      <c r="CXL45" s="107"/>
      <c r="CXM45" s="107"/>
      <c r="CXN45" s="107"/>
      <c r="CXO45" s="107"/>
      <c r="CXP45" s="107"/>
      <c r="CXQ45" s="107"/>
      <c r="CXR45" s="107"/>
      <c r="CXS45" s="107"/>
      <c r="CXT45" s="107"/>
      <c r="CXU45" s="107"/>
      <c r="CXV45" s="107"/>
      <c r="CXW45" s="107"/>
      <c r="CXX45" s="107"/>
      <c r="CXY45" s="107"/>
      <c r="CXZ45" s="107"/>
      <c r="CYA45" s="107"/>
      <c r="CYB45" s="107"/>
      <c r="CYC45" s="107"/>
      <c r="CYD45" s="107"/>
      <c r="CYE45" s="107"/>
      <c r="CYF45" s="107"/>
      <c r="CYG45" s="107"/>
      <c r="CYH45" s="107"/>
      <c r="CYI45" s="107"/>
      <c r="CYJ45" s="107"/>
      <c r="CYK45" s="107"/>
      <c r="CYL45" s="107"/>
      <c r="CYM45" s="107"/>
      <c r="CYN45" s="107"/>
      <c r="CYO45" s="107"/>
      <c r="CYP45" s="107"/>
      <c r="CYQ45" s="107"/>
      <c r="CYR45" s="107"/>
      <c r="CYS45" s="107"/>
      <c r="CYT45" s="107"/>
      <c r="CYU45" s="107"/>
      <c r="CYV45" s="107"/>
      <c r="CYW45" s="107"/>
      <c r="CYX45" s="107"/>
      <c r="CYY45" s="107"/>
      <c r="CYZ45" s="107"/>
      <c r="CZA45" s="107"/>
      <c r="CZB45" s="107"/>
      <c r="CZC45" s="107"/>
      <c r="CZD45" s="107"/>
      <c r="CZE45" s="107"/>
      <c r="CZF45" s="107"/>
      <c r="CZG45" s="107"/>
      <c r="CZH45" s="107"/>
      <c r="CZI45" s="107"/>
      <c r="CZJ45" s="107"/>
      <c r="CZK45" s="107"/>
      <c r="CZL45" s="107"/>
      <c r="CZM45" s="107"/>
      <c r="CZN45" s="107"/>
      <c r="CZO45" s="107"/>
      <c r="CZP45" s="107"/>
      <c r="CZQ45" s="107"/>
      <c r="CZR45" s="107"/>
      <c r="CZS45" s="107"/>
      <c r="CZT45" s="107"/>
      <c r="CZU45" s="107"/>
      <c r="CZV45" s="107"/>
      <c r="CZW45" s="107"/>
      <c r="CZX45" s="107"/>
      <c r="CZY45" s="107"/>
      <c r="CZZ45" s="107"/>
      <c r="DAA45" s="107"/>
      <c r="DAB45" s="107"/>
      <c r="DAC45" s="107"/>
      <c r="DAD45" s="107"/>
      <c r="DAE45" s="107"/>
      <c r="DAF45" s="107"/>
      <c r="DAG45" s="107"/>
      <c r="DAH45" s="107"/>
      <c r="DAI45" s="107"/>
      <c r="DAJ45" s="107"/>
      <c r="DAK45" s="107"/>
      <c r="DAL45" s="107"/>
      <c r="DAM45" s="107"/>
      <c r="DAN45" s="107"/>
      <c r="DAO45" s="107"/>
      <c r="DAP45" s="107"/>
      <c r="DAQ45" s="107"/>
      <c r="DAR45" s="107"/>
      <c r="DAS45" s="107"/>
      <c r="DAT45" s="107"/>
      <c r="DAU45" s="107"/>
      <c r="DAV45" s="107"/>
      <c r="DAW45" s="107"/>
      <c r="DAX45" s="107"/>
      <c r="DAY45" s="107"/>
      <c r="DAZ45" s="107"/>
      <c r="DBA45" s="107"/>
      <c r="DBB45" s="107"/>
      <c r="DBC45" s="107"/>
      <c r="DBD45" s="107"/>
      <c r="DBE45" s="107"/>
      <c r="DBF45" s="107"/>
      <c r="DBG45" s="107"/>
      <c r="DBH45" s="107"/>
      <c r="DBI45" s="107"/>
      <c r="DBJ45" s="107"/>
      <c r="DBK45" s="107"/>
      <c r="DBL45" s="107"/>
      <c r="DBM45" s="107"/>
      <c r="DBN45" s="107"/>
      <c r="DBO45" s="107"/>
      <c r="DBP45" s="107"/>
      <c r="DBQ45" s="107"/>
      <c r="DBR45" s="107"/>
      <c r="DBS45" s="107"/>
      <c r="DBT45" s="107"/>
      <c r="DBU45" s="107"/>
      <c r="DBV45" s="107"/>
      <c r="DBW45" s="107"/>
      <c r="DBX45" s="107"/>
      <c r="DBY45" s="107"/>
      <c r="DBZ45" s="107"/>
      <c r="DCA45" s="107"/>
      <c r="DCB45" s="107"/>
      <c r="DCC45" s="107"/>
      <c r="DCD45" s="107"/>
      <c r="DCE45" s="107"/>
      <c r="DCF45" s="107"/>
      <c r="DCG45" s="107"/>
      <c r="DCH45" s="107"/>
      <c r="DCI45" s="107"/>
      <c r="DCJ45" s="107"/>
      <c r="DCK45" s="107"/>
      <c r="DCL45" s="107"/>
      <c r="DCM45" s="107"/>
      <c r="DCN45" s="107"/>
      <c r="DCO45" s="107"/>
      <c r="DCP45" s="107"/>
      <c r="DCQ45" s="107"/>
      <c r="DCR45" s="107"/>
      <c r="DCS45" s="107"/>
      <c r="DCT45" s="107"/>
      <c r="DCU45" s="107"/>
      <c r="DCV45" s="107"/>
      <c r="DCW45" s="107"/>
      <c r="DCX45" s="107"/>
      <c r="DCY45" s="107"/>
      <c r="DCZ45" s="107"/>
      <c r="DDA45" s="107"/>
      <c r="DDB45" s="107"/>
      <c r="DDC45" s="107"/>
      <c r="DDD45" s="107"/>
      <c r="DDE45" s="107"/>
      <c r="DDF45" s="107"/>
      <c r="DDG45" s="107"/>
      <c r="DDH45" s="107"/>
      <c r="DDI45" s="107"/>
      <c r="DDJ45" s="107"/>
      <c r="DDK45" s="107"/>
      <c r="DDL45" s="107"/>
      <c r="DDM45" s="107"/>
      <c r="DDN45" s="107"/>
      <c r="DDO45" s="107"/>
      <c r="DDP45" s="107"/>
      <c r="DDQ45" s="107"/>
      <c r="DDR45" s="107"/>
      <c r="DDS45" s="107"/>
      <c r="DDT45" s="107"/>
      <c r="DDU45" s="107"/>
      <c r="DDV45" s="107"/>
      <c r="DDW45" s="107"/>
      <c r="DDX45" s="107"/>
      <c r="DDY45" s="107"/>
      <c r="DDZ45" s="107"/>
      <c r="DEA45" s="107"/>
      <c r="DEB45" s="107"/>
      <c r="DEC45" s="107"/>
      <c r="DED45" s="107"/>
      <c r="DEE45" s="107"/>
      <c r="DEF45" s="107"/>
      <c r="DEG45" s="107"/>
      <c r="DEH45" s="107"/>
      <c r="DEI45" s="107"/>
      <c r="DEJ45" s="107"/>
      <c r="DEK45" s="107"/>
      <c r="DEL45" s="107"/>
      <c r="DEM45" s="107"/>
      <c r="DEN45" s="107"/>
      <c r="DEO45" s="107"/>
      <c r="DEP45" s="107"/>
      <c r="DEQ45" s="107"/>
      <c r="DER45" s="107"/>
      <c r="DES45" s="107"/>
      <c r="DET45" s="107"/>
      <c r="DEU45" s="107"/>
      <c r="DEV45" s="107"/>
      <c r="DEW45" s="107"/>
      <c r="DEX45" s="107"/>
      <c r="DEY45" s="107"/>
      <c r="DEZ45" s="107"/>
      <c r="DFA45" s="107"/>
      <c r="DFB45" s="107"/>
      <c r="DFC45" s="107"/>
      <c r="DFD45" s="107"/>
      <c r="DFE45" s="107"/>
      <c r="DFF45" s="107"/>
      <c r="DFG45" s="107"/>
      <c r="DFH45" s="107"/>
      <c r="DFI45" s="107"/>
      <c r="DFJ45" s="107"/>
      <c r="DFK45" s="107"/>
      <c r="DFL45" s="107"/>
      <c r="DFM45" s="107"/>
      <c r="DFN45" s="107"/>
      <c r="DFO45" s="107"/>
      <c r="DFP45" s="107"/>
      <c r="DFQ45" s="107"/>
      <c r="DFR45" s="107"/>
      <c r="DFS45" s="107"/>
      <c r="DFT45" s="107"/>
      <c r="DFU45" s="107"/>
      <c r="DFV45" s="107"/>
      <c r="DFW45" s="107"/>
      <c r="DFX45" s="107"/>
      <c r="DFY45" s="107"/>
      <c r="DFZ45" s="107"/>
      <c r="DGA45" s="107"/>
      <c r="DGB45" s="107"/>
      <c r="DGC45" s="107"/>
      <c r="DGD45" s="107"/>
      <c r="DGE45" s="107"/>
      <c r="DGF45" s="107"/>
      <c r="DGG45" s="107"/>
      <c r="DGH45" s="107"/>
      <c r="DGI45" s="107"/>
      <c r="DGJ45" s="107"/>
      <c r="DGK45" s="107"/>
      <c r="DGL45" s="107"/>
      <c r="DGM45" s="107"/>
      <c r="DGN45" s="107"/>
      <c r="DGO45" s="107"/>
      <c r="DGP45" s="107"/>
      <c r="DGQ45" s="107"/>
      <c r="DGR45" s="107"/>
      <c r="DGS45" s="107"/>
      <c r="DGT45" s="107"/>
      <c r="DGU45" s="107"/>
      <c r="DGV45" s="107"/>
      <c r="DGW45" s="107"/>
      <c r="DGX45" s="107"/>
      <c r="DGY45" s="107"/>
      <c r="DGZ45" s="107"/>
      <c r="DHA45" s="107"/>
      <c r="DHB45" s="107"/>
      <c r="DHC45" s="107"/>
      <c r="DHD45" s="107"/>
      <c r="DHE45" s="107"/>
      <c r="DHF45" s="107"/>
      <c r="DHG45" s="107"/>
      <c r="DHH45" s="107"/>
      <c r="DHI45" s="107"/>
      <c r="DHJ45" s="107"/>
      <c r="DHK45" s="107"/>
      <c r="DHL45" s="107"/>
      <c r="DHM45" s="107"/>
      <c r="DHN45" s="107"/>
      <c r="DHO45" s="107"/>
      <c r="DHP45" s="107"/>
      <c r="DHQ45" s="107"/>
      <c r="DHR45" s="107"/>
      <c r="DHS45" s="107"/>
      <c r="DHT45" s="107"/>
      <c r="DHU45" s="107"/>
      <c r="DHV45" s="107"/>
      <c r="DHW45" s="107"/>
      <c r="DHX45" s="107"/>
      <c r="DHY45" s="107"/>
      <c r="DHZ45" s="107"/>
      <c r="DIA45" s="107"/>
      <c r="DIB45" s="107"/>
      <c r="DIC45" s="107"/>
      <c r="DID45" s="107"/>
      <c r="DIE45" s="107"/>
      <c r="DIF45" s="107"/>
      <c r="DIG45" s="107"/>
      <c r="DIH45" s="107"/>
      <c r="DII45" s="107"/>
      <c r="DIJ45" s="107"/>
      <c r="DIK45" s="107"/>
      <c r="DIL45" s="107"/>
      <c r="DIM45" s="107"/>
      <c r="DIN45" s="107"/>
      <c r="DIO45" s="107"/>
      <c r="DIP45" s="107"/>
      <c r="DIQ45" s="107"/>
      <c r="DIR45" s="107"/>
      <c r="DIS45" s="107"/>
      <c r="DIT45" s="107"/>
      <c r="DIU45" s="107"/>
      <c r="DIV45" s="107"/>
      <c r="DIW45" s="107"/>
      <c r="DIX45" s="107"/>
      <c r="DIY45" s="107"/>
      <c r="DIZ45" s="107"/>
      <c r="DJA45" s="107"/>
      <c r="DJB45" s="107"/>
      <c r="DJC45" s="107"/>
      <c r="DJD45" s="107"/>
      <c r="DJE45" s="107"/>
      <c r="DJF45" s="107"/>
      <c r="DJG45" s="107"/>
      <c r="DJH45" s="107"/>
      <c r="DJI45" s="107"/>
      <c r="DJJ45" s="107"/>
      <c r="DJK45" s="107"/>
      <c r="DJL45" s="107"/>
      <c r="DJM45" s="107"/>
      <c r="DJN45" s="107"/>
      <c r="DJO45" s="107"/>
      <c r="DJP45" s="107"/>
      <c r="DJQ45" s="107"/>
      <c r="DJR45" s="107"/>
      <c r="DJS45" s="107"/>
      <c r="DJT45" s="107"/>
      <c r="DJU45" s="107"/>
      <c r="DJV45" s="107"/>
      <c r="DJW45" s="107"/>
      <c r="DJX45" s="107"/>
      <c r="DJY45" s="107"/>
      <c r="DJZ45" s="107"/>
      <c r="DKA45" s="107"/>
      <c r="DKB45" s="107"/>
      <c r="DKC45" s="107"/>
      <c r="DKD45" s="107"/>
      <c r="DKE45" s="107"/>
      <c r="DKF45" s="107"/>
      <c r="DKG45" s="107"/>
      <c r="DKH45" s="107"/>
      <c r="DKI45" s="107"/>
      <c r="DKJ45" s="107"/>
      <c r="DKK45" s="107"/>
      <c r="DKL45" s="107"/>
      <c r="DKM45" s="107"/>
      <c r="DKN45" s="107"/>
      <c r="DKO45" s="107"/>
      <c r="DKP45" s="107"/>
      <c r="DKQ45" s="107"/>
      <c r="DKR45" s="107"/>
      <c r="DKS45" s="107"/>
      <c r="DKT45" s="107"/>
      <c r="DKU45" s="107"/>
      <c r="DKV45" s="107"/>
      <c r="DKW45" s="107"/>
      <c r="DKX45" s="107"/>
      <c r="DKY45" s="107"/>
      <c r="DKZ45" s="107"/>
      <c r="DLA45" s="107"/>
      <c r="DLB45" s="107"/>
      <c r="DLC45" s="107"/>
      <c r="DLD45" s="107"/>
      <c r="DLE45" s="107"/>
      <c r="DLF45" s="107"/>
      <c r="DLG45" s="107"/>
      <c r="DLH45" s="107"/>
      <c r="DLI45" s="107"/>
      <c r="DLJ45" s="107"/>
      <c r="DLK45" s="107"/>
      <c r="DLL45" s="107"/>
      <c r="DLM45" s="107"/>
      <c r="DLN45" s="107"/>
      <c r="DLO45" s="107"/>
      <c r="DLP45" s="107"/>
      <c r="DLQ45" s="107"/>
      <c r="DLR45" s="107"/>
      <c r="DLS45" s="107"/>
      <c r="DLT45" s="107"/>
      <c r="DLU45" s="107"/>
      <c r="DLV45" s="107"/>
      <c r="DLW45" s="107"/>
      <c r="DLX45" s="107"/>
      <c r="DLY45" s="107"/>
      <c r="DLZ45" s="107"/>
      <c r="DMA45" s="107"/>
      <c r="DMB45" s="107"/>
      <c r="DMC45" s="107"/>
      <c r="DMD45" s="107"/>
      <c r="DME45" s="107"/>
      <c r="DMF45" s="107"/>
      <c r="DMG45" s="107"/>
      <c r="DMH45" s="107"/>
      <c r="DMI45" s="107"/>
      <c r="DMJ45" s="107"/>
      <c r="DMK45" s="107"/>
      <c r="DML45" s="107"/>
      <c r="DMM45" s="107"/>
      <c r="DMN45" s="107"/>
      <c r="DMO45" s="107"/>
      <c r="DMP45" s="107"/>
      <c r="DMQ45" s="107"/>
      <c r="DMR45" s="107"/>
      <c r="DMS45" s="107"/>
      <c r="DMT45" s="107"/>
      <c r="DMU45" s="107"/>
      <c r="DMV45" s="107"/>
      <c r="DMW45" s="107"/>
      <c r="DMX45" s="107"/>
      <c r="DMY45" s="107"/>
      <c r="DMZ45" s="107"/>
      <c r="DNA45" s="107"/>
      <c r="DNB45" s="107"/>
      <c r="DNC45" s="107"/>
      <c r="DND45" s="107"/>
      <c r="DNE45" s="107"/>
      <c r="DNF45" s="107"/>
      <c r="DNG45" s="107"/>
      <c r="DNH45" s="107"/>
      <c r="DNI45" s="107"/>
      <c r="DNJ45" s="107"/>
      <c r="DNK45" s="107"/>
      <c r="DNL45" s="107"/>
      <c r="DNM45" s="107"/>
      <c r="DNN45" s="107"/>
      <c r="DNO45" s="107"/>
      <c r="DNP45" s="107"/>
      <c r="DNQ45" s="107"/>
      <c r="DNR45" s="107"/>
      <c r="DNS45" s="107"/>
      <c r="DNT45" s="107"/>
      <c r="DNU45" s="107"/>
      <c r="DNV45" s="107"/>
      <c r="DNW45" s="107"/>
      <c r="DNX45" s="107"/>
      <c r="DNY45" s="107"/>
      <c r="DNZ45" s="107"/>
      <c r="DOA45" s="107"/>
      <c r="DOB45" s="107"/>
      <c r="DOC45" s="107"/>
      <c r="DOD45" s="107"/>
      <c r="DOE45" s="107"/>
      <c r="DOF45" s="107"/>
      <c r="DOG45" s="107"/>
      <c r="DOH45" s="107"/>
      <c r="DOI45" s="107"/>
      <c r="DOJ45" s="107"/>
      <c r="DOK45" s="107"/>
      <c r="DOL45" s="107"/>
      <c r="DOM45" s="107"/>
      <c r="DON45" s="107"/>
      <c r="DOO45" s="107"/>
      <c r="DOP45" s="107"/>
      <c r="DOQ45" s="107"/>
      <c r="DOR45" s="107"/>
      <c r="DOS45" s="107"/>
      <c r="DOT45" s="107"/>
      <c r="DOU45" s="107"/>
      <c r="DOV45" s="107"/>
      <c r="DOW45" s="107"/>
      <c r="DOX45" s="107"/>
      <c r="DOY45" s="107"/>
      <c r="DOZ45" s="107"/>
      <c r="DPA45" s="107"/>
      <c r="DPB45" s="107"/>
      <c r="DPC45" s="107"/>
      <c r="DPD45" s="107"/>
      <c r="DPE45" s="107"/>
      <c r="DPF45" s="107"/>
      <c r="DPG45" s="107"/>
      <c r="DPH45" s="107"/>
      <c r="DPI45" s="107"/>
      <c r="DPJ45" s="107"/>
      <c r="DPK45" s="107"/>
      <c r="DPL45" s="107"/>
      <c r="DPM45" s="107"/>
      <c r="DPN45" s="107"/>
      <c r="DPO45" s="107"/>
      <c r="DPP45" s="107"/>
      <c r="DPQ45" s="107"/>
      <c r="DPR45" s="107"/>
      <c r="DPS45" s="107"/>
      <c r="DPT45" s="107"/>
      <c r="DPU45" s="107"/>
      <c r="DPV45" s="107"/>
      <c r="DPW45" s="107"/>
      <c r="DPX45" s="107"/>
      <c r="DPY45" s="107"/>
      <c r="DPZ45" s="107"/>
      <c r="DQA45" s="107"/>
      <c r="DQB45" s="107"/>
      <c r="DQC45" s="107"/>
      <c r="DQD45" s="107"/>
      <c r="DQE45" s="107"/>
      <c r="DQF45" s="107"/>
      <c r="DQG45" s="107"/>
      <c r="DQH45" s="107"/>
      <c r="DQI45" s="107"/>
      <c r="DQJ45" s="107"/>
      <c r="DQK45" s="107"/>
      <c r="DQL45" s="107"/>
      <c r="DQM45" s="107"/>
      <c r="DQN45" s="107"/>
      <c r="DQO45" s="107"/>
      <c r="DQP45" s="107"/>
      <c r="DQQ45" s="107"/>
      <c r="DQR45" s="107"/>
      <c r="DQS45" s="107"/>
      <c r="DQT45" s="107"/>
      <c r="DQU45" s="107"/>
      <c r="DQV45" s="107"/>
      <c r="DQW45" s="107"/>
      <c r="DQX45" s="107"/>
      <c r="DQY45" s="107"/>
      <c r="DQZ45" s="107"/>
      <c r="DRA45" s="107"/>
      <c r="DRB45" s="107"/>
      <c r="DRC45" s="107"/>
      <c r="DRD45" s="107"/>
      <c r="DRE45" s="107"/>
      <c r="DRF45" s="107"/>
      <c r="DRG45" s="107"/>
      <c r="DRH45" s="107"/>
      <c r="DRI45" s="107"/>
      <c r="DRJ45" s="107"/>
      <c r="DRK45" s="107"/>
      <c r="DRL45" s="107"/>
      <c r="DRM45" s="107"/>
      <c r="DRN45" s="107"/>
      <c r="DRO45" s="107"/>
      <c r="DRP45" s="107"/>
      <c r="DRQ45" s="107"/>
      <c r="DRR45" s="107"/>
      <c r="DRS45" s="107"/>
      <c r="DRT45" s="107"/>
      <c r="DRU45" s="107"/>
      <c r="DRV45" s="107"/>
      <c r="DRW45" s="107"/>
      <c r="DRX45" s="107"/>
      <c r="DRY45" s="107"/>
      <c r="DRZ45" s="107"/>
      <c r="DSA45" s="107"/>
      <c r="DSB45" s="107"/>
      <c r="DSC45" s="107"/>
      <c r="DSD45" s="107"/>
      <c r="DSE45" s="107"/>
      <c r="DSF45" s="107"/>
      <c r="DSG45" s="107"/>
      <c r="DSH45" s="107"/>
      <c r="DSI45" s="107"/>
      <c r="DSJ45" s="107"/>
      <c r="DSK45" s="107"/>
      <c r="DSL45" s="107"/>
      <c r="DSM45" s="107"/>
      <c r="DSN45" s="107"/>
      <c r="DSO45" s="107"/>
      <c r="DSP45" s="107"/>
      <c r="DSQ45" s="107"/>
      <c r="DSR45" s="107"/>
      <c r="DSS45" s="107"/>
      <c r="DST45" s="107"/>
      <c r="DSU45" s="107"/>
      <c r="DSV45" s="107"/>
      <c r="DSW45" s="107"/>
      <c r="DSX45" s="107"/>
      <c r="DSY45" s="107"/>
      <c r="DSZ45" s="107"/>
      <c r="DTA45" s="107"/>
      <c r="DTB45" s="107"/>
      <c r="DTC45" s="107"/>
      <c r="DTD45" s="107"/>
      <c r="DTE45" s="107"/>
      <c r="DTF45" s="107"/>
      <c r="DTG45" s="107"/>
      <c r="DTH45" s="107"/>
      <c r="DTI45" s="107"/>
      <c r="DTJ45" s="107"/>
      <c r="DTK45" s="107"/>
      <c r="DTL45" s="107"/>
      <c r="DTM45" s="107"/>
      <c r="DTN45" s="107"/>
      <c r="DTO45" s="107"/>
      <c r="DTP45" s="107"/>
      <c r="DTQ45" s="107"/>
      <c r="DTR45" s="107"/>
      <c r="DTS45" s="107"/>
      <c r="DTT45" s="107"/>
      <c r="DTU45" s="107"/>
      <c r="DTV45" s="107"/>
      <c r="DTW45" s="107"/>
      <c r="DTX45" s="107"/>
      <c r="DTY45" s="107"/>
      <c r="DTZ45" s="107"/>
      <c r="DUA45" s="107"/>
      <c r="DUB45" s="107"/>
      <c r="DUC45" s="107"/>
      <c r="DUD45" s="107"/>
      <c r="DUE45" s="107"/>
      <c r="DUF45" s="107"/>
      <c r="DUG45" s="107"/>
      <c r="DUH45" s="107"/>
      <c r="DUI45" s="107"/>
      <c r="DUJ45" s="107"/>
      <c r="DUK45" s="107"/>
      <c r="DUL45" s="107"/>
      <c r="DUM45" s="107"/>
      <c r="DUN45" s="107"/>
      <c r="DUO45" s="107"/>
      <c r="DUP45" s="107"/>
      <c r="DUQ45" s="107"/>
      <c r="DUR45" s="107"/>
      <c r="DUS45" s="107"/>
      <c r="DUT45" s="107"/>
      <c r="DUU45" s="107"/>
      <c r="DUV45" s="107"/>
      <c r="DUW45" s="107"/>
      <c r="DUX45" s="107"/>
      <c r="DUY45" s="107"/>
      <c r="DUZ45" s="107"/>
      <c r="DVA45" s="107"/>
      <c r="DVB45" s="107"/>
      <c r="DVC45" s="107"/>
      <c r="DVD45" s="107"/>
      <c r="DVE45" s="107"/>
      <c r="DVF45" s="107"/>
      <c r="DVG45" s="107"/>
      <c r="DVH45" s="107"/>
      <c r="DVI45" s="107"/>
      <c r="DVJ45" s="107"/>
      <c r="DVK45" s="107"/>
      <c r="DVL45" s="107"/>
      <c r="DVM45" s="107"/>
      <c r="DVN45" s="107"/>
      <c r="DVO45" s="107"/>
      <c r="DVP45" s="107"/>
      <c r="DVQ45" s="107"/>
      <c r="DVR45" s="107"/>
      <c r="DVS45" s="107"/>
      <c r="DVT45" s="107"/>
      <c r="DVU45" s="107"/>
      <c r="DVV45" s="107"/>
      <c r="DVW45" s="107"/>
      <c r="DVX45" s="107"/>
      <c r="DVY45" s="107"/>
      <c r="DVZ45" s="107"/>
      <c r="DWA45" s="107"/>
      <c r="DWB45" s="107"/>
      <c r="DWC45" s="107"/>
      <c r="DWD45" s="107"/>
      <c r="DWE45" s="107"/>
      <c r="DWF45" s="107"/>
      <c r="DWG45" s="107"/>
      <c r="DWH45" s="107"/>
      <c r="DWI45" s="107"/>
      <c r="DWJ45" s="107"/>
      <c r="DWK45" s="107"/>
      <c r="DWL45" s="107"/>
      <c r="DWM45" s="107"/>
      <c r="DWN45" s="107"/>
      <c r="DWO45" s="107"/>
      <c r="DWP45" s="107"/>
      <c r="DWQ45" s="107"/>
      <c r="DWR45" s="107"/>
      <c r="DWS45" s="107"/>
      <c r="DWT45" s="107"/>
      <c r="DWU45" s="107"/>
      <c r="DWV45" s="107"/>
      <c r="DWW45" s="107"/>
      <c r="DWX45" s="107"/>
      <c r="DWY45" s="107"/>
      <c r="DWZ45" s="107"/>
      <c r="DXA45" s="107"/>
      <c r="DXB45" s="107"/>
      <c r="DXC45" s="107"/>
      <c r="DXD45" s="107"/>
      <c r="DXE45" s="107"/>
      <c r="DXF45" s="107"/>
      <c r="DXG45" s="107"/>
      <c r="DXH45" s="107"/>
      <c r="DXI45" s="107"/>
      <c r="DXJ45" s="107"/>
      <c r="DXK45" s="107"/>
      <c r="DXL45" s="107"/>
      <c r="DXM45" s="107"/>
      <c r="DXN45" s="107"/>
      <c r="DXO45" s="107"/>
      <c r="DXP45" s="107"/>
      <c r="DXQ45" s="107"/>
      <c r="DXR45" s="107"/>
      <c r="DXS45" s="107"/>
      <c r="DXT45" s="107"/>
      <c r="DXU45" s="107"/>
      <c r="DXV45" s="107"/>
      <c r="DXW45" s="107"/>
      <c r="DXX45" s="107"/>
      <c r="DXY45" s="107"/>
      <c r="DXZ45" s="107"/>
      <c r="DYA45" s="107"/>
      <c r="DYB45" s="107"/>
      <c r="DYC45" s="107"/>
      <c r="DYD45" s="107"/>
      <c r="DYE45" s="107"/>
      <c r="DYF45" s="107"/>
      <c r="DYG45" s="107"/>
      <c r="DYH45" s="107"/>
      <c r="DYI45" s="107"/>
      <c r="DYJ45" s="107"/>
      <c r="DYK45" s="107"/>
      <c r="DYL45" s="107"/>
      <c r="DYM45" s="107"/>
      <c r="DYN45" s="107"/>
      <c r="DYO45" s="107"/>
      <c r="DYP45" s="107"/>
      <c r="DYQ45" s="107"/>
      <c r="DYR45" s="107"/>
      <c r="DYS45" s="107"/>
      <c r="DYT45" s="107"/>
      <c r="DYU45" s="107"/>
      <c r="DYV45" s="107"/>
      <c r="DYW45" s="107"/>
      <c r="DYX45" s="107"/>
      <c r="DYY45" s="107"/>
      <c r="DYZ45" s="107"/>
      <c r="DZA45" s="107"/>
      <c r="DZB45" s="107"/>
      <c r="DZC45" s="107"/>
      <c r="DZD45" s="107"/>
      <c r="DZE45" s="107"/>
      <c r="DZF45" s="107"/>
      <c r="DZG45" s="107"/>
      <c r="DZH45" s="107"/>
      <c r="DZI45" s="107"/>
      <c r="DZJ45" s="107"/>
      <c r="DZK45" s="107"/>
      <c r="DZL45" s="107"/>
      <c r="DZM45" s="107"/>
      <c r="DZN45" s="107"/>
      <c r="DZO45" s="107"/>
      <c r="DZP45" s="107"/>
      <c r="DZQ45" s="107"/>
      <c r="DZR45" s="107"/>
      <c r="DZS45" s="107"/>
      <c r="DZT45" s="107"/>
      <c r="DZU45" s="107"/>
      <c r="DZV45" s="107"/>
      <c r="DZW45" s="107"/>
      <c r="DZX45" s="107"/>
      <c r="DZY45" s="107"/>
      <c r="DZZ45" s="107"/>
      <c r="EAA45" s="107"/>
      <c r="EAB45" s="107"/>
      <c r="EAC45" s="107"/>
      <c r="EAD45" s="107"/>
      <c r="EAE45" s="107"/>
      <c r="EAF45" s="107"/>
      <c r="EAG45" s="107"/>
      <c r="EAH45" s="107"/>
      <c r="EAI45" s="107"/>
      <c r="EAJ45" s="107"/>
      <c r="EAK45" s="107"/>
      <c r="EAL45" s="107"/>
      <c r="EAM45" s="107"/>
      <c r="EAN45" s="107"/>
      <c r="EAO45" s="107"/>
      <c r="EAP45" s="107"/>
      <c r="EAQ45" s="107"/>
      <c r="EAR45" s="107"/>
      <c r="EAS45" s="107"/>
      <c r="EAT45" s="107"/>
      <c r="EAU45" s="107"/>
      <c r="EAV45" s="107"/>
      <c r="EAW45" s="107"/>
      <c r="EAX45" s="107"/>
      <c r="EAY45" s="107"/>
      <c r="EAZ45" s="107"/>
      <c r="EBA45" s="107"/>
      <c r="EBB45" s="107"/>
      <c r="EBC45" s="107"/>
      <c r="EBD45" s="107"/>
      <c r="EBE45" s="107"/>
      <c r="EBF45" s="107"/>
      <c r="EBG45" s="107"/>
      <c r="EBH45" s="107"/>
      <c r="EBI45" s="107"/>
      <c r="EBJ45" s="107"/>
      <c r="EBK45" s="107"/>
      <c r="EBL45" s="107"/>
      <c r="EBM45" s="107"/>
      <c r="EBN45" s="107"/>
      <c r="EBO45" s="107"/>
      <c r="EBP45" s="107"/>
      <c r="EBQ45" s="107"/>
      <c r="EBR45" s="107"/>
      <c r="EBS45" s="107"/>
      <c r="EBT45" s="107"/>
      <c r="EBU45" s="107"/>
      <c r="EBV45" s="107"/>
      <c r="EBW45" s="107"/>
      <c r="EBX45" s="107"/>
      <c r="EBY45" s="107"/>
      <c r="EBZ45" s="107"/>
      <c r="ECA45" s="107"/>
      <c r="ECB45" s="107"/>
      <c r="ECC45" s="107"/>
      <c r="ECD45" s="107"/>
      <c r="ECE45" s="107"/>
      <c r="ECF45" s="107"/>
      <c r="ECG45" s="107"/>
      <c r="ECH45" s="107"/>
      <c r="ECI45" s="107"/>
      <c r="ECJ45" s="107"/>
      <c r="ECK45" s="107"/>
      <c r="ECL45" s="107"/>
      <c r="ECM45" s="107"/>
      <c r="ECN45" s="107"/>
      <c r="ECO45" s="107"/>
      <c r="ECP45" s="107"/>
      <c r="ECQ45" s="107"/>
      <c r="ECR45" s="107"/>
      <c r="ECS45" s="107"/>
      <c r="ECT45" s="107"/>
      <c r="ECU45" s="107"/>
      <c r="ECV45" s="107"/>
      <c r="ECW45" s="107"/>
      <c r="ECX45" s="107"/>
      <c r="ECY45" s="107"/>
      <c r="ECZ45" s="107"/>
      <c r="EDA45" s="107"/>
      <c r="EDB45" s="107"/>
      <c r="EDC45" s="107"/>
      <c r="EDD45" s="107"/>
      <c r="EDE45" s="107"/>
      <c r="EDF45" s="107"/>
      <c r="EDG45" s="107"/>
      <c r="EDH45" s="107"/>
      <c r="EDI45" s="107"/>
      <c r="EDJ45" s="107"/>
      <c r="EDK45" s="107"/>
      <c r="EDL45" s="107"/>
      <c r="EDM45" s="107"/>
      <c r="EDN45" s="107"/>
      <c r="EDO45" s="107"/>
      <c r="EDP45" s="107"/>
      <c r="EDQ45" s="107"/>
      <c r="EDR45" s="107"/>
      <c r="EDS45" s="107"/>
      <c r="EDT45" s="107"/>
      <c r="EDU45" s="107"/>
      <c r="EDV45" s="107"/>
      <c r="EDW45" s="107"/>
      <c r="EDX45" s="107"/>
      <c r="EDY45" s="107"/>
      <c r="EDZ45" s="107"/>
      <c r="EEA45" s="107"/>
      <c r="EEB45" s="107"/>
      <c r="EEC45" s="107"/>
      <c r="EED45" s="107"/>
      <c r="EEE45" s="107"/>
      <c r="EEF45" s="107"/>
      <c r="EEG45" s="107"/>
      <c r="EEH45" s="107"/>
      <c r="EEI45" s="107"/>
      <c r="EEJ45" s="107"/>
      <c r="EEK45" s="107"/>
      <c r="EEL45" s="107"/>
      <c r="EEM45" s="107"/>
      <c r="EEN45" s="107"/>
      <c r="EEO45" s="107"/>
      <c r="EEP45" s="107"/>
      <c r="EEQ45" s="107"/>
      <c r="EER45" s="107"/>
      <c r="EES45" s="107"/>
      <c r="EET45" s="107"/>
      <c r="EEU45" s="107"/>
      <c r="EEV45" s="107"/>
      <c r="EEW45" s="107"/>
      <c r="EEX45" s="107"/>
      <c r="EEY45" s="107"/>
      <c r="EEZ45" s="107"/>
      <c r="EFA45" s="107"/>
      <c r="EFB45" s="107"/>
      <c r="EFC45" s="107"/>
      <c r="EFD45" s="107"/>
      <c r="EFE45" s="107"/>
      <c r="EFF45" s="107"/>
      <c r="EFG45" s="107"/>
      <c r="EFH45" s="107"/>
      <c r="EFI45" s="107"/>
      <c r="EFJ45" s="107"/>
      <c r="EFK45" s="107"/>
      <c r="EFL45" s="107"/>
      <c r="EFM45" s="107"/>
      <c r="EFN45" s="107"/>
      <c r="EFO45" s="107"/>
      <c r="EFP45" s="107"/>
      <c r="EFQ45" s="107"/>
      <c r="EFR45" s="107"/>
      <c r="EFS45" s="107"/>
      <c r="EFT45" s="107"/>
      <c r="EFU45" s="107"/>
      <c r="EFV45" s="107"/>
      <c r="EFW45" s="107"/>
      <c r="EFX45" s="107"/>
      <c r="EFY45" s="107"/>
      <c r="EFZ45" s="107"/>
      <c r="EGA45" s="107"/>
      <c r="EGB45" s="107"/>
      <c r="EGC45" s="107"/>
      <c r="EGD45" s="107"/>
      <c r="EGE45" s="107"/>
      <c r="EGF45" s="107"/>
      <c r="EGG45" s="107"/>
      <c r="EGH45" s="107"/>
      <c r="EGI45" s="107"/>
      <c r="EGJ45" s="107"/>
      <c r="EGK45" s="107"/>
      <c r="EGL45" s="107"/>
      <c r="EGM45" s="107"/>
      <c r="EGN45" s="107"/>
      <c r="EGO45" s="107"/>
      <c r="EGP45" s="107"/>
      <c r="EGQ45" s="107"/>
      <c r="EGR45" s="107"/>
      <c r="EGS45" s="107"/>
      <c r="EGT45" s="107"/>
      <c r="EGU45" s="107"/>
      <c r="EGV45" s="107"/>
      <c r="EGW45" s="107"/>
      <c r="EGX45" s="107"/>
      <c r="EGY45" s="107"/>
      <c r="EGZ45" s="107"/>
      <c r="EHA45" s="107"/>
      <c r="EHB45" s="107"/>
      <c r="EHC45" s="107"/>
      <c r="EHD45" s="107"/>
      <c r="EHE45" s="107"/>
      <c r="EHF45" s="107"/>
      <c r="EHG45" s="107"/>
      <c r="EHH45" s="107"/>
      <c r="EHI45" s="107"/>
      <c r="EHJ45" s="107"/>
      <c r="EHK45" s="107"/>
      <c r="EHL45" s="107"/>
      <c r="EHM45" s="107"/>
      <c r="EHN45" s="107"/>
      <c r="EHO45" s="107"/>
      <c r="EHP45" s="107"/>
      <c r="EHQ45" s="107"/>
      <c r="EHR45" s="107"/>
      <c r="EHS45" s="107"/>
      <c r="EHT45" s="107"/>
      <c r="EHU45" s="107"/>
      <c r="EHV45" s="107"/>
      <c r="EHW45" s="107"/>
      <c r="EHX45" s="107"/>
      <c r="EHY45" s="107"/>
      <c r="EHZ45" s="107"/>
      <c r="EIA45" s="107"/>
      <c r="EIB45" s="107"/>
      <c r="EIC45" s="107"/>
      <c r="EID45" s="107"/>
      <c r="EIE45" s="107"/>
      <c r="EIF45" s="107"/>
      <c r="EIG45" s="107"/>
      <c r="EIH45" s="107"/>
      <c r="EII45" s="107"/>
      <c r="EIJ45" s="107"/>
      <c r="EIK45" s="107"/>
      <c r="EIL45" s="107"/>
      <c r="EIM45" s="107"/>
      <c r="EIN45" s="107"/>
      <c r="EIO45" s="107"/>
      <c r="EIP45" s="107"/>
      <c r="EIQ45" s="107"/>
      <c r="EIR45" s="107"/>
      <c r="EIS45" s="107"/>
      <c r="EIT45" s="107"/>
      <c r="EIU45" s="107"/>
      <c r="EIV45" s="107"/>
      <c r="EIW45" s="107"/>
      <c r="EIX45" s="107"/>
      <c r="EIY45" s="107"/>
      <c r="EIZ45" s="107"/>
      <c r="EJA45" s="107"/>
      <c r="EJB45" s="107"/>
      <c r="EJC45" s="107"/>
      <c r="EJD45" s="107"/>
      <c r="EJE45" s="107"/>
      <c r="EJF45" s="107"/>
      <c r="EJG45" s="107"/>
      <c r="EJH45" s="107"/>
      <c r="EJI45" s="107"/>
      <c r="EJJ45" s="107"/>
      <c r="EJK45" s="107"/>
      <c r="EJL45" s="107"/>
      <c r="EJM45" s="107"/>
      <c r="EJN45" s="107"/>
      <c r="EJO45" s="107"/>
      <c r="EJP45" s="107"/>
      <c r="EJQ45" s="107"/>
      <c r="EJR45" s="107"/>
      <c r="EJS45" s="107"/>
      <c r="EJT45" s="107"/>
      <c r="EJU45" s="107"/>
      <c r="EJV45" s="107"/>
      <c r="EJW45" s="107"/>
      <c r="EJX45" s="107"/>
      <c r="EJY45" s="107"/>
      <c r="EJZ45" s="107"/>
      <c r="EKA45" s="107"/>
      <c r="EKB45" s="107"/>
      <c r="EKC45" s="107"/>
      <c r="EKD45" s="107"/>
      <c r="EKE45" s="107"/>
      <c r="EKF45" s="107"/>
      <c r="EKG45" s="107"/>
      <c r="EKH45" s="107"/>
      <c r="EKI45" s="107"/>
      <c r="EKJ45" s="107"/>
      <c r="EKK45" s="107"/>
      <c r="EKL45" s="107"/>
      <c r="EKM45" s="107"/>
      <c r="EKN45" s="107"/>
      <c r="EKO45" s="107"/>
      <c r="EKP45" s="107"/>
      <c r="EKQ45" s="107"/>
      <c r="EKR45" s="107"/>
      <c r="EKS45" s="107"/>
      <c r="EKT45" s="107"/>
      <c r="EKU45" s="107"/>
      <c r="EKV45" s="107"/>
      <c r="EKW45" s="107"/>
      <c r="EKX45" s="107"/>
      <c r="EKY45" s="107"/>
      <c r="EKZ45" s="107"/>
      <c r="ELA45" s="107"/>
      <c r="ELB45" s="107"/>
      <c r="ELC45" s="107"/>
      <c r="ELD45" s="107"/>
      <c r="ELE45" s="107"/>
      <c r="ELF45" s="107"/>
      <c r="ELG45" s="107"/>
      <c r="ELH45" s="107"/>
      <c r="ELI45" s="107"/>
      <c r="ELJ45" s="107"/>
      <c r="ELK45" s="107"/>
      <c r="ELL45" s="107"/>
      <c r="ELM45" s="107"/>
      <c r="ELN45" s="107"/>
      <c r="ELO45" s="107"/>
      <c r="ELP45" s="107"/>
      <c r="ELQ45" s="107"/>
      <c r="ELR45" s="107"/>
      <c r="ELS45" s="107"/>
      <c r="ELT45" s="107"/>
      <c r="ELU45" s="107"/>
      <c r="ELV45" s="107"/>
      <c r="ELW45" s="107"/>
      <c r="ELX45" s="107"/>
      <c r="ELY45" s="107"/>
      <c r="ELZ45" s="107"/>
      <c r="EMA45" s="107"/>
      <c r="EMB45" s="107"/>
      <c r="EMC45" s="107"/>
      <c r="EMD45" s="107"/>
      <c r="EME45" s="107"/>
      <c r="EMF45" s="107"/>
      <c r="EMG45" s="107"/>
      <c r="EMH45" s="107"/>
      <c r="EMI45" s="107"/>
      <c r="EMJ45" s="107"/>
      <c r="EMK45" s="107"/>
      <c r="EML45" s="107"/>
      <c r="EMM45" s="107"/>
      <c r="EMN45" s="107"/>
      <c r="EMO45" s="107"/>
      <c r="EMP45" s="107"/>
      <c r="EMQ45" s="107"/>
      <c r="EMR45" s="107"/>
      <c r="EMS45" s="107"/>
      <c r="EMT45" s="107"/>
      <c r="EMU45" s="107"/>
      <c r="EMV45" s="107"/>
      <c r="EMW45" s="107"/>
      <c r="EMX45" s="107"/>
      <c r="EMY45" s="107"/>
      <c r="EMZ45" s="107"/>
      <c r="ENA45" s="107"/>
      <c r="ENB45" s="107"/>
      <c r="ENC45" s="107"/>
      <c r="END45" s="107"/>
      <c r="ENE45" s="107"/>
      <c r="ENF45" s="107"/>
      <c r="ENG45" s="107"/>
      <c r="ENH45" s="107"/>
      <c r="ENI45" s="107"/>
      <c r="ENJ45" s="107"/>
      <c r="ENK45" s="107"/>
      <c r="ENL45" s="107"/>
      <c r="ENM45" s="107"/>
      <c r="ENN45" s="107"/>
      <c r="ENO45" s="107"/>
      <c r="ENP45" s="107"/>
      <c r="ENQ45" s="107"/>
      <c r="ENR45" s="107"/>
      <c r="ENS45" s="107"/>
      <c r="ENT45" s="107"/>
      <c r="ENU45" s="107"/>
      <c r="ENV45" s="107"/>
      <c r="ENW45" s="107"/>
      <c r="ENX45" s="107"/>
      <c r="ENY45" s="107"/>
      <c r="ENZ45" s="107"/>
      <c r="EOA45" s="107"/>
      <c r="EOB45" s="107"/>
      <c r="EOC45" s="107"/>
      <c r="EOD45" s="107"/>
      <c r="EOE45" s="107"/>
      <c r="EOF45" s="107"/>
      <c r="EOG45" s="107"/>
      <c r="EOH45" s="107"/>
      <c r="EOI45" s="107"/>
      <c r="EOJ45" s="107"/>
      <c r="EOK45" s="107"/>
      <c r="EOL45" s="107"/>
      <c r="EOM45" s="107"/>
      <c r="EON45" s="107"/>
      <c r="EOO45" s="107"/>
      <c r="EOP45" s="107"/>
      <c r="EOQ45" s="107"/>
      <c r="EOR45" s="107"/>
      <c r="EOS45" s="107"/>
      <c r="EOT45" s="107"/>
      <c r="EOU45" s="107"/>
      <c r="EOV45" s="107"/>
      <c r="EOW45" s="107"/>
      <c r="EOX45" s="107"/>
      <c r="EOY45" s="107"/>
      <c r="EOZ45" s="107"/>
      <c r="EPA45" s="107"/>
      <c r="EPB45" s="107"/>
      <c r="EPC45" s="107"/>
      <c r="EPD45" s="107"/>
      <c r="EPE45" s="107"/>
      <c r="EPF45" s="107"/>
      <c r="EPG45" s="107"/>
      <c r="EPH45" s="107"/>
      <c r="EPI45" s="107"/>
      <c r="EPJ45" s="107"/>
      <c r="EPK45" s="107"/>
      <c r="EPL45" s="107"/>
      <c r="EPM45" s="107"/>
      <c r="EPN45" s="107"/>
      <c r="EPO45" s="107"/>
      <c r="EPP45" s="107"/>
      <c r="EPQ45" s="107"/>
      <c r="EPR45" s="107"/>
      <c r="EPS45" s="107"/>
      <c r="EPT45" s="107"/>
      <c r="EPU45" s="107"/>
      <c r="EPV45" s="107"/>
      <c r="EPW45" s="107"/>
      <c r="EPX45" s="107"/>
      <c r="EPY45" s="107"/>
      <c r="EPZ45" s="107"/>
      <c r="EQA45" s="107"/>
      <c r="EQB45" s="107"/>
      <c r="EQC45" s="107"/>
      <c r="EQD45" s="107"/>
      <c r="EQE45" s="107"/>
      <c r="EQF45" s="107"/>
      <c r="EQG45" s="107"/>
      <c r="EQH45" s="107"/>
      <c r="EQI45" s="107"/>
      <c r="EQJ45" s="107"/>
      <c r="EQK45" s="107"/>
      <c r="EQL45" s="107"/>
      <c r="EQM45" s="107"/>
      <c r="EQN45" s="107"/>
      <c r="EQO45" s="107"/>
      <c r="EQP45" s="107"/>
      <c r="EQQ45" s="107"/>
      <c r="EQR45" s="107"/>
      <c r="EQS45" s="107"/>
      <c r="EQT45" s="107"/>
      <c r="EQU45" s="107"/>
      <c r="EQV45" s="107"/>
      <c r="EQW45" s="107"/>
      <c r="EQX45" s="107"/>
      <c r="EQY45" s="107"/>
      <c r="EQZ45" s="107"/>
      <c r="ERA45" s="107"/>
      <c r="ERB45" s="107"/>
      <c r="ERC45" s="107"/>
      <c r="ERD45" s="107"/>
      <c r="ERE45" s="107"/>
      <c r="ERF45" s="107"/>
      <c r="ERG45" s="107"/>
      <c r="ERH45" s="107"/>
      <c r="ERI45" s="107"/>
      <c r="ERJ45" s="107"/>
      <c r="ERK45" s="107"/>
      <c r="ERL45" s="107"/>
      <c r="ERM45" s="107"/>
      <c r="ERN45" s="107"/>
      <c r="ERO45" s="107"/>
      <c r="ERP45" s="107"/>
      <c r="ERQ45" s="107"/>
      <c r="ERR45" s="107"/>
      <c r="ERS45" s="107"/>
      <c r="ERT45" s="107"/>
      <c r="ERU45" s="107"/>
      <c r="ERV45" s="107"/>
      <c r="ERW45" s="107"/>
      <c r="ERX45" s="107"/>
      <c r="ERY45" s="107"/>
      <c r="ERZ45" s="107"/>
      <c r="ESA45" s="107"/>
      <c r="ESB45" s="107"/>
      <c r="ESC45" s="107"/>
      <c r="ESD45" s="107"/>
      <c r="ESE45" s="107"/>
      <c r="ESF45" s="107"/>
      <c r="ESG45" s="107"/>
      <c r="ESH45" s="107"/>
      <c r="ESI45" s="107"/>
      <c r="ESJ45" s="107"/>
      <c r="ESK45" s="107"/>
      <c r="ESL45" s="107"/>
      <c r="ESM45" s="107"/>
      <c r="ESN45" s="107"/>
      <c r="ESO45" s="107"/>
      <c r="ESP45" s="107"/>
      <c r="ESQ45" s="107"/>
      <c r="ESR45" s="107"/>
      <c r="ESS45" s="107"/>
      <c r="EST45" s="107"/>
      <c r="ESU45" s="107"/>
      <c r="ESV45" s="107"/>
      <c r="ESW45" s="107"/>
      <c r="ESX45" s="107"/>
      <c r="ESY45" s="107"/>
      <c r="ESZ45" s="107"/>
      <c r="ETA45" s="107"/>
      <c r="ETB45" s="107"/>
      <c r="ETC45" s="107"/>
      <c r="ETD45" s="107"/>
      <c r="ETE45" s="107"/>
      <c r="ETF45" s="107"/>
      <c r="ETG45" s="107"/>
      <c r="ETH45" s="107"/>
      <c r="ETI45" s="107"/>
      <c r="ETJ45" s="107"/>
      <c r="ETK45" s="107"/>
      <c r="ETL45" s="107"/>
      <c r="ETM45" s="107"/>
      <c r="ETN45" s="107"/>
      <c r="ETO45" s="107"/>
      <c r="ETP45" s="107"/>
      <c r="ETQ45" s="107"/>
      <c r="ETR45" s="107"/>
      <c r="ETS45" s="107"/>
      <c r="ETT45" s="107"/>
      <c r="ETU45" s="107"/>
      <c r="ETV45" s="107"/>
      <c r="ETW45" s="107"/>
      <c r="ETX45" s="107"/>
      <c r="ETY45" s="107"/>
      <c r="ETZ45" s="107"/>
      <c r="EUA45" s="107"/>
      <c r="EUB45" s="107"/>
      <c r="EUC45" s="107"/>
      <c r="EUD45" s="107"/>
      <c r="EUE45" s="107"/>
      <c r="EUF45" s="107"/>
      <c r="EUG45" s="107"/>
      <c r="EUH45" s="107"/>
      <c r="EUI45" s="107"/>
      <c r="EUJ45" s="107"/>
      <c r="EUK45" s="107"/>
      <c r="EUL45" s="107"/>
      <c r="EUM45" s="107"/>
      <c r="EUN45" s="107"/>
      <c r="EUO45" s="107"/>
      <c r="EUP45" s="107"/>
      <c r="EUQ45" s="107"/>
      <c r="EUR45" s="107"/>
      <c r="EUS45" s="107"/>
      <c r="EUT45" s="107"/>
      <c r="EUU45" s="107"/>
      <c r="EUV45" s="107"/>
      <c r="EUW45" s="107"/>
      <c r="EUX45" s="107"/>
      <c r="EUY45" s="107"/>
      <c r="EUZ45" s="107"/>
      <c r="EVA45" s="107"/>
      <c r="EVB45" s="107"/>
      <c r="EVC45" s="107"/>
      <c r="EVD45" s="107"/>
      <c r="EVE45" s="107"/>
      <c r="EVF45" s="107"/>
      <c r="EVG45" s="107"/>
      <c r="EVH45" s="107"/>
      <c r="EVI45" s="107"/>
      <c r="EVJ45" s="107"/>
      <c r="EVK45" s="107"/>
      <c r="EVL45" s="107"/>
      <c r="EVM45" s="107"/>
      <c r="EVN45" s="107"/>
      <c r="EVO45" s="107"/>
      <c r="EVP45" s="107"/>
      <c r="EVQ45" s="107"/>
      <c r="EVR45" s="107"/>
      <c r="EVS45" s="107"/>
      <c r="EVT45" s="107"/>
      <c r="EVU45" s="107"/>
      <c r="EVV45" s="107"/>
      <c r="EVW45" s="107"/>
      <c r="EVX45" s="107"/>
      <c r="EVY45" s="107"/>
      <c r="EVZ45" s="107"/>
      <c r="EWA45" s="107"/>
      <c r="EWB45" s="107"/>
      <c r="EWC45" s="107"/>
      <c r="EWD45" s="107"/>
      <c r="EWE45" s="107"/>
      <c r="EWF45" s="107"/>
      <c r="EWG45" s="107"/>
      <c r="EWH45" s="107"/>
      <c r="EWI45" s="107"/>
      <c r="EWJ45" s="107"/>
      <c r="EWK45" s="107"/>
      <c r="EWL45" s="107"/>
      <c r="EWM45" s="107"/>
      <c r="EWN45" s="107"/>
      <c r="EWO45" s="107"/>
      <c r="EWP45" s="107"/>
      <c r="EWQ45" s="107"/>
      <c r="EWR45" s="107"/>
      <c r="EWS45" s="107"/>
      <c r="EWT45" s="107"/>
      <c r="EWU45" s="107"/>
      <c r="EWV45" s="107"/>
      <c r="EWW45" s="107"/>
      <c r="EWX45" s="107"/>
      <c r="EWY45" s="107"/>
      <c r="EWZ45" s="107"/>
      <c r="EXA45" s="107"/>
      <c r="EXB45" s="107"/>
      <c r="EXC45" s="107"/>
      <c r="EXD45" s="107"/>
      <c r="EXE45" s="107"/>
      <c r="EXF45" s="107"/>
      <c r="EXG45" s="107"/>
      <c r="EXH45" s="107"/>
      <c r="EXI45" s="107"/>
      <c r="EXJ45" s="107"/>
      <c r="EXK45" s="107"/>
      <c r="EXL45" s="107"/>
      <c r="EXM45" s="107"/>
      <c r="EXN45" s="107"/>
      <c r="EXO45" s="107"/>
      <c r="EXP45" s="107"/>
      <c r="EXQ45" s="107"/>
      <c r="EXR45" s="107"/>
      <c r="EXS45" s="107"/>
      <c r="EXT45" s="107"/>
      <c r="EXU45" s="107"/>
      <c r="EXV45" s="107"/>
      <c r="EXW45" s="107"/>
      <c r="EXX45" s="107"/>
      <c r="EXY45" s="107"/>
      <c r="EXZ45" s="107"/>
      <c r="EYA45" s="107"/>
      <c r="EYB45" s="107"/>
      <c r="EYC45" s="107"/>
      <c r="EYD45" s="107"/>
      <c r="EYE45" s="107"/>
      <c r="EYF45" s="107"/>
      <c r="EYG45" s="107"/>
      <c r="EYH45" s="107"/>
      <c r="EYI45" s="107"/>
      <c r="EYJ45" s="107"/>
      <c r="EYK45" s="107"/>
      <c r="EYL45" s="107"/>
      <c r="EYM45" s="107"/>
      <c r="EYN45" s="107"/>
      <c r="EYO45" s="107"/>
      <c r="EYP45" s="107"/>
      <c r="EYQ45" s="107"/>
      <c r="EYR45" s="107"/>
      <c r="EYS45" s="107"/>
      <c r="EYT45" s="107"/>
      <c r="EYU45" s="107"/>
      <c r="EYV45" s="107"/>
      <c r="EYW45" s="107"/>
      <c r="EYX45" s="107"/>
      <c r="EYY45" s="107"/>
      <c r="EYZ45" s="107"/>
      <c r="EZA45" s="107"/>
      <c r="EZB45" s="107"/>
      <c r="EZC45" s="107"/>
      <c r="EZD45" s="107"/>
      <c r="EZE45" s="107"/>
      <c r="EZF45" s="107"/>
      <c r="EZG45" s="107"/>
      <c r="EZH45" s="107"/>
      <c r="EZI45" s="107"/>
      <c r="EZJ45" s="107"/>
      <c r="EZK45" s="107"/>
      <c r="EZL45" s="107"/>
      <c r="EZM45" s="107"/>
      <c r="EZN45" s="107"/>
      <c r="EZO45" s="107"/>
      <c r="EZP45" s="107"/>
      <c r="EZQ45" s="107"/>
      <c r="EZR45" s="107"/>
      <c r="EZS45" s="107"/>
      <c r="EZT45" s="107"/>
      <c r="EZU45" s="107"/>
      <c r="EZV45" s="107"/>
      <c r="EZW45" s="107"/>
      <c r="EZX45" s="107"/>
      <c r="EZY45" s="107"/>
      <c r="EZZ45" s="107"/>
      <c r="FAA45" s="107"/>
      <c r="FAB45" s="107"/>
      <c r="FAC45" s="107"/>
      <c r="FAD45" s="107"/>
      <c r="FAE45" s="107"/>
      <c r="FAF45" s="107"/>
      <c r="FAG45" s="107"/>
      <c r="FAH45" s="107"/>
      <c r="FAI45" s="107"/>
      <c r="FAJ45" s="107"/>
      <c r="FAK45" s="107"/>
      <c r="FAL45" s="107"/>
      <c r="FAM45" s="107"/>
      <c r="FAN45" s="107"/>
      <c r="FAO45" s="107"/>
      <c r="FAP45" s="107"/>
      <c r="FAQ45" s="107"/>
      <c r="FAR45" s="107"/>
      <c r="FAS45" s="107"/>
      <c r="FAT45" s="107"/>
      <c r="FAU45" s="107"/>
      <c r="FAV45" s="107"/>
      <c r="FAW45" s="107"/>
      <c r="FAX45" s="107"/>
      <c r="FAY45" s="107"/>
      <c r="FAZ45" s="107"/>
      <c r="FBA45" s="107"/>
      <c r="FBB45" s="107"/>
      <c r="FBC45" s="107"/>
      <c r="FBD45" s="107"/>
      <c r="FBE45" s="107"/>
      <c r="FBF45" s="107"/>
      <c r="FBG45" s="107"/>
      <c r="FBH45" s="107"/>
      <c r="FBI45" s="107"/>
      <c r="FBJ45" s="107"/>
      <c r="FBK45" s="107"/>
      <c r="FBL45" s="107"/>
      <c r="FBM45" s="107"/>
      <c r="FBN45" s="107"/>
      <c r="FBO45" s="107"/>
      <c r="FBP45" s="107"/>
      <c r="FBQ45" s="107"/>
      <c r="FBR45" s="107"/>
      <c r="FBS45" s="107"/>
      <c r="FBT45" s="107"/>
      <c r="FBU45" s="107"/>
      <c r="FBV45" s="107"/>
      <c r="FBW45" s="107"/>
      <c r="FBX45" s="107"/>
      <c r="FBY45" s="107"/>
      <c r="FBZ45" s="107"/>
      <c r="FCA45" s="107"/>
      <c r="FCB45" s="107"/>
      <c r="FCC45" s="107"/>
      <c r="FCD45" s="107"/>
      <c r="FCE45" s="107"/>
      <c r="FCF45" s="107"/>
      <c r="FCG45" s="107"/>
      <c r="FCH45" s="107"/>
      <c r="FCI45" s="107"/>
      <c r="FCJ45" s="107"/>
      <c r="FCK45" s="107"/>
      <c r="FCL45" s="107"/>
      <c r="FCM45" s="107"/>
      <c r="FCN45" s="107"/>
      <c r="FCO45" s="107"/>
      <c r="FCP45" s="107"/>
      <c r="FCQ45" s="107"/>
      <c r="FCR45" s="107"/>
      <c r="FCS45" s="107"/>
      <c r="FCT45" s="107"/>
      <c r="FCU45" s="107"/>
      <c r="FCV45" s="107"/>
      <c r="FCW45" s="107"/>
      <c r="FCX45" s="107"/>
      <c r="FCY45" s="107"/>
      <c r="FCZ45" s="107"/>
      <c r="FDA45" s="107"/>
      <c r="FDB45" s="107"/>
      <c r="FDC45" s="107"/>
      <c r="FDD45" s="107"/>
      <c r="FDE45" s="107"/>
      <c r="FDF45" s="107"/>
      <c r="FDG45" s="107"/>
      <c r="FDH45" s="107"/>
      <c r="FDI45" s="107"/>
      <c r="FDJ45" s="107"/>
      <c r="FDK45" s="107"/>
      <c r="FDL45" s="107"/>
      <c r="FDM45" s="107"/>
      <c r="FDN45" s="107"/>
      <c r="FDO45" s="107"/>
      <c r="FDP45" s="107"/>
      <c r="FDQ45" s="107"/>
      <c r="FDR45" s="107"/>
      <c r="FDS45" s="107"/>
      <c r="FDT45" s="107"/>
      <c r="FDU45" s="107"/>
      <c r="FDV45" s="107"/>
      <c r="FDW45" s="107"/>
      <c r="FDX45" s="107"/>
      <c r="FDY45" s="107"/>
      <c r="FDZ45" s="107"/>
      <c r="FEA45" s="107"/>
      <c r="FEB45" s="107"/>
      <c r="FEC45" s="107"/>
      <c r="FED45" s="107"/>
      <c r="FEE45" s="107"/>
      <c r="FEF45" s="107"/>
      <c r="FEG45" s="107"/>
      <c r="FEH45" s="107"/>
      <c r="FEI45" s="107"/>
      <c r="FEJ45" s="107"/>
      <c r="FEK45" s="107"/>
      <c r="FEL45" s="107"/>
      <c r="FEM45" s="107"/>
      <c r="FEN45" s="107"/>
      <c r="FEO45" s="107"/>
      <c r="FEP45" s="107"/>
      <c r="FEQ45" s="107"/>
      <c r="FER45" s="107"/>
      <c r="FES45" s="107"/>
      <c r="FET45" s="107"/>
      <c r="FEU45" s="107"/>
      <c r="FEV45" s="107"/>
      <c r="FEW45" s="107"/>
      <c r="FEX45" s="107"/>
      <c r="FEY45" s="107"/>
      <c r="FEZ45" s="107"/>
      <c r="FFA45" s="107"/>
      <c r="FFB45" s="107"/>
      <c r="FFC45" s="107"/>
      <c r="FFD45" s="107"/>
      <c r="FFE45" s="107"/>
      <c r="FFF45" s="107"/>
      <c r="FFG45" s="107"/>
      <c r="FFH45" s="107"/>
      <c r="FFI45" s="107"/>
      <c r="FFJ45" s="107"/>
      <c r="FFK45" s="107"/>
      <c r="FFL45" s="107"/>
      <c r="FFM45" s="107"/>
      <c r="FFN45" s="107"/>
      <c r="FFO45" s="107"/>
      <c r="FFP45" s="107"/>
      <c r="FFQ45" s="107"/>
      <c r="FFR45" s="107"/>
      <c r="FFS45" s="107"/>
      <c r="FFT45" s="107"/>
      <c r="FFU45" s="107"/>
      <c r="FFV45" s="107"/>
      <c r="FFW45" s="107"/>
      <c r="FFX45" s="107"/>
      <c r="FFY45" s="107"/>
      <c r="FFZ45" s="107"/>
      <c r="FGA45" s="107"/>
      <c r="FGB45" s="107"/>
      <c r="FGC45" s="107"/>
      <c r="FGD45" s="107"/>
      <c r="FGE45" s="107"/>
      <c r="FGF45" s="107"/>
      <c r="FGG45" s="107"/>
      <c r="FGH45" s="107"/>
      <c r="FGI45" s="107"/>
      <c r="FGJ45" s="107"/>
      <c r="FGK45" s="107"/>
      <c r="FGL45" s="107"/>
      <c r="FGM45" s="107"/>
      <c r="FGN45" s="107"/>
      <c r="FGO45" s="107"/>
      <c r="FGP45" s="107"/>
      <c r="FGQ45" s="107"/>
      <c r="FGR45" s="107"/>
      <c r="FGS45" s="107"/>
      <c r="FGT45" s="107"/>
      <c r="FGU45" s="107"/>
      <c r="FGV45" s="107"/>
      <c r="FGW45" s="107"/>
      <c r="FGX45" s="107"/>
      <c r="FGY45" s="107"/>
      <c r="FGZ45" s="107"/>
      <c r="FHA45" s="107"/>
      <c r="FHB45" s="107"/>
      <c r="FHC45" s="107"/>
      <c r="FHD45" s="107"/>
      <c r="FHE45" s="107"/>
      <c r="FHF45" s="107"/>
      <c r="FHG45" s="107"/>
      <c r="FHH45" s="107"/>
      <c r="FHI45" s="107"/>
      <c r="FHJ45" s="107"/>
      <c r="FHK45" s="107"/>
      <c r="FHL45" s="107"/>
      <c r="FHM45" s="107"/>
      <c r="FHN45" s="107"/>
      <c r="FHO45" s="107"/>
      <c r="FHP45" s="107"/>
      <c r="FHQ45" s="107"/>
      <c r="FHR45" s="107"/>
      <c r="FHS45" s="107"/>
      <c r="FHT45" s="107"/>
      <c r="FHU45" s="107"/>
      <c r="FHV45" s="107"/>
      <c r="FHW45" s="107"/>
      <c r="FHX45" s="107"/>
      <c r="FHY45" s="107"/>
      <c r="FHZ45" s="107"/>
      <c r="FIA45" s="107"/>
      <c r="FIB45" s="107"/>
      <c r="FIC45" s="107"/>
      <c r="FID45" s="107"/>
      <c r="FIE45" s="107"/>
      <c r="FIF45" s="107"/>
      <c r="FIG45" s="107"/>
      <c r="FIH45" s="107"/>
      <c r="FII45" s="107"/>
      <c r="FIJ45" s="107"/>
      <c r="FIK45" s="107"/>
      <c r="FIL45" s="107"/>
      <c r="FIM45" s="107"/>
      <c r="FIN45" s="107"/>
      <c r="FIO45" s="107"/>
      <c r="FIP45" s="107"/>
      <c r="FIQ45" s="107"/>
      <c r="FIR45" s="107"/>
      <c r="FIS45" s="107"/>
      <c r="FIT45" s="107"/>
      <c r="FIU45" s="107"/>
      <c r="FIV45" s="107"/>
      <c r="FIW45" s="107"/>
      <c r="FIX45" s="107"/>
      <c r="FIY45" s="107"/>
      <c r="FIZ45" s="107"/>
      <c r="FJA45" s="107"/>
      <c r="FJB45" s="107"/>
      <c r="FJC45" s="107"/>
      <c r="FJD45" s="107"/>
      <c r="FJE45" s="107"/>
      <c r="FJF45" s="107"/>
      <c r="FJG45" s="107"/>
      <c r="FJH45" s="107"/>
      <c r="FJI45" s="107"/>
      <c r="FJJ45" s="107"/>
      <c r="FJK45" s="107"/>
      <c r="FJL45" s="107"/>
      <c r="FJM45" s="107"/>
      <c r="FJN45" s="107"/>
      <c r="FJO45" s="107"/>
      <c r="FJP45" s="107"/>
      <c r="FJQ45" s="107"/>
      <c r="FJR45" s="107"/>
      <c r="FJS45" s="107"/>
      <c r="FJT45" s="107"/>
      <c r="FJU45" s="107"/>
      <c r="FJV45" s="107"/>
      <c r="FJW45" s="107"/>
      <c r="FJX45" s="107"/>
      <c r="FJY45" s="107"/>
      <c r="FJZ45" s="107"/>
      <c r="FKA45" s="107"/>
      <c r="FKB45" s="107"/>
      <c r="FKC45" s="107"/>
      <c r="FKD45" s="107"/>
      <c r="FKE45" s="107"/>
      <c r="FKF45" s="107"/>
      <c r="FKG45" s="107"/>
      <c r="FKH45" s="107"/>
      <c r="FKI45" s="107"/>
      <c r="FKJ45" s="107"/>
      <c r="FKK45" s="107"/>
      <c r="FKL45" s="107"/>
      <c r="FKM45" s="107"/>
      <c r="FKN45" s="107"/>
      <c r="FKO45" s="107"/>
      <c r="FKP45" s="107"/>
      <c r="FKQ45" s="107"/>
      <c r="FKR45" s="107"/>
      <c r="FKS45" s="107"/>
      <c r="FKT45" s="107"/>
      <c r="FKU45" s="107"/>
      <c r="FKV45" s="107"/>
      <c r="FKW45" s="107"/>
      <c r="FKX45" s="107"/>
      <c r="FKY45" s="107"/>
      <c r="FKZ45" s="107"/>
      <c r="FLA45" s="107"/>
      <c r="FLB45" s="107"/>
      <c r="FLC45" s="107"/>
      <c r="FLD45" s="107"/>
      <c r="FLE45" s="107"/>
      <c r="FLF45" s="107"/>
      <c r="FLG45" s="107"/>
      <c r="FLH45" s="107"/>
      <c r="FLI45" s="107"/>
      <c r="FLJ45" s="107"/>
      <c r="FLK45" s="107"/>
      <c r="FLL45" s="107"/>
      <c r="FLM45" s="107"/>
      <c r="FLN45" s="107"/>
      <c r="FLO45" s="107"/>
      <c r="FLP45" s="107"/>
      <c r="FLQ45" s="107"/>
      <c r="FLR45" s="107"/>
      <c r="FLS45" s="107"/>
      <c r="FLT45" s="107"/>
      <c r="FLU45" s="107"/>
      <c r="FLV45" s="107"/>
      <c r="FLW45" s="107"/>
      <c r="FLX45" s="107"/>
      <c r="FLY45" s="107"/>
      <c r="FLZ45" s="107"/>
      <c r="FMA45" s="107"/>
      <c r="FMB45" s="107"/>
      <c r="FMC45" s="107"/>
      <c r="FMD45" s="107"/>
      <c r="FME45" s="107"/>
      <c r="FMF45" s="107"/>
      <c r="FMG45" s="107"/>
      <c r="FMH45" s="107"/>
      <c r="FMI45" s="107"/>
      <c r="FMJ45" s="107"/>
      <c r="FMK45" s="107"/>
      <c r="FML45" s="107"/>
      <c r="FMM45" s="107"/>
      <c r="FMN45" s="107"/>
      <c r="FMO45" s="107"/>
      <c r="FMP45" s="107"/>
      <c r="FMQ45" s="107"/>
      <c r="FMR45" s="107"/>
      <c r="FMS45" s="107"/>
      <c r="FMT45" s="107"/>
      <c r="FMU45" s="107"/>
      <c r="FMV45" s="107"/>
      <c r="FMW45" s="107"/>
      <c r="FMX45" s="107"/>
      <c r="FMY45" s="107"/>
      <c r="FMZ45" s="107"/>
      <c r="FNA45" s="107"/>
      <c r="FNB45" s="107"/>
      <c r="FNC45" s="107"/>
      <c r="FND45" s="107"/>
      <c r="FNE45" s="107"/>
      <c r="FNF45" s="107"/>
      <c r="FNG45" s="107"/>
      <c r="FNH45" s="107"/>
      <c r="FNI45" s="107"/>
      <c r="FNJ45" s="107"/>
      <c r="FNK45" s="107"/>
      <c r="FNL45" s="107"/>
      <c r="FNM45" s="107"/>
      <c r="FNN45" s="107"/>
      <c r="FNO45" s="107"/>
      <c r="FNP45" s="107"/>
      <c r="FNQ45" s="107"/>
      <c r="FNR45" s="107"/>
      <c r="FNS45" s="107"/>
      <c r="FNT45" s="107"/>
      <c r="FNU45" s="107"/>
      <c r="FNV45" s="107"/>
      <c r="FNW45" s="107"/>
      <c r="FNX45" s="107"/>
      <c r="FNY45" s="107"/>
      <c r="FNZ45" s="107"/>
      <c r="FOA45" s="107"/>
      <c r="FOB45" s="107"/>
      <c r="FOC45" s="107"/>
      <c r="FOD45" s="107"/>
      <c r="FOE45" s="107"/>
      <c r="FOF45" s="107"/>
      <c r="FOG45" s="107"/>
      <c r="FOH45" s="107"/>
      <c r="FOI45" s="107"/>
      <c r="FOJ45" s="107"/>
      <c r="FOK45" s="107"/>
      <c r="FOL45" s="107"/>
      <c r="FOM45" s="107"/>
      <c r="FON45" s="107"/>
      <c r="FOO45" s="107"/>
      <c r="FOP45" s="107"/>
      <c r="FOQ45" s="107"/>
      <c r="FOR45" s="107"/>
      <c r="FOS45" s="107"/>
      <c r="FOT45" s="107"/>
      <c r="FOU45" s="107"/>
      <c r="FOV45" s="107"/>
      <c r="FOW45" s="107"/>
      <c r="FOX45" s="107"/>
      <c r="FOY45" s="107"/>
      <c r="FOZ45" s="107"/>
      <c r="FPA45" s="107"/>
      <c r="FPB45" s="107"/>
      <c r="FPC45" s="107"/>
      <c r="FPD45" s="107"/>
      <c r="FPE45" s="107"/>
      <c r="FPF45" s="107"/>
      <c r="FPG45" s="107"/>
      <c r="FPH45" s="107"/>
      <c r="FPI45" s="107"/>
      <c r="FPJ45" s="107"/>
      <c r="FPK45" s="107"/>
      <c r="FPL45" s="107"/>
      <c r="FPM45" s="107"/>
      <c r="FPN45" s="107"/>
      <c r="FPO45" s="107"/>
      <c r="FPP45" s="107"/>
      <c r="FPQ45" s="107"/>
      <c r="FPR45" s="107"/>
      <c r="FPS45" s="107"/>
      <c r="FPT45" s="107"/>
      <c r="FPU45" s="107"/>
      <c r="FPV45" s="107"/>
      <c r="FPW45" s="107"/>
      <c r="FPX45" s="107"/>
      <c r="FPY45" s="107"/>
      <c r="FPZ45" s="107"/>
      <c r="FQA45" s="107"/>
      <c r="FQB45" s="107"/>
      <c r="FQC45" s="107"/>
      <c r="FQD45" s="107"/>
      <c r="FQE45" s="107"/>
      <c r="FQF45" s="107"/>
      <c r="FQG45" s="107"/>
      <c r="FQH45" s="107"/>
      <c r="FQI45" s="107"/>
      <c r="FQJ45" s="107"/>
      <c r="FQK45" s="107"/>
      <c r="FQL45" s="107"/>
      <c r="FQM45" s="107"/>
      <c r="FQN45" s="107"/>
      <c r="FQO45" s="107"/>
      <c r="FQP45" s="107"/>
      <c r="FQQ45" s="107"/>
      <c r="FQR45" s="107"/>
      <c r="FQS45" s="107"/>
      <c r="FQT45" s="107"/>
      <c r="FQU45" s="107"/>
      <c r="FQV45" s="107"/>
      <c r="FQW45" s="107"/>
      <c r="FQX45" s="107"/>
      <c r="FQY45" s="107"/>
      <c r="FQZ45" s="107"/>
      <c r="FRA45" s="107"/>
      <c r="FRB45" s="107"/>
      <c r="FRC45" s="107"/>
      <c r="FRD45" s="107"/>
      <c r="FRE45" s="107"/>
      <c r="FRF45" s="107"/>
      <c r="FRG45" s="107"/>
      <c r="FRH45" s="107"/>
      <c r="FRI45" s="107"/>
      <c r="FRJ45" s="107"/>
      <c r="FRK45" s="107"/>
      <c r="FRL45" s="107"/>
      <c r="FRM45" s="107"/>
      <c r="FRN45" s="107"/>
      <c r="FRO45" s="107"/>
      <c r="FRP45" s="107"/>
      <c r="FRQ45" s="107"/>
      <c r="FRR45" s="107"/>
      <c r="FRS45" s="107"/>
      <c r="FRT45" s="107"/>
      <c r="FRU45" s="107"/>
      <c r="FRV45" s="107"/>
      <c r="FRW45" s="107"/>
      <c r="FRX45" s="107"/>
      <c r="FRY45" s="107"/>
      <c r="FRZ45" s="107"/>
      <c r="FSA45" s="107"/>
      <c r="FSB45" s="107"/>
      <c r="FSC45" s="107"/>
      <c r="FSD45" s="107"/>
      <c r="FSE45" s="107"/>
      <c r="FSF45" s="107"/>
      <c r="FSG45" s="107"/>
      <c r="FSH45" s="107"/>
      <c r="FSI45" s="107"/>
      <c r="FSJ45" s="107"/>
      <c r="FSK45" s="107"/>
      <c r="FSL45" s="107"/>
      <c r="FSM45" s="107"/>
      <c r="FSN45" s="107"/>
      <c r="FSO45" s="107"/>
      <c r="FSP45" s="107"/>
      <c r="FSQ45" s="107"/>
      <c r="FSR45" s="107"/>
      <c r="FSS45" s="107"/>
      <c r="FST45" s="107"/>
      <c r="FSU45" s="107"/>
      <c r="FSV45" s="107"/>
      <c r="FSW45" s="107"/>
      <c r="FSX45" s="107"/>
      <c r="FSY45" s="107"/>
      <c r="FSZ45" s="107"/>
      <c r="FTA45" s="107"/>
      <c r="FTB45" s="107"/>
      <c r="FTC45" s="107"/>
      <c r="FTD45" s="107"/>
      <c r="FTE45" s="107"/>
      <c r="FTF45" s="107"/>
      <c r="FTG45" s="107"/>
      <c r="FTH45" s="107"/>
      <c r="FTI45" s="107"/>
      <c r="FTJ45" s="107"/>
      <c r="FTK45" s="107"/>
      <c r="FTL45" s="107"/>
      <c r="FTM45" s="107"/>
      <c r="FTN45" s="107"/>
      <c r="FTO45" s="107"/>
      <c r="FTP45" s="107"/>
      <c r="FTQ45" s="107"/>
      <c r="FTR45" s="107"/>
      <c r="FTS45" s="107"/>
      <c r="FTT45" s="107"/>
      <c r="FTU45" s="107"/>
      <c r="FTV45" s="107"/>
      <c r="FTW45" s="107"/>
      <c r="FTX45" s="107"/>
      <c r="FTY45" s="107"/>
      <c r="FTZ45" s="107"/>
      <c r="FUA45" s="107"/>
      <c r="FUB45" s="107"/>
      <c r="FUC45" s="107"/>
      <c r="FUD45" s="107"/>
      <c r="FUE45" s="107"/>
      <c r="FUF45" s="107"/>
      <c r="FUG45" s="107"/>
      <c r="FUH45" s="107"/>
      <c r="FUI45" s="107"/>
      <c r="FUJ45" s="107"/>
      <c r="FUK45" s="107"/>
      <c r="FUL45" s="107"/>
      <c r="FUM45" s="107"/>
      <c r="FUN45" s="107"/>
      <c r="FUO45" s="107"/>
      <c r="FUP45" s="107"/>
      <c r="FUQ45" s="107"/>
      <c r="FUR45" s="107"/>
      <c r="FUS45" s="107"/>
      <c r="FUT45" s="107"/>
      <c r="FUU45" s="107"/>
      <c r="FUV45" s="107"/>
      <c r="FUW45" s="107"/>
      <c r="FUX45" s="107"/>
      <c r="FUY45" s="107"/>
      <c r="FUZ45" s="107"/>
      <c r="FVA45" s="107"/>
      <c r="FVB45" s="107"/>
      <c r="FVC45" s="107"/>
      <c r="FVD45" s="107"/>
      <c r="FVE45" s="107"/>
      <c r="FVF45" s="107"/>
      <c r="FVG45" s="107"/>
      <c r="FVH45" s="107"/>
      <c r="FVI45" s="107"/>
      <c r="FVJ45" s="107"/>
      <c r="FVK45" s="107"/>
      <c r="FVL45" s="107"/>
      <c r="FVM45" s="107"/>
      <c r="FVN45" s="107"/>
      <c r="FVO45" s="107"/>
      <c r="FVP45" s="107"/>
      <c r="FVQ45" s="107"/>
      <c r="FVR45" s="107"/>
      <c r="FVS45" s="107"/>
      <c r="FVT45" s="107"/>
      <c r="FVU45" s="107"/>
      <c r="FVV45" s="107"/>
      <c r="FVW45" s="107"/>
      <c r="FVX45" s="107"/>
      <c r="FVY45" s="107"/>
      <c r="FVZ45" s="107"/>
      <c r="FWA45" s="107"/>
      <c r="FWB45" s="107"/>
      <c r="FWC45" s="107"/>
      <c r="FWD45" s="107"/>
      <c r="FWE45" s="107"/>
      <c r="FWF45" s="107"/>
      <c r="FWG45" s="107"/>
      <c r="FWH45" s="107"/>
      <c r="FWI45" s="107"/>
      <c r="FWJ45" s="107"/>
      <c r="FWK45" s="107"/>
      <c r="FWL45" s="107"/>
      <c r="FWM45" s="107"/>
      <c r="FWN45" s="107"/>
      <c r="FWO45" s="107"/>
      <c r="FWP45" s="107"/>
      <c r="FWQ45" s="107"/>
      <c r="FWR45" s="107"/>
      <c r="FWS45" s="107"/>
      <c r="FWT45" s="107"/>
      <c r="FWU45" s="107"/>
      <c r="FWV45" s="107"/>
      <c r="FWW45" s="107"/>
      <c r="FWX45" s="107"/>
      <c r="FWY45" s="107"/>
      <c r="FWZ45" s="107"/>
      <c r="FXA45" s="107"/>
      <c r="FXB45" s="107"/>
      <c r="FXC45" s="107"/>
      <c r="FXD45" s="107"/>
      <c r="FXE45" s="107"/>
      <c r="FXF45" s="107"/>
      <c r="FXG45" s="107"/>
      <c r="FXH45" s="107"/>
      <c r="FXI45" s="107"/>
      <c r="FXJ45" s="107"/>
      <c r="FXK45" s="107"/>
      <c r="FXL45" s="107"/>
      <c r="FXM45" s="107"/>
      <c r="FXN45" s="107"/>
      <c r="FXO45" s="107"/>
      <c r="FXP45" s="107"/>
      <c r="FXQ45" s="107"/>
      <c r="FXR45" s="107"/>
      <c r="FXS45" s="107"/>
      <c r="FXT45" s="107"/>
      <c r="FXU45" s="107"/>
      <c r="FXV45" s="107"/>
      <c r="FXW45" s="107"/>
      <c r="FXX45" s="107"/>
      <c r="FXY45" s="107"/>
      <c r="FXZ45" s="107"/>
      <c r="FYA45" s="107"/>
      <c r="FYB45" s="107"/>
      <c r="FYC45" s="107"/>
      <c r="FYD45" s="107"/>
      <c r="FYE45" s="107"/>
      <c r="FYF45" s="107"/>
      <c r="FYG45" s="107"/>
      <c r="FYH45" s="107"/>
      <c r="FYI45" s="107"/>
      <c r="FYJ45" s="107"/>
      <c r="FYK45" s="107"/>
      <c r="FYL45" s="107"/>
      <c r="FYM45" s="107"/>
      <c r="FYN45" s="107"/>
      <c r="FYO45" s="107"/>
      <c r="FYP45" s="107"/>
      <c r="FYQ45" s="107"/>
      <c r="FYR45" s="107"/>
      <c r="FYS45" s="107"/>
      <c r="FYT45" s="107"/>
      <c r="FYU45" s="107"/>
      <c r="FYV45" s="107"/>
      <c r="FYW45" s="107"/>
      <c r="FYX45" s="107"/>
      <c r="FYY45" s="107"/>
      <c r="FYZ45" s="107"/>
      <c r="FZA45" s="107"/>
      <c r="FZB45" s="107"/>
      <c r="FZC45" s="107"/>
      <c r="FZD45" s="107"/>
      <c r="FZE45" s="107"/>
      <c r="FZF45" s="107"/>
      <c r="FZG45" s="107"/>
      <c r="FZH45" s="107"/>
      <c r="FZI45" s="107"/>
      <c r="FZJ45" s="107"/>
      <c r="FZK45" s="107"/>
      <c r="FZL45" s="107"/>
      <c r="FZM45" s="107"/>
      <c r="FZN45" s="107"/>
      <c r="FZO45" s="107"/>
      <c r="FZP45" s="107"/>
      <c r="FZQ45" s="107"/>
      <c r="FZR45" s="107"/>
      <c r="FZS45" s="107"/>
      <c r="FZT45" s="107"/>
      <c r="FZU45" s="107"/>
      <c r="FZV45" s="107"/>
      <c r="FZW45" s="107"/>
      <c r="FZX45" s="107"/>
      <c r="FZY45" s="107"/>
      <c r="FZZ45" s="107"/>
      <c r="GAA45" s="107"/>
      <c r="GAB45" s="107"/>
      <c r="GAC45" s="107"/>
      <c r="GAD45" s="107"/>
      <c r="GAE45" s="107"/>
      <c r="GAF45" s="107"/>
      <c r="GAG45" s="107"/>
      <c r="GAH45" s="107"/>
      <c r="GAI45" s="107"/>
      <c r="GAJ45" s="107"/>
      <c r="GAK45" s="107"/>
      <c r="GAL45" s="107"/>
      <c r="GAM45" s="107"/>
      <c r="GAN45" s="107"/>
      <c r="GAO45" s="107"/>
      <c r="GAP45" s="107"/>
      <c r="GAQ45" s="107"/>
      <c r="GAR45" s="107"/>
      <c r="GAS45" s="107"/>
      <c r="GAT45" s="107"/>
      <c r="GAU45" s="107"/>
      <c r="GAV45" s="107"/>
      <c r="GAW45" s="107"/>
      <c r="GAX45" s="107"/>
      <c r="GAY45" s="107"/>
      <c r="GAZ45" s="107"/>
      <c r="GBA45" s="107"/>
      <c r="GBB45" s="107"/>
      <c r="GBC45" s="107"/>
      <c r="GBD45" s="107"/>
      <c r="GBE45" s="107"/>
      <c r="GBF45" s="107"/>
      <c r="GBG45" s="107"/>
      <c r="GBH45" s="107"/>
      <c r="GBI45" s="107"/>
      <c r="GBJ45" s="107"/>
      <c r="GBK45" s="107"/>
      <c r="GBL45" s="107"/>
      <c r="GBM45" s="107"/>
      <c r="GBN45" s="107"/>
      <c r="GBO45" s="107"/>
      <c r="GBP45" s="107"/>
      <c r="GBQ45" s="107"/>
      <c r="GBR45" s="107"/>
      <c r="GBS45" s="107"/>
      <c r="GBT45" s="107"/>
      <c r="GBU45" s="107"/>
      <c r="GBV45" s="107"/>
      <c r="GBW45" s="107"/>
      <c r="GBX45" s="107"/>
      <c r="GBY45" s="107"/>
      <c r="GBZ45" s="107"/>
      <c r="GCA45" s="107"/>
      <c r="GCB45" s="107"/>
      <c r="GCC45" s="107"/>
      <c r="GCD45" s="107"/>
      <c r="GCE45" s="107"/>
      <c r="GCF45" s="107"/>
      <c r="GCG45" s="107"/>
      <c r="GCH45" s="107"/>
      <c r="GCI45" s="107"/>
      <c r="GCJ45" s="107"/>
      <c r="GCK45" s="107"/>
      <c r="GCL45" s="107"/>
      <c r="GCM45" s="107"/>
      <c r="GCN45" s="107"/>
      <c r="GCO45" s="107"/>
      <c r="GCP45" s="107"/>
      <c r="GCQ45" s="107"/>
      <c r="GCR45" s="107"/>
      <c r="GCS45" s="107"/>
      <c r="GCT45" s="107"/>
      <c r="GCU45" s="107"/>
      <c r="GCV45" s="107"/>
      <c r="GCW45" s="107"/>
      <c r="GCX45" s="107"/>
      <c r="GCY45" s="107"/>
      <c r="GCZ45" s="107"/>
      <c r="GDA45" s="107"/>
      <c r="GDB45" s="107"/>
      <c r="GDC45" s="107"/>
      <c r="GDD45" s="107"/>
      <c r="GDE45" s="107"/>
      <c r="GDF45" s="107"/>
      <c r="GDG45" s="107"/>
      <c r="GDH45" s="107"/>
      <c r="GDI45" s="107"/>
      <c r="GDJ45" s="107"/>
      <c r="GDK45" s="107"/>
      <c r="GDL45" s="107"/>
      <c r="GDM45" s="107"/>
      <c r="GDN45" s="107"/>
      <c r="GDO45" s="107"/>
      <c r="GDP45" s="107"/>
      <c r="GDQ45" s="107"/>
      <c r="GDR45" s="107"/>
      <c r="GDS45" s="107"/>
      <c r="GDT45" s="107"/>
      <c r="GDU45" s="107"/>
      <c r="GDV45" s="107"/>
      <c r="GDW45" s="107"/>
      <c r="GDX45" s="107"/>
      <c r="GDY45" s="107"/>
      <c r="GDZ45" s="107"/>
      <c r="GEA45" s="107"/>
      <c r="GEB45" s="107"/>
      <c r="GEC45" s="107"/>
      <c r="GED45" s="107"/>
      <c r="GEE45" s="107"/>
      <c r="GEF45" s="107"/>
      <c r="GEG45" s="107"/>
      <c r="GEH45" s="107"/>
      <c r="GEI45" s="107"/>
      <c r="GEJ45" s="107"/>
      <c r="GEK45" s="107"/>
      <c r="GEL45" s="107"/>
      <c r="GEM45" s="107"/>
      <c r="GEN45" s="107"/>
      <c r="GEO45" s="107"/>
      <c r="GEP45" s="107"/>
      <c r="GEQ45" s="107"/>
      <c r="GER45" s="107"/>
      <c r="GES45" s="107"/>
      <c r="GET45" s="107"/>
      <c r="GEU45" s="107"/>
      <c r="GEV45" s="107"/>
      <c r="GEW45" s="107"/>
      <c r="GEX45" s="107"/>
      <c r="GEY45" s="107"/>
      <c r="GEZ45" s="107"/>
      <c r="GFA45" s="107"/>
      <c r="GFB45" s="107"/>
      <c r="GFC45" s="107"/>
      <c r="GFD45" s="107"/>
      <c r="GFE45" s="107"/>
      <c r="GFF45" s="107"/>
      <c r="GFG45" s="107"/>
      <c r="GFH45" s="107"/>
      <c r="GFI45" s="107"/>
      <c r="GFJ45" s="107"/>
      <c r="GFK45" s="107"/>
      <c r="GFL45" s="107"/>
      <c r="GFM45" s="107"/>
      <c r="GFN45" s="107"/>
      <c r="GFO45" s="107"/>
      <c r="GFP45" s="107"/>
      <c r="GFQ45" s="107"/>
      <c r="GFR45" s="107"/>
      <c r="GFS45" s="107"/>
      <c r="GFT45" s="107"/>
      <c r="GFU45" s="107"/>
      <c r="GFV45" s="107"/>
      <c r="GFW45" s="107"/>
      <c r="GFX45" s="107"/>
      <c r="GFY45" s="107"/>
      <c r="GFZ45" s="107"/>
      <c r="GGA45" s="107"/>
      <c r="GGB45" s="107"/>
      <c r="GGC45" s="107"/>
      <c r="GGD45" s="107"/>
      <c r="GGE45" s="107"/>
      <c r="GGF45" s="107"/>
      <c r="GGG45" s="107"/>
      <c r="GGH45" s="107"/>
      <c r="GGI45" s="107"/>
      <c r="GGJ45" s="107"/>
      <c r="GGK45" s="107"/>
      <c r="GGL45" s="107"/>
      <c r="GGM45" s="107"/>
      <c r="GGN45" s="107"/>
      <c r="GGO45" s="107"/>
      <c r="GGP45" s="107"/>
      <c r="GGQ45" s="107"/>
      <c r="GGR45" s="107"/>
      <c r="GGS45" s="107"/>
      <c r="GGT45" s="107"/>
      <c r="GGU45" s="107"/>
      <c r="GGV45" s="107"/>
      <c r="GGW45" s="107"/>
      <c r="GGX45" s="107"/>
      <c r="GGY45" s="107"/>
      <c r="GGZ45" s="107"/>
      <c r="GHA45" s="107"/>
      <c r="GHB45" s="107"/>
      <c r="GHC45" s="107"/>
      <c r="GHD45" s="107"/>
      <c r="GHE45" s="107"/>
      <c r="GHF45" s="107"/>
      <c r="GHG45" s="107"/>
      <c r="GHH45" s="107"/>
      <c r="GHI45" s="107"/>
      <c r="GHJ45" s="107"/>
      <c r="GHK45" s="107"/>
      <c r="GHL45" s="107"/>
      <c r="GHM45" s="107"/>
      <c r="GHN45" s="107"/>
      <c r="GHO45" s="107"/>
      <c r="GHP45" s="107"/>
      <c r="GHQ45" s="107"/>
      <c r="GHR45" s="107"/>
      <c r="GHS45" s="107"/>
      <c r="GHT45" s="107"/>
      <c r="GHU45" s="107"/>
      <c r="GHV45" s="107"/>
      <c r="GHW45" s="107"/>
      <c r="GHX45" s="107"/>
      <c r="GHY45" s="107"/>
      <c r="GHZ45" s="107"/>
      <c r="GIA45" s="107"/>
      <c r="GIB45" s="107"/>
      <c r="GIC45" s="107"/>
      <c r="GID45" s="107"/>
      <c r="GIE45" s="107"/>
      <c r="GIF45" s="107"/>
      <c r="GIG45" s="107"/>
      <c r="GIH45" s="107"/>
      <c r="GII45" s="107"/>
      <c r="GIJ45" s="107"/>
      <c r="GIK45" s="107"/>
      <c r="GIL45" s="107"/>
      <c r="GIM45" s="107"/>
      <c r="GIN45" s="107"/>
      <c r="GIO45" s="107"/>
      <c r="GIP45" s="107"/>
      <c r="GIQ45" s="107"/>
      <c r="GIR45" s="107"/>
      <c r="GIS45" s="107"/>
      <c r="GIT45" s="107"/>
      <c r="GIU45" s="107"/>
      <c r="GIV45" s="107"/>
      <c r="GIW45" s="107"/>
      <c r="GIX45" s="107"/>
      <c r="GIY45" s="107"/>
      <c r="GIZ45" s="107"/>
      <c r="GJA45" s="107"/>
      <c r="GJB45" s="107"/>
      <c r="GJC45" s="107"/>
      <c r="GJD45" s="107"/>
      <c r="GJE45" s="107"/>
      <c r="GJF45" s="107"/>
      <c r="GJG45" s="107"/>
      <c r="GJH45" s="107"/>
      <c r="GJI45" s="107"/>
      <c r="GJJ45" s="107"/>
      <c r="GJK45" s="107"/>
      <c r="GJL45" s="107"/>
      <c r="GJM45" s="107"/>
      <c r="GJN45" s="107"/>
      <c r="GJO45" s="107"/>
      <c r="GJP45" s="107"/>
      <c r="GJQ45" s="107"/>
      <c r="GJR45" s="107"/>
      <c r="GJS45" s="107"/>
      <c r="GJT45" s="107"/>
      <c r="GJU45" s="107"/>
      <c r="GJV45" s="107"/>
      <c r="GJW45" s="107"/>
      <c r="GJX45" s="107"/>
      <c r="GJY45" s="107"/>
      <c r="GJZ45" s="107"/>
      <c r="GKA45" s="107"/>
      <c r="GKB45" s="107"/>
      <c r="GKC45" s="107"/>
      <c r="GKD45" s="107"/>
      <c r="GKE45" s="107"/>
      <c r="GKF45" s="107"/>
      <c r="GKG45" s="107"/>
      <c r="GKH45" s="107"/>
      <c r="GKI45" s="107"/>
      <c r="GKJ45" s="107"/>
      <c r="GKK45" s="107"/>
      <c r="GKL45" s="107"/>
      <c r="GKM45" s="107"/>
      <c r="GKN45" s="107"/>
      <c r="GKO45" s="107"/>
      <c r="GKP45" s="107"/>
      <c r="GKQ45" s="107"/>
      <c r="GKR45" s="107"/>
      <c r="GKS45" s="107"/>
      <c r="GKT45" s="107"/>
      <c r="GKU45" s="107"/>
      <c r="GKV45" s="107"/>
      <c r="GKW45" s="107"/>
      <c r="GKX45" s="107"/>
      <c r="GKY45" s="107"/>
      <c r="GKZ45" s="107"/>
      <c r="GLA45" s="107"/>
      <c r="GLB45" s="107"/>
      <c r="GLC45" s="107"/>
      <c r="GLD45" s="107"/>
      <c r="GLE45" s="107"/>
      <c r="GLF45" s="107"/>
      <c r="GLG45" s="107"/>
      <c r="GLH45" s="107"/>
      <c r="GLI45" s="107"/>
      <c r="GLJ45" s="107"/>
      <c r="GLK45" s="107"/>
      <c r="GLL45" s="107"/>
      <c r="GLM45" s="107"/>
      <c r="GLN45" s="107"/>
      <c r="GLO45" s="107"/>
      <c r="GLP45" s="107"/>
      <c r="GLQ45" s="107"/>
      <c r="GLR45" s="107"/>
      <c r="GLS45" s="107"/>
      <c r="GLT45" s="107"/>
      <c r="GLU45" s="107"/>
      <c r="GLV45" s="107"/>
      <c r="GLW45" s="107"/>
      <c r="GLX45" s="107"/>
      <c r="GLY45" s="107"/>
      <c r="GLZ45" s="107"/>
      <c r="GMA45" s="107"/>
      <c r="GMB45" s="107"/>
      <c r="GMC45" s="107"/>
      <c r="GMD45" s="107"/>
      <c r="GME45" s="107"/>
      <c r="GMF45" s="107"/>
      <c r="GMG45" s="107"/>
      <c r="GMH45" s="107"/>
      <c r="GMI45" s="107"/>
      <c r="GMJ45" s="107"/>
      <c r="GMK45" s="107"/>
      <c r="GML45" s="107"/>
      <c r="GMM45" s="107"/>
      <c r="GMN45" s="107"/>
      <c r="GMO45" s="107"/>
      <c r="GMP45" s="107"/>
      <c r="GMQ45" s="107"/>
      <c r="GMR45" s="107"/>
      <c r="GMS45" s="107"/>
      <c r="GMT45" s="107"/>
      <c r="GMU45" s="107"/>
      <c r="GMV45" s="107"/>
      <c r="GMW45" s="107"/>
      <c r="GMX45" s="107"/>
      <c r="GMY45" s="107"/>
      <c r="GMZ45" s="107"/>
      <c r="GNA45" s="107"/>
      <c r="GNB45" s="107"/>
      <c r="GNC45" s="107"/>
      <c r="GND45" s="107"/>
      <c r="GNE45" s="107"/>
      <c r="GNF45" s="107"/>
      <c r="GNG45" s="107"/>
      <c r="GNH45" s="107"/>
      <c r="GNI45" s="107"/>
      <c r="GNJ45" s="107"/>
      <c r="GNK45" s="107"/>
      <c r="GNL45" s="107"/>
      <c r="GNM45" s="107"/>
      <c r="GNN45" s="107"/>
      <c r="GNO45" s="107"/>
      <c r="GNP45" s="107"/>
      <c r="GNQ45" s="107"/>
      <c r="GNR45" s="107"/>
      <c r="GNS45" s="107"/>
      <c r="GNT45" s="107"/>
      <c r="GNU45" s="107"/>
      <c r="GNV45" s="107"/>
      <c r="GNW45" s="107"/>
      <c r="GNX45" s="107"/>
      <c r="GNY45" s="107"/>
      <c r="GNZ45" s="107"/>
      <c r="GOA45" s="107"/>
      <c r="GOB45" s="107"/>
      <c r="GOC45" s="107"/>
      <c r="GOD45" s="107"/>
      <c r="GOE45" s="107"/>
      <c r="GOF45" s="107"/>
      <c r="GOG45" s="107"/>
      <c r="GOH45" s="107"/>
      <c r="GOI45" s="107"/>
      <c r="GOJ45" s="107"/>
      <c r="GOK45" s="107"/>
      <c r="GOL45" s="107"/>
      <c r="GOM45" s="107"/>
      <c r="GON45" s="107"/>
      <c r="GOO45" s="107"/>
      <c r="GOP45" s="107"/>
      <c r="GOQ45" s="107"/>
      <c r="GOR45" s="107"/>
      <c r="GOS45" s="107"/>
      <c r="GOT45" s="107"/>
      <c r="GOU45" s="107"/>
      <c r="GOV45" s="107"/>
      <c r="GOW45" s="107"/>
      <c r="GOX45" s="107"/>
      <c r="GOY45" s="107"/>
      <c r="GOZ45" s="107"/>
      <c r="GPA45" s="107"/>
      <c r="GPB45" s="107"/>
      <c r="GPC45" s="107"/>
      <c r="GPD45" s="107"/>
      <c r="GPE45" s="107"/>
      <c r="GPF45" s="107"/>
      <c r="GPG45" s="107"/>
      <c r="GPH45" s="107"/>
      <c r="GPI45" s="107"/>
      <c r="GPJ45" s="107"/>
      <c r="GPK45" s="107"/>
      <c r="GPL45" s="107"/>
      <c r="GPM45" s="107"/>
      <c r="GPN45" s="107"/>
      <c r="GPO45" s="107"/>
      <c r="GPP45" s="107"/>
      <c r="GPQ45" s="107"/>
      <c r="GPR45" s="107"/>
      <c r="GPS45" s="107"/>
      <c r="GPT45" s="107"/>
      <c r="GPU45" s="107"/>
      <c r="GPV45" s="107"/>
      <c r="GPW45" s="107"/>
      <c r="GPX45" s="107"/>
      <c r="GPY45" s="107"/>
      <c r="GPZ45" s="107"/>
      <c r="GQA45" s="107"/>
      <c r="GQB45" s="107"/>
      <c r="GQC45" s="107"/>
      <c r="GQD45" s="107"/>
      <c r="GQE45" s="107"/>
      <c r="GQF45" s="107"/>
      <c r="GQG45" s="107"/>
      <c r="GQH45" s="107"/>
      <c r="GQI45" s="107"/>
      <c r="GQJ45" s="107"/>
      <c r="GQK45" s="107"/>
      <c r="GQL45" s="107"/>
      <c r="GQM45" s="107"/>
      <c r="GQN45" s="107"/>
      <c r="GQO45" s="107"/>
      <c r="GQP45" s="107"/>
      <c r="GQQ45" s="107"/>
      <c r="GQR45" s="107"/>
      <c r="GQS45" s="107"/>
      <c r="GQT45" s="107"/>
      <c r="GQU45" s="107"/>
      <c r="GQV45" s="107"/>
      <c r="GQW45" s="107"/>
      <c r="GQX45" s="107"/>
      <c r="GQY45" s="107"/>
      <c r="GQZ45" s="107"/>
      <c r="GRA45" s="107"/>
      <c r="GRB45" s="107"/>
      <c r="GRC45" s="107"/>
      <c r="GRD45" s="107"/>
      <c r="GRE45" s="107"/>
      <c r="GRF45" s="107"/>
      <c r="GRG45" s="107"/>
      <c r="GRH45" s="107"/>
      <c r="GRI45" s="107"/>
      <c r="GRJ45" s="107"/>
      <c r="GRK45" s="107"/>
      <c r="GRL45" s="107"/>
      <c r="GRM45" s="107"/>
      <c r="GRN45" s="107"/>
      <c r="GRO45" s="107"/>
      <c r="GRP45" s="107"/>
      <c r="GRQ45" s="107"/>
      <c r="GRR45" s="107"/>
      <c r="GRS45" s="107"/>
      <c r="GRT45" s="107"/>
      <c r="GRU45" s="107"/>
      <c r="GRV45" s="107"/>
      <c r="GRW45" s="107"/>
      <c r="GRX45" s="107"/>
      <c r="GRY45" s="107"/>
      <c r="GRZ45" s="107"/>
      <c r="GSA45" s="107"/>
      <c r="GSB45" s="107"/>
      <c r="GSC45" s="107"/>
      <c r="GSD45" s="107"/>
      <c r="GSE45" s="107"/>
      <c r="GSF45" s="107"/>
      <c r="GSG45" s="107"/>
      <c r="GSH45" s="107"/>
      <c r="GSI45" s="107"/>
      <c r="GSJ45" s="107"/>
      <c r="GSK45" s="107"/>
      <c r="GSL45" s="107"/>
      <c r="GSM45" s="107"/>
      <c r="GSN45" s="107"/>
      <c r="GSO45" s="107"/>
      <c r="GSP45" s="107"/>
      <c r="GSQ45" s="107"/>
      <c r="GSR45" s="107"/>
      <c r="GSS45" s="107"/>
      <c r="GST45" s="107"/>
      <c r="GSU45" s="107"/>
      <c r="GSV45" s="107"/>
      <c r="GSW45" s="107"/>
      <c r="GSX45" s="107"/>
      <c r="GSY45" s="107"/>
      <c r="GSZ45" s="107"/>
      <c r="GTA45" s="107"/>
      <c r="GTB45" s="107"/>
      <c r="GTC45" s="107"/>
      <c r="GTD45" s="107"/>
      <c r="GTE45" s="107"/>
      <c r="GTF45" s="107"/>
      <c r="GTG45" s="107"/>
      <c r="GTH45" s="107"/>
      <c r="GTI45" s="107"/>
      <c r="GTJ45" s="107"/>
      <c r="GTK45" s="107"/>
      <c r="GTL45" s="107"/>
      <c r="GTM45" s="107"/>
      <c r="GTN45" s="107"/>
      <c r="GTO45" s="107"/>
      <c r="GTP45" s="107"/>
      <c r="GTQ45" s="107"/>
      <c r="GTR45" s="107"/>
      <c r="GTS45" s="107"/>
      <c r="GTT45" s="107"/>
      <c r="GTU45" s="107"/>
      <c r="GTV45" s="107"/>
      <c r="GTW45" s="107"/>
      <c r="GTX45" s="107"/>
      <c r="GTY45" s="107"/>
      <c r="GTZ45" s="107"/>
      <c r="GUA45" s="107"/>
      <c r="GUB45" s="107"/>
      <c r="GUC45" s="107"/>
      <c r="GUD45" s="107"/>
      <c r="GUE45" s="107"/>
      <c r="GUF45" s="107"/>
      <c r="GUG45" s="107"/>
      <c r="GUH45" s="107"/>
      <c r="GUI45" s="107"/>
      <c r="GUJ45" s="107"/>
      <c r="GUK45" s="107"/>
      <c r="GUL45" s="107"/>
      <c r="GUM45" s="107"/>
      <c r="GUN45" s="107"/>
      <c r="GUO45" s="107"/>
      <c r="GUP45" s="107"/>
      <c r="GUQ45" s="107"/>
      <c r="GUR45" s="107"/>
      <c r="GUS45" s="107"/>
      <c r="GUT45" s="107"/>
      <c r="GUU45" s="107"/>
      <c r="GUV45" s="107"/>
      <c r="GUW45" s="107"/>
      <c r="GUX45" s="107"/>
      <c r="GUY45" s="107"/>
      <c r="GUZ45" s="107"/>
      <c r="GVA45" s="107"/>
      <c r="GVB45" s="107"/>
      <c r="GVC45" s="107"/>
      <c r="GVD45" s="107"/>
      <c r="GVE45" s="107"/>
      <c r="GVF45" s="107"/>
      <c r="GVG45" s="107"/>
      <c r="GVH45" s="107"/>
      <c r="GVI45" s="107"/>
      <c r="GVJ45" s="107"/>
      <c r="GVK45" s="107"/>
      <c r="GVL45" s="107"/>
      <c r="GVM45" s="107"/>
      <c r="GVN45" s="107"/>
      <c r="GVO45" s="107"/>
      <c r="GVP45" s="107"/>
      <c r="GVQ45" s="107"/>
      <c r="GVR45" s="107"/>
      <c r="GVS45" s="107"/>
      <c r="GVT45" s="107"/>
      <c r="GVU45" s="107"/>
      <c r="GVV45" s="107"/>
      <c r="GVW45" s="107"/>
      <c r="GVX45" s="107"/>
      <c r="GVY45" s="107"/>
      <c r="GVZ45" s="107"/>
      <c r="GWA45" s="107"/>
      <c r="GWB45" s="107"/>
      <c r="GWC45" s="107"/>
      <c r="GWD45" s="107"/>
      <c r="GWE45" s="107"/>
      <c r="GWF45" s="107"/>
      <c r="GWG45" s="107"/>
      <c r="GWH45" s="107"/>
      <c r="GWI45" s="107"/>
      <c r="GWJ45" s="107"/>
      <c r="GWK45" s="107"/>
      <c r="GWL45" s="107"/>
      <c r="GWM45" s="107"/>
      <c r="GWN45" s="107"/>
      <c r="GWO45" s="107"/>
      <c r="GWP45" s="107"/>
      <c r="GWQ45" s="107"/>
      <c r="GWR45" s="107"/>
      <c r="GWS45" s="107"/>
      <c r="GWT45" s="107"/>
      <c r="GWU45" s="107"/>
      <c r="GWV45" s="107"/>
      <c r="GWW45" s="107"/>
      <c r="GWX45" s="107"/>
      <c r="GWY45" s="107"/>
      <c r="GWZ45" s="107"/>
      <c r="GXA45" s="107"/>
      <c r="GXB45" s="107"/>
      <c r="GXC45" s="107"/>
      <c r="GXD45" s="107"/>
      <c r="GXE45" s="107"/>
      <c r="GXF45" s="107"/>
      <c r="GXG45" s="107"/>
      <c r="GXH45" s="107"/>
      <c r="GXI45" s="107"/>
      <c r="GXJ45" s="107"/>
      <c r="GXK45" s="107"/>
      <c r="GXL45" s="107"/>
      <c r="GXM45" s="107"/>
      <c r="GXN45" s="107"/>
      <c r="GXO45" s="107"/>
      <c r="GXP45" s="107"/>
      <c r="GXQ45" s="107"/>
      <c r="GXR45" s="107"/>
      <c r="GXS45" s="107"/>
      <c r="GXT45" s="107"/>
      <c r="GXU45" s="107"/>
      <c r="GXV45" s="107"/>
      <c r="GXW45" s="107"/>
      <c r="GXX45" s="107"/>
      <c r="GXY45" s="107"/>
      <c r="GXZ45" s="107"/>
      <c r="GYA45" s="107"/>
      <c r="GYB45" s="107"/>
      <c r="GYC45" s="107"/>
      <c r="GYD45" s="107"/>
      <c r="GYE45" s="107"/>
      <c r="GYF45" s="107"/>
      <c r="GYG45" s="107"/>
      <c r="GYH45" s="107"/>
      <c r="GYI45" s="107"/>
      <c r="GYJ45" s="107"/>
      <c r="GYK45" s="107"/>
      <c r="GYL45" s="107"/>
      <c r="GYM45" s="107"/>
      <c r="GYN45" s="107"/>
      <c r="GYO45" s="107"/>
      <c r="GYP45" s="107"/>
      <c r="GYQ45" s="107"/>
      <c r="GYR45" s="107"/>
      <c r="GYS45" s="107"/>
      <c r="GYT45" s="107"/>
      <c r="GYU45" s="107"/>
      <c r="GYV45" s="107"/>
      <c r="GYW45" s="107"/>
      <c r="GYX45" s="107"/>
      <c r="GYY45" s="107"/>
      <c r="GYZ45" s="107"/>
      <c r="GZA45" s="107"/>
      <c r="GZB45" s="107"/>
      <c r="GZC45" s="107"/>
      <c r="GZD45" s="107"/>
      <c r="GZE45" s="107"/>
      <c r="GZF45" s="107"/>
      <c r="GZG45" s="107"/>
      <c r="GZH45" s="107"/>
      <c r="GZI45" s="107"/>
      <c r="GZJ45" s="107"/>
      <c r="GZK45" s="107"/>
      <c r="GZL45" s="107"/>
      <c r="GZM45" s="107"/>
      <c r="GZN45" s="107"/>
      <c r="GZO45" s="107"/>
      <c r="GZP45" s="107"/>
      <c r="GZQ45" s="107"/>
      <c r="GZR45" s="107"/>
      <c r="GZS45" s="107"/>
      <c r="GZT45" s="107"/>
      <c r="GZU45" s="107"/>
      <c r="GZV45" s="107"/>
      <c r="GZW45" s="107"/>
      <c r="GZX45" s="107"/>
      <c r="GZY45" s="107"/>
      <c r="GZZ45" s="107"/>
      <c r="HAA45" s="107"/>
      <c r="HAB45" s="107"/>
      <c r="HAC45" s="107"/>
      <c r="HAD45" s="107"/>
      <c r="HAE45" s="107"/>
      <c r="HAF45" s="107"/>
      <c r="HAG45" s="107"/>
      <c r="HAH45" s="107"/>
      <c r="HAI45" s="107"/>
      <c r="HAJ45" s="107"/>
      <c r="HAK45" s="107"/>
      <c r="HAL45" s="107"/>
      <c r="HAM45" s="107"/>
      <c r="HAN45" s="107"/>
      <c r="HAO45" s="107"/>
      <c r="HAP45" s="107"/>
      <c r="HAQ45" s="107"/>
      <c r="HAR45" s="107"/>
      <c r="HAS45" s="107"/>
      <c r="HAT45" s="107"/>
      <c r="HAU45" s="107"/>
      <c r="HAV45" s="107"/>
      <c r="HAW45" s="107"/>
      <c r="HAX45" s="107"/>
      <c r="HAY45" s="107"/>
      <c r="HAZ45" s="107"/>
      <c r="HBA45" s="107"/>
      <c r="HBB45" s="107"/>
      <c r="HBC45" s="107"/>
      <c r="HBD45" s="107"/>
      <c r="HBE45" s="107"/>
      <c r="HBF45" s="107"/>
      <c r="HBG45" s="107"/>
      <c r="HBH45" s="107"/>
      <c r="HBI45" s="107"/>
      <c r="HBJ45" s="107"/>
      <c r="HBK45" s="107"/>
      <c r="HBL45" s="107"/>
      <c r="HBM45" s="107"/>
      <c r="HBN45" s="107"/>
      <c r="HBO45" s="107"/>
      <c r="HBP45" s="107"/>
      <c r="HBQ45" s="107"/>
      <c r="HBR45" s="107"/>
      <c r="HBS45" s="107"/>
      <c r="HBT45" s="107"/>
      <c r="HBU45" s="107"/>
      <c r="HBV45" s="107"/>
      <c r="HBW45" s="107"/>
      <c r="HBX45" s="107"/>
      <c r="HBY45" s="107"/>
      <c r="HBZ45" s="107"/>
      <c r="HCA45" s="107"/>
      <c r="HCB45" s="107"/>
      <c r="HCC45" s="107"/>
      <c r="HCD45" s="107"/>
      <c r="HCE45" s="107"/>
      <c r="HCF45" s="107"/>
      <c r="HCG45" s="107"/>
      <c r="HCH45" s="107"/>
      <c r="HCI45" s="107"/>
      <c r="HCJ45" s="107"/>
      <c r="HCK45" s="107"/>
      <c r="HCL45" s="107"/>
      <c r="HCM45" s="107"/>
      <c r="HCN45" s="107"/>
      <c r="HCO45" s="107"/>
      <c r="HCP45" s="107"/>
      <c r="HCQ45" s="107"/>
      <c r="HCR45" s="107"/>
      <c r="HCS45" s="107"/>
      <c r="HCT45" s="107"/>
      <c r="HCU45" s="107"/>
      <c r="HCV45" s="107"/>
      <c r="HCW45" s="107"/>
      <c r="HCX45" s="107"/>
      <c r="HCY45" s="107"/>
      <c r="HCZ45" s="107"/>
      <c r="HDA45" s="107"/>
      <c r="HDB45" s="107"/>
      <c r="HDC45" s="107"/>
      <c r="HDD45" s="107"/>
      <c r="HDE45" s="107"/>
      <c r="HDF45" s="107"/>
      <c r="HDG45" s="107"/>
      <c r="HDH45" s="107"/>
      <c r="HDI45" s="107"/>
      <c r="HDJ45" s="107"/>
      <c r="HDK45" s="107"/>
      <c r="HDL45" s="107"/>
      <c r="HDM45" s="107"/>
      <c r="HDN45" s="107"/>
      <c r="HDO45" s="107"/>
      <c r="HDP45" s="107"/>
      <c r="HDQ45" s="107"/>
      <c r="HDR45" s="107"/>
      <c r="HDS45" s="107"/>
      <c r="HDT45" s="107"/>
      <c r="HDU45" s="107"/>
      <c r="HDV45" s="107"/>
      <c r="HDW45" s="107"/>
      <c r="HDX45" s="107"/>
      <c r="HDY45" s="107"/>
      <c r="HDZ45" s="107"/>
      <c r="HEA45" s="107"/>
      <c r="HEB45" s="107"/>
      <c r="HEC45" s="107"/>
      <c r="HED45" s="107"/>
      <c r="HEE45" s="107"/>
      <c r="HEF45" s="107"/>
      <c r="HEG45" s="107"/>
      <c r="HEH45" s="107"/>
      <c r="HEI45" s="107"/>
      <c r="HEJ45" s="107"/>
      <c r="HEK45" s="107"/>
      <c r="HEL45" s="107"/>
      <c r="HEM45" s="107"/>
      <c r="HEN45" s="107"/>
      <c r="HEO45" s="107"/>
      <c r="HEP45" s="107"/>
      <c r="HEQ45" s="107"/>
      <c r="HER45" s="107"/>
      <c r="HES45" s="107"/>
      <c r="HET45" s="107"/>
      <c r="HEU45" s="107"/>
      <c r="HEV45" s="107"/>
      <c r="HEW45" s="107"/>
      <c r="HEX45" s="107"/>
      <c r="HEY45" s="107"/>
      <c r="HEZ45" s="107"/>
      <c r="HFA45" s="107"/>
      <c r="HFB45" s="107"/>
      <c r="HFC45" s="107"/>
      <c r="HFD45" s="107"/>
      <c r="HFE45" s="107"/>
      <c r="HFF45" s="107"/>
      <c r="HFG45" s="107"/>
      <c r="HFH45" s="107"/>
      <c r="HFI45" s="107"/>
      <c r="HFJ45" s="107"/>
      <c r="HFK45" s="107"/>
      <c r="HFL45" s="107"/>
      <c r="HFM45" s="107"/>
      <c r="HFN45" s="107"/>
      <c r="HFO45" s="107"/>
      <c r="HFP45" s="107"/>
      <c r="HFQ45" s="107"/>
      <c r="HFR45" s="107"/>
      <c r="HFS45" s="107"/>
      <c r="HFT45" s="107"/>
      <c r="HFU45" s="107"/>
      <c r="HFV45" s="107"/>
      <c r="HFW45" s="107"/>
      <c r="HFX45" s="107"/>
      <c r="HFY45" s="107"/>
      <c r="HFZ45" s="107"/>
      <c r="HGA45" s="107"/>
      <c r="HGB45" s="107"/>
      <c r="HGC45" s="107"/>
      <c r="HGD45" s="107"/>
      <c r="HGE45" s="107"/>
      <c r="HGF45" s="107"/>
      <c r="HGG45" s="107"/>
      <c r="HGH45" s="107"/>
      <c r="HGI45" s="107"/>
      <c r="HGJ45" s="107"/>
      <c r="HGK45" s="107"/>
      <c r="HGL45" s="107"/>
      <c r="HGM45" s="107"/>
      <c r="HGN45" s="107"/>
      <c r="HGO45" s="107"/>
      <c r="HGP45" s="107"/>
      <c r="HGQ45" s="107"/>
      <c r="HGR45" s="107"/>
      <c r="HGS45" s="107"/>
      <c r="HGT45" s="107"/>
      <c r="HGU45" s="107"/>
      <c r="HGV45" s="107"/>
      <c r="HGW45" s="107"/>
      <c r="HGX45" s="107"/>
      <c r="HGY45" s="107"/>
      <c r="HGZ45" s="107"/>
      <c r="HHA45" s="107"/>
      <c r="HHB45" s="107"/>
      <c r="HHC45" s="107"/>
      <c r="HHD45" s="107"/>
      <c r="HHE45" s="107"/>
      <c r="HHF45" s="107"/>
      <c r="HHG45" s="107"/>
      <c r="HHH45" s="107"/>
      <c r="HHI45" s="107"/>
      <c r="HHJ45" s="107"/>
      <c r="HHK45" s="107"/>
      <c r="HHL45" s="107"/>
      <c r="HHM45" s="107"/>
      <c r="HHN45" s="107"/>
      <c r="HHO45" s="107"/>
      <c r="HHP45" s="107"/>
      <c r="HHQ45" s="107"/>
      <c r="HHR45" s="107"/>
      <c r="HHS45" s="107"/>
      <c r="HHT45" s="107"/>
      <c r="HHU45" s="107"/>
      <c r="HHV45" s="107"/>
      <c r="HHW45" s="107"/>
      <c r="HHX45" s="107"/>
      <c r="HHY45" s="107"/>
      <c r="HHZ45" s="107"/>
      <c r="HIA45" s="107"/>
      <c r="HIB45" s="107"/>
      <c r="HIC45" s="107"/>
      <c r="HID45" s="107"/>
      <c r="HIE45" s="107"/>
      <c r="HIF45" s="107"/>
      <c r="HIG45" s="107"/>
      <c r="HIH45" s="107"/>
      <c r="HII45" s="107"/>
      <c r="HIJ45" s="107"/>
      <c r="HIK45" s="107"/>
      <c r="HIL45" s="107"/>
      <c r="HIM45" s="107"/>
      <c r="HIN45" s="107"/>
      <c r="HIO45" s="107"/>
      <c r="HIP45" s="107"/>
      <c r="HIQ45" s="107"/>
      <c r="HIR45" s="107"/>
      <c r="HIS45" s="107"/>
      <c r="HIT45" s="107"/>
      <c r="HIU45" s="107"/>
      <c r="HIV45" s="107"/>
      <c r="HIW45" s="107"/>
      <c r="HIX45" s="107"/>
      <c r="HIY45" s="107"/>
      <c r="HIZ45" s="107"/>
      <c r="HJA45" s="107"/>
      <c r="HJB45" s="107"/>
      <c r="HJC45" s="107"/>
      <c r="HJD45" s="107"/>
      <c r="HJE45" s="107"/>
      <c r="HJF45" s="107"/>
      <c r="HJG45" s="107"/>
      <c r="HJH45" s="107"/>
      <c r="HJI45" s="107"/>
      <c r="HJJ45" s="107"/>
      <c r="HJK45" s="107"/>
      <c r="HJL45" s="107"/>
      <c r="HJM45" s="107"/>
      <c r="HJN45" s="107"/>
      <c r="HJO45" s="107"/>
      <c r="HJP45" s="107"/>
      <c r="HJQ45" s="107"/>
      <c r="HJR45" s="107"/>
      <c r="HJS45" s="107"/>
      <c r="HJT45" s="107"/>
      <c r="HJU45" s="107"/>
      <c r="HJV45" s="107"/>
      <c r="HJW45" s="107"/>
      <c r="HJX45" s="107"/>
      <c r="HJY45" s="107"/>
      <c r="HJZ45" s="107"/>
      <c r="HKA45" s="107"/>
      <c r="HKB45" s="107"/>
      <c r="HKC45" s="107"/>
      <c r="HKD45" s="107"/>
      <c r="HKE45" s="107"/>
      <c r="HKF45" s="107"/>
      <c r="HKG45" s="107"/>
      <c r="HKH45" s="107"/>
      <c r="HKI45" s="107"/>
      <c r="HKJ45" s="107"/>
      <c r="HKK45" s="107"/>
      <c r="HKL45" s="107"/>
      <c r="HKM45" s="107"/>
      <c r="HKN45" s="107"/>
      <c r="HKO45" s="107"/>
      <c r="HKP45" s="107"/>
      <c r="HKQ45" s="107"/>
      <c r="HKR45" s="107"/>
      <c r="HKS45" s="107"/>
      <c r="HKT45" s="107"/>
      <c r="HKU45" s="107"/>
      <c r="HKV45" s="107"/>
      <c r="HKW45" s="107"/>
      <c r="HKX45" s="107"/>
      <c r="HKY45" s="107"/>
      <c r="HKZ45" s="107"/>
      <c r="HLA45" s="107"/>
      <c r="HLB45" s="107"/>
      <c r="HLC45" s="107"/>
      <c r="HLD45" s="107"/>
      <c r="HLE45" s="107"/>
      <c r="HLF45" s="107"/>
      <c r="HLG45" s="107"/>
      <c r="HLH45" s="107"/>
      <c r="HLI45" s="107"/>
      <c r="HLJ45" s="107"/>
      <c r="HLK45" s="107"/>
      <c r="HLL45" s="107"/>
      <c r="HLM45" s="107"/>
      <c r="HLN45" s="107"/>
      <c r="HLO45" s="107"/>
      <c r="HLP45" s="107"/>
      <c r="HLQ45" s="107"/>
      <c r="HLR45" s="107"/>
      <c r="HLS45" s="107"/>
      <c r="HLT45" s="107"/>
      <c r="HLU45" s="107"/>
      <c r="HLV45" s="107"/>
      <c r="HLW45" s="107"/>
      <c r="HLX45" s="107"/>
      <c r="HLY45" s="107"/>
      <c r="HLZ45" s="107"/>
      <c r="HMA45" s="107"/>
      <c r="HMB45" s="107"/>
      <c r="HMC45" s="107"/>
      <c r="HMD45" s="107"/>
      <c r="HME45" s="107"/>
      <c r="HMF45" s="107"/>
      <c r="HMG45" s="107"/>
      <c r="HMH45" s="107"/>
      <c r="HMI45" s="107"/>
      <c r="HMJ45" s="107"/>
      <c r="HMK45" s="107"/>
      <c r="HML45" s="107"/>
      <c r="HMM45" s="107"/>
      <c r="HMN45" s="107"/>
      <c r="HMO45" s="107"/>
      <c r="HMP45" s="107"/>
      <c r="HMQ45" s="107"/>
      <c r="HMR45" s="107"/>
      <c r="HMS45" s="107"/>
      <c r="HMT45" s="107"/>
      <c r="HMU45" s="107"/>
      <c r="HMV45" s="107"/>
      <c r="HMW45" s="107"/>
      <c r="HMX45" s="107"/>
      <c r="HMY45" s="107"/>
      <c r="HMZ45" s="107"/>
      <c r="HNA45" s="107"/>
      <c r="HNB45" s="107"/>
      <c r="HNC45" s="107"/>
      <c r="HND45" s="107"/>
      <c r="HNE45" s="107"/>
      <c r="HNF45" s="107"/>
      <c r="HNG45" s="107"/>
      <c r="HNH45" s="107"/>
      <c r="HNI45" s="107"/>
      <c r="HNJ45" s="107"/>
      <c r="HNK45" s="107"/>
      <c r="HNL45" s="107"/>
      <c r="HNM45" s="107"/>
      <c r="HNN45" s="107"/>
      <c r="HNO45" s="107"/>
      <c r="HNP45" s="107"/>
      <c r="HNQ45" s="107"/>
      <c r="HNR45" s="107"/>
      <c r="HNS45" s="107"/>
      <c r="HNT45" s="107"/>
      <c r="HNU45" s="107"/>
      <c r="HNV45" s="107"/>
      <c r="HNW45" s="107"/>
      <c r="HNX45" s="107"/>
      <c r="HNY45" s="107"/>
      <c r="HNZ45" s="107"/>
      <c r="HOA45" s="107"/>
      <c r="HOB45" s="107"/>
      <c r="HOC45" s="107"/>
      <c r="HOD45" s="107"/>
      <c r="HOE45" s="107"/>
      <c r="HOF45" s="107"/>
      <c r="HOG45" s="107"/>
      <c r="HOH45" s="107"/>
      <c r="HOI45" s="107"/>
      <c r="HOJ45" s="107"/>
      <c r="HOK45" s="107"/>
      <c r="HOL45" s="107"/>
      <c r="HOM45" s="107"/>
      <c r="HON45" s="107"/>
      <c r="HOO45" s="107"/>
      <c r="HOP45" s="107"/>
      <c r="HOQ45" s="107"/>
      <c r="HOR45" s="107"/>
      <c r="HOS45" s="107"/>
      <c r="HOT45" s="107"/>
      <c r="HOU45" s="107"/>
      <c r="HOV45" s="107"/>
      <c r="HOW45" s="107"/>
      <c r="HOX45" s="107"/>
      <c r="HOY45" s="107"/>
      <c r="HOZ45" s="107"/>
      <c r="HPA45" s="107"/>
      <c r="HPB45" s="107"/>
      <c r="HPC45" s="107"/>
      <c r="HPD45" s="107"/>
      <c r="HPE45" s="107"/>
      <c r="HPF45" s="107"/>
      <c r="HPG45" s="107"/>
      <c r="HPH45" s="107"/>
      <c r="HPI45" s="107"/>
      <c r="HPJ45" s="107"/>
      <c r="HPK45" s="107"/>
      <c r="HPL45" s="107"/>
      <c r="HPM45" s="107"/>
      <c r="HPN45" s="107"/>
      <c r="HPO45" s="107"/>
      <c r="HPP45" s="107"/>
      <c r="HPQ45" s="107"/>
      <c r="HPR45" s="107"/>
      <c r="HPS45" s="107"/>
      <c r="HPT45" s="107"/>
      <c r="HPU45" s="107"/>
      <c r="HPV45" s="107"/>
      <c r="HPW45" s="107"/>
      <c r="HPX45" s="107"/>
      <c r="HPY45" s="107"/>
      <c r="HPZ45" s="107"/>
      <c r="HQA45" s="107"/>
      <c r="HQB45" s="107"/>
      <c r="HQC45" s="107"/>
      <c r="HQD45" s="107"/>
      <c r="HQE45" s="107"/>
      <c r="HQF45" s="107"/>
      <c r="HQG45" s="107"/>
      <c r="HQH45" s="107"/>
      <c r="HQI45" s="107"/>
      <c r="HQJ45" s="107"/>
      <c r="HQK45" s="107"/>
      <c r="HQL45" s="107"/>
      <c r="HQM45" s="107"/>
      <c r="HQN45" s="107"/>
      <c r="HQO45" s="107"/>
      <c r="HQP45" s="107"/>
      <c r="HQQ45" s="107"/>
      <c r="HQR45" s="107"/>
      <c r="HQS45" s="107"/>
      <c r="HQT45" s="107"/>
      <c r="HQU45" s="107"/>
      <c r="HQV45" s="107"/>
      <c r="HQW45" s="107"/>
      <c r="HQX45" s="107"/>
      <c r="HQY45" s="107"/>
      <c r="HQZ45" s="107"/>
      <c r="HRA45" s="107"/>
      <c r="HRB45" s="107"/>
      <c r="HRC45" s="107"/>
      <c r="HRD45" s="107"/>
      <c r="HRE45" s="107"/>
      <c r="HRF45" s="107"/>
      <c r="HRG45" s="107"/>
      <c r="HRH45" s="107"/>
      <c r="HRI45" s="107"/>
      <c r="HRJ45" s="107"/>
      <c r="HRK45" s="107"/>
      <c r="HRL45" s="107"/>
      <c r="HRM45" s="107"/>
      <c r="HRN45" s="107"/>
      <c r="HRO45" s="107"/>
      <c r="HRP45" s="107"/>
      <c r="HRQ45" s="107"/>
      <c r="HRR45" s="107"/>
      <c r="HRS45" s="107"/>
      <c r="HRT45" s="107"/>
      <c r="HRU45" s="107"/>
      <c r="HRV45" s="107"/>
      <c r="HRW45" s="107"/>
      <c r="HRX45" s="107"/>
      <c r="HRY45" s="107"/>
      <c r="HRZ45" s="107"/>
      <c r="HSA45" s="107"/>
      <c r="HSB45" s="107"/>
      <c r="HSC45" s="107"/>
      <c r="HSD45" s="107"/>
      <c r="HSE45" s="107"/>
      <c r="HSF45" s="107"/>
      <c r="HSG45" s="107"/>
      <c r="HSH45" s="107"/>
      <c r="HSI45" s="107"/>
      <c r="HSJ45" s="107"/>
      <c r="HSK45" s="107"/>
      <c r="HSL45" s="107"/>
      <c r="HSM45" s="107"/>
      <c r="HSN45" s="107"/>
      <c r="HSO45" s="107"/>
      <c r="HSP45" s="107"/>
      <c r="HSQ45" s="107"/>
      <c r="HSR45" s="107"/>
      <c r="HSS45" s="107"/>
      <c r="HST45" s="107"/>
      <c r="HSU45" s="107"/>
      <c r="HSV45" s="107"/>
      <c r="HSW45" s="107"/>
      <c r="HSX45" s="107"/>
      <c r="HSY45" s="107"/>
      <c r="HSZ45" s="107"/>
      <c r="HTA45" s="107"/>
      <c r="HTB45" s="107"/>
      <c r="HTC45" s="107"/>
      <c r="HTD45" s="107"/>
      <c r="HTE45" s="107"/>
      <c r="HTF45" s="107"/>
      <c r="HTG45" s="107"/>
      <c r="HTH45" s="107"/>
      <c r="HTI45" s="107"/>
      <c r="HTJ45" s="107"/>
      <c r="HTK45" s="107"/>
      <c r="HTL45" s="107"/>
      <c r="HTM45" s="107"/>
      <c r="HTN45" s="107"/>
      <c r="HTO45" s="107"/>
      <c r="HTP45" s="107"/>
      <c r="HTQ45" s="107"/>
      <c r="HTR45" s="107"/>
      <c r="HTS45" s="107"/>
      <c r="HTT45" s="107"/>
      <c r="HTU45" s="107"/>
      <c r="HTV45" s="107"/>
      <c r="HTW45" s="107"/>
      <c r="HTX45" s="107"/>
      <c r="HTY45" s="107"/>
      <c r="HTZ45" s="107"/>
      <c r="HUA45" s="107"/>
      <c r="HUB45" s="107"/>
      <c r="HUC45" s="107"/>
      <c r="HUD45" s="107"/>
      <c r="HUE45" s="107"/>
      <c r="HUF45" s="107"/>
      <c r="HUG45" s="107"/>
      <c r="HUH45" s="107"/>
      <c r="HUI45" s="107"/>
      <c r="HUJ45" s="107"/>
      <c r="HUK45" s="107"/>
      <c r="HUL45" s="107"/>
      <c r="HUM45" s="107"/>
      <c r="HUN45" s="107"/>
      <c r="HUO45" s="107"/>
      <c r="HUP45" s="107"/>
      <c r="HUQ45" s="107"/>
      <c r="HUR45" s="107"/>
      <c r="HUS45" s="107"/>
      <c r="HUT45" s="107"/>
      <c r="HUU45" s="107"/>
      <c r="HUV45" s="107"/>
      <c r="HUW45" s="107"/>
      <c r="HUX45" s="107"/>
      <c r="HUY45" s="107"/>
      <c r="HUZ45" s="107"/>
      <c r="HVA45" s="107"/>
      <c r="HVB45" s="107"/>
      <c r="HVC45" s="107"/>
      <c r="HVD45" s="107"/>
      <c r="HVE45" s="107"/>
      <c r="HVF45" s="107"/>
      <c r="HVG45" s="107"/>
      <c r="HVH45" s="107"/>
      <c r="HVI45" s="107"/>
      <c r="HVJ45" s="107"/>
      <c r="HVK45" s="107"/>
      <c r="HVL45" s="107"/>
      <c r="HVM45" s="107"/>
      <c r="HVN45" s="107"/>
      <c r="HVO45" s="107"/>
      <c r="HVP45" s="107"/>
      <c r="HVQ45" s="107"/>
      <c r="HVR45" s="107"/>
      <c r="HVS45" s="107"/>
      <c r="HVT45" s="107"/>
      <c r="HVU45" s="107"/>
      <c r="HVV45" s="107"/>
      <c r="HVW45" s="107"/>
      <c r="HVX45" s="107"/>
      <c r="HVY45" s="107"/>
      <c r="HVZ45" s="107"/>
      <c r="HWA45" s="107"/>
      <c r="HWB45" s="107"/>
      <c r="HWC45" s="107"/>
      <c r="HWD45" s="107"/>
      <c r="HWE45" s="107"/>
      <c r="HWF45" s="107"/>
      <c r="HWG45" s="107"/>
      <c r="HWH45" s="107"/>
      <c r="HWI45" s="107"/>
      <c r="HWJ45" s="107"/>
      <c r="HWK45" s="107"/>
      <c r="HWL45" s="107"/>
      <c r="HWM45" s="107"/>
      <c r="HWN45" s="107"/>
      <c r="HWO45" s="107"/>
      <c r="HWP45" s="107"/>
      <c r="HWQ45" s="107"/>
      <c r="HWR45" s="107"/>
      <c r="HWS45" s="107"/>
      <c r="HWT45" s="107"/>
      <c r="HWU45" s="107"/>
      <c r="HWV45" s="107"/>
      <c r="HWW45" s="107"/>
      <c r="HWX45" s="107"/>
      <c r="HWY45" s="107"/>
      <c r="HWZ45" s="107"/>
      <c r="HXA45" s="107"/>
      <c r="HXB45" s="107"/>
      <c r="HXC45" s="107"/>
      <c r="HXD45" s="107"/>
      <c r="HXE45" s="107"/>
      <c r="HXF45" s="107"/>
      <c r="HXG45" s="107"/>
      <c r="HXH45" s="107"/>
      <c r="HXI45" s="107"/>
      <c r="HXJ45" s="107"/>
      <c r="HXK45" s="107"/>
      <c r="HXL45" s="107"/>
      <c r="HXM45" s="107"/>
      <c r="HXN45" s="107"/>
      <c r="HXO45" s="107"/>
      <c r="HXP45" s="107"/>
      <c r="HXQ45" s="107"/>
      <c r="HXR45" s="107"/>
      <c r="HXS45" s="107"/>
      <c r="HXT45" s="107"/>
      <c r="HXU45" s="107"/>
      <c r="HXV45" s="107"/>
      <c r="HXW45" s="107"/>
      <c r="HXX45" s="107"/>
      <c r="HXY45" s="107"/>
      <c r="HXZ45" s="107"/>
      <c r="HYA45" s="107"/>
      <c r="HYB45" s="107"/>
      <c r="HYC45" s="107"/>
      <c r="HYD45" s="107"/>
      <c r="HYE45" s="107"/>
      <c r="HYF45" s="107"/>
      <c r="HYG45" s="107"/>
      <c r="HYH45" s="107"/>
      <c r="HYI45" s="107"/>
      <c r="HYJ45" s="107"/>
      <c r="HYK45" s="107"/>
      <c r="HYL45" s="107"/>
      <c r="HYM45" s="107"/>
      <c r="HYN45" s="107"/>
      <c r="HYO45" s="107"/>
      <c r="HYP45" s="107"/>
      <c r="HYQ45" s="107"/>
      <c r="HYR45" s="107"/>
      <c r="HYS45" s="107"/>
      <c r="HYT45" s="107"/>
      <c r="HYU45" s="107"/>
      <c r="HYV45" s="107"/>
      <c r="HYW45" s="107"/>
      <c r="HYX45" s="107"/>
      <c r="HYY45" s="107"/>
      <c r="HYZ45" s="107"/>
      <c r="HZA45" s="107"/>
      <c r="HZB45" s="107"/>
      <c r="HZC45" s="107"/>
      <c r="HZD45" s="107"/>
      <c r="HZE45" s="107"/>
      <c r="HZF45" s="107"/>
      <c r="HZG45" s="107"/>
      <c r="HZH45" s="107"/>
      <c r="HZI45" s="107"/>
      <c r="HZJ45" s="107"/>
      <c r="HZK45" s="107"/>
      <c r="HZL45" s="107"/>
      <c r="HZM45" s="107"/>
      <c r="HZN45" s="107"/>
      <c r="HZO45" s="107"/>
      <c r="HZP45" s="107"/>
      <c r="HZQ45" s="107"/>
      <c r="HZR45" s="107"/>
      <c r="HZS45" s="107"/>
      <c r="HZT45" s="107"/>
      <c r="HZU45" s="107"/>
      <c r="HZV45" s="107"/>
      <c r="HZW45" s="107"/>
      <c r="HZX45" s="107"/>
      <c r="HZY45" s="107"/>
      <c r="HZZ45" s="107"/>
      <c r="IAA45" s="107"/>
      <c r="IAB45" s="107"/>
      <c r="IAC45" s="107"/>
      <c r="IAD45" s="107"/>
      <c r="IAE45" s="107"/>
      <c r="IAF45" s="107"/>
      <c r="IAG45" s="107"/>
      <c r="IAH45" s="107"/>
      <c r="IAI45" s="107"/>
      <c r="IAJ45" s="107"/>
      <c r="IAK45" s="107"/>
      <c r="IAL45" s="107"/>
      <c r="IAM45" s="107"/>
      <c r="IAN45" s="107"/>
      <c r="IAO45" s="107"/>
      <c r="IAP45" s="107"/>
      <c r="IAQ45" s="107"/>
      <c r="IAR45" s="107"/>
      <c r="IAS45" s="107"/>
      <c r="IAT45" s="107"/>
      <c r="IAU45" s="107"/>
      <c r="IAV45" s="107"/>
      <c r="IAW45" s="107"/>
      <c r="IAX45" s="107"/>
      <c r="IAY45" s="107"/>
      <c r="IAZ45" s="107"/>
      <c r="IBA45" s="107"/>
      <c r="IBB45" s="107"/>
      <c r="IBC45" s="107"/>
      <c r="IBD45" s="107"/>
      <c r="IBE45" s="107"/>
      <c r="IBF45" s="107"/>
      <c r="IBG45" s="107"/>
      <c r="IBH45" s="107"/>
      <c r="IBI45" s="107"/>
      <c r="IBJ45" s="107"/>
      <c r="IBK45" s="107"/>
      <c r="IBL45" s="107"/>
      <c r="IBM45" s="107"/>
      <c r="IBN45" s="107"/>
      <c r="IBO45" s="107"/>
      <c r="IBP45" s="107"/>
      <c r="IBQ45" s="107"/>
      <c r="IBR45" s="107"/>
      <c r="IBS45" s="107"/>
      <c r="IBT45" s="107"/>
      <c r="IBU45" s="107"/>
      <c r="IBV45" s="107"/>
      <c r="IBW45" s="107"/>
      <c r="IBX45" s="107"/>
      <c r="IBY45" s="107"/>
      <c r="IBZ45" s="107"/>
      <c r="ICA45" s="107"/>
      <c r="ICB45" s="107"/>
      <c r="ICC45" s="107"/>
      <c r="ICD45" s="107"/>
      <c r="ICE45" s="107"/>
      <c r="ICF45" s="107"/>
      <c r="ICG45" s="107"/>
      <c r="ICH45" s="107"/>
      <c r="ICI45" s="107"/>
      <c r="ICJ45" s="107"/>
      <c r="ICK45" s="107"/>
      <c r="ICL45" s="107"/>
      <c r="ICM45" s="107"/>
      <c r="ICN45" s="107"/>
      <c r="ICO45" s="107"/>
      <c r="ICP45" s="107"/>
      <c r="ICQ45" s="107"/>
      <c r="ICR45" s="107"/>
      <c r="ICS45" s="107"/>
      <c r="ICT45" s="107"/>
      <c r="ICU45" s="107"/>
      <c r="ICV45" s="107"/>
      <c r="ICW45" s="107"/>
      <c r="ICX45" s="107"/>
      <c r="ICY45" s="107"/>
      <c r="ICZ45" s="107"/>
      <c r="IDA45" s="107"/>
      <c r="IDB45" s="107"/>
      <c r="IDC45" s="107"/>
      <c r="IDD45" s="107"/>
      <c r="IDE45" s="107"/>
      <c r="IDF45" s="107"/>
      <c r="IDG45" s="107"/>
      <c r="IDH45" s="107"/>
      <c r="IDI45" s="107"/>
      <c r="IDJ45" s="107"/>
      <c r="IDK45" s="107"/>
      <c r="IDL45" s="107"/>
      <c r="IDM45" s="107"/>
      <c r="IDN45" s="107"/>
      <c r="IDO45" s="107"/>
      <c r="IDP45" s="107"/>
      <c r="IDQ45" s="107"/>
      <c r="IDR45" s="107"/>
      <c r="IDS45" s="107"/>
      <c r="IDT45" s="107"/>
      <c r="IDU45" s="107"/>
      <c r="IDV45" s="107"/>
      <c r="IDW45" s="107"/>
      <c r="IDX45" s="107"/>
      <c r="IDY45" s="107"/>
      <c r="IDZ45" s="107"/>
      <c r="IEA45" s="107"/>
      <c r="IEB45" s="107"/>
      <c r="IEC45" s="107"/>
      <c r="IED45" s="107"/>
      <c r="IEE45" s="107"/>
      <c r="IEF45" s="107"/>
      <c r="IEG45" s="107"/>
      <c r="IEH45" s="107"/>
      <c r="IEI45" s="107"/>
      <c r="IEJ45" s="107"/>
      <c r="IEK45" s="107"/>
      <c r="IEL45" s="107"/>
      <c r="IEM45" s="107"/>
      <c r="IEN45" s="107"/>
      <c r="IEO45" s="107"/>
      <c r="IEP45" s="107"/>
      <c r="IEQ45" s="107"/>
      <c r="IER45" s="107"/>
      <c r="IES45" s="107"/>
      <c r="IET45" s="107"/>
      <c r="IEU45" s="107"/>
      <c r="IEV45" s="107"/>
      <c r="IEW45" s="107"/>
      <c r="IEX45" s="107"/>
      <c r="IEY45" s="107"/>
      <c r="IEZ45" s="107"/>
      <c r="IFA45" s="107"/>
      <c r="IFB45" s="107"/>
      <c r="IFC45" s="107"/>
      <c r="IFD45" s="107"/>
      <c r="IFE45" s="107"/>
      <c r="IFF45" s="107"/>
      <c r="IFG45" s="107"/>
      <c r="IFH45" s="107"/>
      <c r="IFI45" s="107"/>
      <c r="IFJ45" s="107"/>
      <c r="IFK45" s="107"/>
      <c r="IFL45" s="107"/>
      <c r="IFM45" s="107"/>
      <c r="IFN45" s="107"/>
      <c r="IFO45" s="107"/>
      <c r="IFP45" s="107"/>
      <c r="IFQ45" s="107"/>
      <c r="IFR45" s="107"/>
      <c r="IFS45" s="107"/>
      <c r="IFT45" s="107"/>
      <c r="IFU45" s="107"/>
      <c r="IFV45" s="107"/>
      <c r="IFW45" s="107"/>
      <c r="IFX45" s="107"/>
      <c r="IFY45" s="107"/>
      <c r="IFZ45" s="107"/>
      <c r="IGA45" s="107"/>
      <c r="IGB45" s="107"/>
      <c r="IGC45" s="107"/>
      <c r="IGD45" s="107"/>
      <c r="IGE45" s="107"/>
      <c r="IGF45" s="107"/>
      <c r="IGG45" s="107"/>
      <c r="IGH45" s="107"/>
      <c r="IGI45" s="107"/>
      <c r="IGJ45" s="107"/>
      <c r="IGK45" s="107"/>
      <c r="IGL45" s="107"/>
      <c r="IGM45" s="107"/>
      <c r="IGN45" s="107"/>
      <c r="IGO45" s="107"/>
      <c r="IGP45" s="107"/>
      <c r="IGQ45" s="107"/>
      <c r="IGR45" s="107"/>
      <c r="IGS45" s="107"/>
      <c r="IGT45" s="107"/>
      <c r="IGU45" s="107"/>
      <c r="IGV45" s="107"/>
      <c r="IGW45" s="107"/>
      <c r="IGX45" s="107"/>
      <c r="IGY45" s="107"/>
      <c r="IGZ45" s="107"/>
      <c r="IHA45" s="107"/>
      <c r="IHB45" s="107"/>
      <c r="IHC45" s="107"/>
      <c r="IHD45" s="107"/>
      <c r="IHE45" s="107"/>
      <c r="IHF45" s="107"/>
      <c r="IHG45" s="107"/>
      <c r="IHH45" s="107"/>
      <c r="IHI45" s="107"/>
      <c r="IHJ45" s="107"/>
      <c r="IHK45" s="107"/>
      <c r="IHL45" s="107"/>
      <c r="IHM45" s="107"/>
      <c r="IHN45" s="107"/>
      <c r="IHO45" s="107"/>
      <c r="IHP45" s="107"/>
      <c r="IHQ45" s="107"/>
      <c r="IHR45" s="107"/>
      <c r="IHS45" s="107"/>
      <c r="IHT45" s="107"/>
      <c r="IHU45" s="107"/>
      <c r="IHV45" s="107"/>
      <c r="IHW45" s="107"/>
      <c r="IHX45" s="107"/>
      <c r="IHY45" s="107"/>
      <c r="IHZ45" s="107"/>
      <c r="IIA45" s="107"/>
      <c r="IIB45" s="107"/>
      <c r="IIC45" s="107"/>
      <c r="IID45" s="107"/>
      <c r="IIE45" s="107"/>
      <c r="IIF45" s="107"/>
      <c r="IIG45" s="107"/>
      <c r="IIH45" s="107"/>
      <c r="III45" s="107"/>
      <c r="IIJ45" s="107"/>
      <c r="IIK45" s="107"/>
      <c r="IIL45" s="107"/>
      <c r="IIM45" s="107"/>
      <c r="IIN45" s="107"/>
      <c r="IIO45" s="107"/>
      <c r="IIP45" s="107"/>
      <c r="IIQ45" s="107"/>
      <c r="IIR45" s="107"/>
      <c r="IIS45" s="107"/>
      <c r="IIT45" s="107"/>
      <c r="IIU45" s="107"/>
      <c r="IIV45" s="107"/>
      <c r="IIW45" s="107"/>
      <c r="IIX45" s="107"/>
      <c r="IIY45" s="107"/>
      <c r="IIZ45" s="107"/>
      <c r="IJA45" s="107"/>
      <c r="IJB45" s="107"/>
      <c r="IJC45" s="107"/>
      <c r="IJD45" s="107"/>
      <c r="IJE45" s="107"/>
      <c r="IJF45" s="107"/>
      <c r="IJG45" s="107"/>
      <c r="IJH45" s="107"/>
      <c r="IJI45" s="107"/>
      <c r="IJJ45" s="107"/>
      <c r="IJK45" s="107"/>
      <c r="IJL45" s="107"/>
      <c r="IJM45" s="107"/>
      <c r="IJN45" s="107"/>
      <c r="IJO45" s="107"/>
      <c r="IJP45" s="107"/>
      <c r="IJQ45" s="107"/>
      <c r="IJR45" s="107"/>
      <c r="IJS45" s="107"/>
      <c r="IJT45" s="107"/>
      <c r="IJU45" s="107"/>
      <c r="IJV45" s="107"/>
      <c r="IJW45" s="107"/>
      <c r="IJX45" s="107"/>
      <c r="IJY45" s="107"/>
      <c r="IJZ45" s="107"/>
      <c r="IKA45" s="107"/>
      <c r="IKB45" s="107"/>
      <c r="IKC45" s="107"/>
      <c r="IKD45" s="107"/>
      <c r="IKE45" s="107"/>
      <c r="IKF45" s="107"/>
      <c r="IKG45" s="107"/>
      <c r="IKH45" s="107"/>
      <c r="IKI45" s="107"/>
      <c r="IKJ45" s="107"/>
      <c r="IKK45" s="107"/>
      <c r="IKL45" s="107"/>
      <c r="IKM45" s="107"/>
      <c r="IKN45" s="107"/>
      <c r="IKO45" s="107"/>
      <c r="IKP45" s="107"/>
      <c r="IKQ45" s="107"/>
      <c r="IKR45" s="107"/>
      <c r="IKS45" s="107"/>
      <c r="IKT45" s="107"/>
      <c r="IKU45" s="107"/>
      <c r="IKV45" s="107"/>
      <c r="IKW45" s="107"/>
      <c r="IKX45" s="107"/>
      <c r="IKY45" s="107"/>
      <c r="IKZ45" s="107"/>
      <c r="ILA45" s="107"/>
      <c r="ILB45" s="107"/>
      <c r="ILC45" s="107"/>
      <c r="ILD45" s="107"/>
      <c r="ILE45" s="107"/>
      <c r="ILF45" s="107"/>
      <c r="ILG45" s="107"/>
      <c r="ILH45" s="107"/>
      <c r="ILI45" s="107"/>
      <c r="ILJ45" s="107"/>
      <c r="ILK45" s="107"/>
      <c r="ILL45" s="107"/>
      <c r="ILM45" s="107"/>
      <c r="ILN45" s="107"/>
      <c r="ILO45" s="107"/>
      <c r="ILP45" s="107"/>
      <c r="ILQ45" s="107"/>
      <c r="ILR45" s="107"/>
      <c r="ILS45" s="107"/>
      <c r="ILT45" s="107"/>
      <c r="ILU45" s="107"/>
      <c r="ILV45" s="107"/>
      <c r="ILW45" s="107"/>
      <c r="ILX45" s="107"/>
      <c r="ILY45" s="107"/>
      <c r="ILZ45" s="107"/>
      <c r="IMA45" s="107"/>
      <c r="IMB45" s="107"/>
      <c r="IMC45" s="107"/>
      <c r="IMD45" s="107"/>
      <c r="IME45" s="107"/>
      <c r="IMF45" s="107"/>
      <c r="IMG45" s="107"/>
      <c r="IMH45" s="107"/>
      <c r="IMI45" s="107"/>
      <c r="IMJ45" s="107"/>
      <c r="IMK45" s="107"/>
      <c r="IML45" s="107"/>
      <c r="IMM45" s="107"/>
      <c r="IMN45" s="107"/>
      <c r="IMO45" s="107"/>
      <c r="IMP45" s="107"/>
      <c r="IMQ45" s="107"/>
      <c r="IMR45" s="107"/>
      <c r="IMS45" s="107"/>
      <c r="IMT45" s="107"/>
      <c r="IMU45" s="107"/>
      <c r="IMV45" s="107"/>
      <c r="IMW45" s="107"/>
      <c r="IMX45" s="107"/>
      <c r="IMY45" s="107"/>
      <c r="IMZ45" s="107"/>
      <c r="INA45" s="107"/>
      <c r="INB45" s="107"/>
      <c r="INC45" s="107"/>
      <c r="IND45" s="107"/>
      <c r="INE45" s="107"/>
      <c r="INF45" s="107"/>
      <c r="ING45" s="107"/>
      <c r="INH45" s="107"/>
      <c r="INI45" s="107"/>
      <c r="INJ45" s="107"/>
      <c r="INK45" s="107"/>
      <c r="INL45" s="107"/>
      <c r="INM45" s="107"/>
      <c r="INN45" s="107"/>
      <c r="INO45" s="107"/>
      <c r="INP45" s="107"/>
      <c r="INQ45" s="107"/>
      <c r="INR45" s="107"/>
      <c r="INS45" s="107"/>
      <c r="INT45" s="107"/>
      <c r="INU45" s="107"/>
      <c r="INV45" s="107"/>
      <c r="INW45" s="107"/>
      <c r="INX45" s="107"/>
      <c r="INY45" s="107"/>
      <c r="INZ45" s="107"/>
      <c r="IOA45" s="107"/>
      <c r="IOB45" s="107"/>
      <c r="IOC45" s="107"/>
      <c r="IOD45" s="107"/>
      <c r="IOE45" s="107"/>
      <c r="IOF45" s="107"/>
      <c r="IOG45" s="107"/>
      <c r="IOH45" s="107"/>
      <c r="IOI45" s="107"/>
      <c r="IOJ45" s="107"/>
      <c r="IOK45" s="107"/>
      <c r="IOL45" s="107"/>
      <c r="IOM45" s="107"/>
      <c r="ION45" s="107"/>
      <c r="IOO45" s="107"/>
      <c r="IOP45" s="107"/>
      <c r="IOQ45" s="107"/>
      <c r="IOR45" s="107"/>
      <c r="IOS45" s="107"/>
      <c r="IOT45" s="107"/>
      <c r="IOU45" s="107"/>
      <c r="IOV45" s="107"/>
      <c r="IOW45" s="107"/>
      <c r="IOX45" s="107"/>
      <c r="IOY45" s="107"/>
      <c r="IOZ45" s="107"/>
      <c r="IPA45" s="107"/>
      <c r="IPB45" s="107"/>
      <c r="IPC45" s="107"/>
      <c r="IPD45" s="107"/>
      <c r="IPE45" s="107"/>
      <c r="IPF45" s="107"/>
      <c r="IPG45" s="107"/>
      <c r="IPH45" s="107"/>
      <c r="IPI45" s="107"/>
      <c r="IPJ45" s="107"/>
      <c r="IPK45" s="107"/>
      <c r="IPL45" s="107"/>
      <c r="IPM45" s="107"/>
      <c r="IPN45" s="107"/>
      <c r="IPO45" s="107"/>
      <c r="IPP45" s="107"/>
      <c r="IPQ45" s="107"/>
      <c r="IPR45" s="107"/>
      <c r="IPS45" s="107"/>
      <c r="IPT45" s="107"/>
      <c r="IPU45" s="107"/>
      <c r="IPV45" s="107"/>
      <c r="IPW45" s="107"/>
      <c r="IPX45" s="107"/>
      <c r="IPY45" s="107"/>
      <c r="IPZ45" s="107"/>
      <c r="IQA45" s="107"/>
      <c r="IQB45" s="107"/>
      <c r="IQC45" s="107"/>
      <c r="IQD45" s="107"/>
      <c r="IQE45" s="107"/>
      <c r="IQF45" s="107"/>
      <c r="IQG45" s="107"/>
      <c r="IQH45" s="107"/>
      <c r="IQI45" s="107"/>
      <c r="IQJ45" s="107"/>
      <c r="IQK45" s="107"/>
      <c r="IQL45" s="107"/>
      <c r="IQM45" s="107"/>
      <c r="IQN45" s="107"/>
      <c r="IQO45" s="107"/>
      <c r="IQP45" s="107"/>
      <c r="IQQ45" s="107"/>
      <c r="IQR45" s="107"/>
      <c r="IQS45" s="107"/>
      <c r="IQT45" s="107"/>
      <c r="IQU45" s="107"/>
      <c r="IQV45" s="107"/>
      <c r="IQW45" s="107"/>
      <c r="IQX45" s="107"/>
      <c r="IQY45" s="107"/>
      <c r="IQZ45" s="107"/>
      <c r="IRA45" s="107"/>
      <c r="IRB45" s="107"/>
      <c r="IRC45" s="107"/>
      <c r="IRD45" s="107"/>
      <c r="IRE45" s="107"/>
      <c r="IRF45" s="107"/>
      <c r="IRG45" s="107"/>
      <c r="IRH45" s="107"/>
      <c r="IRI45" s="107"/>
      <c r="IRJ45" s="107"/>
      <c r="IRK45" s="107"/>
      <c r="IRL45" s="107"/>
      <c r="IRM45" s="107"/>
      <c r="IRN45" s="107"/>
      <c r="IRO45" s="107"/>
      <c r="IRP45" s="107"/>
      <c r="IRQ45" s="107"/>
      <c r="IRR45" s="107"/>
      <c r="IRS45" s="107"/>
      <c r="IRT45" s="107"/>
      <c r="IRU45" s="107"/>
      <c r="IRV45" s="107"/>
      <c r="IRW45" s="107"/>
      <c r="IRX45" s="107"/>
      <c r="IRY45" s="107"/>
      <c r="IRZ45" s="107"/>
      <c r="ISA45" s="107"/>
      <c r="ISB45" s="107"/>
      <c r="ISC45" s="107"/>
      <c r="ISD45" s="107"/>
      <c r="ISE45" s="107"/>
      <c r="ISF45" s="107"/>
      <c r="ISG45" s="107"/>
      <c r="ISH45" s="107"/>
      <c r="ISI45" s="107"/>
      <c r="ISJ45" s="107"/>
      <c r="ISK45" s="107"/>
      <c r="ISL45" s="107"/>
      <c r="ISM45" s="107"/>
      <c r="ISN45" s="107"/>
      <c r="ISO45" s="107"/>
      <c r="ISP45" s="107"/>
      <c r="ISQ45" s="107"/>
      <c r="ISR45" s="107"/>
      <c r="ISS45" s="107"/>
      <c r="IST45" s="107"/>
      <c r="ISU45" s="107"/>
      <c r="ISV45" s="107"/>
      <c r="ISW45" s="107"/>
      <c r="ISX45" s="107"/>
      <c r="ISY45" s="107"/>
      <c r="ISZ45" s="107"/>
      <c r="ITA45" s="107"/>
      <c r="ITB45" s="107"/>
      <c r="ITC45" s="107"/>
      <c r="ITD45" s="107"/>
      <c r="ITE45" s="107"/>
      <c r="ITF45" s="107"/>
      <c r="ITG45" s="107"/>
      <c r="ITH45" s="107"/>
      <c r="ITI45" s="107"/>
      <c r="ITJ45" s="107"/>
      <c r="ITK45" s="107"/>
      <c r="ITL45" s="107"/>
      <c r="ITM45" s="107"/>
      <c r="ITN45" s="107"/>
      <c r="ITO45" s="107"/>
      <c r="ITP45" s="107"/>
      <c r="ITQ45" s="107"/>
      <c r="ITR45" s="107"/>
      <c r="ITS45" s="107"/>
      <c r="ITT45" s="107"/>
      <c r="ITU45" s="107"/>
      <c r="ITV45" s="107"/>
      <c r="ITW45" s="107"/>
      <c r="ITX45" s="107"/>
      <c r="ITY45" s="107"/>
      <c r="ITZ45" s="107"/>
      <c r="IUA45" s="107"/>
      <c r="IUB45" s="107"/>
      <c r="IUC45" s="107"/>
      <c r="IUD45" s="107"/>
      <c r="IUE45" s="107"/>
      <c r="IUF45" s="107"/>
      <c r="IUG45" s="107"/>
      <c r="IUH45" s="107"/>
      <c r="IUI45" s="107"/>
      <c r="IUJ45" s="107"/>
      <c r="IUK45" s="107"/>
      <c r="IUL45" s="107"/>
      <c r="IUM45" s="107"/>
      <c r="IUN45" s="107"/>
      <c r="IUO45" s="107"/>
      <c r="IUP45" s="107"/>
      <c r="IUQ45" s="107"/>
      <c r="IUR45" s="107"/>
      <c r="IUS45" s="107"/>
      <c r="IUT45" s="107"/>
      <c r="IUU45" s="107"/>
      <c r="IUV45" s="107"/>
      <c r="IUW45" s="107"/>
      <c r="IUX45" s="107"/>
      <c r="IUY45" s="107"/>
      <c r="IUZ45" s="107"/>
      <c r="IVA45" s="107"/>
      <c r="IVB45" s="107"/>
      <c r="IVC45" s="107"/>
      <c r="IVD45" s="107"/>
      <c r="IVE45" s="107"/>
      <c r="IVF45" s="107"/>
      <c r="IVG45" s="107"/>
      <c r="IVH45" s="107"/>
      <c r="IVI45" s="107"/>
      <c r="IVJ45" s="107"/>
      <c r="IVK45" s="107"/>
      <c r="IVL45" s="107"/>
      <c r="IVM45" s="107"/>
      <c r="IVN45" s="107"/>
      <c r="IVO45" s="107"/>
      <c r="IVP45" s="107"/>
      <c r="IVQ45" s="107"/>
      <c r="IVR45" s="107"/>
      <c r="IVS45" s="107"/>
      <c r="IVT45" s="107"/>
      <c r="IVU45" s="107"/>
      <c r="IVV45" s="107"/>
      <c r="IVW45" s="107"/>
      <c r="IVX45" s="107"/>
      <c r="IVY45" s="107"/>
      <c r="IVZ45" s="107"/>
      <c r="IWA45" s="107"/>
      <c r="IWB45" s="107"/>
      <c r="IWC45" s="107"/>
      <c r="IWD45" s="107"/>
      <c r="IWE45" s="107"/>
      <c r="IWF45" s="107"/>
      <c r="IWG45" s="107"/>
      <c r="IWH45" s="107"/>
      <c r="IWI45" s="107"/>
      <c r="IWJ45" s="107"/>
      <c r="IWK45" s="107"/>
      <c r="IWL45" s="107"/>
      <c r="IWM45" s="107"/>
      <c r="IWN45" s="107"/>
      <c r="IWO45" s="107"/>
      <c r="IWP45" s="107"/>
      <c r="IWQ45" s="107"/>
      <c r="IWR45" s="107"/>
      <c r="IWS45" s="107"/>
      <c r="IWT45" s="107"/>
      <c r="IWU45" s="107"/>
      <c r="IWV45" s="107"/>
      <c r="IWW45" s="107"/>
      <c r="IWX45" s="107"/>
      <c r="IWY45" s="107"/>
      <c r="IWZ45" s="107"/>
      <c r="IXA45" s="107"/>
      <c r="IXB45" s="107"/>
      <c r="IXC45" s="107"/>
      <c r="IXD45" s="107"/>
      <c r="IXE45" s="107"/>
      <c r="IXF45" s="107"/>
      <c r="IXG45" s="107"/>
      <c r="IXH45" s="107"/>
      <c r="IXI45" s="107"/>
      <c r="IXJ45" s="107"/>
      <c r="IXK45" s="107"/>
      <c r="IXL45" s="107"/>
      <c r="IXM45" s="107"/>
      <c r="IXN45" s="107"/>
      <c r="IXO45" s="107"/>
      <c r="IXP45" s="107"/>
      <c r="IXQ45" s="107"/>
      <c r="IXR45" s="107"/>
      <c r="IXS45" s="107"/>
      <c r="IXT45" s="107"/>
      <c r="IXU45" s="107"/>
      <c r="IXV45" s="107"/>
      <c r="IXW45" s="107"/>
      <c r="IXX45" s="107"/>
      <c r="IXY45" s="107"/>
      <c r="IXZ45" s="107"/>
      <c r="IYA45" s="107"/>
      <c r="IYB45" s="107"/>
      <c r="IYC45" s="107"/>
      <c r="IYD45" s="107"/>
      <c r="IYE45" s="107"/>
      <c r="IYF45" s="107"/>
      <c r="IYG45" s="107"/>
      <c r="IYH45" s="107"/>
      <c r="IYI45" s="107"/>
      <c r="IYJ45" s="107"/>
      <c r="IYK45" s="107"/>
      <c r="IYL45" s="107"/>
      <c r="IYM45" s="107"/>
      <c r="IYN45" s="107"/>
      <c r="IYO45" s="107"/>
      <c r="IYP45" s="107"/>
      <c r="IYQ45" s="107"/>
      <c r="IYR45" s="107"/>
      <c r="IYS45" s="107"/>
      <c r="IYT45" s="107"/>
      <c r="IYU45" s="107"/>
      <c r="IYV45" s="107"/>
      <c r="IYW45" s="107"/>
      <c r="IYX45" s="107"/>
      <c r="IYY45" s="107"/>
      <c r="IYZ45" s="107"/>
      <c r="IZA45" s="107"/>
      <c r="IZB45" s="107"/>
      <c r="IZC45" s="107"/>
      <c r="IZD45" s="107"/>
      <c r="IZE45" s="107"/>
      <c r="IZF45" s="107"/>
      <c r="IZG45" s="107"/>
      <c r="IZH45" s="107"/>
      <c r="IZI45" s="107"/>
      <c r="IZJ45" s="107"/>
      <c r="IZK45" s="107"/>
      <c r="IZL45" s="107"/>
      <c r="IZM45" s="107"/>
      <c r="IZN45" s="107"/>
      <c r="IZO45" s="107"/>
      <c r="IZP45" s="107"/>
      <c r="IZQ45" s="107"/>
      <c r="IZR45" s="107"/>
      <c r="IZS45" s="107"/>
      <c r="IZT45" s="107"/>
      <c r="IZU45" s="107"/>
      <c r="IZV45" s="107"/>
      <c r="IZW45" s="107"/>
      <c r="IZX45" s="107"/>
      <c r="IZY45" s="107"/>
      <c r="IZZ45" s="107"/>
      <c r="JAA45" s="107"/>
      <c r="JAB45" s="107"/>
      <c r="JAC45" s="107"/>
      <c r="JAD45" s="107"/>
      <c r="JAE45" s="107"/>
      <c r="JAF45" s="107"/>
      <c r="JAG45" s="107"/>
      <c r="JAH45" s="107"/>
      <c r="JAI45" s="107"/>
      <c r="JAJ45" s="107"/>
      <c r="JAK45" s="107"/>
      <c r="JAL45" s="107"/>
      <c r="JAM45" s="107"/>
      <c r="JAN45" s="107"/>
      <c r="JAO45" s="107"/>
      <c r="JAP45" s="107"/>
      <c r="JAQ45" s="107"/>
      <c r="JAR45" s="107"/>
      <c r="JAS45" s="107"/>
      <c r="JAT45" s="107"/>
      <c r="JAU45" s="107"/>
      <c r="JAV45" s="107"/>
      <c r="JAW45" s="107"/>
      <c r="JAX45" s="107"/>
      <c r="JAY45" s="107"/>
      <c r="JAZ45" s="107"/>
      <c r="JBA45" s="107"/>
      <c r="JBB45" s="107"/>
      <c r="JBC45" s="107"/>
      <c r="JBD45" s="107"/>
      <c r="JBE45" s="107"/>
      <c r="JBF45" s="107"/>
      <c r="JBG45" s="107"/>
      <c r="JBH45" s="107"/>
      <c r="JBI45" s="107"/>
      <c r="JBJ45" s="107"/>
      <c r="JBK45" s="107"/>
      <c r="JBL45" s="107"/>
      <c r="JBM45" s="107"/>
      <c r="JBN45" s="107"/>
      <c r="JBO45" s="107"/>
      <c r="JBP45" s="107"/>
      <c r="JBQ45" s="107"/>
      <c r="JBR45" s="107"/>
      <c r="JBS45" s="107"/>
      <c r="JBT45" s="107"/>
      <c r="JBU45" s="107"/>
      <c r="JBV45" s="107"/>
      <c r="JBW45" s="107"/>
      <c r="JBX45" s="107"/>
      <c r="JBY45" s="107"/>
      <c r="JBZ45" s="107"/>
      <c r="JCA45" s="107"/>
      <c r="JCB45" s="107"/>
      <c r="JCC45" s="107"/>
      <c r="JCD45" s="107"/>
      <c r="JCE45" s="107"/>
      <c r="JCF45" s="107"/>
      <c r="JCG45" s="107"/>
      <c r="JCH45" s="107"/>
      <c r="JCI45" s="107"/>
      <c r="JCJ45" s="107"/>
      <c r="JCK45" s="107"/>
      <c r="JCL45" s="107"/>
      <c r="JCM45" s="107"/>
      <c r="JCN45" s="107"/>
      <c r="JCO45" s="107"/>
      <c r="JCP45" s="107"/>
      <c r="JCQ45" s="107"/>
      <c r="JCR45" s="107"/>
      <c r="JCS45" s="107"/>
      <c r="JCT45" s="107"/>
      <c r="JCU45" s="107"/>
      <c r="JCV45" s="107"/>
      <c r="JCW45" s="107"/>
      <c r="JCX45" s="107"/>
      <c r="JCY45" s="107"/>
      <c r="JCZ45" s="107"/>
      <c r="JDA45" s="107"/>
      <c r="JDB45" s="107"/>
      <c r="JDC45" s="107"/>
      <c r="JDD45" s="107"/>
      <c r="JDE45" s="107"/>
      <c r="JDF45" s="107"/>
      <c r="JDG45" s="107"/>
      <c r="JDH45" s="107"/>
      <c r="JDI45" s="107"/>
      <c r="JDJ45" s="107"/>
      <c r="JDK45" s="107"/>
      <c r="JDL45" s="107"/>
      <c r="JDM45" s="107"/>
      <c r="JDN45" s="107"/>
      <c r="JDO45" s="107"/>
      <c r="JDP45" s="107"/>
      <c r="JDQ45" s="107"/>
      <c r="JDR45" s="107"/>
      <c r="JDS45" s="107"/>
      <c r="JDT45" s="107"/>
      <c r="JDU45" s="107"/>
      <c r="JDV45" s="107"/>
      <c r="JDW45" s="107"/>
      <c r="JDX45" s="107"/>
      <c r="JDY45" s="107"/>
      <c r="JDZ45" s="107"/>
      <c r="JEA45" s="107"/>
      <c r="JEB45" s="107"/>
      <c r="JEC45" s="107"/>
      <c r="JED45" s="107"/>
      <c r="JEE45" s="107"/>
      <c r="JEF45" s="107"/>
      <c r="JEG45" s="107"/>
      <c r="JEH45" s="107"/>
      <c r="JEI45" s="107"/>
      <c r="JEJ45" s="107"/>
      <c r="JEK45" s="107"/>
      <c r="JEL45" s="107"/>
      <c r="JEM45" s="107"/>
      <c r="JEN45" s="107"/>
      <c r="JEO45" s="107"/>
      <c r="JEP45" s="107"/>
      <c r="JEQ45" s="107"/>
      <c r="JER45" s="107"/>
      <c r="JES45" s="107"/>
      <c r="JET45" s="107"/>
      <c r="JEU45" s="107"/>
      <c r="JEV45" s="107"/>
      <c r="JEW45" s="107"/>
      <c r="JEX45" s="107"/>
      <c r="JEY45" s="107"/>
      <c r="JEZ45" s="107"/>
      <c r="JFA45" s="107"/>
      <c r="JFB45" s="107"/>
      <c r="JFC45" s="107"/>
      <c r="JFD45" s="107"/>
      <c r="JFE45" s="107"/>
      <c r="JFF45" s="107"/>
      <c r="JFG45" s="107"/>
      <c r="JFH45" s="107"/>
      <c r="JFI45" s="107"/>
      <c r="JFJ45" s="107"/>
      <c r="JFK45" s="107"/>
      <c r="JFL45" s="107"/>
      <c r="JFM45" s="107"/>
      <c r="JFN45" s="107"/>
      <c r="JFO45" s="107"/>
      <c r="JFP45" s="107"/>
      <c r="JFQ45" s="107"/>
      <c r="JFR45" s="107"/>
      <c r="JFS45" s="107"/>
      <c r="JFT45" s="107"/>
      <c r="JFU45" s="107"/>
      <c r="JFV45" s="107"/>
      <c r="JFW45" s="107"/>
      <c r="JFX45" s="107"/>
      <c r="JFY45" s="107"/>
      <c r="JFZ45" s="107"/>
      <c r="JGA45" s="107"/>
      <c r="JGB45" s="107"/>
      <c r="JGC45" s="107"/>
      <c r="JGD45" s="107"/>
      <c r="JGE45" s="107"/>
      <c r="JGF45" s="107"/>
      <c r="JGG45" s="107"/>
      <c r="JGH45" s="107"/>
      <c r="JGI45" s="107"/>
      <c r="JGJ45" s="107"/>
      <c r="JGK45" s="107"/>
      <c r="JGL45" s="107"/>
      <c r="JGM45" s="107"/>
      <c r="JGN45" s="107"/>
      <c r="JGO45" s="107"/>
      <c r="JGP45" s="107"/>
      <c r="JGQ45" s="107"/>
      <c r="JGR45" s="107"/>
      <c r="JGS45" s="107"/>
      <c r="JGT45" s="107"/>
      <c r="JGU45" s="107"/>
      <c r="JGV45" s="107"/>
      <c r="JGW45" s="107"/>
      <c r="JGX45" s="107"/>
      <c r="JGY45" s="107"/>
      <c r="JGZ45" s="107"/>
      <c r="JHA45" s="107"/>
      <c r="JHB45" s="107"/>
      <c r="JHC45" s="107"/>
      <c r="JHD45" s="107"/>
      <c r="JHE45" s="107"/>
      <c r="JHF45" s="107"/>
      <c r="JHG45" s="107"/>
      <c r="JHH45" s="107"/>
      <c r="JHI45" s="107"/>
      <c r="JHJ45" s="107"/>
      <c r="JHK45" s="107"/>
      <c r="JHL45" s="107"/>
      <c r="JHM45" s="107"/>
      <c r="JHN45" s="107"/>
      <c r="JHO45" s="107"/>
      <c r="JHP45" s="107"/>
      <c r="JHQ45" s="107"/>
      <c r="JHR45" s="107"/>
      <c r="JHS45" s="107"/>
      <c r="JHT45" s="107"/>
      <c r="JHU45" s="107"/>
      <c r="JHV45" s="107"/>
      <c r="JHW45" s="107"/>
      <c r="JHX45" s="107"/>
      <c r="JHY45" s="107"/>
      <c r="JHZ45" s="107"/>
      <c r="JIA45" s="107"/>
      <c r="JIB45" s="107"/>
      <c r="JIC45" s="107"/>
      <c r="JID45" s="107"/>
      <c r="JIE45" s="107"/>
      <c r="JIF45" s="107"/>
      <c r="JIG45" s="107"/>
      <c r="JIH45" s="107"/>
      <c r="JII45" s="107"/>
      <c r="JIJ45" s="107"/>
      <c r="JIK45" s="107"/>
      <c r="JIL45" s="107"/>
      <c r="JIM45" s="107"/>
      <c r="JIN45" s="107"/>
      <c r="JIO45" s="107"/>
      <c r="JIP45" s="107"/>
      <c r="JIQ45" s="107"/>
      <c r="JIR45" s="107"/>
      <c r="JIS45" s="107"/>
      <c r="JIT45" s="107"/>
      <c r="JIU45" s="107"/>
      <c r="JIV45" s="107"/>
      <c r="JIW45" s="107"/>
      <c r="JIX45" s="107"/>
      <c r="JIY45" s="107"/>
      <c r="JIZ45" s="107"/>
      <c r="JJA45" s="107"/>
      <c r="JJB45" s="107"/>
      <c r="JJC45" s="107"/>
      <c r="JJD45" s="107"/>
      <c r="JJE45" s="107"/>
      <c r="JJF45" s="107"/>
      <c r="JJG45" s="107"/>
      <c r="JJH45" s="107"/>
      <c r="JJI45" s="107"/>
      <c r="JJJ45" s="107"/>
      <c r="JJK45" s="107"/>
      <c r="JJL45" s="107"/>
      <c r="JJM45" s="107"/>
      <c r="JJN45" s="107"/>
      <c r="JJO45" s="107"/>
      <c r="JJP45" s="107"/>
      <c r="JJQ45" s="107"/>
      <c r="JJR45" s="107"/>
      <c r="JJS45" s="107"/>
      <c r="JJT45" s="107"/>
      <c r="JJU45" s="107"/>
      <c r="JJV45" s="107"/>
      <c r="JJW45" s="107"/>
      <c r="JJX45" s="107"/>
      <c r="JJY45" s="107"/>
      <c r="JJZ45" s="107"/>
      <c r="JKA45" s="107"/>
      <c r="JKB45" s="107"/>
      <c r="JKC45" s="107"/>
      <c r="JKD45" s="107"/>
      <c r="JKE45" s="107"/>
      <c r="JKF45" s="107"/>
      <c r="JKG45" s="107"/>
      <c r="JKH45" s="107"/>
      <c r="JKI45" s="107"/>
      <c r="JKJ45" s="107"/>
      <c r="JKK45" s="107"/>
      <c r="JKL45" s="107"/>
      <c r="JKM45" s="107"/>
      <c r="JKN45" s="107"/>
      <c r="JKO45" s="107"/>
      <c r="JKP45" s="107"/>
      <c r="JKQ45" s="107"/>
      <c r="JKR45" s="107"/>
      <c r="JKS45" s="107"/>
      <c r="JKT45" s="107"/>
      <c r="JKU45" s="107"/>
      <c r="JKV45" s="107"/>
      <c r="JKW45" s="107"/>
      <c r="JKX45" s="107"/>
      <c r="JKY45" s="107"/>
      <c r="JKZ45" s="107"/>
      <c r="JLA45" s="107"/>
      <c r="JLB45" s="107"/>
      <c r="JLC45" s="107"/>
      <c r="JLD45" s="107"/>
      <c r="JLE45" s="107"/>
      <c r="JLF45" s="107"/>
      <c r="JLG45" s="107"/>
      <c r="JLH45" s="107"/>
      <c r="JLI45" s="107"/>
      <c r="JLJ45" s="107"/>
      <c r="JLK45" s="107"/>
      <c r="JLL45" s="107"/>
      <c r="JLM45" s="107"/>
      <c r="JLN45" s="107"/>
      <c r="JLO45" s="107"/>
      <c r="JLP45" s="107"/>
      <c r="JLQ45" s="107"/>
      <c r="JLR45" s="107"/>
      <c r="JLS45" s="107"/>
      <c r="JLT45" s="107"/>
      <c r="JLU45" s="107"/>
      <c r="JLV45" s="107"/>
      <c r="JLW45" s="107"/>
      <c r="JLX45" s="107"/>
      <c r="JLY45" s="107"/>
      <c r="JLZ45" s="107"/>
      <c r="JMA45" s="107"/>
      <c r="JMB45" s="107"/>
      <c r="JMC45" s="107"/>
      <c r="JMD45" s="107"/>
      <c r="JME45" s="107"/>
      <c r="JMF45" s="107"/>
      <c r="JMG45" s="107"/>
      <c r="JMH45" s="107"/>
      <c r="JMI45" s="107"/>
      <c r="JMJ45" s="107"/>
      <c r="JMK45" s="107"/>
      <c r="JML45" s="107"/>
      <c r="JMM45" s="107"/>
      <c r="JMN45" s="107"/>
      <c r="JMO45" s="107"/>
      <c r="JMP45" s="107"/>
      <c r="JMQ45" s="107"/>
      <c r="JMR45" s="107"/>
      <c r="JMS45" s="107"/>
      <c r="JMT45" s="107"/>
      <c r="JMU45" s="107"/>
      <c r="JMV45" s="107"/>
      <c r="JMW45" s="107"/>
      <c r="JMX45" s="107"/>
      <c r="JMY45" s="107"/>
      <c r="JMZ45" s="107"/>
      <c r="JNA45" s="107"/>
      <c r="JNB45" s="107"/>
      <c r="JNC45" s="107"/>
      <c r="JND45" s="107"/>
      <c r="JNE45" s="107"/>
      <c r="JNF45" s="107"/>
      <c r="JNG45" s="107"/>
      <c r="JNH45" s="107"/>
      <c r="JNI45" s="107"/>
      <c r="JNJ45" s="107"/>
      <c r="JNK45" s="107"/>
      <c r="JNL45" s="107"/>
      <c r="JNM45" s="107"/>
      <c r="JNN45" s="107"/>
      <c r="JNO45" s="107"/>
      <c r="JNP45" s="107"/>
      <c r="JNQ45" s="107"/>
      <c r="JNR45" s="107"/>
      <c r="JNS45" s="107"/>
      <c r="JNT45" s="107"/>
      <c r="JNU45" s="107"/>
      <c r="JNV45" s="107"/>
      <c r="JNW45" s="107"/>
      <c r="JNX45" s="107"/>
      <c r="JNY45" s="107"/>
      <c r="JNZ45" s="107"/>
      <c r="JOA45" s="107"/>
      <c r="JOB45" s="107"/>
      <c r="JOC45" s="107"/>
      <c r="JOD45" s="107"/>
      <c r="JOE45" s="107"/>
      <c r="JOF45" s="107"/>
      <c r="JOG45" s="107"/>
      <c r="JOH45" s="107"/>
      <c r="JOI45" s="107"/>
      <c r="JOJ45" s="107"/>
      <c r="JOK45" s="107"/>
      <c r="JOL45" s="107"/>
      <c r="JOM45" s="107"/>
      <c r="JON45" s="107"/>
      <c r="JOO45" s="107"/>
      <c r="JOP45" s="107"/>
      <c r="JOQ45" s="107"/>
      <c r="JOR45" s="107"/>
      <c r="JOS45" s="107"/>
      <c r="JOT45" s="107"/>
      <c r="JOU45" s="107"/>
      <c r="JOV45" s="107"/>
      <c r="JOW45" s="107"/>
      <c r="JOX45" s="107"/>
      <c r="JOY45" s="107"/>
      <c r="JOZ45" s="107"/>
      <c r="JPA45" s="107"/>
      <c r="JPB45" s="107"/>
      <c r="JPC45" s="107"/>
      <c r="JPD45" s="107"/>
      <c r="JPE45" s="107"/>
      <c r="JPF45" s="107"/>
      <c r="JPG45" s="107"/>
      <c r="JPH45" s="107"/>
      <c r="JPI45" s="107"/>
      <c r="JPJ45" s="107"/>
      <c r="JPK45" s="107"/>
      <c r="JPL45" s="107"/>
      <c r="JPM45" s="107"/>
      <c r="JPN45" s="107"/>
      <c r="JPO45" s="107"/>
      <c r="JPP45" s="107"/>
      <c r="JPQ45" s="107"/>
      <c r="JPR45" s="107"/>
      <c r="JPS45" s="107"/>
      <c r="JPT45" s="107"/>
      <c r="JPU45" s="107"/>
      <c r="JPV45" s="107"/>
      <c r="JPW45" s="107"/>
      <c r="JPX45" s="107"/>
      <c r="JPY45" s="107"/>
      <c r="JPZ45" s="107"/>
      <c r="JQA45" s="107"/>
      <c r="JQB45" s="107"/>
      <c r="JQC45" s="107"/>
      <c r="JQD45" s="107"/>
      <c r="JQE45" s="107"/>
      <c r="JQF45" s="107"/>
      <c r="JQG45" s="107"/>
      <c r="JQH45" s="107"/>
      <c r="JQI45" s="107"/>
      <c r="JQJ45" s="107"/>
      <c r="JQK45" s="107"/>
      <c r="JQL45" s="107"/>
      <c r="JQM45" s="107"/>
      <c r="JQN45" s="107"/>
      <c r="JQO45" s="107"/>
      <c r="JQP45" s="107"/>
      <c r="JQQ45" s="107"/>
      <c r="JQR45" s="107"/>
      <c r="JQS45" s="107"/>
      <c r="JQT45" s="107"/>
      <c r="JQU45" s="107"/>
      <c r="JQV45" s="107"/>
      <c r="JQW45" s="107"/>
      <c r="JQX45" s="107"/>
      <c r="JQY45" s="107"/>
      <c r="JQZ45" s="107"/>
      <c r="JRA45" s="107"/>
      <c r="JRB45" s="107"/>
      <c r="JRC45" s="107"/>
      <c r="JRD45" s="107"/>
      <c r="JRE45" s="107"/>
      <c r="JRF45" s="107"/>
      <c r="JRG45" s="107"/>
      <c r="JRH45" s="107"/>
      <c r="JRI45" s="107"/>
      <c r="JRJ45" s="107"/>
      <c r="JRK45" s="107"/>
      <c r="JRL45" s="107"/>
      <c r="JRM45" s="107"/>
      <c r="JRN45" s="107"/>
      <c r="JRO45" s="107"/>
      <c r="JRP45" s="107"/>
      <c r="JRQ45" s="107"/>
      <c r="JRR45" s="107"/>
      <c r="JRS45" s="107"/>
      <c r="JRT45" s="107"/>
      <c r="JRU45" s="107"/>
      <c r="JRV45" s="107"/>
      <c r="JRW45" s="107"/>
      <c r="JRX45" s="107"/>
      <c r="JRY45" s="107"/>
      <c r="JRZ45" s="107"/>
      <c r="JSA45" s="107"/>
      <c r="JSB45" s="107"/>
      <c r="JSC45" s="107"/>
      <c r="JSD45" s="107"/>
      <c r="JSE45" s="107"/>
      <c r="JSF45" s="107"/>
      <c r="JSG45" s="107"/>
      <c r="JSH45" s="107"/>
      <c r="JSI45" s="107"/>
      <c r="JSJ45" s="107"/>
      <c r="JSK45" s="107"/>
      <c r="JSL45" s="107"/>
      <c r="JSM45" s="107"/>
      <c r="JSN45" s="107"/>
      <c r="JSO45" s="107"/>
      <c r="JSP45" s="107"/>
      <c r="JSQ45" s="107"/>
      <c r="JSR45" s="107"/>
      <c r="JSS45" s="107"/>
      <c r="JST45" s="107"/>
      <c r="JSU45" s="107"/>
      <c r="JSV45" s="107"/>
      <c r="JSW45" s="107"/>
      <c r="JSX45" s="107"/>
      <c r="JSY45" s="107"/>
      <c r="JSZ45" s="107"/>
      <c r="JTA45" s="107"/>
      <c r="JTB45" s="107"/>
      <c r="JTC45" s="107"/>
      <c r="JTD45" s="107"/>
      <c r="JTE45" s="107"/>
      <c r="JTF45" s="107"/>
      <c r="JTG45" s="107"/>
      <c r="JTH45" s="107"/>
      <c r="JTI45" s="107"/>
      <c r="JTJ45" s="107"/>
      <c r="JTK45" s="107"/>
      <c r="JTL45" s="107"/>
      <c r="JTM45" s="107"/>
      <c r="JTN45" s="107"/>
      <c r="JTO45" s="107"/>
      <c r="JTP45" s="107"/>
      <c r="JTQ45" s="107"/>
      <c r="JTR45" s="107"/>
      <c r="JTS45" s="107"/>
      <c r="JTT45" s="107"/>
      <c r="JTU45" s="107"/>
      <c r="JTV45" s="107"/>
      <c r="JTW45" s="107"/>
      <c r="JTX45" s="107"/>
      <c r="JTY45" s="107"/>
      <c r="JTZ45" s="107"/>
      <c r="JUA45" s="107"/>
      <c r="JUB45" s="107"/>
      <c r="JUC45" s="107"/>
      <c r="JUD45" s="107"/>
      <c r="JUE45" s="107"/>
      <c r="JUF45" s="107"/>
      <c r="JUG45" s="107"/>
      <c r="JUH45" s="107"/>
      <c r="JUI45" s="107"/>
      <c r="JUJ45" s="107"/>
      <c r="JUK45" s="107"/>
      <c r="JUL45" s="107"/>
      <c r="JUM45" s="107"/>
      <c r="JUN45" s="107"/>
      <c r="JUO45" s="107"/>
      <c r="JUP45" s="107"/>
      <c r="JUQ45" s="107"/>
      <c r="JUR45" s="107"/>
      <c r="JUS45" s="107"/>
      <c r="JUT45" s="107"/>
      <c r="JUU45" s="107"/>
      <c r="JUV45" s="107"/>
      <c r="JUW45" s="107"/>
      <c r="JUX45" s="107"/>
      <c r="JUY45" s="107"/>
      <c r="JUZ45" s="107"/>
      <c r="JVA45" s="107"/>
      <c r="JVB45" s="107"/>
      <c r="JVC45" s="107"/>
      <c r="JVD45" s="107"/>
      <c r="JVE45" s="107"/>
      <c r="JVF45" s="107"/>
      <c r="JVG45" s="107"/>
      <c r="JVH45" s="107"/>
      <c r="JVI45" s="107"/>
      <c r="JVJ45" s="107"/>
      <c r="JVK45" s="107"/>
      <c r="JVL45" s="107"/>
      <c r="JVM45" s="107"/>
      <c r="JVN45" s="107"/>
      <c r="JVO45" s="107"/>
      <c r="JVP45" s="107"/>
      <c r="JVQ45" s="107"/>
      <c r="JVR45" s="107"/>
      <c r="JVS45" s="107"/>
      <c r="JVT45" s="107"/>
      <c r="JVU45" s="107"/>
      <c r="JVV45" s="107"/>
      <c r="JVW45" s="107"/>
      <c r="JVX45" s="107"/>
      <c r="JVY45" s="107"/>
      <c r="JVZ45" s="107"/>
      <c r="JWA45" s="107"/>
      <c r="JWB45" s="107"/>
      <c r="JWC45" s="107"/>
      <c r="JWD45" s="107"/>
      <c r="JWE45" s="107"/>
      <c r="JWF45" s="107"/>
      <c r="JWG45" s="107"/>
      <c r="JWH45" s="107"/>
      <c r="JWI45" s="107"/>
      <c r="JWJ45" s="107"/>
      <c r="JWK45" s="107"/>
      <c r="JWL45" s="107"/>
      <c r="JWM45" s="107"/>
      <c r="JWN45" s="107"/>
      <c r="JWO45" s="107"/>
      <c r="JWP45" s="107"/>
      <c r="JWQ45" s="107"/>
      <c r="JWR45" s="107"/>
      <c r="JWS45" s="107"/>
      <c r="JWT45" s="107"/>
      <c r="JWU45" s="107"/>
      <c r="JWV45" s="107"/>
      <c r="JWW45" s="107"/>
      <c r="JWX45" s="107"/>
      <c r="JWY45" s="107"/>
      <c r="JWZ45" s="107"/>
      <c r="JXA45" s="107"/>
      <c r="JXB45" s="107"/>
      <c r="JXC45" s="107"/>
      <c r="JXD45" s="107"/>
      <c r="JXE45" s="107"/>
      <c r="JXF45" s="107"/>
      <c r="JXG45" s="107"/>
      <c r="JXH45" s="107"/>
      <c r="JXI45" s="107"/>
      <c r="JXJ45" s="107"/>
      <c r="JXK45" s="107"/>
      <c r="JXL45" s="107"/>
      <c r="JXM45" s="107"/>
      <c r="JXN45" s="107"/>
      <c r="JXO45" s="107"/>
      <c r="JXP45" s="107"/>
      <c r="JXQ45" s="107"/>
      <c r="JXR45" s="107"/>
      <c r="JXS45" s="107"/>
      <c r="JXT45" s="107"/>
      <c r="JXU45" s="107"/>
      <c r="JXV45" s="107"/>
      <c r="JXW45" s="107"/>
      <c r="JXX45" s="107"/>
      <c r="JXY45" s="107"/>
      <c r="JXZ45" s="107"/>
      <c r="JYA45" s="107"/>
      <c r="JYB45" s="107"/>
      <c r="JYC45" s="107"/>
      <c r="JYD45" s="107"/>
      <c r="JYE45" s="107"/>
      <c r="JYF45" s="107"/>
      <c r="JYG45" s="107"/>
      <c r="JYH45" s="107"/>
      <c r="JYI45" s="107"/>
      <c r="JYJ45" s="107"/>
      <c r="JYK45" s="107"/>
      <c r="JYL45" s="107"/>
      <c r="JYM45" s="107"/>
      <c r="JYN45" s="107"/>
      <c r="JYO45" s="107"/>
      <c r="JYP45" s="107"/>
      <c r="JYQ45" s="107"/>
      <c r="JYR45" s="107"/>
      <c r="JYS45" s="107"/>
      <c r="JYT45" s="107"/>
      <c r="JYU45" s="107"/>
      <c r="JYV45" s="107"/>
      <c r="JYW45" s="107"/>
      <c r="JYX45" s="107"/>
      <c r="JYY45" s="107"/>
      <c r="JYZ45" s="107"/>
      <c r="JZA45" s="107"/>
      <c r="JZB45" s="107"/>
      <c r="JZC45" s="107"/>
      <c r="JZD45" s="107"/>
      <c r="JZE45" s="107"/>
      <c r="JZF45" s="107"/>
      <c r="JZG45" s="107"/>
      <c r="JZH45" s="107"/>
      <c r="JZI45" s="107"/>
      <c r="JZJ45" s="107"/>
      <c r="JZK45" s="107"/>
      <c r="JZL45" s="107"/>
      <c r="JZM45" s="107"/>
      <c r="JZN45" s="107"/>
      <c r="JZO45" s="107"/>
      <c r="JZP45" s="107"/>
      <c r="JZQ45" s="107"/>
      <c r="JZR45" s="107"/>
      <c r="JZS45" s="107"/>
      <c r="JZT45" s="107"/>
      <c r="JZU45" s="107"/>
      <c r="JZV45" s="107"/>
      <c r="JZW45" s="107"/>
      <c r="JZX45" s="107"/>
      <c r="JZY45" s="107"/>
      <c r="JZZ45" s="107"/>
      <c r="KAA45" s="107"/>
      <c r="KAB45" s="107"/>
      <c r="KAC45" s="107"/>
      <c r="KAD45" s="107"/>
      <c r="KAE45" s="107"/>
      <c r="KAF45" s="107"/>
      <c r="KAG45" s="107"/>
      <c r="KAH45" s="107"/>
      <c r="KAI45" s="107"/>
      <c r="KAJ45" s="107"/>
      <c r="KAK45" s="107"/>
      <c r="KAL45" s="107"/>
      <c r="KAM45" s="107"/>
      <c r="KAN45" s="107"/>
      <c r="KAO45" s="107"/>
      <c r="KAP45" s="107"/>
      <c r="KAQ45" s="107"/>
      <c r="KAR45" s="107"/>
      <c r="KAS45" s="107"/>
      <c r="KAT45" s="107"/>
      <c r="KAU45" s="107"/>
      <c r="KAV45" s="107"/>
      <c r="KAW45" s="107"/>
      <c r="KAX45" s="107"/>
      <c r="KAY45" s="107"/>
      <c r="KAZ45" s="107"/>
      <c r="KBA45" s="107"/>
      <c r="KBB45" s="107"/>
      <c r="KBC45" s="107"/>
      <c r="KBD45" s="107"/>
      <c r="KBE45" s="107"/>
      <c r="KBF45" s="107"/>
      <c r="KBG45" s="107"/>
      <c r="KBH45" s="107"/>
      <c r="KBI45" s="107"/>
      <c r="KBJ45" s="107"/>
      <c r="KBK45" s="107"/>
      <c r="KBL45" s="107"/>
      <c r="KBM45" s="107"/>
      <c r="KBN45" s="107"/>
      <c r="KBO45" s="107"/>
      <c r="KBP45" s="107"/>
      <c r="KBQ45" s="107"/>
      <c r="KBR45" s="107"/>
      <c r="KBS45" s="107"/>
      <c r="KBT45" s="107"/>
      <c r="KBU45" s="107"/>
      <c r="KBV45" s="107"/>
      <c r="KBW45" s="107"/>
      <c r="KBX45" s="107"/>
      <c r="KBY45" s="107"/>
      <c r="KBZ45" s="107"/>
      <c r="KCA45" s="107"/>
      <c r="KCB45" s="107"/>
      <c r="KCC45" s="107"/>
      <c r="KCD45" s="107"/>
      <c r="KCE45" s="107"/>
      <c r="KCF45" s="107"/>
      <c r="KCG45" s="107"/>
      <c r="KCH45" s="107"/>
      <c r="KCI45" s="107"/>
      <c r="KCJ45" s="107"/>
      <c r="KCK45" s="107"/>
      <c r="KCL45" s="107"/>
      <c r="KCM45" s="107"/>
      <c r="KCN45" s="107"/>
      <c r="KCO45" s="107"/>
      <c r="KCP45" s="107"/>
      <c r="KCQ45" s="107"/>
      <c r="KCR45" s="107"/>
      <c r="KCS45" s="107"/>
      <c r="KCT45" s="107"/>
      <c r="KCU45" s="107"/>
      <c r="KCV45" s="107"/>
      <c r="KCW45" s="107"/>
      <c r="KCX45" s="107"/>
      <c r="KCY45" s="107"/>
      <c r="KCZ45" s="107"/>
      <c r="KDA45" s="107"/>
      <c r="KDB45" s="107"/>
      <c r="KDC45" s="107"/>
      <c r="KDD45" s="107"/>
      <c r="KDE45" s="107"/>
      <c r="KDF45" s="107"/>
      <c r="KDG45" s="107"/>
      <c r="KDH45" s="107"/>
      <c r="KDI45" s="107"/>
      <c r="KDJ45" s="107"/>
      <c r="KDK45" s="107"/>
      <c r="KDL45" s="107"/>
      <c r="KDM45" s="107"/>
      <c r="KDN45" s="107"/>
      <c r="KDO45" s="107"/>
      <c r="KDP45" s="107"/>
      <c r="KDQ45" s="107"/>
      <c r="KDR45" s="107"/>
      <c r="KDS45" s="107"/>
      <c r="KDT45" s="107"/>
      <c r="KDU45" s="107"/>
      <c r="KDV45" s="107"/>
      <c r="KDW45" s="107"/>
      <c r="KDX45" s="107"/>
      <c r="KDY45" s="107"/>
      <c r="KDZ45" s="107"/>
      <c r="KEA45" s="107"/>
      <c r="KEB45" s="107"/>
      <c r="KEC45" s="107"/>
      <c r="KED45" s="107"/>
      <c r="KEE45" s="107"/>
      <c r="KEF45" s="107"/>
      <c r="KEG45" s="107"/>
      <c r="KEH45" s="107"/>
      <c r="KEI45" s="107"/>
      <c r="KEJ45" s="107"/>
      <c r="KEK45" s="107"/>
      <c r="KEL45" s="107"/>
      <c r="KEM45" s="107"/>
      <c r="KEN45" s="107"/>
      <c r="KEO45" s="107"/>
      <c r="KEP45" s="107"/>
      <c r="KEQ45" s="107"/>
      <c r="KER45" s="107"/>
      <c r="KES45" s="107"/>
      <c r="KET45" s="107"/>
      <c r="KEU45" s="107"/>
      <c r="KEV45" s="107"/>
      <c r="KEW45" s="107"/>
      <c r="KEX45" s="107"/>
      <c r="KEY45" s="107"/>
      <c r="KEZ45" s="107"/>
      <c r="KFA45" s="107"/>
      <c r="KFB45" s="107"/>
      <c r="KFC45" s="107"/>
      <c r="KFD45" s="107"/>
      <c r="KFE45" s="107"/>
      <c r="KFF45" s="107"/>
      <c r="KFG45" s="107"/>
      <c r="KFH45" s="107"/>
      <c r="KFI45" s="107"/>
      <c r="KFJ45" s="107"/>
      <c r="KFK45" s="107"/>
      <c r="KFL45" s="107"/>
      <c r="KFM45" s="107"/>
      <c r="KFN45" s="107"/>
      <c r="KFO45" s="107"/>
      <c r="KFP45" s="107"/>
      <c r="KFQ45" s="107"/>
      <c r="KFR45" s="107"/>
      <c r="KFS45" s="107"/>
      <c r="KFT45" s="107"/>
      <c r="KFU45" s="107"/>
      <c r="KFV45" s="107"/>
      <c r="KFW45" s="107"/>
      <c r="KFX45" s="107"/>
      <c r="KFY45" s="107"/>
      <c r="KFZ45" s="107"/>
      <c r="KGA45" s="107"/>
      <c r="KGB45" s="107"/>
      <c r="KGC45" s="107"/>
      <c r="KGD45" s="107"/>
      <c r="KGE45" s="107"/>
      <c r="KGF45" s="107"/>
      <c r="KGG45" s="107"/>
      <c r="KGH45" s="107"/>
      <c r="KGI45" s="107"/>
      <c r="KGJ45" s="107"/>
      <c r="KGK45" s="107"/>
      <c r="KGL45" s="107"/>
      <c r="KGM45" s="107"/>
      <c r="KGN45" s="107"/>
      <c r="KGO45" s="107"/>
      <c r="KGP45" s="107"/>
      <c r="KGQ45" s="107"/>
      <c r="KGR45" s="107"/>
      <c r="KGS45" s="107"/>
      <c r="KGT45" s="107"/>
      <c r="KGU45" s="107"/>
      <c r="KGV45" s="107"/>
      <c r="KGW45" s="107"/>
      <c r="KGX45" s="107"/>
      <c r="KGY45" s="107"/>
      <c r="KGZ45" s="107"/>
      <c r="KHA45" s="107"/>
      <c r="KHB45" s="107"/>
      <c r="KHC45" s="107"/>
      <c r="KHD45" s="107"/>
      <c r="KHE45" s="107"/>
      <c r="KHF45" s="107"/>
      <c r="KHG45" s="107"/>
      <c r="KHH45" s="107"/>
      <c r="KHI45" s="107"/>
      <c r="KHJ45" s="107"/>
      <c r="KHK45" s="107"/>
      <c r="KHL45" s="107"/>
      <c r="KHM45" s="107"/>
      <c r="KHN45" s="107"/>
      <c r="KHO45" s="107"/>
      <c r="KHP45" s="107"/>
      <c r="KHQ45" s="107"/>
      <c r="KHR45" s="107"/>
      <c r="KHS45" s="107"/>
      <c r="KHT45" s="107"/>
      <c r="KHU45" s="107"/>
      <c r="KHV45" s="107"/>
      <c r="KHW45" s="107"/>
      <c r="KHX45" s="107"/>
      <c r="KHY45" s="107"/>
      <c r="KHZ45" s="107"/>
      <c r="KIA45" s="107"/>
      <c r="KIB45" s="107"/>
      <c r="KIC45" s="107"/>
      <c r="KID45" s="107"/>
      <c r="KIE45" s="107"/>
      <c r="KIF45" s="107"/>
      <c r="KIG45" s="107"/>
      <c r="KIH45" s="107"/>
      <c r="KII45" s="107"/>
      <c r="KIJ45" s="107"/>
      <c r="KIK45" s="107"/>
      <c r="KIL45" s="107"/>
      <c r="KIM45" s="107"/>
      <c r="KIN45" s="107"/>
      <c r="KIO45" s="107"/>
      <c r="KIP45" s="107"/>
      <c r="KIQ45" s="107"/>
      <c r="KIR45" s="107"/>
      <c r="KIS45" s="107"/>
      <c r="KIT45" s="107"/>
      <c r="KIU45" s="107"/>
      <c r="KIV45" s="107"/>
      <c r="KIW45" s="107"/>
      <c r="KIX45" s="107"/>
      <c r="KIY45" s="107"/>
      <c r="KIZ45" s="107"/>
      <c r="KJA45" s="107"/>
      <c r="KJB45" s="107"/>
      <c r="KJC45" s="107"/>
      <c r="KJD45" s="107"/>
      <c r="KJE45" s="107"/>
      <c r="KJF45" s="107"/>
      <c r="KJG45" s="107"/>
      <c r="KJH45" s="107"/>
      <c r="KJI45" s="107"/>
      <c r="KJJ45" s="107"/>
      <c r="KJK45" s="107"/>
      <c r="KJL45" s="107"/>
      <c r="KJM45" s="107"/>
      <c r="KJN45" s="107"/>
      <c r="KJO45" s="107"/>
      <c r="KJP45" s="107"/>
      <c r="KJQ45" s="107"/>
      <c r="KJR45" s="107"/>
      <c r="KJS45" s="107"/>
      <c r="KJT45" s="107"/>
      <c r="KJU45" s="107"/>
      <c r="KJV45" s="107"/>
      <c r="KJW45" s="107"/>
      <c r="KJX45" s="107"/>
      <c r="KJY45" s="107"/>
      <c r="KJZ45" s="107"/>
      <c r="KKA45" s="107"/>
      <c r="KKB45" s="107"/>
      <c r="KKC45" s="107"/>
      <c r="KKD45" s="107"/>
      <c r="KKE45" s="107"/>
      <c r="KKF45" s="107"/>
      <c r="KKG45" s="107"/>
      <c r="KKH45" s="107"/>
      <c r="KKI45" s="107"/>
      <c r="KKJ45" s="107"/>
      <c r="KKK45" s="107"/>
      <c r="KKL45" s="107"/>
      <c r="KKM45" s="107"/>
      <c r="KKN45" s="107"/>
      <c r="KKO45" s="107"/>
      <c r="KKP45" s="107"/>
      <c r="KKQ45" s="107"/>
      <c r="KKR45" s="107"/>
      <c r="KKS45" s="107"/>
      <c r="KKT45" s="107"/>
      <c r="KKU45" s="107"/>
      <c r="KKV45" s="107"/>
      <c r="KKW45" s="107"/>
      <c r="KKX45" s="107"/>
      <c r="KKY45" s="107"/>
      <c r="KKZ45" s="107"/>
      <c r="KLA45" s="107"/>
      <c r="KLB45" s="107"/>
      <c r="KLC45" s="107"/>
      <c r="KLD45" s="107"/>
      <c r="KLE45" s="107"/>
      <c r="KLF45" s="107"/>
      <c r="KLG45" s="107"/>
      <c r="KLH45" s="107"/>
      <c r="KLI45" s="107"/>
      <c r="KLJ45" s="107"/>
      <c r="KLK45" s="107"/>
      <c r="KLL45" s="107"/>
      <c r="KLM45" s="107"/>
      <c r="KLN45" s="107"/>
      <c r="KLO45" s="107"/>
      <c r="KLP45" s="107"/>
      <c r="KLQ45" s="107"/>
      <c r="KLR45" s="107"/>
      <c r="KLS45" s="107"/>
      <c r="KLT45" s="107"/>
      <c r="KLU45" s="107"/>
      <c r="KLV45" s="107"/>
      <c r="KLW45" s="107"/>
      <c r="KLX45" s="107"/>
      <c r="KLY45" s="107"/>
      <c r="KLZ45" s="107"/>
      <c r="KMA45" s="107"/>
      <c r="KMB45" s="107"/>
      <c r="KMC45" s="107"/>
      <c r="KMD45" s="107"/>
      <c r="KME45" s="107"/>
      <c r="KMF45" s="107"/>
      <c r="KMG45" s="107"/>
      <c r="KMH45" s="107"/>
      <c r="KMI45" s="107"/>
      <c r="KMJ45" s="107"/>
      <c r="KMK45" s="107"/>
      <c r="KML45" s="107"/>
      <c r="KMM45" s="107"/>
      <c r="KMN45" s="107"/>
      <c r="KMO45" s="107"/>
      <c r="KMP45" s="107"/>
      <c r="KMQ45" s="107"/>
      <c r="KMR45" s="107"/>
      <c r="KMS45" s="107"/>
      <c r="KMT45" s="107"/>
      <c r="KMU45" s="107"/>
      <c r="KMV45" s="107"/>
      <c r="KMW45" s="107"/>
      <c r="KMX45" s="107"/>
      <c r="KMY45" s="107"/>
      <c r="KMZ45" s="107"/>
      <c r="KNA45" s="107"/>
      <c r="KNB45" s="107"/>
      <c r="KNC45" s="107"/>
      <c r="KND45" s="107"/>
      <c r="KNE45" s="107"/>
      <c r="KNF45" s="107"/>
      <c r="KNG45" s="107"/>
      <c r="KNH45" s="107"/>
      <c r="KNI45" s="107"/>
      <c r="KNJ45" s="107"/>
      <c r="KNK45" s="107"/>
      <c r="KNL45" s="107"/>
      <c r="KNM45" s="107"/>
      <c r="KNN45" s="107"/>
      <c r="KNO45" s="107"/>
      <c r="KNP45" s="107"/>
      <c r="KNQ45" s="107"/>
      <c r="KNR45" s="107"/>
      <c r="KNS45" s="107"/>
      <c r="KNT45" s="107"/>
      <c r="KNU45" s="107"/>
      <c r="KNV45" s="107"/>
      <c r="KNW45" s="107"/>
      <c r="KNX45" s="107"/>
      <c r="KNY45" s="107"/>
      <c r="KNZ45" s="107"/>
      <c r="KOA45" s="107"/>
      <c r="KOB45" s="107"/>
      <c r="KOC45" s="107"/>
      <c r="KOD45" s="107"/>
      <c r="KOE45" s="107"/>
      <c r="KOF45" s="107"/>
      <c r="KOG45" s="107"/>
      <c r="KOH45" s="107"/>
      <c r="KOI45" s="107"/>
      <c r="KOJ45" s="107"/>
      <c r="KOK45" s="107"/>
      <c r="KOL45" s="107"/>
      <c r="KOM45" s="107"/>
      <c r="KON45" s="107"/>
      <c r="KOO45" s="107"/>
      <c r="KOP45" s="107"/>
      <c r="KOQ45" s="107"/>
      <c r="KOR45" s="107"/>
      <c r="KOS45" s="107"/>
      <c r="KOT45" s="107"/>
      <c r="KOU45" s="107"/>
      <c r="KOV45" s="107"/>
      <c r="KOW45" s="107"/>
      <c r="KOX45" s="107"/>
      <c r="KOY45" s="107"/>
      <c r="KOZ45" s="107"/>
      <c r="KPA45" s="107"/>
      <c r="KPB45" s="107"/>
      <c r="KPC45" s="107"/>
      <c r="KPD45" s="107"/>
      <c r="KPE45" s="107"/>
      <c r="KPF45" s="107"/>
      <c r="KPG45" s="107"/>
      <c r="KPH45" s="107"/>
      <c r="KPI45" s="107"/>
      <c r="KPJ45" s="107"/>
      <c r="KPK45" s="107"/>
      <c r="KPL45" s="107"/>
      <c r="KPM45" s="107"/>
      <c r="KPN45" s="107"/>
      <c r="KPO45" s="107"/>
      <c r="KPP45" s="107"/>
      <c r="KPQ45" s="107"/>
      <c r="KPR45" s="107"/>
      <c r="KPS45" s="107"/>
      <c r="KPT45" s="107"/>
      <c r="KPU45" s="107"/>
      <c r="KPV45" s="107"/>
      <c r="KPW45" s="107"/>
      <c r="KPX45" s="107"/>
      <c r="KPY45" s="107"/>
      <c r="KPZ45" s="107"/>
      <c r="KQA45" s="107"/>
      <c r="KQB45" s="107"/>
      <c r="KQC45" s="107"/>
      <c r="KQD45" s="107"/>
      <c r="KQE45" s="107"/>
      <c r="KQF45" s="107"/>
      <c r="KQG45" s="107"/>
      <c r="KQH45" s="107"/>
      <c r="KQI45" s="107"/>
      <c r="KQJ45" s="107"/>
      <c r="KQK45" s="107"/>
      <c r="KQL45" s="107"/>
      <c r="KQM45" s="107"/>
      <c r="KQN45" s="107"/>
      <c r="KQO45" s="107"/>
      <c r="KQP45" s="107"/>
      <c r="KQQ45" s="107"/>
      <c r="KQR45" s="107"/>
      <c r="KQS45" s="107"/>
      <c r="KQT45" s="107"/>
      <c r="KQU45" s="107"/>
      <c r="KQV45" s="107"/>
      <c r="KQW45" s="107"/>
      <c r="KQX45" s="107"/>
      <c r="KQY45" s="107"/>
      <c r="KQZ45" s="107"/>
      <c r="KRA45" s="107"/>
      <c r="KRB45" s="107"/>
      <c r="KRC45" s="107"/>
      <c r="KRD45" s="107"/>
      <c r="KRE45" s="107"/>
      <c r="KRF45" s="107"/>
      <c r="KRG45" s="107"/>
      <c r="KRH45" s="107"/>
      <c r="KRI45" s="107"/>
      <c r="KRJ45" s="107"/>
      <c r="KRK45" s="107"/>
      <c r="KRL45" s="107"/>
      <c r="KRM45" s="107"/>
      <c r="KRN45" s="107"/>
      <c r="KRO45" s="107"/>
      <c r="KRP45" s="107"/>
      <c r="KRQ45" s="107"/>
      <c r="KRR45" s="107"/>
      <c r="KRS45" s="107"/>
      <c r="KRT45" s="107"/>
      <c r="KRU45" s="107"/>
      <c r="KRV45" s="107"/>
      <c r="KRW45" s="107"/>
      <c r="KRX45" s="107"/>
      <c r="KRY45" s="107"/>
      <c r="KRZ45" s="107"/>
      <c r="KSA45" s="107"/>
      <c r="KSB45" s="107"/>
      <c r="KSC45" s="107"/>
      <c r="KSD45" s="107"/>
      <c r="KSE45" s="107"/>
      <c r="KSF45" s="107"/>
      <c r="KSG45" s="107"/>
      <c r="KSH45" s="107"/>
      <c r="KSI45" s="107"/>
      <c r="KSJ45" s="107"/>
      <c r="KSK45" s="107"/>
      <c r="KSL45" s="107"/>
      <c r="KSM45" s="107"/>
      <c r="KSN45" s="107"/>
      <c r="KSO45" s="107"/>
      <c r="KSP45" s="107"/>
      <c r="KSQ45" s="107"/>
      <c r="KSR45" s="107"/>
      <c r="KSS45" s="107"/>
      <c r="KST45" s="107"/>
      <c r="KSU45" s="107"/>
      <c r="KSV45" s="107"/>
      <c r="KSW45" s="107"/>
      <c r="KSX45" s="107"/>
      <c r="KSY45" s="107"/>
      <c r="KSZ45" s="107"/>
      <c r="KTA45" s="107"/>
      <c r="KTB45" s="107"/>
      <c r="KTC45" s="107"/>
      <c r="KTD45" s="107"/>
      <c r="KTE45" s="107"/>
      <c r="KTF45" s="107"/>
      <c r="KTG45" s="107"/>
      <c r="KTH45" s="107"/>
      <c r="KTI45" s="107"/>
      <c r="KTJ45" s="107"/>
      <c r="KTK45" s="107"/>
      <c r="KTL45" s="107"/>
      <c r="KTM45" s="107"/>
      <c r="KTN45" s="107"/>
      <c r="KTO45" s="107"/>
      <c r="KTP45" s="107"/>
      <c r="KTQ45" s="107"/>
      <c r="KTR45" s="107"/>
      <c r="KTS45" s="107"/>
      <c r="KTT45" s="107"/>
      <c r="KTU45" s="107"/>
      <c r="KTV45" s="107"/>
      <c r="KTW45" s="107"/>
      <c r="KTX45" s="107"/>
      <c r="KTY45" s="107"/>
      <c r="KTZ45" s="107"/>
      <c r="KUA45" s="107"/>
      <c r="KUB45" s="107"/>
      <c r="KUC45" s="107"/>
      <c r="KUD45" s="107"/>
      <c r="KUE45" s="107"/>
      <c r="KUF45" s="107"/>
      <c r="KUG45" s="107"/>
      <c r="KUH45" s="107"/>
      <c r="KUI45" s="107"/>
      <c r="KUJ45" s="107"/>
      <c r="KUK45" s="107"/>
      <c r="KUL45" s="107"/>
      <c r="KUM45" s="107"/>
      <c r="KUN45" s="107"/>
      <c r="KUO45" s="107"/>
      <c r="KUP45" s="107"/>
      <c r="KUQ45" s="107"/>
      <c r="KUR45" s="107"/>
      <c r="KUS45" s="107"/>
      <c r="KUT45" s="107"/>
      <c r="KUU45" s="107"/>
      <c r="KUV45" s="107"/>
      <c r="KUW45" s="107"/>
      <c r="KUX45" s="107"/>
      <c r="KUY45" s="107"/>
      <c r="KUZ45" s="107"/>
      <c r="KVA45" s="107"/>
      <c r="KVB45" s="107"/>
      <c r="KVC45" s="107"/>
      <c r="KVD45" s="107"/>
      <c r="KVE45" s="107"/>
      <c r="KVF45" s="107"/>
      <c r="KVG45" s="107"/>
      <c r="KVH45" s="107"/>
      <c r="KVI45" s="107"/>
      <c r="KVJ45" s="107"/>
      <c r="KVK45" s="107"/>
      <c r="KVL45" s="107"/>
      <c r="KVM45" s="107"/>
      <c r="KVN45" s="107"/>
      <c r="KVO45" s="107"/>
      <c r="KVP45" s="107"/>
      <c r="KVQ45" s="107"/>
      <c r="KVR45" s="107"/>
      <c r="KVS45" s="107"/>
      <c r="KVT45" s="107"/>
      <c r="KVU45" s="107"/>
      <c r="KVV45" s="107"/>
      <c r="KVW45" s="107"/>
      <c r="KVX45" s="107"/>
      <c r="KVY45" s="107"/>
      <c r="KVZ45" s="107"/>
      <c r="KWA45" s="107"/>
      <c r="KWB45" s="107"/>
      <c r="KWC45" s="107"/>
      <c r="KWD45" s="107"/>
      <c r="KWE45" s="107"/>
      <c r="KWF45" s="107"/>
      <c r="KWG45" s="107"/>
      <c r="KWH45" s="107"/>
      <c r="KWI45" s="107"/>
      <c r="KWJ45" s="107"/>
      <c r="KWK45" s="107"/>
      <c r="KWL45" s="107"/>
      <c r="KWM45" s="107"/>
      <c r="KWN45" s="107"/>
      <c r="KWO45" s="107"/>
      <c r="KWP45" s="107"/>
      <c r="KWQ45" s="107"/>
      <c r="KWR45" s="107"/>
      <c r="KWS45" s="107"/>
      <c r="KWT45" s="107"/>
      <c r="KWU45" s="107"/>
      <c r="KWV45" s="107"/>
      <c r="KWW45" s="107"/>
      <c r="KWX45" s="107"/>
      <c r="KWY45" s="107"/>
      <c r="KWZ45" s="107"/>
      <c r="KXA45" s="107"/>
      <c r="KXB45" s="107"/>
      <c r="KXC45" s="107"/>
      <c r="KXD45" s="107"/>
      <c r="KXE45" s="107"/>
      <c r="KXF45" s="107"/>
      <c r="KXG45" s="107"/>
      <c r="KXH45" s="107"/>
      <c r="KXI45" s="107"/>
      <c r="KXJ45" s="107"/>
      <c r="KXK45" s="107"/>
      <c r="KXL45" s="107"/>
      <c r="KXM45" s="107"/>
      <c r="KXN45" s="107"/>
      <c r="KXO45" s="107"/>
      <c r="KXP45" s="107"/>
      <c r="KXQ45" s="107"/>
      <c r="KXR45" s="107"/>
      <c r="KXS45" s="107"/>
      <c r="KXT45" s="107"/>
      <c r="KXU45" s="107"/>
      <c r="KXV45" s="107"/>
      <c r="KXW45" s="107"/>
      <c r="KXX45" s="107"/>
      <c r="KXY45" s="107"/>
      <c r="KXZ45" s="107"/>
      <c r="KYA45" s="107"/>
      <c r="KYB45" s="107"/>
      <c r="KYC45" s="107"/>
      <c r="KYD45" s="107"/>
      <c r="KYE45" s="107"/>
      <c r="KYF45" s="107"/>
      <c r="KYG45" s="107"/>
      <c r="KYH45" s="107"/>
      <c r="KYI45" s="107"/>
      <c r="KYJ45" s="107"/>
      <c r="KYK45" s="107"/>
      <c r="KYL45" s="107"/>
      <c r="KYM45" s="107"/>
      <c r="KYN45" s="107"/>
      <c r="KYO45" s="107"/>
      <c r="KYP45" s="107"/>
      <c r="KYQ45" s="107"/>
      <c r="KYR45" s="107"/>
      <c r="KYS45" s="107"/>
      <c r="KYT45" s="107"/>
      <c r="KYU45" s="107"/>
      <c r="KYV45" s="107"/>
      <c r="KYW45" s="107"/>
      <c r="KYX45" s="107"/>
      <c r="KYY45" s="107"/>
      <c r="KYZ45" s="107"/>
      <c r="KZA45" s="107"/>
      <c r="KZB45" s="107"/>
      <c r="KZC45" s="107"/>
      <c r="KZD45" s="107"/>
      <c r="KZE45" s="107"/>
      <c r="KZF45" s="107"/>
      <c r="KZG45" s="107"/>
      <c r="KZH45" s="107"/>
      <c r="KZI45" s="107"/>
      <c r="KZJ45" s="107"/>
      <c r="KZK45" s="107"/>
      <c r="KZL45" s="107"/>
      <c r="KZM45" s="107"/>
      <c r="KZN45" s="107"/>
      <c r="KZO45" s="107"/>
      <c r="KZP45" s="107"/>
      <c r="KZQ45" s="107"/>
      <c r="KZR45" s="107"/>
      <c r="KZS45" s="107"/>
      <c r="KZT45" s="107"/>
      <c r="KZU45" s="107"/>
      <c r="KZV45" s="107"/>
      <c r="KZW45" s="107"/>
      <c r="KZX45" s="107"/>
      <c r="KZY45" s="107"/>
      <c r="KZZ45" s="107"/>
      <c r="LAA45" s="107"/>
      <c r="LAB45" s="107"/>
      <c r="LAC45" s="107"/>
      <c r="LAD45" s="107"/>
      <c r="LAE45" s="107"/>
      <c r="LAF45" s="107"/>
      <c r="LAG45" s="107"/>
      <c r="LAH45" s="107"/>
      <c r="LAI45" s="107"/>
      <c r="LAJ45" s="107"/>
      <c r="LAK45" s="107"/>
      <c r="LAL45" s="107"/>
      <c r="LAM45" s="107"/>
      <c r="LAN45" s="107"/>
      <c r="LAO45" s="107"/>
      <c r="LAP45" s="107"/>
      <c r="LAQ45" s="107"/>
      <c r="LAR45" s="107"/>
      <c r="LAS45" s="107"/>
      <c r="LAT45" s="107"/>
      <c r="LAU45" s="107"/>
      <c r="LAV45" s="107"/>
      <c r="LAW45" s="107"/>
      <c r="LAX45" s="107"/>
      <c r="LAY45" s="107"/>
      <c r="LAZ45" s="107"/>
      <c r="LBA45" s="107"/>
      <c r="LBB45" s="107"/>
      <c r="LBC45" s="107"/>
      <c r="LBD45" s="107"/>
      <c r="LBE45" s="107"/>
      <c r="LBF45" s="107"/>
      <c r="LBG45" s="107"/>
      <c r="LBH45" s="107"/>
      <c r="LBI45" s="107"/>
      <c r="LBJ45" s="107"/>
      <c r="LBK45" s="107"/>
      <c r="LBL45" s="107"/>
      <c r="LBM45" s="107"/>
      <c r="LBN45" s="107"/>
      <c r="LBO45" s="107"/>
      <c r="LBP45" s="107"/>
      <c r="LBQ45" s="107"/>
      <c r="LBR45" s="107"/>
      <c r="LBS45" s="107"/>
      <c r="LBT45" s="107"/>
      <c r="LBU45" s="107"/>
      <c r="LBV45" s="107"/>
      <c r="LBW45" s="107"/>
      <c r="LBX45" s="107"/>
      <c r="LBY45" s="107"/>
      <c r="LBZ45" s="107"/>
      <c r="LCA45" s="107"/>
      <c r="LCB45" s="107"/>
      <c r="LCC45" s="107"/>
      <c r="LCD45" s="107"/>
      <c r="LCE45" s="107"/>
      <c r="LCF45" s="107"/>
      <c r="LCG45" s="107"/>
      <c r="LCH45" s="107"/>
      <c r="LCI45" s="107"/>
      <c r="LCJ45" s="107"/>
      <c r="LCK45" s="107"/>
      <c r="LCL45" s="107"/>
      <c r="LCM45" s="107"/>
      <c r="LCN45" s="107"/>
      <c r="LCO45" s="107"/>
      <c r="LCP45" s="107"/>
      <c r="LCQ45" s="107"/>
      <c r="LCR45" s="107"/>
      <c r="LCS45" s="107"/>
      <c r="LCT45" s="107"/>
      <c r="LCU45" s="107"/>
      <c r="LCV45" s="107"/>
      <c r="LCW45" s="107"/>
      <c r="LCX45" s="107"/>
      <c r="LCY45" s="107"/>
      <c r="LCZ45" s="107"/>
      <c r="LDA45" s="107"/>
      <c r="LDB45" s="107"/>
      <c r="LDC45" s="107"/>
      <c r="LDD45" s="107"/>
      <c r="LDE45" s="107"/>
      <c r="LDF45" s="107"/>
      <c r="LDG45" s="107"/>
      <c r="LDH45" s="107"/>
      <c r="LDI45" s="107"/>
      <c r="LDJ45" s="107"/>
      <c r="LDK45" s="107"/>
      <c r="LDL45" s="107"/>
      <c r="LDM45" s="107"/>
      <c r="LDN45" s="107"/>
      <c r="LDO45" s="107"/>
      <c r="LDP45" s="107"/>
      <c r="LDQ45" s="107"/>
      <c r="LDR45" s="107"/>
      <c r="LDS45" s="107"/>
      <c r="LDT45" s="107"/>
      <c r="LDU45" s="107"/>
      <c r="LDV45" s="107"/>
      <c r="LDW45" s="107"/>
      <c r="LDX45" s="107"/>
      <c r="LDY45" s="107"/>
      <c r="LDZ45" s="107"/>
      <c r="LEA45" s="107"/>
      <c r="LEB45" s="107"/>
      <c r="LEC45" s="107"/>
      <c r="LED45" s="107"/>
      <c r="LEE45" s="107"/>
      <c r="LEF45" s="107"/>
      <c r="LEG45" s="107"/>
      <c r="LEH45" s="107"/>
      <c r="LEI45" s="107"/>
      <c r="LEJ45" s="107"/>
      <c r="LEK45" s="107"/>
      <c r="LEL45" s="107"/>
      <c r="LEM45" s="107"/>
      <c r="LEN45" s="107"/>
      <c r="LEO45" s="107"/>
      <c r="LEP45" s="107"/>
      <c r="LEQ45" s="107"/>
      <c r="LER45" s="107"/>
      <c r="LES45" s="107"/>
      <c r="LET45" s="107"/>
      <c r="LEU45" s="107"/>
      <c r="LEV45" s="107"/>
      <c r="LEW45" s="107"/>
      <c r="LEX45" s="107"/>
      <c r="LEY45" s="107"/>
      <c r="LEZ45" s="107"/>
      <c r="LFA45" s="107"/>
      <c r="LFB45" s="107"/>
      <c r="LFC45" s="107"/>
      <c r="LFD45" s="107"/>
      <c r="LFE45" s="107"/>
      <c r="LFF45" s="107"/>
      <c r="LFG45" s="107"/>
      <c r="LFH45" s="107"/>
      <c r="LFI45" s="107"/>
      <c r="LFJ45" s="107"/>
      <c r="LFK45" s="107"/>
      <c r="LFL45" s="107"/>
      <c r="LFM45" s="107"/>
      <c r="LFN45" s="107"/>
      <c r="LFO45" s="107"/>
      <c r="LFP45" s="107"/>
      <c r="LFQ45" s="107"/>
      <c r="LFR45" s="107"/>
      <c r="LFS45" s="107"/>
      <c r="LFT45" s="107"/>
      <c r="LFU45" s="107"/>
      <c r="LFV45" s="107"/>
      <c r="LFW45" s="107"/>
      <c r="LFX45" s="107"/>
      <c r="LFY45" s="107"/>
      <c r="LFZ45" s="107"/>
      <c r="LGA45" s="107"/>
      <c r="LGB45" s="107"/>
      <c r="LGC45" s="107"/>
      <c r="LGD45" s="107"/>
      <c r="LGE45" s="107"/>
      <c r="LGF45" s="107"/>
      <c r="LGG45" s="107"/>
      <c r="LGH45" s="107"/>
      <c r="LGI45" s="107"/>
      <c r="LGJ45" s="107"/>
      <c r="LGK45" s="107"/>
      <c r="LGL45" s="107"/>
      <c r="LGM45" s="107"/>
      <c r="LGN45" s="107"/>
      <c r="LGO45" s="107"/>
      <c r="LGP45" s="107"/>
      <c r="LGQ45" s="107"/>
      <c r="LGR45" s="107"/>
      <c r="LGS45" s="107"/>
      <c r="LGT45" s="107"/>
      <c r="LGU45" s="107"/>
      <c r="LGV45" s="107"/>
      <c r="LGW45" s="107"/>
      <c r="LGX45" s="107"/>
      <c r="LGY45" s="107"/>
      <c r="LGZ45" s="107"/>
      <c r="LHA45" s="107"/>
      <c r="LHB45" s="107"/>
      <c r="LHC45" s="107"/>
      <c r="LHD45" s="107"/>
      <c r="LHE45" s="107"/>
      <c r="LHF45" s="107"/>
      <c r="LHG45" s="107"/>
      <c r="LHH45" s="107"/>
      <c r="LHI45" s="107"/>
      <c r="LHJ45" s="107"/>
      <c r="LHK45" s="107"/>
      <c r="LHL45" s="107"/>
      <c r="LHM45" s="107"/>
      <c r="LHN45" s="107"/>
      <c r="LHO45" s="107"/>
      <c r="LHP45" s="107"/>
      <c r="LHQ45" s="107"/>
      <c r="LHR45" s="107"/>
      <c r="LHS45" s="107"/>
      <c r="LHT45" s="107"/>
      <c r="LHU45" s="107"/>
      <c r="LHV45" s="107"/>
      <c r="LHW45" s="107"/>
      <c r="LHX45" s="107"/>
      <c r="LHY45" s="107"/>
      <c r="LHZ45" s="107"/>
      <c r="LIA45" s="107"/>
      <c r="LIB45" s="107"/>
      <c r="LIC45" s="107"/>
      <c r="LID45" s="107"/>
      <c r="LIE45" s="107"/>
      <c r="LIF45" s="107"/>
      <c r="LIG45" s="107"/>
      <c r="LIH45" s="107"/>
      <c r="LII45" s="107"/>
      <c r="LIJ45" s="107"/>
      <c r="LIK45" s="107"/>
      <c r="LIL45" s="107"/>
      <c r="LIM45" s="107"/>
      <c r="LIN45" s="107"/>
      <c r="LIO45" s="107"/>
      <c r="LIP45" s="107"/>
      <c r="LIQ45" s="107"/>
      <c r="LIR45" s="107"/>
      <c r="LIS45" s="107"/>
      <c r="LIT45" s="107"/>
      <c r="LIU45" s="107"/>
      <c r="LIV45" s="107"/>
      <c r="LIW45" s="107"/>
      <c r="LIX45" s="107"/>
      <c r="LIY45" s="107"/>
      <c r="LIZ45" s="107"/>
      <c r="LJA45" s="107"/>
      <c r="LJB45" s="107"/>
      <c r="LJC45" s="107"/>
      <c r="LJD45" s="107"/>
      <c r="LJE45" s="107"/>
      <c r="LJF45" s="107"/>
      <c r="LJG45" s="107"/>
      <c r="LJH45" s="107"/>
      <c r="LJI45" s="107"/>
      <c r="LJJ45" s="107"/>
      <c r="LJK45" s="107"/>
      <c r="LJL45" s="107"/>
      <c r="LJM45" s="107"/>
      <c r="LJN45" s="107"/>
      <c r="LJO45" s="107"/>
      <c r="LJP45" s="107"/>
      <c r="LJQ45" s="107"/>
      <c r="LJR45" s="107"/>
      <c r="LJS45" s="107"/>
      <c r="LJT45" s="107"/>
      <c r="LJU45" s="107"/>
      <c r="LJV45" s="107"/>
      <c r="LJW45" s="107"/>
      <c r="LJX45" s="107"/>
      <c r="LJY45" s="107"/>
      <c r="LJZ45" s="107"/>
      <c r="LKA45" s="107"/>
      <c r="LKB45" s="107"/>
      <c r="LKC45" s="107"/>
      <c r="LKD45" s="107"/>
      <c r="LKE45" s="107"/>
      <c r="LKF45" s="107"/>
      <c r="LKG45" s="107"/>
      <c r="LKH45" s="107"/>
      <c r="LKI45" s="107"/>
      <c r="LKJ45" s="107"/>
      <c r="LKK45" s="107"/>
      <c r="LKL45" s="107"/>
      <c r="LKM45" s="107"/>
      <c r="LKN45" s="107"/>
      <c r="LKO45" s="107"/>
      <c r="LKP45" s="107"/>
      <c r="LKQ45" s="107"/>
      <c r="LKR45" s="107"/>
      <c r="LKS45" s="107"/>
      <c r="LKT45" s="107"/>
      <c r="LKU45" s="107"/>
      <c r="LKV45" s="107"/>
      <c r="LKW45" s="107"/>
      <c r="LKX45" s="107"/>
      <c r="LKY45" s="107"/>
      <c r="LKZ45" s="107"/>
      <c r="LLA45" s="107"/>
      <c r="LLB45" s="107"/>
      <c r="LLC45" s="107"/>
      <c r="LLD45" s="107"/>
      <c r="LLE45" s="107"/>
      <c r="LLF45" s="107"/>
      <c r="LLG45" s="107"/>
      <c r="LLH45" s="107"/>
      <c r="LLI45" s="107"/>
      <c r="LLJ45" s="107"/>
      <c r="LLK45" s="107"/>
      <c r="LLL45" s="107"/>
      <c r="LLM45" s="107"/>
      <c r="LLN45" s="107"/>
      <c r="LLO45" s="107"/>
      <c r="LLP45" s="107"/>
      <c r="LLQ45" s="107"/>
      <c r="LLR45" s="107"/>
      <c r="LLS45" s="107"/>
      <c r="LLT45" s="107"/>
      <c r="LLU45" s="107"/>
      <c r="LLV45" s="107"/>
      <c r="LLW45" s="107"/>
      <c r="LLX45" s="107"/>
      <c r="LLY45" s="107"/>
      <c r="LLZ45" s="107"/>
      <c r="LMA45" s="107"/>
      <c r="LMB45" s="107"/>
      <c r="LMC45" s="107"/>
      <c r="LMD45" s="107"/>
      <c r="LME45" s="107"/>
      <c r="LMF45" s="107"/>
      <c r="LMG45" s="107"/>
      <c r="LMH45" s="107"/>
      <c r="LMI45" s="107"/>
      <c r="LMJ45" s="107"/>
      <c r="LMK45" s="107"/>
      <c r="LML45" s="107"/>
      <c r="LMM45" s="107"/>
      <c r="LMN45" s="107"/>
      <c r="LMO45" s="107"/>
      <c r="LMP45" s="107"/>
      <c r="LMQ45" s="107"/>
      <c r="LMR45" s="107"/>
      <c r="LMS45" s="107"/>
      <c r="LMT45" s="107"/>
      <c r="LMU45" s="107"/>
      <c r="LMV45" s="107"/>
      <c r="LMW45" s="107"/>
      <c r="LMX45" s="107"/>
      <c r="LMY45" s="107"/>
      <c r="LMZ45" s="107"/>
      <c r="LNA45" s="107"/>
      <c r="LNB45" s="107"/>
      <c r="LNC45" s="107"/>
      <c r="LND45" s="107"/>
      <c r="LNE45" s="107"/>
      <c r="LNF45" s="107"/>
      <c r="LNG45" s="107"/>
      <c r="LNH45" s="107"/>
      <c r="LNI45" s="107"/>
      <c r="LNJ45" s="107"/>
      <c r="LNK45" s="107"/>
      <c r="LNL45" s="107"/>
      <c r="LNM45" s="107"/>
      <c r="LNN45" s="107"/>
      <c r="LNO45" s="107"/>
      <c r="LNP45" s="107"/>
      <c r="LNQ45" s="107"/>
      <c r="LNR45" s="107"/>
      <c r="LNS45" s="107"/>
      <c r="LNT45" s="107"/>
      <c r="LNU45" s="107"/>
      <c r="LNV45" s="107"/>
      <c r="LNW45" s="107"/>
      <c r="LNX45" s="107"/>
      <c r="LNY45" s="107"/>
      <c r="LNZ45" s="107"/>
      <c r="LOA45" s="107"/>
      <c r="LOB45" s="107"/>
      <c r="LOC45" s="107"/>
      <c r="LOD45" s="107"/>
      <c r="LOE45" s="107"/>
      <c r="LOF45" s="107"/>
      <c r="LOG45" s="107"/>
      <c r="LOH45" s="107"/>
      <c r="LOI45" s="107"/>
      <c r="LOJ45" s="107"/>
      <c r="LOK45" s="107"/>
      <c r="LOL45" s="107"/>
      <c r="LOM45" s="107"/>
      <c r="LON45" s="107"/>
      <c r="LOO45" s="107"/>
      <c r="LOP45" s="107"/>
      <c r="LOQ45" s="107"/>
      <c r="LOR45" s="107"/>
      <c r="LOS45" s="107"/>
      <c r="LOT45" s="107"/>
      <c r="LOU45" s="107"/>
      <c r="LOV45" s="107"/>
      <c r="LOW45" s="107"/>
      <c r="LOX45" s="107"/>
      <c r="LOY45" s="107"/>
      <c r="LOZ45" s="107"/>
      <c r="LPA45" s="107"/>
      <c r="LPB45" s="107"/>
      <c r="LPC45" s="107"/>
      <c r="LPD45" s="107"/>
      <c r="LPE45" s="107"/>
      <c r="LPF45" s="107"/>
      <c r="LPG45" s="107"/>
      <c r="LPH45" s="107"/>
      <c r="LPI45" s="107"/>
      <c r="LPJ45" s="107"/>
      <c r="LPK45" s="107"/>
      <c r="LPL45" s="107"/>
      <c r="LPM45" s="107"/>
      <c r="LPN45" s="107"/>
      <c r="LPO45" s="107"/>
      <c r="LPP45" s="107"/>
      <c r="LPQ45" s="107"/>
      <c r="LPR45" s="107"/>
      <c r="LPS45" s="107"/>
      <c r="LPT45" s="107"/>
      <c r="LPU45" s="107"/>
      <c r="LPV45" s="107"/>
      <c r="LPW45" s="107"/>
      <c r="LPX45" s="107"/>
      <c r="LPY45" s="107"/>
      <c r="LPZ45" s="107"/>
      <c r="LQA45" s="107"/>
      <c r="LQB45" s="107"/>
      <c r="LQC45" s="107"/>
      <c r="LQD45" s="107"/>
      <c r="LQE45" s="107"/>
      <c r="LQF45" s="107"/>
      <c r="LQG45" s="107"/>
      <c r="LQH45" s="107"/>
      <c r="LQI45" s="107"/>
      <c r="LQJ45" s="107"/>
      <c r="LQK45" s="107"/>
      <c r="LQL45" s="107"/>
      <c r="LQM45" s="107"/>
      <c r="LQN45" s="107"/>
      <c r="LQO45" s="107"/>
      <c r="LQP45" s="107"/>
      <c r="LQQ45" s="107"/>
      <c r="LQR45" s="107"/>
      <c r="LQS45" s="107"/>
      <c r="LQT45" s="107"/>
      <c r="LQU45" s="107"/>
      <c r="LQV45" s="107"/>
      <c r="LQW45" s="107"/>
      <c r="LQX45" s="107"/>
      <c r="LQY45" s="107"/>
      <c r="LQZ45" s="107"/>
      <c r="LRA45" s="107"/>
      <c r="LRB45" s="107"/>
      <c r="LRC45" s="107"/>
      <c r="LRD45" s="107"/>
      <c r="LRE45" s="107"/>
      <c r="LRF45" s="107"/>
      <c r="LRG45" s="107"/>
      <c r="LRH45" s="107"/>
      <c r="LRI45" s="107"/>
      <c r="LRJ45" s="107"/>
      <c r="LRK45" s="107"/>
      <c r="LRL45" s="107"/>
      <c r="LRM45" s="107"/>
      <c r="LRN45" s="107"/>
      <c r="LRO45" s="107"/>
      <c r="LRP45" s="107"/>
      <c r="LRQ45" s="107"/>
      <c r="LRR45" s="107"/>
      <c r="LRS45" s="107"/>
      <c r="LRT45" s="107"/>
      <c r="LRU45" s="107"/>
      <c r="LRV45" s="107"/>
      <c r="LRW45" s="107"/>
      <c r="LRX45" s="107"/>
      <c r="LRY45" s="107"/>
      <c r="LRZ45" s="107"/>
      <c r="LSA45" s="107"/>
      <c r="LSB45" s="107"/>
      <c r="LSC45" s="107"/>
      <c r="LSD45" s="107"/>
      <c r="LSE45" s="107"/>
      <c r="LSF45" s="107"/>
      <c r="LSG45" s="107"/>
      <c r="LSH45" s="107"/>
      <c r="LSI45" s="107"/>
      <c r="LSJ45" s="107"/>
      <c r="LSK45" s="107"/>
      <c r="LSL45" s="107"/>
      <c r="LSM45" s="107"/>
      <c r="LSN45" s="107"/>
      <c r="LSO45" s="107"/>
      <c r="LSP45" s="107"/>
      <c r="LSQ45" s="107"/>
      <c r="LSR45" s="107"/>
      <c r="LSS45" s="107"/>
      <c r="LST45" s="107"/>
      <c r="LSU45" s="107"/>
      <c r="LSV45" s="107"/>
      <c r="LSW45" s="107"/>
      <c r="LSX45" s="107"/>
      <c r="LSY45" s="107"/>
      <c r="LSZ45" s="107"/>
      <c r="LTA45" s="107"/>
      <c r="LTB45" s="107"/>
      <c r="LTC45" s="107"/>
      <c r="LTD45" s="107"/>
      <c r="LTE45" s="107"/>
      <c r="LTF45" s="107"/>
      <c r="LTG45" s="107"/>
      <c r="LTH45" s="107"/>
      <c r="LTI45" s="107"/>
      <c r="LTJ45" s="107"/>
      <c r="LTK45" s="107"/>
      <c r="LTL45" s="107"/>
      <c r="LTM45" s="107"/>
      <c r="LTN45" s="107"/>
      <c r="LTO45" s="107"/>
      <c r="LTP45" s="107"/>
      <c r="LTQ45" s="107"/>
      <c r="LTR45" s="107"/>
      <c r="LTS45" s="107"/>
      <c r="LTT45" s="107"/>
      <c r="LTU45" s="107"/>
      <c r="LTV45" s="107"/>
      <c r="LTW45" s="107"/>
      <c r="LTX45" s="107"/>
      <c r="LTY45" s="107"/>
      <c r="LTZ45" s="107"/>
      <c r="LUA45" s="107"/>
      <c r="LUB45" s="107"/>
      <c r="LUC45" s="107"/>
      <c r="LUD45" s="107"/>
      <c r="LUE45" s="107"/>
      <c r="LUF45" s="107"/>
      <c r="LUG45" s="107"/>
      <c r="LUH45" s="107"/>
      <c r="LUI45" s="107"/>
      <c r="LUJ45" s="107"/>
      <c r="LUK45" s="107"/>
      <c r="LUL45" s="107"/>
      <c r="LUM45" s="107"/>
      <c r="LUN45" s="107"/>
      <c r="LUO45" s="107"/>
      <c r="LUP45" s="107"/>
      <c r="LUQ45" s="107"/>
      <c r="LUR45" s="107"/>
      <c r="LUS45" s="107"/>
      <c r="LUT45" s="107"/>
      <c r="LUU45" s="107"/>
      <c r="LUV45" s="107"/>
      <c r="LUW45" s="107"/>
      <c r="LUX45" s="107"/>
      <c r="LUY45" s="107"/>
      <c r="LUZ45" s="107"/>
      <c r="LVA45" s="107"/>
      <c r="LVB45" s="107"/>
      <c r="LVC45" s="107"/>
      <c r="LVD45" s="107"/>
      <c r="LVE45" s="107"/>
      <c r="LVF45" s="107"/>
      <c r="LVG45" s="107"/>
      <c r="LVH45" s="107"/>
      <c r="LVI45" s="107"/>
      <c r="LVJ45" s="107"/>
      <c r="LVK45" s="107"/>
      <c r="LVL45" s="107"/>
      <c r="LVM45" s="107"/>
      <c r="LVN45" s="107"/>
      <c r="LVO45" s="107"/>
      <c r="LVP45" s="107"/>
      <c r="LVQ45" s="107"/>
      <c r="LVR45" s="107"/>
      <c r="LVS45" s="107"/>
      <c r="LVT45" s="107"/>
      <c r="LVU45" s="107"/>
      <c r="LVV45" s="107"/>
      <c r="LVW45" s="107"/>
      <c r="LVX45" s="107"/>
      <c r="LVY45" s="107"/>
      <c r="LVZ45" s="107"/>
      <c r="LWA45" s="107"/>
      <c r="LWB45" s="107"/>
      <c r="LWC45" s="107"/>
      <c r="LWD45" s="107"/>
      <c r="LWE45" s="107"/>
      <c r="LWF45" s="107"/>
      <c r="LWG45" s="107"/>
      <c r="LWH45" s="107"/>
      <c r="LWI45" s="107"/>
      <c r="LWJ45" s="107"/>
      <c r="LWK45" s="107"/>
      <c r="LWL45" s="107"/>
      <c r="LWM45" s="107"/>
      <c r="LWN45" s="107"/>
      <c r="LWO45" s="107"/>
      <c r="LWP45" s="107"/>
      <c r="LWQ45" s="107"/>
      <c r="LWR45" s="107"/>
      <c r="LWS45" s="107"/>
      <c r="LWT45" s="107"/>
      <c r="LWU45" s="107"/>
      <c r="LWV45" s="107"/>
      <c r="LWW45" s="107"/>
      <c r="LWX45" s="107"/>
      <c r="LWY45" s="107"/>
      <c r="LWZ45" s="107"/>
      <c r="LXA45" s="107"/>
      <c r="LXB45" s="107"/>
      <c r="LXC45" s="107"/>
      <c r="LXD45" s="107"/>
      <c r="LXE45" s="107"/>
      <c r="LXF45" s="107"/>
      <c r="LXG45" s="107"/>
      <c r="LXH45" s="107"/>
      <c r="LXI45" s="107"/>
      <c r="LXJ45" s="107"/>
      <c r="LXK45" s="107"/>
      <c r="LXL45" s="107"/>
      <c r="LXM45" s="107"/>
      <c r="LXN45" s="107"/>
      <c r="LXO45" s="107"/>
      <c r="LXP45" s="107"/>
      <c r="LXQ45" s="107"/>
      <c r="LXR45" s="107"/>
      <c r="LXS45" s="107"/>
      <c r="LXT45" s="107"/>
      <c r="LXU45" s="107"/>
      <c r="LXV45" s="107"/>
      <c r="LXW45" s="107"/>
      <c r="LXX45" s="107"/>
      <c r="LXY45" s="107"/>
      <c r="LXZ45" s="107"/>
      <c r="LYA45" s="107"/>
      <c r="LYB45" s="107"/>
      <c r="LYC45" s="107"/>
      <c r="LYD45" s="107"/>
      <c r="LYE45" s="107"/>
      <c r="LYF45" s="107"/>
      <c r="LYG45" s="107"/>
      <c r="LYH45" s="107"/>
      <c r="LYI45" s="107"/>
      <c r="LYJ45" s="107"/>
      <c r="LYK45" s="107"/>
      <c r="LYL45" s="107"/>
      <c r="LYM45" s="107"/>
      <c r="LYN45" s="107"/>
      <c r="LYO45" s="107"/>
      <c r="LYP45" s="107"/>
      <c r="LYQ45" s="107"/>
      <c r="LYR45" s="107"/>
      <c r="LYS45" s="107"/>
      <c r="LYT45" s="107"/>
      <c r="LYU45" s="107"/>
      <c r="LYV45" s="107"/>
      <c r="LYW45" s="107"/>
      <c r="LYX45" s="107"/>
      <c r="LYY45" s="107"/>
      <c r="LYZ45" s="107"/>
      <c r="LZA45" s="107"/>
      <c r="LZB45" s="107"/>
      <c r="LZC45" s="107"/>
      <c r="LZD45" s="107"/>
      <c r="LZE45" s="107"/>
      <c r="LZF45" s="107"/>
      <c r="LZG45" s="107"/>
      <c r="LZH45" s="107"/>
      <c r="LZI45" s="107"/>
      <c r="LZJ45" s="107"/>
      <c r="LZK45" s="107"/>
      <c r="LZL45" s="107"/>
      <c r="LZM45" s="107"/>
      <c r="LZN45" s="107"/>
      <c r="LZO45" s="107"/>
      <c r="LZP45" s="107"/>
      <c r="LZQ45" s="107"/>
      <c r="LZR45" s="107"/>
      <c r="LZS45" s="107"/>
      <c r="LZT45" s="107"/>
      <c r="LZU45" s="107"/>
      <c r="LZV45" s="107"/>
      <c r="LZW45" s="107"/>
      <c r="LZX45" s="107"/>
      <c r="LZY45" s="107"/>
      <c r="LZZ45" s="107"/>
      <c r="MAA45" s="107"/>
      <c r="MAB45" s="107"/>
      <c r="MAC45" s="107"/>
      <c r="MAD45" s="107"/>
      <c r="MAE45" s="107"/>
      <c r="MAF45" s="107"/>
      <c r="MAG45" s="107"/>
      <c r="MAH45" s="107"/>
      <c r="MAI45" s="107"/>
      <c r="MAJ45" s="107"/>
      <c r="MAK45" s="107"/>
      <c r="MAL45" s="107"/>
      <c r="MAM45" s="107"/>
      <c r="MAN45" s="107"/>
      <c r="MAO45" s="107"/>
      <c r="MAP45" s="107"/>
      <c r="MAQ45" s="107"/>
      <c r="MAR45" s="107"/>
      <c r="MAS45" s="107"/>
      <c r="MAT45" s="107"/>
      <c r="MAU45" s="107"/>
      <c r="MAV45" s="107"/>
      <c r="MAW45" s="107"/>
      <c r="MAX45" s="107"/>
      <c r="MAY45" s="107"/>
      <c r="MAZ45" s="107"/>
      <c r="MBA45" s="107"/>
      <c r="MBB45" s="107"/>
      <c r="MBC45" s="107"/>
      <c r="MBD45" s="107"/>
      <c r="MBE45" s="107"/>
      <c r="MBF45" s="107"/>
      <c r="MBG45" s="107"/>
      <c r="MBH45" s="107"/>
      <c r="MBI45" s="107"/>
      <c r="MBJ45" s="107"/>
      <c r="MBK45" s="107"/>
      <c r="MBL45" s="107"/>
      <c r="MBM45" s="107"/>
      <c r="MBN45" s="107"/>
      <c r="MBO45" s="107"/>
      <c r="MBP45" s="107"/>
      <c r="MBQ45" s="107"/>
      <c r="MBR45" s="107"/>
      <c r="MBS45" s="107"/>
      <c r="MBT45" s="107"/>
      <c r="MBU45" s="107"/>
      <c r="MBV45" s="107"/>
      <c r="MBW45" s="107"/>
      <c r="MBX45" s="107"/>
      <c r="MBY45" s="107"/>
      <c r="MBZ45" s="107"/>
      <c r="MCA45" s="107"/>
      <c r="MCB45" s="107"/>
      <c r="MCC45" s="107"/>
      <c r="MCD45" s="107"/>
      <c r="MCE45" s="107"/>
      <c r="MCF45" s="107"/>
      <c r="MCG45" s="107"/>
      <c r="MCH45" s="107"/>
      <c r="MCI45" s="107"/>
      <c r="MCJ45" s="107"/>
      <c r="MCK45" s="107"/>
      <c r="MCL45" s="107"/>
      <c r="MCM45" s="107"/>
      <c r="MCN45" s="107"/>
      <c r="MCO45" s="107"/>
      <c r="MCP45" s="107"/>
      <c r="MCQ45" s="107"/>
      <c r="MCR45" s="107"/>
      <c r="MCS45" s="107"/>
      <c r="MCT45" s="107"/>
      <c r="MCU45" s="107"/>
      <c r="MCV45" s="107"/>
      <c r="MCW45" s="107"/>
      <c r="MCX45" s="107"/>
      <c r="MCY45" s="107"/>
      <c r="MCZ45" s="107"/>
      <c r="MDA45" s="107"/>
      <c r="MDB45" s="107"/>
      <c r="MDC45" s="107"/>
      <c r="MDD45" s="107"/>
      <c r="MDE45" s="107"/>
      <c r="MDF45" s="107"/>
      <c r="MDG45" s="107"/>
      <c r="MDH45" s="107"/>
      <c r="MDI45" s="107"/>
      <c r="MDJ45" s="107"/>
      <c r="MDK45" s="107"/>
      <c r="MDL45" s="107"/>
      <c r="MDM45" s="107"/>
      <c r="MDN45" s="107"/>
      <c r="MDO45" s="107"/>
      <c r="MDP45" s="107"/>
      <c r="MDQ45" s="107"/>
      <c r="MDR45" s="107"/>
      <c r="MDS45" s="107"/>
      <c r="MDT45" s="107"/>
      <c r="MDU45" s="107"/>
      <c r="MDV45" s="107"/>
      <c r="MDW45" s="107"/>
      <c r="MDX45" s="107"/>
      <c r="MDY45" s="107"/>
      <c r="MDZ45" s="107"/>
      <c r="MEA45" s="107"/>
      <c r="MEB45" s="107"/>
      <c r="MEC45" s="107"/>
      <c r="MED45" s="107"/>
      <c r="MEE45" s="107"/>
      <c r="MEF45" s="107"/>
      <c r="MEG45" s="107"/>
      <c r="MEH45" s="107"/>
      <c r="MEI45" s="107"/>
      <c r="MEJ45" s="107"/>
      <c r="MEK45" s="107"/>
      <c r="MEL45" s="107"/>
      <c r="MEM45" s="107"/>
      <c r="MEN45" s="107"/>
      <c r="MEO45" s="107"/>
      <c r="MEP45" s="107"/>
      <c r="MEQ45" s="107"/>
      <c r="MER45" s="107"/>
      <c r="MES45" s="107"/>
      <c r="MET45" s="107"/>
      <c r="MEU45" s="107"/>
      <c r="MEV45" s="107"/>
      <c r="MEW45" s="107"/>
      <c r="MEX45" s="107"/>
      <c r="MEY45" s="107"/>
      <c r="MEZ45" s="107"/>
      <c r="MFA45" s="107"/>
      <c r="MFB45" s="107"/>
      <c r="MFC45" s="107"/>
      <c r="MFD45" s="107"/>
      <c r="MFE45" s="107"/>
      <c r="MFF45" s="107"/>
      <c r="MFG45" s="107"/>
      <c r="MFH45" s="107"/>
      <c r="MFI45" s="107"/>
      <c r="MFJ45" s="107"/>
      <c r="MFK45" s="107"/>
      <c r="MFL45" s="107"/>
      <c r="MFM45" s="107"/>
      <c r="MFN45" s="107"/>
      <c r="MFO45" s="107"/>
      <c r="MFP45" s="107"/>
      <c r="MFQ45" s="107"/>
      <c r="MFR45" s="107"/>
      <c r="MFS45" s="107"/>
      <c r="MFT45" s="107"/>
      <c r="MFU45" s="107"/>
      <c r="MFV45" s="107"/>
      <c r="MFW45" s="107"/>
      <c r="MFX45" s="107"/>
      <c r="MFY45" s="107"/>
      <c r="MFZ45" s="107"/>
      <c r="MGA45" s="107"/>
      <c r="MGB45" s="107"/>
      <c r="MGC45" s="107"/>
      <c r="MGD45" s="107"/>
      <c r="MGE45" s="107"/>
      <c r="MGF45" s="107"/>
      <c r="MGG45" s="107"/>
      <c r="MGH45" s="107"/>
      <c r="MGI45" s="107"/>
      <c r="MGJ45" s="107"/>
      <c r="MGK45" s="107"/>
      <c r="MGL45" s="107"/>
      <c r="MGM45" s="107"/>
      <c r="MGN45" s="107"/>
      <c r="MGO45" s="107"/>
      <c r="MGP45" s="107"/>
      <c r="MGQ45" s="107"/>
      <c r="MGR45" s="107"/>
      <c r="MGS45" s="107"/>
      <c r="MGT45" s="107"/>
      <c r="MGU45" s="107"/>
      <c r="MGV45" s="107"/>
      <c r="MGW45" s="107"/>
      <c r="MGX45" s="107"/>
      <c r="MGY45" s="107"/>
      <c r="MGZ45" s="107"/>
      <c r="MHA45" s="107"/>
      <c r="MHB45" s="107"/>
      <c r="MHC45" s="107"/>
      <c r="MHD45" s="107"/>
      <c r="MHE45" s="107"/>
      <c r="MHF45" s="107"/>
      <c r="MHG45" s="107"/>
      <c r="MHH45" s="107"/>
      <c r="MHI45" s="107"/>
      <c r="MHJ45" s="107"/>
      <c r="MHK45" s="107"/>
      <c r="MHL45" s="107"/>
      <c r="MHM45" s="107"/>
      <c r="MHN45" s="107"/>
      <c r="MHO45" s="107"/>
      <c r="MHP45" s="107"/>
      <c r="MHQ45" s="107"/>
      <c r="MHR45" s="107"/>
      <c r="MHS45" s="107"/>
      <c r="MHT45" s="107"/>
      <c r="MHU45" s="107"/>
      <c r="MHV45" s="107"/>
      <c r="MHW45" s="107"/>
      <c r="MHX45" s="107"/>
      <c r="MHY45" s="107"/>
      <c r="MHZ45" s="107"/>
      <c r="MIA45" s="107"/>
      <c r="MIB45" s="107"/>
      <c r="MIC45" s="107"/>
      <c r="MID45" s="107"/>
      <c r="MIE45" s="107"/>
      <c r="MIF45" s="107"/>
      <c r="MIG45" s="107"/>
      <c r="MIH45" s="107"/>
      <c r="MII45" s="107"/>
      <c r="MIJ45" s="107"/>
      <c r="MIK45" s="107"/>
      <c r="MIL45" s="107"/>
      <c r="MIM45" s="107"/>
      <c r="MIN45" s="107"/>
      <c r="MIO45" s="107"/>
      <c r="MIP45" s="107"/>
      <c r="MIQ45" s="107"/>
      <c r="MIR45" s="107"/>
      <c r="MIS45" s="107"/>
      <c r="MIT45" s="107"/>
      <c r="MIU45" s="107"/>
      <c r="MIV45" s="107"/>
      <c r="MIW45" s="107"/>
      <c r="MIX45" s="107"/>
      <c r="MIY45" s="107"/>
      <c r="MIZ45" s="107"/>
      <c r="MJA45" s="107"/>
      <c r="MJB45" s="107"/>
      <c r="MJC45" s="107"/>
      <c r="MJD45" s="107"/>
      <c r="MJE45" s="107"/>
      <c r="MJF45" s="107"/>
      <c r="MJG45" s="107"/>
      <c r="MJH45" s="107"/>
      <c r="MJI45" s="107"/>
      <c r="MJJ45" s="107"/>
      <c r="MJK45" s="107"/>
      <c r="MJL45" s="107"/>
      <c r="MJM45" s="107"/>
      <c r="MJN45" s="107"/>
      <c r="MJO45" s="107"/>
      <c r="MJP45" s="107"/>
      <c r="MJQ45" s="107"/>
      <c r="MJR45" s="107"/>
      <c r="MJS45" s="107"/>
      <c r="MJT45" s="107"/>
      <c r="MJU45" s="107"/>
      <c r="MJV45" s="107"/>
      <c r="MJW45" s="107"/>
      <c r="MJX45" s="107"/>
      <c r="MJY45" s="107"/>
      <c r="MJZ45" s="107"/>
      <c r="MKA45" s="107"/>
      <c r="MKB45" s="107"/>
      <c r="MKC45" s="107"/>
      <c r="MKD45" s="107"/>
      <c r="MKE45" s="107"/>
      <c r="MKF45" s="107"/>
      <c r="MKG45" s="107"/>
      <c r="MKH45" s="107"/>
      <c r="MKI45" s="107"/>
      <c r="MKJ45" s="107"/>
      <c r="MKK45" s="107"/>
      <c r="MKL45" s="107"/>
      <c r="MKM45" s="107"/>
      <c r="MKN45" s="107"/>
      <c r="MKO45" s="107"/>
      <c r="MKP45" s="107"/>
      <c r="MKQ45" s="107"/>
      <c r="MKR45" s="107"/>
      <c r="MKS45" s="107"/>
      <c r="MKT45" s="107"/>
      <c r="MKU45" s="107"/>
      <c r="MKV45" s="107"/>
      <c r="MKW45" s="107"/>
      <c r="MKX45" s="107"/>
      <c r="MKY45" s="107"/>
      <c r="MKZ45" s="107"/>
      <c r="MLA45" s="107"/>
      <c r="MLB45" s="107"/>
      <c r="MLC45" s="107"/>
      <c r="MLD45" s="107"/>
      <c r="MLE45" s="107"/>
      <c r="MLF45" s="107"/>
      <c r="MLG45" s="107"/>
      <c r="MLH45" s="107"/>
      <c r="MLI45" s="107"/>
      <c r="MLJ45" s="107"/>
      <c r="MLK45" s="107"/>
      <c r="MLL45" s="107"/>
      <c r="MLM45" s="107"/>
      <c r="MLN45" s="107"/>
      <c r="MLO45" s="107"/>
      <c r="MLP45" s="107"/>
      <c r="MLQ45" s="107"/>
      <c r="MLR45" s="107"/>
      <c r="MLS45" s="107"/>
      <c r="MLT45" s="107"/>
      <c r="MLU45" s="107"/>
      <c r="MLV45" s="107"/>
      <c r="MLW45" s="107"/>
      <c r="MLX45" s="107"/>
      <c r="MLY45" s="107"/>
      <c r="MLZ45" s="107"/>
      <c r="MMA45" s="107"/>
      <c r="MMB45" s="107"/>
      <c r="MMC45" s="107"/>
      <c r="MMD45" s="107"/>
      <c r="MME45" s="107"/>
      <c r="MMF45" s="107"/>
      <c r="MMG45" s="107"/>
      <c r="MMH45" s="107"/>
      <c r="MMI45" s="107"/>
      <c r="MMJ45" s="107"/>
      <c r="MMK45" s="107"/>
      <c r="MML45" s="107"/>
      <c r="MMM45" s="107"/>
      <c r="MMN45" s="107"/>
      <c r="MMO45" s="107"/>
      <c r="MMP45" s="107"/>
      <c r="MMQ45" s="107"/>
      <c r="MMR45" s="107"/>
      <c r="MMS45" s="107"/>
      <c r="MMT45" s="107"/>
      <c r="MMU45" s="107"/>
      <c r="MMV45" s="107"/>
      <c r="MMW45" s="107"/>
      <c r="MMX45" s="107"/>
      <c r="MMY45" s="107"/>
      <c r="MMZ45" s="107"/>
      <c r="MNA45" s="107"/>
      <c r="MNB45" s="107"/>
      <c r="MNC45" s="107"/>
      <c r="MND45" s="107"/>
      <c r="MNE45" s="107"/>
      <c r="MNF45" s="107"/>
      <c r="MNG45" s="107"/>
      <c r="MNH45" s="107"/>
      <c r="MNI45" s="107"/>
      <c r="MNJ45" s="107"/>
      <c r="MNK45" s="107"/>
      <c r="MNL45" s="107"/>
      <c r="MNM45" s="107"/>
      <c r="MNN45" s="107"/>
      <c r="MNO45" s="107"/>
      <c r="MNP45" s="107"/>
      <c r="MNQ45" s="107"/>
      <c r="MNR45" s="107"/>
      <c r="MNS45" s="107"/>
      <c r="MNT45" s="107"/>
      <c r="MNU45" s="107"/>
      <c r="MNV45" s="107"/>
      <c r="MNW45" s="107"/>
      <c r="MNX45" s="107"/>
      <c r="MNY45" s="107"/>
      <c r="MNZ45" s="107"/>
      <c r="MOA45" s="107"/>
      <c r="MOB45" s="107"/>
      <c r="MOC45" s="107"/>
      <c r="MOD45" s="107"/>
      <c r="MOE45" s="107"/>
      <c r="MOF45" s="107"/>
      <c r="MOG45" s="107"/>
      <c r="MOH45" s="107"/>
      <c r="MOI45" s="107"/>
      <c r="MOJ45" s="107"/>
      <c r="MOK45" s="107"/>
      <c r="MOL45" s="107"/>
      <c r="MOM45" s="107"/>
      <c r="MON45" s="107"/>
      <c r="MOO45" s="107"/>
      <c r="MOP45" s="107"/>
      <c r="MOQ45" s="107"/>
      <c r="MOR45" s="107"/>
      <c r="MOS45" s="107"/>
      <c r="MOT45" s="107"/>
      <c r="MOU45" s="107"/>
      <c r="MOV45" s="107"/>
      <c r="MOW45" s="107"/>
      <c r="MOX45" s="107"/>
      <c r="MOY45" s="107"/>
      <c r="MOZ45" s="107"/>
      <c r="MPA45" s="107"/>
      <c r="MPB45" s="107"/>
      <c r="MPC45" s="107"/>
      <c r="MPD45" s="107"/>
      <c r="MPE45" s="107"/>
      <c r="MPF45" s="107"/>
      <c r="MPG45" s="107"/>
      <c r="MPH45" s="107"/>
      <c r="MPI45" s="107"/>
      <c r="MPJ45" s="107"/>
      <c r="MPK45" s="107"/>
      <c r="MPL45" s="107"/>
      <c r="MPM45" s="107"/>
      <c r="MPN45" s="107"/>
      <c r="MPO45" s="107"/>
      <c r="MPP45" s="107"/>
      <c r="MPQ45" s="107"/>
      <c r="MPR45" s="107"/>
      <c r="MPS45" s="107"/>
      <c r="MPT45" s="107"/>
      <c r="MPU45" s="107"/>
      <c r="MPV45" s="107"/>
      <c r="MPW45" s="107"/>
      <c r="MPX45" s="107"/>
      <c r="MPY45" s="107"/>
      <c r="MPZ45" s="107"/>
      <c r="MQA45" s="107"/>
      <c r="MQB45" s="107"/>
      <c r="MQC45" s="107"/>
      <c r="MQD45" s="107"/>
      <c r="MQE45" s="107"/>
      <c r="MQF45" s="107"/>
      <c r="MQG45" s="107"/>
      <c r="MQH45" s="107"/>
      <c r="MQI45" s="107"/>
      <c r="MQJ45" s="107"/>
      <c r="MQK45" s="107"/>
      <c r="MQL45" s="107"/>
      <c r="MQM45" s="107"/>
      <c r="MQN45" s="107"/>
      <c r="MQO45" s="107"/>
      <c r="MQP45" s="107"/>
      <c r="MQQ45" s="107"/>
      <c r="MQR45" s="107"/>
      <c r="MQS45" s="107"/>
      <c r="MQT45" s="107"/>
      <c r="MQU45" s="107"/>
      <c r="MQV45" s="107"/>
      <c r="MQW45" s="107"/>
      <c r="MQX45" s="107"/>
      <c r="MQY45" s="107"/>
      <c r="MQZ45" s="107"/>
      <c r="MRA45" s="107"/>
      <c r="MRB45" s="107"/>
      <c r="MRC45" s="107"/>
      <c r="MRD45" s="107"/>
      <c r="MRE45" s="107"/>
      <c r="MRF45" s="107"/>
      <c r="MRG45" s="107"/>
      <c r="MRH45" s="107"/>
      <c r="MRI45" s="107"/>
      <c r="MRJ45" s="107"/>
      <c r="MRK45" s="107"/>
      <c r="MRL45" s="107"/>
      <c r="MRM45" s="107"/>
      <c r="MRN45" s="107"/>
      <c r="MRO45" s="107"/>
      <c r="MRP45" s="107"/>
      <c r="MRQ45" s="107"/>
      <c r="MRR45" s="107"/>
      <c r="MRS45" s="107"/>
      <c r="MRT45" s="107"/>
      <c r="MRU45" s="107"/>
      <c r="MRV45" s="107"/>
      <c r="MRW45" s="107"/>
      <c r="MRX45" s="107"/>
      <c r="MRY45" s="107"/>
      <c r="MRZ45" s="107"/>
      <c r="MSA45" s="107"/>
      <c r="MSB45" s="107"/>
      <c r="MSC45" s="107"/>
      <c r="MSD45" s="107"/>
      <c r="MSE45" s="107"/>
      <c r="MSF45" s="107"/>
      <c r="MSG45" s="107"/>
      <c r="MSH45" s="107"/>
      <c r="MSI45" s="107"/>
      <c r="MSJ45" s="107"/>
      <c r="MSK45" s="107"/>
      <c r="MSL45" s="107"/>
      <c r="MSM45" s="107"/>
      <c r="MSN45" s="107"/>
      <c r="MSO45" s="107"/>
      <c r="MSP45" s="107"/>
      <c r="MSQ45" s="107"/>
      <c r="MSR45" s="107"/>
      <c r="MSS45" s="107"/>
      <c r="MST45" s="107"/>
      <c r="MSU45" s="107"/>
      <c r="MSV45" s="107"/>
      <c r="MSW45" s="107"/>
      <c r="MSX45" s="107"/>
      <c r="MSY45" s="107"/>
      <c r="MSZ45" s="107"/>
      <c r="MTA45" s="107"/>
      <c r="MTB45" s="107"/>
      <c r="MTC45" s="107"/>
      <c r="MTD45" s="107"/>
      <c r="MTE45" s="107"/>
      <c r="MTF45" s="107"/>
      <c r="MTG45" s="107"/>
      <c r="MTH45" s="107"/>
      <c r="MTI45" s="107"/>
      <c r="MTJ45" s="107"/>
      <c r="MTK45" s="107"/>
      <c r="MTL45" s="107"/>
      <c r="MTM45" s="107"/>
      <c r="MTN45" s="107"/>
      <c r="MTO45" s="107"/>
      <c r="MTP45" s="107"/>
      <c r="MTQ45" s="107"/>
      <c r="MTR45" s="107"/>
      <c r="MTS45" s="107"/>
      <c r="MTT45" s="107"/>
      <c r="MTU45" s="107"/>
      <c r="MTV45" s="107"/>
      <c r="MTW45" s="107"/>
      <c r="MTX45" s="107"/>
      <c r="MTY45" s="107"/>
      <c r="MTZ45" s="107"/>
      <c r="MUA45" s="107"/>
      <c r="MUB45" s="107"/>
      <c r="MUC45" s="107"/>
      <c r="MUD45" s="107"/>
      <c r="MUE45" s="107"/>
      <c r="MUF45" s="107"/>
      <c r="MUG45" s="107"/>
      <c r="MUH45" s="107"/>
      <c r="MUI45" s="107"/>
      <c r="MUJ45" s="107"/>
      <c r="MUK45" s="107"/>
      <c r="MUL45" s="107"/>
      <c r="MUM45" s="107"/>
      <c r="MUN45" s="107"/>
      <c r="MUO45" s="107"/>
      <c r="MUP45" s="107"/>
      <c r="MUQ45" s="107"/>
      <c r="MUR45" s="107"/>
      <c r="MUS45" s="107"/>
      <c r="MUT45" s="107"/>
      <c r="MUU45" s="107"/>
      <c r="MUV45" s="107"/>
      <c r="MUW45" s="107"/>
      <c r="MUX45" s="107"/>
      <c r="MUY45" s="107"/>
      <c r="MUZ45" s="107"/>
      <c r="MVA45" s="107"/>
      <c r="MVB45" s="107"/>
      <c r="MVC45" s="107"/>
      <c r="MVD45" s="107"/>
      <c r="MVE45" s="107"/>
      <c r="MVF45" s="107"/>
      <c r="MVG45" s="107"/>
      <c r="MVH45" s="107"/>
      <c r="MVI45" s="107"/>
      <c r="MVJ45" s="107"/>
      <c r="MVK45" s="107"/>
      <c r="MVL45" s="107"/>
      <c r="MVM45" s="107"/>
      <c r="MVN45" s="107"/>
      <c r="MVO45" s="107"/>
      <c r="MVP45" s="107"/>
      <c r="MVQ45" s="107"/>
      <c r="MVR45" s="107"/>
      <c r="MVS45" s="107"/>
      <c r="MVT45" s="107"/>
      <c r="MVU45" s="107"/>
      <c r="MVV45" s="107"/>
      <c r="MVW45" s="107"/>
      <c r="MVX45" s="107"/>
      <c r="MVY45" s="107"/>
      <c r="MVZ45" s="107"/>
      <c r="MWA45" s="107"/>
      <c r="MWB45" s="107"/>
      <c r="MWC45" s="107"/>
      <c r="MWD45" s="107"/>
      <c r="MWE45" s="107"/>
      <c r="MWF45" s="107"/>
      <c r="MWG45" s="107"/>
      <c r="MWH45" s="107"/>
      <c r="MWI45" s="107"/>
      <c r="MWJ45" s="107"/>
      <c r="MWK45" s="107"/>
      <c r="MWL45" s="107"/>
      <c r="MWM45" s="107"/>
      <c r="MWN45" s="107"/>
      <c r="MWO45" s="107"/>
      <c r="MWP45" s="107"/>
      <c r="MWQ45" s="107"/>
      <c r="MWR45" s="107"/>
      <c r="MWS45" s="107"/>
      <c r="MWT45" s="107"/>
      <c r="MWU45" s="107"/>
      <c r="MWV45" s="107"/>
      <c r="MWW45" s="107"/>
      <c r="MWX45" s="107"/>
      <c r="MWY45" s="107"/>
      <c r="MWZ45" s="107"/>
      <c r="MXA45" s="107"/>
      <c r="MXB45" s="107"/>
      <c r="MXC45" s="107"/>
      <c r="MXD45" s="107"/>
      <c r="MXE45" s="107"/>
      <c r="MXF45" s="107"/>
      <c r="MXG45" s="107"/>
      <c r="MXH45" s="107"/>
      <c r="MXI45" s="107"/>
      <c r="MXJ45" s="107"/>
      <c r="MXK45" s="107"/>
      <c r="MXL45" s="107"/>
      <c r="MXM45" s="107"/>
      <c r="MXN45" s="107"/>
      <c r="MXO45" s="107"/>
      <c r="MXP45" s="107"/>
      <c r="MXQ45" s="107"/>
      <c r="MXR45" s="107"/>
      <c r="MXS45" s="107"/>
      <c r="MXT45" s="107"/>
      <c r="MXU45" s="107"/>
      <c r="MXV45" s="107"/>
      <c r="MXW45" s="107"/>
      <c r="MXX45" s="107"/>
      <c r="MXY45" s="107"/>
      <c r="MXZ45" s="107"/>
      <c r="MYA45" s="107"/>
      <c r="MYB45" s="107"/>
      <c r="MYC45" s="107"/>
      <c r="MYD45" s="107"/>
      <c r="MYE45" s="107"/>
      <c r="MYF45" s="107"/>
      <c r="MYG45" s="107"/>
      <c r="MYH45" s="107"/>
      <c r="MYI45" s="107"/>
      <c r="MYJ45" s="107"/>
      <c r="MYK45" s="107"/>
      <c r="MYL45" s="107"/>
      <c r="MYM45" s="107"/>
      <c r="MYN45" s="107"/>
      <c r="MYO45" s="107"/>
      <c r="MYP45" s="107"/>
      <c r="MYQ45" s="107"/>
      <c r="MYR45" s="107"/>
      <c r="MYS45" s="107"/>
      <c r="MYT45" s="107"/>
      <c r="MYU45" s="107"/>
      <c r="MYV45" s="107"/>
      <c r="MYW45" s="107"/>
      <c r="MYX45" s="107"/>
      <c r="MYY45" s="107"/>
      <c r="MYZ45" s="107"/>
      <c r="MZA45" s="107"/>
      <c r="MZB45" s="107"/>
      <c r="MZC45" s="107"/>
      <c r="MZD45" s="107"/>
      <c r="MZE45" s="107"/>
      <c r="MZF45" s="107"/>
      <c r="MZG45" s="107"/>
      <c r="MZH45" s="107"/>
      <c r="MZI45" s="107"/>
      <c r="MZJ45" s="107"/>
      <c r="MZK45" s="107"/>
      <c r="MZL45" s="107"/>
      <c r="MZM45" s="107"/>
      <c r="MZN45" s="107"/>
      <c r="MZO45" s="107"/>
      <c r="MZP45" s="107"/>
      <c r="MZQ45" s="107"/>
      <c r="MZR45" s="107"/>
      <c r="MZS45" s="107"/>
      <c r="MZT45" s="107"/>
      <c r="MZU45" s="107"/>
      <c r="MZV45" s="107"/>
      <c r="MZW45" s="107"/>
      <c r="MZX45" s="107"/>
      <c r="MZY45" s="107"/>
      <c r="MZZ45" s="107"/>
      <c r="NAA45" s="107"/>
      <c r="NAB45" s="107"/>
      <c r="NAC45" s="107"/>
      <c r="NAD45" s="107"/>
      <c r="NAE45" s="107"/>
      <c r="NAF45" s="107"/>
      <c r="NAG45" s="107"/>
      <c r="NAH45" s="107"/>
      <c r="NAI45" s="107"/>
      <c r="NAJ45" s="107"/>
      <c r="NAK45" s="107"/>
      <c r="NAL45" s="107"/>
      <c r="NAM45" s="107"/>
      <c r="NAN45" s="107"/>
      <c r="NAO45" s="107"/>
      <c r="NAP45" s="107"/>
      <c r="NAQ45" s="107"/>
      <c r="NAR45" s="107"/>
      <c r="NAS45" s="107"/>
      <c r="NAT45" s="107"/>
      <c r="NAU45" s="107"/>
      <c r="NAV45" s="107"/>
      <c r="NAW45" s="107"/>
      <c r="NAX45" s="107"/>
      <c r="NAY45" s="107"/>
      <c r="NAZ45" s="107"/>
      <c r="NBA45" s="107"/>
      <c r="NBB45" s="107"/>
      <c r="NBC45" s="107"/>
      <c r="NBD45" s="107"/>
      <c r="NBE45" s="107"/>
      <c r="NBF45" s="107"/>
      <c r="NBG45" s="107"/>
      <c r="NBH45" s="107"/>
      <c r="NBI45" s="107"/>
      <c r="NBJ45" s="107"/>
      <c r="NBK45" s="107"/>
      <c r="NBL45" s="107"/>
      <c r="NBM45" s="107"/>
      <c r="NBN45" s="107"/>
      <c r="NBO45" s="107"/>
      <c r="NBP45" s="107"/>
      <c r="NBQ45" s="107"/>
      <c r="NBR45" s="107"/>
      <c r="NBS45" s="107"/>
      <c r="NBT45" s="107"/>
      <c r="NBU45" s="107"/>
      <c r="NBV45" s="107"/>
      <c r="NBW45" s="107"/>
      <c r="NBX45" s="107"/>
      <c r="NBY45" s="107"/>
      <c r="NBZ45" s="107"/>
      <c r="NCA45" s="107"/>
      <c r="NCB45" s="107"/>
      <c r="NCC45" s="107"/>
      <c r="NCD45" s="107"/>
      <c r="NCE45" s="107"/>
      <c r="NCF45" s="107"/>
      <c r="NCG45" s="107"/>
      <c r="NCH45" s="107"/>
      <c r="NCI45" s="107"/>
      <c r="NCJ45" s="107"/>
      <c r="NCK45" s="107"/>
      <c r="NCL45" s="107"/>
      <c r="NCM45" s="107"/>
      <c r="NCN45" s="107"/>
      <c r="NCO45" s="107"/>
      <c r="NCP45" s="107"/>
      <c r="NCQ45" s="107"/>
      <c r="NCR45" s="107"/>
      <c r="NCS45" s="107"/>
      <c r="NCT45" s="107"/>
      <c r="NCU45" s="107"/>
      <c r="NCV45" s="107"/>
      <c r="NCW45" s="107"/>
      <c r="NCX45" s="107"/>
      <c r="NCY45" s="107"/>
      <c r="NCZ45" s="107"/>
      <c r="NDA45" s="107"/>
      <c r="NDB45" s="107"/>
      <c r="NDC45" s="107"/>
      <c r="NDD45" s="107"/>
      <c r="NDE45" s="107"/>
      <c r="NDF45" s="107"/>
      <c r="NDG45" s="107"/>
      <c r="NDH45" s="107"/>
      <c r="NDI45" s="107"/>
      <c r="NDJ45" s="107"/>
      <c r="NDK45" s="107"/>
      <c r="NDL45" s="107"/>
      <c r="NDM45" s="107"/>
      <c r="NDN45" s="107"/>
      <c r="NDO45" s="107"/>
      <c r="NDP45" s="107"/>
      <c r="NDQ45" s="107"/>
      <c r="NDR45" s="107"/>
      <c r="NDS45" s="107"/>
      <c r="NDT45" s="107"/>
      <c r="NDU45" s="107"/>
      <c r="NDV45" s="107"/>
      <c r="NDW45" s="107"/>
      <c r="NDX45" s="107"/>
      <c r="NDY45" s="107"/>
      <c r="NDZ45" s="107"/>
      <c r="NEA45" s="107"/>
      <c r="NEB45" s="107"/>
      <c r="NEC45" s="107"/>
      <c r="NED45" s="107"/>
      <c r="NEE45" s="107"/>
      <c r="NEF45" s="107"/>
      <c r="NEG45" s="107"/>
      <c r="NEH45" s="107"/>
      <c r="NEI45" s="107"/>
      <c r="NEJ45" s="107"/>
      <c r="NEK45" s="107"/>
      <c r="NEL45" s="107"/>
      <c r="NEM45" s="107"/>
      <c r="NEN45" s="107"/>
      <c r="NEO45" s="107"/>
      <c r="NEP45" s="107"/>
      <c r="NEQ45" s="107"/>
      <c r="NER45" s="107"/>
      <c r="NES45" s="107"/>
      <c r="NET45" s="107"/>
      <c r="NEU45" s="107"/>
      <c r="NEV45" s="107"/>
      <c r="NEW45" s="107"/>
      <c r="NEX45" s="107"/>
      <c r="NEY45" s="107"/>
      <c r="NEZ45" s="107"/>
      <c r="NFA45" s="107"/>
      <c r="NFB45" s="107"/>
      <c r="NFC45" s="107"/>
      <c r="NFD45" s="107"/>
      <c r="NFE45" s="107"/>
      <c r="NFF45" s="107"/>
      <c r="NFG45" s="107"/>
      <c r="NFH45" s="107"/>
      <c r="NFI45" s="107"/>
      <c r="NFJ45" s="107"/>
      <c r="NFK45" s="107"/>
      <c r="NFL45" s="107"/>
      <c r="NFM45" s="107"/>
      <c r="NFN45" s="107"/>
      <c r="NFO45" s="107"/>
      <c r="NFP45" s="107"/>
      <c r="NFQ45" s="107"/>
      <c r="NFR45" s="107"/>
      <c r="NFS45" s="107"/>
      <c r="NFT45" s="107"/>
      <c r="NFU45" s="107"/>
      <c r="NFV45" s="107"/>
      <c r="NFW45" s="107"/>
      <c r="NFX45" s="107"/>
      <c r="NFY45" s="107"/>
      <c r="NFZ45" s="107"/>
      <c r="NGA45" s="107"/>
      <c r="NGB45" s="107"/>
      <c r="NGC45" s="107"/>
      <c r="NGD45" s="107"/>
      <c r="NGE45" s="107"/>
      <c r="NGF45" s="107"/>
      <c r="NGG45" s="107"/>
      <c r="NGH45" s="107"/>
      <c r="NGI45" s="107"/>
      <c r="NGJ45" s="107"/>
      <c r="NGK45" s="107"/>
      <c r="NGL45" s="107"/>
      <c r="NGM45" s="107"/>
      <c r="NGN45" s="107"/>
      <c r="NGO45" s="107"/>
      <c r="NGP45" s="107"/>
      <c r="NGQ45" s="107"/>
      <c r="NGR45" s="107"/>
      <c r="NGS45" s="107"/>
      <c r="NGT45" s="107"/>
      <c r="NGU45" s="107"/>
      <c r="NGV45" s="107"/>
      <c r="NGW45" s="107"/>
      <c r="NGX45" s="107"/>
      <c r="NGY45" s="107"/>
      <c r="NGZ45" s="107"/>
      <c r="NHA45" s="107"/>
      <c r="NHB45" s="107"/>
      <c r="NHC45" s="107"/>
      <c r="NHD45" s="107"/>
      <c r="NHE45" s="107"/>
      <c r="NHF45" s="107"/>
      <c r="NHG45" s="107"/>
      <c r="NHH45" s="107"/>
      <c r="NHI45" s="107"/>
      <c r="NHJ45" s="107"/>
      <c r="NHK45" s="107"/>
      <c r="NHL45" s="107"/>
      <c r="NHM45" s="107"/>
      <c r="NHN45" s="107"/>
      <c r="NHO45" s="107"/>
      <c r="NHP45" s="107"/>
      <c r="NHQ45" s="107"/>
      <c r="NHR45" s="107"/>
      <c r="NHS45" s="107"/>
      <c r="NHT45" s="107"/>
      <c r="NHU45" s="107"/>
      <c r="NHV45" s="107"/>
      <c r="NHW45" s="107"/>
      <c r="NHX45" s="107"/>
      <c r="NHY45" s="107"/>
      <c r="NHZ45" s="107"/>
      <c r="NIA45" s="107"/>
      <c r="NIB45" s="107"/>
      <c r="NIC45" s="107"/>
      <c r="NID45" s="107"/>
      <c r="NIE45" s="107"/>
      <c r="NIF45" s="107"/>
      <c r="NIG45" s="107"/>
      <c r="NIH45" s="107"/>
      <c r="NII45" s="107"/>
      <c r="NIJ45" s="107"/>
      <c r="NIK45" s="107"/>
      <c r="NIL45" s="107"/>
      <c r="NIM45" s="107"/>
      <c r="NIN45" s="107"/>
      <c r="NIO45" s="107"/>
      <c r="NIP45" s="107"/>
      <c r="NIQ45" s="107"/>
      <c r="NIR45" s="107"/>
      <c r="NIS45" s="107"/>
      <c r="NIT45" s="107"/>
      <c r="NIU45" s="107"/>
      <c r="NIV45" s="107"/>
      <c r="NIW45" s="107"/>
      <c r="NIX45" s="107"/>
      <c r="NIY45" s="107"/>
      <c r="NIZ45" s="107"/>
      <c r="NJA45" s="107"/>
      <c r="NJB45" s="107"/>
      <c r="NJC45" s="107"/>
      <c r="NJD45" s="107"/>
      <c r="NJE45" s="107"/>
      <c r="NJF45" s="107"/>
      <c r="NJG45" s="107"/>
      <c r="NJH45" s="107"/>
      <c r="NJI45" s="107"/>
      <c r="NJJ45" s="107"/>
      <c r="NJK45" s="107"/>
      <c r="NJL45" s="107"/>
      <c r="NJM45" s="107"/>
      <c r="NJN45" s="107"/>
      <c r="NJO45" s="107"/>
      <c r="NJP45" s="107"/>
      <c r="NJQ45" s="107"/>
      <c r="NJR45" s="107"/>
      <c r="NJS45" s="107"/>
      <c r="NJT45" s="107"/>
      <c r="NJU45" s="107"/>
      <c r="NJV45" s="107"/>
      <c r="NJW45" s="107"/>
      <c r="NJX45" s="107"/>
      <c r="NJY45" s="107"/>
      <c r="NJZ45" s="107"/>
      <c r="NKA45" s="107"/>
      <c r="NKB45" s="107"/>
      <c r="NKC45" s="107"/>
      <c r="NKD45" s="107"/>
      <c r="NKE45" s="107"/>
      <c r="NKF45" s="107"/>
      <c r="NKG45" s="107"/>
      <c r="NKH45" s="107"/>
      <c r="NKI45" s="107"/>
      <c r="NKJ45" s="107"/>
      <c r="NKK45" s="107"/>
      <c r="NKL45" s="107"/>
      <c r="NKM45" s="107"/>
      <c r="NKN45" s="107"/>
      <c r="NKO45" s="107"/>
      <c r="NKP45" s="107"/>
      <c r="NKQ45" s="107"/>
      <c r="NKR45" s="107"/>
      <c r="NKS45" s="107"/>
      <c r="NKT45" s="107"/>
      <c r="NKU45" s="107"/>
      <c r="NKV45" s="107"/>
      <c r="NKW45" s="107"/>
      <c r="NKX45" s="107"/>
      <c r="NKY45" s="107"/>
      <c r="NKZ45" s="107"/>
      <c r="NLA45" s="107"/>
      <c r="NLB45" s="107"/>
      <c r="NLC45" s="107"/>
      <c r="NLD45" s="107"/>
      <c r="NLE45" s="107"/>
      <c r="NLF45" s="107"/>
      <c r="NLG45" s="107"/>
      <c r="NLH45" s="107"/>
      <c r="NLI45" s="107"/>
      <c r="NLJ45" s="107"/>
      <c r="NLK45" s="107"/>
      <c r="NLL45" s="107"/>
      <c r="NLM45" s="107"/>
      <c r="NLN45" s="107"/>
      <c r="NLO45" s="107"/>
      <c r="NLP45" s="107"/>
      <c r="NLQ45" s="107"/>
      <c r="NLR45" s="107"/>
      <c r="NLS45" s="107"/>
      <c r="NLT45" s="107"/>
      <c r="NLU45" s="107"/>
      <c r="NLV45" s="107"/>
      <c r="NLW45" s="107"/>
      <c r="NLX45" s="107"/>
      <c r="NLY45" s="107"/>
      <c r="NLZ45" s="107"/>
      <c r="NMA45" s="107"/>
      <c r="NMB45" s="107"/>
      <c r="NMC45" s="107"/>
      <c r="NMD45" s="107"/>
      <c r="NME45" s="107"/>
      <c r="NMF45" s="107"/>
      <c r="NMG45" s="107"/>
      <c r="NMH45" s="107"/>
      <c r="NMI45" s="107"/>
      <c r="NMJ45" s="107"/>
      <c r="NMK45" s="107"/>
      <c r="NML45" s="107"/>
      <c r="NMM45" s="107"/>
      <c r="NMN45" s="107"/>
      <c r="NMO45" s="107"/>
      <c r="NMP45" s="107"/>
      <c r="NMQ45" s="107"/>
      <c r="NMR45" s="107"/>
      <c r="NMS45" s="107"/>
      <c r="NMT45" s="107"/>
      <c r="NMU45" s="107"/>
      <c r="NMV45" s="107"/>
      <c r="NMW45" s="107"/>
      <c r="NMX45" s="107"/>
      <c r="NMY45" s="107"/>
      <c r="NMZ45" s="107"/>
      <c r="NNA45" s="107"/>
      <c r="NNB45" s="107"/>
      <c r="NNC45" s="107"/>
      <c r="NND45" s="107"/>
      <c r="NNE45" s="107"/>
      <c r="NNF45" s="107"/>
      <c r="NNG45" s="107"/>
      <c r="NNH45" s="107"/>
      <c r="NNI45" s="107"/>
      <c r="NNJ45" s="107"/>
      <c r="NNK45" s="107"/>
      <c r="NNL45" s="107"/>
      <c r="NNM45" s="107"/>
      <c r="NNN45" s="107"/>
      <c r="NNO45" s="107"/>
      <c r="NNP45" s="107"/>
      <c r="NNQ45" s="107"/>
      <c r="NNR45" s="107"/>
      <c r="NNS45" s="107"/>
      <c r="NNT45" s="107"/>
      <c r="NNU45" s="107"/>
      <c r="NNV45" s="107"/>
      <c r="NNW45" s="107"/>
      <c r="NNX45" s="107"/>
      <c r="NNY45" s="107"/>
      <c r="NNZ45" s="107"/>
      <c r="NOA45" s="107"/>
      <c r="NOB45" s="107"/>
      <c r="NOC45" s="107"/>
      <c r="NOD45" s="107"/>
      <c r="NOE45" s="107"/>
      <c r="NOF45" s="107"/>
      <c r="NOG45" s="107"/>
      <c r="NOH45" s="107"/>
      <c r="NOI45" s="107"/>
      <c r="NOJ45" s="107"/>
      <c r="NOK45" s="107"/>
      <c r="NOL45" s="107"/>
      <c r="NOM45" s="107"/>
      <c r="NON45" s="107"/>
      <c r="NOO45" s="107"/>
      <c r="NOP45" s="107"/>
      <c r="NOQ45" s="107"/>
      <c r="NOR45" s="107"/>
      <c r="NOS45" s="107"/>
      <c r="NOT45" s="107"/>
      <c r="NOU45" s="107"/>
      <c r="NOV45" s="107"/>
      <c r="NOW45" s="107"/>
      <c r="NOX45" s="107"/>
      <c r="NOY45" s="107"/>
      <c r="NOZ45" s="107"/>
      <c r="NPA45" s="107"/>
      <c r="NPB45" s="107"/>
      <c r="NPC45" s="107"/>
      <c r="NPD45" s="107"/>
      <c r="NPE45" s="107"/>
      <c r="NPF45" s="107"/>
      <c r="NPG45" s="107"/>
      <c r="NPH45" s="107"/>
      <c r="NPI45" s="107"/>
      <c r="NPJ45" s="107"/>
      <c r="NPK45" s="107"/>
      <c r="NPL45" s="107"/>
      <c r="NPM45" s="107"/>
      <c r="NPN45" s="107"/>
      <c r="NPO45" s="107"/>
      <c r="NPP45" s="107"/>
      <c r="NPQ45" s="107"/>
      <c r="NPR45" s="107"/>
      <c r="NPS45" s="107"/>
      <c r="NPT45" s="107"/>
      <c r="NPU45" s="107"/>
      <c r="NPV45" s="107"/>
      <c r="NPW45" s="107"/>
      <c r="NPX45" s="107"/>
      <c r="NPY45" s="107"/>
      <c r="NPZ45" s="107"/>
      <c r="NQA45" s="107"/>
      <c r="NQB45" s="107"/>
      <c r="NQC45" s="107"/>
      <c r="NQD45" s="107"/>
      <c r="NQE45" s="107"/>
      <c r="NQF45" s="107"/>
      <c r="NQG45" s="107"/>
      <c r="NQH45" s="107"/>
      <c r="NQI45" s="107"/>
      <c r="NQJ45" s="107"/>
      <c r="NQK45" s="107"/>
      <c r="NQL45" s="107"/>
      <c r="NQM45" s="107"/>
      <c r="NQN45" s="107"/>
      <c r="NQO45" s="107"/>
      <c r="NQP45" s="107"/>
      <c r="NQQ45" s="107"/>
      <c r="NQR45" s="107"/>
      <c r="NQS45" s="107"/>
      <c r="NQT45" s="107"/>
      <c r="NQU45" s="107"/>
      <c r="NQV45" s="107"/>
      <c r="NQW45" s="107"/>
      <c r="NQX45" s="107"/>
      <c r="NQY45" s="107"/>
      <c r="NQZ45" s="107"/>
      <c r="NRA45" s="107"/>
      <c r="NRB45" s="107"/>
      <c r="NRC45" s="107"/>
      <c r="NRD45" s="107"/>
      <c r="NRE45" s="107"/>
      <c r="NRF45" s="107"/>
      <c r="NRG45" s="107"/>
      <c r="NRH45" s="107"/>
      <c r="NRI45" s="107"/>
      <c r="NRJ45" s="107"/>
      <c r="NRK45" s="107"/>
      <c r="NRL45" s="107"/>
      <c r="NRM45" s="107"/>
      <c r="NRN45" s="107"/>
      <c r="NRO45" s="107"/>
      <c r="NRP45" s="107"/>
      <c r="NRQ45" s="107"/>
      <c r="NRR45" s="107"/>
      <c r="NRS45" s="107"/>
      <c r="NRT45" s="107"/>
      <c r="NRU45" s="107"/>
      <c r="NRV45" s="107"/>
      <c r="NRW45" s="107"/>
      <c r="NRX45" s="107"/>
      <c r="NRY45" s="107"/>
      <c r="NRZ45" s="107"/>
      <c r="NSA45" s="107"/>
      <c r="NSB45" s="107"/>
      <c r="NSC45" s="107"/>
      <c r="NSD45" s="107"/>
      <c r="NSE45" s="107"/>
      <c r="NSF45" s="107"/>
      <c r="NSG45" s="107"/>
      <c r="NSH45" s="107"/>
      <c r="NSI45" s="107"/>
      <c r="NSJ45" s="107"/>
      <c r="NSK45" s="107"/>
      <c r="NSL45" s="107"/>
      <c r="NSM45" s="107"/>
      <c r="NSN45" s="107"/>
      <c r="NSO45" s="107"/>
      <c r="NSP45" s="107"/>
      <c r="NSQ45" s="107"/>
      <c r="NSR45" s="107"/>
      <c r="NSS45" s="107"/>
      <c r="NST45" s="107"/>
      <c r="NSU45" s="107"/>
      <c r="NSV45" s="107"/>
      <c r="NSW45" s="107"/>
      <c r="NSX45" s="107"/>
      <c r="NSY45" s="107"/>
      <c r="NSZ45" s="107"/>
      <c r="NTA45" s="107"/>
      <c r="NTB45" s="107"/>
      <c r="NTC45" s="107"/>
      <c r="NTD45" s="107"/>
      <c r="NTE45" s="107"/>
      <c r="NTF45" s="107"/>
      <c r="NTG45" s="107"/>
      <c r="NTH45" s="107"/>
      <c r="NTI45" s="107"/>
      <c r="NTJ45" s="107"/>
      <c r="NTK45" s="107"/>
      <c r="NTL45" s="107"/>
      <c r="NTM45" s="107"/>
      <c r="NTN45" s="107"/>
      <c r="NTO45" s="107"/>
      <c r="NTP45" s="107"/>
      <c r="NTQ45" s="107"/>
      <c r="NTR45" s="107"/>
      <c r="NTS45" s="107"/>
      <c r="NTT45" s="107"/>
      <c r="NTU45" s="107"/>
      <c r="NTV45" s="107"/>
      <c r="NTW45" s="107"/>
      <c r="NTX45" s="107"/>
      <c r="NTY45" s="107"/>
      <c r="NTZ45" s="107"/>
      <c r="NUA45" s="107"/>
      <c r="NUB45" s="107"/>
      <c r="NUC45" s="107"/>
      <c r="NUD45" s="107"/>
      <c r="NUE45" s="107"/>
      <c r="NUF45" s="107"/>
      <c r="NUG45" s="107"/>
      <c r="NUH45" s="107"/>
      <c r="NUI45" s="107"/>
      <c r="NUJ45" s="107"/>
      <c r="NUK45" s="107"/>
      <c r="NUL45" s="107"/>
      <c r="NUM45" s="107"/>
      <c r="NUN45" s="107"/>
      <c r="NUO45" s="107"/>
      <c r="NUP45" s="107"/>
      <c r="NUQ45" s="107"/>
      <c r="NUR45" s="107"/>
      <c r="NUS45" s="107"/>
      <c r="NUT45" s="107"/>
      <c r="NUU45" s="107"/>
      <c r="NUV45" s="107"/>
      <c r="NUW45" s="107"/>
      <c r="NUX45" s="107"/>
      <c r="NUY45" s="107"/>
      <c r="NUZ45" s="107"/>
      <c r="NVA45" s="107"/>
      <c r="NVB45" s="107"/>
      <c r="NVC45" s="107"/>
      <c r="NVD45" s="107"/>
      <c r="NVE45" s="107"/>
      <c r="NVF45" s="107"/>
      <c r="NVG45" s="107"/>
      <c r="NVH45" s="107"/>
      <c r="NVI45" s="107"/>
      <c r="NVJ45" s="107"/>
      <c r="NVK45" s="107"/>
      <c r="NVL45" s="107"/>
      <c r="NVM45" s="107"/>
      <c r="NVN45" s="107"/>
      <c r="NVO45" s="107"/>
      <c r="NVP45" s="107"/>
      <c r="NVQ45" s="107"/>
      <c r="NVR45" s="107"/>
      <c r="NVS45" s="107"/>
      <c r="NVT45" s="107"/>
      <c r="NVU45" s="107"/>
      <c r="NVV45" s="107"/>
      <c r="NVW45" s="107"/>
      <c r="NVX45" s="107"/>
      <c r="NVY45" s="107"/>
      <c r="NVZ45" s="107"/>
      <c r="NWA45" s="107"/>
      <c r="NWB45" s="107"/>
      <c r="NWC45" s="107"/>
      <c r="NWD45" s="107"/>
      <c r="NWE45" s="107"/>
      <c r="NWF45" s="107"/>
      <c r="NWG45" s="107"/>
      <c r="NWH45" s="107"/>
      <c r="NWI45" s="107"/>
      <c r="NWJ45" s="107"/>
      <c r="NWK45" s="107"/>
      <c r="NWL45" s="107"/>
      <c r="NWM45" s="107"/>
      <c r="NWN45" s="107"/>
      <c r="NWO45" s="107"/>
      <c r="NWP45" s="107"/>
      <c r="NWQ45" s="107"/>
      <c r="NWR45" s="107"/>
      <c r="NWS45" s="107"/>
      <c r="NWT45" s="107"/>
      <c r="NWU45" s="107"/>
      <c r="NWV45" s="107"/>
      <c r="NWW45" s="107"/>
      <c r="NWX45" s="107"/>
      <c r="NWY45" s="107"/>
      <c r="NWZ45" s="107"/>
      <c r="NXA45" s="107"/>
      <c r="NXB45" s="107"/>
      <c r="NXC45" s="107"/>
      <c r="NXD45" s="107"/>
      <c r="NXE45" s="107"/>
      <c r="NXF45" s="107"/>
      <c r="NXG45" s="107"/>
      <c r="NXH45" s="107"/>
      <c r="NXI45" s="107"/>
      <c r="NXJ45" s="107"/>
      <c r="NXK45" s="107"/>
      <c r="NXL45" s="107"/>
      <c r="NXM45" s="107"/>
      <c r="NXN45" s="107"/>
      <c r="NXO45" s="107"/>
      <c r="NXP45" s="107"/>
      <c r="NXQ45" s="107"/>
      <c r="NXR45" s="107"/>
      <c r="NXS45" s="107"/>
      <c r="NXT45" s="107"/>
      <c r="NXU45" s="107"/>
      <c r="NXV45" s="107"/>
      <c r="NXW45" s="107"/>
      <c r="NXX45" s="107"/>
      <c r="NXY45" s="107"/>
      <c r="NXZ45" s="107"/>
      <c r="NYA45" s="107"/>
      <c r="NYB45" s="107"/>
      <c r="NYC45" s="107"/>
      <c r="NYD45" s="107"/>
      <c r="NYE45" s="107"/>
      <c r="NYF45" s="107"/>
      <c r="NYG45" s="107"/>
      <c r="NYH45" s="107"/>
      <c r="NYI45" s="107"/>
      <c r="NYJ45" s="107"/>
      <c r="NYK45" s="107"/>
      <c r="NYL45" s="107"/>
      <c r="NYM45" s="107"/>
      <c r="NYN45" s="107"/>
      <c r="NYO45" s="107"/>
      <c r="NYP45" s="107"/>
      <c r="NYQ45" s="107"/>
      <c r="NYR45" s="107"/>
      <c r="NYS45" s="107"/>
      <c r="NYT45" s="107"/>
      <c r="NYU45" s="107"/>
      <c r="NYV45" s="107"/>
      <c r="NYW45" s="107"/>
      <c r="NYX45" s="107"/>
      <c r="NYY45" s="107"/>
      <c r="NYZ45" s="107"/>
      <c r="NZA45" s="107"/>
      <c r="NZB45" s="107"/>
      <c r="NZC45" s="107"/>
      <c r="NZD45" s="107"/>
      <c r="NZE45" s="107"/>
      <c r="NZF45" s="107"/>
      <c r="NZG45" s="107"/>
      <c r="NZH45" s="107"/>
      <c r="NZI45" s="107"/>
      <c r="NZJ45" s="107"/>
      <c r="NZK45" s="107"/>
      <c r="NZL45" s="107"/>
      <c r="NZM45" s="107"/>
      <c r="NZN45" s="107"/>
      <c r="NZO45" s="107"/>
      <c r="NZP45" s="107"/>
      <c r="NZQ45" s="107"/>
      <c r="NZR45" s="107"/>
      <c r="NZS45" s="107"/>
      <c r="NZT45" s="107"/>
      <c r="NZU45" s="107"/>
      <c r="NZV45" s="107"/>
      <c r="NZW45" s="107"/>
      <c r="NZX45" s="107"/>
      <c r="NZY45" s="107"/>
      <c r="NZZ45" s="107"/>
      <c r="OAA45" s="107"/>
      <c r="OAB45" s="107"/>
      <c r="OAC45" s="107"/>
      <c r="OAD45" s="107"/>
      <c r="OAE45" s="107"/>
      <c r="OAF45" s="107"/>
      <c r="OAG45" s="107"/>
      <c r="OAH45" s="107"/>
      <c r="OAI45" s="107"/>
      <c r="OAJ45" s="107"/>
      <c r="OAK45" s="107"/>
      <c r="OAL45" s="107"/>
      <c r="OAM45" s="107"/>
      <c r="OAN45" s="107"/>
      <c r="OAO45" s="107"/>
      <c r="OAP45" s="107"/>
      <c r="OAQ45" s="107"/>
      <c r="OAR45" s="107"/>
      <c r="OAS45" s="107"/>
      <c r="OAT45" s="107"/>
      <c r="OAU45" s="107"/>
      <c r="OAV45" s="107"/>
      <c r="OAW45" s="107"/>
      <c r="OAX45" s="107"/>
      <c r="OAY45" s="107"/>
      <c r="OAZ45" s="107"/>
      <c r="OBA45" s="107"/>
      <c r="OBB45" s="107"/>
      <c r="OBC45" s="107"/>
      <c r="OBD45" s="107"/>
      <c r="OBE45" s="107"/>
      <c r="OBF45" s="107"/>
      <c r="OBG45" s="107"/>
      <c r="OBH45" s="107"/>
      <c r="OBI45" s="107"/>
      <c r="OBJ45" s="107"/>
      <c r="OBK45" s="107"/>
      <c r="OBL45" s="107"/>
      <c r="OBM45" s="107"/>
      <c r="OBN45" s="107"/>
      <c r="OBO45" s="107"/>
      <c r="OBP45" s="107"/>
      <c r="OBQ45" s="107"/>
      <c r="OBR45" s="107"/>
      <c r="OBS45" s="107"/>
      <c r="OBT45" s="107"/>
      <c r="OBU45" s="107"/>
      <c r="OBV45" s="107"/>
      <c r="OBW45" s="107"/>
      <c r="OBX45" s="107"/>
      <c r="OBY45" s="107"/>
      <c r="OBZ45" s="107"/>
      <c r="OCA45" s="107"/>
      <c r="OCB45" s="107"/>
      <c r="OCC45" s="107"/>
      <c r="OCD45" s="107"/>
      <c r="OCE45" s="107"/>
      <c r="OCF45" s="107"/>
      <c r="OCG45" s="107"/>
      <c r="OCH45" s="107"/>
      <c r="OCI45" s="107"/>
      <c r="OCJ45" s="107"/>
      <c r="OCK45" s="107"/>
      <c r="OCL45" s="107"/>
      <c r="OCM45" s="107"/>
      <c r="OCN45" s="107"/>
      <c r="OCO45" s="107"/>
      <c r="OCP45" s="107"/>
      <c r="OCQ45" s="107"/>
      <c r="OCR45" s="107"/>
      <c r="OCS45" s="107"/>
      <c r="OCT45" s="107"/>
      <c r="OCU45" s="107"/>
      <c r="OCV45" s="107"/>
      <c r="OCW45" s="107"/>
      <c r="OCX45" s="107"/>
      <c r="OCY45" s="107"/>
      <c r="OCZ45" s="107"/>
      <c r="ODA45" s="107"/>
      <c r="ODB45" s="107"/>
      <c r="ODC45" s="107"/>
      <c r="ODD45" s="107"/>
      <c r="ODE45" s="107"/>
      <c r="ODF45" s="107"/>
      <c r="ODG45" s="107"/>
      <c r="ODH45" s="107"/>
      <c r="ODI45" s="107"/>
      <c r="ODJ45" s="107"/>
      <c r="ODK45" s="107"/>
      <c r="ODL45" s="107"/>
      <c r="ODM45" s="107"/>
      <c r="ODN45" s="107"/>
      <c r="ODO45" s="107"/>
      <c r="ODP45" s="107"/>
      <c r="ODQ45" s="107"/>
      <c r="ODR45" s="107"/>
      <c r="ODS45" s="107"/>
      <c r="ODT45" s="107"/>
      <c r="ODU45" s="107"/>
      <c r="ODV45" s="107"/>
      <c r="ODW45" s="107"/>
      <c r="ODX45" s="107"/>
      <c r="ODY45" s="107"/>
      <c r="ODZ45" s="107"/>
      <c r="OEA45" s="107"/>
      <c r="OEB45" s="107"/>
      <c r="OEC45" s="107"/>
      <c r="OED45" s="107"/>
      <c r="OEE45" s="107"/>
      <c r="OEF45" s="107"/>
      <c r="OEG45" s="107"/>
      <c r="OEH45" s="107"/>
      <c r="OEI45" s="107"/>
      <c r="OEJ45" s="107"/>
      <c r="OEK45" s="107"/>
      <c r="OEL45" s="107"/>
      <c r="OEM45" s="107"/>
      <c r="OEN45" s="107"/>
      <c r="OEO45" s="107"/>
      <c r="OEP45" s="107"/>
      <c r="OEQ45" s="107"/>
      <c r="OER45" s="107"/>
      <c r="OES45" s="107"/>
      <c r="OET45" s="107"/>
      <c r="OEU45" s="107"/>
      <c r="OEV45" s="107"/>
      <c r="OEW45" s="107"/>
      <c r="OEX45" s="107"/>
      <c r="OEY45" s="107"/>
      <c r="OEZ45" s="107"/>
      <c r="OFA45" s="107"/>
      <c r="OFB45" s="107"/>
      <c r="OFC45" s="107"/>
      <c r="OFD45" s="107"/>
      <c r="OFE45" s="107"/>
      <c r="OFF45" s="107"/>
      <c r="OFG45" s="107"/>
      <c r="OFH45" s="107"/>
      <c r="OFI45" s="107"/>
      <c r="OFJ45" s="107"/>
      <c r="OFK45" s="107"/>
      <c r="OFL45" s="107"/>
      <c r="OFM45" s="107"/>
      <c r="OFN45" s="107"/>
      <c r="OFO45" s="107"/>
      <c r="OFP45" s="107"/>
      <c r="OFQ45" s="107"/>
      <c r="OFR45" s="107"/>
      <c r="OFS45" s="107"/>
      <c r="OFT45" s="107"/>
      <c r="OFU45" s="107"/>
      <c r="OFV45" s="107"/>
      <c r="OFW45" s="107"/>
      <c r="OFX45" s="107"/>
      <c r="OFY45" s="107"/>
      <c r="OFZ45" s="107"/>
      <c r="OGA45" s="107"/>
      <c r="OGB45" s="107"/>
      <c r="OGC45" s="107"/>
      <c r="OGD45" s="107"/>
      <c r="OGE45" s="107"/>
      <c r="OGF45" s="107"/>
      <c r="OGG45" s="107"/>
      <c r="OGH45" s="107"/>
      <c r="OGI45" s="107"/>
      <c r="OGJ45" s="107"/>
      <c r="OGK45" s="107"/>
      <c r="OGL45" s="107"/>
      <c r="OGM45" s="107"/>
      <c r="OGN45" s="107"/>
      <c r="OGO45" s="107"/>
      <c r="OGP45" s="107"/>
      <c r="OGQ45" s="107"/>
      <c r="OGR45" s="107"/>
      <c r="OGS45" s="107"/>
      <c r="OGT45" s="107"/>
      <c r="OGU45" s="107"/>
      <c r="OGV45" s="107"/>
      <c r="OGW45" s="107"/>
      <c r="OGX45" s="107"/>
      <c r="OGY45" s="107"/>
      <c r="OGZ45" s="107"/>
      <c r="OHA45" s="107"/>
      <c r="OHB45" s="107"/>
      <c r="OHC45" s="107"/>
      <c r="OHD45" s="107"/>
      <c r="OHE45" s="107"/>
      <c r="OHF45" s="107"/>
      <c r="OHG45" s="107"/>
      <c r="OHH45" s="107"/>
      <c r="OHI45" s="107"/>
      <c r="OHJ45" s="107"/>
      <c r="OHK45" s="107"/>
      <c r="OHL45" s="107"/>
      <c r="OHM45" s="107"/>
      <c r="OHN45" s="107"/>
      <c r="OHO45" s="107"/>
      <c r="OHP45" s="107"/>
      <c r="OHQ45" s="107"/>
      <c r="OHR45" s="107"/>
      <c r="OHS45" s="107"/>
      <c r="OHT45" s="107"/>
      <c r="OHU45" s="107"/>
      <c r="OHV45" s="107"/>
      <c r="OHW45" s="107"/>
      <c r="OHX45" s="107"/>
      <c r="OHY45" s="107"/>
      <c r="OHZ45" s="107"/>
      <c r="OIA45" s="107"/>
      <c r="OIB45" s="107"/>
      <c r="OIC45" s="107"/>
      <c r="OID45" s="107"/>
      <c r="OIE45" s="107"/>
      <c r="OIF45" s="107"/>
      <c r="OIG45" s="107"/>
      <c r="OIH45" s="107"/>
      <c r="OII45" s="107"/>
      <c r="OIJ45" s="107"/>
      <c r="OIK45" s="107"/>
      <c r="OIL45" s="107"/>
      <c r="OIM45" s="107"/>
      <c r="OIN45" s="107"/>
      <c r="OIO45" s="107"/>
      <c r="OIP45" s="107"/>
      <c r="OIQ45" s="107"/>
      <c r="OIR45" s="107"/>
      <c r="OIS45" s="107"/>
      <c r="OIT45" s="107"/>
      <c r="OIU45" s="107"/>
      <c r="OIV45" s="107"/>
      <c r="OIW45" s="107"/>
      <c r="OIX45" s="107"/>
      <c r="OIY45" s="107"/>
      <c r="OIZ45" s="107"/>
      <c r="OJA45" s="107"/>
      <c r="OJB45" s="107"/>
      <c r="OJC45" s="107"/>
      <c r="OJD45" s="107"/>
      <c r="OJE45" s="107"/>
      <c r="OJF45" s="107"/>
      <c r="OJG45" s="107"/>
      <c r="OJH45" s="107"/>
      <c r="OJI45" s="107"/>
      <c r="OJJ45" s="107"/>
      <c r="OJK45" s="107"/>
      <c r="OJL45" s="107"/>
      <c r="OJM45" s="107"/>
      <c r="OJN45" s="107"/>
      <c r="OJO45" s="107"/>
      <c r="OJP45" s="107"/>
      <c r="OJQ45" s="107"/>
      <c r="OJR45" s="107"/>
      <c r="OJS45" s="107"/>
      <c r="OJT45" s="107"/>
      <c r="OJU45" s="107"/>
      <c r="OJV45" s="107"/>
      <c r="OJW45" s="107"/>
      <c r="OJX45" s="107"/>
      <c r="OJY45" s="107"/>
      <c r="OJZ45" s="107"/>
      <c r="OKA45" s="107"/>
      <c r="OKB45" s="107"/>
      <c r="OKC45" s="107"/>
      <c r="OKD45" s="107"/>
      <c r="OKE45" s="107"/>
      <c r="OKF45" s="107"/>
      <c r="OKG45" s="107"/>
      <c r="OKH45" s="107"/>
      <c r="OKI45" s="107"/>
      <c r="OKJ45" s="107"/>
      <c r="OKK45" s="107"/>
      <c r="OKL45" s="107"/>
      <c r="OKM45" s="107"/>
      <c r="OKN45" s="107"/>
      <c r="OKO45" s="107"/>
      <c r="OKP45" s="107"/>
      <c r="OKQ45" s="107"/>
      <c r="OKR45" s="107"/>
      <c r="OKS45" s="107"/>
      <c r="OKT45" s="107"/>
      <c r="OKU45" s="107"/>
      <c r="OKV45" s="107"/>
      <c r="OKW45" s="107"/>
      <c r="OKX45" s="107"/>
      <c r="OKY45" s="107"/>
      <c r="OKZ45" s="107"/>
      <c r="OLA45" s="107"/>
      <c r="OLB45" s="107"/>
      <c r="OLC45" s="107"/>
      <c r="OLD45" s="107"/>
      <c r="OLE45" s="107"/>
      <c r="OLF45" s="107"/>
      <c r="OLG45" s="107"/>
      <c r="OLH45" s="107"/>
      <c r="OLI45" s="107"/>
      <c r="OLJ45" s="107"/>
      <c r="OLK45" s="107"/>
      <c r="OLL45" s="107"/>
      <c r="OLM45" s="107"/>
      <c r="OLN45" s="107"/>
      <c r="OLO45" s="107"/>
      <c r="OLP45" s="107"/>
      <c r="OLQ45" s="107"/>
      <c r="OLR45" s="107"/>
      <c r="OLS45" s="107"/>
      <c r="OLT45" s="107"/>
      <c r="OLU45" s="107"/>
      <c r="OLV45" s="107"/>
      <c r="OLW45" s="107"/>
      <c r="OLX45" s="107"/>
      <c r="OLY45" s="107"/>
      <c r="OLZ45" s="107"/>
      <c r="OMA45" s="107"/>
      <c r="OMB45" s="107"/>
      <c r="OMC45" s="107"/>
      <c r="OMD45" s="107"/>
      <c r="OME45" s="107"/>
      <c r="OMF45" s="107"/>
      <c r="OMG45" s="107"/>
      <c r="OMH45" s="107"/>
      <c r="OMI45" s="107"/>
      <c r="OMJ45" s="107"/>
      <c r="OMK45" s="107"/>
      <c r="OML45" s="107"/>
      <c r="OMM45" s="107"/>
      <c r="OMN45" s="107"/>
      <c r="OMO45" s="107"/>
      <c r="OMP45" s="107"/>
      <c r="OMQ45" s="107"/>
      <c r="OMR45" s="107"/>
      <c r="OMS45" s="107"/>
      <c r="OMT45" s="107"/>
      <c r="OMU45" s="107"/>
      <c r="OMV45" s="107"/>
      <c r="OMW45" s="107"/>
      <c r="OMX45" s="107"/>
      <c r="OMY45" s="107"/>
      <c r="OMZ45" s="107"/>
      <c r="ONA45" s="107"/>
      <c r="ONB45" s="107"/>
      <c r="ONC45" s="107"/>
      <c r="OND45" s="107"/>
      <c r="ONE45" s="107"/>
      <c r="ONF45" s="107"/>
      <c r="ONG45" s="107"/>
      <c r="ONH45" s="107"/>
      <c r="ONI45" s="107"/>
      <c r="ONJ45" s="107"/>
      <c r="ONK45" s="107"/>
      <c r="ONL45" s="107"/>
      <c r="ONM45" s="107"/>
      <c r="ONN45" s="107"/>
      <c r="ONO45" s="107"/>
      <c r="ONP45" s="107"/>
      <c r="ONQ45" s="107"/>
      <c r="ONR45" s="107"/>
      <c r="ONS45" s="107"/>
      <c r="ONT45" s="107"/>
      <c r="ONU45" s="107"/>
      <c r="ONV45" s="107"/>
      <c r="ONW45" s="107"/>
      <c r="ONX45" s="107"/>
      <c r="ONY45" s="107"/>
      <c r="ONZ45" s="107"/>
      <c r="OOA45" s="107"/>
      <c r="OOB45" s="107"/>
      <c r="OOC45" s="107"/>
      <c r="OOD45" s="107"/>
      <c r="OOE45" s="107"/>
      <c r="OOF45" s="107"/>
      <c r="OOG45" s="107"/>
      <c r="OOH45" s="107"/>
      <c r="OOI45" s="107"/>
      <c r="OOJ45" s="107"/>
      <c r="OOK45" s="107"/>
      <c r="OOL45" s="107"/>
      <c r="OOM45" s="107"/>
      <c r="OON45" s="107"/>
      <c r="OOO45" s="107"/>
      <c r="OOP45" s="107"/>
      <c r="OOQ45" s="107"/>
      <c r="OOR45" s="107"/>
      <c r="OOS45" s="107"/>
      <c r="OOT45" s="107"/>
      <c r="OOU45" s="107"/>
      <c r="OOV45" s="107"/>
      <c r="OOW45" s="107"/>
      <c r="OOX45" s="107"/>
      <c r="OOY45" s="107"/>
      <c r="OOZ45" s="107"/>
      <c r="OPA45" s="107"/>
      <c r="OPB45" s="107"/>
      <c r="OPC45" s="107"/>
      <c r="OPD45" s="107"/>
      <c r="OPE45" s="107"/>
      <c r="OPF45" s="107"/>
      <c r="OPG45" s="107"/>
      <c r="OPH45" s="107"/>
      <c r="OPI45" s="107"/>
      <c r="OPJ45" s="107"/>
      <c r="OPK45" s="107"/>
      <c r="OPL45" s="107"/>
      <c r="OPM45" s="107"/>
      <c r="OPN45" s="107"/>
      <c r="OPO45" s="107"/>
      <c r="OPP45" s="107"/>
      <c r="OPQ45" s="107"/>
      <c r="OPR45" s="107"/>
      <c r="OPS45" s="107"/>
      <c r="OPT45" s="107"/>
      <c r="OPU45" s="107"/>
      <c r="OPV45" s="107"/>
      <c r="OPW45" s="107"/>
      <c r="OPX45" s="107"/>
      <c r="OPY45" s="107"/>
      <c r="OPZ45" s="107"/>
      <c r="OQA45" s="107"/>
      <c r="OQB45" s="107"/>
      <c r="OQC45" s="107"/>
      <c r="OQD45" s="107"/>
      <c r="OQE45" s="107"/>
      <c r="OQF45" s="107"/>
      <c r="OQG45" s="107"/>
      <c r="OQH45" s="107"/>
      <c r="OQI45" s="107"/>
      <c r="OQJ45" s="107"/>
      <c r="OQK45" s="107"/>
      <c r="OQL45" s="107"/>
      <c r="OQM45" s="107"/>
      <c r="OQN45" s="107"/>
      <c r="OQO45" s="107"/>
      <c r="OQP45" s="107"/>
      <c r="OQQ45" s="107"/>
      <c r="OQR45" s="107"/>
      <c r="OQS45" s="107"/>
      <c r="OQT45" s="107"/>
      <c r="OQU45" s="107"/>
      <c r="OQV45" s="107"/>
      <c r="OQW45" s="107"/>
      <c r="OQX45" s="107"/>
      <c r="OQY45" s="107"/>
      <c r="OQZ45" s="107"/>
      <c r="ORA45" s="107"/>
      <c r="ORB45" s="107"/>
      <c r="ORC45" s="107"/>
      <c r="ORD45" s="107"/>
      <c r="ORE45" s="107"/>
      <c r="ORF45" s="107"/>
      <c r="ORG45" s="107"/>
      <c r="ORH45" s="107"/>
      <c r="ORI45" s="107"/>
      <c r="ORJ45" s="107"/>
      <c r="ORK45" s="107"/>
      <c r="ORL45" s="107"/>
      <c r="ORM45" s="107"/>
      <c r="ORN45" s="107"/>
      <c r="ORO45" s="107"/>
      <c r="ORP45" s="107"/>
      <c r="ORQ45" s="107"/>
      <c r="ORR45" s="107"/>
      <c r="ORS45" s="107"/>
      <c r="ORT45" s="107"/>
      <c r="ORU45" s="107"/>
      <c r="ORV45" s="107"/>
      <c r="ORW45" s="107"/>
      <c r="ORX45" s="107"/>
      <c r="ORY45" s="107"/>
      <c r="ORZ45" s="107"/>
      <c r="OSA45" s="107"/>
      <c r="OSB45" s="107"/>
      <c r="OSC45" s="107"/>
      <c r="OSD45" s="107"/>
      <c r="OSE45" s="107"/>
      <c r="OSF45" s="107"/>
      <c r="OSG45" s="107"/>
      <c r="OSH45" s="107"/>
      <c r="OSI45" s="107"/>
      <c r="OSJ45" s="107"/>
      <c r="OSK45" s="107"/>
      <c r="OSL45" s="107"/>
      <c r="OSM45" s="107"/>
      <c r="OSN45" s="107"/>
      <c r="OSO45" s="107"/>
      <c r="OSP45" s="107"/>
      <c r="OSQ45" s="107"/>
      <c r="OSR45" s="107"/>
      <c r="OSS45" s="107"/>
      <c r="OST45" s="107"/>
      <c r="OSU45" s="107"/>
      <c r="OSV45" s="107"/>
      <c r="OSW45" s="107"/>
      <c r="OSX45" s="107"/>
      <c r="OSY45" s="107"/>
      <c r="OSZ45" s="107"/>
      <c r="OTA45" s="107"/>
      <c r="OTB45" s="107"/>
      <c r="OTC45" s="107"/>
      <c r="OTD45" s="107"/>
      <c r="OTE45" s="107"/>
      <c r="OTF45" s="107"/>
      <c r="OTG45" s="107"/>
      <c r="OTH45" s="107"/>
      <c r="OTI45" s="107"/>
      <c r="OTJ45" s="107"/>
      <c r="OTK45" s="107"/>
      <c r="OTL45" s="107"/>
      <c r="OTM45" s="107"/>
      <c r="OTN45" s="107"/>
      <c r="OTO45" s="107"/>
      <c r="OTP45" s="107"/>
      <c r="OTQ45" s="107"/>
      <c r="OTR45" s="107"/>
      <c r="OTS45" s="107"/>
      <c r="OTT45" s="107"/>
      <c r="OTU45" s="107"/>
      <c r="OTV45" s="107"/>
      <c r="OTW45" s="107"/>
      <c r="OTX45" s="107"/>
      <c r="OTY45" s="107"/>
      <c r="OTZ45" s="107"/>
      <c r="OUA45" s="107"/>
      <c r="OUB45" s="107"/>
      <c r="OUC45" s="107"/>
      <c r="OUD45" s="107"/>
      <c r="OUE45" s="107"/>
      <c r="OUF45" s="107"/>
      <c r="OUG45" s="107"/>
      <c r="OUH45" s="107"/>
      <c r="OUI45" s="107"/>
      <c r="OUJ45" s="107"/>
      <c r="OUK45" s="107"/>
      <c r="OUL45" s="107"/>
      <c r="OUM45" s="107"/>
      <c r="OUN45" s="107"/>
      <c r="OUO45" s="107"/>
      <c r="OUP45" s="107"/>
      <c r="OUQ45" s="107"/>
      <c r="OUR45" s="107"/>
      <c r="OUS45" s="107"/>
      <c r="OUT45" s="107"/>
      <c r="OUU45" s="107"/>
      <c r="OUV45" s="107"/>
      <c r="OUW45" s="107"/>
      <c r="OUX45" s="107"/>
      <c r="OUY45" s="107"/>
      <c r="OUZ45" s="107"/>
      <c r="OVA45" s="107"/>
      <c r="OVB45" s="107"/>
      <c r="OVC45" s="107"/>
      <c r="OVD45" s="107"/>
      <c r="OVE45" s="107"/>
      <c r="OVF45" s="107"/>
      <c r="OVG45" s="107"/>
      <c r="OVH45" s="107"/>
      <c r="OVI45" s="107"/>
      <c r="OVJ45" s="107"/>
      <c r="OVK45" s="107"/>
      <c r="OVL45" s="107"/>
      <c r="OVM45" s="107"/>
      <c r="OVN45" s="107"/>
      <c r="OVO45" s="107"/>
      <c r="OVP45" s="107"/>
      <c r="OVQ45" s="107"/>
      <c r="OVR45" s="107"/>
      <c r="OVS45" s="107"/>
      <c r="OVT45" s="107"/>
      <c r="OVU45" s="107"/>
      <c r="OVV45" s="107"/>
      <c r="OVW45" s="107"/>
      <c r="OVX45" s="107"/>
      <c r="OVY45" s="107"/>
      <c r="OVZ45" s="107"/>
      <c r="OWA45" s="107"/>
      <c r="OWB45" s="107"/>
      <c r="OWC45" s="107"/>
      <c r="OWD45" s="107"/>
      <c r="OWE45" s="107"/>
      <c r="OWF45" s="107"/>
      <c r="OWG45" s="107"/>
      <c r="OWH45" s="107"/>
      <c r="OWI45" s="107"/>
      <c r="OWJ45" s="107"/>
      <c r="OWK45" s="107"/>
      <c r="OWL45" s="107"/>
      <c r="OWM45" s="107"/>
      <c r="OWN45" s="107"/>
      <c r="OWO45" s="107"/>
      <c r="OWP45" s="107"/>
      <c r="OWQ45" s="107"/>
      <c r="OWR45" s="107"/>
      <c r="OWS45" s="107"/>
      <c r="OWT45" s="107"/>
      <c r="OWU45" s="107"/>
      <c r="OWV45" s="107"/>
      <c r="OWW45" s="107"/>
      <c r="OWX45" s="107"/>
      <c r="OWY45" s="107"/>
      <c r="OWZ45" s="107"/>
      <c r="OXA45" s="107"/>
      <c r="OXB45" s="107"/>
      <c r="OXC45" s="107"/>
      <c r="OXD45" s="107"/>
      <c r="OXE45" s="107"/>
      <c r="OXF45" s="107"/>
      <c r="OXG45" s="107"/>
      <c r="OXH45" s="107"/>
      <c r="OXI45" s="107"/>
      <c r="OXJ45" s="107"/>
      <c r="OXK45" s="107"/>
      <c r="OXL45" s="107"/>
      <c r="OXM45" s="107"/>
      <c r="OXN45" s="107"/>
      <c r="OXO45" s="107"/>
      <c r="OXP45" s="107"/>
      <c r="OXQ45" s="107"/>
      <c r="OXR45" s="107"/>
      <c r="OXS45" s="107"/>
      <c r="OXT45" s="107"/>
      <c r="OXU45" s="107"/>
      <c r="OXV45" s="107"/>
      <c r="OXW45" s="107"/>
      <c r="OXX45" s="107"/>
      <c r="OXY45" s="107"/>
      <c r="OXZ45" s="107"/>
      <c r="OYA45" s="107"/>
      <c r="OYB45" s="107"/>
      <c r="OYC45" s="107"/>
      <c r="OYD45" s="107"/>
      <c r="OYE45" s="107"/>
      <c r="OYF45" s="107"/>
      <c r="OYG45" s="107"/>
      <c r="OYH45" s="107"/>
      <c r="OYI45" s="107"/>
      <c r="OYJ45" s="107"/>
      <c r="OYK45" s="107"/>
      <c r="OYL45" s="107"/>
      <c r="OYM45" s="107"/>
      <c r="OYN45" s="107"/>
      <c r="OYO45" s="107"/>
      <c r="OYP45" s="107"/>
      <c r="OYQ45" s="107"/>
      <c r="OYR45" s="107"/>
      <c r="OYS45" s="107"/>
      <c r="OYT45" s="107"/>
      <c r="OYU45" s="107"/>
      <c r="OYV45" s="107"/>
      <c r="OYW45" s="107"/>
      <c r="OYX45" s="107"/>
      <c r="OYY45" s="107"/>
      <c r="OYZ45" s="107"/>
      <c r="OZA45" s="107"/>
      <c r="OZB45" s="107"/>
      <c r="OZC45" s="107"/>
      <c r="OZD45" s="107"/>
      <c r="OZE45" s="107"/>
      <c r="OZF45" s="107"/>
      <c r="OZG45" s="107"/>
      <c r="OZH45" s="107"/>
      <c r="OZI45" s="107"/>
      <c r="OZJ45" s="107"/>
      <c r="OZK45" s="107"/>
      <c r="OZL45" s="107"/>
      <c r="OZM45" s="107"/>
      <c r="OZN45" s="107"/>
      <c r="OZO45" s="107"/>
      <c r="OZP45" s="107"/>
      <c r="OZQ45" s="107"/>
      <c r="OZR45" s="107"/>
      <c r="OZS45" s="107"/>
      <c r="OZT45" s="107"/>
      <c r="OZU45" s="107"/>
      <c r="OZV45" s="107"/>
      <c r="OZW45" s="107"/>
      <c r="OZX45" s="107"/>
      <c r="OZY45" s="107"/>
      <c r="OZZ45" s="107"/>
      <c r="PAA45" s="107"/>
      <c r="PAB45" s="107"/>
      <c r="PAC45" s="107"/>
      <c r="PAD45" s="107"/>
      <c r="PAE45" s="107"/>
      <c r="PAF45" s="107"/>
      <c r="PAG45" s="107"/>
      <c r="PAH45" s="107"/>
      <c r="PAI45" s="107"/>
      <c r="PAJ45" s="107"/>
      <c r="PAK45" s="107"/>
      <c r="PAL45" s="107"/>
      <c r="PAM45" s="107"/>
      <c r="PAN45" s="107"/>
      <c r="PAO45" s="107"/>
      <c r="PAP45" s="107"/>
      <c r="PAQ45" s="107"/>
      <c r="PAR45" s="107"/>
      <c r="PAS45" s="107"/>
      <c r="PAT45" s="107"/>
      <c r="PAU45" s="107"/>
      <c r="PAV45" s="107"/>
      <c r="PAW45" s="107"/>
      <c r="PAX45" s="107"/>
      <c r="PAY45" s="107"/>
      <c r="PAZ45" s="107"/>
      <c r="PBA45" s="107"/>
      <c r="PBB45" s="107"/>
      <c r="PBC45" s="107"/>
      <c r="PBD45" s="107"/>
      <c r="PBE45" s="107"/>
      <c r="PBF45" s="107"/>
      <c r="PBG45" s="107"/>
      <c r="PBH45" s="107"/>
      <c r="PBI45" s="107"/>
      <c r="PBJ45" s="107"/>
      <c r="PBK45" s="107"/>
      <c r="PBL45" s="107"/>
      <c r="PBM45" s="107"/>
      <c r="PBN45" s="107"/>
      <c r="PBO45" s="107"/>
      <c r="PBP45" s="107"/>
      <c r="PBQ45" s="107"/>
      <c r="PBR45" s="107"/>
      <c r="PBS45" s="107"/>
      <c r="PBT45" s="107"/>
      <c r="PBU45" s="107"/>
      <c r="PBV45" s="107"/>
      <c r="PBW45" s="107"/>
      <c r="PBX45" s="107"/>
      <c r="PBY45" s="107"/>
      <c r="PBZ45" s="107"/>
      <c r="PCA45" s="107"/>
      <c r="PCB45" s="107"/>
      <c r="PCC45" s="107"/>
      <c r="PCD45" s="107"/>
      <c r="PCE45" s="107"/>
      <c r="PCF45" s="107"/>
      <c r="PCG45" s="107"/>
      <c r="PCH45" s="107"/>
      <c r="PCI45" s="107"/>
      <c r="PCJ45" s="107"/>
      <c r="PCK45" s="107"/>
      <c r="PCL45" s="107"/>
      <c r="PCM45" s="107"/>
      <c r="PCN45" s="107"/>
      <c r="PCO45" s="107"/>
      <c r="PCP45" s="107"/>
      <c r="PCQ45" s="107"/>
      <c r="PCR45" s="107"/>
      <c r="PCS45" s="107"/>
      <c r="PCT45" s="107"/>
      <c r="PCU45" s="107"/>
      <c r="PCV45" s="107"/>
      <c r="PCW45" s="107"/>
      <c r="PCX45" s="107"/>
      <c r="PCY45" s="107"/>
      <c r="PCZ45" s="107"/>
      <c r="PDA45" s="107"/>
      <c r="PDB45" s="107"/>
      <c r="PDC45" s="107"/>
      <c r="PDD45" s="107"/>
      <c r="PDE45" s="107"/>
      <c r="PDF45" s="107"/>
      <c r="PDG45" s="107"/>
      <c r="PDH45" s="107"/>
      <c r="PDI45" s="107"/>
      <c r="PDJ45" s="107"/>
      <c r="PDK45" s="107"/>
      <c r="PDL45" s="107"/>
      <c r="PDM45" s="107"/>
      <c r="PDN45" s="107"/>
      <c r="PDO45" s="107"/>
      <c r="PDP45" s="107"/>
      <c r="PDQ45" s="107"/>
      <c r="PDR45" s="107"/>
      <c r="PDS45" s="107"/>
      <c r="PDT45" s="107"/>
      <c r="PDU45" s="107"/>
      <c r="PDV45" s="107"/>
      <c r="PDW45" s="107"/>
      <c r="PDX45" s="107"/>
      <c r="PDY45" s="107"/>
      <c r="PDZ45" s="107"/>
      <c r="PEA45" s="107"/>
      <c r="PEB45" s="107"/>
      <c r="PEC45" s="107"/>
      <c r="PED45" s="107"/>
      <c r="PEE45" s="107"/>
      <c r="PEF45" s="107"/>
      <c r="PEG45" s="107"/>
      <c r="PEH45" s="107"/>
      <c r="PEI45" s="107"/>
      <c r="PEJ45" s="107"/>
      <c r="PEK45" s="107"/>
      <c r="PEL45" s="107"/>
      <c r="PEM45" s="107"/>
      <c r="PEN45" s="107"/>
      <c r="PEO45" s="107"/>
      <c r="PEP45" s="107"/>
      <c r="PEQ45" s="107"/>
      <c r="PER45" s="107"/>
      <c r="PES45" s="107"/>
      <c r="PET45" s="107"/>
      <c r="PEU45" s="107"/>
      <c r="PEV45" s="107"/>
      <c r="PEW45" s="107"/>
      <c r="PEX45" s="107"/>
      <c r="PEY45" s="107"/>
      <c r="PEZ45" s="107"/>
      <c r="PFA45" s="107"/>
      <c r="PFB45" s="107"/>
      <c r="PFC45" s="107"/>
      <c r="PFD45" s="107"/>
      <c r="PFE45" s="107"/>
      <c r="PFF45" s="107"/>
      <c r="PFG45" s="107"/>
      <c r="PFH45" s="107"/>
      <c r="PFI45" s="107"/>
      <c r="PFJ45" s="107"/>
      <c r="PFK45" s="107"/>
      <c r="PFL45" s="107"/>
      <c r="PFM45" s="107"/>
      <c r="PFN45" s="107"/>
      <c r="PFO45" s="107"/>
      <c r="PFP45" s="107"/>
      <c r="PFQ45" s="107"/>
      <c r="PFR45" s="107"/>
      <c r="PFS45" s="107"/>
      <c r="PFT45" s="107"/>
      <c r="PFU45" s="107"/>
      <c r="PFV45" s="107"/>
      <c r="PFW45" s="107"/>
      <c r="PFX45" s="107"/>
      <c r="PFY45" s="107"/>
      <c r="PFZ45" s="107"/>
      <c r="PGA45" s="107"/>
      <c r="PGB45" s="107"/>
      <c r="PGC45" s="107"/>
      <c r="PGD45" s="107"/>
      <c r="PGE45" s="107"/>
      <c r="PGF45" s="107"/>
      <c r="PGG45" s="107"/>
      <c r="PGH45" s="107"/>
      <c r="PGI45" s="107"/>
      <c r="PGJ45" s="107"/>
      <c r="PGK45" s="107"/>
      <c r="PGL45" s="107"/>
      <c r="PGM45" s="107"/>
      <c r="PGN45" s="107"/>
      <c r="PGO45" s="107"/>
      <c r="PGP45" s="107"/>
      <c r="PGQ45" s="107"/>
      <c r="PGR45" s="107"/>
      <c r="PGS45" s="107"/>
      <c r="PGT45" s="107"/>
      <c r="PGU45" s="107"/>
      <c r="PGV45" s="107"/>
      <c r="PGW45" s="107"/>
      <c r="PGX45" s="107"/>
      <c r="PGY45" s="107"/>
      <c r="PGZ45" s="107"/>
      <c r="PHA45" s="107"/>
      <c r="PHB45" s="107"/>
      <c r="PHC45" s="107"/>
      <c r="PHD45" s="107"/>
      <c r="PHE45" s="107"/>
      <c r="PHF45" s="107"/>
      <c r="PHG45" s="107"/>
      <c r="PHH45" s="107"/>
      <c r="PHI45" s="107"/>
      <c r="PHJ45" s="107"/>
      <c r="PHK45" s="107"/>
      <c r="PHL45" s="107"/>
      <c r="PHM45" s="107"/>
      <c r="PHN45" s="107"/>
      <c r="PHO45" s="107"/>
      <c r="PHP45" s="107"/>
      <c r="PHQ45" s="107"/>
      <c r="PHR45" s="107"/>
      <c r="PHS45" s="107"/>
      <c r="PHT45" s="107"/>
      <c r="PHU45" s="107"/>
      <c r="PHV45" s="107"/>
      <c r="PHW45" s="107"/>
      <c r="PHX45" s="107"/>
      <c r="PHY45" s="107"/>
      <c r="PHZ45" s="107"/>
      <c r="PIA45" s="107"/>
      <c r="PIB45" s="107"/>
      <c r="PIC45" s="107"/>
      <c r="PID45" s="107"/>
      <c r="PIE45" s="107"/>
      <c r="PIF45" s="107"/>
      <c r="PIG45" s="107"/>
      <c r="PIH45" s="107"/>
      <c r="PII45" s="107"/>
      <c r="PIJ45" s="107"/>
      <c r="PIK45" s="107"/>
      <c r="PIL45" s="107"/>
      <c r="PIM45" s="107"/>
      <c r="PIN45" s="107"/>
      <c r="PIO45" s="107"/>
      <c r="PIP45" s="107"/>
      <c r="PIQ45" s="107"/>
      <c r="PIR45" s="107"/>
      <c r="PIS45" s="107"/>
      <c r="PIT45" s="107"/>
      <c r="PIU45" s="107"/>
      <c r="PIV45" s="107"/>
      <c r="PIW45" s="107"/>
      <c r="PIX45" s="107"/>
      <c r="PIY45" s="107"/>
      <c r="PIZ45" s="107"/>
      <c r="PJA45" s="107"/>
      <c r="PJB45" s="107"/>
      <c r="PJC45" s="107"/>
      <c r="PJD45" s="107"/>
      <c r="PJE45" s="107"/>
      <c r="PJF45" s="107"/>
      <c r="PJG45" s="107"/>
      <c r="PJH45" s="107"/>
      <c r="PJI45" s="107"/>
      <c r="PJJ45" s="107"/>
      <c r="PJK45" s="107"/>
      <c r="PJL45" s="107"/>
      <c r="PJM45" s="107"/>
      <c r="PJN45" s="107"/>
      <c r="PJO45" s="107"/>
      <c r="PJP45" s="107"/>
      <c r="PJQ45" s="107"/>
      <c r="PJR45" s="107"/>
      <c r="PJS45" s="107"/>
      <c r="PJT45" s="107"/>
      <c r="PJU45" s="107"/>
      <c r="PJV45" s="107"/>
      <c r="PJW45" s="107"/>
      <c r="PJX45" s="107"/>
      <c r="PJY45" s="107"/>
      <c r="PJZ45" s="107"/>
      <c r="PKA45" s="107"/>
      <c r="PKB45" s="107"/>
      <c r="PKC45" s="107"/>
      <c r="PKD45" s="107"/>
      <c r="PKE45" s="107"/>
      <c r="PKF45" s="107"/>
      <c r="PKG45" s="107"/>
      <c r="PKH45" s="107"/>
      <c r="PKI45" s="107"/>
      <c r="PKJ45" s="107"/>
      <c r="PKK45" s="107"/>
      <c r="PKL45" s="107"/>
      <c r="PKM45" s="107"/>
      <c r="PKN45" s="107"/>
      <c r="PKO45" s="107"/>
      <c r="PKP45" s="107"/>
      <c r="PKQ45" s="107"/>
      <c r="PKR45" s="107"/>
      <c r="PKS45" s="107"/>
      <c r="PKT45" s="107"/>
      <c r="PKU45" s="107"/>
      <c r="PKV45" s="107"/>
      <c r="PKW45" s="107"/>
      <c r="PKX45" s="107"/>
      <c r="PKY45" s="107"/>
      <c r="PKZ45" s="107"/>
      <c r="PLA45" s="107"/>
      <c r="PLB45" s="107"/>
      <c r="PLC45" s="107"/>
      <c r="PLD45" s="107"/>
      <c r="PLE45" s="107"/>
      <c r="PLF45" s="107"/>
      <c r="PLG45" s="107"/>
      <c r="PLH45" s="107"/>
      <c r="PLI45" s="107"/>
      <c r="PLJ45" s="107"/>
      <c r="PLK45" s="107"/>
      <c r="PLL45" s="107"/>
      <c r="PLM45" s="107"/>
      <c r="PLN45" s="107"/>
      <c r="PLO45" s="107"/>
      <c r="PLP45" s="107"/>
      <c r="PLQ45" s="107"/>
      <c r="PLR45" s="107"/>
      <c r="PLS45" s="107"/>
      <c r="PLT45" s="107"/>
      <c r="PLU45" s="107"/>
      <c r="PLV45" s="107"/>
      <c r="PLW45" s="107"/>
      <c r="PLX45" s="107"/>
      <c r="PLY45" s="107"/>
      <c r="PLZ45" s="107"/>
      <c r="PMA45" s="107"/>
      <c r="PMB45" s="107"/>
      <c r="PMC45" s="107"/>
      <c r="PMD45" s="107"/>
      <c r="PME45" s="107"/>
      <c r="PMF45" s="107"/>
      <c r="PMG45" s="107"/>
      <c r="PMH45" s="107"/>
      <c r="PMI45" s="107"/>
      <c r="PMJ45" s="107"/>
      <c r="PMK45" s="107"/>
      <c r="PML45" s="107"/>
      <c r="PMM45" s="107"/>
      <c r="PMN45" s="107"/>
      <c r="PMO45" s="107"/>
      <c r="PMP45" s="107"/>
      <c r="PMQ45" s="107"/>
      <c r="PMR45" s="107"/>
      <c r="PMS45" s="107"/>
      <c r="PMT45" s="107"/>
      <c r="PMU45" s="107"/>
      <c r="PMV45" s="107"/>
      <c r="PMW45" s="107"/>
      <c r="PMX45" s="107"/>
      <c r="PMY45" s="107"/>
      <c r="PMZ45" s="107"/>
      <c r="PNA45" s="107"/>
      <c r="PNB45" s="107"/>
      <c r="PNC45" s="107"/>
      <c r="PND45" s="107"/>
      <c r="PNE45" s="107"/>
      <c r="PNF45" s="107"/>
      <c r="PNG45" s="107"/>
      <c r="PNH45" s="107"/>
      <c r="PNI45" s="107"/>
      <c r="PNJ45" s="107"/>
      <c r="PNK45" s="107"/>
      <c r="PNL45" s="107"/>
      <c r="PNM45" s="107"/>
      <c r="PNN45" s="107"/>
      <c r="PNO45" s="107"/>
      <c r="PNP45" s="107"/>
      <c r="PNQ45" s="107"/>
      <c r="PNR45" s="107"/>
      <c r="PNS45" s="107"/>
      <c r="PNT45" s="107"/>
      <c r="PNU45" s="107"/>
      <c r="PNV45" s="107"/>
      <c r="PNW45" s="107"/>
      <c r="PNX45" s="107"/>
      <c r="PNY45" s="107"/>
      <c r="PNZ45" s="107"/>
      <c r="POA45" s="107"/>
      <c r="POB45" s="107"/>
      <c r="POC45" s="107"/>
      <c r="POD45" s="107"/>
      <c r="POE45" s="107"/>
      <c r="POF45" s="107"/>
      <c r="POG45" s="107"/>
      <c r="POH45" s="107"/>
      <c r="POI45" s="107"/>
      <c r="POJ45" s="107"/>
      <c r="POK45" s="107"/>
      <c r="POL45" s="107"/>
      <c r="POM45" s="107"/>
      <c r="PON45" s="107"/>
      <c r="POO45" s="107"/>
      <c r="POP45" s="107"/>
      <c r="POQ45" s="107"/>
      <c r="POR45" s="107"/>
      <c r="POS45" s="107"/>
      <c r="POT45" s="107"/>
      <c r="POU45" s="107"/>
      <c r="POV45" s="107"/>
      <c r="POW45" s="107"/>
      <c r="POX45" s="107"/>
      <c r="POY45" s="107"/>
      <c r="POZ45" s="107"/>
      <c r="PPA45" s="107"/>
      <c r="PPB45" s="107"/>
      <c r="PPC45" s="107"/>
      <c r="PPD45" s="107"/>
      <c r="PPE45" s="107"/>
      <c r="PPF45" s="107"/>
      <c r="PPG45" s="107"/>
      <c r="PPH45" s="107"/>
      <c r="PPI45" s="107"/>
      <c r="PPJ45" s="107"/>
      <c r="PPK45" s="107"/>
      <c r="PPL45" s="107"/>
      <c r="PPM45" s="107"/>
      <c r="PPN45" s="107"/>
      <c r="PPO45" s="107"/>
      <c r="PPP45" s="107"/>
      <c r="PPQ45" s="107"/>
      <c r="PPR45" s="107"/>
      <c r="PPS45" s="107"/>
      <c r="PPT45" s="107"/>
      <c r="PPU45" s="107"/>
      <c r="PPV45" s="107"/>
      <c r="PPW45" s="107"/>
      <c r="PPX45" s="107"/>
      <c r="PPY45" s="107"/>
      <c r="PPZ45" s="107"/>
      <c r="PQA45" s="107"/>
      <c r="PQB45" s="107"/>
      <c r="PQC45" s="107"/>
      <c r="PQD45" s="107"/>
      <c r="PQE45" s="107"/>
      <c r="PQF45" s="107"/>
      <c r="PQG45" s="107"/>
      <c r="PQH45" s="107"/>
      <c r="PQI45" s="107"/>
      <c r="PQJ45" s="107"/>
      <c r="PQK45" s="107"/>
      <c r="PQL45" s="107"/>
      <c r="PQM45" s="107"/>
      <c r="PQN45" s="107"/>
      <c r="PQO45" s="107"/>
      <c r="PQP45" s="107"/>
      <c r="PQQ45" s="107"/>
      <c r="PQR45" s="107"/>
      <c r="PQS45" s="107"/>
      <c r="PQT45" s="107"/>
      <c r="PQU45" s="107"/>
      <c r="PQV45" s="107"/>
      <c r="PQW45" s="107"/>
      <c r="PQX45" s="107"/>
      <c r="PQY45" s="107"/>
      <c r="PQZ45" s="107"/>
      <c r="PRA45" s="107"/>
      <c r="PRB45" s="107"/>
      <c r="PRC45" s="107"/>
      <c r="PRD45" s="107"/>
      <c r="PRE45" s="107"/>
      <c r="PRF45" s="107"/>
      <c r="PRG45" s="107"/>
      <c r="PRH45" s="107"/>
      <c r="PRI45" s="107"/>
      <c r="PRJ45" s="107"/>
      <c r="PRK45" s="107"/>
      <c r="PRL45" s="107"/>
      <c r="PRM45" s="107"/>
      <c r="PRN45" s="107"/>
      <c r="PRO45" s="107"/>
      <c r="PRP45" s="107"/>
      <c r="PRQ45" s="107"/>
      <c r="PRR45" s="107"/>
      <c r="PRS45" s="107"/>
      <c r="PRT45" s="107"/>
      <c r="PRU45" s="107"/>
      <c r="PRV45" s="107"/>
      <c r="PRW45" s="107"/>
      <c r="PRX45" s="107"/>
      <c r="PRY45" s="107"/>
      <c r="PRZ45" s="107"/>
      <c r="PSA45" s="107"/>
      <c r="PSB45" s="107"/>
      <c r="PSC45" s="107"/>
      <c r="PSD45" s="107"/>
      <c r="PSE45" s="107"/>
      <c r="PSF45" s="107"/>
      <c r="PSG45" s="107"/>
      <c r="PSH45" s="107"/>
      <c r="PSI45" s="107"/>
      <c r="PSJ45" s="107"/>
      <c r="PSK45" s="107"/>
      <c r="PSL45" s="107"/>
      <c r="PSM45" s="107"/>
      <c r="PSN45" s="107"/>
      <c r="PSO45" s="107"/>
      <c r="PSP45" s="107"/>
      <c r="PSQ45" s="107"/>
      <c r="PSR45" s="107"/>
      <c r="PSS45" s="107"/>
      <c r="PST45" s="107"/>
      <c r="PSU45" s="107"/>
      <c r="PSV45" s="107"/>
      <c r="PSW45" s="107"/>
      <c r="PSX45" s="107"/>
      <c r="PSY45" s="107"/>
      <c r="PSZ45" s="107"/>
      <c r="PTA45" s="107"/>
      <c r="PTB45" s="107"/>
      <c r="PTC45" s="107"/>
      <c r="PTD45" s="107"/>
      <c r="PTE45" s="107"/>
      <c r="PTF45" s="107"/>
      <c r="PTG45" s="107"/>
      <c r="PTH45" s="107"/>
      <c r="PTI45" s="107"/>
      <c r="PTJ45" s="107"/>
      <c r="PTK45" s="107"/>
      <c r="PTL45" s="107"/>
      <c r="PTM45" s="107"/>
      <c r="PTN45" s="107"/>
      <c r="PTO45" s="107"/>
      <c r="PTP45" s="107"/>
      <c r="PTQ45" s="107"/>
      <c r="PTR45" s="107"/>
      <c r="PTS45" s="107"/>
      <c r="PTT45" s="107"/>
      <c r="PTU45" s="107"/>
      <c r="PTV45" s="107"/>
      <c r="PTW45" s="107"/>
      <c r="PTX45" s="107"/>
      <c r="PTY45" s="107"/>
      <c r="PTZ45" s="107"/>
      <c r="PUA45" s="107"/>
      <c r="PUB45" s="107"/>
      <c r="PUC45" s="107"/>
      <c r="PUD45" s="107"/>
      <c r="PUE45" s="107"/>
      <c r="PUF45" s="107"/>
      <c r="PUG45" s="107"/>
      <c r="PUH45" s="107"/>
      <c r="PUI45" s="107"/>
      <c r="PUJ45" s="107"/>
      <c r="PUK45" s="107"/>
      <c r="PUL45" s="107"/>
      <c r="PUM45" s="107"/>
      <c r="PUN45" s="107"/>
      <c r="PUO45" s="107"/>
      <c r="PUP45" s="107"/>
      <c r="PUQ45" s="107"/>
      <c r="PUR45" s="107"/>
      <c r="PUS45" s="107"/>
      <c r="PUT45" s="107"/>
      <c r="PUU45" s="107"/>
      <c r="PUV45" s="107"/>
      <c r="PUW45" s="107"/>
      <c r="PUX45" s="107"/>
      <c r="PUY45" s="107"/>
      <c r="PUZ45" s="107"/>
      <c r="PVA45" s="107"/>
      <c r="PVB45" s="107"/>
      <c r="PVC45" s="107"/>
      <c r="PVD45" s="107"/>
      <c r="PVE45" s="107"/>
      <c r="PVF45" s="107"/>
      <c r="PVG45" s="107"/>
      <c r="PVH45" s="107"/>
      <c r="PVI45" s="107"/>
      <c r="PVJ45" s="107"/>
      <c r="PVK45" s="107"/>
      <c r="PVL45" s="107"/>
      <c r="PVM45" s="107"/>
      <c r="PVN45" s="107"/>
      <c r="PVO45" s="107"/>
      <c r="PVP45" s="107"/>
      <c r="PVQ45" s="107"/>
      <c r="PVR45" s="107"/>
      <c r="PVS45" s="107"/>
      <c r="PVT45" s="107"/>
      <c r="PVU45" s="107"/>
      <c r="PVV45" s="107"/>
      <c r="PVW45" s="107"/>
      <c r="PVX45" s="107"/>
      <c r="PVY45" s="107"/>
      <c r="PVZ45" s="107"/>
      <c r="PWA45" s="107"/>
      <c r="PWB45" s="107"/>
      <c r="PWC45" s="107"/>
      <c r="PWD45" s="107"/>
      <c r="PWE45" s="107"/>
      <c r="PWF45" s="107"/>
      <c r="PWG45" s="107"/>
      <c r="PWH45" s="107"/>
      <c r="PWI45" s="107"/>
      <c r="PWJ45" s="107"/>
      <c r="PWK45" s="107"/>
      <c r="PWL45" s="107"/>
      <c r="PWM45" s="107"/>
      <c r="PWN45" s="107"/>
      <c r="PWO45" s="107"/>
      <c r="PWP45" s="107"/>
      <c r="PWQ45" s="107"/>
      <c r="PWR45" s="107"/>
      <c r="PWS45" s="107"/>
      <c r="PWT45" s="107"/>
      <c r="PWU45" s="107"/>
      <c r="PWV45" s="107"/>
      <c r="PWW45" s="107"/>
      <c r="PWX45" s="107"/>
      <c r="PWY45" s="107"/>
      <c r="PWZ45" s="107"/>
      <c r="PXA45" s="107"/>
      <c r="PXB45" s="107"/>
      <c r="PXC45" s="107"/>
      <c r="PXD45" s="107"/>
      <c r="PXE45" s="107"/>
      <c r="PXF45" s="107"/>
      <c r="PXG45" s="107"/>
      <c r="PXH45" s="107"/>
      <c r="PXI45" s="107"/>
      <c r="PXJ45" s="107"/>
      <c r="PXK45" s="107"/>
      <c r="PXL45" s="107"/>
      <c r="PXM45" s="107"/>
      <c r="PXN45" s="107"/>
      <c r="PXO45" s="107"/>
      <c r="PXP45" s="107"/>
      <c r="PXQ45" s="107"/>
      <c r="PXR45" s="107"/>
      <c r="PXS45" s="107"/>
      <c r="PXT45" s="107"/>
      <c r="PXU45" s="107"/>
      <c r="PXV45" s="107"/>
      <c r="PXW45" s="107"/>
      <c r="PXX45" s="107"/>
      <c r="PXY45" s="107"/>
      <c r="PXZ45" s="107"/>
      <c r="PYA45" s="107"/>
      <c r="PYB45" s="107"/>
      <c r="PYC45" s="107"/>
      <c r="PYD45" s="107"/>
      <c r="PYE45" s="107"/>
      <c r="PYF45" s="107"/>
      <c r="PYG45" s="107"/>
      <c r="PYH45" s="107"/>
      <c r="PYI45" s="107"/>
      <c r="PYJ45" s="107"/>
      <c r="PYK45" s="107"/>
      <c r="PYL45" s="107"/>
      <c r="PYM45" s="107"/>
      <c r="PYN45" s="107"/>
      <c r="PYO45" s="107"/>
      <c r="PYP45" s="107"/>
      <c r="PYQ45" s="107"/>
      <c r="PYR45" s="107"/>
      <c r="PYS45" s="107"/>
      <c r="PYT45" s="107"/>
      <c r="PYU45" s="107"/>
      <c r="PYV45" s="107"/>
      <c r="PYW45" s="107"/>
      <c r="PYX45" s="107"/>
      <c r="PYY45" s="107"/>
      <c r="PYZ45" s="107"/>
      <c r="PZA45" s="107"/>
      <c r="PZB45" s="107"/>
      <c r="PZC45" s="107"/>
      <c r="PZD45" s="107"/>
      <c r="PZE45" s="107"/>
      <c r="PZF45" s="107"/>
      <c r="PZG45" s="107"/>
      <c r="PZH45" s="107"/>
      <c r="PZI45" s="107"/>
      <c r="PZJ45" s="107"/>
      <c r="PZK45" s="107"/>
      <c r="PZL45" s="107"/>
      <c r="PZM45" s="107"/>
      <c r="PZN45" s="107"/>
      <c r="PZO45" s="107"/>
      <c r="PZP45" s="107"/>
      <c r="PZQ45" s="107"/>
      <c r="PZR45" s="107"/>
      <c r="PZS45" s="107"/>
      <c r="PZT45" s="107"/>
      <c r="PZU45" s="107"/>
      <c r="PZV45" s="107"/>
      <c r="PZW45" s="107"/>
      <c r="PZX45" s="107"/>
      <c r="PZY45" s="107"/>
      <c r="PZZ45" s="107"/>
      <c r="QAA45" s="107"/>
      <c r="QAB45" s="107"/>
      <c r="QAC45" s="107"/>
      <c r="QAD45" s="107"/>
      <c r="QAE45" s="107"/>
      <c r="QAF45" s="107"/>
      <c r="QAG45" s="107"/>
      <c r="QAH45" s="107"/>
      <c r="QAI45" s="107"/>
      <c r="QAJ45" s="107"/>
      <c r="QAK45" s="107"/>
      <c r="QAL45" s="107"/>
      <c r="QAM45" s="107"/>
      <c r="QAN45" s="107"/>
      <c r="QAO45" s="107"/>
      <c r="QAP45" s="107"/>
      <c r="QAQ45" s="107"/>
      <c r="QAR45" s="107"/>
      <c r="QAS45" s="107"/>
      <c r="QAT45" s="107"/>
      <c r="QAU45" s="107"/>
      <c r="QAV45" s="107"/>
      <c r="QAW45" s="107"/>
      <c r="QAX45" s="107"/>
      <c r="QAY45" s="107"/>
      <c r="QAZ45" s="107"/>
      <c r="QBA45" s="107"/>
      <c r="QBB45" s="107"/>
      <c r="QBC45" s="107"/>
      <c r="QBD45" s="107"/>
      <c r="QBE45" s="107"/>
      <c r="QBF45" s="107"/>
      <c r="QBG45" s="107"/>
      <c r="QBH45" s="107"/>
      <c r="QBI45" s="107"/>
      <c r="QBJ45" s="107"/>
      <c r="QBK45" s="107"/>
      <c r="QBL45" s="107"/>
      <c r="QBM45" s="107"/>
      <c r="QBN45" s="107"/>
      <c r="QBO45" s="107"/>
      <c r="QBP45" s="107"/>
      <c r="QBQ45" s="107"/>
      <c r="QBR45" s="107"/>
      <c r="QBS45" s="107"/>
      <c r="QBT45" s="107"/>
      <c r="QBU45" s="107"/>
      <c r="QBV45" s="107"/>
      <c r="QBW45" s="107"/>
      <c r="QBX45" s="107"/>
      <c r="QBY45" s="107"/>
      <c r="QBZ45" s="107"/>
      <c r="QCA45" s="107"/>
      <c r="QCB45" s="107"/>
      <c r="QCC45" s="107"/>
      <c r="QCD45" s="107"/>
      <c r="QCE45" s="107"/>
      <c r="QCF45" s="107"/>
      <c r="QCG45" s="107"/>
      <c r="QCH45" s="107"/>
      <c r="QCI45" s="107"/>
      <c r="QCJ45" s="107"/>
      <c r="QCK45" s="107"/>
      <c r="QCL45" s="107"/>
      <c r="QCM45" s="107"/>
      <c r="QCN45" s="107"/>
      <c r="QCO45" s="107"/>
      <c r="QCP45" s="107"/>
      <c r="QCQ45" s="107"/>
      <c r="QCR45" s="107"/>
      <c r="QCS45" s="107"/>
      <c r="QCT45" s="107"/>
      <c r="QCU45" s="107"/>
      <c r="QCV45" s="107"/>
      <c r="QCW45" s="107"/>
      <c r="QCX45" s="107"/>
      <c r="QCY45" s="107"/>
      <c r="QCZ45" s="107"/>
      <c r="QDA45" s="107"/>
      <c r="QDB45" s="107"/>
      <c r="QDC45" s="107"/>
      <c r="QDD45" s="107"/>
      <c r="QDE45" s="107"/>
      <c r="QDF45" s="107"/>
      <c r="QDG45" s="107"/>
      <c r="QDH45" s="107"/>
      <c r="QDI45" s="107"/>
      <c r="QDJ45" s="107"/>
      <c r="QDK45" s="107"/>
      <c r="QDL45" s="107"/>
      <c r="QDM45" s="107"/>
      <c r="QDN45" s="107"/>
      <c r="QDO45" s="107"/>
      <c r="QDP45" s="107"/>
      <c r="QDQ45" s="107"/>
      <c r="QDR45" s="107"/>
      <c r="QDS45" s="107"/>
      <c r="QDT45" s="107"/>
      <c r="QDU45" s="107"/>
      <c r="QDV45" s="107"/>
      <c r="QDW45" s="107"/>
      <c r="QDX45" s="107"/>
      <c r="QDY45" s="107"/>
      <c r="QDZ45" s="107"/>
      <c r="QEA45" s="107"/>
      <c r="QEB45" s="107"/>
      <c r="QEC45" s="107"/>
      <c r="QED45" s="107"/>
      <c r="QEE45" s="107"/>
      <c r="QEF45" s="107"/>
      <c r="QEG45" s="107"/>
      <c r="QEH45" s="107"/>
      <c r="QEI45" s="107"/>
      <c r="QEJ45" s="107"/>
      <c r="QEK45" s="107"/>
      <c r="QEL45" s="107"/>
      <c r="QEM45" s="107"/>
      <c r="QEN45" s="107"/>
      <c r="QEO45" s="107"/>
      <c r="QEP45" s="107"/>
      <c r="QEQ45" s="107"/>
      <c r="QER45" s="107"/>
      <c r="QES45" s="107"/>
      <c r="QET45" s="107"/>
      <c r="QEU45" s="107"/>
      <c r="QEV45" s="107"/>
      <c r="QEW45" s="107"/>
      <c r="QEX45" s="107"/>
      <c r="QEY45" s="107"/>
      <c r="QEZ45" s="107"/>
      <c r="QFA45" s="107"/>
      <c r="QFB45" s="107"/>
      <c r="QFC45" s="107"/>
      <c r="QFD45" s="107"/>
      <c r="QFE45" s="107"/>
      <c r="QFF45" s="107"/>
      <c r="QFG45" s="107"/>
      <c r="QFH45" s="107"/>
      <c r="QFI45" s="107"/>
      <c r="QFJ45" s="107"/>
      <c r="QFK45" s="107"/>
      <c r="QFL45" s="107"/>
      <c r="QFM45" s="107"/>
      <c r="QFN45" s="107"/>
      <c r="QFO45" s="107"/>
      <c r="QFP45" s="107"/>
      <c r="QFQ45" s="107"/>
      <c r="QFR45" s="107"/>
      <c r="QFS45" s="107"/>
      <c r="QFT45" s="107"/>
      <c r="QFU45" s="107"/>
      <c r="QFV45" s="107"/>
      <c r="QFW45" s="107"/>
      <c r="QFX45" s="107"/>
      <c r="QFY45" s="107"/>
      <c r="QFZ45" s="107"/>
      <c r="QGA45" s="107"/>
      <c r="QGB45" s="107"/>
      <c r="QGC45" s="107"/>
      <c r="QGD45" s="107"/>
      <c r="QGE45" s="107"/>
      <c r="QGF45" s="107"/>
      <c r="QGG45" s="107"/>
      <c r="QGH45" s="107"/>
      <c r="QGI45" s="107"/>
      <c r="QGJ45" s="107"/>
      <c r="QGK45" s="107"/>
      <c r="QGL45" s="107"/>
      <c r="QGM45" s="107"/>
      <c r="QGN45" s="107"/>
      <c r="QGO45" s="107"/>
      <c r="QGP45" s="107"/>
      <c r="QGQ45" s="107"/>
      <c r="QGR45" s="107"/>
      <c r="QGS45" s="107"/>
      <c r="QGT45" s="107"/>
      <c r="QGU45" s="107"/>
      <c r="QGV45" s="107"/>
      <c r="QGW45" s="107"/>
      <c r="QGX45" s="107"/>
      <c r="QGY45" s="107"/>
      <c r="QGZ45" s="107"/>
      <c r="QHA45" s="107"/>
      <c r="QHB45" s="107"/>
      <c r="QHC45" s="107"/>
      <c r="QHD45" s="107"/>
      <c r="QHE45" s="107"/>
      <c r="QHF45" s="107"/>
      <c r="QHG45" s="107"/>
      <c r="QHH45" s="107"/>
      <c r="QHI45" s="107"/>
      <c r="QHJ45" s="107"/>
      <c r="QHK45" s="107"/>
      <c r="QHL45" s="107"/>
      <c r="QHM45" s="107"/>
      <c r="QHN45" s="107"/>
      <c r="QHO45" s="107"/>
      <c r="QHP45" s="107"/>
      <c r="QHQ45" s="107"/>
      <c r="QHR45" s="107"/>
      <c r="QHS45" s="107"/>
      <c r="QHT45" s="107"/>
      <c r="QHU45" s="107"/>
      <c r="QHV45" s="107"/>
      <c r="QHW45" s="107"/>
      <c r="QHX45" s="107"/>
      <c r="QHY45" s="107"/>
      <c r="QHZ45" s="107"/>
      <c r="QIA45" s="107"/>
      <c r="QIB45" s="107"/>
      <c r="QIC45" s="107"/>
      <c r="QID45" s="107"/>
      <c r="QIE45" s="107"/>
      <c r="QIF45" s="107"/>
      <c r="QIG45" s="107"/>
      <c r="QIH45" s="107"/>
      <c r="QII45" s="107"/>
      <c r="QIJ45" s="107"/>
      <c r="QIK45" s="107"/>
      <c r="QIL45" s="107"/>
      <c r="QIM45" s="107"/>
      <c r="QIN45" s="107"/>
      <c r="QIO45" s="107"/>
      <c r="QIP45" s="107"/>
      <c r="QIQ45" s="107"/>
      <c r="QIR45" s="107"/>
      <c r="QIS45" s="107"/>
      <c r="QIT45" s="107"/>
      <c r="QIU45" s="107"/>
      <c r="QIV45" s="107"/>
      <c r="QIW45" s="107"/>
      <c r="QIX45" s="107"/>
      <c r="QIY45" s="107"/>
      <c r="QIZ45" s="107"/>
      <c r="QJA45" s="107"/>
      <c r="QJB45" s="107"/>
      <c r="QJC45" s="107"/>
      <c r="QJD45" s="107"/>
      <c r="QJE45" s="107"/>
      <c r="QJF45" s="107"/>
      <c r="QJG45" s="107"/>
      <c r="QJH45" s="107"/>
      <c r="QJI45" s="107"/>
      <c r="QJJ45" s="107"/>
      <c r="QJK45" s="107"/>
      <c r="QJL45" s="107"/>
      <c r="QJM45" s="107"/>
      <c r="QJN45" s="107"/>
      <c r="QJO45" s="107"/>
      <c r="QJP45" s="107"/>
      <c r="QJQ45" s="107"/>
      <c r="QJR45" s="107"/>
      <c r="QJS45" s="107"/>
      <c r="QJT45" s="107"/>
      <c r="QJU45" s="107"/>
      <c r="QJV45" s="107"/>
      <c r="QJW45" s="107"/>
      <c r="QJX45" s="107"/>
      <c r="QJY45" s="107"/>
      <c r="QJZ45" s="107"/>
      <c r="QKA45" s="107"/>
      <c r="QKB45" s="107"/>
      <c r="QKC45" s="107"/>
      <c r="QKD45" s="107"/>
      <c r="QKE45" s="107"/>
      <c r="QKF45" s="107"/>
      <c r="QKG45" s="107"/>
      <c r="QKH45" s="107"/>
      <c r="QKI45" s="107"/>
      <c r="QKJ45" s="107"/>
      <c r="QKK45" s="107"/>
      <c r="QKL45" s="107"/>
      <c r="QKM45" s="107"/>
      <c r="QKN45" s="107"/>
      <c r="QKO45" s="107"/>
      <c r="QKP45" s="107"/>
      <c r="QKQ45" s="107"/>
      <c r="QKR45" s="107"/>
      <c r="QKS45" s="107"/>
      <c r="QKT45" s="107"/>
      <c r="QKU45" s="107"/>
      <c r="QKV45" s="107"/>
      <c r="QKW45" s="107"/>
      <c r="QKX45" s="107"/>
      <c r="QKY45" s="107"/>
      <c r="QKZ45" s="107"/>
      <c r="QLA45" s="107"/>
      <c r="QLB45" s="107"/>
      <c r="QLC45" s="107"/>
      <c r="QLD45" s="107"/>
      <c r="QLE45" s="107"/>
      <c r="QLF45" s="107"/>
      <c r="QLG45" s="107"/>
      <c r="QLH45" s="107"/>
      <c r="QLI45" s="107"/>
      <c r="QLJ45" s="107"/>
      <c r="QLK45" s="107"/>
      <c r="QLL45" s="107"/>
      <c r="QLM45" s="107"/>
      <c r="QLN45" s="107"/>
      <c r="QLO45" s="107"/>
      <c r="QLP45" s="107"/>
      <c r="QLQ45" s="107"/>
      <c r="QLR45" s="107"/>
      <c r="QLS45" s="107"/>
      <c r="QLT45" s="107"/>
      <c r="QLU45" s="107"/>
      <c r="QLV45" s="107"/>
      <c r="QLW45" s="107"/>
      <c r="QLX45" s="107"/>
      <c r="QLY45" s="107"/>
      <c r="QLZ45" s="107"/>
      <c r="QMA45" s="107"/>
      <c r="QMB45" s="107"/>
      <c r="QMC45" s="107"/>
      <c r="QMD45" s="107"/>
      <c r="QME45" s="107"/>
      <c r="QMF45" s="107"/>
      <c r="QMG45" s="107"/>
      <c r="QMH45" s="107"/>
      <c r="QMI45" s="107"/>
      <c r="QMJ45" s="107"/>
      <c r="QMK45" s="107"/>
      <c r="QML45" s="107"/>
      <c r="QMM45" s="107"/>
      <c r="QMN45" s="107"/>
      <c r="QMO45" s="107"/>
      <c r="QMP45" s="107"/>
      <c r="QMQ45" s="107"/>
      <c r="QMR45" s="107"/>
      <c r="QMS45" s="107"/>
      <c r="QMT45" s="107"/>
      <c r="QMU45" s="107"/>
      <c r="QMV45" s="107"/>
      <c r="QMW45" s="107"/>
      <c r="QMX45" s="107"/>
      <c r="QMY45" s="107"/>
      <c r="QMZ45" s="107"/>
      <c r="QNA45" s="107"/>
      <c r="QNB45" s="107"/>
      <c r="QNC45" s="107"/>
      <c r="QND45" s="107"/>
      <c r="QNE45" s="107"/>
      <c r="QNF45" s="107"/>
      <c r="QNG45" s="107"/>
      <c r="QNH45" s="107"/>
      <c r="QNI45" s="107"/>
      <c r="QNJ45" s="107"/>
      <c r="QNK45" s="107"/>
      <c r="QNL45" s="107"/>
      <c r="QNM45" s="107"/>
      <c r="QNN45" s="107"/>
      <c r="QNO45" s="107"/>
      <c r="QNP45" s="107"/>
      <c r="QNQ45" s="107"/>
      <c r="QNR45" s="107"/>
      <c r="QNS45" s="107"/>
      <c r="QNT45" s="107"/>
      <c r="QNU45" s="107"/>
      <c r="QNV45" s="107"/>
      <c r="QNW45" s="107"/>
      <c r="QNX45" s="107"/>
      <c r="QNY45" s="107"/>
      <c r="QNZ45" s="107"/>
      <c r="QOA45" s="107"/>
      <c r="QOB45" s="107"/>
      <c r="QOC45" s="107"/>
      <c r="QOD45" s="107"/>
      <c r="QOE45" s="107"/>
      <c r="QOF45" s="107"/>
      <c r="QOG45" s="107"/>
      <c r="QOH45" s="107"/>
      <c r="QOI45" s="107"/>
      <c r="QOJ45" s="107"/>
      <c r="QOK45" s="107"/>
      <c r="QOL45" s="107"/>
      <c r="QOM45" s="107"/>
      <c r="QON45" s="107"/>
      <c r="QOO45" s="107"/>
      <c r="QOP45" s="107"/>
      <c r="QOQ45" s="107"/>
      <c r="QOR45" s="107"/>
      <c r="QOS45" s="107"/>
      <c r="QOT45" s="107"/>
      <c r="QOU45" s="107"/>
      <c r="QOV45" s="107"/>
      <c r="QOW45" s="107"/>
      <c r="QOX45" s="107"/>
      <c r="QOY45" s="107"/>
      <c r="QOZ45" s="107"/>
      <c r="QPA45" s="107"/>
      <c r="QPB45" s="107"/>
      <c r="QPC45" s="107"/>
      <c r="QPD45" s="107"/>
      <c r="QPE45" s="107"/>
      <c r="QPF45" s="107"/>
      <c r="QPG45" s="107"/>
      <c r="QPH45" s="107"/>
      <c r="QPI45" s="107"/>
      <c r="QPJ45" s="107"/>
      <c r="QPK45" s="107"/>
      <c r="QPL45" s="107"/>
      <c r="QPM45" s="107"/>
      <c r="QPN45" s="107"/>
      <c r="QPO45" s="107"/>
      <c r="QPP45" s="107"/>
      <c r="QPQ45" s="107"/>
      <c r="QPR45" s="107"/>
      <c r="QPS45" s="107"/>
      <c r="QPT45" s="107"/>
      <c r="QPU45" s="107"/>
      <c r="QPV45" s="107"/>
      <c r="QPW45" s="107"/>
      <c r="QPX45" s="107"/>
      <c r="QPY45" s="107"/>
      <c r="QPZ45" s="107"/>
      <c r="QQA45" s="107"/>
      <c r="QQB45" s="107"/>
      <c r="QQC45" s="107"/>
      <c r="QQD45" s="107"/>
      <c r="QQE45" s="107"/>
      <c r="QQF45" s="107"/>
      <c r="QQG45" s="107"/>
      <c r="QQH45" s="107"/>
      <c r="QQI45" s="107"/>
      <c r="QQJ45" s="107"/>
      <c r="QQK45" s="107"/>
      <c r="QQL45" s="107"/>
      <c r="QQM45" s="107"/>
      <c r="QQN45" s="107"/>
      <c r="QQO45" s="107"/>
      <c r="QQP45" s="107"/>
      <c r="QQQ45" s="107"/>
      <c r="QQR45" s="107"/>
      <c r="QQS45" s="107"/>
      <c r="QQT45" s="107"/>
      <c r="QQU45" s="107"/>
      <c r="QQV45" s="107"/>
      <c r="QQW45" s="107"/>
      <c r="QQX45" s="107"/>
      <c r="QQY45" s="107"/>
      <c r="QQZ45" s="107"/>
      <c r="QRA45" s="107"/>
      <c r="QRB45" s="107"/>
      <c r="QRC45" s="107"/>
      <c r="QRD45" s="107"/>
      <c r="QRE45" s="107"/>
      <c r="QRF45" s="107"/>
      <c r="QRG45" s="107"/>
      <c r="QRH45" s="107"/>
      <c r="QRI45" s="107"/>
      <c r="QRJ45" s="107"/>
      <c r="QRK45" s="107"/>
      <c r="QRL45" s="107"/>
      <c r="QRM45" s="107"/>
      <c r="QRN45" s="107"/>
      <c r="QRO45" s="107"/>
      <c r="QRP45" s="107"/>
      <c r="QRQ45" s="107"/>
      <c r="QRR45" s="107"/>
      <c r="QRS45" s="107"/>
      <c r="QRT45" s="107"/>
      <c r="QRU45" s="107"/>
      <c r="QRV45" s="107"/>
      <c r="QRW45" s="107"/>
      <c r="QRX45" s="107"/>
      <c r="QRY45" s="107"/>
      <c r="QRZ45" s="107"/>
      <c r="QSA45" s="107"/>
      <c r="QSB45" s="107"/>
      <c r="QSC45" s="107"/>
      <c r="QSD45" s="107"/>
      <c r="QSE45" s="107"/>
      <c r="QSF45" s="107"/>
      <c r="QSG45" s="107"/>
      <c r="QSH45" s="107"/>
      <c r="QSI45" s="107"/>
      <c r="QSJ45" s="107"/>
      <c r="QSK45" s="107"/>
      <c r="QSL45" s="107"/>
      <c r="QSM45" s="107"/>
      <c r="QSN45" s="107"/>
      <c r="QSO45" s="107"/>
      <c r="QSP45" s="107"/>
      <c r="QSQ45" s="107"/>
      <c r="QSR45" s="107"/>
      <c r="QSS45" s="107"/>
      <c r="QST45" s="107"/>
      <c r="QSU45" s="107"/>
      <c r="QSV45" s="107"/>
      <c r="QSW45" s="107"/>
      <c r="QSX45" s="107"/>
      <c r="QSY45" s="107"/>
      <c r="QSZ45" s="107"/>
      <c r="QTA45" s="107"/>
      <c r="QTB45" s="107"/>
      <c r="QTC45" s="107"/>
      <c r="QTD45" s="107"/>
      <c r="QTE45" s="107"/>
      <c r="QTF45" s="107"/>
      <c r="QTG45" s="107"/>
      <c r="QTH45" s="107"/>
      <c r="QTI45" s="107"/>
      <c r="QTJ45" s="107"/>
      <c r="QTK45" s="107"/>
      <c r="QTL45" s="107"/>
      <c r="QTM45" s="107"/>
      <c r="QTN45" s="107"/>
      <c r="QTO45" s="107"/>
      <c r="QTP45" s="107"/>
      <c r="QTQ45" s="107"/>
      <c r="QTR45" s="107"/>
      <c r="QTS45" s="107"/>
      <c r="QTT45" s="107"/>
      <c r="QTU45" s="107"/>
      <c r="QTV45" s="107"/>
      <c r="QTW45" s="107"/>
      <c r="QTX45" s="107"/>
      <c r="QTY45" s="107"/>
      <c r="QTZ45" s="107"/>
      <c r="QUA45" s="107"/>
      <c r="QUB45" s="107"/>
      <c r="QUC45" s="107"/>
      <c r="QUD45" s="107"/>
      <c r="QUE45" s="107"/>
      <c r="QUF45" s="107"/>
      <c r="QUG45" s="107"/>
      <c r="QUH45" s="107"/>
      <c r="QUI45" s="107"/>
      <c r="QUJ45" s="107"/>
      <c r="QUK45" s="107"/>
      <c r="QUL45" s="107"/>
      <c r="QUM45" s="107"/>
      <c r="QUN45" s="107"/>
      <c r="QUO45" s="107"/>
      <c r="QUP45" s="107"/>
      <c r="QUQ45" s="107"/>
      <c r="QUR45" s="107"/>
      <c r="QUS45" s="107"/>
      <c r="QUT45" s="107"/>
      <c r="QUU45" s="107"/>
      <c r="QUV45" s="107"/>
      <c r="QUW45" s="107"/>
      <c r="QUX45" s="107"/>
      <c r="QUY45" s="107"/>
      <c r="QUZ45" s="107"/>
      <c r="QVA45" s="107"/>
      <c r="QVB45" s="107"/>
      <c r="QVC45" s="107"/>
      <c r="QVD45" s="107"/>
      <c r="QVE45" s="107"/>
      <c r="QVF45" s="107"/>
      <c r="QVG45" s="107"/>
      <c r="QVH45" s="107"/>
      <c r="QVI45" s="107"/>
      <c r="QVJ45" s="107"/>
      <c r="QVK45" s="107"/>
      <c r="QVL45" s="107"/>
      <c r="QVM45" s="107"/>
      <c r="QVN45" s="107"/>
      <c r="QVO45" s="107"/>
      <c r="QVP45" s="107"/>
      <c r="QVQ45" s="107"/>
      <c r="QVR45" s="107"/>
      <c r="QVS45" s="107"/>
      <c r="QVT45" s="107"/>
      <c r="QVU45" s="107"/>
      <c r="QVV45" s="107"/>
      <c r="QVW45" s="107"/>
      <c r="QVX45" s="107"/>
      <c r="QVY45" s="107"/>
      <c r="QVZ45" s="107"/>
      <c r="QWA45" s="107"/>
      <c r="QWB45" s="107"/>
      <c r="QWC45" s="107"/>
      <c r="QWD45" s="107"/>
      <c r="QWE45" s="107"/>
      <c r="QWF45" s="107"/>
      <c r="QWG45" s="107"/>
      <c r="QWH45" s="107"/>
      <c r="QWI45" s="107"/>
      <c r="QWJ45" s="107"/>
      <c r="QWK45" s="107"/>
      <c r="QWL45" s="107"/>
      <c r="QWM45" s="107"/>
      <c r="QWN45" s="107"/>
      <c r="QWO45" s="107"/>
      <c r="QWP45" s="107"/>
      <c r="QWQ45" s="107"/>
      <c r="QWR45" s="107"/>
      <c r="QWS45" s="107"/>
      <c r="QWT45" s="107"/>
      <c r="QWU45" s="107"/>
      <c r="QWV45" s="107"/>
      <c r="QWW45" s="107"/>
      <c r="QWX45" s="107"/>
      <c r="QWY45" s="107"/>
      <c r="QWZ45" s="107"/>
      <c r="QXA45" s="107"/>
      <c r="QXB45" s="107"/>
      <c r="QXC45" s="107"/>
      <c r="QXD45" s="107"/>
      <c r="QXE45" s="107"/>
      <c r="QXF45" s="107"/>
      <c r="QXG45" s="107"/>
      <c r="QXH45" s="107"/>
      <c r="QXI45" s="107"/>
      <c r="QXJ45" s="107"/>
      <c r="QXK45" s="107"/>
      <c r="QXL45" s="107"/>
      <c r="QXM45" s="107"/>
      <c r="QXN45" s="107"/>
      <c r="QXO45" s="107"/>
      <c r="QXP45" s="107"/>
      <c r="QXQ45" s="107"/>
      <c r="QXR45" s="107"/>
      <c r="QXS45" s="107"/>
      <c r="QXT45" s="107"/>
      <c r="QXU45" s="107"/>
      <c r="QXV45" s="107"/>
      <c r="QXW45" s="107"/>
      <c r="QXX45" s="107"/>
      <c r="QXY45" s="107"/>
      <c r="QXZ45" s="107"/>
      <c r="QYA45" s="107"/>
      <c r="QYB45" s="107"/>
      <c r="QYC45" s="107"/>
      <c r="QYD45" s="107"/>
      <c r="QYE45" s="107"/>
      <c r="QYF45" s="107"/>
      <c r="QYG45" s="107"/>
      <c r="QYH45" s="107"/>
      <c r="QYI45" s="107"/>
      <c r="QYJ45" s="107"/>
      <c r="QYK45" s="107"/>
      <c r="QYL45" s="107"/>
      <c r="QYM45" s="107"/>
      <c r="QYN45" s="107"/>
      <c r="QYO45" s="107"/>
      <c r="QYP45" s="107"/>
      <c r="QYQ45" s="107"/>
      <c r="QYR45" s="107"/>
      <c r="QYS45" s="107"/>
      <c r="QYT45" s="107"/>
      <c r="QYU45" s="107"/>
      <c r="QYV45" s="107"/>
      <c r="QYW45" s="107"/>
      <c r="QYX45" s="107"/>
      <c r="QYY45" s="107"/>
      <c r="QYZ45" s="107"/>
      <c r="QZA45" s="107"/>
      <c r="QZB45" s="107"/>
      <c r="QZC45" s="107"/>
      <c r="QZD45" s="107"/>
      <c r="QZE45" s="107"/>
      <c r="QZF45" s="107"/>
      <c r="QZG45" s="107"/>
      <c r="QZH45" s="107"/>
      <c r="QZI45" s="107"/>
      <c r="QZJ45" s="107"/>
      <c r="QZK45" s="107"/>
      <c r="QZL45" s="107"/>
      <c r="QZM45" s="107"/>
      <c r="QZN45" s="107"/>
      <c r="QZO45" s="107"/>
      <c r="QZP45" s="107"/>
      <c r="QZQ45" s="107"/>
      <c r="QZR45" s="107"/>
      <c r="QZS45" s="107"/>
      <c r="QZT45" s="107"/>
      <c r="QZU45" s="107"/>
      <c r="QZV45" s="107"/>
      <c r="QZW45" s="107"/>
      <c r="QZX45" s="107"/>
      <c r="QZY45" s="107"/>
      <c r="QZZ45" s="107"/>
      <c r="RAA45" s="107"/>
      <c r="RAB45" s="107"/>
      <c r="RAC45" s="107"/>
      <c r="RAD45" s="107"/>
      <c r="RAE45" s="107"/>
      <c r="RAF45" s="107"/>
      <c r="RAG45" s="107"/>
      <c r="RAH45" s="107"/>
      <c r="RAI45" s="107"/>
      <c r="RAJ45" s="107"/>
      <c r="RAK45" s="107"/>
      <c r="RAL45" s="107"/>
      <c r="RAM45" s="107"/>
      <c r="RAN45" s="107"/>
      <c r="RAO45" s="107"/>
      <c r="RAP45" s="107"/>
      <c r="RAQ45" s="107"/>
      <c r="RAR45" s="107"/>
      <c r="RAS45" s="107"/>
      <c r="RAT45" s="107"/>
      <c r="RAU45" s="107"/>
      <c r="RAV45" s="107"/>
      <c r="RAW45" s="107"/>
      <c r="RAX45" s="107"/>
      <c r="RAY45" s="107"/>
      <c r="RAZ45" s="107"/>
      <c r="RBA45" s="107"/>
      <c r="RBB45" s="107"/>
      <c r="RBC45" s="107"/>
      <c r="RBD45" s="107"/>
      <c r="RBE45" s="107"/>
      <c r="RBF45" s="107"/>
      <c r="RBG45" s="107"/>
      <c r="RBH45" s="107"/>
      <c r="RBI45" s="107"/>
      <c r="RBJ45" s="107"/>
      <c r="RBK45" s="107"/>
      <c r="RBL45" s="107"/>
      <c r="RBM45" s="107"/>
      <c r="RBN45" s="107"/>
      <c r="RBO45" s="107"/>
      <c r="RBP45" s="107"/>
      <c r="RBQ45" s="107"/>
      <c r="RBR45" s="107"/>
      <c r="RBS45" s="107"/>
      <c r="RBT45" s="107"/>
      <c r="RBU45" s="107"/>
      <c r="RBV45" s="107"/>
      <c r="RBW45" s="107"/>
      <c r="RBX45" s="107"/>
      <c r="RBY45" s="107"/>
      <c r="RBZ45" s="107"/>
      <c r="RCA45" s="107"/>
      <c r="RCB45" s="107"/>
      <c r="RCC45" s="107"/>
      <c r="RCD45" s="107"/>
      <c r="RCE45" s="107"/>
      <c r="RCF45" s="107"/>
      <c r="RCG45" s="107"/>
      <c r="RCH45" s="107"/>
      <c r="RCI45" s="107"/>
      <c r="RCJ45" s="107"/>
      <c r="RCK45" s="107"/>
      <c r="RCL45" s="107"/>
      <c r="RCM45" s="107"/>
      <c r="RCN45" s="107"/>
      <c r="RCO45" s="107"/>
      <c r="RCP45" s="107"/>
      <c r="RCQ45" s="107"/>
      <c r="RCR45" s="107"/>
      <c r="RCS45" s="107"/>
      <c r="RCT45" s="107"/>
      <c r="RCU45" s="107"/>
      <c r="RCV45" s="107"/>
      <c r="RCW45" s="107"/>
      <c r="RCX45" s="107"/>
      <c r="RCY45" s="107"/>
      <c r="RCZ45" s="107"/>
      <c r="RDA45" s="107"/>
      <c r="RDB45" s="107"/>
      <c r="RDC45" s="107"/>
      <c r="RDD45" s="107"/>
      <c r="RDE45" s="107"/>
      <c r="RDF45" s="107"/>
      <c r="RDG45" s="107"/>
      <c r="RDH45" s="107"/>
      <c r="RDI45" s="107"/>
      <c r="RDJ45" s="107"/>
      <c r="RDK45" s="107"/>
      <c r="RDL45" s="107"/>
      <c r="RDM45" s="107"/>
      <c r="RDN45" s="107"/>
      <c r="RDO45" s="107"/>
      <c r="RDP45" s="107"/>
      <c r="RDQ45" s="107"/>
      <c r="RDR45" s="107"/>
      <c r="RDS45" s="107"/>
      <c r="RDT45" s="107"/>
      <c r="RDU45" s="107"/>
      <c r="RDV45" s="107"/>
      <c r="RDW45" s="107"/>
      <c r="RDX45" s="107"/>
      <c r="RDY45" s="107"/>
      <c r="RDZ45" s="107"/>
      <c r="REA45" s="107"/>
      <c r="REB45" s="107"/>
      <c r="REC45" s="107"/>
      <c r="RED45" s="107"/>
      <c r="REE45" s="107"/>
      <c r="REF45" s="107"/>
      <c r="REG45" s="107"/>
      <c r="REH45" s="107"/>
      <c r="REI45" s="107"/>
      <c r="REJ45" s="107"/>
      <c r="REK45" s="107"/>
      <c r="REL45" s="107"/>
      <c r="REM45" s="107"/>
      <c r="REN45" s="107"/>
      <c r="REO45" s="107"/>
      <c r="REP45" s="107"/>
      <c r="REQ45" s="107"/>
      <c r="RER45" s="107"/>
      <c r="RES45" s="107"/>
      <c r="RET45" s="107"/>
      <c r="REU45" s="107"/>
      <c r="REV45" s="107"/>
      <c r="REW45" s="107"/>
      <c r="REX45" s="107"/>
      <c r="REY45" s="107"/>
      <c r="REZ45" s="107"/>
      <c r="RFA45" s="107"/>
      <c r="RFB45" s="107"/>
      <c r="RFC45" s="107"/>
      <c r="RFD45" s="107"/>
      <c r="RFE45" s="107"/>
      <c r="RFF45" s="107"/>
      <c r="RFG45" s="107"/>
      <c r="RFH45" s="107"/>
      <c r="RFI45" s="107"/>
      <c r="RFJ45" s="107"/>
      <c r="RFK45" s="107"/>
      <c r="RFL45" s="107"/>
      <c r="RFM45" s="107"/>
      <c r="RFN45" s="107"/>
      <c r="RFO45" s="107"/>
      <c r="RFP45" s="107"/>
      <c r="RFQ45" s="107"/>
      <c r="RFR45" s="107"/>
      <c r="RFS45" s="107"/>
      <c r="RFT45" s="107"/>
      <c r="RFU45" s="107"/>
      <c r="RFV45" s="107"/>
      <c r="RFW45" s="107"/>
      <c r="RFX45" s="107"/>
      <c r="RFY45" s="107"/>
      <c r="RFZ45" s="107"/>
      <c r="RGA45" s="107"/>
      <c r="RGB45" s="107"/>
      <c r="RGC45" s="107"/>
      <c r="RGD45" s="107"/>
      <c r="RGE45" s="107"/>
      <c r="RGF45" s="107"/>
      <c r="RGG45" s="107"/>
      <c r="RGH45" s="107"/>
      <c r="RGI45" s="107"/>
      <c r="RGJ45" s="107"/>
      <c r="RGK45" s="107"/>
      <c r="RGL45" s="107"/>
      <c r="RGM45" s="107"/>
      <c r="RGN45" s="107"/>
      <c r="RGO45" s="107"/>
      <c r="RGP45" s="107"/>
      <c r="RGQ45" s="107"/>
      <c r="RGR45" s="107"/>
      <c r="RGS45" s="107"/>
      <c r="RGT45" s="107"/>
      <c r="RGU45" s="107"/>
      <c r="RGV45" s="107"/>
      <c r="RGW45" s="107"/>
      <c r="RGX45" s="107"/>
      <c r="RGY45" s="107"/>
      <c r="RGZ45" s="107"/>
      <c r="RHA45" s="107"/>
      <c r="RHB45" s="107"/>
      <c r="RHC45" s="107"/>
      <c r="RHD45" s="107"/>
      <c r="RHE45" s="107"/>
      <c r="RHF45" s="107"/>
      <c r="RHG45" s="107"/>
      <c r="RHH45" s="107"/>
      <c r="RHI45" s="107"/>
      <c r="RHJ45" s="107"/>
      <c r="RHK45" s="107"/>
      <c r="RHL45" s="107"/>
      <c r="RHM45" s="107"/>
      <c r="RHN45" s="107"/>
      <c r="RHO45" s="107"/>
      <c r="RHP45" s="107"/>
      <c r="RHQ45" s="107"/>
      <c r="RHR45" s="107"/>
      <c r="RHS45" s="107"/>
      <c r="RHT45" s="107"/>
      <c r="RHU45" s="107"/>
      <c r="RHV45" s="107"/>
      <c r="RHW45" s="107"/>
      <c r="RHX45" s="107"/>
      <c r="RHY45" s="107"/>
      <c r="RHZ45" s="107"/>
      <c r="RIA45" s="107"/>
      <c r="RIB45" s="107"/>
      <c r="RIC45" s="107"/>
      <c r="RID45" s="107"/>
      <c r="RIE45" s="107"/>
      <c r="RIF45" s="107"/>
      <c r="RIG45" s="107"/>
      <c r="RIH45" s="107"/>
      <c r="RII45" s="107"/>
      <c r="RIJ45" s="107"/>
      <c r="RIK45" s="107"/>
      <c r="RIL45" s="107"/>
      <c r="RIM45" s="107"/>
      <c r="RIN45" s="107"/>
      <c r="RIO45" s="107"/>
      <c r="RIP45" s="107"/>
      <c r="RIQ45" s="107"/>
      <c r="RIR45" s="107"/>
      <c r="RIS45" s="107"/>
      <c r="RIT45" s="107"/>
      <c r="RIU45" s="107"/>
      <c r="RIV45" s="107"/>
      <c r="RIW45" s="107"/>
      <c r="RIX45" s="107"/>
      <c r="RIY45" s="107"/>
      <c r="RIZ45" s="107"/>
      <c r="RJA45" s="107"/>
      <c r="RJB45" s="107"/>
      <c r="RJC45" s="107"/>
      <c r="RJD45" s="107"/>
      <c r="RJE45" s="107"/>
      <c r="RJF45" s="107"/>
      <c r="RJG45" s="107"/>
      <c r="RJH45" s="107"/>
      <c r="RJI45" s="107"/>
      <c r="RJJ45" s="107"/>
      <c r="RJK45" s="107"/>
      <c r="RJL45" s="107"/>
      <c r="RJM45" s="107"/>
      <c r="RJN45" s="107"/>
      <c r="RJO45" s="107"/>
      <c r="RJP45" s="107"/>
      <c r="RJQ45" s="107"/>
      <c r="RJR45" s="107"/>
      <c r="RJS45" s="107"/>
      <c r="RJT45" s="107"/>
      <c r="RJU45" s="107"/>
      <c r="RJV45" s="107"/>
      <c r="RJW45" s="107"/>
      <c r="RJX45" s="107"/>
      <c r="RJY45" s="107"/>
      <c r="RJZ45" s="107"/>
      <c r="RKA45" s="107"/>
      <c r="RKB45" s="107"/>
      <c r="RKC45" s="107"/>
      <c r="RKD45" s="107"/>
      <c r="RKE45" s="107"/>
      <c r="RKF45" s="107"/>
      <c r="RKG45" s="107"/>
      <c r="RKH45" s="107"/>
      <c r="RKI45" s="107"/>
      <c r="RKJ45" s="107"/>
      <c r="RKK45" s="107"/>
      <c r="RKL45" s="107"/>
      <c r="RKM45" s="107"/>
      <c r="RKN45" s="107"/>
      <c r="RKO45" s="107"/>
      <c r="RKP45" s="107"/>
      <c r="RKQ45" s="107"/>
      <c r="RKR45" s="107"/>
      <c r="RKS45" s="107"/>
      <c r="RKT45" s="107"/>
      <c r="RKU45" s="107"/>
      <c r="RKV45" s="107"/>
      <c r="RKW45" s="107"/>
      <c r="RKX45" s="107"/>
      <c r="RKY45" s="107"/>
      <c r="RKZ45" s="107"/>
      <c r="RLA45" s="107"/>
      <c r="RLB45" s="107"/>
      <c r="RLC45" s="107"/>
      <c r="RLD45" s="107"/>
      <c r="RLE45" s="107"/>
      <c r="RLF45" s="107"/>
      <c r="RLG45" s="107"/>
      <c r="RLH45" s="107"/>
      <c r="RLI45" s="107"/>
      <c r="RLJ45" s="107"/>
      <c r="RLK45" s="107"/>
      <c r="RLL45" s="107"/>
      <c r="RLM45" s="107"/>
      <c r="RLN45" s="107"/>
      <c r="RLO45" s="107"/>
      <c r="RLP45" s="107"/>
      <c r="RLQ45" s="107"/>
      <c r="RLR45" s="107"/>
      <c r="RLS45" s="107"/>
      <c r="RLT45" s="107"/>
      <c r="RLU45" s="107"/>
      <c r="RLV45" s="107"/>
      <c r="RLW45" s="107"/>
      <c r="RLX45" s="107"/>
      <c r="RLY45" s="107"/>
      <c r="RLZ45" s="107"/>
      <c r="RMA45" s="107"/>
      <c r="RMB45" s="107"/>
      <c r="RMC45" s="107"/>
      <c r="RMD45" s="107"/>
      <c r="RME45" s="107"/>
      <c r="RMF45" s="107"/>
      <c r="RMG45" s="107"/>
      <c r="RMH45" s="107"/>
      <c r="RMI45" s="107"/>
      <c r="RMJ45" s="107"/>
      <c r="RMK45" s="107"/>
      <c r="RML45" s="107"/>
      <c r="RMM45" s="107"/>
      <c r="RMN45" s="107"/>
      <c r="RMO45" s="107"/>
      <c r="RMP45" s="107"/>
      <c r="RMQ45" s="107"/>
      <c r="RMR45" s="107"/>
      <c r="RMS45" s="107"/>
      <c r="RMT45" s="107"/>
      <c r="RMU45" s="107"/>
      <c r="RMV45" s="107"/>
      <c r="RMW45" s="107"/>
      <c r="RMX45" s="107"/>
      <c r="RMY45" s="107"/>
      <c r="RMZ45" s="107"/>
      <c r="RNA45" s="107"/>
      <c r="RNB45" s="107"/>
      <c r="RNC45" s="107"/>
      <c r="RND45" s="107"/>
      <c r="RNE45" s="107"/>
      <c r="RNF45" s="107"/>
      <c r="RNG45" s="107"/>
      <c r="RNH45" s="107"/>
      <c r="RNI45" s="107"/>
      <c r="RNJ45" s="107"/>
      <c r="RNK45" s="107"/>
      <c r="RNL45" s="107"/>
      <c r="RNM45" s="107"/>
      <c r="RNN45" s="107"/>
      <c r="RNO45" s="107"/>
      <c r="RNP45" s="107"/>
      <c r="RNQ45" s="107"/>
      <c r="RNR45" s="107"/>
      <c r="RNS45" s="107"/>
      <c r="RNT45" s="107"/>
      <c r="RNU45" s="107"/>
      <c r="RNV45" s="107"/>
      <c r="RNW45" s="107"/>
      <c r="RNX45" s="107"/>
      <c r="RNY45" s="107"/>
      <c r="RNZ45" s="107"/>
      <c r="ROA45" s="107"/>
      <c r="ROB45" s="107"/>
      <c r="ROC45" s="107"/>
      <c r="ROD45" s="107"/>
      <c r="ROE45" s="107"/>
      <c r="ROF45" s="107"/>
      <c r="ROG45" s="107"/>
      <c r="ROH45" s="107"/>
      <c r="ROI45" s="107"/>
      <c r="ROJ45" s="107"/>
      <c r="ROK45" s="107"/>
      <c r="ROL45" s="107"/>
      <c r="ROM45" s="107"/>
      <c r="RON45" s="107"/>
      <c r="ROO45" s="107"/>
      <c r="ROP45" s="107"/>
      <c r="ROQ45" s="107"/>
      <c r="ROR45" s="107"/>
      <c r="ROS45" s="107"/>
      <c r="ROT45" s="107"/>
      <c r="ROU45" s="107"/>
      <c r="ROV45" s="107"/>
      <c r="ROW45" s="107"/>
      <c r="ROX45" s="107"/>
      <c r="ROY45" s="107"/>
      <c r="ROZ45" s="107"/>
      <c r="RPA45" s="107"/>
      <c r="RPB45" s="107"/>
      <c r="RPC45" s="107"/>
      <c r="RPD45" s="107"/>
      <c r="RPE45" s="107"/>
      <c r="RPF45" s="107"/>
      <c r="RPG45" s="107"/>
      <c r="RPH45" s="107"/>
      <c r="RPI45" s="107"/>
      <c r="RPJ45" s="107"/>
      <c r="RPK45" s="107"/>
      <c r="RPL45" s="107"/>
      <c r="RPM45" s="107"/>
      <c r="RPN45" s="107"/>
      <c r="RPO45" s="107"/>
      <c r="RPP45" s="107"/>
      <c r="RPQ45" s="107"/>
      <c r="RPR45" s="107"/>
      <c r="RPS45" s="107"/>
      <c r="RPT45" s="107"/>
      <c r="RPU45" s="107"/>
      <c r="RPV45" s="107"/>
      <c r="RPW45" s="107"/>
      <c r="RPX45" s="107"/>
      <c r="RPY45" s="107"/>
      <c r="RPZ45" s="107"/>
      <c r="RQA45" s="107"/>
      <c r="RQB45" s="107"/>
      <c r="RQC45" s="107"/>
      <c r="RQD45" s="107"/>
      <c r="RQE45" s="107"/>
      <c r="RQF45" s="107"/>
      <c r="RQG45" s="107"/>
      <c r="RQH45" s="107"/>
      <c r="RQI45" s="107"/>
      <c r="RQJ45" s="107"/>
      <c r="RQK45" s="107"/>
      <c r="RQL45" s="107"/>
      <c r="RQM45" s="107"/>
      <c r="RQN45" s="107"/>
      <c r="RQO45" s="107"/>
      <c r="RQP45" s="107"/>
      <c r="RQQ45" s="107"/>
      <c r="RQR45" s="107"/>
      <c r="RQS45" s="107"/>
      <c r="RQT45" s="107"/>
      <c r="RQU45" s="107"/>
      <c r="RQV45" s="107"/>
      <c r="RQW45" s="107"/>
      <c r="RQX45" s="107"/>
      <c r="RQY45" s="107"/>
      <c r="RQZ45" s="107"/>
      <c r="RRA45" s="107"/>
      <c r="RRB45" s="107"/>
      <c r="RRC45" s="107"/>
      <c r="RRD45" s="107"/>
      <c r="RRE45" s="107"/>
      <c r="RRF45" s="107"/>
      <c r="RRG45" s="107"/>
      <c r="RRH45" s="107"/>
      <c r="RRI45" s="107"/>
      <c r="RRJ45" s="107"/>
      <c r="RRK45" s="107"/>
      <c r="RRL45" s="107"/>
      <c r="RRM45" s="107"/>
      <c r="RRN45" s="107"/>
      <c r="RRO45" s="107"/>
      <c r="RRP45" s="107"/>
      <c r="RRQ45" s="107"/>
      <c r="RRR45" s="107"/>
      <c r="RRS45" s="107"/>
      <c r="RRT45" s="107"/>
      <c r="RRU45" s="107"/>
      <c r="RRV45" s="107"/>
      <c r="RRW45" s="107"/>
      <c r="RRX45" s="107"/>
      <c r="RRY45" s="107"/>
      <c r="RRZ45" s="107"/>
      <c r="RSA45" s="107"/>
      <c r="RSB45" s="107"/>
      <c r="RSC45" s="107"/>
      <c r="RSD45" s="107"/>
      <c r="RSE45" s="107"/>
      <c r="RSF45" s="107"/>
      <c r="RSG45" s="107"/>
      <c r="RSH45" s="107"/>
      <c r="RSI45" s="107"/>
      <c r="RSJ45" s="107"/>
      <c r="RSK45" s="107"/>
      <c r="RSL45" s="107"/>
      <c r="RSM45" s="107"/>
      <c r="RSN45" s="107"/>
      <c r="RSO45" s="107"/>
      <c r="RSP45" s="107"/>
      <c r="RSQ45" s="107"/>
      <c r="RSR45" s="107"/>
      <c r="RSS45" s="107"/>
      <c r="RST45" s="107"/>
      <c r="RSU45" s="107"/>
      <c r="RSV45" s="107"/>
      <c r="RSW45" s="107"/>
      <c r="RSX45" s="107"/>
      <c r="RSY45" s="107"/>
      <c r="RSZ45" s="107"/>
      <c r="RTA45" s="107"/>
      <c r="RTB45" s="107"/>
      <c r="RTC45" s="107"/>
      <c r="RTD45" s="107"/>
      <c r="RTE45" s="107"/>
      <c r="RTF45" s="107"/>
      <c r="RTG45" s="107"/>
      <c r="RTH45" s="107"/>
      <c r="RTI45" s="107"/>
      <c r="RTJ45" s="107"/>
      <c r="RTK45" s="107"/>
      <c r="RTL45" s="107"/>
      <c r="RTM45" s="107"/>
      <c r="RTN45" s="107"/>
      <c r="RTO45" s="107"/>
      <c r="RTP45" s="107"/>
      <c r="RTQ45" s="107"/>
      <c r="RTR45" s="107"/>
      <c r="RTS45" s="107"/>
      <c r="RTT45" s="107"/>
      <c r="RTU45" s="107"/>
      <c r="RTV45" s="107"/>
      <c r="RTW45" s="107"/>
      <c r="RTX45" s="107"/>
      <c r="RTY45" s="107"/>
      <c r="RTZ45" s="107"/>
      <c r="RUA45" s="107"/>
      <c r="RUB45" s="107"/>
      <c r="RUC45" s="107"/>
      <c r="RUD45" s="107"/>
      <c r="RUE45" s="107"/>
      <c r="RUF45" s="107"/>
      <c r="RUG45" s="107"/>
      <c r="RUH45" s="107"/>
      <c r="RUI45" s="107"/>
      <c r="RUJ45" s="107"/>
      <c r="RUK45" s="107"/>
      <c r="RUL45" s="107"/>
      <c r="RUM45" s="107"/>
      <c r="RUN45" s="107"/>
      <c r="RUO45" s="107"/>
      <c r="RUP45" s="107"/>
      <c r="RUQ45" s="107"/>
      <c r="RUR45" s="107"/>
      <c r="RUS45" s="107"/>
      <c r="RUT45" s="107"/>
      <c r="RUU45" s="107"/>
      <c r="RUV45" s="107"/>
      <c r="RUW45" s="107"/>
      <c r="RUX45" s="107"/>
      <c r="RUY45" s="107"/>
      <c r="RUZ45" s="107"/>
      <c r="RVA45" s="107"/>
      <c r="RVB45" s="107"/>
      <c r="RVC45" s="107"/>
      <c r="RVD45" s="107"/>
      <c r="RVE45" s="107"/>
      <c r="RVF45" s="107"/>
      <c r="RVG45" s="107"/>
      <c r="RVH45" s="107"/>
      <c r="RVI45" s="107"/>
      <c r="RVJ45" s="107"/>
      <c r="RVK45" s="107"/>
      <c r="RVL45" s="107"/>
      <c r="RVM45" s="107"/>
      <c r="RVN45" s="107"/>
      <c r="RVO45" s="107"/>
      <c r="RVP45" s="107"/>
      <c r="RVQ45" s="107"/>
      <c r="RVR45" s="107"/>
      <c r="RVS45" s="107"/>
      <c r="RVT45" s="107"/>
      <c r="RVU45" s="107"/>
      <c r="RVV45" s="107"/>
      <c r="RVW45" s="107"/>
      <c r="RVX45" s="107"/>
      <c r="RVY45" s="107"/>
      <c r="RVZ45" s="107"/>
      <c r="RWA45" s="107"/>
      <c r="RWB45" s="107"/>
      <c r="RWC45" s="107"/>
      <c r="RWD45" s="107"/>
      <c r="RWE45" s="107"/>
      <c r="RWF45" s="107"/>
      <c r="RWG45" s="107"/>
      <c r="RWH45" s="107"/>
      <c r="RWI45" s="107"/>
      <c r="RWJ45" s="107"/>
      <c r="RWK45" s="107"/>
      <c r="RWL45" s="107"/>
      <c r="RWM45" s="107"/>
      <c r="RWN45" s="107"/>
      <c r="RWO45" s="107"/>
      <c r="RWP45" s="107"/>
      <c r="RWQ45" s="107"/>
      <c r="RWR45" s="107"/>
      <c r="RWS45" s="107"/>
      <c r="RWT45" s="107"/>
      <c r="RWU45" s="107"/>
      <c r="RWV45" s="107"/>
      <c r="RWW45" s="107"/>
      <c r="RWX45" s="107"/>
      <c r="RWY45" s="107"/>
      <c r="RWZ45" s="107"/>
      <c r="RXA45" s="107"/>
      <c r="RXB45" s="107"/>
      <c r="RXC45" s="107"/>
      <c r="RXD45" s="107"/>
      <c r="RXE45" s="107"/>
      <c r="RXF45" s="107"/>
      <c r="RXG45" s="107"/>
      <c r="RXH45" s="107"/>
      <c r="RXI45" s="107"/>
      <c r="RXJ45" s="107"/>
      <c r="RXK45" s="107"/>
      <c r="RXL45" s="107"/>
      <c r="RXM45" s="107"/>
      <c r="RXN45" s="107"/>
      <c r="RXO45" s="107"/>
      <c r="RXP45" s="107"/>
      <c r="RXQ45" s="107"/>
      <c r="RXR45" s="107"/>
      <c r="RXS45" s="107"/>
      <c r="RXT45" s="107"/>
      <c r="RXU45" s="107"/>
      <c r="RXV45" s="107"/>
      <c r="RXW45" s="107"/>
      <c r="RXX45" s="107"/>
      <c r="RXY45" s="107"/>
      <c r="RXZ45" s="107"/>
      <c r="RYA45" s="107"/>
      <c r="RYB45" s="107"/>
      <c r="RYC45" s="107"/>
      <c r="RYD45" s="107"/>
      <c r="RYE45" s="107"/>
      <c r="RYF45" s="107"/>
      <c r="RYG45" s="107"/>
      <c r="RYH45" s="107"/>
      <c r="RYI45" s="107"/>
      <c r="RYJ45" s="107"/>
      <c r="RYK45" s="107"/>
      <c r="RYL45" s="107"/>
      <c r="RYM45" s="107"/>
      <c r="RYN45" s="107"/>
      <c r="RYO45" s="107"/>
      <c r="RYP45" s="107"/>
      <c r="RYQ45" s="107"/>
      <c r="RYR45" s="107"/>
      <c r="RYS45" s="107"/>
      <c r="RYT45" s="107"/>
      <c r="RYU45" s="107"/>
      <c r="RYV45" s="107"/>
      <c r="RYW45" s="107"/>
      <c r="RYX45" s="107"/>
      <c r="RYY45" s="107"/>
      <c r="RYZ45" s="107"/>
      <c r="RZA45" s="107"/>
      <c r="RZB45" s="107"/>
      <c r="RZC45" s="107"/>
      <c r="RZD45" s="107"/>
      <c r="RZE45" s="107"/>
      <c r="RZF45" s="107"/>
      <c r="RZG45" s="107"/>
      <c r="RZH45" s="107"/>
      <c r="RZI45" s="107"/>
      <c r="RZJ45" s="107"/>
      <c r="RZK45" s="107"/>
      <c r="RZL45" s="107"/>
      <c r="RZM45" s="107"/>
      <c r="RZN45" s="107"/>
      <c r="RZO45" s="107"/>
      <c r="RZP45" s="107"/>
      <c r="RZQ45" s="107"/>
      <c r="RZR45" s="107"/>
      <c r="RZS45" s="107"/>
      <c r="RZT45" s="107"/>
      <c r="RZU45" s="107"/>
      <c r="RZV45" s="107"/>
      <c r="RZW45" s="107"/>
      <c r="RZX45" s="107"/>
      <c r="RZY45" s="107"/>
      <c r="RZZ45" s="107"/>
      <c r="SAA45" s="107"/>
      <c r="SAB45" s="107"/>
      <c r="SAC45" s="107"/>
      <c r="SAD45" s="107"/>
      <c r="SAE45" s="107"/>
      <c r="SAF45" s="107"/>
      <c r="SAG45" s="107"/>
      <c r="SAH45" s="107"/>
      <c r="SAI45" s="107"/>
      <c r="SAJ45" s="107"/>
      <c r="SAK45" s="107"/>
      <c r="SAL45" s="107"/>
      <c r="SAM45" s="107"/>
      <c r="SAN45" s="107"/>
      <c r="SAO45" s="107"/>
      <c r="SAP45" s="107"/>
      <c r="SAQ45" s="107"/>
      <c r="SAR45" s="107"/>
      <c r="SAS45" s="107"/>
      <c r="SAT45" s="107"/>
      <c r="SAU45" s="107"/>
      <c r="SAV45" s="107"/>
      <c r="SAW45" s="107"/>
      <c r="SAX45" s="107"/>
      <c r="SAY45" s="107"/>
      <c r="SAZ45" s="107"/>
      <c r="SBA45" s="107"/>
      <c r="SBB45" s="107"/>
      <c r="SBC45" s="107"/>
      <c r="SBD45" s="107"/>
      <c r="SBE45" s="107"/>
      <c r="SBF45" s="107"/>
      <c r="SBG45" s="107"/>
      <c r="SBH45" s="107"/>
      <c r="SBI45" s="107"/>
      <c r="SBJ45" s="107"/>
      <c r="SBK45" s="107"/>
      <c r="SBL45" s="107"/>
      <c r="SBM45" s="107"/>
      <c r="SBN45" s="107"/>
      <c r="SBO45" s="107"/>
      <c r="SBP45" s="107"/>
      <c r="SBQ45" s="107"/>
      <c r="SBR45" s="107"/>
      <c r="SBS45" s="107"/>
      <c r="SBT45" s="107"/>
      <c r="SBU45" s="107"/>
      <c r="SBV45" s="107"/>
      <c r="SBW45" s="107"/>
      <c r="SBX45" s="107"/>
      <c r="SBY45" s="107"/>
      <c r="SBZ45" s="107"/>
      <c r="SCA45" s="107"/>
      <c r="SCB45" s="107"/>
      <c r="SCC45" s="107"/>
      <c r="SCD45" s="107"/>
      <c r="SCE45" s="107"/>
      <c r="SCF45" s="107"/>
      <c r="SCG45" s="107"/>
      <c r="SCH45" s="107"/>
      <c r="SCI45" s="107"/>
      <c r="SCJ45" s="107"/>
      <c r="SCK45" s="107"/>
      <c r="SCL45" s="107"/>
      <c r="SCM45" s="107"/>
      <c r="SCN45" s="107"/>
      <c r="SCO45" s="107"/>
      <c r="SCP45" s="107"/>
      <c r="SCQ45" s="107"/>
      <c r="SCR45" s="107"/>
      <c r="SCS45" s="107"/>
      <c r="SCT45" s="107"/>
      <c r="SCU45" s="107"/>
      <c r="SCV45" s="107"/>
      <c r="SCW45" s="107"/>
      <c r="SCX45" s="107"/>
      <c r="SCY45" s="107"/>
      <c r="SCZ45" s="107"/>
      <c r="SDA45" s="107"/>
      <c r="SDB45" s="107"/>
      <c r="SDC45" s="107"/>
      <c r="SDD45" s="107"/>
      <c r="SDE45" s="107"/>
      <c r="SDF45" s="107"/>
      <c r="SDG45" s="107"/>
      <c r="SDH45" s="107"/>
      <c r="SDI45" s="107"/>
      <c r="SDJ45" s="107"/>
      <c r="SDK45" s="107"/>
      <c r="SDL45" s="107"/>
      <c r="SDM45" s="107"/>
      <c r="SDN45" s="107"/>
      <c r="SDO45" s="107"/>
      <c r="SDP45" s="107"/>
      <c r="SDQ45" s="107"/>
      <c r="SDR45" s="107"/>
      <c r="SDS45" s="107"/>
      <c r="SDT45" s="107"/>
      <c r="SDU45" s="107"/>
      <c r="SDV45" s="107"/>
      <c r="SDW45" s="107"/>
      <c r="SDX45" s="107"/>
      <c r="SDY45" s="107"/>
      <c r="SDZ45" s="107"/>
      <c r="SEA45" s="107"/>
      <c r="SEB45" s="107"/>
      <c r="SEC45" s="107"/>
      <c r="SED45" s="107"/>
      <c r="SEE45" s="107"/>
      <c r="SEF45" s="107"/>
      <c r="SEG45" s="107"/>
      <c r="SEH45" s="107"/>
      <c r="SEI45" s="107"/>
      <c r="SEJ45" s="107"/>
      <c r="SEK45" s="107"/>
      <c r="SEL45" s="107"/>
      <c r="SEM45" s="107"/>
      <c r="SEN45" s="107"/>
      <c r="SEO45" s="107"/>
      <c r="SEP45" s="107"/>
      <c r="SEQ45" s="107"/>
      <c r="SER45" s="107"/>
      <c r="SES45" s="107"/>
      <c r="SET45" s="107"/>
      <c r="SEU45" s="107"/>
      <c r="SEV45" s="107"/>
      <c r="SEW45" s="107"/>
      <c r="SEX45" s="107"/>
      <c r="SEY45" s="107"/>
      <c r="SEZ45" s="107"/>
      <c r="SFA45" s="107"/>
      <c r="SFB45" s="107"/>
      <c r="SFC45" s="107"/>
      <c r="SFD45" s="107"/>
      <c r="SFE45" s="107"/>
      <c r="SFF45" s="107"/>
      <c r="SFG45" s="107"/>
      <c r="SFH45" s="107"/>
      <c r="SFI45" s="107"/>
      <c r="SFJ45" s="107"/>
      <c r="SFK45" s="107"/>
      <c r="SFL45" s="107"/>
      <c r="SFM45" s="107"/>
      <c r="SFN45" s="107"/>
      <c r="SFO45" s="107"/>
      <c r="SFP45" s="107"/>
      <c r="SFQ45" s="107"/>
      <c r="SFR45" s="107"/>
      <c r="SFS45" s="107"/>
      <c r="SFT45" s="107"/>
      <c r="SFU45" s="107"/>
      <c r="SFV45" s="107"/>
      <c r="SFW45" s="107"/>
      <c r="SFX45" s="107"/>
      <c r="SFY45" s="107"/>
      <c r="SFZ45" s="107"/>
      <c r="SGA45" s="107"/>
      <c r="SGB45" s="107"/>
      <c r="SGC45" s="107"/>
      <c r="SGD45" s="107"/>
      <c r="SGE45" s="107"/>
      <c r="SGF45" s="107"/>
      <c r="SGG45" s="107"/>
      <c r="SGH45" s="107"/>
      <c r="SGI45" s="107"/>
      <c r="SGJ45" s="107"/>
      <c r="SGK45" s="107"/>
      <c r="SGL45" s="107"/>
      <c r="SGM45" s="107"/>
      <c r="SGN45" s="107"/>
      <c r="SGO45" s="107"/>
      <c r="SGP45" s="107"/>
      <c r="SGQ45" s="107"/>
      <c r="SGR45" s="107"/>
      <c r="SGS45" s="107"/>
      <c r="SGT45" s="107"/>
      <c r="SGU45" s="107"/>
      <c r="SGV45" s="107"/>
      <c r="SGW45" s="107"/>
      <c r="SGX45" s="107"/>
      <c r="SGY45" s="107"/>
      <c r="SGZ45" s="107"/>
      <c r="SHA45" s="107"/>
      <c r="SHB45" s="107"/>
      <c r="SHC45" s="107"/>
      <c r="SHD45" s="107"/>
      <c r="SHE45" s="107"/>
      <c r="SHF45" s="107"/>
      <c r="SHG45" s="107"/>
      <c r="SHH45" s="107"/>
      <c r="SHI45" s="107"/>
      <c r="SHJ45" s="107"/>
      <c r="SHK45" s="107"/>
      <c r="SHL45" s="107"/>
      <c r="SHM45" s="107"/>
      <c r="SHN45" s="107"/>
      <c r="SHO45" s="107"/>
      <c r="SHP45" s="107"/>
      <c r="SHQ45" s="107"/>
      <c r="SHR45" s="107"/>
      <c r="SHS45" s="107"/>
      <c r="SHT45" s="107"/>
      <c r="SHU45" s="107"/>
      <c r="SHV45" s="107"/>
      <c r="SHW45" s="107"/>
      <c r="SHX45" s="107"/>
      <c r="SHY45" s="107"/>
      <c r="SHZ45" s="107"/>
      <c r="SIA45" s="107"/>
      <c r="SIB45" s="107"/>
      <c r="SIC45" s="107"/>
      <c r="SID45" s="107"/>
      <c r="SIE45" s="107"/>
      <c r="SIF45" s="107"/>
      <c r="SIG45" s="107"/>
      <c r="SIH45" s="107"/>
      <c r="SII45" s="107"/>
      <c r="SIJ45" s="107"/>
      <c r="SIK45" s="107"/>
      <c r="SIL45" s="107"/>
      <c r="SIM45" s="107"/>
      <c r="SIN45" s="107"/>
      <c r="SIO45" s="107"/>
      <c r="SIP45" s="107"/>
      <c r="SIQ45" s="107"/>
      <c r="SIR45" s="107"/>
      <c r="SIS45" s="107"/>
      <c r="SIT45" s="107"/>
      <c r="SIU45" s="107"/>
      <c r="SIV45" s="107"/>
      <c r="SIW45" s="107"/>
      <c r="SIX45" s="107"/>
      <c r="SIY45" s="107"/>
      <c r="SIZ45" s="107"/>
      <c r="SJA45" s="107"/>
      <c r="SJB45" s="107"/>
      <c r="SJC45" s="107"/>
      <c r="SJD45" s="107"/>
      <c r="SJE45" s="107"/>
      <c r="SJF45" s="107"/>
      <c r="SJG45" s="107"/>
      <c r="SJH45" s="107"/>
      <c r="SJI45" s="107"/>
      <c r="SJJ45" s="107"/>
      <c r="SJK45" s="107"/>
      <c r="SJL45" s="107"/>
      <c r="SJM45" s="107"/>
      <c r="SJN45" s="107"/>
      <c r="SJO45" s="107"/>
      <c r="SJP45" s="107"/>
      <c r="SJQ45" s="107"/>
      <c r="SJR45" s="107"/>
      <c r="SJS45" s="107"/>
      <c r="SJT45" s="107"/>
      <c r="SJU45" s="107"/>
      <c r="SJV45" s="107"/>
      <c r="SJW45" s="107"/>
      <c r="SJX45" s="107"/>
      <c r="SJY45" s="107"/>
      <c r="SJZ45" s="107"/>
      <c r="SKA45" s="107"/>
      <c r="SKB45" s="107"/>
      <c r="SKC45" s="107"/>
      <c r="SKD45" s="107"/>
      <c r="SKE45" s="107"/>
      <c r="SKF45" s="107"/>
      <c r="SKG45" s="107"/>
      <c r="SKH45" s="107"/>
      <c r="SKI45" s="107"/>
      <c r="SKJ45" s="107"/>
      <c r="SKK45" s="107"/>
      <c r="SKL45" s="107"/>
      <c r="SKM45" s="107"/>
      <c r="SKN45" s="107"/>
      <c r="SKO45" s="107"/>
      <c r="SKP45" s="107"/>
      <c r="SKQ45" s="107"/>
      <c r="SKR45" s="107"/>
      <c r="SKS45" s="107"/>
      <c r="SKT45" s="107"/>
      <c r="SKU45" s="107"/>
      <c r="SKV45" s="107"/>
      <c r="SKW45" s="107"/>
      <c r="SKX45" s="107"/>
      <c r="SKY45" s="107"/>
      <c r="SKZ45" s="107"/>
      <c r="SLA45" s="107"/>
      <c r="SLB45" s="107"/>
      <c r="SLC45" s="107"/>
      <c r="SLD45" s="107"/>
      <c r="SLE45" s="107"/>
      <c r="SLF45" s="107"/>
      <c r="SLG45" s="107"/>
      <c r="SLH45" s="107"/>
      <c r="SLI45" s="107"/>
      <c r="SLJ45" s="107"/>
      <c r="SLK45" s="107"/>
      <c r="SLL45" s="107"/>
      <c r="SLM45" s="107"/>
      <c r="SLN45" s="107"/>
      <c r="SLO45" s="107"/>
      <c r="SLP45" s="107"/>
      <c r="SLQ45" s="107"/>
      <c r="SLR45" s="107"/>
      <c r="SLS45" s="107"/>
      <c r="SLT45" s="107"/>
      <c r="SLU45" s="107"/>
      <c r="SLV45" s="107"/>
      <c r="SLW45" s="107"/>
      <c r="SLX45" s="107"/>
      <c r="SLY45" s="107"/>
      <c r="SLZ45" s="107"/>
      <c r="SMA45" s="107"/>
      <c r="SMB45" s="107"/>
      <c r="SMC45" s="107"/>
      <c r="SMD45" s="107"/>
      <c r="SME45" s="107"/>
      <c r="SMF45" s="107"/>
      <c r="SMG45" s="107"/>
      <c r="SMH45" s="107"/>
      <c r="SMI45" s="107"/>
      <c r="SMJ45" s="107"/>
      <c r="SMK45" s="107"/>
      <c r="SML45" s="107"/>
      <c r="SMM45" s="107"/>
      <c r="SMN45" s="107"/>
      <c r="SMO45" s="107"/>
      <c r="SMP45" s="107"/>
      <c r="SMQ45" s="107"/>
      <c r="SMR45" s="107"/>
      <c r="SMS45" s="107"/>
      <c r="SMT45" s="107"/>
      <c r="SMU45" s="107"/>
      <c r="SMV45" s="107"/>
      <c r="SMW45" s="107"/>
      <c r="SMX45" s="107"/>
      <c r="SMY45" s="107"/>
      <c r="SMZ45" s="107"/>
      <c r="SNA45" s="107"/>
      <c r="SNB45" s="107"/>
      <c r="SNC45" s="107"/>
      <c r="SND45" s="107"/>
      <c r="SNE45" s="107"/>
      <c r="SNF45" s="107"/>
      <c r="SNG45" s="107"/>
      <c r="SNH45" s="107"/>
      <c r="SNI45" s="107"/>
      <c r="SNJ45" s="107"/>
      <c r="SNK45" s="107"/>
      <c r="SNL45" s="107"/>
      <c r="SNM45" s="107"/>
      <c r="SNN45" s="107"/>
      <c r="SNO45" s="107"/>
      <c r="SNP45" s="107"/>
      <c r="SNQ45" s="107"/>
      <c r="SNR45" s="107"/>
      <c r="SNS45" s="107"/>
      <c r="SNT45" s="107"/>
      <c r="SNU45" s="107"/>
      <c r="SNV45" s="107"/>
      <c r="SNW45" s="107"/>
      <c r="SNX45" s="107"/>
      <c r="SNY45" s="107"/>
      <c r="SNZ45" s="107"/>
      <c r="SOA45" s="107"/>
      <c r="SOB45" s="107"/>
      <c r="SOC45" s="107"/>
      <c r="SOD45" s="107"/>
      <c r="SOE45" s="107"/>
      <c r="SOF45" s="107"/>
      <c r="SOG45" s="107"/>
      <c r="SOH45" s="107"/>
      <c r="SOI45" s="107"/>
      <c r="SOJ45" s="107"/>
      <c r="SOK45" s="107"/>
      <c r="SOL45" s="107"/>
      <c r="SOM45" s="107"/>
      <c r="SON45" s="107"/>
      <c r="SOO45" s="107"/>
      <c r="SOP45" s="107"/>
      <c r="SOQ45" s="107"/>
      <c r="SOR45" s="107"/>
      <c r="SOS45" s="107"/>
      <c r="SOT45" s="107"/>
      <c r="SOU45" s="107"/>
      <c r="SOV45" s="107"/>
      <c r="SOW45" s="107"/>
      <c r="SOX45" s="107"/>
      <c r="SOY45" s="107"/>
      <c r="SOZ45" s="107"/>
      <c r="SPA45" s="107"/>
      <c r="SPB45" s="107"/>
      <c r="SPC45" s="107"/>
      <c r="SPD45" s="107"/>
      <c r="SPE45" s="107"/>
      <c r="SPF45" s="107"/>
      <c r="SPG45" s="107"/>
      <c r="SPH45" s="107"/>
      <c r="SPI45" s="107"/>
      <c r="SPJ45" s="107"/>
      <c r="SPK45" s="107"/>
      <c r="SPL45" s="107"/>
      <c r="SPM45" s="107"/>
      <c r="SPN45" s="107"/>
      <c r="SPO45" s="107"/>
      <c r="SPP45" s="107"/>
      <c r="SPQ45" s="107"/>
      <c r="SPR45" s="107"/>
      <c r="SPS45" s="107"/>
      <c r="SPT45" s="107"/>
      <c r="SPU45" s="107"/>
      <c r="SPV45" s="107"/>
      <c r="SPW45" s="107"/>
      <c r="SPX45" s="107"/>
      <c r="SPY45" s="107"/>
      <c r="SPZ45" s="107"/>
      <c r="SQA45" s="107"/>
      <c r="SQB45" s="107"/>
      <c r="SQC45" s="107"/>
      <c r="SQD45" s="107"/>
      <c r="SQE45" s="107"/>
      <c r="SQF45" s="107"/>
      <c r="SQG45" s="107"/>
      <c r="SQH45" s="107"/>
      <c r="SQI45" s="107"/>
      <c r="SQJ45" s="107"/>
      <c r="SQK45" s="107"/>
      <c r="SQL45" s="107"/>
      <c r="SQM45" s="107"/>
      <c r="SQN45" s="107"/>
      <c r="SQO45" s="107"/>
      <c r="SQP45" s="107"/>
      <c r="SQQ45" s="107"/>
      <c r="SQR45" s="107"/>
      <c r="SQS45" s="107"/>
      <c r="SQT45" s="107"/>
      <c r="SQU45" s="107"/>
      <c r="SQV45" s="107"/>
      <c r="SQW45" s="107"/>
      <c r="SQX45" s="107"/>
      <c r="SQY45" s="107"/>
      <c r="SQZ45" s="107"/>
      <c r="SRA45" s="107"/>
      <c r="SRB45" s="107"/>
      <c r="SRC45" s="107"/>
      <c r="SRD45" s="107"/>
      <c r="SRE45" s="107"/>
      <c r="SRF45" s="107"/>
      <c r="SRG45" s="107"/>
      <c r="SRH45" s="107"/>
      <c r="SRI45" s="107"/>
      <c r="SRJ45" s="107"/>
      <c r="SRK45" s="107"/>
      <c r="SRL45" s="107"/>
      <c r="SRM45" s="107"/>
      <c r="SRN45" s="107"/>
      <c r="SRO45" s="107"/>
      <c r="SRP45" s="107"/>
      <c r="SRQ45" s="107"/>
      <c r="SRR45" s="107"/>
      <c r="SRS45" s="107"/>
      <c r="SRT45" s="107"/>
      <c r="SRU45" s="107"/>
      <c r="SRV45" s="107"/>
      <c r="SRW45" s="107"/>
      <c r="SRX45" s="107"/>
      <c r="SRY45" s="107"/>
      <c r="SRZ45" s="107"/>
      <c r="SSA45" s="107"/>
      <c r="SSB45" s="107"/>
      <c r="SSC45" s="107"/>
      <c r="SSD45" s="107"/>
      <c r="SSE45" s="107"/>
      <c r="SSF45" s="107"/>
      <c r="SSG45" s="107"/>
      <c r="SSH45" s="107"/>
      <c r="SSI45" s="107"/>
      <c r="SSJ45" s="107"/>
      <c r="SSK45" s="107"/>
      <c r="SSL45" s="107"/>
      <c r="SSM45" s="107"/>
      <c r="SSN45" s="107"/>
      <c r="SSO45" s="107"/>
      <c r="SSP45" s="107"/>
      <c r="SSQ45" s="107"/>
      <c r="SSR45" s="107"/>
      <c r="SSS45" s="107"/>
      <c r="SST45" s="107"/>
      <c r="SSU45" s="107"/>
      <c r="SSV45" s="107"/>
      <c r="SSW45" s="107"/>
      <c r="SSX45" s="107"/>
      <c r="SSY45" s="107"/>
      <c r="SSZ45" s="107"/>
      <c r="STA45" s="107"/>
      <c r="STB45" s="107"/>
      <c r="STC45" s="107"/>
      <c r="STD45" s="107"/>
      <c r="STE45" s="107"/>
      <c r="STF45" s="107"/>
      <c r="STG45" s="107"/>
      <c r="STH45" s="107"/>
      <c r="STI45" s="107"/>
      <c r="STJ45" s="107"/>
      <c r="STK45" s="107"/>
      <c r="STL45" s="107"/>
      <c r="STM45" s="107"/>
      <c r="STN45" s="107"/>
      <c r="STO45" s="107"/>
      <c r="STP45" s="107"/>
      <c r="STQ45" s="107"/>
      <c r="STR45" s="107"/>
      <c r="STS45" s="107"/>
      <c r="STT45" s="107"/>
      <c r="STU45" s="107"/>
      <c r="STV45" s="107"/>
      <c r="STW45" s="107"/>
      <c r="STX45" s="107"/>
      <c r="STY45" s="107"/>
      <c r="STZ45" s="107"/>
      <c r="SUA45" s="107"/>
      <c r="SUB45" s="107"/>
      <c r="SUC45" s="107"/>
      <c r="SUD45" s="107"/>
      <c r="SUE45" s="107"/>
      <c r="SUF45" s="107"/>
      <c r="SUG45" s="107"/>
      <c r="SUH45" s="107"/>
      <c r="SUI45" s="107"/>
      <c r="SUJ45" s="107"/>
      <c r="SUK45" s="107"/>
      <c r="SUL45" s="107"/>
      <c r="SUM45" s="107"/>
      <c r="SUN45" s="107"/>
      <c r="SUO45" s="107"/>
      <c r="SUP45" s="107"/>
      <c r="SUQ45" s="107"/>
      <c r="SUR45" s="107"/>
      <c r="SUS45" s="107"/>
      <c r="SUT45" s="107"/>
      <c r="SUU45" s="107"/>
      <c r="SUV45" s="107"/>
      <c r="SUW45" s="107"/>
      <c r="SUX45" s="107"/>
      <c r="SUY45" s="107"/>
      <c r="SUZ45" s="107"/>
      <c r="SVA45" s="107"/>
      <c r="SVB45" s="107"/>
      <c r="SVC45" s="107"/>
      <c r="SVD45" s="107"/>
      <c r="SVE45" s="107"/>
      <c r="SVF45" s="107"/>
      <c r="SVG45" s="107"/>
      <c r="SVH45" s="107"/>
      <c r="SVI45" s="107"/>
      <c r="SVJ45" s="107"/>
      <c r="SVK45" s="107"/>
      <c r="SVL45" s="107"/>
      <c r="SVM45" s="107"/>
      <c r="SVN45" s="107"/>
      <c r="SVO45" s="107"/>
      <c r="SVP45" s="107"/>
      <c r="SVQ45" s="107"/>
      <c r="SVR45" s="107"/>
      <c r="SVS45" s="107"/>
      <c r="SVT45" s="107"/>
      <c r="SVU45" s="107"/>
      <c r="SVV45" s="107"/>
      <c r="SVW45" s="107"/>
      <c r="SVX45" s="107"/>
      <c r="SVY45" s="107"/>
      <c r="SVZ45" s="107"/>
      <c r="SWA45" s="107"/>
      <c r="SWB45" s="107"/>
      <c r="SWC45" s="107"/>
      <c r="SWD45" s="107"/>
      <c r="SWE45" s="107"/>
      <c r="SWF45" s="107"/>
      <c r="SWG45" s="107"/>
      <c r="SWH45" s="107"/>
      <c r="SWI45" s="107"/>
      <c r="SWJ45" s="107"/>
      <c r="SWK45" s="107"/>
      <c r="SWL45" s="107"/>
      <c r="SWM45" s="107"/>
      <c r="SWN45" s="107"/>
      <c r="SWO45" s="107"/>
      <c r="SWP45" s="107"/>
      <c r="SWQ45" s="107"/>
      <c r="SWR45" s="107"/>
      <c r="SWS45" s="107"/>
      <c r="SWT45" s="107"/>
      <c r="SWU45" s="107"/>
      <c r="SWV45" s="107"/>
      <c r="SWW45" s="107"/>
      <c r="SWX45" s="107"/>
      <c r="SWY45" s="107"/>
      <c r="SWZ45" s="107"/>
      <c r="SXA45" s="107"/>
      <c r="SXB45" s="107"/>
      <c r="SXC45" s="107"/>
      <c r="SXD45" s="107"/>
      <c r="SXE45" s="107"/>
      <c r="SXF45" s="107"/>
      <c r="SXG45" s="107"/>
      <c r="SXH45" s="107"/>
      <c r="SXI45" s="107"/>
      <c r="SXJ45" s="107"/>
      <c r="SXK45" s="107"/>
      <c r="SXL45" s="107"/>
      <c r="SXM45" s="107"/>
      <c r="SXN45" s="107"/>
      <c r="SXO45" s="107"/>
      <c r="SXP45" s="107"/>
      <c r="SXQ45" s="107"/>
      <c r="SXR45" s="107"/>
      <c r="SXS45" s="107"/>
      <c r="SXT45" s="107"/>
      <c r="SXU45" s="107"/>
      <c r="SXV45" s="107"/>
      <c r="SXW45" s="107"/>
      <c r="SXX45" s="107"/>
      <c r="SXY45" s="107"/>
      <c r="SXZ45" s="107"/>
      <c r="SYA45" s="107"/>
      <c r="SYB45" s="107"/>
      <c r="SYC45" s="107"/>
      <c r="SYD45" s="107"/>
      <c r="SYE45" s="107"/>
      <c r="SYF45" s="107"/>
      <c r="SYG45" s="107"/>
      <c r="SYH45" s="107"/>
      <c r="SYI45" s="107"/>
      <c r="SYJ45" s="107"/>
      <c r="SYK45" s="107"/>
      <c r="SYL45" s="107"/>
      <c r="SYM45" s="107"/>
      <c r="SYN45" s="107"/>
      <c r="SYO45" s="107"/>
      <c r="SYP45" s="107"/>
      <c r="SYQ45" s="107"/>
      <c r="SYR45" s="107"/>
      <c r="SYS45" s="107"/>
      <c r="SYT45" s="107"/>
      <c r="SYU45" s="107"/>
      <c r="SYV45" s="107"/>
      <c r="SYW45" s="107"/>
      <c r="SYX45" s="107"/>
      <c r="SYY45" s="107"/>
      <c r="SYZ45" s="107"/>
      <c r="SZA45" s="107"/>
      <c r="SZB45" s="107"/>
      <c r="SZC45" s="107"/>
      <c r="SZD45" s="107"/>
      <c r="SZE45" s="107"/>
      <c r="SZF45" s="107"/>
      <c r="SZG45" s="107"/>
      <c r="SZH45" s="107"/>
      <c r="SZI45" s="107"/>
      <c r="SZJ45" s="107"/>
      <c r="SZK45" s="107"/>
      <c r="SZL45" s="107"/>
      <c r="SZM45" s="107"/>
      <c r="SZN45" s="107"/>
      <c r="SZO45" s="107"/>
      <c r="SZP45" s="107"/>
      <c r="SZQ45" s="107"/>
      <c r="SZR45" s="107"/>
      <c r="SZS45" s="107"/>
      <c r="SZT45" s="107"/>
      <c r="SZU45" s="107"/>
      <c r="SZV45" s="107"/>
      <c r="SZW45" s="107"/>
      <c r="SZX45" s="107"/>
      <c r="SZY45" s="107"/>
      <c r="SZZ45" s="107"/>
      <c r="TAA45" s="107"/>
      <c r="TAB45" s="107"/>
      <c r="TAC45" s="107"/>
      <c r="TAD45" s="107"/>
      <c r="TAE45" s="107"/>
      <c r="TAF45" s="107"/>
      <c r="TAG45" s="107"/>
      <c r="TAH45" s="107"/>
      <c r="TAI45" s="107"/>
      <c r="TAJ45" s="107"/>
      <c r="TAK45" s="107"/>
      <c r="TAL45" s="107"/>
      <c r="TAM45" s="107"/>
      <c r="TAN45" s="107"/>
      <c r="TAO45" s="107"/>
      <c r="TAP45" s="107"/>
      <c r="TAQ45" s="107"/>
      <c r="TAR45" s="107"/>
      <c r="TAS45" s="107"/>
      <c r="TAT45" s="107"/>
      <c r="TAU45" s="107"/>
      <c r="TAV45" s="107"/>
      <c r="TAW45" s="107"/>
      <c r="TAX45" s="107"/>
      <c r="TAY45" s="107"/>
      <c r="TAZ45" s="107"/>
      <c r="TBA45" s="107"/>
      <c r="TBB45" s="107"/>
      <c r="TBC45" s="107"/>
      <c r="TBD45" s="107"/>
      <c r="TBE45" s="107"/>
      <c r="TBF45" s="107"/>
      <c r="TBG45" s="107"/>
      <c r="TBH45" s="107"/>
      <c r="TBI45" s="107"/>
      <c r="TBJ45" s="107"/>
      <c r="TBK45" s="107"/>
      <c r="TBL45" s="107"/>
      <c r="TBM45" s="107"/>
      <c r="TBN45" s="107"/>
      <c r="TBO45" s="107"/>
      <c r="TBP45" s="107"/>
      <c r="TBQ45" s="107"/>
      <c r="TBR45" s="107"/>
      <c r="TBS45" s="107"/>
      <c r="TBT45" s="107"/>
      <c r="TBU45" s="107"/>
      <c r="TBV45" s="107"/>
      <c r="TBW45" s="107"/>
      <c r="TBX45" s="107"/>
      <c r="TBY45" s="107"/>
      <c r="TBZ45" s="107"/>
      <c r="TCA45" s="107"/>
      <c r="TCB45" s="107"/>
      <c r="TCC45" s="107"/>
      <c r="TCD45" s="107"/>
      <c r="TCE45" s="107"/>
      <c r="TCF45" s="107"/>
      <c r="TCG45" s="107"/>
      <c r="TCH45" s="107"/>
      <c r="TCI45" s="107"/>
      <c r="TCJ45" s="107"/>
      <c r="TCK45" s="107"/>
      <c r="TCL45" s="107"/>
      <c r="TCM45" s="107"/>
      <c r="TCN45" s="107"/>
      <c r="TCO45" s="107"/>
      <c r="TCP45" s="107"/>
      <c r="TCQ45" s="107"/>
      <c r="TCR45" s="107"/>
      <c r="TCS45" s="107"/>
      <c r="TCT45" s="107"/>
      <c r="TCU45" s="107"/>
      <c r="TCV45" s="107"/>
      <c r="TCW45" s="107"/>
      <c r="TCX45" s="107"/>
      <c r="TCY45" s="107"/>
      <c r="TCZ45" s="107"/>
      <c r="TDA45" s="107"/>
      <c r="TDB45" s="107"/>
      <c r="TDC45" s="107"/>
      <c r="TDD45" s="107"/>
      <c r="TDE45" s="107"/>
      <c r="TDF45" s="107"/>
      <c r="TDG45" s="107"/>
      <c r="TDH45" s="107"/>
      <c r="TDI45" s="107"/>
      <c r="TDJ45" s="107"/>
      <c r="TDK45" s="107"/>
      <c r="TDL45" s="107"/>
      <c r="TDM45" s="107"/>
      <c r="TDN45" s="107"/>
      <c r="TDO45" s="107"/>
      <c r="TDP45" s="107"/>
      <c r="TDQ45" s="107"/>
      <c r="TDR45" s="107"/>
      <c r="TDS45" s="107"/>
      <c r="TDT45" s="107"/>
      <c r="TDU45" s="107"/>
      <c r="TDV45" s="107"/>
      <c r="TDW45" s="107"/>
      <c r="TDX45" s="107"/>
      <c r="TDY45" s="107"/>
      <c r="TDZ45" s="107"/>
      <c r="TEA45" s="107"/>
      <c r="TEB45" s="107"/>
      <c r="TEC45" s="107"/>
      <c r="TED45" s="107"/>
      <c r="TEE45" s="107"/>
      <c r="TEF45" s="107"/>
      <c r="TEG45" s="107"/>
      <c r="TEH45" s="107"/>
      <c r="TEI45" s="107"/>
      <c r="TEJ45" s="107"/>
      <c r="TEK45" s="107"/>
      <c r="TEL45" s="107"/>
      <c r="TEM45" s="107"/>
      <c r="TEN45" s="107"/>
      <c r="TEO45" s="107"/>
      <c r="TEP45" s="107"/>
      <c r="TEQ45" s="107"/>
      <c r="TER45" s="107"/>
      <c r="TES45" s="107"/>
      <c r="TET45" s="107"/>
      <c r="TEU45" s="107"/>
      <c r="TEV45" s="107"/>
      <c r="TEW45" s="107"/>
      <c r="TEX45" s="107"/>
      <c r="TEY45" s="107"/>
      <c r="TEZ45" s="107"/>
      <c r="TFA45" s="107"/>
      <c r="TFB45" s="107"/>
      <c r="TFC45" s="107"/>
      <c r="TFD45" s="107"/>
      <c r="TFE45" s="107"/>
      <c r="TFF45" s="107"/>
      <c r="TFG45" s="107"/>
      <c r="TFH45" s="107"/>
      <c r="TFI45" s="107"/>
      <c r="TFJ45" s="107"/>
      <c r="TFK45" s="107"/>
      <c r="TFL45" s="107"/>
      <c r="TFM45" s="107"/>
      <c r="TFN45" s="107"/>
      <c r="TFO45" s="107"/>
      <c r="TFP45" s="107"/>
      <c r="TFQ45" s="107"/>
      <c r="TFR45" s="107"/>
      <c r="TFS45" s="107"/>
      <c r="TFT45" s="107"/>
      <c r="TFU45" s="107"/>
      <c r="TFV45" s="107"/>
      <c r="TFW45" s="107"/>
      <c r="TFX45" s="107"/>
      <c r="TFY45" s="107"/>
      <c r="TFZ45" s="107"/>
      <c r="TGA45" s="107"/>
      <c r="TGB45" s="107"/>
      <c r="TGC45" s="107"/>
      <c r="TGD45" s="107"/>
      <c r="TGE45" s="107"/>
      <c r="TGF45" s="107"/>
      <c r="TGG45" s="107"/>
      <c r="TGH45" s="107"/>
      <c r="TGI45" s="107"/>
      <c r="TGJ45" s="107"/>
      <c r="TGK45" s="107"/>
      <c r="TGL45" s="107"/>
      <c r="TGM45" s="107"/>
      <c r="TGN45" s="107"/>
      <c r="TGO45" s="107"/>
      <c r="TGP45" s="107"/>
      <c r="TGQ45" s="107"/>
      <c r="TGR45" s="107"/>
      <c r="TGS45" s="107"/>
      <c r="TGT45" s="107"/>
      <c r="TGU45" s="107"/>
      <c r="TGV45" s="107"/>
      <c r="TGW45" s="107"/>
      <c r="TGX45" s="107"/>
      <c r="TGY45" s="107"/>
      <c r="TGZ45" s="107"/>
      <c r="THA45" s="107"/>
      <c r="THB45" s="107"/>
      <c r="THC45" s="107"/>
      <c r="THD45" s="107"/>
      <c r="THE45" s="107"/>
      <c r="THF45" s="107"/>
      <c r="THG45" s="107"/>
      <c r="THH45" s="107"/>
      <c r="THI45" s="107"/>
      <c r="THJ45" s="107"/>
      <c r="THK45" s="107"/>
      <c r="THL45" s="107"/>
      <c r="THM45" s="107"/>
      <c r="THN45" s="107"/>
      <c r="THO45" s="107"/>
      <c r="THP45" s="107"/>
      <c r="THQ45" s="107"/>
      <c r="THR45" s="107"/>
      <c r="THS45" s="107"/>
      <c r="THT45" s="107"/>
      <c r="THU45" s="107"/>
      <c r="THV45" s="107"/>
      <c r="THW45" s="107"/>
      <c r="THX45" s="107"/>
      <c r="THY45" s="107"/>
      <c r="THZ45" s="107"/>
      <c r="TIA45" s="107"/>
      <c r="TIB45" s="107"/>
      <c r="TIC45" s="107"/>
      <c r="TID45" s="107"/>
      <c r="TIE45" s="107"/>
      <c r="TIF45" s="107"/>
      <c r="TIG45" s="107"/>
      <c r="TIH45" s="107"/>
      <c r="TII45" s="107"/>
      <c r="TIJ45" s="107"/>
      <c r="TIK45" s="107"/>
      <c r="TIL45" s="107"/>
      <c r="TIM45" s="107"/>
      <c r="TIN45" s="107"/>
      <c r="TIO45" s="107"/>
      <c r="TIP45" s="107"/>
      <c r="TIQ45" s="107"/>
      <c r="TIR45" s="107"/>
      <c r="TIS45" s="107"/>
      <c r="TIT45" s="107"/>
      <c r="TIU45" s="107"/>
      <c r="TIV45" s="107"/>
      <c r="TIW45" s="107"/>
      <c r="TIX45" s="107"/>
      <c r="TIY45" s="107"/>
      <c r="TIZ45" s="107"/>
      <c r="TJA45" s="107"/>
      <c r="TJB45" s="107"/>
      <c r="TJC45" s="107"/>
      <c r="TJD45" s="107"/>
      <c r="TJE45" s="107"/>
      <c r="TJF45" s="107"/>
      <c r="TJG45" s="107"/>
      <c r="TJH45" s="107"/>
      <c r="TJI45" s="107"/>
      <c r="TJJ45" s="107"/>
      <c r="TJK45" s="107"/>
      <c r="TJL45" s="107"/>
      <c r="TJM45" s="107"/>
      <c r="TJN45" s="107"/>
      <c r="TJO45" s="107"/>
      <c r="TJP45" s="107"/>
      <c r="TJQ45" s="107"/>
      <c r="TJR45" s="107"/>
      <c r="TJS45" s="107"/>
      <c r="TJT45" s="107"/>
      <c r="TJU45" s="107"/>
      <c r="TJV45" s="107"/>
      <c r="TJW45" s="107"/>
      <c r="TJX45" s="107"/>
      <c r="TJY45" s="107"/>
      <c r="TJZ45" s="107"/>
      <c r="TKA45" s="107"/>
      <c r="TKB45" s="107"/>
      <c r="TKC45" s="107"/>
      <c r="TKD45" s="107"/>
      <c r="TKE45" s="107"/>
      <c r="TKF45" s="107"/>
      <c r="TKG45" s="107"/>
      <c r="TKH45" s="107"/>
      <c r="TKI45" s="107"/>
      <c r="TKJ45" s="107"/>
      <c r="TKK45" s="107"/>
      <c r="TKL45" s="107"/>
      <c r="TKM45" s="107"/>
      <c r="TKN45" s="107"/>
      <c r="TKO45" s="107"/>
      <c r="TKP45" s="107"/>
      <c r="TKQ45" s="107"/>
      <c r="TKR45" s="107"/>
      <c r="TKS45" s="107"/>
      <c r="TKT45" s="107"/>
      <c r="TKU45" s="107"/>
      <c r="TKV45" s="107"/>
      <c r="TKW45" s="107"/>
      <c r="TKX45" s="107"/>
      <c r="TKY45" s="107"/>
      <c r="TKZ45" s="107"/>
      <c r="TLA45" s="107"/>
      <c r="TLB45" s="107"/>
      <c r="TLC45" s="107"/>
      <c r="TLD45" s="107"/>
      <c r="TLE45" s="107"/>
      <c r="TLF45" s="107"/>
      <c r="TLG45" s="107"/>
      <c r="TLH45" s="107"/>
      <c r="TLI45" s="107"/>
      <c r="TLJ45" s="107"/>
      <c r="TLK45" s="107"/>
      <c r="TLL45" s="107"/>
      <c r="TLM45" s="107"/>
      <c r="TLN45" s="107"/>
      <c r="TLO45" s="107"/>
      <c r="TLP45" s="107"/>
      <c r="TLQ45" s="107"/>
      <c r="TLR45" s="107"/>
      <c r="TLS45" s="107"/>
      <c r="TLT45" s="107"/>
      <c r="TLU45" s="107"/>
      <c r="TLV45" s="107"/>
      <c r="TLW45" s="107"/>
      <c r="TLX45" s="107"/>
      <c r="TLY45" s="107"/>
      <c r="TLZ45" s="107"/>
      <c r="TMA45" s="107"/>
      <c r="TMB45" s="107"/>
      <c r="TMC45" s="107"/>
      <c r="TMD45" s="107"/>
      <c r="TME45" s="107"/>
      <c r="TMF45" s="107"/>
      <c r="TMG45" s="107"/>
      <c r="TMH45" s="107"/>
      <c r="TMI45" s="107"/>
      <c r="TMJ45" s="107"/>
      <c r="TMK45" s="107"/>
      <c r="TML45" s="107"/>
      <c r="TMM45" s="107"/>
      <c r="TMN45" s="107"/>
      <c r="TMO45" s="107"/>
      <c r="TMP45" s="107"/>
      <c r="TMQ45" s="107"/>
      <c r="TMR45" s="107"/>
      <c r="TMS45" s="107"/>
      <c r="TMT45" s="107"/>
      <c r="TMU45" s="107"/>
      <c r="TMV45" s="107"/>
      <c r="TMW45" s="107"/>
      <c r="TMX45" s="107"/>
      <c r="TMY45" s="107"/>
      <c r="TMZ45" s="107"/>
      <c r="TNA45" s="107"/>
      <c r="TNB45" s="107"/>
      <c r="TNC45" s="107"/>
      <c r="TND45" s="107"/>
      <c r="TNE45" s="107"/>
      <c r="TNF45" s="107"/>
      <c r="TNG45" s="107"/>
      <c r="TNH45" s="107"/>
      <c r="TNI45" s="107"/>
      <c r="TNJ45" s="107"/>
      <c r="TNK45" s="107"/>
      <c r="TNL45" s="107"/>
      <c r="TNM45" s="107"/>
      <c r="TNN45" s="107"/>
      <c r="TNO45" s="107"/>
      <c r="TNP45" s="107"/>
      <c r="TNQ45" s="107"/>
      <c r="TNR45" s="107"/>
      <c r="TNS45" s="107"/>
      <c r="TNT45" s="107"/>
      <c r="TNU45" s="107"/>
      <c r="TNV45" s="107"/>
      <c r="TNW45" s="107"/>
      <c r="TNX45" s="107"/>
      <c r="TNY45" s="107"/>
      <c r="TNZ45" s="107"/>
      <c r="TOA45" s="107"/>
      <c r="TOB45" s="107"/>
      <c r="TOC45" s="107"/>
      <c r="TOD45" s="107"/>
      <c r="TOE45" s="107"/>
      <c r="TOF45" s="107"/>
      <c r="TOG45" s="107"/>
      <c r="TOH45" s="107"/>
      <c r="TOI45" s="107"/>
      <c r="TOJ45" s="107"/>
      <c r="TOK45" s="107"/>
      <c r="TOL45" s="107"/>
      <c r="TOM45" s="107"/>
      <c r="TON45" s="107"/>
      <c r="TOO45" s="107"/>
      <c r="TOP45" s="107"/>
      <c r="TOQ45" s="107"/>
      <c r="TOR45" s="107"/>
      <c r="TOS45" s="107"/>
      <c r="TOT45" s="107"/>
      <c r="TOU45" s="107"/>
      <c r="TOV45" s="107"/>
      <c r="TOW45" s="107"/>
      <c r="TOX45" s="107"/>
      <c r="TOY45" s="107"/>
      <c r="TOZ45" s="107"/>
      <c r="TPA45" s="107"/>
      <c r="TPB45" s="107"/>
      <c r="TPC45" s="107"/>
      <c r="TPD45" s="107"/>
      <c r="TPE45" s="107"/>
      <c r="TPF45" s="107"/>
      <c r="TPG45" s="107"/>
      <c r="TPH45" s="107"/>
      <c r="TPI45" s="107"/>
      <c r="TPJ45" s="107"/>
      <c r="TPK45" s="107"/>
      <c r="TPL45" s="107"/>
      <c r="TPM45" s="107"/>
      <c r="TPN45" s="107"/>
      <c r="TPO45" s="107"/>
      <c r="TPP45" s="107"/>
      <c r="TPQ45" s="107"/>
      <c r="TPR45" s="107"/>
      <c r="TPS45" s="107"/>
      <c r="TPT45" s="107"/>
      <c r="TPU45" s="107"/>
      <c r="TPV45" s="107"/>
      <c r="TPW45" s="107"/>
      <c r="TPX45" s="107"/>
      <c r="TPY45" s="107"/>
      <c r="TPZ45" s="107"/>
      <c r="TQA45" s="107"/>
      <c r="TQB45" s="107"/>
      <c r="TQC45" s="107"/>
      <c r="TQD45" s="107"/>
      <c r="TQE45" s="107"/>
      <c r="TQF45" s="107"/>
      <c r="TQG45" s="107"/>
      <c r="TQH45" s="107"/>
      <c r="TQI45" s="107"/>
      <c r="TQJ45" s="107"/>
      <c r="TQK45" s="107"/>
      <c r="TQL45" s="107"/>
      <c r="TQM45" s="107"/>
      <c r="TQN45" s="107"/>
      <c r="TQO45" s="107"/>
      <c r="TQP45" s="107"/>
      <c r="TQQ45" s="107"/>
      <c r="TQR45" s="107"/>
      <c r="TQS45" s="107"/>
      <c r="TQT45" s="107"/>
      <c r="TQU45" s="107"/>
      <c r="TQV45" s="107"/>
      <c r="TQW45" s="107"/>
      <c r="TQX45" s="107"/>
      <c r="TQY45" s="107"/>
      <c r="TQZ45" s="107"/>
      <c r="TRA45" s="107"/>
      <c r="TRB45" s="107"/>
      <c r="TRC45" s="107"/>
      <c r="TRD45" s="107"/>
      <c r="TRE45" s="107"/>
      <c r="TRF45" s="107"/>
      <c r="TRG45" s="107"/>
      <c r="TRH45" s="107"/>
      <c r="TRI45" s="107"/>
      <c r="TRJ45" s="107"/>
      <c r="TRK45" s="107"/>
      <c r="TRL45" s="107"/>
      <c r="TRM45" s="107"/>
      <c r="TRN45" s="107"/>
      <c r="TRO45" s="107"/>
      <c r="TRP45" s="107"/>
      <c r="TRQ45" s="107"/>
      <c r="TRR45" s="107"/>
      <c r="TRS45" s="107"/>
      <c r="TRT45" s="107"/>
      <c r="TRU45" s="107"/>
      <c r="TRV45" s="107"/>
      <c r="TRW45" s="107"/>
      <c r="TRX45" s="107"/>
      <c r="TRY45" s="107"/>
      <c r="TRZ45" s="107"/>
      <c r="TSA45" s="107"/>
      <c r="TSB45" s="107"/>
      <c r="TSC45" s="107"/>
      <c r="TSD45" s="107"/>
      <c r="TSE45" s="107"/>
      <c r="TSF45" s="107"/>
      <c r="TSG45" s="107"/>
      <c r="TSH45" s="107"/>
      <c r="TSI45" s="107"/>
      <c r="TSJ45" s="107"/>
      <c r="TSK45" s="107"/>
      <c r="TSL45" s="107"/>
      <c r="TSM45" s="107"/>
      <c r="TSN45" s="107"/>
      <c r="TSO45" s="107"/>
      <c r="TSP45" s="107"/>
      <c r="TSQ45" s="107"/>
      <c r="TSR45" s="107"/>
      <c r="TSS45" s="107"/>
      <c r="TST45" s="107"/>
      <c r="TSU45" s="107"/>
      <c r="TSV45" s="107"/>
      <c r="TSW45" s="107"/>
      <c r="TSX45" s="107"/>
      <c r="TSY45" s="107"/>
      <c r="TSZ45" s="107"/>
      <c r="TTA45" s="107"/>
      <c r="TTB45" s="107"/>
      <c r="TTC45" s="107"/>
      <c r="TTD45" s="107"/>
      <c r="TTE45" s="107"/>
      <c r="TTF45" s="107"/>
      <c r="TTG45" s="107"/>
      <c r="TTH45" s="107"/>
      <c r="TTI45" s="107"/>
      <c r="TTJ45" s="107"/>
      <c r="TTK45" s="107"/>
      <c r="TTL45" s="107"/>
      <c r="TTM45" s="107"/>
      <c r="TTN45" s="107"/>
      <c r="TTO45" s="107"/>
      <c r="TTP45" s="107"/>
      <c r="TTQ45" s="107"/>
      <c r="TTR45" s="107"/>
      <c r="TTS45" s="107"/>
      <c r="TTT45" s="107"/>
      <c r="TTU45" s="107"/>
      <c r="TTV45" s="107"/>
      <c r="TTW45" s="107"/>
      <c r="TTX45" s="107"/>
      <c r="TTY45" s="107"/>
      <c r="TTZ45" s="107"/>
      <c r="TUA45" s="107"/>
      <c r="TUB45" s="107"/>
      <c r="TUC45" s="107"/>
      <c r="TUD45" s="107"/>
      <c r="TUE45" s="107"/>
      <c r="TUF45" s="107"/>
      <c r="TUG45" s="107"/>
      <c r="TUH45" s="107"/>
      <c r="TUI45" s="107"/>
      <c r="TUJ45" s="107"/>
      <c r="TUK45" s="107"/>
      <c r="TUL45" s="107"/>
      <c r="TUM45" s="107"/>
      <c r="TUN45" s="107"/>
      <c r="TUO45" s="107"/>
      <c r="TUP45" s="107"/>
      <c r="TUQ45" s="107"/>
      <c r="TUR45" s="107"/>
      <c r="TUS45" s="107"/>
      <c r="TUT45" s="107"/>
      <c r="TUU45" s="107"/>
      <c r="TUV45" s="107"/>
      <c r="TUW45" s="107"/>
      <c r="TUX45" s="107"/>
      <c r="TUY45" s="107"/>
      <c r="TUZ45" s="107"/>
      <c r="TVA45" s="107"/>
      <c r="TVB45" s="107"/>
      <c r="TVC45" s="107"/>
      <c r="TVD45" s="107"/>
      <c r="TVE45" s="107"/>
      <c r="TVF45" s="107"/>
      <c r="TVG45" s="107"/>
      <c r="TVH45" s="107"/>
      <c r="TVI45" s="107"/>
      <c r="TVJ45" s="107"/>
      <c r="TVK45" s="107"/>
      <c r="TVL45" s="107"/>
      <c r="TVM45" s="107"/>
      <c r="TVN45" s="107"/>
      <c r="TVO45" s="107"/>
      <c r="TVP45" s="107"/>
      <c r="TVQ45" s="107"/>
      <c r="TVR45" s="107"/>
      <c r="TVS45" s="107"/>
      <c r="TVT45" s="107"/>
      <c r="TVU45" s="107"/>
      <c r="TVV45" s="107"/>
      <c r="TVW45" s="107"/>
      <c r="TVX45" s="107"/>
      <c r="TVY45" s="107"/>
      <c r="TVZ45" s="107"/>
      <c r="TWA45" s="107"/>
      <c r="TWB45" s="107"/>
      <c r="TWC45" s="107"/>
      <c r="TWD45" s="107"/>
      <c r="TWE45" s="107"/>
      <c r="TWF45" s="107"/>
      <c r="TWG45" s="107"/>
      <c r="TWH45" s="107"/>
      <c r="TWI45" s="107"/>
      <c r="TWJ45" s="107"/>
      <c r="TWK45" s="107"/>
      <c r="TWL45" s="107"/>
      <c r="TWM45" s="107"/>
      <c r="TWN45" s="107"/>
      <c r="TWO45" s="107"/>
      <c r="TWP45" s="107"/>
      <c r="TWQ45" s="107"/>
      <c r="TWR45" s="107"/>
      <c r="TWS45" s="107"/>
      <c r="TWT45" s="107"/>
      <c r="TWU45" s="107"/>
      <c r="TWV45" s="107"/>
      <c r="TWW45" s="107"/>
      <c r="TWX45" s="107"/>
      <c r="TWY45" s="107"/>
      <c r="TWZ45" s="107"/>
      <c r="TXA45" s="107"/>
      <c r="TXB45" s="107"/>
      <c r="TXC45" s="107"/>
      <c r="TXD45" s="107"/>
      <c r="TXE45" s="107"/>
      <c r="TXF45" s="107"/>
      <c r="TXG45" s="107"/>
      <c r="TXH45" s="107"/>
      <c r="TXI45" s="107"/>
      <c r="TXJ45" s="107"/>
      <c r="TXK45" s="107"/>
      <c r="TXL45" s="107"/>
      <c r="TXM45" s="107"/>
      <c r="TXN45" s="107"/>
      <c r="TXO45" s="107"/>
      <c r="TXP45" s="107"/>
      <c r="TXQ45" s="107"/>
      <c r="TXR45" s="107"/>
      <c r="TXS45" s="107"/>
      <c r="TXT45" s="107"/>
      <c r="TXU45" s="107"/>
      <c r="TXV45" s="107"/>
      <c r="TXW45" s="107"/>
      <c r="TXX45" s="107"/>
      <c r="TXY45" s="107"/>
      <c r="TXZ45" s="107"/>
      <c r="TYA45" s="107"/>
      <c r="TYB45" s="107"/>
      <c r="TYC45" s="107"/>
      <c r="TYD45" s="107"/>
      <c r="TYE45" s="107"/>
      <c r="TYF45" s="107"/>
      <c r="TYG45" s="107"/>
      <c r="TYH45" s="107"/>
      <c r="TYI45" s="107"/>
      <c r="TYJ45" s="107"/>
      <c r="TYK45" s="107"/>
      <c r="TYL45" s="107"/>
      <c r="TYM45" s="107"/>
      <c r="TYN45" s="107"/>
      <c r="TYO45" s="107"/>
      <c r="TYP45" s="107"/>
      <c r="TYQ45" s="107"/>
      <c r="TYR45" s="107"/>
      <c r="TYS45" s="107"/>
      <c r="TYT45" s="107"/>
      <c r="TYU45" s="107"/>
      <c r="TYV45" s="107"/>
      <c r="TYW45" s="107"/>
      <c r="TYX45" s="107"/>
      <c r="TYY45" s="107"/>
      <c r="TYZ45" s="107"/>
      <c r="TZA45" s="107"/>
      <c r="TZB45" s="107"/>
      <c r="TZC45" s="107"/>
      <c r="TZD45" s="107"/>
      <c r="TZE45" s="107"/>
      <c r="TZF45" s="107"/>
      <c r="TZG45" s="107"/>
      <c r="TZH45" s="107"/>
      <c r="TZI45" s="107"/>
      <c r="TZJ45" s="107"/>
      <c r="TZK45" s="107"/>
      <c r="TZL45" s="107"/>
      <c r="TZM45" s="107"/>
      <c r="TZN45" s="107"/>
      <c r="TZO45" s="107"/>
      <c r="TZP45" s="107"/>
      <c r="TZQ45" s="107"/>
      <c r="TZR45" s="107"/>
      <c r="TZS45" s="107"/>
      <c r="TZT45" s="107"/>
      <c r="TZU45" s="107"/>
      <c r="TZV45" s="107"/>
      <c r="TZW45" s="107"/>
      <c r="TZX45" s="107"/>
      <c r="TZY45" s="107"/>
      <c r="TZZ45" s="107"/>
      <c r="UAA45" s="107"/>
      <c r="UAB45" s="107"/>
      <c r="UAC45" s="107"/>
      <c r="UAD45" s="107"/>
      <c r="UAE45" s="107"/>
      <c r="UAF45" s="107"/>
      <c r="UAG45" s="107"/>
      <c r="UAH45" s="107"/>
      <c r="UAI45" s="107"/>
      <c r="UAJ45" s="107"/>
      <c r="UAK45" s="107"/>
      <c r="UAL45" s="107"/>
      <c r="UAM45" s="107"/>
      <c r="UAN45" s="107"/>
      <c r="UAO45" s="107"/>
      <c r="UAP45" s="107"/>
      <c r="UAQ45" s="107"/>
      <c r="UAR45" s="107"/>
      <c r="UAS45" s="107"/>
      <c r="UAT45" s="107"/>
      <c r="UAU45" s="107"/>
      <c r="UAV45" s="107"/>
      <c r="UAW45" s="107"/>
      <c r="UAX45" s="107"/>
      <c r="UAY45" s="107"/>
      <c r="UAZ45" s="107"/>
      <c r="UBA45" s="107"/>
      <c r="UBB45" s="107"/>
      <c r="UBC45" s="107"/>
      <c r="UBD45" s="107"/>
      <c r="UBE45" s="107"/>
      <c r="UBF45" s="107"/>
      <c r="UBG45" s="107"/>
      <c r="UBH45" s="107"/>
      <c r="UBI45" s="107"/>
      <c r="UBJ45" s="107"/>
      <c r="UBK45" s="107"/>
      <c r="UBL45" s="107"/>
      <c r="UBM45" s="107"/>
      <c r="UBN45" s="107"/>
      <c r="UBO45" s="107"/>
      <c r="UBP45" s="107"/>
      <c r="UBQ45" s="107"/>
      <c r="UBR45" s="107"/>
      <c r="UBS45" s="107"/>
      <c r="UBT45" s="107"/>
      <c r="UBU45" s="107"/>
      <c r="UBV45" s="107"/>
      <c r="UBW45" s="107"/>
      <c r="UBX45" s="107"/>
      <c r="UBY45" s="107"/>
      <c r="UBZ45" s="107"/>
      <c r="UCA45" s="107"/>
      <c r="UCB45" s="107"/>
      <c r="UCC45" s="107"/>
      <c r="UCD45" s="107"/>
      <c r="UCE45" s="107"/>
      <c r="UCF45" s="107"/>
      <c r="UCG45" s="107"/>
      <c r="UCH45" s="107"/>
      <c r="UCI45" s="107"/>
      <c r="UCJ45" s="107"/>
      <c r="UCK45" s="107"/>
      <c r="UCL45" s="107"/>
      <c r="UCM45" s="107"/>
      <c r="UCN45" s="107"/>
      <c r="UCO45" s="107"/>
      <c r="UCP45" s="107"/>
      <c r="UCQ45" s="107"/>
      <c r="UCR45" s="107"/>
      <c r="UCS45" s="107"/>
      <c r="UCT45" s="107"/>
      <c r="UCU45" s="107"/>
      <c r="UCV45" s="107"/>
      <c r="UCW45" s="107"/>
      <c r="UCX45" s="107"/>
      <c r="UCY45" s="107"/>
      <c r="UCZ45" s="107"/>
      <c r="UDA45" s="107"/>
      <c r="UDB45" s="107"/>
      <c r="UDC45" s="107"/>
      <c r="UDD45" s="107"/>
      <c r="UDE45" s="107"/>
      <c r="UDF45" s="107"/>
      <c r="UDG45" s="107"/>
      <c r="UDH45" s="107"/>
      <c r="UDI45" s="107"/>
      <c r="UDJ45" s="107"/>
      <c r="UDK45" s="107"/>
      <c r="UDL45" s="107"/>
      <c r="UDM45" s="107"/>
      <c r="UDN45" s="107"/>
      <c r="UDO45" s="107"/>
      <c r="UDP45" s="107"/>
      <c r="UDQ45" s="107"/>
      <c r="UDR45" s="107"/>
      <c r="UDS45" s="107"/>
      <c r="UDT45" s="107"/>
      <c r="UDU45" s="107"/>
      <c r="UDV45" s="107"/>
      <c r="UDW45" s="107"/>
      <c r="UDX45" s="107"/>
      <c r="UDY45" s="107"/>
      <c r="UDZ45" s="107"/>
      <c r="UEA45" s="107"/>
      <c r="UEB45" s="107"/>
      <c r="UEC45" s="107"/>
      <c r="UED45" s="107"/>
      <c r="UEE45" s="107"/>
      <c r="UEF45" s="107"/>
      <c r="UEG45" s="107"/>
      <c r="UEH45" s="107"/>
      <c r="UEI45" s="107"/>
      <c r="UEJ45" s="107"/>
      <c r="UEK45" s="107"/>
      <c r="UEL45" s="107"/>
      <c r="UEM45" s="107"/>
      <c r="UEN45" s="107"/>
      <c r="UEO45" s="107"/>
      <c r="UEP45" s="107"/>
      <c r="UEQ45" s="107"/>
      <c r="UER45" s="107"/>
      <c r="UES45" s="107"/>
      <c r="UET45" s="107"/>
      <c r="UEU45" s="107"/>
      <c r="UEV45" s="107"/>
      <c r="UEW45" s="107"/>
      <c r="UEX45" s="107"/>
      <c r="UEY45" s="107"/>
      <c r="UEZ45" s="107"/>
      <c r="UFA45" s="107"/>
      <c r="UFB45" s="107"/>
      <c r="UFC45" s="107"/>
      <c r="UFD45" s="107"/>
      <c r="UFE45" s="107"/>
      <c r="UFF45" s="107"/>
      <c r="UFG45" s="107"/>
      <c r="UFH45" s="107"/>
      <c r="UFI45" s="107"/>
      <c r="UFJ45" s="107"/>
      <c r="UFK45" s="107"/>
      <c r="UFL45" s="107"/>
      <c r="UFM45" s="107"/>
      <c r="UFN45" s="107"/>
      <c r="UFO45" s="107"/>
      <c r="UFP45" s="107"/>
      <c r="UFQ45" s="107"/>
      <c r="UFR45" s="107"/>
      <c r="UFS45" s="107"/>
      <c r="UFT45" s="107"/>
      <c r="UFU45" s="107"/>
      <c r="UFV45" s="107"/>
      <c r="UFW45" s="107"/>
      <c r="UFX45" s="107"/>
      <c r="UFY45" s="107"/>
      <c r="UFZ45" s="107"/>
      <c r="UGA45" s="107"/>
      <c r="UGB45" s="107"/>
      <c r="UGC45" s="107"/>
      <c r="UGD45" s="107"/>
      <c r="UGE45" s="107"/>
      <c r="UGF45" s="107"/>
      <c r="UGG45" s="107"/>
      <c r="UGH45" s="107"/>
      <c r="UGI45" s="107"/>
      <c r="UGJ45" s="107"/>
      <c r="UGK45" s="107"/>
      <c r="UGL45" s="107"/>
      <c r="UGM45" s="107"/>
      <c r="UGN45" s="107"/>
      <c r="UGO45" s="107"/>
      <c r="UGP45" s="107"/>
      <c r="UGQ45" s="107"/>
      <c r="UGR45" s="107"/>
      <c r="UGS45" s="107"/>
      <c r="UGT45" s="107"/>
      <c r="UGU45" s="107"/>
      <c r="UGV45" s="107"/>
      <c r="UGW45" s="107"/>
      <c r="UGX45" s="107"/>
      <c r="UGY45" s="107"/>
      <c r="UGZ45" s="107"/>
      <c r="UHA45" s="107"/>
      <c r="UHB45" s="107"/>
      <c r="UHC45" s="107"/>
      <c r="UHD45" s="107"/>
      <c r="UHE45" s="107"/>
      <c r="UHF45" s="107"/>
      <c r="UHG45" s="107"/>
      <c r="UHH45" s="107"/>
      <c r="UHI45" s="107"/>
      <c r="UHJ45" s="107"/>
      <c r="UHK45" s="107"/>
      <c r="UHL45" s="107"/>
      <c r="UHM45" s="107"/>
      <c r="UHN45" s="107"/>
      <c r="UHO45" s="107"/>
      <c r="UHP45" s="107"/>
      <c r="UHQ45" s="107"/>
      <c r="UHR45" s="107"/>
      <c r="UHS45" s="107"/>
      <c r="UHT45" s="107"/>
      <c r="UHU45" s="107"/>
      <c r="UHV45" s="107"/>
      <c r="UHW45" s="107"/>
      <c r="UHX45" s="107"/>
      <c r="UHY45" s="107"/>
      <c r="UHZ45" s="107"/>
      <c r="UIA45" s="107"/>
      <c r="UIB45" s="107"/>
      <c r="UIC45" s="107"/>
      <c r="UID45" s="107"/>
      <c r="UIE45" s="107"/>
      <c r="UIF45" s="107"/>
      <c r="UIG45" s="107"/>
      <c r="UIH45" s="107"/>
      <c r="UII45" s="107"/>
      <c r="UIJ45" s="107"/>
      <c r="UIK45" s="107"/>
      <c r="UIL45" s="107"/>
      <c r="UIM45" s="107"/>
      <c r="UIN45" s="107"/>
      <c r="UIO45" s="107"/>
      <c r="UIP45" s="107"/>
      <c r="UIQ45" s="107"/>
      <c r="UIR45" s="107"/>
      <c r="UIS45" s="107"/>
      <c r="UIT45" s="107"/>
      <c r="UIU45" s="107"/>
      <c r="UIV45" s="107"/>
      <c r="UIW45" s="107"/>
      <c r="UIX45" s="107"/>
      <c r="UIY45" s="107"/>
      <c r="UIZ45" s="107"/>
      <c r="UJA45" s="107"/>
      <c r="UJB45" s="107"/>
      <c r="UJC45" s="107"/>
      <c r="UJD45" s="107"/>
      <c r="UJE45" s="107"/>
      <c r="UJF45" s="107"/>
      <c r="UJG45" s="107"/>
      <c r="UJH45" s="107"/>
      <c r="UJI45" s="107"/>
      <c r="UJJ45" s="107"/>
      <c r="UJK45" s="107"/>
      <c r="UJL45" s="107"/>
      <c r="UJM45" s="107"/>
      <c r="UJN45" s="107"/>
      <c r="UJO45" s="107"/>
      <c r="UJP45" s="107"/>
      <c r="UJQ45" s="107"/>
      <c r="UJR45" s="107"/>
      <c r="UJS45" s="107"/>
      <c r="UJT45" s="107"/>
      <c r="UJU45" s="107"/>
      <c r="UJV45" s="107"/>
      <c r="UJW45" s="107"/>
      <c r="UJX45" s="107"/>
      <c r="UJY45" s="107"/>
      <c r="UJZ45" s="107"/>
      <c r="UKA45" s="107"/>
      <c r="UKB45" s="107"/>
      <c r="UKC45" s="107"/>
      <c r="UKD45" s="107"/>
      <c r="UKE45" s="107"/>
      <c r="UKF45" s="107"/>
      <c r="UKG45" s="107"/>
      <c r="UKH45" s="107"/>
      <c r="UKI45" s="107"/>
      <c r="UKJ45" s="107"/>
      <c r="UKK45" s="107"/>
      <c r="UKL45" s="107"/>
      <c r="UKM45" s="107"/>
      <c r="UKN45" s="107"/>
      <c r="UKO45" s="107"/>
      <c r="UKP45" s="107"/>
      <c r="UKQ45" s="107"/>
      <c r="UKR45" s="107"/>
      <c r="UKS45" s="107"/>
      <c r="UKT45" s="107"/>
      <c r="UKU45" s="107"/>
      <c r="UKV45" s="107"/>
      <c r="UKW45" s="107"/>
      <c r="UKX45" s="107"/>
      <c r="UKY45" s="107"/>
      <c r="UKZ45" s="107"/>
      <c r="ULA45" s="107"/>
      <c r="ULB45" s="107"/>
      <c r="ULC45" s="107"/>
      <c r="ULD45" s="107"/>
      <c r="ULE45" s="107"/>
      <c r="ULF45" s="107"/>
      <c r="ULG45" s="107"/>
      <c r="ULH45" s="107"/>
      <c r="ULI45" s="107"/>
      <c r="ULJ45" s="107"/>
      <c r="ULK45" s="107"/>
      <c r="ULL45" s="107"/>
      <c r="ULM45" s="107"/>
      <c r="ULN45" s="107"/>
      <c r="ULO45" s="107"/>
      <c r="ULP45" s="107"/>
      <c r="ULQ45" s="107"/>
      <c r="ULR45" s="107"/>
      <c r="ULS45" s="107"/>
      <c r="ULT45" s="107"/>
      <c r="ULU45" s="107"/>
      <c r="ULV45" s="107"/>
      <c r="ULW45" s="107"/>
      <c r="ULX45" s="107"/>
      <c r="ULY45" s="107"/>
      <c r="ULZ45" s="107"/>
      <c r="UMA45" s="107"/>
      <c r="UMB45" s="107"/>
      <c r="UMC45" s="107"/>
      <c r="UMD45" s="107"/>
      <c r="UME45" s="107"/>
      <c r="UMF45" s="107"/>
      <c r="UMG45" s="107"/>
      <c r="UMH45" s="107"/>
      <c r="UMI45" s="107"/>
      <c r="UMJ45" s="107"/>
      <c r="UMK45" s="107"/>
      <c r="UML45" s="107"/>
      <c r="UMM45" s="107"/>
      <c r="UMN45" s="107"/>
      <c r="UMO45" s="107"/>
      <c r="UMP45" s="107"/>
      <c r="UMQ45" s="107"/>
      <c r="UMR45" s="107"/>
      <c r="UMS45" s="107"/>
      <c r="UMT45" s="107"/>
      <c r="UMU45" s="107"/>
      <c r="UMV45" s="107"/>
      <c r="UMW45" s="107"/>
      <c r="UMX45" s="107"/>
      <c r="UMY45" s="107"/>
      <c r="UMZ45" s="107"/>
      <c r="UNA45" s="107"/>
      <c r="UNB45" s="107"/>
      <c r="UNC45" s="107"/>
      <c r="UND45" s="107"/>
      <c r="UNE45" s="107"/>
      <c r="UNF45" s="107"/>
      <c r="UNG45" s="107"/>
      <c r="UNH45" s="107"/>
      <c r="UNI45" s="107"/>
      <c r="UNJ45" s="107"/>
      <c r="UNK45" s="107"/>
      <c r="UNL45" s="107"/>
      <c r="UNM45" s="107"/>
      <c r="UNN45" s="107"/>
      <c r="UNO45" s="107"/>
      <c r="UNP45" s="107"/>
      <c r="UNQ45" s="107"/>
      <c r="UNR45" s="107"/>
      <c r="UNS45" s="107"/>
      <c r="UNT45" s="107"/>
      <c r="UNU45" s="107"/>
      <c r="UNV45" s="107"/>
      <c r="UNW45" s="107"/>
      <c r="UNX45" s="107"/>
      <c r="UNY45" s="107"/>
      <c r="UNZ45" s="107"/>
      <c r="UOA45" s="107"/>
      <c r="UOB45" s="107"/>
      <c r="UOC45" s="107"/>
      <c r="UOD45" s="107"/>
      <c r="UOE45" s="107"/>
      <c r="UOF45" s="107"/>
      <c r="UOG45" s="107"/>
      <c r="UOH45" s="107"/>
      <c r="UOI45" s="107"/>
      <c r="UOJ45" s="107"/>
      <c r="UOK45" s="107"/>
      <c r="UOL45" s="107"/>
      <c r="UOM45" s="107"/>
      <c r="UON45" s="107"/>
      <c r="UOO45" s="107"/>
      <c r="UOP45" s="107"/>
      <c r="UOQ45" s="107"/>
      <c r="UOR45" s="107"/>
      <c r="UOS45" s="107"/>
      <c r="UOT45" s="107"/>
      <c r="UOU45" s="107"/>
      <c r="UOV45" s="107"/>
      <c r="UOW45" s="107"/>
      <c r="UOX45" s="107"/>
      <c r="UOY45" s="107"/>
      <c r="UOZ45" s="107"/>
      <c r="UPA45" s="107"/>
      <c r="UPB45" s="107"/>
      <c r="UPC45" s="107"/>
      <c r="UPD45" s="107"/>
      <c r="UPE45" s="107"/>
      <c r="UPF45" s="107"/>
      <c r="UPG45" s="107"/>
      <c r="UPH45" s="107"/>
      <c r="UPI45" s="107"/>
      <c r="UPJ45" s="107"/>
      <c r="UPK45" s="107"/>
      <c r="UPL45" s="107"/>
      <c r="UPM45" s="107"/>
      <c r="UPN45" s="107"/>
      <c r="UPO45" s="107"/>
      <c r="UPP45" s="107"/>
      <c r="UPQ45" s="107"/>
      <c r="UPR45" s="107"/>
      <c r="UPS45" s="107"/>
      <c r="UPT45" s="107"/>
      <c r="UPU45" s="107"/>
      <c r="UPV45" s="107"/>
      <c r="UPW45" s="107"/>
      <c r="UPX45" s="107"/>
      <c r="UPY45" s="107"/>
      <c r="UPZ45" s="107"/>
      <c r="UQA45" s="107"/>
      <c r="UQB45" s="107"/>
      <c r="UQC45" s="107"/>
      <c r="UQD45" s="107"/>
      <c r="UQE45" s="107"/>
      <c r="UQF45" s="107"/>
      <c r="UQG45" s="107"/>
      <c r="UQH45" s="107"/>
      <c r="UQI45" s="107"/>
      <c r="UQJ45" s="107"/>
      <c r="UQK45" s="107"/>
      <c r="UQL45" s="107"/>
      <c r="UQM45" s="107"/>
      <c r="UQN45" s="107"/>
      <c r="UQO45" s="107"/>
      <c r="UQP45" s="107"/>
      <c r="UQQ45" s="107"/>
      <c r="UQR45" s="107"/>
      <c r="UQS45" s="107"/>
      <c r="UQT45" s="107"/>
      <c r="UQU45" s="107"/>
      <c r="UQV45" s="107"/>
      <c r="UQW45" s="107"/>
      <c r="UQX45" s="107"/>
      <c r="UQY45" s="107"/>
      <c r="UQZ45" s="107"/>
      <c r="URA45" s="107"/>
      <c r="URB45" s="107"/>
      <c r="URC45" s="107"/>
      <c r="URD45" s="107"/>
      <c r="URE45" s="107"/>
      <c r="URF45" s="107"/>
      <c r="URG45" s="107"/>
      <c r="URH45" s="107"/>
      <c r="URI45" s="107"/>
      <c r="URJ45" s="107"/>
      <c r="URK45" s="107"/>
      <c r="URL45" s="107"/>
      <c r="URM45" s="107"/>
      <c r="URN45" s="107"/>
      <c r="URO45" s="107"/>
      <c r="URP45" s="107"/>
      <c r="URQ45" s="107"/>
      <c r="URR45" s="107"/>
      <c r="URS45" s="107"/>
      <c r="URT45" s="107"/>
      <c r="URU45" s="107"/>
      <c r="URV45" s="107"/>
      <c r="URW45" s="107"/>
      <c r="URX45" s="107"/>
      <c r="URY45" s="107"/>
      <c r="URZ45" s="107"/>
      <c r="USA45" s="107"/>
      <c r="USB45" s="107"/>
      <c r="USC45" s="107"/>
      <c r="USD45" s="107"/>
      <c r="USE45" s="107"/>
      <c r="USF45" s="107"/>
      <c r="USG45" s="107"/>
      <c r="USH45" s="107"/>
      <c r="USI45" s="107"/>
      <c r="USJ45" s="107"/>
      <c r="USK45" s="107"/>
      <c r="USL45" s="107"/>
      <c r="USM45" s="107"/>
      <c r="USN45" s="107"/>
      <c r="USO45" s="107"/>
      <c r="USP45" s="107"/>
      <c r="USQ45" s="107"/>
      <c r="USR45" s="107"/>
      <c r="USS45" s="107"/>
      <c r="UST45" s="107"/>
      <c r="USU45" s="107"/>
      <c r="USV45" s="107"/>
      <c r="USW45" s="107"/>
      <c r="USX45" s="107"/>
      <c r="USY45" s="107"/>
      <c r="USZ45" s="107"/>
      <c r="UTA45" s="107"/>
      <c r="UTB45" s="107"/>
      <c r="UTC45" s="107"/>
      <c r="UTD45" s="107"/>
      <c r="UTE45" s="107"/>
      <c r="UTF45" s="107"/>
      <c r="UTG45" s="107"/>
      <c r="UTH45" s="107"/>
      <c r="UTI45" s="107"/>
      <c r="UTJ45" s="107"/>
      <c r="UTK45" s="107"/>
      <c r="UTL45" s="107"/>
      <c r="UTM45" s="107"/>
      <c r="UTN45" s="107"/>
      <c r="UTO45" s="107"/>
      <c r="UTP45" s="107"/>
      <c r="UTQ45" s="107"/>
      <c r="UTR45" s="107"/>
      <c r="UTS45" s="107"/>
      <c r="UTT45" s="107"/>
      <c r="UTU45" s="107"/>
      <c r="UTV45" s="107"/>
      <c r="UTW45" s="107"/>
      <c r="UTX45" s="107"/>
      <c r="UTY45" s="107"/>
      <c r="UTZ45" s="107"/>
      <c r="UUA45" s="107"/>
      <c r="UUB45" s="107"/>
      <c r="UUC45" s="107"/>
      <c r="UUD45" s="107"/>
      <c r="UUE45" s="107"/>
      <c r="UUF45" s="107"/>
      <c r="UUG45" s="107"/>
      <c r="UUH45" s="107"/>
      <c r="UUI45" s="107"/>
      <c r="UUJ45" s="107"/>
      <c r="UUK45" s="107"/>
      <c r="UUL45" s="107"/>
      <c r="UUM45" s="107"/>
      <c r="UUN45" s="107"/>
      <c r="UUO45" s="107"/>
      <c r="UUP45" s="107"/>
      <c r="UUQ45" s="107"/>
      <c r="UUR45" s="107"/>
      <c r="UUS45" s="107"/>
      <c r="UUT45" s="107"/>
      <c r="UUU45" s="107"/>
      <c r="UUV45" s="107"/>
      <c r="UUW45" s="107"/>
      <c r="UUX45" s="107"/>
      <c r="UUY45" s="107"/>
      <c r="UUZ45" s="107"/>
      <c r="UVA45" s="107"/>
      <c r="UVB45" s="107"/>
      <c r="UVC45" s="107"/>
      <c r="UVD45" s="107"/>
      <c r="UVE45" s="107"/>
      <c r="UVF45" s="107"/>
      <c r="UVG45" s="107"/>
      <c r="UVH45" s="107"/>
      <c r="UVI45" s="107"/>
      <c r="UVJ45" s="107"/>
      <c r="UVK45" s="107"/>
      <c r="UVL45" s="107"/>
      <c r="UVM45" s="107"/>
      <c r="UVN45" s="107"/>
      <c r="UVO45" s="107"/>
      <c r="UVP45" s="107"/>
      <c r="UVQ45" s="107"/>
      <c r="UVR45" s="107"/>
      <c r="UVS45" s="107"/>
      <c r="UVT45" s="107"/>
      <c r="UVU45" s="107"/>
      <c r="UVV45" s="107"/>
      <c r="UVW45" s="107"/>
      <c r="UVX45" s="107"/>
      <c r="UVY45" s="107"/>
      <c r="UVZ45" s="107"/>
      <c r="UWA45" s="107"/>
      <c r="UWB45" s="107"/>
      <c r="UWC45" s="107"/>
      <c r="UWD45" s="107"/>
      <c r="UWE45" s="107"/>
      <c r="UWF45" s="107"/>
      <c r="UWG45" s="107"/>
      <c r="UWH45" s="107"/>
      <c r="UWI45" s="107"/>
      <c r="UWJ45" s="107"/>
      <c r="UWK45" s="107"/>
      <c r="UWL45" s="107"/>
      <c r="UWM45" s="107"/>
      <c r="UWN45" s="107"/>
      <c r="UWO45" s="107"/>
      <c r="UWP45" s="107"/>
      <c r="UWQ45" s="107"/>
      <c r="UWR45" s="107"/>
      <c r="UWS45" s="107"/>
      <c r="UWT45" s="107"/>
      <c r="UWU45" s="107"/>
      <c r="UWV45" s="107"/>
      <c r="UWW45" s="107"/>
      <c r="UWX45" s="107"/>
      <c r="UWY45" s="107"/>
      <c r="UWZ45" s="107"/>
      <c r="UXA45" s="107"/>
      <c r="UXB45" s="107"/>
      <c r="UXC45" s="107"/>
      <c r="UXD45" s="107"/>
      <c r="UXE45" s="107"/>
      <c r="UXF45" s="107"/>
      <c r="UXG45" s="107"/>
      <c r="UXH45" s="107"/>
      <c r="UXI45" s="107"/>
      <c r="UXJ45" s="107"/>
      <c r="UXK45" s="107"/>
      <c r="UXL45" s="107"/>
      <c r="UXM45" s="107"/>
      <c r="UXN45" s="107"/>
      <c r="UXO45" s="107"/>
      <c r="UXP45" s="107"/>
      <c r="UXQ45" s="107"/>
      <c r="UXR45" s="107"/>
      <c r="UXS45" s="107"/>
      <c r="UXT45" s="107"/>
      <c r="UXU45" s="107"/>
      <c r="UXV45" s="107"/>
      <c r="UXW45" s="107"/>
      <c r="UXX45" s="107"/>
      <c r="UXY45" s="107"/>
      <c r="UXZ45" s="107"/>
      <c r="UYA45" s="107"/>
      <c r="UYB45" s="107"/>
      <c r="UYC45" s="107"/>
      <c r="UYD45" s="107"/>
      <c r="UYE45" s="107"/>
      <c r="UYF45" s="107"/>
      <c r="UYG45" s="107"/>
      <c r="UYH45" s="107"/>
      <c r="UYI45" s="107"/>
      <c r="UYJ45" s="107"/>
      <c r="UYK45" s="107"/>
      <c r="UYL45" s="107"/>
      <c r="UYM45" s="107"/>
      <c r="UYN45" s="107"/>
      <c r="UYO45" s="107"/>
      <c r="UYP45" s="107"/>
      <c r="UYQ45" s="107"/>
      <c r="UYR45" s="107"/>
      <c r="UYS45" s="107"/>
      <c r="UYT45" s="107"/>
      <c r="UYU45" s="107"/>
      <c r="UYV45" s="107"/>
      <c r="UYW45" s="107"/>
      <c r="UYX45" s="107"/>
      <c r="UYY45" s="107"/>
      <c r="UYZ45" s="107"/>
      <c r="UZA45" s="107"/>
      <c r="UZB45" s="107"/>
      <c r="UZC45" s="107"/>
      <c r="UZD45" s="107"/>
      <c r="UZE45" s="107"/>
      <c r="UZF45" s="107"/>
      <c r="UZG45" s="107"/>
      <c r="UZH45" s="107"/>
      <c r="UZI45" s="107"/>
      <c r="UZJ45" s="107"/>
      <c r="UZK45" s="107"/>
      <c r="UZL45" s="107"/>
      <c r="UZM45" s="107"/>
      <c r="UZN45" s="107"/>
      <c r="UZO45" s="107"/>
      <c r="UZP45" s="107"/>
      <c r="UZQ45" s="107"/>
      <c r="UZR45" s="107"/>
      <c r="UZS45" s="107"/>
      <c r="UZT45" s="107"/>
      <c r="UZU45" s="107"/>
      <c r="UZV45" s="107"/>
      <c r="UZW45" s="107"/>
      <c r="UZX45" s="107"/>
      <c r="UZY45" s="107"/>
      <c r="UZZ45" s="107"/>
      <c r="VAA45" s="107"/>
      <c r="VAB45" s="107"/>
      <c r="VAC45" s="107"/>
      <c r="VAD45" s="107"/>
      <c r="VAE45" s="107"/>
      <c r="VAF45" s="107"/>
      <c r="VAG45" s="107"/>
      <c r="VAH45" s="107"/>
      <c r="VAI45" s="107"/>
      <c r="VAJ45" s="107"/>
      <c r="VAK45" s="107"/>
      <c r="VAL45" s="107"/>
      <c r="VAM45" s="107"/>
      <c r="VAN45" s="107"/>
      <c r="VAO45" s="107"/>
      <c r="VAP45" s="107"/>
      <c r="VAQ45" s="107"/>
      <c r="VAR45" s="107"/>
      <c r="VAS45" s="107"/>
      <c r="VAT45" s="107"/>
      <c r="VAU45" s="107"/>
      <c r="VAV45" s="107"/>
      <c r="VAW45" s="107"/>
      <c r="VAX45" s="107"/>
      <c r="VAY45" s="107"/>
      <c r="VAZ45" s="107"/>
      <c r="VBA45" s="107"/>
      <c r="VBB45" s="107"/>
      <c r="VBC45" s="107"/>
      <c r="VBD45" s="107"/>
      <c r="VBE45" s="107"/>
      <c r="VBF45" s="107"/>
      <c r="VBG45" s="107"/>
      <c r="VBH45" s="107"/>
      <c r="VBI45" s="107"/>
      <c r="VBJ45" s="107"/>
      <c r="VBK45" s="107"/>
      <c r="VBL45" s="107"/>
      <c r="VBM45" s="107"/>
      <c r="VBN45" s="107"/>
      <c r="VBO45" s="107"/>
      <c r="VBP45" s="107"/>
      <c r="VBQ45" s="107"/>
      <c r="VBR45" s="107"/>
      <c r="VBS45" s="107"/>
      <c r="VBT45" s="107"/>
      <c r="VBU45" s="107"/>
      <c r="VBV45" s="107"/>
      <c r="VBW45" s="107"/>
      <c r="VBX45" s="107"/>
      <c r="VBY45" s="107"/>
      <c r="VBZ45" s="107"/>
      <c r="VCA45" s="107"/>
      <c r="VCB45" s="107"/>
      <c r="VCC45" s="107"/>
      <c r="VCD45" s="107"/>
      <c r="VCE45" s="107"/>
      <c r="VCF45" s="107"/>
      <c r="VCG45" s="107"/>
      <c r="VCH45" s="107"/>
      <c r="VCI45" s="107"/>
      <c r="VCJ45" s="107"/>
      <c r="VCK45" s="107"/>
      <c r="VCL45" s="107"/>
      <c r="VCM45" s="107"/>
      <c r="VCN45" s="107"/>
      <c r="VCO45" s="107"/>
      <c r="VCP45" s="107"/>
      <c r="VCQ45" s="107"/>
      <c r="VCR45" s="107"/>
      <c r="VCS45" s="107"/>
      <c r="VCT45" s="107"/>
      <c r="VCU45" s="107"/>
      <c r="VCV45" s="107"/>
      <c r="VCW45" s="107"/>
      <c r="VCX45" s="107"/>
      <c r="VCY45" s="107"/>
      <c r="VCZ45" s="107"/>
      <c r="VDA45" s="107"/>
      <c r="VDB45" s="107"/>
      <c r="VDC45" s="107"/>
      <c r="VDD45" s="107"/>
      <c r="VDE45" s="107"/>
      <c r="VDF45" s="107"/>
      <c r="VDG45" s="107"/>
      <c r="VDH45" s="107"/>
      <c r="VDI45" s="107"/>
      <c r="VDJ45" s="107"/>
      <c r="VDK45" s="107"/>
      <c r="VDL45" s="107"/>
      <c r="VDM45" s="107"/>
      <c r="VDN45" s="107"/>
      <c r="VDO45" s="107"/>
      <c r="VDP45" s="107"/>
      <c r="VDQ45" s="107"/>
      <c r="VDR45" s="107"/>
      <c r="VDS45" s="107"/>
      <c r="VDT45" s="107"/>
      <c r="VDU45" s="107"/>
      <c r="VDV45" s="107"/>
      <c r="VDW45" s="107"/>
      <c r="VDX45" s="107"/>
      <c r="VDY45" s="107"/>
      <c r="VDZ45" s="107"/>
      <c r="VEA45" s="107"/>
      <c r="VEB45" s="107"/>
      <c r="VEC45" s="107"/>
      <c r="VED45" s="107"/>
      <c r="VEE45" s="107"/>
      <c r="VEF45" s="107"/>
      <c r="VEG45" s="107"/>
      <c r="VEH45" s="107"/>
      <c r="VEI45" s="107"/>
      <c r="VEJ45" s="107"/>
      <c r="VEK45" s="107"/>
      <c r="VEL45" s="107"/>
      <c r="VEM45" s="107"/>
      <c r="VEN45" s="107"/>
      <c r="VEO45" s="107"/>
      <c r="VEP45" s="107"/>
      <c r="VEQ45" s="107"/>
      <c r="VER45" s="107"/>
      <c r="VES45" s="107"/>
      <c r="VET45" s="107"/>
      <c r="VEU45" s="107"/>
      <c r="VEV45" s="107"/>
      <c r="VEW45" s="107"/>
      <c r="VEX45" s="107"/>
      <c r="VEY45" s="107"/>
      <c r="VEZ45" s="107"/>
      <c r="VFA45" s="107"/>
      <c r="VFB45" s="107"/>
      <c r="VFC45" s="107"/>
      <c r="VFD45" s="107"/>
      <c r="VFE45" s="107"/>
      <c r="VFF45" s="107"/>
      <c r="VFG45" s="107"/>
      <c r="VFH45" s="107"/>
      <c r="VFI45" s="107"/>
      <c r="VFJ45" s="107"/>
      <c r="VFK45" s="107"/>
      <c r="VFL45" s="107"/>
      <c r="VFM45" s="107"/>
      <c r="VFN45" s="107"/>
      <c r="VFO45" s="107"/>
      <c r="VFP45" s="107"/>
      <c r="VFQ45" s="107"/>
      <c r="VFR45" s="107"/>
      <c r="VFS45" s="107"/>
      <c r="VFT45" s="107"/>
      <c r="VFU45" s="107"/>
      <c r="VFV45" s="107"/>
      <c r="VFW45" s="107"/>
      <c r="VFX45" s="107"/>
      <c r="VFY45" s="107"/>
      <c r="VFZ45" s="107"/>
      <c r="VGA45" s="107"/>
      <c r="VGB45" s="107"/>
      <c r="VGC45" s="107"/>
      <c r="VGD45" s="107"/>
      <c r="VGE45" s="107"/>
      <c r="VGF45" s="107"/>
      <c r="VGG45" s="107"/>
      <c r="VGH45" s="107"/>
      <c r="VGI45" s="107"/>
      <c r="VGJ45" s="107"/>
      <c r="VGK45" s="107"/>
      <c r="VGL45" s="107"/>
      <c r="VGM45" s="107"/>
      <c r="VGN45" s="107"/>
      <c r="VGO45" s="107"/>
      <c r="VGP45" s="107"/>
      <c r="VGQ45" s="107"/>
      <c r="VGR45" s="107"/>
      <c r="VGS45" s="107"/>
      <c r="VGT45" s="107"/>
      <c r="VGU45" s="107"/>
      <c r="VGV45" s="107"/>
      <c r="VGW45" s="107"/>
      <c r="VGX45" s="107"/>
      <c r="VGY45" s="107"/>
      <c r="VGZ45" s="107"/>
      <c r="VHA45" s="107"/>
      <c r="VHB45" s="107"/>
      <c r="VHC45" s="107"/>
      <c r="VHD45" s="107"/>
      <c r="VHE45" s="107"/>
      <c r="VHF45" s="107"/>
      <c r="VHG45" s="107"/>
      <c r="VHH45" s="107"/>
      <c r="VHI45" s="107"/>
      <c r="VHJ45" s="107"/>
      <c r="VHK45" s="107"/>
      <c r="VHL45" s="107"/>
      <c r="VHM45" s="107"/>
      <c r="VHN45" s="107"/>
      <c r="VHO45" s="107"/>
      <c r="VHP45" s="107"/>
      <c r="VHQ45" s="107"/>
      <c r="VHR45" s="107"/>
      <c r="VHS45" s="107"/>
      <c r="VHT45" s="107"/>
      <c r="VHU45" s="107"/>
      <c r="VHV45" s="107"/>
      <c r="VHW45" s="107"/>
      <c r="VHX45" s="107"/>
      <c r="VHY45" s="107"/>
      <c r="VHZ45" s="107"/>
      <c r="VIA45" s="107"/>
      <c r="VIB45" s="107"/>
      <c r="VIC45" s="107"/>
      <c r="VID45" s="107"/>
      <c r="VIE45" s="107"/>
      <c r="VIF45" s="107"/>
      <c r="VIG45" s="107"/>
      <c r="VIH45" s="107"/>
      <c r="VII45" s="107"/>
      <c r="VIJ45" s="107"/>
      <c r="VIK45" s="107"/>
      <c r="VIL45" s="107"/>
      <c r="VIM45" s="107"/>
      <c r="VIN45" s="107"/>
      <c r="VIO45" s="107"/>
      <c r="VIP45" s="107"/>
      <c r="VIQ45" s="107"/>
      <c r="VIR45" s="107"/>
      <c r="VIS45" s="107"/>
      <c r="VIT45" s="107"/>
      <c r="VIU45" s="107"/>
      <c r="VIV45" s="107"/>
      <c r="VIW45" s="107"/>
      <c r="VIX45" s="107"/>
      <c r="VIY45" s="107"/>
      <c r="VIZ45" s="107"/>
      <c r="VJA45" s="107"/>
      <c r="VJB45" s="107"/>
      <c r="VJC45" s="107"/>
      <c r="VJD45" s="107"/>
      <c r="VJE45" s="107"/>
      <c r="VJF45" s="107"/>
      <c r="VJG45" s="107"/>
      <c r="VJH45" s="107"/>
      <c r="VJI45" s="107"/>
      <c r="VJJ45" s="107"/>
      <c r="VJK45" s="107"/>
      <c r="VJL45" s="107"/>
      <c r="VJM45" s="107"/>
      <c r="VJN45" s="107"/>
      <c r="VJO45" s="107"/>
      <c r="VJP45" s="107"/>
      <c r="VJQ45" s="107"/>
      <c r="VJR45" s="107"/>
      <c r="VJS45" s="107"/>
      <c r="VJT45" s="107"/>
      <c r="VJU45" s="107"/>
      <c r="VJV45" s="107"/>
      <c r="VJW45" s="107"/>
      <c r="VJX45" s="107"/>
      <c r="VJY45" s="107"/>
      <c r="VJZ45" s="107"/>
      <c r="VKA45" s="107"/>
      <c r="VKB45" s="107"/>
      <c r="VKC45" s="107"/>
      <c r="VKD45" s="107"/>
      <c r="VKE45" s="107"/>
      <c r="VKF45" s="107"/>
      <c r="VKG45" s="107"/>
      <c r="VKH45" s="107"/>
      <c r="VKI45" s="107"/>
      <c r="VKJ45" s="107"/>
      <c r="VKK45" s="107"/>
      <c r="VKL45" s="107"/>
      <c r="VKM45" s="107"/>
      <c r="VKN45" s="107"/>
      <c r="VKO45" s="107"/>
      <c r="VKP45" s="107"/>
      <c r="VKQ45" s="107"/>
      <c r="VKR45" s="107"/>
      <c r="VKS45" s="107"/>
      <c r="VKT45" s="107"/>
      <c r="VKU45" s="107"/>
      <c r="VKV45" s="107"/>
      <c r="VKW45" s="107"/>
      <c r="VKX45" s="107"/>
      <c r="VKY45" s="107"/>
      <c r="VKZ45" s="107"/>
      <c r="VLA45" s="107"/>
      <c r="VLB45" s="107"/>
      <c r="VLC45" s="107"/>
      <c r="VLD45" s="107"/>
      <c r="VLE45" s="107"/>
      <c r="VLF45" s="107"/>
      <c r="VLG45" s="107"/>
      <c r="VLH45" s="107"/>
      <c r="VLI45" s="107"/>
      <c r="VLJ45" s="107"/>
      <c r="VLK45" s="107"/>
      <c r="VLL45" s="107"/>
      <c r="VLM45" s="107"/>
      <c r="VLN45" s="107"/>
      <c r="VLO45" s="107"/>
      <c r="VLP45" s="107"/>
      <c r="VLQ45" s="107"/>
      <c r="VLR45" s="107"/>
      <c r="VLS45" s="107"/>
      <c r="VLT45" s="107"/>
      <c r="VLU45" s="107"/>
      <c r="VLV45" s="107"/>
      <c r="VLW45" s="107"/>
      <c r="VLX45" s="107"/>
      <c r="VLY45" s="107"/>
      <c r="VLZ45" s="107"/>
      <c r="VMA45" s="107"/>
      <c r="VMB45" s="107"/>
      <c r="VMC45" s="107"/>
      <c r="VMD45" s="107"/>
      <c r="VME45" s="107"/>
      <c r="VMF45" s="107"/>
      <c r="VMG45" s="107"/>
      <c r="VMH45" s="107"/>
      <c r="VMI45" s="107"/>
      <c r="VMJ45" s="107"/>
      <c r="VMK45" s="107"/>
      <c r="VML45" s="107"/>
      <c r="VMM45" s="107"/>
      <c r="VMN45" s="107"/>
      <c r="VMO45" s="107"/>
      <c r="VMP45" s="107"/>
      <c r="VMQ45" s="107"/>
      <c r="VMR45" s="107"/>
      <c r="VMS45" s="107"/>
      <c r="VMT45" s="107"/>
      <c r="VMU45" s="107"/>
      <c r="VMV45" s="107"/>
      <c r="VMW45" s="107"/>
      <c r="VMX45" s="107"/>
      <c r="VMY45" s="107"/>
      <c r="VMZ45" s="107"/>
      <c r="VNA45" s="107"/>
      <c r="VNB45" s="107"/>
      <c r="VNC45" s="107"/>
      <c r="VND45" s="107"/>
      <c r="VNE45" s="107"/>
      <c r="VNF45" s="107"/>
      <c r="VNG45" s="107"/>
      <c r="VNH45" s="107"/>
      <c r="VNI45" s="107"/>
      <c r="VNJ45" s="107"/>
      <c r="VNK45" s="107"/>
      <c r="VNL45" s="107"/>
      <c r="VNM45" s="107"/>
      <c r="VNN45" s="107"/>
      <c r="VNO45" s="107"/>
      <c r="VNP45" s="107"/>
      <c r="VNQ45" s="107"/>
      <c r="VNR45" s="107"/>
      <c r="VNS45" s="107"/>
      <c r="VNT45" s="107"/>
      <c r="VNU45" s="107"/>
      <c r="VNV45" s="107"/>
      <c r="VNW45" s="107"/>
      <c r="VNX45" s="107"/>
      <c r="VNY45" s="107"/>
      <c r="VNZ45" s="107"/>
      <c r="VOA45" s="107"/>
      <c r="VOB45" s="107"/>
      <c r="VOC45" s="107"/>
      <c r="VOD45" s="107"/>
      <c r="VOE45" s="107"/>
      <c r="VOF45" s="107"/>
      <c r="VOG45" s="107"/>
      <c r="VOH45" s="107"/>
      <c r="VOI45" s="107"/>
      <c r="VOJ45" s="107"/>
      <c r="VOK45" s="107"/>
      <c r="VOL45" s="107"/>
      <c r="VOM45" s="107"/>
      <c r="VON45" s="107"/>
      <c r="VOO45" s="107"/>
      <c r="VOP45" s="107"/>
      <c r="VOQ45" s="107"/>
      <c r="VOR45" s="107"/>
      <c r="VOS45" s="107"/>
      <c r="VOT45" s="107"/>
      <c r="VOU45" s="107"/>
      <c r="VOV45" s="107"/>
      <c r="VOW45" s="107"/>
      <c r="VOX45" s="107"/>
      <c r="VOY45" s="107"/>
      <c r="VOZ45" s="107"/>
      <c r="VPA45" s="107"/>
      <c r="VPB45" s="107"/>
      <c r="VPC45" s="107"/>
      <c r="VPD45" s="107"/>
      <c r="VPE45" s="107"/>
      <c r="VPF45" s="107"/>
      <c r="VPG45" s="107"/>
      <c r="VPH45" s="107"/>
      <c r="VPI45" s="107"/>
      <c r="VPJ45" s="107"/>
      <c r="VPK45" s="107"/>
      <c r="VPL45" s="107"/>
      <c r="VPM45" s="107"/>
      <c r="VPN45" s="107"/>
      <c r="VPO45" s="107"/>
      <c r="VPP45" s="107"/>
      <c r="VPQ45" s="107"/>
      <c r="VPR45" s="107"/>
      <c r="VPS45" s="107"/>
      <c r="VPT45" s="107"/>
      <c r="VPU45" s="107"/>
      <c r="VPV45" s="107"/>
      <c r="VPW45" s="107"/>
      <c r="VPX45" s="107"/>
      <c r="VPY45" s="107"/>
      <c r="VPZ45" s="107"/>
      <c r="VQA45" s="107"/>
      <c r="VQB45" s="107"/>
      <c r="VQC45" s="107"/>
      <c r="VQD45" s="107"/>
      <c r="VQE45" s="107"/>
      <c r="VQF45" s="107"/>
      <c r="VQG45" s="107"/>
      <c r="VQH45" s="107"/>
      <c r="VQI45" s="107"/>
      <c r="VQJ45" s="107"/>
      <c r="VQK45" s="107"/>
      <c r="VQL45" s="107"/>
      <c r="VQM45" s="107"/>
      <c r="VQN45" s="107"/>
      <c r="VQO45" s="107"/>
      <c r="VQP45" s="107"/>
      <c r="VQQ45" s="107"/>
      <c r="VQR45" s="107"/>
      <c r="VQS45" s="107"/>
      <c r="VQT45" s="107"/>
      <c r="VQU45" s="107"/>
      <c r="VQV45" s="107"/>
      <c r="VQW45" s="107"/>
      <c r="VQX45" s="107"/>
      <c r="VQY45" s="107"/>
      <c r="VQZ45" s="107"/>
      <c r="VRA45" s="107"/>
      <c r="VRB45" s="107"/>
      <c r="VRC45" s="107"/>
      <c r="VRD45" s="107"/>
      <c r="VRE45" s="107"/>
      <c r="VRF45" s="107"/>
      <c r="VRG45" s="107"/>
      <c r="VRH45" s="107"/>
      <c r="VRI45" s="107"/>
      <c r="VRJ45" s="107"/>
      <c r="VRK45" s="107"/>
      <c r="VRL45" s="107"/>
      <c r="VRM45" s="107"/>
      <c r="VRN45" s="107"/>
      <c r="VRO45" s="107"/>
      <c r="VRP45" s="107"/>
      <c r="VRQ45" s="107"/>
      <c r="VRR45" s="107"/>
      <c r="VRS45" s="107"/>
      <c r="VRT45" s="107"/>
      <c r="VRU45" s="107"/>
      <c r="VRV45" s="107"/>
      <c r="VRW45" s="107"/>
      <c r="VRX45" s="107"/>
      <c r="VRY45" s="107"/>
      <c r="VRZ45" s="107"/>
      <c r="VSA45" s="107"/>
      <c r="VSB45" s="107"/>
      <c r="VSC45" s="107"/>
      <c r="VSD45" s="107"/>
      <c r="VSE45" s="107"/>
      <c r="VSF45" s="107"/>
      <c r="VSG45" s="107"/>
      <c r="VSH45" s="107"/>
      <c r="VSI45" s="107"/>
      <c r="VSJ45" s="107"/>
      <c r="VSK45" s="107"/>
      <c r="VSL45" s="107"/>
      <c r="VSM45" s="107"/>
      <c r="VSN45" s="107"/>
      <c r="VSO45" s="107"/>
      <c r="VSP45" s="107"/>
      <c r="VSQ45" s="107"/>
      <c r="VSR45" s="107"/>
      <c r="VSS45" s="107"/>
      <c r="VST45" s="107"/>
      <c r="VSU45" s="107"/>
      <c r="VSV45" s="107"/>
      <c r="VSW45" s="107"/>
      <c r="VSX45" s="107"/>
      <c r="VSY45" s="107"/>
      <c r="VSZ45" s="107"/>
      <c r="VTA45" s="107"/>
      <c r="VTB45" s="107"/>
      <c r="VTC45" s="107"/>
      <c r="VTD45" s="107"/>
      <c r="VTE45" s="107"/>
      <c r="VTF45" s="107"/>
      <c r="VTG45" s="107"/>
      <c r="VTH45" s="107"/>
      <c r="VTI45" s="107"/>
      <c r="VTJ45" s="107"/>
      <c r="VTK45" s="107"/>
      <c r="VTL45" s="107"/>
      <c r="VTM45" s="107"/>
      <c r="VTN45" s="107"/>
      <c r="VTO45" s="107"/>
      <c r="VTP45" s="107"/>
      <c r="VTQ45" s="107"/>
      <c r="VTR45" s="107"/>
      <c r="VTS45" s="107"/>
      <c r="VTT45" s="107"/>
      <c r="VTU45" s="107"/>
      <c r="VTV45" s="107"/>
      <c r="VTW45" s="107"/>
      <c r="VTX45" s="107"/>
      <c r="VTY45" s="107"/>
      <c r="VTZ45" s="107"/>
      <c r="VUA45" s="107"/>
      <c r="VUB45" s="107"/>
      <c r="VUC45" s="107"/>
      <c r="VUD45" s="107"/>
      <c r="VUE45" s="107"/>
      <c r="VUF45" s="107"/>
      <c r="VUG45" s="107"/>
      <c r="VUH45" s="107"/>
      <c r="VUI45" s="107"/>
      <c r="VUJ45" s="107"/>
      <c r="VUK45" s="107"/>
      <c r="VUL45" s="107"/>
      <c r="VUM45" s="107"/>
      <c r="VUN45" s="107"/>
      <c r="VUO45" s="107"/>
      <c r="VUP45" s="107"/>
      <c r="VUQ45" s="107"/>
      <c r="VUR45" s="107"/>
      <c r="VUS45" s="107"/>
      <c r="VUT45" s="107"/>
      <c r="VUU45" s="107"/>
      <c r="VUV45" s="107"/>
      <c r="VUW45" s="107"/>
      <c r="VUX45" s="107"/>
      <c r="VUY45" s="107"/>
      <c r="VUZ45" s="107"/>
      <c r="VVA45" s="107"/>
      <c r="VVB45" s="107"/>
      <c r="VVC45" s="107"/>
      <c r="VVD45" s="107"/>
      <c r="VVE45" s="107"/>
      <c r="VVF45" s="107"/>
      <c r="VVG45" s="107"/>
      <c r="VVH45" s="107"/>
      <c r="VVI45" s="107"/>
      <c r="VVJ45" s="107"/>
      <c r="VVK45" s="107"/>
      <c r="VVL45" s="107"/>
      <c r="VVM45" s="107"/>
      <c r="VVN45" s="107"/>
      <c r="VVO45" s="107"/>
      <c r="VVP45" s="107"/>
      <c r="VVQ45" s="107"/>
      <c r="VVR45" s="107"/>
      <c r="VVS45" s="107"/>
      <c r="VVT45" s="107"/>
      <c r="VVU45" s="107"/>
      <c r="VVV45" s="107"/>
      <c r="VVW45" s="107"/>
      <c r="VVX45" s="107"/>
      <c r="VVY45" s="107"/>
      <c r="VVZ45" s="107"/>
      <c r="VWA45" s="107"/>
      <c r="VWB45" s="107"/>
      <c r="VWC45" s="107"/>
      <c r="VWD45" s="107"/>
      <c r="VWE45" s="107"/>
      <c r="VWF45" s="107"/>
      <c r="VWG45" s="107"/>
      <c r="VWH45" s="107"/>
      <c r="VWI45" s="107"/>
      <c r="VWJ45" s="107"/>
      <c r="VWK45" s="107"/>
      <c r="VWL45" s="107"/>
      <c r="VWM45" s="107"/>
      <c r="VWN45" s="107"/>
      <c r="VWO45" s="107"/>
      <c r="VWP45" s="107"/>
      <c r="VWQ45" s="107"/>
      <c r="VWR45" s="107"/>
      <c r="VWS45" s="107"/>
      <c r="VWT45" s="107"/>
      <c r="VWU45" s="107"/>
      <c r="VWV45" s="107"/>
      <c r="VWW45" s="107"/>
      <c r="VWX45" s="107"/>
      <c r="VWY45" s="107"/>
      <c r="VWZ45" s="107"/>
      <c r="VXA45" s="107"/>
      <c r="VXB45" s="107"/>
      <c r="VXC45" s="107"/>
      <c r="VXD45" s="107"/>
      <c r="VXE45" s="107"/>
      <c r="VXF45" s="107"/>
      <c r="VXG45" s="107"/>
      <c r="VXH45" s="107"/>
      <c r="VXI45" s="107"/>
      <c r="VXJ45" s="107"/>
      <c r="VXK45" s="107"/>
      <c r="VXL45" s="107"/>
      <c r="VXM45" s="107"/>
      <c r="VXN45" s="107"/>
      <c r="VXO45" s="107"/>
      <c r="VXP45" s="107"/>
      <c r="VXQ45" s="107"/>
      <c r="VXR45" s="107"/>
      <c r="VXS45" s="107"/>
      <c r="VXT45" s="107"/>
      <c r="VXU45" s="107"/>
      <c r="VXV45" s="107"/>
      <c r="VXW45" s="107"/>
      <c r="VXX45" s="107"/>
      <c r="VXY45" s="107"/>
      <c r="VXZ45" s="107"/>
      <c r="VYA45" s="107"/>
      <c r="VYB45" s="107"/>
      <c r="VYC45" s="107"/>
      <c r="VYD45" s="107"/>
      <c r="VYE45" s="107"/>
      <c r="VYF45" s="107"/>
      <c r="VYG45" s="107"/>
      <c r="VYH45" s="107"/>
      <c r="VYI45" s="107"/>
      <c r="VYJ45" s="107"/>
      <c r="VYK45" s="107"/>
      <c r="VYL45" s="107"/>
      <c r="VYM45" s="107"/>
      <c r="VYN45" s="107"/>
      <c r="VYO45" s="107"/>
      <c r="VYP45" s="107"/>
      <c r="VYQ45" s="107"/>
      <c r="VYR45" s="107"/>
      <c r="VYS45" s="107"/>
      <c r="VYT45" s="107"/>
      <c r="VYU45" s="107"/>
      <c r="VYV45" s="107"/>
      <c r="VYW45" s="107"/>
      <c r="VYX45" s="107"/>
      <c r="VYY45" s="107"/>
      <c r="VYZ45" s="107"/>
      <c r="VZA45" s="107"/>
      <c r="VZB45" s="107"/>
      <c r="VZC45" s="107"/>
      <c r="VZD45" s="107"/>
      <c r="VZE45" s="107"/>
      <c r="VZF45" s="107"/>
      <c r="VZG45" s="107"/>
      <c r="VZH45" s="107"/>
      <c r="VZI45" s="107"/>
      <c r="VZJ45" s="107"/>
      <c r="VZK45" s="107"/>
      <c r="VZL45" s="107"/>
      <c r="VZM45" s="107"/>
      <c r="VZN45" s="107"/>
      <c r="VZO45" s="107"/>
      <c r="VZP45" s="107"/>
      <c r="VZQ45" s="107"/>
      <c r="VZR45" s="107"/>
      <c r="VZS45" s="107"/>
      <c r="VZT45" s="107"/>
      <c r="VZU45" s="107"/>
      <c r="VZV45" s="107"/>
      <c r="VZW45" s="107"/>
      <c r="VZX45" s="107"/>
      <c r="VZY45" s="107"/>
      <c r="VZZ45" s="107"/>
      <c r="WAA45" s="107"/>
      <c r="WAB45" s="107"/>
      <c r="WAC45" s="107"/>
      <c r="WAD45" s="107"/>
      <c r="WAE45" s="107"/>
      <c r="WAF45" s="107"/>
      <c r="WAG45" s="107"/>
      <c r="WAH45" s="107"/>
      <c r="WAI45" s="107"/>
      <c r="WAJ45" s="107"/>
      <c r="WAK45" s="107"/>
      <c r="WAL45" s="107"/>
      <c r="WAM45" s="107"/>
      <c r="WAN45" s="107"/>
      <c r="WAO45" s="107"/>
      <c r="WAP45" s="107"/>
      <c r="WAQ45" s="107"/>
      <c r="WAR45" s="107"/>
      <c r="WAS45" s="107"/>
      <c r="WAT45" s="107"/>
      <c r="WAU45" s="107"/>
      <c r="WAV45" s="107"/>
      <c r="WAW45" s="107"/>
      <c r="WAX45" s="107"/>
      <c r="WAY45" s="107"/>
      <c r="WAZ45" s="107"/>
      <c r="WBA45" s="107"/>
      <c r="WBB45" s="107"/>
      <c r="WBC45" s="107"/>
      <c r="WBD45" s="107"/>
      <c r="WBE45" s="107"/>
      <c r="WBF45" s="107"/>
      <c r="WBG45" s="107"/>
      <c r="WBH45" s="107"/>
      <c r="WBI45" s="107"/>
      <c r="WBJ45" s="107"/>
      <c r="WBK45" s="107"/>
      <c r="WBL45" s="107"/>
      <c r="WBM45" s="107"/>
      <c r="WBN45" s="107"/>
      <c r="WBO45" s="107"/>
      <c r="WBP45" s="107"/>
      <c r="WBQ45" s="107"/>
      <c r="WBR45" s="107"/>
      <c r="WBS45" s="107"/>
      <c r="WBT45" s="107"/>
      <c r="WBU45" s="107"/>
      <c r="WBV45" s="107"/>
      <c r="WBW45" s="107"/>
      <c r="WBX45" s="107"/>
      <c r="WBY45" s="107"/>
      <c r="WBZ45" s="107"/>
      <c r="WCA45" s="107"/>
      <c r="WCB45" s="107"/>
      <c r="WCC45" s="107"/>
      <c r="WCD45" s="107"/>
      <c r="WCE45" s="107"/>
      <c r="WCF45" s="107"/>
      <c r="WCG45" s="107"/>
      <c r="WCH45" s="107"/>
      <c r="WCI45" s="107"/>
      <c r="WCJ45" s="107"/>
      <c r="WCK45" s="107"/>
      <c r="WCL45" s="107"/>
      <c r="WCM45" s="107"/>
      <c r="WCN45" s="107"/>
      <c r="WCO45" s="107"/>
      <c r="WCP45" s="107"/>
      <c r="WCQ45" s="107"/>
      <c r="WCR45" s="107"/>
      <c r="WCS45" s="107"/>
      <c r="WCT45" s="107"/>
      <c r="WCU45" s="107"/>
      <c r="WCV45" s="107"/>
      <c r="WCW45" s="107"/>
      <c r="WCX45" s="107"/>
      <c r="WCY45" s="107"/>
      <c r="WCZ45" s="107"/>
      <c r="WDA45" s="107"/>
      <c r="WDB45" s="107"/>
      <c r="WDC45" s="107"/>
      <c r="WDD45" s="107"/>
      <c r="WDE45" s="107"/>
      <c r="WDF45" s="107"/>
      <c r="WDG45" s="107"/>
      <c r="WDH45" s="107"/>
      <c r="WDI45" s="107"/>
      <c r="WDJ45" s="107"/>
      <c r="WDK45" s="107"/>
      <c r="WDL45" s="107"/>
      <c r="WDM45" s="107"/>
      <c r="WDN45" s="107"/>
      <c r="WDO45" s="107"/>
      <c r="WDP45" s="107"/>
      <c r="WDQ45" s="107"/>
      <c r="WDR45" s="107"/>
      <c r="WDS45" s="107"/>
      <c r="WDT45" s="107"/>
      <c r="WDU45" s="107"/>
      <c r="WDV45" s="107"/>
      <c r="WDW45" s="107"/>
      <c r="WDX45" s="107"/>
      <c r="WDY45" s="107"/>
      <c r="WDZ45" s="107"/>
      <c r="WEA45" s="107"/>
      <c r="WEB45" s="107"/>
      <c r="WEC45" s="107"/>
      <c r="WED45" s="107"/>
      <c r="WEE45" s="107"/>
      <c r="WEF45" s="107"/>
      <c r="WEG45" s="107"/>
      <c r="WEH45" s="107"/>
      <c r="WEI45" s="107"/>
      <c r="WEJ45" s="107"/>
      <c r="WEK45" s="107"/>
      <c r="WEL45" s="107"/>
      <c r="WEM45" s="107"/>
      <c r="WEN45" s="107"/>
      <c r="WEO45" s="107"/>
      <c r="WEP45" s="107"/>
      <c r="WEQ45" s="107"/>
      <c r="WER45" s="107"/>
      <c r="WES45" s="107"/>
      <c r="WET45" s="107"/>
      <c r="WEU45" s="107"/>
      <c r="WEV45" s="107"/>
      <c r="WEW45" s="107"/>
      <c r="WEX45" s="107"/>
      <c r="WEY45" s="107"/>
      <c r="WEZ45" s="107"/>
      <c r="WFA45" s="107"/>
      <c r="WFB45" s="107"/>
      <c r="WFC45" s="107"/>
      <c r="WFD45" s="107"/>
      <c r="WFE45" s="107"/>
      <c r="WFF45" s="107"/>
      <c r="WFG45" s="107"/>
      <c r="WFH45" s="107"/>
      <c r="WFI45" s="107"/>
      <c r="WFJ45" s="107"/>
      <c r="WFK45" s="107"/>
      <c r="WFL45" s="107"/>
      <c r="WFM45" s="107"/>
      <c r="WFN45" s="107"/>
      <c r="WFO45" s="107"/>
      <c r="WFP45" s="107"/>
      <c r="WFQ45" s="107"/>
      <c r="WFR45" s="107"/>
      <c r="WFS45" s="107"/>
      <c r="WFT45" s="107"/>
      <c r="WFU45" s="107"/>
      <c r="WFV45" s="107"/>
      <c r="WFW45" s="107"/>
      <c r="WFX45" s="107"/>
      <c r="WFY45" s="107"/>
      <c r="WFZ45" s="107"/>
      <c r="WGA45" s="107"/>
      <c r="WGB45" s="107"/>
      <c r="WGC45" s="107"/>
      <c r="WGD45" s="107"/>
      <c r="WGE45" s="107"/>
      <c r="WGF45" s="107"/>
      <c r="WGG45" s="107"/>
      <c r="WGH45" s="107"/>
      <c r="WGI45" s="107"/>
      <c r="WGJ45" s="107"/>
      <c r="WGK45" s="107"/>
      <c r="WGL45" s="107"/>
      <c r="WGM45" s="107"/>
      <c r="WGN45" s="107"/>
      <c r="WGO45" s="107"/>
      <c r="WGP45" s="107"/>
      <c r="WGQ45" s="107"/>
      <c r="WGR45" s="107"/>
      <c r="WGS45" s="107"/>
      <c r="WGT45" s="107"/>
      <c r="WGU45" s="107"/>
      <c r="WGV45" s="107"/>
      <c r="WGW45" s="107"/>
      <c r="WGX45" s="107"/>
      <c r="WGY45" s="107"/>
      <c r="WGZ45" s="107"/>
      <c r="WHA45" s="107"/>
      <c r="WHB45" s="107"/>
      <c r="WHC45" s="107"/>
      <c r="WHD45" s="107"/>
      <c r="WHE45" s="107"/>
      <c r="WHF45" s="107"/>
      <c r="WHG45" s="107"/>
      <c r="WHH45" s="107"/>
      <c r="WHI45" s="107"/>
      <c r="WHJ45" s="107"/>
      <c r="WHK45" s="107"/>
      <c r="WHL45" s="107"/>
      <c r="WHM45" s="107"/>
      <c r="WHN45" s="107"/>
      <c r="WHO45" s="107"/>
      <c r="WHP45" s="107"/>
      <c r="WHQ45" s="107"/>
      <c r="WHR45" s="107"/>
      <c r="WHS45" s="107"/>
      <c r="WHT45" s="107"/>
      <c r="WHU45" s="107"/>
      <c r="WHV45" s="107"/>
      <c r="WHW45" s="107"/>
      <c r="WHX45" s="107"/>
      <c r="WHY45" s="107"/>
      <c r="WHZ45" s="107"/>
      <c r="WIA45" s="107"/>
      <c r="WIB45" s="107"/>
      <c r="WIC45" s="107"/>
      <c r="WID45" s="107"/>
      <c r="WIE45" s="107"/>
      <c r="WIF45" s="107"/>
      <c r="WIG45" s="107"/>
      <c r="WIH45" s="107"/>
      <c r="WII45" s="107"/>
      <c r="WIJ45" s="107"/>
      <c r="WIK45" s="107"/>
      <c r="WIL45" s="107"/>
      <c r="WIM45" s="107"/>
      <c r="WIN45" s="107"/>
      <c r="WIO45" s="107"/>
      <c r="WIP45" s="107"/>
      <c r="WIQ45" s="107"/>
      <c r="WIR45" s="107"/>
      <c r="WIS45" s="107"/>
      <c r="WIT45" s="107"/>
      <c r="WIU45" s="107"/>
      <c r="WIV45" s="107"/>
      <c r="WIW45" s="107"/>
      <c r="WIX45" s="107"/>
      <c r="WIY45" s="107"/>
      <c r="WIZ45" s="107"/>
      <c r="WJA45" s="107"/>
      <c r="WJB45" s="107"/>
      <c r="WJC45" s="107"/>
      <c r="WJD45" s="107"/>
      <c r="WJE45" s="107"/>
      <c r="WJF45" s="107"/>
      <c r="WJG45" s="107"/>
      <c r="WJH45" s="107"/>
      <c r="WJI45" s="107"/>
      <c r="WJJ45" s="107"/>
      <c r="WJK45" s="107"/>
      <c r="WJL45" s="107"/>
      <c r="WJM45" s="107"/>
      <c r="WJN45" s="107"/>
      <c r="WJO45" s="107"/>
      <c r="WJP45" s="107"/>
      <c r="WJQ45" s="107"/>
      <c r="WJR45" s="107"/>
      <c r="WJS45" s="107"/>
      <c r="WJT45" s="107"/>
      <c r="WJU45" s="107"/>
      <c r="WJV45" s="107"/>
      <c r="WJW45" s="107"/>
      <c r="WJX45" s="107"/>
      <c r="WJY45" s="107"/>
      <c r="WJZ45" s="107"/>
      <c r="WKA45" s="107"/>
      <c r="WKB45" s="107"/>
      <c r="WKC45" s="107"/>
      <c r="WKD45" s="107"/>
      <c r="WKE45" s="107"/>
      <c r="WKF45" s="107"/>
      <c r="WKG45" s="107"/>
      <c r="WKH45" s="107"/>
      <c r="WKI45" s="107"/>
      <c r="WKJ45" s="107"/>
      <c r="WKK45" s="107"/>
      <c r="WKL45" s="107"/>
      <c r="WKM45" s="107"/>
      <c r="WKN45" s="107"/>
      <c r="WKO45" s="107"/>
      <c r="WKP45" s="107"/>
      <c r="WKQ45" s="107"/>
      <c r="WKR45" s="107"/>
      <c r="WKS45" s="107"/>
      <c r="WKT45" s="107"/>
      <c r="WKU45" s="107"/>
      <c r="WKV45" s="107"/>
      <c r="WKW45" s="107"/>
      <c r="WKX45" s="107"/>
      <c r="WKY45" s="107"/>
      <c r="WKZ45" s="107"/>
      <c r="WLA45" s="107"/>
      <c r="WLB45" s="107"/>
      <c r="WLC45" s="107"/>
      <c r="WLD45" s="107"/>
      <c r="WLE45" s="107"/>
      <c r="WLF45" s="107"/>
      <c r="WLG45" s="107"/>
      <c r="WLH45" s="107"/>
      <c r="WLI45" s="107"/>
      <c r="WLJ45" s="107"/>
      <c r="WLK45" s="107"/>
      <c r="WLL45" s="107"/>
      <c r="WLM45" s="107"/>
      <c r="WLN45" s="107"/>
      <c r="WLO45" s="107"/>
      <c r="WLP45" s="107"/>
      <c r="WLQ45" s="107"/>
      <c r="WLR45" s="107"/>
      <c r="WLS45" s="107"/>
      <c r="WLT45" s="107"/>
      <c r="WLU45" s="107"/>
      <c r="WLV45" s="107"/>
      <c r="WLW45" s="107"/>
      <c r="WLX45" s="107"/>
      <c r="WLY45" s="107"/>
      <c r="WLZ45" s="107"/>
      <c r="WMA45" s="107"/>
      <c r="WMB45" s="107"/>
      <c r="WMC45" s="107"/>
      <c r="WMD45" s="107"/>
      <c r="WME45" s="107"/>
      <c r="WMF45" s="107"/>
      <c r="WMG45" s="107"/>
      <c r="WMH45" s="107"/>
      <c r="WMI45" s="107"/>
      <c r="WMJ45" s="107"/>
      <c r="WMK45" s="107"/>
      <c r="WML45" s="107"/>
      <c r="WMM45" s="107"/>
      <c r="WMN45" s="107"/>
      <c r="WMO45" s="107"/>
      <c r="WMP45" s="107"/>
      <c r="WMQ45" s="107"/>
      <c r="WMR45" s="107"/>
      <c r="WMS45" s="107"/>
      <c r="WMT45" s="107"/>
      <c r="WMU45" s="107"/>
      <c r="WMV45" s="107"/>
      <c r="WMW45" s="107"/>
      <c r="WMX45" s="107"/>
      <c r="WMY45" s="107"/>
      <c r="WMZ45" s="107"/>
      <c r="WNA45" s="107"/>
      <c r="WNB45" s="107"/>
      <c r="WNC45" s="107"/>
      <c r="WND45" s="107"/>
      <c r="WNE45" s="107"/>
      <c r="WNF45" s="107"/>
      <c r="WNG45" s="107"/>
      <c r="WNH45" s="107"/>
      <c r="WNI45" s="107"/>
      <c r="WNJ45" s="107"/>
      <c r="WNK45" s="107"/>
      <c r="WNL45" s="107"/>
      <c r="WNM45" s="107"/>
      <c r="WNN45" s="107"/>
      <c r="WNO45" s="107"/>
      <c r="WNP45" s="107"/>
      <c r="WNQ45" s="107"/>
      <c r="WNR45" s="107"/>
      <c r="WNS45" s="107"/>
      <c r="WNT45" s="107"/>
      <c r="WNU45" s="107"/>
      <c r="WNV45" s="107"/>
      <c r="WNW45" s="107"/>
      <c r="WNX45" s="107"/>
      <c r="WNY45" s="107"/>
      <c r="WNZ45" s="107"/>
      <c r="WOA45" s="107"/>
      <c r="WOB45" s="107"/>
      <c r="WOC45" s="107"/>
      <c r="WOD45" s="107"/>
      <c r="WOE45" s="107"/>
      <c r="WOF45" s="107"/>
      <c r="WOG45" s="107"/>
      <c r="WOH45" s="107"/>
      <c r="WOI45" s="107"/>
      <c r="WOJ45" s="107"/>
      <c r="WOK45" s="107"/>
      <c r="WOL45" s="107"/>
      <c r="WOM45" s="107"/>
      <c r="WON45" s="107"/>
      <c r="WOO45" s="107"/>
      <c r="WOP45" s="107"/>
      <c r="WOQ45" s="107"/>
      <c r="WOR45" s="107"/>
      <c r="WOS45" s="107"/>
      <c r="WOT45" s="107"/>
      <c r="WOU45" s="107"/>
      <c r="WOV45" s="107"/>
      <c r="WOW45" s="107"/>
      <c r="WOX45" s="107"/>
      <c r="WOY45" s="107"/>
      <c r="WOZ45" s="107"/>
      <c r="WPA45" s="107"/>
      <c r="WPB45" s="107"/>
      <c r="WPC45" s="107"/>
      <c r="WPD45" s="107"/>
      <c r="WPE45" s="107"/>
      <c r="WPF45" s="107"/>
      <c r="WPG45" s="107"/>
      <c r="WPH45" s="107"/>
      <c r="WPI45" s="107"/>
      <c r="WPJ45" s="107"/>
      <c r="WPK45" s="107"/>
      <c r="WPL45" s="107"/>
      <c r="WPM45" s="107"/>
      <c r="WPN45" s="107"/>
      <c r="WPO45" s="107"/>
      <c r="WPP45" s="107"/>
      <c r="WPQ45" s="107"/>
      <c r="WPR45" s="107"/>
      <c r="WPS45" s="107"/>
      <c r="WPT45" s="107"/>
      <c r="WPU45" s="107"/>
      <c r="WPV45" s="107"/>
      <c r="WPW45" s="107"/>
      <c r="WPX45" s="107"/>
      <c r="WPY45" s="107"/>
      <c r="WPZ45" s="107"/>
      <c r="WQA45" s="107"/>
      <c r="WQB45" s="107"/>
      <c r="WQC45" s="107"/>
      <c r="WQD45" s="107"/>
      <c r="WQE45" s="107"/>
      <c r="WQF45" s="107"/>
      <c r="WQG45" s="107"/>
      <c r="WQH45" s="107"/>
      <c r="WQI45" s="107"/>
      <c r="WQJ45" s="107"/>
      <c r="WQK45" s="107"/>
      <c r="WQL45" s="107"/>
      <c r="WQM45" s="107"/>
      <c r="WQN45" s="107"/>
      <c r="WQO45" s="107"/>
      <c r="WQP45" s="107"/>
      <c r="WQQ45" s="107"/>
      <c r="WQR45" s="107"/>
      <c r="WQS45" s="107"/>
      <c r="WQT45" s="107"/>
      <c r="WQU45" s="107"/>
      <c r="WQV45" s="107"/>
      <c r="WQW45" s="107"/>
      <c r="WQX45" s="107"/>
      <c r="WQY45" s="107"/>
      <c r="WQZ45" s="107"/>
      <c r="WRA45" s="107"/>
      <c r="WRB45" s="107"/>
      <c r="WRC45" s="107"/>
      <c r="WRD45" s="107"/>
      <c r="WRE45" s="107"/>
      <c r="WRF45" s="107"/>
      <c r="WRG45" s="107"/>
      <c r="WRH45" s="107"/>
      <c r="WRI45" s="107"/>
      <c r="WRJ45" s="107"/>
      <c r="WRK45" s="107"/>
      <c r="WRL45" s="107"/>
      <c r="WRM45" s="107"/>
      <c r="WRN45" s="107"/>
      <c r="WRO45" s="107"/>
      <c r="WRP45" s="107"/>
      <c r="WRQ45" s="107"/>
      <c r="WRR45" s="107"/>
      <c r="WRS45" s="107"/>
      <c r="WRT45" s="107"/>
      <c r="WRU45" s="107"/>
      <c r="WRV45" s="107"/>
      <c r="WRW45" s="107"/>
      <c r="WRX45" s="107"/>
      <c r="WRY45" s="107"/>
      <c r="WRZ45" s="107"/>
      <c r="WSA45" s="107"/>
      <c r="WSB45" s="107"/>
      <c r="WSC45" s="107"/>
      <c r="WSD45" s="107"/>
      <c r="WSE45" s="107"/>
      <c r="WSF45" s="107"/>
      <c r="WSG45" s="107"/>
      <c r="WSH45" s="107"/>
      <c r="WSI45" s="107"/>
      <c r="WSJ45" s="107"/>
      <c r="WSK45" s="107"/>
      <c r="WSL45" s="107"/>
      <c r="WSM45" s="107"/>
      <c r="WSN45" s="107"/>
      <c r="WSO45" s="107"/>
      <c r="WSP45" s="107"/>
      <c r="WSQ45" s="107"/>
      <c r="WSR45" s="107"/>
      <c r="WSS45" s="107"/>
      <c r="WST45" s="107"/>
      <c r="WSU45" s="107"/>
      <c r="WSV45" s="107"/>
      <c r="WSW45" s="107"/>
      <c r="WSX45" s="107"/>
      <c r="WSY45" s="107"/>
      <c r="WSZ45" s="107"/>
      <c r="WTA45" s="107"/>
      <c r="WTB45" s="107"/>
      <c r="WTC45" s="107"/>
      <c r="WTD45" s="107"/>
      <c r="WTE45" s="107"/>
      <c r="WTF45" s="107"/>
      <c r="WTG45" s="107"/>
      <c r="WTH45" s="107"/>
      <c r="WTI45" s="107"/>
      <c r="WTJ45" s="107"/>
      <c r="WTK45" s="107"/>
      <c r="WTL45" s="107"/>
      <c r="WTM45" s="107"/>
      <c r="WTN45" s="107"/>
      <c r="WTO45" s="107"/>
      <c r="WTP45" s="107"/>
      <c r="WTQ45" s="107"/>
      <c r="WTR45" s="107"/>
      <c r="WTS45" s="107"/>
      <c r="WTT45" s="107"/>
      <c r="WTU45" s="107"/>
      <c r="WTV45" s="107"/>
      <c r="WTW45" s="107"/>
      <c r="WTX45" s="107"/>
      <c r="WTY45" s="107"/>
      <c r="WTZ45" s="107"/>
      <c r="WUA45" s="107"/>
      <c r="WUB45" s="107"/>
      <c r="WUC45" s="107"/>
      <c r="WUD45" s="107"/>
      <c r="WUE45" s="107"/>
      <c r="WUF45" s="107"/>
      <c r="WUG45" s="107"/>
      <c r="WUH45" s="107"/>
      <c r="WUI45" s="107"/>
      <c r="WUJ45" s="107"/>
      <c r="WUK45" s="107"/>
      <c r="WUL45" s="107"/>
      <c r="WUM45" s="107"/>
      <c r="WUN45" s="107"/>
      <c r="WUO45" s="107"/>
      <c r="WUP45" s="107"/>
      <c r="WUQ45" s="107"/>
      <c r="WUR45" s="107"/>
      <c r="WUS45" s="107"/>
      <c r="WUT45" s="107"/>
      <c r="WUU45" s="107"/>
      <c r="WUV45" s="107"/>
      <c r="WUW45" s="107"/>
      <c r="WUX45" s="107"/>
      <c r="WUY45" s="107"/>
      <c r="WUZ45" s="107"/>
      <c r="WVA45" s="107"/>
      <c r="WVB45" s="107"/>
      <c r="WVC45" s="107"/>
      <c r="WVD45" s="107"/>
      <c r="WVE45" s="107"/>
      <c r="WVF45" s="107"/>
      <c r="WVG45" s="107"/>
      <c r="WVH45" s="107"/>
      <c r="WVI45" s="107"/>
      <c r="WVJ45" s="107"/>
      <c r="WVK45" s="107"/>
      <c r="WVL45" s="107"/>
      <c r="WVM45" s="107"/>
      <c r="WVN45" s="107"/>
      <c r="WVO45" s="107"/>
      <c r="WVP45" s="107"/>
      <c r="WVQ45" s="107"/>
      <c r="WVR45" s="107"/>
      <c r="WVS45" s="107"/>
      <c r="WVT45" s="107"/>
      <c r="WVU45" s="107"/>
      <c r="WVV45" s="107"/>
      <c r="WVW45" s="107"/>
      <c r="WVX45" s="107"/>
      <c r="WVY45" s="107"/>
      <c r="WVZ45" s="107"/>
      <c r="WWA45" s="107"/>
      <c r="WWB45" s="107"/>
      <c r="WWC45" s="107"/>
      <c r="WWD45" s="107"/>
      <c r="WWE45" s="107"/>
      <c r="WWF45" s="107"/>
      <c r="WWG45" s="107"/>
      <c r="WWH45" s="107"/>
      <c r="WWI45" s="107"/>
      <c r="WWJ45" s="107"/>
      <c r="WWK45" s="107"/>
      <c r="WWL45" s="107"/>
      <c r="WWM45" s="107"/>
      <c r="WWN45" s="107"/>
      <c r="WWO45" s="107"/>
      <c r="WWP45" s="107"/>
      <c r="WWQ45" s="107"/>
      <c r="WWR45" s="107"/>
      <c r="WWS45" s="107"/>
      <c r="WWT45" s="107"/>
      <c r="WWU45" s="107"/>
      <c r="WWV45" s="107"/>
      <c r="WWW45" s="107"/>
      <c r="WWX45" s="107"/>
      <c r="WWY45" s="107"/>
      <c r="WWZ45" s="107"/>
      <c r="WXA45" s="107"/>
      <c r="WXB45" s="107"/>
      <c r="WXC45" s="107"/>
      <c r="WXD45" s="107"/>
      <c r="WXE45" s="107"/>
      <c r="WXF45" s="107"/>
      <c r="WXG45" s="107"/>
      <c r="WXH45" s="107"/>
      <c r="WXI45" s="107"/>
      <c r="WXJ45" s="107"/>
      <c r="WXK45" s="107"/>
      <c r="WXL45" s="107"/>
      <c r="WXM45" s="107"/>
      <c r="WXN45" s="107"/>
      <c r="WXO45" s="107"/>
      <c r="WXP45" s="107"/>
      <c r="WXQ45" s="107"/>
      <c r="WXR45" s="107"/>
      <c r="WXS45" s="107"/>
      <c r="WXT45" s="107"/>
      <c r="WXU45" s="107"/>
      <c r="WXV45" s="107"/>
      <c r="WXW45" s="107"/>
      <c r="WXX45" s="107"/>
      <c r="WXY45" s="107"/>
      <c r="WXZ45" s="107"/>
      <c r="WYA45" s="107"/>
      <c r="WYB45" s="107"/>
      <c r="WYC45" s="107"/>
      <c r="WYD45" s="107"/>
      <c r="WYE45" s="107"/>
      <c r="WYF45" s="107"/>
      <c r="WYG45" s="107"/>
      <c r="WYH45" s="107"/>
      <c r="WYI45" s="107"/>
      <c r="WYJ45" s="107"/>
      <c r="WYK45" s="107"/>
      <c r="WYL45" s="107"/>
      <c r="WYM45" s="107"/>
      <c r="WYN45" s="107"/>
      <c r="WYO45" s="107"/>
      <c r="WYP45" s="107"/>
      <c r="WYQ45" s="107"/>
      <c r="WYR45" s="107"/>
      <c r="WYS45" s="107"/>
      <c r="WYT45" s="107"/>
      <c r="WYU45" s="107"/>
      <c r="WYV45" s="107"/>
      <c r="WYW45" s="107"/>
      <c r="WYX45" s="107"/>
      <c r="WYY45" s="107"/>
      <c r="WYZ45" s="107"/>
      <c r="WZA45" s="107"/>
      <c r="WZB45" s="107"/>
      <c r="WZC45" s="107"/>
      <c r="WZD45" s="107"/>
      <c r="WZE45" s="107"/>
      <c r="WZF45" s="107"/>
      <c r="WZG45" s="107"/>
      <c r="WZH45" s="107"/>
      <c r="WZI45" s="107"/>
      <c r="WZJ45" s="107"/>
      <c r="WZK45" s="107"/>
      <c r="WZL45" s="107"/>
      <c r="WZM45" s="107"/>
      <c r="WZN45" s="107"/>
      <c r="WZO45" s="107"/>
      <c r="WZP45" s="107"/>
      <c r="WZQ45" s="107"/>
      <c r="WZR45" s="107"/>
      <c r="WZS45" s="107"/>
      <c r="WZT45" s="107"/>
      <c r="WZU45" s="107"/>
      <c r="WZV45" s="107"/>
      <c r="WZW45" s="107"/>
      <c r="WZX45" s="107"/>
      <c r="WZY45" s="107"/>
      <c r="WZZ45" s="107"/>
      <c r="XAA45" s="107"/>
      <c r="XAB45" s="107"/>
      <c r="XAC45" s="107"/>
      <c r="XAD45" s="107"/>
      <c r="XAE45" s="107"/>
      <c r="XAF45" s="107"/>
      <c r="XAG45" s="107"/>
      <c r="XAH45" s="107"/>
      <c r="XAI45" s="107"/>
      <c r="XAJ45" s="107"/>
      <c r="XAK45" s="107"/>
      <c r="XAL45" s="107"/>
      <c r="XAM45" s="107"/>
      <c r="XAN45" s="107"/>
      <c r="XAO45" s="107"/>
      <c r="XAP45" s="107"/>
      <c r="XAQ45" s="107"/>
      <c r="XAR45" s="107"/>
      <c r="XAS45" s="107"/>
      <c r="XAT45" s="107"/>
      <c r="XAU45" s="107"/>
      <c r="XAV45" s="107"/>
      <c r="XAW45" s="107"/>
      <c r="XAX45" s="107"/>
      <c r="XAY45" s="107"/>
      <c r="XAZ45" s="107"/>
      <c r="XBA45" s="107"/>
      <c r="XBB45" s="107"/>
      <c r="XBC45" s="107"/>
      <c r="XBD45" s="107"/>
      <c r="XBE45" s="107"/>
      <c r="XBF45" s="107"/>
      <c r="XBG45" s="107"/>
      <c r="XBH45" s="107"/>
      <c r="XBI45" s="107"/>
      <c r="XBJ45" s="107"/>
      <c r="XBK45" s="107"/>
      <c r="XBL45" s="107"/>
      <c r="XBM45" s="107"/>
      <c r="XBN45" s="107"/>
      <c r="XBO45" s="107"/>
      <c r="XBP45" s="107"/>
      <c r="XBQ45" s="107"/>
      <c r="XBR45" s="107"/>
      <c r="XBS45" s="107"/>
      <c r="XBT45" s="107"/>
      <c r="XBU45" s="107"/>
      <c r="XBV45" s="107"/>
      <c r="XBW45" s="107"/>
      <c r="XBX45" s="107"/>
      <c r="XBY45" s="107"/>
      <c r="XBZ45" s="107"/>
      <c r="XCA45" s="107"/>
      <c r="XCB45" s="107"/>
      <c r="XCC45" s="107"/>
      <c r="XCD45" s="107"/>
      <c r="XCE45" s="107"/>
      <c r="XCF45" s="107"/>
      <c r="XCG45" s="107"/>
      <c r="XCH45" s="107"/>
      <c r="XCI45" s="107"/>
      <c r="XCJ45" s="107"/>
      <c r="XCK45" s="107"/>
      <c r="XCL45" s="107"/>
      <c r="XCM45" s="107"/>
      <c r="XCN45" s="107"/>
      <c r="XCO45" s="107"/>
      <c r="XCP45" s="107"/>
      <c r="XCQ45" s="107"/>
      <c r="XCR45" s="107"/>
      <c r="XCS45" s="107"/>
      <c r="XCT45" s="107"/>
      <c r="XCU45" s="107"/>
      <c r="XCV45" s="107"/>
      <c r="XCW45" s="107"/>
      <c r="XCX45" s="107"/>
      <c r="XCY45" s="107"/>
      <c r="XCZ45" s="107"/>
      <c r="XDA45" s="107"/>
      <c r="XDB45" s="107"/>
      <c r="XDC45" s="107"/>
      <c r="XDD45" s="107"/>
      <c r="XDE45" s="107"/>
      <c r="XDF45" s="107"/>
      <c r="XDG45" s="107"/>
      <c r="XDH45" s="107"/>
      <c r="XDI45" s="107"/>
      <c r="XDJ45" s="107"/>
      <c r="XDK45" s="107"/>
      <c r="XDL45" s="107"/>
      <c r="XDM45" s="107"/>
      <c r="XDN45" s="107"/>
      <c r="XDO45" s="107"/>
      <c r="XDP45" s="107"/>
      <c r="XDQ45" s="107"/>
      <c r="XDR45" s="107"/>
      <c r="XDS45" s="107"/>
      <c r="XDT45" s="107"/>
      <c r="XDU45" s="107"/>
      <c r="XDV45" s="107"/>
      <c r="XDW45" s="107"/>
      <c r="XDX45" s="107"/>
      <c r="XDY45" s="107"/>
      <c r="XDZ45" s="107"/>
      <c r="XEA45" s="107"/>
      <c r="XEB45" s="107"/>
      <c r="XEC45" s="107"/>
      <c r="XED45" s="107"/>
      <c r="XEE45" s="107"/>
      <c r="XEF45" s="107"/>
      <c r="XEG45" s="107"/>
      <c r="XEH45" s="107"/>
      <c r="XEI45" s="107"/>
      <c r="XEJ45" s="107"/>
      <c r="XEK45" s="107"/>
      <c r="XEL45" s="107"/>
      <c r="XEM45" s="107"/>
      <c r="XEN45" s="107"/>
      <c r="XEO45" s="107"/>
      <c r="XEP45" s="107"/>
      <c r="XEQ45" s="107"/>
      <c r="XER45" s="107"/>
      <c r="XES45" s="107"/>
      <c r="XET45" s="107"/>
      <c r="XEU45" s="107"/>
      <c r="XEV45" s="107"/>
      <c r="XEW45" s="107"/>
    </row>
    <row r="46" spans="1:16377" x14ac:dyDescent="0.25">
      <c r="A46" s="169" t="s">
        <v>98</v>
      </c>
      <c r="B46" s="169" t="s">
        <v>92</v>
      </c>
      <c r="C46" s="170" t="s">
        <v>99</v>
      </c>
      <c r="D46" s="171"/>
      <c r="E46" s="171"/>
      <c r="F46" s="171">
        <v>29840.23</v>
      </c>
      <c r="G46" s="171">
        <v>29840.23</v>
      </c>
      <c r="H46" s="172">
        <v>2262.06</v>
      </c>
      <c r="I46" s="172">
        <v>4524.12</v>
      </c>
      <c r="J46" s="172">
        <v>8511.77</v>
      </c>
      <c r="K46" s="172">
        <v>9607.41</v>
      </c>
      <c r="L46" s="172">
        <v>10751.31</v>
      </c>
      <c r="M46" s="172">
        <v>11942.68</v>
      </c>
      <c r="N46" s="171">
        <v>25364.2</v>
      </c>
      <c r="O46" s="114">
        <v>18153.5</v>
      </c>
      <c r="P46" s="174" t="b">
        <f>ISNA(MATCH($B46,alte_Titel!$A$5:$A$135,0))</f>
        <v>0</v>
      </c>
      <c r="Q46" s="175">
        <f>G46*0.85</f>
        <v>25364.195499999998</v>
      </c>
      <c r="R46" s="171">
        <v>28500</v>
      </c>
      <c r="S46" s="171">
        <v>28500</v>
      </c>
      <c r="T46" s="176" t="s">
        <v>675</v>
      </c>
    </row>
    <row r="47" spans="1:16377" x14ac:dyDescent="0.25">
      <c r="A47" s="169" t="s">
        <v>100</v>
      </c>
      <c r="B47" s="169" t="s">
        <v>92</v>
      </c>
      <c r="C47" s="170" t="s">
        <v>101</v>
      </c>
      <c r="D47" s="171"/>
      <c r="E47" s="171"/>
      <c r="F47" s="171">
        <v>71328.600000000006</v>
      </c>
      <c r="G47" s="171">
        <v>71328.600000000006</v>
      </c>
      <c r="H47" s="172">
        <v>5413</v>
      </c>
      <c r="I47" s="172">
        <v>12637.9</v>
      </c>
      <c r="J47" s="172">
        <v>15140.63</v>
      </c>
      <c r="K47" s="172">
        <v>18326.98</v>
      </c>
      <c r="L47" s="172">
        <v>21936.41</v>
      </c>
      <c r="M47" s="172">
        <v>25545.84</v>
      </c>
      <c r="N47" s="171">
        <v>60629.31</v>
      </c>
      <c r="O47" s="114">
        <v>44964.06</v>
      </c>
      <c r="P47" s="174" t="b">
        <f>ISNA(MATCH($B47,alte_Titel!$A$5:$A$135,0))</f>
        <v>0</v>
      </c>
      <c r="Q47" s="175">
        <f>G47*0.85</f>
        <v>60629.310000000005</v>
      </c>
      <c r="R47" s="171">
        <v>65500</v>
      </c>
      <c r="S47" s="171">
        <v>65500</v>
      </c>
      <c r="T47" s="176" t="s">
        <v>675</v>
      </c>
    </row>
    <row r="48" spans="1:16377" x14ac:dyDescent="0.25">
      <c r="A48" s="169" t="s">
        <v>102</v>
      </c>
      <c r="B48" s="169" t="s">
        <v>92</v>
      </c>
      <c r="C48" s="170" t="s">
        <v>103</v>
      </c>
      <c r="D48" s="171"/>
      <c r="E48" s="171"/>
      <c r="F48" s="171">
        <v>13254.31</v>
      </c>
      <c r="G48" s="171">
        <v>13254.31</v>
      </c>
      <c r="H48" s="172">
        <v>0</v>
      </c>
      <c r="I48" s="172">
        <v>2363.6</v>
      </c>
      <c r="J48" s="172">
        <v>3087.36</v>
      </c>
      <c r="K48" s="172">
        <v>3087.36</v>
      </c>
      <c r="L48" s="172">
        <v>3939.14</v>
      </c>
      <c r="M48" s="172">
        <v>5813.42</v>
      </c>
      <c r="N48" s="171">
        <v>11266.16</v>
      </c>
      <c r="O48" s="114">
        <v>8640.4</v>
      </c>
      <c r="P48" s="174" t="b">
        <f>ISNA(MATCH($B48,alte_Titel!$A$5:$A$135,0))</f>
        <v>0</v>
      </c>
      <c r="Q48" s="175">
        <f>G48*0.85</f>
        <v>11266.163499999999</v>
      </c>
      <c r="R48" s="171">
        <v>12500</v>
      </c>
      <c r="S48" s="171">
        <v>12500</v>
      </c>
      <c r="T48" s="176" t="s">
        <v>675</v>
      </c>
    </row>
    <row r="49" spans="1:20" x14ac:dyDescent="0.25">
      <c r="A49" s="169" t="s">
        <v>104</v>
      </c>
      <c r="B49" s="169" t="s">
        <v>92</v>
      </c>
      <c r="C49" s="170" t="s">
        <v>105</v>
      </c>
      <c r="D49" s="171"/>
      <c r="E49" s="171"/>
      <c r="F49" s="171">
        <v>745.9</v>
      </c>
      <c r="G49" s="171">
        <v>745.9</v>
      </c>
      <c r="H49" s="172">
        <v>-3384.8</v>
      </c>
      <c r="I49" s="172">
        <v>-6759.1</v>
      </c>
      <c r="J49" s="172">
        <v>0</v>
      </c>
      <c r="K49" s="172">
        <v>0</v>
      </c>
      <c r="L49" s="172">
        <v>0</v>
      </c>
      <c r="M49" s="172">
        <v>0</v>
      </c>
      <c r="N49" s="171">
        <v>745.9</v>
      </c>
      <c r="O49" s="114">
        <v>0</v>
      </c>
      <c r="P49" s="174" t="b">
        <f>ISNA(MATCH($B49,alte_Titel!$A$5:$A$135,0))</f>
        <v>0</v>
      </c>
      <c r="Q49" s="175">
        <v>745.9</v>
      </c>
      <c r="R49" s="171">
        <v>745.9</v>
      </c>
      <c r="S49" s="171">
        <v>745.9</v>
      </c>
      <c r="T49" s="176" t="s">
        <v>675</v>
      </c>
    </row>
    <row r="50" spans="1:20" x14ac:dyDescent="0.25">
      <c r="A50" s="169" t="s">
        <v>106</v>
      </c>
      <c r="B50" s="169" t="s">
        <v>92</v>
      </c>
      <c r="C50" s="170" t="s">
        <v>107</v>
      </c>
      <c r="D50" s="171"/>
      <c r="E50" s="171"/>
      <c r="F50" s="171">
        <v>372.57</v>
      </c>
      <c r="G50" s="171">
        <v>372.57</v>
      </c>
      <c r="H50" s="172">
        <v>0</v>
      </c>
      <c r="I50" s="172">
        <v>0</v>
      </c>
      <c r="J50" s="172">
        <v>0</v>
      </c>
      <c r="K50" s="172">
        <v>0</v>
      </c>
      <c r="L50" s="172">
        <v>0</v>
      </c>
      <c r="M50" s="172">
        <v>0</v>
      </c>
      <c r="N50" s="171">
        <v>372.57</v>
      </c>
      <c r="O50" s="182">
        <v>561.97</v>
      </c>
      <c r="P50" s="174" t="b">
        <f>ISNA(MATCH($B50,alte_Titel!$A$5:$A$135,0))</f>
        <v>0</v>
      </c>
      <c r="Q50" s="175">
        <v>372.57</v>
      </c>
      <c r="R50" s="171">
        <v>372.57</v>
      </c>
      <c r="S50" s="171">
        <v>372.57</v>
      </c>
      <c r="T50" s="176" t="s">
        <v>675</v>
      </c>
    </row>
    <row r="51" spans="1:20" s="110" customFormat="1" x14ac:dyDescent="0.25">
      <c r="A51" s="177" t="s">
        <v>108</v>
      </c>
      <c r="B51" s="177"/>
      <c r="C51" s="178" t="s">
        <v>109</v>
      </c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16"/>
      <c r="P51" s="174" t="b">
        <f>ISNA(MATCH($B51,alte_Titel!$A$5:$A$135,0))</f>
        <v>1</v>
      </c>
      <c r="Q51" s="175"/>
      <c r="R51" s="179"/>
      <c r="S51" s="179"/>
      <c r="T51" s="181"/>
    </row>
    <row r="52" spans="1:20" ht="15" customHeight="1" x14ac:dyDescent="0.25">
      <c r="A52" s="169" t="s">
        <v>110</v>
      </c>
      <c r="B52" s="169" t="s">
        <v>111</v>
      </c>
      <c r="C52" s="170" t="s">
        <v>112</v>
      </c>
      <c r="D52" s="171">
        <v>0</v>
      </c>
      <c r="E52" s="171">
        <v>0</v>
      </c>
      <c r="F52" s="171">
        <v>4750</v>
      </c>
      <c r="G52" s="171">
        <v>4750</v>
      </c>
      <c r="H52" s="172">
        <v>0</v>
      </c>
      <c r="I52" s="172">
        <v>520.55999999999995</v>
      </c>
      <c r="J52" s="172">
        <v>954.36</v>
      </c>
      <c r="K52" s="172">
        <v>1388.16</v>
      </c>
      <c r="L52" s="172">
        <v>1821.96</v>
      </c>
      <c r="M52" s="172">
        <v>1821.96</v>
      </c>
      <c r="N52" s="171">
        <v>3643.92</v>
      </c>
      <c r="O52" s="114">
        <v>1821.96</v>
      </c>
      <c r="P52" s="174" t="b">
        <f>ISNA(MATCH($B52,alte_Titel!$A$5:$A$135,0))</f>
        <v>0</v>
      </c>
      <c r="Q52" s="175">
        <f>M52*2</f>
        <v>3643.92</v>
      </c>
      <c r="R52" s="171">
        <f>450*12</f>
        <v>5400</v>
      </c>
      <c r="S52" s="171">
        <f>450*12</f>
        <v>5400</v>
      </c>
      <c r="T52" s="181"/>
    </row>
    <row r="53" spans="1:20" x14ac:dyDescent="0.25">
      <c r="A53" s="169" t="s">
        <v>113</v>
      </c>
      <c r="B53" s="169" t="s">
        <v>85</v>
      </c>
      <c r="C53" s="170" t="s">
        <v>114</v>
      </c>
      <c r="D53" s="171"/>
      <c r="E53" s="171"/>
      <c r="F53" s="171">
        <v>1750</v>
      </c>
      <c r="G53" s="171">
        <v>1750</v>
      </c>
      <c r="H53" s="172">
        <v>0</v>
      </c>
      <c r="I53" s="172">
        <v>0</v>
      </c>
      <c r="J53" s="172">
        <v>180.18</v>
      </c>
      <c r="K53" s="172">
        <v>262.08</v>
      </c>
      <c r="L53" s="172">
        <v>343.98</v>
      </c>
      <c r="M53" s="172">
        <v>343.98</v>
      </c>
      <c r="N53" s="171">
        <v>687.96</v>
      </c>
      <c r="O53" s="114">
        <v>343.98</v>
      </c>
      <c r="P53" s="174" t="b">
        <f>ISNA(MATCH($B53,alte_Titel!$A$5:$A$135,0))</f>
        <v>0</v>
      </c>
      <c r="Q53" s="175">
        <f>M53*2</f>
        <v>687.96</v>
      </c>
      <c r="R53" s="171">
        <f>180*12</f>
        <v>2160</v>
      </c>
      <c r="S53" s="171">
        <f>180*12</f>
        <v>2160</v>
      </c>
      <c r="T53" s="181"/>
    </row>
    <row r="54" spans="1:20" x14ac:dyDescent="0.25">
      <c r="A54" s="177" t="s">
        <v>115</v>
      </c>
      <c r="B54" s="177" t="s">
        <v>116</v>
      </c>
      <c r="C54" s="178" t="s">
        <v>117</v>
      </c>
      <c r="D54" s="179"/>
      <c r="E54" s="179"/>
      <c r="F54" s="179">
        <v>1500</v>
      </c>
      <c r="G54" s="179">
        <v>1500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79">
        <v>0</v>
      </c>
      <c r="O54" s="115">
        <v>0</v>
      </c>
      <c r="P54" s="174" t="b">
        <f>ISNA(MATCH($B54,alte_Titel!$A$5:$A$135,0))</f>
        <v>0</v>
      </c>
      <c r="Q54" s="175"/>
      <c r="R54" s="179"/>
      <c r="S54" s="179"/>
      <c r="T54" s="176"/>
    </row>
    <row r="55" spans="1:20" x14ac:dyDescent="0.25">
      <c r="A55" s="183"/>
      <c r="B55" s="183"/>
      <c r="C55" s="184" t="s">
        <v>118</v>
      </c>
      <c r="D55" s="185">
        <f>SUM(D32:D53)</f>
        <v>411300</v>
      </c>
      <c r="E55" s="185">
        <f>SUM(E32:E53)</f>
        <v>394338.11</v>
      </c>
      <c r="F55" s="185">
        <f>SUM(F32:F54)</f>
        <v>423300</v>
      </c>
      <c r="G55" s="185">
        <f>SUM(G32:G54)</f>
        <v>450000</v>
      </c>
      <c r="H55" s="185">
        <f>SUM(H$32:H$54)</f>
        <v>26316.710000000003</v>
      </c>
      <c r="I55" s="185">
        <f t="shared" ref="I55:M55" si="2">SUM(I32:I54)</f>
        <v>62005.020000000011</v>
      </c>
      <c r="J55" s="185">
        <f t="shared" si="2"/>
        <v>93463.24</v>
      </c>
      <c r="K55" s="185">
        <f t="shared" si="2"/>
        <v>113973.96</v>
      </c>
      <c r="L55" s="185">
        <f t="shared" si="2"/>
        <v>140514.35</v>
      </c>
      <c r="M55" s="185">
        <f t="shared" si="2"/>
        <v>170252.36000000002</v>
      </c>
      <c r="N55" s="185">
        <v>414324.61</v>
      </c>
      <c r="O55" s="186">
        <f>SUM(O32:O54)</f>
        <v>280867.19</v>
      </c>
      <c r="P55" s="174" t="b">
        <f>ISNA(MATCH($B55,alte_Titel!$A$5:$A$135,0))</f>
        <v>1</v>
      </c>
      <c r="Q55" s="185">
        <f>SUM(Q32:Q54)</f>
        <v>414324.61050000001</v>
      </c>
      <c r="R55" s="185">
        <f>SUM(R32:R54)</f>
        <v>423658.47000000003</v>
      </c>
      <c r="S55" s="185">
        <f>SUM(S32:S54)</f>
        <v>423658.47000000003</v>
      </c>
      <c r="T55" s="176"/>
    </row>
    <row r="56" spans="1:20" s="110" customFormat="1" x14ac:dyDescent="0.25">
      <c r="A56" s="177" t="s">
        <v>119</v>
      </c>
      <c r="B56" s="177"/>
      <c r="C56" s="178" t="s">
        <v>120</v>
      </c>
      <c r="D56" s="179">
        <v>8000</v>
      </c>
      <c r="E56" s="179">
        <v>5010.97</v>
      </c>
      <c r="F56" s="179"/>
      <c r="G56" s="179"/>
      <c r="H56" s="179"/>
      <c r="I56" s="179"/>
      <c r="J56" s="179"/>
      <c r="K56" s="179"/>
      <c r="L56" s="179"/>
      <c r="M56" s="179"/>
      <c r="N56" s="179"/>
      <c r="O56" s="116"/>
      <c r="P56" s="174" t="b">
        <f>ISNA(MATCH($B56,alte_Titel!$A$5:$A$135,0))</f>
        <v>1</v>
      </c>
      <c r="Q56" s="175"/>
      <c r="R56" s="179"/>
      <c r="S56" s="179"/>
      <c r="T56" s="181"/>
    </row>
    <row r="57" spans="1:20" x14ac:dyDescent="0.25">
      <c r="A57" s="169" t="s">
        <v>121</v>
      </c>
      <c r="B57" s="169" t="s">
        <v>121</v>
      </c>
      <c r="C57" s="170" t="s">
        <v>122</v>
      </c>
      <c r="D57" s="171"/>
      <c r="E57" s="171"/>
      <c r="F57" s="171">
        <v>3200</v>
      </c>
      <c r="G57" s="171">
        <v>3200</v>
      </c>
      <c r="H57" s="172">
        <v>232.12</v>
      </c>
      <c r="I57" s="172">
        <v>352.03</v>
      </c>
      <c r="J57" s="172">
        <v>382.92</v>
      </c>
      <c r="K57" s="172">
        <v>457.08</v>
      </c>
      <c r="L57" s="172">
        <v>628.73</v>
      </c>
      <c r="M57" s="172">
        <v>628.73</v>
      </c>
      <c r="N57" s="171">
        <v>3200</v>
      </c>
      <c r="O57" s="114">
        <v>733.01</v>
      </c>
      <c r="P57" s="174" t="b">
        <f>ISNA(MATCH($B57,alte_Titel!$A$5:$A$135,0))</f>
        <v>0</v>
      </c>
      <c r="Q57" s="175">
        <v>3200</v>
      </c>
      <c r="R57" s="171">
        <v>3200</v>
      </c>
      <c r="S57" s="171">
        <v>3200</v>
      </c>
      <c r="T57" s="176"/>
    </row>
    <row r="58" spans="1:20" x14ac:dyDescent="0.25">
      <c r="A58" s="169" t="s">
        <v>123</v>
      </c>
      <c r="B58" s="169" t="s">
        <v>121</v>
      </c>
      <c r="C58" s="170" t="s">
        <v>124</v>
      </c>
      <c r="D58" s="171"/>
      <c r="E58" s="171"/>
      <c r="F58" s="171">
        <v>720</v>
      </c>
      <c r="G58" s="171">
        <v>720</v>
      </c>
      <c r="H58" s="172">
        <v>39.9</v>
      </c>
      <c r="I58" s="172">
        <v>79.8</v>
      </c>
      <c r="J58" s="172">
        <v>119.7</v>
      </c>
      <c r="K58" s="172">
        <v>169.6</v>
      </c>
      <c r="L58" s="172">
        <v>209.5</v>
      </c>
      <c r="M58" s="172">
        <v>249.4</v>
      </c>
      <c r="N58" s="171">
        <v>720</v>
      </c>
      <c r="O58" s="114">
        <v>409</v>
      </c>
      <c r="P58" s="174" t="b">
        <f>ISNA(MATCH($B58,alte_Titel!$A$5:$A$135,0))</f>
        <v>0</v>
      </c>
      <c r="Q58" s="175">
        <v>720</v>
      </c>
      <c r="R58" s="171">
        <v>720</v>
      </c>
      <c r="S58" s="171">
        <v>720</v>
      </c>
      <c r="T58" s="176"/>
    </row>
    <row r="59" spans="1:20" x14ac:dyDescent="0.25">
      <c r="A59" s="169" t="s">
        <v>125</v>
      </c>
      <c r="B59" s="169" t="s">
        <v>121</v>
      </c>
      <c r="C59" s="170" t="s">
        <v>126</v>
      </c>
      <c r="D59" s="171"/>
      <c r="E59" s="171"/>
      <c r="F59" s="171">
        <v>120</v>
      </c>
      <c r="G59" s="171">
        <v>120</v>
      </c>
      <c r="H59" s="172">
        <v>0</v>
      </c>
      <c r="I59" s="172">
        <v>17.489999999999998</v>
      </c>
      <c r="J59" s="172">
        <v>17.489999999999998</v>
      </c>
      <c r="K59" s="172">
        <v>17.489999999999998</v>
      </c>
      <c r="L59" s="172">
        <v>34.979999999999997</v>
      </c>
      <c r="M59" s="172">
        <v>34.979999999999997</v>
      </c>
      <c r="N59" s="171">
        <v>120</v>
      </c>
      <c r="O59" s="114">
        <v>52.47</v>
      </c>
      <c r="P59" s="174" t="b">
        <f>ISNA(MATCH($B59,alte_Titel!$A$5:$A$135,0))</f>
        <v>0</v>
      </c>
      <c r="Q59" s="175">
        <v>120</v>
      </c>
      <c r="R59" s="171">
        <v>120</v>
      </c>
      <c r="S59" s="171">
        <v>120</v>
      </c>
      <c r="T59" s="176"/>
    </row>
    <row r="60" spans="1:20" x14ac:dyDescent="0.25">
      <c r="A60" s="169" t="s">
        <v>127</v>
      </c>
      <c r="B60" s="169" t="s">
        <v>121</v>
      </c>
      <c r="C60" s="170" t="s">
        <v>128</v>
      </c>
      <c r="D60" s="171"/>
      <c r="E60" s="171"/>
      <c r="F60" s="171">
        <v>1880</v>
      </c>
      <c r="G60" s="171">
        <v>1880</v>
      </c>
      <c r="H60" s="172">
        <v>0</v>
      </c>
      <c r="I60" s="172">
        <v>0</v>
      </c>
      <c r="J60" s="172">
        <v>0</v>
      </c>
      <c r="K60" s="172">
        <v>0</v>
      </c>
      <c r="L60" s="172">
        <v>0</v>
      </c>
      <c r="M60" s="172">
        <v>0</v>
      </c>
      <c r="N60" s="171">
        <v>1880</v>
      </c>
      <c r="O60" s="114">
        <v>0</v>
      </c>
      <c r="P60" s="174" t="b">
        <f>ISNA(MATCH($B60,alte_Titel!$A$5:$A$135,0))</f>
        <v>0</v>
      </c>
      <c r="Q60" s="175">
        <v>1880</v>
      </c>
      <c r="R60" s="171">
        <v>1880</v>
      </c>
      <c r="S60" s="171">
        <v>1880</v>
      </c>
      <c r="T60" s="176"/>
    </row>
    <row r="61" spans="1:20" x14ac:dyDescent="0.25">
      <c r="A61" s="169" t="s">
        <v>129</v>
      </c>
      <c r="B61" s="169" t="s">
        <v>121</v>
      </c>
      <c r="C61" s="170" t="s">
        <v>130</v>
      </c>
      <c r="D61" s="171"/>
      <c r="E61" s="171"/>
      <c r="F61" s="171">
        <v>3080</v>
      </c>
      <c r="G61" s="171">
        <v>3080</v>
      </c>
      <c r="H61" s="172">
        <v>0</v>
      </c>
      <c r="I61" s="172">
        <v>0</v>
      </c>
      <c r="J61" s="172">
        <v>19.46</v>
      </c>
      <c r="K61" s="172">
        <v>421.91</v>
      </c>
      <c r="L61" s="172">
        <v>2013.99</v>
      </c>
      <c r="M61" s="172">
        <v>2013.99</v>
      </c>
      <c r="N61" s="171">
        <v>3080</v>
      </c>
      <c r="O61" s="114">
        <v>2266.77</v>
      </c>
      <c r="P61" s="174" t="b">
        <f>ISNA(MATCH($B61,alte_Titel!$A$5:$A$135,0))</f>
        <v>0</v>
      </c>
      <c r="Q61" s="175">
        <v>3080</v>
      </c>
      <c r="R61" s="171">
        <v>3080</v>
      </c>
      <c r="S61" s="171">
        <v>3080</v>
      </c>
      <c r="T61" s="176"/>
    </row>
    <row r="62" spans="1:20" x14ac:dyDescent="0.25">
      <c r="A62" s="169" t="s">
        <v>131</v>
      </c>
      <c r="B62" s="169" t="s">
        <v>132</v>
      </c>
      <c r="C62" s="170" t="s">
        <v>133</v>
      </c>
      <c r="D62" s="171"/>
      <c r="E62" s="171"/>
      <c r="F62" s="171">
        <v>6000</v>
      </c>
      <c r="G62" s="171">
        <v>6000</v>
      </c>
      <c r="H62" s="172">
        <v>0</v>
      </c>
      <c r="I62" s="172">
        <v>0</v>
      </c>
      <c r="J62" s="172">
        <v>10.119999999999999</v>
      </c>
      <c r="K62" s="172">
        <v>10.119999999999999</v>
      </c>
      <c r="L62" s="172">
        <v>73</v>
      </c>
      <c r="M62" s="172">
        <v>73</v>
      </c>
      <c r="N62" s="171">
        <v>6000</v>
      </c>
      <c r="O62" s="114">
        <v>257.33999999999997</v>
      </c>
      <c r="P62" s="174" t="b">
        <f>ISNA(MATCH($B62,alte_Titel!$A$5:$A$135,0))</f>
        <v>0</v>
      </c>
      <c r="Q62" s="175">
        <v>6000</v>
      </c>
      <c r="R62" s="171">
        <v>2000</v>
      </c>
      <c r="S62" s="171">
        <v>2000</v>
      </c>
      <c r="T62" s="176"/>
    </row>
    <row r="63" spans="1:20" x14ac:dyDescent="0.25">
      <c r="A63" s="169" t="s">
        <v>134</v>
      </c>
      <c r="B63" s="169" t="s">
        <v>135</v>
      </c>
      <c r="C63" s="170" t="s">
        <v>136</v>
      </c>
      <c r="D63" s="171">
        <v>700</v>
      </c>
      <c r="E63" s="171">
        <v>517.85</v>
      </c>
      <c r="F63" s="171">
        <v>700</v>
      </c>
      <c r="G63" s="171">
        <v>750</v>
      </c>
      <c r="H63" s="172">
        <v>14.4</v>
      </c>
      <c r="I63" s="172">
        <v>262.64999999999998</v>
      </c>
      <c r="J63" s="172">
        <v>327.75</v>
      </c>
      <c r="K63" s="172">
        <v>381.74</v>
      </c>
      <c r="L63" s="172">
        <v>381.74</v>
      </c>
      <c r="M63" s="172">
        <v>450.58</v>
      </c>
      <c r="N63" s="171">
        <v>750</v>
      </c>
      <c r="O63" s="114">
        <v>551.87</v>
      </c>
      <c r="P63" s="174" t="b">
        <f>ISNA(MATCH($B63,alte_Titel!$A$5:$A$135,0))</f>
        <v>0</v>
      </c>
      <c r="Q63" s="175">
        <v>750</v>
      </c>
      <c r="R63" s="171">
        <v>750</v>
      </c>
      <c r="S63" s="171">
        <v>750</v>
      </c>
      <c r="T63" s="176"/>
    </row>
    <row r="64" spans="1:20" x14ac:dyDescent="0.25">
      <c r="A64" s="169" t="s">
        <v>137</v>
      </c>
      <c r="B64" s="169" t="s">
        <v>138</v>
      </c>
      <c r="C64" s="170" t="s">
        <v>139</v>
      </c>
      <c r="D64" s="171">
        <v>700</v>
      </c>
      <c r="E64" s="171">
        <v>467.92</v>
      </c>
      <c r="F64" s="171">
        <v>700</v>
      </c>
      <c r="G64" s="171">
        <v>700</v>
      </c>
      <c r="H64" s="172">
        <v>0</v>
      </c>
      <c r="I64" s="172">
        <v>0</v>
      </c>
      <c r="J64" s="172">
        <v>9.49</v>
      </c>
      <c r="K64" s="172">
        <v>26.49</v>
      </c>
      <c r="L64" s="172">
        <v>26.49</v>
      </c>
      <c r="M64" s="172">
        <v>259.99</v>
      </c>
      <c r="N64" s="171">
        <v>700</v>
      </c>
      <c r="O64" s="114">
        <v>283.99</v>
      </c>
      <c r="P64" s="174" t="b">
        <f>ISNA(MATCH($B64,alte_Titel!$A$5:$A$135,0))</f>
        <v>0</v>
      </c>
      <c r="Q64" s="175">
        <v>700</v>
      </c>
      <c r="R64" s="171">
        <v>700</v>
      </c>
      <c r="S64" s="171">
        <v>700</v>
      </c>
      <c r="T64" s="176"/>
    </row>
    <row r="65" spans="1:20" s="110" customFormat="1" x14ac:dyDescent="0.25">
      <c r="A65" s="177" t="s">
        <v>140</v>
      </c>
      <c r="B65" s="177"/>
      <c r="C65" s="178" t="s">
        <v>141</v>
      </c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15"/>
      <c r="P65" s="174" t="b">
        <f>ISNA(MATCH($B65,alte_Titel!$A$5:$A$135,0))</f>
        <v>1</v>
      </c>
      <c r="Q65" s="175"/>
      <c r="R65" s="179"/>
      <c r="S65" s="179"/>
      <c r="T65" s="181"/>
    </row>
    <row r="66" spans="1:20" x14ac:dyDescent="0.25">
      <c r="A66" s="169" t="s">
        <v>142</v>
      </c>
      <c r="B66" s="169" t="s">
        <v>143</v>
      </c>
      <c r="C66" s="170" t="s">
        <v>144</v>
      </c>
      <c r="D66" s="171">
        <v>1500</v>
      </c>
      <c r="E66" s="171">
        <v>1594.74</v>
      </c>
      <c r="F66" s="171">
        <v>500</v>
      </c>
      <c r="G66" s="171">
        <v>500</v>
      </c>
      <c r="H66" s="172">
        <v>44.8</v>
      </c>
      <c r="I66" s="172">
        <v>125.06</v>
      </c>
      <c r="J66" s="172">
        <v>141.71</v>
      </c>
      <c r="K66" s="172">
        <v>175.18</v>
      </c>
      <c r="L66" s="172">
        <v>207.69</v>
      </c>
      <c r="M66" s="172">
        <v>245.05</v>
      </c>
      <c r="N66" s="171">
        <v>500</v>
      </c>
      <c r="O66" s="114">
        <v>315.37</v>
      </c>
      <c r="P66" s="174" t="b">
        <f>ISNA(MATCH($B66,alte_Titel!$A$5:$A$135,0))</f>
        <v>0</v>
      </c>
      <c r="Q66" s="175">
        <v>500</v>
      </c>
      <c r="R66" s="171">
        <v>500</v>
      </c>
      <c r="S66" s="171">
        <v>500</v>
      </c>
      <c r="T66" s="176"/>
    </row>
    <row r="67" spans="1:20" x14ac:dyDescent="0.25">
      <c r="A67" s="169" t="s">
        <v>145</v>
      </c>
      <c r="B67" s="169" t="s">
        <v>143</v>
      </c>
      <c r="C67" s="170" t="s">
        <v>146</v>
      </c>
      <c r="D67" s="171"/>
      <c r="E67" s="171"/>
      <c r="F67" s="171">
        <v>500</v>
      </c>
      <c r="G67" s="171">
        <v>500</v>
      </c>
      <c r="H67" s="172">
        <v>39.99</v>
      </c>
      <c r="I67" s="172">
        <v>87.34</v>
      </c>
      <c r="J67" s="172">
        <v>169.13</v>
      </c>
      <c r="K67" s="172">
        <v>209.12</v>
      </c>
      <c r="L67" s="172">
        <v>249.11</v>
      </c>
      <c r="M67" s="172">
        <v>340.88</v>
      </c>
      <c r="N67" s="171">
        <v>500</v>
      </c>
      <c r="O67" s="182">
        <v>562.53</v>
      </c>
      <c r="P67" s="174" t="b">
        <f>ISNA(MATCH($B67,alte_Titel!$A$5:$A$135,0))</f>
        <v>0</v>
      </c>
      <c r="Q67" s="175">
        <v>500</v>
      </c>
      <c r="R67" s="171">
        <v>500</v>
      </c>
      <c r="S67" s="171">
        <v>500</v>
      </c>
      <c r="T67" s="176"/>
    </row>
    <row r="68" spans="1:20" x14ac:dyDescent="0.25">
      <c r="A68" s="169" t="s">
        <v>147</v>
      </c>
      <c r="B68" s="169" t="s">
        <v>143</v>
      </c>
      <c r="C68" s="170" t="s">
        <v>148</v>
      </c>
      <c r="D68" s="171"/>
      <c r="E68" s="171"/>
      <c r="F68" s="171">
        <v>500</v>
      </c>
      <c r="G68" s="171">
        <v>500</v>
      </c>
      <c r="H68" s="172">
        <v>24.99</v>
      </c>
      <c r="I68" s="172">
        <v>49.98</v>
      </c>
      <c r="J68" s="172">
        <v>74.97</v>
      </c>
      <c r="K68" s="172">
        <v>111.84</v>
      </c>
      <c r="L68" s="172">
        <v>136.83000000000001</v>
      </c>
      <c r="M68" s="172">
        <v>161.82</v>
      </c>
      <c r="N68" s="171">
        <v>500</v>
      </c>
      <c r="O68" s="114">
        <v>278.66000000000003</v>
      </c>
      <c r="P68" s="174" t="b">
        <f>ISNA(MATCH($B68,alte_Titel!$A$5:$A$135,0))</f>
        <v>0</v>
      </c>
      <c r="Q68" s="175">
        <v>500</v>
      </c>
      <c r="R68" s="171">
        <v>500</v>
      </c>
      <c r="S68" s="171">
        <v>500</v>
      </c>
      <c r="T68" s="176"/>
    </row>
    <row r="69" spans="1:20" x14ac:dyDescent="0.25">
      <c r="A69" s="169" t="s">
        <v>149</v>
      </c>
      <c r="B69" s="169" t="s">
        <v>143</v>
      </c>
      <c r="C69" s="170" t="s">
        <v>150</v>
      </c>
      <c r="D69" s="171"/>
      <c r="E69" s="171"/>
      <c r="F69" s="171">
        <v>100</v>
      </c>
      <c r="G69" s="171">
        <v>100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  <c r="M69" s="172">
        <v>0</v>
      </c>
      <c r="N69" s="171">
        <v>100</v>
      </c>
      <c r="O69" s="114">
        <v>0</v>
      </c>
      <c r="P69" s="174" t="b">
        <f>ISNA(MATCH($B69,alte_Titel!$A$5:$A$135,0))</f>
        <v>0</v>
      </c>
      <c r="Q69" s="175">
        <v>100</v>
      </c>
      <c r="R69" s="171">
        <v>100</v>
      </c>
      <c r="S69" s="171">
        <v>100</v>
      </c>
      <c r="T69" s="176"/>
    </row>
    <row r="70" spans="1:20" s="110" customFormat="1" x14ac:dyDescent="0.25">
      <c r="A70" s="177" t="s">
        <v>151</v>
      </c>
      <c r="B70" s="177"/>
      <c r="C70" s="178" t="s">
        <v>152</v>
      </c>
      <c r="D70" s="179">
        <v>4000</v>
      </c>
      <c r="E70" s="179">
        <v>2911.25</v>
      </c>
      <c r="F70" s="179"/>
      <c r="G70" s="179"/>
      <c r="H70" s="179"/>
      <c r="I70" s="179"/>
      <c r="J70" s="179"/>
      <c r="K70" s="179"/>
      <c r="L70" s="179"/>
      <c r="M70" s="179"/>
      <c r="N70" s="179"/>
      <c r="O70" s="115"/>
      <c r="P70" s="174" t="b">
        <f>ISNA(MATCH($B70,alte_Titel!$A$5:$A$135,0))</f>
        <v>1</v>
      </c>
      <c r="Q70" s="175"/>
      <c r="R70" s="179"/>
      <c r="S70" s="179"/>
      <c r="T70" s="181"/>
    </row>
    <row r="71" spans="1:20" x14ac:dyDescent="0.25">
      <c r="A71" s="169" t="s">
        <v>153</v>
      </c>
      <c r="B71" s="169" t="s">
        <v>154</v>
      </c>
      <c r="C71" s="170" t="s">
        <v>155</v>
      </c>
      <c r="D71" s="171"/>
      <c r="E71" s="171"/>
      <c r="F71" s="171">
        <v>6000</v>
      </c>
      <c r="G71" s="171">
        <v>6000</v>
      </c>
      <c r="H71" s="172">
        <v>0</v>
      </c>
      <c r="I71" s="172">
        <v>43.97</v>
      </c>
      <c r="J71" s="172">
        <v>43.97</v>
      </c>
      <c r="K71" s="172">
        <v>487.69</v>
      </c>
      <c r="L71" s="172">
        <v>487.69</v>
      </c>
      <c r="M71" s="172">
        <v>570.54</v>
      </c>
      <c r="N71" s="171">
        <v>6000</v>
      </c>
      <c r="O71" s="114">
        <v>986.1</v>
      </c>
      <c r="P71" s="174" t="b">
        <f>ISNA(MATCH($B71,alte_Titel!$A$5:$A$135,0))</f>
        <v>0</v>
      </c>
      <c r="Q71" s="175">
        <v>6000</v>
      </c>
      <c r="R71" s="171">
        <v>6000</v>
      </c>
      <c r="S71" s="171">
        <v>6000</v>
      </c>
      <c r="T71" s="176"/>
    </row>
    <row r="72" spans="1:20" x14ac:dyDescent="0.25">
      <c r="A72" s="169" t="s">
        <v>156</v>
      </c>
      <c r="B72" s="169" t="s">
        <v>154</v>
      </c>
      <c r="C72" s="170" t="s">
        <v>157</v>
      </c>
      <c r="D72" s="171"/>
      <c r="E72" s="171"/>
      <c r="F72" s="171">
        <v>5000</v>
      </c>
      <c r="G72" s="171">
        <v>5000</v>
      </c>
      <c r="H72" s="172">
        <v>0</v>
      </c>
      <c r="I72" s="172">
        <v>0</v>
      </c>
      <c r="J72" s="172">
        <v>0</v>
      </c>
      <c r="K72" s="172">
        <v>0</v>
      </c>
      <c r="L72" s="172">
        <v>0</v>
      </c>
      <c r="M72" s="172">
        <v>0</v>
      </c>
      <c r="N72" s="171">
        <v>6000</v>
      </c>
      <c r="O72" s="114">
        <v>1515.86</v>
      </c>
      <c r="P72" s="174" t="b">
        <f>ISNA(MATCH($B72,alte_Titel!$A$5:$A$135,0))</f>
        <v>0</v>
      </c>
      <c r="Q72" s="175">
        <v>6000</v>
      </c>
      <c r="R72" s="171">
        <v>5000</v>
      </c>
      <c r="S72" s="171">
        <v>5000</v>
      </c>
      <c r="T72" s="176"/>
    </row>
    <row r="73" spans="1:20" x14ac:dyDescent="0.25">
      <c r="A73" s="169" t="s">
        <v>158</v>
      </c>
      <c r="B73" s="169" t="s">
        <v>154</v>
      </c>
      <c r="C73" s="170" t="s">
        <v>159</v>
      </c>
      <c r="D73" s="171"/>
      <c r="E73" s="171"/>
      <c r="F73" s="171">
        <v>1000</v>
      </c>
      <c r="G73" s="171">
        <v>1000</v>
      </c>
      <c r="H73" s="172">
        <v>0</v>
      </c>
      <c r="I73" s="172">
        <v>0</v>
      </c>
      <c r="J73" s="172">
        <v>0</v>
      </c>
      <c r="K73" s="172">
        <v>0</v>
      </c>
      <c r="L73" s="172">
        <v>0</v>
      </c>
      <c r="M73" s="172">
        <v>0</v>
      </c>
      <c r="N73" s="171">
        <v>1000</v>
      </c>
      <c r="O73" s="114">
        <v>1250</v>
      </c>
      <c r="P73" s="174" t="b">
        <f>ISNA(MATCH($B73,alte_Titel!$A$5:$A$135,0))</f>
        <v>0</v>
      </c>
      <c r="Q73" s="175">
        <v>1000</v>
      </c>
      <c r="R73" s="171">
        <v>1000</v>
      </c>
      <c r="S73" s="171">
        <v>1000</v>
      </c>
      <c r="T73" s="176"/>
    </row>
    <row r="74" spans="1:20" s="110" customFormat="1" x14ac:dyDescent="0.25">
      <c r="A74" s="177" t="s">
        <v>160</v>
      </c>
      <c r="B74" s="177"/>
      <c r="C74" s="178" t="s">
        <v>161</v>
      </c>
      <c r="D74" s="179">
        <v>1000</v>
      </c>
      <c r="E74" s="179">
        <v>204.3</v>
      </c>
      <c r="F74" s="179"/>
      <c r="G74" s="179"/>
      <c r="H74" s="179"/>
      <c r="I74" s="179"/>
      <c r="J74" s="179"/>
      <c r="K74" s="179"/>
      <c r="L74" s="179"/>
      <c r="M74" s="179"/>
      <c r="N74" s="179"/>
      <c r="O74" s="115"/>
      <c r="P74" s="174" t="b">
        <f>ISNA(MATCH($B74,alte_Titel!$A$5:$A$135,0))</f>
        <v>1</v>
      </c>
      <c r="Q74" s="175"/>
      <c r="R74" s="179"/>
      <c r="S74" s="179"/>
      <c r="T74" s="181"/>
    </row>
    <row r="75" spans="1:20" x14ac:dyDescent="0.25">
      <c r="A75" s="169" t="s">
        <v>162</v>
      </c>
      <c r="B75" s="169" t="s">
        <v>163</v>
      </c>
      <c r="C75" s="170" t="s">
        <v>155</v>
      </c>
      <c r="D75" s="171"/>
      <c r="E75" s="171"/>
      <c r="F75" s="171">
        <v>300</v>
      </c>
      <c r="G75" s="171">
        <v>300</v>
      </c>
      <c r="H75" s="172">
        <v>0</v>
      </c>
      <c r="I75" s="172">
        <v>0</v>
      </c>
      <c r="J75" s="172">
        <v>0</v>
      </c>
      <c r="K75" s="172">
        <v>0</v>
      </c>
      <c r="L75" s="172">
        <v>0</v>
      </c>
      <c r="M75" s="172">
        <v>0</v>
      </c>
      <c r="N75" s="171">
        <v>300</v>
      </c>
      <c r="O75" s="114">
        <v>297</v>
      </c>
      <c r="P75" s="174" t="b">
        <f>ISNA(MATCH($B75,alte_Titel!$A$5:$A$135,0))</f>
        <v>0</v>
      </c>
      <c r="Q75" s="175">
        <v>300</v>
      </c>
      <c r="R75" s="171">
        <v>300</v>
      </c>
      <c r="S75" s="171">
        <v>300</v>
      </c>
      <c r="T75" s="176"/>
    </row>
    <row r="76" spans="1:20" x14ac:dyDescent="0.25">
      <c r="A76" s="169" t="s">
        <v>156</v>
      </c>
      <c r="B76" s="169" t="s">
        <v>164</v>
      </c>
      <c r="C76" s="170" t="s">
        <v>165</v>
      </c>
      <c r="D76" s="171">
        <v>500</v>
      </c>
      <c r="E76" s="171">
        <v>1413.27</v>
      </c>
      <c r="F76" s="171">
        <v>600</v>
      </c>
      <c r="G76" s="171">
        <v>600</v>
      </c>
      <c r="H76" s="172">
        <v>0</v>
      </c>
      <c r="I76" s="172">
        <v>0</v>
      </c>
      <c r="J76" s="172">
        <v>0</v>
      </c>
      <c r="K76" s="172">
        <v>0</v>
      </c>
      <c r="L76" s="172">
        <v>0</v>
      </c>
      <c r="M76" s="172">
        <v>0</v>
      </c>
      <c r="N76" s="171">
        <v>600</v>
      </c>
      <c r="O76" s="182">
        <v>1030.28</v>
      </c>
      <c r="P76" s="174" t="b">
        <f>ISNA(MATCH($B76,alte_Titel!$A$5:$A$135,0))</f>
        <v>0</v>
      </c>
      <c r="Q76" s="175">
        <v>600</v>
      </c>
      <c r="R76" s="171">
        <v>600</v>
      </c>
      <c r="S76" s="171">
        <v>600</v>
      </c>
      <c r="T76" s="176"/>
    </row>
    <row r="77" spans="1:20" x14ac:dyDescent="0.25">
      <c r="A77" s="169" t="s">
        <v>166</v>
      </c>
      <c r="B77" s="169" t="s">
        <v>163</v>
      </c>
      <c r="C77" s="170" t="s">
        <v>167</v>
      </c>
      <c r="D77" s="171"/>
      <c r="E77" s="171"/>
      <c r="F77" s="171">
        <v>100</v>
      </c>
      <c r="G77" s="171">
        <v>100</v>
      </c>
      <c r="H77" s="172">
        <v>-56.72</v>
      </c>
      <c r="I77" s="172">
        <v>-56.72</v>
      </c>
      <c r="J77" s="172">
        <v>-56.72</v>
      </c>
      <c r="K77" s="172">
        <v>-56.72</v>
      </c>
      <c r="L77" s="172">
        <v>-56.72</v>
      </c>
      <c r="M77" s="172">
        <v>-26.97</v>
      </c>
      <c r="N77" s="171">
        <v>100</v>
      </c>
      <c r="O77" s="114">
        <v>29.75</v>
      </c>
      <c r="P77" s="174" t="b">
        <f>ISNA(MATCH($B77,alte_Titel!$A$5:$A$135,0))</f>
        <v>0</v>
      </c>
      <c r="Q77" s="175">
        <v>100</v>
      </c>
      <c r="R77" s="171">
        <v>100</v>
      </c>
      <c r="S77" s="171">
        <v>100</v>
      </c>
      <c r="T77" s="176"/>
    </row>
    <row r="78" spans="1:20" s="110" customFormat="1" x14ac:dyDescent="0.25">
      <c r="A78" s="177" t="s">
        <v>168</v>
      </c>
      <c r="B78" s="177"/>
      <c r="C78" s="178" t="s">
        <v>169</v>
      </c>
      <c r="D78" s="179">
        <v>500</v>
      </c>
      <c r="E78" s="179">
        <v>467.53</v>
      </c>
      <c r="F78" s="179"/>
      <c r="G78" s="179"/>
      <c r="H78" s="179"/>
      <c r="I78" s="179"/>
      <c r="J78" s="179"/>
      <c r="K78" s="179"/>
      <c r="L78" s="179"/>
      <c r="M78" s="179"/>
      <c r="N78" s="179"/>
      <c r="O78" s="115"/>
      <c r="P78" s="174" t="b">
        <f>ISNA(MATCH($B78,alte_Titel!$A$5:$A$135,0))</f>
        <v>1</v>
      </c>
      <c r="Q78" s="175"/>
      <c r="R78" s="179"/>
      <c r="S78" s="179"/>
      <c r="T78" s="181"/>
    </row>
    <row r="79" spans="1:20" x14ac:dyDescent="0.25">
      <c r="A79" s="169" t="s">
        <v>170</v>
      </c>
      <c r="B79" s="169" t="s">
        <v>171</v>
      </c>
      <c r="C79" s="170" t="s">
        <v>172</v>
      </c>
      <c r="D79" s="171"/>
      <c r="E79" s="171"/>
      <c r="F79" s="171">
        <v>467.53</v>
      </c>
      <c r="G79" s="171">
        <v>467.53</v>
      </c>
      <c r="H79" s="172">
        <v>0</v>
      </c>
      <c r="I79" s="172">
        <v>0</v>
      </c>
      <c r="J79" s="172">
        <v>490.89</v>
      </c>
      <c r="K79" s="172">
        <v>490.89</v>
      </c>
      <c r="L79" s="172">
        <v>490.89</v>
      </c>
      <c r="M79" s="172">
        <v>490.89</v>
      </c>
      <c r="N79" s="171">
        <v>490.89</v>
      </c>
      <c r="O79" s="114">
        <v>490.89</v>
      </c>
      <c r="P79" s="174" t="b">
        <f>ISNA(MATCH($B79,alte_Titel!$A$5:$A$135,0))</f>
        <v>0</v>
      </c>
      <c r="Q79" s="175">
        <v>490.89</v>
      </c>
      <c r="R79" s="171">
        <v>490.89</v>
      </c>
      <c r="S79" s="171">
        <v>490.89</v>
      </c>
      <c r="T79" s="176"/>
    </row>
    <row r="80" spans="1:20" x14ac:dyDescent="0.25">
      <c r="A80" s="169" t="s">
        <v>173</v>
      </c>
      <c r="B80" s="169" t="s">
        <v>171</v>
      </c>
      <c r="C80" s="170" t="s">
        <v>174</v>
      </c>
      <c r="D80" s="171"/>
      <c r="E80" s="171"/>
      <c r="F80" s="171">
        <v>32.47</v>
      </c>
      <c r="G80" s="171">
        <v>32.47</v>
      </c>
      <c r="H80" s="172">
        <v>0</v>
      </c>
      <c r="I80" s="172">
        <v>0</v>
      </c>
      <c r="J80" s="172">
        <v>0</v>
      </c>
      <c r="K80" s="172">
        <v>0</v>
      </c>
      <c r="L80" s="172">
        <v>0</v>
      </c>
      <c r="M80" s="172">
        <v>0</v>
      </c>
      <c r="N80" s="171">
        <v>32.47</v>
      </c>
      <c r="O80" s="114">
        <v>0</v>
      </c>
      <c r="P80" s="174" t="b">
        <f>ISNA(MATCH($B80,alte_Titel!$A$5:$A$135,0))</f>
        <v>0</v>
      </c>
      <c r="Q80" s="175">
        <v>32.47</v>
      </c>
      <c r="R80" s="171">
        <v>32.47</v>
      </c>
      <c r="S80" s="171">
        <v>32.47</v>
      </c>
      <c r="T80" s="176"/>
    </row>
    <row r="81" spans="1:16377" s="110" customFormat="1" x14ac:dyDescent="0.25">
      <c r="A81" s="177" t="s">
        <v>175</v>
      </c>
      <c r="B81" s="177"/>
      <c r="C81" s="178" t="s">
        <v>176</v>
      </c>
      <c r="D81" s="179">
        <v>3000</v>
      </c>
      <c r="E81" s="179">
        <v>1822.99</v>
      </c>
      <c r="F81" s="179"/>
      <c r="G81" s="179"/>
      <c r="H81" s="179"/>
      <c r="I81" s="179"/>
      <c r="J81" s="179"/>
      <c r="K81" s="179"/>
      <c r="L81" s="179"/>
      <c r="M81" s="179"/>
      <c r="N81" s="179"/>
      <c r="O81" s="115"/>
      <c r="P81" s="174" t="b">
        <f>ISNA(MATCH($B81,alte_Titel!$A$5:$A$135,0))</f>
        <v>1</v>
      </c>
      <c r="Q81" s="175"/>
      <c r="R81" s="179"/>
      <c r="S81" s="179"/>
      <c r="T81" s="181"/>
    </row>
    <row r="82" spans="1:16377" x14ac:dyDescent="0.25">
      <c r="A82" s="169" t="s">
        <v>177</v>
      </c>
      <c r="B82" s="169" t="s">
        <v>178</v>
      </c>
      <c r="C82" s="170" t="s">
        <v>179</v>
      </c>
      <c r="D82" s="172"/>
      <c r="E82" s="172"/>
      <c r="F82" s="171">
        <v>1500</v>
      </c>
      <c r="G82" s="171">
        <v>1500</v>
      </c>
      <c r="H82" s="172">
        <v>0</v>
      </c>
      <c r="I82" s="172">
        <v>0</v>
      </c>
      <c r="J82" s="172">
        <v>0</v>
      </c>
      <c r="K82" s="172">
        <v>0</v>
      </c>
      <c r="L82" s="172">
        <v>0</v>
      </c>
      <c r="M82" s="172">
        <v>206.5</v>
      </c>
      <c r="N82" s="171">
        <v>1500</v>
      </c>
      <c r="O82" s="114">
        <v>206.5</v>
      </c>
      <c r="P82" s="174" t="b">
        <f>ISNA(MATCH($B82,alte_Titel!$A$5:$A$135,0))</f>
        <v>0</v>
      </c>
      <c r="Q82" s="175">
        <v>1500</v>
      </c>
      <c r="R82" s="171">
        <v>1500</v>
      </c>
      <c r="S82" s="171">
        <v>1500</v>
      </c>
      <c r="T82" s="176"/>
      <c r="AMD82" s="107"/>
      <c r="AME82" s="107"/>
      <c r="AMF82" s="107"/>
      <c r="AMG82" s="107"/>
      <c r="AMH82" s="107"/>
      <c r="AMI82" s="107"/>
      <c r="AMJ82" s="107"/>
      <c r="AMK82" s="107"/>
      <c r="AML82" s="107"/>
      <c r="AMM82" s="107"/>
      <c r="AMN82" s="107"/>
      <c r="AMO82" s="107"/>
      <c r="AMP82" s="107"/>
      <c r="AMQ82" s="107"/>
      <c r="AMR82" s="107"/>
      <c r="AMS82" s="107"/>
      <c r="AMT82" s="107"/>
      <c r="AMU82" s="107"/>
      <c r="AMV82" s="107"/>
      <c r="AMW82" s="107"/>
      <c r="AMX82" s="107"/>
      <c r="AMY82" s="107"/>
      <c r="AMZ82" s="107"/>
      <c r="ANA82" s="107"/>
      <c r="ANB82" s="107"/>
      <c r="ANC82" s="107"/>
      <c r="AND82" s="107"/>
      <c r="ANE82" s="107"/>
      <c r="ANF82" s="107"/>
      <c r="ANG82" s="107"/>
      <c r="ANH82" s="107"/>
      <c r="ANI82" s="107"/>
      <c r="ANJ82" s="107"/>
      <c r="ANK82" s="107"/>
      <c r="ANL82" s="107"/>
      <c r="ANM82" s="107"/>
      <c r="ANN82" s="107"/>
      <c r="ANO82" s="107"/>
      <c r="ANP82" s="107"/>
      <c r="ANQ82" s="107"/>
      <c r="ANR82" s="107"/>
      <c r="ANS82" s="107"/>
      <c r="ANT82" s="107"/>
      <c r="ANU82" s="107"/>
      <c r="ANV82" s="107"/>
      <c r="ANW82" s="107"/>
      <c r="ANX82" s="107"/>
      <c r="ANY82" s="107"/>
      <c r="ANZ82" s="107"/>
      <c r="AOA82" s="107"/>
      <c r="AOB82" s="107"/>
      <c r="AOC82" s="107"/>
      <c r="AOD82" s="107"/>
      <c r="AOE82" s="107"/>
      <c r="AOF82" s="107"/>
      <c r="AOG82" s="107"/>
      <c r="AOH82" s="107"/>
      <c r="AOI82" s="107"/>
      <c r="AOJ82" s="107"/>
      <c r="AOK82" s="107"/>
      <c r="AOL82" s="107"/>
      <c r="AOM82" s="107"/>
      <c r="AON82" s="107"/>
      <c r="AOO82" s="107"/>
      <c r="AOP82" s="107"/>
      <c r="AOQ82" s="107"/>
      <c r="AOR82" s="107"/>
      <c r="AOS82" s="107"/>
      <c r="AOT82" s="107"/>
      <c r="AOU82" s="107"/>
      <c r="AOV82" s="107"/>
      <c r="AOW82" s="107"/>
      <c r="AOX82" s="107"/>
      <c r="AOY82" s="107"/>
      <c r="AOZ82" s="107"/>
      <c r="APA82" s="107"/>
      <c r="APB82" s="107"/>
      <c r="APC82" s="107"/>
      <c r="APD82" s="107"/>
      <c r="APE82" s="107"/>
      <c r="APF82" s="107"/>
      <c r="APG82" s="107"/>
      <c r="APH82" s="107"/>
      <c r="API82" s="107"/>
      <c r="APJ82" s="107"/>
      <c r="APK82" s="107"/>
      <c r="APL82" s="107"/>
      <c r="APM82" s="107"/>
      <c r="APN82" s="107"/>
      <c r="APO82" s="107"/>
      <c r="APP82" s="107"/>
      <c r="APQ82" s="107"/>
      <c r="APR82" s="107"/>
      <c r="APS82" s="107"/>
      <c r="APT82" s="107"/>
      <c r="APU82" s="107"/>
      <c r="APV82" s="107"/>
      <c r="APW82" s="107"/>
      <c r="APX82" s="107"/>
      <c r="APY82" s="107"/>
      <c r="APZ82" s="107"/>
      <c r="AQA82" s="107"/>
      <c r="AQB82" s="107"/>
      <c r="AQC82" s="107"/>
      <c r="AQD82" s="107"/>
      <c r="AQE82" s="107"/>
      <c r="AQF82" s="107"/>
      <c r="AQG82" s="107"/>
      <c r="AQH82" s="107"/>
      <c r="AQI82" s="107"/>
      <c r="AQJ82" s="107"/>
      <c r="AQK82" s="107"/>
      <c r="AQL82" s="107"/>
      <c r="AQM82" s="107"/>
      <c r="AQN82" s="107"/>
      <c r="AQO82" s="107"/>
      <c r="AQP82" s="107"/>
      <c r="AQQ82" s="107"/>
      <c r="AQR82" s="107"/>
      <c r="AQS82" s="107"/>
      <c r="AQT82" s="107"/>
      <c r="AQU82" s="107"/>
      <c r="AQV82" s="107"/>
      <c r="AQW82" s="107"/>
      <c r="AQX82" s="107"/>
      <c r="AQY82" s="107"/>
      <c r="AQZ82" s="107"/>
      <c r="ARA82" s="107"/>
      <c r="ARB82" s="107"/>
      <c r="ARC82" s="107"/>
      <c r="ARD82" s="107"/>
      <c r="ARE82" s="107"/>
      <c r="ARF82" s="107"/>
      <c r="ARG82" s="107"/>
      <c r="ARH82" s="107"/>
      <c r="ARI82" s="107"/>
      <c r="ARJ82" s="107"/>
      <c r="ARK82" s="107"/>
      <c r="ARL82" s="107"/>
      <c r="ARM82" s="107"/>
      <c r="ARN82" s="107"/>
      <c r="ARO82" s="107"/>
      <c r="ARP82" s="107"/>
      <c r="ARQ82" s="107"/>
      <c r="ARR82" s="107"/>
      <c r="ARS82" s="107"/>
      <c r="ART82" s="107"/>
      <c r="ARU82" s="107"/>
      <c r="ARV82" s="107"/>
      <c r="ARW82" s="107"/>
      <c r="ARX82" s="107"/>
      <c r="ARY82" s="107"/>
      <c r="ARZ82" s="107"/>
      <c r="ASA82" s="107"/>
      <c r="ASB82" s="107"/>
      <c r="ASC82" s="107"/>
      <c r="ASD82" s="107"/>
      <c r="ASE82" s="107"/>
      <c r="ASF82" s="107"/>
      <c r="ASG82" s="107"/>
      <c r="ASH82" s="107"/>
      <c r="ASI82" s="107"/>
      <c r="ASJ82" s="107"/>
      <c r="ASK82" s="107"/>
      <c r="ASL82" s="107"/>
      <c r="ASM82" s="107"/>
      <c r="ASN82" s="107"/>
      <c r="ASO82" s="107"/>
      <c r="ASP82" s="107"/>
      <c r="ASQ82" s="107"/>
      <c r="ASR82" s="107"/>
      <c r="ASS82" s="107"/>
      <c r="AST82" s="107"/>
      <c r="ASU82" s="107"/>
      <c r="ASV82" s="107"/>
      <c r="ASW82" s="107"/>
      <c r="ASX82" s="107"/>
      <c r="ASY82" s="107"/>
      <c r="ASZ82" s="107"/>
      <c r="ATA82" s="107"/>
      <c r="ATB82" s="107"/>
      <c r="ATC82" s="107"/>
      <c r="ATD82" s="107"/>
      <c r="ATE82" s="107"/>
      <c r="ATF82" s="107"/>
      <c r="ATG82" s="107"/>
      <c r="ATH82" s="107"/>
      <c r="ATI82" s="107"/>
      <c r="ATJ82" s="107"/>
      <c r="ATK82" s="107"/>
      <c r="ATL82" s="107"/>
      <c r="ATM82" s="107"/>
      <c r="ATN82" s="107"/>
      <c r="ATO82" s="107"/>
      <c r="ATP82" s="107"/>
      <c r="ATQ82" s="107"/>
      <c r="ATR82" s="107"/>
      <c r="ATS82" s="107"/>
      <c r="ATT82" s="107"/>
      <c r="ATU82" s="107"/>
      <c r="ATV82" s="107"/>
      <c r="ATW82" s="107"/>
      <c r="ATX82" s="107"/>
      <c r="ATY82" s="107"/>
      <c r="ATZ82" s="107"/>
      <c r="AUA82" s="107"/>
      <c r="AUB82" s="107"/>
      <c r="AUC82" s="107"/>
      <c r="AUD82" s="107"/>
      <c r="AUE82" s="107"/>
      <c r="AUF82" s="107"/>
      <c r="AUG82" s="107"/>
      <c r="AUH82" s="107"/>
      <c r="AUI82" s="107"/>
      <c r="AUJ82" s="107"/>
      <c r="AUK82" s="107"/>
      <c r="AUL82" s="107"/>
      <c r="AUM82" s="107"/>
      <c r="AUN82" s="107"/>
      <c r="AUO82" s="107"/>
      <c r="AUP82" s="107"/>
      <c r="AUQ82" s="107"/>
      <c r="AUR82" s="107"/>
      <c r="AUS82" s="107"/>
      <c r="AUT82" s="107"/>
      <c r="AUU82" s="107"/>
      <c r="AUV82" s="107"/>
      <c r="AUW82" s="107"/>
      <c r="AUX82" s="107"/>
      <c r="AUY82" s="107"/>
      <c r="AUZ82" s="107"/>
      <c r="AVA82" s="107"/>
      <c r="AVB82" s="107"/>
      <c r="AVC82" s="107"/>
      <c r="AVD82" s="107"/>
      <c r="AVE82" s="107"/>
      <c r="AVF82" s="107"/>
      <c r="AVG82" s="107"/>
      <c r="AVH82" s="107"/>
      <c r="AVI82" s="107"/>
      <c r="AVJ82" s="107"/>
      <c r="AVK82" s="107"/>
      <c r="AVL82" s="107"/>
      <c r="AVM82" s="107"/>
      <c r="AVN82" s="107"/>
      <c r="AVO82" s="107"/>
      <c r="AVP82" s="107"/>
      <c r="AVQ82" s="107"/>
      <c r="AVR82" s="107"/>
      <c r="AVS82" s="107"/>
      <c r="AVT82" s="107"/>
      <c r="AVU82" s="107"/>
      <c r="AVV82" s="107"/>
      <c r="AVW82" s="107"/>
      <c r="AVX82" s="107"/>
      <c r="AVY82" s="107"/>
      <c r="AVZ82" s="107"/>
      <c r="AWA82" s="107"/>
      <c r="AWB82" s="107"/>
      <c r="AWC82" s="107"/>
      <c r="AWD82" s="107"/>
      <c r="AWE82" s="107"/>
      <c r="AWF82" s="107"/>
      <c r="AWG82" s="107"/>
      <c r="AWH82" s="107"/>
      <c r="AWI82" s="107"/>
      <c r="AWJ82" s="107"/>
      <c r="AWK82" s="107"/>
      <c r="AWL82" s="107"/>
      <c r="AWM82" s="107"/>
      <c r="AWN82" s="107"/>
      <c r="AWO82" s="107"/>
      <c r="AWP82" s="107"/>
      <c r="AWQ82" s="107"/>
      <c r="AWR82" s="107"/>
      <c r="AWS82" s="107"/>
      <c r="AWT82" s="107"/>
      <c r="AWU82" s="107"/>
      <c r="AWV82" s="107"/>
      <c r="AWW82" s="107"/>
      <c r="AWX82" s="107"/>
      <c r="AWY82" s="107"/>
      <c r="AWZ82" s="107"/>
      <c r="AXA82" s="107"/>
      <c r="AXB82" s="107"/>
      <c r="AXC82" s="107"/>
      <c r="AXD82" s="107"/>
      <c r="AXE82" s="107"/>
      <c r="AXF82" s="107"/>
      <c r="AXG82" s="107"/>
      <c r="AXH82" s="107"/>
      <c r="AXI82" s="107"/>
      <c r="AXJ82" s="107"/>
      <c r="AXK82" s="107"/>
      <c r="AXL82" s="107"/>
      <c r="AXM82" s="107"/>
      <c r="AXN82" s="107"/>
      <c r="AXO82" s="107"/>
      <c r="AXP82" s="107"/>
      <c r="AXQ82" s="107"/>
      <c r="AXR82" s="107"/>
      <c r="AXS82" s="107"/>
      <c r="AXT82" s="107"/>
      <c r="AXU82" s="107"/>
      <c r="AXV82" s="107"/>
      <c r="AXW82" s="107"/>
      <c r="AXX82" s="107"/>
      <c r="AXY82" s="107"/>
      <c r="AXZ82" s="107"/>
      <c r="AYA82" s="107"/>
      <c r="AYB82" s="107"/>
      <c r="AYC82" s="107"/>
      <c r="AYD82" s="107"/>
      <c r="AYE82" s="107"/>
      <c r="AYF82" s="107"/>
      <c r="AYG82" s="107"/>
      <c r="AYH82" s="107"/>
      <c r="AYI82" s="107"/>
      <c r="AYJ82" s="107"/>
      <c r="AYK82" s="107"/>
      <c r="AYL82" s="107"/>
      <c r="AYM82" s="107"/>
      <c r="AYN82" s="107"/>
      <c r="AYO82" s="107"/>
      <c r="AYP82" s="107"/>
      <c r="AYQ82" s="107"/>
      <c r="AYR82" s="107"/>
      <c r="AYS82" s="107"/>
      <c r="AYT82" s="107"/>
      <c r="AYU82" s="107"/>
      <c r="AYV82" s="107"/>
      <c r="AYW82" s="107"/>
      <c r="AYX82" s="107"/>
      <c r="AYY82" s="107"/>
      <c r="AYZ82" s="107"/>
      <c r="AZA82" s="107"/>
      <c r="AZB82" s="107"/>
      <c r="AZC82" s="107"/>
      <c r="AZD82" s="107"/>
      <c r="AZE82" s="107"/>
      <c r="AZF82" s="107"/>
      <c r="AZG82" s="107"/>
      <c r="AZH82" s="107"/>
      <c r="AZI82" s="107"/>
      <c r="AZJ82" s="107"/>
      <c r="AZK82" s="107"/>
      <c r="AZL82" s="107"/>
      <c r="AZM82" s="107"/>
      <c r="AZN82" s="107"/>
      <c r="AZO82" s="107"/>
      <c r="AZP82" s="107"/>
      <c r="AZQ82" s="107"/>
      <c r="AZR82" s="107"/>
      <c r="AZS82" s="107"/>
      <c r="AZT82" s="107"/>
      <c r="AZU82" s="107"/>
      <c r="AZV82" s="107"/>
      <c r="AZW82" s="107"/>
      <c r="AZX82" s="107"/>
      <c r="AZY82" s="107"/>
      <c r="AZZ82" s="107"/>
      <c r="BAA82" s="107"/>
      <c r="BAB82" s="107"/>
      <c r="BAC82" s="107"/>
      <c r="BAD82" s="107"/>
      <c r="BAE82" s="107"/>
      <c r="BAF82" s="107"/>
      <c r="BAG82" s="107"/>
      <c r="BAH82" s="107"/>
      <c r="BAI82" s="107"/>
      <c r="BAJ82" s="107"/>
      <c r="BAK82" s="107"/>
      <c r="BAL82" s="107"/>
      <c r="BAM82" s="107"/>
      <c r="BAN82" s="107"/>
      <c r="BAO82" s="107"/>
      <c r="BAP82" s="107"/>
      <c r="BAQ82" s="107"/>
      <c r="BAR82" s="107"/>
      <c r="BAS82" s="107"/>
      <c r="BAT82" s="107"/>
      <c r="BAU82" s="107"/>
      <c r="BAV82" s="107"/>
      <c r="BAW82" s="107"/>
      <c r="BAX82" s="107"/>
      <c r="BAY82" s="107"/>
      <c r="BAZ82" s="107"/>
      <c r="BBA82" s="107"/>
      <c r="BBB82" s="107"/>
      <c r="BBC82" s="107"/>
      <c r="BBD82" s="107"/>
      <c r="BBE82" s="107"/>
      <c r="BBF82" s="107"/>
      <c r="BBG82" s="107"/>
      <c r="BBH82" s="107"/>
      <c r="BBI82" s="107"/>
      <c r="BBJ82" s="107"/>
      <c r="BBK82" s="107"/>
      <c r="BBL82" s="107"/>
      <c r="BBM82" s="107"/>
      <c r="BBN82" s="107"/>
      <c r="BBO82" s="107"/>
      <c r="BBP82" s="107"/>
      <c r="BBQ82" s="107"/>
      <c r="BBR82" s="107"/>
      <c r="BBS82" s="107"/>
      <c r="BBT82" s="107"/>
      <c r="BBU82" s="107"/>
      <c r="BBV82" s="107"/>
      <c r="BBW82" s="107"/>
      <c r="BBX82" s="107"/>
      <c r="BBY82" s="107"/>
      <c r="BBZ82" s="107"/>
      <c r="BCA82" s="107"/>
      <c r="BCB82" s="107"/>
      <c r="BCC82" s="107"/>
      <c r="BCD82" s="107"/>
      <c r="BCE82" s="107"/>
      <c r="BCF82" s="107"/>
      <c r="BCG82" s="107"/>
      <c r="BCH82" s="107"/>
      <c r="BCI82" s="107"/>
      <c r="BCJ82" s="107"/>
      <c r="BCK82" s="107"/>
      <c r="BCL82" s="107"/>
      <c r="BCM82" s="107"/>
      <c r="BCN82" s="107"/>
      <c r="BCO82" s="107"/>
      <c r="BCP82" s="107"/>
      <c r="BCQ82" s="107"/>
      <c r="BCR82" s="107"/>
      <c r="BCS82" s="107"/>
      <c r="BCT82" s="107"/>
      <c r="BCU82" s="107"/>
      <c r="BCV82" s="107"/>
      <c r="BCW82" s="107"/>
      <c r="BCX82" s="107"/>
      <c r="BCY82" s="107"/>
      <c r="BCZ82" s="107"/>
      <c r="BDA82" s="107"/>
      <c r="BDB82" s="107"/>
      <c r="BDC82" s="107"/>
      <c r="BDD82" s="107"/>
      <c r="BDE82" s="107"/>
      <c r="BDF82" s="107"/>
      <c r="BDG82" s="107"/>
      <c r="BDH82" s="107"/>
      <c r="BDI82" s="107"/>
      <c r="BDJ82" s="107"/>
      <c r="BDK82" s="107"/>
      <c r="BDL82" s="107"/>
      <c r="BDM82" s="107"/>
      <c r="BDN82" s="107"/>
      <c r="BDO82" s="107"/>
      <c r="BDP82" s="107"/>
      <c r="BDQ82" s="107"/>
      <c r="BDR82" s="107"/>
      <c r="BDS82" s="107"/>
      <c r="BDT82" s="107"/>
      <c r="BDU82" s="107"/>
      <c r="BDV82" s="107"/>
      <c r="BDW82" s="107"/>
      <c r="BDX82" s="107"/>
      <c r="BDY82" s="107"/>
      <c r="BDZ82" s="107"/>
      <c r="BEA82" s="107"/>
      <c r="BEB82" s="107"/>
      <c r="BEC82" s="107"/>
      <c r="BED82" s="107"/>
      <c r="BEE82" s="107"/>
      <c r="BEF82" s="107"/>
      <c r="BEG82" s="107"/>
      <c r="BEH82" s="107"/>
      <c r="BEI82" s="107"/>
      <c r="BEJ82" s="107"/>
      <c r="BEK82" s="107"/>
      <c r="BEL82" s="107"/>
      <c r="BEM82" s="107"/>
      <c r="BEN82" s="107"/>
      <c r="BEO82" s="107"/>
      <c r="BEP82" s="107"/>
      <c r="BEQ82" s="107"/>
      <c r="BER82" s="107"/>
      <c r="BES82" s="107"/>
      <c r="BET82" s="107"/>
      <c r="BEU82" s="107"/>
      <c r="BEV82" s="107"/>
      <c r="BEW82" s="107"/>
      <c r="BEX82" s="107"/>
      <c r="BEY82" s="107"/>
      <c r="BEZ82" s="107"/>
      <c r="BFA82" s="107"/>
      <c r="BFB82" s="107"/>
      <c r="BFC82" s="107"/>
      <c r="BFD82" s="107"/>
      <c r="BFE82" s="107"/>
      <c r="BFF82" s="107"/>
      <c r="BFG82" s="107"/>
      <c r="BFH82" s="107"/>
      <c r="BFI82" s="107"/>
      <c r="BFJ82" s="107"/>
      <c r="BFK82" s="107"/>
      <c r="BFL82" s="107"/>
      <c r="BFM82" s="107"/>
      <c r="BFN82" s="107"/>
      <c r="BFO82" s="107"/>
      <c r="BFP82" s="107"/>
      <c r="BFQ82" s="107"/>
      <c r="BFR82" s="107"/>
      <c r="BFS82" s="107"/>
      <c r="BFT82" s="107"/>
      <c r="BFU82" s="107"/>
      <c r="BFV82" s="107"/>
      <c r="BFW82" s="107"/>
      <c r="BFX82" s="107"/>
      <c r="BFY82" s="107"/>
      <c r="BFZ82" s="107"/>
      <c r="BGA82" s="107"/>
      <c r="BGB82" s="107"/>
      <c r="BGC82" s="107"/>
      <c r="BGD82" s="107"/>
      <c r="BGE82" s="107"/>
      <c r="BGF82" s="107"/>
      <c r="BGG82" s="107"/>
      <c r="BGH82" s="107"/>
      <c r="BGI82" s="107"/>
      <c r="BGJ82" s="107"/>
      <c r="BGK82" s="107"/>
      <c r="BGL82" s="107"/>
      <c r="BGM82" s="107"/>
      <c r="BGN82" s="107"/>
      <c r="BGO82" s="107"/>
      <c r="BGP82" s="107"/>
      <c r="BGQ82" s="107"/>
      <c r="BGR82" s="107"/>
      <c r="BGS82" s="107"/>
      <c r="BGT82" s="107"/>
      <c r="BGU82" s="107"/>
      <c r="BGV82" s="107"/>
      <c r="BGW82" s="107"/>
      <c r="BGX82" s="107"/>
      <c r="BGY82" s="107"/>
      <c r="BGZ82" s="107"/>
      <c r="BHA82" s="107"/>
      <c r="BHB82" s="107"/>
      <c r="BHC82" s="107"/>
      <c r="BHD82" s="107"/>
      <c r="BHE82" s="107"/>
      <c r="BHF82" s="107"/>
      <c r="BHG82" s="107"/>
      <c r="BHH82" s="107"/>
      <c r="BHI82" s="107"/>
      <c r="BHJ82" s="107"/>
      <c r="BHK82" s="107"/>
      <c r="BHL82" s="107"/>
      <c r="BHM82" s="107"/>
      <c r="BHN82" s="107"/>
      <c r="BHO82" s="107"/>
      <c r="BHP82" s="107"/>
      <c r="BHQ82" s="107"/>
      <c r="BHR82" s="107"/>
      <c r="BHS82" s="107"/>
      <c r="BHT82" s="107"/>
      <c r="BHU82" s="107"/>
      <c r="BHV82" s="107"/>
      <c r="BHW82" s="107"/>
      <c r="BHX82" s="107"/>
      <c r="BHY82" s="107"/>
      <c r="BHZ82" s="107"/>
      <c r="BIA82" s="107"/>
      <c r="BIB82" s="107"/>
      <c r="BIC82" s="107"/>
      <c r="BID82" s="107"/>
      <c r="BIE82" s="107"/>
      <c r="BIF82" s="107"/>
      <c r="BIG82" s="107"/>
      <c r="BIH82" s="107"/>
      <c r="BII82" s="107"/>
      <c r="BIJ82" s="107"/>
      <c r="BIK82" s="107"/>
      <c r="BIL82" s="107"/>
      <c r="BIM82" s="107"/>
      <c r="BIN82" s="107"/>
      <c r="BIO82" s="107"/>
      <c r="BIP82" s="107"/>
      <c r="BIQ82" s="107"/>
      <c r="BIR82" s="107"/>
      <c r="BIS82" s="107"/>
      <c r="BIT82" s="107"/>
      <c r="BIU82" s="107"/>
      <c r="BIV82" s="107"/>
      <c r="BIW82" s="107"/>
      <c r="BIX82" s="107"/>
      <c r="BIY82" s="107"/>
      <c r="BIZ82" s="107"/>
      <c r="BJA82" s="107"/>
      <c r="BJB82" s="107"/>
      <c r="BJC82" s="107"/>
      <c r="BJD82" s="107"/>
      <c r="BJE82" s="107"/>
      <c r="BJF82" s="107"/>
      <c r="BJG82" s="107"/>
      <c r="BJH82" s="107"/>
      <c r="BJI82" s="107"/>
      <c r="BJJ82" s="107"/>
      <c r="BJK82" s="107"/>
      <c r="BJL82" s="107"/>
      <c r="BJM82" s="107"/>
      <c r="BJN82" s="107"/>
      <c r="BJO82" s="107"/>
      <c r="BJP82" s="107"/>
      <c r="BJQ82" s="107"/>
      <c r="BJR82" s="107"/>
      <c r="BJS82" s="107"/>
      <c r="BJT82" s="107"/>
      <c r="BJU82" s="107"/>
      <c r="BJV82" s="107"/>
      <c r="BJW82" s="107"/>
      <c r="BJX82" s="107"/>
      <c r="BJY82" s="107"/>
      <c r="BJZ82" s="107"/>
      <c r="BKA82" s="107"/>
      <c r="BKB82" s="107"/>
      <c r="BKC82" s="107"/>
      <c r="BKD82" s="107"/>
      <c r="BKE82" s="107"/>
      <c r="BKF82" s="107"/>
      <c r="BKG82" s="107"/>
      <c r="BKH82" s="107"/>
      <c r="BKI82" s="107"/>
      <c r="BKJ82" s="107"/>
      <c r="BKK82" s="107"/>
      <c r="BKL82" s="107"/>
      <c r="BKM82" s="107"/>
      <c r="BKN82" s="107"/>
      <c r="BKO82" s="107"/>
      <c r="BKP82" s="107"/>
      <c r="BKQ82" s="107"/>
      <c r="BKR82" s="107"/>
      <c r="BKS82" s="107"/>
      <c r="BKT82" s="107"/>
      <c r="BKU82" s="107"/>
      <c r="BKV82" s="107"/>
      <c r="BKW82" s="107"/>
      <c r="BKX82" s="107"/>
      <c r="BKY82" s="107"/>
      <c r="BKZ82" s="107"/>
      <c r="BLA82" s="107"/>
      <c r="BLB82" s="107"/>
      <c r="BLC82" s="107"/>
      <c r="BLD82" s="107"/>
      <c r="BLE82" s="107"/>
      <c r="BLF82" s="107"/>
      <c r="BLG82" s="107"/>
      <c r="BLH82" s="107"/>
      <c r="BLI82" s="107"/>
      <c r="BLJ82" s="107"/>
      <c r="BLK82" s="107"/>
      <c r="BLL82" s="107"/>
      <c r="BLM82" s="107"/>
      <c r="BLN82" s="107"/>
      <c r="BLO82" s="107"/>
      <c r="BLP82" s="107"/>
      <c r="BLQ82" s="107"/>
      <c r="BLR82" s="107"/>
      <c r="BLS82" s="107"/>
      <c r="BLT82" s="107"/>
      <c r="BLU82" s="107"/>
      <c r="BLV82" s="107"/>
      <c r="BLW82" s="107"/>
      <c r="BLX82" s="107"/>
      <c r="BLY82" s="107"/>
      <c r="BLZ82" s="107"/>
      <c r="BMA82" s="107"/>
      <c r="BMB82" s="107"/>
      <c r="BMC82" s="107"/>
      <c r="BMD82" s="107"/>
      <c r="BME82" s="107"/>
      <c r="BMF82" s="107"/>
      <c r="BMG82" s="107"/>
      <c r="BMH82" s="107"/>
      <c r="BMI82" s="107"/>
      <c r="BMJ82" s="107"/>
      <c r="BMK82" s="107"/>
      <c r="BML82" s="107"/>
      <c r="BMM82" s="107"/>
      <c r="BMN82" s="107"/>
      <c r="BMO82" s="107"/>
      <c r="BMP82" s="107"/>
      <c r="BMQ82" s="107"/>
      <c r="BMR82" s="107"/>
      <c r="BMS82" s="107"/>
      <c r="BMT82" s="107"/>
      <c r="BMU82" s="107"/>
      <c r="BMV82" s="107"/>
      <c r="BMW82" s="107"/>
      <c r="BMX82" s="107"/>
      <c r="BMY82" s="107"/>
      <c r="BMZ82" s="107"/>
      <c r="BNA82" s="107"/>
      <c r="BNB82" s="107"/>
      <c r="BNC82" s="107"/>
      <c r="BND82" s="107"/>
      <c r="BNE82" s="107"/>
      <c r="BNF82" s="107"/>
      <c r="BNG82" s="107"/>
      <c r="BNH82" s="107"/>
      <c r="BNI82" s="107"/>
      <c r="BNJ82" s="107"/>
      <c r="BNK82" s="107"/>
      <c r="BNL82" s="107"/>
      <c r="BNM82" s="107"/>
      <c r="BNN82" s="107"/>
      <c r="BNO82" s="107"/>
      <c r="BNP82" s="107"/>
      <c r="BNQ82" s="107"/>
      <c r="BNR82" s="107"/>
      <c r="BNS82" s="107"/>
      <c r="BNT82" s="107"/>
      <c r="BNU82" s="107"/>
      <c r="BNV82" s="107"/>
      <c r="BNW82" s="107"/>
      <c r="BNX82" s="107"/>
      <c r="BNY82" s="107"/>
      <c r="BNZ82" s="107"/>
      <c r="BOA82" s="107"/>
      <c r="BOB82" s="107"/>
      <c r="BOC82" s="107"/>
      <c r="BOD82" s="107"/>
      <c r="BOE82" s="107"/>
      <c r="BOF82" s="107"/>
      <c r="BOG82" s="107"/>
      <c r="BOH82" s="107"/>
      <c r="BOI82" s="107"/>
      <c r="BOJ82" s="107"/>
      <c r="BOK82" s="107"/>
      <c r="BOL82" s="107"/>
      <c r="BOM82" s="107"/>
      <c r="BON82" s="107"/>
      <c r="BOO82" s="107"/>
      <c r="BOP82" s="107"/>
      <c r="BOQ82" s="107"/>
      <c r="BOR82" s="107"/>
      <c r="BOS82" s="107"/>
      <c r="BOT82" s="107"/>
      <c r="BOU82" s="107"/>
      <c r="BOV82" s="107"/>
      <c r="BOW82" s="107"/>
      <c r="BOX82" s="107"/>
      <c r="BOY82" s="107"/>
      <c r="BOZ82" s="107"/>
      <c r="BPA82" s="107"/>
      <c r="BPB82" s="107"/>
      <c r="BPC82" s="107"/>
      <c r="BPD82" s="107"/>
      <c r="BPE82" s="107"/>
      <c r="BPF82" s="107"/>
      <c r="BPG82" s="107"/>
      <c r="BPH82" s="107"/>
      <c r="BPI82" s="107"/>
      <c r="BPJ82" s="107"/>
      <c r="BPK82" s="107"/>
      <c r="BPL82" s="107"/>
      <c r="BPM82" s="107"/>
      <c r="BPN82" s="107"/>
      <c r="BPO82" s="107"/>
      <c r="BPP82" s="107"/>
      <c r="BPQ82" s="107"/>
      <c r="BPR82" s="107"/>
      <c r="BPS82" s="107"/>
      <c r="BPT82" s="107"/>
      <c r="BPU82" s="107"/>
      <c r="BPV82" s="107"/>
      <c r="BPW82" s="107"/>
      <c r="BPX82" s="107"/>
      <c r="BPY82" s="107"/>
      <c r="BPZ82" s="107"/>
      <c r="BQA82" s="107"/>
      <c r="BQB82" s="107"/>
      <c r="BQC82" s="107"/>
      <c r="BQD82" s="107"/>
      <c r="BQE82" s="107"/>
      <c r="BQF82" s="107"/>
      <c r="BQG82" s="107"/>
      <c r="BQH82" s="107"/>
      <c r="BQI82" s="107"/>
      <c r="BQJ82" s="107"/>
      <c r="BQK82" s="107"/>
      <c r="BQL82" s="107"/>
      <c r="BQM82" s="107"/>
      <c r="BQN82" s="107"/>
      <c r="BQO82" s="107"/>
      <c r="BQP82" s="107"/>
      <c r="BQQ82" s="107"/>
      <c r="BQR82" s="107"/>
      <c r="BQS82" s="107"/>
      <c r="BQT82" s="107"/>
      <c r="BQU82" s="107"/>
      <c r="BQV82" s="107"/>
      <c r="BQW82" s="107"/>
      <c r="BQX82" s="107"/>
      <c r="BQY82" s="107"/>
      <c r="BQZ82" s="107"/>
      <c r="BRA82" s="107"/>
      <c r="BRB82" s="107"/>
      <c r="BRC82" s="107"/>
      <c r="BRD82" s="107"/>
      <c r="BRE82" s="107"/>
      <c r="BRF82" s="107"/>
      <c r="BRG82" s="107"/>
      <c r="BRH82" s="107"/>
      <c r="BRI82" s="107"/>
      <c r="BRJ82" s="107"/>
      <c r="BRK82" s="107"/>
      <c r="BRL82" s="107"/>
      <c r="BRM82" s="107"/>
      <c r="BRN82" s="107"/>
      <c r="BRO82" s="107"/>
      <c r="BRP82" s="107"/>
      <c r="BRQ82" s="107"/>
      <c r="BRR82" s="107"/>
      <c r="BRS82" s="107"/>
      <c r="BRT82" s="107"/>
      <c r="BRU82" s="107"/>
      <c r="BRV82" s="107"/>
      <c r="BRW82" s="107"/>
      <c r="BRX82" s="107"/>
      <c r="BRY82" s="107"/>
      <c r="BRZ82" s="107"/>
      <c r="BSA82" s="107"/>
      <c r="BSB82" s="107"/>
      <c r="BSC82" s="107"/>
      <c r="BSD82" s="107"/>
      <c r="BSE82" s="107"/>
      <c r="BSF82" s="107"/>
      <c r="BSG82" s="107"/>
      <c r="BSH82" s="107"/>
      <c r="BSI82" s="107"/>
      <c r="BSJ82" s="107"/>
      <c r="BSK82" s="107"/>
      <c r="BSL82" s="107"/>
      <c r="BSM82" s="107"/>
      <c r="BSN82" s="107"/>
      <c r="BSO82" s="107"/>
      <c r="BSP82" s="107"/>
      <c r="BSQ82" s="107"/>
      <c r="BSR82" s="107"/>
      <c r="BSS82" s="107"/>
      <c r="BST82" s="107"/>
      <c r="BSU82" s="107"/>
      <c r="BSV82" s="107"/>
      <c r="BSW82" s="107"/>
      <c r="BSX82" s="107"/>
      <c r="BSY82" s="107"/>
      <c r="BSZ82" s="107"/>
      <c r="BTA82" s="107"/>
      <c r="BTB82" s="107"/>
      <c r="BTC82" s="107"/>
      <c r="BTD82" s="107"/>
      <c r="BTE82" s="107"/>
      <c r="BTF82" s="107"/>
      <c r="BTG82" s="107"/>
      <c r="BTH82" s="107"/>
      <c r="BTI82" s="107"/>
      <c r="BTJ82" s="107"/>
      <c r="BTK82" s="107"/>
      <c r="BTL82" s="107"/>
      <c r="BTM82" s="107"/>
      <c r="BTN82" s="107"/>
      <c r="BTO82" s="107"/>
      <c r="BTP82" s="107"/>
      <c r="BTQ82" s="107"/>
      <c r="BTR82" s="107"/>
      <c r="BTS82" s="107"/>
      <c r="BTT82" s="107"/>
      <c r="BTU82" s="107"/>
      <c r="BTV82" s="107"/>
      <c r="BTW82" s="107"/>
      <c r="BTX82" s="107"/>
      <c r="BTY82" s="107"/>
      <c r="BTZ82" s="107"/>
      <c r="BUA82" s="107"/>
      <c r="BUB82" s="107"/>
      <c r="BUC82" s="107"/>
      <c r="BUD82" s="107"/>
      <c r="BUE82" s="107"/>
      <c r="BUF82" s="107"/>
      <c r="BUG82" s="107"/>
      <c r="BUH82" s="107"/>
      <c r="BUI82" s="107"/>
      <c r="BUJ82" s="107"/>
      <c r="BUK82" s="107"/>
      <c r="BUL82" s="107"/>
      <c r="BUM82" s="107"/>
      <c r="BUN82" s="107"/>
      <c r="BUO82" s="107"/>
      <c r="BUP82" s="107"/>
      <c r="BUQ82" s="107"/>
      <c r="BUR82" s="107"/>
      <c r="BUS82" s="107"/>
      <c r="BUT82" s="107"/>
      <c r="BUU82" s="107"/>
      <c r="BUV82" s="107"/>
      <c r="BUW82" s="107"/>
      <c r="BUX82" s="107"/>
      <c r="BUY82" s="107"/>
      <c r="BUZ82" s="107"/>
      <c r="BVA82" s="107"/>
      <c r="BVB82" s="107"/>
      <c r="BVC82" s="107"/>
      <c r="BVD82" s="107"/>
      <c r="BVE82" s="107"/>
      <c r="BVF82" s="107"/>
      <c r="BVG82" s="107"/>
      <c r="BVH82" s="107"/>
      <c r="BVI82" s="107"/>
      <c r="BVJ82" s="107"/>
      <c r="BVK82" s="107"/>
      <c r="BVL82" s="107"/>
      <c r="BVM82" s="107"/>
      <c r="BVN82" s="107"/>
      <c r="BVO82" s="107"/>
      <c r="BVP82" s="107"/>
      <c r="BVQ82" s="107"/>
      <c r="BVR82" s="107"/>
      <c r="BVS82" s="107"/>
      <c r="BVT82" s="107"/>
      <c r="BVU82" s="107"/>
      <c r="BVV82" s="107"/>
      <c r="BVW82" s="107"/>
      <c r="BVX82" s="107"/>
      <c r="BVY82" s="107"/>
      <c r="BVZ82" s="107"/>
      <c r="BWA82" s="107"/>
      <c r="BWB82" s="107"/>
      <c r="BWC82" s="107"/>
      <c r="BWD82" s="107"/>
      <c r="BWE82" s="107"/>
      <c r="BWF82" s="107"/>
      <c r="BWG82" s="107"/>
      <c r="BWH82" s="107"/>
      <c r="BWI82" s="107"/>
      <c r="BWJ82" s="107"/>
      <c r="BWK82" s="107"/>
      <c r="BWL82" s="107"/>
      <c r="BWM82" s="107"/>
      <c r="BWN82" s="107"/>
      <c r="BWO82" s="107"/>
      <c r="BWP82" s="107"/>
      <c r="BWQ82" s="107"/>
      <c r="BWR82" s="107"/>
      <c r="BWS82" s="107"/>
      <c r="BWT82" s="107"/>
      <c r="BWU82" s="107"/>
      <c r="BWV82" s="107"/>
      <c r="BWW82" s="107"/>
      <c r="BWX82" s="107"/>
      <c r="BWY82" s="107"/>
      <c r="BWZ82" s="107"/>
      <c r="BXA82" s="107"/>
      <c r="BXB82" s="107"/>
      <c r="BXC82" s="107"/>
      <c r="BXD82" s="107"/>
      <c r="BXE82" s="107"/>
      <c r="BXF82" s="107"/>
      <c r="BXG82" s="107"/>
      <c r="BXH82" s="107"/>
      <c r="BXI82" s="107"/>
      <c r="BXJ82" s="107"/>
      <c r="BXK82" s="107"/>
      <c r="BXL82" s="107"/>
      <c r="BXM82" s="107"/>
      <c r="BXN82" s="107"/>
      <c r="BXO82" s="107"/>
      <c r="BXP82" s="107"/>
      <c r="BXQ82" s="107"/>
      <c r="BXR82" s="107"/>
      <c r="BXS82" s="107"/>
      <c r="BXT82" s="107"/>
      <c r="BXU82" s="107"/>
      <c r="BXV82" s="107"/>
      <c r="BXW82" s="107"/>
      <c r="BXX82" s="107"/>
      <c r="BXY82" s="107"/>
      <c r="BXZ82" s="107"/>
      <c r="BYA82" s="107"/>
      <c r="BYB82" s="107"/>
      <c r="BYC82" s="107"/>
      <c r="BYD82" s="107"/>
      <c r="BYE82" s="107"/>
      <c r="BYF82" s="107"/>
      <c r="BYG82" s="107"/>
      <c r="BYH82" s="107"/>
      <c r="BYI82" s="107"/>
      <c r="BYJ82" s="107"/>
      <c r="BYK82" s="107"/>
      <c r="BYL82" s="107"/>
      <c r="BYM82" s="107"/>
      <c r="BYN82" s="107"/>
      <c r="BYO82" s="107"/>
      <c r="BYP82" s="107"/>
      <c r="BYQ82" s="107"/>
      <c r="BYR82" s="107"/>
      <c r="BYS82" s="107"/>
      <c r="BYT82" s="107"/>
      <c r="BYU82" s="107"/>
      <c r="BYV82" s="107"/>
      <c r="BYW82" s="107"/>
      <c r="BYX82" s="107"/>
      <c r="BYY82" s="107"/>
      <c r="BYZ82" s="107"/>
      <c r="BZA82" s="107"/>
      <c r="BZB82" s="107"/>
      <c r="BZC82" s="107"/>
      <c r="BZD82" s="107"/>
      <c r="BZE82" s="107"/>
      <c r="BZF82" s="107"/>
      <c r="BZG82" s="107"/>
      <c r="BZH82" s="107"/>
      <c r="BZI82" s="107"/>
      <c r="BZJ82" s="107"/>
      <c r="BZK82" s="107"/>
      <c r="BZL82" s="107"/>
      <c r="BZM82" s="107"/>
      <c r="BZN82" s="107"/>
      <c r="BZO82" s="107"/>
      <c r="BZP82" s="107"/>
      <c r="BZQ82" s="107"/>
      <c r="BZR82" s="107"/>
      <c r="BZS82" s="107"/>
      <c r="BZT82" s="107"/>
      <c r="BZU82" s="107"/>
      <c r="BZV82" s="107"/>
      <c r="BZW82" s="107"/>
      <c r="BZX82" s="107"/>
      <c r="BZY82" s="107"/>
      <c r="BZZ82" s="107"/>
      <c r="CAA82" s="107"/>
      <c r="CAB82" s="107"/>
      <c r="CAC82" s="107"/>
      <c r="CAD82" s="107"/>
      <c r="CAE82" s="107"/>
      <c r="CAF82" s="107"/>
      <c r="CAG82" s="107"/>
      <c r="CAH82" s="107"/>
      <c r="CAI82" s="107"/>
      <c r="CAJ82" s="107"/>
      <c r="CAK82" s="107"/>
      <c r="CAL82" s="107"/>
      <c r="CAM82" s="107"/>
      <c r="CAN82" s="107"/>
      <c r="CAO82" s="107"/>
      <c r="CAP82" s="107"/>
      <c r="CAQ82" s="107"/>
      <c r="CAR82" s="107"/>
      <c r="CAS82" s="107"/>
      <c r="CAT82" s="107"/>
      <c r="CAU82" s="107"/>
      <c r="CAV82" s="107"/>
      <c r="CAW82" s="107"/>
      <c r="CAX82" s="107"/>
      <c r="CAY82" s="107"/>
      <c r="CAZ82" s="107"/>
      <c r="CBA82" s="107"/>
      <c r="CBB82" s="107"/>
      <c r="CBC82" s="107"/>
      <c r="CBD82" s="107"/>
      <c r="CBE82" s="107"/>
      <c r="CBF82" s="107"/>
      <c r="CBG82" s="107"/>
      <c r="CBH82" s="107"/>
      <c r="CBI82" s="107"/>
      <c r="CBJ82" s="107"/>
      <c r="CBK82" s="107"/>
      <c r="CBL82" s="107"/>
      <c r="CBM82" s="107"/>
      <c r="CBN82" s="107"/>
      <c r="CBO82" s="107"/>
      <c r="CBP82" s="107"/>
      <c r="CBQ82" s="107"/>
      <c r="CBR82" s="107"/>
      <c r="CBS82" s="107"/>
      <c r="CBT82" s="107"/>
      <c r="CBU82" s="107"/>
      <c r="CBV82" s="107"/>
      <c r="CBW82" s="107"/>
      <c r="CBX82" s="107"/>
      <c r="CBY82" s="107"/>
      <c r="CBZ82" s="107"/>
      <c r="CCA82" s="107"/>
      <c r="CCB82" s="107"/>
      <c r="CCC82" s="107"/>
      <c r="CCD82" s="107"/>
      <c r="CCE82" s="107"/>
      <c r="CCF82" s="107"/>
      <c r="CCG82" s="107"/>
      <c r="CCH82" s="107"/>
      <c r="CCI82" s="107"/>
      <c r="CCJ82" s="107"/>
      <c r="CCK82" s="107"/>
      <c r="CCL82" s="107"/>
      <c r="CCM82" s="107"/>
      <c r="CCN82" s="107"/>
      <c r="CCO82" s="107"/>
      <c r="CCP82" s="107"/>
      <c r="CCQ82" s="107"/>
      <c r="CCR82" s="107"/>
      <c r="CCS82" s="107"/>
      <c r="CCT82" s="107"/>
      <c r="CCU82" s="107"/>
      <c r="CCV82" s="107"/>
      <c r="CCW82" s="107"/>
      <c r="CCX82" s="107"/>
      <c r="CCY82" s="107"/>
      <c r="CCZ82" s="107"/>
      <c r="CDA82" s="107"/>
      <c r="CDB82" s="107"/>
      <c r="CDC82" s="107"/>
      <c r="CDD82" s="107"/>
      <c r="CDE82" s="107"/>
      <c r="CDF82" s="107"/>
      <c r="CDG82" s="107"/>
      <c r="CDH82" s="107"/>
      <c r="CDI82" s="107"/>
      <c r="CDJ82" s="107"/>
      <c r="CDK82" s="107"/>
      <c r="CDL82" s="107"/>
      <c r="CDM82" s="107"/>
      <c r="CDN82" s="107"/>
      <c r="CDO82" s="107"/>
      <c r="CDP82" s="107"/>
      <c r="CDQ82" s="107"/>
      <c r="CDR82" s="107"/>
      <c r="CDS82" s="107"/>
      <c r="CDT82" s="107"/>
      <c r="CDU82" s="107"/>
      <c r="CDV82" s="107"/>
      <c r="CDW82" s="107"/>
      <c r="CDX82" s="107"/>
      <c r="CDY82" s="107"/>
      <c r="CDZ82" s="107"/>
      <c r="CEA82" s="107"/>
      <c r="CEB82" s="107"/>
      <c r="CEC82" s="107"/>
      <c r="CED82" s="107"/>
      <c r="CEE82" s="107"/>
      <c r="CEF82" s="107"/>
      <c r="CEG82" s="107"/>
      <c r="CEH82" s="107"/>
      <c r="CEI82" s="107"/>
      <c r="CEJ82" s="107"/>
      <c r="CEK82" s="107"/>
      <c r="CEL82" s="107"/>
      <c r="CEM82" s="107"/>
      <c r="CEN82" s="107"/>
      <c r="CEO82" s="107"/>
      <c r="CEP82" s="107"/>
      <c r="CEQ82" s="107"/>
      <c r="CER82" s="107"/>
      <c r="CES82" s="107"/>
      <c r="CET82" s="107"/>
      <c r="CEU82" s="107"/>
      <c r="CEV82" s="107"/>
      <c r="CEW82" s="107"/>
      <c r="CEX82" s="107"/>
      <c r="CEY82" s="107"/>
      <c r="CEZ82" s="107"/>
      <c r="CFA82" s="107"/>
      <c r="CFB82" s="107"/>
      <c r="CFC82" s="107"/>
      <c r="CFD82" s="107"/>
      <c r="CFE82" s="107"/>
      <c r="CFF82" s="107"/>
      <c r="CFG82" s="107"/>
      <c r="CFH82" s="107"/>
      <c r="CFI82" s="107"/>
      <c r="CFJ82" s="107"/>
      <c r="CFK82" s="107"/>
      <c r="CFL82" s="107"/>
      <c r="CFM82" s="107"/>
      <c r="CFN82" s="107"/>
      <c r="CFO82" s="107"/>
      <c r="CFP82" s="107"/>
      <c r="CFQ82" s="107"/>
      <c r="CFR82" s="107"/>
      <c r="CFS82" s="107"/>
      <c r="CFT82" s="107"/>
      <c r="CFU82" s="107"/>
      <c r="CFV82" s="107"/>
      <c r="CFW82" s="107"/>
      <c r="CFX82" s="107"/>
      <c r="CFY82" s="107"/>
      <c r="CFZ82" s="107"/>
      <c r="CGA82" s="107"/>
      <c r="CGB82" s="107"/>
      <c r="CGC82" s="107"/>
      <c r="CGD82" s="107"/>
      <c r="CGE82" s="107"/>
      <c r="CGF82" s="107"/>
      <c r="CGG82" s="107"/>
      <c r="CGH82" s="107"/>
      <c r="CGI82" s="107"/>
      <c r="CGJ82" s="107"/>
      <c r="CGK82" s="107"/>
      <c r="CGL82" s="107"/>
      <c r="CGM82" s="107"/>
      <c r="CGN82" s="107"/>
      <c r="CGO82" s="107"/>
      <c r="CGP82" s="107"/>
      <c r="CGQ82" s="107"/>
      <c r="CGR82" s="107"/>
      <c r="CGS82" s="107"/>
      <c r="CGT82" s="107"/>
      <c r="CGU82" s="107"/>
      <c r="CGV82" s="107"/>
      <c r="CGW82" s="107"/>
      <c r="CGX82" s="107"/>
      <c r="CGY82" s="107"/>
      <c r="CGZ82" s="107"/>
      <c r="CHA82" s="107"/>
      <c r="CHB82" s="107"/>
      <c r="CHC82" s="107"/>
      <c r="CHD82" s="107"/>
      <c r="CHE82" s="107"/>
      <c r="CHF82" s="107"/>
      <c r="CHG82" s="107"/>
      <c r="CHH82" s="107"/>
      <c r="CHI82" s="107"/>
      <c r="CHJ82" s="107"/>
      <c r="CHK82" s="107"/>
      <c r="CHL82" s="107"/>
      <c r="CHM82" s="107"/>
      <c r="CHN82" s="107"/>
      <c r="CHO82" s="107"/>
      <c r="CHP82" s="107"/>
      <c r="CHQ82" s="107"/>
      <c r="CHR82" s="107"/>
      <c r="CHS82" s="107"/>
      <c r="CHT82" s="107"/>
      <c r="CHU82" s="107"/>
      <c r="CHV82" s="107"/>
      <c r="CHW82" s="107"/>
      <c r="CHX82" s="107"/>
      <c r="CHY82" s="107"/>
      <c r="CHZ82" s="107"/>
      <c r="CIA82" s="107"/>
      <c r="CIB82" s="107"/>
      <c r="CIC82" s="107"/>
      <c r="CID82" s="107"/>
      <c r="CIE82" s="107"/>
      <c r="CIF82" s="107"/>
      <c r="CIG82" s="107"/>
      <c r="CIH82" s="107"/>
      <c r="CII82" s="107"/>
      <c r="CIJ82" s="107"/>
      <c r="CIK82" s="107"/>
      <c r="CIL82" s="107"/>
      <c r="CIM82" s="107"/>
      <c r="CIN82" s="107"/>
      <c r="CIO82" s="107"/>
      <c r="CIP82" s="107"/>
      <c r="CIQ82" s="107"/>
      <c r="CIR82" s="107"/>
      <c r="CIS82" s="107"/>
      <c r="CIT82" s="107"/>
      <c r="CIU82" s="107"/>
      <c r="CIV82" s="107"/>
      <c r="CIW82" s="107"/>
      <c r="CIX82" s="107"/>
      <c r="CIY82" s="107"/>
      <c r="CIZ82" s="107"/>
      <c r="CJA82" s="107"/>
      <c r="CJB82" s="107"/>
      <c r="CJC82" s="107"/>
      <c r="CJD82" s="107"/>
      <c r="CJE82" s="107"/>
      <c r="CJF82" s="107"/>
      <c r="CJG82" s="107"/>
      <c r="CJH82" s="107"/>
      <c r="CJI82" s="107"/>
      <c r="CJJ82" s="107"/>
      <c r="CJK82" s="107"/>
      <c r="CJL82" s="107"/>
      <c r="CJM82" s="107"/>
      <c r="CJN82" s="107"/>
      <c r="CJO82" s="107"/>
      <c r="CJP82" s="107"/>
      <c r="CJQ82" s="107"/>
      <c r="CJR82" s="107"/>
      <c r="CJS82" s="107"/>
      <c r="CJT82" s="107"/>
      <c r="CJU82" s="107"/>
      <c r="CJV82" s="107"/>
      <c r="CJW82" s="107"/>
      <c r="CJX82" s="107"/>
      <c r="CJY82" s="107"/>
      <c r="CJZ82" s="107"/>
      <c r="CKA82" s="107"/>
      <c r="CKB82" s="107"/>
      <c r="CKC82" s="107"/>
      <c r="CKD82" s="107"/>
      <c r="CKE82" s="107"/>
      <c r="CKF82" s="107"/>
      <c r="CKG82" s="107"/>
      <c r="CKH82" s="107"/>
      <c r="CKI82" s="107"/>
      <c r="CKJ82" s="107"/>
      <c r="CKK82" s="107"/>
      <c r="CKL82" s="107"/>
      <c r="CKM82" s="107"/>
      <c r="CKN82" s="107"/>
      <c r="CKO82" s="107"/>
      <c r="CKP82" s="107"/>
      <c r="CKQ82" s="107"/>
      <c r="CKR82" s="107"/>
      <c r="CKS82" s="107"/>
      <c r="CKT82" s="107"/>
      <c r="CKU82" s="107"/>
      <c r="CKV82" s="107"/>
      <c r="CKW82" s="107"/>
      <c r="CKX82" s="107"/>
      <c r="CKY82" s="107"/>
      <c r="CKZ82" s="107"/>
      <c r="CLA82" s="107"/>
      <c r="CLB82" s="107"/>
      <c r="CLC82" s="107"/>
      <c r="CLD82" s="107"/>
      <c r="CLE82" s="107"/>
      <c r="CLF82" s="107"/>
      <c r="CLG82" s="107"/>
      <c r="CLH82" s="107"/>
      <c r="CLI82" s="107"/>
      <c r="CLJ82" s="107"/>
      <c r="CLK82" s="107"/>
      <c r="CLL82" s="107"/>
      <c r="CLM82" s="107"/>
      <c r="CLN82" s="107"/>
      <c r="CLO82" s="107"/>
      <c r="CLP82" s="107"/>
      <c r="CLQ82" s="107"/>
      <c r="CLR82" s="107"/>
      <c r="CLS82" s="107"/>
      <c r="CLT82" s="107"/>
      <c r="CLU82" s="107"/>
      <c r="CLV82" s="107"/>
      <c r="CLW82" s="107"/>
      <c r="CLX82" s="107"/>
      <c r="CLY82" s="107"/>
      <c r="CLZ82" s="107"/>
      <c r="CMA82" s="107"/>
      <c r="CMB82" s="107"/>
      <c r="CMC82" s="107"/>
      <c r="CMD82" s="107"/>
      <c r="CME82" s="107"/>
      <c r="CMF82" s="107"/>
      <c r="CMG82" s="107"/>
      <c r="CMH82" s="107"/>
      <c r="CMI82" s="107"/>
      <c r="CMJ82" s="107"/>
      <c r="CMK82" s="107"/>
      <c r="CML82" s="107"/>
      <c r="CMM82" s="107"/>
      <c r="CMN82" s="107"/>
      <c r="CMO82" s="107"/>
      <c r="CMP82" s="107"/>
      <c r="CMQ82" s="107"/>
      <c r="CMR82" s="107"/>
      <c r="CMS82" s="107"/>
      <c r="CMT82" s="107"/>
      <c r="CMU82" s="107"/>
      <c r="CMV82" s="107"/>
      <c r="CMW82" s="107"/>
      <c r="CMX82" s="107"/>
      <c r="CMY82" s="107"/>
      <c r="CMZ82" s="107"/>
      <c r="CNA82" s="107"/>
      <c r="CNB82" s="107"/>
      <c r="CNC82" s="107"/>
      <c r="CND82" s="107"/>
      <c r="CNE82" s="107"/>
      <c r="CNF82" s="107"/>
      <c r="CNG82" s="107"/>
      <c r="CNH82" s="107"/>
      <c r="CNI82" s="107"/>
      <c r="CNJ82" s="107"/>
      <c r="CNK82" s="107"/>
      <c r="CNL82" s="107"/>
      <c r="CNM82" s="107"/>
      <c r="CNN82" s="107"/>
      <c r="CNO82" s="107"/>
      <c r="CNP82" s="107"/>
      <c r="CNQ82" s="107"/>
      <c r="CNR82" s="107"/>
      <c r="CNS82" s="107"/>
      <c r="CNT82" s="107"/>
      <c r="CNU82" s="107"/>
      <c r="CNV82" s="107"/>
      <c r="CNW82" s="107"/>
      <c r="CNX82" s="107"/>
      <c r="CNY82" s="107"/>
      <c r="CNZ82" s="107"/>
      <c r="COA82" s="107"/>
      <c r="COB82" s="107"/>
      <c r="COC82" s="107"/>
      <c r="COD82" s="107"/>
      <c r="COE82" s="107"/>
      <c r="COF82" s="107"/>
      <c r="COG82" s="107"/>
      <c r="COH82" s="107"/>
      <c r="COI82" s="107"/>
      <c r="COJ82" s="107"/>
      <c r="COK82" s="107"/>
      <c r="COL82" s="107"/>
      <c r="COM82" s="107"/>
      <c r="CON82" s="107"/>
      <c r="COO82" s="107"/>
      <c r="COP82" s="107"/>
      <c r="COQ82" s="107"/>
      <c r="COR82" s="107"/>
      <c r="COS82" s="107"/>
      <c r="COT82" s="107"/>
      <c r="COU82" s="107"/>
      <c r="COV82" s="107"/>
      <c r="COW82" s="107"/>
      <c r="COX82" s="107"/>
      <c r="COY82" s="107"/>
      <c r="COZ82" s="107"/>
      <c r="CPA82" s="107"/>
      <c r="CPB82" s="107"/>
      <c r="CPC82" s="107"/>
      <c r="CPD82" s="107"/>
      <c r="CPE82" s="107"/>
      <c r="CPF82" s="107"/>
      <c r="CPG82" s="107"/>
      <c r="CPH82" s="107"/>
      <c r="CPI82" s="107"/>
      <c r="CPJ82" s="107"/>
      <c r="CPK82" s="107"/>
      <c r="CPL82" s="107"/>
      <c r="CPM82" s="107"/>
      <c r="CPN82" s="107"/>
      <c r="CPO82" s="107"/>
      <c r="CPP82" s="107"/>
      <c r="CPQ82" s="107"/>
      <c r="CPR82" s="107"/>
      <c r="CPS82" s="107"/>
      <c r="CPT82" s="107"/>
      <c r="CPU82" s="107"/>
      <c r="CPV82" s="107"/>
      <c r="CPW82" s="107"/>
      <c r="CPX82" s="107"/>
      <c r="CPY82" s="107"/>
      <c r="CPZ82" s="107"/>
      <c r="CQA82" s="107"/>
      <c r="CQB82" s="107"/>
      <c r="CQC82" s="107"/>
      <c r="CQD82" s="107"/>
      <c r="CQE82" s="107"/>
      <c r="CQF82" s="107"/>
      <c r="CQG82" s="107"/>
      <c r="CQH82" s="107"/>
      <c r="CQI82" s="107"/>
      <c r="CQJ82" s="107"/>
      <c r="CQK82" s="107"/>
      <c r="CQL82" s="107"/>
      <c r="CQM82" s="107"/>
      <c r="CQN82" s="107"/>
      <c r="CQO82" s="107"/>
      <c r="CQP82" s="107"/>
      <c r="CQQ82" s="107"/>
      <c r="CQR82" s="107"/>
      <c r="CQS82" s="107"/>
      <c r="CQT82" s="107"/>
      <c r="CQU82" s="107"/>
      <c r="CQV82" s="107"/>
      <c r="CQW82" s="107"/>
      <c r="CQX82" s="107"/>
      <c r="CQY82" s="107"/>
      <c r="CQZ82" s="107"/>
      <c r="CRA82" s="107"/>
      <c r="CRB82" s="107"/>
      <c r="CRC82" s="107"/>
      <c r="CRD82" s="107"/>
      <c r="CRE82" s="107"/>
      <c r="CRF82" s="107"/>
      <c r="CRG82" s="107"/>
      <c r="CRH82" s="107"/>
      <c r="CRI82" s="107"/>
      <c r="CRJ82" s="107"/>
      <c r="CRK82" s="107"/>
      <c r="CRL82" s="107"/>
      <c r="CRM82" s="107"/>
      <c r="CRN82" s="107"/>
      <c r="CRO82" s="107"/>
      <c r="CRP82" s="107"/>
      <c r="CRQ82" s="107"/>
      <c r="CRR82" s="107"/>
      <c r="CRS82" s="107"/>
      <c r="CRT82" s="107"/>
      <c r="CRU82" s="107"/>
      <c r="CRV82" s="107"/>
      <c r="CRW82" s="107"/>
      <c r="CRX82" s="107"/>
      <c r="CRY82" s="107"/>
      <c r="CRZ82" s="107"/>
      <c r="CSA82" s="107"/>
      <c r="CSB82" s="107"/>
      <c r="CSC82" s="107"/>
      <c r="CSD82" s="107"/>
      <c r="CSE82" s="107"/>
      <c r="CSF82" s="107"/>
      <c r="CSG82" s="107"/>
      <c r="CSH82" s="107"/>
      <c r="CSI82" s="107"/>
      <c r="CSJ82" s="107"/>
      <c r="CSK82" s="107"/>
      <c r="CSL82" s="107"/>
      <c r="CSM82" s="107"/>
      <c r="CSN82" s="107"/>
      <c r="CSO82" s="107"/>
      <c r="CSP82" s="107"/>
      <c r="CSQ82" s="107"/>
      <c r="CSR82" s="107"/>
      <c r="CSS82" s="107"/>
      <c r="CST82" s="107"/>
      <c r="CSU82" s="107"/>
      <c r="CSV82" s="107"/>
      <c r="CSW82" s="107"/>
      <c r="CSX82" s="107"/>
      <c r="CSY82" s="107"/>
      <c r="CSZ82" s="107"/>
      <c r="CTA82" s="107"/>
      <c r="CTB82" s="107"/>
      <c r="CTC82" s="107"/>
      <c r="CTD82" s="107"/>
      <c r="CTE82" s="107"/>
      <c r="CTF82" s="107"/>
      <c r="CTG82" s="107"/>
      <c r="CTH82" s="107"/>
      <c r="CTI82" s="107"/>
      <c r="CTJ82" s="107"/>
      <c r="CTK82" s="107"/>
      <c r="CTL82" s="107"/>
      <c r="CTM82" s="107"/>
      <c r="CTN82" s="107"/>
      <c r="CTO82" s="107"/>
      <c r="CTP82" s="107"/>
      <c r="CTQ82" s="107"/>
      <c r="CTR82" s="107"/>
      <c r="CTS82" s="107"/>
      <c r="CTT82" s="107"/>
      <c r="CTU82" s="107"/>
      <c r="CTV82" s="107"/>
      <c r="CTW82" s="107"/>
      <c r="CTX82" s="107"/>
      <c r="CTY82" s="107"/>
      <c r="CTZ82" s="107"/>
      <c r="CUA82" s="107"/>
      <c r="CUB82" s="107"/>
      <c r="CUC82" s="107"/>
      <c r="CUD82" s="107"/>
      <c r="CUE82" s="107"/>
      <c r="CUF82" s="107"/>
      <c r="CUG82" s="107"/>
      <c r="CUH82" s="107"/>
      <c r="CUI82" s="107"/>
      <c r="CUJ82" s="107"/>
      <c r="CUK82" s="107"/>
      <c r="CUL82" s="107"/>
      <c r="CUM82" s="107"/>
      <c r="CUN82" s="107"/>
      <c r="CUO82" s="107"/>
      <c r="CUP82" s="107"/>
      <c r="CUQ82" s="107"/>
      <c r="CUR82" s="107"/>
      <c r="CUS82" s="107"/>
      <c r="CUT82" s="107"/>
      <c r="CUU82" s="107"/>
      <c r="CUV82" s="107"/>
      <c r="CUW82" s="107"/>
      <c r="CUX82" s="107"/>
      <c r="CUY82" s="107"/>
      <c r="CUZ82" s="107"/>
      <c r="CVA82" s="107"/>
      <c r="CVB82" s="107"/>
      <c r="CVC82" s="107"/>
      <c r="CVD82" s="107"/>
      <c r="CVE82" s="107"/>
      <c r="CVF82" s="107"/>
      <c r="CVG82" s="107"/>
      <c r="CVH82" s="107"/>
      <c r="CVI82" s="107"/>
      <c r="CVJ82" s="107"/>
      <c r="CVK82" s="107"/>
      <c r="CVL82" s="107"/>
      <c r="CVM82" s="107"/>
      <c r="CVN82" s="107"/>
      <c r="CVO82" s="107"/>
      <c r="CVP82" s="107"/>
      <c r="CVQ82" s="107"/>
      <c r="CVR82" s="107"/>
      <c r="CVS82" s="107"/>
      <c r="CVT82" s="107"/>
      <c r="CVU82" s="107"/>
      <c r="CVV82" s="107"/>
      <c r="CVW82" s="107"/>
      <c r="CVX82" s="107"/>
      <c r="CVY82" s="107"/>
      <c r="CVZ82" s="107"/>
      <c r="CWA82" s="107"/>
      <c r="CWB82" s="107"/>
      <c r="CWC82" s="107"/>
      <c r="CWD82" s="107"/>
      <c r="CWE82" s="107"/>
      <c r="CWF82" s="107"/>
      <c r="CWG82" s="107"/>
      <c r="CWH82" s="107"/>
      <c r="CWI82" s="107"/>
      <c r="CWJ82" s="107"/>
      <c r="CWK82" s="107"/>
      <c r="CWL82" s="107"/>
      <c r="CWM82" s="107"/>
      <c r="CWN82" s="107"/>
      <c r="CWO82" s="107"/>
      <c r="CWP82" s="107"/>
      <c r="CWQ82" s="107"/>
      <c r="CWR82" s="107"/>
      <c r="CWS82" s="107"/>
      <c r="CWT82" s="107"/>
      <c r="CWU82" s="107"/>
      <c r="CWV82" s="107"/>
      <c r="CWW82" s="107"/>
      <c r="CWX82" s="107"/>
      <c r="CWY82" s="107"/>
      <c r="CWZ82" s="107"/>
      <c r="CXA82" s="107"/>
      <c r="CXB82" s="107"/>
      <c r="CXC82" s="107"/>
      <c r="CXD82" s="107"/>
      <c r="CXE82" s="107"/>
      <c r="CXF82" s="107"/>
      <c r="CXG82" s="107"/>
      <c r="CXH82" s="107"/>
      <c r="CXI82" s="107"/>
      <c r="CXJ82" s="107"/>
      <c r="CXK82" s="107"/>
      <c r="CXL82" s="107"/>
      <c r="CXM82" s="107"/>
      <c r="CXN82" s="107"/>
      <c r="CXO82" s="107"/>
      <c r="CXP82" s="107"/>
      <c r="CXQ82" s="107"/>
      <c r="CXR82" s="107"/>
      <c r="CXS82" s="107"/>
      <c r="CXT82" s="107"/>
      <c r="CXU82" s="107"/>
      <c r="CXV82" s="107"/>
      <c r="CXW82" s="107"/>
      <c r="CXX82" s="107"/>
      <c r="CXY82" s="107"/>
      <c r="CXZ82" s="107"/>
      <c r="CYA82" s="107"/>
      <c r="CYB82" s="107"/>
      <c r="CYC82" s="107"/>
      <c r="CYD82" s="107"/>
      <c r="CYE82" s="107"/>
      <c r="CYF82" s="107"/>
      <c r="CYG82" s="107"/>
      <c r="CYH82" s="107"/>
      <c r="CYI82" s="107"/>
      <c r="CYJ82" s="107"/>
      <c r="CYK82" s="107"/>
      <c r="CYL82" s="107"/>
      <c r="CYM82" s="107"/>
      <c r="CYN82" s="107"/>
      <c r="CYO82" s="107"/>
      <c r="CYP82" s="107"/>
      <c r="CYQ82" s="107"/>
      <c r="CYR82" s="107"/>
      <c r="CYS82" s="107"/>
      <c r="CYT82" s="107"/>
      <c r="CYU82" s="107"/>
      <c r="CYV82" s="107"/>
      <c r="CYW82" s="107"/>
      <c r="CYX82" s="107"/>
      <c r="CYY82" s="107"/>
      <c r="CYZ82" s="107"/>
      <c r="CZA82" s="107"/>
      <c r="CZB82" s="107"/>
      <c r="CZC82" s="107"/>
      <c r="CZD82" s="107"/>
      <c r="CZE82" s="107"/>
      <c r="CZF82" s="107"/>
      <c r="CZG82" s="107"/>
      <c r="CZH82" s="107"/>
      <c r="CZI82" s="107"/>
      <c r="CZJ82" s="107"/>
      <c r="CZK82" s="107"/>
      <c r="CZL82" s="107"/>
      <c r="CZM82" s="107"/>
      <c r="CZN82" s="107"/>
      <c r="CZO82" s="107"/>
      <c r="CZP82" s="107"/>
      <c r="CZQ82" s="107"/>
      <c r="CZR82" s="107"/>
      <c r="CZS82" s="107"/>
      <c r="CZT82" s="107"/>
      <c r="CZU82" s="107"/>
      <c r="CZV82" s="107"/>
      <c r="CZW82" s="107"/>
      <c r="CZX82" s="107"/>
      <c r="CZY82" s="107"/>
      <c r="CZZ82" s="107"/>
      <c r="DAA82" s="107"/>
      <c r="DAB82" s="107"/>
      <c r="DAC82" s="107"/>
      <c r="DAD82" s="107"/>
      <c r="DAE82" s="107"/>
      <c r="DAF82" s="107"/>
      <c r="DAG82" s="107"/>
      <c r="DAH82" s="107"/>
      <c r="DAI82" s="107"/>
      <c r="DAJ82" s="107"/>
      <c r="DAK82" s="107"/>
      <c r="DAL82" s="107"/>
      <c r="DAM82" s="107"/>
      <c r="DAN82" s="107"/>
      <c r="DAO82" s="107"/>
      <c r="DAP82" s="107"/>
      <c r="DAQ82" s="107"/>
      <c r="DAR82" s="107"/>
      <c r="DAS82" s="107"/>
      <c r="DAT82" s="107"/>
      <c r="DAU82" s="107"/>
      <c r="DAV82" s="107"/>
      <c r="DAW82" s="107"/>
      <c r="DAX82" s="107"/>
      <c r="DAY82" s="107"/>
      <c r="DAZ82" s="107"/>
      <c r="DBA82" s="107"/>
      <c r="DBB82" s="107"/>
      <c r="DBC82" s="107"/>
      <c r="DBD82" s="107"/>
      <c r="DBE82" s="107"/>
      <c r="DBF82" s="107"/>
      <c r="DBG82" s="107"/>
      <c r="DBH82" s="107"/>
      <c r="DBI82" s="107"/>
      <c r="DBJ82" s="107"/>
      <c r="DBK82" s="107"/>
      <c r="DBL82" s="107"/>
      <c r="DBM82" s="107"/>
      <c r="DBN82" s="107"/>
      <c r="DBO82" s="107"/>
      <c r="DBP82" s="107"/>
      <c r="DBQ82" s="107"/>
      <c r="DBR82" s="107"/>
      <c r="DBS82" s="107"/>
      <c r="DBT82" s="107"/>
      <c r="DBU82" s="107"/>
      <c r="DBV82" s="107"/>
      <c r="DBW82" s="107"/>
      <c r="DBX82" s="107"/>
      <c r="DBY82" s="107"/>
      <c r="DBZ82" s="107"/>
      <c r="DCA82" s="107"/>
      <c r="DCB82" s="107"/>
      <c r="DCC82" s="107"/>
      <c r="DCD82" s="107"/>
      <c r="DCE82" s="107"/>
      <c r="DCF82" s="107"/>
      <c r="DCG82" s="107"/>
      <c r="DCH82" s="107"/>
      <c r="DCI82" s="107"/>
      <c r="DCJ82" s="107"/>
      <c r="DCK82" s="107"/>
      <c r="DCL82" s="107"/>
      <c r="DCM82" s="107"/>
      <c r="DCN82" s="107"/>
      <c r="DCO82" s="107"/>
      <c r="DCP82" s="107"/>
      <c r="DCQ82" s="107"/>
      <c r="DCR82" s="107"/>
      <c r="DCS82" s="107"/>
      <c r="DCT82" s="107"/>
      <c r="DCU82" s="107"/>
      <c r="DCV82" s="107"/>
      <c r="DCW82" s="107"/>
      <c r="DCX82" s="107"/>
      <c r="DCY82" s="107"/>
      <c r="DCZ82" s="107"/>
      <c r="DDA82" s="107"/>
      <c r="DDB82" s="107"/>
      <c r="DDC82" s="107"/>
      <c r="DDD82" s="107"/>
      <c r="DDE82" s="107"/>
      <c r="DDF82" s="107"/>
      <c r="DDG82" s="107"/>
      <c r="DDH82" s="107"/>
      <c r="DDI82" s="107"/>
      <c r="DDJ82" s="107"/>
      <c r="DDK82" s="107"/>
      <c r="DDL82" s="107"/>
      <c r="DDM82" s="107"/>
      <c r="DDN82" s="107"/>
      <c r="DDO82" s="107"/>
      <c r="DDP82" s="107"/>
      <c r="DDQ82" s="107"/>
      <c r="DDR82" s="107"/>
      <c r="DDS82" s="107"/>
      <c r="DDT82" s="107"/>
      <c r="DDU82" s="107"/>
      <c r="DDV82" s="107"/>
      <c r="DDW82" s="107"/>
      <c r="DDX82" s="107"/>
      <c r="DDY82" s="107"/>
      <c r="DDZ82" s="107"/>
      <c r="DEA82" s="107"/>
      <c r="DEB82" s="107"/>
      <c r="DEC82" s="107"/>
      <c r="DED82" s="107"/>
      <c r="DEE82" s="107"/>
      <c r="DEF82" s="107"/>
      <c r="DEG82" s="107"/>
      <c r="DEH82" s="107"/>
      <c r="DEI82" s="107"/>
      <c r="DEJ82" s="107"/>
      <c r="DEK82" s="107"/>
      <c r="DEL82" s="107"/>
      <c r="DEM82" s="107"/>
      <c r="DEN82" s="107"/>
      <c r="DEO82" s="107"/>
      <c r="DEP82" s="107"/>
      <c r="DEQ82" s="107"/>
      <c r="DER82" s="107"/>
      <c r="DES82" s="107"/>
      <c r="DET82" s="107"/>
      <c r="DEU82" s="107"/>
      <c r="DEV82" s="107"/>
      <c r="DEW82" s="107"/>
      <c r="DEX82" s="107"/>
      <c r="DEY82" s="107"/>
      <c r="DEZ82" s="107"/>
      <c r="DFA82" s="107"/>
      <c r="DFB82" s="107"/>
      <c r="DFC82" s="107"/>
      <c r="DFD82" s="107"/>
      <c r="DFE82" s="107"/>
      <c r="DFF82" s="107"/>
      <c r="DFG82" s="107"/>
      <c r="DFH82" s="107"/>
      <c r="DFI82" s="107"/>
      <c r="DFJ82" s="107"/>
      <c r="DFK82" s="107"/>
      <c r="DFL82" s="107"/>
      <c r="DFM82" s="107"/>
      <c r="DFN82" s="107"/>
      <c r="DFO82" s="107"/>
      <c r="DFP82" s="107"/>
      <c r="DFQ82" s="107"/>
      <c r="DFR82" s="107"/>
      <c r="DFS82" s="107"/>
      <c r="DFT82" s="107"/>
      <c r="DFU82" s="107"/>
      <c r="DFV82" s="107"/>
      <c r="DFW82" s="107"/>
      <c r="DFX82" s="107"/>
      <c r="DFY82" s="107"/>
      <c r="DFZ82" s="107"/>
      <c r="DGA82" s="107"/>
      <c r="DGB82" s="107"/>
      <c r="DGC82" s="107"/>
      <c r="DGD82" s="107"/>
      <c r="DGE82" s="107"/>
      <c r="DGF82" s="107"/>
      <c r="DGG82" s="107"/>
      <c r="DGH82" s="107"/>
      <c r="DGI82" s="107"/>
      <c r="DGJ82" s="107"/>
      <c r="DGK82" s="107"/>
      <c r="DGL82" s="107"/>
      <c r="DGM82" s="107"/>
      <c r="DGN82" s="107"/>
      <c r="DGO82" s="107"/>
      <c r="DGP82" s="107"/>
      <c r="DGQ82" s="107"/>
      <c r="DGR82" s="107"/>
      <c r="DGS82" s="107"/>
      <c r="DGT82" s="107"/>
      <c r="DGU82" s="107"/>
      <c r="DGV82" s="107"/>
      <c r="DGW82" s="107"/>
      <c r="DGX82" s="107"/>
      <c r="DGY82" s="107"/>
      <c r="DGZ82" s="107"/>
      <c r="DHA82" s="107"/>
      <c r="DHB82" s="107"/>
      <c r="DHC82" s="107"/>
      <c r="DHD82" s="107"/>
      <c r="DHE82" s="107"/>
      <c r="DHF82" s="107"/>
      <c r="DHG82" s="107"/>
      <c r="DHH82" s="107"/>
      <c r="DHI82" s="107"/>
      <c r="DHJ82" s="107"/>
      <c r="DHK82" s="107"/>
      <c r="DHL82" s="107"/>
      <c r="DHM82" s="107"/>
      <c r="DHN82" s="107"/>
      <c r="DHO82" s="107"/>
      <c r="DHP82" s="107"/>
      <c r="DHQ82" s="107"/>
      <c r="DHR82" s="107"/>
      <c r="DHS82" s="107"/>
      <c r="DHT82" s="107"/>
      <c r="DHU82" s="107"/>
      <c r="DHV82" s="107"/>
      <c r="DHW82" s="107"/>
      <c r="DHX82" s="107"/>
      <c r="DHY82" s="107"/>
      <c r="DHZ82" s="107"/>
      <c r="DIA82" s="107"/>
      <c r="DIB82" s="107"/>
      <c r="DIC82" s="107"/>
      <c r="DID82" s="107"/>
      <c r="DIE82" s="107"/>
      <c r="DIF82" s="107"/>
      <c r="DIG82" s="107"/>
      <c r="DIH82" s="107"/>
      <c r="DII82" s="107"/>
      <c r="DIJ82" s="107"/>
      <c r="DIK82" s="107"/>
      <c r="DIL82" s="107"/>
      <c r="DIM82" s="107"/>
      <c r="DIN82" s="107"/>
      <c r="DIO82" s="107"/>
      <c r="DIP82" s="107"/>
      <c r="DIQ82" s="107"/>
      <c r="DIR82" s="107"/>
      <c r="DIS82" s="107"/>
      <c r="DIT82" s="107"/>
      <c r="DIU82" s="107"/>
      <c r="DIV82" s="107"/>
      <c r="DIW82" s="107"/>
      <c r="DIX82" s="107"/>
      <c r="DIY82" s="107"/>
      <c r="DIZ82" s="107"/>
      <c r="DJA82" s="107"/>
      <c r="DJB82" s="107"/>
      <c r="DJC82" s="107"/>
      <c r="DJD82" s="107"/>
      <c r="DJE82" s="107"/>
      <c r="DJF82" s="107"/>
      <c r="DJG82" s="107"/>
      <c r="DJH82" s="107"/>
      <c r="DJI82" s="107"/>
      <c r="DJJ82" s="107"/>
      <c r="DJK82" s="107"/>
      <c r="DJL82" s="107"/>
      <c r="DJM82" s="107"/>
      <c r="DJN82" s="107"/>
      <c r="DJO82" s="107"/>
      <c r="DJP82" s="107"/>
      <c r="DJQ82" s="107"/>
      <c r="DJR82" s="107"/>
      <c r="DJS82" s="107"/>
      <c r="DJT82" s="107"/>
      <c r="DJU82" s="107"/>
      <c r="DJV82" s="107"/>
      <c r="DJW82" s="107"/>
      <c r="DJX82" s="107"/>
      <c r="DJY82" s="107"/>
      <c r="DJZ82" s="107"/>
      <c r="DKA82" s="107"/>
      <c r="DKB82" s="107"/>
      <c r="DKC82" s="107"/>
      <c r="DKD82" s="107"/>
      <c r="DKE82" s="107"/>
      <c r="DKF82" s="107"/>
      <c r="DKG82" s="107"/>
      <c r="DKH82" s="107"/>
      <c r="DKI82" s="107"/>
      <c r="DKJ82" s="107"/>
      <c r="DKK82" s="107"/>
      <c r="DKL82" s="107"/>
      <c r="DKM82" s="107"/>
      <c r="DKN82" s="107"/>
      <c r="DKO82" s="107"/>
      <c r="DKP82" s="107"/>
      <c r="DKQ82" s="107"/>
      <c r="DKR82" s="107"/>
      <c r="DKS82" s="107"/>
      <c r="DKT82" s="107"/>
      <c r="DKU82" s="107"/>
      <c r="DKV82" s="107"/>
      <c r="DKW82" s="107"/>
      <c r="DKX82" s="107"/>
      <c r="DKY82" s="107"/>
      <c r="DKZ82" s="107"/>
      <c r="DLA82" s="107"/>
      <c r="DLB82" s="107"/>
      <c r="DLC82" s="107"/>
      <c r="DLD82" s="107"/>
      <c r="DLE82" s="107"/>
      <c r="DLF82" s="107"/>
      <c r="DLG82" s="107"/>
      <c r="DLH82" s="107"/>
      <c r="DLI82" s="107"/>
      <c r="DLJ82" s="107"/>
      <c r="DLK82" s="107"/>
      <c r="DLL82" s="107"/>
      <c r="DLM82" s="107"/>
      <c r="DLN82" s="107"/>
      <c r="DLO82" s="107"/>
      <c r="DLP82" s="107"/>
      <c r="DLQ82" s="107"/>
      <c r="DLR82" s="107"/>
      <c r="DLS82" s="107"/>
      <c r="DLT82" s="107"/>
      <c r="DLU82" s="107"/>
      <c r="DLV82" s="107"/>
      <c r="DLW82" s="107"/>
      <c r="DLX82" s="107"/>
      <c r="DLY82" s="107"/>
      <c r="DLZ82" s="107"/>
      <c r="DMA82" s="107"/>
      <c r="DMB82" s="107"/>
      <c r="DMC82" s="107"/>
      <c r="DMD82" s="107"/>
      <c r="DME82" s="107"/>
      <c r="DMF82" s="107"/>
      <c r="DMG82" s="107"/>
      <c r="DMH82" s="107"/>
      <c r="DMI82" s="107"/>
      <c r="DMJ82" s="107"/>
      <c r="DMK82" s="107"/>
      <c r="DML82" s="107"/>
      <c r="DMM82" s="107"/>
      <c r="DMN82" s="107"/>
      <c r="DMO82" s="107"/>
      <c r="DMP82" s="107"/>
      <c r="DMQ82" s="107"/>
      <c r="DMR82" s="107"/>
      <c r="DMS82" s="107"/>
      <c r="DMT82" s="107"/>
      <c r="DMU82" s="107"/>
      <c r="DMV82" s="107"/>
      <c r="DMW82" s="107"/>
      <c r="DMX82" s="107"/>
      <c r="DMY82" s="107"/>
      <c r="DMZ82" s="107"/>
      <c r="DNA82" s="107"/>
      <c r="DNB82" s="107"/>
      <c r="DNC82" s="107"/>
      <c r="DND82" s="107"/>
      <c r="DNE82" s="107"/>
      <c r="DNF82" s="107"/>
      <c r="DNG82" s="107"/>
      <c r="DNH82" s="107"/>
      <c r="DNI82" s="107"/>
      <c r="DNJ82" s="107"/>
      <c r="DNK82" s="107"/>
      <c r="DNL82" s="107"/>
      <c r="DNM82" s="107"/>
      <c r="DNN82" s="107"/>
      <c r="DNO82" s="107"/>
      <c r="DNP82" s="107"/>
      <c r="DNQ82" s="107"/>
      <c r="DNR82" s="107"/>
      <c r="DNS82" s="107"/>
      <c r="DNT82" s="107"/>
      <c r="DNU82" s="107"/>
      <c r="DNV82" s="107"/>
      <c r="DNW82" s="107"/>
      <c r="DNX82" s="107"/>
      <c r="DNY82" s="107"/>
      <c r="DNZ82" s="107"/>
      <c r="DOA82" s="107"/>
      <c r="DOB82" s="107"/>
      <c r="DOC82" s="107"/>
      <c r="DOD82" s="107"/>
      <c r="DOE82" s="107"/>
      <c r="DOF82" s="107"/>
      <c r="DOG82" s="107"/>
      <c r="DOH82" s="107"/>
      <c r="DOI82" s="107"/>
      <c r="DOJ82" s="107"/>
      <c r="DOK82" s="107"/>
      <c r="DOL82" s="107"/>
      <c r="DOM82" s="107"/>
      <c r="DON82" s="107"/>
      <c r="DOO82" s="107"/>
      <c r="DOP82" s="107"/>
      <c r="DOQ82" s="107"/>
      <c r="DOR82" s="107"/>
      <c r="DOS82" s="107"/>
      <c r="DOT82" s="107"/>
      <c r="DOU82" s="107"/>
      <c r="DOV82" s="107"/>
      <c r="DOW82" s="107"/>
      <c r="DOX82" s="107"/>
      <c r="DOY82" s="107"/>
      <c r="DOZ82" s="107"/>
      <c r="DPA82" s="107"/>
      <c r="DPB82" s="107"/>
      <c r="DPC82" s="107"/>
      <c r="DPD82" s="107"/>
      <c r="DPE82" s="107"/>
      <c r="DPF82" s="107"/>
      <c r="DPG82" s="107"/>
      <c r="DPH82" s="107"/>
      <c r="DPI82" s="107"/>
      <c r="DPJ82" s="107"/>
      <c r="DPK82" s="107"/>
      <c r="DPL82" s="107"/>
      <c r="DPM82" s="107"/>
      <c r="DPN82" s="107"/>
      <c r="DPO82" s="107"/>
      <c r="DPP82" s="107"/>
      <c r="DPQ82" s="107"/>
      <c r="DPR82" s="107"/>
      <c r="DPS82" s="107"/>
      <c r="DPT82" s="107"/>
      <c r="DPU82" s="107"/>
      <c r="DPV82" s="107"/>
      <c r="DPW82" s="107"/>
      <c r="DPX82" s="107"/>
      <c r="DPY82" s="107"/>
      <c r="DPZ82" s="107"/>
      <c r="DQA82" s="107"/>
      <c r="DQB82" s="107"/>
      <c r="DQC82" s="107"/>
      <c r="DQD82" s="107"/>
      <c r="DQE82" s="107"/>
      <c r="DQF82" s="107"/>
      <c r="DQG82" s="107"/>
      <c r="DQH82" s="107"/>
      <c r="DQI82" s="107"/>
      <c r="DQJ82" s="107"/>
      <c r="DQK82" s="107"/>
      <c r="DQL82" s="107"/>
      <c r="DQM82" s="107"/>
      <c r="DQN82" s="107"/>
      <c r="DQO82" s="107"/>
      <c r="DQP82" s="107"/>
      <c r="DQQ82" s="107"/>
      <c r="DQR82" s="107"/>
      <c r="DQS82" s="107"/>
      <c r="DQT82" s="107"/>
      <c r="DQU82" s="107"/>
      <c r="DQV82" s="107"/>
      <c r="DQW82" s="107"/>
      <c r="DQX82" s="107"/>
      <c r="DQY82" s="107"/>
      <c r="DQZ82" s="107"/>
      <c r="DRA82" s="107"/>
      <c r="DRB82" s="107"/>
      <c r="DRC82" s="107"/>
      <c r="DRD82" s="107"/>
      <c r="DRE82" s="107"/>
      <c r="DRF82" s="107"/>
      <c r="DRG82" s="107"/>
      <c r="DRH82" s="107"/>
      <c r="DRI82" s="107"/>
      <c r="DRJ82" s="107"/>
      <c r="DRK82" s="107"/>
      <c r="DRL82" s="107"/>
      <c r="DRM82" s="107"/>
      <c r="DRN82" s="107"/>
      <c r="DRO82" s="107"/>
      <c r="DRP82" s="107"/>
      <c r="DRQ82" s="107"/>
      <c r="DRR82" s="107"/>
      <c r="DRS82" s="107"/>
      <c r="DRT82" s="107"/>
      <c r="DRU82" s="107"/>
      <c r="DRV82" s="107"/>
      <c r="DRW82" s="107"/>
      <c r="DRX82" s="107"/>
      <c r="DRY82" s="107"/>
      <c r="DRZ82" s="107"/>
      <c r="DSA82" s="107"/>
      <c r="DSB82" s="107"/>
      <c r="DSC82" s="107"/>
      <c r="DSD82" s="107"/>
      <c r="DSE82" s="107"/>
      <c r="DSF82" s="107"/>
      <c r="DSG82" s="107"/>
      <c r="DSH82" s="107"/>
      <c r="DSI82" s="107"/>
      <c r="DSJ82" s="107"/>
      <c r="DSK82" s="107"/>
      <c r="DSL82" s="107"/>
      <c r="DSM82" s="107"/>
      <c r="DSN82" s="107"/>
      <c r="DSO82" s="107"/>
      <c r="DSP82" s="107"/>
      <c r="DSQ82" s="107"/>
      <c r="DSR82" s="107"/>
      <c r="DSS82" s="107"/>
      <c r="DST82" s="107"/>
      <c r="DSU82" s="107"/>
      <c r="DSV82" s="107"/>
      <c r="DSW82" s="107"/>
      <c r="DSX82" s="107"/>
      <c r="DSY82" s="107"/>
      <c r="DSZ82" s="107"/>
      <c r="DTA82" s="107"/>
      <c r="DTB82" s="107"/>
      <c r="DTC82" s="107"/>
      <c r="DTD82" s="107"/>
      <c r="DTE82" s="107"/>
      <c r="DTF82" s="107"/>
      <c r="DTG82" s="107"/>
      <c r="DTH82" s="107"/>
      <c r="DTI82" s="107"/>
      <c r="DTJ82" s="107"/>
      <c r="DTK82" s="107"/>
      <c r="DTL82" s="107"/>
      <c r="DTM82" s="107"/>
      <c r="DTN82" s="107"/>
      <c r="DTO82" s="107"/>
      <c r="DTP82" s="107"/>
      <c r="DTQ82" s="107"/>
      <c r="DTR82" s="107"/>
      <c r="DTS82" s="107"/>
      <c r="DTT82" s="107"/>
      <c r="DTU82" s="107"/>
      <c r="DTV82" s="107"/>
      <c r="DTW82" s="107"/>
      <c r="DTX82" s="107"/>
      <c r="DTY82" s="107"/>
      <c r="DTZ82" s="107"/>
      <c r="DUA82" s="107"/>
      <c r="DUB82" s="107"/>
      <c r="DUC82" s="107"/>
      <c r="DUD82" s="107"/>
      <c r="DUE82" s="107"/>
      <c r="DUF82" s="107"/>
      <c r="DUG82" s="107"/>
      <c r="DUH82" s="107"/>
      <c r="DUI82" s="107"/>
      <c r="DUJ82" s="107"/>
      <c r="DUK82" s="107"/>
      <c r="DUL82" s="107"/>
      <c r="DUM82" s="107"/>
      <c r="DUN82" s="107"/>
      <c r="DUO82" s="107"/>
      <c r="DUP82" s="107"/>
      <c r="DUQ82" s="107"/>
      <c r="DUR82" s="107"/>
      <c r="DUS82" s="107"/>
      <c r="DUT82" s="107"/>
      <c r="DUU82" s="107"/>
      <c r="DUV82" s="107"/>
      <c r="DUW82" s="107"/>
      <c r="DUX82" s="107"/>
      <c r="DUY82" s="107"/>
      <c r="DUZ82" s="107"/>
      <c r="DVA82" s="107"/>
      <c r="DVB82" s="107"/>
      <c r="DVC82" s="107"/>
      <c r="DVD82" s="107"/>
      <c r="DVE82" s="107"/>
      <c r="DVF82" s="107"/>
      <c r="DVG82" s="107"/>
      <c r="DVH82" s="107"/>
      <c r="DVI82" s="107"/>
      <c r="DVJ82" s="107"/>
      <c r="DVK82" s="107"/>
      <c r="DVL82" s="107"/>
      <c r="DVM82" s="107"/>
      <c r="DVN82" s="107"/>
      <c r="DVO82" s="107"/>
      <c r="DVP82" s="107"/>
      <c r="DVQ82" s="107"/>
      <c r="DVR82" s="107"/>
      <c r="DVS82" s="107"/>
      <c r="DVT82" s="107"/>
      <c r="DVU82" s="107"/>
      <c r="DVV82" s="107"/>
      <c r="DVW82" s="107"/>
      <c r="DVX82" s="107"/>
      <c r="DVY82" s="107"/>
      <c r="DVZ82" s="107"/>
      <c r="DWA82" s="107"/>
      <c r="DWB82" s="107"/>
      <c r="DWC82" s="107"/>
      <c r="DWD82" s="107"/>
      <c r="DWE82" s="107"/>
      <c r="DWF82" s="107"/>
      <c r="DWG82" s="107"/>
      <c r="DWH82" s="107"/>
      <c r="DWI82" s="107"/>
      <c r="DWJ82" s="107"/>
      <c r="DWK82" s="107"/>
      <c r="DWL82" s="107"/>
      <c r="DWM82" s="107"/>
      <c r="DWN82" s="107"/>
      <c r="DWO82" s="107"/>
      <c r="DWP82" s="107"/>
      <c r="DWQ82" s="107"/>
      <c r="DWR82" s="107"/>
      <c r="DWS82" s="107"/>
      <c r="DWT82" s="107"/>
      <c r="DWU82" s="107"/>
      <c r="DWV82" s="107"/>
      <c r="DWW82" s="107"/>
      <c r="DWX82" s="107"/>
      <c r="DWY82" s="107"/>
      <c r="DWZ82" s="107"/>
      <c r="DXA82" s="107"/>
      <c r="DXB82" s="107"/>
      <c r="DXC82" s="107"/>
      <c r="DXD82" s="107"/>
      <c r="DXE82" s="107"/>
      <c r="DXF82" s="107"/>
      <c r="DXG82" s="107"/>
      <c r="DXH82" s="107"/>
      <c r="DXI82" s="107"/>
      <c r="DXJ82" s="107"/>
      <c r="DXK82" s="107"/>
      <c r="DXL82" s="107"/>
      <c r="DXM82" s="107"/>
      <c r="DXN82" s="107"/>
      <c r="DXO82" s="107"/>
      <c r="DXP82" s="107"/>
      <c r="DXQ82" s="107"/>
      <c r="DXR82" s="107"/>
      <c r="DXS82" s="107"/>
      <c r="DXT82" s="107"/>
      <c r="DXU82" s="107"/>
      <c r="DXV82" s="107"/>
      <c r="DXW82" s="107"/>
      <c r="DXX82" s="107"/>
      <c r="DXY82" s="107"/>
      <c r="DXZ82" s="107"/>
      <c r="DYA82" s="107"/>
      <c r="DYB82" s="107"/>
      <c r="DYC82" s="107"/>
      <c r="DYD82" s="107"/>
      <c r="DYE82" s="107"/>
      <c r="DYF82" s="107"/>
      <c r="DYG82" s="107"/>
      <c r="DYH82" s="107"/>
      <c r="DYI82" s="107"/>
      <c r="DYJ82" s="107"/>
      <c r="DYK82" s="107"/>
      <c r="DYL82" s="107"/>
      <c r="DYM82" s="107"/>
      <c r="DYN82" s="107"/>
      <c r="DYO82" s="107"/>
      <c r="DYP82" s="107"/>
      <c r="DYQ82" s="107"/>
      <c r="DYR82" s="107"/>
      <c r="DYS82" s="107"/>
      <c r="DYT82" s="107"/>
      <c r="DYU82" s="107"/>
      <c r="DYV82" s="107"/>
      <c r="DYW82" s="107"/>
      <c r="DYX82" s="107"/>
      <c r="DYY82" s="107"/>
      <c r="DYZ82" s="107"/>
      <c r="DZA82" s="107"/>
      <c r="DZB82" s="107"/>
      <c r="DZC82" s="107"/>
      <c r="DZD82" s="107"/>
      <c r="DZE82" s="107"/>
      <c r="DZF82" s="107"/>
      <c r="DZG82" s="107"/>
      <c r="DZH82" s="107"/>
      <c r="DZI82" s="107"/>
      <c r="DZJ82" s="107"/>
      <c r="DZK82" s="107"/>
      <c r="DZL82" s="107"/>
      <c r="DZM82" s="107"/>
      <c r="DZN82" s="107"/>
      <c r="DZO82" s="107"/>
      <c r="DZP82" s="107"/>
      <c r="DZQ82" s="107"/>
      <c r="DZR82" s="107"/>
      <c r="DZS82" s="107"/>
      <c r="DZT82" s="107"/>
      <c r="DZU82" s="107"/>
      <c r="DZV82" s="107"/>
      <c r="DZW82" s="107"/>
      <c r="DZX82" s="107"/>
      <c r="DZY82" s="107"/>
      <c r="DZZ82" s="107"/>
      <c r="EAA82" s="107"/>
      <c r="EAB82" s="107"/>
      <c r="EAC82" s="107"/>
      <c r="EAD82" s="107"/>
      <c r="EAE82" s="107"/>
      <c r="EAF82" s="107"/>
      <c r="EAG82" s="107"/>
      <c r="EAH82" s="107"/>
      <c r="EAI82" s="107"/>
      <c r="EAJ82" s="107"/>
      <c r="EAK82" s="107"/>
      <c r="EAL82" s="107"/>
      <c r="EAM82" s="107"/>
      <c r="EAN82" s="107"/>
      <c r="EAO82" s="107"/>
      <c r="EAP82" s="107"/>
      <c r="EAQ82" s="107"/>
      <c r="EAR82" s="107"/>
      <c r="EAS82" s="107"/>
      <c r="EAT82" s="107"/>
      <c r="EAU82" s="107"/>
      <c r="EAV82" s="107"/>
      <c r="EAW82" s="107"/>
      <c r="EAX82" s="107"/>
      <c r="EAY82" s="107"/>
      <c r="EAZ82" s="107"/>
      <c r="EBA82" s="107"/>
      <c r="EBB82" s="107"/>
      <c r="EBC82" s="107"/>
      <c r="EBD82" s="107"/>
      <c r="EBE82" s="107"/>
      <c r="EBF82" s="107"/>
      <c r="EBG82" s="107"/>
      <c r="EBH82" s="107"/>
      <c r="EBI82" s="107"/>
      <c r="EBJ82" s="107"/>
      <c r="EBK82" s="107"/>
      <c r="EBL82" s="107"/>
      <c r="EBM82" s="107"/>
      <c r="EBN82" s="107"/>
      <c r="EBO82" s="107"/>
      <c r="EBP82" s="107"/>
      <c r="EBQ82" s="107"/>
      <c r="EBR82" s="107"/>
      <c r="EBS82" s="107"/>
      <c r="EBT82" s="107"/>
      <c r="EBU82" s="107"/>
      <c r="EBV82" s="107"/>
      <c r="EBW82" s="107"/>
      <c r="EBX82" s="107"/>
      <c r="EBY82" s="107"/>
      <c r="EBZ82" s="107"/>
      <c r="ECA82" s="107"/>
      <c r="ECB82" s="107"/>
      <c r="ECC82" s="107"/>
      <c r="ECD82" s="107"/>
      <c r="ECE82" s="107"/>
      <c r="ECF82" s="107"/>
      <c r="ECG82" s="107"/>
      <c r="ECH82" s="107"/>
      <c r="ECI82" s="107"/>
      <c r="ECJ82" s="107"/>
      <c r="ECK82" s="107"/>
      <c r="ECL82" s="107"/>
      <c r="ECM82" s="107"/>
      <c r="ECN82" s="107"/>
      <c r="ECO82" s="107"/>
      <c r="ECP82" s="107"/>
      <c r="ECQ82" s="107"/>
      <c r="ECR82" s="107"/>
      <c r="ECS82" s="107"/>
      <c r="ECT82" s="107"/>
      <c r="ECU82" s="107"/>
      <c r="ECV82" s="107"/>
      <c r="ECW82" s="107"/>
      <c r="ECX82" s="107"/>
      <c r="ECY82" s="107"/>
      <c r="ECZ82" s="107"/>
      <c r="EDA82" s="107"/>
      <c r="EDB82" s="107"/>
      <c r="EDC82" s="107"/>
      <c r="EDD82" s="107"/>
      <c r="EDE82" s="107"/>
      <c r="EDF82" s="107"/>
      <c r="EDG82" s="107"/>
      <c r="EDH82" s="107"/>
      <c r="EDI82" s="107"/>
      <c r="EDJ82" s="107"/>
      <c r="EDK82" s="107"/>
      <c r="EDL82" s="107"/>
      <c r="EDM82" s="107"/>
      <c r="EDN82" s="107"/>
      <c r="EDO82" s="107"/>
      <c r="EDP82" s="107"/>
      <c r="EDQ82" s="107"/>
      <c r="EDR82" s="107"/>
      <c r="EDS82" s="107"/>
      <c r="EDT82" s="107"/>
      <c r="EDU82" s="107"/>
      <c r="EDV82" s="107"/>
      <c r="EDW82" s="107"/>
      <c r="EDX82" s="107"/>
      <c r="EDY82" s="107"/>
      <c r="EDZ82" s="107"/>
      <c r="EEA82" s="107"/>
      <c r="EEB82" s="107"/>
      <c r="EEC82" s="107"/>
      <c r="EED82" s="107"/>
      <c r="EEE82" s="107"/>
      <c r="EEF82" s="107"/>
      <c r="EEG82" s="107"/>
      <c r="EEH82" s="107"/>
      <c r="EEI82" s="107"/>
      <c r="EEJ82" s="107"/>
      <c r="EEK82" s="107"/>
      <c r="EEL82" s="107"/>
      <c r="EEM82" s="107"/>
      <c r="EEN82" s="107"/>
      <c r="EEO82" s="107"/>
      <c r="EEP82" s="107"/>
      <c r="EEQ82" s="107"/>
      <c r="EER82" s="107"/>
      <c r="EES82" s="107"/>
      <c r="EET82" s="107"/>
      <c r="EEU82" s="107"/>
      <c r="EEV82" s="107"/>
      <c r="EEW82" s="107"/>
      <c r="EEX82" s="107"/>
      <c r="EEY82" s="107"/>
      <c r="EEZ82" s="107"/>
      <c r="EFA82" s="107"/>
      <c r="EFB82" s="107"/>
      <c r="EFC82" s="107"/>
      <c r="EFD82" s="107"/>
      <c r="EFE82" s="107"/>
      <c r="EFF82" s="107"/>
      <c r="EFG82" s="107"/>
      <c r="EFH82" s="107"/>
      <c r="EFI82" s="107"/>
      <c r="EFJ82" s="107"/>
      <c r="EFK82" s="107"/>
      <c r="EFL82" s="107"/>
      <c r="EFM82" s="107"/>
      <c r="EFN82" s="107"/>
      <c r="EFO82" s="107"/>
      <c r="EFP82" s="107"/>
      <c r="EFQ82" s="107"/>
      <c r="EFR82" s="107"/>
      <c r="EFS82" s="107"/>
      <c r="EFT82" s="107"/>
      <c r="EFU82" s="107"/>
      <c r="EFV82" s="107"/>
      <c r="EFW82" s="107"/>
      <c r="EFX82" s="107"/>
      <c r="EFY82" s="107"/>
      <c r="EFZ82" s="107"/>
      <c r="EGA82" s="107"/>
      <c r="EGB82" s="107"/>
      <c r="EGC82" s="107"/>
      <c r="EGD82" s="107"/>
      <c r="EGE82" s="107"/>
      <c r="EGF82" s="107"/>
      <c r="EGG82" s="107"/>
      <c r="EGH82" s="107"/>
      <c r="EGI82" s="107"/>
      <c r="EGJ82" s="107"/>
      <c r="EGK82" s="107"/>
      <c r="EGL82" s="107"/>
      <c r="EGM82" s="107"/>
      <c r="EGN82" s="107"/>
      <c r="EGO82" s="107"/>
      <c r="EGP82" s="107"/>
      <c r="EGQ82" s="107"/>
      <c r="EGR82" s="107"/>
      <c r="EGS82" s="107"/>
      <c r="EGT82" s="107"/>
      <c r="EGU82" s="107"/>
      <c r="EGV82" s="107"/>
      <c r="EGW82" s="107"/>
      <c r="EGX82" s="107"/>
      <c r="EGY82" s="107"/>
      <c r="EGZ82" s="107"/>
      <c r="EHA82" s="107"/>
      <c r="EHB82" s="107"/>
      <c r="EHC82" s="107"/>
      <c r="EHD82" s="107"/>
      <c r="EHE82" s="107"/>
      <c r="EHF82" s="107"/>
      <c r="EHG82" s="107"/>
      <c r="EHH82" s="107"/>
      <c r="EHI82" s="107"/>
      <c r="EHJ82" s="107"/>
      <c r="EHK82" s="107"/>
      <c r="EHL82" s="107"/>
      <c r="EHM82" s="107"/>
      <c r="EHN82" s="107"/>
      <c r="EHO82" s="107"/>
      <c r="EHP82" s="107"/>
      <c r="EHQ82" s="107"/>
      <c r="EHR82" s="107"/>
      <c r="EHS82" s="107"/>
      <c r="EHT82" s="107"/>
      <c r="EHU82" s="107"/>
      <c r="EHV82" s="107"/>
      <c r="EHW82" s="107"/>
      <c r="EHX82" s="107"/>
      <c r="EHY82" s="107"/>
      <c r="EHZ82" s="107"/>
      <c r="EIA82" s="107"/>
      <c r="EIB82" s="107"/>
      <c r="EIC82" s="107"/>
      <c r="EID82" s="107"/>
      <c r="EIE82" s="107"/>
      <c r="EIF82" s="107"/>
      <c r="EIG82" s="107"/>
      <c r="EIH82" s="107"/>
      <c r="EII82" s="107"/>
      <c r="EIJ82" s="107"/>
      <c r="EIK82" s="107"/>
      <c r="EIL82" s="107"/>
      <c r="EIM82" s="107"/>
      <c r="EIN82" s="107"/>
      <c r="EIO82" s="107"/>
      <c r="EIP82" s="107"/>
      <c r="EIQ82" s="107"/>
      <c r="EIR82" s="107"/>
      <c r="EIS82" s="107"/>
      <c r="EIT82" s="107"/>
      <c r="EIU82" s="107"/>
      <c r="EIV82" s="107"/>
      <c r="EIW82" s="107"/>
      <c r="EIX82" s="107"/>
      <c r="EIY82" s="107"/>
      <c r="EIZ82" s="107"/>
      <c r="EJA82" s="107"/>
      <c r="EJB82" s="107"/>
      <c r="EJC82" s="107"/>
      <c r="EJD82" s="107"/>
      <c r="EJE82" s="107"/>
      <c r="EJF82" s="107"/>
      <c r="EJG82" s="107"/>
      <c r="EJH82" s="107"/>
      <c r="EJI82" s="107"/>
      <c r="EJJ82" s="107"/>
      <c r="EJK82" s="107"/>
      <c r="EJL82" s="107"/>
      <c r="EJM82" s="107"/>
      <c r="EJN82" s="107"/>
      <c r="EJO82" s="107"/>
      <c r="EJP82" s="107"/>
      <c r="EJQ82" s="107"/>
      <c r="EJR82" s="107"/>
      <c r="EJS82" s="107"/>
      <c r="EJT82" s="107"/>
      <c r="EJU82" s="107"/>
      <c r="EJV82" s="107"/>
      <c r="EJW82" s="107"/>
      <c r="EJX82" s="107"/>
      <c r="EJY82" s="107"/>
      <c r="EJZ82" s="107"/>
      <c r="EKA82" s="107"/>
      <c r="EKB82" s="107"/>
      <c r="EKC82" s="107"/>
      <c r="EKD82" s="107"/>
      <c r="EKE82" s="107"/>
      <c r="EKF82" s="107"/>
      <c r="EKG82" s="107"/>
      <c r="EKH82" s="107"/>
      <c r="EKI82" s="107"/>
      <c r="EKJ82" s="107"/>
      <c r="EKK82" s="107"/>
      <c r="EKL82" s="107"/>
      <c r="EKM82" s="107"/>
      <c r="EKN82" s="107"/>
      <c r="EKO82" s="107"/>
      <c r="EKP82" s="107"/>
      <c r="EKQ82" s="107"/>
      <c r="EKR82" s="107"/>
      <c r="EKS82" s="107"/>
      <c r="EKT82" s="107"/>
      <c r="EKU82" s="107"/>
      <c r="EKV82" s="107"/>
      <c r="EKW82" s="107"/>
      <c r="EKX82" s="107"/>
      <c r="EKY82" s="107"/>
      <c r="EKZ82" s="107"/>
      <c r="ELA82" s="107"/>
      <c r="ELB82" s="107"/>
      <c r="ELC82" s="107"/>
      <c r="ELD82" s="107"/>
      <c r="ELE82" s="107"/>
      <c r="ELF82" s="107"/>
      <c r="ELG82" s="107"/>
      <c r="ELH82" s="107"/>
      <c r="ELI82" s="107"/>
      <c r="ELJ82" s="107"/>
      <c r="ELK82" s="107"/>
      <c r="ELL82" s="107"/>
      <c r="ELM82" s="107"/>
      <c r="ELN82" s="107"/>
      <c r="ELO82" s="107"/>
      <c r="ELP82" s="107"/>
      <c r="ELQ82" s="107"/>
      <c r="ELR82" s="107"/>
      <c r="ELS82" s="107"/>
      <c r="ELT82" s="107"/>
      <c r="ELU82" s="107"/>
      <c r="ELV82" s="107"/>
      <c r="ELW82" s="107"/>
      <c r="ELX82" s="107"/>
      <c r="ELY82" s="107"/>
      <c r="ELZ82" s="107"/>
      <c r="EMA82" s="107"/>
      <c r="EMB82" s="107"/>
      <c r="EMC82" s="107"/>
      <c r="EMD82" s="107"/>
      <c r="EME82" s="107"/>
      <c r="EMF82" s="107"/>
      <c r="EMG82" s="107"/>
      <c r="EMH82" s="107"/>
      <c r="EMI82" s="107"/>
      <c r="EMJ82" s="107"/>
      <c r="EMK82" s="107"/>
      <c r="EML82" s="107"/>
      <c r="EMM82" s="107"/>
      <c r="EMN82" s="107"/>
      <c r="EMO82" s="107"/>
      <c r="EMP82" s="107"/>
      <c r="EMQ82" s="107"/>
      <c r="EMR82" s="107"/>
      <c r="EMS82" s="107"/>
      <c r="EMT82" s="107"/>
      <c r="EMU82" s="107"/>
      <c r="EMV82" s="107"/>
      <c r="EMW82" s="107"/>
      <c r="EMX82" s="107"/>
      <c r="EMY82" s="107"/>
      <c r="EMZ82" s="107"/>
      <c r="ENA82" s="107"/>
      <c r="ENB82" s="107"/>
      <c r="ENC82" s="107"/>
      <c r="END82" s="107"/>
      <c r="ENE82" s="107"/>
      <c r="ENF82" s="107"/>
      <c r="ENG82" s="107"/>
      <c r="ENH82" s="107"/>
      <c r="ENI82" s="107"/>
      <c r="ENJ82" s="107"/>
      <c r="ENK82" s="107"/>
      <c r="ENL82" s="107"/>
      <c r="ENM82" s="107"/>
      <c r="ENN82" s="107"/>
      <c r="ENO82" s="107"/>
      <c r="ENP82" s="107"/>
      <c r="ENQ82" s="107"/>
      <c r="ENR82" s="107"/>
      <c r="ENS82" s="107"/>
      <c r="ENT82" s="107"/>
      <c r="ENU82" s="107"/>
      <c r="ENV82" s="107"/>
      <c r="ENW82" s="107"/>
      <c r="ENX82" s="107"/>
      <c r="ENY82" s="107"/>
      <c r="ENZ82" s="107"/>
      <c r="EOA82" s="107"/>
      <c r="EOB82" s="107"/>
      <c r="EOC82" s="107"/>
      <c r="EOD82" s="107"/>
      <c r="EOE82" s="107"/>
      <c r="EOF82" s="107"/>
      <c r="EOG82" s="107"/>
      <c r="EOH82" s="107"/>
      <c r="EOI82" s="107"/>
      <c r="EOJ82" s="107"/>
      <c r="EOK82" s="107"/>
      <c r="EOL82" s="107"/>
      <c r="EOM82" s="107"/>
      <c r="EON82" s="107"/>
      <c r="EOO82" s="107"/>
      <c r="EOP82" s="107"/>
      <c r="EOQ82" s="107"/>
      <c r="EOR82" s="107"/>
      <c r="EOS82" s="107"/>
      <c r="EOT82" s="107"/>
      <c r="EOU82" s="107"/>
      <c r="EOV82" s="107"/>
      <c r="EOW82" s="107"/>
      <c r="EOX82" s="107"/>
      <c r="EOY82" s="107"/>
      <c r="EOZ82" s="107"/>
      <c r="EPA82" s="107"/>
      <c r="EPB82" s="107"/>
      <c r="EPC82" s="107"/>
      <c r="EPD82" s="107"/>
      <c r="EPE82" s="107"/>
      <c r="EPF82" s="107"/>
      <c r="EPG82" s="107"/>
      <c r="EPH82" s="107"/>
      <c r="EPI82" s="107"/>
      <c r="EPJ82" s="107"/>
      <c r="EPK82" s="107"/>
      <c r="EPL82" s="107"/>
      <c r="EPM82" s="107"/>
      <c r="EPN82" s="107"/>
      <c r="EPO82" s="107"/>
      <c r="EPP82" s="107"/>
      <c r="EPQ82" s="107"/>
      <c r="EPR82" s="107"/>
      <c r="EPS82" s="107"/>
      <c r="EPT82" s="107"/>
      <c r="EPU82" s="107"/>
      <c r="EPV82" s="107"/>
      <c r="EPW82" s="107"/>
      <c r="EPX82" s="107"/>
      <c r="EPY82" s="107"/>
      <c r="EPZ82" s="107"/>
      <c r="EQA82" s="107"/>
      <c r="EQB82" s="107"/>
      <c r="EQC82" s="107"/>
      <c r="EQD82" s="107"/>
      <c r="EQE82" s="107"/>
      <c r="EQF82" s="107"/>
      <c r="EQG82" s="107"/>
      <c r="EQH82" s="107"/>
      <c r="EQI82" s="107"/>
      <c r="EQJ82" s="107"/>
      <c r="EQK82" s="107"/>
      <c r="EQL82" s="107"/>
      <c r="EQM82" s="107"/>
      <c r="EQN82" s="107"/>
      <c r="EQO82" s="107"/>
      <c r="EQP82" s="107"/>
      <c r="EQQ82" s="107"/>
      <c r="EQR82" s="107"/>
      <c r="EQS82" s="107"/>
      <c r="EQT82" s="107"/>
      <c r="EQU82" s="107"/>
      <c r="EQV82" s="107"/>
      <c r="EQW82" s="107"/>
      <c r="EQX82" s="107"/>
      <c r="EQY82" s="107"/>
      <c r="EQZ82" s="107"/>
      <c r="ERA82" s="107"/>
      <c r="ERB82" s="107"/>
      <c r="ERC82" s="107"/>
      <c r="ERD82" s="107"/>
      <c r="ERE82" s="107"/>
      <c r="ERF82" s="107"/>
      <c r="ERG82" s="107"/>
      <c r="ERH82" s="107"/>
      <c r="ERI82" s="107"/>
      <c r="ERJ82" s="107"/>
      <c r="ERK82" s="107"/>
      <c r="ERL82" s="107"/>
      <c r="ERM82" s="107"/>
      <c r="ERN82" s="107"/>
      <c r="ERO82" s="107"/>
      <c r="ERP82" s="107"/>
      <c r="ERQ82" s="107"/>
      <c r="ERR82" s="107"/>
      <c r="ERS82" s="107"/>
      <c r="ERT82" s="107"/>
      <c r="ERU82" s="107"/>
      <c r="ERV82" s="107"/>
      <c r="ERW82" s="107"/>
      <c r="ERX82" s="107"/>
      <c r="ERY82" s="107"/>
      <c r="ERZ82" s="107"/>
      <c r="ESA82" s="107"/>
      <c r="ESB82" s="107"/>
      <c r="ESC82" s="107"/>
      <c r="ESD82" s="107"/>
      <c r="ESE82" s="107"/>
      <c r="ESF82" s="107"/>
      <c r="ESG82" s="107"/>
      <c r="ESH82" s="107"/>
      <c r="ESI82" s="107"/>
      <c r="ESJ82" s="107"/>
      <c r="ESK82" s="107"/>
      <c r="ESL82" s="107"/>
      <c r="ESM82" s="107"/>
      <c r="ESN82" s="107"/>
      <c r="ESO82" s="107"/>
      <c r="ESP82" s="107"/>
      <c r="ESQ82" s="107"/>
      <c r="ESR82" s="107"/>
      <c r="ESS82" s="107"/>
      <c r="EST82" s="107"/>
      <c r="ESU82" s="107"/>
      <c r="ESV82" s="107"/>
      <c r="ESW82" s="107"/>
      <c r="ESX82" s="107"/>
      <c r="ESY82" s="107"/>
      <c r="ESZ82" s="107"/>
      <c r="ETA82" s="107"/>
      <c r="ETB82" s="107"/>
      <c r="ETC82" s="107"/>
      <c r="ETD82" s="107"/>
      <c r="ETE82" s="107"/>
      <c r="ETF82" s="107"/>
      <c r="ETG82" s="107"/>
      <c r="ETH82" s="107"/>
      <c r="ETI82" s="107"/>
      <c r="ETJ82" s="107"/>
      <c r="ETK82" s="107"/>
      <c r="ETL82" s="107"/>
      <c r="ETM82" s="107"/>
      <c r="ETN82" s="107"/>
      <c r="ETO82" s="107"/>
      <c r="ETP82" s="107"/>
      <c r="ETQ82" s="107"/>
      <c r="ETR82" s="107"/>
      <c r="ETS82" s="107"/>
      <c r="ETT82" s="107"/>
      <c r="ETU82" s="107"/>
      <c r="ETV82" s="107"/>
      <c r="ETW82" s="107"/>
      <c r="ETX82" s="107"/>
      <c r="ETY82" s="107"/>
      <c r="ETZ82" s="107"/>
      <c r="EUA82" s="107"/>
      <c r="EUB82" s="107"/>
      <c r="EUC82" s="107"/>
      <c r="EUD82" s="107"/>
      <c r="EUE82" s="107"/>
      <c r="EUF82" s="107"/>
      <c r="EUG82" s="107"/>
      <c r="EUH82" s="107"/>
      <c r="EUI82" s="107"/>
      <c r="EUJ82" s="107"/>
      <c r="EUK82" s="107"/>
      <c r="EUL82" s="107"/>
      <c r="EUM82" s="107"/>
      <c r="EUN82" s="107"/>
      <c r="EUO82" s="107"/>
      <c r="EUP82" s="107"/>
      <c r="EUQ82" s="107"/>
      <c r="EUR82" s="107"/>
      <c r="EUS82" s="107"/>
      <c r="EUT82" s="107"/>
      <c r="EUU82" s="107"/>
      <c r="EUV82" s="107"/>
      <c r="EUW82" s="107"/>
      <c r="EUX82" s="107"/>
      <c r="EUY82" s="107"/>
      <c r="EUZ82" s="107"/>
      <c r="EVA82" s="107"/>
      <c r="EVB82" s="107"/>
      <c r="EVC82" s="107"/>
      <c r="EVD82" s="107"/>
      <c r="EVE82" s="107"/>
      <c r="EVF82" s="107"/>
      <c r="EVG82" s="107"/>
      <c r="EVH82" s="107"/>
      <c r="EVI82" s="107"/>
      <c r="EVJ82" s="107"/>
      <c r="EVK82" s="107"/>
      <c r="EVL82" s="107"/>
      <c r="EVM82" s="107"/>
      <c r="EVN82" s="107"/>
      <c r="EVO82" s="107"/>
      <c r="EVP82" s="107"/>
      <c r="EVQ82" s="107"/>
      <c r="EVR82" s="107"/>
      <c r="EVS82" s="107"/>
      <c r="EVT82" s="107"/>
      <c r="EVU82" s="107"/>
      <c r="EVV82" s="107"/>
      <c r="EVW82" s="107"/>
      <c r="EVX82" s="107"/>
      <c r="EVY82" s="107"/>
      <c r="EVZ82" s="107"/>
      <c r="EWA82" s="107"/>
      <c r="EWB82" s="107"/>
      <c r="EWC82" s="107"/>
      <c r="EWD82" s="107"/>
      <c r="EWE82" s="107"/>
      <c r="EWF82" s="107"/>
      <c r="EWG82" s="107"/>
      <c r="EWH82" s="107"/>
      <c r="EWI82" s="107"/>
      <c r="EWJ82" s="107"/>
      <c r="EWK82" s="107"/>
      <c r="EWL82" s="107"/>
      <c r="EWM82" s="107"/>
      <c r="EWN82" s="107"/>
      <c r="EWO82" s="107"/>
      <c r="EWP82" s="107"/>
      <c r="EWQ82" s="107"/>
      <c r="EWR82" s="107"/>
      <c r="EWS82" s="107"/>
      <c r="EWT82" s="107"/>
      <c r="EWU82" s="107"/>
      <c r="EWV82" s="107"/>
      <c r="EWW82" s="107"/>
      <c r="EWX82" s="107"/>
      <c r="EWY82" s="107"/>
      <c r="EWZ82" s="107"/>
      <c r="EXA82" s="107"/>
      <c r="EXB82" s="107"/>
      <c r="EXC82" s="107"/>
      <c r="EXD82" s="107"/>
      <c r="EXE82" s="107"/>
      <c r="EXF82" s="107"/>
      <c r="EXG82" s="107"/>
      <c r="EXH82" s="107"/>
      <c r="EXI82" s="107"/>
      <c r="EXJ82" s="107"/>
      <c r="EXK82" s="107"/>
      <c r="EXL82" s="107"/>
      <c r="EXM82" s="107"/>
      <c r="EXN82" s="107"/>
      <c r="EXO82" s="107"/>
      <c r="EXP82" s="107"/>
      <c r="EXQ82" s="107"/>
      <c r="EXR82" s="107"/>
      <c r="EXS82" s="107"/>
      <c r="EXT82" s="107"/>
      <c r="EXU82" s="107"/>
      <c r="EXV82" s="107"/>
      <c r="EXW82" s="107"/>
      <c r="EXX82" s="107"/>
      <c r="EXY82" s="107"/>
      <c r="EXZ82" s="107"/>
      <c r="EYA82" s="107"/>
      <c r="EYB82" s="107"/>
      <c r="EYC82" s="107"/>
      <c r="EYD82" s="107"/>
      <c r="EYE82" s="107"/>
      <c r="EYF82" s="107"/>
      <c r="EYG82" s="107"/>
      <c r="EYH82" s="107"/>
      <c r="EYI82" s="107"/>
      <c r="EYJ82" s="107"/>
      <c r="EYK82" s="107"/>
      <c r="EYL82" s="107"/>
      <c r="EYM82" s="107"/>
      <c r="EYN82" s="107"/>
      <c r="EYO82" s="107"/>
      <c r="EYP82" s="107"/>
      <c r="EYQ82" s="107"/>
      <c r="EYR82" s="107"/>
      <c r="EYS82" s="107"/>
      <c r="EYT82" s="107"/>
      <c r="EYU82" s="107"/>
      <c r="EYV82" s="107"/>
      <c r="EYW82" s="107"/>
      <c r="EYX82" s="107"/>
      <c r="EYY82" s="107"/>
      <c r="EYZ82" s="107"/>
      <c r="EZA82" s="107"/>
      <c r="EZB82" s="107"/>
      <c r="EZC82" s="107"/>
      <c r="EZD82" s="107"/>
      <c r="EZE82" s="107"/>
      <c r="EZF82" s="107"/>
      <c r="EZG82" s="107"/>
      <c r="EZH82" s="107"/>
      <c r="EZI82" s="107"/>
      <c r="EZJ82" s="107"/>
      <c r="EZK82" s="107"/>
      <c r="EZL82" s="107"/>
      <c r="EZM82" s="107"/>
      <c r="EZN82" s="107"/>
      <c r="EZO82" s="107"/>
      <c r="EZP82" s="107"/>
      <c r="EZQ82" s="107"/>
      <c r="EZR82" s="107"/>
      <c r="EZS82" s="107"/>
      <c r="EZT82" s="107"/>
      <c r="EZU82" s="107"/>
      <c r="EZV82" s="107"/>
      <c r="EZW82" s="107"/>
      <c r="EZX82" s="107"/>
      <c r="EZY82" s="107"/>
      <c r="EZZ82" s="107"/>
      <c r="FAA82" s="107"/>
      <c r="FAB82" s="107"/>
      <c r="FAC82" s="107"/>
      <c r="FAD82" s="107"/>
      <c r="FAE82" s="107"/>
      <c r="FAF82" s="107"/>
      <c r="FAG82" s="107"/>
      <c r="FAH82" s="107"/>
      <c r="FAI82" s="107"/>
      <c r="FAJ82" s="107"/>
      <c r="FAK82" s="107"/>
      <c r="FAL82" s="107"/>
      <c r="FAM82" s="107"/>
      <c r="FAN82" s="107"/>
      <c r="FAO82" s="107"/>
      <c r="FAP82" s="107"/>
      <c r="FAQ82" s="107"/>
      <c r="FAR82" s="107"/>
      <c r="FAS82" s="107"/>
      <c r="FAT82" s="107"/>
      <c r="FAU82" s="107"/>
      <c r="FAV82" s="107"/>
      <c r="FAW82" s="107"/>
      <c r="FAX82" s="107"/>
      <c r="FAY82" s="107"/>
      <c r="FAZ82" s="107"/>
      <c r="FBA82" s="107"/>
      <c r="FBB82" s="107"/>
      <c r="FBC82" s="107"/>
      <c r="FBD82" s="107"/>
      <c r="FBE82" s="107"/>
      <c r="FBF82" s="107"/>
      <c r="FBG82" s="107"/>
      <c r="FBH82" s="107"/>
      <c r="FBI82" s="107"/>
      <c r="FBJ82" s="107"/>
      <c r="FBK82" s="107"/>
      <c r="FBL82" s="107"/>
      <c r="FBM82" s="107"/>
      <c r="FBN82" s="107"/>
      <c r="FBO82" s="107"/>
      <c r="FBP82" s="107"/>
      <c r="FBQ82" s="107"/>
      <c r="FBR82" s="107"/>
      <c r="FBS82" s="107"/>
      <c r="FBT82" s="107"/>
      <c r="FBU82" s="107"/>
      <c r="FBV82" s="107"/>
      <c r="FBW82" s="107"/>
      <c r="FBX82" s="107"/>
      <c r="FBY82" s="107"/>
      <c r="FBZ82" s="107"/>
      <c r="FCA82" s="107"/>
      <c r="FCB82" s="107"/>
      <c r="FCC82" s="107"/>
      <c r="FCD82" s="107"/>
      <c r="FCE82" s="107"/>
      <c r="FCF82" s="107"/>
      <c r="FCG82" s="107"/>
      <c r="FCH82" s="107"/>
      <c r="FCI82" s="107"/>
      <c r="FCJ82" s="107"/>
      <c r="FCK82" s="107"/>
      <c r="FCL82" s="107"/>
      <c r="FCM82" s="107"/>
      <c r="FCN82" s="107"/>
      <c r="FCO82" s="107"/>
      <c r="FCP82" s="107"/>
      <c r="FCQ82" s="107"/>
      <c r="FCR82" s="107"/>
      <c r="FCS82" s="107"/>
      <c r="FCT82" s="107"/>
      <c r="FCU82" s="107"/>
      <c r="FCV82" s="107"/>
      <c r="FCW82" s="107"/>
      <c r="FCX82" s="107"/>
      <c r="FCY82" s="107"/>
      <c r="FCZ82" s="107"/>
      <c r="FDA82" s="107"/>
      <c r="FDB82" s="107"/>
      <c r="FDC82" s="107"/>
      <c r="FDD82" s="107"/>
      <c r="FDE82" s="107"/>
      <c r="FDF82" s="107"/>
      <c r="FDG82" s="107"/>
      <c r="FDH82" s="107"/>
      <c r="FDI82" s="107"/>
      <c r="FDJ82" s="107"/>
      <c r="FDK82" s="107"/>
      <c r="FDL82" s="107"/>
      <c r="FDM82" s="107"/>
      <c r="FDN82" s="107"/>
      <c r="FDO82" s="107"/>
      <c r="FDP82" s="107"/>
      <c r="FDQ82" s="107"/>
      <c r="FDR82" s="107"/>
      <c r="FDS82" s="107"/>
      <c r="FDT82" s="107"/>
      <c r="FDU82" s="107"/>
      <c r="FDV82" s="107"/>
      <c r="FDW82" s="107"/>
      <c r="FDX82" s="107"/>
      <c r="FDY82" s="107"/>
      <c r="FDZ82" s="107"/>
      <c r="FEA82" s="107"/>
      <c r="FEB82" s="107"/>
      <c r="FEC82" s="107"/>
      <c r="FED82" s="107"/>
      <c r="FEE82" s="107"/>
      <c r="FEF82" s="107"/>
      <c r="FEG82" s="107"/>
      <c r="FEH82" s="107"/>
      <c r="FEI82" s="107"/>
      <c r="FEJ82" s="107"/>
      <c r="FEK82" s="107"/>
      <c r="FEL82" s="107"/>
      <c r="FEM82" s="107"/>
      <c r="FEN82" s="107"/>
      <c r="FEO82" s="107"/>
      <c r="FEP82" s="107"/>
      <c r="FEQ82" s="107"/>
      <c r="FER82" s="107"/>
      <c r="FES82" s="107"/>
      <c r="FET82" s="107"/>
      <c r="FEU82" s="107"/>
      <c r="FEV82" s="107"/>
      <c r="FEW82" s="107"/>
      <c r="FEX82" s="107"/>
      <c r="FEY82" s="107"/>
      <c r="FEZ82" s="107"/>
      <c r="FFA82" s="107"/>
      <c r="FFB82" s="107"/>
      <c r="FFC82" s="107"/>
      <c r="FFD82" s="107"/>
      <c r="FFE82" s="107"/>
      <c r="FFF82" s="107"/>
      <c r="FFG82" s="107"/>
      <c r="FFH82" s="107"/>
      <c r="FFI82" s="107"/>
      <c r="FFJ82" s="107"/>
      <c r="FFK82" s="107"/>
      <c r="FFL82" s="107"/>
      <c r="FFM82" s="107"/>
      <c r="FFN82" s="107"/>
      <c r="FFO82" s="107"/>
      <c r="FFP82" s="107"/>
      <c r="FFQ82" s="107"/>
      <c r="FFR82" s="107"/>
      <c r="FFS82" s="107"/>
      <c r="FFT82" s="107"/>
      <c r="FFU82" s="107"/>
      <c r="FFV82" s="107"/>
      <c r="FFW82" s="107"/>
      <c r="FFX82" s="107"/>
      <c r="FFY82" s="107"/>
      <c r="FFZ82" s="107"/>
      <c r="FGA82" s="107"/>
      <c r="FGB82" s="107"/>
      <c r="FGC82" s="107"/>
      <c r="FGD82" s="107"/>
      <c r="FGE82" s="107"/>
      <c r="FGF82" s="107"/>
      <c r="FGG82" s="107"/>
      <c r="FGH82" s="107"/>
      <c r="FGI82" s="107"/>
      <c r="FGJ82" s="107"/>
      <c r="FGK82" s="107"/>
      <c r="FGL82" s="107"/>
      <c r="FGM82" s="107"/>
      <c r="FGN82" s="107"/>
      <c r="FGO82" s="107"/>
      <c r="FGP82" s="107"/>
      <c r="FGQ82" s="107"/>
      <c r="FGR82" s="107"/>
      <c r="FGS82" s="107"/>
      <c r="FGT82" s="107"/>
      <c r="FGU82" s="107"/>
      <c r="FGV82" s="107"/>
      <c r="FGW82" s="107"/>
      <c r="FGX82" s="107"/>
      <c r="FGY82" s="107"/>
      <c r="FGZ82" s="107"/>
      <c r="FHA82" s="107"/>
      <c r="FHB82" s="107"/>
      <c r="FHC82" s="107"/>
      <c r="FHD82" s="107"/>
      <c r="FHE82" s="107"/>
      <c r="FHF82" s="107"/>
      <c r="FHG82" s="107"/>
      <c r="FHH82" s="107"/>
      <c r="FHI82" s="107"/>
      <c r="FHJ82" s="107"/>
      <c r="FHK82" s="107"/>
      <c r="FHL82" s="107"/>
      <c r="FHM82" s="107"/>
      <c r="FHN82" s="107"/>
      <c r="FHO82" s="107"/>
      <c r="FHP82" s="107"/>
      <c r="FHQ82" s="107"/>
      <c r="FHR82" s="107"/>
      <c r="FHS82" s="107"/>
      <c r="FHT82" s="107"/>
      <c r="FHU82" s="107"/>
      <c r="FHV82" s="107"/>
      <c r="FHW82" s="107"/>
      <c r="FHX82" s="107"/>
      <c r="FHY82" s="107"/>
      <c r="FHZ82" s="107"/>
      <c r="FIA82" s="107"/>
      <c r="FIB82" s="107"/>
      <c r="FIC82" s="107"/>
      <c r="FID82" s="107"/>
      <c r="FIE82" s="107"/>
      <c r="FIF82" s="107"/>
      <c r="FIG82" s="107"/>
      <c r="FIH82" s="107"/>
      <c r="FII82" s="107"/>
      <c r="FIJ82" s="107"/>
      <c r="FIK82" s="107"/>
      <c r="FIL82" s="107"/>
      <c r="FIM82" s="107"/>
      <c r="FIN82" s="107"/>
      <c r="FIO82" s="107"/>
      <c r="FIP82" s="107"/>
      <c r="FIQ82" s="107"/>
      <c r="FIR82" s="107"/>
      <c r="FIS82" s="107"/>
      <c r="FIT82" s="107"/>
      <c r="FIU82" s="107"/>
      <c r="FIV82" s="107"/>
      <c r="FIW82" s="107"/>
      <c r="FIX82" s="107"/>
      <c r="FIY82" s="107"/>
      <c r="FIZ82" s="107"/>
      <c r="FJA82" s="107"/>
      <c r="FJB82" s="107"/>
      <c r="FJC82" s="107"/>
      <c r="FJD82" s="107"/>
      <c r="FJE82" s="107"/>
      <c r="FJF82" s="107"/>
      <c r="FJG82" s="107"/>
      <c r="FJH82" s="107"/>
      <c r="FJI82" s="107"/>
      <c r="FJJ82" s="107"/>
      <c r="FJK82" s="107"/>
      <c r="FJL82" s="107"/>
      <c r="FJM82" s="107"/>
      <c r="FJN82" s="107"/>
      <c r="FJO82" s="107"/>
      <c r="FJP82" s="107"/>
      <c r="FJQ82" s="107"/>
      <c r="FJR82" s="107"/>
      <c r="FJS82" s="107"/>
      <c r="FJT82" s="107"/>
      <c r="FJU82" s="107"/>
      <c r="FJV82" s="107"/>
      <c r="FJW82" s="107"/>
      <c r="FJX82" s="107"/>
      <c r="FJY82" s="107"/>
      <c r="FJZ82" s="107"/>
      <c r="FKA82" s="107"/>
      <c r="FKB82" s="107"/>
      <c r="FKC82" s="107"/>
      <c r="FKD82" s="107"/>
      <c r="FKE82" s="107"/>
      <c r="FKF82" s="107"/>
      <c r="FKG82" s="107"/>
      <c r="FKH82" s="107"/>
      <c r="FKI82" s="107"/>
      <c r="FKJ82" s="107"/>
      <c r="FKK82" s="107"/>
      <c r="FKL82" s="107"/>
      <c r="FKM82" s="107"/>
      <c r="FKN82" s="107"/>
      <c r="FKO82" s="107"/>
      <c r="FKP82" s="107"/>
      <c r="FKQ82" s="107"/>
      <c r="FKR82" s="107"/>
      <c r="FKS82" s="107"/>
      <c r="FKT82" s="107"/>
      <c r="FKU82" s="107"/>
      <c r="FKV82" s="107"/>
      <c r="FKW82" s="107"/>
      <c r="FKX82" s="107"/>
      <c r="FKY82" s="107"/>
      <c r="FKZ82" s="107"/>
      <c r="FLA82" s="107"/>
      <c r="FLB82" s="107"/>
      <c r="FLC82" s="107"/>
      <c r="FLD82" s="107"/>
      <c r="FLE82" s="107"/>
      <c r="FLF82" s="107"/>
      <c r="FLG82" s="107"/>
      <c r="FLH82" s="107"/>
      <c r="FLI82" s="107"/>
      <c r="FLJ82" s="107"/>
      <c r="FLK82" s="107"/>
      <c r="FLL82" s="107"/>
      <c r="FLM82" s="107"/>
      <c r="FLN82" s="107"/>
      <c r="FLO82" s="107"/>
      <c r="FLP82" s="107"/>
      <c r="FLQ82" s="107"/>
      <c r="FLR82" s="107"/>
      <c r="FLS82" s="107"/>
      <c r="FLT82" s="107"/>
      <c r="FLU82" s="107"/>
      <c r="FLV82" s="107"/>
      <c r="FLW82" s="107"/>
      <c r="FLX82" s="107"/>
      <c r="FLY82" s="107"/>
      <c r="FLZ82" s="107"/>
      <c r="FMA82" s="107"/>
      <c r="FMB82" s="107"/>
      <c r="FMC82" s="107"/>
      <c r="FMD82" s="107"/>
      <c r="FME82" s="107"/>
      <c r="FMF82" s="107"/>
      <c r="FMG82" s="107"/>
      <c r="FMH82" s="107"/>
      <c r="FMI82" s="107"/>
      <c r="FMJ82" s="107"/>
      <c r="FMK82" s="107"/>
      <c r="FML82" s="107"/>
      <c r="FMM82" s="107"/>
      <c r="FMN82" s="107"/>
      <c r="FMO82" s="107"/>
      <c r="FMP82" s="107"/>
      <c r="FMQ82" s="107"/>
      <c r="FMR82" s="107"/>
      <c r="FMS82" s="107"/>
      <c r="FMT82" s="107"/>
      <c r="FMU82" s="107"/>
      <c r="FMV82" s="107"/>
      <c r="FMW82" s="107"/>
      <c r="FMX82" s="107"/>
      <c r="FMY82" s="107"/>
      <c r="FMZ82" s="107"/>
      <c r="FNA82" s="107"/>
      <c r="FNB82" s="107"/>
      <c r="FNC82" s="107"/>
      <c r="FND82" s="107"/>
      <c r="FNE82" s="107"/>
      <c r="FNF82" s="107"/>
      <c r="FNG82" s="107"/>
      <c r="FNH82" s="107"/>
      <c r="FNI82" s="107"/>
      <c r="FNJ82" s="107"/>
      <c r="FNK82" s="107"/>
      <c r="FNL82" s="107"/>
      <c r="FNM82" s="107"/>
      <c r="FNN82" s="107"/>
      <c r="FNO82" s="107"/>
      <c r="FNP82" s="107"/>
      <c r="FNQ82" s="107"/>
      <c r="FNR82" s="107"/>
      <c r="FNS82" s="107"/>
      <c r="FNT82" s="107"/>
      <c r="FNU82" s="107"/>
      <c r="FNV82" s="107"/>
      <c r="FNW82" s="107"/>
      <c r="FNX82" s="107"/>
      <c r="FNY82" s="107"/>
      <c r="FNZ82" s="107"/>
      <c r="FOA82" s="107"/>
      <c r="FOB82" s="107"/>
      <c r="FOC82" s="107"/>
      <c r="FOD82" s="107"/>
      <c r="FOE82" s="107"/>
      <c r="FOF82" s="107"/>
      <c r="FOG82" s="107"/>
      <c r="FOH82" s="107"/>
      <c r="FOI82" s="107"/>
      <c r="FOJ82" s="107"/>
      <c r="FOK82" s="107"/>
      <c r="FOL82" s="107"/>
      <c r="FOM82" s="107"/>
      <c r="FON82" s="107"/>
      <c r="FOO82" s="107"/>
      <c r="FOP82" s="107"/>
      <c r="FOQ82" s="107"/>
      <c r="FOR82" s="107"/>
      <c r="FOS82" s="107"/>
      <c r="FOT82" s="107"/>
      <c r="FOU82" s="107"/>
      <c r="FOV82" s="107"/>
      <c r="FOW82" s="107"/>
      <c r="FOX82" s="107"/>
      <c r="FOY82" s="107"/>
      <c r="FOZ82" s="107"/>
      <c r="FPA82" s="107"/>
      <c r="FPB82" s="107"/>
      <c r="FPC82" s="107"/>
      <c r="FPD82" s="107"/>
      <c r="FPE82" s="107"/>
      <c r="FPF82" s="107"/>
      <c r="FPG82" s="107"/>
      <c r="FPH82" s="107"/>
      <c r="FPI82" s="107"/>
      <c r="FPJ82" s="107"/>
      <c r="FPK82" s="107"/>
      <c r="FPL82" s="107"/>
      <c r="FPM82" s="107"/>
      <c r="FPN82" s="107"/>
      <c r="FPO82" s="107"/>
      <c r="FPP82" s="107"/>
      <c r="FPQ82" s="107"/>
      <c r="FPR82" s="107"/>
      <c r="FPS82" s="107"/>
      <c r="FPT82" s="107"/>
      <c r="FPU82" s="107"/>
      <c r="FPV82" s="107"/>
      <c r="FPW82" s="107"/>
      <c r="FPX82" s="107"/>
      <c r="FPY82" s="107"/>
      <c r="FPZ82" s="107"/>
      <c r="FQA82" s="107"/>
      <c r="FQB82" s="107"/>
      <c r="FQC82" s="107"/>
      <c r="FQD82" s="107"/>
      <c r="FQE82" s="107"/>
      <c r="FQF82" s="107"/>
      <c r="FQG82" s="107"/>
      <c r="FQH82" s="107"/>
      <c r="FQI82" s="107"/>
      <c r="FQJ82" s="107"/>
      <c r="FQK82" s="107"/>
      <c r="FQL82" s="107"/>
      <c r="FQM82" s="107"/>
      <c r="FQN82" s="107"/>
      <c r="FQO82" s="107"/>
      <c r="FQP82" s="107"/>
      <c r="FQQ82" s="107"/>
      <c r="FQR82" s="107"/>
      <c r="FQS82" s="107"/>
      <c r="FQT82" s="107"/>
      <c r="FQU82" s="107"/>
      <c r="FQV82" s="107"/>
      <c r="FQW82" s="107"/>
      <c r="FQX82" s="107"/>
      <c r="FQY82" s="107"/>
      <c r="FQZ82" s="107"/>
      <c r="FRA82" s="107"/>
      <c r="FRB82" s="107"/>
      <c r="FRC82" s="107"/>
      <c r="FRD82" s="107"/>
      <c r="FRE82" s="107"/>
      <c r="FRF82" s="107"/>
      <c r="FRG82" s="107"/>
      <c r="FRH82" s="107"/>
      <c r="FRI82" s="107"/>
      <c r="FRJ82" s="107"/>
      <c r="FRK82" s="107"/>
      <c r="FRL82" s="107"/>
      <c r="FRM82" s="107"/>
      <c r="FRN82" s="107"/>
      <c r="FRO82" s="107"/>
      <c r="FRP82" s="107"/>
      <c r="FRQ82" s="107"/>
      <c r="FRR82" s="107"/>
      <c r="FRS82" s="107"/>
      <c r="FRT82" s="107"/>
      <c r="FRU82" s="107"/>
      <c r="FRV82" s="107"/>
      <c r="FRW82" s="107"/>
      <c r="FRX82" s="107"/>
      <c r="FRY82" s="107"/>
      <c r="FRZ82" s="107"/>
      <c r="FSA82" s="107"/>
      <c r="FSB82" s="107"/>
      <c r="FSC82" s="107"/>
      <c r="FSD82" s="107"/>
      <c r="FSE82" s="107"/>
      <c r="FSF82" s="107"/>
      <c r="FSG82" s="107"/>
      <c r="FSH82" s="107"/>
      <c r="FSI82" s="107"/>
      <c r="FSJ82" s="107"/>
      <c r="FSK82" s="107"/>
      <c r="FSL82" s="107"/>
      <c r="FSM82" s="107"/>
      <c r="FSN82" s="107"/>
      <c r="FSO82" s="107"/>
      <c r="FSP82" s="107"/>
      <c r="FSQ82" s="107"/>
      <c r="FSR82" s="107"/>
      <c r="FSS82" s="107"/>
      <c r="FST82" s="107"/>
      <c r="FSU82" s="107"/>
      <c r="FSV82" s="107"/>
      <c r="FSW82" s="107"/>
      <c r="FSX82" s="107"/>
      <c r="FSY82" s="107"/>
      <c r="FSZ82" s="107"/>
      <c r="FTA82" s="107"/>
      <c r="FTB82" s="107"/>
      <c r="FTC82" s="107"/>
      <c r="FTD82" s="107"/>
      <c r="FTE82" s="107"/>
      <c r="FTF82" s="107"/>
      <c r="FTG82" s="107"/>
      <c r="FTH82" s="107"/>
      <c r="FTI82" s="107"/>
      <c r="FTJ82" s="107"/>
      <c r="FTK82" s="107"/>
      <c r="FTL82" s="107"/>
      <c r="FTM82" s="107"/>
      <c r="FTN82" s="107"/>
      <c r="FTO82" s="107"/>
      <c r="FTP82" s="107"/>
      <c r="FTQ82" s="107"/>
      <c r="FTR82" s="107"/>
      <c r="FTS82" s="107"/>
      <c r="FTT82" s="107"/>
      <c r="FTU82" s="107"/>
      <c r="FTV82" s="107"/>
      <c r="FTW82" s="107"/>
      <c r="FTX82" s="107"/>
      <c r="FTY82" s="107"/>
      <c r="FTZ82" s="107"/>
      <c r="FUA82" s="107"/>
      <c r="FUB82" s="107"/>
      <c r="FUC82" s="107"/>
      <c r="FUD82" s="107"/>
      <c r="FUE82" s="107"/>
      <c r="FUF82" s="107"/>
      <c r="FUG82" s="107"/>
      <c r="FUH82" s="107"/>
      <c r="FUI82" s="107"/>
      <c r="FUJ82" s="107"/>
      <c r="FUK82" s="107"/>
      <c r="FUL82" s="107"/>
      <c r="FUM82" s="107"/>
      <c r="FUN82" s="107"/>
      <c r="FUO82" s="107"/>
      <c r="FUP82" s="107"/>
      <c r="FUQ82" s="107"/>
      <c r="FUR82" s="107"/>
      <c r="FUS82" s="107"/>
      <c r="FUT82" s="107"/>
      <c r="FUU82" s="107"/>
      <c r="FUV82" s="107"/>
      <c r="FUW82" s="107"/>
      <c r="FUX82" s="107"/>
      <c r="FUY82" s="107"/>
      <c r="FUZ82" s="107"/>
      <c r="FVA82" s="107"/>
      <c r="FVB82" s="107"/>
      <c r="FVC82" s="107"/>
      <c r="FVD82" s="107"/>
      <c r="FVE82" s="107"/>
      <c r="FVF82" s="107"/>
      <c r="FVG82" s="107"/>
      <c r="FVH82" s="107"/>
      <c r="FVI82" s="107"/>
      <c r="FVJ82" s="107"/>
      <c r="FVK82" s="107"/>
      <c r="FVL82" s="107"/>
      <c r="FVM82" s="107"/>
      <c r="FVN82" s="107"/>
      <c r="FVO82" s="107"/>
      <c r="FVP82" s="107"/>
      <c r="FVQ82" s="107"/>
      <c r="FVR82" s="107"/>
      <c r="FVS82" s="107"/>
      <c r="FVT82" s="107"/>
      <c r="FVU82" s="107"/>
      <c r="FVV82" s="107"/>
      <c r="FVW82" s="107"/>
      <c r="FVX82" s="107"/>
      <c r="FVY82" s="107"/>
      <c r="FVZ82" s="107"/>
      <c r="FWA82" s="107"/>
      <c r="FWB82" s="107"/>
      <c r="FWC82" s="107"/>
      <c r="FWD82" s="107"/>
      <c r="FWE82" s="107"/>
      <c r="FWF82" s="107"/>
      <c r="FWG82" s="107"/>
      <c r="FWH82" s="107"/>
      <c r="FWI82" s="107"/>
      <c r="FWJ82" s="107"/>
      <c r="FWK82" s="107"/>
      <c r="FWL82" s="107"/>
      <c r="FWM82" s="107"/>
      <c r="FWN82" s="107"/>
      <c r="FWO82" s="107"/>
      <c r="FWP82" s="107"/>
      <c r="FWQ82" s="107"/>
      <c r="FWR82" s="107"/>
      <c r="FWS82" s="107"/>
      <c r="FWT82" s="107"/>
      <c r="FWU82" s="107"/>
      <c r="FWV82" s="107"/>
      <c r="FWW82" s="107"/>
      <c r="FWX82" s="107"/>
      <c r="FWY82" s="107"/>
      <c r="FWZ82" s="107"/>
      <c r="FXA82" s="107"/>
      <c r="FXB82" s="107"/>
      <c r="FXC82" s="107"/>
      <c r="FXD82" s="107"/>
      <c r="FXE82" s="107"/>
      <c r="FXF82" s="107"/>
      <c r="FXG82" s="107"/>
      <c r="FXH82" s="107"/>
      <c r="FXI82" s="107"/>
      <c r="FXJ82" s="107"/>
      <c r="FXK82" s="107"/>
      <c r="FXL82" s="107"/>
      <c r="FXM82" s="107"/>
      <c r="FXN82" s="107"/>
      <c r="FXO82" s="107"/>
      <c r="FXP82" s="107"/>
      <c r="FXQ82" s="107"/>
      <c r="FXR82" s="107"/>
      <c r="FXS82" s="107"/>
      <c r="FXT82" s="107"/>
      <c r="FXU82" s="107"/>
      <c r="FXV82" s="107"/>
      <c r="FXW82" s="107"/>
      <c r="FXX82" s="107"/>
      <c r="FXY82" s="107"/>
      <c r="FXZ82" s="107"/>
      <c r="FYA82" s="107"/>
      <c r="FYB82" s="107"/>
      <c r="FYC82" s="107"/>
      <c r="FYD82" s="107"/>
      <c r="FYE82" s="107"/>
      <c r="FYF82" s="107"/>
      <c r="FYG82" s="107"/>
      <c r="FYH82" s="107"/>
      <c r="FYI82" s="107"/>
      <c r="FYJ82" s="107"/>
      <c r="FYK82" s="107"/>
      <c r="FYL82" s="107"/>
      <c r="FYM82" s="107"/>
      <c r="FYN82" s="107"/>
      <c r="FYO82" s="107"/>
      <c r="FYP82" s="107"/>
      <c r="FYQ82" s="107"/>
      <c r="FYR82" s="107"/>
      <c r="FYS82" s="107"/>
      <c r="FYT82" s="107"/>
      <c r="FYU82" s="107"/>
      <c r="FYV82" s="107"/>
      <c r="FYW82" s="107"/>
      <c r="FYX82" s="107"/>
      <c r="FYY82" s="107"/>
      <c r="FYZ82" s="107"/>
      <c r="FZA82" s="107"/>
      <c r="FZB82" s="107"/>
      <c r="FZC82" s="107"/>
      <c r="FZD82" s="107"/>
      <c r="FZE82" s="107"/>
      <c r="FZF82" s="107"/>
      <c r="FZG82" s="107"/>
      <c r="FZH82" s="107"/>
      <c r="FZI82" s="107"/>
      <c r="FZJ82" s="107"/>
      <c r="FZK82" s="107"/>
      <c r="FZL82" s="107"/>
      <c r="FZM82" s="107"/>
      <c r="FZN82" s="107"/>
      <c r="FZO82" s="107"/>
      <c r="FZP82" s="107"/>
      <c r="FZQ82" s="107"/>
      <c r="FZR82" s="107"/>
      <c r="FZS82" s="107"/>
      <c r="FZT82" s="107"/>
      <c r="FZU82" s="107"/>
      <c r="FZV82" s="107"/>
      <c r="FZW82" s="107"/>
      <c r="FZX82" s="107"/>
      <c r="FZY82" s="107"/>
      <c r="FZZ82" s="107"/>
      <c r="GAA82" s="107"/>
      <c r="GAB82" s="107"/>
      <c r="GAC82" s="107"/>
      <c r="GAD82" s="107"/>
      <c r="GAE82" s="107"/>
      <c r="GAF82" s="107"/>
      <c r="GAG82" s="107"/>
      <c r="GAH82" s="107"/>
      <c r="GAI82" s="107"/>
      <c r="GAJ82" s="107"/>
      <c r="GAK82" s="107"/>
      <c r="GAL82" s="107"/>
      <c r="GAM82" s="107"/>
      <c r="GAN82" s="107"/>
      <c r="GAO82" s="107"/>
      <c r="GAP82" s="107"/>
      <c r="GAQ82" s="107"/>
      <c r="GAR82" s="107"/>
      <c r="GAS82" s="107"/>
      <c r="GAT82" s="107"/>
      <c r="GAU82" s="107"/>
      <c r="GAV82" s="107"/>
      <c r="GAW82" s="107"/>
      <c r="GAX82" s="107"/>
      <c r="GAY82" s="107"/>
      <c r="GAZ82" s="107"/>
      <c r="GBA82" s="107"/>
      <c r="GBB82" s="107"/>
      <c r="GBC82" s="107"/>
      <c r="GBD82" s="107"/>
      <c r="GBE82" s="107"/>
      <c r="GBF82" s="107"/>
      <c r="GBG82" s="107"/>
      <c r="GBH82" s="107"/>
      <c r="GBI82" s="107"/>
      <c r="GBJ82" s="107"/>
      <c r="GBK82" s="107"/>
      <c r="GBL82" s="107"/>
      <c r="GBM82" s="107"/>
      <c r="GBN82" s="107"/>
      <c r="GBO82" s="107"/>
      <c r="GBP82" s="107"/>
      <c r="GBQ82" s="107"/>
      <c r="GBR82" s="107"/>
      <c r="GBS82" s="107"/>
      <c r="GBT82" s="107"/>
      <c r="GBU82" s="107"/>
      <c r="GBV82" s="107"/>
      <c r="GBW82" s="107"/>
      <c r="GBX82" s="107"/>
      <c r="GBY82" s="107"/>
      <c r="GBZ82" s="107"/>
      <c r="GCA82" s="107"/>
      <c r="GCB82" s="107"/>
      <c r="GCC82" s="107"/>
      <c r="GCD82" s="107"/>
      <c r="GCE82" s="107"/>
      <c r="GCF82" s="107"/>
      <c r="GCG82" s="107"/>
      <c r="GCH82" s="107"/>
      <c r="GCI82" s="107"/>
      <c r="GCJ82" s="107"/>
      <c r="GCK82" s="107"/>
      <c r="GCL82" s="107"/>
      <c r="GCM82" s="107"/>
      <c r="GCN82" s="107"/>
      <c r="GCO82" s="107"/>
      <c r="GCP82" s="107"/>
      <c r="GCQ82" s="107"/>
      <c r="GCR82" s="107"/>
      <c r="GCS82" s="107"/>
      <c r="GCT82" s="107"/>
      <c r="GCU82" s="107"/>
      <c r="GCV82" s="107"/>
      <c r="GCW82" s="107"/>
      <c r="GCX82" s="107"/>
      <c r="GCY82" s="107"/>
      <c r="GCZ82" s="107"/>
      <c r="GDA82" s="107"/>
      <c r="GDB82" s="107"/>
      <c r="GDC82" s="107"/>
      <c r="GDD82" s="107"/>
      <c r="GDE82" s="107"/>
      <c r="GDF82" s="107"/>
      <c r="GDG82" s="107"/>
      <c r="GDH82" s="107"/>
      <c r="GDI82" s="107"/>
      <c r="GDJ82" s="107"/>
      <c r="GDK82" s="107"/>
      <c r="GDL82" s="107"/>
      <c r="GDM82" s="107"/>
      <c r="GDN82" s="107"/>
      <c r="GDO82" s="107"/>
      <c r="GDP82" s="107"/>
      <c r="GDQ82" s="107"/>
      <c r="GDR82" s="107"/>
      <c r="GDS82" s="107"/>
      <c r="GDT82" s="107"/>
      <c r="GDU82" s="107"/>
      <c r="GDV82" s="107"/>
      <c r="GDW82" s="107"/>
      <c r="GDX82" s="107"/>
      <c r="GDY82" s="107"/>
      <c r="GDZ82" s="107"/>
      <c r="GEA82" s="107"/>
      <c r="GEB82" s="107"/>
      <c r="GEC82" s="107"/>
      <c r="GED82" s="107"/>
      <c r="GEE82" s="107"/>
      <c r="GEF82" s="107"/>
      <c r="GEG82" s="107"/>
      <c r="GEH82" s="107"/>
      <c r="GEI82" s="107"/>
      <c r="GEJ82" s="107"/>
      <c r="GEK82" s="107"/>
      <c r="GEL82" s="107"/>
      <c r="GEM82" s="107"/>
      <c r="GEN82" s="107"/>
      <c r="GEO82" s="107"/>
      <c r="GEP82" s="107"/>
      <c r="GEQ82" s="107"/>
      <c r="GER82" s="107"/>
      <c r="GES82" s="107"/>
      <c r="GET82" s="107"/>
      <c r="GEU82" s="107"/>
      <c r="GEV82" s="107"/>
      <c r="GEW82" s="107"/>
      <c r="GEX82" s="107"/>
      <c r="GEY82" s="107"/>
      <c r="GEZ82" s="107"/>
      <c r="GFA82" s="107"/>
      <c r="GFB82" s="107"/>
      <c r="GFC82" s="107"/>
      <c r="GFD82" s="107"/>
      <c r="GFE82" s="107"/>
      <c r="GFF82" s="107"/>
      <c r="GFG82" s="107"/>
      <c r="GFH82" s="107"/>
      <c r="GFI82" s="107"/>
      <c r="GFJ82" s="107"/>
      <c r="GFK82" s="107"/>
      <c r="GFL82" s="107"/>
      <c r="GFM82" s="107"/>
      <c r="GFN82" s="107"/>
      <c r="GFO82" s="107"/>
      <c r="GFP82" s="107"/>
      <c r="GFQ82" s="107"/>
      <c r="GFR82" s="107"/>
      <c r="GFS82" s="107"/>
      <c r="GFT82" s="107"/>
      <c r="GFU82" s="107"/>
      <c r="GFV82" s="107"/>
      <c r="GFW82" s="107"/>
      <c r="GFX82" s="107"/>
      <c r="GFY82" s="107"/>
      <c r="GFZ82" s="107"/>
      <c r="GGA82" s="107"/>
      <c r="GGB82" s="107"/>
      <c r="GGC82" s="107"/>
      <c r="GGD82" s="107"/>
      <c r="GGE82" s="107"/>
      <c r="GGF82" s="107"/>
      <c r="GGG82" s="107"/>
      <c r="GGH82" s="107"/>
      <c r="GGI82" s="107"/>
      <c r="GGJ82" s="107"/>
      <c r="GGK82" s="107"/>
      <c r="GGL82" s="107"/>
      <c r="GGM82" s="107"/>
      <c r="GGN82" s="107"/>
      <c r="GGO82" s="107"/>
      <c r="GGP82" s="107"/>
      <c r="GGQ82" s="107"/>
      <c r="GGR82" s="107"/>
      <c r="GGS82" s="107"/>
      <c r="GGT82" s="107"/>
      <c r="GGU82" s="107"/>
      <c r="GGV82" s="107"/>
      <c r="GGW82" s="107"/>
      <c r="GGX82" s="107"/>
      <c r="GGY82" s="107"/>
      <c r="GGZ82" s="107"/>
      <c r="GHA82" s="107"/>
      <c r="GHB82" s="107"/>
      <c r="GHC82" s="107"/>
      <c r="GHD82" s="107"/>
      <c r="GHE82" s="107"/>
      <c r="GHF82" s="107"/>
      <c r="GHG82" s="107"/>
      <c r="GHH82" s="107"/>
      <c r="GHI82" s="107"/>
      <c r="GHJ82" s="107"/>
      <c r="GHK82" s="107"/>
      <c r="GHL82" s="107"/>
      <c r="GHM82" s="107"/>
      <c r="GHN82" s="107"/>
      <c r="GHO82" s="107"/>
      <c r="GHP82" s="107"/>
      <c r="GHQ82" s="107"/>
      <c r="GHR82" s="107"/>
      <c r="GHS82" s="107"/>
      <c r="GHT82" s="107"/>
      <c r="GHU82" s="107"/>
      <c r="GHV82" s="107"/>
      <c r="GHW82" s="107"/>
      <c r="GHX82" s="107"/>
      <c r="GHY82" s="107"/>
      <c r="GHZ82" s="107"/>
      <c r="GIA82" s="107"/>
      <c r="GIB82" s="107"/>
      <c r="GIC82" s="107"/>
      <c r="GID82" s="107"/>
      <c r="GIE82" s="107"/>
      <c r="GIF82" s="107"/>
      <c r="GIG82" s="107"/>
      <c r="GIH82" s="107"/>
      <c r="GII82" s="107"/>
      <c r="GIJ82" s="107"/>
      <c r="GIK82" s="107"/>
      <c r="GIL82" s="107"/>
      <c r="GIM82" s="107"/>
      <c r="GIN82" s="107"/>
      <c r="GIO82" s="107"/>
      <c r="GIP82" s="107"/>
      <c r="GIQ82" s="107"/>
      <c r="GIR82" s="107"/>
      <c r="GIS82" s="107"/>
      <c r="GIT82" s="107"/>
      <c r="GIU82" s="107"/>
      <c r="GIV82" s="107"/>
      <c r="GIW82" s="107"/>
      <c r="GIX82" s="107"/>
      <c r="GIY82" s="107"/>
      <c r="GIZ82" s="107"/>
      <c r="GJA82" s="107"/>
      <c r="GJB82" s="107"/>
      <c r="GJC82" s="107"/>
      <c r="GJD82" s="107"/>
      <c r="GJE82" s="107"/>
      <c r="GJF82" s="107"/>
      <c r="GJG82" s="107"/>
      <c r="GJH82" s="107"/>
      <c r="GJI82" s="107"/>
      <c r="GJJ82" s="107"/>
      <c r="GJK82" s="107"/>
      <c r="GJL82" s="107"/>
      <c r="GJM82" s="107"/>
      <c r="GJN82" s="107"/>
      <c r="GJO82" s="107"/>
      <c r="GJP82" s="107"/>
      <c r="GJQ82" s="107"/>
      <c r="GJR82" s="107"/>
      <c r="GJS82" s="107"/>
      <c r="GJT82" s="107"/>
      <c r="GJU82" s="107"/>
      <c r="GJV82" s="107"/>
      <c r="GJW82" s="107"/>
      <c r="GJX82" s="107"/>
      <c r="GJY82" s="107"/>
      <c r="GJZ82" s="107"/>
      <c r="GKA82" s="107"/>
      <c r="GKB82" s="107"/>
      <c r="GKC82" s="107"/>
      <c r="GKD82" s="107"/>
      <c r="GKE82" s="107"/>
      <c r="GKF82" s="107"/>
      <c r="GKG82" s="107"/>
      <c r="GKH82" s="107"/>
      <c r="GKI82" s="107"/>
      <c r="GKJ82" s="107"/>
      <c r="GKK82" s="107"/>
      <c r="GKL82" s="107"/>
      <c r="GKM82" s="107"/>
      <c r="GKN82" s="107"/>
      <c r="GKO82" s="107"/>
      <c r="GKP82" s="107"/>
      <c r="GKQ82" s="107"/>
      <c r="GKR82" s="107"/>
      <c r="GKS82" s="107"/>
      <c r="GKT82" s="107"/>
      <c r="GKU82" s="107"/>
      <c r="GKV82" s="107"/>
      <c r="GKW82" s="107"/>
      <c r="GKX82" s="107"/>
      <c r="GKY82" s="107"/>
      <c r="GKZ82" s="107"/>
      <c r="GLA82" s="107"/>
      <c r="GLB82" s="107"/>
      <c r="GLC82" s="107"/>
      <c r="GLD82" s="107"/>
      <c r="GLE82" s="107"/>
      <c r="GLF82" s="107"/>
      <c r="GLG82" s="107"/>
      <c r="GLH82" s="107"/>
      <c r="GLI82" s="107"/>
      <c r="GLJ82" s="107"/>
      <c r="GLK82" s="107"/>
      <c r="GLL82" s="107"/>
      <c r="GLM82" s="107"/>
      <c r="GLN82" s="107"/>
      <c r="GLO82" s="107"/>
      <c r="GLP82" s="107"/>
      <c r="GLQ82" s="107"/>
      <c r="GLR82" s="107"/>
      <c r="GLS82" s="107"/>
      <c r="GLT82" s="107"/>
      <c r="GLU82" s="107"/>
      <c r="GLV82" s="107"/>
      <c r="GLW82" s="107"/>
      <c r="GLX82" s="107"/>
      <c r="GLY82" s="107"/>
      <c r="GLZ82" s="107"/>
      <c r="GMA82" s="107"/>
      <c r="GMB82" s="107"/>
      <c r="GMC82" s="107"/>
      <c r="GMD82" s="107"/>
      <c r="GME82" s="107"/>
      <c r="GMF82" s="107"/>
      <c r="GMG82" s="107"/>
      <c r="GMH82" s="107"/>
      <c r="GMI82" s="107"/>
      <c r="GMJ82" s="107"/>
      <c r="GMK82" s="107"/>
      <c r="GML82" s="107"/>
      <c r="GMM82" s="107"/>
      <c r="GMN82" s="107"/>
      <c r="GMO82" s="107"/>
      <c r="GMP82" s="107"/>
      <c r="GMQ82" s="107"/>
      <c r="GMR82" s="107"/>
      <c r="GMS82" s="107"/>
      <c r="GMT82" s="107"/>
      <c r="GMU82" s="107"/>
      <c r="GMV82" s="107"/>
      <c r="GMW82" s="107"/>
      <c r="GMX82" s="107"/>
      <c r="GMY82" s="107"/>
      <c r="GMZ82" s="107"/>
      <c r="GNA82" s="107"/>
      <c r="GNB82" s="107"/>
      <c r="GNC82" s="107"/>
      <c r="GND82" s="107"/>
      <c r="GNE82" s="107"/>
      <c r="GNF82" s="107"/>
      <c r="GNG82" s="107"/>
      <c r="GNH82" s="107"/>
      <c r="GNI82" s="107"/>
      <c r="GNJ82" s="107"/>
      <c r="GNK82" s="107"/>
      <c r="GNL82" s="107"/>
      <c r="GNM82" s="107"/>
      <c r="GNN82" s="107"/>
      <c r="GNO82" s="107"/>
      <c r="GNP82" s="107"/>
      <c r="GNQ82" s="107"/>
      <c r="GNR82" s="107"/>
      <c r="GNS82" s="107"/>
      <c r="GNT82" s="107"/>
      <c r="GNU82" s="107"/>
      <c r="GNV82" s="107"/>
      <c r="GNW82" s="107"/>
      <c r="GNX82" s="107"/>
      <c r="GNY82" s="107"/>
      <c r="GNZ82" s="107"/>
      <c r="GOA82" s="107"/>
      <c r="GOB82" s="107"/>
      <c r="GOC82" s="107"/>
      <c r="GOD82" s="107"/>
      <c r="GOE82" s="107"/>
      <c r="GOF82" s="107"/>
      <c r="GOG82" s="107"/>
      <c r="GOH82" s="107"/>
      <c r="GOI82" s="107"/>
      <c r="GOJ82" s="107"/>
      <c r="GOK82" s="107"/>
      <c r="GOL82" s="107"/>
      <c r="GOM82" s="107"/>
      <c r="GON82" s="107"/>
      <c r="GOO82" s="107"/>
      <c r="GOP82" s="107"/>
      <c r="GOQ82" s="107"/>
      <c r="GOR82" s="107"/>
      <c r="GOS82" s="107"/>
      <c r="GOT82" s="107"/>
      <c r="GOU82" s="107"/>
      <c r="GOV82" s="107"/>
      <c r="GOW82" s="107"/>
      <c r="GOX82" s="107"/>
      <c r="GOY82" s="107"/>
      <c r="GOZ82" s="107"/>
      <c r="GPA82" s="107"/>
      <c r="GPB82" s="107"/>
      <c r="GPC82" s="107"/>
      <c r="GPD82" s="107"/>
      <c r="GPE82" s="107"/>
      <c r="GPF82" s="107"/>
      <c r="GPG82" s="107"/>
      <c r="GPH82" s="107"/>
      <c r="GPI82" s="107"/>
      <c r="GPJ82" s="107"/>
      <c r="GPK82" s="107"/>
      <c r="GPL82" s="107"/>
      <c r="GPM82" s="107"/>
      <c r="GPN82" s="107"/>
      <c r="GPO82" s="107"/>
      <c r="GPP82" s="107"/>
      <c r="GPQ82" s="107"/>
      <c r="GPR82" s="107"/>
      <c r="GPS82" s="107"/>
      <c r="GPT82" s="107"/>
      <c r="GPU82" s="107"/>
      <c r="GPV82" s="107"/>
      <c r="GPW82" s="107"/>
      <c r="GPX82" s="107"/>
      <c r="GPY82" s="107"/>
      <c r="GPZ82" s="107"/>
      <c r="GQA82" s="107"/>
      <c r="GQB82" s="107"/>
      <c r="GQC82" s="107"/>
      <c r="GQD82" s="107"/>
      <c r="GQE82" s="107"/>
      <c r="GQF82" s="107"/>
      <c r="GQG82" s="107"/>
      <c r="GQH82" s="107"/>
      <c r="GQI82" s="107"/>
      <c r="GQJ82" s="107"/>
      <c r="GQK82" s="107"/>
      <c r="GQL82" s="107"/>
      <c r="GQM82" s="107"/>
      <c r="GQN82" s="107"/>
      <c r="GQO82" s="107"/>
      <c r="GQP82" s="107"/>
      <c r="GQQ82" s="107"/>
      <c r="GQR82" s="107"/>
      <c r="GQS82" s="107"/>
      <c r="GQT82" s="107"/>
      <c r="GQU82" s="107"/>
      <c r="GQV82" s="107"/>
      <c r="GQW82" s="107"/>
      <c r="GQX82" s="107"/>
      <c r="GQY82" s="107"/>
      <c r="GQZ82" s="107"/>
      <c r="GRA82" s="107"/>
      <c r="GRB82" s="107"/>
      <c r="GRC82" s="107"/>
      <c r="GRD82" s="107"/>
      <c r="GRE82" s="107"/>
      <c r="GRF82" s="107"/>
      <c r="GRG82" s="107"/>
      <c r="GRH82" s="107"/>
      <c r="GRI82" s="107"/>
      <c r="GRJ82" s="107"/>
      <c r="GRK82" s="107"/>
      <c r="GRL82" s="107"/>
      <c r="GRM82" s="107"/>
      <c r="GRN82" s="107"/>
      <c r="GRO82" s="107"/>
      <c r="GRP82" s="107"/>
      <c r="GRQ82" s="107"/>
      <c r="GRR82" s="107"/>
      <c r="GRS82" s="107"/>
      <c r="GRT82" s="107"/>
      <c r="GRU82" s="107"/>
      <c r="GRV82" s="107"/>
      <c r="GRW82" s="107"/>
      <c r="GRX82" s="107"/>
      <c r="GRY82" s="107"/>
      <c r="GRZ82" s="107"/>
      <c r="GSA82" s="107"/>
      <c r="GSB82" s="107"/>
      <c r="GSC82" s="107"/>
      <c r="GSD82" s="107"/>
      <c r="GSE82" s="107"/>
      <c r="GSF82" s="107"/>
      <c r="GSG82" s="107"/>
      <c r="GSH82" s="107"/>
      <c r="GSI82" s="107"/>
      <c r="GSJ82" s="107"/>
      <c r="GSK82" s="107"/>
      <c r="GSL82" s="107"/>
      <c r="GSM82" s="107"/>
      <c r="GSN82" s="107"/>
      <c r="GSO82" s="107"/>
      <c r="GSP82" s="107"/>
      <c r="GSQ82" s="107"/>
      <c r="GSR82" s="107"/>
      <c r="GSS82" s="107"/>
      <c r="GST82" s="107"/>
      <c r="GSU82" s="107"/>
      <c r="GSV82" s="107"/>
      <c r="GSW82" s="107"/>
      <c r="GSX82" s="107"/>
      <c r="GSY82" s="107"/>
      <c r="GSZ82" s="107"/>
      <c r="GTA82" s="107"/>
      <c r="GTB82" s="107"/>
      <c r="GTC82" s="107"/>
      <c r="GTD82" s="107"/>
      <c r="GTE82" s="107"/>
      <c r="GTF82" s="107"/>
      <c r="GTG82" s="107"/>
      <c r="GTH82" s="107"/>
      <c r="GTI82" s="107"/>
      <c r="GTJ82" s="107"/>
      <c r="GTK82" s="107"/>
      <c r="GTL82" s="107"/>
      <c r="GTM82" s="107"/>
      <c r="GTN82" s="107"/>
      <c r="GTO82" s="107"/>
      <c r="GTP82" s="107"/>
      <c r="GTQ82" s="107"/>
      <c r="GTR82" s="107"/>
      <c r="GTS82" s="107"/>
      <c r="GTT82" s="107"/>
      <c r="GTU82" s="107"/>
      <c r="GTV82" s="107"/>
      <c r="GTW82" s="107"/>
      <c r="GTX82" s="107"/>
      <c r="GTY82" s="107"/>
      <c r="GTZ82" s="107"/>
      <c r="GUA82" s="107"/>
      <c r="GUB82" s="107"/>
      <c r="GUC82" s="107"/>
      <c r="GUD82" s="107"/>
      <c r="GUE82" s="107"/>
      <c r="GUF82" s="107"/>
      <c r="GUG82" s="107"/>
      <c r="GUH82" s="107"/>
      <c r="GUI82" s="107"/>
      <c r="GUJ82" s="107"/>
      <c r="GUK82" s="107"/>
      <c r="GUL82" s="107"/>
      <c r="GUM82" s="107"/>
      <c r="GUN82" s="107"/>
      <c r="GUO82" s="107"/>
      <c r="GUP82" s="107"/>
      <c r="GUQ82" s="107"/>
      <c r="GUR82" s="107"/>
      <c r="GUS82" s="107"/>
      <c r="GUT82" s="107"/>
      <c r="GUU82" s="107"/>
      <c r="GUV82" s="107"/>
      <c r="GUW82" s="107"/>
      <c r="GUX82" s="107"/>
      <c r="GUY82" s="107"/>
      <c r="GUZ82" s="107"/>
      <c r="GVA82" s="107"/>
      <c r="GVB82" s="107"/>
      <c r="GVC82" s="107"/>
      <c r="GVD82" s="107"/>
      <c r="GVE82" s="107"/>
      <c r="GVF82" s="107"/>
      <c r="GVG82" s="107"/>
      <c r="GVH82" s="107"/>
      <c r="GVI82" s="107"/>
      <c r="GVJ82" s="107"/>
      <c r="GVK82" s="107"/>
      <c r="GVL82" s="107"/>
      <c r="GVM82" s="107"/>
      <c r="GVN82" s="107"/>
      <c r="GVO82" s="107"/>
      <c r="GVP82" s="107"/>
      <c r="GVQ82" s="107"/>
      <c r="GVR82" s="107"/>
      <c r="GVS82" s="107"/>
      <c r="GVT82" s="107"/>
      <c r="GVU82" s="107"/>
      <c r="GVV82" s="107"/>
      <c r="GVW82" s="107"/>
      <c r="GVX82" s="107"/>
      <c r="GVY82" s="107"/>
      <c r="GVZ82" s="107"/>
      <c r="GWA82" s="107"/>
      <c r="GWB82" s="107"/>
      <c r="GWC82" s="107"/>
      <c r="GWD82" s="107"/>
      <c r="GWE82" s="107"/>
      <c r="GWF82" s="107"/>
      <c r="GWG82" s="107"/>
      <c r="GWH82" s="107"/>
      <c r="GWI82" s="107"/>
      <c r="GWJ82" s="107"/>
      <c r="GWK82" s="107"/>
      <c r="GWL82" s="107"/>
      <c r="GWM82" s="107"/>
      <c r="GWN82" s="107"/>
      <c r="GWO82" s="107"/>
      <c r="GWP82" s="107"/>
      <c r="GWQ82" s="107"/>
      <c r="GWR82" s="107"/>
      <c r="GWS82" s="107"/>
      <c r="GWT82" s="107"/>
      <c r="GWU82" s="107"/>
      <c r="GWV82" s="107"/>
      <c r="GWW82" s="107"/>
      <c r="GWX82" s="107"/>
      <c r="GWY82" s="107"/>
      <c r="GWZ82" s="107"/>
      <c r="GXA82" s="107"/>
      <c r="GXB82" s="107"/>
      <c r="GXC82" s="107"/>
      <c r="GXD82" s="107"/>
      <c r="GXE82" s="107"/>
      <c r="GXF82" s="107"/>
      <c r="GXG82" s="107"/>
      <c r="GXH82" s="107"/>
      <c r="GXI82" s="107"/>
      <c r="GXJ82" s="107"/>
      <c r="GXK82" s="107"/>
      <c r="GXL82" s="107"/>
      <c r="GXM82" s="107"/>
      <c r="GXN82" s="107"/>
      <c r="GXO82" s="107"/>
      <c r="GXP82" s="107"/>
      <c r="GXQ82" s="107"/>
      <c r="GXR82" s="107"/>
      <c r="GXS82" s="107"/>
      <c r="GXT82" s="107"/>
      <c r="GXU82" s="107"/>
      <c r="GXV82" s="107"/>
      <c r="GXW82" s="107"/>
      <c r="GXX82" s="107"/>
      <c r="GXY82" s="107"/>
      <c r="GXZ82" s="107"/>
      <c r="GYA82" s="107"/>
      <c r="GYB82" s="107"/>
      <c r="GYC82" s="107"/>
      <c r="GYD82" s="107"/>
      <c r="GYE82" s="107"/>
      <c r="GYF82" s="107"/>
      <c r="GYG82" s="107"/>
      <c r="GYH82" s="107"/>
      <c r="GYI82" s="107"/>
      <c r="GYJ82" s="107"/>
      <c r="GYK82" s="107"/>
      <c r="GYL82" s="107"/>
      <c r="GYM82" s="107"/>
      <c r="GYN82" s="107"/>
      <c r="GYO82" s="107"/>
      <c r="GYP82" s="107"/>
      <c r="GYQ82" s="107"/>
      <c r="GYR82" s="107"/>
      <c r="GYS82" s="107"/>
      <c r="GYT82" s="107"/>
      <c r="GYU82" s="107"/>
      <c r="GYV82" s="107"/>
      <c r="GYW82" s="107"/>
      <c r="GYX82" s="107"/>
      <c r="GYY82" s="107"/>
      <c r="GYZ82" s="107"/>
      <c r="GZA82" s="107"/>
      <c r="GZB82" s="107"/>
      <c r="GZC82" s="107"/>
      <c r="GZD82" s="107"/>
      <c r="GZE82" s="107"/>
      <c r="GZF82" s="107"/>
      <c r="GZG82" s="107"/>
      <c r="GZH82" s="107"/>
      <c r="GZI82" s="107"/>
      <c r="GZJ82" s="107"/>
      <c r="GZK82" s="107"/>
      <c r="GZL82" s="107"/>
      <c r="GZM82" s="107"/>
      <c r="GZN82" s="107"/>
      <c r="GZO82" s="107"/>
      <c r="GZP82" s="107"/>
      <c r="GZQ82" s="107"/>
      <c r="GZR82" s="107"/>
      <c r="GZS82" s="107"/>
      <c r="GZT82" s="107"/>
      <c r="GZU82" s="107"/>
      <c r="GZV82" s="107"/>
      <c r="GZW82" s="107"/>
      <c r="GZX82" s="107"/>
      <c r="GZY82" s="107"/>
      <c r="GZZ82" s="107"/>
      <c r="HAA82" s="107"/>
      <c r="HAB82" s="107"/>
      <c r="HAC82" s="107"/>
      <c r="HAD82" s="107"/>
      <c r="HAE82" s="107"/>
      <c r="HAF82" s="107"/>
      <c r="HAG82" s="107"/>
      <c r="HAH82" s="107"/>
      <c r="HAI82" s="107"/>
      <c r="HAJ82" s="107"/>
      <c r="HAK82" s="107"/>
      <c r="HAL82" s="107"/>
      <c r="HAM82" s="107"/>
      <c r="HAN82" s="107"/>
      <c r="HAO82" s="107"/>
      <c r="HAP82" s="107"/>
      <c r="HAQ82" s="107"/>
      <c r="HAR82" s="107"/>
      <c r="HAS82" s="107"/>
      <c r="HAT82" s="107"/>
      <c r="HAU82" s="107"/>
      <c r="HAV82" s="107"/>
      <c r="HAW82" s="107"/>
      <c r="HAX82" s="107"/>
      <c r="HAY82" s="107"/>
      <c r="HAZ82" s="107"/>
      <c r="HBA82" s="107"/>
      <c r="HBB82" s="107"/>
      <c r="HBC82" s="107"/>
      <c r="HBD82" s="107"/>
      <c r="HBE82" s="107"/>
      <c r="HBF82" s="107"/>
      <c r="HBG82" s="107"/>
      <c r="HBH82" s="107"/>
      <c r="HBI82" s="107"/>
      <c r="HBJ82" s="107"/>
      <c r="HBK82" s="107"/>
      <c r="HBL82" s="107"/>
      <c r="HBM82" s="107"/>
      <c r="HBN82" s="107"/>
      <c r="HBO82" s="107"/>
      <c r="HBP82" s="107"/>
      <c r="HBQ82" s="107"/>
      <c r="HBR82" s="107"/>
      <c r="HBS82" s="107"/>
      <c r="HBT82" s="107"/>
      <c r="HBU82" s="107"/>
      <c r="HBV82" s="107"/>
      <c r="HBW82" s="107"/>
      <c r="HBX82" s="107"/>
      <c r="HBY82" s="107"/>
      <c r="HBZ82" s="107"/>
      <c r="HCA82" s="107"/>
      <c r="HCB82" s="107"/>
      <c r="HCC82" s="107"/>
      <c r="HCD82" s="107"/>
      <c r="HCE82" s="107"/>
      <c r="HCF82" s="107"/>
      <c r="HCG82" s="107"/>
      <c r="HCH82" s="107"/>
      <c r="HCI82" s="107"/>
      <c r="HCJ82" s="107"/>
      <c r="HCK82" s="107"/>
      <c r="HCL82" s="107"/>
      <c r="HCM82" s="107"/>
      <c r="HCN82" s="107"/>
      <c r="HCO82" s="107"/>
      <c r="HCP82" s="107"/>
      <c r="HCQ82" s="107"/>
      <c r="HCR82" s="107"/>
      <c r="HCS82" s="107"/>
      <c r="HCT82" s="107"/>
      <c r="HCU82" s="107"/>
      <c r="HCV82" s="107"/>
      <c r="HCW82" s="107"/>
      <c r="HCX82" s="107"/>
      <c r="HCY82" s="107"/>
      <c r="HCZ82" s="107"/>
      <c r="HDA82" s="107"/>
      <c r="HDB82" s="107"/>
      <c r="HDC82" s="107"/>
      <c r="HDD82" s="107"/>
      <c r="HDE82" s="107"/>
      <c r="HDF82" s="107"/>
      <c r="HDG82" s="107"/>
      <c r="HDH82" s="107"/>
      <c r="HDI82" s="107"/>
      <c r="HDJ82" s="107"/>
      <c r="HDK82" s="107"/>
      <c r="HDL82" s="107"/>
      <c r="HDM82" s="107"/>
      <c r="HDN82" s="107"/>
      <c r="HDO82" s="107"/>
      <c r="HDP82" s="107"/>
      <c r="HDQ82" s="107"/>
      <c r="HDR82" s="107"/>
      <c r="HDS82" s="107"/>
      <c r="HDT82" s="107"/>
      <c r="HDU82" s="107"/>
      <c r="HDV82" s="107"/>
      <c r="HDW82" s="107"/>
      <c r="HDX82" s="107"/>
      <c r="HDY82" s="107"/>
      <c r="HDZ82" s="107"/>
      <c r="HEA82" s="107"/>
      <c r="HEB82" s="107"/>
      <c r="HEC82" s="107"/>
      <c r="HED82" s="107"/>
      <c r="HEE82" s="107"/>
      <c r="HEF82" s="107"/>
      <c r="HEG82" s="107"/>
      <c r="HEH82" s="107"/>
      <c r="HEI82" s="107"/>
      <c r="HEJ82" s="107"/>
      <c r="HEK82" s="107"/>
      <c r="HEL82" s="107"/>
      <c r="HEM82" s="107"/>
      <c r="HEN82" s="107"/>
      <c r="HEO82" s="107"/>
      <c r="HEP82" s="107"/>
      <c r="HEQ82" s="107"/>
      <c r="HER82" s="107"/>
      <c r="HES82" s="107"/>
      <c r="HET82" s="107"/>
      <c r="HEU82" s="107"/>
      <c r="HEV82" s="107"/>
      <c r="HEW82" s="107"/>
      <c r="HEX82" s="107"/>
      <c r="HEY82" s="107"/>
      <c r="HEZ82" s="107"/>
      <c r="HFA82" s="107"/>
      <c r="HFB82" s="107"/>
      <c r="HFC82" s="107"/>
      <c r="HFD82" s="107"/>
      <c r="HFE82" s="107"/>
      <c r="HFF82" s="107"/>
      <c r="HFG82" s="107"/>
      <c r="HFH82" s="107"/>
      <c r="HFI82" s="107"/>
      <c r="HFJ82" s="107"/>
      <c r="HFK82" s="107"/>
      <c r="HFL82" s="107"/>
      <c r="HFM82" s="107"/>
      <c r="HFN82" s="107"/>
      <c r="HFO82" s="107"/>
      <c r="HFP82" s="107"/>
      <c r="HFQ82" s="107"/>
      <c r="HFR82" s="107"/>
      <c r="HFS82" s="107"/>
      <c r="HFT82" s="107"/>
      <c r="HFU82" s="107"/>
      <c r="HFV82" s="107"/>
      <c r="HFW82" s="107"/>
      <c r="HFX82" s="107"/>
      <c r="HFY82" s="107"/>
      <c r="HFZ82" s="107"/>
      <c r="HGA82" s="107"/>
      <c r="HGB82" s="107"/>
      <c r="HGC82" s="107"/>
      <c r="HGD82" s="107"/>
      <c r="HGE82" s="107"/>
      <c r="HGF82" s="107"/>
      <c r="HGG82" s="107"/>
      <c r="HGH82" s="107"/>
      <c r="HGI82" s="107"/>
      <c r="HGJ82" s="107"/>
      <c r="HGK82" s="107"/>
      <c r="HGL82" s="107"/>
      <c r="HGM82" s="107"/>
      <c r="HGN82" s="107"/>
      <c r="HGO82" s="107"/>
      <c r="HGP82" s="107"/>
      <c r="HGQ82" s="107"/>
      <c r="HGR82" s="107"/>
      <c r="HGS82" s="107"/>
      <c r="HGT82" s="107"/>
      <c r="HGU82" s="107"/>
      <c r="HGV82" s="107"/>
      <c r="HGW82" s="107"/>
      <c r="HGX82" s="107"/>
      <c r="HGY82" s="107"/>
      <c r="HGZ82" s="107"/>
      <c r="HHA82" s="107"/>
      <c r="HHB82" s="107"/>
      <c r="HHC82" s="107"/>
      <c r="HHD82" s="107"/>
      <c r="HHE82" s="107"/>
      <c r="HHF82" s="107"/>
      <c r="HHG82" s="107"/>
      <c r="HHH82" s="107"/>
      <c r="HHI82" s="107"/>
      <c r="HHJ82" s="107"/>
      <c r="HHK82" s="107"/>
      <c r="HHL82" s="107"/>
      <c r="HHM82" s="107"/>
      <c r="HHN82" s="107"/>
      <c r="HHO82" s="107"/>
      <c r="HHP82" s="107"/>
      <c r="HHQ82" s="107"/>
      <c r="HHR82" s="107"/>
      <c r="HHS82" s="107"/>
      <c r="HHT82" s="107"/>
      <c r="HHU82" s="107"/>
      <c r="HHV82" s="107"/>
      <c r="HHW82" s="107"/>
      <c r="HHX82" s="107"/>
      <c r="HHY82" s="107"/>
      <c r="HHZ82" s="107"/>
      <c r="HIA82" s="107"/>
      <c r="HIB82" s="107"/>
      <c r="HIC82" s="107"/>
      <c r="HID82" s="107"/>
      <c r="HIE82" s="107"/>
      <c r="HIF82" s="107"/>
      <c r="HIG82" s="107"/>
      <c r="HIH82" s="107"/>
      <c r="HII82" s="107"/>
      <c r="HIJ82" s="107"/>
      <c r="HIK82" s="107"/>
      <c r="HIL82" s="107"/>
      <c r="HIM82" s="107"/>
      <c r="HIN82" s="107"/>
      <c r="HIO82" s="107"/>
      <c r="HIP82" s="107"/>
      <c r="HIQ82" s="107"/>
      <c r="HIR82" s="107"/>
      <c r="HIS82" s="107"/>
      <c r="HIT82" s="107"/>
      <c r="HIU82" s="107"/>
      <c r="HIV82" s="107"/>
      <c r="HIW82" s="107"/>
      <c r="HIX82" s="107"/>
      <c r="HIY82" s="107"/>
      <c r="HIZ82" s="107"/>
      <c r="HJA82" s="107"/>
      <c r="HJB82" s="107"/>
      <c r="HJC82" s="107"/>
      <c r="HJD82" s="107"/>
      <c r="HJE82" s="107"/>
      <c r="HJF82" s="107"/>
      <c r="HJG82" s="107"/>
      <c r="HJH82" s="107"/>
      <c r="HJI82" s="107"/>
      <c r="HJJ82" s="107"/>
      <c r="HJK82" s="107"/>
      <c r="HJL82" s="107"/>
      <c r="HJM82" s="107"/>
      <c r="HJN82" s="107"/>
      <c r="HJO82" s="107"/>
      <c r="HJP82" s="107"/>
      <c r="HJQ82" s="107"/>
      <c r="HJR82" s="107"/>
      <c r="HJS82" s="107"/>
      <c r="HJT82" s="107"/>
      <c r="HJU82" s="107"/>
      <c r="HJV82" s="107"/>
      <c r="HJW82" s="107"/>
      <c r="HJX82" s="107"/>
      <c r="HJY82" s="107"/>
      <c r="HJZ82" s="107"/>
      <c r="HKA82" s="107"/>
      <c r="HKB82" s="107"/>
      <c r="HKC82" s="107"/>
      <c r="HKD82" s="107"/>
      <c r="HKE82" s="107"/>
      <c r="HKF82" s="107"/>
      <c r="HKG82" s="107"/>
      <c r="HKH82" s="107"/>
      <c r="HKI82" s="107"/>
      <c r="HKJ82" s="107"/>
      <c r="HKK82" s="107"/>
      <c r="HKL82" s="107"/>
      <c r="HKM82" s="107"/>
      <c r="HKN82" s="107"/>
      <c r="HKO82" s="107"/>
      <c r="HKP82" s="107"/>
      <c r="HKQ82" s="107"/>
      <c r="HKR82" s="107"/>
      <c r="HKS82" s="107"/>
      <c r="HKT82" s="107"/>
      <c r="HKU82" s="107"/>
      <c r="HKV82" s="107"/>
      <c r="HKW82" s="107"/>
      <c r="HKX82" s="107"/>
      <c r="HKY82" s="107"/>
      <c r="HKZ82" s="107"/>
      <c r="HLA82" s="107"/>
      <c r="HLB82" s="107"/>
      <c r="HLC82" s="107"/>
      <c r="HLD82" s="107"/>
      <c r="HLE82" s="107"/>
      <c r="HLF82" s="107"/>
      <c r="HLG82" s="107"/>
      <c r="HLH82" s="107"/>
      <c r="HLI82" s="107"/>
      <c r="HLJ82" s="107"/>
      <c r="HLK82" s="107"/>
      <c r="HLL82" s="107"/>
      <c r="HLM82" s="107"/>
      <c r="HLN82" s="107"/>
      <c r="HLO82" s="107"/>
      <c r="HLP82" s="107"/>
      <c r="HLQ82" s="107"/>
      <c r="HLR82" s="107"/>
      <c r="HLS82" s="107"/>
      <c r="HLT82" s="107"/>
      <c r="HLU82" s="107"/>
      <c r="HLV82" s="107"/>
      <c r="HLW82" s="107"/>
      <c r="HLX82" s="107"/>
      <c r="HLY82" s="107"/>
      <c r="HLZ82" s="107"/>
      <c r="HMA82" s="107"/>
      <c r="HMB82" s="107"/>
      <c r="HMC82" s="107"/>
      <c r="HMD82" s="107"/>
      <c r="HME82" s="107"/>
      <c r="HMF82" s="107"/>
      <c r="HMG82" s="107"/>
      <c r="HMH82" s="107"/>
      <c r="HMI82" s="107"/>
      <c r="HMJ82" s="107"/>
      <c r="HMK82" s="107"/>
      <c r="HML82" s="107"/>
      <c r="HMM82" s="107"/>
      <c r="HMN82" s="107"/>
      <c r="HMO82" s="107"/>
      <c r="HMP82" s="107"/>
      <c r="HMQ82" s="107"/>
      <c r="HMR82" s="107"/>
      <c r="HMS82" s="107"/>
      <c r="HMT82" s="107"/>
      <c r="HMU82" s="107"/>
      <c r="HMV82" s="107"/>
      <c r="HMW82" s="107"/>
      <c r="HMX82" s="107"/>
      <c r="HMY82" s="107"/>
      <c r="HMZ82" s="107"/>
      <c r="HNA82" s="107"/>
      <c r="HNB82" s="107"/>
      <c r="HNC82" s="107"/>
      <c r="HND82" s="107"/>
      <c r="HNE82" s="107"/>
      <c r="HNF82" s="107"/>
      <c r="HNG82" s="107"/>
      <c r="HNH82" s="107"/>
      <c r="HNI82" s="107"/>
      <c r="HNJ82" s="107"/>
      <c r="HNK82" s="107"/>
      <c r="HNL82" s="107"/>
      <c r="HNM82" s="107"/>
      <c r="HNN82" s="107"/>
      <c r="HNO82" s="107"/>
      <c r="HNP82" s="107"/>
      <c r="HNQ82" s="107"/>
      <c r="HNR82" s="107"/>
      <c r="HNS82" s="107"/>
      <c r="HNT82" s="107"/>
      <c r="HNU82" s="107"/>
      <c r="HNV82" s="107"/>
      <c r="HNW82" s="107"/>
      <c r="HNX82" s="107"/>
      <c r="HNY82" s="107"/>
      <c r="HNZ82" s="107"/>
      <c r="HOA82" s="107"/>
      <c r="HOB82" s="107"/>
      <c r="HOC82" s="107"/>
      <c r="HOD82" s="107"/>
      <c r="HOE82" s="107"/>
      <c r="HOF82" s="107"/>
      <c r="HOG82" s="107"/>
      <c r="HOH82" s="107"/>
      <c r="HOI82" s="107"/>
      <c r="HOJ82" s="107"/>
      <c r="HOK82" s="107"/>
      <c r="HOL82" s="107"/>
      <c r="HOM82" s="107"/>
      <c r="HON82" s="107"/>
      <c r="HOO82" s="107"/>
      <c r="HOP82" s="107"/>
      <c r="HOQ82" s="107"/>
      <c r="HOR82" s="107"/>
      <c r="HOS82" s="107"/>
      <c r="HOT82" s="107"/>
      <c r="HOU82" s="107"/>
      <c r="HOV82" s="107"/>
      <c r="HOW82" s="107"/>
      <c r="HOX82" s="107"/>
      <c r="HOY82" s="107"/>
      <c r="HOZ82" s="107"/>
      <c r="HPA82" s="107"/>
      <c r="HPB82" s="107"/>
      <c r="HPC82" s="107"/>
      <c r="HPD82" s="107"/>
      <c r="HPE82" s="107"/>
      <c r="HPF82" s="107"/>
      <c r="HPG82" s="107"/>
      <c r="HPH82" s="107"/>
      <c r="HPI82" s="107"/>
      <c r="HPJ82" s="107"/>
      <c r="HPK82" s="107"/>
      <c r="HPL82" s="107"/>
      <c r="HPM82" s="107"/>
      <c r="HPN82" s="107"/>
      <c r="HPO82" s="107"/>
      <c r="HPP82" s="107"/>
      <c r="HPQ82" s="107"/>
      <c r="HPR82" s="107"/>
      <c r="HPS82" s="107"/>
      <c r="HPT82" s="107"/>
      <c r="HPU82" s="107"/>
      <c r="HPV82" s="107"/>
      <c r="HPW82" s="107"/>
      <c r="HPX82" s="107"/>
      <c r="HPY82" s="107"/>
      <c r="HPZ82" s="107"/>
      <c r="HQA82" s="107"/>
      <c r="HQB82" s="107"/>
      <c r="HQC82" s="107"/>
      <c r="HQD82" s="107"/>
      <c r="HQE82" s="107"/>
      <c r="HQF82" s="107"/>
      <c r="HQG82" s="107"/>
      <c r="HQH82" s="107"/>
      <c r="HQI82" s="107"/>
      <c r="HQJ82" s="107"/>
      <c r="HQK82" s="107"/>
      <c r="HQL82" s="107"/>
      <c r="HQM82" s="107"/>
      <c r="HQN82" s="107"/>
      <c r="HQO82" s="107"/>
      <c r="HQP82" s="107"/>
      <c r="HQQ82" s="107"/>
      <c r="HQR82" s="107"/>
      <c r="HQS82" s="107"/>
      <c r="HQT82" s="107"/>
      <c r="HQU82" s="107"/>
      <c r="HQV82" s="107"/>
      <c r="HQW82" s="107"/>
      <c r="HQX82" s="107"/>
      <c r="HQY82" s="107"/>
      <c r="HQZ82" s="107"/>
      <c r="HRA82" s="107"/>
      <c r="HRB82" s="107"/>
      <c r="HRC82" s="107"/>
      <c r="HRD82" s="107"/>
      <c r="HRE82" s="107"/>
      <c r="HRF82" s="107"/>
      <c r="HRG82" s="107"/>
      <c r="HRH82" s="107"/>
      <c r="HRI82" s="107"/>
      <c r="HRJ82" s="107"/>
      <c r="HRK82" s="107"/>
      <c r="HRL82" s="107"/>
      <c r="HRM82" s="107"/>
      <c r="HRN82" s="107"/>
      <c r="HRO82" s="107"/>
      <c r="HRP82" s="107"/>
      <c r="HRQ82" s="107"/>
      <c r="HRR82" s="107"/>
      <c r="HRS82" s="107"/>
      <c r="HRT82" s="107"/>
      <c r="HRU82" s="107"/>
      <c r="HRV82" s="107"/>
      <c r="HRW82" s="107"/>
      <c r="HRX82" s="107"/>
      <c r="HRY82" s="107"/>
      <c r="HRZ82" s="107"/>
      <c r="HSA82" s="107"/>
      <c r="HSB82" s="107"/>
      <c r="HSC82" s="107"/>
      <c r="HSD82" s="107"/>
      <c r="HSE82" s="107"/>
      <c r="HSF82" s="107"/>
      <c r="HSG82" s="107"/>
      <c r="HSH82" s="107"/>
      <c r="HSI82" s="107"/>
      <c r="HSJ82" s="107"/>
      <c r="HSK82" s="107"/>
      <c r="HSL82" s="107"/>
      <c r="HSM82" s="107"/>
      <c r="HSN82" s="107"/>
      <c r="HSO82" s="107"/>
      <c r="HSP82" s="107"/>
      <c r="HSQ82" s="107"/>
      <c r="HSR82" s="107"/>
      <c r="HSS82" s="107"/>
      <c r="HST82" s="107"/>
      <c r="HSU82" s="107"/>
      <c r="HSV82" s="107"/>
      <c r="HSW82" s="107"/>
      <c r="HSX82" s="107"/>
      <c r="HSY82" s="107"/>
      <c r="HSZ82" s="107"/>
      <c r="HTA82" s="107"/>
      <c r="HTB82" s="107"/>
      <c r="HTC82" s="107"/>
      <c r="HTD82" s="107"/>
      <c r="HTE82" s="107"/>
      <c r="HTF82" s="107"/>
      <c r="HTG82" s="107"/>
      <c r="HTH82" s="107"/>
      <c r="HTI82" s="107"/>
      <c r="HTJ82" s="107"/>
      <c r="HTK82" s="107"/>
      <c r="HTL82" s="107"/>
      <c r="HTM82" s="107"/>
      <c r="HTN82" s="107"/>
      <c r="HTO82" s="107"/>
      <c r="HTP82" s="107"/>
      <c r="HTQ82" s="107"/>
      <c r="HTR82" s="107"/>
      <c r="HTS82" s="107"/>
      <c r="HTT82" s="107"/>
      <c r="HTU82" s="107"/>
      <c r="HTV82" s="107"/>
      <c r="HTW82" s="107"/>
      <c r="HTX82" s="107"/>
      <c r="HTY82" s="107"/>
      <c r="HTZ82" s="107"/>
      <c r="HUA82" s="107"/>
      <c r="HUB82" s="107"/>
      <c r="HUC82" s="107"/>
      <c r="HUD82" s="107"/>
      <c r="HUE82" s="107"/>
      <c r="HUF82" s="107"/>
      <c r="HUG82" s="107"/>
      <c r="HUH82" s="107"/>
      <c r="HUI82" s="107"/>
      <c r="HUJ82" s="107"/>
      <c r="HUK82" s="107"/>
      <c r="HUL82" s="107"/>
      <c r="HUM82" s="107"/>
      <c r="HUN82" s="107"/>
      <c r="HUO82" s="107"/>
      <c r="HUP82" s="107"/>
      <c r="HUQ82" s="107"/>
      <c r="HUR82" s="107"/>
      <c r="HUS82" s="107"/>
      <c r="HUT82" s="107"/>
      <c r="HUU82" s="107"/>
      <c r="HUV82" s="107"/>
      <c r="HUW82" s="107"/>
      <c r="HUX82" s="107"/>
      <c r="HUY82" s="107"/>
      <c r="HUZ82" s="107"/>
      <c r="HVA82" s="107"/>
      <c r="HVB82" s="107"/>
      <c r="HVC82" s="107"/>
      <c r="HVD82" s="107"/>
      <c r="HVE82" s="107"/>
      <c r="HVF82" s="107"/>
      <c r="HVG82" s="107"/>
      <c r="HVH82" s="107"/>
      <c r="HVI82" s="107"/>
      <c r="HVJ82" s="107"/>
      <c r="HVK82" s="107"/>
      <c r="HVL82" s="107"/>
      <c r="HVM82" s="107"/>
      <c r="HVN82" s="107"/>
      <c r="HVO82" s="107"/>
      <c r="HVP82" s="107"/>
      <c r="HVQ82" s="107"/>
      <c r="HVR82" s="107"/>
      <c r="HVS82" s="107"/>
      <c r="HVT82" s="107"/>
      <c r="HVU82" s="107"/>
      <c r="HVV82" s="107"/>
      <c r="HVW82" s="107"/>
      <c r="HVX82" s="107"/>
      <c r="HVY82" s="107"/>
      <c r="HVZ82" s="107"/>
      <c r="HWA82" s="107"/>
      <c r="HWB82" s="107"/>
      <c r="HWC82" s="107"/>
      <c r="HWD82" s="107"/>
      <c r="HWE82" s="107"/>
      <c r="HWF82" s="107"/>
      <c r="HWG82" s="107"/>
      <c r="HWH82" s="107"/>
      <c r="HWI82" s="107"/>
      <c r="HWJ82" s="107"/>
      <c r="HWK82" s="107"/>
      <c r="HWL82" s="107"/>
      <c r="HWM82" s="107"/>
      <c r="HWN82" s="107"/>
      <c r="HWO82" s="107"/>
      <c r="HWP82" s="107"/>
      <c r="HWQ82" s="107"/>
      <c r="HWR82" s="107"/>
      <c r="HWS82" s="107"/>
      <c r="HWT82" s="107"/>
      <c r="HWU82" s="107"/>
      <c r="HWV82" s="107"/>
      <c r="HWW82" s="107"/>
      <c r="HWX82" s="107"/>
      <c r="HWY82" s="107"/>
      <c r="HWZ82" s="107"/>
      <c r="HXA82" s="107"/>
      <c r="HXB82" s="107"/>
      <c r="HXC82" s="107"/>
      <c r="HXD82" s="107"/>
      <c r="HXE82" s="107"/>
      <c r="HXF82" s="107"/>
      <c r="HXG82" s="107"/>
      <c r="HXH82" s="107"/>
      <c r="HXI82" s="107"/>
      <c r="HXJ82" s="107"/>
      <c r="HXK82" s="107"/>
      <c r="HXL82" s="107"/>
      <c r="HXM82" s="107"/>
      <c r="HXN82" s="107"/>
      <c r="HXO82" s="107"/>
      <c r="HXP82" s="107"/>
      <c r="HXQ82" s="107"/>
      <c r="HXR82" s="107"/>
      <c r="HXS82" s="107"/>
      <c r="HXT82" s="107"/>
      <c r="HXU82" s="107"/>
      <c r="HXV82" s="107"/>
      <c r="HXW82" s="107"/>
      <c r="HXX82" s="107"/>
      <c r="HXY82" s="107"/>
      <c r="HXZ82" s="107"/>
      <c r="HYA82" s="107"/>
      <c r="HYB82" s="107"/>
      <c r="HYC82" s="107"/>
      <c r="HYD82" s="107"/>
      <c r="HYE82" s="107"/>
      <c r="HYF82" s="107"/>
      <c r="HYG82" s="107"/>
      <c r="HYH82" s="107"/>
      <c r="HYI82" s="107"/>
      <c r="HYJ82" s="107"/>
      <c r="HYK82" s="107"/>
      <c r="HYL82" s="107"/>
      <c r="HYM82" s="107"/>
      <c r="HYN82" s="107"/>
      <c r="HYO82" s="107"/>
      <c r="HYP82" s="107"/>
      <c r="HYQ82" s="107"/>
      <c r="HYR82" s="107"/>
      <c r="HYS82" s="107"/>
      <c r="HYT82" s="107"/>
      <c r="HYU82" s="107"/>
      <c r="HYV82" s="107"/>
      <c r="HYW82" s="107"/>
      <c r="HYX82" s="107"/>
      <c r="HYY82" s="107"/>
      <c r="HYZ82" s="107"/>
      <c r="HZA82" s="107"/>
      <c r="HZB82" s="107"/>
      <c r="HZC82" s="107"/>
      <c r="HZD82" s="107"/>
      <c r="HZE82" s="107"/>
      <c r="HZF82" s="107"/>
      <c r="HZG82" s="107"/>
      <c r="HZH82" s="107"/>
      <c r="HZI82" s="107"/>
      <c r="HZJ82" s="107"/>
      <c r="HZK82" s="107"/>
      <c r="HZL82" s="107"/>
      <c r="HZM82" s="107"/>
      <c r="HZN82" s="107"/>
      <c r="HZO82" s="107"/>
      <c r="HZP82" s="107"/>
      <c r="HZQ82" s="107"/>
      <c r="HZR82" s="107"/>
      <c r="HZS82" s="107"/>
      <c r="HZT82" s="107"/>
      <c r="HZU82" s="107"/>
      <c r="HZV82" s="107"/>
      <c r="HZW82" s="107"/>
      <c r="HZX82" s="107"/>
      <c r="HZY82" s="107"/>
      <c r="HZZ82" s="107"/>
      <c r="IAA82" s="107"/>
      <c r="IAB82" s="107"/>
      <c r="IAC82" s="107"/>
      <c r="IAD82" s="107"/>
      <c r="IAE82" s="107"/>
      <c r="IAF82" s="107"/>
      <c r="IAG82" s="107"/>
      <c r="IAH82" s="107"/>
      <c r="IAI82" s="107"/>
      <c r="IAJ82" s="107"/>
      <c r="IAK82" s="107"/>
      <c r="IAL82" s="107"/>
      <c r="IAM82" s="107"/>
      <c r="IAN82" s="107"/>
      <c r="IAO82" s="107"/>
      <c r="IAP82" s="107"/>
      <c r="IAQ82" s="107"/>
      <c r="IAR82" s="107"/>
      <c r="IAS82" s="107"/>
      <c r="IAT82" s="107"/>
      <c r="IAU82" s="107"/>
      <c r="IAV82" s="107"/>
      <c r="IAW82" s="107"/>
      <c r="IAX82" s="107"/>
      <c r="IAY82" s="107"/>
      <c r="IAZ82" s="107"/>
      <c r="IBA82" s="107"/>
      <c r="IBB82" s="107"/>
      <c r="IBC82" s="107"/>
      <c r="IBD82" s="107"/>
      <c r="IBE82" s="107"/>
      <c r="IBF82" s="107"/>
      <c r="IBG82" s="107"/>
      <c r="IBH82" s="107"/>
      <c r="IBI82" s="107"/>
      <c r="IBJ82" s="107"/>
      <c r="IBK82" s="107"/>
      <c r="IBL82" s="107"/>
      <c r="IBM82" s="107"/>
      <c r="IBN82" s="107"/>
      <c r="IBO82" s="107"/>
      <c r="IBP82" s="107"/>
      <c r="IBQ82" s="107"/>
      <c r="IBR82" s="107"/>
      <c r="IBS82" s="107"/>
      <c r="IBT82" s="107"/>
      <c r="IBU82" s="107"/>
      <c r="IBV82" s="107"/>
      <c r="IBW82" s="107"/>
      <c r="IBX82" s="107"/>
      <c r="IBY82" s="107"/>
      <c r="IBZ82" s="107"/>
      <c r="ICA82" s="107"/>
      <c r="ICB82" s="107"/>
      <c r="ICC82" s="107"/>
      <c r="ICD82" s="107"/>
      <c r="ICE82" s="107"/>
      <c r="ICF82" s="107"/>
      <c r="ICG82" s="107"/>
      <c r="ICH82" s="107"/>
      <c r="ICI82" s="107"/>
      <c r="ICJ82" s="107"/>
      <c r="ICK82" s="107"/>
      <c r="ICL82" s="107"/>
      <c r="ICM82" s="107"/>
      <c r="ICN82" s="107"/>
      <c r="ICO82" s="107"/>
      <c r="ICP82" s="107"/>
      <c r="ICQ82" s="107"/>
      <c r="ICR82" s="107"/>
      <c r="ICS82" s="107"/>
      <c r="ICT82" s="107"/>
      <c r="ICU82" s="107"/>
      <c r="ICV82" s="107"/>
      <c r="ICW82" s="107"/>
      <c r="ICX82" s="107"/>
      <c r="ICY82" s="107"/>
      <c r="ICZ82" s="107"/>
      <c r="IDA82" s="107"/>
      <c r="IDB82" s="107"/>
      <c r="IDC82" s="107"/>
      <c r="IDD82" s="107"/>
      <c r="IDE82" s="107"/>
      <c r="IDF82" s="107"/>
      <c r="IDG82" s="107"/>
      <c r="IDH82" s="107"/>
      <c r="IDI82" s="107"/>
      <c r="IDJ82" s="107"/>
      <c r="IDK82" s="107"/>
      <c r="IDL82" s="107"/>
      <c r="IDM82" s="107"/>
      <c r="IDN82" s="107"/>
      <c r="IDO82" s="107"/>
      <c r="IDP82" s="107"/>
      <c r="IDQ82" s="107"/>
      <c r="IDR82" s="107"/>
      <c r="IDS82" s="107"/>
      <c r="IDT82" s="107"/>
      <c r="IDU82" s="107"/>
      <c r="IDV82" s="107"/>
      <c r="IDW82" s="107"/>
      <c r="IDX82" s="107"/>
      <c r="IDY82" s="107"/>
      <c r="IDZ82" s="107"/>
      <c r="IEA82" s="107"/>
      <c r="IEB82" s="107"/>
      <c r="IEC82" s="107"/>
      <c r="IED82" s="107"/>
      <c r="IEE82" s="107"/>
      <c r="IEF82" s="107"/>
      <c r="IEG82" s="107"/>
      <c r="IEH82" s="107"/>
      <c r="IEI82" s="107"/>
      <c r="IEJ82" s="107"/>
      <c r="IEK82" s="107"/>
      <c r="IEL82" s="107"/>
      <c r="IEM82" s="107"/>
      <c r="IEN82" s="107"/>
      <c r="IEO82" s="107"/>
      <c r="IEP82" s="107"/>
      <c r="IEQ82" s="107"/>
      <c r="IER82" s="107"/>
      <c r="IES82" s="107"/>
      <c r="IET82" s="107"/>
      <c r="IEU82" s="107"/>
      <c r="IEV82" s="107"/>
      <c r="IEW82" s="107"/>
      <c r="IEX82" s="107"/>
      <c r="IEY82" s="107"/>
      <c r="IEZ82" s="107"/>
      <c r="IFA82" s="107"/>
      <c r="IFB82" s="107"/>
      <c r="IFC82" s="107"/>
      <c r="IFD82" s="107"/>
      <c r="IFE82" s="107"/>
      <c r="IFF82" s="107"/>
      <c r="IFG82" s="107"/>
      <c r="IFH82" s="107"/>
      <c r="IFI82" s="107"/>
      <c r="IFJ82" s="107"/>
      <c r="IFK82" s="107"/>
      <c r="IFL82" s="107"/>
      <c r="IFM82" s="107"/>
      <c r="IFN82" s="107"/>
      <c r="IFO82" s="107"/>
      <c r="IFP82" s="107"/>
      <c r="IFQ82" s="107"/>
      <c r="IFR82" s="107"/>
      <c r="IFS82" s="107"/>
      <c r="IFT82" s="107"/>
      <c r="IFU82" s="107"/>
      <c r="IFV82" s="107"/>
      <c r="IFW82" s="107"/>
      <c r="IFX82" s="107"/>
      <c r="IFY82" s="107"/>
      <c r="IFZ82" s="107"/>
      <c r="IGA82" s="107"/>
      <c r="IGB82" s="107"/>
      <c r="IGC82" s="107"/>
      <c r="IGD82" s="107"/>
      <c r="IGE82" s="107"/>
      <c r="IGF82" s="107"/>
      <c r="IGG82" s="107"/>
      <c r="IGH82" s="107"/>
      <c r="IGI82" s="107"/>
      <c r="IGJ82" s="107"/>
      <c r="IGK82" s="107"/>
      <c r="IGL82" s="107"/>
      <c r="IGM82" s="107"/>
      <c r="IGN82" s="107"/>
      <c r="IGO82" s="107"/>
      <c r="IGP82" s="107"/>
      <c r="IGQ82" s="107"/>
      <c r="IGR82" s="107"/>
      <c r="IGS82" s="107"/>
      <c r="IGT82" s="107"/>
      <c r="IGU82" s="107"/>
      <c r="IGV82" s="107"/>
      <c r="IGW82" s="107"/>
      <c r="IGX82" s="107"/>
      <c r="IGY82" s="107"/>
      <c r="IGZ82" s="107"/>
      <c r="IHA82" s="107"/>
      <c r="IHB82" s="107"/>
      <c r="IHC82" s="107"/>
      <c r="IHD82" s="107"/>
      <c r="IHE82" s="107"/>
      <c r="IHF82" s="107"/>
      <c r="IHG82" s="107"/>
      <c r="IHH82" s="107"/>
      <c r="IHI82" s="107"/>
      <c r="IHJ82" s="107"/>
      <c r="IHK82" s="107"/>
      <c r="IHL82" s="107"/>
      <c r="IHM82" s="107"/>
      <c r="IHN82" s="107"/>
      <c r="IHO82" s="107"/>
      <c r="IHP82" s="107"/>
      <c r="IHQ82" s="107"/>
      <c r="IHR82" s="107"/>
      <c r="IHS82" s="107"/>
      <c r="IHT82" s="107"/>
      <c r="IHU82" s="107"/>
      <c r="IHV82" s="107"/>
      <c r="IHW82" s="107"/>
      <c r="IHX82" s="107"/>
      <c r="IHY82" s="107"/>
      <c r="IHZ82" s="107"/>
      <c r="IIA82" s="107"/>
      <c r="IIB82" s="107"/>
      <c r="IIC82" s="107"/>
      <c r="IID82" s="107"/>
      <c r="IIE82" s="107"/>
      <c r="IIF82" s="107"/>
      <c r="IIG82" s="107"/>
      <c r="IIH82" s="107"/>
      <c r="III82" s="107"/>
      <c r="IIJ82" s="107"/>
      <c r="IIK82" s="107"/>
      <c r="IIL82" s="107"/>
      <c r="IIM82" s="107"/>
      <c r="IIN82" s="107"/>
      <c r="IIO82" s="107"/>
      <c r="IIP82" s="107"/>
      <c r="IIQ82" s="107"/>
      <c r="IIR82" s="107"/>
      <c r="IIS82" s="107"/>
      <c r="IIT82" s="107"/>
      <c r="IIU82" s="107"/>
      <c r="IIV82" s="107"/>
      <c r="IIW82" s="107"/>
      <c r="IIX82" s="107"/>
      <c r="IIY82" s="107"/>
      <c r="IIZ82" s="107"/>
      <c r="IJA82" s="107"/>
      <c r="IJB82" s="107"/>
      <c r="IJC82" s="107"/>
      <c r="IJD82" s="107"/>
      <c r="IJE82" s="107"/>
      <c r="IJF82" s="107"/>
      <c r="IJG82" s="107"/>
      <c r="IJH82" s="107"/>
      <c r="IJI82" s="107"/>
      <c r="IJJ82" s="107"/>
      <c r="IJK82" s="107"/>
      <c r="IJL82" s="107"/>
      <c r="IJM82" s="107"/>
      <c r="IJN82" s="107"/>
      <c r="IJO82" s="107"/>
      <c r="IJP82" s="107"/>
      <c r="IJQ82" s="107"/>
      <c r="IJR82" s="107"/>
      <c r="IJS82" s="107"/>
      <c r="IJT82" s="107"/>
      <c r="IJU82" s="107"/>
      <c r="IJV82" s="107"/>
      <c r="IJW82" s="107"/>
      <c r="IJX82" s="107"/>
      <c r="IJY82" s="107"/>
      <c r="IJZ82" s="107"/>
      <c r="IKA82" s="107"/>
      <c r="IKB82" s="107"/>
      <c r="IKC82" s="107"/>
      <c r="IKD82" s="107"/>
      <c r="IKE82" s="107"/>
      <c r="IKF82" s="107"/>
      <c r="IKG82" s="107"/>
      <c r="IKH82" s="107"/>
      <c r="IKI82" s="107"/>
      <c r="IKJ82" s="107"/>
      <c r="IKK82" s="107"/>
      <c r="IKL82" s="107"/>
      <c r="IKM82" s="107"/>
      <c r="IKN82" s="107"/>
      <c r="IKO82" s="107"/>
      <c r="IKP82" s="107"/>
      <c r="IKQ82" s="107"/>
      <c r="IKR82" s="107"/>
      <c r="IKS82" s="107"/>
      <c r="IKT82" s="107"/>
      <c r="IKU82" s="107"/>
      <c r="IKV82" s="107"/>
      <c r="IKW82" s="107"/>
      <c r="IKX82" s="107"/>
      <c r="IKY82" s="107"/>
      <c r="IKZ82" s="107"/>
      <c r="ILA82" s="107"/>
      <c r="ILB82" s="107"/>
      <c r="ILC82" s="107"/>
      <c r="ILD82" s="107"/>
      <c r="ILE82" s="107"/>
      <c r="ILF82" s="107"/>
      <c r="ILG82" s="107"/>
      <c r="ILH82" s="107"/>
      <c r="ILI82" s="107"/>
      <c r="ILJ82" s="107"/>
      <c r="ILK82" s="107"/>
      <c r="ILL82" s="107"/>
      <c r="ILM82" s="107"/>
      <c r="ILN82" s="107"/>
      <c r="ILO82" s="107"/>
      <c r="ILP82" s="107"/>
      <c r="ILQ82" s="107"/>
      <c r="ILR82" s="107"/>
      <c r="ILS82" s="107"/>
      <c r="ILT82" s="107"/>
      <c r="ILU82" s="107"/>
      <c r="ILV82" s="107"/>
      <c r="ILW82" s="107"/>
      <c r="ILX82" s="107"/>
      <c r="ILY82" s="107"/>
      <c r="ILZ82" s="107"/>
      <c r="IMA82" s="107"/>
      <c r="IMB82" s="107"/>
      <c r="IMC82" s="107"/>
      <c r="IMD82" s="107"/>
      <c r="IME82" s="107"/>
      <c r="IMF82" s="107"/>
      <c r="IMG82" s="107"/>
      <c r="IMH82" s="107"/>
      <c r="IMI82" s="107"/>
      <c r="IMJ82" s="107"/>
      <c r="IMK82" s="107"/>
      <c r="IML82" s="107"/>
      <c r="IMM82" s="107"/>
      <c r="IMN82" s="107"/>
      <c r="IMO82" s="107"/>
      <c r="IMP82" s="107"/>
      <c r="IMQ82" s="107"/>
      <c r="IMR82" s="107"/>
      <c r="IMS82" s="107"/>
      <c r="IMT82" s="107"/>
      <c r="IMU82" s="107"/>
      <c r="IMV82" s="107"/>
      <c r="IMW82" s="107"/>
      <c r="IMX82" s="107"/>
      <c r="IMY82" s="107"/>
      <c r="IMZ82" s="107"/>
      <c r="INA82" s="107"/>
      <c r="INB82" s="107"/>
      <c r="INC82" s="107"/>
      <c r="IND82" s="107"/>
      <c r="INE82" s="107"/>
      <c r="INF82" s="107"/>
      <c r="ING82" s="107"/>
      <c r="INH82" s="107"/>
      <c r="INI82" s="107"/>
      <c r="INJ82" s="107"/>
      <c r="INK82" s="107"/>
      <c r="INL82" s="107"/>
      <c r="INM82" s="107"/>
      <c r="INN82" s="107"/>
      <c r="INO82" s="107"/>
      <c r="INP82" s="107"/>
      <c r="INQ82" s="107"/>
      <c r="INR82" s="107"/>
      <c r="INS82" s="107"/>
      <c r="INT82" s="107"/>
      <c r="INU82" s="107"/>
      <c r="INV82" s="107"/>
      <c r="INW82" s="107"/>
      <c r="INX82" s="107"/>
      <c r="INY82" s="107"/>
      <c r="INZ82" s="107"/>
      <c r="IOA82" s="107"/>
      <c r="IOB82" s="107"/>
      <c r="IOC82" s="107"/>
      <c r="IOD82" s="107"/>
      <c r="IOE82" s="107"/>
      <c r="IOF82" s="107"/>
      <c r="IOG82" s="107"/>
      <c r="IOH82" s="107"/>
      <c r="IOI82" s="107"/>
      <c r="IOJ82" s="107"/>
      <c r="IOK82" s="107"/>
      <c r="IOL82" s="107"/>
      <c r="IOM82" s="107"/>
      <c r="ION82" s="107"/>
      <c r="IOO82" s="107"/>
      <c r="IOP82" s="107"/>
      <c r="IOQ82" s="107"/>
      <c r="IOR82" s="107"/>
      <c r="IOS82" s="107"/>
      <c r="IOT82" s="107"/>
      <c r="IOU82" s="107"/>
      <c r="IOV82" s="107"/>
      <c r="IOW82" s="107"/>
      <c r="IOX82" s="107"/>
      <c r="IOY82" s="107"/>
      <c r="IOZ82" s="107"/>
      <c r="IPA82" s="107"/>
      <c r="IPB82" s="107"/>
      <c r="IPC82" s="107"/>
      <c r="IPD82" s="107"/>
      <c r="IPE82" s="107"/>
      <c r="IPF82" s="107"/>
      <c r="IPG82" s="107"/>
      <c r="IPH82" s="107"/>
      <c r="IPI82" s="107"/>
      <c r="IPJ82" s="107"/>
      <c r="IPK82" s="107"/>
      <c r="IPL82" s="107"/>
      <c r="IPM82" s="107"/>
      <c r="IPN82" s="107"/>
      <c r="IPO82" s="107"/>
      <c r="IPP82" s="107"/>
      <c r="IPQ82" s="107"/>
      <c r="IPR82" s="107"/>
      <c r="IPS82" s="107"/>
      <c r="IPT82" s="107"/>
      <c r="IPU82" s="107"/>
      <c r="IPV82" s="107"/>
      <c r="IPW82" s="107"/>
      <c r="IPX82" s="107"/>
      <c r="IPY82" s="107"/>
      <c r="IPZ82" s="107"/>
      <c r="IQA82" s="107"/>
      <c r="IQB82" s="107"/>
      <c r="IQC82" s="107"/>
      <c r="IQD82" s="107"/>
      <c r="IQE82" s="107"/>
      <c r="IQF82" s="107"/>
      <c r="IQG82" s="107"/>
      <c r="IQH82" s="107"/>
      <c r="IQI82" s="107"/>
      <c r="IQJ82" s="107"/>
      <c r="IQK82" s="107"/>
      <c r="IQL82" s="107"/>
      <c r="IQM82" s="107"/>
      <c r="IQN82" s="107"/>
      <c r="IQO82" s="107"/>
      <c r="IQP82" s="107"/>
      <c r="IQQ82" s="107"/>
      <c r="IQR82" s="107"/>
      <c r="IQS82" s="107"/>
      <c r="IQT82" s="107"/>
      <c r="IQU82" s="107"/>
      <c r="IQV82" s="107"/>
      <c r="IQW82" s="107"/>
      <c r="IQX82" s="107"/>
      <c r="IQY82" s="107"/>
      <c r="IQZ82" s="107"/>
      <c r="IRA82" s="107"/>
      <c r="IRB82" s="107"/>
      <c r="IRC82" s="107"/>
      <c r="IRD82" s="107"/>
      <c r="IRE82" s="107"/>
      <c r="IRF82" s="107"/>
      <c r="IRG82" s="107"/>
      <c r="IRH82" s="107"/>
      <c r="IRI82" s="107"/>
      <c r="IRJ82" s="107"/>
      <c r="IRK82" s="107"/>
      <c r="IRL82" s="107"/>
      <c r="IRM82" s="107"/>
      <c r="IRN82" s="107"/>
      <c r="IRO82" s="107"/>
      <c r="IRP82" s="107"/>
      <c r="IRQ82" s="107"/>
      <c r="IRR82" s="107"/>
      <c r="IRS82" s="107"/>
      <c r="IRT82" s="107"/>
      <c r="IRU82" s="107"/>
      <c r="IRV82" s="107"/>
      <c r="IRW82" s="107"/>
      <c r="IRX82" s="107"/>
      <c r="IRY82" s="107"/>
      <c r="IRZ82" s="107"/>
      <c r="ISA82" s="107"/>
      <c r="ISB82" s="107"/>
      <c r="ISC82" s="107"/>
      <c r="ISD82" s="107"/>
      <c r="ISE82" s="107"/>
      <c r="ISF82" s="107"/>
      <c r="ISG82" s="107"/>
      <c r="ISH82" s="107"/>
      <c r="ISI82" s="107"/>
      <c r="ISJ82" s="107"/>
      <c r="ISK82" s="107"/>
      <c r="ISL82" s="107"/>
      <c r="ISM82" s="107"/>
      <c r="ISN82" s="107"/>
      <c r="ISO82" s="107"/>
      <c r="ISP82" s="107"/>
      <c r="ISQ82" s="107"/>
      <c r="ISR82" s="107"/>
      <c r="ISS82" s="107"/>
      <c r="IST82" s="107"/>
      <c r="ISU82" s="107"/>
      <c r="ISV82" s="107"/>
      <c r="ISW82" s="107"/>
      <c r="ISX82" s="107"/>
      <c r="ISY82" s="107"/>
      <c r="ISZ82" s="107"/>
      <c r="ITA82" s="107"/>
      <c r="ITB82" s="107"/>
      <c r="ITC82" s="107"/>
      <c r="ITD82" s="107"/>
      <c r="ITE82" s="107"/>
      <c r="ITF82" s="107"/>
      <c r="ITG82" s="107"/>
      <c r="ITH82" s="107"/>
      <c r="ITI82" s="107"/>
      <c r="ITJ82" s="107"/>
      <c r="ITK82" s="107"/>
      <c r="ITL82" s="107"/>
      <c r="ITM82" s="107"/>
      <c r="ITN82" s="107"/>
      <c r="ITO82" s="107"/>
      <c r="ITP82" s="107"/>
      <c r="ITQ82" s="107"/>
      <c r="ITR82" s="107"/>
      <c r="ITS82" s="107"/>
      <c r="ITT82" s="107"/>
      <c r="ITU82" s="107"/>
      <c r="ITV82" s="107"/>
      <c r="ITW82" s="107"/>
      <c r="ITX82" s="107"/>
      <c r="ITY82" s="107"/>
      <c r="ITZ82" s="107"/>
      <c r="IUA82" s="107"/>
      <c r="IUB82" s="107"/>
      <c r="IUC82" s="107"/>
      <c r="IUD82" s="107"/>
      <c r="IUE82" s="107"/>
      <c r="IUF82" s="107"/>
      <c r="IUG82" s="107"/>
      <c r="IUH82" s="107"/>
      <c r="IUI82" s="107"/>
      <c r="IUJ82" s="107"/>
      <c r="IUK82" s="107"/>
      <c r="IUL82" s="107"/>
      <c r="IUM82" s="107"/>
      <c r="IUN82" s="107"/>
      <c r="IUO82" s="107"/>
      <c r="IUP82" s="107"/>
      <c r="IUQ82" s="107"/>
      <c r="IUR82" s="107"/>
      <c r="IUS82" s="107"/>
      <c r="IUT82" s="107"/>
      <c r="IUU82" s="107"/>
      <c r="IUV82" s="107"/>
      <c r="IUW82" s="107"/>
      <c r="IUX82" s="107"/>
      <c r="IUY82" s="107"/>
      <c r="IUZ82" s="107"/>
      <c r="IVA82" s="107"/>
      <c r="IVB82" s="107"/>
      <c r="IVC82" s="107"/>
      <c r="IVD82" s="107"/>
      <c r="IVE82" s="107"/>
      <c r="IVF82" s="107"/>
      <c r="IVG82" s="107"/>
      <c r="IVH82" s="107"/>
      <c r="IVI82" s="107"/>
      <c r="IVJ82" s="107"/>
      <c r="IVK82" s="107"/>
      <c r="IVL82" s="107"/>
      <c r="IVM82" s="107"/>
      <c r="IVN82" s="107"/>
      <c r="IVO82" s="107"/>
      <c r="IVP82" s="107"/>
      <c r="IVQ82" s="107"/>
      <c r="IVR82" s="107"/>
      <c r="IVS82" s="107"/>
      <c r="IVT82" s="107"/>
      <c r="IVU82" s="107"/>
      <c r="IVV82" s="107"/>
      <c r="IVW82" s="107"/>
      <c r="IVX82" s="107"/>
      <c r="IVY82" s="107"/>
      <c r="IVZ82" s="107"/>
      <c r="IWA82" s="107"/>
      <c r="IWB82" s="107"/>
      <c r="IWC82" s="107"/>
      <c r="IWD82" s="107"/>
      <c r="IWE82" s="107"/>
      <c r="IWF82" s="107"/>
      <c r="IWG82" s="107"/>
      <c r="IWH82" s="107"/>
      <c r="IWI82" s="107"/>
      <c r="IWJ82" s="107"/>
      <c r="IWK82" s="107"/>
      <c r="IWL82" s="107"/>
      <c r="IWM82" s="107"/>
      <c r="IWN82" s="107"/>
      <c r="IWO82" s="107"/>
      <c r="IWP82" s="107"/>
      <c r="IWQ82" s="107"/>
      <c r="IWR82" s="107"/>
      <c r="IWS82" s="107"/>
      <c r="IWT82" s="107"/>
      <c r="IWU82" s="107"/>
      <c r="IWV82" s="107"/>
      <c r="IWW82" s="107"/>
      <c r="IWX82" s="107"/>
      <c r="IWY82" s="107"/>
      <c r="IWZ82" s="107"/>
      <c r="IXA82" s="107"/>
      <c r="IXB82" s="107"/>
      <c r="IXC82" s="107"/>
      <c r="IXD82" s="107"/>
      <c r="IXE82" s="107"/>
      <c r="IXF82" s="107"/>
      <c r="IXG82" s="107"/>
      <c r="IXH82" s="107"/>
      <c r="IXI82" s="107"/>
      <c r="IXJ82" s="107"/>
      <c r="IXK82" s="107"/>
      <c r="IXL82" s="107"/>
      <c r="IXM82" s="107"/>
      <c r="IXN82" s="107"/>
      <c r="IXO82" s="107"/>
      <c r="IXP82" s="107"/>
      <c r="IXQ82" s="107"/>
      <c r="IXR82" s="107"/>
      <c r="IXS82" s="107"/>
      <c r="IXT82" s="107"/>
      <c r="IXU82" s="107"/>
      <c r="IXV82" s="107"/>
      <c r="IXW82" s="107"/>
      <c r="IXX82" s="107"/>
      <c r="IXY82" s="107"/>
      <c r="IXZ82" s="107"/>
      <c r="IYA82" s="107"/>
      <c r="IYB82" s="107"/>
      <c r="IYC82" s="107"/>
      <c r="IYD82" s="107"/>
      <c r="IYE82" s="107"/>
      <c r="IYF82" s="107"/>
      <c r="IYG82" s="107"/>
      <c r="IYH82" s="107"/>
      <c r="IYI82" s="107"/>
      <c r="IYJ82" s="107"/>
      <c r="IYK82" s="107"/>
      <c r="IYL82" s="107"/>
      <c r="IYM82" s="107"/>
      <c r="IYN82" s="107"/>
      <c r="IYO82" s="107"/>
      <c r="IYP82" s="107"/>
      <c r="IYQ82" s="107"/>
      <c r="IYR82" s="107"/>
      <c r="IYS82" s="107"/>
      <c r="IYT82" s="107"/>
      <c r="IYU82" s="107"/>
      <c r="IYV82" s="107"/>
      <c r="IYW82" s="107"/>
      <c r="IYX82" s="107"/>
      <c r="IYY82" s="107"/>
      <c r="IYZ82" s="107"/>
      <c r="IZA82" s="107"/>
      <c r="IZB82" s="107"/>
      <c r="IZC82" s="107"/>
      <c r="IZD82" s="107"/>
      <c r="IZE82" s="107"/>
      <c r="IZF82" s="107"/>
      <c r="IZG82" s="107"/>
      <c r="IZH82" s="107"/>
      <c r="IZI82" s="107"/>
      <c r="IZJ82" s="107"/>
      <c r="IZK82" s="107"/>
      <c r="IZL82" s="107"/>
      <c r="IZM82" s="107"/>
      <c r="IZN82" s="107"/>
      <c r="IZO82" s="107"/>
      <c r="IZP82" s="107"/>
      <c r="IZQ82" s="107"/>
      <c r="IZR82" s="107"/>
      <c r="IZS82" s="107"/>
      <c r="IZT82" s="107"/>
      <c r="IZU82" s="107"/>
      <c r="IZV82" s="107"/>
      <c r="IZW82" s="107"/>
      <c r="IZX82" s="107"/>
      <c r="IZY82" s="107"/>
      <c r="IZZ82" s="107"/>
      <c r="JAA82" s="107"/>
      <c r="JAB82" s="107"/>
      <c r="JAC82" s="107"/>
      <c r="JAD82" s="107"/>
      <c r="JAE82" s="107"/>
      <c r="JAF82" s="107"/>
      <c r="JAG82" s="107"/>
      <c r="JAH82" s="107"/>
      <c r="JAI82" s="107"/>
      <c r="JAJ82" s="107"/>
      <c r="JAK82" s="107"/>
      <c r="JAL82" s="107"/>
      <c r="JAM82" s="107"/>
      <c r="JAN82" s="107"/>
      <c r="JAO82" s="107"/>
      <c r="JAP82" s="107"/>
      <c r="JAQ82" s="107"/>
      <c r="JAR82" s="107"/>
      <c r="JAS82" s="107"/>
      <c r="JAT82" s="107"/>
      <c r="JAU82" s="107"/>
      <c r="JAV82" s="107"/>
      <c r="JAW82" s="107"/>
      <c r="JAX82" s="107"/>
      <c r="JAY82" s="107"/>
      <c r="JAZ82" s="107"/>
      <c r="JBA82" s="107"/>
      <c r="JBB82" s="107"/>
      <c r="JBC82" s="107"/>
      <c r="JBD82" s="107"/>
      <c r="JBE82" s="107"/>
      <c r="JBF82" s="107"/>
      <c r="JBG82" s="107"/>
      <c r="JBH82" s="107"/>
      <c r="JBI82" s="107"/>
      <c r="JBJ82" s="107"/>
      <c r="JBK82" s="107"/>
      <c r="JBL82" s="107"/>
      <c r="JBM82" s="107"/>
      <c r="JBN82" s="107"/>
      <c r="JBO82" s="107"/>
      <c r="JBP82" s="107"/>
      <c r="JBQ82" s="107"/>
      <c r="JBR82" s="107"/>
      <c r="JBS82" s="107"/>
      <c r="JBT82" s="107"/>
      <c r="JBU82" s="107"/>
      <c r="JBV82" s="107"/>
      <c r="JBW82" s="107"/>
      <c r="JBX82" s="107"/>
      <c r="JBY82" s="107"/>
      <c r="JBZ82" s="107"/>
      <c r="JCA82" s="107"/>
      <c r="JCB82" s="107"/>
      <c r="JCC82" s="107"/>
      <c r="JCD82" s="107"/>
      <c r="JCE82" s="107"/>
      <c r="JCF82" s="107"/>
      <c r="JCG82" s="107"/>
      <c r="JCH82" s="107"/>
      <c r="JCI82" s="107"/>
      <c r="JCJ82" s="107"/>
      <c r="JCK82" s="107"/>
      <c r="JCL82" s="107"/>
      <c r="JCM82" s="107"/>
      <c r="JCN82" s="107"/>
      <c r="JCO82" s="107"/>
      <c r="JCP82" s="107"/>
      <c r="JCQ82" s="107"/>
      <c r="JCR82" s="107"/>
      <c r="JCS82" s="107"/>
      <c r="JCT82" s="107"/>
      <c r="JCU82" s="107"/>
      <c r="JCV82" s="107"/>
      <c r="JCW82" s="107"/>
      <c r="JCX82" s="107"/>
      <c r="JCY82" s="107"/>
      <c r="JCZ82" s="107"/>
      <c r="JDA82" s="107"/>
      <c r="JDB82" s="107"/>
      <c r="JDC82" s="107"/>
      <c r="JDD82" s="107"/>
      <c r="JDE82" s="107"/>
      <c r="JDF82" s="107"/>
      <c r="JDG82" s="107"/>
      <c r="JDH82" s="107"/>
      <c r="JDI82" s="107"/>
      <c r="JDJ82" s="107"/>
      <c r="JDK82" s="107"/>
      <c r="JDL82" s="107"/>
      <c r="JDM82" s="107"/>
      <c r="JDN82" s="107"/>
      <c r="JDO82" s="107"/>
      <c r="JDP82" s="107"/>
      <c r="JDQ82" s="107"/>
      <c r="JDR82" s="107"/>
      <c r="JDS82" s="107"/>
      <c r="JDT82" s="107"/>
      <c r="JDU82" s="107"/>
      <c r="JDV82" s="107"/>
      <c r="JDW82" s="107"/>
      <c r="JDX82" s="107"/>
      <c r="JDY82" s="107"/>
      <c r="JDZ82" s="107"/>
      <c r="JEA82" s="107"/>
      <c r="JEB82" s="107"/>
      <c r="JEC82" s="107"/>
      <c r="JED82" s="107"/>
      <c r="JEE82" s="107"/>
      <c r="JEF82" s="107"/>
      <c r="JEG82" s="107"/>
      <c r="JEH82" s="107"/>
      <c r="JEI82" s="107"/>
      <c r="JEJ82" s="107"/>
      <c r="JEK82" s="107"/>
      <c r="JEL82" s="107"/>
      <c r="JEM82" s="107"/>
      <c r="JEN82" s="107"/>
      <c r="JEO82" s="107"/>
      <c r="JEP82" s="107"/>
      <c r="JEQ82" s="107"/>
      <c r="JER82" s="107"/>
      <c r="JES82" s="107"/>
      <c r="JET82" s="107"/>
      <c r="JEU82" s="107"/>
      <c r="JEV82" s="107"/>
      <c r="JEW82" s="107"/>
      <c r="JEX82" s="107"/>
      <c r="JEY82" s="107"/>
      <c r="JEZ82" s="107"/>
      <c r="JFA82" s="107"/>
      <c r="JFB82" s="107"/>
      <c r="JFC82" s="107"/>
      <c r="JFD82" s="107"/>
      <c r="JFE82" s="107"/>
      <c r="JFF82" s="107"/>
      <c r="JFG82" s="107"/>
      <c r="JFH82" s="107"/>
      <c r="JFI82" s="107"/>
      <c r="JFJ82" s="107"/>
      <c r="JFK82" s="107"/>
      <c r="JFL82" s="107"/>
      <c r="JFM82" s="107"/>
      <c r="JFN82" s="107"/>
      <c r="JFO82" s="107"/>
      <c r="JFP82" s="107"/>
      <c r="JFQ82" s="107"/>
      <c r="JFR82" s="107"/>
      <c r="JFS82" s="107"/>
      <c r="JFT82" s="107"/>
      <c r="JFU82" s="107"/>
      <c r="JFV82" s="107"/>
      <c r="JFW82" s="107"/>
      <c r="JFX82" s="107"/>
      <c r="JFY82" s="107"/>
      <c r="JFZ82" s="107"/>
      <c r="JGA82" s="107"/>
      <c r="JGB82" s="107"/>
      <c r="JGC82" s="107"/>
      <c r="JGD82" s="107"/>
      <c r="JGE82" s="107"/>
      <c r="JGF82" s="107"/>
      <c r="JGG82" s="107"/>
      <c r="JGH82" s="107"/>
      <c r="JGI82" s="107"/>
      <c r="JGJ82" s="107"/>
      <c r="JGK82" s="107"/>
      <c r="JGL82" s="107"/>
      <c r="JGM82" s="107"/>
      <c r="JGN82" s="107"/>
      <c r="JGO82" s="107"/>
      <c r="JGP82" s="107"/>
      <c r="JGQ82" s="107"/>
      <c r="JGR82" s="107"/>
      <c r="JGS82" s="107"/>
      <c r="JGT82" s="107"/>
      <c r="JGU82" s="107"/>
      <c r="JGV82" s="107"/>
      <c r="JGW82" s="107"/>
      <c r="JGX82" s="107"/>
      <c r="JGY82" s="107"/>
      <c r="JGZ82" s="107"/>
      <c r="JHA82" s="107"/>
      <c r="JHB82" s="107"/>
      <c r="JHC82" s="107"/>
      <c r="JHD82" s="107"/>
      <c r="JHE82" s="107"/>
      <c r="JHF82" s="107"/>
      <c r="JHG82" s="107"/>
      <c r="JHH82" s="107"/>
      <c r="JHI82" s="107"/>
      <c r="JHJ82" s="107"/>
      <c r="JHK82" s="107"/>
      <c r="JHL82" s="107"/>
      <c r="JHM82" s="107"/>
      <c r="JHN82" s="107"/>
      <c r="JHO82" s="107"/>
      <c r="JHP82" s="107"/>
      <c r="JHQ82" s="107"/>
      <c r="JHR82" s="107"/>
      <c r="JHS82" s="107"/>
      <c r="JHT82" s="107"/>
      <c r="JHU82" s="107"/>
      <c r="JHV82" s="107"/>
      <c r="JHW82" s="107"/>
      <c r="JHX82" s="107"/>
      <c r="JHY82" s="107"/>
      <c r="JHZ82" s="107"/>
      <c r="JIA82" s="107"/>
      <c r="JIB82" s="107"/>
      <c r="JIC82" s="107"/>
      <c r="JID82" s="107"/>
      <c r="JIE82" s="107"/>
      <c r="JIF82" s="107"/>
      <c r="JIG82" s="107"/>
      <c r="JIH82" s="107"/>
      <c r="JII82" s="107"/>
      <c r="JIJ82" s="107"/>
      <c r="JIK82" s="107"/>
      <c r="JIL82" s="107"/>
      <c r="JIM82" s="107"/>
      <c r="JIN82" s="107"/>
      <c r="JIO82" s="107"/>
      <c r="JIP82" s="107"/>
      <c r="JIQ82" s="107"/>
      <c r="JIR82" s="107"/>
      <c r="JIS82" s="107"/>
      <c r="JIT82" s="107"/>
      <c r="JIU82" s="107"/>
      <c r="JIV82" s="107"/>
      <c r="JIW82" s="107"/>
      <c r="JIX82" s="107"/>
      <c r="JIY82" s="107"/>
      <c r="JIZ82" s="107"/>
      <c r="JJA82" s="107"/>
      <c r="JJB82" s="107"/>
      <c r="JJC82" s="107"/>
      <c r="JJD82" s="107"/>
      <c r="JJE82" s="107"/>
      <c r="JJF82" s="107"/>
      <c r="JJG82" s="107"/>
      <c r="JJH82" s="107"/>
      <c r="JJI82" s="107"/>
      <c r="JJJ82" s="107"/>
      <c r="JJK82" s="107"/>
      <c r="JJL82" s="107"/>
      <c r="JJM82" s="107"/>
      <c r="JJN82" s="107"/>
      <c r="JJO82" s="107"/>
      <c r="JJP82" s="107"/>
      <c r="JJQ82" s="107"/>
      <c r="JJR82" s="107"/>
      <c r="JJS82" s="107"/>
      <c r="JJT82" s="107"/>
      <c r="JJU82" s="107"/>
      <c r="JJV82" s="107"/>
      <c r="JJW82" s="107"/>
      <c r="JJX82" s="107"/>
      <c r="JJY82" s="107"/>
      <c r="JJZ82" s="107"/>
      <c r="JKA82" s="107"/>
      <c r="JKB82" s="107"/>
      <c r="JKC82" s="107"/>
      <c r="JKD82" s="107"/>
      <c r="JKE82" s="107"/>
      <c r="JKF82" s="107"/>
      <c r="JKG82" s="107"/>
      <c r="JKH82" s="107"/>
      <c r="JKI82" s="107"/>
      <c r="JKJ82" s="107"/>
      <c r="JKK82" s="107"/>
      <c r="JKL82" s="107"/>
      <c r="JKM82" s="107"/>
      <c r="JKN82" s="107"/>
      <c r="JKO82" s="107"/>
      <c r="JKP82" s="107"/>
      <c r="JKQ82" s="107"/>
      <c r="JKR82" s="107"/>
      <c r="JKS82" s="107"/>
      <c r="JKT82" s="107"/>
      <c r="JKU82" s="107"/>
      <c r="JKV82" s="107"/>
      <c r="JKW82" s="107"/>
      <c r="JKX82" s="107"/>
      <c r="JKY82" s="107"/>
      <c r="JKZ82" s="107"/>
      <c r="JLA82" s="107"/>
      <c r="JLB82" s="107"/>
      <c r="JLC82" s="107"/>
      <c r="JLD82" s="107"/>
      <c r="JLE82" s="107"/>
      <c r="JLF82" s="107"/>
      <c r="JLG82" s="107"/>
      <c r="JLH82" s="107"/>
      <c r="JLI82" s="107"/>
      <c r="JLJ82" s="107"/>
      <c r="JLK82" s="107"/>
      <c r="JLL82" s="107"/>
      <c r="JLM82" s="107"/>
      <c r="JLN82" s="107"/>
      <c r="JLO82" s="107"/>
      <c r="JLP82" s="107"/>
      <c r="JLQ82" s="107"/>
      <c r="JLR82" s="107"/>
      <c r="JLS82" s="107"/>
      <c r="JLT82" s="107"/>
      <c r="JLU82" s="107"/>
      <c r="JLV82" s="107"/>
      <c r="JLW82" s="107"/>
      <c r="JLX82" s="107"/>
      <c r="JLY82" s="107"/>
      <c r="JLZ82" s="107"/>
      <c r="JMA82" s="107"/>
      <c r="JMB82" s="107"/>
      <c r="JMC82" s="107"/>
      <c r="JMD82" s="107"/>
      <c r="JME82" s="107"/>
      <c r="JMF82" s="107"/>
      <c r="JMG82" s="107"/>
      <c r="JMH82" s="107"/>
      <c r="JMI82" s="107"/>
      <c r="JMJ82" s="107"/>
      <c r="JMK82" s="107"/>
      <c r="JML82" s="107"/>
      <c r="JMM82" s="107"/>
      <c r="JMN82" s="107"/>
      <c r="JMO82" s="107"/>
      <c r="JMP82" s="107"/>
      <c r="JMQ82" s="107"/>
      <c r="JMR82" s="107"/>
      <c r="JMS82" s="107"/>
      <c r="JMT82" s="107"/>
      <c r="JMU82" s="107"/>
      <c r="JMV82" s="107"/>
      <c r="JMW82" s="107"/>
      <c r="JMX82" s="107"/>
      <c r="JMY82" s="107"/>
      <c r="JMZ82" s="107"/>
      <c r="JNA82" s="107"/>
      <c r="JNB82" s="107"/>
      <c r="JNC82" s="107"/>
      <c r="JND82" s="107"/>
      <c r="JNE82" s="107"/>
      <c r="JNF82" s="107"/>
      <c r="JNG82" s="107"/>
      <c r="JNH82" s="107"/>
      <c r="JNI82" s="107"/>
      <c r="JNJ82" s="107"/>
      <c r="JNK82" s="107"/>
      <c r="JNL82" s="107"/>
      <c r="JNM82" s="107"/>
      <c r="JNN82" s="107"/>
      <c r="JNO82" s="107"/>
      <c r="JNP82" s="107"/>
      <c r="JNQ82" s="107"/>
      <c r="JNR82" s="107"/>
      <c r="JNS82" s="107"/>
      <c r="JNT82" s="107"/>
      <c r="JNU82" s="107"/>
      <c r="JNV82" s="107"/>
      <c r="JNW82" s="107"/>
      <c r="JNX82" s="107"/>
      <c r="JNY82" s="107"/>
      <c r="JNZ82" s="107"/>
      <c r="JOA82" s="107"/>
      <c r="JOB82" s="107"/>
      <c r="JOC82" s="107"/>
      <c r="JOD82" s="107"/>
      <c r="JOE82" s="107"/>
      <c r="JOF82" s="107"/>
      <c r="JOG82" s="107"/>
      <c r="JOH82" s="107"/>
      <c r="JOI82" s="107"/>
      <c r="JOJ82" s="107"/>
      <c r="JOK82" s="107"/>
      <c r="JOL82" s="107"/>
      <c r="JOM82" s="107"/>
      <c r="JON82" s="107"/>
      <c r="JOO82" s="107"/>
      <c r="JOP82" s="107"/>
      <c r="JOQ82" s="107"/>
      <c r="JOR82" s="107"/>
      <c r="JOS82" s="107"/>
      <c r="JOT82" s="107"/>
      <c r="JOU82" s="107"/>
      <c r="JOV82" s="107"/>
      <c r="JOW82" s="107"/>
      <c r="JOX82" s="107"/>
      <c r="JOY82" s="107"/>
      <c r="JOZ82" s="107"/>
      <c r="JPA82" s="107"/>
      <c r="JPB82" s="107"/>
      <c r="JPC82" s="107"/>
      <c r="JPD82" s="107"/>
      <c r="JPE82" s="107"/>
      <c r="JPF82" s="107"/>
      <c r="JPG82" s="107"/>
      <c r="JPH82" s="107"/>
      <c r="JPI82" s="107"/>
      <c r="JPJ82" s="107"/>
      <c r="JPK82" s="107"/>
      <c r="JPL82" s="107"/>
      <c r="JPM82" s="107"/>
      <c r="JPN82" s="107"/>
      <c r="JPO82" s="107"/>
      <c r="JPP82" s="107"/>
      <c r="JPQ82" s="107"/>
      <c r="JPR82" s="107"/>
      <c r="JPS82" s="107"/>
      <c r="JPT82" s="107"/>
      <c r="JPU82" s="107"/>
      <c r="JPV82" s="107"/>
      <c r="JPW82" s="107"/>
      <c r="JPX82" s="107"/>
      <c r="JPY82" s="107"/>
      <c r="JPZ82" s="107"/>
      <c r="JQA82" s="107"/>
      <c r="JQB82" s="107"/>
      <c r="JQC82" s="107"/>
      <c r="JQD82" s="107"/>
      <c r="JQE82" s="107"/>
      <c r="JQF82" s="107"/>
      <c r="JQG82" s="107"/>
      <c r="JQH82" s="107"/>
      <c r="JQI82" s="107"/>
      <c r="JQJ82" s="107"/>
      <c r="JQK82" s="107"/>
      <c r="JQL82" s="107"/>
      <c r="JQM82" s="107"/>
      <c r="JQN82" s="107"/>
      <c r="JQO82" s="107"/>
      <c r="JQP82" s="107"/>
      <c r="JQQ82" s="107"/>
      <c r="JQR82" s="107"/>
      <c r="JQS82" s="107"/>
      <c r="JQT82" s="107"/>
      <c r="JQU82" s="107"/>
      <c r="JQV82" s="107"/>
      <c r="JQW82" s="107"/>
      <c r="JQX82" s="107"/>
      <c r="JQY82" s="107"/>
      <c r="JQZ82" s="107"/>
      <c r="JRA82" s="107"/>
      <c r="JRB82" s="107"/>
      <c r="JRC82" s="107"/>
      <c r="JRD82" s="107"/>
      <c r="JRE82" s="107"/>
      <c r="JRF82" s="107"/>
      <c r="JRG82" s="107"/>
      <c r="JRH82" s="107"/>
      <c r="JRI82" s="107"/>
      <c r="JRJ82" s="107"/>
      <c r="JRK82" s="107"/>
      <c r="JRL82" s="107"/>
      <c r="JRM82" s="107"/>
      <c r="JRN82" s="107"/>
      <c r="JRO82" s="107"/>
      <c r="JRP82" s="107"/>
      <c r="JRQ82" s="107"/>
      <c r="JRR82" s="107"/>
      <c r="JRS82" s="107"/>
      <c r="JRT82" s="107"/>
      <c r="JRU82" s="107"/>
      <c r="JRV82" s="107"/>
      <c r="JRW82" s="107"/>
      <c r="JRX82" s="107"/>
      <c r="JRY82" s="107"/>
      <c r="JRZ82" s="107"/>
      <c r="JSA82" s="107"/>
      <c r="JSB82" s="107"/>
      <c r="JSC82" s="107"/>
      <c r="JSD82" s="107"/>
      <c r="JSE82" s="107"/>
      <c r="JSF82" s="107"/>
      <c r="JSG82" s="107"/>
      <c r="JSH82" s="107"/>
      <c r="JSI82" s="107"/>
      <c r="JSJ82" s="107"/>
      <c r="JSK82" s="107"/>
      <c r="JSL82" s="107"/>
      <c r="JSM82" s="107"/>
      <c r="JSN82" s="107"/>
      <c r="JSO82" s="107"/>
      <c r="JSP82" s="107"/>
      <c r="JSQ82" s="107"/>
      <c r="JSR82" s="107"/>
      <c r="JSS82" s="107"/>
      <c r="JST82" s="107"/>
      <c r="JSU82" s="107"/>
      <c r="JSV82" s="107"/>
      <c r="JSW82" s="107"/>
      <c r="JSX82" s="107"/>
      <c r="JSY82" s="107"/>
      <c r="JSZ82" s="107"/>
      <c r="JTA82" s="107"/>
      <c r="JTB82" s="107"/>
      <c r="JTC82" s="107"/>
      <c r="JTD82" s="107"/>
      <c r="JTE82" s="107"/>
      <c r="JTF82" s="107"/>
      <c r="JTG82" s="107"/>
      <c r="JTH82" s="107"/>
      <c r="JTI82" s="107"/>
      <c r="JTJ82" s="107"/>
      <c r="JTK82" s="107"/>
      <c r="JTL82" s="107"/>
      <c r="JTM82" s="107"/>
      <c r="JTN82" s="107"/>
      <c r="JTO82" s="107"/>
      <c r="JTP82" s="107"/>
      <c r="JTQ82" s="107"/>
      <c r="JTR82" s="107"/>
      <c r="JTS82" s="107"/>
      <c r="JTT82" s="107"/>
      <c r="JTU82" s="107"/>
      <c r="JTV82" s="107"/>
      <c r="JTW82" s="107"/>
      <c r="JTX82" s="107"/>
      <c r="JTY82" s="107"/>
      <c r="JTZ82" s="107"/>
      <c r="JUA82" s="107"/>
      <c r="JUB82" s="107"/>
      <c r="JUC82" s="107"/>
      <c r="JUD82" s="107"/>
      <c r="JUE82" s="107"/>
      <c r="JUF82" s="107"/>
      <c r="JUG82" s="107"/>
      <c r="JUH82" s="107"/>
      <c r="JUI82" s="107"/>
      <c r="JUJ82" s="107"/>
      <c r="JUK82" s="107"/>
      <c r="JUL82" s="107"/>
      <c r="JUM82" s="107"/>
      <c r="JUN82" s="107"/>
      <c r="JUO82" s="107"/>
      <c r="JUP82" s="107"/>
      <c r="JUQ82" s="107"/>
      <c r="JUR82" s="107"/>
      <c r="JUS82" s="107"/>
      <c r="JUT82" s="107"/>
      <c r="JUU82" s="107"/>
      <c r="JUV82" s="107"/>
      <c r="JUW82" s="107"/>
      <c r="JUX82" s="107"/>
      <c r="JUY82" s="107"/>
      <c r="JUZ82" s="107"/>
      <c r="JVA82" s="107"/>
      <c r="JVB82" s="107"/>
      <c r="JVC82" s="107"/>
      <c r="JVD82" s="107"/>
      <c r="JVE82" s="107"/>
      <c r="JVF82" s="107"/>
      <c r="JVG82" s="107"/>
      <c r="JVH82" s="107"/>
      <c r="JVI82" s="107"/>
      <c r="JVJ82" s="107"/>
      <c r="JVK82" s="107"/>
      <c r="JVL82" s="107"/>
      <c r="JVM82" s="107"/>
      <c r="JVN82" s="107"/>
      <c r="JVO82" s="107"/>
      <c r="JVP82" s="107"/>
      <c r="JVQ82" s="107"/>
      <c r="JVR82" s="107"/>
      <c r="JVS82" s="107"/>
      <c r="JVT82" s="107"/>
      <c r="JVU82" s="107"/>
      <c r="JVV82" s="107"/>
      <c r="JVW82" s="107"/>
      <c r="JVX82" s="107"/>
      <c r="JVY82" s="107"/>
      <c r="JVZ82" s="107"/>
      <c r="JWA82" s="107"/>
      <c r="JWB82" s="107"/>
      <c r="JWC82" s="107"/>
      <c r="JWD82" s="107"/>
      <c r="JWE82" s="107"/>
      <c r="JWF82" s="107"/>
      <c r="JWG82" s="107"/>
      <c r="JWH82" s="107"/>
      <c r="JWI82" s="107"/>
      <c r="JWJ82" s="107"/>
      <c r="JWK82" s="107"/>
      <c r="JWL82" s="107"/>
      <c r="JWM82" s="107"/>
      <c r="JWN82" s="107"/>
      <c r="JWO82" s="107"/>
      <c r="JWP82" s="107"/>
      <c r="JWQ82" s="107"/>
      <c r="JWR82" s="107"/>
      <c r="JWS82" s="107"/>
      <c r="JWT82" s="107"/>
      <c r="JWU82" s="107"/>
      <c r="JWV82" s="107"/>
      <c r="JWW82" s="107"/>
      <c r="JWX82" s="107"/>
      <c r="JWY82" s="107"/>
      <c r="JWZ82" s="107"/>
      <c r="JXA82" s="107"/>
      <c r="JXB82" s="107"/>
      <c r="JXC82" s="107"/>
      <c r="JXD82" s="107"/>
      <c r="JXE82" s="107"/>
      <c r="JXF82" s="107"/>
      <c r="JXG82" s="107"/>
      <c r="JXH82" s="107"/>
      <c r="JXI82" s="107"/>
      <c r="JXJ82" s="107"/>
      <c r="JXK82" s="107"/>
      <c r="JXL82" s="107"/>
      <c r="JXM82" s="107"/>
      <c r="JXN82" s="107"/>
      <c r="JXO82" s="107"/>
      <c r="JXP82" s="107"/>
      <c r="JXQ82" s="107"/>
      <c r="JXR82" s="107"/>
      <c r="JXS82" s="107"/>
      <c r="JXT82" s="107"/>
      <c r="JXU82" s="107"/>
      <c r="JXV82" s="107"/>
      <c r="JXW82" s="107"/>
      <c r="JXX82" s="107"/>
      <c r="JXY82" s="107"/>
      <c r="JXZ82" s="107"/>
      <c r="JYA82" s="107"/>
      <c r="JYB82" s="107"/>
      <c r="JYC82" s="107"/>
      <c r="JYD82" s="107"/>
      <c r="JYE82" s="107"/>
      <c r="JYF82" s="107"/>
      <c r="JYG82" s="107"/>
      <c r="JYH82" s="107"/>
      <c r="JYI82" s="107"/>
      <c r="JYJ82" s="107"/>
      <c r="JYK82" s="107"/>
      <c r="JYL82" s="107"/>
      <c r="JYM82" s="107"/>
      <c r="JYN82" s="107"/>
      <c r="JYO82" s="107"/>
      <c r="JYP82" s="107"/>
      <c r="JYQ82" s="107"/>
      <c r="JYR82" s="107"/>
      <c r="JYS82" s="107"/>
      <c r="JYT82" s="107"/>
      <c r="JYU82" s="107"/>
      <c r="JYV82" s="107"/>
      <c r="JYW82" s="107"/>
      <c r="JYX82" s="107"/>
      <c r="JYY82" s="107"/>
      <c r="JYZ82" s="107"/>
      <c r="JZA82" s="107"/>
      <c r="JZB82" s="107"/>
      <c r="JZC82" s="107"/>
      <c r="JZD82" s="107"/>
      <c r="JZE82" s="107"/>
      <c r="JZF82" s="107"/>
      <c r="JZG82" s="107"/>
      <c r="JZH82" s="107"/>
      <c r="JZI82" s="107"/>
      <c r="JZJ82" s="107"/>
      <c r="JZK82" s="107"/>
      <c r="JZL82" s="107"/>
      <c r="JZM82" s="107"/>
      <c r="JZN82" s="107"/>
      <c r="JZO82" s="107"/>
      <c r="JZP82" s="107"/>
      <c r="JZQ82" s="107"/>
      <c r="JZR82" s="107"/>
      <c r="JZS82" s="107"/>
      <c r="JZT82" s="107"/>
      <c r="JZU82" s="107"/>
      <c r="JZV82" s="107"/>
      <c r="JZW82" s="107"/>
      <c r="JZX82" s="107"/>
      <c r="JZY82" s="107"/>
      <c r="JZZ82" s="107"/>
      <c r="KAA82" s="107"/>
      <c r="KAB82" s="107"/>
      <c r="KAC82" s="107"/>
      <c r="KAD82" s="107"/>
      <c r="KAE82" s="107"/>
      <c r="KAF82" s="107"/>
      <c r="KAG82" s="107"/>
      <c r="KAH82" s="107"/>
      <c r="KAI82" s="107"/>
      <c r="KAJ82" s="107"/>
      <c r="KAK82" s="107"/>
      <c r="KAL82" s="107"/>
      <c r="KAM82" s="107"/>
      <c r="KAN82" s="107"/>
      <c r="KAO82" s="107"/>
      <c r="KAP82" s="107"/>
      <c r="KAQ82" s="107"/>
      <c r="KAR82" s="107"/>
      <c r="KAS82" s="107"/>
      <c r="KAT82" s="107"/>
      <c r="KAU82" s="107"/>
      <c r="KAV82" s="107"/>
      <c r="KAW82" s="107"/>
      <c r="KAX82" s="107"/>
      <c r="KAY82" s="107"/>
      <c r="KAZ82" s="107"/>
      <c r="KBA82" s="107"/>
      <c r="KBB82" s="107"/>
      <c r="KBC82" s="107"/>
      <c r="KBD82" s="107"/>
      <c r="KBE82" s="107"/>
      <c r="KBF82" s="107"/>
      <c r="KBG82" s="107"/>
      <c r="KBH82" s="107"/>
      <c r="KBI82" s="107"/>
      <c r="KBJ82" s="107"/>
      <c r="KBK82" s="107"/>
      <c r="KBL82" s="107"/>
      <c r="KBM82" s="107"/>
      <c r="KBN82" s="107"/>
      <c r="KBO82" s="107"/>
      <c r="KBP82" s="107"/>
      <c r="KBQ82" s="107"/>
      <c r="KBR82" s="107"/>
      <c r="KBS82" s="107"/>
      <c r="KBT82" s="107"/>
      <c r="KBU82" s="107"/>
      <c r="KBV82" s="107"/>
      <c r="KBW82" s="107"/>
      <c r="KBX82" s="107"/>
      <c r="KBY82" s="107"/>
      <c r="KBZ82" s="107"/>
      <c r="KCA82" s="107"/>
      <c r="KCB82" s="107"/>
      <c r="KCC82" s="107"/>
      <c r="KCD82" s="107"/>
      <c r="KCE82" s="107"/>
      <c r="KCF82" s="107"/>
      <c r="KCG82" s="107"/>
      <c r="KCH82" s="107"/>
      <c r="KCI82" s="107"/>
      <c r="KCJ82" s="107"/>
      <c r="KCK82" s="107"/>
      <c r="KCL82" s="107"/>
      <c r="KCM82" s="107"/>
      <c r="KCN82" s="107"/>
      <c r="KCO82" s="107"/>
      <c r="KCP82" s="107"/>
      <c r="KCQ82" s="107"/>
      <c r="KCR82" s="107"/>
      <c r="KCS82" s="107"/>
      <c r="KCT82" s="107"/>
      <c r="KCU82" s="107"/>
      <c r="KCV82" s="107"/>
      <c r="KCW82" s="107"/>
      <c r="KCX82" s="107"/>
      <c r="KCY82" s="107"/>
      <c r="KCZ82" s="107"/>
      <c r="KDA82" s="107"/>
      <c r="KDB82" s="107"/>
      <c r="KDC82" s="107"/>
      <c r="KDD82" s="107"/>
      <c r="KDE82" s="107"/>
      <c r="KDF82" s="107"/>
      <c r="KDG82" s="107"/>
      <c r="KDH82" s="107"/>
      <c r="KDI82" s="107"/>
      <c r="KDJ82" s="107"/>
      <c r="KDK82" s="107"/>
      <c r="KDL82" s="107"/>
      <c r="KDM82" s="107"/>
      <c r="KDN82" s="107"/>
      <c r="KDO82" s="107"/>
      <c r="KDP82" s="107"/>
      <c r="KDQ82" s="107"/>
      <c r="KDR82" s="107"/>
      <c r="KDS82" s="107"/>
      <c r="KDT82" s="107"/>
      <c r="KDU82" s="107"/>
      <c r="KDV82" s="107"/>
      <c r="KDW82" s="107"/>
      <c r="KDX82" s="107"/>
      <c r="KDY82" s="107"/>
      <c r="KDZ82" s="107"/>
      <c r="KEA82" s="107"/>
      <c r="KEB82" s="107"/>
      <c r="KEC82" s="107"/>
      <c r="KED82" s="107"/>
      <c r="KEE82" s="107"/>
      <c r="KEF82" s="107"/>
      <c r="KEG82" s="107"/>
      <c r="KEH82" s="107"/>
      <c r="KEI82" s="107"/>
      <c r="KEJ82" s="107"/>
      <c r="KEK82" s="107"/>
      <c r="KEL82" s="107"/>
      <c r="KEM82" s="107"/>
      <c r="KEN82" s="107"/>
      <c r="KEO82" s="107"/>
      <c r="KEP82" s="107"/>
      <c r="KEQ82" s="107"/>
      <c r="KER82" s="107"/>
      <c r="KES82" s="107"/>
      <c r="KET82" s="107"/>
      <c r="KEU82" s="107"/>
      <c r="KEV82" s="107"/>
      <c r="KEW82" s="107"/>
      <c r="KEX82" s="107"/>
      <c r="KEY82" s="107"/>
      <c r="KEZ82" s="107"/>
      <c r="KFA82" s="107"/>
      <c r="KFB82" s="107"/>
      <c r="KFC82" s="107"/>
      <c r="KFD82" s="107"/>
      <c r="KFE82" s="107"/>
      <c r="KFF82" s="107"/>
      <c r="KFG82" s="107"/>
      <c r="KFH82" s="107"/>
      <c r="KFI82" s="107"/>
      <c r="KFJ82" s="107"/>
      <c r="KFK82" s="107"/>
      <c r="KFL82" s="107"/>
      <c r="KFM82" s="107"/>
      <c r="KFN82" s="107"/>
      <c r="KFO82" s="107"/>
      <c r="KFP82" s="107"/>
      <c r="KFQ82" s="107"/>
      <c r="KFR82" s="107"/>
      <c r="KFS82" s="107"/>
      <c r="KFT82" s="107"/>
      <c r="KFU82" s="107"/>
      <c r="KFV82" s="107"/>
      <c r="KFW82" s="107"/>
      <c r="KFX82" s="107"/>
      <c r="KFY82" s="107"/>
      <c r="KFZ82" s="107"/>
      <c r="KGA82" s="107"/>
      <c r="KGB82" s="107"/>
      <c r="KGC82" s="107"/>
      <c r="KGD82" s="107"/>
      <c r="KGE82" s="107"/>
      <c r="KGF82" s="107"/>
      <c r="KGG82" s="107"/>
      <c r="KGH82" s="107"/>
      <c r="KGI82" s="107"/>
      <c r="KGJ82" s="107"/>
      <c r="KGK82" s="107"/>
      <c r="KGL82" s="107"/>
      <c r="KGM82" s="107"/>
      <c r="KGN82" s="107"/>
      <c r="KGO82" s="107"/>
      <c r="KGP82" s="107"/>
      <c r="KGQ82" s="107"/>
      <c r="KGR82" s="107"/>
      <c r="KGS82" s="107"/>
      <c r="KGT82" s="107"/>
      <c r="KGU82" s="107"/>
      <c r="KGV82" s="107"/>
      <c r="KGW82" s="107"/>
      <c r="KGX82" s="107"/>
      <c r="KGY82" s="107"/>
      <c r="KGZ82" s="107"/>
      <c r="KHA82" s="107"/>
      <c r="KHB82" s="107"/>
      <c r="KHC82" s="107"/>
      <c r="KHD82" s="107"/>
      <c r="KHE82" s="107"/>
      <c r="KHF82" s="107"/>
      <c r="KHG82" s="107"/>
      <c r="KHH82" s="107"/>
      <c r="KHI82" s="107"/>
      <c r="KHJ82" s="107"/>
      <c r="KHK82" s="107"/>
      <c r="KHL82" s="107"/>
      <c r="KHM82" s="107"/>
      <c r="KHN82" s="107"/>
      <c r="KHO82" s="107"/>
      <c r="KHP82" s="107"/>
      <c r="KHQ82" s="107"/>
      <c r="KHR82" s="107"/>
      <c r="KHS82" s="107"/>
      <c r="KHT82" s="107"/>
      <c r="KHU82" s="107"/>
      <c r="KHV82" s="107"/>
      <c r="KHW82" s="107"/>
      <c r="KHX82" s="107"/>
      <c r="KHY82" s="107"/>
      <c r="KHZ82" s="107"/>
      <c r="KIA82" s="107"/>
      <c r="KIB82" s="107"/>
      <c r="KIC82" s="107"/>
      <c r="KID82" s="107"/>
      <c r="KIE82" s="107"/>
      <c r="KIF82" s="107"/>
      <c r="KIG82" s="107"/>
      <c r="KIH82" s="107"/>
      <c r="KII82" s="107"/>
      <c r="KIJ82" s="107"/>
      <c r="KIK82" s="107"/>
      <c r="KIL82" s="107"/>
      <c r="KIM82" s="107"/>
      <c r="KIN82" s="107"/>
      <c r="KIO82" s="107"/>
      <c r="KIP82" s="107"/>
      <c r="KIQ82" s="107"/>
      <c r="KIR82" s="107"/>
      <c r="KIS82" s="107"/>
      <c r="KIT82" s="107"/>
      <c r="KIU82" s="107"/>
      <c r="KIV82" s="107"/>
      <c r="KIW82" s="107"/>
      <c r="KIX82" s="107"/>
      <c r="KIY82" s="107"/>
      <c r="KIZ82" s="107"/>
      <c r="KJA82" s="107"/>
      <c r="KJB82" s="107"/>
      <c r="KJC82" s="107"/>
      <c r="KJD82" s="107"/>
      <c r="KJE82" s="107"/>
      <c r="KJF82" s="107"/>
      <c r="KJG82" s="107"/>
      <c r="KJH82" s="107"/>
      <c r="KJI82" s="107"/>
      <c r="KJJ82" s="107"/>
      <c r="KJK82" s="107"/>
      <c r="KJL82" s="107"/>
      <c r="KJM82" s="107"/>
      <c r="KJN82" s="107"/>
      <c r="KJO82" s="107"/>
      <c r="KJP82" s="107"/>
      <c r="KJQ82" s="107"/>
      <c r="KJR82" s="107"/>
      <c r="KJS82" s="107"/>
      <c r="KJT82" s="107"/>
      <c r="KJU82" s="107"/>
      <c r="KJV82" s="107"/>
      <c r="KJW82" s="107"/>
      <c r="KJX82" s="107"/>
      <c r="KJY82" s="107"/>
      <c r="KJZ82" s="107"/>
      <c r="KKA82" s="107"/>
      <c r="KKB82" s="107"/>
      <c r="KKC82" s="107"/>
      <c r="KKD82" s="107"/>
      <c r="KKE82" s="107"/>
      <c r="KKF82" s="107"/>
      <c r="KKG82" s="107"/>
      <c r="KKH82" s="107"/>
      <c r="KKI82" s="107"/>
      <c r="KKJ82" s="107"/>
      <c r="KKK82" s="107"/>
      <c r="KKL82" s="107"/>
      <c r="KKM82" s="107"/>
      <c r="KKN82" s="107"/>
      <c r="KKO82" s="107"/>
      <c r="KKP82" s="107"/>
      <c r="KKQ82" s="107"/>
      <c r="KKR82" s="107"/>
      <c r="KKS82" s="107"/>
      <c r="KKT82" s="107"/>
      <c r="KKU82" s="107"/>
      <c r="KKV82" s="107"/>
      <c r="KKW82" s="107"/>
      <c r="KKX82" s="107"/>
      <c r="KKY82" s="107"/>
      <c r="KKZ82" s="107"/>
      <c r="KLA82" s="107"/>
      <c r="KLB82" s="107"/>
      <c r="KLC82" s="107"/>
      <c r="KLD82" s="107"/>
      <c r="KLE82" s="107"/>
      <c r="KLF82" s="107"/>
      <c r="KLG82" s="107"/>
      <c r="KLH82" s="107"/>
      <c r="KLI82" s="107"/>
      <c r="KLJ82" s="107"/>
      <c r="KLK82" s="107"/>
      <c r="KLL82" s="107"/>
      <c r="KLM82" s="107"/>
      <c r="KLN82" s="107"/>
      <c r="KLO82" s="107"/>
      <c r="KLP82" s="107"/>
      <c r="KLQ82" s="107"/>
      <c r="KLR82" s="107"/>
      <c r="KLS82" s="107"/>
      <c r="KLT82" s="107"/>
      <c r="KLU82" s="107"/>
      <c r="KLV82" s="107"/>
      <c r="KLW82" s="107"/>
      <c r="KLX82" s="107"/>
      <c r="KLY82" s="107"/>
      <c r="KLZ82" s="107"/>
      <c r="KMA82" s="107"/>
      <c r="KMB82" s="107"/>
      <c r="KMC82" s="107"/>
      <c r="KMD82" s="107"/>
      <c r="KME82" s="107"/>
      <c r="KMF82" s="107"/>
      <c r="KMG82" s="107"/>
      <c r="KMH82" s="107"/>
      <c r="KMI82" s="107"/>
      <c r="KMJ82" s="107"/>
      <c r="KMK82" s="107"/>
      <c r="KML82" s="107"/>
      <c r="KMM82" s="107"/>
      <c r="KMN82" s="107"/>
      <c r="KMO82" s="107"/>
      <c r="KMP82" s="107"/>
      <c r="KMQ82" s="107"/>
      <c r="KMR82" s="107"/>
      <c r="KMS82" s="107"/>
      <c r="KMT82" s="107"/>
      <c r="KMU82" s="107"/>
      <c r="KMV82" s="107"/>
      <c r="KMW82" s="107"/>
      <c r="KMX82" s="107"/>
      <c r="KMY82" s="107"/>
      <c r="KMZ82" s="107"/>
      <c r="KNA82" s="107"/>
      <c r="KNB82" s="107"/>
      <c r="KNC82" s="107"/>
      <c r="KND82" s="107"/>
      <c r="KNE82" s="107"/>
      <c r="KNF82" s="107"/>
      <c r="KNG82" s="107"/>
      <c r="KNH82" s="107"/>
      <c r="KNI82" s="107"/>
      <c r="KNJ82" s="107"/>
      <c r="KNK82" s="107"/>
      <c r="KNL82" s="107"/>
      <c r="KNM82" s="107"/>
      <c r="KNN82" s="107"/>
      <c r="KNO82" s="107"/>
      <c r="KNP82" s="107"/>
      <c r="KNQ82" s="107"/>
      <c r="KNR82" s="107"/>
      <c r="KNS82" s="107"/>
      <c r="KNT82" s="107"/>
      <c r="KNU82" s="107"/>
      <c r="KNV82" s="107"/>
      <c r="KNW82" s="107"/>
      <c r="KNX82" s="107"/>
      <c r="KNY82" s="107"/>
      <c r="KNZ82" s="107"/>
      <c r="KOA82" s="107"/>
      <c r="KOB82" s="107"/>
      <c r="KOC82" s="107"/>
      <c r="KOD82" s="107"/>
      <c r="KOE82" s="107"/>
      <c r="KOF82" s="107"/>
      <c r="KOG82" s="107"/>
      <c r="KOH82" s="107"/>
      <c r="KOI82" s="107"/>
      <c r="KOJ82" s="107"/>
      <c r="KOK82" s="107"/>
      <c r="KOL82" s="107"/>
      <c r="KOM82" s="107"/>
      <c r="KON82" s="107"/>
      <c r="KOO82" s="107"/>
      <c r="KOP82" s="107"/>
      <c r="KOQ82" s="107"/>
      <c r="KOR82" s="107"/>
      <c r="KOS82" s="107"/>
      <c r="KOT82" s="107"/>
      <c r="KOU82" s="107"/>
      <c r="KOV82" s="107"/>
      <c r="KOW82" s="107"/>
      <c r="KOX82" s="107"/>
      <c r="KOY82" s="107"/>
      <c r="KOZ82" s="107"/>
      <c r="KPA82" s="107"/>
      <c r="KPB82" s="107"/>
      <c r="KPC82" s="107"/>
      <c r="KPD82" s="107"/>
      <c r="KPE82" s="107"/>
      <c r="KPF82" s="107"/>
      <c r="KPG82" s="107"/>
      <c r="KPH82" s="107"/>
      <c r="KPI82" s="107"/>
      <c r="KPJ82" s="107"/>
      <c r="KPK82" s="107"/>
      <c r="KPL82" s="107"/>
      <c r="KPM82" s="107"/>
      <c r="KPN82" s="107"/>
      <c r="KPO82" s="107"/>
      <c r="KPP82" s="107"/>
      <c r="KPQ82" s="107"/>
      <c r="KPR82" s="107"/>
      <c r="KPS82" s="107"/>
      <c r="KPT82" s="107"/>
      <c r="KPU82" s="107"/>
      <c r="KPV82" s="107"/>
      <c r="KPW82" s="107"/>
      <c r="KPX82" s="107"/>
      <c r="KPY82" s="107"/>
      <c r="KPZ82" s="107"/>
      <c r="KQA82" s="107"/>
      <c r="KQB82" s="107"/>
      <c r="KQC82" s="107"/>
      <c r="KQD82" s="107"/>
      <c r="KQE82" s="107"/>
      <c r="KQF82" s="107"/>
      <c r="KQG82" s="107"/>
      <c r="KQH82" s="107"/>
      <c r="KQI82" s="107"/>
      <c r="KQJ82" s="107"/>
      <c r="KQK82" s="107"/>
      <c r="KQL82" s="107"/>
      <c r="KQM82" s="107"/>
      <c r="KQN82" s="107"/>
      <c r="KQO82" s="107"/>
      <c r="KQP82" s="107"/>
      <c r="KQQ82" s="107"/>
      <c r="KQR82" s="107"/>
      <c r="KQS82" s="107"/>
      <c r="KQT82" s="107"/>
      <c r="KQU82" s="107"/>
      <c r="KQV82" s="107"/>
      <c r="KQW82" s="107"/>
      <c r="KQX82" s="107"/>
      <c r="KQY82" s="107"/>
      <c r="KQZ82" s="107"/>
      <c r="KRA82" s="107"/>
      <c r="KRB82" s="107"/>
      <c r="KRC82" s="107"/>
      <c r="KRD82" s="107"/>
      <c r="KRE82" s="107"/>
      <c r="KRF82" s="107"/>
      <c r="KRG82" s="107"/>
      <c r="KRH82" s="107"/>
      <c r="KRI82" s="107"/>
      <c r="KRJ82" s="107"/>
      <c r="KRK82" s="107"/>
      <c r="KRL82" s="107"/>
      <c r="KRM82" s="107"/>
      <c r="KRN82" s="107"/>
      <c r="KRO82" s="107"/>
      <c r="KRP82" s="107"/>
      <c r="KRQ82" s="107"/>
      <c r="KRR82" s="107"/>
      <c r="KRS82" s="107"/>
      <c r="KRT82" s="107"/>
      <c r="KRU82" s="107"/>
      <c r="KRV82" s="107"/>
      <c r="KRW82" s="107"/>
      <c r="KRX82" s="107"/>
      <c r="KRY82" s="107"/>
      <c r="KRZ82" s="107"/>
      <c r="KSA82" s="107"/>
      <c r="KSB82" s="107"/>
      <c r="KSC82" s="107"/>
      <c r="KSD82" s="107"/>
      <c r="KSE82" s="107"/>
      <c r="KSF82" s="107"/>
      <c r="KSG82" s="107"/>
      <c r="KSH82" s="107"/>
      <c r="KSI82" s="107"/>
      <c r="KSJ82" s="107"/>
      <c r="KSK82" s="107"/>
      <c r="KSL82" s="107"/>
      <c r="KSM82" s="107"/>
      <c r="KSN82" s="107"/>
      <c r="KSO82" s="107"/>
      <c r="KSP82" s="107"/>
      <c r="KSQ82" s="107"/>
      <c r="KSR82" s="107"/>
      <c r="KSS82" s="107"/>
      <c r="KST82" s="107"/>
      <c r="KSU82" s="107"/>
      <c r="KSV82" s="107"/>
      <c r="KSW82" s="107"/>
      <c r="KSX82" s="107"/>
      <c r="KSY82" s="107"/>
      <c r="KSZ82" s="107"/>
      <c r="KTA82" s="107"/>
      <c r="KTB82" s="107"/>
      <c r="KTC82" s="107"/>
      <c r="KTD82" s="107"/>
      <c r="KTE82" s="107"/>
      <c r="KTF82" s="107"/>
      <c r="KTG82" s="107"/>
      <c r="KTH82" s="107"/>
      <c r="KTI82" s="107"/>
      <c r="KTJ82" s="107"/>
      <c r="KTK82" s="107"/>
      <c r="KTL82" s="107"/>
      <c r="KTM82" s="107"/>
      <c r="KTN82" s="107"/>
      <c r="KTO82" s="107"/>
      <c r="KTP82" s="107"/>
      <c r="KTQ82" s="107"/>
      <c r="KTR82" s="107"/>
      <c r="KTS82" s="107"/>
      <c r="KTT82" s="107"/>
      <c r="KTU82" s="107"/>
      <c r="KTV82" s="107"/>
      <c r="KTW82" s="107"/>
      <c r="KTX82" s="107"/>
      <c r="KTY82" s="107"/>
      <c r="KTZ82" s="107"/>
      <c r="KUA82" s="107"/>
      <c r="KUB82" s="107"/>
      <c r="KUC82" s="107"/>
      <c r="KUD82" s="107"/>
      <c r="KUE82" s="107"/>
      <c r="KUF82" s="107"/>
      <c r="KUG82" s="107"/>
      <c r="KUH82" s="107"/>
      <c r="KUI82" s="107"/>
      <c r="KUJ82" s="107"/>
      <c r="KUK82" s="107"/>
      <c r="KUL82" s="107"/>
      <c r="KUM82" s="107"/>
      <c r="KUN82" s="107"/>
      <c r="KUO82" s="107"/>
      <c r="KUP82" s="107"/>
      <c r="KUQ82" s="107"/>
      <c r="KUR82" s="107"/>
      <c r="KUS82" s="107"/>
      <c r="KUT82" s="107"/>
      <c r="KUU82" s="107"/>
      <c r="KUV82" s="107"/>
      <c r="KUW82" s="107"/>
      <c r="KUX82" s="107"/>
      <c r="KUY82" s="107"/>
      <c r="KUZ82" s="107"/>
      <c r="KVA82" s="107"/>
      <c r="KVB82" s="107"/>
      <c r="KVC82" s="107"/>
      <c r="KVD82" s="107"/>
      <c r="KVE82" s="107"/>
      <c r="KVF82" s="107"/>
      <c r="KVG82" s="107"/>
      <c r="KVH82" s="107"/>
      <c r="KVI82" s="107"/>
      <c r="KVJ82" s="107"/>
      <c r="KVK82" s="107"/>
      <c r="KVL82" s="107"/>
      <c r="KVM82" s="107"/>
      <c r="KVN82" s="107"/>
      <c r="KVO82" s="107"/>
      <c r="KVP82" s="107"/>
      <c r="KVQ82" s="107"/>
      <c r="KVR82" s="107"/>
      <c r="KVS82" s="107"/>
      <c r="KVT82" s="107"/>
      <c r="KVU82" s="107"/>
      <c r="KVV82" s="107"/>
      <c r="KVW82" s="107"/>
      <c r="KVX82" s="107"/>
      <c r="KVY82" s="107"/>
      <c r="KVZ82" s="107"/>
      <c r="KWA82" s="107"/>
      <c r="KWB82" s="107"/>
      <c r="KWC82" s="107"/>
      <c r="KWD82" s="107"/>
      <c r="KWE82" s="107"/>
      <c r="KWF82" s="107"/>
      <c r="KWG82" s="107"/>
      <c r="KWH82" s="107"/>
      <c r="KWI82" s="107"/>
      <c r="KWJ82" s="107"/>
      <c r="KWK82" s="107"/>
      <c r="KWL82" s="107"/>
      <c r="KWM82" s="107"/>
      <c r="KWN82" s="107"/>
      <c r="KWO82" s="107"/>
      <c r="KWP82" s="107"/>
      <c r="KWQ82" s="107"/>
      <c r="KWR82" s="107"/>
      <c r="KWS82" s="107"/>
      <c r="KWT82" s="107"/>
      <c r="KWU82" s="107"/>
      <c r="KWV82" s="107"/>
      <c r="KWW82" s="107"/>
      <c r="KWX82" s="107"/>
      <c r="KWY82" s="107"/>
      <c r="KWZ82" s="107"/>
      <c r="KXA82" s="107"/>
      <c r="KXB82" s="107"/>
      <c r="KXC82" s="107"/>
      <c r="KXD82" s="107"/>
      <c r="KXE82" s="107"/>
      <c r="KXF82" s="107"/>
      <c r="KXG82" s="107"/>
      <c r="KXH82" s="107"/>
      <c r="KXI82" s="107"/>
      <c r="KXJ82" s="107"/>
      <c r="KXK82" s="107"/>
      <c r="KXL82" s="107"/>
      <c r="KXM82" s="107"/>
      <c r="KXN82" s="107"/>
      <c r="KXO82" s="107"/>
      <c r="KXP82" s="107"/>
      <c r="KXQ82" s="107"/>
      <c r="KXR82" s="107"/>
      <c r="KXS82" s="107"/>
      <c r="KXT82" s="107"/>
      <c r="KXU82" s="107"/>
      <c r="KXV82" s="107"/>
      <c r="KXW82" s="107"/>
      <c r="KXX82" s="107"/>
      <c r="KXY82" s="107"/>
      <c r="KXZ82" s="107"/>
      <c r="KYA82" s="107"/>
      <c r="KYB82" s="107"/>
      <c r="KYC82" s="107"/>
      <c r="KYD82" s="107"/>
      <c r="KYE82" s="107"/>
      <c r="KYF82" s="107"/>
      <c r="KYG82" s="107"/>
      <c r="KYH82" s="107"/>
      <c r="KYI82" s="107"/>
      <c r="KYJ82" s="107"/>
      <c r="KYK82" s="107"/>
      <c r="KYL82" s="107"/>
      <c r="KYM82" s="107"/>
      <c r="KYN82" s="107"/>
      <c r="KYO82" s="107"/>
      <c r="KYP82" s="107"/>
      <c r="KYQ82" s="107"/>
      <c r="KYR82" s="107"/>
      <c r="KYS82" s="107"/>
      <c r="KYT82" s="107"/>
      <c r="KYU82" s="107"/>
      <c r="KYV82" s="107"/>
      <c r="KYW82" s="107"/>
      <c r="KYX82" s="107"/>
      <c r="KYY82" s="107"/>
      <c r="KYZ82" s="107"/>
      <c r="KZA82" s="107"/>
      <c r="KZB82" s="107"/>
      <c r="KZC82" s="107"/>
      <c r="KZD82" s="107"/>
      <c r="KZE82" s="107"/>
      <c r="KZF82" s="107"/>
      <c r="KZG82" s="107"/>
      <c r="KZH82" s="107"/>
      <c r="KZI82" s="107"/>
      <c r="KZJ82" s="107"/>
      <c r="KZK82" s="107"/>
      <c r="KZL82" s="107"/>
      <c r="KZM82" s="107"/>
      <c r="KZN82" s="107"/>
      <c r="KZO82" s="107"/>
      <c r="KZP82" s="107"/>
      <c r="KZQ82" s="107"/>
      <c r="KZR82" s="107"/>
      <c r="KZS82" s="107"/>
      <c r="KZT82" s="107"/>
      <c r="KZU82" s="107"/>
      <c r="KZV82" s="107"/>
      <c r="KZW82" s="107"/>
      <c r="KZX82" s="107"/>
      <c r="KZY82" s="107"/>
      <c r="KZZ82" s="107"/>
      <c r="LAA82" s="107"/>
      <c r="LAB82" s="107"/>
      <c r="LAC82" s="107"/>
      <c r="LAD82" s="107"/>
      <c r="LAE82" s="107"/>
      <c r="LAF82" s="107"/>
      <c r="LAG82" s="107"/>
      <c r="LAH82" s="107"/>
      <c r="LAI82" s="107"/>
      <c r="LAJ82" s="107"/>
      <c r="LAK82" s="107"/>
      <c r="LAL82" s="107"/>
      <c r="LAM82" s="107"/>
      <c r="LAN82" s="107"/>
      <c r="LAO82" s="107"/>
      <c r="LAP82" s="107"/>
      <c r="LAQ82" s="107"/>
      <c r="LAR82" s="107"/>
      <c r="LAS82" s="107"/>
      <c r="LAT82" s="107"/>
      <c r="LAU82" s="107"/>
      <c r="LAV82" s="107"/>
      <c r="LAW82" s="107"/>
      <c r="LAX82" s="107"/>
      <c r="LAY82" s="107"/>
      <c r="LAZ82" s="107"/>
      <c r="LBA82" s="107"/>
      <c r="LBB82" s="107"/>
      <c r="LBC82" s="107"/>
      <c r="LBD82" s="107"/>
      <c r="LBE82" s="107"/>
      <c r="LBF82" s="107"/>
      <c r="LBG82" s="107"/>
      <c r="LBH82" s="107"/>
      <c r="LBI82" s="107"/>
      <c r="LBJ82" s="107"/>
      <c r="LBK82" s="107"/>
      <c r="LBL82" s="107"/>
      <c r="LBM82" s="107"/>
      <c r="LBN82" s="107"/>
      <c r="LBO82" s="107"/>
      <c r="LBP82" s="107"/>
      <c r="LBQ82" s="107"/>
      <c r="LBR82" s="107"/>
      <c r="LBS82" s="107"/>
      <c r="LBT82" s="107"/>
      <c r="LBU82" s="107"/>
      <c r="LBV82" s="107"/>
      <c r="LBW82" s="107"/>
      <c r="LBX82" s="107"/>
      <c r="LBY82" s="107"/>
      <c r="LBZ82" s="107"/>
      <c r="LCA82" s="107"/>
      <c r="LCB82" s="107"/>
      <c r="LCC82" s="107"/>
      <c r="LCD82" s="107"/>
      <c r="LCE82" s="107"/>
      <c r="LCF82" s="107"/>
      <c r="LCG82" s="107"/>
      <c r="LCH82" s="107"/>
      <c r="LCI82" s="107"/>
      <c r="LCJ82" s="107"/>
      <c r="LCK82" s="107"/>
      <c r="LCL82" s="107"/>
      <c r="LCM82" s="107"/>
      <c r="LCN82" s="107"/>
      <c r="LCO82" s="107"/>
      <c r="LCP82" s="107"/>
      <c r="LCQ82" s="107"/>
      <c r="LCR82" s="107"/>
      <c r="LCS82" s="107"/>
      <c r="LCT82" s="107"/>
      <c r="LCU82" s="107"/>
      <c r="LCV82" s="107"/>
      <c r="LCW82" s="107"/>
      <c r="LCX82" s="107"/>
      <c r="LCY82" s="107"/>
      <c r="LCZ82" s="107"/>
      <c r="LDA82" s="107"/>
      <c r="LDB82" s="107"/>
      <c r="LDC82" s="107"/>
      <c r="LDD82" s="107"/>
      <c r="LDE82" s="107"/>
      <c r="LDF82" s="107"/>
      <c r="LDG82" s="107"/>
      <c r="LDH82" s="107"/>
      <c r="LDI82" s="107"/>
      <c r="LDJ82" s="107"/>
      <c r="LDK82" s="107"/>
      <c r="LDL82" s="107"/>
      <c r="LDM82" s="107"/>
      <c r="LDN82" s="107"/>
      <c r="LDO82" s="107"/>
      <c r="LDP82" s="107"/>
      <c r="LDQ82" s="107"/>
      <c r="LDR82" s="107"/>
      <c r="LDS82" s="107"/>
      <c r="LDT82" s="107"/>
      <c r="LDU82" s="107"/>
      <c r="LDV82" s="107"/>
      <c r="LDW82" s="107"/>
      <c r="LDX82" s="107"/>
      <c r="LDY82" s="107"/>
      <c r="LDZ82" s="107"/>
      <c r="LEA82" s="107"/>
      <c r="LEB82" s="107"/>
      <c r="LEC82" s="107"/>
      <c r="LED82" s="107"/>
      <c r="LEE82" s="107"/>
      <c r="LEF82" s="107"/>
      <c r="LEG82" s="107"/>
      <c r="LEH82" s="107"/>
      <c r="LEI82" s="107"/>
      <c r="LEJ82" s="107"/>
      <c r="LEK82" s="107"/>
      <c r="LEL82" s="107"/>
      <c r="LEM82" s="107"/>
      <c r="LEN82" s="107"/>
      <c r="LEO82" s="107"/>
      <c r="LEP82" s="107"/>
      <c r="LEQ82" s="107"/>
      <c r="LER82" s="107"/>
      <c r="LES82" s="107"/>
      <c r="LET82" s="107"/>
      <c r="LEU82" s="107"/>
      <c r="LEV82" s="107"/>
      <c r="LEW82" s="107"/>
      <c r="LEX82" s="107"/>
      <c r="LEY82" s="107"/>
      <c r="LEZ82" s="107"/>
      <c r="LFA82" s="107"/>
      <c r="LFB82" s="107"/>
      <c r="LFC82" s="107"/>
      <c r="LFD82" s="107"/>
      <c r="LFE82" s="107"/>
      <c r="LFF82" s="107"/>
      <c r="LFG82" s="107"/>
      <c r="LFH82" s="107"/>
      <c r="LFI82" s="107"/>
      <c r="LFJ82" s="107"/>
      <c r="LFK82" s="107"/>
      <c r="LFL82" s="107"/>
      <c r="LFM82" s="107"/>
      <c r="LFN82" s="107"/>
      <c r="LFO82" s="107"/>
      <c r="LFP82" s="107"/>
      <c r="LFQ82" s="107"/>
      <c r="LFR82" s="107"/>
      <c r="LFS82" s="107"/>
      <c r="LFT82" s="107"/>
      <c r="LFU82" s="107"/>
      <c r="LFV82" s="107"/>
      <c r="LFW82" s="107"/>
      <c r="LFX82" s="107"/>
      <c r="LFY82" s="107"/>
      <c r="LFZ82" s="107"/>
      <c r="LGA82" s="107"/>
      <c r="LGB82" s="107"/>
      <c r="LGC82" s="107"/>
      <c r="LGD82" s="107"/>
      <c r="LGE82" s="107"/>
      <c r="LGF82" s="107"/>
      <c r="LGG82" s="107"/>
      <c r="LGH82" s="107"/>
      <c r="LGI82" s="107"/>
      <c r="LGJ82" s="107"/>
      <c r="LGK82" s="107"/>
      <c r="LGL82" s="107"/>
      <c r="LGM82" s="107"/>
      <c r="LGN82" s="107"/>
      <c r="LGO82" s="107"/>
      <c r="LGP82" s="107"/>
      <c r="LGQ82" s="107"/>
      <c r="LGR82" s="107"/>
      <c r="LGS82" s="107"/>
      <c r="LGT82" s="107"/>
      <c r="LGU82" s="107"/>
      <c r="LGV82" s="107"/>
      <c r="LGW82" s="107"/>
      <c r="LGX82" s="107"/>
      <c r="LGY82" s="107"/>
      <c r="LGZ82" s="107"/>
      <c r="LHA82" s="107"/>
      <c r="LHB82" s="107"/>
      <c r="LHC82" s="107"/>
      <c r="LHD82" s="107"/>
      <c r="LHE82" s="107"/>
      <c r="LHF82" s="107"/>
      <c r="LHG82" s="107"/>
      <c r="LHH82" s="107"/>
      <c r="LHI82" s="107"/>
      <c r="LHJ82" s="107"/>
      <c r="LHK82" s="107"/>
      <c r="LHL82" s="107"/>
      <c r="LHM82" s="107"/>
      <c r="LHN82" s="107"/>
      <c r="LHO82" s="107"/>
      <c r="LHP82" s="107"/>
      <c r="LHQ82" s="107"/>
      <c r="LHR82" s="107"/>
      <c r="LHS82" s="107"/>
      <c r="LHT82" s="107"/>
      <c r="LHU82" s="107"/>
      <c r="LHV82" s="107"/>
      <c r="LHW82" s="107"/>
      <c r="LHX82" s="107"/>
      <c r="LHY82" s="107"/>
      <c r="LHZ82" s="107"/>
      <c r="LIA82" s="107"/>
      <c r="LIB82" s="107"/>
      <c r="LIC82" s="107"/>
      <c r="LID82" s="107"/>
      <c r="LIE82" s="107"/>
      <c r="LIF82" s="107"/>
      <c r="LIG82" s="107"/>
      <c r="LIH82" s="107"/>
      <c r="LII82" s="107"/>
      <c r="LIJ82" s="107"/>
      <c r="LIK82" s="107"/>
      <c r="LIL82" s="107"/>
      <c r="LIM82" s="107"/>
      <c r="LIN82" s="107"/>
      <c r="LIO82" s="107"/>
      <c r="LIP82" s="107"/>
      <c r="LIQ82" s="107"/>
      <c r="LIR82" s="107"/>
      <c r="LIS82" s="107"/>
      <c r="LIT82" s="107"/>
      <c r="LIU82" s="107"/>
      <c r="LIV82" s="107"/>
      <c r="LIW82" s="107"/>
      <c r="LIX82" s="107"/>
      <c r="LIY82" s="107"/>
      <c r="LIZ82" s="107"/>
      <c r="LJA82" s="107"/>
      <c r="LJB82" s="107"/>
      <c r="LJC82" s="107"/>
      <c r="LJD82" s="107"/>
      <c r="LJE82" s="107"/>
      <c r="LJF82" s="107"/>
      <c r="LJG82" s="107"/>
      <c r="LJH82" s="107"/>
      <c r="LJI82" s="107"/>
      <c r="LJJ82" s="107"/>
      <c r="LJK82" s="107"/>
      <c r="LJL82" s="107"/>
      <c r="LJM82" s="107"/>
      <c r="LJN82" s="107"/>
      <c r="LJO82" s="107"/>
      <c r="LJP82" s="107"/>
      <c r="LJQ82" s="107"/>
      <c r="LJR82" s="107"/>
      <c r="LJS82" s="107"/>
      <c r="LJT82" s="107"/>
      <c r="LJU82" s="107"/>
      <c r="LJV82" s="107"/>
      <c r="LJW82" s="107"/>
      <c r="LJX82" s="107"/>
      <c r="LJY82" s="107"/>
      <c r="LJZ82" s="107"/>
      <c r="LKA82" s="107"/>
      <c r="LKB82" s="107"/>
      <c r="LKC82" s="107"/>
      <c r="LKD82" s="107"/>
      <c r="LKE82" s="107"/>
      <c r="LKF82" s="107"/>
      <c r="LKG82" s="107"/>
      <c r="LKH82" s="107"/>
      <c r="LKI82" s="107"/>
      <c r="LKJ82" s="107"/>
      <c r="LKK82" s="107"/>
      <c r="LKL82" s="107"/>
      <c r="LKM82" s="107"/>
      <c r="LKN82" s="107"/>
      <c r="LKO82" s="107"/>
      <c r="LKP82" s="107"/>
      <c r="LKQ82" s="107"/>
      <c r="LKR82" s="107"/>
      <c r="LKS82" s="107"/>
      <c r="LKT82" s="107"/>
      <c r="LKU82" s="107"/>
      <c r="LKV82" s="107"/>
      <c r="LKW82" s="107"/>
      <c r="LKX82" s="107"/>
      <c r="LKY82" s="107"/>
      <c r="LKZ82" s="107"/>
      <c r="LLA82" s="107"/>
      <c r="LLB82" s="107"/>
      <c r="LLC82" s="107"/>
      <c r="LLD82" s="107"/>
      <c r="LLE82" s="107"/>
      <c r="LLF82" s="107"/>
      <c r="LLG82" s="107"/>
      <c r="LLH82" s="107"/>
      <c r="LLI82" s="107"/>
      <c r="LLJ82" s="107"/>
      <c r="LLK82" s="107"/>
      <c r="LLL82" s="107"/>
      <c r="LLM82" s="107"/>
      <c r="LLN82" s="107"/>
      <c r="LLO82" s="107"/>
      <c r="LLP82" s="107"/>
      <c r="LLQ82" s="107"/>
      <c r="LLR82" s="107"/>
      <c r="LLS82" s="107"/>
      <c r="LLT82" s="107"/>
      <c r="LLU82" s="107"/>
      <c r="LLV82" s="107"/>
      <c r="LLW82" s="107"/>
      <c r="LLX82" s="107"/>
      <c r="LLY82" s="107"/>
      <c r="LLZ82" s="107"/>
      <c r="LMA82" s="107"/>
      <c r="LMB82" s="107"/>
      <c r="LMC82" s="107"/>
      <c r="LMD82" s="107"/>
      <c r="LME82" s="107"/>
      <c r="LMF82" s="107"/>
      <c r="LMG82" s="107"/>
      <c r="LMH82" s="107"/>
      <c r="LMI82" s="107"/>
      <c r="LMJ82" s="107"/>
      <c r="LMK82" s="107"/>
      <c r="LML82" s="107"/>
      <c r="LMM82" s="107"/>
      <c r="LMN82" s="107"/>
      <c r="LMO82" s="107"/>
      <c r="LMP82" s="107"/>
      <c r="LMQ82" s="107"/>
      <c r="LMR82" s="107"/>
      <c r="LMS82" s="107"/>
      <c r="LMT82" s="107"/>
      <c r="LMU82" s="107"/>
      <c r="LMV82" s="107"/>
      <c r="LMW82" s="107"/>
      <c r="LMX82" s="107"/>
      <c r="LMY82" s="107"/>
      <c r="LMZ82" s="107"/>
      <c r="LNA82" s="107"/>
      <c r="LNB82" s="107"/>
      <c r="LNC82" s="107"/>
      <c r="LND82" s="107"/>
      <c r="LNE82" s="107"/>
      <c r="LNF82" s="107"/>
      <c r="LNG82" s="107"/>
      <c r="LNH82" s="107"/>
      <c r="LNI82" s="107"/>
      <c r="LNJ82" s="107"/>
      <c r="LNK82" s="107"/>
      <c r="LNL82" s="107"/>
      <c r="LNM82" s="107"/>
      <c r="LNN82" s="107"/>
      <c r="LNO82" s="107"/>
      <c r="LNP82" s="107"/>
      <c r="LNQ82" s="107"/>
      <c r="LNR82" s="107"/>
      <c r="LNS82" s="107"/>
      <c r="LNT82" s="107"/>
      <c r="LNU82" s="107"/>
      <c r="LNV82" s="107"/>
      <c r="LNW82" s="107"/>
      <c r="LNX82" s="107"/>
      <c r="LNY82" s="107"/>
      <c r="LNZ82" s="107"/>
      <c r="LOA82" s="107"/>
      <c r="LOB82" s="107"/>
      <c r="LOC82" s="107"/>
      <c r="LOD82" s="107"/>
      <c r="LOE82" s="107"/>
      <c r="LOF82" s="107"/>
      <c r="LOG82" s="107"/>
      <c r="LOH82" s="107"/>
      <c r="LOI82" s="107"/>
      <c r="LOJ82" s="107"/>
      <c r="LOK82" s="107"/>
      <c r="LOL82" s="107"/>
      <c r="LOM82" s="107"/>
      <c r="LON82" s="107"/>
      <c r="LOO82" s="107"/>
      <c r="LOP82" s="107"/>
      <c r="LOQ82" s="107"/>
      <c r="LOR82" s="107"/>
      <c r="LOS82" s="107"/>
      <c r="LOT82" s="107"/>
      <c r="LOU82" s="107"/>
      <c r="LOV82" s="107"/>
      <c r="LOW82" s="107"/>
      <c r="LOX82" s="107"/>
      <c r="LOY82" s="107"/>
      <c r="LOZ82" s="107"/>
      <c r="LPA82" s="107"/>
      <c r="LPB82" s="107"/>
      <c r="LPC82" s="107"/>
      <c r="LPD82" s="107"/>
      <c r="LPE82" s="107"/>
      <c r="LPF82" s="107"/>
      <c r="LPG82" s="107"/>
      <c r="LPH82" s="107"/>
      <c r="LPI82" s="107"/>
      <c r="LPJ82" s="107"/>
      <c r="LPK82" s="107"/>
      <c r="LPL82" s="107"/>
      <c r="LPM82" s="107"/>
      <c r="LPN82" s="107"/>
      <c r="LPO82" s="107"/>
      <c r="LPP82" s="107"/>
      <c r="LPQ82" s="107"/>
      <c r="LPR82" s="107"/>
      <c r="LPS82" s="107"/>
      <c r="LPT82" s="107"/>
      <c r="LPU82" s="107"/>
      <c r="LPV82" s="107"/>
      <c r="LPW82" s="107"/>
      <c r="LPX82" s="107"/>
      <c r="LPY82" s="107"/>
      <c r="LPZ82" s="107"/>
      <c r="LQA82" s="107"/>
      <c r="LQB82" s="107"/>
      <c r="LQC82" s="107"/>
      <c r="LQD82" s="107"/>
      <c r="LQE82" s="107"/>
      <c r="LQF82" s="107"/>
      <c r="LQG82" s="107"/>
      <c r="LQH82" s="107"/>
      <c r="LQI82" s="107"/>
      <c r="LQJ82" s="107"/>
      <c r="LQK82" s="107"/>
      <c r="LQL82" s="107"/>
      <c r="LQM82" s="107"/>
      <c r="LQN82" s="107"/>
      <c r="LQO82" s="107"/>
      <c r="LQP82" s="107"/>
      <c r="LQQ82" s="107"/>
      <c r="LQR82" s="107"/>
      <c r="LQS82" s="107"/>
      <c r="LQT82" s="107"/>
      <c r="LQU82" s="107"/>
      <c r="LQV82" s="107"/>
      <c r="LQW82" s="107"/>
      <c r="LQX82" s="107"/>
      <c r="LQY82" s="107"/>
      <c r="LQZ82" s="107"/>
      <c r="LRA82" s="107"/>
      <c r="LRB82" s="107"/>
      <c r="LRC82" s="107"/>
      <c r="LRD82" s="107"/>
      <c r="LRE82" s="107"/>
      <c r="LRF82" s="107"/>
      <c r="LRG82" s="107"/>
      <c r="LRH82" s="107"/>
      <c r="LRI82" s="107"/>
      <c r="LRJ82" s="107"/>
      <c r="LRK82" s="107"/>
      <c r="LRL82" s="107"/>
      <c r="LRM82" s="107"/>
      <c r="LRN82" s="107"/>
      <c r="LRO82" s="107"/>
      <c r="LRP82" s="107"/>
      <c r="LRQ82" s="107"/>
      <c r="LRR82" s="107"/>
      <c r="LRS82" s="107"/>
      <c r="LRT82" s="107"/>
      <c r="LRU82" s="107"/>
      <c r="LRV82" s="107"/>
      <c r="LRW82" s="107"/>
      <c r="LRX82" s="107"/>
      <c r="LRY82" s="107"/>
      <c r="LRZ82" s="107"/>
      <c r="LSA82" s="107"/>
      <c r="LSB82" s="107"/>
      <c r="LSC82" s="107"/>
      <c r="LSD82" s="107"/>
      <c r="LSE82" s="107"/>
      <c r="LSF82" s="107"/>
      <c r="LSG82" s="107"/>
      <c r="LSH82" s="107"/>
      <c r="LSI82" s="107"/>
      <c r="LSJ82" s="107"/>
      <c r="LSK82" s="107"/>
      <c r="LSL82" s="107"/>
      <c r="LSM82" s="107"/>
      <c r="LSN82" s="107"/>
      <c r="LSO82" s="107"/>
      <c r="LSP82" s="107"/>
      <c r="LSQ82" s="107"/>
      <c r="LSR82" s="107"/>
      <c r="LSS82" s="107"/>
      <c r="LST82" s="107"/>
      <c r="LSU82" s="107"/>
      <c r="LSV82" s="107"/>
      <c r="LSW82" s="107"/>
      <c r="LSX82" s="107"/>
      <c r="LSY82" s="107"/>
      <c r="LSZ82" s="107"/>
      <c r="LTA82" s="107"/>
      <c r="LTB82" s="107"/>
      <c r="LTC82" s="107"/>
      <c r="LTD82" s="107"/>
      <c r="LTE82" s="107"/>
      <c r="LTF82" s="107"/>
      <c r="LTG82" s="107"/>
      <c r="LTH82" s="107"/>
      <c r="LTI82" s="107"/>
      <c r="LTJ82" s="107"/>
      <c r="LTK82" s="107"/>
      <c r="LTL82" s="107"/>
      <c r="LTM82" s="107"/>
      <c r="LTN82" s="107"/>
      <c r="LTO82" s="107"/>
      <c r="LTP82" s="107"/>
      <c r="LTQ82" s="107"/>
      <c r="LTR82" s="107"/>
      <c r="LTS82" s="107"/>
      <c r="LTT82" s="107"/>
      <c r="LTU82" s="107"/>
      <c r="LTV82" s="107"/>
      <c r="LTW82" s="107"/>
      <c r="LTX82" s="107"/>
      <c r="LTY82" s="107"/>
      <c r="LTZ82" s="107"/>
      <c r="LUA82" s="107"/>
      <c r="LUB82" s="107"/>
      <c r="LUC82" s="107"/>
      <c r="LUD82" s="107"/>
      <c r="LUE82" s="107"/>
      <c r="LUF82" s="107"/>
      <c r="LUG82" s="107"/>
      <c r="LUH82" s="107"/>
      <c r="LUI82" s="107"/>
      <c r="LUJ82" s="107"/>
      <c r="LUK82" s="107"/>
      <c r="LUL82" s="107"/>
      <c r="LUM82" s="107"/>
      <c r="LUN82" s="107"/>
      <c r="LUO82" s="107"/>
      <c r="LUP82" s="107"/>
      <c r="LUQ82" s="107"/>
      <c r="LUR82" s="107"/>
      <c r="LUS82" s="107"/>
      <c r="LUT82" s="107"/>
      <c r="LUU82" s="107"/>
      <c r="LUV82" s="107"/>
      <c r="LUW82" s="107"/>
      <c r="LUX82" s="107"/>
      <c r="LUY82" s="107"/>
      <c r="LUZ82" s="107"/>
      <c r="LVA82" s="107"/>
      <c r="LVB82" s="107"/>
      <c r="LVC82" s="107"/>
      <c r="LVD82" s="107"/>
      <c r="LVE82" s="107"/>
      <c r="LVF82" s="107"/>
      <c r="LVG82" s="107"/>
      <c r="LVH82" s="107"/>
      <c r="LVI82" s="107"/>
      <c r="LVJ82" s="107"/>
      <c r="LVK82" s="107"/>
      <c r="LVL82" s="107"/>
      <c r="LVM82" s="107"/>
      <c r="LVN82" s="107"/>
      <c r="LVO82" s="107"/>
      <c r="LVP82" s="107"/>
      <c r="LVQ82" s="107"/>
      <c r="LVR82" s="107"/>
      <c r="LVS82" s="107"/>
      <c r="LVT82" s="107"/>
      <c r="LVU82" s="107"/>
      <c r="LVV82" s="107"/>
      <c r="LVW82" s="107"/>
      <c r="LVX82" s="107"/>
      <c r="LVY82" s="107"/>
      <c r="LVZ82" s="107"/>
      <c r="LWA82" s="107"/>
      <c r="LWB82" s="107"/>
      <c r="LWC82" s="107"/>
      <c r="LWD82" s="107"/>
      <c r="LWE82" s="107"/>
      <c r="LWF82" s="107"/>
      <c r="LWG82" s="107"/>
      <c r="LWH82" s="107"/>
      <c r="LWI82" s="107"/>
      <c r="LWJ82" s="107"/>
      <c r="LWK82" s="107"/>
      <c r="LWL82" s="107"/>
      <c r="LWM82" s="107"/>
      <c r="LWN82" s="107"/>
      <c r="LWO82" s="107"/>
      <c r="LWP82" s="107"/>
      <c r="LWQ82" s="107"/>
      <c r="LWR82" s="107"/>
      <c r="LWS82" s="107"/>
      <c r="LWT82" s="107"/>
      <c r="LWU82" s="107"/>
      <c r="LWV82" s="107"/>
      <c r="LWW82" s="107"/>
      <c r="LWX82" s="107"/>
      <c r="LWY82" s="107"/>
      <c r="LWZ82" s="107"/>
      <c r="LXA82" s="107"/>
      <c r="LXB82" s="107"/>
      <c r="LXC82" s="107"/>
      <c r="LXD82" s="107"/>
      <c r="LXE82" s="107"/>
      <c r="LXF82" s="107"/>
      <c r="LXG82" s="107"/>
      <c r="LXH82" s="107"/>
      <c r="LXI82" s="107"/>
      <c r="LXJ82" s="107"/>
      <c r="LXK82" s="107"/>
      <c r="LXL82" s="107"/>
      <c r="LXM82" s="107"/>
      <c r="LXN82" s="107"/>
      <c r="LXO82" s="107"/>
      <c r="LXP82" s="107"/>
      <c r="LXQ82" s="107"/>
      <c r="LXR82" s="107"/>
      <c r="LXS82" s="107"/>
      <c r="LXT82" s="107"/>
      <c r="LXU82" s="107"/>
      <c r="LXV82" s="107"/>
      <c r="LXW82" s="107"/>
      <c r="LXX82" s="107"/>
      <c r="LXY82" s="107"/>
      <c r="LXZ82" s="107"/>
      <c r="LYA82" s="107"/>
      <c r="LYB82" s="107"/>
      <c r="LYC82" s="107"/>
      <c r="LYD82" s="107"/>
      <c r="LYE82" s="107"/>
      <c r="LYF82" s="107"/>
      <c r="LYG82" s="107"/>
      <c r="LYH82" s="107"/>
      <c r="LYI82" s="107"/>
      <c r="LYJ82" s="107"/>
      <c r="LYK82" s="107"/>
      <c r="LYL82" s="107"/>
      <c r="LYM82" s="107"/>
      <c r="LYN82" s="107"/>
      <c r="LYO82" s="107"/>
      <c r="LYP82" s="107"/>
      <c r="LYQ82" s="107"/>
      <c r="LYR82" s="107"/>
      <c r="LYS82" s="107"/>
      <c r="LYT82" s="107"/>
      <c r="LYU82" s="107"/>
      <c r="LYV82" s="107"/>
      <c r="LYW82" s="107"/>
      <c r="LYX82" s="107"/>
      <c r="LYY82" s="107"/>
      <c r="LYZ82" s="107"/>
      <c r="LZA82" s="107"/>
      <c r="LZB82" s="107"/>
      <c r="LZC82" s="107"/>
      <c r="LZD82" s="107"/>
      <c r="LZE82" s="107"/>
      <c r="LZF82" s="107"/>
      <c r="LZG82" s="107"/>
      <c r="LZH82" s="107"/>
      <c r="LZI82" s="107"/>
      <c r="LZJ82" s="107"/>
      <c r="LZK82" s="107"/>
      <c r="LZL82" s="107"/>
      <c r="LZM82" s="107"/>
      <c r="LZN82" s="107"/>
      <c r="LZO82" s="107"/>
      <c r="LZP82" s="107"/>
      <c r="LZQ82" s="107"/>
      <c r="LZR82" s="107"/>
      <c r="LZS82" s="107"/>
      <c r="LZT82" s="107"/>
      <c r="LZU82" s="107"/>
      <c r="LZV82" s="107"/>
      <c r="LZW82" s="107"/>
      <c r="LZX82" s="107"/>
      <c r="LZY82" s="107"/>
      <c r="LZZ82" s="107"/>
      <c r="MAA82" s="107"/>
      <c r="MAB82" s="107"/>
      <c r="MAC82" s="107"/>
      <c r="MAD82" s="107"/>
      <c r="MAE82" s="107"/>
      <c r="MAF82" s="107"/>
      <c r="MAG82" s="107"/>
      <c r="MAH82" s="107"/>
      <c r="MAI82" s="107"/>
      <c r="MAJ82" s="107"/>
      <c r="MAK82" s="107"/>
      <c r="MAL82" s="107"/>
      <c r="MAM82" s="107"/>
      <c r="MAN82" s="107"/>
      <c r="MAO82" s="107"/>
      <c r="MAP82" s="107"/>
      <c r="MAQ82" s="107"/>
      <c r="MAR82" s="107"/>
      <c r="MAS82" s="107"/>
      <c r="MAT82" s="107"/>
      <c r="MAU82" s="107"/>
      <c r="MAV82" s="107"/>
      <c r="MAW82" s="107"/>
      <c r="MAX82" s="107"/>
      <c r="MAY82" s="107"/>
      <c r="MAZ82" s="107"/>
      <c r="MBA82" s="107"/>
      <c r="MBB82" s="107"/>
      <c r="MBC82" s="107"/>
      <c r="MBD82" s="107"/>
      <c r="MBE82" s="107"/>
      <c r="MBF82" s="107"/>
      <c r="MBG82" s="107"/>
      <c r="MBH82" s="107"/>
      <c r="MBI82" s="107"/>
      <c r="MBJ82" s="107"/>
      <c r="MBK82" s="107"/>
      <c r="MBL82" s="107"/>
      <c r="MBM82" s="107"/>
      <c r="MBN82" s="107"/>
      <c r="MBO82" s="107"/>
      <c r="MBP82" s="107"/>
      <c r="MBQ82" s="107"/>
      <c r="MBR82" s="107"/>
      <c r="MBS82" s="107"/>
      <c r="MBT82" s="107"/>
      <c r="MBU82" s="107"/>
      <c r="MBV82" s="107"/>
      <c r="MBW82" s="107"/>
      <c r="MBX82" s="107"/>
      <c r="MBY82" s="107"/>
      <c r="MBZ82" s="107"/>
      <c r="MCA82" s="107"/>
      <c r="MCB82" s="107"/>
      <c r="MCC82" s="107"/>
      <c r="MCD82" s="107"/>
      <c r="MCE82" s="107"/>
      <c r="MCF82" s="107"/>
      <c r="MCG82" s="107"/>
      <c r="MCH82" s="107"/>
      <c r="MCI82" s="107"/>
      <c r="MCJ82" s="107"/>
      <c r="MCK82" s="107"/>
      <c r="MCL82" s="107"/>
      <c r="MCM82" s="107"/>
      <c r="MCN82" s="107"/>
      <c r="MCO82" s="107"/>
      <c r="MCP82" s="107"/>
      <c r="MCQ82" s="107"/>
      <c r="MCR82" s="107"/>
      <c r="MCS82" s="107"/>
      <c r="MCT82" s="107"/>
      <c r="MCU82" s="107"/>
      <c r="MCV82" s="107"/>
      <c r="MCW82" s="107"/>
      <c r="MCX82" s="107"/>
      <c r="MCY82" s="107"/>
      <c r="MCZ82" s="107"/>
      <c r="MDA82" s="107"/>
      <c r="MDB82" s="107"/>
      <c r="MDC82" s="107"/>
      <c r="MDD82" s="107"/>
      <c r="MDE82" s="107"/>
      <c r="MDF82" s="107"/>
      <c r="MDG82" s="107"/>
      <c r="MDH82" s="107"/>
      <c r="MDI82" s="107"/>
      <c r="MDJ82" s="107"/>
      <c r="MDK82" s="107"/>
      <c r="MDL82" s="107"/>
      <c r="MDM82" s="107"/>
      <c r="MDN82" s="107"/>
      <c r="MDO82" s="107"/>
      <c r="MDP82" s="107"/>
      <c r="MDQ82" s="107"/>
      <c r="MDR82" s="107"/>
      <c r="MDS82" s="107"/>
      <c r="MDT82" s="107"/>
      <c r="MDU82" s="107"/>
      <c r="MDV82" s="107"/>
      <c r="MDW82" s="107"/>
      <c r="MDX82" s="107"/>
      <c r="MDY82" s="107"/>
      <c r="MDZ82" s="107"/>
      <c r="MEA82" s="107"/>
      <c r="MEB82" s="107"/>
      <c r="MEC82" s="107"/>
      <c r="MED82" s="107"/>
      <c r="MEE82" s="107"/>
      <c r="MEF82" s="107"/>
      <c r="MEG82" s="107"/>
      <c r="MEH82" s="107"/>
      <c r="MEI82" s="107"/>
      <c r="MEJ82" s="107"/>
      <c r="MEK82" s="107"/>
      <c r="MEL82" s="107"/>
      <c r="MEM82" s="107"/>
      <c r="MEN82" s="107"/>
      <c r="MEO82" s="107"/>
      <c r="MEP82" s="107"/>
      <c r="MEQ82" s="107"/>
      <c r="MER82" s="107"/>
      <c r="MES82" s="107"/>
      <c r="MET82" s="107"/>
      <c r="MEU82" s="107"/>
      <c r="MEV82" s="107"/>
      <c r="MEW82" s="107"/>
      <c r="MEX82" s="107"/>
      <c r="MEY82" s="107"/>
      <c r="MEZ82" s="107"/>
      <c r="MFA82" s="107"/>
      <c r="MFB82" s="107"/>
      <c r="MFC82" s="107"/>
      <c r="MFD82" s="107"/>
      <c r="MFE82" s="107"/>
      <c r="MFF82" s="107"/>
      <c r="MFG82" s="107"/>
      <c r="MFH82" s="107"/>
      <c r="MFI82" s="107"/>
      <c r="MFJ82" s="107"/>
      <c r="MFK82" s="107"/>
      <c r="MFL82" s="107"/>
      <c r="MFM82" s="107"/>
      <c r="MFN82" s="107"/>
      <c r="MFO82" s="107"/>
      <c r="MFP82" s="107"/>
      <c r="MFQ82" s="107"/>
      <c r="MFR82" s="107"/>
      <c r="MFS82" s="107"/>
      <c r="MFT82" s="107"/>
      <c r="MFU82" s="107"/>
      <c r="MFV82" s="107"/>
      <c r="MFW82" s="107"/>
      <c r="MFX82" s="107"/>
      <c r="MFY82" s="107"/>
      <c r="MFZ82" s="107"/>
      <c r="MGA82" s="107"/>
      <c r="MGB82" s="107"/>
      <c r="MGC82" s="107"/>
      <c r="MGD82" s="107"/>
      <c r="MGE82" s="107"/>
      <c r="MGF82" s="107"/>
      <c r="MGG82" s="107"/>
      <c r="MGH82" s="107"/>
      <c r="MGI82" s="107"/>
      <c r="MGJ82" s="107"/>
      <c r="MGK82" s="107"/>
      <c r="MGL82" s="107"/>
      <c r="MGM82" s="107"/>
      <c r="MGN82" s="107"/>
      <c r="MGO82" s="107"/>
      <c r="MGP82" s="107"/>
      <c r="MGQ82" s="107"/>
      <c r="MGR82" s="107"/>
      <c r="MGS82" s="107"/>
      <c r="MGT82" s="107"/>
      <c r="MGU82" s="107"/>
      <c r="MGV82" s="107"/>
      <c r="MGW82" s="107"/>
      <c r="MGX82" s="107"/>
      <c r="MGY82" s="107"/>
      <c r="MGZ82" s="107"/>
      <c r="MHA82" s="107"/>
      <c r="MHB82" s="107"/>
      <c r="MHC82" s="107"/>
      <c r="MHD82" s="107"/>
      <c r="MHE82" s="107"/>
      <c r="MHF82" s="107"/>
      <c r="MHG82" s="107"/>
      <c r="MHH82" s="107"/>
      <c r="MHI82" s="107"/>
      <c r="MHJ82" s="107"/>
      <c r="MHK82" s="107"/>
      <c r="MHL82" s="107"/>
      <c r="MHM82" s="107"/>
      <c r="MHN82" s="107"/>
      <c r="MHO82" s="107"/>
      <c r="MHP82" s="107"/>
      <c r="MHQ82" s="107"/>
      <c r="MHR82" s="107"/>
      <c r="MHS82" s="107"/>
      <c r="MHT82" s="107"/>
      <c r="MHU82" s="107"/>
      <c r="MHV82" s="107"/>
      <c r="MHW82" s="107"/>
      <c r="MHX82" s="107"/>
      <c r="MHY82" s="107"/>
      <c r="MHZ82" s="107"/>
      <c r="MIA82" s="107"/>
      <c r="MIB82" s="107"/>
      <c r="MIC82" s="107"/>
      <c r="MID82" s="107"/>
      <c r="MIE82" s="107"/>
      <c r="MIF82" s="107"/>
      <c r="MIG82" s="107"/>
      <c r="MIH82" s="107"/>
      <c r="MII82" s="107"/>
      <c r="MIJ82" s="107"/>
      <c r="MIK82" s="107"/>
      <c r="MIL82" s="107"/>
      <c r="MIM82" s="107"/>
      <c r="MIN82" s="107"/>
      <c r="MIO82" s="107"/>
      <c r="MIP82" s="107"/>
      <c r="MIQ82" s="107"/>
      <c r="MIR82" s="107"/>
      <c r="MIS82" s="107"/>
      <c r="MIT82" s="107"/>
      <c r="MIU82" s="107"/>
      <c r="MIV82" s="107"/>
      <c r="MIW82" s="107"/>
      <c r="MIX82" s="107"/>
      <c r="MIY82" s="107"/>
      <c r="MIZ82" s="107"/>
      <c r="MJA82" s="107"/>
      <c r="MJB82" s="107"/>
      <c r="MJC82" s="107"/>
      <c r="MJD82" s="107"/>
      <c r="MJE82" s="107"/>
      <c r="MJF82" s="107"/>
      <c r="MJG82" s="107"/>
      <c r="MJH82" s="107"/>
      <c r="MJI82" s="107"/>
      <c r="MJJ82" s="107"/>
      <c r="MJK82" s="107"/>
      <c r="MJL82" s="107"/>
      <c r="MJM82" s="107"/>
      <c r="MJN82" s="107"/>
      <c r="MJO82" s="107"/>
      <c r="MJP82" s="107"/>
      <c r="MJQ82" s="107"/>
      <c r="MJR82" s="107"/>
      <c r="MJS82" s="107"/>
      <c r="MJT82" s="107"/>
      <c r="MJU82" s="107"/>
      <c r="MJV82" s="107"/>
      <c r="MJW82" s="107"/>
      <c r="MJX82" s="107"/>
      <c r="MJY82" s="107"/>
      <c r="MJZ82" s="107"/>
      <c r="MKA82" s="107"/>
      <c r="MKB82" s="107"/>
      <c r="MKC82" s="107"/>
      <c r="MKD82" s="107"/>
      <c r="MKE82" s="107"/>
      <c r="MKF82" s="107"/>
      <c r="MKG82" s="107"/>
      <c r="MKH82" s="107"/>
      <c r="MKI82" s="107"/>
      <c r="MKJ82" s="107"/>
      <c r="MKK82" s="107"/>
      <c r="MKL82" s="107"/>
      <c r="MKM82" s="107"/>
      <c r="MKN82" s="107"/>
      <c r="MKO82" s="107"/>
      <c r="MKP82" s="107"/>
      <c r="MKQ82" s="107"/>
      <c r="MKR82" s="107"/>
      <c r="MKS82" s="107"/>
      <c r="MKT82" s="107"/>
      <c r="MKU82" s="107"/>
      <c r="MKV82" s="107"/>
      <c r="MKW82" s="107"/>
      <c r="MKX82" s="107"/>
      <c r="MKY82" s="107"/>
      <c r="MKZ82" s="107"/>
      <c r="MLA82" s="107"/>
      <c r="MLB82" s="107"/>
      <c r="MLC82" s="107"/>
      <c r="MLD82" s="107"/>
      <c r="MLE82" s="107"/>
      <c r="MLF82" s="107"/>
      <c r="MLG82" s="107"/>
      <c r="MLH82" s="107"/>
      <c r="MLI82" s="107"/>
      <c r="MLJ82" s="107"/>
      <c r="MLK82" s="107"/>
      <c r="MLL82" s="107"/>
      <c r="MLM82" s="107"/>
      <c r="MLN82" s="107"/>
      <c r="MLO82" s="107"/>
      <c r="MLP82" s="107"/>
      <c r="MLQ82" s="107"/>
      <c r="MLR82" s="107"/>
      <c r="MLS82" s="107"/>
      <c r="MLT82" s="107"/>
      <c r="MLU82" s="107"/>
      <c r="MLV82" s="107"/>
      <c r="MLW82" s="107"/>
      <c r="MLX82" s="107"/>
      <c r="MLY82" s="107"/>
      <c r="MLZ82" s="107"/>
      <c r="MMA82" s="107"/>
      <c r="MMB82" s="107"/>
      <c r="MMC82" s="107"/>
      <c r="MMD82" s="107"/>
      <c r="MME82" s="107"/>
      <c r="MMF82" s="107"/>
      <c r="MMG82" s="107"/>
      <c r="MMH82" s="107"/>
      <c r="MMI82" s="107"/>
      <c r="MMJ82" s="107"/>
      <c r="MMK82" s="107"/>
      <c r="MML82" s="107"/>
      <c r="MMM82" s="107"/>
      <c r="MMN82" s="107"/>
      <c r="MMO82" s="107"/>
      <c r="MMP82" s="107"/>
      <c r="MMQ82" s="107"/>
      <c r="MMR82" s="107"/>
      <c r="MMS82" s="107"/>
      <c r="MMT82" s="107"/>
      <c r="MMU82" s="107"/>
      <c r="MMV82" s="107"/>
      <c r="MMW82" s="107"/>
      <c r="MMX82" s="107"/>
      <c r="MMY82" s="107"/>
      <c r="MMZ82" s="107"/>
      <c r="MNA82" s="107"/>
      <c r="MNB82" s="107"/>
      <c r="MNC82" s="107"/>
      <c r="MND82" s="107"/>
      <c r="MNE82" s="107"/>
      <c r="MNF82" s="107"/>
      <c r="MNG82" s="107"/>
      <c r="MNH82" s="107"/>
      <c r="MNI82" s="107"/>
      <c r="MNJ82" s="107"/>
      <c r="MNK82" s="107"/>
      <c r="MNL82" s="107"/>
      <c r="MNM82" s="107"/>
      <c r="MNN82" s="107"/>
      <c r="MNO82" s="107"/>
      <c r="MNP82" s="107"/>
      <c r="MNQ82" s="107"/>
      <c r="MNR82" s="107"/>
      <c r="MNS82" s="107"/>
      <c r="MNT82" s="107"/>
      <c r="MNU82" s="107"/>
      <c r="MNV82" s="107"/>
      <c r="MNW82" s="107"/>
      <c r="MNX82" s="107"/>
      <c r="MNY82" s="107"/>
      <c r="MNZ82" s="107"/>
      <c r="MOA82" s="107"/>
      <c r="MOB82" s="107"/>
      <c r="MOC82" s="107"/>
      <c r="MOD82" s="107"/>
      <c r="MOE82" s="107"/>
      <c r="MOF82" s="107"/>
      <c r="MOG82" s="107"/>
      <c r="MOH82" s="107"/>
      <c r="MOI82" s="107"/>
      <c r="MOJ82" s="107"/>
      <c r="MOK82" s="107"/>
      <c r="MOL82" s="107"/>
      <c r="MOM82" s="107"/>
      <c r="MON82" s="107"/>
      <c r="MOO82" s="107"/>
      <c r="MOP82" s="107"/>
      <c r="MOQ82" s="107"/>
      <c r="MOR82" s="107"/>
      <c r="MOS82" s="107"/>
      <c r="MOT82" s="107"/>
      <c r="MOU82" s="107"/>
      <c r="MOV82" s="107"/>
      <c r="MOW82" s="107"/>
      <c r="MOX82" s="107"/>
      <c r="MOY82" s="107"/>
      <c r="MOZ82" s="107"/>
      <c r="MPA82" s="107"/>
      <c r="MPB82" s="107"/>
      <c r="MPC82" s="107"/>
      <c r="MPD82" s="107"/>
      <c r="MPE82" s="107"/>
      <c r="MPF82" s="107"/>
      <c r="MPG82" s="107"/>
      <c r="MPH82" s="107"/>
      <c r="MPI82" s="107"/>
      <c r="MPJ82" s="107"/>
      <c r="MPK82" s="107"/>
      <c r="MPL82" s="107"/>
      <c r="MPM82" s="107"/>
      <c r="MPN82" s="107"/>
      <c r="MPO82" s="107"/>
      <c r="MPP82" s="107"/>
      <c r="MPQ82" s="107"/>
      <c r="MPR82" s="107"/>
      <c r="MPS82" s="107"/>
      <c r="MPT82" s="107"/>
      <c r="MPU82" s="107"/>
      <c r="MPV82" s="107"/>
      <c r="MPW82" s="107"/>
      <c r="MPX82" s="107"/>
      <c r="MPY82" s="107"/>
      <c r="MPZ82" s="107"/>
      <c r="MQA82" s="107"/>
      <c r="MQB82" s="107"/>
      <c r="MQC82" s="107"/>
      <c r="MQD82" s="107"/>
      <c r="MQE82" s="107"/>
      <c r="MQF82" s="107"/>
      <c r="MQG82" s="107"/>
      <c r="MQH82" s="107"/>
      <c r="MQI82" s="107"/>
      <c r="MQJ82" s="107"/>
      <c r="MQK82" s="107"/>
      <c r="MQL82" s="107"/>
      <c r="MQM82" s="107"/>
      <c r="MQN82" s="107"/>
      <c r="MQO82" s="107"/>
      <c r="MQP82" s="107"/>
      <c r="MQQ82" s="107"/>
      <c r="MQR82" s="107"/>
      <c r="MQS82" s="107"/>
      <c r="MQT82" s="107"/>
      <c r="MQU82" s="107"/>
      <c r="MQV82" s="107"/>
      <c r="MQW82" s="107"/>
      <c r="MQX82" s="107"/>
      <c r="MQY82" s="107"/>
      <c r="MQZ82" s="107"/>
      <c r="MRA82" s="107"/>
      <c r="MRB82" s="107"/>
      <c r="MRC82" s="107"/>
      <c r="MRD82" s="107"/>
      <c r="MRE82" s="107"/>
      <c r="MRF82" s="107"/>
      <c r="MRG82" s="107"/>
      <c r="MRH82" s="107"/>
      <c r="MRI82" s="107"/>
      <c r="MRJ82" s="107"/>
      <c r="MRK82" s="107"/>
      <c r="MRL82" s="107"/>
      <c r="MRM82" s="107"/>
      <c r="MRN82" s="107"/>
      <c r="MRO82" s="107"/>
      <c r="MRP82" s="107"/>
      <c r="MRQ82" s="107"/>
      <c r="MRR82" s="107"/>
      <c r="MRS82" s="107"/>
      <c r="MRT82" s="107"/>
      <c r="MRU82" s="107"/>
      <c r="MRV82" s="107"/>
      <c r="MRW82" s="107"/>
      <c r="MRX82" s="107"/>
      <c r="MRY82" s="107"/>
      <c r="MRZ82" s="107"/>
      <c r="MSA82" s="107"/>
      <c r="MSB82" s="107"/>
      <c r="MSC82" s="107"/>
      <c r="MSD82" s="107"/>
      <c r="MSE82" s="107"/>
      <c r="MSF82" s="107"/>
      <c r="MSG82" s="107"/>
      <c r="MSH82" s="107"/>
      <c r="MSI82" s="107"/>
      <c r="MSJ82" s="107"/>
      <c r="MSK82" s="107"/>
      <c r="MSL82" s="107"/>
      <c r="MSM82" s="107"/>
      <c r="MSN82" s="107"/>
      <c r="MSO82" s="107"/>
      <c r="MSP82" s="107"/>
      <c r="MSQ82" s="107"/>
      <c r="MSR82" s="107"/>
      <c r="MSS82" s="107"/>
      <c r="MST82" s="107"/>
      <c r="MSU82" s="107"/>
      <c r="MSV82" s="107"/>
      <c r="MSW82" s="107"/>
      <c r="MSX82" s="107"/>
      <c r="MSY82" s="107"/>
      <c r="MSZ82" s="107"/>
      <c r="MTA82" s="107"/>
      <c r="MTB82" s="107"/>
      <c r="MTC82" s="107"/>
      <c r="MTD82" s="107"/>
      <c r="MTE82" s="107"/>
      <c r="MTF82" s="107"/>
      <c r="MTG82" s="107"/>
      <c r="MTH82" s="107"/>
      <c r="MTI82" s="107"/>
      <c r="MTJ82" s="107"/>
      <c r="MTK82" s="107"/>
      <c r="MTL82" s="107"/>
      <c r="MTM82" s="107"/>
      <c r="MTN82" s="107"/>
      <c r="MTO82" s="107"/>
      <c r="MTP82" s="107"/>
      <c r="MTQ82" s="107"/>
      <c r="MTR82" s="107"/>
      <c r="MTS82" s="107"/>
      <c r="MTT82" s="107"/>
      <c r="MTU82" s="107"/>
      <c r="MTV82" s="107"/>
      <c r="MTW82" s="107"/>
      <c r="MTX82" s="107"/>
      <c r="MTY82" s="107"/>
      <c r="MTZ82" s="107"/>
      <c r="MUA82" s="107"/>
      <c r="MUB82" s="107"/>
      <c r="MUC82" s="107"/>
      <c r="MUD82" s="107"/>
      <c r="MUE82" s="107"/>
      <c r="MUF82" s="107"/>
      <c r="MUG82" s="107"/>
      <c r="MUH82" s="107"/>
      <c r="MUI82" s="107"/>
      <c r="MUJ82" s="107"/>
      <c r="MUK82" s="107"/>
      <c r="MUL82" s="107"/>
      <c r="MUM82" s="107"/>
      <c r="MUN82" s="107"/>
      <c r="MUO82" s="107"/>
      <c r="MUP82" s="107"/>
      <c r="MUQ82" s="107"/>
      <c r="MUR82" s="107"/>
      <c r="MUS82" s="107"/>
      <c r="MUT82" s="107"/>
      <c r="MUU82" s="107"/>
      <c r="MUV82" s="107"/>
      <c r="MUW82" s="107"/>
      <c r="MUX82" s="107"/>
      <c r="MUY82" s="107"/>
      <c r="MUZ82" s="107"/>
      <c r="MVA82" s="107"/>
      <c r="MVB82" s="107"/>
      <c r="MVC82" s="107"/>
      <c r="MVD82" s="107"/>
      <c r="MVE82" s="107"/>
      <c r="MVF82" s="107"/>
      <c r="MVG82" s="107"/>
      <c r="MVH82" s="107"/>
      <c r="MVI82" s="107"/>
      <c r="MVJ82" s="107"/>
      <c r="MVK82" s="107"/>
      <c r="MVL82" s="107"/>
      <c r="MVM82" s="107"/>
      <c r="MVN82" s="107"/>
      <c r="MVO82" s="107"/>
      <c r="MVP82" s="107"/>
      <c r="MVQ82" s="107"/>
      <c r="MVR82" s="107"/>
      <c r="MVS82" s="107"/>
      <c r="MVT82" s="107"/>
      <c r="MVU82" s="107"/>
      <c r="MVV82" s="107"/>
      <c r="MVW82" s="107"/>
      <c r="MVX82" s="107"/>
      <c r="MVY82" s="107"/>
      <c r="MVZ82" s="107"/>
      <c r="MWA82" s="107"/>
      <c r="MWB82" s="107"/>
      <c r="MWC82" s="107"/>
      <c r="MWD82" s="107"/>
      <c r="MWE82" s="107"/>
      <c r="MWF82" s="107"/>
      <c r="MWG82" s="107"/>
      <c r="MWH82" s="107"/>
      <c r="MWI82" s="107"/>
      <c r="MWJ82" s="107"/>
      <c r="MWK82" s="107"/>
      <c r="MWL82" s="107"/>
      <c r="MWM82" s="107"/>
      <c r="MWN82" s="107"/>
      <c r="MWO82" s="107"/>
      <c r="MWP82" s="107"/>
      <c r="MWQ82" s="107"/>
      <c r="MWR82" s="107"/>
      <c r="MWS82" s="107"/>
      <c r="MWT82" s="107"/>
      <c r="MWU82" s="107"/>
      <c r="MWV82" s="107"/>
      <c r="MWW82" s="107"/>
      <c r="MWX82" s="107"/>
      <c r="MWY82" s="107"/>
      <c r="MWZ82" s="107"/>
      <c r="MXA82" s="107"/>
      <c r="MXB82" s="107"/>
      <c r="MXC82" s="107"/>
      <c r="MXD82" s="107"/>
      <c r="MXE82" s="107"/>
      <c r="MXF82" s="107"/>
      <c r="MXG82" s="107"/>
      <c r="MXH82" s="107"/>
      <c r="MXI82" s="107"/>
      <c r="MXJ82" s="107"/>
      <c r="MXK82" s="107"/>
      <c r="MXL82" s="107"/>
      <c r="MXM82" s="107"/>
      <c r="MXN82" s="107"/>
      <c r="MXO82" s="107"/>
      <c r="MXP82" s="107"/>
      <c r="MXQ82" s="107"/>
      <c r="MXR82" s="107"/>
      <c r="MXS82" s="107"/>
      <c r="MXT82" s="107"/>
      <c r="MXU82" s="107"/>
      <c r="MXV82" s="107"/>
      <c r="MXW82" s="107"/>
      <c r="MXX82" s="107"/>
      <c r="MXY82" s="107"/>
      <c r="MXZ82" s="107"/>
      <c r="MYA82" s="107"/>
      <c r="MYB82" s="107"/>
      <c r="MYC82" s="107"/>
      <c r="MYD82" s="107"/>
      <c r="MYE82" s="107"/>
      <c r="MYF82" s="107"/>
      <c r="MYG82" s="107"/>
      <c r="MYH82" s="107"/>
      <c r="MYI82" s="107"/>
      <c r="MYJ82" s="107"/>
      <c r="MYK82" s="107"/>
      <c r="MYL82" s="107"/>
      <c r="MYM82" s="107"/>
      <c r="MYN82" s="107"/>
      <c r="MYO82" s="107"/>
      <c r="MYP82" s="107"/>
      <c r="MYQ82" s="107"/>
      <c r="MYR82" s="107"/>
      <c r="MYS82" s="107"/>
      <c r="MYT82" s="107"/>
      <c r="MYU82" s="107"/>
      <c r="MYV82" s="107"/>
      <c r="MYW82" s="107"/>
      <c r="MYX82" s="107"/>
      <c r="MYY82" s="107"/>
      <c r="MYZ82" s="107"/>
      <c r="MZA82" s="107"/>
      <c r="MZB82" s="107"/>
      <c r="MZC82" s="107"/>
      <c r="MZD82" s="107"/>
      <c r="MZE82" s="107"/>
      <c r="MZF82" s="107"/>
      <c r="MZG82" s="107"/>
      <c r="MZH82" s="107"/>
      <c r="MZI82" s="107"/>
      <c r="MZJ82" s="107"/>
      <c r="MZK82" s="107"/>
      <c r="MZL82" s="107"/>
      <c r="MZM82" s="107"/>
      <c r="MZN82" s="107"/>
      <c r="MZO82" s="107"/>
      <c r="MZP82" s="107"/>
      <c r="MZQ82" s="107"/>
      <c r="MZR82" s="107"/>
      <c r="MZS82" s="107"/>
      <c r="MZT82" s="107"/>
      <c r="MZU82" s="107"/>
      <c r="MZV82" s="107"/>
      <c r="MZW82" s="107"/>
      <c r="MZX82" s="107"/>
      <c r="MZY82" s="107"/>
      <c r="MZZ82" s="107"/>
      <c r="NAA82" s="107"/>
      <c r="NAB82" s="107"/>
      <c r="NAC82" s="107"/>
      <c r="NAD82" s="107"/>
      <c r="NAE82" s="107"/>
      <c r="NAF82" s="107"/>
      <c r="NAG82" s="107"/>
      <c r="NAH82" s="107"/>
      <c r="NAI82" s="107"/>
      <c r="NAJ82" s="107"/>
      <c r="NAK82" s="107"/>
      <c r="NAL82" s="107"/>
      <c r="NAM82" s="107"/>
      <c r="NAN82" s="107"/>
      <c r="NAO82" s="107"/>
      <c r="NAP82" s="107"/>
      <c r="NAQ82" s="107"/>
      <c r="NAR82" s="107"/>
      <c r="NAS82" s="107"/>
      <c r="NAT82" s="107"/>
      <c r="NAU82" s="107"/>
      <c r="NAV82" s="107"/>
      <c r="NAW82" s="107"/>
      <c r="NAX82" s="107"/>
      <c r="NAY82" s="107"/>
      <c r="NAZ82" s="107"/>
      <c r="NBA82" s="107"/>
      <c r="NBB82" s="107"/>
      <c r="NBC82" s="107"/>
      <c r="NBD82" s="107"/>
      <c r="NBE82" s="107"/>
      <c r="NBF82" s="107"/>
      <c r="NBG82" s="107"/>
      <c r="NBH82" s="107"/>
      <c r="NBI82" s="107"/>
      <c r="NBJ82" s="107"/>
      <c r="NBK82" s="107"/>
      <c r="NBL82" s="107"/>
      <c r="NBM82" s="107"/>
      <c r="NBN82" s="107"/>
      <c r="NBO82" s="107"/>
      <c r="NBP82" s="107"/>
      <c r="NBQ82" s="107"/>
      <c r="NBR82" s="107"/>
      <c r="NBS82" s="107"/>
      <c r="NBT82" s="107"/>
      <c r="NBU82" s="107"/>
      <c r="NBV82" s="107"/>
      <c r="NBW82" s="107"/>
      <c r="NBX82" s="107"/>
      <c r="NBY82" s="107"/>
      <c r="NBZ82" s="107"/>
      <c r="NCA82" s="107"/>
      <c r="NCB82" s="107"/>
      <c r="NCC82" s="107"/>
      <c r="NCD82" s="107"/>
      <c r="NCE82" s="107"/>
      <c r="NCF82" s="107"/>
      <c r="NCG82" s="107"/>
      <c r="NCH82" s="107"/>
      <c r="NCI82" s="107"/>
      <c r="NCJ82" s="107"/>
      <c r="NCK82" s="107"/>
      <c r="NCL82" s="107"/>
      <c r="NCM82" s="107"/>
      <c r="NCN82" s="107"/>
      <c r="NCO82" s="107"/>
      <c r="NCP82" s="107"/>
      <c r="NCQ82" s="107"/>
      <c r="NCR82" s="107"/>
      <c r="NCS82" s="107"/>
      <c r="NCT82" s="107"/>
      <c r="NCU82" s="107"/>
      <c r="NCV82" s="107"/>
      <c r="NCW82" s="107"/>
      <c r="NCX82" s="107"/>
      <c r="NCY82" s="107"/>
      <c r="NCZ82" s="107"/>
      <c r="NDA82" s="107"/>
      <c r="NDB82" s="107"/>
      <c r="NDC82" s="107"/>
      <c r="NDD82" s="107"/>
      <c r="NDE82" s="107"/>
      <c r="NDF82" s="107"/>
      <c r="NDG82" s="107"/>
      <c r="NDH82" s="107"/>
      <c r="NDI82" s="107"/>
      <c r="NDJ82" s="107"/>
      <c r="NDK82" s="107"/>
      <c r="NDL82" s="107"/>
      <c r="NDM82" s="107"/>
      <c r="NDN82" s="107"/>
      <c r="NDO82" s="107"/>
      <c r="NDP82" s="107"/>
      <c r="NDQ82" s="107"/>
      <c r="NDR82" s="107"/>
      <c r="NDS82" s="107"/>
      <c r="NDT82" s="107"/>
      <c r="NDU82" s="107"/>
      <c r="NDV82" s="107"/>
      <c r="NDW82" s="107"/>
      <c r="NDX82" s="107"/>
      <c r="NDY82" s="107"/>
      <c r="NDZ82" s="107"/>
      <c r="NEA82" s="107"/>
      <c r="NEB82" s="107"/>
      <c r="NEC82" s="107"/>
      <c r="NED82" s="107"/>
      <c r="NEE82" s="107"/>
      <c r="NEF82" s="107"/>
      <c r="NEG82" s="107"/>
      <c r="NEH82" s="107"/>
      <c r="NEI82" s="107"/>
      <c r="NEJ82" s="107"/>
      <c r="NEK82" s="107"/>
      <c r="NEL82" s="107"/>
      <c r="NEM82" s="107"/>
      <c r="NEN82" s="107"/>
      <c r="NEO82" s="107"/>
      <c r="NEP82" s="107"/>
      <c r="NEQ82" s="107"/>
      <c r="NER82" s="107"/>
      <c r="NES82" s="107"/>
      <c r="NET82" s="107"/>
      <c r="NEU82" s="107"/>
      <c r="NEV82" s="107"/>
      <c r="NEW82" s="107"/>
      <c r="NEX82" s="107"/>
      <c r="NEY82" s="107"/>
      <c r="NEZ82" s="107"/>
      <c r="NFA82" s="107"/>
      <c r="NFB82" s="107"/>
      <c r="NFC82" s="107"/>
      <c r="NFD82" s="107"/>
      <c r="NFE82" s="107"/>
      <c r="NFF82" s="107"/>
      <c r="NFG82" s="107"/>
      <c r="NFH82" s="107"/>
      <c r="NFI82" s="107"/>
      <c r="NFJ82" s="107"/>
      <c r="NFK82" s="107"/>
      <c r="NFL82" s="107"/>
      <c r="NFM82" s="107"/>
      <c r="NFN82" s="107"/>
      <c r="NFO82" s="107"/>
      <c r="NFP82" s="107"/>
      <c r="NFQ82" s="107"/>
      <c r="NFR82" s="107"/>
      <c r="NFS82" s="107"/>
      <c r="NFT82" s="107"/>
      <c r="NFU82" s="107"/>
      <c r="NFV82" s="107"/>
      <c r="NFW82" s="107"/>
      <c r="NFX82" s="107"/>
      <c r="NFY82" s="107"/>
      <c r="NFZ82" s="107"/>
      <c r="NGA82" s="107"/>
      <c r="NGB82" s="107"/>
      <c r="NGC82" s="107"/>
      <c r="NGD82" s="107"/>
      <c r="NGE82" s="107"/>
      <c r="NGF82" s="107"/>
      <c r="NGG82" s="107"/>
      <c r="NGH82" s="107"/>
      <c r="NGI82" s="107"/>
      <c r="NGJ82" s="107"/>
      <c r="NGK82" s="107"/>
      <c r="NGL82" s="107"/>
      <c r="NGM82" s="107"/>
      <c r="NGN82" s="107"/>
      <c r="NGO82" s="107"/>
      <c r="NGP82" s="107"/>
      <c r="NGQ82" s="107"/>
      <c r="NGR82" s="107"/>
      <c r="NGS82" s="107"/>
      <c r="NGT82" s="107"/>
      <c r="NGU82" s="107"/>
      <c r="NGV82" s="107"/>
      <c r="NGW82" s="107"/>
      <c r="NGX82" s="107"/>
      <c r="NGY82" s="107"/>
      <c r="NGZ82" s="107"/>
      <c r="NHA82" s="107"/>
      <c r="NHB82" s="107"/>
      <c r="NHC82" s="107"/>
      <c r="NHD82" s="107"/>
      <c r="NHE82" s="107"/>
      <c r="NHF82" s="107"/>
      <c r="NHG82" s="107"/>
      <c r="NHH82" s="107"/>
      <c r="NHI82" s="107"/>
      <c r="NHJ82" s="107"/>
      <c r="NHK82" s="107"/>
      <c r="NHL82" s="107"/>
      <c r="NHM82" s="107"/>
      <c r="NHN82" s="107"/>
      <c r="NHO82" s="107"/>
      <c r="NHP82" s="107"/>
      <c r="NHQ82" s="107"/>
      <c r="NHR82" s="107"/>
      <c r="NHS82" s="107"/>
      <c r="NHT82" s="107"/>
      <c r="NHU82" s="107"/>
      <c r="NHV82" s="107"/>
      <c r="NHW82" s="107"/>
      <c r="NHX82" s="107"/>
      <c r="NHY82" s="107"/>
      <c r="NHZ82" s="107"/>
      <c r="NIA82" s="107"/>
      <c r="NIB82" s="107"/>
      <c r="NIC82" s="107"/>
      <c r="NID82" s="107"/>
      <c r="NIE82" s="107"/>
      <c r="NIF82" s="107"/>
      <c r="NIG82" s="107"/>
      <c r="NIH82" s="107"/>
      <c r="NII82" s="107"/>
      <c r="NIJ82" s="107"/>
      <c r="NIK82" s="107"/>
      <c r="NIL82" s="107"/>
      <c r="NIM82" s="107"/>
      <c r="NIN82" s="107"/>
      <c r="NIO82" s="107"/>
      <c r="NIP82" s="107"/>
      <c r="NIQ82" s="107"/>
      <c r="NIR82" s="107"/>
      <c r="NIS82" s="107"/>
      <c r="NIT82" s="107"/>
      <c r="NIU82" s="107"/>
      <c r="NIV82" s="107"/>
      <c r="NIW82" s="107"/>
      <c r="NIX82" s="107"/>
      <c r="NIY82" s="107"/>
      <c r="NIZ82" s="107"/>
      <c r="NJA82" s="107"/>
      <c r="NJB82" s="107"/>
      <c r="NJC82" s="107"/>
      <c r="NJD82" s="107"/>
      <c r="NJE82" s="107"/>
      <c r="NJF82" s="107"/>
      <c r="NJG82" s="107"/>
      <c r="NJH82" s="107"/>
      <c r="NJI82" s="107"/>
      <c r="NJJ82" s="107"/>
      <c r="NJK82" s="107"/>
      <c r="NJL82" s="107"/>
      <c r="NJM82" s="107"/>
      <c r="NJN82" s="107"/>
      <c r="NJO82" s="107"/>
      <c r="NJP82" s="107"/>
      <c r="NJQ82" s="107"/>
      <c r="NJR82" s="107"/>
      <c r="NJS82" s="107"/>
      <c r="NJT82" s="107"/>
      <c r="NJU82" s="107"/>
      <c r="NJV82" s="107"/>
      <c r="NJW82" s="107"/>
      <c r="NJX82" s="107"/>
      <c r="NJY82" s="107"/>
      <c r="NJZ82" s="107"/>
      <c r="NKA82" s="107"/>
      <c r="NKB82" s="107"/>
      <c r="NKC82" s="107"/>
      <c r="NKD82" s="107"/>
      <c r="NKE82" s="107"/>
      <c r="NKF82" s="107"/>
      <c r="NKG82" s="107"/>
      <c r="NKH82" s="107"/>
      <c r="NKI82" s="107"/>
      <c r="NKJ82" s="107"/>
      <c r="NKK82" s="107"/>
      <c r="NKL82" s="107"/>
      <c r="NKM82" s="107"/>
      <c r="NKN82" s="107"/>
      <c r="NKO82" s="107"/>
      <c r="NKP82" s="107"/>
      <c r="NKQ82" s="107"/>
      <c r="NKR82" s="107"/>
      <c r="NKS82" s="107"/>
      <c r="NKT82" s="107"/>
      <c r="NKU82" s="107"/>
      <c r="NKV82" s="107"/>
      <c r="NKW82" s="107"/>
      <c r="NKX82" s="107"/>
      <c r="NKY82" s="107"/>
      <c r="NKZ82" s="107"/>
      <c r="NLA82" s="107"/>
      <c r="NLB82" s="107"/>
      <c r="NLC82" s="107"/>
      <c r="NLD82" s="107"/>
      <c r="NLE82" s="107"/>
      <c r="NLF82" s="107"/>
      <c r="NLG82" s="107"/>
      <c r="NLH82" s="107"/>
      <c r="NLI82" s="107"/>
      <c r="NLJ82" s="107"/>
      <c r="NLK82" s="107"/>
      <c r="NLL82" s="107"/>
      <c r="NLM82" s="107"/>
      <c r="NLN82" s="107"/>
      <c r="NLO82" s="107"/>
      <c r="NLP82" s="107"/>
      <c r="NLQ82" s="107"/>
      <c r="NLR82" s="107"/>
      <c r="NLS82" s="107"/>
      <c r="NLT82" s="107"/>
      <c r="NLU82" s="107"/>
      <c r="NLV82" s="107"/>
      <c r="NLW82" s="107"/>
      <c r="NLX82" s="107"/>
      <c r="NLY82" s="107"/>
      <c r="NLZ82" s="107"/>
      <c r="NMA82" s="107"/>
      <c r="NMB82" s="107"/>
      <c r="NMC82" s="107"/>
      <c r="NMD82" s="107"/>
      <c r="NME82" s="107"/>
      <c r="NMF82" s="107"/>
      <c r="NMG82" s="107"/>
      <c r="NMH82" s="107"/>
      <c r="NMI82" s="107"/>
      <c r="NMJ82" s="107"/>
      <c r="NMK82" s="107"/>
      <c r="NML82" s="107"/>
      <c r="NMM82" s="107"/>
      <c r="NMN82" s="107"/>
      <c r="NMO82" s="107"/>
      <c r="NMP82" s="107"/>
      <c r="NMQ82" s="107"/>
      <c r="NMR82" s="107"/>
      <c r="NMS82" s="107"/>
      <c r="NMT82" s="107"/>
      <c r="NMU82" s="107"/>
      <c r="NMV82" s="107"/>
      <c r="NMW82" s="107"/>
      <c r="NMX82" s="107"/>
      <c r="NMY82" s="107"/>
      <c r="NMZ82" s="107"/>
      <c r="NNA82" s="107"/>
      <c r="NNB82" s="107"/>
      <c r="NNC82" s="107"/>
      <c r="NND82" s="107"/>
      <c r="NNE82" s="107"/>
      <c r="NNF82" s="107"/>
      <c r="NNG82" s="107"/>
      <c r="NNH82" s="107"/>
      <c r="NNI82" s="107"/>
      <c r="NNJ82" s="107"/>
      <c r="NNK82" s="107"/>
      <c r="NNL82" s="107"/>
      <c r="NNM82" s="107"/>
      <c r="NNN82" s="107"/>
      <c r="NNO82" s="107"/>
      <c r="NNP82" s="107"/>
      <c r="NNQ82" s="107"/>
      <c r="NNR82" s="107"/>
      <c r="NNS82" s="107"/>
      <c r="NNT82" s="107"/>
      <c r="NNU82" s="107"/>
      <c r="NNV82" s="107"/>
      <c r="NNW82" s="107"/>
      <c r="NNX82" s="107"/>
      <c r="NNY82" s="107"/>
      <c r="NNZ82" s="107"/>
      <c r="NOA82" s="107"/>
      <c r="NOB82" s="107"/>
      <c r="NOC82" s="107"/>
      <c r="NOD82" s="107"/>
      <c r="NOE82" s="107"/>
      <c r="NOF82" s="107"/>
      <c r="NOG82" s="107"/>
      <c r="NOH82" s="107"/>
      <c r="NOI82" s="107"/>
      <c r="NOJ82" s="107"/>
      <c r="NOK82" s="107"/>
      <c r="NOL82" s="107"/>
      <c r="NOM82" s="107"/>
      <c r="NON82" s="107"/>
      <c r="NOO82" s="107"/>
      <c r="NOP82" s="107"/>
      <c r="NOQ82" s="107"/>
      <c r="NOR82" s="107"/>
      <c r="NOS82" s="107"/>
      <c r="NOT82" s="107"/>
      <c r="NOU82" s="107"/>
      <c r="NOV82" s="107"/>
      <c r="NOW82" s="107"/>
      <c r="NOX82" s="107"/>
      <c r="NOY82" s="107"/>
      <c r="NOZ82" s="107"/>
      <c r="NPA82" s="107"/>
      <c r="NPB82" s="107"/>
      <c r="NPC82" s="107"/>
      <c r="NPD82" s="107"/>
      <c r="NPE82" s="107"/>
      <c r="NPF82" s="107"/>
      <c r="NPG82" s="107"/>
      <c r="NPH82" s="107"/>
      <c r="NPI82" s="107"/>
      <c r="NPJ82" s="107"/>
      <c r="NPK82" s="107"/>
      <c r="NPL82" s="107"/>
      <c r="NPM82" s="107"/>
      <c r="NPN82" s="107"/>
      <c r="NPO82" s="107"/>
      <c r="NPP82" s="107"/>
      <c r="NPQ82" s="107"/>
      <c r="NPR82" s="107"/>
      <c r="NPS82" s="107"/>
      <c r="NPT82" s="107"/>
      <c r="NPU82" s="107"/>
      <c r="NPV82" s="107"/>
      <c r="NPW82" s="107"/>
      <c r="NPX82" s="107"/>
      <c r="NPY82" s="107"/>
      <c r="NPZ82" s="107"/>
      <c r="NQA82" s="107"/>
      <c r="NQB82" s="107"/>
      <c r="NQC82" s="107"/>
      <c r="NQD82" s="107"/>
      <c r="NQE82" s="107"/>
      <c r="NQF82" s="107"/>
      <c r="NQG82" s="107"/>
      <c r="NQH82" s="107"/>
      <c r="NQI82" s="107"/>
      <c r="NQJ82" s="107"/>
      <c r="NQK82" s="107"/>
      <c r="NQL82" s="107"/>
      <c r="NQM82" s="107"/>
      <c r="NQN82" s="107"/>
      <c r="NQO82" s="107"/>
      <c r="NQP82" s="107"/>
      <c r="NQQ82" s="107"/>
      <c r="NQR82" s="107"/>
      <c r="NQS82" s="107"/>
      <c r="NQT82" s="107"/>
      <c r="NQU82" s="107"/>
      <c r="NQV82" s="107"/>
      <c r="NQW82" s="107"/>
      <c r="NQX82" s="107"/>
      <c r="NQY82" s="107"/>
      <c r="NQZ82" s="107"/>
      <c r="NRA82" s="107"/>
      <c r="NRB82" s="107"/>
      <c r="NRC82" s="107"/>
      <c r="NRD82" s="107"/>
      <c r="NRE82" s="107"/>
      <c r="NRF82" s="107"/>
      <c r="NRG82" s="107"/>
      <c r="NRH82" s="107"/>
      <c r="NRI82" s="107"/>
      <c r="NRJ82" s="107"/>
      <c r="NRK82" s="107"/>
      <c r="NRL82" s="107"/>
      <c r="NRM82" s="107"/>
      <c r="NRN82" s="107"/>
      <c r="NRO82" s="107"/>
      <c r="NRP82" s="107"/>
      <c r="NRQ82" s="107"/>
      <c r="NRR82" s="107"/>
      <c r="NRS82" s="107"/>
      <c r="NRT82" s="107"/>
      <c r="NRU82" s="107"/>
      <c r="NRV82" s="107"/>
      <c r="NRW82" s="107"/>
      <c r="NRX82" s="107"/>
      <c r="NRY82" s="107"/>
      <c r="NRZ82" s="107"/>
      <c r="NSA82" s="107"/>
      <c r="NSB82" s="107"/>
      <c r="NSC82" s="107"/>
      <c r="NSD82" s="107"/>
      <c r="NSE82" s="107"/>
      <c r="NSF82" s="107"/>
      <c r="NSG82" s="107"/>
      <c r="NSH82" s="107"/>
      <c r="NSI82" s="107"/>
      <c r="NSJ82" s="107"/>
      <c r="NSK82" s="107"/>
      <c r="NSL82" s="107"/>
      <c r="NSM82" s="107"/>
      <c r="NSN82" s="107"/>
      <c r="NSO82" s="107"/>
      <c r="NSP82" s="107"/>
      <c r="NSQ82" s="107"/>
      <c r="NSR82" s="107"/>
      <c r="NSS82" s="107"/>
      <c r="NST82" s="107"/>
      <c r="NSU82" s="107"/>
      <c r="NSV82" s="107"/>
      <c r="NSW82" s="107"/>
      <c r="NSX82" s="107"/>
      <c r="NSY82" s="107"/>
      <c r="NSZ82" s="107"/>
      <c r="NTA82" s="107"/>
      <c r="NTB82" s="107"/>
      <c r="NTC82" s="107"/>
      <c r="NTD82" s="107"/>
      <c r="NTE82" s="107"/>
      <c r="NTF82" s="107"/>
      <c r="NTG82" s="107"/>
      <c r="NTH82" s="107"/>
      <c r="NTI82" s="107"/>
      <c r="NTJ82" s="107"/>
      <c r="NTK82" s="107"/>
      <c r="NTL82" s="107"/>
      <c r="NTM82" s="107"/>
      <c r="NTN82" s="107"/>
      <c r="NTO82" s="107"/>
      <c r="NTP82" s="107"/>
      <c r="NTQ82" s="107"/>
      <c r="NTR82" s="107"/>
      <c r="NTS82" s="107"/>
      <c r="NTT82" s="107"/>
      <c r="NTU82" s="107"/>
      <c r="NTV82" s="107"/>
      <c r="NTW82" s="107"/>
      <c r="NTX82" s="107"/>
      <c r="NTY82" s="107"/>
      <c r="NTZ82" s="107"/>
      <c r="NUA82" s="107"/>
      <c r="NUB82" s="107"/>
      <c r="NUC82" s="107"/>
      <c r="NUD82" s="107"/>
      <c r="NUE82" s="107"/>
      <c r="NUF82" s="107"/>
      <c r="NUG82" s="107"/>
      <c r="NUH82" s="107"/>
      <c r="NUI82" s="107"/>
      <c r="NUJ82" s="107"/>
      <c r="NUK82" s="107"/>
      <c r="NUL82" s="107"/>
      <c r="NUM82" s="107"/>
      <c r="NUN82" s="107"/>
      <c r="NUO82" s="107"/>
      <c r="NUP82" s="107"/>
      <c r="NUQ82" s="107"/>
      <c r="NUR82" s="107"/>
      <c r="NUS82" s="107"/>
      <c r="NUT82" s="107"/>
      <c r="NUU82" s="107"/>
      <c r="NUV82" s="107"/>
      <c r="NUW82" s="107"/>
      <c r="NUX82" s="107"/>
      <c r="NUY82" s="107"/>
      <c r="NUZ82" s="107"/>
      <c r="NVA82" s="107"/>
      <c r="NVB82" s="107"/>
      <c r="NVC82" s="107"/>
      <c r="NVD82" s="107"/>
      <c r="NVE82" s="107"/>
      <c r="NVF82" s="107"/>
      <c r="NVG82" s="107"/>
      <c r="NVH82" s="107"/>
      <c r="NVI82" s="107"/>
      <c r="NVJ82" s="107"/>
      <c r="NVK82" s="107"/>
      <c r="NVL82" s="107"/>
      <c r="NVM82" s="107"/>
      <c r="NVN82" s="107"/>
      <c r="NVO82" s="107"/>
      <c r="NVP82" s="107"/>
      <c r="NVQ82" s="107"/>
      <c r="NVR82" s="107"/>
      <c r="NVS82" s="107"/>
      <c r="NVT82" s="107"/>
      <c r="NVU82" s="107"/>
      <c r="NVV82" s="107"/>
      <c r="NVW82" s="107"/>
      <c r="NVX82" s="107"/>
      <c r="NVY82" s="107"/>
      <c r="NVZ82" s="107"/>
      <c r="NWA82" s="107"/>
      <c r="NWB82" s="107"/>
      <c r="NWC82" s="107"/>
      <c r="NWD82" s="107"/>
      <c r="NWE82" s="107"/>
      <c r="NWF82" s="107"/>
      <c r="NWG82" s="107"/>
      <c r="NWH82" s="107"/>
      <c r="NWI82" s="107"/>
      <c r="NWJ82" s="107"/>
      <c r="NWK82" s="107"/>
      <c r="NWL82" s="107"/>
      <c r="NWM82" s="107"/>
      <c r="NWN82" s="107"/>
      <c r="NWO82" s="107"/>
      <c r="NWP82" s="107"/>
      <c r="NWQ82" s="107"/>
      <c r="NWR82" s="107"/>
      <c r="NWS82" s="107"/>
      <c r="NWT82" s="107"/>
      <c r="NWU82" s="107"/>
      <c r="NWV82" s="107"/>
      <c r="NWW82" s="107"/>
      <c r="NWX82" s="107"/>
      <c r="NWY82" s="107"/>
      <c r="NWZ82" s="107"/>
      <c r="NXA82" s="107"/>
      <c r="NXB82" s="107"/>
      <c r="NXC82" s="107"/>
      <c r="NXD82" s="107"/>
      <c r="NXE82" s="107"/>
      <c r="NXF82" s="107"/>
      <c r="NXG82" s="107"/>
      <c r="NXH82" s="107"/>
      <c r="NXI82" s="107"/>
      <c r="NXJ82" s="107"/>
      <c r="NXK82" s="107"/>
      <c r="NXL82" s="107"/>
      <c r="NXM82" s="107"/>
      <c r="NXN82" s="107"/>
      <c r="NXO82" s="107"/>
      <c r="NXP82" s="107"/>
      <c r="NXQ82" s="107"/>
      <c r="NXR82" s="107"/>
      <c r="NXS82" s="107"/>
      <c r="NXT82" s="107"/>
      <c r="NXU82" s="107"/>
      <c r="NXV82" s="107"/>
      <c r="NXW82" s="107"/>
      <c r="NXX82" s="107"/>
      <c r="NXY82" s="107"/>
      <c r="NXZ82" s="107"/>
      <c r="NYA82" s="107"/>
      <c r="NYB82" s="107"/>
      <c r="NYC82" s="107"/>
      <c r="NYD82" s="107"/>
      <c r="NYE82" s="107"/>
      <c r="NYF82" s="107"/>
      <c r="NYG82" s="107"/>
      <c r="NYH82" s="107"/>
      <c r="NYI82" s="107"/>
      <c r="NYJ82" s="107"/>
      <c r="NYK82" s="107"/>
      <c r="NYL82" s="107"/>
      <c r="NYM82" s="107"/>
      <c r="NYN82" s="107"/>
      <c r="NYO82" s="107"/>
      <c r="NYP82" s="107"/>
      <c r="NYQ82" s="107"/>
      <c r="NYR82" s="107"/>
      <c r="NYS82" s="107"/>
      <c r="NYT82" s="107"/>
      <c r="NYU82" s="107"/>
      <c r="NYV82" s="107"/>
      <c r="NYW82" s="107"/>
      <c r="NYX82" s="107"/>
      <c r="NYY82" s="107"/>
      <c r="NYZ82" s="107"/>
      <c r="NZA82" s="107"/>
      <c r="NZB82" s="107"/>
      <c r="NZC82" s="107"/>
      <c r="NZD82" s="107"/>
      <c r="NZE82" s="107"/>
      <c r="NZF82" s="107"/>
      <c r="NZG82" s="107"/>
      <c r="NZH82" s="107"/>
      <c r="NZI82" s="107"/>
      <c r="NZJ82" s="107"/>
      <c r="NZK82" s="107"/>
      <c r="NZL82" s="107"/>
      <c r="NZM82" s="107"/>
      <c r="NZN82" s="107"/>
      <c r="NZO82" s="107"/>
      <c r="NZP82" s="107"/>
      <c r="NZQ82" s="107"/>
      <c r="NZR82" s="107"/>
      <c r="NZS82" s="107"/>
      <c r="NZT82" s="107"/>
      <c r="NZU82" s="107"/>
      <c r="NZV82" s="107"/>
      <c r="NZW82" s="107"/>
      <c r="NZX82" s="107"/>
      <c r="NZY82" s="107"/>
      <c r="NZZ82" s="107"/>
      <c r="OAA82" s="107"/>
      <c r="OAB82" s="107"/>
      <c r="OAC82" s="107"/>
      <c r="OAD82" s="107"/>
      <c r="OAE82" s="107"/>
      <c r="OAF82" s="107"/>
      <c r="OAG82" s="107"/>
      <c r="OAH82" s="107"/>
      <c r="OAI82" s="107"/>
      <c r="OAJ82" s="107"/>
      <c r="OAK82" s="107"/>
      <c r="OAL82" s="107"/>
      <c r="OAM82" s="107"/>
      <c r="OAN82" s="107"/>
      <c r="OAO82" s="107"/>
      <c r="OAP82" s="107"/>
      <c r="OAQ82" s="107"/>
      <c r="OAR82" s="107"/>
      <c r="OAS82" s="107"/>
      <c r="OAT82" s="107"/>
      <c r="OAU82" s="107"/>
      <c r="OAV82" s="107"/>
      <c r="OAW82" s="107"/>
      <c r="OAX82" s="107"/>
      <c r="OAY82" s="107"/>
      <c r="OAZ82" s="107"/>
      <c r="OBA82" s="107"/>
      <c r="OBB82" s="107"/>
      <c r="OBC82" s="107"/>
      <c r="OBD82" s="107"/>
      <c r="OBE82" s="107"/>
      <c r="OBF82" s="107"/>
      <c r="OBG82" s="107"/>
      <c r="OBH82" s="107"/>
      <c r="OBI82" s="107"/>
      <c r="OBJ82" s="107"/>
      <c r="OBK82" s="107"/>
      <c r="OBL82" s="107"/>
      <c r="OBM82" s="107"/>
      <c r="OBN82" s="107"/>
      <c r="OBO82" s="107"/>
      <c r="OBP82" s="107"/>
      <c r="OBQ82" s="107"/>
      <c r="OBR82" s="107"/>
      <c r="OBS82" s="107"/>
      <c r="OBT82" s="107"/>
      <c r="OBU82" s="107"/>
      <c r="OBV82" s="107"/>
      <c r="OBW82" s="107"/>
      <c r="OBX82" s="107"/>
      <c r="OBY82" s="107"/>
      <c r="OBZ82" s="107"/>
      <c r="OCA82" s="107"/>
      <c r="OCB82" s="107"/>
      <c r="OCC82" s="107"/>
      <c r="OCD82" s="107"/>
      <c r="OCE82" s="107"/>
      <c r="OCF82" s="107"/>
      <c r="OCG82" s="107"/>
      <c r="OCH82" s="107"/>
      <c r="OCI82" s="107"/>
      <c r="OCJ82" s="107"/>
      <c r="OCK82" s="107"/>
      <c r="OCL82" s="107"/>
      <c r="OCM82" s="107"/>
      <c r="OCN82" s="107"/>
      <c r="OCO82" s="107"/>
      <c r="OCP82" s="107"/>
      <c r="OCQ82" s="107"/>
      <c r="OCR82" s="107"/>
      <c r="OCS82" s="107"/>
      <c r="OCT82" s="107"/>
      <c r="OCU82" s="107"/>
      <c r="OCV82" s="107"/>
      <c r="OCW82" s="107"/>
      <c r="OCX82" s="107"/>
      <c r="OCY82" s="107"/>
      <c r="OCZ82" s="107"/>
      <c r="ODA82" s="107"/>
      <c r="ODB82" s="107"/>
      <c r="ODC82" s="107"/>
      <c r="ODD82" s="107"/>
      <c r="ODE82" s="107"/>
      <c r="ODF82" s="107"/>
      <c r="ODG82" s="107"/>
      <c r="ODH82" s="107"/>
      <c r="ODI82" s="107"/>
      <c r="ODJ82" s="107"/>
      <c r="ODK82" s="107"/>
      <c r="ODL82" s="107"/>
      <c r="ODM82" s="107"/>
      <c r="ODN82" s="107"/>
      <c r="ODO82" s="107"/>
      <c r="ODP82" s="107"/>
      <c r="ODQ82" s="107"/>
      <c r="ODR82" s="107"/>
      <c r="ODS82" s="107"/>
      <c r="ODT82" s="107"/>
      <c r="ODU82" s="107"/>
      <c r="ODV82" s="107"/>
      <c r="ODW82" s="107"/>
      <c r="ODX82" s="107"/>
      <c r="ODY82" s="107"/>
      <c r="ODZ82" s="107"/>
      <c r="OEA82" s="107"/>
      <c r="OEB82" s="107"/>
      <c r="OEC82" s="107"/>
      <c r="OED82" s="107"/>
      <c r="OEE82" s="107"/>
      <c r="OEF82" s="107"/>
      <c r="OEG82" s="107"/>
      <c r="OEH82" s="107"/>
      <c r="OEI82" s="107"/>
      <c r="OEJ82" s="107"/>
      <c r="OEK82" s="107"/>
      <c r="OEL82" s="107"/>
      <c r="OEM82" s="107"/>
      <c r="OEN82" s="107"/>
      <c r="OEO82" s="107"/>
      <c r="OEP82" s="107"/>
      <c r="OEQ82" s="107"/>
      <c r="OER82" s="107"/>
      <c r="OES82" s="107"/>
      <c r="OET82" s="107"/>
      <c r="OEU82" s="107"/>
      <c r="OEV82" s="107"/>
      <c r="OEW82" s="107"/>
      <c r="OEX82" s="107"/>
      <c r="OEY82" s="107"/>
      <c r="OEZ82" s="107"/>
      <c r="OFA82" s="107"/>
      <c r="OFB82" s="107"/>
      <c r="OFC82" s="107"/>
      <c r="OFD82" s="107"/>
      <c r="OFE82" s="107"/>
      <c r="OFF82" s="107"/>
      <c r="OFG82" s="107"/>
      <c r="OFH82" s="107"/>
      <c r="OFI82" s="107"/>
      <c r="OFJ82" s="107"/>
      <c r="OFK82" s="107"/>
      <c r="OFL82" s="107"/>
      <c r="OFM82" s="107"/>
      <c r="OFN82" s="107"/>
      <c r="OFO82" s="107"/>
      <c r="OFP82" s="107"/>
      <c r="OFQ82" s="107"/>
      <c r="OFR82" s="107"/>
      <c r="OFS82" s="107"/>
      <c r="OFT82" s="107"/>
      <c r="OFU82" s="107"/>
      <c r="OFV82" s="107"/>
      <c r="OFW82" s="107"/>
      <c r="OFX82" s="107"/>
      <c r="OFY82" s="107"/>
      <c r="OFZ82" s="107"/>
      <c r="OGA82" s="107"/>
      <c r="OGB82" s="107"/>
      <c r="OGC82" s="107"/>
      <c r="OGD82" s="107"/>
      <c r="OGE82" s="107"/>
      <c r="OGF82" s="107"/>
      <c r="OGG82" s="107"/>
      <c r="OGH82" s="107"/>
      <c r="OGI82" s="107"/>
      <c r="OGJ82" s="107"/>
      <c r="OGK82" s="107"/>
      <c r="OGL82" s="107"/>
      <c r="OGM82" s="107"/>
      <c r="OGN82" s="107"/>
      <c r="OGO82" s="107"/>
      <c r="OGP82" s="107"/>
      <c r="OGQ82" s="107"/>
      <c r="OGR82" s="107"/>
      <c r="OGS82" s="107"/>
      <c r="OGT82" s="107"/>
      <c r="OGU82" s="107"/>
      <c r="OGV82" s="107"/>
      <c r="OGW82" s="107"/>
      <c r="OGX82" s="107"/>
      <c r="OGY82" s="107"/>
      <c r="OGZ82" s="107"/>
      <c r="OHA82" s="107"/>
      <c r="OHB82" s="107"/>
      <c r="OHC82" s="107"/>
      <c r="OHD82" s="107"/>
      <c r="OHE82" s="107"/>
      <c r="OHF82" s="107"/>
      <c r="OHG82" s="107"/>
      <c r="OHH82" s="107"/>
      <c r="OHI82" s="107"/>
      <c r="OHJ82" s="107"/>
      <c r="OHK82" s="107"/>
      <c r="OHL82" s="107"/>
      <c r="OHM82" s="107"/>
      <c r="OHN82" s="107"/>
      <c r="OHO82" s="107"/>
      <c r="OHP82" s="107"/>
      <c r="OHQ82" s="107"/>
      <c r="OHR82" s="107"/>
      <c r="OHS82" s="107"/>
      <c r="OHT82" s="107"/>
      <c r="OHU82" s="107"/>
      <c r="OHV82" s="107"/>
      <c r="OHW82" s="107"/>
      <c r="OHX82" s="107"/>
      <c r="OHY82" s="107"/>
      <c r="OHZ82" s="107"/>
      <c r="OIA82" s="107"/>
      <c r="OIB82" s="107"/>
      <c r="OIC82" s="107"/>
      <c r="OID82" s="107"/>
      <c r="OIE82" s="107"/>
      <c r="OIF82" s="107"/>
      <c r="OIG82" s="107"/>
      <c r="OIH82" s="107"/>
      <c r="OII82" s="107"/>
      <c r="OIJ82" s="107"/>
      <c r="OIK82" s="107"/>
      <c r="OIL82" s="107"/>
      <c r="OIM82" s="107"/>
      <c r="OIN82" s="107"/>
      <c r="OIO82" s="107"/>
      <c r="OIP82" s="107"/>
      <c r="OIQ82" s="107"/>
      <c r="OIR82" s="107"/>
      <c r="OIS82" s="107"/>
      <c r="OIT82" s="107"/>
      <c r="OIU82" s="107"/>
      <c r="OIV82" s="107"/>
      <c r="OIW82" s="107"/>
      <c r="OIX82" s="107"/>
      <c r="OIY82" s="107"/>
      <c r="OIZ82" s="107"/>
      <c r="OJA82" s="107"/>
      <c r="OJB82" s="107"/>
      <c r="OJC82" s="107"/>
      <c r="OJD82" s="107"/>
      <c r="OJE82" s="107"/>
      <c r="OJF82" s="107"/>
      <c r="OJG82" s="107"/>
      <c r="OJH82" s="107"/>
      <c r="OJI82" s="107"/>
      <c r="OJJ82" s="107"/>
      <c r="OJK82" s="107"/>
      <c r="OJL82" s="107"/>
      <c r="OJM82" s="107"/>
      <c r="OJN82" s="107"/>
      <c r="OJO82" s="107"/>
      <c r="OJP82" s="107"/>
      <c r="OJQ82" s="107"/>
      <c r="OJR82" s="107"/>
      <c r="OJS82" s="107"/>
      <c r="OJT82" s="107"/>
      <c r="OJU82" s="107"/>
      <c r="OJV82" s="107"/>
      <c r="OJW82" s="107"/>
      <c r="OJX82" s="107"/>
      <c r="OJY82" s="107"/>
      <c r="OJZ82" s="107"/>
      <c r="OKA82" s="107"/>
      <c r="OKB82" s="107"/>
      <c r="OKC82" s="107"/>
      <c r="OKD82" s="107"/>
      <c r="OKE82" s="107"/>
      <c r="OKF82" s="107"/>
      <c r="OKG82" s="107"/>
      <c r="OKH82" s="107"/>
      <c r="OKI82" s="107"/>
      <c r="OKJ82" s="107"/>
      <c r="OKK82" s="107"/>
      <c r="OKL82" s="107"/>
      <c r="OKM82" s="107"/>
      <c r="OKN82" s="107"/>
      <c r="OKO82" s="107"/>
      <c r="OKP82" s="107"/>
      <c r="OKQ82" s="107"/>
      <c r="OKR82" s="107"/>
      <c r="OKS82" s="107"/>
      <c r="OKT82" s="107"/>
      <c r="OKU82" s="107"/>
      <c r="OKV82" s="107"/>
      <c r="OKW82" s="107"/>
      <c r="OKX82" s="107"/>
      <c r="OKY82" s="107"/>
      <c r="OKZ82" s="107"/>
      <c r="OLA82" s="107"/>
      <c r="OLB82" s="107"/>
      <c r="OLC82" s="107"/>
      <c r="OLD82" s="107"/>
      <c r="OLE82" s="107"/>
      <c r="OLF82" s="107"/>
      <c r="OLG82" s="107"/>
      <c r="OLH82" s="107"/>
      <c r="OLI82" s="107"/>
      <c r="OLJ82" s="107"/>
      <c r="OLK82" s="107"/>
      <c r="OLL82" s="107"/>
      <c r="OLM82" s="107"/>
      <c r="OLN82" s="107"/>
      <c r="OLO82" s="107"/>
      <c r="OLP82" s="107"/>
      <c r="OLQ82" s="107"/>
      <c r="OLR82" s="107"/>
      <c r="OLS82" s="107"/>
      <c r="OLT82" s="107"/>
      <c r="OLU82" s="107"/>
      <c r="OLV82" s="107"/>
      <c r="OLW82" s="107"/>
      <c r="OLX82" s="107"/>
      <c r="OLY82" s="107"/>
      <c r="OLZ82" s="107"/>
      <c r="OMA82" s="107"/>
      <c r="OMB82" s="107"/>
      <c r="OMC82" s="107"/>
      <c r="OMD82" s="107"/>
      <c r="OME82" s="107"/>
      <c r="OMF82" s="107"/>
      <c r="OMG82" s="107"/>
      <c r="OMH82" s="107"/>
      <c r="OMI82" s="107"/>
      <c r="OMJ82" s="107"/>
      <c r="OMK82" s="107"/>
      <c r="OML82" s="107"/>
      <c r="OMM82" s="107"/>
      <c r="OMN82" s="107"/>
      <c r="OMO82" s="107"/>
      <c r="OMP82" s="107"/>
      <c r="OMQ82" s="107"/>
      <c r="OMR82" s="107"/>
      <c r="OMS82" s="107"/>
      <c r="OMT82" s="107"/>
      <c r="OMU82" s="107"/>
      <c r="OMV82" s="107"/>
      <c r="OMW82" s="107"/>
      <c r="OMX82" s="107"/>
      <c r="OMY82" s="107"/>
      <c r="OMZ82" s="107"/>
      <c r="ONA82" s="107"/>
      <c r="ONB82" s="107"/>
      <c r="ONC82" s="107"/>
      <c r="OND82" s="107"/>
      <c r="ONE82" s="107"/>
      <c r="ONF82" s="107"/>
      <c r="ONG82" s="107"/>
      <c r="ONH82" s="107"/>
      <c r="ONI82" s="107"/>
      <c r="ONJ82" s="107"/>
      <c r="ONK82" s="107"/>
      <c r="ONL82" s="107"/>
      <c r="ONM82" s="107"/>
      <c r="ONN82" s="107"/>
      <c r="ONO82" s="107"/>
      <c r="ONP82" s="107"/>
      <c r="ONQ82" s="107"/>
      <c r="ONR82" s="107"/>
      <c r="ONS82" s="107"/>
      <c r="ONT82" s="107"/>
      <c r="ONU82" s="107"/>
      <c r="ONV82" s="107"/>
      <c r="ONW82" s="107"/>
      <c r="ONX82" s="107"/>
      <c r="ONY82" s="107"/>
      <c r="ONZ82" s="107"/>
      <c r="OOA82" s="107"/>
      <c r="OOB82" s="107"/>
      <c r="OOC82" s="107"/>
      <c r="OOD82" s="107"/>
      <c r="OOE82" s="107"/>
      <c r="OOF82" s="107"/>
      <c r="OOG82" s="107"/>
      <c r="OOH82" s="107"/>
      <c r="OOI82" s="107"/>
      <c r="OOJ82" s="107"/>
      <c r="OOK82" s="107"/>
      <c r="OOL82" s="107"/>
      <c r="OOM82" s="107"/>
      <c r="OON82" s="107"/>
      <c r="OOO82" s="107"/>
      <c r="OOP82" s="107"/>
      <c r="OOQ82" s="107"/>
      <c r="OOR82" s="107"/>
      <c r="OOS82" s="107"/>
      <c r="OOT82" s="107"/>
      <c r="OOU82" s="107"/>
      <c r="OOV82" s="107"/>
      <c r="OOW82" s="107"/>
      <c r="OOX82" s="107"/>
      <c r="OOY82" s="107"/>
      <c r="OOZ82" s="107"/>
      <c r="OPA82" s="107"/>
      <c r="OPB82" s="107"/>
      <c r="OPC82" s="107"/>
      <c r="OPD82" s="107"/>
      <c r="OPE82" s="107"/>
      <c r="OPF82" s="107"/>
      <c r="OPG82" s="107"/>
      <c r="OPH82" s="107"/>
      <c r="OPI82" s="107"/>
      <c r="OPJ82" s="107"/>
      <c r="OPK82" s="107"/>
      <c r="OPL82" s="107"/>
      <c r="OPM82" s="107"/>
      <c r="OPN82" s="107"/>
      <c r="OPO82" s="107"/>
      <c r="OPP82" s="107"/>
      <c r="OPQ82" s="107"/>
      <c r="OPR82" s="107"/>
      <c r="OPS82" s="107"/>
      <c r="OPT82" s="107"/>
      <c r="OPU82" s="107"/>
      <c r="OPV82" s="107"/>
      <c r="OPW82" s="107"/>
      <c r="OPX82" s="107"/>
      <c r="OPY82" s="107"/>
      <c r="OPZ82" s="107"/>
      <c r="OQA82" s="107"/>
      <c r="OQB82" s="107"/>
      <c r="OQC82" s="107"/>
      <c r="OQD82" s="107"/>
      <c r="OQE82" s="107"/>
      <c r="OQF82" s="107"/>
      <c r="OQG82" s="107"/>
      <c r="OQH82" s="107"/>
      <c r="OQI82" s="107"/>
      <c r="OQJ82" s="107"/>
      <c r="OQK82" s="107"/>
      <c r="OQL82" s="107"/>
      <c r="OQM82" s="107"/>
      <c r="OQN82" s="107"/>
      <c r="OQO82" s="107"/>
      <c r="OQP82" s="107"/>
      <c r="OQQ82" s="107"/>
      <c r="OQR82" s="107"/>
      <c r="OQS82" s="107"/>
      <c r="OQT82" s="107"/>
      <c r="OQU82" s="107"/>
      <c r="OQV82" s="107"/>
      <c r="OQW82" s="107"/>
      <c r="OQX82" s="107"/>
      <c r="OQY82" s="107"/>
      <c r="OQZ82" s="107"/>
      <c r="ORA82" s="107"/>
      <c r="ORB82" s="107"/>
      <c r="ORC82" s="107"/>
      <c r="ORD82" s="107"/>
      <c r="ORE82" s="107"/>
      <c r="ORF82" s="107"/>
      <c r="ORG82" s="107"/>
      <c r="ORH82" s="107"/>
      <c r="ORI82" s="107"/>
      <c r="ORJ82" s="107"/>
      <c r="ORK82" s="107"/>
      <c r="ORL82" s="107"/>
      <c r="ORM82" s="107"/>
      <c r="ORN82" s="107"/>
      <c r="ORO82" s="107"/>
      <c r="ORP82" s="107"/>
      <c r="ORQ82" s="107"/>
      <c r="ORR82" s="107"/>
      <c r="ORS82" s="107"/>
      <c r="ORT82" s="107"/>
      <c r="ORU82" s="107"/>
      <c r="ORV82" s="107"/>
      <c r="ORW82" s="107"/>
      <c r="ORX82" s="107"/>
      <c r="ORY82" s="107"/>
      <c r="ORZ82" s="107"/>
      <c r="OSA82" s="107"/>
      <c r="OSB82" s="107"/>
      <c r="OSC82" s="107"/>
      <c r="OSD82" s="107"/>
      <c r="OSE82" s="107"/>
      <c r="OSF82" s="107"/>
      <c r="OSG82" s="107"/>
      <c r="OSH82" s="107"/>
      <c r="OSI82" s="107"/>
      <c r="OSJ82" s="107"/>
      <c r="OSK82" s="107"/>
      <c r="OSL82" s="107"/>
      <c r="OSM82" s="107"/>
      <c r="OSN82" s="107"/>
      <c r="OSO82" s="107"/>
      <c r="OSP82" s="107"/>
      <c r="OSQ82" s="107"/>
      <c r="OSR82" s="107"/>
      <c r="OSS82" s="107"/>
      <c r="OST82" s="107"/>
      <c r="OSU82" s="107"/>
      <c r="OSV82" s="107"/>
      <c r="OSW82" s="107"/>
      <c r="OSX82" s="107"/>
      <c r="OSY82" s="107"/>
      <c r="OSZ82" s="107"/>
      <c r="OTA82" s="107"/>
      <c r="OTB82" s="107"/>
      <c r="OTC82" s="107"/>
      <c r="OTD82" s="107"/>
      <c r="OTE82" s="107"/>
      <c r="OTF82" s="107"/>
      <c r="OTG82" s="107"/>
      <c r="OTH82" s="107"/>
      <c r="OTI82" s="107"/>
      <c r="OTJ82" s="107"/>
      <c r="OTK82" s="107"/>
      <c r="OTL82" s="107"/>
      <c r="OTM82" s="107"/>
      <c r="OTN82" s="107"/>
      <c r="OTO82" s="107"/>
      <c r="OTP82" s="107"/>
      <c r="OTQ82" s="107"/>
      <c r="OTR82" s="107"/>
      <c r="OTS82" s="107"/>
      <c r="OTT82" s="107"/>
      <c r="OTU82" s="107"/>
      <c r="OTV82" s="107"/>
      <c r="OTW82" s="107"/>
      <c r="OTX82" s="107"/>
      <c r="OTY82" s="107"/>
      <c r="OTZ82" s="107"/>
      <c r="OUA82" s="107"/>
      <c r="OUB82" s="107"/>
      <c r="OUC82" s="107"/>
      <c r="OUD82" s="107"/>
      <c r="OUE82" s="107"/>
      <c r="OUF82" s="107"/>
      <c r="OUG82" s="107"/>
      <c r="OUH82" s="107"/>
      <c r="OUI82" s="107"/>
      <c r="OUJ82" s="107"/>
      <c r="OUK82" s="107"/>
      <c r="OUL82" s="107"/>
      <c r="OUM82" s="107"/>
      <c r="OUN82" s="107"/>
      <c r="OUO82" s="107"/>
      <c r="OUP82" s="107"/>
      <c r="OUQ82" s="107"/>
      <c r="OUR82" s="107"/>
      <c r="OUS82" s="107"/>
      <c r="OUT82" s="107"/>
      <c r="OUU82" s="107"/>
      <c r="OUV82" s="107"/>
      <c r="OUW82" s="107"/>
      <c r="OUX82" s="107"/>
      <c r="OUY82" s="107"/>
      <c r="OUZ82" s="107"/>
      <c r="OVA82" s="107"/>
      <c r="OVB82" s="107"/>
      <c r="OVC82" s="107"/>
      <c r="OVD82" s="107"/>
      <c r="OVE82" s="107"/>
      <c r="OVF82" s="107"/>
      <c r="OVG82" s="107"/>
      <c r="OVH82" s="107"/>
      <c r="OVI82" s="107"/>
      <c r="OVJ82" s="107"/>
      <c r="OVK82" s="107"/>
      <c r="OVL82" s="107"/>
      <c r="OVM82" s="107"/>
      <c r="OVN82" s="107"/>
      <c r="OVO82" s="107"/>
      <c r="OVP82" s="107"/>
      <c r="OVQ82" s="107"/>
      <c r="OVR82" s="107"/>
      <c r="OVS82" s="107"/>
      <c r="OVT82" s="107"/>
      <c r="OVU82" s="107"/>
      <c r="OVV82" s="107"/>
      <c r="OVW82" s="107"/>
      <c r="OVX82" s="107"/>
      <c r="OVY82" s="107"/>
      <c r="OVZ82" s="107"/>
      <c r="OWA82" s="107"/>
      <c r="OWB82" s="107"/>
      <c r="OWC82" s="107"/>
      <c r="OWD82" s="107"/>
      <c r="OWE82" s="107"/>
      <c r="OWF82" s="107"/>
      <c r="OWG82" s="107"/>
      <c r="OWH82" s="107"/>
      <c r="OWI82" s="107"/>
      <c r="OWJ82" s="107"/>
      <c r="OWK82" s="107"/>
      <c r="OWL82" s="107"/>
      <c r="OWM82" s="107"/>
      <c r="OWN82" s="107"/>
      <c r="OWO82" s="107"/>
      <c r="OWP82" s="107"/>
      <c r="OWQ82" s="107"/>
      <c r="OWR82" s="107"/>
      <c r="OWS82" s="107"/>
      <c r="OWT82" s="107"/>
      <c r="OWU82" s="107"/>
      <c r="OWV82" s="107"/>
      <c r="OWW82" s="107"/>
      <c r="OWX82" s="107"/>
      <c r="OWY82" s="107"/>
      <c r="OWZ82" s="107"/>
      <c r="OXA82" s="107"/>
      <c r="OXB82" s="107"/>
      <c r="OXC82" s="107"/>
      <c r="OXD82" s="107"/>
      <c r="OXE82" s="107"/>
      <c r="OXF82" s="107"/>
      <c r="OXG82" s="107"/>
      <c r="OXH82" s="107"/>
      <c r="OXI82" s="107"/>
      <c r="OXJ82" s="107"/>
      <c r="OXK82" s="107"/>
      <c r="OXL82" s="107"/>
      <c r="OXM82" s="107"/>
      <c r="OXN82" s="107"/>
      <c r="OXO82" s="107"/>
      <c r="OXP82" s="107"/>
      <c r="OXQ82" s="107"/>
      <c r="OXR82" s="107"/>
      <c r="OXS82" s="107"/>
      <c r="OXT82" s="107"/>
      <c r="OXU82" s="107"/>
      <c r="OXV82" s="107"/>
      <c r="OXW82" s="107"/>
      <c r="OXX82" s="107"/>
      <c r="OXY82" s="107"/>
      <c r="OXZ82" s="107"/>
      <c r="OYA82" s="107"/>
      <c r="OYB82" s="107"/>
      <c r="OYC82" s="107"/>
      <c r="OYD82" s="107"/>
      <c r="OYE82" s="107"/>
      <c r="OYF82" s="107"/>
      <c r="OYG82" s="107"/>
      <c r="OYH82" s="107"/>
      <c r="OYI82" s="107"/>
      <c r="OYJ82" s="107"/>
      <c r="OYK82" s="107"/>
      <c r="OYL82" s="107"/>
      <c r="OYM82" s="107"/>
      <c r="OYN82" s="107"/>
      <c r="OYO82" s="107"/>
      <c r="OYP82" s="107"/>
      <c r="OYQ82" s="107"/>
      <c r="OYR82" s="107"/>
      <c r="OYS82" s="107"/>
      <c r="OYT82" s="107"/>
      <c r="OYU82" s="107"/>
      <c r="OYV82" s="107"/>
      <c r="OYW82" s="107"/>
      <c r="OYX82" s="107"/>
      <c r="OYY82" s="107"/>
      <c r="OYZ82" s="107"/>
      <c r="OZA82" s="107"/>
      <c r="OZB82" s="107"/>
      <c r="OZC82" s="107"/>
      <c r="OZD82" s="107"/>
      <c r="OZE82" s="107"/>
      <c r="OZF82" s="107"/>
      <c r="OZG82" s="107"/>
      <c r="OZH82" s="107"/>
      <c r="OZI82" s="107"/>
      <c r="OZJ82" s="107"/>
      <c r="OZK82" s="107"/>
      <c r="OZL82" s="107"/>
      <c r="OZM82" s="107"/>
      <c r="OZN82" s="107"/>
      <c r="OZO82" s="107"/>
      <c r="OZP82" s="107"/>
      <c r="OZQ82" s="107"/>
      <c r="OZR82" s="107"/>
      <c r="OZS82" s="107"/>
      <c r="OZT82" s="107"/>
      <c r="OZU82" s="107"/>
      <c r="OZV82" s="107"/>
      <c r="OZW82" s="107"/>
      <c r="OZX82" s="107"/>
      <c r="OZY82" s="107"/>
      <c r="OZZ82" s="107"/>
      <c r="PAA82" s="107"/>
      <c r="PAB82" s="107"/>
      <c r="PAC82" s="107"/>
      <c r="PAD82" s="107"/>
      <c r="PAE82" s="107"/>
      <c r="PAF82" s="107"/>
      <c r="PAG82" s="107"/>
      <c r="PAH82" s="107"/>
      <c r="PAI82" s="107"/>
      <c r="PAJ82" s="107"/>
      <c r="PAK82" s="107"/>
      <c r="PAL82" s="107"/>
      <c r="PAM82" s="107"/>
      <c r="PAN82" s="107"/>
      <c r="PAO82" s="107"/>
      <c r="PAP82" s="107"/>
      <c r="PAQ82" s="107"/>
      <c r="PAR82" s="107"/>
      <c r="PAS82" s="107"/>
      <c r="PAT82" s="107"/>
      <c r="PAU82" s="107"/>
      <c r="PAV82" s="107"/>
      <c r="PAW82" s="107"/>
      <c r="PAX82" s="107"/>
      <c r="PAY82" s="107"/>
      <c r="PAZ82" s="107"/>
      <c r="PBA82" s="107"/>
      <c r="PBB82" s="107"/>
      <c r="PBC82" s="107"/>
      <c r="PBD82" s="107"/>
      <c r="PBE82" s="107"/>
      <c r="PBF82" s="107"/>
      <c r="PBG82" s="107"/>
      <c r="PBH82" s="107"/>
      <c r="PBI82" s="107"/>
      <c r="PBJ82" s="107"/>
      <c r="PBK82" s="107"/>
      <c r="PBL82" s="107"/>
      <c r="PBM82" s="107"/>
      <c r="PBN82" s="107"/>
      <c r="PBO82" s="107"/>
      <c r="PBP82" s="107"/>
      <c r="PBQ82" s="107"/>
      <c r="PBR82" s="107"/>
      <c r="PBS82" s="107"/>
      <c r="PBT82" s="107"/>
      <c r="PBU82" s="107"/>
      <c r="PBV82" s="107"/>
      <c r="PBW82" s="107"/>
      <c r="PBX82" s="107"/>
      <c r="PBY82" s="107"/>
      <c r="PBZ82" s="107"/>
      <c r="PCA82" s="107"/>
      <c r="PCB82" s="107"/>
      <c r="PCC82" s="107"/>
      <c r="PCD82" s="107"/>
      <c r="PCE82" s="107"/>
      <c r="PCF82" s="107"/>
      <c r="PCG82" s="107"/>
      <c r="PCH82" s="107"/>
      <c r="PCI82" s="107"/>
      <c r="PCJ82" s="107"/>
      <c r="PCK82" s="107"/>
      <c r="PCL82" s="107"/>
      <c r="PCM82" s="107"/>
      <c r="PCN82" s="107"/>
      <c r="PCO82" s="107"/>
      <c r="PCP82" s="107"/>
      <c r="PCQ82" s="107"/>
      <c r="PCR82" s="107"/>
      <c r="PCS82" s="107"/>
      <c r="PCT82" s="107"/>
      <c r="PCU82" s="107"/>
      <c r="PCV82" s="107"/>
      <c r="PCW82" s="107"/>
      <c r="PCX82" s="107"/>
      <c r="PCY82" s="107"/>
      <c r="PCZ82" s="107"/>
      <c r="PDA82" s="107"/>
      <c r="PDB82" s="107"/>
      <c r="PDC82" s="107"/>
      <c r="PDD82" s="107"/>
      <c r="PDE82" s="107"/>
      <c r="PDF82" s="107"/>
      <c r="PDG82" s="107"/>
      <c r="PDH82" s="107"/>
      <c r="PDI82" s="107"/>
      <c r="PDJ82" s="107"/>
      <c r="PDK82" s="107"/>
      <c r="PDL82" s="107"/>
      <c r="PDM82" s="107"/>
      <c r="PDN82" s="107"/>
      <c r="PDO82" s="107"/>
      <c r="PDP82" s="107"/>
      <c r="PDQ82" s="107"/>
      <c r="PDR82" s="107"/>
      <c r="PDS82" s="107"/>
      <c r="PDT82" s="107"/>
      <c r="PDU82" s="107"/>
      <c r="PDV82" s="107"/>
      <c r="PDW82" s="107"/>
      <c r="PDX82" s="107"/>
      <c r="PDY82" s="107"/>
      <c r="PDZ82" s="107"/>
      <c r="PEA82" s="107"/>
      <c r="PEB82" s="107"/>
      <c r="PEC82" s="107"/>
      <c r="PED82" s="107"/>
      <c r="PEE82" s="107"/>
      <c r="PEF82" s="107"/>
      <c r="PEG82" s="107"/>
      <c r="PEH82" s="107"/>
      <c r="PEI82" s="107"/>
      <c r="PEJ82" s="107"/>
      <c r="PEK82" s="107"/>
      <c r="PEL82" s="107"/>
      <c r="PEM82" s="107"/>
      <c r="PEN82" s="107"/>
      <c r="PEO82" s="107"/>
      <c r="PEP82" s="107"/>
      <c r="PEQ82" s="107"/>
      <c r="PER82" s="107"/>
      <c r="PES82" s="107"/>
      <c r="PET82" s="107"/>
      <c r="PEU82" s="107"/>
      <c r="PEV82" s="107"/>
      <c r="PEW82" s="107"/>
      <c r="PEX82" s="107"/>
      <c r="PEY82" s="107"/>
      <c r="PEZ82" s="107"/>
      <c r="PFA82" s="107"/>
      <c r="PFB82" s="107"/>
      <c r="PFC82" s="107"/>
      <c r="PFD82" s="107"/>
      <c r="PFE82" s="107"/>
      <c r="PFF82" s="107"/>
      <c r="PFG82" s="107"/>
      <c r="PFH82" s="107"/>
      <c r="PFI82" s="107"/>
      <c r="PFJ82" s="107"/>
      <c r="PFK82" s="107"/>
      <c r="PFL82" s="107"/>
      <c r="PFM82" s="107"/>
      <c r="PFN82" s="107"/>
      <c r="PFO82" s="107"/>
      <c r="PFP82" s="107"/>
      <c r="PFQ82" s="107"/>
      <c r="PFR82" s="107"/>
      <c r="PFS82" s="107"/>
      <c r="PFT82" s="107"/>
      <c r="PFU82" s="107"/>
      <c r="PFV82" s="107"/>
      <c r="PFW82" s="107"/>
      <c r="PFX82" s="107"/>
      <c r="PFY82" s="107"/>
      <c r="PFZ82" s="107"/>
      <c r="PGA82" s="107"/>
      <c r="PGB82" s="107"/>
      <c r="PGC82" s="107"/>
      <c r="PGD82" s="107"/>
      <c r="PGE82" s="107"/>
      <c r="PGF82" s="107"/>
      <c r="PGG82" s="107"/>
      <c r="PGH82" s="107"/>
      <c r="PGI82" s="107"/>
      <c r="PGJ82" s="107"/>
      <c r="PGK82" s="107"/>
      <c r="PGL82" s="107"/>
      <c r="PGM82" s="107"/>
      <c r="PGN82" s="107"/>
      <c r="PGO82" s="107"/>
      <c r="PGP82" s="107"/>
      <c r="PGQ82" s="107"/>
      <c r="PGR82" s="107"/>
      <c r="PGS82" s="107"/>
      <c r="PGT82" s="107"/>
      <c r="PGU82" s="107"/>
      <c r="PGV82" s="107"/>
      <c r="PGW82" s="107"/>
      <c r="PGX82" s="107"/>
      <c r="PGY82" s="107"/>
      <c r="PGZ82" s="107"/>
      <c r="PHA82" s="107"/>
      <c r="PHB82" s="107"/>
      <c r="PHC82" s="107"/>
      <c r="PHD82" s="107"/>
      <c r="PHE82" s="107"/>
      <c r="PHF82" s="107"/>
      <c r="PHG82" s="107"/>
      <c r="PHH82" s="107"/>
      <c r="PHI82" s="107"/>
      <c r="PHJ82" s="107"/>
      <c r="PHK82" s="107"/>
      <c r="PHL82" s="107"/>
      <c r="PHM82" s="107"/>
      <c r="PHN82" s="107"/>
      <c r="PHO82" s="107"/>
      <c r="PHP82" s="107"/>
      <c r="PHQ82" s="107"/>
      <c r="PHR82" s="107"/>
      <c r="PHS82" s="107"/>
      <c r="PHT82" s="107"/>
      <c r="PHU82" s="107"/>
      <c r="PHV82" s="107"/>
      <c r="PHW82" s="107"/>
      <c r="PHX82" s="107"/>
      <c r="PHY82" s="107"/>
      <c r="PHZ82" s="107"/>
      <c r="PIA82" s="107"/>
      <c r="PIB82" s="107"/>
      <c r="PIC82" s="107"/>
      <c r="PID82" s="107"/>
      <c r="PIE82" s="107"/>
      <c r="PIF82" s="107"/>
      <c r="PIG82" s="107"/>
      <c r="PIH82" s="107"/>
      <c r="PII82" s="107"/>
      <c r="PIJ82" s="107"/>
      <c r="PIK82" s="107"/>
      <c r="PIL82" s="107"/>
      <c r="PIM82" s="107"/>
      <c r="PIN82" s="107"/>
      <c r="PIO82" s="107"/>
      <c r="PIP82" s="107"/>
      <c r="PIQ82" s="107"/>
      <c r="PIR82" s="107"/>
      <c r="PIS82" s="107"/>
      <c r="PIT82" s="107"/>
      <c r="PIU82" s="107"/>
      <c r="PIV82" s="107"/>
      <c r="PIW82" s="107"/>
      <c r="PIX82" s="107"/>
      <c r="PIY82" s="107"/>
      <c r="PIZ82" s="107"/>
      <c r="PJA82" s="107"/>
      <c r="PJB82" s="107"/>
      <c r="PJC82" s="107"/>
      <c r="PJD82" s="107"/>
      <c r="PJE82" s="107"/>
      <c r="PJF82" s="107"/>
      <c r="PJG82" s="107"/>
      <c r="PJH82" s="107"/>
      <c r="PJI82" s="107"/>
      <c r="PJJ82" s="107"/>
      <c r="PJK82" s="107"/>
      <c r="PJL82" s="107"/>
      <c r="PJM82" s="107"/>
      <c r="PJN82" s="107"/>
      <c r="PJO82" s="107"/>
      <c r="PJP82" s="107"/>
      <c r="PJQ82" s="107"/>
      <c r="PJR82" s="107"/>
      <c r="PJS82" s="107"/>
      <c r="PJT82" s="107"/>
      <c r="PJU82" s="107"/>
      <c r="PJV82" s="107"/>
      <c r="PJW82" s="107"/>
      <c r="PJX82" s="107"/>
      <c r="PJY82" s="107"/>
      <c r="PJZ82" s="107"/>
      <c r="PKA82" s="107"/>
      <c r="PKB82" s="107"/>
      <c r="PKC82" s="107"/>
      <c r="PKD82" s="107"/>
      <c r="PKE82" s="107"/>
      <c r="PKF82" s="107"/>
      <c r="PKG82" s="107"/>
      <c r="PKH82" s="107"/>
      <c r="PKI82" s="107"/>
      <c r="PKJ82" s="107"/>
      <c r="PKK82" s="107"/>
      <c r="PKL82" s="107"/>
      <c r="PKM82" s="107"/>
      <c r="PKN82" s="107"/>
      <c r="PKO82" s="107"/>
      <c r="PKP82" s="107"/>
      <c r="PKQ82" s="107"/>
      <c r="PKR82" s="107"/>
      <c r="PKS82" s="107"/>
      <c r="PKT82" s="107"/>
      <c r="PKU82" s="107"/>
      <c r="PKV82" s="107"/>
      <c r="PKW82" s="107"/>
      <c r="PKX82" s="107"/>
      <c r="PKY82" s="107"/>
      <c r="PKZ82" s="107"/>
      <c r="PLA82" s="107"/>
      <c r="PLB82" s="107"/>
      <c r="PLC82" s="107"/>
      <c r="PLD82" s="107"/>
      <c r="PLE82" s="107"/>
      <c r="PLF82" s="107"/>
      <c r="PLG82" s="107"/>
      <c r="PLH82" s="107"/>
      <c r="PLI82" s="107"/>
      <c r="PLJ82" s="107"/>
      <c r="PLK82" s="107"/>
      <c r="PLL82" s="107"/>
      <c r="PLM82" s="107"/>
      <c r="PLN82" s="107"/>
      <c r="PLO82" s="107"/>
      <c r="PLP82" s="107"/>
      <c r="PLQ82" s="107"/>
      <c r="PLR82" s="107"/>
      <c r="PLS82" s="107"/>
      <c r="PLT82" s="107"/>
      <c r="PLU82" s="107"/>
      <c r="PLV82" s="107"/>
      <c r="PLW82" s="107"/>
      <c r="PLX82" s="107"/>
      <c r="PLY82" s="107"/>
      <c r="PLZ82" s="107"/>
      <c r="PMA82" s="107"/>
      <c r="PMB82" s="107"/>
      <c r="PMC82" s="107"/>
      <c r="PMD82" s="107"/>
      <c r="PME82" s="107"/>
      <c r="PMF82" s="107"/>
      <c r="PMG82" s="107"/>
      <c r="PMH82" s="107"/>
      <c r="PMI82" s="107"/>
      <c r="PMJ82" s="107"/>
      <c r="PMK82" s="107"/>
      <c r="PML82" s="107"/>
      <c r="PMM82" s="107"/>
      <c r="PMN82" s="107"/>
      <c r="PMO82" s="107"/>
      <c r="PMP82" s="107"/>
      <c r="PMQ82" s="107"/>
      <c r="PMR82" s="107"/>
      <c r="PMS82" s="107"/>
      <c r="PMT82" s="107"/>
      <c r="PMU82" s="107"/>
      <c r="PMV82" s="107"/>
      <c r="PMW82" s="107"/>
      <c r="PMX82" s="107"/>
      <c r="PMY82" s="107"/>
      <c r="PMZ82" s="107"/>
      <c r="PNA82" s="107"/>
      <c r="PNB82" s="107"/>
      <c r="PNC82" s="107"/>
      <c r="PND82" s="107"/>
      <c r="PNE82" s="107"/>
      <c r="PNF82" s="107"/>
      <c r="PNG82" s="107"/>
      <c r="PNH82" s="107"/>
      <c r="PNI82" s="107"/>
      <c r="PNJ82" s="107"/>
      <c r="PNK82" s="107"/>
      <c r="PNL82" s="107"/>
      <c r="PNM82" s="107"/>
      <c r="PNN82" s="107"/>
      <c r="PNO82" s="107"/>
      <c r="PNP82" s="107"/>
      <c r="PNQ82" s="107"/>
      <c r="PNR82" s="107"/>
      <c r="PNS82" s="107"/>
      <c r="PNT82" s="107"/>
      <c r="PNU82" s="107"/>
      <c r="PNV82" s="107"/>
      <c r="PNW82" s="107"/>
      <c r="PNX82" s="107"/>
      <c r="PNY82" s="107"/>
      <c r="PNZ82" s="107"/>
      <c r="POA82" s="107"/>
      <c r="POB82" s="107"/>
      <c r="POC82" s="107"/>
      <c r="POD82" s="107"/>
      <c r="POE82" s="107"/>
      <c r="POF82" s="107"/>
      <c r="POG82" s="107"/>
      <c r="POH82" s="107"/>
      <c r="POI82" s="107"/>
      <c r="POJ82" s="107"/>
      <c r="POK82" s="107"/>
      <c r="POL82" s="107"/>
      <c r="POM82" s="107"/>
      <c r="PON82" s="107"/>
      <c r="POO82" s="107"/>
      <c r="POP82" s="107"/>
      <c r="POQ82" s="107"/>
      <c r="POR82" s="107"/>
      <c r="POS82" s="107"/>
      <c r="POT82" s="107"/>
      <c r="POU82" s="107"/>
      <c r="POV82" s="107"/>
      <c r="POW82" s="107"/>
      <c r="POX82" s="107"/>
      <c r="POY82" s="107"/>
      <c r="POZ82" s="107"/>
      <c r="PPA82" s="107"/>
      <c r="PPB82" s="107"/>
      <c r="PPC82" s="107"/>
      <c r="PPD82" s="107"/>
      <c r="PPE82" s="107"/>
      <c r="PPF82" s="107"/>
      <c r="PPG82" s="107"/>
      <c r="PPH82" s="107"/>
      <c r="PPI82" s="107"/>
      <c r="PPJ82" s="107"/>
      <c r="PPK82" s="107"/>
      <c r="PPL82" s="107"/>
      <c r="PPM82" s="107"/>
      <c r="PPN82" s="107"/>
      <c r="PPO82" s="107"/>
      <c r="PPP82" s="107"/>
      <c r="PPQ82" s="107"/>
      <c r="PPR82" s="107"/>
      <c r="PPS82" s="107"/>
      <c r="PPT82" s="107"/>
      <c r="PPU82" s="107"/>
      <c r="PPV82" s="107"/>
      <c r="PPW82" s="107"/>
      <c r="PPX82" s="107"/>
      <c r="PPY82" s="107"/>
      <c r="PPZ82" s="107"/>
      <c r="PQA82" s="107"/>
      <c r="PQB82" s="107"/>
      <c r="PQC82" s="107"/>
      <c r="PQD82" s="107"/>
      <c r="PQE82" s="107"/>
      <c r="PQF82" s="107"/>
      <c r="PQG82" s="107"/>
      <c r="PQH82" s="107"/>
      <c r="PQI82" s="107"/>
      <c r="PQJ82" s="107"/>
      <c r="PQK82" s="107"/>
      <c r="PQL82" s="107"/>
      <c r="PQM82" s="107"/>
      <c r="PQN82" s="107"/>
      <c r="PQO82" s="107"/>
      <c r="PQP82" s="107"/>
      <c r="PQQ82" s="107"/>
      <c r="PQR82" s="107"/>
      <c r="PQS82" s="107"/>
      <c r="PQT82" s="107"/>
      <c r="PQU82" s="107"/>
      <c r="PQV82" s="107"/>
      <c r="PQW82" s="107"/>
      <c r="PQX82" s="107"/>
      <c r="PQY82" s="107"/>
      <c r="PQZ82" s="107"/>
      <c r="PRA82" s="107"/>
      <c r="PRB82" s="107"/>
      <c r="PRC82" s="107"/>
      <c r="PRD82" s="107"/>
      <c r="PRE82" s="107"/>
      <c r="PRF82" s="107"/>
      <c r="PRG82" s="107"/>
      <c r="PRH82" s="107"/>
      <c r="PRI82" s="107"/>
      <c r="PRJ82" s="107"/>
      <c r="PRK82" s="107"/>
      <c r="PRL82" s="107"/>
      <c r="PRM82" s="107"/>
      <c r="PRN82" s="107"/>
      <c r="PRO82" s="107"/>
      <c r="PRP82" s="107"/>
      <c r="PRQ82" s="107"/>
      <c r="PRR82" s="107"/>
      <c r="PRS82" s="107"/>
      <c r="PRT82" s="107"/>
      <c r="PRU82" s="107"/>
      <c r="PRV82" s="107"/>
      <c r="PRW82" s="107"/>
      <c r="PRX82" s="107"/>
      <c r="PRY82" s="107"/>
      <c r="PRZ82" s="107"/>
      <c r="PSA82" s="107"/>
      <c r="PSB82" s="107"/>
      <c r="PSC82" s="107"/>
      <c r="PSD82" s="107"/>
      <c r="PSE82" s="107"/>
      <c r="PSF82" s="107"/>
      <c r="PSG82" s="107"/>
      <c r="PSH82" s="107"/>
      <c r="PSI82" s="107"/>
      <c r="PSJ82" s="107"/>
      <c r="PSK82" s="107"/>
      <c r="PSL82" s="107"/>
      <c r="PSM82" s="107"/>
      <c r="PSN82" s="107"/>
      <c r="PSO82" s="107"/>
      <c r="PSP82" s="107"/>
      <c r="PSQ82" s="107"/>
      <c r="PSR82" s="107"/>
      <c r="PSS82" s="107"/>
      <c r="PST82" s="107"/>
      <c r="PSU82" s="107"/>
      <c r="PSV82" s="107"/>
      <c r="PSW82" s="107"/>
      <c r="PSX82" s="107"/>
      <c r="PSY82" s="107"/>
      <c r="PSZ82" s="107"/>
      <c r="PTA82" s="107"/>
      <c r="PTB82" s="107"/>
      <c r="PTC82" s="107"/>
      <c r="PTD82" s="107"/>
      <c r="PTE82" s="107"/>
      <c r="PTF82" s="107"/>
      <c r="PTG82" s="107"/>
      <c r="PTH82" s="107"/>
      <c r="PTI82" s="107"/>
      <c r="PTJ82" s="107"/>
      <c r="PTK82" s="107"/>
      <c r="PTL82" s="107"/>
      <c r="PTM82" s="107"/>
      <c r="PTN82" s="107"/>
      <c r="PTO82" s="107"/>
      <c r="PTP82" s="107"/>
      <c r="PTQ82" s="107"/>
      <c r="PTR82" s="107"/>
      <c r="PTS82" s="107"/>
      <c r="PTT82" s="107"/>
      <c r="PTU82" s="107"/>
      <c r="PTV82" s="107"/>
      <c r="PTW82" s="107"/>
      <c r="PTX82" s="107"/>
      <c r="PTY82" s="107"/>
      <c r="PTZ82" s="107"/>
      <c r="PUA82" s="107"/>
      <c r="PUB82" s="107"/>
      <c r="PUC82" s="107"/>
      <c r="PUD82" s="107"/>
      <c r="PUE82" s="107"/>
      <c r="PUF82" s="107"/>
      <c r="PUG82" s="107"/>
      <c r="PUH82" s="107"/>
      <c r="PUI82" s="107"/>
      <c r="PUJ82" s="107"/>
      <c r="PUK82" s="107"/>
      <c r="PUL82" s="107"/>
      <c r="PUM82" s="107"/>
      <c r="PUN82" s="107"/>
      <c r="PUO82" s="107"/>
      <c r="PUP82" s="107"/>
      <c r="PUQ82" s="107"/>
      <c r="PUR82" s="107"/>
      <c r="PUS82" s="107"/>
      <c r="PUT82" s="107"/>
      <c r="PUU82" s="107"/>
      <c r="PUV82" s="107"/>
      <c r="PUW82" s="107"/>
      <c r="PUX82" s="107"/>
      <c r="PUY82" s="107"/>
      <c r="PUZ82" s="107"/>
      <c r="PVA82" s="107"/>
      <c r="PVB82" s="107"/>
      <c r="PVC82" s="107"/>
      <c r="PVD82" s="107"/>
      <c r="PVE82" s="107"/>
      <c r="PVF82" s="107"/>
      <c r="PVG82" s="107"/>
      <c r="PVH82" s="107"/>
      <c r="PVI82" s="107"/>
      <c r="PVJ82" s="107"/>
      <c r="PVK82" s="107"/>
      <c r="PVL82" s="107"/>
      <c r="PVM82" s="107"/>
      <c r="PVN82" s="107"/>
      <c r="PVO82" s="107"/>
      <c r="PVP82" s="107"/>
      <c r="PVQ82" s="107"/>
      <c r="PVR82" s="107"/>
      <c r="PVS82" s="107"/>
      <c r="PVT82" s="107"/>
      <c r="PVU82" s="107"/>
      <c r="PVV82" s="107"/>
      <c r="PVW82" s="107"/>
      <c r="PVX82" s="107"/>
      <c r="PVY82" s="107"/>
      <c r="PVZ82" s="107"/>
      <c r="PWA82" s="107"/>
      <c r="PWB82" s="107"/>
      <c r="PWC82" s="107"/>
      <c r="PWD82" s="107"/>
      <c r="PWE82" s="107"/>
      <c r="PWF82" s="107"/>
      <c r="PWG82" s="107"/>
      <c r="PWH82" s="107"/>
      <c r="PWI82" s="107"/>
      <c r="PWJ82" s="107"/>
      <c r="PWK82" s="107"/>
      <c r="PWL82" s="107"/>
      <c r="PWM82" s="107"/>
      <c r="PWN82" s="107"/>
      <c r="PWO82" s="107"/>
      <c r="PWP82" s="107"/>
      <c r="PWQ82" s="107"/>
      <c r="PWR82" s="107"/>
      <c r="PWS82" s="107"/>
      <c r="PWT82" s="107"/>
      <c r="PWU82" s="107"/>
      <c r="PWV82" s="107"/>
      <c r="PWW82" s="107"/>
      <c r="PWX82" s="107"/>
      <c r="PWY82" s="107"/>
      <c r="PWZ82" s="107"/>
      <c r="PXA82" s="107"/>
      <c r="PXB82" s="107"/>
      <c r="PXC82" s="107"/>
      <c r="PXD82" s="107"/>
      <c r="PXE82" s="107"/>
      <c r="PXF82" s="107"/>
      <c r="PXG82" s="107"/>
      <c r="PXH82" s="107"/>
      <c r="PXI82" s="107"/>
      <c r="PXJ82" s="107"/>
      <c r="PXK82" s="107"/>
      <c r="PXL82" s="107"/>
      <c r="PXM82" s="107"/>
      <c r="PXN82" s="107"/>
      <c r="PXO82" s="107"/>
      <c r="PXP82" s="107"/>
      <c r="PXQ82" s="107"/>
      <c r="PXR82" s="107"/>
      <c r="PXS82" s="107"/>
      <c r="PXT82" s="107"/>
      <c r="PXU82" s="107"/>
      <c r="PXV82" s="107"/>
      <c r="PXW82" s="107"/>
      <c r="PXX82" s="107"/>
      <c r="PXY82" s="107"/>
      <c r="PXZ82" s="107"/>
      <c r="PYA82" s="107"/>
      <c r="PYB82" s="107"/>
      <c r="PYC82" s="107"/>
      <c r="PYD82" s="107"/>
      <c r="PYE82" s="107"/>
      <c r="PYF82" s="107"/>
      <c r="PYG82" s="107"/>
      <c r="PYH82" s="107"/>
      <c r="PYI82" s="107"/>
      <c r="PYJ82" s="107"/>
      <c r="PYK82" s="107"/>
      <c r="PYL82" s="107"/>
      <c r="PYM82" s="107"/>
      <c r="PYN82" s="107"/>
      <c r="PYO82" s="107"/>
      <c r="PYP82" s="107"/>
      <c r="PYQ82" s="107"/>
      <c r="PYR82" s="107"/>
      <c r="PYS82" s="107"/>
      <c r="PYT82" s="107"/>
      <c r="PYU82" s="107"/>
      <c r="PYV82" s="107"/>
      <c r="PYW82" s="107"/>
      <c r="PYX82" s="107"/>
      <c r="PYY82" s="107"/>
      <c r="PYZ82" s="107"/>
      <c r="PZA82" s="107"/>
      <c r="PZB82" s="107"/>
      <c r="PZC82" s="107"/>
      <c r="PZD82" s="107"/>
      <c r="PZE82" s="107"/>
      <c r="PZF82" s="107"/>
      <c r="PZG82" s="107"/>
      <c r="PZH82" s="107"/>
      <c r="PZI82" s="107"/>
      <c r="PZJ82" s="107"/>
      <c r="PZK82" s="107"/>
      <c r="PZL82" s="107"/>
      <c r="PZM82" s="107"/>
      <c r="PZN82" s="107"/>
      <c r="PZO82" s="107"/>
      <c r="PZP82" s="107"/>
      <c r="PZQ82" s="107"/>
      <c r="PZR82" s="107"/>
      <c r="PZS82" s="107"/>
      <c r="PZT82" s="107"/>
      <c r="PZU82" s="107"/>
      <c r="PZV82" s="107"/>
      <c r="PZW82" s="107"/>
      <c r="PZX82" s="107"/>
      <c r="PZY82" s="107"/>
      <c r="PZZ82" s="107"/>
      <c r="QAA82" s="107"/>
      <c r="QAB82" s="107"/>
      <c r="QAC82" s="107"/>
      <c r="QAD82" s="107"/>
      <c r="QAE82" s="107"/>
      <c r="QAF82" s="107"/>
      <c r="QAG82" s="107"/>
      <c r="QAH82" s="107"/>
      <c r="QAI82" s="107"/>
      <c r="QAJ82" s="107"/>
      <c r="QAK82" s="107"/>
      <c r="QAL82" s="107"/>
      <c r="QAM82" s="107"/>
      <c r="QAN82" s="107"/>
      <c r="QAO82" s="107"/>
      <c r="QAP82" s="107"/>
      <c r="QAQ82" s="107"/>
      <c r="QAR82" s="107"/>
      <c r="QAS82" s="107"/>
      <c r="QAT82" s="107"/>
      <c r="QAU82" s="107"/>
      <c r="QAV82" s="107"/>
      <c r="QAW82" s="107"/>
      <c r="QAX82" s="107"/>
      <c r="QAY82" s="107"/>
      <c r="QAZ82" s="107"/>
      <c r="QBA82" s="107"/>
      <c r="QBB82" s="107"/>
      <c r="QBC82" s="107"/>
      <c r="QBD82" s="107"/>
      <c r="QBE82" s="107"/>
      <c r="QBF82" s="107"/>
      <c r="QBG82" s="107"/>
      <c r="QBH82" s="107"/>
      <c r="QBI82" s="107"/>
      <c r="QBJ82" s="107"/>
      <c r="QBK82" s="107"/>
      <c r="QBL82" s="107"/>
      <c r="QBM82" s="107"/>
      <c r="QBN82" s="107"/>
      <c r="QBO82" s="107"/>
      <c r="QBP82" s="107"/>
      <c r="QBQ82" s="107"/>
      <c r="QBR82" s="107"/>
      <c r="QBS82" s="107"/>
      <c r="QBT82" s="107"/>
      <c r="QBU82" s="107"/>
      <c r="QBV82" s="107"/>
      <c r="QBW82" s="107"/>
      <c r="QBX82" s="107"/>
      <c r="QBY82" s="107"/>
      <c r="QBZ82" s="107"/>
      <c r="QCA82" s="107"/>
      <c r="QCB82" s="107"/>
      <c r="QCC82" s="107"/>
      <c r="QCD82" s="107"/>
      <c r="QCE82" s="107"/>
      <c r="QCF82" s="107"/>
      <c r="QCG82" s="107"/>
      <c r="QCH82" s="107"/>
      <c r="QCI82" s="107"/>
      <c r="QCJ82" s="107"/>
      <c r="QCK82" s="107"/>
      <c r="QCL82" s="107"/>
      <c r="QCM82" s="107"/>
      <c r="QCN82" s="107"/>
      <c r="QCO82" s="107"/>
      <c r="QCP82" s="107"/>
      <c r="QCQ82" s="107"/>
      <c r="QCR82" s="107"/>
      <c r="QCS82" s="107"/>
      <c r="QCT82" s="107"/>
      <c r="QCU82" s="107"/>
      <c r="QCV82" s="107"/>
      <c r="QCW82" s="107"/>
      <c r="QCX82" s="107"/>
      <c r="QCY82" s="107"/>
      <c r="QCZ82" s="107"/>
      <c r="QDA82" s="107"/>
      <c r="QDB82" s="107"/>
      <c r="QDC82" s="107"/>
      <c r="QDD82" s="107"/>
      <c r="QDE82" s="107"/>
      <c r="QDF82" s="107"/>
      <c r="QDG82" s="107"/>
      <c r="QDH82" s="107"/>
      <c r="QDI82" s="107"/>
      <c r="QDJ82" s="107"/>
      <c r="QDK82" s="107"/>
      <c r="QDL82" s="107"/>
      <c r="QDM82" s="107"/>
      <c r="QDN82" s="107"/>
      <c r="QDO82" s="107"/>
      <c r="QDP82" s="107"/>
      <c r="QDQ82" s="107"/>
      <c r="QDR82" s="107"/>
      <c r="QDS82" s="107"/>
      <c r="QDT82" s="107"/>
      <c r="QDU82" s="107"/>
      <c r="QDV82" s="107"/>
      <c r="QDW82" s="107"/>
      <c r="QDX82" s="107"/>
      <c r="QDY82" s="107"/>
      <c r="QDZ82" s="107"/>
      <c r="QEA82" s="107"/>
      <c r="QEB82" s="107"/>
      <c r="QEC82" s="107"/>
      <c r="QED82" s="107"/>
      <c r="QEE82" s="107"/>
      <c r="QEF82" s="107"/>
      <c r="QEG82" s="107"/>
      <c r="QEH82" s="107"/>
      <c r="QEI82" s="107"/>
      <c r="QEJ82" s="107"/>
      <c r="QEK82" s="107"/>
      <c r="QEL82" s="107"/>
      <c r="QEM82" s="107"/>
      <c r="QEN82" s="107"/>
      <c r="QEO82" s="107"/>
      <c r="QEP82" s="107"/>
      <c r="QEQ82" s="107"/>
      <c r="QER82" s="107"/>
      <c r="QES82" s="107"/>
      <c r="QET82" s="107"/>
      <c r="QEU82" s="107"/>
      <c r="QEV82" s="107"/>
      <c r="QEW82" s="107"/>
      <c r="QEX82" s="107"/>
      <c r="QEY82" s="107"/>
      <c r="QEZ82" s="107"/>
      <c r="QFA82" s="107"/>
      <c r="QFB82" s="107"/>
      <c r="QFC82" s="107"/>
      <c r="QFD82" s="107"/>
      <c r="QFE82" s="107"/>
      <c r="QFF82" s="107"/>
      <c r="QFG82" s="107"/>
      <c r="QFH82" s="107"/>
      <c r="QFI82" s="107"/>
      <c r="QFJ82" s="107"/>
      <c r="QFK82" s="107"/>
      <c r="QFL82" s="107"/>
      <c r="QFM82" s="107"/>
      <c r="QFN82" s="107"/>
      <c r="QFO82" s="107"/>
      <c r="QFP82" s="107"/>
      <c r="QFQ82" s="107"/>
      <c r="QFR82" s="107"/>
      <c r="QFS82" s="107"/>
      <c r="QFT82" s="107"/>
      <c r="QFU82" s="107"/>
      <c r="QFV82" s="107"/>
      <c r="QFW82" s="107"/>
      <c r="QFX82" s="107"/>
      <c r="QFY82" s="107"/>
      <c r="QFZ82" s="107"/>
      <c r="QGA82" s="107"/>
      <c r="QGB82" s="107"/>
      <c r="QGC82" s="107"/>
      <c r="QGD82" s="107"/>
      <c r="QGE82" s="107"/>
      <c r="QGF82" s="107"/>
      <c r="QGG82" s="107"/>
      <c r="QGH82" s="107"/>
      <c r="QGI82" s="107"/>
      <c r="QGJ82" s="107"/>
      <c r="QGK82" s="107"/>
      <c r="QGL82" s="107"/>
      <c r="QGM82" s="107"/>
      <c r="QGN82" s="107"/>
      <c r="QGO82" s="107"/>
      <c r="QGP82" s="107"/>
      <c r="QGQ82" s="107"/>
      <c r="QGR82" s="107"/>
      <c r="QGS82" s="107"/>
      <c r="QGT82" s="107"/>
      <c r="QGU82" s="107"/>
      <c r="QGV82" s="107"/>
      <c r="QGW82" s="107"/>
      <c r="QGX82" s="107"/>
      <c r="QGY82" s="107"/>
      <c r="QGZ82" s="107"/>
      <c r="QHA82" s="107"/>
      <c r="QHB82" s="107"/>
      <c r="QHC82" s="107"/>
      <c r="QHD82" s="107"/>
      <c r="QHE82" s="107"/>
      <c r="QHF82" s="107"/>
      <c r="QHG82" s="107"/>
      <c r="QHH82" s="107"/>
      <c r="QHI82" s="107"/>
      <c r="QHJ82" s="107"/>
      <c r="QHK82" s="107"/>
      <c r="QHL82" s="107"/>
      <c r="QHM82" s="107"/>
      <c r="QHN82" s="107"/>
      <c r="QHO82" s="107"/>
      <c r="QHP82" s="107"/>
      <c r="QHQ82" s="107"/>
      <c r="QHR82" s="107"/>
      <c r="QHS82" s="107"/>
      <c r="QHT82" s="107"/>
      <c r="QHU82" s="107"/>
      <c r="QHV82" s="107"/>
      <c r="QHW82" s="107"/>
      <c r="QHX82" s="107"/>
      <c r="QHY82" s="107"/>
      <c r="QHZ82" s="107"/>
      <c r="QIA82" s="107"/>
      <c r="QIB82" s="107"/>
      <c r="QIC82" s="107"/>
      <c r="QID82" s="107"/>
      <c r="QIE82" s="107"/>
      <c r="QIF82" s="107"/>
      <c r="QIG82" s="107"/>
      <c r="QIH82" s="107"/>
      <c r="QII82" s="107"/>
      <c r="QIJ82" s="107"/>
      <c r="QIK82" s="107"/>
      <c r="QIL82" s="107"/>
      <c r="QIM82" s="107"/>
      <c r="QIN82" s="107"/>
      <c r="QIO82" s="107"/>
      <c r="QIP82" s="107"/>
      <c r="QIQ82" s="107"/>
      <c r="QIR82" s="107"/>
      <c r="QIS82" s="107"/>
      <c r="QIT82" s="107"/>
      <c r="QIU82" s="107"/>
      <c r="QIV82" s="107"/>
      <c r="QIW82" s="107"/>
      <c r="QIX82" s="107"/>
      <c r="QIY82" s="107"/>
      <c r="QIZ82" s="107"/>
      <c r="QJA82" s="107"/>
      <c r="QJB82" s="107"/>
      <c r="QJC82" s="107"/>
      <c r="QJD82" s="107"/>
      <c r="QJE82" s="107"/>
      <c r="QJF82" s="107"/>
      <c r="QJG82" s="107"/>
      <c r="QJH82" s="107"/>
      <c r="QJI82" s="107"/>
      <c r="QJJ82" s="107"/>
      <c r="QJK82" s="107"/>
      <c r="QJL82" s="107"/>
      <c r="QJM82" s="107"/>
      <c r="QJN82" s="107"/>
      <c r="QJO82" s="107"/>
      <c r="QJP82" s="107"/>
      <c r="QJQ82" s="107"/>
      <c r="QJR82" s="107"/>
      <c r="QJS82" s="107"/>
      <c r="QJT82" s="107"/>
      <c r="QJU82" s="107"/>
      <c r="QJV82" s="107"/>
      <c r="QJW82" s="107"/>
      <c r="QJX82" s="107"/>
      <c r="QJY82" s="107"/>
      <c r="QJZ82" s="107"/>
      <c r="QKA82" s="107"/>
      <c r="QKB82" s="107"/>
      <c r="QKC82" s="107"/>
      <c r="QKD82" s="107"/>
      <c r="QKE82" s="107"/>
      <c r="QKF82" s="107"/>
      <c r="QKG82" s="107"/>
      <c r="QKH82" s="107"/>
      <c r="QKI82" s="107"/>
      <c r="QKJ82" s="107"/>
      <c r="QKK82" s="107"/>
      <c r="QKL82" s="107"/>
      <c r="QKM82" s="107"/>
      <c r="QKN82" s="107"/>
      <c r="QKO82" s="107"/>
      <c r="QKP82" s="107"/>
      <c r="QKQ82" s="107"/>
      <c r="QKR82" s="107"/>
      <c r="QKS82" s="107"/>
      <c r="QKT82" s="107"/>
      <c r="QKU82" s="107"/>
      <c r="QKV82" s="107"/>
      <c r="QKW82" s="107"/>
      <c r="QKX82" s="107"/>
      <c r="QKY82" s="107"/>
      <c r="QKZ82" s="107"/>
      <c r="QLA82" s="107"/>
      <c r="QLB82" s="107"/>
      <c r="QLC82" s="107"/>
      <c r="QLD82" s="107"/>
      <c r="QLE82" s="107"/>
      <c r="QLF82" s="107"/>
      <c r="QLG82" s="107"/>
      <c r="QLH82" s="107"/>
      <c r="QLI82" s="107"/>
      <c r="QLJ82" s="107"/>
      <c r="QLK82" s="107"/>
      <c r="QLL82" s="107"/>
      <c r="QLM82" s="107"/>
      <c r="QLN82" s="107"/>
      <c r="QLO82" s="107"/>
      <c r="QLP82" s="107"/>
      <c r="QLQ82" s="107"/>
      <c r="QLR82" s="107"/>
      <c r="QLS82" s="107"/>
      <c r="QLT82" s="107"/>
      <c r="QLU82" s="107"/>
      <c r="QLV82" s="107"/>
      <c r="QLW82" s="107"/>
      <c r="QLX82" s="107"/>
      <c r="QLY82" s="107"/>
      <c r="QLZ82" s="107"/>
      <c r="QMA82" s="107"/>
      <c r="QMB82" s="107"/>
      <c r="QMC82" s="107"/>
      <c r="QMD82" s="107"/>
      <c r="QME82" s="107"/>
      <c r="QMF82" s="107"/>
      <c r="QMG82" s="107"/>
      <c r="QMH82" s="107"/>
      <c r="QMI82" s="107"/>
      <c r="QMJ82" s="107"/>
      <c r="QMK82" s="107"/>
      <c r="QML82" s="107"/>
      <c r="QMM82" s="107"/>
      <c r="QMN82" s="107"/>
      <c r="QMO82" s="107"/>
      <c r="QMP82" s="107"/>
      <c r="QMQ82" s="107"/>
      <c r="QMR82" s="107"/>
      <c r="QMS82" s="107"/>
      <c r="QMT82" s="107"/>
      <c r="QMU82" s="107"/>
      <c r="QMV82" s="107"/>
      <c r="QMW82" s="107"/>
      <c r="QMX82" s="107"/>
      <c r="QMY82" s="107"/>
      <c r="QMZ82" s="107"/>
      <c r="QNA82" s="107"/>
      <c r="QNB82" s="107"/>
      <c r="QNC82" s="107"/>
      <c r="QND82" s="107"/>
      <c r="QNE82" s="107"/>
      <c r="QNF82" s="107"/>
      <c r="QNG82" s="107"/>
      <c r="QNH82" s="107"/>
      <c r="QNI82" s="107"/>
      <c r="QNJ82" s="107"/>
      <c r="QNK82" s="107"/>
      <c r="QNL82" s="107"/>
      <c r="QNM82" s="107"/>
      <c r="QNN82" s="107"/>
      <c r="QNO82" s="107"/>
      <c r="QNP82" s="107"/>
      <c r="QNQ82" s="107"/>
      <c r="QNR82" s="107"/>
      <c r="QNS82" s="107"/>
      <c r="QNT82" s="107"/>
      <c r="QNU82" s="107"/>
      <c r="QNV82" s="107"/>
      <c r="QNW82" s="107"/>
      <c r="QNX82" s="107"/>
      <c r="QNY82" s="107"/>
      <c r="QNZ82" s="107"/>
      <c r="QOA82" s="107"/>
      <c r="QOB82" s="107"/>
      <c r="QOC82" s="107"/>
      <c r="QOD82" s="107"/>
      <c r="QOE82" s="107"/>
      <c r="QOF82" s="107"/>
      <c r="QOG82" s="107"/>
      <c r="QOH82" s="107"/>
      <c r="QOI82" s="107"/>
      <c r="QOJ82" s="107"/>
      <c r="QOK82" s="107"/>
      <c r="QOL82" s="107"/>
      <c r="QOM82" s="107"/>
      <c r="QON82" s="107"/>
      <c r="QOO82" s="107"/>
      <c r="QOP82" s="107"/>
      <c r="QOQ82" s="107"/>
      <c r="QOR82" s="107"/>
      <c r="QOS82" s="107"/>
      <c r="QOT82" s="107"/>
      <c r="QOU82" s="107"/>
      <c r="QOV82" s="107"/>
      <c r="QOW82" s="107"/>
      <c r="QOX82" s="107"/>
      <c r="QOY82" s="107"/>
      <c r="QOZ82" s="107"/>
      <c r="QPA82" s="107"/>
      <c r="QPB82" s="107"/>
      <c r="QPC82" s="107"/>
      <c r="QPD82" s="107"/>
      <c r="QPE82" s="107"/>
      <c r="QPF82" s="107"/>
      <c r="QPG82" s="107"/>
      <c r="QPH82" s="107"/>
      <c r="QPI82" s="107"/>
      <c r="QPJ82" s="107"/>
      <c r="QPK82" s="107"/>
      <c r="QPL82" s="107"/>
      <c r="QPM82" s="107"/>
      <c r="QPN82" s="107"/>
      <c r="QPO82" s="107"/>
      <c r="QPP82" s="107"/>
      <c r="QPQ82" s="107"/>
      <c r="QPR82" s="107"/>
      <c r="QPS82" s="107"/>
      <c r="QPT82" s="107"/>
      <c r="QPU82" s="107"/>
      <c r="QPV82" s="107"/>
      <c r="QPW82" s="107"/>
      <c r="QPX82" s="107"/>
      <c r="QPY82" s="107"/>
      <c r="QPZ82" s="107"/>
      <c r="QQA82" s="107"/>
      <c r="QQB82" s="107"/>
      <c r="QQC82" s="107"/>
      <c r="QQD82" s="107"/>
      <c r="QQE82" s="107"/>
      <c r="QQF82" s="107"/>
      <c r="QQG82" s="107"/>
      <c r="QQH82" s="107"/>
      <c r="QQI82" s="107"/>
      <c r="QQJ82" s="107"/>
      <c r="QQK82" s="107"/>
      <c r="QQL82" s="107"/>
      <c r="QQM82" s="107"/>
      <c r="QQN82" s="107"/>
      <c r="QQO82" s="107"/>
      <c r="QQP82" s="107"/>
      <c r="QQQ82" s="107"/>
      <c r="QQR82" s="107"/>
      <c r="QQS82" s="107"/>
      <c r="QQT82" s="107"/>
      <c r="QQU82" s="107"/>
      <c r="QQV82" s="107"/>
      <c r="QQW82" s="107"/>
      <c r="QQX82" s="107"/>
      <c r="QQY82" s="107"/>
      <c r="QQZ82" s="107"/>
      <c r="QRA82" s="107"/>
      <c r="QRB82" s="107"/>
      <c r="QRC82" s="107"/>
      <c r="QRD82" s="107"/>
      <c r="QRE82" s="107"/>
      <c r="QRF82" s="107"/>
      <c r="QRG82" s="107"/>
      <c r="QRH82" s="107"/>
      <c r="QRI82" s="107"/>
      <c r="QRJ82" s="107"/>
      <c r="QRK82" s="107"/>
      <c r="QRL82" s="107"/>
      <c r="QRM82" s="107"/>
      <c r="QRN82" s="107"/>
      <c r="QRO82" s="107"/>
      <c r="QRP82" s="107"/>
      <c r="QRQ82" s="107"/>
      <c r="QRR82" s="107"/>
      <c r="QRS82" s="107"/>
      <c r="QRT82" s="107"/>
      <c r="QRU82" s="107"/>
      <c r="QRV82" s="107"/>
      <c r="QRW82" s="107"/>
      <c r="QRX82" s="107"/>
      <c r="QRY82" s="107"/>
      <c r="QRZ82" s="107"/>
      <c r="QSA82" s="107"/>
      <c r="QSB82" s="107"/>
      <c r="QSC82" s="107"/>
      <c r="QSD82" s="107"/>
      <c r="QSE82" s="107"/>
      <c r="QSF82" s="107"/>
      <c r="QSG82" s="107"/>
      <c r="QSH82" s="107"/>
      <c r="QSI82" s="107"/>
      <c r="QSJ82" s="107"/>
      <c r="QSK82" s="107"/>
      <c r="QSL82" s="107"/>
      <c r="QSM82" s="107"/>
      <c r="QSN82" s="107"/>
      <c r="QSO82" s="107"/>
      <c r="QSP82" s="107"/>
      <c r="QSQ82" s="107"/>
      <c r="QSR82" s="107"/>
      <c r="QSS82" s="107"/>
      <c r="QST82" s="107"/>
      <c r="QSU82" s="107"/>
      <c r="QSV82" s="107"/>
      <c r="QSW82" s="107"/>
      <c r="QSX82" s="107"/>
      <c r="QSY82" s="107"/>
      <c r="QSZ82" s="107"/>
      <c r="QTA82" s="107"/>
      <c r="QTB82" s="107"/>
      <c r="QTC82" s="107"/>
      <c r="QTD82" s="107"/>
      <c r="QTE82" s="107"/>
      <c r="QTF82" s="107"/>
      <c r="QTG82" s="107"/>
      <c r="QTH82" s="107"/>
      <c r="QTI82" s="107"/>
      <c r="QTJ82" s="107"/>
      <c r="QTK82" s="107"/>
      <c r="QTL82" s="107"/>
      <c r="QTM82" s="107"/>
      <c r="QTN82" s="107"/>
      <c r="QTO82" s="107"/>
      <c r="QTP82" s="107"/>
      <c r="QTQ82" s="107"/>
      <c r="QTR82" s="107"/>
      <c r="QTS82" s="107"/>
      <c r="QTT82" s="107"/>
      <c r="QTU82" s="107"/>
      <c r="QTV82" s="107"/>
      <c r="QTW82" s="107"/>
      <c r="QTX82" s="107"/>
      <c r="QTY82" s="107"/>
      <c r="QTZ82" s="107"/>
      <c r="QUA82" s="107"/>
      <c r="QUB82" s="107"/>
      <c r="QUC82" s="107"/>
      <c r="QUD82" s="107"/>
      <c r="QUE82" s="107"/>
      <c r="QUF82" s="107"/>
      <c r="QUG82" s="107"/>
      <c r="QUH82" s="107"/>
      <c r="QUI82" s="107"/>
      <c r="QUJ82" s="107"/>
      <c r="QUK82" s="107"/>
      <c r="QUL82" s="107"/>
      <c r="QUM82" s="107"/>
      <c r="QUN82" s="107"/>
      <c r="QUO82" s="107"/>
      <c r="QUP82" s="107"/>
      <c r="QUQ82" s="107"/>
      <c r="QUR82" s="107"/>
      <c r="QUS82" s="107"/>
      <c r="QUT82" s="107"/>
      <c r="QUU82" s="107"/>
      <c r="QUV82" s="107"/>
      <c r="QUW82" s="107"/>
      <c r="QUX82" s="107"/>
      <c r="QUY82" s="107"/>
      <c r="QUZ82" s="107"/>
      <c r="QVA82" s="107"/>
      <c r="QVB82" s="107"/>
      <c r="QVC82" s="107"/>
      <c r="QVD82" s="107"/>
      <c r="QVE82" s="107"/>
      <c r="QVF82" s="107"/>
      <c r="QVG82" s="107"/>
      <c r="QVH82" s="107"/>
      <c r="QVI82" s="107"/>
      <c r="QVJ82" s="107"/>
      <c r="QVK82" s="107"/>
      <c r="QVL82" s="107"/>
      <c r="QVM82" s="107"/>
      <c r="QVN82" s="107"/>
      <c r="QVO82" s="107"/>
      <c r="QVP82" s="107"/>
      <c r="QVQ82" s="107"/>
      <c r="QVR82" s="107"/>
      <c r="QVS82" s="107"/>
      <c r="QVT82" s="107"/>
      <c r="QVU82" s="107"/>
      <c r="QVV82" s="107"/>
      <c r="QVW82" s="107"/>
      <c r="QVX82" s="107"/>
      <c r="QVY82" s="107"/>
      <c r="QVZ82" s="107"/>
      <c r="QWA82" s="107"/>
      <c r="QWB82" s="107"/>
      <c r="QWC82" s="107"/>
      <c r="QWD82" s="107"/>
      <c r="QWE82" s="107"/>
      <c r="QWF82" s="107"/>
      <c r="QWG82" s="107"/>
      <c r="QWH82" s="107"/>
      <c r="QWI82" s="107"/>
      <c r="QWJ82" s="107"/>
      <c r="QWK82" s="107"/>
      <c r="QWL82" s="107"/>
      <c r="QWM82" s="107"/>
      <c r="QWN82" s="107"/>
      <c r="QWO82" s="107"/>
      <c r="QWP82" s="107"/>
      <c r="QWQ82" s="107"/>
      <c r="QWR82" s="107"/>
      <c r="QWS82" s="107"/>
      <c r="QWT82" s="107"/>
      <c r="QWU82" s="107"/>
      <c r="QWV82" s="107"/>
      <c r="QWW82" s="107"/>
      <c r="QWX82" s="107"/>
      <c r="QWY82" s="107"/>
      <c r="QWZ82" s="107"/>
      <c r="QXA82" s="107"/>
      <c r="QXB82" s="107"/>
      <c r="QXC82" s="107"/>
      <c r="QXD82" s="107"/>
      <c r="QXE82" s="107"/>
      <c r="QXF82" s="107"/>
      <c r="QXG82" s="107"/>
      <c r="QXH82" s="107"/>
      <c r="QXI82" s="107"/>
      <c r="QXJ82" s="107"/>
      <c r="QXK82" s="107"/>
      <c r="QXL82" s="107"/>
      <c r="QXM82" s="107"/>
      <c r="QXN82" s="107"/>
      <c r="QXO82" s="107"/>
      <c r="QXP82" s="107"/>
      <c r="QXQ82" s="107"/>
      <c r="QXR82" s="107"/>
      <c r="QXS82" s="107"/>
      <c r="QXT82" s="107"/>
      <c r="QXU82" s="107"/>
      <c r="QXV82" s="107"/>
      <c r="QXW82" s="107"/>
      <c r="QXX82" s="107"/>
      <c r="QXY82" s="107"/>
      <c r="QXZ82" s="107"/>
      <c r="QYA82" s="107"/>
      <c r="QYB82" s="107"/>
      <c r="QYC82" s="107"/>
      <c r="QYD82" s="107"/>
      <c r="QYE82" s="107"/>
      <c r="QYF82" s="107"/>
      <c r="QYG82" s="107"/>
      <c r="QYH82" s="107"/>
      <c r="QYI82" s="107"/>
      <c r="QYJ82" s="107"/>
      <c r="QYK82" s="107"/>
      <c r="QYL82" s="107"/>
      <c r="QYM82" s="107"/>
      <c r="QYN82" s="107"/>
      <c r="QYO82" s="107"/>
      <c r="QYP82" s="107"/>
      <c r="QYQ82" s="107"/>
      <c r="QYR82" s="107"/>
      <c r="QYS82" s="107"/>
      <c r="QYT82" s="107"/>
      <c r="QYU82" s="107"/>
      <c r="QYV82" s="107"/>
      <c r="QYW82" s="107"/>
      <c r="QYX82" s="107"/>
      <c r="QYY82" s="107"/>
      <c r="QYZ82" s="107"/>
      <c r="QZA82" s="107"/>
      <c r="QZB82" s="107"/>
      <c r="QZC82" s="107"/>
      <c r="QZD82" s="107"/>
      <c r="QZE82" s="107"/>
      <c r="QZF82" s="107"/>
      <c r="QZG82" s="107"/>
      <c r="QZH82" s="107"/>
      <c r="QZI82" s="107"/>
      <c r="QZJ82" s="107"/>
      <c r="QZK82" s="107"/>
      <c r="QZL82" s="107"/>
      <c r="QZM82" s="107"/>
      <c r="QZN82" s="107"/>
      <c r="QZO82" s="107"/>
      <c r="QZP82" s="107"/>
      <c r="QZQ82" s="107"/>
      <c r="QZR82" s="107"/>
      <c r="QZS82" s="107"/>
      <c r="QZT82" s="107"/>
      <c r="QZU82" s="107"/>
      <c r="QZV82" s="107"/>
      <c r="QZW82" s="107"/>
      <c r="QZX82" s="107"/>
      <c r="QZY82" s="107"/>
      <c r="QZZ82" s="107"/>
      <c r="RAA82" s="107"/>
      <c r="RAB82" s="107"/>
      <c r="RAC82" s="107"/>
      <c r="RAD82" s="107"/>
      <c r="RAE82" s="107"/>
      <c r="RAF82" s="107"/>
      <c r="RAG82" s="107"/>
      <c r="RAH82" s="107"/>
      <c r="RAI82" s="107"/>
      <c r="RAJ82" s="107"/>
      <c r="RAK82" s="107"/>
      <c r="RAL82" s="107"/>
      <c r="RAM82" s="107"/>
      <c r="RAN82" s="107"/>
      <c r="RAO82" s="107"/>
      <c r="RAP82" s="107"/>
      <c r="RAQ82" s="107"/>
      <c r="RAR82" s="107"/>
      <c r="RAS82" s="107"/>
      <c r="RAT82" s="107"/>
      <c r="RAU82" s="107"/>
      <c r="RAV82" s="107"/>
      <c r="RAW82" s="107"/>
      <c r="RAX82" s="107"/>
      <c r="RAY82" s="107"/>
      <c r="RAZ82" s="107"/>
      <c r="RBA82" s="107"/>
      <c r="RBB82" s="107"/>
      <c r="RBC82" s="107"/>
      <c r="RBD82" s="107"/>
      <c r="RBE82" s="107"/>
      <c r="RBF82" s="107"/>
      <c r="RBG82" s="107"/>
      <c r="RBH82" s="107"/>
      <c r="RBI82" s="107"/>
      <c r="RBJ82" s="107"/>
      <c r="RBK82" s="107"/>
      <c r="RBL82" s="107"/>
      <c r="RBM82" s="107"/>
      <c r="RBN82" s="107"/>
      <c r="RBO82" s="107"/>
      <c r="RBP82" s="107"/>
      <c r="RBQ82" s="107"/>
      <c r="RBR82" s="107"/>
      <c r="RBS82" s="107"/>
      <c r="RBT82" s="107"/>
      <c r="RBU82" s="107"/>
      <c r="RBV82" s="107"/>
      <c r="RBW82" s="107"/>
      <c r="RBX82" s="107"/>
      <c r="RBY82" s="107"/>
      <c r="RBZ82" s="107"/>
      <c r="RCA82" s="107"/>
      <c r="RCB82" s="107"/>
      <c r="RCC82" s="107"/>
      <c r="RCD82" s="107"/>
      <c r="RCE82" s="107"/>
      <c r="RCF82" s="107"/>
      <c r="RCG82" s="107"/>
      <c r="RCH82" s="107"/>
      <c r="RCI82" s="107"/>
      <c r="RCJ82" s="107"/>
      <c r="RCK82" s="107"/>
      <c r="RCL82" s="107"/>
      <c r="RCM82" s="107"/>
      <c r="RCN82" s="107"/>
      <c r="RCO82" s="107"/>
      <c r="RCP82" s="107"/>
      <c r="RCQ82" s="107"/>
      <c r="RCR82" s="107"/>
      <c r="RCS82" s="107"/>
      <c r="RCT82" s="107"/>
      <c r="RCU82" s="107"/>
      <c r="RCV82" s="107"/>
      <c r="RCW82" s="107"/>
      <c r="RCX82" s="107"/>
      <c r="RCY82" s="107"/>
      <c r="RCZ82" s="107"/>
      <c r="RDA82" s="107"/>
      <c r="RDB82" s="107"/>
      <c r="RDC82" s="107"/>
      <c r="RDD82" s="107"/>
      <c r="RDE82" s="107"/>
      <c r="RDF82" s="107"/>
      <c r="RDG82" s="107"/>
      <c r="RDH82" s="107"/>
      <c r="RDI82" s="107"/>
      <c r="RDJ82" s="107"/>
      <c r="RDK82" s="107"/>
      <c r="RDL82" s="107"/>
      <c r="RDM82" s="107"/>
      <c r="RDN82" s="107"/>
      <c r="RDO82" s="107"/>
      <c r="RDP82" s="107"/>
      <c r="RDQ82" s="107"/>
      <c r="RDR82" s="107"/>
      <c r="RDS82" s="107"/>
      <c r="RDT82" s="107"/>
      <c r="RDU82" s="107"/>
      <c r="RDV82" s="107"/>
      <c r="RDW82" s="107"/>
      <c r="RDX82" s="107"/>
      <c r="RDY82" s="107"/>
      <c r="RDZ82" s="107"/>
      <c r="REA82" s="107"/>
      <c r="REB82" s="107"/>
      <c r="REC82" s="107"/>
      <c r="RED82" s="107"/>
      <c r="REE82" s="107"/>
      <c r="REF82" s="107"/>
      <c r="REG82" s="107"/>
      <c r="REH82" s="107"/>
      <c r="REI82" s="107"/>
      <c r="REJ82" s="107"/>
      <c r="REK82" s="107"/>
      <c r="REL82" s="107"/>
      <c r="REM82" s="107"/>
      <c r="REN82" s="107"/>
      <c r="REO82" s="107"/>
      <c r="REP82" s="107"/>
      <c r="REQ82" s="107"/>
      <c r="RER82" s="107"/>
      <c r="RES82" s="107"/>
      <c r="RET82" s="107"/>
      <c r="REU82" s="107"/>
      <c r="REV82" s="107"/>
      <c r="REW82" s="107"/>
      <c r="REX82" s="107"/>
      <c r="REY82" s="107"/>
      <c r="REZ82" s="107"/>
      <c r="RFA82" s="107"/>
      <c r="RFB82" s="107"/>
      <c r="RFC82" s="107"/>
      <c r="RFD82" s="107"/>
      <c r="RFE82" s="107"/>
      <c r="RFF82" s="107"/>
      <c r="RFG82" s="107"/>
      <c r="RFH82" s="107"/>
      <c r="RFI82" s="107"/>
      <c r="RFJ82" s="107"/>
      <c r="RFK82" s="107"/>
      <c r="RFL82" s="107"/>
      <c r="RFM82" s="107"/>
      <c r="RFN82" s="107"/>
      <c r="RFO82" s="107"/>
      <c r="RFP82" s="107"/>
      <c r="RFQ82" s="107"/>
      <c r="RFR82" s="107"/>
      <c r="RFS82" s="107"/>
      <c r="RFT82" s="107"/>
      <c r="RFU82" s="107"/>
      <c r="RFV82" s="107"/>
      <c r="RFW82" s="107"/>
      <c r="RFX82" s="107"/>
      <c r="RFY82" s="107"/>
      <c r="RFZ82" s="107"/>
      <c r="RGA82" s="107"/>
      <c r="RGB82" s="107"/>
      <c r="RGC82" s="107"/>
      <c r="RGD82" s="107"/>
      <c r="RGE82" s="107"/>
      <c r="RGF82" s="107"/>
      <c r="RGG82" s="107"/>
      <c r="RGH82" s="107"/>
      <c r="RGI82" s="107"/>
      <c r="RGJ82" s="107"/>
      <c r="RGK82" s="107"/>
      <c r="RGL82" s="107"/>
      <c r="RGM82" s="107"/>
      <c r="RGN82" s="107"/>
      <c r="RGO82" s="107"/>
      <c r="RGP82" s="107"/>
      <c r="RGQ82" s="107"/>
      <c r="RGR82" s="107"/>
      <c r="RGS82" s="107"/>
      <c r="RGT82" s="107"/>
      <c r="RGU82" s="107"/>
      <c r="RGV82" s="107"/>
      <c r="RGW82" s="107"/>
      <c r="RGX82" s="107"/>
      <c r="RGY82" s="107"/>
      <c r="RGZ82" s="107"/>
      <c r="RHA82" s="107"/>
      <c r="RHB82" s="107"/>
      <c r="RHC82" s="107"/>
      <c r="RHD82" s="107"/>
      <c r="RHE82" s="107"/>
      <c r="RHF82" s="107"/>
      <c r="RHG82" s="107"/>
      <c r="RHH82" s="107"/>
      <c r="RHI82" s="107"/>
      <c r="RHJ82" s="107"/>
      <c r="RHK82" s="107"/>
      <c r="RHL82" s="107"/>
      <c r="RHM82" s="107"/>
      <c r="RHN82" s="107"/>
      <c r="RHO82" s="107"/>
      <c r="RHP82" s="107"/>
      <c r="RHQ82" s="107"/>
      <c r="RHR82" s="107"/>
      <c r="RHS82" s="107"/>
      <c r="RHT82" s="107"/>
      <c r="RHU82" s="107"/>
      <c r="RHV82" s="107"/>
      <c r="RHW82" s="107"/>
      <c r="RHX82" s="107"/>
      <c r="RHY82" s="107"/>
      <c r="RHZ82" s="107"/>
      <c r="RIA82" s="107"/>
      <c r="RIB82" s="107"/>
      <c r="RIC82" s="107"/>
      <c r="RID82" s="107"/>
      <c r="RIE82" s="107"/>
      <c r="RIF82" s="107"/>
      <c r="RIG82" s="107"/>
      <c r="RIH82" s="107"/>
      <c r="RII82" s="107"/>
      <c r="RIJ82" s="107"/>
      <c r="RIK82" s="107"/>
      <c r="RIL82" s="107"/>
      <c r="RIM82" s="107"/>
      <c r="RIN82" s="107"/>
      <c r="RIO82" s="107"/>
      <c r="RIP82" s="107"/>
      <c r="RIQ82" s="107"/>
      <c r="RIR82" s="107"/>
      <c r="RIS82" s="107"/>
      <c r="RIT82" s="107"/>
      <c r="RIU82" s="107"/>
      <c r="RIV82" s="107"/>
      <c r="RIW82" s="107"/>
      <c r="RIX82" s="107"/>
      <c r="RIY82" s="107"/>
      <c r="RIZ82" s="107"/>
      <c r="RJA82" s="107"/>
      <c r="RJB82" s="107"/>
      <c r="RJC82" s="107"/>
      <c r="RJD82" s="107"/>
      <c r="RJE82" s="107"/>
      <c r="RJF82" s="107"/>
      <c r="RJG82" s="107"/>
      <c r="RJH82" s="107"/>
      <c r="RJI82" s="107"/>
      <c r="RJJ82" s="107"/>
      <c r="RJK82" s="107"/>
      <c r="RJL82" s="107"/>
      <c r="RJM82" s="107"/>
      <c r="RJN82" s="107"/>
      <c r="RJO82" s="107"/>
      <c r="RJP82" s="107"/>
      <c r="RJQ82" s="107"/>
      <c r="RJR82" s="107"/>
      <c r="RJS82" s="107"/>
      <c r="RJT82" s="107"/>
      <c r="RJU82" s="107"/>
      <c r="RJV82" s="107"/>
      <c r="RJW82" s="107"/>
      <c r="RJX82" s="107"/>
      <c r="RJY82" s="107"/>
      <c r="RJZ82" s="107"/>
      <c r="RKA82" s="107"/>
      <c r="RKB82" s="107"/>
      <c r="RKC82" s="107"/>
      <c r="RKD82" s="107"/>
      <c r="RKE82" s="107"/>
      <c r="RKF82" s="107"/>
      <c r="RKG82" s="107"/>
      <c r="RKH82" s="107"/>
      <c r="RKI82" s="107"/>
      <c r="RKJ82" s="107"/>
      <c r="RKK82" s="107"/>
      <c r="RKL82" s="107"/>
      <c r="RKM82" s="107"/>
      <c r="RKN82" s="107"/>
      <c r="RKO82" s="107"/>
      <c r="RKP82" s="107"/>
      <c r="RKQ82" s="107"/>
      <c r="RKR82" s="107"/>
      <c r="RKS82" s="107"/>
      <c r="RKT82" s="107"/>
      <c r="RKU82" s="107"/>
      <c r="RKV82" s="107"/>
      <c r="RKW82" s="107"/>
      <c r="RKX82" s="107"/>
      <c r="RKY82" s="107"/>
      <c r="RKZ82" s="107"/>
      <c r="RLA82" s="107"/>
      <c r="RLB82" s="107"/>
      <c r="RLC82" s="107"/>
      <c r="RLD82" s="107"/>
      <c r="RLE82" s="107"/>
      <c r="RLF82" s="107"/>
      <c r="RLG82" s="107"/>
      <c r="RLH82" s="107"/>
      <c r="RLI82" s="107"/>
      <c r="RLJ82" s="107"/>
      <c r="RLK82" s="107"/>
      <c r="RLL82" s="107"/>
      <c r="RLM82" s="107"/>
      <c r="RLN82" s="107"/>
      <c r="RLO82" s="107"/>
      <c r="RLP82" s="107"/>
      <c r="RLQ82" s="107"/>
      <c r="RLR82" s="107"/>
      <c r="RLS82" s="107"/>
      <c r="RLT82" s="107"/>
      <c r="RLU82" s="107"/>
      <c r="RLV82" s="107"/>
      <c r="RLW82" s="107"/>
      <c r="RLX82" s="107"/>
      <c r="RLY82" s="107"/>
      <c r="RLZ82" s="107"/>
      <c r="RMA82" s="107"/>
      <c r="RMB82" s="107"/>
      <c r="RMC82" s="107"/>
      <c r="RMD82" s="107"/>
      <c r="RME82" s="107"/>
      <c r="RMF82" s="107"/>
      <c r="RMG82" s="107"/>
      <c r="RMH82" s="107"/>
      <c r="RMI82" s="107"/>
      <c r="RMJ82" s="107"/>
      <c r="RMK82" s="107"/>
      <c r="RML82" s="107"/>
      <c r="RMM82" s="107"/>
      <c r="RMN82" s="107"/>
      <c r="RMO82" s="107"/>
      <c r="RMP82" s="107"/>
      <c r="RMQ82" s="107"/>
      <c r="RMR82" s="107"/>
      <c r="RMS82" s="107"/>
      <c r="RMT82" s="107"/>
      <c r="RMU82" s="107"/>
      <c r="RMV82" s="107"/>
      <c r="RMW82" s="107"/>
      <c r="RMX82" s="107"/>
      <c r="RMY82" s="107"/>
      <c r="RMZ82" s="107"/>
      <c r="RNA82" s="107"/>
      <c r="RNB82" s="107"/>
      <c r="RNC82" s="107"/>
      <c r="RND82" s="107"/>
      <c r="RNE82" s="107"/>
      <c r="RNF82" s="107"/>
      <c r="RNG82" s="107"/>
      <c r="RNH82" s="107"/>
      <c r="RNI82" s="107"/>
      <c r="RNJ82" s="107"/>
      <c r="RNK82" s="107"/>
      <c r="RNL82" s="107"/>
      <c r="RNM82" s="107"/>
      <c r="RNN82" s="107"/>
      <c r="RNO82" s="107"/>
      <c r="RNP82" s="107"/>
      <c r="RNQ82" s="107"/>
      <c r="RNR82" s="107"/>
      <c r="RNS82" s="107"/>
      <c r="RNT82" s="107"/>
      <c r="RNU82" s="107"/>
      <c r="RNV82" s="107"/>
      <c r="RNW82" s="107"/>
      <c r="RNX82" s="107"/>
      <c r="RNY82" s="107"/>
      <c r="RNZ82" s="107"/>
      <c r="ROA82" s="107"/>
      <c r="ROB82" s="107"/>
      <c r="ROC82" s="107"/>
      <c r="ROD82" s="107"/>
      <c r="ROE82" s="107"/>
      <c r="ROF82" s="107"/>
      <c r="ROG82" s="107"/>
      <c r="ROH82" s="107"/>
      <c r="ROI82" s="107"/>
      <c r="ROJ82" s="107"/>
      <c r="ROK82" s="107"/>
      <c r="ROL82" s="107"/>
      <c r="ROM82" s="107"/>
      <c r="RON82" s="107"/>
      <c r="ROO82" s="107"/>
      <c r="ROP82" s="107"/>
      <c r="ROQ82" s="107"/>
      <c r="ROR82" s="107"/>
      <c r="ROS82" s="107"/>
      <c r="ROT82" s="107"/>
      <c r="ROU82" s="107"/>
      <c r="ROV82" s="107"/>
      <c r="ROW82" s="107"/>
      <c r="ROX82" s="107"/>
      <c r="ROY82" s="107"/>
      <c r="ROZ82" s="107"/>
      <c r="RPA82" s="107"/>
      <c r="RPB82" s="107"/>
      <c r="RPC82" s="107"/>
      <c r="RPD82" s="107"/>
      <c r="RPE82" s="107"/>
      <c r="RPF82" s="107"/>
      <c r="RPG82" s="107"/>
      <c r="RPH82" s="107"/>
      <c r="RPI82" s="107"/>
      <c r="RPJ82" s="107"/>
      <c r="RPK82" s="107"/>
      <c r="RPL82" s="107"/>
      <c r="RPM82" s="107"/>
      <c r="RPN82" s="107"/>
      <c r="RPO82" s="107"/>
      <c r="RPP82" s="107"/>
      <c r="RPQ82" s="107"/>
      <c r="RPR82" s="107"/>
      <c r="RPS82" s="107"/>
      <c r="RPT82" s="107"/>
      <c r="RPU82" s="107"/>
      <c r="RPV82" s="107"/>
      <c r="RPW82" s="107"/>
      <c r="RPX82" s="107"/>
      <c r="RPY82" s="107"/>
      <c r="RPZ82" s="107"/>
      <c r="RQA82" s="107"/>
      <c r="RQB82" s="107"/>
      <c r="RQC82" s="107"/>
      <c r="RQD82" s="107"/>
      <c r="RQE82" s="107"/>
      <c r="RQF82" s="107"/>
      <c r="RQG82" s="107"/>
      <c r="RQH82" s="107"/>
      <c r="RQI82" s="107"/>
      <c r="RQJ82" s="107"/>
      <c r="RQK82" s="107"/>
      <c r="RQL82" s="107"/>
      <c r="RQM82" s="107"/>
      <c r="RQN82" s="107"/>
      <c r="RQO82" s="107"/>
      <c r="RQP82" s="107"/>
      <c r="RQQ82" s="107"/>
      <c r="RQR82" s="107"/>
      <c r="RQS82" s="107"/>
      <c r="RQT82" s="107"/>
      <c r="RQU82" s="107"/>
      <c r="RQV82" s="107"/>
      <c r="RQW82" s="107"/>
      <c r="RQX82" s="107"/>
      <c r="RQY82" s="107"/>
      <c r="RQZ82" s="107"/>
      <c r="RRA82" s="107"/>
      <c r="RRB82" s="107"/>
      <c r="RRC82" s="107"/>
      <c r="RRD82" s="107"/>
      <c r="RRE82" s="107"/>
      <c r="RRF82" s="107"/>
      <c r="RRG82" s="107"/>
      <c r="RRH82" s="107"/>
      <c r="RRI82" s="107"/>
      <c r="RRJ82" s="107"/>
      <c r="RRK82" s="107"/>
      <c r="RRL82" s="107"/>
      <c r="RRM82" s="107"/>
      <c r="RRN82" s="107"/>
      <c r="RRO82" s="107"/>
      <c r="RRP82" s="107"/>
      <c r="RRQ82" s="107"/>
      <c r="RRR82" s="107"/>
      <c r="RRS82" s="107"/>
      <c r="RRT82" s="107"/>
      <c r="RRU82" s="107"/>
      <c r="RRV82" s="107"/>
      <c r="RRW82" s="107"/>
      <c r="RRX82" s="107"/>
      <c r="RRY82" s="107"/>
      <c r="RRZ82" s="107"/>
      <c r="RSA82" s="107"/>
      <c r="RSB82" s="107"/>
      <c r="RSC82" s="107"/>
      <c r="RSD82" s="107"/>
      <c r="RSE82" s="107"/>
      <c r="RSF82" s="107"/>
      <c r="RSG82" s="107"/>
      <c r="RSH82" s="107"/>
      <c r="RSI82" s="107"/>
      <c r="RSJ82" s="107"/>
      <c r="RSK82" s="107"/>
      <c r="RSL82" s="107"/>
      <c r="RSM82" s="107"/>
      <c r="RSN82" s="107"/>
      <c r="RSO82" s="107"/>
      <c r="RSP82" s="107"/>
      <c r="RSQ82" s="107"/>
      <c r="RSR82" s="107"/>
      <c r="RSS82" s="107"/>
      <c r="RST82" s="107"/>
      <c r="RSU82" s="107"/>
      <c r="RSV82" s="107"/>
      <c r="RSW82" s="107"/>
      <c r="RSX82" s="107"/>
      <c r="RSY82" s="107"/>
      <c r="RSZ82" s="107"/>
      <c r="RTA82" s="107"/>
      <c r="RTB82" s="107"/>
      <c r="RTC82" s="107"/>
      <c r="RTD82" s="107"/>
      <c r="RTE82" s="107"/>
      <c r="RTF82" s="107"/>
      <c r="RTG82" s="107"/>
      <c r="RTH82" s="107"/>
      <c r="RTI82" s="107"/>
      <c r="RTJ82" s="107"/>
      <c r="RTK82" s="107"/>
      <c r="RTL82" s="107"/>
      <c r="RTM82" s="107"/>
      <c r="RTN82" s="107"/>
      <c r="RTO82" s="107"/>
      <c r="RTP82" s="107"/>
      <c r="RTQ82" s="107"/>
      <c r="RTR82" s="107"/>
      <c r="RTS82" s="107"/>
      <c r="RTT82" s="107"/>
      <c r="RTU82" s="107"/>
      <c r="RTV82" s="107"/>
      <c r="RTW82" s="107"/>
      <c r="RTX82" s="107"/>
      <c r="RTY82" s="107"/>
      <c r="RTZ82" s="107"/>
      <c r="RUA82" s="107"/>
      <c r="RUB82" s="107"/>
      <c r="RUC82" s="107"/>
      <c r="RUD82" s="107"/>
      <c r="RUE82" s="107"/>
      <c r="RUF82" s="107"/>
      <c r="RUG82" s="107"/>
      <c r="RUH82" s="107"/>
      <c r="RUI82" s="107"/>
      <c r="RUJ82" s="107"/>
      <c r="RUK82" s="107"/>
      <c r="RUL82" s="107"/>
      <c r="RUM82" s="107"/>
      <c r="RUN82" s="107"/>
      <c r="RUO82" s="107"/>
      <c r="RUP82" s="107"/>
      <c r="RUQ82" s="107"/>
      <c r="RUR82" s="107"/>
      <c r="RUS82" s="107"/>
      <c r="RUT82" s="107"/>
      <c r="RUU82" s="107"/>
      <c r="RUV82" s="107"/>
      <c r="RUW82" s="107"/>
      <c r="RUX82" s="107"/>
      <c r="RUY82" s="107"/>
      <c r="RUZ82" s="107"/>
      <c r="RVA82" s="107"/>
      <c r="RVB82" s="107"/>
      <c r="RVC82" s="107"/>
      <c r="RVD82" s="107"/>
      <c r="RVE82" s="107"/>
      <c r="RVF82" s="107"/>
      <c r="RVG82" s="107"/>
      <c r="RVH82" s="107"/>
      <c r="RVI82" s="107"/>
      <c r="RVJ82" s="107"/>
      <c r="RVK82" s="107"/>
      <c r="RVL82" s="107"/>
      <c r="RVM82" s="107"/>
      <c r="RVN82" s="107"/>
      <c r="RVO82" s="107"/>
      <c r="RVP82" s="107"/>
      <c r="RVQ82" s="107"/>
      <c r="RVR82" s="107"/>
      <c r="RVS82" s="107"/>
      <c r="RVT82" s="107"/>
      <c r="RVU82" s="107"/>
      <c r="RVV82" s="107"/>
      <c r="RVW82" s="107"/>
      <c r="RVX82" s="107"/>
      <c r="RVY82" s="107"/>
      <c r="RVZ82" s="107"/>
      <c r="RWA82" s="107"/>
      <c r="RWB82" s="107"/>
      <c r="RWC82" s="107"/>
      <c r="RWD82" s="107"/>
      <c r="RWE82" s="107"/>
      <c r="RWF82" s="107"/>
      <c r="RWG82" s="107"/>
      <c r="RWH82" s="107"/>
      <c r="RWI82" s="107"/>
      <c r="RWJ82" s="107"/>
      <c r="RWK82" s="107"/>
      <c r="RWL82" s="107"/>
      <c r="RWM82" s="107"/>
      <c r="RWN82" s="107"/>
      <c r="RWO82" s="107"/>
      <c r="RWP82" s="107"/>
      <c r="RWQ82" s="107"/>
      <c r="RWR82" s="107"/>
      <c r="RWS82" s="107"/>
      <c r="RWT82" s="107"/>
      <c r="RWU82" s="107"/>
      <c r="RWV82" s="107"/>
      <c r="RWW82" s="107"/>
      <c r="RWX82" s="107"/>
      <c r="RWY82" s="107"/>
      <c r="RWZ82" s="107"/>
      <c r="RXA82" s="107"/>
      <c r="RXB82" s="107"/>
      <c r="RXC82" s="107"/>
      <c r="RXD82" s="107"/>
      <c r="RXE82" s="107"/>
      <c r="RXF82" s="107"/>
      <c r="RXG82" s="107"/>
      <c r="RXH82" s="107"/>
      <c r="RXI82" s="107"/>
      <c r="RXJ82" s="107"/>
      <c r="RXK82" s="107"/>
      <c r="RXL82" s="107"/>
      <c r="RXM82" s="107"/>
      <c r="RXN82" s="107"/>
      <c r="RXO82" s="107"/>
      <c r="RXP82" s="107"/>
      <c r="RXQ82" s="107"/>
      <c r="RXR82" s="107"/>
      <c r="RXS82" s="107"/>
      <c r="RXT82" s="107"/>
      <c r="RXU82" s="107"/>
      <c r="RXV82" s="107"/>
      <c r="RXW82" s="107"/>
      <c r="RXX82" s="107"/>
      <c r="RXY82" s="107"/>
      <c r="RXZ82" s="107"/>
      <c r="RYA82" s="107"/>
      <c r="RYB82" s="107"/>
      <c r="RYC82" s="107"/>
      <c r="RYD82" s="107"/>
      <c r="RYE82" s="107"/>
      <c r="RYF82" s="107"/>
      <c r="RYG82" s="107"/>
      <c r="RYH82" s="107"/>
      <c r="RYI82" s="107"/>
      <c r="RYJ82" s="107"/>
      <c r="RYK82" s="107"/>
      <c r="RYL82" s="107"/>
      <c r="RYM82" s="107"/>
      <c r="RYN82" s="107"/>
      <c r="RYO82" s="107"/>
      <c r="RYP82" s="107"/>
      <c r="RYQ82" s="107"/>
      <c r="RYR82" s="107"/>
      <c r="RYS82" s="107"/>
      <c r="RYT82" s="107"/>
      <c r="RYU82" s="107"/>
      <c r="RYV82" s="107"/>
      <c r="RYW82" s="107"/>
      <c r="RYX82" s="107"/>
      <c r="RYY82" s="107"/>
      <c r="RYZ82" s="107"/>
      <c r="RZA82" s="107"/>
      <c r="RZB82" s="107"/>
      <c r="RZC82" s="107"/>
      <c r="RZD82" s="107"/>
      <c r="RZE82" s="107"/>
      <c r="RZF82" s="107"/>
      <c r="RZG82" s="107"/>
      <c r="RZH82" s="107"/>
      <c r="RZI82" s="107"/>
      <c r="RZJ82" s="107"/>
      <c r="RZK82" s="107"/>
      <c r="RZL82" s="107"/>
      <c r="RZM82" s="107"/>
      <c r="RZN82" s="107"/>
      <c r="RZO82" s="107"/>
      <c r="RZP82" s="107"/>
      <c r="RZQ82" s="107"/>
      <c r="RZR82" s="107"/>
      <c r="RZS82" s="107"/>
      <c r="RZT82" s="107"/>
      <c r="RZU82" s="107"/>
      <c r="RZV82" s="107"/>
      <c r="RZW82" s="107"/>
      <c r="RZX82" s="107"/>
      <c r="RZY82" s="107"/>
      <c r="RZZ82" s="107"/>
      <c r="SAA82" s="107"/>
      <c r="SAB82" s="107"/>
      <c r="SAC82" s="107"/>
      <c r="SAD82" s="107"/>
      <c r="SAE82" s="107"/>
      <c r="SAF82" s="107"/>
      <c r="SAG82" s="107"/>
      <c r="SAH82" s="107"/>
      <c r="SAI82" s="107"/>
      <c r="SAJ82" s="107"/>
      <c r="SAK82" s="107"/>
      <c r="SAL82" s="107"/>
      <c r="SAM82" s="107"/>
      <c r="SAN82" s="107"/>
      <c r="SAO82" s="107"/>
      <c r="SAP82" s="107"/>
      <c r="SAQ82" s="107"/>
      <c r="SAR82" s="107"/>
      <c r="SAS82" s="107"/>
      <c r="SAT82" s="107"/>
      <c r="SAU82" s="107"/>
      <c r="SAV82" s="107"/>
      <c r="SAW82" s="107"/>
      <c r="SAX82" s="107"/>
      <c r="SAY82" s="107"/>
      <c r="SAZ82" s="107"/>
      <c r="SBA82" s="107"/>
      <c r="SBB82" s="107"/>
      <c r="SBC82" s="107"/>
      <c r="SBD82" s="107"/>
      <c r="SBE82" s="107"/>
      <c r="SBF82" s="107"/>
      <c r="SBG82" s="107"/>
      <c r="SBH82" s="107"/>
      <c r="SBI82" s="107"/>
      <c r="SBJ82" s="107"/>
      <c r="SBK82" s="107"/>
      <c r="SBL82" s="107"/>
      <c r="SBM82" s="107"/>
      <c r="SBN82" s="107"/>
      <c r="SBO82" s="107"/>
      <c r="SBP82" s="107"/>
      <c r="SBQ82" s="107"/>
      <c r="SBR82" s="107"/>
      <c r="SBS82" s="107"/>
      <c r="SBT82" s="107"/>
      <c r="SBU82" s="107"/>
      <c r="SBV82" s="107"/>
      <c r="SBW82" s="107"/>
      <c r="SBX82" s="107"/>
      <c r="SBY82" s="107"/>
      <c r="SBZ82" s="107"/>
      <c r="SCA82" s="107"/>
      <c r="SCB82" s="107"/>
      <c r="SCC82" s="107"/>
      <c r="SCD82" s="107"/>
      <c r="SCE82" s="107"/>
      <c r="SCF82" s="107"/>
      <c r="SCG82" s="107"/>
      <c r="SCH82" s="107"/>
      <c r="SCI82" s="107"/>
      <c r="SCJ82" s="107"/>
      <c r="SCK82" s="107"/>
      <c r="SCL82" s="107"/>
      <c r="SCM82" s="107"/>
      <c r="SCN82" s="107"/>
      <c r="SCO82" s="107"/>
      <c r="SCP82" s="107"/>
      <c r="SCQ82" s="107"/>
      <c r="SCR82" s="107"/>
      <c r="SCS82" s="107"/>
      <c r="SCT82" s="107"/>
      <c r="SCU82" s="107"/>
      <c r="SCV82" s="107"/>
      <c r="SCW82" s="107"/>
      <c r="SCX82" s="107"/>
      <c r="SCY82" s="107"/>
      <c r="SCZ82" s="107"/>
      <c r="SDA82" s="107"/>
      <c r="SDB82" s="107"/>
      <c r="SDC82" s="107"/>
      <c r="SDD82" s="107"/>
      <c r="SDE82" s="107"/>
      <c r="SDF82" s="107"/>
      <c r="SDG82" s="107"/>
      <c r="SDH82" s="107"/>
      <c r="SDI82" s="107"/>
      <c r="SDJ82" s="107"/>
      <c r="SDK82" s="107"/>
      <c r="SDL82" s="107"/>
      <c r="SDM82" s="107"/>
      <c r="SDN82" s="107"/>
      <c r="SDO82" s="107"/>
      <c r="SDP82" s="107"/>
      <c r="SDQ82" s="107"/>
      <c r="SDR82" s="107"/>
      <c r="SDS82" s="107"/>
      <c r="SDT82" s="107"/>
      <c r="SDU82" s="107"/>
      <c r="SDV82" s="107"/>
      <c r="SDW82" s="107"/>
      <c r="SDX82" s="107"/>
      <c r="SDY82" s="107"/>
      <c r="SDZ82" s="107"/>
      <c r="SEA82" s="107"/>
      <c r="SEB82" s="107"/>
      <c r="SEC82" s="107"/>
      <c r="SED82" s="107"/>
      <c r="SEE82" s="107"/>
      <c r="SEF82" s="107"/>
      <c r="SEG82" s="107"/>
      <c r="SEH82" s="107"/>
      <c r="SEI82" s="107"/>
      <c r="SEJ82" s="107"/>
      <c r="SEK82" s="107"/>
      <c r="SEL82" s="107"/>
      <c r="SEM82" s="107"/>
      <c r="SEN82" s="107"/>
      <c r="SEO82" s="107"/>
      <c r="SEP82" s="107"/>
      <c r="SEQ82" s="107"/>
      <c r="SER82" s="107"/>
      <c r="SES82" s="107"/>
      <c r="SET82" s="107"/>
      <c r="SEU82" s="107"/>
      <c r="SEV82" s="107"/>
      <c r="SEW82" s="107"/>
      <c r="SEX82" s="107"/>
      <c r="SEY82" s="107"/>
      <c r="SEZ82" s="107"/>
      <c r="SFA82" s="107"/>
      <c r="SFB82" s="107"/>
      <c r="SFC82" s="107"/>
      <c r="SFD82" s="107"/>
      <c r="SFE82" s="107"/>
      <c r="SFF82" s="107"/>
      <c r="SFG82" s="107"/>
      <c r="SFH82" s="107"/>
      <c r="SFI82" s="107"/>
      <c r="SFJ82" s="107"/>
      <c r="SFK82" s="107"/>
      <c r="SFL82" s="107"/>
      <c r="SFM82" s="107"/>
      <c r="SFN82" s="107"/>
      <c r="SFO82" s="107"/>
      <c r="SFP82" s="107"/>
      <c r="SFQ82" s="107"/>
      <c r="SFR82" s="107"/>
      <c r="SFS82" s="107"/>
      <c r="SFT82" s="107"/>
      <c r="SFU82" s="107"/>
      <c r="SFV82" s="107"/>
      <c r="SFW82" s="107"/>
      <c r="SFX82" s="107"/>
      <c r="SFY82" s="107"/>
      <c r="SFZ82" s="107"/>
      <c r="SGA82" s="107"/>
      <c r="SGB82" s="107"/>
      <c r="SGC82" s="107"/>
      <c r="SGD82" s="107"/>
      <c r="SGE82" s="107"/>
      <c r="SGF82" s="107"/>
      <c r="SGG82" s="107"/>
      <c r="SGH82" s="107"/>
      <c r="SGI82" s="107"/>
      <c r="SGJ82" s="107"/>
      <c r="SGK82" s="107"/>
      <c r="SGL82" s="107"/>
      <c r="SGM82" s="107"/>
      <c r="SGN82" s="107"/>
      <c r="SGO82" s="107"/>
      <c r="SGP82" s="107"/>
      <c r="SGQ82" s="107"/>
      <c r="SGR82" s="107"/>
      <c r="SGS82" s="107"/>
      <c r="SGT82" s="107"/>
      <c r="SGU82" s="107"/>
      <c r="SGV82" s="107"/>
      <c r="SGW82" s="107"/>
      <c r="SGX82" s="107"/>
      <c r="SGY82" s="107"/>
      <c r="SGZ82" s="107"/>
      <c r="SHA82" s="107"/>
      <c r="SHB82" s="107"/>
      <c r="SHC82" s="107"/>
      <c r="SHD82" s="107"/>
      <c r="SHE82" s="107"/>
      <c r="SHF82" s="107"/>
      <c r="SHG82" s="107"/>
      <c r="SHH82" s="107"/>
      <c r="SHI82" s="107"/>
      <c r="SHJ82" s="107"/>
      <c r="SHK82" s="107"/>
      <c r="SHL82" s="107"/>
      <c r="SHM82" s="107"/>
      <c r="SHN82" s="107"/>
      <c r="SHO82" s="107"/>
      <c r="SHP82" s="107"/>
      <c r="SHQ82" s="107"/>
      <c r="SHR82" s="107"/>
      <c r="SHS82" s="107"/>
      <c r="SHT82" s="107"/>
      <c r="SHU82" s="107"/>
      <c r="SHV82" s="107"/>
      <c r="SHW82" s="107"/>
      <c r="SHX82" s="107"/>
      <c r="SHY82" s="107"/>
      <c r="SHZ82" s="107"/>
      <c r="SIA82" s="107"/>
      <c r="SIB82" s="107"/>
      <c r="SIC82" s="107"/>
      <c r="SID82" s="107"/>
      <c r="SIE82" s="107"/>
      <c r="SIF82" s="107"/>
      <c r="SIG82" s="107"/>
      <c r="SIH82" s="107"/>
      <c r="SII82" s="107"/>
      <c r="SIJ82" s="107"/>
      <c r="SIK82" s="107"/>
      <c r="SIL82" s="107"/>
      <c r="SIM82" s="107"/>
      <c r="SIN82" s="107"/>
      <c r="SIO82" s="107"/>
      <c r="SIP82" s="107"/>
      <c r="SIQ82" s="107"/>
      <c r="SIR82" s="107"/>
      <c r="SIS82" s="107"/>
      <c r="SIT82" s="107"/>
      <c r="SIU82" s="107"/>
      <c r="SIV82" s="107"/>
      <c r="SIW82" s="107"/>
      <c r="SIX82" s="107"/>
      <c r="SIY82" s="107"/>
      <c r="SIZ82" s="107"/>
      <c r="SJA82" s="107"/>
      <c r="SJB82" s="107"/>
      <c r="SJC82" s="107"/>
      <c r="SJD82" s="107"/>
      <c r="SJE82" s="107"/>
      <c r="SJF82" s="107"/>
      <c r="SJG82" s="107"/>
      <c r="SJH82" s="107"/>
      <c r="SJI82" s="107"/>
      <c r="SJJ82" s="107"/>
      <c r="SJK82" s="107"/>
      <c r="SJL82" s="107"/>
      <c r="SJM82" s="107"/>
      <c r="SJN82" s="107"/>
      <c r="SJO82" s="107"/>
      <c r="SJP82" s="107"/>
      <c r="SJQ82" s="107"/>
      <c r="SJR82" s="107"/>
      <c r="SJS82" s="107"/>
      <c r="SJT82" s="107"/>
      <c r="SJU82" s="107"/>
      <c r="SJV82" s="107"/>
      <c r="SJW82" s="107"/>
      <c r="SJX82" s="107"/>
      <c r="SJY82" s="107"/>
      <c r="SJZ82" s="107"/>
      <c r="SKA82" s="107"/>
      <c r="SKB82" s="107"/>
      <c r="SKC82" s="107"/>
      <c r="SKD82" s="107"/>
      <c r="SKE82" s="107"/>
      <c r="SKF82" s="107"/>
      <c r="SKG82" s="107"/>
      <c r="SKH82" s="107"/>
      <c r="SKI82" s="107"/>
      <c r="SKJ82" s="107"/>
      <c r="SKK82" s="107"/>
      <c r="SKL82" s="107"/>
      <c r="SKM82" s="107"/>
      <c r="SKN82" s="107"/>
      <c r="SKO82" s="107"/>
      <c r="SKP82" s="107"/>
      <c r="SKQ82" s="107"/>
      <c r="SKR82" s="107"/>
      <c r="SKS82" s="107"/>
      <c r="SKT82" s="107"/>
      <c r="SKU82" s="107"/>
      <c r="SKV82" s="107"/>
      <c r="SKW82" s="107"/>
      <c r="SKX82" s="107"/>
      <c r="SKY82" s="107"/>
      <c r="SKZ82" s="107"/>
      <c r="SLA82" s="107"/>
      <c r="SLB82" s="107"/>
      <c r="SLC82" s="107"/>
      <c r="SLD82" s="107"/>
      <c r="SLE82" s="107"/>
      <c r="SLF82" s="107"/>
      <c r="SLG82" s="107"/>
      <c r="SLH82" s="107"/>
      <c r="SLI82" s="107"/>
      <c r="SLJ82" s="107"/>
      <c r="SLK82" s="107"/>
      <c r="SLL82" s="107"/>
      <c r="SLM82" s="107"/>
      <c r="SLN82" s="107"/>
      <c r="SLO82" s="107"/>
      <c r="SLP82" s="107"/>
      <c r="SLQ82" s="107"/>
      <c r="SLR82" s="107"/>
      <c r="SLS82" s="107"/>
      <c r="SLT82" s="107"/>
      <c r="SLU82" s="107"/>
      <c r="SLV82" s="107"/>
      <c r="SLW82" s="107"/>
      <c r="SLX82" s="107"/>
      <c r="SLY82" s="107"/>
      <c r="SLZ82" s="107"/>
      <c r="SMA82" s="107"/>
      <c r="SMB82" s="107"/>
      <c r="SMC82" s="107"/>
      <c r="SMD82" s="107"/>
      <c r="SME82" s="107"/>
      <c r="SMF82" s="107"/>
      <c r="SMG82" s="107"/>
      <c r="SMH82" s="107"/>
      <c r="SMI82" s="107"/>
      <c r="SMJ82" s="107"/>
      <c r="SMK82" s="107"/>
      <c r="SML82" s="107"/>
      <c r="SMM82" s="107"/>
      <c r="SMN82" s="107"/>
      <c r="SMO82" s="107"/>
      <c r="SMP82" s="107"/>
      <c r="SMQ82" s="107"/>
      <c r="SMR82" s="107"/>
      <c r="SMS82" s="107"/>
      <c r="SMT82" s="107"/>
      <c r="SMU82" s="107"/>
      <c r="SMV82" s="107"/>
      <c r="SMW82" s="107"/>
      <c r="SMX82" s="107"/>
      <c r="SMY82" s="107"/>
      <c r="SMZ82" s="107"/>
      <c r="SNA82" s="107"/>
      <c r="SNB82" s="107"/>
      <c r="SNC82" s="107"/>
      <c r="SND82" s="107"/>
      <c r="SNE82" s="107"/>
      <c r="SNF82" s="107"/>
      <c r="SNG82" s="107"/>
      <c r="SNH82" s="107"/>
      <c r="SNI82" s="107"/>
      <c r="SNJ82" s="107"/>
      <c r="SNK82" s="107"/>
      <c r="SNL82" s="107"/>
      <c r="SNM82" s="107"/>
      <c r="SNN82" s="107"/>
      <c r="SNO82" s="107"/>
      <c r="SNP82" s="107"/>
      <c r="SNQ82" s="107"/>
      <c r="SNR82" s="107"/>
      <c r="SNS82" s="107"/>
      <c r="SNT82" s="107"/>
      <c r="SNU82" s="107"/>
      <c r="SNV82" s="107"/>
      <c r="SNW82" s="107"/>
      <c r="SNX82" s="107"/>
      <c r="SNY82" s="107"/>
      <c r="SNZ82" s="107"/>
      <c r="SOA82" s="107"/>
      <c r="SOB82" s="107"/>
      <c r="SOC82" s="107"/>
      <c r="SOD82" s="107"/>
      <c r="SOE82" s="107"/>
      <c r="SOF82" s="107"/>
      <c r="SOG82" s="107"/>
      <c r="SOH82" s="107"/>
      <c r="SOI82" s="107"/>
      <c r="SOJ82" s="107"/>
      <c r="SOK82" s="107"/>
      <c r="SOL82" s="107"/>
      <c r="SOM82" s="107"/>
      <c r="SON82" s="107"/>
      <c r="SOO82" s="107"/>
      <c r="SOP82" s="107"/>
      <c r="SOQ82" s="107"/>
      <c r="SOR82" s="107"/>
      <c r="SOS82" s="107"/>
      <c r="SOT82" s="107"/>
      <c r="SOU82" s="107"/>
      <c r="SOV82" s="107"/>
      <c r="SOW82" s="107"/>
      <c r="SOX82" s="107"/>
      <c r="SOY82" s="107"/>
      <c r="SOZ82" s="107"/>
      <c r="SPA82" s="107"/>
      <c r="SPB82" s="107"/>
      <c r="SPC82" s="107"/>
      <c r="SPD82" s="107"/>
      <c r="SPE82" s="107"/>
      <c r="SPF82" s="107"/>
      <c r="SPG82" s="107"/>
      <c r="SPH82" s="107"/>
      <c r="SPI82" s="107"/>
      <c r="SPJ82" s="107"/>
      <c r="SPK82" s="107"/>
      <c r="SPL82" s="107"/>
      <c r="SPM82" s="107"/>
      <c r="SPN82" s="107"/>
      <c r="SPO82" s="107"/>
      <c r="SPP82" s="107"/>
      <c r="SPQ82" s="107"/>
      <c r="SPR82" s="107"/>
      <c r="SPS82" s="107"/>
      <c r="SPT82" s="107"/>
      <c r="SPU82" s="107"/>
      <c r="SPV82" s="107"/>
      <c r="SPW82" s="107"/>
      <c r="SPX82" s="107"/>
      <c r="SPY82" s="107"/>
      <c r="SPZ82" s="107"/>
      <c r="SQA82" s="107"/>
      <c r="SQB82" s="107"/>
      <c r="SQC82" s="107"/>
      <c r="SQD82" s="107"/>
      <c r="SQE82" s="107"/>
      <c r="SQF82" s="107"/>
      <c r="SQG82" s="107"/>
      <c r="SQH82" s="107"/>
      <c r="SQI82" s="107"/>
      <c r="SQJ82" s="107"/>
      <c r="SQK82" s="107"/>
      <c r="SQL82" s="107"/>
      <c r="SQM82" s="107"/>
      <c r="SQN82" s="107"/>
      <c r="SQO82" s="107"/>
      <c r="SQP82" s="107"/>
      <c r="SQQ82" s="107"/>
      <c r="SQR82" s="107"/>
      <c r="SQS82" s="107"/>
      <c r="SQT82" s="107"/>
      <c r="SQU82" s="107"/>
      <c r="SQV82" s="107"/>
      <c r="SQW82" s="107"/>
      <c r="SQX82" s="107"/>
      <c r="SQY82" s="107"/>
      <c r="SQZ82" s="107"/>
      <c r="SRA82" s="107"/>
      <c r="SRB82" s="107"/>
      <c r="SRC82" s="107"/>
      <c r="SRD82" s="107"/>
      <c r="SRE82" s="107"/>
      <c r="SRF82" s="107"/>
      <c r="SRG82" s="107"/>
      <c r="SRH82" s="107"/>
      <c r="SRI82" s="107"/>
      <c r="SRJ82" s="107"/>
      <c r="SRK82" s="107"/>
      <c r="SRL82" s="107"/>
      <c r="SRM82" s="107"/>
      <c r="SRN82" s="107"/>
      <c r="SRO82" s="107"/>
      <c r="SRP82" s="107"/>
      <c r="SRQ82" s="107"/>
      <c r="SRR82" s="107"/>
      <c r="SRS82" s="107"/>
      <c r="SRT82" s="107"/>
      <c r="SRU82" s="107"/>
      <c r="SRV82" s="107"/>
      <c r="SRW82" s="107"/>
      <c r="SRX82" s="107"/>
      <c r="SRY82" s="107"/>
      <c r="SRZ82" s="107"/>
      <c r="SSA82" s="107"/>
      <c r="SSB82" s="107"/>
      <c r="SSC82" s="107"/>
      <c r="SSD82" s="107"/>
      <c r="SSE82" s="107"/>
      <c r="SSF82" s="107"/>
      <c r="SSG82" s="107"/>
      <c r="SSH82" s="107"/>
      <c r="SSI82" s="107"/>
      <c r="SSJ82" s="107"/>
      <c r="SSK82" s="107"/>
      <c r="SSL82" s="107"/>
      <c r="SSM82" s="107"/>
      <c r="SSN82" s="107"/>
      <c r="SSO82" s="107"/>
      <c r="SSP82" s="107"/>
      <c r="SSQ82" s="107"/>
      <c r="SSR82" s="107"/>
      <c r="SSS82" s="107"/>
      <c r="SST82" s="107"/>
      <c r="SSU82" s="107"/>
      <c r="SSV82" s="107"/>
      <c r="SSW82" s="107"/>
      <c r="SSX82" s="107"/>
      <c r="SSY82" s="107"/>
      <c r="SSZ82" s="107"/>
      <c r="STA82" s="107"/>
      <c r="STB82" s="107"/>
      <c r="STC82" s="107"/>
      <c r="STD82" s="107"/>
      <c r="STE82" s="107"/>
      <c r="STF82" s="107"/>
      <c r="STG82" s="107"/>
      <c r="STH82" s="107"/>
      <c r="STI82" s="107"/>
      <c r="STJ82" s="107"/>
      <c r="STK82" s="107"/>
      <c r="STL82" s="107"/>
      <c r="STM82" s="107"/>
      <c r="STN82" s="107"/>
      <c r="STO82" s="107"/>
      <c r="STP82" s="107"/>
      <c r="STQ82" s="107"/>
      <c r="STR82" s="107"/>
      <c r="STS82" s="107"/>
      <c r="STT82" s="107"/>
      <c r="STU82" s="107"/>
      <c r="STV82" s="107"/>
      <c r="STW82" s="107"/>
      <c r="STX82" s="107"/>
      <c r="STY82" s="107"/>
      <c r="STZ82" s="107"/>
      <c r="SUA82" s="107"/>
      <c r="SUB82" s="107"/>
      <c r="SUC82" s="107"/>
      <c r="SUD82" s="107"/>
      <c r="SUE82" s="107"/>
      <c r="SUF82" s="107"/>
      <c r="SUG82" s="107"/>
      <c r="SUH82" s="107"/>
      <c r="SUI82" s="107"/>
      <c r="SUJ82" s="107"/>
      <c r="SUK82" s="107"/>
      <c r="SUL82" s="107"/>
      <c r="SUM82" s="107"/>
      <c r="SUN82" s="107"/>
      <c r="SUO82" s="107"/>
      <c r="SUP82" s="107"/>
      <c r="SUQ82" s="107"/>
      <c r="SUR82" s="107"/>
      <c r="SUS82" s="107"/>
      <c r="SUT82" s="107"/>
      <c r="SUU82" s="107"/>
      <c r="SUV82" s="107"/>
      <c r="SUW82" s="107"/>
      <c r="SUX82" s="107"/>
      <c r="SUY82" s="107"/>
      <c r="SUZ82" s="107"/>
      <c r="SVA82" s="107"/>
      <c r="SVB82" s="107"/>
      <c r="SVC82" s="107"/>
      <c r="SVD82" s="107"/>
      <c r="SVE82" s="107"/>
      <c r="SVF82" s="107"/>
      <c r="SVG82" s="107"/>
      <c r="SVH82" s="107"/>
      <c r="SVI82" s="107"/>
      <c r="SVJ82" s="107"/>
      <c r="SVK82" s="107"/>
      <c r="SVL82" s="107"/>
      <c r="SVM82" s="107"/>
      <c r="SVN82" s="107"/>
      <c r="SVO82" s="107"/>
      <c r="SVP82" s="107"/>
      <c r="SVQ82" s="107"/>
      <c r="SVR82" s="107"/>
      <c r="SVS82" s="107"/>
      <c r="SVT82" s="107"/>
      <c r="SVU82" s="107"/>
      <c r="SVV82" s="107"/>
      <c r="SVW82" s="107"/>
      <c r="SVX82" s="107"/>
      <c r="SVY82" s="107"/>
      <c r="SVZ82" s="107"/>
      <c r="SWA82" s="107"/>
      <c r="SWB82" s="107"/>
      <c r="SWC82" s="107"/>
      <c r="SWD82" s="107"/>
      <c r="SWE82" s="107"/>
      <c r="SWF82" s="107"/>
      <c r="SWG82" s="107"/>
      <c r="SWH82" s="107"/>
      <c r="SWI82" s="107"/>
      <c r="SWJ82" s="107"/>
      <c r="SWK82" s="107"/>
      <c r="SWL82" s="107"/>
      <c r="SWM82" s="107"/>
      <c r="SWN82" s="107"/>
      <c r="SWO82" s="107"/>
      <c r="SWP82" s="107"/>
      <c r="SWQ82" s="107"/>
      <c r="SWR82" s="107"/>
      <c r="SWS82" s="107"/>
      <c r="SWT82" s="107"/>
      <c r="SWU82" s="107"/>
      <c r="SWV82" s="107"/>
      <c r="SWW82" s="107"/>
      <c r="SWX82" s="107"/>
      <c r="SWY82" s="107"/>
      <c r="SWZ82" s="107"/>
      <c r="SXA82" s="107"/>
      <c r="SXB82" s="107"/>
      <c r="SXC82" s="107"/>
      <c r="SXD82" s="107"/>
      <c r="SXE82" s="107"/>
      <c r="SXF82" s="107"/>
      <c r="SXG82" s="107"/>
      <c r="SXH82" s="107"/>
      <c r="SXI82" s="107"/>
      <c r="SXJ82" s="107"/>
      <c r="SXK82" s="107"/>
      <c r="SXL82" s="107"/>
      <c r="SXM82" s="107"/>
      <c r="SXN82" s="107"/>
      <c r="SXO82" s="107"/>
      <c r="SXP82" s="107"/>
      <c r="SXQ82" s="107"/>
      <c r="SXR82" s="107"/>
      <c r="SXS82" s="107"/>
      <c r="SXT82" s="107"/>
      <c r="SXU82" s="107"/>
      <c r="SXV82" s="107"/>
      <c r="SXW82" s="107"/>
      <c r="SXX82" s="107"/>
      <c r="SXY82" s="107"/>
      <c r="SXZ82" s="107"/>
      <c r="SYA82" s="107"/>
      <c r="SYB82" s="107"/>
      <c r="SYC82" s="107"/>
      <c r="SYD82" s="107"/>
      <c r="SYE82" s="107"/>
      <c r="SYF82" s="107"/>
      <c r="SYG82" s="107"/>
      <c r="SYH82" s="107"/>
      <c r="SYI82" s="107"/>
      <c r="SYJ82" s="107"/>
      <c r="SYK82" s="107"/>
      <c r="SYL82" s="107"/>
      <c r="SYM82" s="107"/>
      <c r="SYN82" s="107"/>
      <c r="SYO82" s="107"/>
      <c r="SYP82" s="107"/>
      <c r="SYQ82" s="107"/>
      <c r="SYR82" s="107"/>
      <c r="SYS82" s="107"/>
      <c r="SYT82" s="107"/>
      <c r="SYU82" s="107"/>
      <c r="SYV82" s="107"/>
      <c r="SYW82" s="107"/>
      <c r="SYX82" s="107"/>
      <c r="SYY82" s="107"/>
      <c r="SYZ82" s="107"/>
      <c r="SZA82" s="107"/>
      <c r="SZB82" s="107"/>
      <c r="SZC82" s="107"/>
      <c r="SZD82" s="107"/>
      <c r="SZE82" s="107"/>
      <c r="SZF82" s="107"/>
      <c r="SZG82" s="107"/>
      <c r="SZH82" s="107"/>
      <c r="SZI82" s="107"/>
      <c r="SZJ82" s="107"/>
      <c r="SZK82" s="107"/>
      <c r="SZL82" s="107"/>
      <c r="SZM82" s="107"/>
      <c r="SZN82" s="107"/>
      <c r="SZO82" s="107"/>
      <c r="SZP82" s="107"/>
      <c r="SZQ82" s="107"/>
      <c r="SZR82" s="107"/>
      <c r="SZS82" s="107"/>
      <c r="SZT82" s="107"/>
      <c r="SZU82" s="107"/>
      <c r="SZV82" s="107"/>
      <c r="SZW82" s="107"/>
      <c r="SZX82" s="107"/>
      <c r="SZY82" s="107"/>
      <c r="SZZ82" s="107"/>
      <c r="TAA82" s="107"/>
      <c r="TAB82" s="107"/>
      <c r="TAC82" s="107"/>
      <c r="TAD82" s="107"/>
      <c r="TAE82" s="107"/>
      <c r="TAF82" s="107"/>
      <c r="TAG82" s="107"/>
      <c r="TAH82" s="107"/>
      <c r="TAI82" s="107"/>
      <c r="TAJ82" s="107"/>
      <c r="TAK82" s="107"/>
      <c r="TAL82" s="107"/>
      <c r="TAM82" s="107"/>
      <c r="TAN82" s="107"/>
      <c r="TAO82" s="107"/>
      <c r="TAP82" s="107"/>
      <c r="TAQ82" s="107"/>
      <c r="TAR82" s="107"/>
      <c r="TAS82" s="107"/>
      <c r="TAT82" s="107"/>
      <c r="TAU82" s="107"/>
      <c r="TAV82" s="107"/>
      <c r="TAW82" s="107"/>
      <c r="TAX82" s="107"/>
      <c r="TAY82" s="107"/>
      <c r="TAZ82" s="107"/>
      <c r="TBA82" s="107"/>
      <c r="TBB82" s="107"/>
      <c r="TBC82" s="107"/>
      <c r="TBD82" s="107"/>
      <c r="TBE82" s="107"/>
      <c r="TBF82" s="107"/>
      <c r="TBG82" s="107"/>
      <c r="TBH82" s="107"/>
      <c r="TBI82" s="107"/>
      <c r="TBJ82" s="107"/>
      <c r="TBK82" s="107"/>
      <c r="TBL82" s="107"/>
      <c r="TBM82" s="107"/>
      <c r="TBN82" s="107"/>
      <c r="TBO82" s="107"/>
      <c r="TBP82" s="107"/>
      <c r="TBQ82" s="107"/>
      <c r="TBR82" s="107"/>
      <c r="TBS82" s="107"/>
      <c r="TBT82" s="107"/>
      <c r="TBU82" s="107"/>
      <c r="TBV82" s="107"/>
      <c r="TBW82" s="107"/>
      <c r="TBX82" s="107"/>
      <c r="TBY82" s="107"/>
      <c r="TBZ82" s="107"/>
      <c r="TCA82" s="107"/>
      <c r="TCB82" s="107"/>
      <c r="TCC82" s="107"/>
      <c r="TCD82" s="107"/>
      <c r="TCE82" s="107"/>
      <c r="TCF82" s="107"/>
      <c r="TCG82" s="107"/>
      <c r="TCH82" s="107"/>
      <c r="TCI82" s="107"/>
      <c r="TCJ82" s="107"/>
      <c r="TCK82" s="107"/>
      <c r="TCL82" s="107"/>
      <c r="TCM82" s="107"/>
      <c r="TCN82" s="107"/>
      <c r="TCO82" s="107"/>
      <c r="TCP82" s="107"/>
      <c r="TCQ82" s="107"/>
      <c r="TCR82" s="107"/>
      <c r="TCS82" s="107"/>
      <c r="TCT82" s="107"/>
      <c r="TCU82" s="107"/>
      <c r="TCV82" s="107"/>
      <c r="TCW82" s="107"/>
      <c r="TCX82" s="107"/>
      <c r="TCY82" s="107"/>
      <c r="TCZ82" s="107"/>
      <c r="TDA82" s="107"/>
      <c r="TDB82" s="107"/>
      <c r="TDC82" s="107"/>
      <c r="TDD82" s="107"/>
      <c r="TDE82" s="107"/>
      <c r="TDF82" s="107"/>
      <c r="TDG82" s="107"/>
      <c r="TDH82" s="107"/>
      <c r="TDI82" s="107"/>
      <c r="TDJ82" s="107"/>
      <c r="TDK82" s="107"/>
      <c r="TDL82" s="107"/>
      <c r="TDM82" s="107"/>
      <c r="TDN82" s="107"/>
      <c r="TDO82" s="107"/>
      <c r="TDP82" s="107"/>
      <c r="TDQ82" s="107"/>
      <c r="TDR82" s="107"/>
      <c r="TDS82" s="107"/>
      <c r="TDT82" s="107"/>
      <c r="TDU82" s="107"/>
      <c r="TDV82" s="107"/>
      <c r="TDW82" s="107"/>
      <c r="TDX82" s="107"/>
      <c r="TDY82" s="107"/>
      <c r="TDZ82" s="107"/>
      <c r="TEA82" s="107"/>
      <c r="TEB82" s="107"/>
      <c r="TEC82" s="107"/>
      <c r="TED82" s="107"/>
      <c r="TEE82" s="107"/>
      <c r="TEF82" s="107"/>
      <c r="TEG82" s="107"/>
      <c r="TEH82" s="107"/>
      <c r="TEI82" s="107"/>
      <c r="TEJ82" s="107"/>
      <c r="TEK82" s="107"/>
      <c r="TEL82" s="107"/>
      <c r="TEM82" s="107"/>
      <c r="TEN82" s="107"/>
      <c r="TEO82" s="107"/>
      <c r="TEP82" s="107"/>
      <c r="TEQ82" s="107"/>
      <c r="TER82" s="107"/>
      <c r="TES82" s="107"/>
      <c r="TET82" s="107"/>
      <c r="TEU82" s="107"/>
      <c r="TEV82" s="107"/>
      <c r="TEW82" s="107"/>
      <c r="TEX82" s="107"/>
      <c r="TEY82" s="107"/>
      <c r="TEZ82" s="107"/>
      <c r="TFA82" s="107"/>
      <c r="TFB82" s="107"/>
      <c r="TFC82" s="107"/>
      <c r="TFD82" s="107"/>
      <c r="TFE82" s="107"/>
      <c r="TFF82" s="107"/>
      <c r="TFG82" s="107"/>
      <c r="TFH82" s="107"/>
      <c r="TFI82" s="107"/>
      <c r="TFJ82" s="107"/>
      <c r="TFK82" s="107"/>
      <c r="TFL82" s="107"/>
      <c r="TFM82" s="107"/>
      <c r="TFN82" s="107"/>
      <c r="TFO82" s="107"/>
      <c r="TFP82" s="107"/>
      <c r="TFQ82" s="107"/>
      <c r="TFR82" s="107"/>
      <c r="TFS82" s="107"/>
      <c r="TFT82" s="107"/>
      <c r="TFU82" s="107"/>
      <c r="TFV82" s="107"/>
      <c r="TFW82" s="107"/>
      <c r="TFX82" s="107"/>
      <c r="TFY82" s="107"/>
      <c r="TFZ82" s="107"/>
      <c r="TGA82" s="107"/>
      <c r="TGB82" s="107"/>
      <c r="TGC82" s="107"/>
      <c r="TGD82" s="107"/>
      <c r="TGE82" s="107"/>
      <c r="TGF82" s="107"/>
      <c r="TGG82" s="107"/>
      <c r="TGH82" s="107"/>
      <c r="TGI82" s="107"/>
      <c r="TGJ82" s="107"/>
      <c r="TGK82" s="107"/>
      <c r="TGL82" s="107"/>
      <c r="TGM82" s="107"/>
      <c r="TGN82" s="107"/>
      <c r="TGO82" s="107"/>
      <c r="TGP82" s="107"/>
      <c r="TGQ82" s="107"/>
      <c r="TGR82" s="107"/>
      <c r="TGS82" s="107"/>
      <c r="TGT82" s="107"/>
      <c r="TGU82" s="107"/>
      <c r="TGV82" s="107"/>
      <c r="TGW82" s="107"/>
      <c r="TGX82" s="107"/>
      <c r="TGY82" s="107"/>
      <c r="TGZ82" s="107"/>
      <c r="THA82" s="107"/>
      <c r="THB82" s="107"/>
      <c r="THC82" s="107"/>
      <c r="THD82" s="107"/>
      <c r="THE82" s="107"/>
      <c r="THF82" s="107"/>
      <c r="THG82" s="107"/>
      <c r="THH82" s="107"/>
      <c r="THI82" s="107"/>
      <c r="THJ82" s="107"/>
      <c r="THK82" s="107"/>
      <c r="THL82" s="107"/>
      <c r="THM82" s="107"/>
      <c r="THN82" s="107"/>
      <c r="THO82" s="107"/>
      <c r="THP82" s="107"/>
      <c r="THQ82" s="107"/>
      <c r="THR82" s="107"/>
      <c r="THS82" s="107"/>
      <c r="THT82" s="107"/>
      <c r="THU82" s="107"/>
      <c r="THV82" s="107"/>
      <c r="THW82" s="107"/>
      <c r="THX82" s="107"/>
      <c r="THY82" s="107"/>
      <c r="THZ82" s="107"/>
      <c r="TIA82" s="107"/>
      <c r="TIB82" s="107"/>
      <c r="TIC82" s="107"/>
      <c r="TID82" s="107"/>
      <c r="TIE82" s="107"/>
      <c r="TIF82" s="107"/>
      <c r="TIG82" s="107"/>
      <c r="TIH82" s="107"/>
      <c r="TII82" s="107"/>
      <c r="TIJ82" s="107"/>
      <c r="TIK82" s="107"/>
      <c r="TIL82" s="107"/>
      <c r="TIM82" s="107"/>
      <c r="TIN82" s="107"/>
      <c r="TIO82" s="107"/>
      <c r="TIP82" s="107"/>
      <c r="TIQ82" s="107"/>
      <c r="TIR82" s="107"/>
      <c r="TIS82" s="107"/>
      <c r="TIT82" s="107"/>
      <c r="TIU82" s="107"/>
      <c r="TIV82" s="107"/>
      <c r="TIW82" s="107"/>
      <c r="TIX82" s="107"/>
      <c r="TIY82" s="107"/>
      <c r="TIZ82" s="107"/>
      <c r="TJA82" s="107"/>
      <c r="TJB82" s="107"/>
      <c r="TJC82" s="107"/>
      <c r="TJD82" s="107"/>
      <c r="TJE82" s="107"/>
      <c r="TJF82" s="107"/>
      <c r="TJG82" s="107"/>
      <c r="TJH82" s="107"/>
      <c r="TJI82" s="107"/>
      <c r="TJJ82" s="107"/>
      <c r="TJK82" s="107"/>
      <c r="TJL82" s="107"/>
      <c r="TJM82" s="107"/>
      <c r="TJN82" s="107"/>
      <c r="TJO82" s="107"/>
      <c r="TJP82" s="107"/>
      <c r="TJQ82" s="107"/>
      <c r="TJR82" s="107"/>
      <c r="TJS82" s="107"/>
      <c r="TJT82" s="107"/>
      <c r="TJU82" s="107"/>
      <c r="TJV82" s="107"/>
      <c r="TJW82" s="107"/>
      <c r="TJX82" s="107"/>
      <c r="TJY82" s="107"/>
      <c r="TJZ82" s="107"/>
      <c r="TKA82" s="107"/>
      <c r="TKB82" s="107"/>
      <c r="TKC82" s="107"/>
      <c r="TKD82" s="107"/>
      <c r="TKE82" s="107"/>
      <c r="TKF82" s="107"/>
      <c r="TKG82" s="107"/>
      <c r="TKH82" s="107"/>
      <c r="TKI82" s="107"/>
      <c r="TKJ82" s="107"/>
      <c r="TKK82" s="107"/>
      <c r="TKL82" s="107"/>
      <c r="TKM82" s="107"/>
      <c r="TKN82" s="107"/>
      <c r="TKO82" s="107"/>
      <c r="TKP82" s="107"/>
      <c r="TKQ82" s="107"/>
      <c r="TKR82" s="107"/>
      <c r="TKS82" s="107"/>
      <c r="TKT82" s="107"/>
      <c r="TKU82" s="107"/>
      <c r="TKV82" s="107"/>
      <c r="TKW82" s="107"/>
      <c r="TKX82" s="107"/>
      <c r="TKY82" s="107"/>
      <c r="TKZ82" s="107"/>
      <c r="TLA82" s="107"/>
      <c r="TLB82" s="107"/>
      <c r="TLC82" s="107"/>
      <c r="TLD82" s="107"/>
      <c r="TLE82" s="107"/>
      <c r="TLF82" s="107"/>
      <c r="TLG82" s="107"/>
      <c r="TLH82" s="107"/>
      <c r="TLI82" s="107"/>
      <c r="TLJ82" s="107"/>
      <c r="TLK82" s="107"/>
      <c r="TLL82" s="107"/>
      <c r="TLM82" s="107"/>
      <c r="TLN82" s="107"/>
      <c r="TLO82" s="107"/>
      <c r="TLP82" s="107"/>
      <c r="TLQ82" s="107"/>
      <c r="TLR82" s="107"/>
      <c r="TLS82" s="107"/>
      <c r="TLT82" s="107"/>
      <c r="TLU82" s="107"/>
      <c r="TLV82" s="107"/>
      <c r="TLW82" s="107"/>
      <c r="TLX82" s="107"/>
      <c r="TLY82" s="107"/>
      <c r="TLZ82" s="107"/>
      <c r="TMA82" s="107"/>
      <c r="TMB82" s="107"/>
      <c r="TMC82" s="107"/>
      <c r="TMD82" s="107"/>
      <c r="TME82" s="107"/>
      <c r="TMF82" s="107"/>
      <c r="TMG82" s="107"/>
      <c r="TMH82" s="107"/>
      <c r="TMI82" s="107"/>
      <c r="TMJ82" s="107"/>
      <c r="TMK82" s="107"/>
      <c r="TML82" s="107"/>
      <c r="TMM82" s="107"/>
      <c r="TMN82" s="107"/>
      <c r="TMO82" s="107"/>
      <c r="TMP82" s="107"/>
      <c r="TMQ82" s="107"/>
      <c r="TMR82" s="107"/>
      <c r="TMS82" s="107"/>
      <c r="TMT82" s="107"/>
      <c r="TMU82" s="107"/>
      <c r="TMV82" s="107"/>
      <c r="TMW82" s="107"/>
      <c r="TMX82" s="107"/>
      <c r="TMY82" s="107"/>
      <c r="TMZ82" s="107"/>
      <c r="TNA82" s="107"/>
      <c r="TNB82" s="107"/>
      <c r="TNC82" s="107"/>
      <c r="TND82" s="107"/>
      <c r="TNE82" s="107"/>
      <c r="TNF82" s="107"/>
      <c r="TNG82" s="107"/>
      <c r="TNH82" s="107"/>
      <c r="TNI82" s="107"/>
      <c r="TNJ82" s="107"/>
      <c r="TNK82" s="107"/>
      <c r="TNL82" s="107"/>
      <c r="TNM82" s="107"/>
      <c r="TNN82" s="107"/>
      <c r="TNO82" s="107"/>
      <c r="TNP82" s="107"/>
      <c r="TNQ82" s="107"/>
      <c r="TNR82" s="107"/>
      <c r="TNS82" s="107"/>
      <c r="TNT82" s="107"/>
      <c r="TNU82" s="107"/>
      <c r="TNV82" s="107"/>
      <c r="TNW82" s="107"/>
      <c r="TNX82" s="107"/>
      <c r="TNY82" s="107"/>
      <c r="TNZ82" s="107"/>
      <c r="TOA82" s="107"/>
      <c r="TOB82" s="107"/>
      <c r="TOC82" s="107"/>
      <c r="TOD82" s="107"/>
      <c r="TOE82" s="107"/>
      <c r="TOF82" s="107"/>
      <c r="TOG82" s="107"/>
      <c r="TOH82" s="107"/>
      <c r="TOI82" s="107"/>
      <c r="TOJ82" s="107"/>
      <c r="TOK82" s="107"/>
      <c r="TOL82" s="107"/>
      <c r="TOM82" s="107"/>
      <c r="TON82" s="107"/>
      <c r="TOO82" s="107"/>
      <c r="TOP82" s="107"/>
      <c r="TOQ82" s="107"/>
      <c r="TOR82" s="107"/>
      <c r="TOS82" s="107"/>
      <c r="TOT82" s="107"/>
      <c r="TOU82" s="107"/>
      <c r="TOV82" s="107"/>
      <c r="TOW82" s="107"/>
      <c r="TOX82" s="107"/>
      <c r="TOY82" s="107"/>
      <c r="TOZ82" s="107"/>
      <c r="TPA82" s="107"/>
      <c r="TPB82" s="107"/>
      <c r="TPC82" s="107"/>
      <c r="TPD82" s="107"/>
      <c r="TPE82" s="107"/>
      <c r="TPF82" s="107"/>
      <c r="TPG82" s="107"/>
      <c r="TPH82" s="107"/>
      <c r="TPI82" s="107"/>
      <c r="TPJ82" s="107"/>
      <c r="TPK82" s="107"/>
      <c r="TPL82" s="107"/>
      <c r="TPM82" s="107"/>
      <c r="TPN82" s="107"/>
      <c r="TPO82" s="107"/>
      <c r="TPP82" s="107"/>
      <c r="TPQ82" s="107"/>
      <c r="TPR82" s="107"/>
      <c r="TPS82" s="107"/>
      <c r="TPT82" s="107"/>
      <c r="TPU82" s="107"/>
      <c r="TPV82" s="107"/>
      <c r="TPW82" s="107"/>
      <c r="TPX82" s="107"/>
      <c r="TPY82" s="107"/>
      <c r="TPZ82" s="107"/>
      <c r="TQA82" s="107"/>
      <c r="TQB82" s="107"/>
      <c r="TQC82" s="107"/>
      <c r="TQD82" s="107"/>
      <c r="TQE82" s="107"/>
      <c r="TQF82" s="107"/>
      <c r="TQG82" s="107"/>
      <c r="TQH82" s="107"/>
      <c r="TQI82" s="107"/>
      <c r="TQJ82" s="107"/>
      <c r="TQK82" s="107"/>
      <c r="TQL82" s="107"/>
      <c r="TQM82" s="107"/>
      <c r="TQN82" s="107"/>
      <c r="TQO82" s="107"/>
      <c r="TQP82" s="107"/>
      <c r="TQQ82" s="107"/>
      <c r="TQR82" s="107"/>
      <c r="TQS82" s="107"/>
      <c r="TQT82" s="107"/>
      <c r="TQU82" s="107"/>
      <c r="TQV82" s="107"/>
      <c r="TQW82" s="107"/>
      <c r="TQX82" s="107"/>
      <c r="TQY82" s="107"/>
      <c r="TQZ82" s="107"/>
      <c r="TRA82" s="107"/>
      <c r="TRB82" s="107"/>
      <c r="TRC82" s="107"/>
      <c r="TRD82" s="107"/>
      <c r="TRE82" s="107"/>
      <c r="TRF82" s="107"/>
      <c r="TRG82" s="107"/>
      <c r="TRH82" s="107"/>
      <c r="TRI82" s="107"/>
      <c r="TRJ82" s="107"/>
      <c r="TRK82" s="107"/>
      <c r="TRL82" s="107"/>
      <c r="TRM82" s="107"/>
      <c r="TRN82" s="107"/>
      <c r="TRO82" s="107"/>
      <c r="TRP82" s="107"/>
      <c r="TRQ82" s="107"/>
      <c r="TRR82" s="107"/>
      <c r="TRS82" s="107"/>
      <c r="TRT82" s="107"/>
      <c r="TRU82" s="107"/>
      <c r="TRV82" s="107"/>
      <c r="TRW82" s="107"/>
      <c r="TRX82" s="107"/>
      <c r="TRY82" s="107"/>
      <c r="TRZ82" s="107"/>
      <c r="TSA82" s="107"/>
      <c r="TSB82" s="107"/>
      <c r="TSC82" s="107"/>
      <c r="TSD82" s="107"/>
      <c r="TSE82" s="107"/>
      <c r="TSF82" s="107"/>
      <c r="TSG82" s="107"/>
      <c r="TSH82" s="107"/>
      <c r="TSI82" s="107"/>
      <c r="TSJ82" s="107"/>
      <c r="TSK82" s="107"/>
      <c r="TSL82" s="107"/>
      <c r="TSM82" s="107"/>
      <c r="TSN82" s="107"/>
      <c r="TSO82" s="107"/>
      <c r="TSP82" s="107"/>
      <c r="TSQ82" s="107"/>
      <c r="TSR82" s="107"/>
      <c r="TSS82" s="107"/>
      <c r="TST82" s="107"/>
      <c r="TSU82" s="107"/>
      <c r="TSV82" s="107"/>
      <c r="TSW82" s="107"/>
      <c r="TSX82" s="107"/>
      <c r="TSY82" s="107"/>
      <c r="TSZ82" s="107"/>
      <c r="TTA82" s="107"/>
      <c r="TTB82" s="107"/>
      <c r="TTC82" s="107"/>
      <c r="TTD82" s="107"/>
      <c r="TTE82" s="107"/>
      <c r="TTF82" s="107"/>
      <c r="TTG82" s="107"/>
      <c r="TTH82" s="107"/>
      <c r="TTI82" s="107"/>
      <c r="TTJ82" s="107"/>
      <c r="TTK82" s="107"/>
      <c r="TTL82" s="107"/>
      <c r="TTM82" s="107"/>
      <c r="TTN82" s="107"/>
      <c r="TTO82" s="107"/>
      <c r="TTP82" s="107"/>
      <c r="TTQ82" s="107"/>
      <c r="TTR82" s="107"/>
      <c r="TTS82" s="107"/>
      <c r="TTT82" s="107"/>
      <c r="TTU82" s="107"/>
      <c r="TTV82" s="107"/>
      <c r="TTW82" s="107"/>
      <c r="TTX82" s="107"/>
      <c r="TTY82" s="107"/>
      <c r="TTZ82" s="107"/>
      <c r="TUA82" s="107"/>
      <c r="TUB82" s="107"/>
      <c r="TUC82" s="107"/>
      <c r="TUD82" s="107"/>
      <c r="TUE82" s="107"/>
      <c r="TUF82" s="107"/>
      <c r="TUG82" s="107"/>
      <c r="TUH82" s="107"/>
      <c r="TUI82" s="107"/>
      <c r="TUJ82" s="107"/>
      <c r="TUK82" s="107"/>
      <c r="TUL82" s="107"/>
      <c r="TUM82" s="107"/>
      <c r="TUN82" s="107"/>
      <c r="TUO82" s="107"/>
      <c r="TUP82" s="107"/>
      <c r="TUQ82" s="107"/>
      <c r="TUR82" s="107"/>
      <c r="TUS82" s="107"/>
      <c r="TUT82" s="107"/>
      <c r="TUU82" s="107"/>
      <c r="TUV82" s="107"/>
      <c r="TUW82" s="107"/>
      <c r="TUX82" s="107"/>
      <c r="TUY82" s="107"/>
      <c r="TUZ82" s="107"/>
      <c r="TVA82" s="107"/>
      <c r="TVB82" s="107"/>
      <c r="TVC82" s="107"/>
      <c r="TVD82" s="107"/>
      <c r="TVE82" s="107"/>
      <c r="TVF82" s="107"/>
      <c r="TVG82" s="107"/>
      <c r="TVH82" s="107"/>
      <c r="TVI82" s="107"/>
      <c r="TVJ82" s="107"/>
      <c r="TVK82" s="107"/>
      <c r="TVL82" s="107"/>
      <c r="TVM82" s="107"/>
      <c r="TVN82" s="107"/>
      <c r="TVO82" s="107"/>
      <c r="TVP82" s="107"/>
      <c r="TVQ82" s="107"/>
      <c r="TVR82" s="107"/>
      <c r="TVS82" s="107"/>
      <c r="TVT82" s="107"/>
      <c r="TVU82" s="107"/>
      <c r="TVV82" s="107"/>
      <c r="TVW82" s="107"/>
      <c r="TVX82" s="107"/>
      <c r="TVY82" s="107"/>
      <c r="TVZ82" s="107"/>
      <c r="TWA82" s="107"/>
      <c r="TWB82" s="107"/>
      <c r="TWC82" s="107"/>
      <c r="TWD82" s="107"/>
      <c r="TWE82" s="107"/>
      <c r="TWF82" s="107"/>
      <c r="TWG82" s="107"/>
      <c r="TWH82" s="107"/>
      <c r="TWI82" s="107"/>
      <c r="TWJ82" s="107"/>
      <c r="TWK82" s="107"/>
      <c r="TWL82" s="107"/>
      <c r="TWM82" s="107"/>
      <c r="TWN82" s="107"/>
      <c r="TWO82" s="107"/>
      <c r="TWP82" s="107"/>
      <c r="TWQ82" s="107"/>
      <c r="TWR82" s="107"/>
      <c r="TWS82" s="107"/>
      <c r="TWT82" s="107"/>
      <c r="TWU82" s="107"/>
      <c r="TWV82" s="107"/>
      <c r="TWW82" s="107"/>
      <c r="TWX82" s="107"/>
      <c r="TWY82" s="107"/>
      <c r="TWZ82" s="107"/>
      <c r="TXA82" s="107"/>
      <c r="TXB82" s="107"/>
      <c r="TXC82" s="107"/>
      <c r="TXD82" s="107"/>
      <c r="TXE82" s="107"/>
      <c r="TXF82" s="107"/>
      <c r="TXG82" s="107"/>
      <c r="TXH82" s="107"/>
      <c r="TXI82" s="107"/>
      <c r="TXJ82" s="107"/>
      <c r="TXK82" s="107"/>
      <c r="TXL82" s="107"/>
      <c r="TXM82" s="107"/>
      <c r="TXN82" s="107"/>
      <c r="TXO82" s="107"/>
      <c r="TXP82" s="107"/>
      <c r="TXQ82" s="107"/>
      <c r="TXR82" s="107"/>
      <c r="TXS82" s="107"/>
      <c r="TXT82" s="107"/>
      <c r="TXU82" s="107"/>
      <c r="TXV82" s="107"/>
      <c r="TXW82" s="107"/>
      <c r="TXX82" s="107"/>
      <c r="TXY82" s="107"/>
      <c r="TXZ82" s="107"/>
      <c r="TYA82" s="107"/>
      <c r="TYB82" s="107"/>
      <c r="TYC82" s="107"/>
      <c r="TYD82" s="107"/>
      <c r="TYE82" s="107"/>
      <c r="TYF82" s="107"/>
      <c r="TYG82" s="107"/>
      <c r="TYH82" s="107"/>
      <c r="TYI82" s="107"/>
      <c r="TYJ82" s="107"/>
      <c r="TYK82" s="107"/>
      <c r="TYL82" s="107"/>
      <c r="TYM82" s="107"/>
      <c r="TYN82" s="107"/>
      <c r="TYO82" s="107"/>
      <c r="TYP82" s="107"/>
      <c r="TYQ82" s="107"/>
      <c r="TYR82" s="107"/>
      <c r="TYS82" s="107"/>
      <c r="TYT82" s="107"/>
      <c r="TYU82" s="107"/>
      <c r="TYV82" s="107"/>
      <c r="TYW82" s="107"/>
      <c r="TYX82" s="107"/>
      <c r="TYY82" s="107"/>
      <c r="TYZ82" s="107"/>
      <c r="TZA82" s="107"/>
      <c r="TZB82" s="107"/>
      <c r="TZC82" s="107"/>
      <c r="TZD82" s="107"/>
      <c r="TZE82" s="107"/>
      <c r="TZF82" s="107"/>
      <c r="TZG82" s="107"/>
      <c r="TZH82" s="107"/>
      <c r="TZI82" s="107"/>
      <c r="TZJ82" s="107"/>
      <c r="TZK82" s="107"/>
      <c r="TZL82" s="107"/>
      <c r="TZM82" s="107"/>
      <c r="TZN82" s="107"/>
      <c r="TZO82" s="107"/>
      <c r="TZP82" s="107"/>
      <c r="TZQ82" s="107"/>
      <c r="TZR82" s="107"/>
      <c r="TZS82" s="107"/>
      <c r="TZT82" s="107"/>
      <c r="TZU82" s="107"/>
      <c r="TZV82" s="107"/>
      <c r="TZW82" s="107"/>
      <c r="TZX82" s="107"/>
      <c r="TZY82" s="107"/>
      <c r="TZZ82" s="107"/>
      <c r="UAA82" s="107"/>
      <c r="UAB82" s="107"/>
      <c r="UAC82" s="107"/>
      <c r="UAD82" s="107"/>
      <c r="UAE82" s="107"/>
      <c r="UAF82" s="107"/>
      <c r="UAG82" s="107"/>
      <c r="UAH82" s="107"/>
      <c r="UAI82" s="107"/>
      <c r="UAJ82" s="107"/>
      <c r="UAK82" s="107"/>
      <c r="UAL82" s="107"/>
      <c r="UAM82" s="107"/>
      <c r="UAN82" s="107"/>
      <c r="UAO82" s="107"/>
      <c r="UAP82" s="107"/>
      <c r="UAQ82" s="107"/>
      <c r="UAR82" s="107"/>
      <c r="UAS82" s="107"/>
      <c r="UAT82" s="107"/>
      <c r="UAU82" s="107"/>
      <c r="UAV82" s="107"/>
      <c r="UAW82" s="107"/>
      <c r="UAX82" s="107"/>
      <c r="UAY82" s="107"/>
      <c r="UAZ82" s="107"/>
      <c r="UBA82" s="107"/>
      <c r="UBB82" s="107"/>
      <c r="UBC82" s="107"/>
      <c r="UBD82" s="107"/>
      <c r="UBE82" s="107"/>
      <c r="UBF82" s="107"/>
      <c r="UBG82" s="107"/>
      <c r="UBH82" s="107"/>
      <c r="UBI82" s="107"/>
      <c r="UBJ82" s="107"/>
      <c r="UBK82" s="107"/>
      <c r="UBL82" s="107"/>
      <c r="UBM82" s="107"/>
      <c r="UBN82" s="107"/>
      <c r="UBO82" s="107"/>
      <c r="UBP82" s="107"/>
      <c r="UBQ82" s="107"/>
      <c r="UBR82" s="107"/>
      <c r="UBS82" s="107"/>
      <c r="UBT82" s="107"/>
      <c r="UBU82" s="107"/>
      <c r="UBV82" s="107"/>
      <c r="UBW82" s="107"/>
      <c r="UBX82" s="107"/>
      <c r="UBY82" s="107"/>
      <c r="UBZ82" s="107"/>
      <c r="UCA82" s="107"/>
      <c r="UCB82" s="107"/>
      <c r="UCC82" s="107"/>
      <c r="UCD82" s="107"/>
      <c r="UCE82" s="107"/>
      <c r="UCF82" s="107"/>
      <c r="UCG82" s="107"/>
      <c r="UCH82" s="107"/>
      <c r="UCI82" s="107"/>
      <c r="UCJ82" s="107"/>
      <c r="UCK82" s="107"/>
      <c r="UCL82" s="107"/>
      <c r="UCM82" s="107"/>
      <c r="UCN82" s="107"/>
      <c r="UCO82" s="107"/>
      <c r="UCP82" s="107"/>
      <c r="UCQ82" s="107"/>
      <c r="UCR82" s="107"/>
      <c r="UCS82" s="107"/>
      <c r="UCT82" s="107"/>
      <c r="UCU82" s="107"/>
      <c r="UCV82" s="107"/>
      <c r="UCW82" s="107"/>
      <c r="UCX82" s="107"/>
      <c r="UCY82" s="107"/>
      <c r="UCZ82" s="107"/>
      <c r="UDA82" s="107"/>
      <c r="UDB82" s="107"/>
      <c r="UDC82" s="107"/>
      <c r="UDD82" s="107"/>
      <c r="UDE82" s="107"/>
      <c r="UDF82" s="107"/>
      <c r="UDG82" s="107"/>
      <c r="UDH82" s="107"/>
      <c r="UDI82" s="107"/>
      <c r="UDJ82" s="107"/>
      <c r="UDK82" s="107"/>
      <c r="UDL82" s="107"/>
      <c r="UDM82" s="107"/>
      <c r="UDN82" s="107"/>
      <c r="UDO82" s="107"/>
      <c r="UDP82" s="107"/>
      <c r="UDQ82" s="107"/>
      <c r="UDR82" s="107"/>
      <c r="UDS82" s="107"/>
      <c r="UDT82" s="107"/>
      <c r="UDU82" s="107"/>
      <c r="UDV82" s="107"/>
      <c r="UDW82" s="107"/>
      <c r="UDX82" s="107"/>
      <c r="UDY82" s="107"/>
      <c r="UDZ82" s="107"/>
      <c r="UEA82" s="107"/>
      <c r="UEB82" s="107"/>
      <c r="UEC82" s="107"/>
      <c r="UED82" s="107"/>
      <c r="UEE82" s="107"/>
      <c r="UEF82" s="107"/>
      <c r="UEG82" s="107"/>
      <c r="UEH82" s="107"/>
      <c r="UEI82" s="107"/>
      <c r="UEJ82" s="107"/>
      <c r="UEK82" s="107"/>
      <c r="UEL82" s="107"/>
      <c r="UEM82" s="107"/>
      <c r="UEN82" s="107"/>
      <c r="UEO82" s="107"/>
      <c r="UEP82" s="107"/>
      <c r="UEQ82" s="107"/>
      <c r="UER82" s="107"/>
      <c r="UES82" s="107"/>
      <c r="UET82" s="107"/>
      <c r="UEU82" s="107"/>
      <c r="UEV82" s="107"/>
      <c r="UEW82" s="107"/>
      <c r="UEX82" s="107"/>
      <c r="UEY82" s="107"/>
      <c r="UEZ82" s="107"/>
      <c r="UFA82" s="107"/>
      <c r="UFB82" s="107"/>
      <c r="UFC82" s="107"/>
      <c r="UFD82" s="107"/>
      <c r="UFE82" s="107"/>
      <c r="UFF82" s="107"/>
      <c r="UFG82" s="107"/>
      <c r="UFH82" s="107"/>
      <c r="UFI82" s="107"/>
      <c r="UFJ82" s="107"/>
      <c r="UFK82" s="107"/>
      <c r="UFL82" s="107"/>
      <c r="UFM82" s="107"/>
      <c r="UFN82" s="107"/>
      <c r="UFO82" s="107"/>
      <c r="UFP82" s="107"/>
      <c r="UFQ82" s="107"/>
      <c r="UFR82" s="107"/>
      <c r="UFS82" s="107"/>
      <c r="UFT82" s="107"/>
      <c r="UFU82" s="107"/>
      <c r="UFV82" s="107"/>
      <c r="UFW82" s="107"/>
      <c r="UFX82" s="107"/>
      <c r="UFY82" s="107"/>
      <c r="UFZ82" s="107"/>
      <c r="UGA82" s="107"/>
      <c r="UGB82" s="107"/>
      <c r="UGC82" s="107"/>
      <c r="UGD82" s="107"/>
      <c r="UGE82" s="107"/>
      <c r="UGF82" s="107"/>
      <c r="UGG82" s="107"/>
      <c r="UGH82" s="107"/>
      <c r="UGI82" s="107"/>
      <c r="UGJ82" s="107"/>
      <c r="UGK82" s="107"/>
      <c r="UGL82" s="107"/>
      <c r="UGM82" s="107"/>
      <c r="UGN82" s="107"/>
      <c r="UGO82" s="107"/>
      <c r="UGP82" s="107"/>
      <c r="UGQ82" s="107"/>
      <c r="UGR82" s="107"/>
      <c r="UGS82" s="107"/>
      <c r="UGT82" s="107"/>
      <c r="UGU82" s="107"/>
      <c r="UGV82" s="107"/>
      <c r="UGW82" s="107"/>
      <c r="UGX82" s="107"/>
      <c r="UGY82" s="107"/>
      <c r="UGZ82" s="107"/>
      <c r="UHA82" s="107"/>
      <c r="UHB82" s="107"/>
      <c r="UHC82" s="107"/>
      <c r="UHD82" s="107"/>
      <c r="UHE82" s="107"/>
      <c r="UHF82" s="107"/>
      <c r="UHG82" s="107"/>
      <c r="UHH82" s="107"/>
      <c r="UHI82" s="107"/>
      <c r="UHJ82" s="107"/>
      <c r="UHK82" s="107"/>
      <c r="UHL82" s="107"/>
      <c r="UHM82" s="107"/>
      <c r="UHN82" s="107"/>
      <c r="UHO82" s="107"/>
      <c r="UHP82" s="107"/>
      <c r="UHQ82" s="107"/>
      <c r="UHR82" s="107"/>
      <c r="UHS82" s="107"/>
      <c r="UHT82" s="107"/>
      <c r="UHU82" s="107"/>
      <c r="UHV82" s="107"/>
      <c r="UHW82" s="107"/>
      <c r="UHX82" s="107"/>
      <c r="UHY82" s="107"/>
      <c r="UHZ82" s="107"/>
      <c r="UIA82" s="107"/>
      <c r="UIB82" s="107"/>
      <c r="UIC82" s="107"/>
      <c r="UID82" s="107"/>
      <c r="UIE82" s="107"/>
      <c r="UIF82" s="107"/>
      <c r="UIG82" s="107"/>
      <c r="UIH82" s="107"/>
      <c r="UII82" s="107"/>
      <c r="UIJ82" s="107"/>
      <c r="UIK82" s="107"/>
      <c r="UIL82" s="107"/>
      <c r="UIM82" s="107"/>
      <c r="UIN82" s="107"/>
      <c r="UIO82" s="107"/>
      <c r="UIP82" s="107"/>
      <c r="UIQ82" s="107"/>
      <c r="UIR82" s="107"/>
      <c r="UIS82" s="107"/>
      <c r="UIT82" s="107"/>
      <c r="UIU82" s="107"/>
      <c r="UIV82" s="107"/>
      <c r="UIW82" s="107"/>
      <c r="UIX82" s="107"/>
      <c r="UIY82" s="107"/>
      <c r="UIZ82" s="107"/>
      <c r="UJA82" s="107"/>
      <c r="UJB82" s="107"/>
      <c r="UJC82" s="107"/>
      <c r="UJD82" s="107"/>
      <c r="UJE82" s="107"/>
      <c r="UJF82" s="107"/>
      <c r="UJG82" s="107"/>
      <c r="UJH82" s="107"/>
      <c r="UJI82" s="107"/>
      <c r="UJJ82" s="107"/>
      <c r="UJK82" s="107"/>
      <c r="UJL82" s="107"/>
      <c r="UJM82" s="107"/>
      <c r="UJN82" s="107"/>
      <c r="UJO82" s="107"/>
      <c r="UJP82" s="107"/>
      <c r="UJQ82" s="107"/>
      <c r="UJR82" s="107"/>
      <c r="UJS82" s="107"/>
      <c r="UJT82" s="107"/>
      <c r="UJU82" s="107"/>
      <c r="UJV82" s="107"/>
      <c r="UJW82" s="107"/>
      <c r="UJX82" s="107"/>
      <c r="UJY82" s="107"/>
      <c r="UJZ82" s="107"/>
      <c r="UKA82" s="107"/>
      <c r="UKB82" s="107"/>
      <c r="UKC82" s="107"/>
      <c r="UKD82" s="107"/>
      <c r="UKE82" s="107"/>
      <c r="UKF82" s="107"/>
      <c r="UKG82" s="107"/>
      <c r="UKH82" s="107"/>
      <c r="UKI82" s="107"/>
      <c r="UKJ82" s="107"/>
      <c r="UKK82" s="107"/>
      <c r="UKL82" s="107"/>
      <c r="UKM82" s="107"/>
      <c r="UKN82" s="107"/>
      <c r="UKO82" s="107"/>
      <c r="UKP82" s="107"/>
      <c r="UKQ82" s="107"/>
      <c r="UKR82" s="107"/>
      <c r="UKS82" s="107"/>
      <c r="UKT82" s="107"/>
      <c r="UKU82" s="107"/>
      <c r="UKV82" s="107"/>
      <c r="UKW82" s="107"/>
      <c r="UKX82" s="107"/>
      <c r="UKY82" s="107"/>
      <c r="UKZ82" s="107"/>
      <c r="ULA82" s="107"/>
      <c r="ULB82" s="107"/>
      <c r="ULC82" s="107"/>
      <c r="ULD82" s="107"/>
      <c r="ULE82" s="107"/>
      <c r="ULF82" s="107"/>
      <c r="ULG82" s="107"/>
      <c r="ULH82" s="107"/>
      <c r="ULI82" s="107"/>
      <c r="ULJ82" s="107"/>
      <c r="ULK82" s="107"/>
      <c r="ULL82" s="107"/>
      <c r="ULM82" s="107"/>
      <c r="ULN82" s="107"/>
      <c r="ULO82" s="107"/>
      <c r="ULP82" s="107"/>
      <c r="ULQ82" s="107"/>
      <c r="ULR82" s="107"/>
      <c r="ULS82" s="107"/>
      <c r="ULT82" s="107"/>
      <c r="ULU82" s="107"/>
      <c r="ULV82" s="107"/>
      <c r="ULW82" s="107"/>
      <c r="ULX82" s="107"/>
      <c r="ULY82" s="107"/>
      <c r="ULZ82" s="107"/>
      <c r="UMA82" s="107"/>
      <c r="UMB82" s="107"/>
      <c r="UMC82" s="107"/>
      <c r="UMD82" s="107"/>
      <c r="UME82" s="107"/>
      <c r="UMF82" s="107"/>
      <c r="UMG82" s="107"/>
      <c r="UMH82" s="107"/>
      <c r="UMI82" s="107"/>
      <c r="UMJ82" s="107"/>
      <c r="UMK82" s="107"/>
      <c r="UML82" s="107"/>
      <c r="UMM82" s="107"/>
      <c r="UMN82" s="107"/>
      <c r="UMO82" s="107"/>
      <c r="UMP82" s="107"/>
      <c r="UMQ82" s="107"/>
      <c r="UMR82" s="107"/>
      <c r="UMS82" s="107"/>
      <c r="UMT82" s="107"/>
      <c r="UMU82" s="107"/>
      <c r="UMV82" s="107"/>
      <c r="UMW82" s="107"/>
      <c r="UMX82" s="107"/>
      <c r="UMY82" s="107"/>
      <c r="UMZ82" s="107"/>
      <c r="UNA82" s="107"/>
      <c r="UNB82" s="107"/>
      <c r="UNC82" s="107"/>
      <c r="UND82" s="107"/>
      <c r="UNE82" s="107"/>
      <c r="UNF82" s="107"/>
      <c r="UNG82" s="107"/>
      <c r="UNH82" s="107"/>
      <c r="UNI82" s="107"/>
      <c r="UNJ82" s="107"/>
      <c r="UNK82" s="107"/>
      <c r="UNL82" s="107"/>
      <c r="UNM82" s="107"/>
      <c r="UNN82" s="107"/>
      <c r="UNO82" s="107"/>
      <c r="UNP82" s="107"/>
      <c r="UNQ82" s="107"/>
      <c r="UNR82" s="107"/>
      <c r="UNS82" s="107"/>
      <c r="UNT82" s="107"/>
      <c r="UNU82" s="107"/>
      <c r="UNV82" s="107"/>
      <c r="UNW82" s="107"/>
      <c r="UNX82" s="107"/>
      <c r="UNY82" s="107"/>
      <c r="UNZ82" s="107"/>
      <c r="UOA82" s="107"/>
      <c r="UOB82" s="107"/>
      <c r="UOC82" s="107"/>
      <c r="UOD82" s="107"/>
      <c r="UOE82" s="107"/>
      <c r="UOF82" s="107"/>
      <c r="UOG82" s="107"/>
      <c r="UOH82" s="107"/>
      <c r="UOI82" s="107"/>
      <c r="UOJ82" s="107"/>
      <c r="UOK82" s="107"/>
      <c r="UOL82" s="107"/>
      <c r="UOM82" s="107"/>
      <c r="UON82" s="107"/>
      <c r="UOO82" s="107"/>
      <c r="UOP82" s="107"/>
      <c r="UOQ82" s="107"/>
      <c r="UOR82" s="107"/>
      <c r="UOS82" s="107"/>
      <c r="UOT82" s="107"/>
      <c r="UOU82" s="107"/>
      <c r="UOV82" s="107"/>
      <c r="UOW82" s="107"/>
      <c r="UOX82" s="107"/>
      <c r="UOY82" s="107"/>
      <c r="UOZ82" s="107"/>
      <c r="UPA82" s="107"/>
      <c r="UPB82" s="107"/>
      <c r="UPC82" s="107"/>
      <c r="UPD82" s="107"/>
      <c r="UPE82" s="107"/>
      <c r="UPF82" s="107"/>
      <c r="UPG82" s="107"/>
      <c r="UPH82" s="107"/>
      <c r="UPI82" s="107"/>
      <c r="UPJ82" s="107"/>
      <c r="UPK82" s="107"/>
      <c r="UPL82" s="107"/>
      <c r="UPM82" s="107"/>
      <c r="UPN82" s="107"/>
      <c r="UPO82" s="107"/>
      <c r="UPP82" s="107"/>
      <c r="UPQ82" s="107"/>
      <c r="UPR82" s="107"/>
      <c r="UPS82" s="107"/>
      <c r="UPT82" s="107"/>
      <c r="UPU82" s="107"/>
      <c r="UPV82" s="107"/>
      <c r="UPW82" s="107"/>
      <c r="UPX82" s="107"/>
      <c r="UPY82" s="107"/>
      <c r="UPZ82" s="107"/>
      <c r="UQA82" s="107"/>
      <c r="UQB82" s="107"/>
      <c r="UQC82" s="107"/>
      <c r="UQD82" s="107"/>
      <c r="UQE82" s="107"/>
      <c r="UQF82" s="107"/>
      <c r="UQG82" s="107"/>
      <c r="UQH82" s="107"/>
      <c r="UQI82" s="107"/>
      <c r="UQJ82" s="107"/>
      <c r="UQK82" s="107"/>
      <c r="UQL82" s="107"/>
      <c r="UQM82" s="107"/>
      <c r="UQN82" s="107"/>
      <c r="UQO82" s="107"/>
      <c r="UQP82" s="107"/>
      <c r="UQQ82" s="107"/>
      <c r="UQR82" s="107"/>
      <c r="UQS82" s="107"/>
      <c r="UQT82" s="107"/>
      <c r="UQU82" s="107"/>
      <c r="UQV82" s="107"/>
      <c r="UQW82" s="107"/>
      <c r="UQX82" s="107"/>
      <c r="UQY82" s="107"/>
      <c r="UQZ82" s="107"/>
      <c r="URA82" s="107"/>
      <c r="URB82" s="107"/>
      <c r="URC82" s="107"/>
      <c r="URD82" s="107"/>
      <c r="URE82" s="107"/>
      <c r="URF82" s="107"/>
      <c r="URG82" s="107"/>
      <c r="URH82" s="107"/>
      <c r="URI82" s="107"/>
      <c r="URJ82" s="107"/>
      <c r="URK82" s="107"/>
      <c r="URL82" s="107"/>
      <c r="URM82" s="107"/>
      <c r="URN82" s="107"/>
      <c r="URO82" s="107"/>
      <c r="URP82" s="107"/>
      <c r="URQ82" s="107"/>
      <c r="URR82" s="107"/>
      <c r="URS82" s="107"/>
      <c r="URT82" s="107"/>
      <c r="URU82" s="107"/>
      <c r="URV82" s="107"/>
      <c r="URW82" s="107"/>
      <c r="URX82" s="107"/>
      <c r="URY82" s="107"/>
      <c r="URZ82" s="107"/>
      <c r="USA82" s="107"/>
      <c r="USB82" s="107"/>
      <c r="USC82" s="107"/>
      <c r="USD82" s="107"/>
      <c r="USE82" s="107"/>
      <c r="USF82" s="107"/>
      <c r="USG82" s="107"/>
      <c r="USH82" s="107"/>
      <c r="USI82" s="107"/>
      <c r="USJ82" s="107"/>
      <c r="USK82" s="107"/>
      <c r="USL82" s="107"/>
      <c r="USM82" s="107"/>
      <c r="USN82" s="107"/>
      <c r="USO82" s="107"/>
      <c r="USP82" s="107"/>
      <c r="USQ82" s="107"/>
      <c r="USR82" s="107"/>
      <c r="USS82" s="107"/>
      <c r="UST82" s="107"/>
      <c r="USU82" s="107"/>
      <c r="USV82" s="107"/>
      <c r="USW82" s="107"/>
      <c r="USX82" s="107"/>
      <c r="USY82" s="107"/>
      <c r="USZ82" s="107"/>
      <c r="UTA82" s="107"/>
      <c r="UTB82" s="107"/>
      <c r="UTC82" s="107"/>
      <c r="UTD82" s="107"/>
      <c r="UTE82" s="107"/>
      <c r="UTF82" s="107"/>
      <c r="UTG82" s="107"/>
      <c r="UTH82" s="107"/>
      <c r="UTI82" s="107"/>
      <c r="UTJ82" s="107"/>
      <c r="UTK82" s="107"/>
      <c r="UTL82" s="107"/>
      <c r="UTM82" s="107"/>
      <c r="UTN82" s="107"/>
      <c r="UTO82" s="107"/>
      <c r="UTP82" s="107"/>
      <c r="UTQ82" s="107"/>
      <c r="UTR82" s="107"/>
      <c r="UTS82" s="107"/>
      <c r="UTT82" s="107"/>
      <c r="UTU82" s="107"/>
      <c r="UTV82" s="107"/>
      <c r="UTW82" s="107"/>
      <c r="UTX82" s="107"/>
      <c r="UTY82" s="107"/>
      <c r="UTZ82" s="107"/>
      <c r="UUA82" s="107"/>
      <c r="UUB82" s="107"/>
      <c r="UUC82" s="107"/>
      <c r="UUD82" s="107"/>
      <c r="UUE82" s="107"/>
      <c r="UUF82" s="107"/>
      <c r="UUG82" s="107"/>
      <c r="UUH82" s="107"/>
      <c r="UUI82" s="107"/>
      <c r="UUJ82" s="107"/>
      <c r="UUK82" s="107"/>
      <c r="UUL82" s="107"/>
      <c r="UUM82" s="107"/>
      <c r="UUN82" s="107"/>
      <c r="UUO82" s="107"/>
      <c r="UUP82" s="107"/>
      <c r="UUQ82" s="107"/>
      <c r="UUR82" s="107"/>
      <c r="UUS82" s="107"/>
      <c r="UUT82" s="107"/>
      <c r="UUU82" s="107"/>
      <c r="UUV82" s="107"/>
      <c r="UUW82" s="107"/>
      <c r="UUX82" s="107"/>
      <c r="UUY82" s="107"/>
      <c r="UUZ82" s="107"/>
      <c r="UVA82" s="107"/>
      <c r="UVB82" s="107"/>
      <c r="UVC82" s="107"/>
      <c r="UVD82" s="107"/>
      <c r="UVE82" s="107"/>
      <c r="UVF82" s="107"/>
      <c r="UVG82" s="107"/>
      <c r="UVH82" s="107"/>
      <c r="UVI82" s="107"/>
      <c r="UVJ82" s="107"/>
      <c r="UVK82" s="107"/>
      <c r="UVL82" s="107"/>
      <c r="UVM82" s="107"/>
      <c r="UVN82" s="107"/>
      <c r="UVO82" s="107"/>
      <c r="UVP82" s="107"/>
      <c r="UVQ82" s="107"/>
      <c r="UVR82" s="107"/>
      <c r="UVS82" s="107"/>
      <c r="UVT82" s="107"/>
      <c r="UVU82" s="107"/>
      <c r="UVV82" s="107"/>
      <c r="UVW82" s="107"/>
      <c r="UVX82" s="107"/>
      <c r="UVY82" s="107"/>
      <c r="UVZ82" s="107"/>
      <c r="UWA82" s="107"/>
      <c r="UWB82" s="107"/>
      <c r="UWC82" s="107"/>
      <c r="UWD82" s="107"/>
      <c r="UWE82" s="107"/>
      <c r="UWF82" s="107"/>
      <c r="UWG82" s="107"/>
      <c r="UWH82" s="107"/>
      <c r="UWI82" s="107"/>
      <c r="UWJ82" s="107"/>
      <c r="UWK82" s="107"/>
      <c r="UWL82" s="107"/>
      <c r="UWM82" s="107"/>
      <c r="UWN82" s="107"/>
      <c r="UWO82" s="107"/>
      <c r="UWP82" s="107"/>
      <c r="UWQ82" s="107"/>
      <c r="UWR82" s="107"/>
      <c r="UWS82" s="107"/>
      <c r="UWT82" s="107"/>
      <c r="UWU82" s="107"/>
      <c r="UWV82" s="107"/>
      <c r="UWW82" s="107"/>
      <c r="UWX82" s="107"/>
      <c r="UWY82" s="107"/>
      <c r="UWZ82" s="107"/>
      <c r="UXA82" s="107"/>
      <c r="UXB82" s="107"/>
      <c r="UXC82" s="107"/>
      <c r="UXD82" s="107"/>
      <c r="UXE82" s="107"/>
      <c r="UXF82" s="107"/>
      <c r="UXG82" s="107"/>
      <c r="UXH82" s="107"/>
      <c r="UXI82" s="107"/>
      <c r="UXJ82" s="107"/>
      <c r="UXK82" s="107"/>
      <c r="UXL82" s="107"/>
      <c r="UXM82" s="107"/>
      <c r="UXN82" s="107"/>
      <c r="UXO82" s="107"/>
      <c r="UXP82" s="107"/>
      <c r="UXQ82" s="107"/>
      <c r="UXR82" s="107"/>
      <c r="UXS82" s="107"/>
      <c r="UXT82" s="107"/>
      <c r="UXU82" s="107"/>
      <c r="UXV82" s="107"/>
      <c r="UXW82" s="107"/>
      <c r="UXX82" s="107"/>
      <c r="UXY82" s="107"/>
      <c r="UXZ82" s="107"/>
      <c r="UYA82" s="107"/>
      <c r="UYB82" s="107"/>
      <c r="UYC82" s="107"/>
      <c r="UYD82" s="107"/>
      <c r="UYE82" s="107"/>
      <c r="UYF82" s="107"/>
      <c r="UYG82" s="107"/>
      <c r="UYH82" s="107"/>
      <c r="UYI82" s="107"/>
      <c r="UYJ82" s="107"/>
      <c r="UYK82" s="107"/>
      <c r="UYL82" s="107"/>
      <c r="UYM82" s="107"/>
      <c r="UYN82" s="107"/>
      <c r="UYO82" s="107"/>
      <c r="UYP82" s="107"/>
      <c r="UYQ82" s="107"/>
      <c r="UYR82" s="107"/>
      <c r="UYS82" s="107"/>
      <c r="UYT82" s="107"/>
      <c r="UYU82" s="107"/>
      <c r="UYV82" s="107"/>
      <c r="UYW82" s="107"/>
      <c r="UYX82" s="107"/>
      <c r="UYY82" s="107"/>
      <c r="UYZ82" s="107"/>
      <c r="UZA82" s="107"/>
      <c r="UZB82" s="107"/>
      <c r="UZC82" s="107"/>
      <c r="UZD82" s="107"/>
      <c r="UZE82" s="107"/>
      <c r="UZF82" s="107"/>
      <c r="UZG82" s="107"/>
      <c r="UZH82" s="107"/>
      <c r="UZI82" s="107"/>
      <c r="UZJ82" s="107"/>
      <c r="UZK82" s="107"/>
      <c r="UZL82" s="107"/>
      <c r="UZM82" s="107"/>
      <c r="UZN82" s="107"/>
      <c r="UZO82" s="107"/>
      <c r="UZP82" s="107"/>
      <c r="UZQ82" s="107"/>
      <c r="UZR82" s="107"/>
      <c r="UZS82" s="107"/>
      <c r="UZT82" s="107"/>
      <c r="UZU82" s="107"/>
      <c r="UZV82" s="107"/>
      <c r="UZW82" s="107"/>
      <c r="UZX82" s="107"/>
      <c r="UZY82" s="107"/>
      <c r="UZZ82" s="107"/>
      <c r="VAA82" s="107"/>
      <c r="VAB82" s="107"/>
      <c r="VAC82" s="107"/>
      <c r="VAD82" s="107"/>
      <c r="VAE82" s="107"/>
      <c r="VAF82" s="107"/>
      <c r="VAG82" s="107"/>
      <c r="VAH82" s="107"/>
      <c r="VAI82" s="107"/>
      <c r="VAJ82" s="107"/>
      <c r="VAK82" s="107"/>
      <c r="VAL82" s="107"/>
      <c r="VAM82" s="107"/>
      <c r="VAN82" s="107"/>
      <c r="VAO82" s="107"/>
      <c r="VAP82" s="107"/>
      <c r="VAQ82" s="107"/>
      <c r="VAR82" s="107"/>
      <c r="VAS82" s="107"/>
      <c r="VAT82" s="107"/>
      <c r="VAU82" s="107"/>
      <c r="VAV82" s="107"/>
      <c r="VAW82" s="107"/>
      <c r="VAX82" s="107"/>
      <c r="VAY82" s="107"/>
      <c r="VAZ82" s="107"/>
      <c r="VBA82" s="107"/>
      <c r="VBB82" s="107"/>
      <c r="VBC82" s="107"/>
      <c r="VBD82" s="107"/>
      <c r="VBE82" s="107"/>
      <c r="VBF82" s="107"/>
      <c r="VBG82" s="107"/>
      <c r="VBH82" s="107"/>
      <c r="VBI82" s="107"/>
      <c r="VBJ82" s="107"/>
      <c r="VBK82" s="107"/>
      <c r="VBL82" s="107"/>
      <c r="VBM82" s="107"/>
      <c r="VBN82" s="107"/>
      <c r="VBO82" s="107"/>
      <c r="VBP82" s="107"/>
      <c r="VBQ82" s="107"/>
      <c r="VBR82" s="107"/>
      <c r="VBS82" s="107"/>
      <c r="VBT82" s="107"/>
      <c r="VBU82" s="107"/>
      <c r="VBV82" s="107"/>
      <c r="VBW82" s="107"/>
      <c r="VBX82" s="107"/>
      <c r="VBY82" s="107"/>
      <c r="VBZ82" s="107"/>
      <c r="VCA82" s="107"/>
      <c r="VCB82" s="107"/>
      <c r="VCC82" s="107"/>
      <c r="VCD82" s="107"/>
      <c r="VCE82" s="107"/>
      <c r="VCF82" s="107"/>
      <c r="VCG82" s="107"/>
      <c r="VCH82" s="107"/>
      <c r="VCI82" s="107"/>
      <c r="VCJ82" s="107"/>
      <c r="VCK82" s="107"/>
      <c r="VCL82" s="107"/>
      <c r="VCM82" s="107"/>
      <c r="VCN82" s="107"/>
      <c r="VCO82" s="107"/>
      <c r="VCP82" s="107"/>
      <c r="VCQ82" s="107"/>
      <c r="VCR82" s="107"/>
      <c r="VCS82" s="107"/>
      <c r="VCT82" s="107"/>
      <c r="VCU82" s="107"/>
      <c r="VCV82" s="107"/>
      <c r="VCW82" s="107"/>
      <c r="VCX82" s="107"/>
      <c r="VCY82" s="107"/>
      <c r="VCZ82" s="107"/>
      <c r="VDA82" s="107"/>
      <c r="VDB82" s="107"/>
      <c r="VDC82" s="107"/>
      <c r="VDD82" s="107"/>
      <c r="VDE82" s="107"/>
      <c r="VDF82" s="107"/>
      <c r="VDG82" s="107"/>
      <c r="VDH82" s="107"/>
      <c r="VDI82" s="107"/>
      <c r="VDJ82" s="107"/>
      <c r="VDK82" s="107"/>
      <c r="VDL82" s="107"/>
      <c r="VDM82" s="107"/>
      <c r="VDN82" s="107"/>
      <c r="VDO82" s="107"/>
      <c r="VDP82" s="107"/>
      <c r="VDQ82" s="107"/>
      <c r="VDR82" s="107"/>
      <c r="VDS82" s="107"/>
      <c r="VDT82" s="107"/>
      <c r="VDU82" s="107"/>
      <c r="VDV82" s="107"/>
      <c r="VDW82" s="107"/>
      <c r="VDX82" s="107"/>
      <c r="VDY82" s="107"/>
      <c r="VDZ82" s="107"/>
      <c r="VEA82" s="107"/>
      <c r="VEB82" s="107"/>
      <c r="VEC82" s="107"/>
      <c r="VED82" s="107"/>
      <c r="VEE82" s="107"/>
      <c r="VEF82" s="107"/>
      <c r="VEG82" s="107"/>
      <c r="VEH82" s="107"/>
      <c r="VEI82" s="107"/>
      <c r="VEJ82" s="107"/>
      <c r="VEK82" s="107"/>
      <c r="VEL82" s="107"/>
      <c r="VEM82" s="107"/>
      <c r="VEN82" s="107"/>
      <c r="VEO82" s="107"/>
      <c r="VEP82" s="107"/>
      <c r="VEQ82" s="107"/>
      <c r="VER82" s="107"/>
      <c r="VES82" s="107"/>
      <c r="VET82" s="107"/>
      <c r="VEU82" s="107"/>
      <c r="VEV82" s="107"/>
      <c r="VEW82" s="107"/>
      <c r="VEX82" s="107"/>
      <c r="VEY82" s="107"/>
      <c r="VEZ82" s="107"/>
      <c r="VFA82" s="107"/>
      <c r="VFB82" s="107"/>
      <c r="VFC82" s="107"/>
      <c r="VFD82" s="107"/>
      <c r="VFE82" s="107"/>
      <c r="VFF82" s="107"/>
      <c r="VFG82" s="107"/>
      <c r="VFH82" s="107"/>
      <c r="VFI82" s="107"/>
      <c r="VFJ82" s="107"/>
      <c r="VFK82" s="107"/>
      <c r="VFL82" s="107"/>
      <c r="VFM82" s="107"/>
      <c r="VFN82" s="107"/>
      <c r="VFO82" s="107"/>
      <c r="VFP82" s="107"/>
      <c r="VFQ82" s="107"/>
      <c r="VFR82" s="107"/>
      <c r="VFS82" s="107"/>
      <c r="VFT82" s="107"/>
      <c r="VFU82" s="107"/>
      <c r="VFV82" s="107"/>
      <c r="VFW82" s="107"/>
      <c r="VFX82" s="107"/>
      <c r="VFY82" s="107"/>
      <c r="VFZ82" s="107"/>
      <c r="VGA82" s="107"/>
      <c r="VGB82" s="107"/>
      <c r="VGC82" s="107"/>
      <c r="VGD82" s="107"/>
      <c r="VGE82" s="107"/>
      <c r="VGF82" s="107"/>
      <c r="VGG82" s="107"/>
      <c r="VGH82" s="107"/>
      <c r="VGI82" s="107"/>
      <c r="VGJ82" s="107"/>
      <c r="VGK82" s="107"/>
      <c r="VGL82" s="107"/>
      <c r="VGM82" s="107"/>
      <c r="VGN82" s="107"/>
      <c r="VGO82" s="107"/>
      <c r="VGP82" s="107"/>
      <c r="VGQ82" s="107"/>
      <c r="VGR82" s="107"/>
      <c r="VGS82" s="107"/>
      <c r="VGT82" s="107"/>
      <c r="VGU82" s="107"/>
      <c r="VGV82" s="107"/>
      <c r="VGW82" s="107"/>
      <c r="VGX82" s="107"/>
      <c r="VGY82" s="107"/>
      <c r="VGZ82" s="107"/>
      <c r="VHA82" s="107"/>
      <c r="VHB82" s="107"/>
      <c r="VHC82" s="107"/>
      <c r="VHD82" s="107"/>
      <c r="VHE82" s="107"/>
      <c r="VHF82" s="107"/>
      <c r="VHG82" s="107"/>
      <c r="VHH82" s="107"/>
      <c r="VHI82" s="107"/>
      <c r="VHJ82" s="107"/>
      <c r="VHK82" s="107"/>
      <c r="VHL82" s="107"/>
      <c r="VHM82" s="107"/>
      <c r="VHN82" s="107"/>
      <c r="VHO82" s="107"/>
      <c r="VHP82" s="107"/>
      <c r="VHQ82" s="107"/>
      <c r="VHR82" s="107"/>
      <c r="VHS82" s="107"/>
      <c r="VHT82" s="107"/>
      <c r="VHU82" s="107"/>
      <c r="VHV82" s="107"/>
      <c r="VHW82" s="107"/>
      <c r="VHX82" s="107"/>
      <c r="VHY82" s="107"/>
      <c r="VHZ82" s="107"/>
      <c r="VIA82" s="107"/>
      <c r="VIB82" s="107"/>
      <c r="VIC82" s="107"/>
      <c r="VID82" s="107"/>
      <c r="VIE82" s="107"/>
      <c r="VIF82" s="107"/>
      <c r="VIG82" s="107"/>
      <c r="VIH82" s="107"/>
      <c r="VII82" s="107"/>
      <c r="VIJ82" s="107"/>
      <c r="VIK82" s="107"/>
      <c r="VIL82" s="107"/>
      <c r="VIM82" s="107"/>
      <c r="VIN82" s="107"/>
      <c r="VIO82" s="107"/>
      <c r="VIP82" s="107"/>
      <c r="VIQ82" s="107"/>
      <c r="VIR82" s="107"/>
      <c r="VIS82" s="107"/>
      <c r="VIT82" s="107"/>
      <c r="VIU82" s="107"/>
      <c r="VIV82" s="107"/>
      <c r="VIW82" s="107"/>
      <c r="VIX82" s="107"/>
      <c r="VIY82" s="107"/>
      <c r="VIZ82" s="107"/>
      <c r="VJA82" s="107"/>
      <c r="VJB82" s="107"/>
      <c r="VJC82" s="107"/>
      <c r="VJD82" s="107"/>
      <c r="VJE82" s="107"/>
      <c r="VJF82" s="107"/>
      <c r="VJG82" s="107"/>
      <c r="VJH82" s="107"/>
      <c r="VJI82" s="107"/>
      <c r="VJJ82" s="107"/>
      <c r="VJK82" s="107"/>
      <c r="VJL82" s="107"/>
      <c r="VJM82" s="107"/>
      <c r="VJN82" s="107"/>
      <c r="VJO82" s="107"/>
      <c r="VJP82" s="107"/>
      <c r="VJQ82" s="107"/>
      <c r="VJR82" s="107"/>
      <c r="VJS82" s="107"/>
      <c r="VJT82" s="107"/>
      <c r="VJU82" s="107"/>
      <c r="VJV82" s="107"/>
      <c r="VJW82" s="107"/>
      <c r="VJX82" s="107"/>
      <c r="VJY82" s="107"/>
      <c r="VJZ82" s="107"/>
      <c r="VKA82" s="107"/>
      <c r="VKB82" s="107"/>
      <c r="VKC82" s="107"/>
      <c r="VKD82" s="107"/>
      <c r="VKE82" s="107"/>
      <c r="VKF82" s="107"/>
      <c r="VKG82" s="107"/>
      <c r="VKH82" s="107"/>
      <c r="VKI82" s="107"/>
      <c r="VKJ82" s="107"/>
      <c r="VKK82" s="107"/>
      <c r="VKL82" s="107"/>
      <c r="VKM82" s="107"/>
      <c r="VKN82" s="107"/>
      <c r="VKO82" s="107"/>
      <c r="VKP82" s="107"/>
      <c r="VKQ82" s="107"/>
      <c r="VKR82" s="107"/>
      <c r="VKS82" s="107"/>
      <c r="VKT82" s="107"/>
      <c r="VKU82" s="107"/>
      <c r="VKV82" s="107"/>
      <c r="VKW82" s="107"/>
      <c r="VKX82" s="107"/>
      <c r="VKY82" s="107"/>
      <c r="VKZ82" s="107"/>
      <c r="VLA82" s="107"/>
      <c r="VLB82" s="107"/>
      <c r="VLC82" s="107"/>
      <c r="VLD82" s="107"/>
      <c r="VLE82" s="107"/>
      <c r="VLF82" s="107"/>
      <c r="VLG82" s="107"/>
      <c r="VLH82" s="107"/>
      <c r="VLI82" s="107"/>
      <c r="VLJ82" s="107"/>
      <c r="VLK82" s="107"/>
      <c r="VLL82" s="107"/>
      <c r="VLM82" s="107"/>
      <c r="VLN82" s="107"/>
      <c r="VLO82" s="107"/>
      <c r="VLP82" s="107"/>
      <c r="VLQ82" s="107"/>
      <c r="VLR82" s="107"/>
      <c r="VLS82" s="107"/>
      <c r="VLT82" s="107"/>
      <c r="VLU82" s="107"/>
      <c r="VLV82" s="107"/>
      <c r="VLW82" s="107"/>
      <c r="VLX82" s="107"/>
      <c r="VLY82" s="107"/>
      <c r="VLZ82" s="107"/>
      <c r="VMA82" s="107"/>
      <c r="VMB82" s="107"/>
      <c r="VMC82" s="107"/>
      <c r="VMD82" s="107"/>
      <c r="VME82" s="107"/>
      <c r="VMF82" s="107"/>
      <c r="VMG82" s="107"/>
      <c r="VMH82" s="107"/>
      <c r="VMI82" s="107"/>
      <c r="VMJ82" s="107"/>
      <c r="VMK82" s="107"/>
      <c r="VML82" s="107"/>
      <c r="VMM82" s="107"/>
      <c r="VMN82" s="107"/>
      <c r="VMO82" s="107"/>
      <c r="VMP82" s="107"/>
      <c r="VMQ82" s="107"/>
      <c r="VMR82" s="107"/>
      <c r="VMS82" s="107"/>
      <c r="VMT82" s="107"/>
      <c r="VMU82" s="107"/>
      <c r="VMV82" s="107"/>
      <c r="VMW82" s="107"/>
      <c r="VMX82" s="107"/>
      <c r="VMY82" s="107"/>
      <c r="VMZ82" s="107"/>
      <c r="VNA82" s="107"/>
      <c r="VNB82" s="107"/>
      <c r="VNC82" s="107"/>
      <c r="VND82" s="107"/>
      <c r="VNE82" s="107"/>
      <c r="VNF82" s="107"/>
      <c r="VNG82" s="107"/>
      <c r="VNH82" s="107"/>
      <c r="VNI82" s="107"/>
      <c r="VNJ82" s="107"/>
      <c r="VNK82" s="107"/>
      <c r="VNL82" s="107"/>
      <c r="VNM82" s="107"/>
      <c r="VNN82" s="107"/>
      <c r="VNO82" s="107"/>
      <c r="VNP82" s="107"/>
      <c r="VNQ82" s="107"/>
      <c r="VNR82" s="107"/>
      <c r="VNS82" s="107"/>
      <c r="VNT82" s="107"/>
      <c r="VNU82" s="107"/>
      <c r="VNV82" s="107"/>
      <c r="VNW82" s="107"/>
      <c r="VNX82" s="107"/>
      <c r="VNY82" s="107"/>
      <c r="VNZ82" s="107"/>
      <c r="VOA82" s="107"/>
      <c r="VOB82" s="107"/>
      <c r="VOC82" s="107"/>
      <c r="VOD82" s="107"/>
      <c r="VOE82" s="107"/>
      <c r="VOF82" s="107"/>
      <c r="VOG82" s="107"/>
      <c r="VOH82" s="107"/>
      <c r="VOI82" s="107"/>
      <c r="VOJ82" s="107"/>
      <c r="VOK82" s="107"/>
      <c r="VOL82" s="107"/>
      <c r="VOM82" s="107"/>
      <c r="VON82" s="107"/>
      <c r="VOO82" s="107"/>
      <c r="VOP82" s="107"/>
      <c r="VOQ82" s="107"/>
      <c r="VOR82" s="107"/>
      <c r="VOS82" s="107"/>
      <c r="VOT82" s="107"/>
      <c r="VOU82" s="107"/>
      <c r="VOV82" s="107"/>
      <c r="VOW82" s="107"/>
      <c r="VOX82" s="107"/>
      <c r="VOY82" s="107"/>
      <c r="VOZ82" s="107"/>
      <c r="VPA82" s="107"/>
      <c r="VPB82" s="107"/>
      <c r="VPC82" s="107"/>
      <c r="VPD82" s="107"/>
      <c r="VPE82" s="107"/>
      <c r="VPF82" s="107"/>
      <c r="VPG82" s="107"/>
      <c r="VPH82" s="107"/>
      <c r="VPI82" s="107"/>
      <c r="VPJ82" s="107"/>
      <c r="VPK82" s="107"/>
      <c r="VPL82" s="107"/>
      <c r="VPM82" s="107"/>
      <c r="VPN82" s="107"/>
      <c r="VPO82" s="107"/>
      <c r="VPP82" s="107"/>
      <c r="VPQ82" s="107"/>
      <c r="VPR82" s="107"/>
      <c r="VPS82" s="107"/>
      <c r="VPT82" s="107"/>
      <c r="VPU82" s="107"/>
      <c r="VPV82" s="107"/>
      <c r="VPW82" s="107"/>
      <c r="VPX82" s="107"/>
      <c r="VPY82" s="107"/>
      <c r="VPZ82" s="107"/>
      <c r="VQA82" s="107"/>
      <c r="VQB82" s="107"/>
      <c r="VQC82" s="107"/>
      <c r="VQD82" s="107"/>
      <c r="VQE82" s="107"/>
      <c r="VQF82" s="107"/>
      <c r="VQG82" s="107"/>
      <c r="VQH82" s="107"/>
      <c r="VQI82" s="107"/>
      <c r="VQJ82" s="107"/>
      <c r="VQK82" s="107"/>
      <c r="VQL82" s="107"/>
      <c r="VQM82" s="107"/>
      <c r="VQN82" s="107"/>
      <c r="VQO82" s="107"/>
      <c r="VQP82" s="107"/>
      <c r="VQQ82" s="107"/>
      <c r="VQR82" s="107"/>
      <c r="VQS82" s="107"/>
      <c r="VQT82" s="107"/>
      <c r="VQU82" s="107"/>
      <c r="VQV82" s="107"/>
      <c r="VQW82" s="107"/>
      <c r="VQX82" s="107"/>
      <c r="VQY82" s="107"/>
      <c r="VQZ82" s="107"/>
      <c r="VRA82" s="107"/>
      <c r="VRB82" s="107"/>
      <c r="VRC82" s="107"/>
      <c r="VRD82" s="107"/>
      <c r="VRE82" s="107"/>
      <c r="VRF82" s="107"/>
      <c r="VRG82" s="107"/>
      <c r="VRH82" s="107"/>
      <c r="VRI82" s="107"/>
      <c r="VRJ82" s="107"/>
      <c r="VRK82" s="107"/>
      <c r="VRL82" s="107"/>
      <c r="VRM82" s="107"/>
      <c r="VRN82" s="107"/>
      <c r="VRO82" s="107"/>
      <c r="VRP82" s="107"/>
      <c r="VRQ82" s="107"/>
      <c r="VRR82" s="107"/>
      <c r="VRS82" s="107"/>
      <c r="VRT82" s="107"/>
      <c r="VRU82" s="107"/>
      <c r="VRV82" s="107"/>
      <c r="VRW82" s="107"/>
      <c r="VRX82" s="107"/>
      <c r="VRY82" s="107"/>
      <c r="VRZ82" s="107"/>
      <c r="VSA82" s="107"/>
      <c r="VSB82" s="107"/>
      <c r="VSC82" s="107"/>
      <c r="VSD82" s="107"/>
      <c r="VSE82" s="107"/>
      <c r="VSF82" s="107"/>
      <c r="VSG82" s="107"/>
      <c r="VSH82" s="107"/>
      <c r="VSI82" s="107"/>
      <c r="VSJ82" s="107"/>
      <c r="VSK82" s="107"/>
      <c r="VSL82" s="107"/>
      <c r="VSM82" s="107"/>
      <c r="VSN82" s="107"/>
      <c r="VSO82" s="107"/>
      <c r="VSP82" s="107"/>
      <c r="VSQ82" s="107"/>
      <c r="VSR82" s="107"/>
      <c r="VSS82" s="107"/>
      <c r="VST82" s="107"/>
      <c r="VSU82" s="107"/>
      <c r="VSV82" s="107"/>
      <c r="VSW82" s="107"/>
      <c r="VSX82" s="107"/>
      <c r="VSY82" s="107"/>
      <c r="VSZ82" s="107"/>
      <c r="VTA82" s="107"/>
      <c r="VTB82" s="107"/>
      <c r="VTC82" s="107"/>
      <c r="VTD82" s="107"/>
      <c r="VTE82" s="107"/>
      <c r="VTF82" s="107"/>
      <c r="VTG82" s="107"/>
      <c r="VTH82" s="107"/>
      <c r="VTI82" s="107"/>
      <c r="VTJ82" s="107"/>
      <c r="VTK82" s="107"/>
      <c r="VTL82" s="107"/>
      <c r="VTM82" s="107"/>
      <c r="VTN82" s="107"/>
      <c r="VTO82" s="107"/>
      <c r="VTP82" s="107"/>
      <c r="VTQ82" s="107"/>
      <c r="VTR82" s="107"/>
      <c r="VTS82" s="107"/>
      <c r="VTT82" s="107"/>
      <c r="VTU82" s="107"/>
      <c r="VTV82" s="107"/>
      <c r="VTW82" s="107"/>
      <c r="VTX82" s="107"/>
      <c r="VTY82" s="107"/>
      <c r="VTZ82" s="107"/>
      <c r="VUA82" s="107"/>
      <c r="VUB82" s="107"/>
      <c r="VUC82" s="107"/>
      <c r="VUD82" s="107"/>
      <c r="VUE82" s="107"/>
      <c r="VUF82" s="107"/>
      <c r="VUG82" s="107"/>
      <c r="VUH82" s="107"/>
      <c r="VUI82" s="107"/>
      <c r="VUJ82" s="107"/>
      <c r="VUK82" s="107"/>
      <c r="VUL82" s="107"/>
      <c r="VUM82" s="107"/>
      <c r="VUN82" s="107"/>
      <c r="VUO82" s="107"/>
      <c r="VUP82" s="107"/>
      <c r="VUQ82" s="107"/>
      <c r="VUR82" s="107"/>
      <c r="VUS82" s="107"/>
      <c r="VUT82" s="107"/>
      <c r="VUU82" s="107"/>
      <c r="VUV82" s="107"/>
      <c r="VUW82" s="107"/>
      <c r="VUX82" s="107"/>
      <c r="VUY82" s="107"/>
      <c r="VUZ82" s="107"/>
      <c r="VVA82" s="107"/>
      <c r="VVB82" s="107"/>
      <c r="VVC82" s="107"/>
      <c r="VVD82" s="107"/>
      <c r="VVE82" s="107"/>
      <c r="VVF82" s="107"/>
      <c r="VVG82" s="107"/>
      <c r="VVH82" s="107"/>
      <c r="VVI82" s="107"/>
      <c r="VVJ82" s="107"/>
      <c r="VVK82" s="107"/>
      <c r="VVL82" s="107"/>
      <c r="VVM82" s="107"/>
      <c r="VVN82" s="107"/>
      <c r="VVO82" s="107"/>
      <c r="VVP82" s="107"/>
      <c r="VVQ82" s="107"/>
      <c r="VVR82" s="107"/>
      <c r="VVS82" s="107"/>
      <c r="VVT82" s="107"/>
      <c r="VVU82" s="107"/>
      <c r="VVV82" s="107"/>
      <c r="VVW82" s="107"/>
      <c r="VVX82" s="107"/>
      <c r="VVY82" s="107"/>
      <c r="VVZ82" s="107"/>
      <c r="VWA82" s="107"/>
      <c r="VWB82" s="107"/>
      <c r="VWC82" s="107"/>
      <c r="VWD82" s="107"/>
      <c r="VWE82" s="107"/>
      <c r="VWF82" s="107"/>
      <c r="VWG82" s="107"/>
      <c r="VWH82" s="107"/>
      <c r="VWI82" s="107"/>
      <c r="VWJ82" s="107"/>
      <c r="VWK82" s="107"/>
      <c r="VWL82" s="107"/>
      <c r="VWM82" s="107"/>
      <c r="VWN82" s="107"/>
      <c r="VWO82" s="107"/>
      <c r="VWP82" s="107"/>
      <c r="VWQ82" s="107"/>
      <c r="VWR82" s="107"/>
      <c r="VWS82" s="107"/>
      <c r="VWT82" s="107"/>
      <c r="VWU82" s="107"/>
      <c r="VWV82" s="107"/>
      <c r="VWW82" s="107"/>
      <c r="VWX82" s="107"/>
      <c r="VWY82" s="107"/>
      <c r="VWZ82" s="107"/>
      <c r="VXA82" s="107"/>
      <c r="VXB82" s="107"/>
      <c r="VXC82" s="107"/>
      <c r="VXD82" s="107"/>
      <c r="VXE82" s="107"/>
      <c r="VXF82" s="107"/>
      <c r="VXG82" s="107"/>
      <c r="VXH82" s="107"/>
      <c r="VXI82" s="107"/>
      <c r="VXJ82" s="107"/>
      <c r="VXK82" s="107"/>
      <c r="VXL82" s="107"/>
      <c r="VXM82" s="107"/>
      <c r="VXN82" s="107"/>
      <c r="VXO82" s="107"/>
      <c r="VXP82" s="107"/>
      <c r="VXQ82" s="107"/>
      <c r="VXR82" s="107"/>
      <c r="VXS82" s="107"/>
      <c r="VXT82" s="107"/>
      <c r="VXU82" s="107"/>
      <c r="VXV82" s="107"/>
      <c r="VXW82" s="107"/>
      <c r="VXX82" s="107"/>
      <c r="VXY82" s="107"/>
      <c r="VXZ82" s="107"/>
      <c r="VYA82" s="107"/>
      <c r="VYB82" s="107"/>
      <c r="VYC82" s="107"/>
      <c r="VYD82" s="107"/>
      <c r="VYE82" s="107"/>
      <c r="VYF82" s="107"/>
      <c r="VYG82" s="107"/>
      <c r="VYH82" s="107"/>
      <c r="VYI82" s="107"/>
      <c r="VYJ82" s="107"/>
      <c r="VYK82" s="107"/>
      <c r="VYL82" s="107"/>
      <c r="VYM82" s="107"/>
      <c r="VYN82" s="107"/>
      <c r="VYO82" s="107"/>
      <c r="VYP82" s="107"/>
      <c r="VYQ82" s="107"/>
      <c r="VYR82" s="107"/>
      <c r="VYS82" s="107"/>
      <c r="VYT82" s="107"/>
      <c r="VYU82" s="107"/>
      <c r="VYV82" s="107"/>
      <c r="VYW82" s="107"/>
      <c r="VYX82" s="107"/>
      <c r="VYY82" s="107"/>
      <c r="VYZ82" s="107"/>
      <c r="VZA82" s="107"/>
      <c r="VZB82" s="107"/>
      <c r="VZC82" s="107"/>
      <c r="VZD82" s="107"/>
      <c r="VZE82" s="107"/>
      <c r="VZF82" s="107"/>
      <c r="VZG82" s="107"/>
      <c r="VZH82" s="107"/>
      <c r="VZI82" s="107"/>
      <c r="VZJ82" s="107"/>
      <c r="VZK82" s="107"/>
      <c r="VZL82" s="107"/>
      <c r="VZM82" s="107"/>
      <c r="VZN82" s="107"/>
      <c r="VZO82" s="107"/>
      <c r="VZP82" s="107"/>
      <c r="VZQ82" s="107"/>
      <c r="VZR82" s="107"/>
      <c r="VZS82" s="107"/>
      <c r="VZT82" s="107"/>
      <c r="VZU82" s="107"/>
      <c r="VZV82" s="107"/>
      <c r="VZW82" s="107"/>
      <c r="VZX82" s="107"/>
      <c r="VZY82" s="107"/>
      <c r="VZZ82" s="107"/>
      <c r="WAA82" s="107"/>
      <c r="WAB82" s="107"/>
      <c r="WAC82" s="107"/>
      <c r="WAD82" s="107"/>
      <c r="WAE82" s="107"/>
      <c r="WAF82" s="107"/>
      <c r="WAG82" s="107"/>
      <c r="WAH82" s="107"/>
      <c r="WAI82" s="107"/>
      <c r="WAJ82" s="107"/>
      <c r="WAK82" s="107"/>
      <c r="WAL82" s="107"/>
      <c r="WAM82" s="107"/>
      <c r="WAN82" s="107"/>
      <c r="WAO82" s="107"/>
      <c r="WAP82" s="107"/>
      <c r="WAQ82" s="107"/>
      <c r="WAR82" s="107"/>
      <c r="WAS82" s="107"/>
      <c r="WAT82" s="107"/>
      <c r="WAU82" s="107"/>
      <c r="WAV82" s="107"/>
      <c r="WAW82" s="107"/>
      <c r="WAX82" s="107"/>
      <c r="WAY82" s="107"/>
      <c r="WAZ82" s="107"/>
      <c r="WBA82" s="107"/>
      <c r="WBB82" s="107"/>
      <c r="WBC82" s="107"/>
      <c r="WBD82" s="107"/>
      <c r="WBE82" s="107"/>
      <c r="WBF82" s="107"/>
      <c r="WBG82" s="107"/>
      <c r="WBH82" s="107"/>
      <c r="WBI82" s="107"/>
      <c r="WBJ82" s="107"/>
      <c r="WBK82" s="107"/>
      <c r="WBL82" s="107"/>
      <c r="WBM82" s="107"/>
      <c r="WBN82" s="107"/>
      <c r="WBO82" s="107"/>
      <c r="WBP82" s="107"/>
      <c r="WBQ82" s="107"/>
      <c r="WBR82" s="107"/>
      <c r="WBS82" s="107"/>
      <c r="WBT82" s="107"/>
      <c r="WBU82" s="107"/>
      <c r="WBV82" s="107"/>
      <c r="WBW82" s="107"/>
      <c r="WBX82" s="107"/>
      <c r="WBY82" s="107"/>
      <c r="WBZ82" s="107"/>
      <c r="WCA82" s="107"/>
      <c r="WCB82" s="107"/>
      <c r="WCC82" s="107"/>
      <c r="WCD82" s="107"/>
      <c r="WCE82" s="107"/>
      <c r="WCF82" s="107"/>
      <c r="WCG82" s="107"/>
      <c r="WCH82" s="107"/>
      <c r="WCI82" s="107"/>
      <c r="WCJ82" s="107"/>
      <c r="WCK82" s="107"/>
      <c r="WCL82" s="107"/>
      <c r="WCM82" s="107"/>
      <c r="WCN82" s="107"/>
      <c r="WCO82" s="107"/>
      <c r="WCP82" s="107"/>
      <c r="WCQ82" s="107"/>
      <c r="WCR82" s="107"/>
      <c r="WCS82" s="107"/>
      <c r="WCT82" s="107"/>
      <c r="WCU82" s="107"/>
      <c r="WCV82" s="107"/>
      <c r="WCW82" s="107"/>
      <c r="WCX82" s="107"/>
      <c r="WCY82" s="107"/>
      <c r="WCZ82" s="107"/>
      <c r="WDA82" s="107"/>
      <c r="WDB82" s="107"/>
      <c r="WDC82" s="107"/>
      <c r="WDD82" s="107"/>
      <c r="WDE82" s="107"/>
      <c r="WDF82" s="107"/>
      <c r="WDG82" s="107"/>
      <c r="WDH82" s="107"/>
      <c r="WDI82" s="107"/>
      <c r="WDJ82" s="107"/>
      <c r="WDK82" s="107"/>
      <c r="WDL82" s="107"/>
      <c r="WDM82" s="107"/>
      <c r="WDN82" s="107"/>
      <c r="WDO82" s="107"/>
      <c r="WDP82" s="107"/>
      <c r="WDQ82" s="107"/>
      <c r="WDR82" s="107"/>
      <c r="WDS82" s="107"/>
      <c r="WDT82" s="107"/>
      <c r="WDU82" s="107"/>
      <c r="WDV82" s="107"/>
      <c r="WDW82" s="107"/>
      <c r="WDX82" s="107"/>
      <c r="WDY82" s="107"/>
      <c r="WDZ82" s="107"/>
      <c r="WEA82" s="107"/>
      <c r="WEB82" s="107"/>
      <c r="WEC82" s="107"/>
      <c r="WED82" s="107"/>
      <c r="WEE82" s="107"/>
      <c r="WEF82" s="107"/>
      <c r="WEG82" s="107"/>
      <c r="WEH82" s="107"/>
      <c r="WEI82" s="107"/>
      <c r="WEJ82" s="107"/>
      <c r="WEK82" s="107"/>
      <c r="WEL82" s="107"/>
      <c r="WEM82" s="107"/>
      <c r="WEN82" s="107"/>
      <c r="WEO82" s="107"/>
      <c r="WEP82" s="107"/>
      <c r="WEQ82" s="107"/>
      <c r="WER82" s="107"/>
      <c r="WES82" s="107"/>
      <c r="WET82" s="107"/>
      <c r="WEU82" s="107"/>
      <c r="WEV82" s="107"/>
      <c r="WEW82" s="107"/>
      <c r="WEX82" s="107"/>
      <c r="WEY82" s="107"/>
      <c r="WEZ82" s="107"/>
      <c r="WFA82" s="107"/>
      <c r="WFB82" s="107"/>
      <c r="WFC82" s="107"/>
      <c r="WFD82" s="107"/>
      <c r="WFE82" s="107"/>
      <c r="WFF82" s="107"/>
      <c r="WFG82" s="107"/>
      <c r="WFH82" s="107"/>
      <c r="WFI82" s="107"/>
      <c r="WFJ82" s="107"/>
      <c r="WFK82" s="107"/>
      <c r="WFL82" s="107"/>
      <c r="WFM82" s="107"/>
      <c r="WFN82" s="107"/>
      <c r="WFO82" s="107"/>
      <c r="WFP82" s="107"/>
      <c r="WFQ82" s="107"/>
      <c r="WFR82" s="107"/>
      <c r="WFS82" s="107"/>
      <c r="WFT82" s="107"/>
      <c r="WFU82" s="107"/>
      <c r="WFV82" s="107"/>
      <c r="WFW82" s="107"/>
      <c r="WFX82" s="107"/>
      <c r="WFY82" s="107"/>
      <c r="WFZ82" s="107"/>
      <c r="WGA82" s="107"/>
      <c r="WGB82" s="107"/>
      <c r="WGC82" s="107"/>
      <c r="WGD82" s="107"/>
      <c r="WGE82" s="107"/>
      <c r="WGF82" s="107"/>
      <c r="WGG82" s="107"/>
      <c r="WGH82" s="107"/>
      <c r="WGI82" s="107"/>
      <c r="WGJ82" s="107"/>
      <c r="WGK82" s="107"/>
      <c r="WGL82" s="107"/>
      <c r="WGM82" s="107"/>
      <c r="WGN82" s="107"/>
      <c r="WGO82" s="107"/>
      <c r="WGP82" s="107"/>
      <c r="WGQ82" s="107"/>
      <c r="WGR82" s="107"/>
      <c r="WGS82" s="107"/>
      <c r="WGT82" s="107"/>
      <c r="WGU82" s="107"/>
      <c r="WGV82" s="107"/>
      <c r="WGW82" s="107"/>
      <c r="WGX82" s="107"/>
      <c r="WGY82" s="107"/>
      <c r="WGZ82" s="107"/>
      <c r="WHA82" s="107"/>
      <c r="WHB82" s="107"/>
      <c r="WHC82" s="107"/>
      <c r="WHD82" s="107"/>
      <c r="WHE82" s="107"/>
      <c r="WHF82" s="107"/>
      <c r="WHG82" s="107"/>
      <c r="WHH82" s="107"/>
      <c r="WHI82" s="107"/>
      <c r="WHJ82" s="107"/>
      <c r="WHK82" s="107"/>
      <c r="WHL82" s="107"/>
      <c r="WHM82" s="107"/>
      <c r="WHN82" s="107"/>
      <c r="WHO82" s="107"/>
      <c r="WHP82" s="107"/>
      <c r="WHQ82" s="107"/>
      <c r="WHR82" s="107"/>
      <c r="WHS82" s="107"/>
      <c r="WHT82" s="107"/>
      <c r="WHU82" s="107"/>
      <c r="WHV82" s="107"/>
      <c r="WHW82" s="107"/>
      <c r="WHX82" s="107"/>
      <c r="WHY82" s="107"/>
      <c r="WHZ82" s="107"/>
      <c r="WIA82" s="107"/>
      <c r="WIB82" s="107"/>
      <c r="WIC82" s="107"/>
      <c r="WID82" s="107"/>
      <c r="WIE82" s="107"/>
      <c r="WIF82" s="107"/>
      <c r="WIG82" s="107"/>
      <c r="WIH82" s="107"/>
      <c r="WII82" s="107"/>
      <c r="WIJ82" s="107"/>
      <c r="WIK82" s="107"/>
      <c r="WIL82" s="107"/>
      <c r="WIM82" s="107"/>
      <c r="WIN82" s="107"/>
      <c r="WIO82" s="107"/>
      <c r="WIP82" s="107"/>
      <c r="WIQ82" s="107"/>
      <c r="WIR82" s="107"/>
      <c r="WIS82" s="107"/>
      <c r="WIT82" s="107"/>
      <c r="WIU82" s="107"/>
      <c r="WIV82" s="107"/>
      <c r="WIW82" s="107"/>
      <c r="WIX82" s="107"/>
      <c r="WIY82" s="107"/>
      <c r="WIZ82" s="107"/>
      <c r="WJA82" s="107"/>
      <c r="WJB82" s="107"/>
      <c r="WJC82" s="107"/>
      <c r="WJD82" s="107"/>
      <c r="WJE82" s="107"/>
      <c r="WJF82" s="107"/>
      <c r="WJG82" s="107"/>
      <c r="WJH82" s="107"/>
      <c r="WJI82" s="107"/>
      <c r="WJJ82" s="107"/>
      <c r="WJK82" s="107"/>
      <c r="WJL82" s="107"/>
      <c r="WJM82" s="107"/>
      <c r="WJN82" s="107"/>
      <c r="WJO82" s="107"/>
      <c r="WJP82" s="107"/>
      <c r="WJQ82" s="107"/>
      <c r="WJR82" s="107"/>
      <c r="WJS82" s="107"/>
      <c r="WJT82" s="107"/>
      <c r="WJU82" s="107"/>
      <c r="WJV82" s="107"/>
      <c r="WJW82" s="107"/>
      <c r="WJX82" s="107"/>
      <c r="WJY82" s="107"/>
      <c r="WJZ82" s="107"/>
      <c r="WKA82" s="107"/>
      <c r="WKB82" s="107"/>
      <c r="WKC82" s="107"/>
      <c r="WKD82" s="107"/>
      <c r="WKE82" s="107"/>
      <c r="WKF82" s="107"/>
      <c r="WKG82" s="107"/>
      <c r="WKH82" s="107"/>
      <c r="WKI82" s="107"/>
      <c r="WKJ82" s="107"/>
      <c r="WKK82" s="107"/>
      <c r="WKL82" s="107"/>
      <c r="WKM82" s="107"/>
      <c r="WKN82" s="107"/>
      <c r="WKO82" s="107"/>
      <c r="WKP82" s="107"/>
      <c r="WKQ82" s="107"/>
      <c r="WKR82" s="107"/>
      <c r="WKS82" s="107"/>
      <c r="WKT82" s="107"/>
      <c r="WKU82" s="107"/>
      <c r="WKV82" s="107"/>
      <c r="WKW82" s="107"/>
      <c r="WKX82" s="107"/>
      <c r="WKY82" s="107"/>
      <c r="WKZ82" s="107"/>
      <c r="WLA82" s="107"/>
      <c r="WLB82" s="107"/>
      <c r="WLC82" s="107"/>
      <c r="WLD82" s="107"/>
      <c r="WLE82" s="107"/>
      <c r="WLF82" s="107"/>
      <c r="WLG82" s="107"/>
      <c r="WLH82" s="107"/>
      <c r="WLI82" s="107"/>
      <c r="WLJ82" s="107"/>
      <c r="WLK82" s="107"/>
      <c r="WLL82" s="107"/>
      <c r="WLM82" s="107"/>
      <c r="WLN82" s="107"/>
      <c r="WLO82" s="107"/>
      <c r="WLP82" s="107"/>
      <c r="WLQ82" s="107"/>
      <c r="WLR82" s="107"/>
      <c r="WLS82" s="107"/>
      <c r="WLT82" s="107"/>
      <c r="WLU82" s="107"/>
      <c r="WLV82" s="107"/>
      <c r="WLW82" s="107"/>
      <c r="WLX82" s="107"/>
      <c r="WLY82" s="107"/>
      <c r="WLZ82" s="107"/>
      <c r="WMA82" s="107"/>
      <c r="WMB82" s="107"/>
      <c r="WMC82" s="107"/>
      <c r="WMD82" s="107"/>
      <c r="WME82" s="107"/>
      <c r="WMF82" s="107"/>
      <c r="WMG82" s="107"/>
      <c r="WMH82" s="107"/>
      <c r="WMI82" s="107"/>
      <c r="WMJ82" s="107"/>
      <c r="WMK82" s="107"/>
      <c r="WML82" s="107"/>
      <c r="WMM82" s="107"/>
      <c r="WMN82" s="107"/>
      <c r="WMO82" s="107"/>
      <c r="WMP82" s="107"/>
      <c r="WMQ82" s="107"/>
      <c r="WMR82" s="107"/>
      <c r="WMS82" s="107"/>
      <c r="WMT82" s="107"/>
      <c r="WMU82" s="107"/>
      <c r="WMV82" s="107"/>
      <c r="WMW82" s="107"/>
      <c r="WMX82" s="107"/>
      <c r="WMY82" s="107"/>
      <c r="WMZ82" s="107"/>
      <c r="WNA82" s="107"/>
      <c r="WNB82" s="107"/>
      <c r="WNC82" s="107"/>
      <c r="WND82" s="107"/>
      <c r="WNE82" s="107"/>
      <c r="WNF82" s="107"/>
      <c r="WNG82" s="107"/>
      <c r="WNH82" s="107"/>
      <c r="WNI82" s="107"/>
      <c r="WNJ82" s="107"/>
      <c r="WNK82" s="107"/>
      <c r="WNL82" s="107"/>
      <c r="WNM82" s="107"/>
      <c r="WNN82" s="107"/>
      <c r="WNO82" s="107"/>
      <c r="WNP82" s="107"/>
      <c r="WNQ82" s="107"/>
      <c r="WNR82" s="107"/>
      <c r="WNS82" s="107"/>
      <c r="WNT82" s="107"/>
      <c r="WNU82" s="107"/>
      <c r="WNV82" s="107"/>
      <c r="WNW82" s="107"/>
      <c r="WNX82" s="107"/>
      <c r="WNY82" s="107"/>
      <c r="WNZ82" s="107"/>
      <c r="WOA82" s="107"/>
      <c r="WOB82" s="107"/>
      <c r="WOC82" s="107"/>
      <c r="WOD82" s="107"/>
      <c r="WOE82" s="107"/>
      <c r="WOF82" s="107"/>
      <c r="WOG82" s="107"/>
      <c r="WOH82" s="107"/>
      <c r="WOI82" s="107"/>
      <c r="WOJ82" s="107"/>
      <c r="WOK82" s="107"/>
      <c r="WOL82" s="107"/>
      <c r="WOM82" s="107"/>
      <c r="WON82" s="107"/>
      <c r="WOO82" s="107"/>
      <c r="WOP82" s="107"/>
      <c r="WOQ82" s="107"/>
      <c r="WOR82" s="107"/>
      <c r="WOS82" s="107"/>
      <c r="WOT82" s="107"/>
      <c r="WOU82" s="107"/>
      <c r="WOV82" s="107"/>
      <c r="WOW82" s="107"/>
      <c r="WOX82" s="107"/>
      <c r="WOY82" s="107"/>
      <c r="WOZ82" s="107"/>
      <c r="WPA82" s="107"/>
      <c r="WPB82" s="107"/>
      <c r="WPC82" s="107"/>
      <c r="WPD82" s="107"/>
      <c r="WPE82" s="107"/>
      <c r="WPF82" s="107"/>
      <c r="WPG82" s="107"/>
      <c r="WPH82" s="107"/>
      <c r="WPI82" s="107"/>
      <c r="WPJ82" s="107"/>
      <c r="WPK82" s="107"/>
      <c r="WPL82" s="107"/>
      <c r="WPM82" s="107"/>
      <c r="WPN82" s="107"/>
      <c r="WPO82" s="107"/>
      <c r="WPP82" s="107"/>
      <c r="WPQ82" s="107"/>
      <c r="WPR82" s="107"/>
      <c r="WPS82" s="107"/>
      <c r="WPT82" s="107"/>
      <c r="WPU82" s="107"/>
      <c r="WPV82" s="107"/>
      <c r="WPW82" s="107"/>
      <c r="WPX82" s="107"/>
      <c r="WPY82" s="107"/>
      <c r="WPZ82" s="107"/>
      <c r="WQA82" s="107"/>
      <c r="WQB82" s="107"/>
      <c r="WQC82" s="107"/>
      <c r="WQD82" s="107"/>
      <c r="WQE82" s="107"/>
      <c r="WQF82" s="107"/>
      <c r="WQG82" s="107"/>
      <c r="WQH82" s="107"/>
      <c r="WQI82" s="107"/>
      <c r="WQJ82" s="107"/>
      <c r="WQK82" s="107"/>
      <c r="WQL82" s="107"/>
      <c r="WQM82" s="107"/>
      <c r="WQN82" s="107"/>
      <c r="WQO82" s="107"/>
      <c r="WQP82" s="107"/>
      <c r="WQQ82" s="107"/>
      <c r="WQR82" s="107"/>
      <c r="WQS82" s="107"/>
      <c r="WQT82" s="107"/>
      <c r="WQU82" s="107"/>
      <c r="WQV82" s="107"/>
      <c r="WQW82" s="107"/>
      <c r="WQX82" s="107"/>
      <c r="WQY82" s="107"/>
      <c r="WQZ82" s="107"/>
      <c r="WRA82" s="107"/>
      <c r="WRB82" s="107"/>
      <c r="WRC82" s="107"/>
      <c r="WRD82" s="107"/>
      <c r="WRE82" s="107"/>
      <c r="WRF82" s="107"/>
      <c r="WRG82" s="107"/>
      <c r="WRH82" s="107"/>
      <c r="WRI82" s="107"/>
      <c r="WRJ82" s="107"/>
      <c r="WRK82" s="107"/>
      <c r="WRL82" s="107"/>
      <c r="WRM82" s="107"/>
      <c r="WRN82" s="107"/>
      <c r="WRO82" s="107"/>
      <c r="WRP82" s="107"/>
      <c r="WRQ82" s="107"/>
      <c r="WRR82" s="107"/>
      <c r="WRS82" s="107"/>
      <c r="WRT82" s="107"/>
      <c r="WRU82" s="107"/>
      <c r="WRV82" s="107"/>
      <c r="WRW82" s="107"/>
      <c r="WRX82" s="107"/>
      <c r="WRY82" s="107"/>
      <c r="WRZ82" s="107"/>
      <c r="WSA82" s="107"/>
      <c r="WSB82" s="107"/>
      <c r="WSC82" s="107"/>
      <c r="WSD82" s="107"/>
      <c r="WSE82" s="107"/>
      <c r="WSF82" s="107"/>
      <c r="WSG82" s="107"/>
      <c r="WSH82" s="107"/>
      <c r="WSI82" s="107"/>
      <c r="WSJ82" s="107"/>
      <c r="WSK82" s="107"/>
      <c r="WSL82" s="107"/>
      <c r="WSM82" s="107"/>
      <c r="WSN82" s="107"/>
      <c r="WSO82" s="107"/>
      <c r="WSP82" s="107"/>
      <c r="WSQ82" s="107"/>
      <c r="WSR82" s="107"/>
      <c r="WSS82" s="107"/>
      <c r="WST82" s="107"/>
      <c r="WSU82" s="107"/>
      <c r="WSV82" s="107"/>
      <c r="WSW82" s="107"/>
      <c r="WSX82" s="107"/>
      <c r="WSY82" s="107"/>
      <c r="WSZ82" s="107"/>
      <c r="WTA82" s="107"/>
      <c r="WTB82" s="107"/>
      <c r="WTC82" s="107"/>
      <c r="WTD82" s="107"/>
      <c r="WTE82" s="107"/>
      <c r="WTF82" s="107"/>
      <c r="WTG82" s="107"/>
      <c r="WTH82" s="107"/>
      <c r="WTI82" s="107"/>
      <c r="WTJ82" s="107"/>
      <c r="WTK82" s="107"/>
      <c r="WTL82" s="107"/>
      <c r="WTM82" s="107"/>
      <c r="WTN82" s="107"/>
      <c r="WTO82" s="107"/>
      <c r="WTP82" s="107"/>
      <c r="WTQ82" s="107"/>
      <c r="WTR82" s="107"/>
      <c r="WTS82" s="107"/>
      <c r="WTT82" s="107"/>
      <c r="WTU82" s="107"/>
      <c r="WTV82" s="107"/>
      <c r="WTW82" s="107"/>
      <c r="WTX82" s="107"/>
      <c r="WTY82" s="107"/>
      <c r="WTZ82" s="107"/>
      <c r="WUA82" s="107"/>
      <c r="WUB82" s="107"/>
      <c r="WUC82" s="107"/>
      <c r="WUD82" s="107"/>
      <c r="WUE82" s="107"/>
      <c r="WUF82" s="107"/>
      <c r="WUG82" s="107"/>
      <c r="WUH82" s="107"/>
      <c r="WUI82" s="107"/>
      <c r="WUJ82" s="107"/>
      <c r="WUK82" s="107"/>
      <c r="WUL82" s="107"/>
      <c r="WUM82" s="107"/>
      <c r="WUN82" s="107"/>
      <c r="WUO82" s="107"/>
      <c r="WUP82" s="107"/>
      <c r="WUQ82" s="107"/>
      <c r="WUR82" s="107"/>
      <c r="WUS82" s="107"/>
      <c r="WUT82" s="107"/>
      <c r="WUU82" s="107"/>
      <c r="WUV82" s="107"/>
      <c r="WUW82" s="107"/>
      <c r="WUX82" s="107"/>
      <c r="WUY82" s="107"/>
      <c r="WUZ82" s="107"/>
      <c r="WVA82" s="107"/>
      <c r="WVB82" s="107"/>
      <c r="WVC82" s="107"/>
      <c r="WVD82" s="107"/>
      <c r="WVE82" s="107"/>
      <c r="WVF82" s="107"/>
      <c r="WVG82" s="107"/>
      <c r="WVH82" s="107"/>
      <c r="WVI82" s="107"/>
      <c r="WVJ82" s="107"/>
      <c r="WVK82" s="107"/>
      <c r="WVL82" s="107"/>
      <c r="WVM82" s="107"/>
      <c r="WVN82" s="107"/>
      <c r="WVO82" s="107"/>
      <c r="WVP82" s="107"/>
      <c r="WVQ82" s="107"/>
      <c r="WVR82" s="107"/>
      <c r="WVS82" s="107"/>
      <c r="WVT82" s="107"/>
      <c r="WVU82" s="107"/>
      <c r="WVV82" s="107"/>
      <c r="WVW82" s="107"/>
      <c r="WVX82" s="107"/>
      <c r="WVY82" s="107"/>
      <c r="WVZ82" s="107"/>
      <c r="WWA82" s="107"/>
      <c r="WWB82" s="107"/>
      <c r="WWC82" s="107"/>
      <c r="WWD82" s="107"/>
      <c r="WWE82" s="107"/>
      <c r="WWF82" s="107"/>
      <c r="WWG82" s="107"/>
      <c r="WWH82" s="107"/>
      <c r="WWI82" s="107"/>
      <c r="WWJ82" s="107"/>
      <c r="WWK82" s="107"/>
      <c r="WWL82" s="107"/>
      <c r="WWM82" s="107"/>
      <c r="WWN82" s="107"/>
      <c r="WWO82" s="107"/>
      <c r="WWP82" s="107"/>
      <c r="WWQ82" s="107"/>
      <c r="WWR82" s="107"/>
      <c r="WWS82" s="107"/>
      <c r="WWT82" s="107"/>
      <c r="WWU82" s="107"/>
      <c r="WWV82" s="107"/>
      <c r="WWW82" s="107"/>
      <c r="WWX82" s="107"/>
      <c r="WWY82" s="107"/>
      <c r="WWZ82" s="107"/>
      <c r="WXA82" s="107"/>
      <c r="WXB82" s="107"/>
      <c r="WXC82" s="107"/>
      <c r="WXD82" s="107"/>
      <c r="WXE82" s="107"/>
      <c r="WXF82" s="107"/>
      <c r="WXG82" s="107"/>
      <c r="WXH82" s="107"/>
      <c r="WXI82" s="107"/>
      <c r="WXJ82" s="107"/>
      <c r="WXK82" s="107"/>
      <c r="WXL82" s="107"/>
      <c r="WXM82" s="107"/>
      <c r="WXN82" s="107"/>
      <c r="WXO82" s="107"/>
      <c r="WXP82" s="107"/>
      <c r="WXQ82" s="107"/>
      <c r="WXR82" s="107"/>
      <c r="WXS82" s="107"/>
      <c r="WXT82" s="107"/>
      <c r="WXU82" s="107"/>
      <c r="WXV82" s="107"/>
      <c r="WXW82" s="107"/>
      <c r="WXX82" s="107"/>
      <c r="WXY82" s="107"/>
      <c r="WXZ82" s="107"/>
      <c r="WYA82" s="107"/>
      <c r="WYB82" s="107"/>
      <c r="WYC82" s="107"/>
      <c r="WYD82" s="107"/>
      <c r="WYE82" s="107"/>
      <c r="WYF82" s="107"/>
      <c r="WYG82" s="107"/>
      <c r="WYH82" s="107"/>
      <c r="WYI82" s="107"/>
      <c r="WYJ82" s="107"/>
      <c r="WYK82" s="107"/>
      <c r="WYL82" s="107"/>
      <c r="WYM82" s="107"/>
      <c r="WYN82" s="107"/>
      <c r="WYO82" s="107"/>
      <c r="WYP82" s="107"/>
      <c r="WYQ82" s="107"/>
      <c r="WYR82" s="107"/>
      <c r="WYS82" s="107"/>
      <c r="WYT82" s="107"/>
      <c r="WYU82" s="107"/>
      <c r="WYV82" s="107"/>
      <c r="WYW82" s="107"/>
      <c r="WYX82" s="107"/>
      <c r="WYY82" s="107"/>
      <c r="WYZ82" s="107"/>
      <c r="WZA82" s="107"/>
      <c r="WZB82" s="107"/>
      <c r="WZC82" s="107"/>
      <c r="WZD82" s="107"/>
      <c r="WZE82" s="107"/>
      <c r="WZF82" s="107"/>
      <c r="WZG82" s="107"/>
      <c r="WZH82" s="107"/>
      <c r="WZI82" s="107"/>
      <c r="WZJ82" s="107"/>
      <c r="WZK82" s="107"/>
      <c r="WZL82" s="107"/>
      <c r="WZM82" s="107"/>
      <c r="WZN82" s="107"/>
      <c r="WZO82" s="107"/>
      <c r="WZP82" s="107"/>
      <c r="WZQ82" s="107"/>
      <c r="WZR82" s="107"/>
      <c r="WZS82" s="107"/>
      <c r="WZT82" s="107"/>
      <c r="WZU82" s="107"/>
      <c r="WZV82" s="107"/>
      <c r="WZW82" s="107"/>
      <c r="WZX82" s="107"/>
      <c r="WZY82" s="107"/>
      <c r="WZZ82" s="107"/>
      <c r="XAA82" s="107"/>
      <c r="XAB82" s="107"/>
      <c r="XAC82" s="107"/>
      <c r="XAD82" s="107"/>
      <c r="XAE82" s="107"/>
      <c r="XAF82" s="107"/>
      <c r="XAG82" s="107"/>
      <c r="XAH82" s="107"/>
      <c r="XAI82" s="107"/>
      <c r="XAJ82" s="107"/>
      <c r="XAK82" s="107"/>
      <c r="XAL82" s="107"/>
      <c r="XAM82" s="107"/>
      <c r="XAN82" s="107"/>
      <c r="XAO82" s="107"/>
      <c r="XAP82" s="107"/>
      <c r="XAQ82" s="107"/>
      <c r="XAR82" s="107"/>
      <c r="XAS82" s="107"/>
      <c r="XAT82" s="107"/>
      <c r="XAU82" s="107"/>
      <c r="XAV82" s="107"/>
      <c r="XAW82" s="107"/>
      <c r="XAX82" s="107"/>
      <c r="XAY82" s="107"/>
      <c r="XAZ82" s="107"/>
      <c r="XBA82" s="107"/>
      <c r="XBB82" s="107"/>
      <c r="XBC82" s="107"/>
      <c r="XBD82" s="107"/>
      <c r="XBE82" s="107"/>
      <c r="XBF82" s="107"/>
      <c r="XBG82" s="107"/>
      <c r="XBH82" s="107"/>
      <c r="XBI82" s="107"/>
      <c r="XBJ82" s="107"/>
      <c r="XBK82" s="107"/>
      <c r="XBL82" s="107"/>
      <c r="XBM82" s="107"/>
      <c r="XBN82" s="107"/>
      <c r="XBO82" s="107"/>
      <c r="XBP82" s="107"/>
      <c r="XBQ82" s="107"/>
      <c r="XBR82" s="107"/>
      <c r="XBS82" s="107"/>
      <c r="XBT82" s="107"/>
      <c r="XBU82" s="107"/>
      <c r="XBV82" s="107"/>
      <c r="XBW82" s="107"/>
      <c r="XBX82" s="107"/>
      <c r="XBY82" s="107"/>
      <c r="XBZ82" s="107"/>
      <c r="XCA82" s="107"/>
      <c r="XCB82" s="107"/>
      <c r="XCC82" s="107"/>
      <c r="XCD82" s="107"/>
      <c r="XCE82" s="107"/>
      <c r="XCF82" s="107"/>
      <c r="XCG82" s="107"/>
      <c r="XCH82" s="107"/>
      <c r="XCI82" s="107"/>
      <c r="XCJ82" s="107"/>
      <c r="XCK82" s="107"/>
      <c r="XCL82" s="107"/>
      <c r="XCM82" s="107"/>
      <c r="XCN82" s="107"/>
      <c r="XCO82" s="107"/>
      <c r="XCP82" s="107"/>
      <c r="XCQ82" s="107"/>
      <c r="XCR82" s="107"/>
      <c r="XCS82" s="107"/>
      <c r="XCT82" s="107"/>
      <c r="XCU82" s="107"/>
      <c r="XCV82" s="107"/>
      <c r="XCW82" s="107"/>
      <c r="XCX82" s="107"/>
      <c r="XCY82" s="107"/>
      <c r="XCZ82" s="107"/>
      <c r="XDA82" s="107"/>
      <c r="XDB82" s="107"/>
      <c r="XDC82" s="107"/>
      <c r="XDD82" s="107"/>
      <c r="XDE82" s="107"/>
      <c r="XDF82" s="107"/>
      <c r="XDG82" s="107"/>
      <c r="XDH82" s="107"/>
      <c r="XDI82" s="107"/>
      <c r="XDJ82" s="107"/>
      <c r="XDK82" s="107"/>
      <c r="XDL82" s="107"/>
      <c r="XDM82" s="107"/>
      <c r="XDN82" s="107"/>
      <c r="XDO82" s="107"/>
      <c r="XDP82" s="107"/>
      <c r="XDQ82" s="107"/>
      <c r="XDR82" s="107"/>
      <c r="XDS82" s="107"/>
      <c r="XDT82" s="107"/>
      <c r="XDU82" s="107"/>
      <c r="XDV82" s="107"/>
      <c r="XDW82" s="107"/>
      <c r="XDX82" s="107"/>
      <c r="XDY82" s="107"/>
      <c r="XDZ82" s="107"/>
      <c r="XEA82" s="107"/>
      <c r="XEB82" s="107"/>
      <c r="XEC82" s="107"/>
      <c r="XED82" s="107"/>
      <c r="XEE82" s="107"/>
      <c r="XEF82" s="107"/>
      <c r="XEG82" s="107"/>
      <c r="XEH82" s="107"/>
      <c r="XEI82" s="107"/>
      <c r="XEJ82" s="107"/>
      <c r="XEK82" s="107"/>
      <c r="XEL82" s="107"/>
      <c r="XEM82" s="107"/>
      <c r="XEN82" s="107"/>
      <c r="XEO82" s="107"/>
      <c r="XEP82" s="107"/>
      <c r="XEQ82" s="107"/>
      <c r="XER82" s="107"/>
      <c r="XES82" s="107"/>
      <c r="XET82" s="107"/>
      <c r="XEU82" s="107"/>
      <c r="XEV82" s="107"/>
      <c r="XEW82" s="107"/>
    </row>
    <row r="83" spans="1:16377" x14ac:dyDescent="0.25">
      <c r="A83" s="169" t="s">
        <v>180</v>
      </c>
      <c r="B83" s="169" t="s">
        <v>178</v>
      </c>
      <c r="C83" s="170" t="s">
        <v>181</v>
      </c>
      <c r="D83" s="172"/>
      <c r="E83" s="172"/>
      <c r="F83" s="171">
        <v>1000</v>
      </c>
      <c r="G83" s="171">
        <v>3000</v>
      </c>
      <c r="H83" s="172">
        <v>0</v>
      </c>
      <c r="I83" s="172">
        <v>0</v>
      </c>
      <c r="J83" s="172">
        <v>0</v>
      </c>
      <c r="K83" s="172">
        <v>0</v>
      </c>
      <c r="L83" s="172">
        <v>0</v>
      </c>
      <c r="M83" s="172">
        <v>0</v>
      </c>
      <c r="N83" s="171">
        <v>3000</v>
      </c>
      <c r="O83" s="114">
        <v>0</v>
      </c>
      <c r="P83" s="174" t="b">
        <f>ISNA(MATCH($B83,alte_Titel!$A$5:$A$135,0))</f>
        <v>0</v>
      </c>
      <c r="Q83" s="175">
        <v>3000</v>
      </c>
      <c r="R83" s="171">
        <v>1500</v>
      </c>
      <c r="S83" s="171">
        <v>1500</v>
      </c>
      <c r="T83" s="176"/>
      <c r="AMD83" s="107"/>
      <c r="AME83" s="107"/>
      <c r="AMF83" s="107"/>
      <c r="AMG83" s="107"/>
      <c r="AMH83" s="107"/>
      <c r="AMI83" s="107"/>
      <c r="AMJ83" s="107"/>
      <c r="AMK83" s="107"/>
      <c r="AML83" s="107"/>
      <c r="AMM83" s="107"/>
      <c r="AMN83" s="107"/>
      <c r="AMO83" s="107"/>
      <c r="AMP83" s="107"/>
      <c r="AMQ83" s="107"/>
      <c r="AMR83" s="107"/>
      <c r="AMS83" s="107"/>
      <c r="AMT83" s="107"/>
      <c r="AMU83" s="107"/>
      <c r="AMV83" s="107"/>
      <c r="AMW83" s="107"/>
      <c r="AMX83" s="107"/>
      <c r="AMY83" s="107"/>
      <c r="AMZ83" s="107"/>
      <c r="ANA83" s="107"/>
      <c r="ANB83" s="107"/>
      <c r="ANC83" s="107"/>
      <c r="AND83" s="107"/>
      <c r="ANE83" s="107"/>
      <c r="ANF83" s="107"/>
      <c r="ANG83" s="107"/>
      <c r="ANH83" s="107"/>
      <c r="ANI83" s="107"/>
      <c r="ANJ83" s="107"/>
      <c r="ANK83" s="107"/>
      <c r="ANL83" s="107"/>
      <c r="ANM83" s="107"/>
      <c r="ANN83" s="107"/>
      <c r="ANO83" s="107"/>
      <c r="ANP83" s="107"/>
      <c r="ANQ83" s="107"/>
      <c r="ANR83" s="107"/>
      <c r="ANS83" s="107"/>
      <c r="ANT83" s="107"/>
      <c r="ANU83" s="107"/>
      <c r="ANV83" s="107"/>
      <c r="ANW83" s="107"/>
      <c r="ANX83" s="107"/>
      <c r="ANY83" s="107"/>
      <c r="ANZ83" s="107"/>
      <c r="AOA83" s="107"/>
      <c r="AOB83" s="107"/>
      <c r="AOC83" s="107"/>
      <c r="AOD83" s="107"/>
      <c r="AOE83" s="107"/>
      <c r="AOF83" s="107"/>
      <c r="AOG83" s="107"/>
      <c r="AOH83" s="107"/>
      <c r="AOI83" s="107"/>
      <c r="AOJ83" s="107"/>
      <c r="AOK83" s="107"/>
      <c r="AOL83" s="107"/>
      <c r="AOM83" s="107"/>
      <c r="AON83" s="107"/>
      <c r="AOO83" s="107"/>
      <c r="AOP83" s="107"/>
      <c r="AOQ83" s="107"/>
      <c r="AOR83" s="107"/>
      <c r="AOS83" s="107"/>
      <c r="AOT83" s="107"/>
      <c r="AOU83" s="107"/>
      <c r="AOV83" s="107"/>
      <c r="AOW83" s="107"/>
      <c r="AOX83" s="107"/>
      <c r="AOY83" s="107"/>
      <c r="AOZ83" s="107"/>
      <c r="APA83" s="107"/>
      <c r="APB83" s="107"/>
      <c r="APC83" s="107"/>
      <c r="APD83" s="107"/>
      <c r="APE83" s="107"/>
      <c r="APF83" s="107"/>
      <c r="APG83" s="107"/>
      <c r="APH83" s="107"/>
      <c r="API83" s="107"/>
      <c r="APJ83" s="107"/>
      <c r="APK83" s="107"/>
      <c r="APL83" s="107"/>
      <c r="APM83" s="107"/>
      <c r="APN83" s="107"/>
      <c r="APO83" s="107"/>
      <c r="APP83" s="107"/>
      <c r="APQ83" s="107"/>
      <c r="APR83" s="107"/>
      <c r="APS83" s="107"/>
      <c r="APT83" s="107"/>
      <c r="APU83" s="107"/>
      <c r="APV83" s="107"/>
      <c r="APW83" s="107"/>
      <c r="APX83" s="107"/>
      <c r="APY83" s="107"/>
      <c r="APZ83" s="107"/>
      <c r="AQA83" s="107"/>
      <c r="AQB83" s="107"/>
      <c r="AQC83" s="107"/>
      <c r="AQD83" s="107"/>
      <c r="AQE83" s="107"/>
      <c r="AQF83" s="107"/>
      <c r="AQG83" s="107"/>
      <c r="AQH83" s="107"/>
      <c r="AQI83" s="107"/>
      <c r="AQJ83" s="107"/>
      <c r="AQK83" s="107"/>
      <c r="AQL83" s="107"/>
      <c r="AQM83" s="107"/>
      <c r="AQN83" s="107"/>
      <c r="AQO83" s="107"/>
      <c r="AQP83" s="107"/>
      <c r="AQQ83" s="107"/>
      <c r="AQR83" s="107"/>
      <c r="AQS83" s="107"/>
      <c r="AQT83" s="107"/>
      <c r="AQU83" s="107"/>
      <c r="AQV83" s="107"/>
      <c r="AQW83" s="107"/>
      <c r="AQX83" s="107"/>
      <c r="AQY83" s="107"/>
      <c r="AQZ83" s="107"/>
      <c r="ARA83" s="107"/>
      <c r="ARB83" s="107"/>
      <c r="ARC83" s="107"/>
      <c r="ARD83" s="107"/>
      <c r="ARE83" s="107"/>
      <c r="ARF83" s="107"/>
      <c r="ARG83" s="107"/>
      <c r="ARH83" s="107"/>
      <c r="ARI83" s="107"/>
      <c r="ARJ83" s="107"/>
      <c r="ARK83" s="107"/>
      <c r="ARL83" s="107"/>
      <c r="ARM83" s="107"/>
      <c r="ARN83" s="107"/>
      <c r="ARO83" s="107"/>
      <c r="ARP83" s="107"/>
      <c r="ARQ83" s="107"/>
      <c r="ARR83" s="107"/>
      <c r="ARS83" s="107"/>
      <c r="ART83" s="107"/>
      <c r="ARU83" s="107"/>
      <c r="ARV83" s="107"/>
      <c r="ARW83" s="107"/>
      <c r="ARX83" s="107"/>
      <c r="ARY83" s="107"/>
      <c r="ARZ83" s="107"/>
      <c r="ASA83" s="107"/>
      <c r="ASB83" s="107"/>
      <c r="ASC83" s="107"/>
      <c r="ASD83" s="107"/>
      <c r="ASE83" s="107"/>
      <c r="ASF83" s="107"/>
      <c r="ASG83" s="107"/>
      <c r="ASH83" s="107"/>
      <c r="ASI83" s="107"/>
      <c r="ASJ83" s="107"/>
      <c r="ASK83" s="107"/>
      <c r="ASL83" s="107"/>
      <c r="ASM83" s="107"/>
      <c r="ASN83" s="107"/>
      <c r="ASO83" s="107"/>
      <c r="ASP83" s="107"/>
      <c r="ASQ83" s="107"/>
      <c r="ASR83" s="107"/>
      <c r="ASS83" s="107"/>
      <c r="AST83" s="107"/>
      <c r="ASU83" s="107"/>
      <c r="ASV83" s="107"/>
      <c r="ASW83" s="107"/>
      <c r="ASX83" s="107"/>
      <c r="ASY83" s="107"/>
      <c r="ASZ83" s="107"/>
      <c r="ATA83" s="107"/>
      <c r="ATB83" s="107"/>
      <c r="ATC83" s="107"/>
      <c r="ATD83" s="107"/>
      <c r="ATE83" s="107"/>
      <c r="ATF83" s="107"/>
      <c r="ATG83" s="107"/>
      <c r="ATH83" s="107"/>
      <c r="ATI83" s="107"/>
      <c r="ATJ83" s="107"/>
      <c r="ATK83" s="107"/>
      <c r="ATL83" s="107"/>
      <c r="ATM83" s="107"/>
      <c r="ATN83" s="107"/>
      <c r="ATO83" s="107"/>
      <c r="ATP83" s="107"/>
      <c r="ATQ83" s="107"/>
      <c r="ATR83" s="107"/>
      <c r="ATS83" s="107"/>
      <c r="ATT83" s="107"/>
      <c r="ATU83" s="107"/>
      <c r="ATV83" s="107"/>
      <c r="ATW83" s="107"/>
      <c r="ATX83" s="107"/>
      <c r="ATY83" s="107"/>
      <c r="ATZ83" s="107"/>
      <c r="AUA83" s="107"/>
      <c r="AUB83" s="107"/>
      <c r="AUC83" s="107"/>
      <c r="AUD83" s="107"/>
      <c r="AUE83" s="107"/>
      <c r="AUF83" s="107"/>
      <c r="AUG83" s="107"/>
      <c r="AUH83" s="107"/>
      <c r="AUI83" s="107"/>
      <c r="AUJ83" s="107"/>
      <c r="AUK83" s="107"/>
      <c r="AUL83" s="107"/>
      <c r="AUM83" s="107"/>
      <c r="AUN83" s="107"/>
      <c r="AUO83" s="107"/>
      <c r="AUP83" s="107"/>
      <c r="AUQ83" s="107"/>
      <c r="AUR83" s="107"/>
      <c r="AUS83" s="107"/>
      <c r="AUT83" s="107"/>
      <c r="AUU83" s="107"/>
      <c r="AUV83" s="107"/>
      <c r="AUW83" s="107"/>
      <c r="AUX83" s="107"/>
      <c r="AUY83" s="107"/>
      <c r="AUZ83" s="107"/>
      <c r="AVA83" s="107"/>
      <c r="AVB83" s="107"/>
      <c r="AVC83" s="107"/>
      <c r="AVD83" s="107"/>
      <c r="AVE83" s="107"/>
      <c r="AVF83" s="107"/>
      <c r="AVG83" s="107"/>
      <c r="AVH83" s="107"/>
      <c r="AVI83" s="107"/>
      <c r="AVJ83" s="107"/>
      <c r="AVK83" s="107"/>
      <c r="AVL83" s="107"/>
      <c r="AVM83" s="107"/>
      <c r="AVN83" s="107"/>
      <c r="AVO83" s="107"/>
      <c r="AVP83" s="107"/>
      <c r="AVQ83" s="107"/>
      <c r="AVR83" s="107"/>
      <c r="AVS83" s="107"/>
      <c r="AVT83" s="107"/>
      <c r="AVU83" s="107"/>
      <c r="AVV83" s="107"/>
      <c r="AVW83" s="107"/>
      <c r="AVX83" s="107"/>
      <c r="AVY83" s="107"/>
      <c r="AVZ83" s="107"/>
      <c r="AWA83" s="107"/>
      <c r="AWB83" s="107"/>
      <c r="AWC83" s="107"/>
      <c r="AWD83" s="107"/>
      <c r="AWE83" s="107"/>
      <c r="AWF83" s="107"/>
      <c r="AWG83" s="107"/>
      <c r="AWH83" s="107"/>
      <c r="AWI83" s="107"/>
      <c r="AWJ83" s="107"/>
      <c r="AWK83" s="107"/>
      <c r="AWL83" s="107"/>
      <c r="AWM83" s="107"/>
      <c r="AWN83" s="107"/>
      <c r="AWO83" s="107"/>
      <c r="AWP83" s="107"/>
      <c r="AWQ83" s="107"/>
      <c r="AWR83" s="107"/>
      <c r="AWS83" s="107"/>
      <c r="AWT83" s="107"/>
      <c r="AWU83" s="107"/>
      <c r="AWV83" s="107"/>
      <c r="AWW83" s="107"/>
      <c r="AWX83" s="107"/>
      <c r="AWY83" s="107"/>
      <c r="AWZ83" s="107"/>
      <c r="AXA83" s="107"/>
      <c r="AXB83" s="107"/>
      <c r="AXC83" s="107"/>
      <c r="AXD83" s="107"/>
      <c r="AXE83" s="107"/>
      <c r="AXF83" s="107"/>
      <c r="AXG83" s="107"/>
      <c r="AXH83" s="107"/>
      <c r="AXI83" s="107"/>
      <c r="AXJ83" s="107"/>
      <c r="AXK83" s="107"/>
      <c r="AXL83" s="107"/>
      <c r="AXM83" s="107"/>
      <c r="AXN83" s="107"/>
      <c r="AXO83" s="107"/>
      <c r="AXP83" s="107"/>
      <c r="AXQ83" s="107"/>
      <c r="AXR83" s="107"/>
      <c r="AXS83" s="107"/>
      <c r="AXT83" s="107"/>
      <c r="AXU83" s="107"/>
      <c r="AXV83" s="107"/>
      <c r="AXW83" s="107"/>
      <c r="AXX83" s="107"/>
      <c r="AXY83" s="107"/>
      <c r="AXZ83" s="107"/>
      <c r="AYA83" s="107"/>
      <c r="AYB83" s="107"/>
      <c r="AYC83" s="107"/>
      <c r="AYD83" s="107"/>
      <c r="AYE83" s="107"/>
      <c r="AYF83" s="107"/>
      <c r="AYG83" s="107"/>
      <c r="AYH83" s="107"/>
      <c r="AYI83" s="107"/>
      <c r="AYJ83" s="107"/>
      <c r="AYK83" s="107"/>
      <c r="AYL83" s="107"/>
      <c r="AYM83" s="107"/>
      <c r="AYN83" s="107"/>
      <c r="AYO83" s="107"/>
      <c r="AYP83" s="107"/>
      <c r="AYQ83" s="107"/>
      <c r="AYR83" s="107"/>
      <c r="AYS83" s="107"/>
      <c r="AYT83" s="107"/>
      <c r="AYU83" s="107"/>
      <c r="AYV83" s="107"/>
      <c r="AYW83" s="107"/>
      <c r="AYX83" s="107"/>
      <c r="AYY83" s="107"/>
      <c r="AYZ83" s="107"/>
      <c r="AZA83" s="107"/>
      <c r="AZB83" s="107"/>
      <c r="AZC83" s="107"/>
      <c r="AZD83" s="107"/>
      <c r="AZE83" s="107"/>
      <c r="AZF83" s="107"/>
      <c r="AZG83" s="107"/>
      <c r="AZH83" s="107"/>
      <c r="AZI83" s="107"/>
      <c r="AZJ83" s="107"/>
      <c r="AZK83" s="107"/>
      <c r="AZL83" s="107"/>
      <c r="AZM83" s="107"/>
      <c r="AZN83" s="107"/>
      <c r="AZO83" s="107"/>
      <c r="AZP83" s="107"/>
      <c r="AZQ83" s="107"/>
      <c r="AZR83" s="107"/>
      <c r="AZS83" s="107"/>
      <c r="AZT83" s="107"/>
      <c r="AZU83" s="107"/>
      <c r="AZV83" s="107"/>
      <c r="AZW83" s="107"/>
      <c r="AZX83" s="107"/>
      <c r="AZY83" s="107"/>
      <c r="AZZ83" s="107"/>
      <c r="BAA83" s="107"/>
      <c r="BAB83" s="107"/>
      <c r="BAC83" s="107"/>
      <c r="BAD83" s="107"/>
      <c r="BAE83" s="107"/>
      <c r="BAF83" s="107"/>
      <c r="BAG83" s="107"/>
      <c r="BAH83" s="107"/>
      <c r="BAI83" s="107"/>
      <c r="BAJ83" s="107"/>
      <c r="BAK83" s="107"/>
      <c r="BAL83" s="107"/>
      <c r="BAM83" s="107"/>
      <c r="BAN83" s="107"/>
      <c r="BAO83" s="107"/>
      <c r="BAP83" s="107"/>
      <c r="BAQ83" s="107"/>
      <c r="BAR83" s="107"/>
      <c r="BAS83" s="107"/>
      <c r="BAT83" s="107"/>
      <c r="BAU83" s="107"/>
      <c r="BAV83" s="107"/>
      <c r="BAW83" s="107"/>
      <c r="BAX83" s="107"/>
      <c r="BAY83" s="107"/>
      <c r="BAZ83" s="107"/>
      <c r="BBA83" s="107"/>
      <c r="BBB83" s="107"/>
      <c r="BBC83" s="107"/>
      <c r="BBD83" s="107"/>
      <c r="BBE83" s="107"/>
      <c r="BBF83" s="107"/>
      <c r="BBG83" s="107"/>
      <c r="BBH83" s="107"/>
      <c r="BBI83" s="107"/>
      <c r="BBJ83" s="107"/>
      <c r="BBK83" s="107"/>
      <c r="BBL83" s="107"/>
      <c r="BBM83" s="107"/>
      <c r="BBN83" s="107"/>
      <c r="BBO83" s="107"/>
      <c r="BBP83" s="107"/>
      <c r="BBQ83" s="107"/>
      <c r="BBR83" s="107"/>
      <c r="BBS83" s="107"/>
      <c r="BBT83" s="107"/>
      <c r="BBU83" s="107"/>
      <c r="BBV83" s="107"/>
      <c r="BBW83" s="107"/>
      <c r="BBX83" s="107"/>
      <c r="BBY83" s="107"/>
      <c r="BBZ83" s="107"/>
      <c r="BCA83" s="107"/>
      <c r="BCB83" s="107"/>
      <c r="BCC83" s="107"/>
      <c r="BCD83" s="107"/>
      <c r="BCE83" s="107"/>
      <c r="BCF83" s="107"/>
      <c r="BCG83" s="107"/>
      <c r="BCH83" s="107"/>
      <c r="BCI83" s="107"/>
      <c r="BCJ83" s="107"/>
      <c r="BCK83" s="107"/>
      <c r="BCL83" s="107"/>
      <c r="BCM83" s="107"/>
      <c r="BCN83" s="107"/>
      <c r="BCO83" s="107"/>
      <c r="BCP83" s="107"/>
      <c r="BCQ83" s="107"/>
      <c r="BCR83" s="107"/>
      <c r="BCS83" s="107"/>
      <c r="BCT83" s="107"/>
      <c r="BCU83" s="107"/>
      <c r="BCV83" s="107"/>
      <c r="BCW83" s="107"/>
      <c r="BCX83" s="107"/>
      <c r="BCY83" s="107"/>
      <c r="BCZ83" s="107"/>
      <c r="BDA83" s="107"/>
      <c r="BDB83" s="107"/>
      <c r="BDC83" s="107"/>
      <c r="BDD83" s="107"/>
      <c r="BDE83" s="107"/>
      <c r="BDF83" s="107"/>
      <c r="BDG83" s="107"/>
      <c r="BDH83" s="107"/>
      <c r="BDI83" s="107"/>
      <c r="BDJ83" s="107"/>
      <c r="BDK83" s="107"/>
      <c r="BDL83" s="107"/>
      <c r="BDM83" s="107"/>
      <c r="BDN83" s="107"/>
      <c r="BDO83" s="107"/>
      <c r="BDP83" s="107"/>
      <c r="BDQ83" s="107"/>
      <c r="BDR83" s="107"/>
      <c r="BDS83" s="107"/>
      <c r="BDT83" s="107"/>
      <c r="BDU83" s="107"/>
      <c r="BDV83" s="107"/>
      <c r="BDW83" s="107"/>
      <c r="BDX83" s="107"/>
      <c r="BDY83" s="107"/>
      <c r="BDZ83" s="107"/>
      <c r="BEA83" s="107"/>
      <c r="BEB83" s="107"/>
      <c r="BEC83" s="107"/>
      <c r="BED83" s="107"/>
      <c r="BEE83" s="107"/>
      <c r="BEF83" s="107"/>
      <c r="BEG83" s="107"/>
      <c r="BEH83" s="107"/>
      <c r="BEI83" s="107"/>
      <c r="BEJ83" s="107"/>
      <c r="BEK83" s="107"/>
      <c r="BEL83" s="107"/>
      <c r="BEM83" s="107"/>
      <c r="BEN83" s="107"/>
      <c r="BEO83" s="107"/>
      <c r="BEP83" s="107"/>
      <c r="BEQ83" s="107"/>
      <c r="BER83" s="107"/>
      <c r="BES83" s="107"/>
      <c r="BET83" s="107"/>
      <c r="BEU83" s="107"/>
      <c r="BEV83" s="107"/>
      <c r="BEW83" s="107"/>
      <c r="BEX83" s="107"/>
      <c r="BEY83" s="107"/>
      <c r="BEZ83" s="107"/>
      <c r="BFA83" s="107"/>
      <c r="BFB83" s="107"/>
      <c r="BFC83" s="107"/>
      <c r="BFD83" s="107"/>
      <c r="BFE83" s="107"/>
      <c r="BFF83" s="107"/>
      <c r="BFG83" s="107"/>
      <c r="BFH83" s="107"/>
      <c r="BFI83" s="107"/>
      <c r="BFJ83" s="107"/>
      <c r="BFK83" s="107"/>
      <c r="BFL83" s="107"/>
      <c r="BFM83" s="107"/>
      <c r="BFN83" s="107"/>
      <c r="BFO83" s="107"/>
      <c r="BFP83" s="107"/>
      <c r="BFQ83" s="107"/>
      <c r="BFR83" s="107"/>
      <c r="BFS83" s="107"/>
      <c r="BFT83" s="107"/>
      <c r="BFU83" s="107"/>
      <c r="BFV83" s="107"/>
      <c r="BFW83" s="107"/>
      <c r="BFX83" s="107"/>
      <c r="BFY83" s="107"/>
      <c r="BFZ83" s="107"/>
      <c r="BGA83" s="107"/>
      <c r="BGB83" s="107"/>
      <c r="BGC83" s="107"/>
      <c r="BGD83" s="107"/>
      <c r="BGE83" s="107"/>
      <c r="BGF83" s="107"/>
      <c r="BGG83" s="107"/>
      <c r="BGH83" s="107"/>
      <c r="BGI83" s="107"/>
      <c r="BGJ83" s="107"/>
      <c r="BGK83" s="107"/>
      <c r="BGL83" s="107"/>
      <c r="BGM83" s="107"/>
      <c r="BGN83" s="107"/>
      <c r="BGO83" s="107"/>
      <c r="BGP83" s="107"/>
      <c r="BGQ83" s="107"/>
      <c r="BGR83" s="107"/>
      <c r="BGS83" s="107"/>
      <c r="BGT83" s="107"/>
      <c r="BGU83" s="107"/>
      <c r="BGV83" s="107"/>
      <c r="BGW83" s="107"/>
      <c r="BGX83" s="107"/>
      <c r="BGY83" s="107"/>
      <c r="BGZ83" s="107"/>
      <c r="BHA83" s="107"/>
      <c r="BHB83" s="107"/>
      <c r="BHC83" s="107"/>
      <c r="BHD83" s="107"/>
      <c r="BHE83" s="107"/>
      <c r="BHF83" s="107"/>
      <c r="BHG83" s="107"/>
      <c r="BHH83" s="107"/>
      <c r="BHI83" s="107"/>
      <c r="BHJ83" s="107"/>
      <c r="BHK83" s="107"/>
      <c r="BHL83" s="107"/>
      <c r="BHM83" s="107"/>
      <c r="BHN83" s="107"/>
      <c r="BHO83" s="107"/>
      <c r="BHP83" s="107"/>
      <c r="BHQ83" s="107"/>
      <c r="BHR83" s="107"/>
      <c r="BHS83" s="107"/>
      <c r="BHT83" s="107"/>
      <c r="BHU83" s="107"/>
      <c r="BHV83" s="107"/>
      <c r="BHW83" s="107"/>
      <c r="BHX83" s="107"/>
      <c r="BHY83" s="107"/>
      <c r="BHZ83" s="107"/>
      <c r="BIA83" s="107"/>
      <c r="BIB83" s="107"/>
      <c r="BIC83" s="107"/>
      <c r="BID83" s="107"/>
      <c r="BIE83" s="107"/>
      <c r="BIF83" s="107"/>
      <c r="BIG83" s="107"/>
      <c r="BIH83" s="107"/>
      <c r="BII83" s="107"/>
      <c r="BIJ83" s="107"/>
      <c r="BIK83" s="107"/>
      <c r="BIL83" s="107"/>
      <c r="BIM83" s="107"/>
      <c r="BIN83" s="107"/>
      <c r="BIO83" s="107"/>
      <c r="BIP83" s="107"/>
      <c r="BIQ83" s="107"/>
      <c r="BIR83" s="107"/>
      <c r="BIS83" s="107"/>
      <c r="BIT83" s="107"/>
      <c r="BIU83" s="107"/>
      <c r="BIV83" s="107"/>
      <c r="BIW83" s="107"/>
      <c r="BIX83" s="107"/>
      <c r="BIY83" s="107"/>
      <c r="BIZ83" s="107"/>
      <c r="BJA83" s="107"/>
      <c r="BJB83" s="107"/>
      <c r="BJC83" s="107"/>
      <c r="BJD83" s="107"/>
      <c r="BJE83" s="107"/>
      <c r="BJF83" s="107"/>
      <c r="BJG83" s="107"/>
      <c r="BJH83" s="107"/>
      <c r="BJI83" s="107"/>
      <c r="BJJ83" s="107"/>
      <c r="BJK83" s="107"/>
      <c r="BJL83" s="107"/>
      <c r="BJM83" s="107"/>
      <c r="BJN83" s="107"/>
      <c r="BJO83" s="107"/>
      <c r="BJP83" s="107"/>
      <c r="BJQ83" s="107"/>
      <c r="BJR83" s="107"/>
      <c r="BJS83" s="107"/>
      <c r="BJT83" s="107"/>
      <c r="BJU83" s="107"/>
      <c r="BJV83" s="107"/>
      <c r="BJW83" s="107"/>
      <c r="BJX83" s="107"/>
      <c r="BJY83" s="107"/>
      <c r="BJZ83" s="107"/>
      <c r="BKA83" s="107"/>
      <c r="BKB83" s="107"/>
      <c r="BKC83" s="107"/>
      <c r="BKD83" s="107"/>
      <c r="BKE83" s="107"/>
      <c r="BKF83" s="107"/>
      <c r="BKG83" s="107"/>
      <c r="BKH83" s="107"/>
      <c r="BKI83" s="107"/>
      <c r="BKJ83" s="107"/>
      <c r="BKK83" s="107"/>
      <c r="BKL83" s="107"/>
      <c r="BKM83" s="107"/>
      <c r="BKN83" s="107"/>
      <c r="BKO83" s="107"/>
      <c r="BKP83" s="107"/>
      <c r="BKQ83" s="107"/>
      <c r="BKR83" s="107"/>
      <c r="BKS83" s="107"/>
      <c r="BKT83" s="107"/>
      <c r="BKU83" s="107"/>
      <c r="BKV83" s="107"/>
      <c r="BKW83" s="107"/>
      <c r="BKX83" s="107"/>
      <c r="BKY83" s="107"/>
      <c r="BKZ83" s="107"/>
      <c r="BLA83" s="107"/>
      <c r="BLB83" s="107"/>
      <c r="BLC83" s="107"/>
      <c r="BLD83" s="107"/>
      <c r="BLE83" s="107"/>
      <c r="BLF83" s="107"/>
      <c r="BLG83" s="107"/>
      <c r="BLH83" s="107"/>
      <c r="BLI83" s="107"/>
      <c r="BLJ83" s="107"/>
      <c r="BLK83" s="107"/>
      <c r="BLL83" s="107"/>
      <c r="BLM83" s="107"/>
      <c r="BLN83" s="107"/>
      <c r="BLO83" s="107"/>
      <c r="BLP83" s="107"/>
      <c r="BLQ83" s="107"/>
      <c r="BLR83" s="107"/>
      <c r="BLS83" s="107"/>
      <c r="BLT83" s="107"/>
      <c r="BLU83" s="107"/>
      <c r="BLV83" s="107"/>
      <c r="BLW83" s="107"/>
      <c r="BLX83" s="107"/>
      <c r="BLY83" s="107"/>
      <c r="BLZ83" s="107"/>
      <c r="BMA83" s="107"/>
      <c r="BMB83" s="107"/>
      <c r="BMC83" s="107"/>
      <c r="BMD83" s="107"/>
      <c r="BME83" s="107"/>
      <c r="BMF83" s="107"/>
      <c r="BMG83" s="107"/>
      <c r="BMH83" s="107"/>
      <c r="BMI83" s="107"/>
      <c r="BMJ83" s="107"/>
      <c r="BMK83" s="107"/>
      <c r="BML83" s="107"/>
      <c r="BMM83" s="107"/>
      <c r="BMN83" s="107"/>
      <c r="BMO83" s="107"/>
      <c r="BMP83" s="107"/>
      <c r="BMQ83" s="107"/>
      <c r="BMR83" s="107"/>
      <c r="BMS83" s="107"/>
      <c r="BMT83" s="107"/>
      <c r="BMU83" s="107"/>
      <c r="BMV83" s="107"/>
      <c r="BMW83" s="107"/>
      <c r="BMX83" s="107"/>
      <c r="BMY83" s="107"/>
      <c r="BMZ83" s="107"/>
      <c r="BNA83" s="107"/>
      <c r="BNB83" s="107"/>
      <c r="BNC83" s="107"/>
      <c r="BND83" s="107"/>
      <c r="BNE83" s="107"/>
      <c r="BNF83" s="107"/>
      <c r="BNG83" s="107"/>
      <c r="BNH83" s="107"/>
      <c r="BNI83" s="107"/>
      <c r="BNJ83" s="107"/>
      <c r="BNK83" s="107"/>
      <c r="BNL83" s="107"/>
      <c r="BNM83" s="107"/>
      <c r="BNN83" s="107"/>
      <c r="BNO83" s="107"/>
      <c r="BNP83" s="107"/>
      <c r="BNQ83" s="107"/>
      <c r="BNR83" s="107"/>
      <c r="BNS83" s="107"/>
      <c r="BNT83" s="107"/>
      <c r="BNU83" s="107"/>
      <c r="BNV83" s="107"/>
      <c r="BNW83" s="107"/>
      <c r="BNX83" s="107"/>
      <c r="BNY83" s="107"/>
      <c r="BNZ83" s="107"/>
      <c r="BOA83" s="107"/>
      <c r="BOB83" s="107"/>
      <c r="BOC83" s="107"/>
      <c r="BOD83" s="107"/>
      <c r="BOE83" s="107"/>
      <c r="BOF83" s="107"/>
      <c r="BOG83" s="107"/>
      <c r="BOH83" s="107"/>
      <c r="BOI83" s="107"/>
      <c r="BOJ83" s="107"/>
      <c r="BOK83" s="107"/>
      <c r="BOL83" s="107"/>
      <c r="BOM83" s="107"/>
      <c r="BON83" s="107"/>
      <c r="BOO83" s="107"/>
      <c r="BOP83" s="107"/>
      <c r="BOQ83" s="107"/>
      <c r="BOR83" s="107"/>
      <c r="BOS83" s="107"/>
      <c r="BOT83" s="107"/>
      <c r="BOU83" s="107"/>
      <c r="BOV83" s="107"/>
      <c r="BOW83" s="107"/>
      <c r="BOX83" s="107"/>
      <c r="BOY83" s="107"/>
      <c r="BOZ83" s="107"/>
      <c r="BPA83" s="107"/>
      <c r="BPB83" s="107"/>
      <c r="BPC83" s="107"/>
      <c r="BPD83" s="107"/>
      <c r="BPE83" s="107"/>
      <c r="BPF83" s="107"/>
      <c r="BPG83" s="107"/>
      <c r="BPH83" s="107"/>
      <c r="BPI83" s="107"/>
      <c r="BPJ83" s="107"/>
      <c r="BPK83" s="107"/>
      <c r="BPL83" s="107"/>
      <c r="BPM83" s="107"/>
      <c r="BPN83" s="107"/>
      <c r="BPO83" s="107"/>
      <c r="BPP83" s="107"/>
      <c r="BPQ83" s="107"/>
      <c r="BPR83" s="107"/>
      <c r="BPS83" s="107"/>
      <c r="BPT83" s="107"/>
      <c r="BPU83" s="107"/>
      <c r="BPV83" s="107"/>
      <c r="BPW83" s="107"/>
      <c r="BPX83" s="107"/>
      <c r="BPY83" s="107"/>
      <c r="BPZ83" s="107"/>
      <c r="BQA83" s="107"/>
      <c r="BQB83" s="107"/>
      <c r="BQC83" s="107"/>
      <c r="BQD83" s="107"/>
      <c r="BQE83" s="107"/>
      <c r="BQF83" s="107"/>
      <c r="BQG83" s="107"/>
      <c r="BQH83" s="107"/>
      <c r="BQI83" s="107"/>
      <c r="BQJ83" s="107"/>
      <c r="BQK83" s="107"/>
      <c r="BQL83" s="107"/>
      <c r="BQM83" s="107"/>
      <c r="BQN83" s="107"/>
      <c r="BQO83" s="107"/>
      <c r="BQP83" s="107"/>
      <c r="BQQ83" s="107"/>
      <c r="BQR83" s="107"/>
      <c r="BQS83" s="107"/>
      <c r="BQT83" s="107"/>
      <c r="BQU83" s="107"/>
      <c r="BQV83" s="107"/>
      <c r="BQW83" s="107"/>
      <c r="BQX83" s="107"/>
      <c r="BQY83" s="107"/>
      <c r="BQZ83" s="107"/>
      <c r="BRA83" s="107"/>
      <c r="BRB83" s="107"/>
      <c r="BRC83" s="107"/>
      <c r="BRD83" s="107"/>
      <c r="BRE83" s="107"/>
      <c r="BRF83" s="107"/>
      <c r="BRG83" s="107"/>
      <c r="BRH83" s="107"/>
      <c r="BRI83" s="107"/>
      <c r="BRJ83" s="107"/>
      <c r="BRK83" s="107"/>
      <c r="BRL83" s="107"/>
      <c r="BRM83" s="107"/>
      <c r="BRN83" s="107"/>
      <c r="BRO83" s="107"/>
      <c r="BRP83" s="107"/>
      <c r="BRQ83" s="107"/>
      <c r="BRR83" s="107"/>
      <c r="BRS83" s="107"/>
      <c r="BRT83" s="107"/>
      <c r="BRU83" s="107"/>
      <c r="BRV83" s="107"/>
      <c r="BRW83" s="107"/>
      <c r="BRX83" s="107"/>
      <c r="BRY83" s="107"/>
      <c r="BRZ83" s="107"/>
      <c r="BSA83" s="107"/>
      <c r="BSB83" s="107"/>
      <c r="BSC83" s="107"/>
      <c r="BSD83" s="107"/>
      <c r="BSE83" s="107"/>
      <c r="BSF83" s="107"/>
      <c r="BSG83" s="107"/>
      <c r="BSH83" s="107"/>
      <c r="BSI83" s="107"/>
      <c r="BSJ83" s="107"/>
      <c r="BSK83" s="107"/>
      <c r="BSL83" s="107"/>
      <c r="BSM83" s="107"/>
      <c r="BSN83" s="107"/>
      <c r="BSO83" s="107"/>
      <c r="BSP83" s="107"/>
      <c r="BSQ83" s="107"/>
      <c r="BSR83" s="107"/>
      <c r="BSS83" s="107"/>
      <c r="BST83" s="107"/>
      <c r="BSU83" s="107"/>
      <c r="BSV83" s="107"/>
      <c r="BSW83" s="107"/>
      <c r="BSX83" s="107"/>
      <c r="BSY83" s="107"/>
      <c r="BSZ83" s="107"/>
      <c r="BTA83" s="107"/>
      <c r="BTB83" s="107"/>
      <c r="BTC83" s="107"/>
      <c r="BTD83" s="107"/>
      <c r="BTE83" s="107"/>
      <c r="BTF83" s="107"/>
      <c r="BTG83" s="107"/>
      <c r="BTH83" s="107"/>
      <c r="BTI83" s="107"/>
      <c r="BTJ83" s="107"/>
      <c r="BTK83" s="107"/>
      <c r="BTL83" s="107"/>
      <c r="BTM83" s="107"/>
      <c r="BTN83" s="107"/>
      <c r="BTO83" s="107"/>
      <c r="BTP83" s="107"/>
      <c r="BTQ83" s="107"/>
      <c r="BTR83" s="107"/>
      <c r="BTS83" s="107"/>
      <c r="BTT83" s="107"/>
      <c r="BTU83" s="107"/>
      <c r="BTV83" s="107"/>
      <c r="BTW83" s="107"/>
      <c r="BTX83" s="107"/>
      <c r="BTY83" s="107"/>
      <c r="BTZ83" s="107"/>
      <c r="BUA83" s="107"/>
      <c r="BUB83" s="107"/>
      <c r="BUC83" s="107"/>
      <c r="BUD83" s="107"/>
      <c r="BUE83" s="107"/>
      <c r="BUF83" s="107"/>
      <c r="BUG83" s="107"/>
      <c r="BUH83" s="107"/>
      <c r="BUI83" s="107"/>
      <c r="BUJ83" s="107"/>
      <c r="BUK83" s="107"/>
      <c r="BUL83" s="107"/>
      <c r="BUM83" s="107"/>
      <c r="BUN83" s="107"/>
      <c r="BUO83" s="107"/>
      <c r="BUP83" s="107"/>
      <c r="BUQ83" s="107"/>
      <c r="BUR83" s="107"/>
      <c r="BUS83" s="107"/>
      <c r="BUT83" s="107"/>
      <c r="BUU83" s="107"/>
      <c r="BUV83" s="107"/>
      <c r="BUW83" s="107"/>
      <c r="BUX83" s="107"/>
      <c r="BUY83" s="107"/>
      <c r="BUZ83" s="107"/>
      <c r="BVA83" s="107"/>
      <c r="BVB83" s="107"/>
      <c r="BVC83" s="107"/>
      <c r="BVD83" s="107"/>
      <c r="BVE83" s="107"/>
      <c r="BVF83" s="107"/>
      <c r="BVG83" s="107"/>
      <c r="BVH83" s="107"/>
      <c r="BVI83" s="107"/>
      <c r="BVJ83" s="107"/>
      <c r="BVK83" s="107"/>
      <c r="BVL83" s="107"/>
      <c r="BVM83" s="107"/>
      <c r="BVN83" s="107"/>
      <c r="BVO83" s="107"/>
      <c r="BVP83" s="107"/>
      <c r="BVQ83" s="107"/>
      <c r="BVR83" s="107"/>
      <c r="BVS83" s="107"/>
      <c r="BVT83" s="107"/>
      <c r="BVU83" s="107"/>
      <c r="BVV83" s="107"/>
      <c r="BVW83" s="107"/>
      <c r="BVX83" s="107"/>
      <c r="BVY83" s="107"/>
      <c r="BVZ83" s="107"/>
      <c r="BWA83" s="107"/>
      <c r="BWB83" s="107"/>
      <c r="BWC83" s="107"/>
      <c r="BWD83" s="107"/>
      <c r="BWE83" s="107"/>
      <c r="BWF83" s="107"/>
      <c r="BWG83" s="107"/>
      <c r="BWH83" s="107"/>
      <c r="BWI83" s="107"/>
      <c r="BWJ83" s="107"/>
      <c r="BWK83" s="107"/>
      <c r="BWL83" s="107"/>
      <c r="BWM83" s="107"/>
      <c r="BWN83" s="107"/>
      <c r="BWO83" s="107"/>
      <c r="BWP83" s="107"/>
      <c r="BWQ83" s="107"/>
      <c r="BWR83" s="107"/>
      <c r="BWS83" s="107"/>
      <c r="BWT83" s="107"/>
      <c r="BWU83" s="107"/>
      <c r="BWV83" s="107"/>
      <c r="BWW83" s="107"/>
      <c r="BWX83" s="107"/>
      <c r="BWY83" s="107"/>
      <c r="BWZ83" s="107"/>
      <c r="BXA83" s="107"/>
      <c r="BXB83" s="107"/>
      <c r="BXC83" s="107"/>
      <c r="BXD83" s="107"/>
      <c r="BXE83" s="107"/>
      <c r="BXF83" s="107"/>
      <c r="BXG83" s="107"/>
      <c r="BXH83" s="107"/>
      <c r="BXI83" s="107"/>
      <c r="BXJ83" s="107"/>
      <c r="BXK83" s="107"/>
      <c r="BXL83" s="107"/>
      <c r="BXM83" s="107"/>
      <c r="BXN83" s="107"/>
      <c r="BXO83" s="107"/>
      <c r="BXP83" s="107"/>
      <c r="BXQ83" s="107"/>
      <c r="BXR83" s="107"/>
      <c r="BXS83" s="107"/>
      <c r="BXT83" s="107"/>
      <c r="BXU83" s="107"/>
      <c r="BXV83" s="107"/>
      <c r="BXW83" s="107"/>
      <c r="BXX83" s="107"/>
      <c r="BXY83" s="107"/>
      <c r="BXZ83" s="107"/>
      <c r="BYA83" s="107"/>
      <c r="BYB83" s="107"/>
      <c r="BYC83" s="107"/>
      <c r="BYD83" s="107"/>
      <c r="BYE83" s="107"/>
      <c r="BYF83" s="107"/>
      <c r="BYG83" s="107"/>
      <c r="BYH83" s="107"/>
      <c r="BYI83" s="107"/>
      <c r="BYJ83" s="107"/>
      <c r="BYK83" s="107"/>
      <c r="BYL83" s="107"/>
      <c r="BYM83" s="107"/>
      <c r="BYN83" s="107"/>
      <c r="BYO83" s="107"/>
      <c r="BYP83" s="107"/>
      <c r="BYQ83" s="107"/>
      <c r="BYR83" s="107"/>
      <c r="BYS83" s="107"/>
      <c r="BYT83" s="107"/>
      <c r="BYU83" s="107"/>
      <c r="BYV83" s="107"/>
      <c r="BYW83" s="107"/>
      <c r="BYX83" s="107"/>
      <c r="BYY83" s="107"/>
      <c r="BYZ83" s="107"/>
      <c r="BZA83" s="107"/>
      <c r="BZB83" s="107"/>
      <c r="BZC83" s="107"/>
      <c r="BZD83" s="107"/>
      <c r="BZE83" s="107"/>
      <c r="BZF83" s="107"/>
      <c r="BZG83" s="107"/>
      <c r="BZH83" s="107"/>
      <c r="BZI83" s="107"/>
      <c r="BZJ83" s="107"/>
      <c r="BZK83" s="107"/>
      <c r="BZL83" s="107"/>
      <c r="BZM83" s="107"/>
      <c r="BZN83" s="107"/>
      <c r="BZO83" s="107"/>
      <c r="BZP83" s="107"/>
      <c r="BZQ83" s="107"/>
      <c r="BZR83" s="107"/>
      <c r="BZS83" s="107"/>
      <c r="BZT83" s="107"/>
      <c r="BZU83" s="107"/>
      <c r="BZV83" s="107"/>
      <c r="BZW83" s="107"/>
      <c r="BZX83" s="107"/>
      <c r="BZY83" s="107"/>
      <c r="BZZ83" s="107"/>
      <c r="CAA83" s="107"/>
      <c r="CAB83" s="107"/>
      <c r="CAC83" s="107"/>
      <c r="CAD83" s="107"/>
      <c r="CAE83" s="107"/>
      <c r="CAF83" s="107"/>
      <c r="CAG83" s="107"/>
      <c r="CAH83" s="107"/>
      <c r="CAI83" s="107"/>
      <c r="CAJ83" s="107"/>
      <c r="CAK83" s="107"/>
      <c r="CAL83" s="107"/>
      <c r="CAM83" s="107"/>
      <c r="CAN83" s="107"/>
      <c r="CAO83" s="107"/>
      <c r="CAP83" s="107"/>
      <c r="CAQ83" s="107"/>
      <c r="CAR83" s="107"/>
      <c r="CAS83" s="107"/>
      <c r="CAT83" s="107"/>
      <c r="CAU83" s="107"/>
      <c r="CAV83" s="107"/>
      <c r="CAW83" s="107"/>
      <c r="CAX83" s="107"/>
      <c r="CAY83" s="107"/>
      <c r="CAZ83" s="107"/>
      <c r="CBA83" s="107"/>
      <c r="CBB83" s="107"/>
      <c r="CBC83" s="107"/>
      <c r="CBD83" s="107"/>
      <c r="CBE83" s="107"/>
      <c r="CBF83" s="107"/>
      <c r="CBG83" s="107"/>
      <c r="CBH83" s="107"/>
      <c r="CBI83" s="107"/>
      <c r="CBJ83" s="107"/>
      <c r="CBK83" s="107"/>
      <c r="CBL83" s="107"/>
      <c r="CBM83" s="107"/>
      <c r="CBN83" s="107"/>
      <c r="CBO83" s="107"/>
      <c r="CBP83" s="107"/>
      <c r="CBQ83" s="107"/>
      <c r="CBR83" s="107"/>
      <c r="CBS83" s="107"/>
      <c r="CBT83" s="107"/>
      <c r="CBU83" s="107"/>
      <c r="CBV83" s="107"/>
      <c r="CBW83" s="107"/>
      <c r="CBX83" s="107"/>
      <c r="CBY83" s="107"/>
      <c r="CBZ83" s="107"/>
      <c r="CCA83" s="107"/>
      <c r="CCB83" s="107"/>
      <c r="CCC83" s="107"/>
      <c r="CCD83" s="107"/>
      <c r="CCE83" s="107"/>
      <c r="CCF83" s="107"/>
      <c r="CCG83" s="107"/>
      <c r="CCH83" s="107"/>
      <c r="CCI83" s="107"/>
      <c r="CCJ83" s="107"/>
      <c r="CCK83" s="107"/>
      <c r="CCL83" s="107"/>
      <c r="CCM83" s="107"/>
      <c r="CCN83" s="107"/>
      <c r="CCO83" s="107"/>
      <c r="CCP83" s="107"/>
      <c r="CCQ83" s="107"/>
      <c r="CCR83" s="107"/>
      <c r="CCS83" s="107"/>
      <c r="CCT83" s="107"/>
      <c r="CCU83" s="107"/>
      <c r="CCV83" s="107"/>
      <c r="CCW83" s="107"/>
      <c r="CCX83" s="107"/>
      <c r="CCY83" s="107"/>
      <c r="CCZ83" s="107"/>
      <c r="CDA83" s="107"/>
      <c r="CDB83" s="107"/>
      <c r="CDC83" s="107"/>
      <c r="CDD83" s="107"/>
      <c r="CDE83" s="107"/>
      <c r="CDF83" s="107"/>
      <c r="CDG83" s="107"/>
      <c r="CDH83" s="107"/>
      <c r="CDI83" s="107"/>
      <c r="CDJ83" s="107"/>
      <c r="CDK83" s="107"/>
      <c r="CDL83" s="107"/>
      <c r="CDM83" s="107"/>
      <c r="CDN83" s="107"/>
      <c r="CDO83" s="107"/>
      <c r="CDP83" s="107"/>
      <c r="CDQ83" s="107"/>
      <c r="CDR83" s="107"/>
      <c r="CDS83" s="107"/>
      <c r="CDT83" s="107"/>
      <c r="CDU83" s="107"/>
      <c r="CDV83" s="107"/>
      <c r="CDW83" s="107"/>
      <c r="CDX83" s="107"/>
      <c r="CDY83" s="107"/>
      <c r="CDZ83" s="107"/>
      <c r="CEA83" s="107"/>
      <c r="CEB83" s="107"/>
      <c r="CEC83" s="107"/>
      <c r="CED83" s="107"/>
      <c r="CEE83" s="107"/>
      <c r="CEF83" s="107"/>
      <c r="CEG83" s="107"/>
      <c r="CEH83" s="107"/>
      <c r="CEI83" s="107"/>
      <c r="CEJ83" s="107"/>
      <c r="CEK83" s="107"/>
      <c r="CEL83" s="107"/>
      <c r="CEM83" s="107"/>
      <c r="CEN83" s="107"/>
      <c r="CEO83" s="107"/>
      <c r="CEP83" s="107"/>
      <c r="CEQ83" s="107"/>
      <c r="CER83" s="107"/>
      <c r="CES83" s="107"/>
      <c r="CET83" s="107"/>
      <c r="CEU83" s="107"/>
      <c r="CEV83" s="107"/>
      <c r="CEW83" s="107"/>
      <c r="CEX83" s="107"/>
      <c r="CEY83" s="107"/>
      <c r="CEZ83" s="107"/>
      <c r="CFA83" s="107"/>
      <c r="CFB83" s="107"/>
      <c r="CFC83" s="107"/>
      <c r="CFD83" s="107"/>
      <c r="CFE83" s="107"/>
      <c r="CFF83" s="107"/>
      <c r="CFG83" s="107"/>
      <c r="CFH83" s="107"/>
      <c r="CFI83" s="107"/>
      <c r="CFJ83" s="107"/>
      <c r="CFK83" s="107"/>
      <c r="CFL83" s="107"/>
      <c r="CFM83" s="107"/>
      <c r="CFN83" s="107"/>
      <c r="CFO83" s="107"/>
      <c r="CFP83" s="107"/>
      <c r="CFQ83" s="107"/>
      <c r="CFR83" s="107"/>
      <c r="CFS83" s="107"/>
      <c r="CFT83" s="107"/>
      <c r="CFU83" s="107"/>
      <c r="CFV83" s="107"/>
      <c r="CFW83" s="107"/>
      <c r="CFX83" s="107"/>
      <c r="CFY83" s="107"/>
      <c r="CFZ83" s="107"/>
      <c r="CGA83" s="107"/>
      <c r="CGB83" s="107"/>
      <c r="CGC83" s="107"/>
      <c r="CGD83" s="107"/>
      <c r="CGE83" s="107"/>
      <c r="CGF83" s="107"/>
      <c r="CGG83" s="107"/>
      <c r="CGH83" s="107"/>
      <c r="CGI83" s="107"/>
      <c r="CGJ83" s="107"/>
      <c r="CGK83" s="107"/>
      <c r="CGL83" s="107"/>
      <c r="CGM83" s="107"/>
      <c r="CGN83" s="107"/>
      <c r="CGO83" s="107"/>
      <c r="CGP83" s="107"/>
      <c r="CGQ83" s="107"/>
      <c r="CGR83" s="107"/>
      <c r="CGS83" s="107"/>
      <c r="CGT83" s="107"/>
      <c r="CGU83" s="107"/>
      <c r="CGV83" s="107"/>
      <c r="CGW83" s="107"/>
      <c r="CGX83" s="107"/>
      <c r="CGY83" s="107"/>
      <c r="CGZ83" s="107"/>
      <c r="CHA83" s="107"/>
      <c r="CHB83" s="107"/>
      <c r="CHC83" s="107"/>
      <c r="CHD83" s="107"/>
      <c r="CHE83" s="107"/>
      <c r="CHF83" s="107"/>
      <c r="CHG83" s="107"/>
      <c r="CHH83" s="107"/>
      <c r="CHI83" s="107"/>
      <c r="CHJ83" s="107"/>
      <c r="CHK83" s="107"/>
      <c r="CHL83" s="107"/>
      <c r="CHM83" s="107"/>
      <c r="CHN83" s="107"/>
      <c r="CHO83" s="107"/>
      <c r="CHP83" s="107"/>
      <c r="CHQ83" s="107"/>
      <c r="CHR83" s="107"/>
      <c r="CHS83" s="107"/>
      <c r="CHT83" s="107"/>
      <c r="CHU83" s="107"/>
      <c r="CHV83" s="107"/>
      <c r="CHW83" s="107"/>
      <c r="CHX83" s="107"/>
      <c r="CHY83" s="107"/>
      <c r="CHZ83" s="107"/>
      <c r="CIA83" s="107"/>
      <c r="CIB83" s="107"/>
      <c r="CIC83" s="107"/>
      <c r="CID83" s="107"/>
      <c r="CIE83" s="107"/>
      <c r="CIF83" s="107"/>
      <c r="CIG83" s="107"/>
      <c r="CIH83" s="107"/>
      <c r="CII83" s="107"/>
      <c r="CIJ83" s="107"/>
      <c r="CIK83" s="107"/>
      <c r="CIL83" s="107"/>
      <c r="CIM83" s="107"/>
      <c r="CIN83" s="107"/>
      <c r="CIO83" s="107"/>
      <c r="CIP83" s="107"/>
      <c r="CIQ83" s="107"/>
      <c r="CIR83" s="107"/>
      <c r="CIS83" s="107"/>
      <c r="CIT83" s="107"/>
      <c r="CIU83" s="107"/>
      <c r="CIV83" s="107"/>
      <c r="CIW83" s="107"/>
      <c r="CIX83" s="107"/>
      <c r="CIY83" s="107"/>
      <c r="CIZ83" s="107"/>
      <c r="CJA83" s="107"/>
      <c r="CJB83" s="107"/>
      <c r="CJC83" s="107"/>
      <c r="CJD83" s="107"/>
      <c r="CJE83" s="107"/>
      <c r="CJF83" s="107"/>
      <c r="CJG83" s="107"/>
      <c r="CJH83" s="107"/>
      <c r="CJI83" s="107"/>
      <c r="CJJ83" s="107"/>
      <c r="CJK83" s="107"/>
      <c r="CJL83" s="107"/>
      <c r="CJM83" s="107"/>
      <c r="CJN83" s="107"/>
      <c r="CJO83" s="107"/>
      <c r="CJP83" s="107"/>
      <c r="CJQ83" s="107"/>
      <c r="CJR83" s="107"/>
      <c r="CJS83" s="107"/>
      <c r="CJT83" s="107"/>
      <c r="CJU83" s="107"/>
      <c r="CJV83" s="107"/>
      <c r="CJW83" s="107"/>
      <c r="CJX83" s="107"/>
      <c r="CJY83" s="107"/>
      <c r="CJZ83" s="107"/>
      <c r="CKA83" s="107"/>
      <c r="CKB83" s="107"/>
      <c r="CKC83" s="107"/>
      <c r="CKD83" s="107"/>
      <c r="CKE83" s="107"/>
      <c r="CKF83" s="107"/>
      <c r="CKG83" s="107"/>
      <c r="CKH83" s="107"/>
      <c r="CKI83" s="107"/>
      <c r="CKJ83" s="107"/>
      <c r="CKK83" s="107"/>
      <c r="CKL83" s="107"/>
      <c r="CKM83" s="107"/>
      <c r="CKN83" s="107"/>
      <c r="CKO83" s="107"/>
      <c r="CKP83" s="107"/>
      <c r="CKQ83" s="107"/>
      <c r="CKR83" s="107"/>
      <c r="CKS83" s="107"/>
      <c r="CKT83" s="107"/>
      <c r="CKU83" s="107"/>
      <c r="CKV83" s="107"/>
      <c r="CKW83" s="107"/>
      <c r="CKX83" s="107"/>
      <c r="CKY83" s="107"/>
      <c r="CKZ83" s="107"/>
      <c r="CLA83" s="107"/>
      <c r="CLB83" s="107"/>
      <c r="CLC83" s="107"/>
      <c r="CLD83" s="107"/>
      <c r="CLE83" s="107"/>
      <c r="CLF83" s="107"/>
      <c r="CLG83" s="107"/>
      <c r="CLH83" s="107"/>
      <c r="CLI83" s="107"/>
      <c r="CLJ83" s="107"/>
      <c r="CLK83" s="107"/>
      <c r="CLL83" s="107"/>
      <c r="CLM83" s="107"/>
      <c r="CLN83" s="107"/>
      <c r="CLO83" s="107"/>
      <c r="CLP83" s="107"/>
      <c r="CLQ83" s="107"/>
      <c r="CLR83" s="107"/>
      <c r="CLS83" s="107"/>
      <c r="CLT83" s="107"/>
      <c r="CLU83" s="107"/>
      <c r="CLV83" s="107"/>
      <c r="CLW83" s="107"/>
      <c r="CLX83" s="107"/>
      <c r="CLY83" s="107"/>
      <c r="CLZ83" s="107"/>
      <c r="CMA83" s="107"/>
      <c r="CMB83" s="107"/>
      <c r="CMC83" s="107"/>
      <c r="CMD83" s="107"/>
      <c r="CME83" s="107"/>
      <c r="CMF83" s="107"/>
      <c r="CMG83" s="107"/>
      <c r="CMH83" s="107"/>
      <c r="CMI83" s="107"/>
      <c r="CMJ83" s="107"/>
      <c r="CMK83" s="107"/>
      <c r="CML83" s="107"/>
      <c r="CMM83" s="107"/>
      <c r="CMN83" s="107"/>
      <c r="CMO83" s="107"/>
      <c r="CMP83" s="107"/>
      <c r="CMQ83" s="107"/>
      <c r="CMR83" s="107"/>
      <c r="CMS83" s="107"/>
      <c r="CMT83" s="107"/>
      <c r="CMU83" s="107"/>
      <c r="CMV83" s="107"/>
      <c r="CMW83" s="107"/>
      <c r="CMX83" s="107"/>
      <c r="CMY83" s="107"/>
      <c r="CMZ83" s="107"/>
      <c r="CNA83" s="107"/>
      <c r="CNB83" s="107"/>
      <c r="CNC83" s="107"/>
      <c r="CND83" s="107"/>
      <c r="CNE83" s="107"/>
      <c r="CNF83" s="107"/>
      <c r="CNG83" s="107"/>
      <c r="CNH83" s="107"/>
      <c r="CNI83" s="107"/>
      <c r="CNJ83" s="107"/>
      <c r="CNK83" s="107"/>
      <c r="CNL83" s="107"/>
      <c r="CNM83" s="107"/>
      <c r="CNN83" s="107"/>
      <c r="CNO83" s="107"/>
      <c r="CNP83" s="107"/>
      <c r="CNQ83" s="107"/>
      <c r="CNR83" s="107"/>
      <c r="CNS83" s="107"/>
      <c r="CNT83" s="107"/>
      <c r="CNU83" s="107"/>
      <c r="CNV83" s="107"/>
      <c r="CNW83" s="107"/>
      <c r="CNX83" s="107"/>
      <c r="CNY83" s="107"/>
      <c r="CNZ83" s="107"/>
      <c r="COA83" s="107"/>
      <c r="COB83" s="107"/>
      <c r="COC83" s="107"/>
      <c r="COD83" s="107"/>
      <c r="COE83" s="107"/>
      <c r="COF83" s="107"/>
      <c r="COG83" s="107"/>
      <c r="COH83" s="107"/>
      <c r="COI83" s="107"/>
      <c r="COJ83" s="107"/>
      <c r="COK83" s="107"/>
      <c r="COL83" s="107"/>
      <c r="COM83" s="107"/>
      <c r="CON83" s="107"/>
      <c r="COO83" s="107"/>
      <c r="COP83" s="107"/>
      <c r="COQ83" s="107"/>
      <c r="COR83" s="107"/>
      <c r="COS83" s="107"/>
      <c r="COT83" s="107"/>
      <c r="COU83" s="107"/>
      <c r="COV83" s="107"/>
      <c r="COW83" s="107"/>
      <c r="COX83" s="107"/>
      <c r="COY83" s="107"/>
      <c r="COZ83" s="107"/>
      <c r="CPA83" s="107"/>
      <c r="CPB83" s="107"/>
      <c r="CPC83" s="107"/>
      <c r="CPD83" s="107"/>
      <c r="CPE83" s="107"/>
      <c r="CPF83" s="107"/>
      <c r="CPG83" s="107"/>
      <c r="CPH83" s="107"/>
      <c r="CPI83" s="107"/>
      <c r="CPJ83" s="107"/>
      <c r="CPK83" s="107"/>
      <c r="CPL83" s="107"/>
      <c r="CPM83" s="107"/>
      <c r="CPN83" s="107"/>
      <c r="CPO83" s="107"/>
      <c r="CPP83" s="107"/>
      <c r="CPQ83" s="107"/>
      <c r="CPR83" s="107"/>
      <c r="CPS83" s="107"/>
      <c r="CPT83" s="107"/>
      <c r="CPU83" s="107"/>
      <c r="CPV83" s="107"/>
      <c r="CPW83" s="107"/>
      <c r="CPX83" s="107"/>
      <c r="CPY83" s="107"/>
      <c r="CPZ83" s="107"/>
      <c r="CQA83" s="107"/>
      <c r="CQB83" s="107"/>
      <c r="CQC83" s="107"/>
      <c r="CQD83" s="107"/>
      <c r="CQE83" s="107"/>
      <c r="CQF83" s="107"/>
      <c r="CQG83" s="107"/>
      <c r="CQH83" s="107"/>
      <c r="CQI83" s="107"/>
      <c r="CQJ83" s="107"/>
      <c r="CQK83" s="107"/>
      <c r="CQL83" s="107"/>
      <c r="CQM83" s="107"/>
      <c r="CQN83" s="107"/>
      <c r="CQO83" s="107"/>
      <c r="CQP83" s="107"/>
      <c r="CQQ83" s="107"/>
      <c r="CQR83" s="107"/>
      <c r="CQS83" s="107"/>
      <c r="CQT83" s="107"/>
      <c r="CQU83" s="107"/>
      <c r="CQV83" s="107"/>
      <c r="CQW83" s="107"/>
      <c r="CQX83" s="107"/>
      <c r="CQY83" s="107"/>
      <c r="CQZ83" s="107"/>
      <c r="CRA83" s="107"/>
      <c r="CRB83" s="107"/>
      <c r="CRC83" s="107"/>
      <c r="CRD83" s="107"/>
      <c r="CRE83" s="107"/>
      <c r="CRF83" s="107"/>
      <c r="CRG83" s="107"/>
      <c r="CRH83" s="107"/>
      <c r="CRI83" s="107"/>
      <c r="CRJ83" s="107"/>
      <c r="CRK83" s="107"/>
      <c r="CRL83" s="107"/>
      <c r="CRM83" s="107"/>
      <c r="CRN83" s="107"/>
      <c r="CRO83" s="107"/>
      <c r="CRP83" s="107"/>
      <c r="CRQ83" s="107"/>
      <c r="CRR83" s="107"/>
      <c r="CRS83" s="107"/>
      <c r="CRT83" s="107"/>
      <c r="CRU83" s="107"/>
      <c r="CRV83" s="107"/>
      <c r="CRW83" s="107"/>
      <c r="CRX83" s="107"/>
      <c r="CRY83" s="107"/>
      <c r="CRZ83" s="107"/>
      <c r="CSA83" s="107"/>
      <c r="CSB83" s="107"/>
      <c r="CSC83" s="107"/>
      <c r="CSD83" s="107"/>
      <c r="CSE83" s="107"/>
      <c r="CSF83" s="107"/>
      <c r="CSG83" s="107"/>
      <c r="CSH83" s="107"/>
      <c r="CSI83" s="107"/>
      <c r="CSJ83" s="107"/>
      <c r="CSK83" s="107"/>
      <c r="CSL83" s="107"/>
      <c r="CSM83" s="107"/>
      <c r="CSN83" s="107"/>
      <c r="CSO83" s="107"/>
      <c r="CSP83" s="107"/>
      <c r="CSQ83" s="107"/>
      <c r="CSR83" s="107"/>
      <c r="CSS83" s="107"/>
      <c r="CST83" s="107"/>
      <c r="CSU83" s="107"/>
      <c r="CSV83" s="107"/>
      <c r="CSW83" s="107"/>
      <c r="CSX83" s="107"/>
      <c r="CSY83" s="107"/>
      <c r="CSZ83" s="107"/>
      <c r="CTA83" s="107"/>
      <c r="CTB83" s="107"/>
      <c r="CTC83" s="107"/>
      <c r="CTD83" s="107"/>
      <c r="CTE83" s="107"/>
      <c r="CTF83" s="107"/>
      <c r="CTG83" s="107"/>
      <c r="CTH83" s="107"/>
      <c r="CTI83" s="107"/>
      <c r="CTJ83" s="107"/>
      <c r="CTK83" s="107"/>
      <c r="CTL83" s="107"/>
      <c r="CTM83" s="107"/>
      <c r="CTN83" s="107"/>
      <c r="CTO83" s="107"/>
      <c r="CTP83" s="107"/>
      <c r="CTQ83" s="107"/>
      <c r="CTR83" s="107"/>
      <c r="CTS83" s="107"/>
      <c r="CTT83" s="107"/>
      <c r="CTU83" s="107"/>
      <c r="CTV83" s="107"/>
      <c r="CTW83" s="107"/>
      <c r="CTX83" s="107"/>
      <c r="CTY83" s="107"/>
      <c r="CTZ83" s="107"/>
      <c r="CUA83" s="107"/>
      <c r="CUB83" s="107"/>
      <c r="CUC83" s="107"/>
      <c r="CUD83" s="107"/>
      <c r="CUE83" s="107"/>
      <c r="CUF83" s="107"/>
      <c r="CUG83" s="107"/>
      <c r="CUH83" s="107"/>
      <c r="CUI83" s="107"/>
      <c r="CUJ83" s="107"/>
      <c r="CUK83" s="107"/>
      <c r="CUL83" s="107"/>
      <c r="CUM83" s="107"/>
      <c r="CUN83" s="107"/>
      <c r="CUO83" s="107"/>
      <c r="CUP83" s="107"/>
      <c r="CUQ83" s="107"/>
      <c r="CUR83" s="107"/>
      <c r="CUS83" s="107"/>
      <c r="CUT83" s="107"/>
      <c r="CUU83" s="107"/>
      <c r="CUV83" s="107"/>
      <c r="CUW83" s="107"/>
      <c r="CUX83" s="107"/>
      <c r="CUY83" s="107"/>
      <c r="CUZ83" s="107"/>
      <c r="CVA83" s="107"/>
      <c r="CVB83" s="107"/>
      <c r="CVC83" s="107"/>
      <c r="CVD83" s="107"/>
      <c r="CVE83" s="107"/>
      <c r="CVF83" s="107"/>
      <c r="CVG83" s="107"/>
      <c r="CVH83" s="107"/>
      <c r="CVI83" s="107"/>
      <c r="CVJ83" s="107"/>
      <c r="CVK83" s="107"/>
      <c r="CVL83" s="107"/>
      <c r="CVM83" s="107"/>
      <c r="CVN83" s="107"/>
      <c r="CVO83" s="107"/>
      <c r="CVP83" s="107"/>
      <c r="CVQ83" s="107"/>
      <c r="CVR83" s="107"/>
      <c r="CVS83" s="107"/>
      <c r="CVT83" s="107"/>
      <c r="CVU83" s="107"/>
      <c r="CVV83" s="107"/>
      <c r="CVW83" s="107"/>
      <c r="CVX83" s="107"/>
      <c r="CVY83" s="107"/>
      <c r="CVZ83" s="107"/>
      <c r="CWA83" s="107"/>
      <c r="CWB83" s="107"/>
      <c r="CWC83" s="107"/>
      <c r="CWD83" s="107"/>
      <c r="CWE83" s="107"/>
      <c r="CWF83" s="107"/>
      <c r="CWG83" s="107"/>
      <c r="CWH83" s="107"/>
      <c r="CWI83" s="107"/>
      <c r="CWJ83" s="107"/>
      <c r="CWK83" s="107"/>
      <c r="CWL83" s="107"/>
      <c r="CWM83" s="107"/>
      <c r="CWN83" s="107"/>
      <c r="CWO83" s="107"/>
      <c r="CWP83" s="107"/>
      <c r="CWQ83" s="107"/>
      <c r="CWR83" s="107"/>
      <c r="CWS83" s="107"/>
      <c r="CWT83" s="107"/>
      <c r="CWU83" s="107"/>
      <c r="CWV83" s="107"/>
      <c r="CWW83" s="107"/>
      <c r="CWX83" s="107"/>
      <c r="CWY83" s="107"/>
      <c r="CWZ83" s="107"/>
      <c r="CXA83" s="107"/>
      <c r="CXB83" s="107"/>
      <c r="CXC83" s="107"/>
      <c r="CXD83" s="107"/>
      <c r="CXE83" s="107"/>
      <c r="CXF83" s="107"/>
      <c r="CXG83" s="107"/>
      <c r="CXH83" s="107"/>
      <c r="CXI83" s="107"/>
      <c r="CXJ83" s="107"/>
      <c r="CXK83" s="107"/>
      <c r="CXL83" s="107"/>
      <c r="CXM83" s="107"/>
      <c r="CXN83" s="107"/>
      <c r="CXO83" s="107"/>
      <c r="CXP83" s="107"/>
      <c r="CXQ83" s="107"/>
      <c r="CXR83" s="107"/>
      <c r="CXS83" s="107"/>
      <c r="CXT83" s="107"/>
      <c r="CXU83" s="107"/>
      <c r="CXV83" s="107"/>
      <c r="CXW83" s="107"/>
      <c r="CXX83" s="107"/>
      <c r="CXY83" s="107"/>
      <c r="CXZ83" s="107"/>
      <c r="CYA83" s="107"/>
      <c r="CYB83" s="107"/>
      <c r="CYC83" s="107"/>
      <c r="CYD83" s="107"/>
      <c r="CYE83" s="107"/>
      <c r="CYF83" s="107"/>
      <c r="CYG83" s="107"/>
      <c r="CYH83" s="107"/>
      <c r="CYI83" s="107"/>
      <c r="CYJ83" s="107"/>
      <c r="CYK83" s="107"/>
      <c r="CYL83" s="107"/>
      <c r="CYM83" s="107"/>
      <c r="CYN83" s="107"/>
      <c r="CYO83" s="107"/>
      <c r="CYP83" s="107"/>
      <c r="CYQ83" s="107"/>
      <c r="CYR83" s="107"/>
      <c r="CYS83" s="107"/>
      <c r="CYT83" s="107"/>
      <c r="CYU83" s="107"/>
      <c r="CYV83" s="107"/>
      <c r="CYW83" s="107"/>
      <c r="CYX83" s="107"/>
      <c r="CYY83" s="107"/>
      <c r="CYZ83" s="107"/>
      <c r="CZA83" s="107"/>
      <c r="CZB83" s="107"/>
      <c r="CZC83" s="107"/>
      <c r="CZD83" s="107"/>
      <c r="CZE83" s="107"/>
      <c r="CZF83" s="107"/>
      <c r="CZG83" s="107"/>
      <c r="CZH83" s="107"/>
      <c r="CZI83" s="107"/>
      <c r="CZJ83" s="107"/>
      <c r="CZK83" s="107"/>
      <c r="CZL83" s="107"/>
      <c r="CZM83" s="107"/>
      <c r="CZN83" s="107"/>
      <c r="CZO83" s="107"/>
      <c r="CZP83" s="107"/>
      <c r="CZQ83" s="107"/>
      <c r="CZR83" s="107"/>
      <c r="CZS83" s="107"/>
      <c r="CZT83" s="107"/>
      <c r="CZU83" s="107"/>
      <c r="CZV83" s="107"/>
      <c r="CZW83" s="107"/>
      <c r="CZX83" s="107"/>
      <c r="CZY83" s="107"/>
      <c r="CZZ83" s="107"/>
      <c r="DAA83" s="107"/>
      <c r="DAB83" s="107"/>
      <c r="DAC83" s="107"/>
      <c r="DAD83" s="107"/>
      <c r="DAE83" s="107"/>
      <c r="DAF83" s="107"/>
      <c r="DAG83" s="107"/>
      <c r="DAH83" s="107"/>
      <c r="DAI83" s="107"/>
      <c r="DAJ83" s="107"/>
      <c r="DAK83" s="107"/>
      <c r="DAL83" s="107"/>
      <c r="DAM83" s="107"/>
      <c r="DAN83" s="107"/>
      <c r="DAO83" s="107"/>
      <c r="DAP83" s="107"/>
      <c r="DAQ83" s="107"/>
      <c r="DAR83" s="107"/>
      <c r="DAS83" s="107"/>
      <c r="DAT83" s="107"/>
      <c r="DAU83" s="107"/>
      <c r="DAV83" s="107"/>
      <c r="DAW83" s="107"/>
      <c r="DAX83" s="107"/>
      <c r="DAY83" s="107"/>
      <c r="DAZ83" s="107"/>
      <c r="DBA83" s="107"/>
      <c r="DBB83" s="107"/>
      <c r="DBC83" s="107"/>
      <c r="DBD83" s="107"/>
      <c r="DBE83" s="107"/>
      <c r="DBF83" s="107"/>
      <c r="DBG83" s="107"/>
      <c r="DBH83" s="107"/>
      <c r="DBI83" s="107"/>
      <c r="DBJ83" s="107"/>
      <c r="DBK83" s="107"/>
      <c r="DBL83" s="107"/>
      <c r="DBM83" s="107"/>
      <c r="DBN83" s="107"/>
      <c r="DBO83" s="107"/>
      <c r="DBP83" s="107"/>
      <c r="DBQ83" s="107"/>
      <c r="DBR83" s="107"/>
      <c r="DBS83" s="107"/>
      <c r="DBT83" s="107"/>
      <c r="DBU83" s="107"/>
      <c r="DBV83" s="107"/>
      <c r="DBW83" s="107"/>
      <c r="DBX83" s="107"/>
      <c r="DBY83" s="107"/>
      <c r="DBZ83" s="107"/>
      <c r="DCA83" s="107"/>
      <c r="DCB83" s="107"/>
      <c r="DCC83" s="107"/>
      <c r="DCD83" s="107"/>
      <c r="DCE83" s="107"/>
      <c r="DCF83" s="107"/>
      <c r="DCG83" s="107"/>
      <c r="DCH83" s="107"/>
      <c r="DCI83" s="107"/>
      <c r="DCJ83" s="107"/>
      <c r="DCK83" s="107"/>
      <c r="DCL83" s="107"/>
      <c r="DCM83" s="107"/>
      <c r="DCN83" s="107"/>
      <c r="DCO83" s="107"/>
      <c r="DCP83" s="107"/>
      <c r="DCQ83" s="107"/>
      <c r="DCR83" s="107"/>
      <c r="DCS83" s="107"/>
      <c r="DCT83" s="107"/>
      <c r="DCU83" s="107"/>
      <c r="DCV83" s="107"/>
      <c r="DCW83" s="107"/>
      <c r="DCX83" s="107"/>
      <c r="DCY83" s="107"/>
      <c r="DCZ83" s="107"/>
      <c r="DDA83" s="107"/>
      <c r="DDB83" s="107"/>
      <c r="DDC83" s="107"/>
      <c r="DDD83" s="107"/>
      <c r="DDE83" s="107"/>
      <c r="DDF83" s="107"/>
      <c r="DDG83" s="107"/>
      <c r="DDH83" s="107"/>
      <c r="DDI83" s="107"/>
      <c r="DDJ83" s="107"/>
      <c r="DDK83" s="107"/>
      <c r="DDL83" s="107"/>
      <c r="DDM83" s="107"/>
      <c r="DDN83" s="107"/>
      <c r="DDO83" s="107"/>
      <c r="DDP83" s="107"/>
      <c r="DDQ83" s="107"/>
      <c r="DDR83" s="107"/>
      <c r="DDS83" s="107"/>
      <c r="DDT83" s="107"/>
      <c r="DDU83" s="107"/>
      <c r="DDV83" s="107"/>
      <c r="DDW83" s="107"/>
      <c r="DDX83" s="107"/>
      <c r="DDY83" s="107"/>
      <c r="DDZ83" s="107"/>
      <c r="DEA83" s="107"/>
      <c r="DEB83" s="107"/>
      <c r="DEC83" s="107"/>
      <c r="DED83" s="107"/>
      <c r="DEE83" s="107"/>
      <c r="DEF83" s="107"/>
      <c r="DEG83" s="107"/>
      <c r="DEH83" s="107"/>
      <c r="DEI83" s="107"/>
      <c r="DEJ83" s="107"/>
      <c r="DEK83" s="107"/>
      <c r="DEL83" s="107"/>
      <c r="DEM83" s="107"/>
      <c r="DEN83" s="107"/>
      <c r="DEO83" s="107"/>
      <c r="DEP83" s="107"/>
      <c r="DEQ83" s="107"/>
      <c r="DER83" s="107"/>
      <c r="DES83" s="107"/>
      <c r="DET83" s="107"/>
      <c r="DEU83" s="107"/>
      <c r="DEV83" s="107"/>
      <c r="DEW83" s="107"/>
      <c r="DEX83" s="107"/>
      <c r="DEY83" s="107"/>
      <c r="DEZ83" s="107"/>
      <c r="DFA83" s="107"/>
      <c r="DFB83" s="107"/>
      <c r="DFC83" s="107"/>
      <c r="DFD83" s="107"/>
      <c r="DFE83" s="107"/>
      <c r="DFF83" s="107"/>
      <c r="DFG83" s="107"/>
      <c r="DFH83" s="107"/>
      <c r="DFI83" s="107"/>
      <c r="DFJ83" s="107"/>
      <c r="DFK83" s="107"/>
      <c r="DFL83" s="107"/>
      <c r="DFM83" s="107"/>
      <c r="DFN83" s="107"/>
      <c r="DFO83" s="107"/>
      <c r="DFP83" s="107"/>
      <c r="DFQ83" s="107"/>
      <c r="DFR83" s="107"/>
      <c r="DFS83" s="107"/>
      <c r="DFT83" s="107"/>
      <c r="DFU83" s="107"/>
      <c r="DFV83" s="107"/>
      <c r="DFW83" s="107"/>
      <c r="DFX83" s="107"/>
      <c r="DFY83" s="107"/>
      <c r="DFZ83" s="107"/>
      <c r="DGA83" s="107"/>
      <c r="DGB83" s="107"/>
      <c r="DGC83" s="107"/>
      <c r="DGD83" s="107"/>
      <c r="DGE83" s="107"/>
      <c r="DGF83" s="107"/>
      <c r="DGG83" s="107"/>
      <c r="DGH83" s="107"/>
      <c r="DGI83" s="107"/>
      <c r="DGJ83" s="107"/>
      <c r="DGK83" s="107"/>
      <c r="DGL83" s="107"/>
      <c r="DGM83" s="107"/>
      <c r="DGN83" s="107"/>
      <c r="DGO83" s="107"/>
      <c r="DGP83" s="107"/>
      <c r="DGQ83" s="107"/>
      <c r="DGR83" s="107"/>
      <c r="DGS83" s="107"/>
      <c r="DGT83" s="107"/>
      <c r="DGU83" s="107"/>
      <c r="DGV83" s="107"/>
      <c r="DGW83" s="107"/>
      <c r="DGX83" s="107"/>
      <c r="DGY83" s="107"/>
      <c r="DGZ83" s="107"/>
      <c r="DHA83" s="107"/>
      <c r="DHB83" s="107"/>
      <c r="DHC83" s="107"/>
      <c r="DHD83" s="107"/>
      <c r="DHE83" s="107"/>
      <c r="DHF83" s="107"/>
      <c r="DHG83" s="107"/>
      <c r="DHH83" s="107"/>
      <c r="DHI83" s="107"/>
      <c r="DHJ83" s="107"/>
      <c r="DHK83" s="107"/>
      <c r="DHL83" s="107"/>
      <c r="DHM83" s="107"/>
      <c r="DHN83" s="107"/>
      <c r="DHO83" s="107"/>
      <c r="DHP83" s="107"/>
      <c r="DHQ83" s="107"/>
      <c r="DHR83" s="107"/>
      <c r="DHS83" s="107"/>
      <c r="DHT83" s="107"/>
      <c r="DHU83" s="107"/>
      <c r="DHV83" s="107"/>
      <c r="DHW83" s="107"/>
      <c r="DHX83" s="107"/>
      <c r="DHY83" s="107"/>
      <c r="DHZ83" s="107"/>
      <c r="DIA83" s="107"/>
      <c r="DIB83" s="107"/>
      <c r="DIC83" s="107"/>
      <c r="DID83" s="107"/>
      <c r="DIE83" s="107"/>
      <c r="DIF83" s="107"/>
      <c r="DIG83" s="107"/>
      <c r="DIH83" s="107"/>
      <c r="DII83" s="107"/>
      <c r="DIJ83" s="107"/>
      <c r="DIK83" s="107"/>
      <c r="DIL83" s="107"/>
      <c r="DIM83" s="107"/>
      <c r="DIN83" s="107"/>
      <c r="DIO83" s="107"/>
      <c r="DIP83" s="107"/>
      <c r="DIQ83" s="107"/>
      <c r="DIR83" s="107"/>
      <c r="DIS83" s="107"/>
      <c r="DIT83" s="107"/>
      <c r="DIU83" s="107"/>
      <c r="DIV83" s="107"/>
      <c r="DIW83" s="107"/>
      <c r="DIX83" s="107"/>
      <c r="DIY83" s="107"/>
      <c r="DIZ83" s="107"/>
      <c r="DJA83" s="107"/>
      <c r="DJB83" s="107"/>
      <c r="DJC83" s="107"/>
      <c r="DJD83" s="107"/>
      <c r="DJE83" s="107"/>
      <c r="DJF83" s="107"/>
      <c r="DJG83" s="107"/>
      <c r="DJH83" s="107"/>
      <c r="DJI83" s="107"/>
      <c r="DJJ83" s="107"/>
      <c r="DJK83" s="107"/>
      <c r="DJL83" s="107"/>
      <c r="DJM83" s="107"/>
      <c r="DJN83" s="107"/>
      <c r="DJO83" s="107"/>
      <c r="DJP83" s="107"/>
      <c r="DJQ83" s="107"/>
      <c r="DJR83" s="107"/>
      <c r="DJS83" s="107"/>
      <c r="DJT83" s="107"/>
      <c r="DJU83" s="107"/>
      <c r="DJV83" s="107"/>
      <c r="DJW83" s="107"/>
      <c r="DJX83" s="107"/>
      <c r="DJY83" s="107"/>
      <c r="DJZ83" s="107"/>
      <c r="DKA83" s="107"/>
      <c r="DKB83" s="107"/>
      <c r="DKC83" s="107"/>
      <c r="DKD83" s="107"/>
      <c r="DKE83" s="107"/>
      <c r="DKF83" s="107"/>
      <c r="DKG83" s="107"/>
      <c r="DKH83" s="107"/>
      <c r="DKI83" s="107"/>
      <c r="DKJ83" s="107"/>
      <c r="DKK83" s="107"/>
      <c r="DKL83" s="107"/>
      <c r="DKM83" s="107"/>
      <c r="DKN83" s="107"/>
      <c r="DKO83" s="107"/>
      <c r="DKP83" s="107"/>
      <c r="DKQ83" s="107"/>
      <c r="DKR83" s="107"/>
      <c r="DKS83" s="107"/>
      <c r="DKT83" s="107"/>
      <c r="DKU83" s="107"/>
      <c r="DKV83" s="107"/>
      <c r="DKW83" s="107"/>
      <c r="DKX83" s="107"/>
      <c r="DKY83" s="107"/>
      <c r="DKZ83" s="107"/>
      <c r="DLA83" s="107"/>
      <c r="DLB83" s="107"/>
      <c r="DLC83" s="107"/>
      <c r="DLD83" s="107"/>
      <c r="DLE83" s="107"/>
      <c r="DLF83" s="107"/>
      <c r="DLG83" s="107"/>
      <c r="DLH83" s="107"/>
      <c r="DLI83" s="107"/>
      <c r="DLJ83" s="107"/>
      <c r="DLK83" s="107"/>
      <c r="DLL83" s="107"/>
      <c r="DLM83" s="107"/>
      <c r="DLN83" s="107"/>
      <c r="DLO83" s="107"/>
      <c r="DLP83" s="107"/>
      <c r="DLQ83" s="107"/>
      <c r="DLR83" s="107"/>
      <c r="DLS83" s="107"/>
      <c r="DLT83" s="107"/>
      <c r="DLU83" s="107"/>
      <c r="DLV83" s="107"/>
      <c r="DLW83" s="107"/>
      <c r="DLX83" s="107"/>
      <c r="DLY83" s="107"/>
      <c r="DLZ83" s="107"/>
      <c r="DMA83" s="107"/>
      <c r="DMB83" s="107"/>
      <c r="DMC83" s="107"/>
      <c r="DMD83" s="107"/>
      <c r="DME83" s="107"/>
      <c r="DMF83" s="107"/>
      <c r="DMG83" s="107"/>
      <c r="DMH83" s="107"/>
      <c r="DMI83" s="107"/>
      <c r="DMJ83" s="107"/>
      <c r="DMK83" s="107"/>
      <c r="DML83" s="107"/>
      <c r="DMM83" s="107"/>
      <c r="DMN83" s="107"/>
      <c r="DMO83" s="107"/>
      <c r="DMP83" s="107"/>
      <c r="DMQ83" s="107"/>
      <c r="DMR83" s="107"/>
      <c r="DMS83" s="107"/>
      <c r="DMT83" s="107"/>
      <c r="DMU83" s="107"/>
      <c r="DMV83" s="107"/>
      <c r="DMW83" s="107"/>
      <c r="DMX83" s="107"/>
      <c r="DMY83" s="107"/>
      <c r="DMZ83" s="107"/>
      <c r="DNA83" s="107"/>
      <c r="DNB83" s="107"/>
      <c r="DNC83" s="107"/>
      <c r="DND83" s="107"/>
      <c r="DNE83" s="107"/>
      <c r="DNF83" s="107"/>
      <c r="DNG83" s="107"/>
      <c r="DNH83" s="107"/>
      <c r="DNI83" s="107"/>
      <c r="DNJ83" s="107"/>
      <c r="DNK83" s="107"/>
      <c r="DNL83" s="107"/>
      <c r="DNM83" s="107"/>
      <c r="DNN83" s="107"/>
      <c r="DNO83" s="107"/>
      <c r="DNP83" s="107"/>
      <c r="DNQ83" s="107"/>
      <c r="DNR83" s="107"/>
      <c r="DNS83" s="107"/>
      <c r="DNT83" s="107"/>
      <c r="DNU83" s="107"/>
      <c r="DNV83" s="107"/>
      <c r="DNW83" s="107"/>
      <c r="DNX83" s="107"/>
      <c r="DNY83" s="107"/>
      <c r="DNZ83" s="107"/>
      <c r="DOA83" s="107"/>
      <c r="DOB83" s="107"/>
      <c r="DOC83" s="107"/>
      <c r="DOD83" s="107"/>
      <c r="DOE83" s="107"/>
      <c r="DOF83" s="107"/>
      <c r="DOG83" s="107"/>
      <c r="DOH83" s="107"/>
      <c r="DOI83" s="107"/>
      <c r="DOJ83" s="107"/>
      <c r="DOK83" s="107"/>
      <c r="DOL83" s="107"/>
      <c r="DOM83" s="107"/>
      <c r="DON83" s="107"/>
      <c r="DOO83" s="107"/>
      <c r="DOP83" s="107"/>
      <c r="DOQ83" s="107"/>
      <c r="DOR83" s="107"/>
      <c r="DOS83" s="107"/>
      <c r="DOT83" s="107"/>
      <c r="DOU83" s="107"/>
      <c r="DOV83" s="107"/>
      <c r="DOW83" s="107"/>
      <c r="DOX83" s="107"/>
      <c r="DOY83" s="107"/>
      <c r="DOZ83" s="107"/>
      <c r="DPA83" s="107"/>
      <c r="DPB83" s="107"/>
      <c r="DPC83" s="107"/>
      <c r="DPD83" s="107"/>
      <c r="DPE83" s="107"/>
      <c r="DPF83" s="107"/>
      <c r="DPG83" s="107"/>
      <c r="DPH83" s="107"/>
      <c r="DPI83" s="107"/>
      <c r="DPJ83" s="107"/>
      <c r="DPK83" s="107"/>
      <c r="DPL83" s="107"/>
      <c r="DPM83" s="107"/>
      <c r="DPN83" s="107"/>
      <c r="DPO83" s="107"/>
      <c r="DPP83" s="107"/>
      <c r="DPQ83" s="107"/>
      <c r="DPR83" s="107"/>
      <c r="DPS83" s="107"/>
      <c r="DPT83" s="107"/>
      <c r="DPU83" s="107"/>
      <c r="DPV83" s="107"/>
      <c r="DPW83" s="107"/>
      <c r="DPX83" s="107"/>
      <c r="DPY83" s="107"/>
      <c r="DPZ83" s="107"/>
      <c r="DQA83" s="107"/>
      <c r="DQB83" s="107"/>
      <c r="DQC83" s="107"/>
      <c r="DQD83" s="107"/>
      <c r="DQE83" s="107"/>
      <c r="DQF83" s="107"/>
      <c r="DQG83" s="107"/>
      <c r="DQH83" s="107"/>
      <c r="DQI83" s="107"/>
      <c r="DQJ83" s="107"/>
      <c r="DQK83" s="107"/>
      <c r="DQL83" s="107"/>
      <c r="DQM83" s="107"/>
      <c r="DQN83" s="107"/>
      <c r="DQO83" s="107"/>
      <c r="DQP83" s="107"/>
      <c r="DQQ83" s="107"/>
      <c r="DQR83" s="107"/>
      <c r="DQS83" s="107"/>
      <c r="DQT83" s="107"/>
      <c r="DQU83" s="107"/>
      <c r="DQV83" s="107"/>
      <c r="DQW83" s="107"/>
      <c r="DQX83" s="107"/>
      <c r="DQY83" s="107"/>
      <c r="DQZ83" s="107"/>
      <c r="DRA83" s="107"/>
      <c r="DRB83" s="107"/>
      <c r="DRC83" s="107"/>
      <c r="DRD83" s="107"/>
      <c r="DRE83" s="107"/>
      <c r="DRF83" s="107"/>
      <c r="DRG83" s="107"/>
      <c r="DRH83" s="107"/>
      <c r="DRI83" s="107"/>
      <c r="DRJ83" s="107"/>
      <c r="DRK83" s="107"/>
      <c r="DRL83" s="107"/>
      <c r="DRM83" s="107"/>
      <c r="DRN83" s="107"/>
      <c r="DRO83" s="107"/>
      <c r="DRP83" s="107"/>
      <c r="DRQ83" s="107"/>
      <c r="DRR83" s="107"/>
      <c r="DRS83" s="107"/>
      <c r="DRT83" s="107"/>
      <c r="DRU83" s="107"/>
      <c r="DRV83" s="107"/>
      <c r="DRW83" s="107"/>
      <c r="DRX83" s="107"/>
      <c r="DRY83" s="107"/>
      <c r="DRZ83" s="107"/>
      <c r="DSA83" s="107"/>
      <c r="DSB83" s="107"/>
      <c r="DSC83" s="107"/>
      <c r="DSD83" s="107"/>
      <c r="DSE83" s="107"/>
      <c r="DSF83" s="107"/>
      <c r="DSG83" s="107"/>
      <c r="DSH83" s="107"/>
      <c r="DSI83" s="107"/>
      <c r="DSJ83" s="107"/>
      <c r="DSK83" s="107"/>
      <c r="DSL83" s="107"/>
      <c r="DSM83" s="107"/>
      <c r="DSN83" s="107"/>
      <c r="DSO83" s="107"/>
      <c r="DSP83" s="107"/>
      <c r="DSQ83" s="107"/>
      <c r="DSR83" s="107"/>
      <c r="DSS83" s="107"/>
      <c r="DST83" s="107"/>
      <c r="DSU83" s="107"/>
      <c r="DSV83" s="107"/>
      <c r="DSW83" s="107"/>
      <c r="DSX83" s="107"/>
      <c r="DSY83" s="107"/>
      <c r="DSZ83" s="107"/>
      <c r="DTA83" s="107"/>
      <c r="DTB83" s="107"/>
      <c r="DTC83" s="107"/>
      <c r="DTD83" s="107"/>
      <c r="DTE83" s="107"/>
      <c r="DTF83" s="107"/>
      <c r="DTG83" s="107"/>
      <c r="DTH83" s="107"/>
      <c r="DTI83" s="107"/>
      <c r="DTJ83" s="107"/>
      <c r="DTK83" s="107"/>
      <c r="DTL83" s="107"/>
      <c r="DTM83" s="107"/>
      <c r="DTN83" s="107"/>
      <c r="DTO83" s="107"/>
      <c r="DTP83" s="107"/>
      <c r="DTQ83" s="107"/>
      <c r="DTR83" s="107"/>
      <c r="DTS83" s="107"/>
      <c r="DTT83" s="107"/>
      <c r="DTU83" s="107"/>
      <c r="DTV83" s="107"/>
      <c r="DTW83" s="107"/>
      <c r="DTX83" s="107"/>
      <c r="DTY83" s="107"/>
      <c r="DTZ83" s="107"/>
      <c r="DUA83" s="107"/>
      <c r="DUB83" s="107"/>
      <c r="DUC83" s="107"/>
      <c r="DUD83" s="107"/>
      <c r="DUE83" s="107"/>
      <c r="DUF83" s="107"/>
      <c r="DUG83" s="107"/>
      <c r="DUH83" s="107"/>
      <c r="DUI83" s="107"/>
      <c r="DUJ83" s="107"/>
      <c r="DUK83" s="107"/>
      <c r="DUL83" s="107"/>
      <c r="DUM83" s="107"/>
      <c r="DUN83" s="107"/>
      <c r="DUO83" s="107"/>
      <c r="DUP83" s="107"/>
      <c r="DUQ83" s="107"/>
      <c r="DUR83" s="107"/>
      <c r="DUS83" s="107"/>
      <c r="DUT83" s="107"/>
      <c r="DUU83" s="107"/>
      <c r="DUV83" s="107"/>
      <c r="DUW83" s="107"/>
      <c r="DUX83" s="107"/>
      <c r="DUY83" s="107"/>
      <c r="DUZ83" s="107"/>
      <c r="DVA83" s="107"/>
      <c r="DVB83" s="107"/>
      <c r="DVC83" s="107"/>
      <c r="DVD83" s="107"/>
      <c r="DVE83" s="107"/>
      <c r="DVF83" s="107"/>
      <c r="DVG83" s="107"/>
      <c r="DVH83" s="107"/>
      <c r="DVI83" s="107"/>
      <c r="DVJ83" s="107"/>
      <c r="DVK83" s="107"/>
      <c r="DVL83" s="107"/>
      <c r="DVM83" s="107"/>
      <c r="DVN83" s="107"/>
      <c r="DVO83" s="107"/>
      <c r="DVP83" s="107"/>
      <c r="DVQ83" s="107"/>
      <c r="DVR83" s="107"/>
      <c r="DVS83" s="107"/>
      <c r="DVT83" s="107"/>
      <c r="DVU83" s="107"/>
      <c r="DVV83" s="107"/>
      <c r="DVW83" s="107"/>
      <c r="DVX83" s="107"/>
      <c r="DVY83" s="107"/>
      <c r="DVZ83" s="107"/>
      <c r="DWA83" s="107"/>
      <c r="DWB83" s="107"/>
      <c r="DWC83" s="107"/>
      <c r="DWD83" s="107"/>
      <c r="DWE83" s="107"/>
      <c r="DWF83" s="107"/>
      <c r="DWG83" s="107"/>
      <c r="DWH83" s="107"/>
      <c r="DWI83" s="107"/>
      <c r="DWJ83" s="107"/>
      <c r="DWK83" s="107"/>
      <c r="DWL83" s="107"/>
      <c r="DWM83" s="107"/>
      <c r="DWN83" s="107"/>
      <c r="DWO83" s="107"/>
      <c r="DWP83" s="107"/>
      <c r="DWQ83" s="107"/>
      <c r="DWR83" s="107"/>
      <c r="DWS83" s="107"/>
      <c r="DWT83" s="107"/>
      <c r="DWU83" s="107"/>
      <c r="DWV83" s="107"/>
      <c r="DWW83" s="107"/>
      <c r="DWX83" s="107"/>
      <c r="DWY83" s="107"/>
      <c r="DWZ83" s="107"/>
      <c r="DXA83" s="107"/>
      <c r="DXB83" s="107"/>
      <c r="DXC83" s="107"/>
      <c r="DXD83" s="107"/>
      <c r="DXE83" s="107"/>
      <c r="DXF83" s="107"/>
      <c r="DXG83" s="107"/>
      <c r="DXH83" s="107"/>
      <c r="DXI83" s="107"/>
      <c r="DXJ83" s="107"/>
      <c r="DXK83" s="107"/>
      <c r="DXL83" s="107"/>
      <c r="DXM83" s="107"/>
      <c r="DXN83" s="107"/>
      <c r="DXO83" s="107"/>
      <c r="DXP83" s="107"/>
      <c r="DXQ83" s="107"/>
      <c r="DXR83" s="107"/>
      <c r="DXS83" s="107"/>
      <c r="DXT83" s="107"/>
      <c r="DXU83" s="107"/>
      <c r="DXV83" s="107"/>
      <c r="DXW83" s="107"/>
      <c r="DXX83" s="107"/>
      <c r="DXY83" s="107"/>
      <c r="DXZ83" s="107"/>
      <c r="DYA83" s="107"/>
      <c r="DYB83" s="107"/>
      <c r="DYC83" s="107"/>
      <c r="DYD83" s="107"/>
      <c r="DYE83" s="107"/>
      <c r="DYF83" s="107"/>
      <c r="DYG83" s="107"/>
      <c r="DYH83" s="107"/>
      <c r="DYI83" s="107"/>
      <c r="DYJ83" s="107"/>
      <c r="DYK83" s="107"/>
      <c r="DYL83" s="107"/>
      <c r="DYM83" s="107"/>
      <c r="DYN83" s="107"/>
      <c r="DYO83" s="107"/>
      <c r="DYP83" s="107"/>
      <c r="DYQ83" s="107"/>
      <c r="DYR83" s="107"/>
      <c r="DYS83" s="107"/>
      <c r="DYT83" s="107"/>
      <c r="DYU83" s="107"/>
      <c r="DYV83" s="107"/>
      <c r="DYW83" s="107"/>
      <c r="DYX83" s="107"/>
      <c r="DYY83" s="107"/>
      <c r="DYZ83" s="107"/>
      <c r="DZA83" s="107"/>
      <c r="DZB83" s="107"/>
      <c r="DZC83" s="107"/>
      <c r="DZD83" s="107"/>
      <c r="DZE83" s="107"/>
      <c r="DZF83" s="107"/>
      <c r="DZG83" s="107"/>
      <c r="DZH83" s="107"/>
      <c r="DZI83" s="107"/>
      <c r="DZJ83" s="107"/>
      <c r="DZK83" s="107"/>
      <c r="DZL83" s="107"/>
      <c r="DZM83" s="107"/>
      <c r="DZN83" s="107"/>
      <c r="DZO83" s="107"/>
      <c r="DZP83" s="107"/>
      <c r="DZQ83" s="107"/>
      <c r="DZR83" s="107"/>
      <c r="DZS83" s="107"/>
      <c r="DZT83" s="107"/>
      <c r="DZU83" s="107"/>
      <c r="DZV83" s="107"/>
      <c r="DZW83" s="107"/>
      <c r="DZX83" s="107"/>
      <c r="DZY83" s="107"/>
      <c r="DZZ83" s="107"/>
      <c r="EAA83" s="107"/>
      <c r="EAB83" s="107"/>
      <c r="EAC83" s="107"/>
      <c r="EAD83" s="107"/>
      <c r="EAE83" s="107"/>
      <c r="EAF83" s="107"/>
      <c r="EAG83" s="107"/>
      <c r="EAH83" s="107"/>
      <c r="EAI83" s="107"/>
      <c r="EAJ83" s="107"/>
      <c r="EAK83" s="107"/>
      <c r="EAL83" s="107"/>
      <c r="EAM83" s="107"/>
      <c r="EAN83" s="107"/>
      <c r="EAO83" s="107"/>
      <c r="EAP83" s="107"/>
      <c r="EAQ83" s="107"/>
      <c r="EAR83" s="107"/>
      <c r="EAS83" s="107"/>
      <c r="EAT83" s="107"/>
      <c r="EAU83" s="107"/>
      <c r="EAV83" s="107"/>
      <c r="EAW83" s="107"/>
      <c r="EAX83" s="107"/>
      <c r="EAY83" s="107"/>
      <c r="EAZ83" s="107"/>
      <c r="EBA83" s="107"/>
      <c r="EBB83" s="107"/>
      <c r="EBC83" s="107"/>
      <c r="EBD83" s="107"/>
      <c r="EBE83" s="107"/>
      <c r="EBF83" s="107"/>
      <c r="EBG83" s="107"/>
      <c r="EBH83" s="107"/>
      <c r="EBI83" s="107"/>
      <c r="EBJ83" s="107"/>
      <c r="EBK83" s="107"/>
      <c r="EBL83" s="107"/>
      <c r="EBM83" s="107"/>
      <c r="EBN83" s="107"/>
      <c r="EBO83" s="107"/>
      <c r="EBP83" s="107"/>
      <c r="EBQ83" s="107"/>
      <c r="EBR83" s="107"/>
      <c r="EBS83" s="107"/>
      <c r="EBT83" s="107"/>
      <c r="EBU83" s="107"/>
      <c r="EBV83" s="107"/>
      <c r="EBW83" s="107"/>
      <c r="EBX83" s="107"/>
      <c r="EBY83" s="107"/>
      <c r="EBZ83" s="107"/>
      <c r="ECA83" s="107"/>
      <c r="ECB83" s="107"/>
      <c r="ECC83" s="107"/>
      <c r="ECD83" s="107"/>
      <c r="ECE83" s="107"/>
      <c r="ECF83" s="107"/>
      <c r="ECG83" s="107"/>
      <c r="ECH83" s="107"/>
      <c r="ECI83" s="107"/>
      <c r="ECJ83" s="107"/>
      <c r="ECK83" s="107"/>
      <c r="ECL83" s="107"/>
      <c r="ECM83" s="107"/>
      <c r="ECN83" s="107"/>
      <c r="ECO83" s="107"/>
      <c r="ECP83" s="107"/>
      <c r="ECQ83" s="107"/>
      <c r="ECR83" s="107"/>
      <c r="ECS83" s="107"/>
      <c r="ECT83" s="107"/>
      <c r="ECU83" s="107"/>
      <c r="ECV83" s="107"/>
      <c r="ECW83" s="107"/>
      <c r="ECX83" s="107"/>
      <c r="ECY83" s="107"/>
      <c r="ECZ83" s="107"/>
      <c r="EDA83" s="107"/>
      <c r="EDB83" s="107"/>
      <c r="EDC83" s="107"/>
      <c r="EDD83" s="107"/>
      <c r="EDE83" s="107"/>
      <c r="EDF83" s="107"/>
      <c r="EDG83" s="107"/>
      <c r="EDH83" s="107"/>
      <c r="EDI83" s="107"/>
      <c r="EDJ83" s="107"/>
      <c r="EDK83" s="107"/>
      <c r="EDL83" s="107"/>
      <c r="EDM83" s="107"/>
      <c r="EDN83" s="107"/>
      <c r="EDO83" s="107"/>
      <c r="EDP83" s="107"/>
      <c r="EDQ83" s="107"/>
      <c r="EDR83" s="107"/>
      <c r="EDS83" s="107"/>
      <c r="EDT83" s="107"/>
      <c r="EDU83" s="107"/>
      <c r="EDV83" s="107"/>
      <c r="EDW83" s="107"/>
      <c r="EDX83" s="107"/>
      <c r="EDY83" s="107"/>
      <c r="EDZ83" s="107"/>
      <c r="EEA83" s="107"/>
      <c r="EEB83" s="107"/>
      <c r="EEC83" s="107"/>
      <c r="EED83" s="107"/>
      <c r="EEE83" s="107"/>
      <c r="EEF83" s="107"/>
      <c r="EEG83" s="107"/>
      <c r="EEH83" s="107"/>
      <c r="EEI83" s="107"/>
      <c r="EEJ83" s="107"/>
      <c r="EEK83" s="107"/>
      <c r="EEL83" s="107"/>
      <c r="EEM83" s="107"/>
      <c r="EEN83" s="107"/>
      <c r="EEO83" s="107"/>
      <c r="EEP83" s="107"/>
      <c r="EEQ83" s="107"/>
      <c r="EER83" s="107"/>
      <c r="EES83" s="107"/>
      <c r="EET83" s="107"/>
      <c r="EEU83" s="107"/>
      <c r="EEV83" s="107"/>
      <c r="EEW83" s="107"/>
      <c r="EEX83" s="107"/>
      <c r="EEY83" s="107"/>
      <c r="EEZ83" s="107"/>
      <c r="EFA83" s="107"/>
      <c r="EFB83" s="107"/>
      <c r="EFC83" s="107"/>
      <c r="EFD83" s="107"/>
      <c r="EFE83" s="107"/>
      <c r="EFF83" s="107"/>
      <c r="EFG83" s="107"/>
      <c r="EFH83" s="107"/>
      <c r="EFI83" s="107"/>
      <c r="EFJ83" s="107"/>
      <c r="EFK83" s="107"/>
      <c r="EFL83" s="107"/>
      <c r="EFM83" s="107"/>
      <c r="EFN83" s="107"/>
      <c r="EFO83" s="107"/>
      <c r="EFP83" s="107"/>
      <c r="EFQ83" s="107"/>
      <c r="EFR83" s="107"/>
      <c r="EFS83" s="107"/>
      <c r="EFT83" s="107"/>
      <c r="EFU83" s="107"/>
      <c r="EFV83" s="107"/>
      <c r="EFW83" s="107"/>
      <c r="EFX83" s="107"/>
      <c r="EFY83" s="107"/>
      <c r="EFZ83" s="107"/>
      <c r="EGA83" s="107"/>
      <c r="EGB83" s="107"/>
      <c r="EGC83" s="107"/>
      <c r="EGD83" s="107"/>
      <c r="EGE83" s="107"/>
      <c r="EGF83" s="107"/>
      <c r="EGG83" s="107"/>
      <c r="EGH83" s="107"/>
      <c r="EGI83" s="107"/>
      <c r="EGJ83" s="107"/>
      <c r="EGK83" s="107"/>
      <c r="EGL83" s="107"/>
      <c r="EGM83" s="107"/>
      <c r="EGN83" s="107"/>
      <c r="EGO83" s="107"/>
      <c r="EGP83" s="107"/>
      <c r="EGQ83" s="107"/>
      <c r="EGR83" s="107"/>
      <c r="EGS83" s="107"/>
      <c r="EGT83" s="107"/>
      <c r="EGU83" s="107"/>
      <c r="EGV83" s="107"/>
      <c r="EGW83" s="107"/>
      <c r="EGX83" s="107"/>
      <c r="EGY83" s="107"/>
      <c r="EGZ83" s="107"/>
      <c r="EHA83" s="107"/>
      <c r="EHB83" s="107"/>
      <c r="EHC83" s="107"/>
      <c r="EHD83" s="107"/>
      <c r="EHE83" s="107"/>
      <c r="EHF83" s="107"/>
      <c r="EHG83" s="107"/>
      <c r="EHH83" s="107"/>
      <c r="EHI83" s="107"/>
      <c r="EHJ83" s="107"/>
      <c r="EHK83" s="107"/>
      <c r="EHL83" s="107"/>
      <c r="EHM83" s="107"/>
      <c r="EHN83" s="107"/>
      <c r="EHO83" s="107"/>
      <c r="EHP83" s="107"/>
      <c r="EHQ83" s="107"/>
      <c r="EHR83" s="107"/>
      <c r="EHS83" s="107"/>
      <c r="EHT83" s="107"/>
      <c r="EHU83" s="107"/>
      <c r="EHV83" s="107"/>
      <c r="EHW83" s="107"/>
      <c r="EHX83" s="107"/>
      <c r="EHY83" s="107"/>
      <c r="EHZ83" s="107"/>
      <c r="EIA83" s="107"/>
      <c r="EIB83" s="107"/>
      <c r="EIC83" s="107"/>
      <c r="EID83" s="107"/>
      <c r="EIE83" s="107"/>
      <c r="EIF83" s="107"/>
      <c r="EIG83" s="107"/>
      <c r="EIH83" s="107"/>
      <c r="EII83" s="107"/>
      <c r="EIJ83" s="107"/>
      <c r="EIK83" s="107"/>
      <c r="EIL83" s="107"/>
      <c r="EIM83" s="107"/>
      <c r="EIN83" s="107"/>
      <c r="EIO83" s="107"/>
      <c r="EIP83" s="107"/>
      <c r="EIQ83" s="107"/>
      <c r="EIR83" s="107"/>
      <c r="EIS83" s="107"/>
      <c r="EIT83" s="107"/>
      <c r="EIU83" s="107"/>
      <c r="EIV83" s="107"/>
      <c r="EIW83" s="107"/>
      <c r="EIX83" s="107"/>
      <c r="EIY83" s="107"/>
      <c r="EIZ83" s="107"/>
      <c r="EJA83" s="107"/>
      <c r="EJB83" s="107"/>
      <c r="EJC83" s="107"/>
      <c r="EJD83" s="107"/>
      <c r="EJE83" s="107"/>
      <c r="EJF83" s="107"/>
      <c r="EJG83" s="107"/>
      <c r="EJH83" s="107"/>
      <c r="EJI83" s="107"/>
      <c r="EJJ83" s="107"/>
      <c r="EJK83" s="107"/>
      <c r="EJL83" s="107"/>
      <c r="EJM83" s="107"/>
      <c r="EJN83" s="107"/>
      <c r="EJO83" s="107"/>
      <c r="EJP83" s="107"/>
      <c r="EJQ83" s="107"/>
      <c r="EJR83" s="107"/>
      <c r="EJS83" s="107"/>
      <c r="EJT83" s="107"/>
      <c r="EJU83" s="107"/>
      <c r="EJV83" s="107"/>
      <c r="EJW83" s="107"/>
      <c r="EJX83" s="107"/>
      <c r="EJY83" s="107"/>
      <c r="EJZ83" s="107"/>
      <c r="EKA83" s="107"/>
      <c r="EKB83" s="107"/>
      <c r="EKC83" s="107"/>
      <c r="EKD83" s="107"/>
      <c r="EKE83" s="107"/>
      <c r="EKF83" s="107"/>
      <c r="EKG83" s="107"/>
      <c r="EKH83" s="107"/>
      <c r="EKI83" s="107"/>
      <c r="EKJ83" s="107"/>
      <c r="EKK83" s="107"/>
      <c r="EKL83" s="107"/>
      <c r="EKM83" s="107"/>
      <c r="EKN83" s="107"/>
      <c r="EKO83" s="107"/>
      <c r="EKP83" s="107"/>
      <c r="EKQ83" s="107"/>
      <c r="EKR83" s="107"/>
      <c r="EKS83" s="107"/>
      <c r="EKT83" s="107"/>
      <c r="EKU83" s="107"/>
      <c r="EKV83" s="107"/>
      <c r="EKW83" s="107"/>
      <c r="EKX83" s="107"/>
      <c r="EKY83" s="107"/>
      <c r="EKZ83" s="107"/>
      <c r="ELA83" s="107"/>
      <c r="ELB83" s="107"/>
      <c r="ELC83" s="107"/>
      <c r="ELD83" s="107"/>
      <c r="ELE83" s="107"/>
      <c r="ELF83" s="107"/>
      <c r="ELG83" s="107"/>
      <c r="ELH83" s="107"/>
      <c r="ELI83" s="107"/>
      <c r="ELJ83" s="107"/>
      <c r="ELK83" s="107"/>
      <c r="ELL83" s="107"/>
      <c r="ELM83" s="107"/>
      <c r="ELN83" s="107"/>
      <c r="ELO83" s="107"/>
      <c r="ELP83" s="107"/>
      <c r="ELQ83" s="107"/>
      <c r="ELR83" s="107"/>
      <c r="ELS83" s="107"/>
      <c r="ELT83" s="107"/>
      <c r="ELU83" s="107"/>
      <c r="ELV83" s="107"/>
      <c r="ELW83" s="107"/>
      <c r="ELX83" s="107"/>
      <c r="ELY83" s="107"/>
      <c r="ELZ83" s="107"/>
      <c r="EMA83" s="107"/>
      <c r="EMB83" s="107"/>
      <c r="EMC83" s="107"/>
      <c r="EMD83" s="107"/>
      <c r="EME83" s="107"/>
      <c r="EMF83" s="107"/>
      <c r="EMG83" s="107"/>
      <c r="EMH83" s="107"/>
      <c r="EMI83" s="107"/>
      <c r="EMJ83" s="107"/>
      <c r="EMK83" s="107"/>
      <c r="EML83" s="107"/>
      <c r="EMM83" s="107"/>
      <c r="EMN83" s="107"/>
      <c r="EMO83" s="107"/>
      <c r="EMP83" s="107"/>
      <c r="EMQ83" s="107"/>
      <c r="EMR83" s="107"/>
      <c r="EMS83" s="107"/>
      <c r="EMT83" s="107"/>
      <c r="EMU83" s="107"/>
      <c r="EMV83" s="107"/>
      <c r="EMW83" s="107"/>
      <c r="EMX83" s="107"/>
      <c r="EMY83" s="107"/>
      <c r="EMZ83" s="107"/>
      <c r="ENA83" s="107"/>
      <c r="ENB83" s="107"/>
      <c r="ENC83" s="107"/>
      <c r="END83" s="107"/>
      <c r="ENE83" s="107"/>
      <c r="ENF83" s="107"/>
      <c r="ENG83" s="107"/>
      <c r="ENH83" s="107"/>
      <c r="ENI83" s="107"/>
      <c r="ENJ83" s="107"/>
      <c r="ENK83" s="107"/>
      <c r="ENL83" s="107"/>
      <c r="ENM83" s="107"/>
      <c r="ENN83" s="107"/>
      <c r="ENO83" s="107"/>
      <c r="ENP83" s="107"/>
      <c r="ENQ83" s="107"/>
      <c r="ENR83" s="107"/>
      <c r="ENS83" s="107"/>
      <c r="ENT83" s="107"/>
      <c r="ENU83" s="107"/>
      <c r="ENV83" s="107"/>
      <c r="ENW83" s="107"/>
      <c r="ENX83" s="107"/>
      <c r="ENY83" s="107"/>
      <c r="ENZ83" s="107"/>
      <c r="EOA83" s="107"/>
      <c r="EOB83" s="107"/>
      <c r="EOC83" s="107"/>
      <c r="EOD83" s="107"/>
      <c r="EOE83" s="107"/>
      <c r="EOF83" s="107"/>
      <c r="EOG83" s="107"/>
      <c r="EOH83" s="107"/>
      <c r="EOI83" s="107"/>
      <c r="EOJ83" s="107"/>
      <c r="EOK83" s="107"/>
      <c r="EOL83" s="107"/>
      <c r="EOM83" s="107"/>
      <c r="EON83" s="107"/>
      <c r="EOO83" s="107"/>
      <c r="EOP83" s="107"/>
      <c r="EOQ83" s="107"/>
      <c r="EOR83" s="107"/>
      <c r="EOS83" s="107"/>
      <c r="EOT83" s="107"/>
      <c r="EOU83" s="107"/>
      <c r="EOV83" s="107"/>
      <c r="EOW83" s="107"/>
      <c r="EOX83" s="107"/>
      <c r="EOY83" s="107"/>
      <c r="EOZ83" s="107"/>
      <c r="EPA83" s="107"/>
      <c r="EPB83" s="107"/>
      <c r="EPC83" s="107"/>
      <c r="EPD83" s="107"/>
      <c r="EPE83" s="107"/>
      <c r="EPF83" s="107"/>
      <c r="EPG83" s="107"/>
      <c r="EPH83" s="107"/>
      <c r="EPI83" s="107"/>
      <c r="EPJ83" s="107"/>
      <c r="EPK83" s="107"/>
      <c r="EPL83" s="107"/>
      <c r="EPM83" s="107"/>
      <c r="EPN83" s="107"/>
      <c r="EPO83" s="107"/>
      <c r="EPP83" s="107"/>
      <c r="EPQ83" s="107"/>
      <c r="EPR83" s="107"/>
      <c r="EPS83" s="107"/>
      <c r="EPT83" s="107"/>
      <c r="EPU83" s="107"/>
      <c r="EPV83" s="107"/>
      <c r="EPW83" s="107"/>
      <c r="EPX83" s="107"/>
      <c r="EPY83" s="107"/>
      <c r="EPZ83" s="107"/>
      <c r="EQA83" s="107"/>
      <c r="EQB83" s="107"/>
      <c r="EQC83" s="107"/>
      <c r="EQD83" s="107"/>
      <c r="EQE83" s="107"/>
      <c r="EQF83" s="107"/>
      <c r="EQG83" s="107"/>
      <c r="EQH83" s="107"/>
      <c r="EQI83" s="107"/>
      <c r="EQJ83" s="107"/>
      <c r="EQK83" s="107"/>
      <c r="EQL83" s="107"/>
      <c r="EQM83" s="107"/>
      <c r="EQN83" s="107"/>
      <c r="EQO83" s="107"/>
      <c r="EQP83" s="107"/>
      <c r="EQQ83" s="107"/>
      <c r="EQR83" s="107"/>
      <c r="EQS83" s="107"/>
      <c r="EQT83" s="107"/>
      <c r="EQU83" s="107"/>
      <c r="EQV83" s="107"/>
      <c r="EQW83" s="107"/>
      <c r="EQX83" s="107"/>
      <c r="EQY83" s="107"/>
      <c r="EQZ83" s="107"/>
      <c r="ERA83" s="107"/>
      <c r="ERB83" s="107"/>
      <c r="ERC83" s="107"/>
      <c r="ERD83" s="107"/>
      <c r="ERE83" s="107"/>
      <c r="ERF83" s="107"/>
      <c r="ERG83" s="107"/>
      <c r="ERH83" s="107"/>
      <c r="ERI83" s="107"/>
      <c r="ERJ83" s="107"/>
      <c r="ERK83" s="107"/>
      <c r="ERL83" s="107"/>
      <c r="ERM83" s="107"/>
      <c r="ERN83" s="107"/>
      <c r="ERO83" s="107"/>
      <c r="ERP83" s="107"/>
      <c r="ERQ83" s="107"/>
      <c r="ERR83" s="107"/>
      <c r="ERS83" s="107"/>
      <c r="ERT83" s="107"/>
      <c r="ERU83" s="107"/>
      <c r="ERV83" s="107"/>
      <c r="ERW83" s="107"/>
      <c r="ERX83" s="107"/>
      <c r="ERY83" s="107"/>
      <c r="ERZ83" s="107"/>
      <c r="ESA83" s="107"/>
      <c r="ESB83" s="107"/>
      <c r="ESC83" s="107"/>
      <c r="ESD83" s="107"/>
      <c r="ESE83" s="107"/>
      <c r="ESF83" s="107"/>
      <c r="ESG83" s="107"/>
      <c r="ESH83" s="107"/>
      <c r="ESI83" s="107"/>
      <c r="ESJ83" s="107"/>
      <c r="ESK83" s="107"/>
      <c r="ESL83" s="107"/>
      <c r="ESM83" s="107"/>
      <c r="ESN83" s="107"/>
      <c r="ESO83" s="107"/>
      <c r="ESP83" s="107"/>
      <c r="ESQ83" s="107"/>
      <c r="ESR83" s="107"/>
      <c r="ESS83" s="107"/>
      <c r="EST83" s="107"/>
      <c r="ESU83" s="107"/>
      <c r="ESV83" s="107"/>
      <c r="ESW83" s="107"/>
      <c r="ESX83" s="107"/>
      <c r="ESY83" s="107"/>
      <c r="ESZ83" s="107"/>
      <c r="ETA83" s="107"/>
      <c r="ETB83" s="107"/>
      <c r="ETC83" s="107"/>
      <c r="ETD83" s="107"/>
      <c r="ETE83" s="107"/>
      <c r="ETF83" s="107"/>
      <c r="ETG83" s="107"/>
      <c r="ETH83" s="107"/>
      <c r="ETI83" s="107"/>
      <c r="ETJ83" s="107"/>
      <c r="ETK83" s="107"/>
      <c r="ETL83" s="107"/>
      <c r="ETM83" s="107"/>
      <c r="ETN83" s="107"/>
      <c r="ETO83" s="107"/>
      <c r="ETP83" s="107"/>
      <c r="ETQ83" s="107"/>
      <c r="ETR83" s="107"/>
      <c r="ETS83" s="107"/>
      <c r="ETT83" s="107"/>
      <c r="ETU83" s="107"/>
      <c r="ETV83" s="107"/>
      <c r="ETW83" s="107"/>
      <c r="ETX83" s="107"/>
      <c r="ETY83" s="107"/>
      <c r="ETZ83" s="107"/>
      <c r="EUA83" s="107"/>
      <c r="EUB83" s="107"/>
      <c r="EUC83" s="107"/>
      <c r="EUD83" s="107"/>
      <c r="EUE83" s="107"/>
      <c r="EUF83" s="107"/>
      <c r="EUG83" s="107"/>
      <c r="EUH83" s="107"/>
      <c r="EUI83" s="107"/>
      <c r="EUJ83" s="107"/>
      <c r="EUK83" s="107"/>
      <c r="EUL83" s="107"/>
      <c r="EUM83" s="107"/>
      <c r="EUN83" s="107"/>
      <c r="EUO83" s="107"/>
      <c r="EUP83" s="107"/>
      <c r="EUQ83" s="107"/>
      <c r="EUR83" s="107"/>
      <c r="EUS83" s="107"/>
      <c r="EUT83" s="107"/>
      <c r="EUU83" s="107"/>
      <c r="EUV83" s="107"/>
      <c r="EUW83" s="107"/>
      <c r="EUX83" s="107"/>
      <c r="EUY83" s="107"/>
      <c r="EUZ83" s="107"/>
      <c r="EVA83" s="107"/>
      <c r="EVB83" s="107"/>
      <c r="EVC83" s="107"/>
      <c r="EVD83" s="107"/>
      <c r="EVE83" s="107"/>
      <c r="EVF83" s="107"/>
      <c r="EVG83" s="107"/>
      <c r="EVH83" s="107"/>
      <c r="EVI83" s="107"/>
      <c r="EVJ83" s="107"/>
      <c r="EVK83" s="107"/>
      <c r="EVL83" s="107"/>
      <c r="EVM83" s="107"/>
      <c r="EVN83" s="107"/>
      <c r="EVO83" s="107"/>
      <c r="EVP83" s="107"/>
      <c r="EVQ83" s="107"/>
      <c r="EVR83" s="107"/>
      <c r="EVS83" s="107"/>
      <c r="EVT83" s="107"/>
      <c r="EVU83" s="107"/>
      <c r="EVV83" s="107"/>
      <c r="EVW83" s="107"/>
      <c r="EVX83" s="107"/>
      <c r="EVY83" s="107"/>
      <c r="EVZ83" s="107"/>
      <c r="EWA83" s="107"/>
      <c r="EWB83" s="107"/>
      <c r="EWC83" s="107"/>
      <c r="EWD83" s="107"/>
      <c r="EWE83" s="107"/>
      <c r="EWF83" s="107"/>
      <c r="EWG83" s="107"/>
      <c r="EWH83" s="107"/>
      <c r="EWI83" s="107"/>
      <c r="EWJ83" s="107"/>
      <c r="EWK83" s="107"/>
      <c r="EWL83" s="107"/>
      <c r="EWM83" s="107"/>
      <c r="EWN83" s="107"/>
      <c r="EWO83" s="107"/>
      <c r="EWP83" s="107"/>
      <c r="EWQ83" s="107"/>
      <c r="EWR83" s="107"/>
      <c r="EWS83" s="107"/>
      <c r="EWT83" s="107"/>
      <c r="EWU83" s="107"/>
      <c r="EWV83" s="107"/>
      <c r="EWW83" s="107"/>
      <c r="EWX83" s="107"/>
      <c r="EWY83" s="107"/>
      <c r="EWZ83" s="107"/>
      <c r="EXA83" s="107"/>
      <c r="EXB83" s="107"/>
      <c r="EXC83" s="107"/>
      <c r="EXD83" s="107"/>
      <c r="EXE83" s="107"/>
      <c r="EXF83" s="107"/>
      <c r="EXG83" s="107"/>
      <c r="EXH83" s="107"/>
      <c r="EXI83" s="107"/>
      <c r="EXJ83" s="107"/>
      <c r="EXK83" s="107"/>
      <c r="EXL83" s="107"/>
      <c r="EXM83" s="107"/>
      <c r="EXN83" s="107"/>
      <c r="EXO83" s="107"/>
      <c r="EXP83" s="107"/>
      <c r="EXQ83" s="107"/>
      <c r="EXR83" s="107"/>
      <c r="EXS83" s="107"/>
      <c r="EXT83" s="107"/>
      <c r="EXU83" s="107"/>
      <c r="EXV83" s="107"/>
      <c r="EXW83" s="107"/>
      <c r="EXX83" s="107"/>
      <c r="EXY83" s="107"/>
      <c r="EXZ83" s="107"/>
      <c r="EYA83" s="107"/>
      <c r="EYB83" s="107"/>
      <c r="EYC83" s="107"/>
      <c r="EYD83" s="107"/>
      <c r="EYE83" s="107"/>
      <c r="EYF83" s="107"/>
      <c r="EYG83" s="107"/>
      <c r="EYH83" s="107"/>
      <c r="EYI83" s="107"/>
      <c r="EYJ83" s="107"/>
      <c r="EYK83" s="107"/>
      <c r="EYL83" s="107"/>
      <c r="EYM83" s="107"/>
      <c r="EYN83" s="107"/>
      <c r="EYO83" s="107"/>
      <c r="EYP83" s="107"/>
      <c r="EYQ83" s="107"/>
      <c r="EYR83" s="107"/>
      <c r="EYS83" s="107"/>
      <c r="EYT83" s="107"/>
      <c r="EYU83" s="107"/>
      <c r="EYV83" s="107"/>
      <c r="EYW83" s="107"/>
      <c r="EYX83" s="107"/>
      <c r="EYY83" s="107"/>
      <c r="EYZ83" s="107"/>
      <c r="EZA83" s="107"/>
      <c r="EZB83" s="107"/>
      <c r="EZC83" s="107"/>
      <c r="EZD83" s="107"/>
      <c r="EZE83" s="107"/>
      <c r="EZF83" s="107"/>
      <c r="EZG83" s="107"/>
      <c r="EZH83" s="107"/>
      <c r="EZI83" s="107"/>
      <c r="EZJ83" s="107"/>
      <c r="EZK83" s="107"/>
      <c r="EZL83" s="107"/>
      <c r="EZM83" s="107"/>
      <c r="EZN83" s="107"/>
      <c r="EZO83" s="107"/>
      <c r="EZP83" s="107"/>
      <c r="EZQ83" s="107"/>
      <c r="EZR83" s="107"/>
      <c r="EZS83" s="107"/>
      <c r="EZT83" s="107"/>
      <c r="EZU83" s="107"/>
      <c r="EZV83" s="107"/>
      <c r="EZW83" s="107"/>
      <c r="EZX83" s="107"/>
      <c r="EZY83" s="107"/>
      <c r="EZZ83" s="107"/>
      <c r="FAA83" s="107"/>
      <c r="FAB83" s="107"/>
      <c r="FAC83" s="107"/>
      <c r="FAD83" s="107"/>
      <c r="FAE83" s="107"/>
      <c r="FAF83" s="107"/>
      <c r="FAG83" s="107"/>
      <c r="FAH83" s="107"/>
      <c r="FAI83" s="107"/>
      <c r="FAJ83" s="107"/>
      <c r="FAK83" s="107"/>
      <c r="FAL83" s="107"/>
      <c r="FAM83" s="107"/>
      <c r="FAN83" s="107"/>
      <c r="FAO83" s="107"/>
      <c r="FAP83" s="107"/>
      <c r="FAQ83" s="107"/>
      <c r="FAR83" s="107"/>
      <c r="FAS83" s="107"/>
      <c r="FAT83" s="107"/>
      <c r="FAU83" s="107"/>
      <c r="FAV83" s="107"/>
      <c r="FAW83" s="107"/>
      <c r="FAX83" s="107"/>
      <c r="FAY83" s="107"/>
      <c r="FAZ83" s="107"/>
      <c r="FBA83" s="107"/>
      <c r="FBB83" s="107"/>
      <c r="FBC83" s="107"/>
      <c r="FBD83" s="107"/>
      <c r="FBE83" s="107"/>
      <c r="FBF83" s="107"/>
      <c r="FBG83" s="107"/>
      <c r="FBH83" s="107"/>
      <c r="FBI83" s="107"/>
      <c r="FBJ83" s="107"/>
      <c r="FBK83" s="107"/>
      <c r="FBL83" s="107"/>
      <c r="FBM83" s="107"/>
      <c r="FBN83" s="107"/>
      <c r="FBO83" s="107"/>
      <c r="FBP83" s="107"/>
      <c r="FBQ83" s="107"/>
      <c r="FBR83" s="107"/>
      <c r="FBS83" s="107"/>
      <c r="FBT83" s="107"/>
      <c r="FBU83" s="107"/>
      <c r="FBV83" s="107"/>
      <c r="FBW83" s="107"/>
      <c r="FBX83" s="107"/>
      <c r="FBY83" s="107"/>
      <c r="FBZ83" s="107"/>
      <c r="FCA83" s="107"/>
      <c r="FCB83" s="107"/>
      <c r="FCC83" s="107"/>
      <c r="FCD83" s="107"/>
      <c r="FCE83" s="107"/>
      <c r="FCF83" s="107"/>
      <c r="FCG83" s="107"/>
      <c r="FCH83" s="107"/>
      <c r="FCI83" s="107"/>
      <c r="FCJ83" s="107"/>
      <c r="FCK83" s="107"/>
      <c r="FCL83" s="107"/>
      <c r="FCM83" s="107"/>
      <c r="FCN83" s="107"/>
      <c r="FCO83" s="107"/>
      <c r="FCP83" s="107"/>
      <c r="FCQ83" s="107"/>
      <c r="FCR83" s="107"/>
      <c r="FCS83" s="107"/>
      <c r="FCT83" s="107"/>
      <c r="FCU83" s="107"/>
      <c r="FCV83" s="107"/>
      <c r="FCW83" s="107"/>
      <c r="FCX83" s="107"/>
      <c r="FCY83" s="107"/>
      <c r="FCZ83" s="107"/>
      <c r="FDA83" s="107"/>
      <c r="FDB83" s="107"/>
      <c r="FDC83" s="107"/>
      <c r="FDD83" s="107"/>
      <c r="FDE83" s="107"/>
      <c r="FDF83" s="107"/>
      <c r="FDG83" s="107"/>
      <c r="FDH83" s="107"/>
      <c r="FDI83" s="107"/>
      <c r="FDJ83" s="107"/>
      <c r="FDK83" s="107"/>
      <c r="FDL83" s="107"/>
      <c r="FDM83" s="107"/>
      <c r="FDN83" s="107"/>
      <c r="FDO83" s="107"/>
      <c r="FDP83" s="107"/>
      <c r="FDQ83" s="107"/>
      <c r="FDR83" s="107"/>
      <c r="FDS83" s="107"/>
      <c r="FDT83" s="107"/>
      <c r="FDU83" s="107"/>
      <c r="FDV83" s="107"/>
      <c r="FDW83" s="107"/>
      <c r="FDX83" s="107"/>
      <c r="FDY83" s="107"/>
      <c r="FDZ83" s="107"/>
      <c r="FEA83" s="107"/>
      <c r="FEB83" s="107"/>
      <c r="FEC83" s="107"/>
      <c r="FED83" s="107"/>
      <c r="FEE83" s="107"/>
      <c r="FEF83" s="107"/>
      <c r="FEG83" s="107"/>
      <c r="FEH83" s="107"/>
      <c r="FEI83" s="107"/>
      <c r="FEJ83" s="107"/>
      <c r="FEK83" s="107"/>
      <c r="FEL83" s="107"/>
      <c r="FEM83" s="107"/>
      <c r="FEN83" s="107"/>
      <c r="FEO83" s="107"/>
      <c r="FEP83" s="107"/>
      <c r="FEQ83" s="107"/>
      <c r="FER83" s="107"/>
      <c r="FES83" s="107"/>
      <c r="FET83" s="107"/>
      <c r="FEU83" s="107"/>
      <c r="FEV83" s="107"/>
      <c r="FEW83" s="107"/>
      <c r="FEX83" s="107"/>
      <c r="FEY83" s="107"/>
      <c r="FEZ83" s="107"/>
      <c r="FFA83" s="107"/>
      <c r="FFB83" s="107"/>
      <c r="FFC83" s="107"/>
      <c r="FFD83" s="107"/>
      <c r="FFE83" s="107"/>
      <c r="FFF83" s="107"/>
      <c r="FFG83" s="107"/>
      <c r="FFH83" s="107"/>
      <c r="FFI83" s="107"/>
      <c r="FFJ83" s="107"/>
      <c r="FFK83" s="107"/>
      <c r="FFL83" s="107"/>
      <c r="FFM83" s="107"/>
      <c r="FFN83" s="107"/>
      <c r="FFO83" s="107"/>
      <c r="FFP83" s="107"/>
      <c r="FFQ83" s="107"/>
      <c r="FFR83" s="107"/>
      <c r="FFS83" s="107"/>
      <c r="FFT83" s="107"/>
      <c r="FFU83" s="107"/>
      <c r="FFV83" s="107"/>
      <c r="FFW83" s="107"/>
      <c r="FFX83" s="107"/>
      <c r="FFY83" s="107"/>
      <c r="FFZ83" s="107"/>
      <c r="FGA83" s="107"/>
      <c r="FGB83" s="107"/>
      <c r="FGC83" s="107"/>
      <c r="FGD83" s="107"/>
      <c r="FGE83" s="107"/>
      <c r="FGF83" s="107"/>
      <c r="FGG83" s="107"/>
      <c r="FGH83" s="107"/>
      <c r="FGI83" s="107"/>
      <c r="FGJ83" s="107"/>
      <c r="FGK83" s="107"/>
      <c r="FGL83" s="107"/>
      <c r="FGM83" s="107"/>
      <c r="FGN83" s="107"/>
      <c r="FGO83" s="107"/>
      <c r="FGP83" s="107"/>
      <c r="FGQ83" s="107"/>
      <c r="FGR83" s="107"/>
      <c r="FGS83" s="107"/>
      <c r="FGT83" s="107"/>
      <c r="FGU83" s="107"/>
      <c r="FGV83" s="107"/>
      <c r="FGW83" s="107"/>
      <c r="FGX83" s="107"/>
      <c r="FGY83" s="107"/>
      <c r="FGZ83" s="107"/>
      <c r="FHA83" s="107"/>
      <c r="FHB83" s="107"/>
      <c r="FHC83" s="107"/>
      <c r="FHD83" s="107"/>
      <c r="FHE83" s="107"/>
      <c r="FHF83" s="107"/>
      <c r="FHG83" s="107"/>
      <c r="FHH83" s="107"/>
      <c r="FHI83" s="107"/>
      <c r="FHJ83" s="107"/>
      <c r="FHK83" s="107"/>
      <c r="FHL83" s="107"/>
      <c r="FHM83" s="107"/>
      <c r="FHN83" s="107"/>
      <c r="FHO83" s="107"/>
      <c r="FHP83" s="107"/>
      <c r="FHQ83" s="107"/>
      <c r="FHR83" s="107"/>
      <c r="FHS83" s="107"/>
      <c r="FHT83" s="107"/>
      <c r="FHU83" s="107"/>
      <c r="FHV83" s="107"/>
      <c r="FHW83" s="107"/>
      <c r="FHX83" s="107"/>
      <c r="FHY83" s="107"/>
      <c r="FHZ83" s="107"/>
      <c r="FIA83" s="107"/>
      <c r="FIB83" s="107"/>
      <c r="FIC83" s="107"/>
      <c r="FID83" s="107"/>
      <c r="FIE83" s="107"/>
      <c r="FIF83" s="107"/>
      <c r="FIG83" s="107"/>
      <c r="FIH83" s="107"/>
      <c r="FII83" s="107"/>
      <c r="FIJ83" s="107"/>
      <c r="FIK83" s="107"/>
      <c r="FIL83" s="107"/>
      <c r="FIM83" s="107"/>
      <c r="FIN83" s="107"/>
      <c r="FIO83" s="107"/>
      <c r="FIP83" s="107"/>
      <c r="FIQ83" s="107"/>
      <c r="FIR83" s="107"/>
      <c r="FIS83" s="107"/>
      <c r="FIT83" s="107"/>
      <c r="FIU83" s="107"/>
      <c r="FIV83" s="107"/>
      <c r="FIW83" s="107"/>
      <c r="FIX83" s="107"/>
      <c r="FIY83" s="107"/>
      <c r="FIZ83" s="107"/>
      <c r="FJA83" s="107"/>
      <c r="FJB83" s="107"/>
      <c r="FJC83" s="107"/>
      <c r="FJD83" s="107"/>
      <c r="FJE83" s="107"/>
      <c r="FJF83" s="107"/>
      <c r="FJG83" s="107"/>
      <c r="FJH83" s="107"/>
      <c r="FJI83" s="107"/>
      <c r="FJJ83" s="107"/>
      <c r="FJK83" s="107"/>
      <c r="FJL83" s="107"/>
      <c r="FJM83" s="107"/>
      <c r="FJN83" s="107"/>
      <c r="FJO83" s="107"/>
      <c r="FJP83" s="107"/>
      <c r="FJQ83" s="107"/>
      <c r="FJR83" s="107"/>
      <c r="FJS83" s="107"/>
      <c r="FJT83" s="107"/>
      <c r="FJU83" s="107"/>
      <c r="FJV83" s="107"/>
      <c r="FJW83" s="107"/>
      <c r="FJX83" s="107"/>
      <c r="FJY83" s="107"/>
      <c r="FJZ83" s="107"/>
      <c r="FKA83" s="107"/>
      <c r="FKB83" s="107"/>
      <c r="FKC83" s="107"/>
      <c r="FKD83" s="107"/>
      <c r="FKE83" s="107"/>
      <c r="FKF83" s="107"/>
      <c r="FKG83" s="107"/>
      <c r="FKH83" s="107"/>
      <c r="FKI83" s="107"/>
      <c r="FKJ83" s="107"/>
      <c r="FKK83" s="107"/>
      <c r="FKL83" s="107"/>
      <c r="FKM83" s="107"/>
      <c r="FKN83" s="107"/>
      <c r="FKO83" s="107"/>
      <c r="FKP83" s="107"/>
      <c r="FKQ83" s="107"/>
      <c r="FKR83" s="107"/>
      <c r="FKS83" s="107"/>
      <c r="FKT83" s="107"/>
      <c r="FKU83" s="107"/>
      <c r="FKV83" s="107"/>
      <c r="FKW83" s="107"/>
      <c r="FKX83" s="107"/>
      <c r="FKY83" s="107"/>
      <c r="FKZ83" s="107"/>
      <c r="FLA83" s="107"/>
      <c r="FLB83" s="107"/>
      <c r="FLC83" s="107"/>
      <c r="FLD83" s="107"/>
      <c r="FLE83" s="107"/>
      <c r="FLF83" s="107"/>
      <c r="FLG83" s="107"/>
      <c r="FLH83" s="107"/>
      <c r="FLI83" s="107"/>
      <c r="FLJ83" s="107"/>
      <c r="FLK83" s="107"/>
      <c r="FLL83" s="107"/>
      <c r="FLM83" s="107"/>
      <c r="FLN83" s="107"/>
      <c r="FLO83" s="107"/>
      <c r="FLP83" s="107"/>
      <c r="FLQ83" s="107"/>
      <c r="FLR83" s="107"/>
      <c r="FLS83" s="107"/>
      <c r="FLT83" s="107"/>
      <c r="FLU83" s="107"/>
      <c r="FLV83" s="107"/>
      <c r="FLW83" s="107"/>
      <c r="FLX83" s="107"/>
      <c r="FLY83" s="107"/>
      <c r="FLZ83" s="107"/>
      <c r="FMA83" s="107"/>
      <c r="FMB83" s="107"/>
      <c r="FMC83" s="107"/>
      <c r="FMD83" s="107"/>
      <c r="FME83" s="107"/>
      <c r="FMF83" s="107"/>
      <c r="FMG83" s="107"/>
      <c r="FMH83" s="107"/>
      <c r="FMI83" s="107"/>
      <c r="FMJ83" s="107"/>
      <c r="FMK83" s="107"/>
      <c r="FML83" s="107"/>
      <c r="FMM83" s="107"/>
      <c r="FMN83" s="107"/>
      <c r="FMO83" s="107"/>
      <c r="FMP83" s="107"/>
      <c r="FMQ83" s="107"/>
      <c r="FMR83" s="107"/>
      <c r="FMS83" s="107"/>
      <c r="FMT83" s="107"/>
      <c r="FMU83" s="107"/>
      <c r="FMV83" s="107"/>
      <c r="FMW83" s="107"/>
      <c r="FMX83" s="107"/>
      <c r="FMY83" s="107"/>
      <c r="FMZ83" s="107"/>
      <c r="FNA83" s="107"/>
      <c r="FNB83" s="107"/>
      <c r="FNC83" s="107"/>
      <c r="FND83" s="107"/>
      <c r="FNE83" s="107"/>
      <c r="FNF83" s="107"/>
      <c r="FNG83" s="107"/>
      <c r="FNH83" s="107"/>
      <c r="FNI83" s="107"/>
      <c r="FNJ83" s="107"/>
      <c r="FNK83" s="107"/>
      <c r="FNL83" s="107"/>
      <c r="FNM83" s="107"/>
      <c r="FNN83" s="107"/>
      <c r="FNO83" s="107"/>
      <c r="FNP83" s="107"/>
      <c r="FNQ83" s="107"/>
      <c r="FNR83" s="107"/>
      <c r="FNS83" s="107"/>
      <c r="FNT83" s="107"/>
      <c r="FNU83" s="107"/>
      <c r="FNV83" s="107"/>
      <c r="FNW83" s="107"/>
      <c r="FNX83" s="107"/>
      <c r="FNY83" s="107"/>
      <c r="FNZ83" s="107"/>
      <c r="FOA83" s="107"/>
      <c r="FOB83" s="107"/>
      <c r="FOC83" s="107"/>
      <c r="FOD83" s="107"/>
      <c r="FOE83" s="107"/>
      <c r="FOF83" s="107"/>
      <c r="FOG83" s="107"/>
      <c r="FOH83" s="107"/>
      <c r="FOI83" s="107"/>
      <c r="FOJ83" s="107"/>
      <c r="FOK83" s="107"/>
      <c r="FOL83" s="107"/>
      <c r="FOM83" s="107"/>
      <c r="FON83" s="107"/>
      <c r="FOO83" s="107"/>
      <c r="FOP83" s="107"/>
      <c r="FOQ83" s="107"/>
      <c r="FOR83" s="107"/>
      <c r="FOS83" s="107"/>
      <c r="FOT83" s="107"/>
      <c r="FOU83" s="107"/>
      <c r="FOV83" s="107"/>
      <c r="FOW83" s="107"/>
      <c r="FOX83" s="107"/>
      <c r="FOY83" s="107"/>
      <c r="FOZ83" s="107"/>
      <c r="FPA83" s="107"/>
      <c r="FPB83" s="107"/>
      <c r="FPC83" s="107"/>
      <c r="FPD83" s="107"/>
      <c r="FPE83" s="107"/>
      <c r="FPF83" s="107"/>
      <c r="FPG83" s="107"/>
      <c r="FPH83" s="107"/>
      <c r="FPI83" s="107"/>
      <c r="FPJ83" s="107"/>
      <c r="FPK83" s="107"/>
      <c r="FPL83" s="107"/>
      <c r="FPM83" s="107"/>
      <c r="FPN83" s="107"/>
      <c r="FPO83" s="107"/>
      <c r="FPP83" s="107"/>
      <c r="FPQ83" s="107"/>
      <c r="FPR83" s="107"/>
      <c r="FPS83" s="107"/>
      <c r="FPT83" s="107"/>
      <c r="FPU83" s="107"/>
      <c r="FPV83" s="107"/>
      <c r="FPW83" s="107"/>
      <c r="FPX83" s="107"/>
      <c r="FPY83" s="107"/>
      <c r="FPZ83" s="107"/>
      <c r="FQA83" s="107"/>
      <c r="FQB83" s="107"/>
      <c r="FQC83" s="107"/>
      <c r="FQD83" s="107"/>
      <c r="FQE83" s="107"/>
      <c r="FQF83" s="107"/>
      <c r="FQG83" s="107"/>
      <c r="FQH83" s="107"/>
      <c r="FQI83" s="107"/>
      <c r="FQJ83" s="107"/>
      <c r="FQK83" s="107"/>
      <c r="FQL83" s="107"/>
      <c r="FQM83" s="107"/>
      <c r="FQN83" s="107"/>
      <c r="FQO83" s="107"/>
      <c r="FQP83" s="107"/>
      <c r="FQQ83" s="107"/>
      <c r="FQR83" s="107"/>
      <c r="FQS83" s="107"/>
      <c r="FQT83" s="107"/>
      <c r="FQU83" s="107"/>
      <c r="FQV83" s="107"/>
      <c r="FQW83" s="107"/>
      <c r="FQX83" s="107"/>
      <c r="FQY83" s="107"/>
      <c r="FQZ83" s="107"/>
      <c r="FRA83" s="107"/>
      <c r="FRB83" s="107"/>
      <c r="FRC83" s="107"/>
      <c r="FRD83" s="107"/>
      <c r="FRE83" s="107"/>
      <c r="FRF83" s="107"/>
      <c r="FRG83" s="107"/>
      <c r="FRH83" s="107"/>
      <c r="FRI83" s="107"/>
      <c r="FRJ83" s="107"/>
      <c r="FRK83" s="107"/>
      <c r="FRL83" s="107"/>
      <c r="FRM83" s="107"/>
      <c r="FRN83" s="107"/>
      <c r="FRO83" s="107"/>
      <c r="FRP83" s="107"/>
      <c r="FRQ83" s="107"/>
      <c r="FRR83" s="107"/>
      <c r="FRS83" s="107"/>
      <c r="FRT83" s="107"/>
      <c r="FRU83" s="107"/>
      <c r="FRV83" s="107"/>
      <c r="FRW83" s="107"/>
      <c r="FRX83" s="107"/>
      <c r="FRY83" s="107"/>
      <c r="FRZ83" s="107"/>
      <c r="FSA83" s="107"/>
      <c r="FSB83" s="107"/>
      <c r="FSC83" s="107"/>
      <c r="FSD83" s="107"/>
      <c r="FSE83" s="107"/>
      <c r="FSF83" s="107"/>
      <c r="FSG83" s="107"/>
      <c r="FSH83" s="107"/>
      <c r="FSI83" s="107"/>
      <c r="FSJ83" s="107"/>
      <c r="FSK83" s="107"/>
      <c r="FSL83" s="107"/>
      <c r="FSM83" s="107"/>
      <c r="FSN83" s="107"/>
      <c r="FSO83" s="107"/>
      <c r="FSP83" s="107"/>
      <c r="FSQ83" s="107"/>
      <c r="FSR83" s="107"/>
      <c r="FSS83" s="107"/>
      <c r="FST83" s="107"/>
      <c r="FSU83" s="107"/>
      <c r="FSV83" s="107"/>
      <c r="FSW83" s="107"/>
      <c r="FSX83" s="107"/>
      <c r="FSY83" s="107"/>
      <c r="FSZ83" s="107"/>
      <c r="FTA83" s="107"/>
      <c r="FTB83" s="107"/>
      <c r="FTC83" s="107"/>
      <c r="FTD83" s="107"/>
      <c r="FTE83" s="107"/>
      <c r="FTF83" s="107"/>
      <c r="FTG83" s="107"/>
      <c r="FTH83" s="107"/>
      <c r="FTI83" s="107"/>
      <c r="FTJ83" s="107"/>
      <c r="FTK83" s="107"/>
      <c r="FTL83" s="107"/>
      <c r="FTM83" s="107"/>
      <c r="FTN83" s="107"/>
      <c r="FTO83" s="107"/>
      <c r="FTP83" s="107"/>
      <c r="FTQ83" s="107"/>
      <c r="FTR83" s="107"/>
      <c r="FTS83" s="107"/>
      <c r="FTT83" s="107"/>
      <c r="FTU83" s="107"/>
      <c r="FTV83" s="107"/>
      <c r="FTW83" s="107"/>
      <c r="FTX83" s="107"/>
      <c r="FTY83" s="107"/>
      <c r="FTZ83" s="107"/>
      <c r="FUA83" s="107"/>
      <c r="FUB83" s="107"/>
      <c r="FUC83" s="107"/>
      <c r="FUD83" s="107"/>
      <c r="FUE83" s="107"/>
      <c r="FUF83" s="107"/>
      <c r="FUG83" s="107"/>
      <c r="FUH83" s="107"/>
      <c r="FUI83" s="107"/>
      <c r="FUJ83" s="107"/>
      <c r="FUK83" s="107"/>
      <c r="FUL83" s="107"/>
      <c r="FUM83" s="107"/>
      <c r="FUN83" s="107"/>
      <c r="FUO83" s="107"/>
      <c r="FUP83" s="107"/>
      <c r="FUQ83" s="107"/>
      <c r="FUR83" s="107"/>
      <c r="FUS83" s="107"/>
      <c r="FUT83" s="107"/>
      <c r="FUU83" s="107"/>
      <c r="FUV83" s="107"/>
      <c r="FUW83" s="107"/>
      <c r="FUX83" s="107"/>
      <c r="FUY83" s="107"/>
      <c r="FUZ83" s="107"/>
      <c r="FVA83" s="107"/>
      <c r="FVB83" s="107"/>
      <c r="FVC83" s="107"/>
      <c r="FVD83" s="107"/>
      <c r="FVE83" s="107"/>
      <c r="FVF83" s="107"/>
      <c r="FVG83" s="107"/>
      <c r="FVH83" s="107"/>
      <c r="FVI83" s="107"/>
      <c r="FVJ83" s="107"/>
      <c r="FVK83" s="107"/>
      <c r="FVL83" s="107"/>
      <c r="FVM83" s="107"/>
      <c r="FVN83" s="107"/>
      <c r="FVO83" s="107"/>
      <c r="FVP83" s="107"/>
      <c r="FVQ83" s="107"/>
      <c r="FVR83" s="107"/>
      <c r="FVS83" s="107"/>
      <c r="FVT83" s="107"/>
      <c r="FVU83" s="107"/>
      <c r="FVV83" s="107"/>
      <c r="FVW83" s="107"/>
      <c r="FVX83" s="107"/>
      <c r="FVY83" s="107"/>
      <c r="FVZ83" s="107"/>
      <c r="FWA83" s="107"/>
      <c r="FWB83" s="107"/>
      <c r="FWC83" s="107"/>
      <c r="FWD83" s="107"/>
      <c r="FWE83" s="107"/>
      <c r="FWF83" s="107"/>
      <c r="FWG83" s="107"/>
      <c r="FWH83" s="107"/>
      <c r="FWI83" s="107"/>
      <c r="FWJ83" s="107"/>
      <c r="FWK83" s="107"/>
      <c r="FWL83" s="107"/>
      <c r="FWM83" s="107"/>
      <c r="FWN83" s="107"/>
      <c r="FWO83" s="107"/>
      <c r="FWP83" s="107"/>
      <c r="FWQ83" s="107"/>
      <c r="FWR83" s="107"/>
      <c r="FWS83" s="107"/>
      <c r="FWT83" s="107"/>
      <c r="FWU83" s="107"/>
      <c r="FWV83" s="107"/>
      <c r="FWW83" s="107"/>
      <c r="FWX83" s="107"/>
      <c r="FWY83" s="107"/>
      <c r="FWZ83" s="107"/>
      <c r="FXA83" s="107"/>
      <c r="FXB83" s="107"/>
      <c r="FXC83" s="107"/>
      <c r="FXD83" s="107"/>
      <c r="FXE83" s="107"/>
      <c r="FXF83" s="107"/>
      <c r="FXG83" s="107"/>
      <c r="FXH83" s="107"/>
      <c r="FXI83" s="107"/>
      <c r="FXJ83" s="107"/>
      <c r="FXK83" s="107"/>
      <c r="FXL83" s="107"/>
      <c r="FXM83" s="107"/>
      <c r="FXN83" s="107"/>
      <c r="FXO83" s="107"/>
      <c r="FXP83" s="107"/>
      <c r="FXQ83" s="107"/>
      <c r="FXR83" s="107"/>
      <c r="FXS83" s="107"/>
      <c r="FXT83" s="107"/>
      <c r="FXU83" s="107"/>
      <c r="FXV83" s="107"/>
      <c r="FXW83" s="107"/>
      <c r="FXX83" s="107"/>
      <c r="FXY83" s="107"/>
      <c r="FXZ83" s="107"/>
      <c r="FYA83" s="107"/>
      <c r="FYB83" s="107"/>
      <c r="FYC83" s="107"/>
      <c r="FYD83" s="107"/>
      <c r="FYE83" s="107"/>
      <c r="FYF83" s="107"/>
      <c r="FYG83" s="107"/>
      <c r="FYH83" s="107"/>
      <c r="FYI83" s="107"/>
      <c r="FYJ83" s="107"/>
      <c r="FYK83" s="107"/>
      <c r="FYL83" s="107"/>
      <c r="FYM83" s="107"/>
      <c r="FYN83" s="107"/>
      <c r="FYO83" s="107"/>
      <c r="FYP83" s="107"/>
      <c r="FYQ83" s="107"/>
      <c r="FYR83" s="107"/>
      <c r="FYS83" s="107"/>
      <c r="FYT83" s="107"/>
      <c r="FYU83" s="107"/>
      <c r="FYV83" s="107"/>
      <c r="FYW83" s="107"/>
      <c r="FYX83" s="107"/>
      <c r="FYY83" s="107"/>
      <c r="FYZ83" s="107"/>
      <c r="FZA83" s="107"/>
      <c r="FZB83" s="107"/>
      <c r="FZC83" s="107"/>
      <c r="FZD83" s="107"/>
      <c r="FZE83" s="107"/>
      <c r="FZF83" s="107"/>
      <c r="FZG83" s="107"/>
      <c r="FZH83" s="107"/>
      <c r="FZI83" s="107"/>
      <c r="FZJ83" s="107"/>
      <c r="FZK83" s="107"/>
      <c r="FZL83" s="107"/>
      <c r="FZM83" s="107"/>
      <c r="FZN83" s="107"/>
      <c r="FZO83" s="107"/>
      <c r="FZP83" s="107"/>
      <c r="FZQ83" s="107"/>
      <c r="FZR83" s="107"/>
      <c r="FZS83" s="107"/>
      <c r="FZT83" s="107"/>
      <c r="FZU83" s="107"/>
      <c r="FZV83" s="107"/>
      <c r="FZW83" s="107"/>
      <c r="FZX83" s="107"/>
      <c r="FZY83" s="107"/>
      <c r="FZZ83" s="107"/>
      <c r="GAA83" s="107"/>
      <c r="GAB83" s="107"/>
      <c r="GAC83" s="107"/>
      <c r="GAD83" s="107"/>
      <c r="GAE83" s="107"/>
      <c r="GAF83" s="107"/>
      <c r="GAG83" s="107"/>
      <c r="GAH83" s="107"/>
      <c r="GAI83" s="107"/>
      <c r="GAJ83" s="107"/>
      <c r="GAK83" s="107"/>
      <c r="GAL83" s="107"/>
      <c r="GAM83" s="107"/>
      <c r="GAN83" s="107"/>
      <c r="GAO83" s="107"/>
      <c r="GAP83" s="107"/>
      <c r="GAQ83" s="107"/>
      <c r="GAR83" s="107"/>
      <c r="GAS83" s="107"/>
      <c r="GAT83" s="107"/>
      <c r="GAU83" s="107"/>
      <c r="GAV83" s="107"/>
      <c r="GAW83" s="107"/>
      <c r="GAX83" s="107"/>
      <c r="GAY83" s="107"/>
      <c r="GAZ83" s="107"/>
      <c r="GBA83" s="107"/>
      <c r="GBB83" s="107"/>
      <c r="GBC83" s="107"/>
      <c r="GBD83" s="107"/>
      <c r="GBE83" s="107"/>
      <c r="GBF83" s="107"/>
      <c r="GBG83" s="107"/>
      <c r="GBH83" s="107"/>
      <c r="GBI83" s="107"/>
      <c r="GBJ83" s="107"/>
      <c r="GBK83" s="107"/>
      <c r="GBL83" s="107"/>
      <c r="GBM83" s="107"/>
      <c r="GBN83" s="107"/>
      <c r="GBO83" s="107"/>
      <c r="GBP83" s="107"/>
      <c r="GBQ83" s="107"/>
      <c r="GBR83" s="107"/>
      <c r="GBS83" s="107"/>
      <c r="GBT83" s="107"/>
      <c r="GBU83" s="107"/>
      <c r="GBV83" s="107"/>
      <c r="GBW83" s="107"/>
      <c r="GBX83" s="107"/>
      <c r="GBY83" s="107"/>
      <c r="GBZ83" s="107"/>
      <c r="GCA83" s="107"/>
      <c r="GCB83" s="107"/>
      <c r="GCC83" s="107"/>
      <c r="GCD83" s="107"/>
      <c r="GCE83" s="107"/>
      <c r="GCF83" s="107"/>
      <c r="GCG83" s="107"/>
      <c r="GCH83" s="107"/>
      <c r="GCI83" s="107"/>
      <c r="GCJ83" s="107"/>
      <c r="GCK83" s="107"/>
      <c r="GCL83" s="107"/>
      <c r="GCM83" s="107"/>
      <c r="GCN83" s="107"/>
      <c r="GCO83" s="107"/>
      <c r="GCP83" s="107"/>
      <c r="GCQ83" s="107"/>
      <c r="GCR83" s="107"/>
      <c r="GCS83" s="107"/>
      <c r="GCT83" s="107"/>
      <c r="GCU83" s="107"/>
      <c r="GCV83" s="107"/>
      <c r="GCW83" s="107"/>
      <c r="GCX83" s="107"/>
      <c r="GCY83" s="107"/>
      <c r="GCZ83" s="107"/>
      <c r="GDA83" s="107"/>
      <c r="GDB83" s="107"/>
      <c r="GDC83" s="107"/>
      <c r="GDD83" s="107"/>
      <c r="GDE83" s="107"/>
      <c r="GDF83" s="107"/>
      <c r="GDG83" s="107"/>
      <c r="GDH83" s="107"/>
      <c r="GDI83" s="107"/>
      <c r="GDJ83" s="107"/>
      <c r="GDK83" s="107"/>
      <c r="GDL83" s="107"/>
      <c r="GDM83" s="107"/>
      <c r="GDN83" s="107"/>
      <c r="GDO83" s="107"/>
      <c r="GDP83" s="107"/>
      <c r="GDQ83" s="107"/>
      <c r="GDR83" s="107"/>
      <c r="GDS83" s="107"/>
      <c r="GDT83" s="107"/>
      <c r="GDU83" s="107"/>
      <c r="GDV83" s="107"/>
      <c r="GDW83" s="107"/>
      <c r="GDX83" s="107"/>
      <c r="GDY83" s="107"/>
      <c r="GDZ83" s="107"/>
      <c r="GEA83" s="107"/>
      <c r="GEB83" s="107"/>
      <c r="GEC83" s="107"/>
      <c r="GED83" s="107"/>
      <c r="GEE83" s="107"/>
      <c r="GEF83" s="107"/>
      <c r="GEG83" s="107"/>
      <c r="GEH83" s="107"/>
      <c r="GEI83" s="107"/>
      <c r="GEJ83" s="107"/>
      <c r="GEK83" s="107"/>
      <c r="GEL83" s="107"/>
      <c r="GEM83" s="107"/>
      <c r="GEN83" s="107"/>
      <c r="GEO83" s="107"/>
      <c r="GEP83" s="107"/>
      <c r="GEQ83" s="107"/>
      <c r="GER83" s="107"/>
      <c r="GES83" s="107"/>
      <c r="GET83" s="107"/>
      <c r="GEU83" s="107"/>
      <c r="GEV83" s="107"/>
      <c r="GEW83" s="107"/>
      <c r="GEX83" s="107"/>
      <c r="GEY83" s="107"/>
      <c r="GEZ83" s="107"/>
      <c r="GFA83" s="107"/>
      <c r="GFB83" s="107"/>
      <c r="GFC83" s="107"/>
      <c r="GFD83" s="107"/>
      <c r="GFE83" s="107"/>
      <c r="GFF83" s="107"/>
      <c r="GFG83" s="107"/>
      <c r="GFH83" s="107"/>
      <c r="GFI83" s="107"/>
      <c r="GFJ83" s="107"/>
      <c r="GFK83" s="107"/>
      <c r="GFL83" s="107"/>
      <c r="GFM83" s="107"/>
      <c r="GFN83" s="107"/>
      <c r="GFO83" s="107"/>
      <c r="GFP83" s="107"/>
      <c r="GFQ83" s="107"/>
      <c r="GFR83" s="107"/>
      <c r="GFS83" s="107"/>
      <c r="GFT83" s="107"/>
      <c r="GFU83" s="107"/>
      <c r="GFV83" s="107"/>
      <c r="GFW83" s="107"/>
      <c r="GFX83" s="107"/>
      <c r="GFY83" s="107"/>
      <c r="GFZ83" s="107"/>
      <c r="GGA83" s="107"/>
      <c r="GGB83" s="107"/>
      <c r="GGC83" s="107"/>
      <c r="GGD83" s="107"/>
      <c r="GGE83" s="107"/>
      <c r="GGF83" s="107"/>
      <c r="GGG83" s="107"/>
      <c r="GGH83" s="107"/>
      <c r="GGI83" s="107"/>
      <c r="GGJ83" s="107"/>
      <c r="GGK83" s="107"/>
      <c r="GGL83" s="107"/>
      <c r="GGM83" s="107"/>
      <c r="GGN83" s="107"/>
      <c r="GGO83" s="107"/>
      <c r="GGP83" s="107"/>
      <c r="GGQ83" s="107"/>
      <c r="GGR83" s="107"/>
      <c r="GGS83" s="107"/>
      <c r="GGT83" s="107"/>
      <c r="GGU83" s="107"/>
      <c r="GGV83" s="107"/>
      <c r="GGW83" s="107"/>
      <c r="GGX83" s="107"/>
      <c r="GGY83" s="107"/>
      <c r="GGZ83" s="107"/>
      <c r="GHA83" s="107"/>
      <c r="GHB83" s="107"/>
      <c r="GHC83" s="107"/>
      <c r="GHD83" s="107"/>
      <c r="GHE83" s="107"/>
      <c r="GHF83" s="107"/>
      <c r="GHG83" s="107"/>
      <c r="GHH83" s="107"/>
      <c r="GHI83" s="107"/>
      <c r="GHJ83" s="107"/>
      <c r="GHK83" s="107"/>
      <c r="GHL83" s="107"/>
      <c r="GHM83" s="107"/>
      <c r="GHN83" s="107"/>
      <c r="GHO83" s="107"/>
      <c r="GHP83" s="107"/>
      <c r="GHQ83" s="107"/>
      <c r="GHR83" s="107"/>
      <c r="GHS83" s="107"/>
      <c r="GHT83" s="107"/>
      <c r="GHU83" s="107"/>
      <c r="GHV83" s="107"/>
      <c r="GHW83" s="107"/>
      <c r="GHX83" s="107"/>
      <c r="GHY83" s="107"/>
      <c r="GHZ83" s="107"/>
      <c r="GIA83" s="107"/>
      <c r="GIB83" s="107"/>
      <c r="GIC83" s="107"/>
      <c r="GID83" s="107"/>
      <c r="GIE83" s="107"/>
      <c r="GIF83" s="107"/>
      <c r="GIG83" s="107"/>
      <c r="GIH83" s="107"/>
      <c r="GII83" s="107"/>
      <c r="GIJ83" s="107"/>
      <c r="GIK83" s="107"/>
      <c r="GIL83" s="107"/>
      <c r="GIM83" s="107"/>
      <c r="GIN83" s="107"/>
      <c r="GIO83" s="107"/>
      <c r="GIP83" s="107"/>
      <c r="GIQ83" s="107"/>
      <c r="GIR83" s="107"/>
      <c r="GIS83" s="107"/>
      <c r="GIT83" s="107"/>
      <c r="GIU83" s="107"/>
      <c r="GIV83" s="107"/>
      <c r="GIW83" s="107"/>
      <c r="GIX83" s="107"/>
      <c r="GIY83" s="107"/>
      <c r="GIZ83" s="107"/>
      <c r="GJA83" s="107"/>
      <c r="GJB83" s="107"/>
      <c r="GJC83" s="107"/>
      <c r="GJD83" s="107"/>
      <c r="GJE83" s="107"/>
      <c r="GJF83" s="107"/>
      <c r="GJG83" s="107"/>
      <c r="GJH83" s="107"/>
      <c r="GJI83" s="107"/>
      <c r="GJJ83" s="107"/>
      <c r="GJK83" s="107"/>
      <c r="GJL83" s="107"/>
      <c r="GJM83" s="107"/>
      <c r="GJN83" s="107"/>
      <c r="GJO83" s="107"/>
      <c r="GJP83" s="107"/>
      <c r="GJQ83" s="107"/>
      <c r="GJR83" s="107"/>
      <c r="GJS83" s="107"/>
      <c r="GJT83" s="107"/>
      <c r="GJU83" s="107"/>
      <c r="GJV83" s="107"/>
      <c r="GJW83" s="107"/>
      <c r="GJX83" s="107"/>
      <c r="GJY83" s="107"/>
      <c r="GJZ83" s="107"/>
      <c r="GKA83" s="107"/>
      <c r="GKB83" s="107"/>
      <c r="GKC83" s="107"/>
      <c r="GKD83" s="107"/>
      <c r="GKE83" s="107"/>
      <c r="GKF83" s="107"/>
      <c r="GKG83" s="107"/>
      <c r="GKH83" s="107"/>
      <c r="GKI83" s="107"/>
      <c r="GKJ83" s="107"/>
      <c r="GKK83" s="107"/>
      <c r="GKL83" s="107"/>
      <c r="GKM83" s="107"/>
      <c r="GKN83" s="107"/>
      <c r="GKO83" s="107"/>
      <c r="GKP83" s="107"/>
      <c r="GKQ83" s="107"/>
      <c r="GKR83" s="107"/>
      <c r="GKS83" s="107"/>
      <c r="GKT83" s="107"/>
      <c r="GKU83" s="107"/>
      <c r="GKV83" s="107"/>
      <c r="GKW83" s="107"/>
      <c r="GKX83" s="107"/>
      <c r="GKY83" s="107"/>
      <c r="GKZ83" s="107"/>
      <c r="GLA83" s="107"/>
      <c r="GLB83" s="107"/>
      <c r="GLC83" s="107"/>
      <c r="GLD83" s="107"/>
      <c r="GLE83" s="107"/>
      <c r="GLF83" s="107"/>
      <c r="GLG83" s="107"/>
      <c r="GLH83" s="107"/>
      <c r="GLI83" s="107"/>
      <c r="GLJ83" s="107"/>
      <c r="GLK83" s="107"/>
      <c r="GLL83" s="107"/>
      <c r="GLM83" s="107"/>
      <c r="GLN83" s="107"/>
      <c r="GLO83" s="107"/>
      <c r="GLP83" s="107"/>
      <c r="GLQ83" s="107"/>
      <c r="GLR83" s="107"/>
      <c r="GLS83" s="107"/>
      <c r="GLT83" s="107"/>
      <c r="GLU83" s="107"/>
      <c r="GLV83" s="107"/>
      <c r="GLW83" s="107"/>
      <c r="GLX83" s="107"/>
      <c r="GLY83" s="107"/>
      <c r="GLZ83" s="107"/>
      <c r="GMA83" s="107"/>
      <c r="GMB83" s="107"/>
      <c r="GMC83" s="107"/>
      <c r="GMD83" s="107"/>
      <c r="GME83" s="107"/>
      <c r="GMF83" s="107"/>
      <c r="GMG83" s="107"/>
      <c r="GMH83" s="107"/>
      <c r="GMI83" s="107"/>
      <c r="GMJ83" s="107"/>
      <c r="GMK83" s="107"/>
      <c r="GML83" s="107"/>
      <c r="GMM83" s="107"/>
      <c r="GMN83" s="107"/>
      <c r="GMO83" s="107"/>
      <c r="GMP83" s="107"/>
      <c r="GMQ83" s="107"/>
      <c r="GMR83" s="107"/>
      <c r="GMS83" s="107"/>
      <c r="GMT83" s="107"/>
      <c r="GMU83" s="107"/>
      <c r="GMV83" s="107"/>
      <c r="GMW83" s="107"/>
      <c r="GMX83" s="107"/>
      <c r="GMY83" s="107"/>
      <c r="GMZ83" s="107"/>
      <c r="GNA83" s="107"/>
      <c r="GNB83" s="107"/>
      <c r="GNC83" s="107"/>
      <c r="GND83" s="107"/>
      <c r="GNE83" s="107"/>
      <c r="GNF83" s="107"/>
      <c r="GNG83" s="107"/>
      <c r="GNH83" s="107"/>
      <c r="GNI83" s="107"/>
      <c r="GNJ83" s="107"/>
      <c r="GNK83" s="107"/>
      <c r="GNL83" s="107"/>
      <c r="GNM83" s="107"/>
      <c r="GNN83" s="107"/>
      <c r="GNO83" s="107"/>
      <c r="GNP83" s="107"/>
      <c r="GNQ83" s="107"/>
      <c r="GNR83" s="107"/>
      <c r="GNS83" s="107"/>
      <c r="GNT83" s="107"/>
      <c r="GNU83" s="107"/>
      <c r="GNV83" s="107"/>
      <c r="GNW83" s="107"/>
      <c r="GNX83" s="107"/>
      <c r="GNY83" s="107"/>
      <c r="GNZ83" s="107"/>
      <c r="GOA83" s="107"/>
      <c r="GOB83" s="107"/>
      <c r="GOC83" s="107"/>
      <c r="GOD83" s="107"/>
      <c r="GOE83" s="107"/>
      <c r="GOF83" s="107"/>
      <c r="GOG83" s="107"/>
      <c r="GOH83" s="107"/>
      <c r="GOI83" s="107"/>
      <c r="GOJ83" s="107"/>
      <c r="GOK83" s="107"/>
      <c r="GOL83" s="107"/>
      <c r="GOM83" s="107"/>
      <c r="GON83" s="107"/>
      <c r="GOO83" s="107"/>
      <c r="GOP83" s="107"/>
      <c r="GOQ83" s="107"/>
      <c r="GOR83" s="107"/>
      <c r="GOS83" s="107"/>
      <c r="GOT83" s="107"/>
      <c r="GOU83" s="107"/>
      <c r="GOV83" s="107"/>
      <c r="GOW83" s="107"/>
      <c r="GOX83" s="107"/>
      <c r="GOY83" s="107"/>
      <c r="GOZ83" s="107"/>
      <c r="GPA83" s="107"/>
      <c r="GPB83" s="107"/>
      <c r="GPC83" s="107"/>
      <c r="GPD83" s="107"/>
      <c r="GPE83" s="107"/>
      <c r="GPF83" s="107"/>
      <c r="GPG83" s="107"/>
      <c r="GPH83" s="107"/>
      <c r="GPI83" s="107"/>
      <c r="GPJ83" s="107"/>
      <c r="GPK83" s="107"/>
      <c r="GPL83" s="107"/>
      <c r="GPM83" s="107"/>
      <c r="GPN83" s="107"/>
      <c r="GPO83" s="107"/>
      <c r="GPP83" s="107"/>
      <c r="GPQ83" s="107"/>
      <c r="GPR83" s="107"/>
      <c r="GPS83" s="107"/>
      <c r="GPT83" s="107"/>
      <c r="GPU83" s="107"/>
      <c r="GPV83" s="107"/>
      <c r="GPW83" s="107"/>
      <c r="GPX83" s="107"/>
      <c r="GPY83" s="107"/>
      <c r="GPZ83" s="107"/>
      <c r="GQA83" s="107"/>
      <c r="GQB83" s="107"/>
      <c r="GQC83" s="107"/>
      <c r="GQD83" s="107"/>
      <c r="GQE83" s="107"/>
      <c r="GQF83" s="107"/>
      <c r="GQG83" s="107"/>
      <c r="GQH83" s="107"/>
      <c r="GQI83" s="107"/>
      <c r="GQJ83" s="107"/>
      <c r="GQK83" s="107"/>
      <c r="GQL83" s="107"/>
      <c r="GQM83" s="107"/>
      <c r="GQN83" s="107"/>
      <c r="GQO83" s="107"/>
      <c r="GQP83" s="107"/>
      <c r="GQQ83" s="107"/>
      <c r="GQR83" s="107"/>
      <c r="GQS83" s="107"/>
      <c r="GQT83" s="107"/>
      <c r="GQU83" s="107"/>
      <c r="GQV83" s="107"/>
      <c r="GQW83" s="107"/>
      <c r="GQX83" s="107"/>
      <c r="GQY83" s="107"/>
      <c r="GQZ83" s="107"/>
      <c r="GRA83" s="107"/>
      <c r="GRB83" s="107"/>
      <c r="GRC83" s="107"/>
      <c r="GRD83" s="107"/>
      <c r="GRE83" s="107"/>
      <c r="GRF83" s="107"/>
      <c r="GRG83" s="107"/>
      <c r="GRH83" s="107"/>
      <c r="GRI83" s="107"/>
      <c r="GRJ83" s="107"/>
      <c r="GRK83" s="107"/>
      <c r="GRL83" s="107"/>
      <c r="GRM83" s="107"/>
      <c r="GRN83" s="107"/>
      <c r="GRO83" s="107"/>
      <c r="GRP83" s="107"/>
      <c r="GRQ83" s="107"/>
      <c r="GRR83" s="107"/>
      <c r="GRS83" s="107"/>
      <c r="GRT83" s="107"/>
      <c r="GRU83" s="107"/>
      <c r="GRV83" s="107"/>
      <c r="GRW83" s="107"/>
      <c r="GRX83" s="107"/>
      <c r="GRY83" s="107"/>
      <c r="GRZ83" s="107"/>
      <c r="GSA83" s="107"/>
      <c r="GSB83" s="107"/>
      <c r="GSC83" s="107"/>
      <c r="GSD83" s="107"/>
      <c r="GSE83" s="107"/>
      <c r="GSF83" s="107"/>
      <c r="GSG83" s="107"/>
      <c r="GSH83" s="107"/>
      <c r="GSI83" s="107"/>
      <c r="GSJ83" s="107"/>
      <c r="GSK83" s="107"/>
      <c r="GSL83" s="107"/>
      <c r="GSM83" s="107"/>
      <c r="GSN83" s="107"/>
      <c r="GSO83" s="107"/>
      <c r="GSP83" s="107"/>
      <c r="GSQ83" s="107"/>
      <c r="GSR83" s="107"/>
      <c r="GSS83" s="107"/>
      <c r="GST83" s="107"/>
      <c r="GSU83" s="107"/>
      <c r="GSV83" s="107"/>
      <c r="GSW83" s="107"/>
      <c r="GSX83" s="107"/>
      <c r="GSY83" s="107"/>
      <c r="GSZ83" s="107"/>
      <c r="GTA83" s="107"/>
      <c r="GTB83" s="107"/>
      <c r="GTC83" s="107"/>
      <c r="GTD83" s="107"/>
      <c r="GTE83" s="107"/>
      <c r="GTF83" s="107"/>
      <c r="GTG83" s="107"/>
      <c r="GTH83" s="107"/>
      <c r="GTI83" s="107"/>
      <c r="GTJ83" s="107"/>
      <c r="GTK83" s="107"/>
      <c r="GTL83" s="107"/>
      <c r="GTM83" s="107"/>
      <c r="GTN83" s="107"/>
      <c r="GTO83" s="107"/>
      <c r="GTP83" s="107"/>
      <c r="GTQ83" s="107"/>
      <c r="GTR83" s="107"/>
      <c r="GTS83" s="107"/>
      <c r="GTT83" s="107"/>
      <c r="GTU83" s="107"/>
      <c r="GTV83" s="107"/>
      <c r="GTW83" s="107"/>
      <c r="GTX83" s="107"/>
      <c r="GTY83" s="107"/>
      <c r="GTZ83" s="107"/>
      <c r="GUA83" s="107"/>
      <c r="GUB83" s="107"/>
      <c r="GUC83" s="107"/>
      <c r="GUD83" s="107"/>
      <c r="GUE83" s="107"/>
      <c r="GUF83" s="107"/>
      <c r="GUG83" s="107"/>
      <c r="GUH83" s="107"/>
      <c r="GUI83" s="107"/>
      <c r="GUJ83" s="107"/>
      <c r="GUK83" s="107"/>
      <c r="GUL83" s="107"/>
      <c r="GUM83" s="107"/>
      <c r="GUN83" s="107"/>
      <c r="GUO83" s="107"/>
      <c r="GUP83" s="107"/>
      <c r="GUQ83" s="107"/>
      <c r="GUR83" s="107"/>
      <c r="GUS83" s="107"/>
      <c r="GUT83" s="107"/>
      <c r="GUU83" s="107"/>
      <c r="GUV83" s="107"/>
      <c r="GUW83" s="107"/>
      <c r="GUX83" s="107"/>
      <c r="GUY83" s="107"/>
      <c r="GUZ83" s="107"/>
      <c r="GVA83" s="107"/>
      <c r="GVB83" s="107"/>
      <c r="GVC83" s="107"/>
      <c r="GVD83" s="107"/>
      <c r="GVE83" s="107"/>
      <c r="GVF83" s="107"/>
      <c r="GVG83" s="107"/>
      <c r="GVH83" s="107"/>
      <c r="GVI83" s="107"/>
      <c r="GVJ83" s="107"/>
      <c r="GVK83" s="107"/>
      <c r="GVL83" s="107"/>
      <c r="GVM83" s="107"/>
      <c r="GVN83" s="107"/>
      <c r="GVO83" s="107"/>
      <c r="GVP83" s="107"/>
      <c r="GVQ83" s="107"/>
      <c r="GVR83" s="107"/>
      <c r="GVS83" s="107"/>
      <c r="GVT83" s="107"/>
      <c r="GVU83" s="107"/>
      <c r="GVV83" s="107"/>
      <c r="GVW83" s="107"/>
      <c r="GVX83" s="107"/>
      <c r="GVY83" s="107"/>
      <c r="GVZ83" s="107"/>
      <c r="GWA83" s="107"/>
      <c r="GWB83" s="107"/>
      <c r="GWC83" s="107"/>
      <c r="GWD83" s="107"/>
      <c r="GWE83" s="107"/>
      <c r="GWF83" s="107"/>
      <c r="GWG83" s="107"/>
      <c r="GWH83" s="107"/>
      <c r="GWI83" s="107"/>
      <c r="GWJ83" s="107"/>
      <c r="GWK83" s="107"/>
      <c r="GWL83" s="107"/>
      <c r="GWM83" s="107"/>
      <c r="GWN83" s="107"/>
      <c r="GWO83" s="107"/>
      <c r="GWP83" s="107"/>
      <c r="GWQ83" s="107"/>
      <c r="GWR83" s="107"/>
      <c r="GWS83" s="107"/>
      <c r="GWT83" s="107"/>
      <c r="GWU83" s="107"/>
      <c r="GWV83" s="107"/>
      <c r="GWW83" s="107"/>
      <c r="GWX83" s="107"/>
      <c r="GWY83" s="107"/>
      <c r="GWZ83" s="107"/>
      <c r="GXA83" s="107"/>
      <c r="GXB83" s="107"/>
      <c r="GXC83" s="107"/>
      <c r="GXD83" s="107"/>
      <c r="GXE83" s="107"/>
      <c r="GXF83" s="107"/>
      <c r="GXG83" s="107"/>
      <c r="GXH83" s="107"/>
      <c r="GXI83" s="107"/>
      <c r="GXJ83" s="107"/>
      <c r="GXK83" s="107"/>
      <c r="GXL83" s="107"/>
      <c r="GXM83" s="107"/>
      <c r="GXN83" s="107"/>
      <c r="GXO83" s="107"/>
      <c r="GXP83" s="107"/>
      <c r="GXQ83" s="107"/>
      <c r="GXR83" s="107"/>
      <c r="GXS83" s="107"/>
      <c r="GXT83" s="107"/>
      <c r="GXU83" s="107"/>
      <c r="GXV83" s="107"/>
      <c r="GXW83" s="107"/>
      <c r="GXX83" s="107"/>
      <c r="GXY83" s="107"/>
      <c r="GXZ83" s="107"/>
      <c r="GYA83" s="107"/>
      <c r="GYB83" s="107"/>
      <c r="GYC83" s="107"/>
      <c r="GYD83" s="107"/>
      <c r="GYE83" s="107"/>
      <c r="GYF83" s="107"/>
      <c r="GYG83" s="107"/>
      <c r="GYH83" s="107"/>
      <c r="GYI83" s="107"/>
      <c r="GYJ83" s="107"/>
      <c r="GYK83" s="107"/>
      <c r="GYL83" s="107"/>
      <c r="GYM83" s="107"/>
      <c r="GYN83" s="107"/>
      <c r="GYO83" s="107"/>
      <c r="GYP83" s="107"/>
      <c r="GYQ83" s="107"/>
      <c r="GYR83" s="107"/>
      <c r="GYS83" s="107"/>
      <c r="GYT83" s="107"/>
      <c r="GYU83" s="107"/>
      <c r="GYV83" s="107"/>
      <c r="GYW83" s="107"/>
      <c r="GYX83" s="107"/>
      <c r="GYY83" s="107"/>
      <c r="GYZ83" s="107"/>
      <c r="GZA83" s="107"/>
      <c r="GZB83" s="107"/>
      <c r="GZC83" s="107"/>
      <c r="GZD83" s="107"/>
      <c r="GZE83" s="107"/>
      <c r="GZF83" s="107"/>
      <c r="GZG83" s="107"/>
      <c r="GZH83" s="107"/>
      <c r="GZI83" s="107"/>
      <c r="GZJ83" s="107"/>
      <c r="GZK83" s="107"/>
      <c r="GZL83" s="107"/>
      <c r="GZM83" s="107"/>
      <c r="GZN83" s="107"/>
      <c r="GZO83" s="107"/>
      <c r="GZP83" s="107"/>
      <c r="GZQ83" s="107"/>
      <c r="GZR83" s="107"/>
      <c r="GZS83" s="107"/>
      <c r="GZT83" s="107"/>
      <c r="GZU83" s="107"/>
      <c r="GZV83" s="107"/>
      <c r="GZW83" s="107"/>
      <c r="GZX83" s="107"/>
      <c r="GZY83" s="107"/>
      <c r="GZZ83" s="107"/>
      <c r="HAA83" s="107"/>
      <c r="HAB83" s="107"/>
      <c r="HAC83" s="107"/>
      <c r="HAD83" s="107"/>
      <c r="HAE83" s="107"/>
      <c r="HAF83" s="107"/>
      <c r="HAG83" s="107"/>
      <c r="HAH83" s="107"/>
      <c r="HAI83" s="107"/>
      <c r="HAJ83" s="107"/>
      <c r="HAK83" s="107"/>
      <c r="HAL83" s="107"/>
      <c r="HAM83" s="107"/>
      <c r="HAN83" s="107"/>
      <c r="HAO83" s="107"/>
      <c r="HAP83" s="107"/>
      <c r="HAQ83" s="107"/>
      <c r="HAR83" s="107"/>
      <c r="HAS83" s="107"/>
      <c r="HAT83" s="107"/>
      <c r="HAU83" s="107"/>
      <c r="HAV83" s="107"/>
      <c r="HAW83" s="107"/>
      <c r="HAX83" s="107"/>
      <c r="HAY83" s="107"/>
      <c r="HAZ83" s="107"/>
      <c r="HBA83" s="107"/>
      <c r="HBB83" s="107"/>
      <c r="HBC83" s="107"/>
      <c r="HBD83" s="107"/>
      <c r="HBE83" s="107"/>
      <c r="HBF83" s="107"/>
      <c r="HBG83" s="107"/>
      <c r="HBH83" s="107"/>
      <c r="HBI83" s="107"/>
      <c r="HBJ83" s="107"/>
      <c r="HBK83" s="107"/>
      <c r="HBL83" s="107"/>
      <c r="HBM83" s="107"/>
      <c r="HBN83" s="107"/>
      <c r="HBO83" s="107"/>
      <c r="HBP83" s="107"/>
      <c r="HBQ83" s="107"/>
      <c r="HBR83" s="107"/>
      <c r="HBS83" s="107"/>
      <c r="HBT83" s="107"/>
      <c r="HBU83" s="107"/>
      <c r="HBV83" s="107"/>
      <c r="HBW83" s="107"/>
      <c r="HBX83" s="107"/>
      <c r="HBY83" s="107"/>
      <c r="HBZ83" s="107"/>
      <c r="HCA83" s="107"/>
      <c r="HCB83" s="107"/>
      <c r="HCC83" s="107"/>
      <c r="HCD83" s="107"/>
      <c r="HCE83" s="107"/>
      <c r="HCF83" s="107"/>
      <c r="HCG83" s="107"/>
      <c r="HCH83" s="107"/>
      <c r="HCI83" s="107"/>
      <c r="HCJ83" s="107"/>
      <c r="HCK83" s="107"/>
      <c r="HCL83" s="107"/>
      <c r="HCM83" s="107"/>
      <c r="HCN83" s="107"/>
      <c r="HCO83" s="107"/>
      <c r="HCP83" s="107"/>
      <c r="HCQ83" s="107"/>
      <c r="HCR83" s="107"/>
      <c r="HCS83" s="107"/>
      <c r="HCT83" s="107"/>
      <c r="HCU83" s="107"/>
      <c r="HCV83" s="107"/>
      <c r="HCW83" s="107"/>
      <c r="HCX83" s="107"/>
      <c r="HCY83" s="107"/>
      <c r="HCZ83" s="107"/>
      <c r="HDA83" s="107"/>
      <c r="HDB83" s="107"/>
      <c r="HDC83" s="107"/>
      <c r="HDD83" s="107"/>
      <c r="HDE83" s="107"/>
      <c r="HDF83" s="107"/>
      <c r="HDG83" s="107"/>
      <c r="HDH83" s="107"/>
      <c r="HDI83" s="107"/>
      <c r="HDJ83" s="107"/>
      <c r="HDK83" s="107"/>
      <c r="HDL83" s="107"/>
      <c r="HDM83" s="107"/>
      <c r="HDN83" s="107"/>
      <c r="HDO83" s="107"/>
      <c r="HDP83" s="107"/>
      <c r="HDQ83" s="107"/>
      <c r="HDR83" s="107"/>
      <c r="HDS83" s="107"/>
      <c r="HDT83" s="107"/>
      <c r="HDU83" s="107"/>
      <c r="HDV83" s="107"/>
      <c r="HDW83" s="107"/>
      <c r="HDX83" s="107"/>
      <c r="HDY83" s="107"/>
      <c r="HDZ83" s="107"/>
      <c r="HEA83" s="107"/>
      <c r="HEB83" s="107"/>
      <c r="HEC83" s="107"/>
      <c r="HED83" s="107"/>
      <c r="HEE83" s="107"/>
      <c r="HEF83" s="107"/>
      <c r="HEG83" s="107"/>
      <c r="HEH83" s="107"/>
      <c r="HEI83" s="107"/>
      <c r="HEJ83" s="107"/>
      <c r="HEK83" s="107"/>
      <c r="HEL83" s="107"/>
      <c r="HEM83" s="107"/>
      <c r="HEN83" s="107"/>
      <c r="HEO83" s="107"/>
      <c r="HEP83" s="107"/>
      <c r="HEQ83" s="107"/>
      <c r="HER83" s="107"/>
      <c r="HES83" s="107"/>
      <c r="HET83" s="107"/>
      <c r="HEU83" s="107"/>
      <c r="HEV83" s="107"/>
      <c r="HEW83" s="107"/>
      <c r="HEX83" s="107"/>
      <c r="HEY83" s="107"/>
      <c r="HEZ83" s="107"/>
      <c r="HFA83" s="107"/>
      <c r="HFB83" s="107"/>
      <c r="HFC83" s="107"/>
      <c r="HFD83" s="107"/>
      <c r="HFE83" s="107"/>
      <c r="HFF83" s="107"/>
      <c r="HFG83" s="107"/>
      <c r="HFH83" s="107"/>
      <c r="HFI83" s="107"/>
      <c r="HFJ83" s="107"/>
      <c r="HFK83" s="107"/>
      <c r="HFL83" s="107"/>
      <c r="HFM83" s="107"/>
      <c r="HFN83" s="107"/>
      <c r="HFO83" s="107"/>
      <c r="HFP83" s="107"/>
      <c r="HFQ83" s="107"/>
      <c r="HFR83" s="107"/>
      <c r="HFS83" s="107"/>
      <c r="HFT83" s="107"/>
      <c r="HFU83" s="107"/>
      <c r="HFV83" s="107"/>
      <c r="HFW83" s="107"/>
      <c r="HFX83" s="107"/>
      <c r="HFY83" s="107"/>
      <c r="HFZ83" s="107"/>
      <c r="HGA83" s="107"/>
      <c r="HGB83" s="107"/>
      <c r="HGC83" s="107"/>
      <c r="HGD83" s="107"/>
      <c r="HGE83" s="107"/>
      <c r="HGF83" s="107"/>
      <c r="HGG83" s="107"/>
      <c r="HGH83" s="107"/>
      <c r="HGI83" s="107"/>
      <c r="HGJ83" s="107"/>
      <c r="HGK83" s="107"/>
      <c r="HGL83" s="107"/>
      <c r="HGM83" s="107"/>
      <c r="HGN83" s="107"/>
      <c r="HGO83" s="107"/>
      <c r="HGP83" s="107"/>
      <c r="HGQ83" s="107"/>
      <c r="HGR83" s="107"/>
      <c r="HGS83" s="107"/>
      <c r="HGT83" s="107"/>
      <c r="HGU83" s="107"/>
      <c r="HGV83" s="107"/>
      <c r="HGW83" s="107"/>
      <c r="HGX83" s="107"/>
      <c r="HGY83" s="107"/>
      <c r="HGZ83" s="107"/>
      <c r="HHA83" s="107"/>
      <c r="HHB83" s="107"/>
      <c r="HHC83" s="107"/>
      <c r="HHD83" s="107"/>
      <c r="HHE83" s="107"/>
      <c r="HHF83" s="107"/>
      <c r="HHG83" s="107"/>
      <c r="HHH83" s="107"/>
      <c r="HHI83" s="107"/>
      <c r="HHJ83" s="107"/>
      <c r="HHK83" s="107"/>
      <c r="HHL83" s="107"/>
      <c r="HHM83" s="107"/>
      <c r="HHN83" s="107"/>
      <c r="HHO83" s="107"/>
      <c r="HHP83" s="107"/>
      <c r="HHQ83" s="107"/>
      <c r="HHR83" s="107"/>
      <c r="HHS83" s="107"/>
      <c r="HHT83" s="107"/>
      <c r="HHU83" s="107"/>
      <c r="HHV83" s="107"/>
      <c r="HHW83" s="107"/>
      <c r="HHX83" s="107"/>
      <c r="HHY83" s="107"/>
      <c r="HHZ83" s="107"/>
      <c r="HIA83" s="107"/>
      <c r="HIB83" s="107"/>
      <c r="HIC83" s="107"/>
      <c r="HID83" s="107"/>
      <c r="HIE83" s="107"/>
      <c r="HIF83" s="107"/>
      <c r="HIG83" s="107"/>
      <c r="HIH83" s="107"/>
      <c r="HII83" s="107"/>
      <c r="HIJ83" s="107"/>
      <c r="HIK83" s="107"/>
      <c r="HIL83" s="107"/>
      <c r="HIM83" s="107"/>
      <c r="HIN83" s="107"/>
      <c r="HIO83" s="107"/>
      <c r="HIP83" s="107"/>
      <c r="HIQ83" s="107"/>
      <c r="HIR83" s="107"/>
      <c r="HIS83" s="107"/>
      <c r="HIT83" s="107"/>
      <c r="HIU83" s="107"/>
      <c r="HIV83" s="107"/>
      <c r="HIW83" s="107"/>
      <c r="HIX83" s="107"/>
      <c r="HIY83" s="107"/>
      <c r="HIZ83" s="107"/>
      <c r="HJA83" s="107"/>
      <c r="HJB83" s="107"/>
      <c r="HJC83" s="107"/>
      <c r="HJD83" s="107"/>
      <c r="HJE83" s="107"/>
      <c r="HJF83" s="107"/>
      <c r="HJG83" s="107"/>
      <c r="HJH83" s="107"/>
      <c r="HJI83" s="107"/>
      <c r="HJJ83" s="107"/>
      <c r="HJK83" s="107"/>
      <c r="HJL83" s="107"/>
      <c r="HJM83" s="107"/>
      <c r="HJN83" s="107"/>
      <c r="HJO83" s="107"/>
      <c r="HJP83" s="107"/>
      <c r="HJQ83" s="107"/>
      <c r="HJR83" s="107"/>
      <c r="HJS83" s="107"/>
      <c r="HJT83" s="107"/>
      <c r="HJU83" s="107"/>
      <c r="HJV83" s="107"/>
      <c r="HJW83" s="107"/>
      <c r="HJX83" s="107"/>
      <c r="HJY83" s="107"/>
      <c r="HJZ83" s="107"/>
      <c r="HKA83" s="107"/>
      <c r="HKB83" s="107"/>
      <c r="HKC83" s="107"/>
      <c r="HKD83" s="107"/>
      <c r="HKE83" s="107"/>
      <c r="HKF83" s="107"/>
      <c r="HKG83" s="107"/>
      <c r="HKH83" s="107"/>
      <c r="HKI83" s="107"/>
      <c r="HKJ83" s="107"/>
      <c r="HKK83" s="107"/>
      <c r="HKL83" s="107"/>
      <c r="HKM83" s="107"/>
      <c r="HKN83" s="107"/>
      <c r="HKO83" s="107"/>
      <c r="HKP83" s="107"/>
      <c r="HKQ83" s="107"/>
      <c r="HKR83" s="107"/>
      <c r="HKS83" s="107"/>
      <c r="HKT83" s="107"/>
      <c r="HKU83" s="107"/>
      <c r="HKV83" s="107"/>
      <c r="HKW83" s="107"/>
      <c r="HKX83" s="107"/>
      <c r="HKY83" s="107"/>
      <c r="HKZ83" s="107"/>
      <c r="HLA83" s="107"/>
      <c r="HLB83" s="107"/>
      <c r="HLC83" s="107"/>
      <c r="HLD83" s="107"/>
      <c r="HLE83" s="107"/>
      <c r="HLF83" s="107"/>
      <c r="HLG83" s="107"/>
      <c r="HLH83" s="107"/>
      <c r="HLI83" s="107"/>
      <c r="HLJ83" s="107"/>
      <c r="HLK83" s="107"/>
      <c r="HLL83" s="107"/>
      <c r="HLM83" s="107"/>
      <c r="HLN83" s="107"/>
      <c r="HLO83" s="107"/>
      <c r="HLP83" s="107"/>
      <c r="HLQ83" s="107"/>
      <c r="HLR83" s="107"/>
      <c r="HLS83" s="107"/>
      <c r="HLT83" s="107"/>
      <c r="HLU83" s="107"/>
      <c r="HLV83" s="107"/>
      <c r="HLW83" s="107"/>
      <c r="HLX83" s="107"/>
      <c r="HLY83" s="107"/>
      <c r="HLZ83" s="107"/>
      <c r="HMA83" s="107"/>
      <c r="HMB83" s="107"/>
      <c r="HMC83" s="107"/>
      <c r="HMD83" s="107"/>
      <c r="HME83" s="107"/>
      <c r="HMF83" s="107"/>
      <c r="HMG83" s="107"/>
      <c r="HMH83" s="107"/>
      <c r="HMI83" s="107"/>
      <c r="HMJ83" s="107"/>
      <c r="HMK83" s="107"/>
      <c r="HML83" s="107"/>
      <c r="HMM83" s="107"/>
      <c r="HMN83" s="107"/>
      <c r="HMO83" s="107"/>
      <c r="HMP83" s="107"/>
      <c r="HMQ83" s="107"/>
      <c r="HMR83" s="107"/>
      <c r="HMS83" s="107"/>
      <c r="HMT83" s="107"/>
      <c r="HMU83" s="107"/>
      <c r="HMV83" s="107"/>
      <c r="HMW83" s="107"/>
      <c r="HMX83" s="107"/>
      <c r="HMY83" s="107"/>
      <c r="HMZ83" s="107"/>
      <c r="HNA83" s="107"/>
      <c r="HNB83" s="107"/>
      <c r="HNC83" s="107"/>
      <c r="HND83" s="107"/>
      <c r="HNE83" s="107"/>
      <c r="HNF83" s="107"/>
      <c r="HNG83" s="107"/>
      <c r="HNH83" s="107"/>
      <c r="HNI83" s="107"/>
      <c r="HNJ83" s="107"/>
      <c r="HNK83" s="107"/>
      <c r="HNL83" s="107"/>
      <c r="HNM83" s="107"/>
      <c r="HNN83" s="107"/>
      <c r="HNO83" s="107"/>
      <c r="HNP83" s="107"/>
      <c r="HNQ83" s="107"/>
      <c r="HNR83" s="107"/>
      <c r="HNS83" s="107"/>
      <c r="HNT83" s="107"/>
      <c r="HNU83" s="107"/>
      <c r="HNV83" s="107"/>
      <c r="HNW83" s="107"/>
      <c r="HNX83" s="107"/>
      <c r="HNY83" s="107"/>
      <c r="HNZ83" s="107"/>
      <c r="HOA83" s="107"/>
      <c r="HOB83" s="107"/>
      <c r="HOC83" s="107"/>
      <c r="HOD83" s="107"/>
      <c r="HOE83" s="107"/>
      <c r="HOF83" s="107"/>
      <c r="HOG83" s="107"/>
      <c r="HOH83" s="107"/>
      <c r="HOI83" s="107"/>
      <c r="HOJ83" s="107"/>
      <c r="HOK83" s="107"/>
      <c r="HOL83" s="107"/>
      <c r="HOM83" s="107"/>
      <c r="HON83" s="107"/>
      <c r="HOO83" s="107"/>
      <c r="HOP83" s="107"/>
      <c r="HOQ83" s="107"/>
      <c r="HOR83" s="107"/>
      <c r="HOS83" s="107"/>
      <c r="HOT83" s="107"/>
      <c r="HOU83" s="107"/>
      <c r="HOV83" s="107"/>
      <c r="HOW83" s="107"/>
      <c r="HOX83" s="107"/>
      <c r="HOY83" s="107"/>
      <c r="HOZ83" s="107"/>
      <c r="HPA83" s="107"/>
      <c r="HPB83" s="107"/>
      <c r="HPC83" s="107"/>
      <c r="HPD83" s="107"/>
      <c r="HPE83" s="107"/>
      <c r="HPF83" s="107"/>
      <c r="HPG83" s="107"/>
      <c r="HPH83" s="107"/>
      <c r="HPI83" s="107"/>
      <c r="HPJ83" s="107"/>
      <c r="HPK83" s="107"/>
      <c r="HPL83" s="107"/>
      <c r="HPM83" s="107"/>
      <c r="HPN83" s="107"/>
      <c r="HPO83" s="107"/>
      <c r="HPP83" s="107"/>
      <c r="HPQ83" s="107"/>
      <c r="HPR83" s="107"/>
      <c r="HPS83" s="107"/>
      <c r="HPT83" s="107"/>
      <c r="HPU83" s="107"/>
      <c r="HPV83" s="107"/>
      <c r="HPW83" s="107"/>
      <c r="HPX83" s="107"/>
      <c r="HPY83" s="107"/>
      <c r="HPZ83" s="107"/>
      <c r="HQA83" s="107"/>
      <c r="HQB83" s="107"/>
      <c r="HQC83" s="107"/>
      <c r="HQD83" s="107"/>
      <c r="HQE83" s="107"/>
      <c r="HQF83" s="107"/>
      <c r="HQG83" s="107"/>
      <c r="HQH83" s="107"/>
      <c r="HQI83" s="107"/>
      <c r="HQJ83" s="107"/>
      <c r="HQK83" s="107"/>
      <c r="HQL83" s="107"/>
      <c r="HQM83" s="107"/>
      <c r="HQN83" s="107"/>
      <c r="HQO83" s="107"/>
      <c r="HQP83" s="107"/>
      <c r="HQQ83" s="107"/>
      <c r="HQR83" s="107"/>
      <c r="HQS83" s="107"/>
      <c r="HQT83" s="107"/>
      <c r="HQU83" s="107"/>
      <c r="HQV83" s="107"/>
      <c r="HQW83" s="107"/>
      <c r="HQX83" s="107"/>
      <c r="HQY83" s="107"/>
      <c r="HQZ83" s="107"/>
      <c r="HRA83" s="107"/>
      <c r="HRB83" s="107"/>
      <c r="HRC83" s="107"/>
      <c r="HRD83" s="107"/>
      <c r="HRE83" s="107"/>
      <c r="HRF83" s="107"/>
      <c r="HRG83" s="107"/>
      <c r="HRH83" s="107"/>
      <c r="HRI83" s="107"/>
      <c r="HRJ83" s="107"/>
      <c r="HRK83" s="107"/>
      <c r="HRL83" s="107"/>
      <c r="HRM83" s="107"/>
      <c r="HRN83" s="107"/>
      <c r="HRO83" s="107"/>
      <c r="HRP83" s="107"/>
      <c r="HRQ83" s="107"/>
      <c r="HRR83" s="107"/>
      <c r="HRS83" s="107"/>
      <c r="HRT83" s="107"/>
      <c r="HRU83" s="107"/>
      <c r="HRV83" s="107"/>
      <c r="HRW83" s="107"/>
      <c r="HRX83" s="107"/>
      <c r="HRY83" s="107"/>
      <c r="HRZ83" s="107"/>
      <c r="HSA83" s="107"/>
      <c r="HSB83" s="107"/>
      <c r="HSC83" s="107"/>
      <c r="HSD83" s="107"/>
      <c r="HSE83" s="107"/>
      <c r="HSF83" s="107"/>
      <c r="HSG83" s="107"/>
      <c r="HSH83" s="107"/>
      <c r="HSI83" s="107"/>
      <c r="HSJ83" s="107"/>
      <c r="HSK83" s="107"/>
      <c r="HSL83" s="107"/>
      <c r="HSM83" s="107"/>
      <c r="HSN83" s="107"/>
      <c r="HSO83" s="107"/>
      <c r="HSP83" s="107"/>
      <c r="HSQ83" s="107"/>
      <c r="HSR83" s="107"/>
      <c r="HSS83" s="107"/>
      <c r="HST83" s="107"/>
      <c r="HSU83" s="107"/>
      <c r="HSV83" s="107"/>
      <c r="HSW83" s="107"/>
      <c r="HSX83" s="107"/>
      <c r="HSY83" s="107"/>
      <c r="HSZ83" s="107"/>
      <c r="HTA83" s="107"/>
      <c r="HTB83" s="107"/>
      <c r="HTC83" s="107"/>
      <c r="HTD83" s="107"/>
      <c r="HTE83" s="107"/>
      <c r="HTF83" s="107"/>
      <c r="HTG83" s="107"/>
      <c r="HTH83" s="107"/>
      <c r="HTI83" s="107"/>
      <c r="HTJ83" s="107"/>
      <c r="HTK83" s="107"/>
      <c r="HTL83" s="107"/>
      <c r="HTM83" s="107"/>
      <c r="HTN83" s="107"/>
      <c r="HTO83" s="107"/>
      <c r="HTP83" s="107"/>
      <c r="HTQ83" s="107"/>
      <c r="HTR83" s="107"/>
      <c r="HTS83" s="107"/>
      <c r="HTT83" s="107"/>
      <c r="HTU83" s="107"/>
      <c r="HTV83" s="107"/>
      <c r="HTW83" s="107"/>
      <c r="HTX83" s="107"/>
      <c r="HTY83" s="107"/>
      <c r="HTZ83" s="107"/>
      <c r="HUA83" s="107"/>
      <c r="HUB83" s="107"/>
      <c r="HUC83" s="107"/>
      <c r="HUD83" s="107"/>
      <c r="HUE83" s="107"/>
      <c r="HUF83" s="107"/>
      <c r="HUG83" s="107"/>
      <c r="HUH83" s="107"/>
      <c r="HUI83" s="107"/>
      <c r="HUJ83" s="107"/>
      <c r="HUK83" s="107"/>
      <c r="HUL83" s="107"/>
      <c r="HUM83" s="107"/>
      <c r="HUN83" s="107"/>
      <c r="HUO83" s="107"/>
      <c r="HUP83" s="107"/>
      <c r="HUQ83" s="107"/>
      <c r="HUR83" s="107"/>
      <c r="HUS83" s="107"/>
      <c r="HUT83" s="107"/>
      <c r="HUU83" s="107"/>
      <c r="HUV83" s="107"/>
      <c r="HUW83" s="107"/>
      <c r="HUX83" s="107"/>
      <c r="HUY83" s="107"/>
      <c r="HUZ83" s="107"/>
      <c r="HVA83" s="107"/>
      <c r="HVB83" s="107"/>
      <c r="HVC83" s="107"/>
      <c r="HVD83" s="107"/>
      <c r="HVE83" s="107"/>
      <c r="HVF83" s="107"/>
      <c r="HVG83" s="107"/>
      <c r="HVH83" s="107"/>
      <c r="HVI83" s="107"/>
      <c r="HVJ83" s="107"/>
      <c r="HVK83" s="107"/>
      <c r="HVL83" s="107"/>
      <c r="HVM83" s="107"/>
      <c r="HVN83" s="107"/>
      <c r="HVO83" s="107"/>
      <c r="HVP83" s="107"/>
      <c r="HVQ83" s="107"/>
      <c r="HVR83" s="107"/>
      <c r="HVS83" s="107"/>
      <c r="HVT83" s="107"/>
      <c r="HVU83" s="107"/>
      <c r="HVV83" s="107"/>
      <c r="HVW83" s="107"/>
      <c r="HVX83" s="107"/>
      <c r="HVY83" s="107"/>
      <c r="HVZ83" s="107"/>
      <c r="HWA83" s="107"/>
      <c r="HWB83" s="107"/>
      <c r="HWC83" s="107"/>
      <c r="HWD83" s="107"/>
      <c r="HWE83" s="107"/>
      <c r="HWF83" s="107"/>
      <c r="HWG83" s="107"/>
      <c r="HWH83" s="107"/>
      <c r="HWI83" s="107"/>
      <c r="HWJ83" s="107"/>
      <c r="HWK83" s="107"/>
      <c r="HWL83" s="107"/>
      <c r="HWM83" s="107"/>
      <c r="HWN83" s="107"/>
      <c r="HWO83" s="107"/>
      <c r="HWP83" s="107"/>
      <c r="HWQ83" s="107"/>
      <c r="HWR83" s="107"/>
      <c r="HWS83" s="107"/>
      <c r="HWT83" s="107"/>
      <c r="HWU83" s="107"/>
      <c r="HWV83" s="107"/>
      <c r="HWW83" s="107"/>
      <c r="HWX83" s="107"/>
      <c r="HWY83" s="107"/>
      <c r="HWZ83" s="107"/>
      <c r="HXA83" s="107"/>
      <c r="HXB83" s="107"/>
      <c r="HXC83" s="107"/>
      <c r="HXD83" s="107"/>
      <c r="HXE83" s="107"/>
      <c r="HXF83" s="107"/>
      <c r="HXG83" s="107"/>
      <c r="HXH83" s="107"/>
      <c r="HXI83" s="107"/>
      <c r="HXJ83" s="107"/>
      <c r="HXK83" s="107"/>
      <c r="HXL83" s="107"/>
      <c r="HXM83" s="107"/>
      <c r="HXN83" s="107"/>
      <c r="HXO83" s="107"/>
      <c r="HXP83" s="107"/>
      <c r="HXQ83" s="107"/>
      <c r="HXR83" s="107"/>
      <c r="HXS83" s="107"/>
      <c r="HXT83" s="107"/>
      <c r="HXU83" s="107"/>
      <c r="HXV83" s="107"/>
      <c r="HXW83" s="107"/>
      <c r="HXX83" s="107"/>
      <c r="HXY83" s="107"/>
      <c r="HXZ83" s="107"/>
      <c r="HYA83" s="107"/>
      <c r="HYB83" s="107"/>
      <c r="HYC83" s="107"/>
      <c r="HYD83" s="107"/>
      <c r="HYE83" s="107"/>
      <c r="HYF83" s="107"/>
      <c r="HYG83" s="107"/>
      <c r="HYH83" s="107"/>
      <c r="HYI83" s="107"/>
      <c r="HYJ83" s="107"/>
      <c r="HYK83" s="107"/>
      <c r="HYL83" s="107"/>
      <c r="HYM83" s="107"/>
      <c r="HYN83" s="107"/>
      <c r="HYO83" s="107"/>
      <c r="HYP83" s="107"/>
      <c r="HYQ83" s="107"/>
      <c r="HYR83" s="107"/>
      <c r="HYS83" s="107"/>
      <c r="HYT83" s="107"/>
      <c r="HYU83" s="107"/>
      <c r="HYV83" s="107"/>
      <c r="HYW83" s="107"/>
      <c r="HYX83" s="107"/>
      <c r="HYY83" s="107"/>
      <c r="HYZ83" s="107"/>
      <c r="HZA83" s="107"/>
      <c r="HZB83" s="107"/>
      <c r="HZC83" s="107"/>
      <c r="HZD83" s="107"/>
      <c r="HZE83" s="107"/>
      <c r="HZF83" s="107"/>
      <c r="HZG83" s="107"/>
      <c r="HZH83" s="107"/>
      <c r="HZI83" s="107"/>
      <c r="HZJ83" s="107"/>
      <c r="HZK83" s="107"/>
      <c r="HZL83" s="107"/>
      <c r="HZM83" s="107"/>
      <c r="HZN83" s="107"/>
      <c r="HZO83" s="107"/>
      <c r="HZP83" s="107"/>
      <c r="HZQ83" s="107"/>
      <c r="HZR83" s="107"/>
      <c r="HZS83" s="107"/>
      <c r="HZT83" s="107"/>
      <c r="HZU83" s="107"/>
      <c r="HZV83" s="107"/>
      <c r="HZW83" s="107"/>
      <c r="HZX83" s="107"/>
      <c r="HZY83" s="107"/>
      <c r="HZZ83" s="107"/>
      <c r="IAA83" s="107"/>
      <c r="IAB83" s="107"/>
      <c r="IAC83" s="107"/>
      <c r="IAD83" s="107"/>
      <c r="IAE83" s="107"/>
      <c r="IAF83" s="107"/>
      <c r="IAG83" s="107"/>
      <c r="IAH83" s="107"/>
      <c r="IAI83" s="107"/>
      <c r="IAJ83" s="107"/>
      <c r="IAK83" s="107"/>
      <c r="IAL83" s="107"/>
      <c r="IAM83" s="107"/>
      <c r="IAN83" s="107"/>
      <c r="IAO83" s="107"/>
      <c r="IAP83" s="107"/>
      <c r="IAQ83" s="107"/>
      <c r="IAR83" s="107"/>
      <c r="IAS83" s="107"/>
      <c r="IAT83" s="107"/>
      <c r="IAU83" s="107"/>
      <c r="IAV83" s="107"/>
      <c r="IAW83" s="107"/>
      <c r="IAX83" s="107"/>
      <c r="IAY83" s="107"/>
      <c r="IAZ83" s="107"/>
      <c r="IBA83" s="107"/>
      <c r="IBB83" s="107"/>
      <c r="IBC83" s="107"/>
      <c r="IBD83" s="107"/>
      <c r="IBE83" s="107"/>
      <c r="IBF83" s="107"/>
      <c r="IBG83" s="107"/>
      <c r="IBH83" s="107"/>
      <c r="IBI83" s="107"/>
      <c r="IBJ83" s="107"/>
      <c r="IBK83" s="107"/>
      <c r="IBL83" s="107"/>
      <c r="IBM83" s="107"/>
      <c r="IBN83" s="107"/>
      <c r="IBO83" s="107"/>
      <c r="IBP83" s="107"/>
      <c r="IBQ83" s="107"/>
      <c r="IBR83" s="107"/>
      <c r="IBS83" s="107"/>
      <c r="IBT83" s="107"/>
      <c r="IBU83" s="107"/>
      <c r="IBV83" s="107"/>
      <c r="IBW83" s="107"/>
      <c r="IBX83" s="107"/>
      <c r="IBY83" s="107"/>
      <c r="IBZ83" s="107"/>
      <c r="ICA83" s="107"/>
      <c r="ICB83" s="107"/>
      <c r="ICC83" s="107"/>
      <c r="ICD83" s="107"/>
      <c r="ICE83" s="107"/>
      <c r="ICF83" s="107"/>
      <c r="ICG83" s="107"/>
      <c r="ICH83" s="107"/>
      <c r="ICI83" s="107"/>
      <c r="ICJ83" s="107"/>
      <c r="ICK83" s="107"/>
      <c r="ICL83" s="107"/>
      <c r="ICM83" s="107"/>
      <c r="ICN83" s="107"/>
      <c r="ICO83" s="107"/>
      <c r="ICP83" s="107"/>
      <c r="ICQ83" s="107"/>
      <c r="ICR83" s="107"/>
      <c r="ICS83" s="107"/>
      <c r="ICT83" s="107"/>
      <c r="ICU83" s="107"/>
      <c r="ICV83" s="107"/>
      <c r="ICW83" s="107"/>
      <c r="ICX83" s="107"/>
      <c r="ICY83" s="107"/>
      <c r="ICZ83" s="107"/>
      <c r="IDA83" s="107"/>
      <c r="IDB83" s="107"/>
      <c r="IDC83" s="107"/>
      <c r="IDD83" s="107"/>
      <c r="IDE83" s="107"/>
      <c r="IDF83" s="107"/>
      <c r="IDG83" s="107"/>
      <c r="IDH83" s="107"/>
      <c r="IDI83" s="107"/>
      <c r="IDJ83" s="107"/>
      <c r="IDK83" s="107"/>
      <c r="IDL83" s="107"/>
      <c r="IDM83" s="107"/>
      <c r="IDN83" s="107"/>
      <c r="IDO83" s="107"/>
      <c r="IDP83" s="107"/>
      <c r="IDQ83" s="107"/>
      <c r="IDR83" s="107"/>
      <c r="IDS83" s="107"/>
      <c r="IDT83" s="107"/>
      <c r="IDU83" s="107"/>
      <c r="IDV83" s="107"/>
      <c r="IDW83" s="107"/>
      <c r="IDX83" s="107"/>
      <c r="IDY83" s="107"/>
      <c r="IDZ83" s="107"/>
      <c r="IEA83" s="107"/>
      <c r="IEB83" s="107"/>
      <c r="IEC83" s="107"/>
      <c r="IED83" s="107"/>
      <c r="IEE83" s="107"/>
      <c r="IEF83" s="107"/>
      <c r="IEG83" s="107"/>
      <c r="IEH83" s="107"/>
      <c r="IEI83" s="107"/>
      <c r="IEJ83" s="107"/>
      <c r="IEK83" s="107"/>
      <c r="IEL83" s="107"/>
      <c r="IEM83" s="107"/>
      <c r="IEN83" s="107"/>
      <c r="IEO83" s="107"/>
      <c r="IEP83" s="107"/>
      <c r="IEQ83" s="107"/>
      <c r="IER83" s="107"/>
      <c r="IES83" s="107"/>
      <c r="IET83" s="107"/>
      <c r="IEU83" s="107"/>
      <c r="IEV83" s="107"/>
      <c r="IEW83" s="107"/>
      <c r="IEX83" s="107"/>
      <c r="IEY83" s="107"/>
      <c r="IEZ83" s="107"/>
      <c r="IFA83" s="107"/>
      <c r="IFB83" s="107"/>
      <c r="IFC83" s="107"/>
      <c r="IFD83" s="107"/>
      <c r="IFE83" s="107"/>
      <c r="IFF83" s="107"/>
      <c r="IFG83" s="107"/>
      <c r="IFH83" s="107"/>
      <c r="IFI83" s="107"/>
      <c r="IFJ83" s="107"/>
      <c r="IFK83" s="107"/>
      <c r="IFL83" s="107"/>
      <c r="IFM83" s="107"/>
      <c r="IFN83" s="107"/>
      <c r="IFO83" s="107"/>
      <c r="IFP83" s="107"/>
      <c r="IFQ83" s="107"/>
      <c r="IFR83" s="107"/>
      <c r="IFS83" s="107"/>
      <c r="IFT83" s="107"/>
      <c r="IFU83" s="107"/>
      <c r="IFV83" s="107"/>
      <c r="IFW83" s="107"/>
      <c r="IFX83" s="107"/>
      <c r="IFY83" s="107"/>
      <c r="IFZ83" s="107"/>
      <c r="IGA83" s="107"/>
      <c r="IGB83" s="107"/>
      <c r="IGC83" s="107"/>
      <c r="IGD83" s="107"/>
      <c r="IGE83" s="107"/>
      <c r="IGF83" s="107"/>
      <c r="IGG83" s="107"/>
      <c r="IGH83" s="107"/>
      <c r="IGI83" s="107"/>
      <c r="IGJ83" s="107"/>
      <c r="IGK83" s="107"/>
      <c r="IGL83" s="107"/>
      <c r="IGM83" s="107"/>
      <c r="IGN83" s="107"/>
      <c r="IGO83" s="107"/>
      <c r="IGP83" s="107"/>
      <c r="IGQ83" s="107"/>
      <c r="IGR83" s="107"/>
      <c r="IGS83" s="107"/>
      <c r="IGT83" s="107"/>
      <c r="IGU83" s="107"/>
      <c r="IGV83" s="107"/>
      <c r="IGW83" s="107"/>
      <c r="IGX83" s="107"/>
      <c r="IGY83" s="107"/>
      <c r="IGZ83" s="107"/>
      <c r="IHA83" s="107"/>
      <c r="IHB83" s="107"/>
      <c r="IHC83" s="107"/>
      <c r="IHD83" s="107"/>
      <c r="IHE83" s="107"/>
      <c r="IHF83" s="107"/>
      <c r="IHG83" s="107"/>
      <c r="IHH83" s="107"/>
      <c r="IHI83" s="107"/>
      <c r="IHJ83" s="107"/>
      <c r="IHK83" s="107"/>
      <c r="IHL83" s="107"/>
      <c r="IHM83" s="107"/>
      <c r="IHN83" s="107"/>
      <c r="IHO83" s="107"/>
      <c r="IHP83" s="107"/>
      <c r="IHQ83" s="107"/>
      <c r="IHR83" s="107"/>
      <c r="IHS83" s="107"/>
      <c r="IHT83" s="107"/>
      <c r="IHU83" s="107"/>
      <c r="IHV83" s="107"/>
      <c r="IHW83" s="107"/>
      <c r="IHX83" s="107"/>
      <c r="IHY83" s="107"/>
      <c r="IHZ83" s="107"/>
      <c r="IIA83" s="107"/>
      <c r="IIB83" s="107"/>
      <c r="IIC83" s="107"/>
      <c r="IID83" s="107"/>
      <c r="IIE83" s="107"/>
      <c r="IIF83" s="107"/>
      <c r="IIG83" s="107"/>
      <c r="IIH83" s="107"/>
      <c r="III83" s="107"/>
      <c r="IIJ83" s="107"/>
      <c r="IIK83" s="107"/>
      <c r="IIL83" s="107"/>
      <c r="IIM83" s="107"/>
      <c r="IIN83" s="107"/>
      <c r="IIO83" s="107"/>
      <c r="IIP83" s="107"/>
      <c r="IIQ83" s="107"/>
      <c r="IIR83" s="107"/>
      <c r="IIS83" s="107"/>
      <c r="IIT83" s="107"/>
      <c r="IIU83" s="107"/>
      <c r="IIV83" s="107"/>
      <c r="IIW83" s="107"/>
      <c r="IIX83" s="107"/>
      <c r="IIY83" s="107"/>
      <c r="IIZ83" s="107"/>
      <c r="IJA83" s="107"/>
      <c r="IJB83" s="107"/>
      <c r="IJC83" s="107"/>
      <c r="IJD83" s="107"/>
      <c r="IJE83" s="107"/>
      <c r="IJF83" s="107"/>
      <c r="IJG83" s="107"/>
      <c r="IJH83" s="107"/>
      <c r="IJI83" s="107"/>
      <c r="IJJ83" s="107"/>
      <c r="IJK83" s="107"/>
      <c r="IJL83" s="107"/>
      <c r="IJM83" s="107"/>
      <c r="IJN83" s="107"/>
      <c r="IJO83" s="107"/>
      <c r="IJP83" s="107"/>
      <c r="IJQ83" s="107"/>
      <c r="IJR83" s="107"/>
      <c r="IJS83" s="107"/>
      <c r="IJT83" s="107"/>
      <c r="IJU83" s="107"/>
      <c r="IJV83" s="107"/>
      <c r="IJW83" s="107"/>
      <c r="IJX83" s="107"/>
      <c r="IJY83" s="107"/>
      <c r="IJZ83" s="107"/>
      <c r="IKA83" s="107"/>
      <c r="IKB83" s="107"/>
      <c r="IKC83" s="107"/>
      <c r="IKD83" s="107"/>
      <c r="IKE83" s="107"/>
      <c r="IKF83" s="107"/>
      <c r="IKG83" s="107"/>
      <c r="IKH83" s="107"/>
      <c r="IKI83" s="107"/>
      <c r="IKJ83" s="107"/>
      <c r="IKK83" s="107"/>
      <c r="IKL83" s="107"/>
      <c r="IKM83" s="107"/>
      <c r="IKN83" s="107"/>
      <c r="IKO83" s="107"/>
      <c r="IKP83" s="107"/>
      <c r="IKQ83" s="107"/>
      <c r="IKR83" s="107"/>
      <c r="IKS83" s="107"/>
      <c r="IKT83" s="107"/>
      <c r="IKU83" s="107"/>
      <c r="IKV83" s="107"/>
      <c r="IKW83" s="107"/>
      <c r="IKX83" s="107"/>
      <c r="IKY83" s="107"/>
      <c r="IKZ83" s="107"/>
      <c r="ILA83" s="107"/>
      <c r="ILB83" s="107"/>
      <c r="ILC83" s="107"/>
      <c r="ILD83" s="107"/>
      <c r="ILE83" s="107"/>
      <c r="ILF83" s="107"/>
      <c r="ILG83" s="107"/>
      <c r="ILH83" s="107"/>
      <c r="ILI83" s="107"/>
      <c r="ILJ83" s="107"/>
      <c r="ILK83" s="107"/>
      <c r="ILL83" s="107"/>
      <c r="ILM83" s="107"/>
      <c r="ILN83" s="107"/>
      <c r="ILO83" s="107"/>
      <c r="ILP83" s="107"/>
      <c r="ILQ83" s="107"/>
      <c r="ILR83" s="107"/>
      <c r="ILS83" s="107"/>
      <c r="ILT83" s="107"/>
      <c r="ILU83" s="107"/>
      <c r="ILV83" s="107"/>
      <c r="ILW83" s="107"/>
      <c r="ILX83" s="107"/>
      <c r="ILY83" s="107"/>
      <c r="ILZ83" s="107"/>
      <c r="IMA83" s="107"/>
      <c r="IMB83" s="107"/>
      <c r="IMC83" s="107"/>
      <c r="IMD83" s="107"/>
      <c r="IME83" s="107"/>
      <c r="IMF83" s="107"/>
      <c r="IMG83" s="107"/>
      <c r="IMH83" s="107"/>
      <c r="IMI83" s="107"/>
      <c r="IMJ83" s="107"/>
      <c r="IMK83" s="107"/>
      <c r="IML83" s="107"/>
      <c r="IMM83" s="107"/>
      <c r="IMN83" s="107"/>
      <c r="IMO83" s="107"/>
      <c r="IMP83" s="107"/>
      <c r="IMQ83" s="107"/>
      <c r="IMR83" s="107"/>
      <c r="IMS83" s="107"/>
      <c r="IMT83" s="107"/>
      <c r="IMU83" s="107"/>
      <c r="IMV83" s="107"/>
      <c r="IMW83" s="107"/>
      <c r="IMX83" s="107"/>
      <c r="IMY83" s="107"/>
      <c r="IMZ83" s="107"/>
      <c r="INA83" s="107"/>
      <c r="INB83" s="107"/>
      <c r="INC83" s="107"/>
      <c r="IND83" s="107"/>
      <c r="INE83" s="107"/>
      <c r="INF83" s="107"/>
      <c r="ING83" s="107"/>
      <c r="INH83" s="107"/>
      <c r="INI83" s="107"/>
      <c r="INJ83" s="107"/>
      <c r="INK83" s="107"/>
      <c r="INL83" s="107"/>
      <c r="INM83" s="107"/>
      <c r="INN83" s="107"/>
      <c r="INO83" s="107"/>
      <c r="INP83" s="107"/>
      <c r="INQ83" s="107"/>
      <c r="INR83" s="107"/>
      <c r="INS83" s="107"/>
      <c r="INT83" s="107"/>
      <c r="INU83" s="107"/>
      <c r="INV83" s="107"/>
      <c r="INW83" s="107"/>
      <c r="INX83" s="107"/>
      <c r="INY83" s="107"/>
      <c r="INZ83" s="107"/>
      <c r="IOA83" s="107"/>
      <c r="IOB83" s="107"/>
      <c r="IOC83" s="107"/>
      <c r="IOD83" s="107"/>
      <c r="IOE83" s="107"/>
      <c r="IOF83" s="107"/>
      <c r="IOG83" s="107"/>
      <c r="IOH83" s="107"/>
      <c r="IOI83" s="107"/>
      <c r="IOJ83" s="107"/>
      <c r="IOK83" s="107"/>
      <c r="IOL83" s="107"/>
      <c r="IOM83" s="107"/>
      <c r="ION83" s="107"/>
      <c r="IOO83" s="107"/>
      <c r="IOP83" s="107"/>
      <c r="IOQ83" s="107"/>
      <c r="IOR83" s="107"/>
      <c r="IOS83" s="107"/>
      <c r="IOT83" s="107"/>
      <c r="IOU83" s="107"/>
      <c r="IOV83" s="107"/>
      <c r="IOW83" s="107"/>
      <c r="IOX83" s="107"/>
      <c r="IOY83" s="107"/>
      <c r="IOZ83" s="107"/>
      <c r="IPA83" s="107"/>
      <c r="IPB83" s="107"/>
      <c r="IPC83" s="107"/>
      <c r="IPD83" s="107"/>
      <c r="IPE83" s="107"/>
      <c r="IPF83" s="107"/>
      <c r="IPG83" s="107"/>
      <c r="IPH83" s="107"/>
      <c r="IPI83" s="107"/>
      <c r="IPJ83" s="107"/>
      <c r="IPK83" s="107"/>
      <c r="IPL83" s="107"/>
      <c r="IPM83" s="107"/>
      <c r="IPN83" s="107"/>
      <c r="IPO83" s="107"/>
      <c r="IPP83" s="107"/>
      <c r="IPQ83" s="107"/>
      <c r="IPR83" s="107"/>
      <c r="IPS83" s="107"/>
      <c r="IPT83" s="107"/>
      <c r="IPU83" s="107"/>
      <c r="IPV83" s="107"/>
      <c r="IPW83" s="107"/>
      <c r="IPX83" s="107"/>
      <c r="IPY83" s="107"/>
      <c r="IPZ83" s="107"/>
      <c r="IQA83" s="107"/>
      <c r="IQB83" s="107"/>
      <c r="IQC83" s="107"/>
      <c r="IQD83" s="107"/>
      <c r="IQE83" s="107"/>
      <c r="IQF83" s="107"/>
      <c r="IQG83" s="107"/>
      <c r="IQH83" s="107"/>
      <c r="IQI83" s="107"/>
      <c r="IQJ83" s="107"/>
      <c r="IQK83" s="107"/>
      <c r="IQL83" s="107"/>
      <c r="IQM83" s="107"/>
      <c r="IQN83" s="107"/>
      <c r="IQO83" s="107"/>
      <c r="IQP83" s="107"/>
      <c r="IQQ83" s="107"/>
      <c r="IQR83" s="107"/>
      <c r="IQS83" s="107"/>
      <c r="IQT83" s="107"/>
      <c r="IQU83" s="107"/>
      <c r="IQV83" s="107"/>
      <c r="IQW83" s="107"/>
      <c r="IQX83" s="107"/>
      <c r="IQY83" s="107"/>
      <c r="IQZ83" s="107"/>
      <c r="IRA83" s="107"/>
      <c r="IRB83" s="107"/>
      <c r="IRC83" s="107"/>
      <c r="IRD83" s="107"/>
      <c r="IRE83" s="107"/>
      <c r="IRF83" s="107"/>
      <c r="IRG83" s="107"/>
      <c r="IRH83" s="107"/>
      <c r="IRI83" s="107"/>
      <c r="IRJ83" s="107"/>
      <c r="IRK83" s="107"/>
      <c r="IRL83" s="107"/>
      <c r="IRM83" s="107"/>
      <c r="IRN83" s="107"/>
      <c r="IRO83" s="107"/>
      <c r="IRP83" s="107"/>
      <c r="IRQ83" s="107"/>
      <c r="IRR83" s="107"/>
      <c r="IRS83" s="107"/>
      <c r="IRT83" s="107"/>
      <c r="IRU83" s="107"/>
      <c r="IRV83" s="107"/>
      <c r="IRW83" s="107"/>
      <c r="IRX83" s="107"/>
      <c r="IRY83" s="107"/>
      <c r="IRZ83" s="107"/>
      <c r="ISA83" s="107"/>
      <c r="ISB83" s="107"/>
      <c r="ISC83" s="107"/>
      <c r="ISD83" s="107"/>
      <c r="ISE83" s="107"/>
      <c r="ISF83" s="107"/>
      <c r="ISG83" s="107"/>
      <c r="ISH83" s="107"/>
      <c r="ISI83" s="107"/>
      <c r="ISJ83" s="107"/>
      <c r="ISK83" s="107"/>
      <c r="ISL83" s="107"/>
      <c r="ISM83" s="107"/>
      <c r="ISN83" s="107"/>
      <c r="ISO83" s="107"/>
      <c r="ISP83" s="107"/>
      <c r="ISQ83" s="107"/>
      <c r="ISR83" s="107"/>
      <c r="ISS83" s="107"/>
      <c r="IST83" s="107"/>
      <c r="ISU83" s="107"/>
      <c r="ISV83" s="107"/>
      <c r="ISW83" s="107"/>
      <c r="ISX83" s="107"/>
      <c r="ISY83" s="107"/>
      <c r="ISZ83" s="107"/>
      <c r="ITA83" s="107"/>
      <c r="ITB83" s="107"/>
      <c r="ITC83" s="107"/>
      <c r="ITD83" s="107"/>
      <c r="ITE83" s="107"/>
      <c r="ITF83" s="107"/>
      <c r="ITG83" s="107"/>
      <c r="ITH83" s="107"/>
      <c r="ITI83" s="107"/>
      <c r="ITJ83" s="107"/>
      <c r="ITK83" s="107"/>
      <c r="ITL83" s="107"/>
      <c r="ITM83" s="107"/>
      <c r="ITN83" s="107"/>
      <c r="ITO83" s="107"/>
      <c r="ITP83" s="107"/>
      <c r="ITQ83" s="107"/>
      <c r="ITR83" s="107"/>
      <c r="ITS83" s="107"/>
      <c r="ITT83" s="107"/>
      <c r="ITU83" s="107"/>
      <c r="ITV83" s="107"/>
      <c r="ITW83" s="107"/>
      <c r="ITX83" s="107"/>
      <c r="ITY83" s="107"/>
      <c r="ITZ83" s="107"/>
      <c r="IUA83" s="107"/>
      <c r="IUB83" s="107"/>
      <c r="IUC83" s="107"/>
      <c r="IUD83" s="107"/>
      <c r="IUE83" s="107"/>
      <c r="IUF83" s="107"/>
      <c r="IUG83" s="107"/>
      <c r="IUH83" s="107"/>
      <c r="IUI83" s="107"/>
      <c r="IUJ83" s="107"/>
      <c r="IUK83" s="107"/>
      <c r="IUL83" s="107"/>
      <c r="IUM83" s="107"/>
      <c r="IUN83" s="107"/>
      <c r="IUO83" s="107"/>
      <c r="IUP83" s="107"/>
      <c r="IUQ83" s="107"/>
      <c r="IUR83" s="107"/>
      <c r="IUS83" s="107"/>
      <c r="IUT83" s="107"/>
      <c r="IUU83" s="107"/>
      <c r="IUV83" s="107"/>
      <c r="IUW83" s="107"/>
      <c r="IUX83" s="107"/>
      <c r="IUY83" s="107"/>
      <c r="IUZ83" s="107"/>
      <c r="IVA83" s="107"/>
      <c r="IVB83" s="107"/>
      <c r="IVC83" s="107"/>
      <c r="IVD83" s="107"/>
      <c r="IVE83" s="107"/>
      <c r="IVF83" s="107"/>
      <c r="IVG83" s="107"/>
      <c r="IVH83" s="107"/>
      <c r="IVI83" s="107"/>
      <c r="IVJ83" s="107"/>
      <c r="IVK83" s="107"/>
      <c r="IVL83" s="107"/>
      <c r="IVM83" s="107"/>
      <c r="IVN83" s="107"/>
      <c r="IVO83" s="107"/>
      <c r="IVP83" s="107"/>
      <c r="IVQ83" s="107"/>
      <c r="IVR83" s="107"/>
      <c r="IVS83" s="107"/>
      <c r="IVT83" s="107"/>
      <c r="IVU83" s="107"/>
      <c r="IVV83" s="107"/>
      <c r="IVW83" s="107"/>
      <c r="IVX83" s="107"/>
      <c r="IVY83" s="107"/>
      <c r="IVZ83" s="107"/>
      <c r="IWA83" s="107"/>
      <c r="IWB83" s="107"/>
      <c r="IWC83" s="107"/>
      <c r="IWD83" s="107"/>
      <c r="IWE83" s="107"/>
      <c r="IWF83" s="107"/>
      <c r="IWG83" s="107"/>
      <c r="IWH83" s="107"/>
      <c r="IWI83" s="107"/>
      <c r="IWJ83" s="107"/>
      <c r="IWK83" s="107"/>
      <c r="IWL83" s="107"/>
      <c r="IWM83" s="107"/>
      <c r="IWN83" s="107"/>
      <c r="IWO83" s="107"/>
      <c r="IWP83" s="107"/>
      <c r="IWQ83" s="107"/>
      <c r="IWR83" s="107"/>
      <c r="IWS83" s="107"/>
      <c r="IWT83" s="107"/>
      <c r="IWU83" s="107"/>
      <c r="IWV83" s="107"/>
      <c r="IWW83" s="107"/>
      <c r="IWX83" s="107"/>
      <c r="IWY83" s="107"/>
      <c r="IWZ83" s="107"/>
      <c r="IXA83" s="107"/>
      <c r="IXB83" s="107"/>
      <c r="IXC83" s="107"/>
      <c r="IXD83" s="107"/>
      <c r="IXE83" s="107"/>
      <c r="IXF83" s="107"/>
      <c r="IXG83" s="107"/>
      <c r="IXH83" s="107"/>
      <c r="IXI83" s="107"/>
      <c r="IXJ83" s="107"/>
      <c r="IXK83" s="107"/>
      <c r="IXL83" s="107"/>
      <c r="IXM83" s="107"/>
      <c r="IXN83" s="107"/>
      <c r="IXO83" s="107"/>
      <c r="IXP83" s="107"/>
      <c r="IXQ83" s="107"/>
      <c r="IXR83" s="107"/>
      <c r="IXS83" s="107"/>
      <c r="IXT83" s="107"/>
      <c r="IXU83" s="107"/>
      <c r="IXV83" s="107"/>
      <c r="IXW83" s="107"/>
      <c r="IXX83" s="107"/>
      <c r="IXY83" s="107"/>
      <c r="IXZ83" s="107"/>
      <c r="IYA83" s="107"/>
      <c r="IYB83" s="107"/>
      <c r="IYC83" s="107"/>
      <c r="IYD83" s="107"/>
      <c r="IYE83" s="107"/>
      <c r="IYF83" s="107"/>
      <c r="IYG83" s="107"/>
      <c r="IYH83" s="107"/>
      <c r="IYI83" s="107"/>
      <c r="IYJ83" s="107"/>
      <c r="IYK83" s="107"/>
      <c r="IYL83" s="107"/>
      <c r="IYM83" s="107"/>
      <c r="IYN83" s="107"/>
      <c r="IYO83" s="107"/>
      <c r="IYP83" s="107"/>
      <c r="IYQ83" s="107"/>
      <c r="IYR83" s="107"/>
      <c r="IYS83" s="107"/>
      <c r="IYT83" s="107"/>
      <c r="IYU83" s="107"/>
      <c r="IYV83" s="107"/>
      <c r="IYW83" s="107"/>
      <c r="IYX83" s="107"/>
      <c r="IYY83" s="107"/>
      <c r="IYZ83" s="107"/>
      <c r="IZA83" s="107"/>
      <c r="IZB83" s="107"/>
      <c r="IZC83" s="107"/>
      <c r="IZD83" s="107"/>
      <c r="IZE83" s="107"/>
      <c r="IZF83" s="107"/>
      <c r="IZG83" s="107"/>
      <c r="IZH83" s="107"/>
      <c r="IZI83" s="107"/>
      <c r="IZJ83" s="107"/>
      <c r="IZK83" s="107"/>
      <c r="IZL83" s="107"/>
      <c r="IZM83" s="107"/>
      <c r="IZN83" s="107"/>
      <c r="IZO83" s="107"/>
      <c r="IZP83" s="107"/>
      <c r="IZQ83" s="107"/>
      <c r="IZR83" s="107"/>
      <c r="IZS83" s="107"/>
      <c r="IZT83" s="107"/>
      <c r="IZU83" s="107"/>
      <c r="IZV83" s="107"/>
      <c r="IZW83" s="107"/>
      <c r="IZX83" s="107"/>
      <c r="IZY83" s="107"/>
      <c r="IZZ83" s="107"/>
      <c r="JAA83" s="107"/>
      <c r="JAB83" s="107"/>
      <c r="JAC83" s="107"/>
      <c r="JAD83" s="107"/>
      <c r="JAE83" s="107"/>
      <c r="JAF83" s="107"/>
      <c r="JAG83" s="107"/>
      <c r="JAH83" s="107"/>
      <c r="JAI83" s="107"/>
      <c r="JAJ83" s="107"/>
      <c r="JAK83" s="107"/>
      <c r="JAL83" s="107"/>
      <c r="JAM83" s="107"/>
      <c r="JAN83" s="107"/>
      <c r="JAO83" s="107"/>
      <c r="JAP83" s="107"/>
      <c r="JAQ83" s="107"/>
      <c r="JAR83" s="107"/>
      <c r="JAS83" s="107"/>
      <c r="JAT83" s="107"/>
      <c r="JAU83" s="107"/>
      <c r="JAV83" s="107"/>
      <c r="JAW83" s="107"/>
      <c r="JAX83" s="107"/>
      <c r="JAY83" s="107"/>
      <c r="JAZ83" s="107"/>
      <c r="JBA83" s="107"/>
      <c r="JBB83" s="107"/>
      <c r="JBC83" s="107"/>
      <c r="JBD83" s="107"/>
      <c r="JBE83" s="107"/>
      <c r="JBF83" s="107"/>
      <c r="JBG83" s="107"/>
      <c r="JBH83" s="107"/>
      <c r="JBI83" s="107"/>
      <c r="JBJ83" s="107"/>
      <c r="JBK83" s="107"/>
      <c r="JBL83" s="107"/>
      <c r="JBM83" s="107"/>
      <c r="JBN83" s="107"/>
      <c r="JBO83" s="107"/>
      <c r="JBP83" s="107"/>
      <c r="JBQ83" s="107"/>
      <c r="JBR83" s="107"/>
      <c r="JBS83" s="107"/>
      <c r="JBT83" s="107"/>
      <c r="JBU83" s="107"/>
      <c r="JBV83" s="107"/>
      <c r="JBW83" s="107"/>
      <c r="JBX83" s="107"/>
      <c r="JBY83" s="107"/>
      <c r="JBZ83" s="107"/>
      <c r="JCA83" s="107"/>
      <c r="JCB83" s="107"/>
      <c r="JCC83" s="107"/>
      <c r="JCD83" s="107"/>
      <c r="JCE83" s="107"/>
      <c r="JCF83" s="107"/>
      <c r="JCG83" s="107"/>
      <c r="JCH83" s="107"/>
      <c r="JCI83" s="107"/>
      <c r="JCJ83" s="107"/>
      <c r="JCK83" s="107"/>
      <c r="JCL83" s="107"/>
      <c r="JCM83" s="107"/>
      <c r="JCN83" s="107"/>
      <c r="JCO83" s="107"/>
      <c r="JCP83" s="107"/>
      <c r="JCQ83" s="107"/>
      <c r="JCR83" s="107"/>
      <c r="JCS83" s="107"/>
      <c r="JCT83" s="107"/>
      <c r="JCU83" s="107"/>
      <c r="JCV83" s="107"/>
      <c r="JCW83" s="107"/>
      <c r="JCX83" s="107"/>
      <c r="JCY83" s="107"/>
      <c r="JCZ83" s="107"/>
      <c r="JDA83" s="107"/>
      <c r="JDB83" s="107"/>
      <c r="JDC83" s="107"/>
      <c r="JDD83" s="107"/>
      <c r="JDE83" s="107"/>
      <c r="JDF83" s="107"/>
      <c r="JDG83" s="107"/>
      <c r="JDH83" s="107"/>
      <c r="JDI83" s="107"/>
      <c r="JDJ83" s="107"/>
      <c r="JDK83" s="107"/>
      <c r="JDL83" s="107"/>
      <c r="JDM83" s="107"/>
      <c r="JDN83" s="107"/>
      <c r="JDO83" s="107"/>
      <c r="JDP83" s="107"/>
      <c r="JDQ83" s="107"/>
      <c r="JDR83" s="107"/>
      <c r="JDS83" s="107"/>
      <c r="JDT83" s="107"/>
      <c r="JDU83" s="107"/>
      <c r="JDV83" s="107"/>
      <c r="JDW83" s="107"/>
      <c r="JDX83" s="107"/>
      <c r="JDY83" s="107"/>
      <c r="JDZ83" s="107"/>
      <c r="JEA83" s="107"/>
      <c r="JEB83" s="107"/>
      <c r="JEC83" s="107"/>
      <c r="JED83" s="107"/>
      <c r="JEE83" s="107"/>
      <c r="JEF83" s="107"/>
      <c r="JEG83" s="107"/>
      <c r="JEH83" s="107"/>
      <c r="JEI83" s="107"/>
      <c r="JEJ83" s="107"/>
      <c r="JEK83" s="107"/>
      <c r="JEL83" s="107"/>
      <c r="JEM83" s="107"/>
      <c r="JEN83" s="107"/>
      <c r="JEO83" s="107"/>
      <c r="JEP83" s="107"/>
      <c r="JEQ83" s="107"/>
      <c r="JER83" s="107"/>
      <c r="JES83" s="107"/>
      <c r="JET83" s="107"/>
      <c r="JEU83" s="107"/>
      <c r="JEV83" s="107"/>
      <c r="JEW83" s="107"/>
      <c r="JEX83" s="107"/>
      <c r="JEY83" s="107"/>
      <c r="JEZ83" s="107"/>
      <c r="JFA83" s="107"/>
      <c r="JFB83" s="107"/>
      <c r="JFC83" s="107"/>
      <c r="JFD83" s="107"/>
      <c r="JFE83" s="107"/>
      <c r="JFF83" s="107"/>
      <c r="JFG83" s="107"/>
      <c r="JFH83" s="107"/>
      <c r="JFI83" s="107"/>
      <c r="JFJ83" s="107"/>
      <c r="JFK83" s="107"/>
      <c r="JFL83" s="107"/>
      <c r="JFM83" s="107"/>
      <c r="JFN83" s="107"/>
      <c r="JFO83" s="107"/>
      <c r="JFP83" s="107"/>
      <c r="JFQ83" s="107"/>
      <c r="JFR83" s="107"/>
      <c r="JFS83" s="107"/>
      <c r="JFT83" s="107"/>
      <c r="JFU83" s="107"/>
      <c r="JFV83" s="107"/>
      <c r="JFW83" s="107"/>
      <c r="JFX83" s="107"/>
      <c r="JFY83" s="107"/>
      <c r="JFZ83" s="107"/>
      <c r="JGA83" s="107"/>
      <c r="JGB83" s="107"/>
      <c r="JGC83" s="107"/>
      <c r="JGD83" s="107"/>
      <c r="JGE83" s="107"/>
      <c r="JGF83" s="107"/>
      <c r="JGG83" s="107"/>
      <c r="JGH83" s="107"/>
      <c r="JGI83" s="107"/>
      <c r="JGJ83" s="107"/>
      <c r="JGK83" s="107"/>
      <c r="JGL83" s="107"/>
      <c r="JGM83" s="107"/>
      <c r="JGN83" s="107"/>
      <c r="JGO83" s="107"/>
      <c r="JGP83" s="107"/>
      <c r="JGQ83" s="107"/>
      <c r="JGR83" s="107"/>
      <c r="JGS83" s="107"/>
      <c r="JGT83" s="107"/>
      <c r="JGU83" s="107"/>
      <c r="JGV83" s="107"/>
      <c r="JGW83" s="107"/>
      <c r="JGX83" s="107"/>
      <c r="JGY83" s="107"/>
      <c r="JGZ83" s="107"/>
      <c r="JHA83" s="107"/>
      <c r="JHB83" s="107"/>
      <c r="JHC83" s="107"/>
      <c r="JHD83" s="107"/>
      <c r="JHE83" s="107"/>
      <c r="JHF83" s="107"/>
      <c r="JHG83" s="107"/>
      <c r="JHH83" s="107"/>
      <c r="JHI83" s="107"/>
      <c r="JHJ83" s="107"/>
      <c r="JHK83" s="107"/>
      <c r="JHL83" s="107"/>
      <c r="JHM83" s="107"/>
      <c r="JHN83" s="107"/>
      <c r="JHO83" s="107"/>
      <c r="JHP83" s="107"/>
      <c r="JHQ83" s="107"/>
      <c r="JHR83" s="107"/>
      <c r="JHS83" s="107"/>
      <c r="JHT83" s="107"/>
      <c r="JHU83" s="107"/>
      <c r="JHV83" s="107"/>
      <c r="JHW83" s="107"/>
      <c r="JHX83" s="107"/>
      <c r="JHY83" s="107"/>
      <c r="JHZ83" s="107"/>
      <c r="JIA83" s="107"/>
      <c r="JIB83" s="107"/>
      <c r="JIC83" s="107"/>
      <c r="JID83" s="107"/>
      <c r="JIE83" s="107"/>
      <c r="JIF83" s="107"/>
      <c r="JIG83" s="107"/>
      <c r="JIH83" s="107"/>
      <c r="JII83" s="107"/>
      <c r="JIJ83" s="107"/>
      <c r="JIK83" s="107"/>
      <c r="JIL83" s="107"/>
      <c r="JIM83" s="107"/>
      <c r="JIN83" s="107"/>
      <c r="JIO83" s="107"/>
      <c r="JIP83" s="107"/>
      <c r="JIQ83" s="107"/>
      <c r="JIR83" s="107"/>
      <c r="JIS83" s="107"/>
      <c r="JIT83" s="107"/>
      <c r="JIU83" s="107"/>
      <c r="JIV83" s="107"/>
      <c r="JIW83" s="107"/>
      <c r="JIX83" s="107"/>
      <c r="JIY83" s="107"/>
      <c r="JIZ83" s="107"/>
      <c r="JJA83" s="107"/>
      <c r="JJB83" s="107"/>
      <c r="JJC83" s="107"/>
      <c r="JJD83" s="107"/>
      <c r="JJE83" s="107"/>
      <c r="JJF83" s="107"/>
      <c r="JJG83" s="107"/>
      <c r="JJH83" s="107"/>
      <c r="JJI83" s="107"/>
      <c r="JJJ83" s="107"/>
      <c r="JJK83" s="107"/>
      <c r="JJL83" s="107"/>
      <c r="JJM83" s="107"/>
      <c r="JJN83" s="107"/>
      <c r="JJO83" s="107"/>
      <c r="JJP83" s="107"/>
      <c r="JJQ83" s="107"/>
      <c r="JJR83" s="107"/>
      <c r="JJS83" s="107"/>
      <c r="JJT83" s="107"/>
      <c r="JJU83" s="107"/>
      <c r="JJV83" s="107"/>
      <c r="JJW83" s="107"/>
      <c r="JJX83" s="107"/>
      <c r="JJY83" s="107"/>
      <c r="JJZ83" s="107"/>
      <c r="JKA83" s="107"/>
      <c r="JKB83" s="107"/>
      <c r="JKC83" s="107"/>
      <c r="JKD83" s="107"/>
      <c r="JKE83" s="107"/>
      <c r="JKF83" s="107"/>
      <c r="JKG83" s="107"/>
      <c r="JKH83" s="107"/>
      <c r="JKI83" s="107"/>
      <c r="JKJ83" s="107"/>
      <c r="JKK83" s="107"/>
      <c r="JKL83" s="107"/>
      <c r="JKM83" s="107"/>
      <c r="JKN83" s="107"/>
      <c r="JKO83" s="107"/>
      <c r="JKP83" s="107"/>
      <c r="JKQ83" s="107"/>
      <c r="JKR83" s="107"/>
      <c r="JKS83" s="107"/>
      <c r="JKT83" s="107"/>
      <c r="JKU83" s="107"/>
      <c r="JKV83" s="107"/>
      <c r="JKW83" s="107"/>
      <c r="JKX83" s="107"/>
      <c r="JKY83" s="107"/>
      <c r="JKZ83" s="107"/>
      <c r="JLA83" s="107"/>
      <c r="JLB83" s="107"/>
      <c r="JLC83" s="107"/>
      <c r="JLD83" s="107"/>
      <c r="JLE83" s="107"/>
      <c r="JLF83" s="107"/>
      <c r="JLG83" s="107"/>
      <c r="JLH83" s="107"/>
      <c r="JLI83" s="107"/>
      <c r="JLJ83" s="107"/>
      <c r="JLK83" s="107"/>
      <c r="JLL83" s="107"/>
      <c r="JLM83" s="107"/>
      <c r="JLN83" s="107"/>
      <c r="JLO83" s="107"/>
      <c r="JLP83" s="107"/>
      <c r="JLQ83" s="107"/>
      <c r="JLR83" s="107"/>
      <c r="JLS83" s="107"/>
      <c r="JLT83" s="107"/>
      <c r="JLU83" s="107"/>
      <c r="JLV83" s="107"/>
      <c r="JLW83" s="107"/>
      <c r="JLX83" s="107"/>
      <c r="JLY83" s="107"/>
      <c r="JLZ83" s="107"/>
      <c r="JMA83" s="107"/>
      <c r="JMB83" s="107"/>
      <c r="JMC83" s="107"/>
      <c r="JMD83" s="107"/>
      <c r="JME83" s="107"/>
      <c r="JMF83" s="107"/>
      <c r="JMG83" s="107"/>
      <c r="JMH83" s="107"/>
      <c r="JMI83" s="107"/>
      <c r="JMJ83" s="107"/>
      <c r="JMK83" s="107"/>
      <c r="JML83" s="107"/>
      <c r="JMM83" s="107"/>
      <c r="JMN83" s="107"/>
      <c r="JMO83" s="107"/>
      <c r="JMP83" s="107"/>
      <c r="JMQ83" s="107"/>
      <c r="JMR83" s="107"/>
      <c r="JMS83" s="107"/>
      <c r="JMT83" s="107"/>
      <c r="JMU83" s="107"/>
      <c r="JMV83" s="107"/>
      <c r="JMW83" s="107"/>
      <c r="JMX83" s="107"/>
      <c r="JMY83" s="107"/>
      <c r="JMZ83" s="107"/>
      <c r="JNA83" s="107"/>
      <c r="JNB83" s="107"/>
      <c r="JNC83" s="107"/>
      <c r="JND83" s="107"/>
      <c r="JNE83" s="107"/>
      <c r="JNF83" s="107"/>
      <c r="JNG83" s="107"/>
      <c r="JNH83" s="107"/>
      <c r="JNI83" s="107"/>
      <c r="JNJ83" s="107"/>
      <c r="JNK83" s="107"/>
      <c r="JNL83" s="107"/>
      <c r="JNM83" s="107"/>
      <c r="JNN83" s="107"/>
      <c r="JNO83" s="107"/>
      <c r="JNP83" s="107"/>
      <c r="JNQ83" s="107"/>
      <c r="JNR83" s="107"/>
      <c r="JNS83" s="107"/>
      <c r="JNT83" s="107"/>
      <c r="JNU83" s="107"/>
      <c r="JNV83" s="107"/>
      <c r="JNW83" s="107"/>
      <c r="JNX83" s="107"/>
      <c r="JNY83" s="107"/>
      <c r="JNZ83" s="107"/>
      <c r="JOA83" s="107"/>
      <c r="JOB83" s="107"/>
      <c r="JOC83" s="107"/>
      <c r="JOD83" s="107"/>
      <c r="JOE83" s="107"/>
      <c r="JOF83" s="107"/>
      <c r="JOG83" s="107"/>
      <c r="JOH83" s="107"/>
      <c r="JOI83" s="107"/>
      <c r="JOJ83" s="107"/>
      <c r="JOK83" s="107"/>
      <c r="JOL83" s="107"/>
      <c r="JOM83" s="107"/>
      <c r="JON83" s="107"/>
      <c r="JOO83" s="107"/>
      <c r="JOP83" s="107"/>
      <c r="JOQ83" s="107"/>
      <c r="JOR83" s="107"/>
      <c r="JOS83" s="107"/>
      <c r="JOT83" s="107"/>
      <c r="JOU83" s="107"/>
      <c r="JOV83" s="107"/>
      <c r="JOW83" s="107"/>
      <c r="JOX83" s="107"/>
      <c r="JOY83" s="107"/>
      <c r="JOZ83" s="107"/>
      <c r="JPA83" s="107"/>
      <c r="JPB83" s="107"/>
      <c r="JPC83" s="107"/>
      <c r="JPD83" s="107"/>
      <c r="JPE83" s="107"/>
      <c r="JPF83" s="107"/>
      <c r="JPG83" s="107"/>
      <c r="JPH83" s="107"/>
      <c r="JPI83" s="107"/>
      <c r="JPJ83" s="107"/>
      <c r="JPK83" s="107"/>
      <c r="JPL83" s="107"/>
      <c r="JPM83" s="107"/>
      <c r="JPN83" s="107"/>
      <c r="JPO83" s="107"/>
      <c r="JPP83" s="107"/>
      <c r="JPQ83" s="107"/>
      <c r="JPR83" s="107"/>
      <c r="JPS83" s="107"/>
      <c r="JPT83" s="107"/>
      <c r="JPU83" s="107"/>
      <c r="JPV83" s="107"/>
      <c r="JPW83" s="107"/>
      <c r="JPX83" s="107"/>
      <c r="JPY83" s="107"/>
      <c r="JPZ83" s="107"/>
      <c r="JQA83" s="107"/>
      <c r="JQB83" s="107"/>
      <c r="JQC83" s="107"/>
      <c r="JQD83" s="107"/>
      <c r="JQE83" s="107"/>
      <c r="JQF83" s="107"/>
      <c r="JQG83" s="107"/>
      <c r="JQH83" s="107"/>
      <c r="JQI83" s="107"/>
      <c r="JQJ83" s="107"/>
      <c r="JQK83" s="107"/>
      <c r="JQL83" s="107"/>
      <c r="JQM83" s="107"/>
      <c r="JQN83" s="107"/>
      <c r="JQO83" s="107"/>
      <c r="JQP83" s="107"/>
      <c r="JQQ83" s="107"/>
      <c r="JQR83" s="107"/>
      <c r="JQS83" s="107"/>
      <c r="JQT83" s="107"/>
      <c r="JQU83" s="107"/>
      <c r="JQV83" s="107"/>
      <c r="JQW83" s="107"/>
      <c r="JQX83" s="107"/>
      <c r="JQY83" s="107"/>
      <c r="JQZ83" s="107"/>
      <c r="JRA83" s="107"/>
      <c r="JRB83" s="107"/>
      <c r="JRC83" s="107"/>
      <c r="JRD83" s="107"/>
      <c r="JRE83" s="107"/>
      <c r="JRF83" s="107"/>
      <c r="JRG83" s="107"/>
      <c r="JRH83" s="107"/>
      <c r="JRI83" s="107"/>
      <c r="JRJ83" s="107"/>
      <c r="JRK83" s="107"/>
      <c r="JRL83" s="107"/>
      <c r="JRM83" s="107"/>
      <c r="JRN83" s="107"/>
      <c r="JRO83" s="107"/>
      <c r="JRP83" s="107"/>
      <c r="JRQ83" s="107"/>
      <c r="JRR83" s="107"/>
      <c r="JRS83" s="107"/>
      <c r="JRT83" s="107"/>
      <c r="JRU83" s="107"/>
      <c r="JRV83" s="107"/>
      <c r="JRW83" s="107"/>
      <c r="JRX83" s="107"/>
      <c r="JRY83" s="107"/>
      <c r="JRZ83" s="107"/>
      <c r="JSA83" s="107"/>
      <c r="JSB83" s="107"/>
      <c r="JSC83" s="107"/>
      <c r="JSD83" s="107"/>
      <c r="JSE83" s="107"/>
      <c r="JSF83" s="107"/>
      <c r="JSG83" s="107"/>
      <c r="JSH83" s="107"/>
      <c r="JSI83" s="107"/>
      <c r="JSJ83" s="107"/>
      <c r="JSK83" s="107"/>
      <c r="JSL83" s="107"/>
      <c r="JSM83" s="107"/>
      <c r="JSN83" s="107"/>
      <c r="JSO83" s="107"/>
      <c r="JSP83" s="107"/>
      <c r="JSQ83" s="107"/>
      <c r="JSR83" s="107"/>
      <c r="JSS83" s="107"/>
      <c r="JST83" s="107"/>
      <c r="JSU83" s="107"/>
      <c r="JSV83" s="107"/>
      <c r="JSW83" s="107"/>
      <c r="JSX83" s="107"/>
      <c r="JSY83" s="107"/>
      <c r="JSZ83" s="107"/>
      <c r="JTA83" s="107"/>
      <c r="JTB83" s="107"/>
      <c r="JTC83" s="107"/>
      <c r="JTD83" s="107"/>
      <c r="JTE83" s="107"/>
      <c r="JTF83" s="107"/>
      <c r="JTG83" s="107"/>
      <c r="JTH83" s="107"/>
      <c r="JTI83" s="107"/>
      <c r="JTJ83" s="107"/>
      <c r="JTK83" s="107"/>
      <c r="JTL83" s="107"/>
      <c r="JTM83" s="107"/>
      <c r="JTN83" s="107"/>
      <c r="JTO83" s="107"/>
      <c r="JTP83" s="107"/>
      <c r="JTQ83" s="107"/>
      <c r="JTR83" s="107"/>
      <c r="JTS83" s="107"/>
      <c r="JTT83" s="107"/>
      <c r="JTU83" s="107"/>
      <c r="JTV83" s="107"/>
      <c r="JTW83" s="107"/>
      <c r="JTX83" s="107"/>
      <c r="JTY83" s="107"/>
      <c r="JTZ83" s="107"/>
      <c r="JUA83" s="107"/>
      <c r="JUB83" s="107"/>
      <c r="JUC83" s="107"/>
      <c r="JUD83" s="107"/>
      <c r="JUE83" s="107"/>
      <c r="JUF83" s="107"/>
      <c r="JUG83" s="107"/>
      <c r="JUH83" s="107"/>
      <c r="JUI83" s="107"/>
      <c r="JUJ83" s="107"/>
      <c r="JUK83" s="107"/>
      <c r="JUL83" s="107"/>
      <c r="JUM83" s="107"/>
      <c r="JUN83" s="107"/>
      <c r="JUO83" s="107"/>
      <c r="JUP83" s="107"/>
      <c r="JUQ83" s="107"/>
      <c r="JUR83" s="107"/>
      <c r="JUS83" s="107"/>
      <c r="JUT83" s="107"/>
      <c r="JUU83" s="107"/>
      <c r="JUV83" s="107"/>
      <c r="JUW83" s="107"/>
      <c r="JUX83" s="107"/>
      <c r="JUY83" s="107"/>
      <c r="JUZ83" s="107"/>
      <c r="JVA83" s="107"/>
      <c r="JVB83" s="107"/>
      <c r="JVC83" s="107"/>
      <c r="JVD83" s="107"/>
      <c r="JVE83" s="107"/>
      <c r="JVF83" s="107"/>
      <c r="JVG83" s="107"/>
      <c r="JVH83" s="107"/>
      <c r="JVI83" s="107"/>
      <c r="JVJ83" s="107"/>
      <c r="JVK83" s="107"/>
      <c r="JVL83" s="107"/>
      <c r="JVM83" s="107"/>
      <c r="JVN83" s="107"/>
      <c r="JVO83" s="107"/>
      <c r="JVP83" s="107"/>
      <c r="JVQ83" s="107"/>
      <c r="JVR83" s="107"/>
      <c r="JVS83" s="107"/>
      <c r="JVT83" s="107"/>
      <c r="JVU83" s="107"/>
      <c r="JVV83" s="107"/>
      <c r="JVW83" s="107"/>
      <c r="JVX83" s="107"/>
      <c r="JVY83" s="107"/>
      <c r="JVZ83" s="107"/>
      <c r="JWA83" s="107"/>
      <c r="JWB83" s="107"/>
      <c r="JWC83" s="107"/>
      <c r="JWD83" s="107"/>
      <c r="JWE83" s="107"/>
      <c r="JWF83" s="107"/>
      <c r="JWG83" s="107"/>
      <c r="JWH83" s="107"/>
      <c r="JWI83" s="107"/>
      <c r="JWJ83" s="107"/>
      <c r="JWK83" s="107"/>
      <c r="JWL83" s="107"/>
      <c r="JWM83" s="107"/>
      <c r="JWN83" s="107"/>
      <c r="JWO83" s="107"/>
      <c r="JWP83" s="107"/>
      <c r="JWQ83" s="107"/>
      <c r="JWR83" s="107"/>
      <c r="JWS83" s="107"/>
      <c r="JWT83" s="107"/>
      <c r="JWU83" s="107"/>
      <c r="JWV83" s="107"/>
      <c r="JWW83" s="107"/>
      <c r="JWX83" s="107"/>
      <c r="JWY83" s="107"/>
      <c r="JWZ83" s="107"/>
      <c r="JXA83" s="107"/>
      <c r="JXB83" s="107"/>
      <c r="JXC83" s="107"/>
      <c r="JXD83" s="107"/>
      <c r="JXE83" s="107"/>
      <c r="JXF83" s="107"/>
      <c r="JXG83" s="107"/>
      <c r="JXH83" s="107"/>
      <c r="JXI83" s="107"/>
      <c r="JXJ83" s="107"/>
      <c r="JXK83" s="107"/>
      <c r="JXL83" s="107"/>
      <c r="JXM83" s="107"/>
      <c r="JXN83" s="107"/>
      <c r="JXO83" s="107"/>
      <c r="JXP83" s="107"/>
      <c r="JXQ83" s="107"/>
      <c r="JXR83" s="107"/>
      <c r="JXS83" s="107"/>
      <c r="JXT83" s="107"/>
      <c r="JXU83" s="107"/>
      <c r="JXV83" s="107"/>
      <c r="JXW83" s="107"/>
      <c r="JXX83" s="107"/>
      <c r="JXY83" s="107"/>
      <c r="JXZ83" s="107"/>
      <c r="JYA83" s="107"/>
      <c r="JYB83" s="107"/>
      <c r="JYC83" s="107"/>
      <c r="JYD83" s="107"/>
      <c r="JYE83" s="107"/>
      <c r="JYF83" s="107"/>
      <c r="JYG83" s="107"/>
      <c r="JYH83" s="107"/>
      <c r="JYI83" s="107"/>
      <c r="JYJ83" s="107"/>
      <c r="JYK83" s="107"/>
      <c r="JYL83" s="107"/>
      <c r="JYM83" s="107"/>
      <c r="JYN83" s="107"/>
      <c r="JYO83" s="107"/>
      <c r="JYP83" s="107"/>
      <c r="JYQ83" s="107"/>
      <c r="JYR83" s="107"/>
      <c r="JYS83" s="107"/>
      <c r="JYT83" s="107"/>
      <c r="JYU83" s="107"/>
      <c r="JYV83" s="107"/>
      <c r="JYW83" s="107"/>
      <c r="JYX83" s="107"/>
      <c r="JYY83" s="107"/>
      <c r="JYZ83" s="107"/>
      <c r="JZA83" s="107"/>
      <c r="JZB83" s="107"/>
      <c r="JZC83" s="107"/>
      <c r="JZD83" s="107"/>
      <c r="JZE83" s="107"/>
      <c r="JZF83" s="107"/>
      <c r="JZG83" s="107"/>
      <c r="JZH83" s="107"/>
      <c r="JZI83" s="107"/>
      <c r="JZJ83" s="107"/>
      <c r="JZK83" s="107"/>
      <c r="JZL83" s="107"/>
      <c r="JZM83" s="107"/>
      <c r="JZN83" s="107"/>
      <c r="JZO83" s="107"/>
      <c r="JZP83" s="107"/>
      <c r="JZQ83" s="107"/>
      <c r="JZR83" s="107"/>
      <c r="JZS83" s="107"/>
      <c r="JZT83" s="107"/>
      <c r="JZU83" s="107"/>
      <c r="JZV83" s="107"/>
      <c r="JZW83" s="107"/>
      <c r="JZX83" s="107"/>
      <c r="JZY83" s="107"/>
      <c r="JZZ83" s="107"/>
      <c r="KAA83" s="107"/>
      <c r="KAB83" s="107"/>
      <c r="KAC83" s="107"/>
      <c r="KAD83" s="107"/>
      <c r="KAE83" s="107"/>
      <c r="KAF83" s="107"/>
      <c r="KAG83" s="107"/>
      <c r="KAH83" s="107"/>
      <c r="KAI83" s="107"/>
      <c r="KAJ83" s="107"/>
      <c r="KAK83" s="107"/>
      <c r="KAL83" s="107"/>
      <c r="KAM83" s="107"/>
      <c r="KAN83" s="107"/>
      <c r="KAO83" s="107"/>
      <c r="KAP83" s="107"/>
      <c r="KAQ83" s="107"/>
      <c r="KAR83" s="107"/>
      <c r="KAS83" s="107"/>
      <c r="KAT83" s="107"/>
      <c r="KAU83" s="107"/>
      <c r="KAV83" s="107"/>
      <c r="KAW83" s="107"/>
      <c r="KAX83" s="107"/>
      <c r="KAY83" s="107"/>
      <c r="KAZ83" s="107"/>
      <c r="KBA83" s="107"/>
      <c r="KBB83" s="107"/>
      <c r="KBC83" s="107"/>
      <c r="KBD83" s="107"/>
      <c r="KBE83" s="107"/>
      <c r="KBF83" s="107"/>
      <c r="KBG83" s="107"/>
      <c r="KBH83" s="107"/>
      <c r="KBI83" s="107"/>
      <c r="KBJ83" s="107"/>
      <c r="KBK83" s="107"/>
      <c r="KBL83" s="107"/>
      <c r="KBM83" s="107"/>
      <c r="KBN83" s="107"/>
      <c r="KBO83" s="107"/>
      <c r="KBP83" s="107"/>
      <c r="KBQ83" s="107"/>
      <c r="KBR83" s="107"/>
      <c r="KBS83" s="107"/>
      <c r="KBT83" s="107"/>
      <c r="KBU83" s="107"/>
      <c r="KBV83" s="107"/>
      <c r="KBW83" s="107"/>
      <c r="KBX83" s="107"/>
      <c r="KBY83" s="107"/>
      <c r="KBZ83" s="107"/>
      <c r="KCA83" s="107"/>
      <c r="KCB83" s="107"/>
      <c r="KCC83" s="107"/>
      <c r="KCD83" s="107"/>
      <c r="KCE83" s="107"/>
      <c r="KCF83" s="107"/>
      <c r="KCG83" s="107"/>
      <c r="KCH83" s="107"/>
      <c r="KCI83" s="107"/>
      <c r="KCJ83" s="107"/>
      <c r="KCK83" s="107"/>
      <c r="KCL83" s="107"/>
      <c r="KCM83" s="107"/>
      <c r="KCN83" s="107"/>
      <c r="KCO83" s="107"/>
      <c r="KCP83" s="107"/>
      <c r="KCQ83" s="107"/>
      <c r="KCR83" s="107"/>
      <c r="KCS83" s="107"/>
      <c r="KCT83" s="107"/>
      <c r="KCU83" s="107"/>
      <c r="KCV83" s="107"/>
      <c r="KCW83" s="107"/>
      <c r="KCX83" s="107"/>
      <c r="KCY83" s="107"/>
      <c r="KCZ83" s="107"/>
      <c r="KDA83" s="107"/>
      <c r="KDB83" s="107"/>
      <c r="KDC83" s="107"/>
      <c r="KDD83" s="107"/>
      <c r="KDE83" s="107"/>
      <c r="KDF83" s="107"/>
      <c r="KDG83" s="107"/>
      <c r="KDH83" s="107"/>
      <c r="KDI83" s="107"/>
      <c r="KDJ83" s="107"/>
      <c r="KDK83" s="107"/>
      <c r="KDL83" s="107"/>
      <c r="KDM83" s="107"/>
      <c r="KDN83" s="107"/>
      <c r="KDO83" s="107"/>
      <c r="KDP83" s="107"/>
      <c r="KDQ83" s="107"/>
      <c r="KDR83" s="107"/>
      <c r="KDS83" s="107"/>
      <c r="KDT83" s="107"/>
      <c r="KDU83" s="107"/>
      <c r="KDV83" s="107"/>
      <c r="KDW83" s="107"/>
      <c r="KDX83" s="107"/>
      <c r="KDY83" s="107"/>
      <c r="KDZ83" s="107"/>
      <c r="KEA83" s="107"/>
      <c r="KEB83" s="107"/>
      <c r="KEC83" s="107"/>
      <c r="KED83" s="107"/>
      <c r="KEE83" s="107"/>
      <c r="KEF83" s="107"/>
      <c r="KEG83" s="107"/>
      <c r="KEH83" s="107"/>
      <c r="KEI83" s="107"/>
      <c r="KEJ83" s="107"/>
      <c r="KEK83" s="107"/>
      <c r="KEL83" s="107"/>
      <c r="KEM83" s="107"/>
      <c r="KEN83" s="107"/>
      <c r="KEO83" s="107"/>
      <c r="KEP83" s="107"/>
      <c r="KEQ83" s="107"/>
      <c r="KER83" s="107"/>
      <c r="KES83" s="107"/>
      <c r="KET83" s="107"/>
      <c r="KEU83" s="107"/>
      <c r="KEV83" s="107"/>
      <c r="KEW83" s="107"/>
      <c r="KEX83" s="107"/>
      <c r="KEY83" s="107"/>
      <c r="KEZ83" s="107"/>
      <c r="KFA83" s="107"/>
      <c r="KFB83" s="107"/>
      <c r="KFC83" s="107"/>
      <c r="KFD83" s="107"/>
      <c r="KFE83" s="107"/>
      <c r="KFF83" s="107"/>
      <c r="KFG83" s="107"/>
      <c r="KFH83" s="107"/>
      <c r="KFI83" s="107"/>
      <c r="KFJ83" s="107"/>
      <c r="KFK83" s="107"/>
      <c r="KFL83" s="107"/>
      <c r="KFM83" s="107"/>
      <c r="KFN83" s="107"/>
      <c r="KFO83" s="107"/>
      <c r="KFP83" s="107"/>
      <c r="KFQ83" s="107"/>
      <c r="KFR83" s="107"/>
      <c r="KFS83" s="107"/>
      <c r="KFT83" s="107"/>
      <c r="KFU83" s="107"/>
      <c r="KFV83" s="107"/>
      <c r="KFW83" s="107"/>
      <c r="KFX83" s="107"/>
      <c r="KFY83" s="107"/>
      <c r="KFZ83" s="107"/>
      <c r="KGA83" s="107"/>
      <c r="KGB83" s="107"/>
      <c r="KGC83" s="107"/>
      <c r="KGD83" s="107"/>
      <c r="KGE83" s="107"/>
      <c r="KGF83" s="107"/>
      <c r="KGG83" s="107"/>
      <c r="KGH83" s="107"/>
      <c r="KGI83" s="107"/>
      <c r="KGJ83" s="107"/>
      <c r="KGK83" s="107"/>
      <c r="KGL83" s="107"/>
      <c r="KGM83" s="107"/>
      <c r="KGN83" s="107"/>
      <c r="KGO83" s="107"/>
      <c r="KGP83" s="107"/>
      <c r="KGQ83" s="107"/>
      <c r="KGR83" s="107"/>
      <c r="KGS83" s="107"/>
      <c r="KGT83" s="107"/>
      <c r="KGU83" s="107"/>
      <c r="KGV83" s="107"/>
      <c r="KGW83" s="107"/>
      <c r="KGX83" s="107"/>
      <c r="KGY83" s="107"/>
      <c r="KGZ83" s="107"/>
      <c r="KHA83" s="107"/>
      <c r="KHB83" s="107"/>
      <c r="KHC83" s="107"/>
      <c r="KHD83" s="107"/>
      <c r="KHE83" s="107"/>
      <c r="KHF83" s="107"/>
      <c r="KHG83" s="107"/>
      <c r="KHH83" s="107"/>
      <c r="KHI83" s="107"/>
      <c r="KHJ83" s="107"/>
      <c r="KHK83" s="107"/>
      <c r="KHL83" s="107"/>
      <c r="KHM83" s="107"/>
      <c r="KHN83" s="107"/>
      <c r="KHO83" s="107"/>
      <c r="KHP83" s="107"/>
      <c r="KHQ83" s="107"/>
      <c r="KHR83" s="107"/>
      <c r="KHS83" s="107"/>
      <c r="KHT83" s="107"/>
      <c r="KHU83" s="107"/>
      <c r="KHV83" s="107"/>
      <c r="KHW83" s="107"/>
      <c r="KHX83" s="107"/>
      <c r="KHY83" s="107"/>
      <c r="KHZ83" s="107"/>
      <c r="KIA83" s="107"/>
      <c r="KIB83" s="107"/>
      <c r="KIC83" s="107"/>
      <c r="KID83" s="107"/>
      <c r="KIE83" s="107"/>
      <c r="KIF83" s="107"/>
      <c r="KIG83" s="107"/>
      <c r="KIH83" s="107"/>
      <c r="KII83" s="107"/>
      <c r="KIJ83" s="107"/>
      <c r="KIK83" s="107"/>
      <c r="KIL83" s="107"/>
      <c r="KIM83" s="107"/>
      <c r="KIN83" s="107"/>
      <c r="KIO83" s="107"/>
      <c r="KIP83" s="107"/>
      <c r="KIQ83" s="107"/>
      <c r="KIR83" s="107"/>
      <c r="KIS83" s="107"/>
      <c r="KIT83" s="107"/>
      <c r="KIU83" s="107"/>
      <c r="KIV83" s="107"/>
      <c r="KIW83" s="107"/>
      <c r="KIX83" s="107"/>
      <c r="KIY83" s="107"/>
      <c r="KIZ83" s="107"/>
      <c r="KJA83" s="107"/>
      <c r="KJB83" s="107"/>
      <c r="KJC83" s="107"/>
      <c r="KJD83" s="107"/>
      <c r="KJE83" s="107"/>
      <c r="KJF83" s="107"/>
      <c r="KJG83" s="107"/>
      <c r="KJH83" s="107"/>
      <c r="KJI83" s="107"/>
      <c r="KJJ83" s="107"/>
      <c r="KJK83" s="107"/>
      <c r="KJL83" s="107"/>
      <c r="KJM83" s="107"/>
      <c r="KJN83" s="107"/>
      <c r="KJO83" s="107"/>
      <c r="KJP83" s="107"/>
      <c r="KJQ83" s="107"/>
      <c r="KJR83" s="107"/>
      <c r="KJS83" s="107"/>
      <c r="KJT83" s="107"/>
      <c r="KJU83" s="107"/>
      <c r="KJV83" s="107"/>
      <c r="KJW83" s="107"/>
      <c r="KJX83" s="107"/>
      <c r="KJY83" s="107"/>
      <c r="KJZ83" s="107"/>
      <c r="KKA83" s="107"/>
      <c r="KKB83" s="107"/>
      <c r="KKC83" s="107"/>
      <c r="KKD83" s="107"/>
      <c r="KKE83" s="107"/>
      <c r="KKF83" s="107"/>
      <c r="KKG83" s="107"/>
      <c r="KKH83" s="107"/>
      <c r="KKI83" s="107"/>
      <c r="KKJ83" s="107"/>
      <c r="KKK83" s="107"/>
      <c r="KKL83" s="107"/>
      <c r="KKM83" s="107"/>
      <c r="KKN83" s="107"/>
      <c r="KKO83" s="107"/>
      <c r="KKP83" s="107"/>
      <c r="KKQ83" s="107"/>
      <c r="KKR83" s="107"/>
      <c r="KKS83" s="107"/>
      <c r="KKT83" s="107"/>
      <c r="KKU83" s="107"/>
      <c r="KKV83" s="107"/>
      <c r="KKW83" s="107"/>
      <c r="KKX83" s="107"/>
      <c r="KKY83" s="107"/>
      <c r="KKZ83" s="107"/>
      <c r="KLA83" s="107"/>
      <c r="KLB83" s="107"/>
      <c r="KLC83" s="107"/>
      <c r="KLD83" s="107"/>
      <c r="KLE83" s="107"/>
      <c r="KLF83" s="107"/>
      <c r="KLG83" s="107"/>
      <c r="KLH83" s="107"/>
      <c r="KLI83" s="107"/>
      <c r="KLJ83" s="107"/>
      <c r="KLK83" s="107"/>
      <c r="KLL83" s="107"/>
      <c r="KLM83" s="107"/>
      <c r="KLN83" s="107"/>
      <c r="KLO83" s="107"/>
      <c r="KLP83" s="107"/>
      <c r="KLQ83" s="107"/>
      <c r="KLR83" s="107"/>
      <c r="KLS83" s="107"/>
      <c r="KLT83" s="107"/>
      <c r="KLU83" s="107"/>
      <c r="KLV83" s="107"/>
      <c r="KLW83" s="107"/>
      <c r="KLX83" s="107"/>
      <c r="KLY83" s="107"/>
      <c r="KLZ83" s="107"/>
      <c r="KMA83" s="107"/>
      <c r="KMB83" s="107"/>
      <c r="KMC83" s="107"/>
      <c r="KMD83" s="107"/>
      <c r="KME83" s="107"/>
      <c r="KMF83" s="107"/>
      <c r="KMG83" s="107"/>
      <c r="KMH83" s="107"/>
      <c r="KMI83" s="107"/>
      <c r="KMJ83" s="107"/>
      <c r="KMK83" s="107"/>
      <c r="KML83" s="107"/>
      <c r="KMM83" s="107"/>
      <c r="KMN83" s="107"/>
      <c r="KMO83" s="107"/>
      <c r="KMP83" s="107"/>
      <c r="KMQ83" s="107"/>
      <c r="KMR83" s="107"/>
      <c r="KMS83" s="107"/>
      <c r="KMT83" s="107"/>
      <c r="KMU83" s="107"/>
      <c r="KMV83" s="107"/>
      <c r="KMW83" s="107"/>
      <c r="KMX83" s="107"/>
      <c r="KMY83" s="107"/>
      <c r="KMZ83" s="107"/>
      <c r="KNA83" s="107"/>
      <c r="KNB83" s="107"/>
      <c r="KNC83" s="107"/>
      <c r="KND83" s="107"/>
      <c r="KNE83" s="107"/>
      <c r="KNF83" s="107"/>
      <c r="KNG83" s="107"/>
      <c r="KNH83" s="107"/>
      <c r="KNI83" s="107"/>
      <c r="KNJ83" s="107"/>
      <c r="KNK83" s="107"/>
      <c r="KNL83" s="107"/>
      <c r="KNM83" s="107"/>
      <c r="KNN83" s="107"/>
      <c r="KNO83" s="107"/>
      <c r="KNP83" s="107"/>
      <c r="KNQ83" s="107"/>
      <c r="KNR83" s="107"/>
      <c r="KNS83" s="107"/>
      <c r="KNT83" s="107"/>
      <c r="KNU83" s="107"/>
      <c r="KNV83" s="107"/>
      <c r="KNW83" s="107"/>
      <c r="KNX83" s="107"/>
      <c r="KNY83" s="107"/>
      <c r="KNZ83" s="107"/>
      <c r="KOA83" s="107"/>
      <c r="KOB83" s="107"/>
      <c r="KOC83" s="107"/>
      <c r="KOD83" s="107"/>
      <c r="KOE83" s="107"/>
      <c r="KOF83" s="107"/>
      <c r="KOG83" s="107"/>
      <c r="KOH83" s="107"/>
      <c r="KOI83" s="107"/>
      <c r="KOJ83" s="107"/>
      <c r="KOK83" s="107"/>
      <c r="KOL83" s="107"/>
      <c r="KOM83" s="107"/>
      <c r="KON83" s="107"/>
      <c r="KOO83" s="107"/>
      <c r="KOP83" s="107"/>
      <c r="KOQ83" s="107"/>
      <c r="KOR83" s="107"/>
      <c r="KOS83" s="107"/>
      <c r="KOT83" s="107"/>
      <c r="KOU83" s="107"/>
      <c r="KOV83" s="107"/>
      <c r="KOW83" s="107"/>
      <c r="KOX83" s="107"/>
      <c r="KOY83" s="107"/>
      <c r="KOZ83" s="107"/>
      <c r="KPA83" s="107"/>
      <c r="KPB83" s="107"/>
      <c r="KPC83" s="107"/>
      <c r="KPD83" s="107"/>
      <c r="KPE83" s="107"/>
      <c r="KPF83" s="107"/>
      <c r="KPG83" s="107"/>
      <c r="KPH83" s="107"/>
      <c r="KPI83" s="107"/>
      <c r="KPJ83" s="107"/>
      <c r="KPK83" s="107"/>
      <c r="KPL83" s="107"/>
      <c r="KPM83" s="107"/>
      <c r="KPN83" s="107"/>
      <c r="KPO83" s="107"/>
      <c r="KPP83" s="107"/>
      <c r="KPQ83" s="107"/>
      <c r="KPR83" s="107"/>
      <c r="KPS83" s="107"/>
      <c r="KPT83" s="107"/>
      <c r="KPU83" s="107"/>
      <c r="KPV83" s="107"/>
      <c r="KPW83" s="107"/>
      <c r="KPX83" s="107"/>
      <c r="KPY83" s="107"/>
      <c r="KPZ83" s="107"/>
      <c r="KQA83" s="107"/>
      <c r="KQB83" s="107"/>
      <c r="KQC83" s="107"/>
      <c r="KQD83" s="107"/>
      <c r="KQE83" s="107"/>
      <c r="KQF83" s="107"/>
      <c r="KQG83" s="107"/>
      <c r="KQH83" s="107"/>
      <c r="KQI83" s="107"/>
      <c r="KQJ83" s="107"/>
      <c r="KQK83" s="107"/>
      <c r="KQL83" s="107"/>
      <c r="KQM83" s="107"/>
      <c r="KQN83" s="107"/>
      <c r="KQO83" s="107"/>
      <c r="KQP83" s="107"/>
      <c r="KQQ83" s="107"/>
      <c r="KQR83" s="107"/>
      <c r="KQS83" s="107"/>
      <c r="KQT83" s="107"/>
      <c r="KQU83" s="107"/>
      <c r="KQV83" s="107"/>
      <c r="KQW83" s="107"/>
      <c r="KQX83" s="107"/>
      <c r="KQY83" s="107"/>
      <c r="KQZ83" s="107"/>
      <c r="KRA83" s="107"/>
      <c r="KRB83" s="107"/>
      <c r="KRC83" s="107"/>
      <c r="KRD83" s="107"/>
      <c r="KRE83" s="107"/>
      <c r="KRF83" s="107"/>
      <c r="KRG83" s="107"/>
      <c r="KRH83" s="107"/>
      <c r="KRI83" s="107"/>
      <c r="KRJ83" s="107"/>
      <c r="KRK83" s="107"/>
      <c r="KRL83" s="107"/>
      <c r="KRM83" s="107"/>
      <c r="KRN83" s="107"/>
      <c r="KRO83" s="107"/>
      <c r="KRP83" s="107"/>
      <c r="KRQ83" s="107"/>
      <c r="KRR83" s="107"/>
      <c r="KRS83" s="107"/>
      <c r="KRT83" s="107"/>
      <c r="KRU83" s="107"/>
      <c r="KRV83" s="107"/>
      <c r="KRW83" s="107"/>
      <c r="KRX83" s="107"/>
      <c r="KRY83" s="107"/>
      <c r="KRZ83" s="107"/>
      <c r="KSA83" s="107"/>
      <c r="KSB83" s="107"/>
      <c r="KSC83" s="107"/>
      <c r="KSD83" s="107"/>
      <c r="KSE83" s="107"/>
      <c r="KSF83" s="107"/>
      <c r="KSG83" s="107"/>
      <c r="KSH83" s="107"/>
      <c r="KSI83" s="107"/>
      <c r="KSJ83" s="107"/>
      <c r="KSK83" s="107"/>
      <c r="KSL83" s="107"/>
      <c r="KSM83" s="107"/>
      <c r="KSN83" s="107"/>
      <c r="KSO83" s="107"/>
      <c r="KSP83" s="107"/>
      <c r="KSQ83" s="107"/>
      <c r="KSR83" s="107"/>
      <c r="KSS83" s="107"/>
      <c r="KST83" s="107"/>
      <c r="KSU83" s="107"/>
      <c r="KSV83" s="107"/>
      <c r="KSW83" s="107"/>
      <c r="KSX83" s="107"/>
      <c r="KSY83" s="107"/>
      <c r="KSZ83" s="107"/>
      <c r="KTA83" s="107"/>
      <c r="KTB83" s="107"/>
      <c r="KTC83" s="107"/>
      <c r="KTD83" s="107"/>
      <c r="KTE83" s="107"/>
      <c r="KTF83" s="107"/>
      <c r="KTG83" s="107"/>
      <c r="KTH83" s="107"/>
      <c r="KTI83" s="107"/>
      <c r="KTJ83" s="107"/>
      <c r="KTK83" s="107"/>
      <c r="KTL83" s="107"/>
      <c r="KTM83" s="107"/>
      <c r="KTN83" s="107"/>
      <c r="KTO83" s="107"/>
      <c r="KTP83" s="107"/>
      <c r="KTQ83" s="107"/>
      <c r="KTR83" s="107"/>
      <c r="KTS83" s="107"/>
      <c r="KTT83" s="107"/>
      <c r="KTU83" s="107"/>
      <c r="KTV83" s="107"/>
      <c r="KTW83" s="107"/>
      <c r="KTX83" s="107"/>
      <c r="KTY83" s="107"/>
      <c r="KTZ83" s="107"/>
      <c r="KUA83" s="107"/>
      <c r="KUB83" s="107"/>
      <c r="KUC83" s="107"/>
      <c r="KUD83" s="107"/>
      <c r="KUE83" s="107"/>
      <c r="KUF83" s="107"/>
      <c r="KUG83" s="107"/>
      <c r="KUH83" s="107"/>
      <c r="KUI83" s="107"/>
      <c r="KUJ83" s="107"/>
      <c r="KUK83" s="107"/>
      <c r="KUL83" s="107"/>
      <c r="KUM83" s="107"/>
      <c r="KUN83" s="107"/>
      <c r="KUO83" s="107"/>
      <c r="KUP83" s="107"/>
      <c r="KUQ83" s="107"/>
      <c r="KUR83" s="107"/>
      <c r="KUS83" s="107"/>
      <c r="KUT83" s="107"/>
      <c r="KUU83" s="107"/>
      <c r="KUV83" s="107"/>
      <c r="KUW83" s="107"/>
      <c r="KUX83" s="107"/>
      <c r="KUY83" s="107"/>
      <c r="KUZ83" s="107"/>
      <c r="KVA83" s="107"/>
      <c r="KVB83" s="107"/>
      <c r="KVC83" s="107"/>
      <c r="KVD83" s="107"/>
      <c r="KVE83" s="107"/>
      <c r="KVF83" s="107"/>
      <c r="KVG83" s="107"/>
      <c r="KVH83" s="107"/>
      <c r="KVI83" s="107"/>
      <c r="KVJ83" s="107"/>
      <c r="KVK83" s="107"/>
      <c r="KVL83" s="107"/>
      <c r="KVM83" s="107"/>
      <c r="KVN83" s="107"/>
      <c r="KVO83" s="107"/>
      <c r="KVP83" s="107"/>
      <c r="KVQ83" s="107"/>
      <c r="KVR83" s="107"/>
      <c r="KVS83" s="107"/>
      <c r="KVT83" s="107"/>
      <c r="KVU83" s="107"/>
      <c r="KVV83" s="107"/>
      <c r="KVW83" s="107"/>
      <c r="KVX83" s="107"/>
      <c r="KVY83" s="107"/>
      <c r="KVZ83" s="107"/>
      <c r="KWA83" s="107"/>
      <c r="KWB83" s="107"/>
      <c r="KWC83" s="107"/>
      <c r="KWD83" s="107"/>
      <c r="KWE83" s="107"/>
      <c r="KWF83" s="107"/>
      <c r="KWG83" s="107"/>
      <c r="KWH83" s="107"/>
      <c r="KWI83" s="107"/>
      <c r="KWJ83" s="107"/>
      <c r="KWK83" s="107"/>
      <c r="KWL83" s="107"/>
      <c r="KWM83" s="107"/>
      <c r="KWN83" s="107"/>
      <c r="KWO83" s="107"/>
      <c r="KWP83" s="107"/>
      <c r="KWQ83" s="107"/>
      <c r="KWR83" s="107"/>
      <c r="KWS83" s="107"/>
      <c r="KWT83" s="107"/>
      <c r="KWU83" s="107"/>
      <c r="KWV83" s="107"/>
      <c r="KWW83" s="107"/>
      <c r="KWX83" s="107"/>
      <c r="KWY83" s="107"/>
      <c r="KWZ83" s="107"/>
      <c r="KXA83" s="107"/>
      <c r="KXB83" s="107"/>
      <c r="KXC83" s="107"/>
      <c r="KXD83" s="107"/>
      <c r="KXE83" s="107"/>
      <c r="KXF83" s="107"/>
      <c r="KXG83" s="107"/>
      <c r="KXH83" s="107"/>
      <c r="KXI83" s="107"/>
      <c r="KXJ83" s="107"/>
      <c r="KXK83" s="107"/>
      <c r="KXL83" s="107"/>
      <c r="KXM83" s="107"/>
      <c r="KXN83" s="107"/>
      <c r="KXO83" s="107"/>
      <c r="KXP83" s="107"/>
      <c r="KXQ83" s="107"/>
      <c r="KXR83" s="107"/>
      <c r="KXS83" s="107"/>
      <c r="KXT83" s="107"/>
      <c r="KXU83" s="107"/>
      <c r="KXV83" s="107"/>
      <c r="KXW83" s="107"/>
      <c r="KXX83" s="107"/>
      <c r="KXY83" s="107"/>
      <c r="KXZ83" s="107"/>
      <c r="KYA83" s="107"/>
      <c r="KYB83" s="107"/>
      <c r="KYC83" s="107"/>
      <c r="KYD83" s="107"/>
      <c r="KYE83" s="107"/>
      <c r="KYF83" s="107"/>
      <c r="KYG83" s="107"/>
      <c r="KYH83" s="107"/>
      <c r="KYI83" s="107"/>
      <c r="KYJ83" s="107"/>
      <c r="KYK83" s="107"/>
      <c r="KYL83" s="107"/>
      <c r="KYM83" s="107"/>
      <c r="KYN83" s="107"/>
      <c r="KYO83" s="107"/>
      <c r="KYP83" s="107"/>
      <c r="KYQ83" s="107"/>
      <c r="KYR83" s="107"/>
      <c r="KYS83" s="107"/>
      <c r="KYT83" s="107"/>
      <c r="KYU83" s="107"/>
      <c r="KYV83" s="107"/>
      <c r="KYW83" s="107"/>
      <c r="KYX83" s="107"/>
      <c r="KYY83" s="107"/>
      <c r="KYZ83" s="107"/>
      <c r="KZA83" s="107"/>
      <c r="KZB83" s="107"/>
      <c r="KZC83" s="107"/>
      <c r="KZD83" s="107"/>
      <c r="KZE83" s="107"/>
      <c r="KZF83" s="107"/>
      <c r="KZG83" s="107"/>
      <c r="KZH83" s="107"/>
      <c r="KZI83" s="107"/>
      <c r="KZJ83" s="107"/>
      <c r="KZK83" s="107"/>
      <c r="KZL83" s="107"/>
      <c r="KZM83" s="107"/>
      <c r="KZN83" s="107"/>
      <c r="KZO83" s="107"/>
      <c r="KZP83" s="107"/>
      <c r="KZQ83" s="107"/>
      <c r="KZR83" s="107"/>
      <c r="KZS83" s="107"/>
      <c r="KZT83" s="107"/>
      <c r="KZU83" s="107"/>
      <c r="KZV83" s="107"/>
      <c r="KZW83" s="107"/>
      <c r="KZX83" s="107"/>
      <c r="KZY83" s="107"/>
      <c r="KZZ83" s="107"/>
      <c r="LAA83" s="107"/>
      <c r="LAB83" s="107"/>
      <c r="LAC83" s="107"/>
      <c r="LAD83" s="107"/>
      <c r="LAE83" s="107"/>
      <c r="LAF83" s="107"/>
      <c r="LAG83" s="107"/>
      <c r="LAH83" s="107"/>
      <c r="LAI83" s="107"/>
      <c r="LAJ83" s="107"/>
      <c r="LAK83" s="107"/>
      <c r="LAL83" s="107"/>
      <c r="LAM83" s="107"/>
      <c r="LAN83" s="107"/>
      <c r="LAO83" s="107"/>
      <c r="LAP83" s="107"/>
      <c r="LAQ83" s="107"/>
      <c r="LAR83" s="107"/>
      <c r="LAS83" s="107"/>
      <c r="LAT83" s="107"/>
      <c r="LAU83" s="107"/>
      <c r="LAV83" s="107"/>
      <c r="LAW83" s="107"/>
      <c r="LAX83" s="107"/>
      <c r="LAY83" s="107"/>
      <c r="LAZ83" s="107"/>
      <c r="LBA83" s="107"/>
      <c r="LBB83" s="107"/>
      <c r="LBC83" s="107"/>
      <c r="LBD83" s="107"/>
      <c r="LBE83" s="107"/>
      <c r="LBF83" s="107"/>
      <c r="LBG83" s="107"/>
      <c r="LBH83" s="107"/>
      <c r="LBI83" s="107"/>
      <c r="LBJ83" s="107"/>
      <c r="LBK83" s="107"/>
      <c r="LBL83" s="107"/>
      <c r="LBM83" s="107"/>
      <c r="LBN83" s="107"/>
      <c r="LBO83" s="107"/>
      <c r="LBP83" s="107"/>
      <c r="LBQ83" s="107"/>
      <c r="LBR83" s="107"/>
      <c r="LBS83" s="107"/>
      <c r="LBT83" s="107"/>
      <c r="LBU83" s="107"/>
      <c r="LBV83" s="107"/>
      <c r="LBW83" s="107"/>
      <c r="LBX83" s="107"/>
      <c r="LBY83" s="107"/>
      <c r="LBZ83" s="107"/>
      <c r="LCA83" s="107"/>
      <c r="LCB83" s="107"/>
      <c r="LCC83" s="107"/>
      <c r="LCD83" s="107"/>
      <c r="LCE83" s="107"/>
      <c r="LCF83" s="107"/>
      <c r="LCG83" s="107"/>
      <c r="LCH83" s="107"/>
      <c r="LCI83" s="107"/>
      <c r="LCJ83" s="107"/>
      <c r="LCK83" s="107"/>
      <c r="LCL83" s="107"/>
      <c r="LCM83" s="107"/>
      <c r="LCN83" s="107"/>
      <c r="LCO83" s="107"/>
      <c r="LCP83" s="107"/>
      <c r="LCQ83" s="107"/>
      <c r="LCR83" s="107"/>
      <c r="LCS83" s="107"/>
      <c r="LCT83" s="107"/>
      <c r="LCU83" s="107"/>
      <c r="LCV83" s="107"/>
      <c r="LCW83" s="107"/>
      <c r="LCX83" s="107"/>
      <c r="LCY83" s="107"/>
      <c r="LCZ83" s="107"/>
      <c r="LDA83" s="107"/>
      <c r="LDB83" s="107"/>
      <c r="LDC83" s="107"/>
      <c r="LDD83" s="107"/>
      <c r="LDE83" s="107"/>
      <c r="LDF83" s="107"/>
      <c r="LDG83" s="107"/>
      <c r="LDH83" s="107"/>
      <c r="LDI83" s="107"/>
      <c r="LDJ83" s="107"/>
      <c r="LDK83" s="107"/>
      <c r="LDL83" s="107"/>
      <c r="LDM83" s="107"/>
      <c r="LDN83" s="107"/>
      <c r="LDO83" s="107"/>
      <c r="LDP83" s="107"/>
      <c r="LDQ83" s="107"/>
      <c r="LDR83" s="107"/>
      <c r="LDS83" s="107"/>
      <c r="LDT83" s="107"/>
      <c r="LDU83" s="107"/>
      <c r="LDV83" s="107"/>
      <c r="LDW83" s="107"/>
      <c r="LDX83" s="107"/>
      <c r="LDY83" s="107"/>
      <c r="LDZ83" s="107"/>
      <c r="LEA83" s="107"/>
      <c r="LEB83" s="107"/>
      <c r="LEC83" s="107"/>
      <c r="LED83" s="107"/>
      <c r="LEE83" s="107"/>
      <c r="LEF83" s="107"/>
      <c r="LEG83" s="107"/>
      <c r="LEH83" s="107"/>
      <c r="LEI83" s="107"/>
      <c r="LEJ83" s="107"/>
      <c r="LEK83" s="107"/>
      <c r="LEL83" s="107"/>
      <c r="LEM83" s="107"/>
      <c r="LEN83" s="107"/>
      <c r="LEO83" s="107"/>
      <c r="LEP83" s="107"/>
      <c r="LEQ83" s="107"/>
      <c r="LER83" s="107"/>
      <c r="LES83" s="107"/>
      <c r="LET83" s="107"/>
      <c r="LEU83" s="107"/>
      <c r="LEV83" s="107"/>
      <c r="LEW83" s="107"/>
      <c r="LEX83" s="107"/>
      <c r="LEY83" s="107"/>
      <c r="LEZ83" s="107"/>
      <c r="LFA83" s="107"/>
      <c r="LFB83" s="107"/>
      <c r="LFC83" s="107"/>
      <c r="LFD83" s="107"/>
      <c r="LFE83" s="107"/>
      <c r="LFF83" s="107"/>
      <c r="LFG83" s="107"/>
      <c r="LFH83" s="107"/>
      <c r="LFI83" s="107"/>
      <c r="LFJ83" s="107"/>
      <c r="LFK83" s="107"/>
      <c r="LFL83" s="107"/>
      <c r="LFM83" s="107"/>
      <c r="LFN83" s="107"/>
      <c r="LFO83" s="107"/>
      <c r="LFP83" s="107"/>
      <c r="LFQ83" s="107"/>
      <c r="LFR83" s="107"/>
      <c r="LFS83" s="107"/>
      <c r="LFT83" s="107"/>
      <c r="LFU83" s="107"/>
      <c r="LFV83" s="107"/>
      <c r="LFW83" s="107"/>
      <c r="LFX83" s="107"/>
      <c r="LFY83" s="107"/>
      <c r="LFZ83" s="107"/>
      <c r="LGA83" s="107"/>
      <c r="LGB83" s="107"/>
      <c r="LGC83" s="107"/>
      <c r="LGD83" s="107"/>
      <c r="LGE83" s="107"/>
      <c r="LGF83" s="107"/>
      <c r="LGG83" s="107"/>
      <c r="LGH83" s="107"/>
      <c r="LGI83" s="107"/>
      <c r="LGJ83" s="107"/>
      <c r="LGK83" s="107"/>
      <c r="LGL83" s="107"/>
      <c r="LGM83" s="107"/>
      <c r="LGN83" s="107"/>
      <c r="LGO83" s="107"/>
      <c r="LGP83" s="107"/>
      <c r="LGQ83" s="107"/>
      <c r="LGR83" s="107"/>
      <c r="LGS83" s="107"/>
      <c r="LGT83" s="107"/>
      <c r="LGU83" s="107"/>
      <c r="LGV83" s="107"/>
      <c r="LGW83" s="107"/>
      <c r="LGX83" s="107"/>
      <c r="LGY83" s="107"/>
      <c r="LGZ83" s="107"/>
      <c r="LHA83" s="107"/>
      <c r="LHB83" s="107"/>
      <c r="LHC83" s="107"/>
      <c r="LHD83" s="107"/>
      <c r="LHE83" s="107"/>
      <c r="LHF83" s="107"/>
      <c r="LHG83" s="107"/>
      <c r="LHH83" s="107"/>
      <c r="LHI83" s="107"/>
      <c r="LHJ83" s="107"/>
      <c r="LHK83" s="107"/>
      <c r="LHL83" s="107"/>
      <c r="LHM83" s="107"/>
      <c r="LHN83" s="107"/>
      <c r="LHO83" s="107"/>
      <c r="LHP83" s="107"/>
      <c r="LHQ83" s="107"/>
      <c r="LHR83" s="107"/>
      <c r="LHS83" s="107"/>
      <c r="LHT83" s="107"/>
      <c r="LHU83" s="107"/>
      <c r="LHV83" s="107"/>
      <c r="LHW83" s="107"/>
      <c r="LHX83" s="107"/>
      <c r="LHY83" s="107"/>
      <c r="LHZ83" s="107"/>
      <c r="LIA83" s="107"/>
      <c r="LIB83" s="107"/>
      <c r="LIC83" s="107"/>
      <c r="LID83" s="107"/>
      <c r="LIE83" s="107"/>
      <c r="LIF83" s="107"/>
      <c r="LIG83" s="107"/>
      <c r="LIH83" s="107"/>
      <c r="LII83" s="107"/>
      <c r="LIJ83" s="107"/>
      <c r="LIK83" s="107"/>
      <c r="LIL83" s="107"/>
      <c r="LIM83" s="107"/>
      <c r="LIN83" s="107"/>
      <c r="LIO83" s="107"/>
      <c r="LIP83" s="107"/>
      <c r="LIQ83" s="107"/>
      <c r="LIR83" s="107"/>
      <c r="LIS83" s="107"/>
      <c r="LIT83" s="107"/>
      <c r="LIU83" s="107"/>
      <c r="LIV83" s="107"/>
      <c r="LIW83" s="107"/>
      <c r="LIX83" s="107"/>
      <c r="LIY83" s="107"/>
      <c r="LIZ83" s="107"/>
      <c r="LJA83" s="107"/>
      <c r="LJB83" s="107"/>
      <c r="LJC83" s="107"/>
      <c r="LJD83" s="107"/>
      <c r="LJE83" s="107"/>
      <c r="LJF83" s="107"/>
      <c r="LJG83" s="107"/>
      <c r="LJH83" s="107"/>
      <c r="LJI83" s="107"/>
      <c r="LJJ83" s="107"/>
      <c r="LJK83" s="107"/>
      <c r="LJL83" s="107"/>
      <c r="LJM83" s="107"/>
      <c r="LJN83" s="107"/>
      <c r="LJO83" s="107"/>
      <c r="LJP83" s="107"/>
      <c r="LJQ83" s="107"/>
      <c r="LJR83" s="107"/>
      <c r="LJS83" s="107"/>
      <c r="LJT83" s="107"/>
      <c r="LJU83" s="107"/>
      <c r="LJV83" s="107"/>
      <c r="LJW83" s="107"/>
      <c r="LJX83" s="107"/>
      <c r="LJY83" s="107"/>
      <c r="LJZ83" s="107"/>
      <c r="LKA83" s="107"/>
      <c r="LKB83" s="107"/>
      <c r="LKC83" s="107"/>
      <c r="LKD83" s="107"/>
      <c r="LKE83" s="107"/>
      <c r="LKF83" s="107"/>
      <c r="LKG83" s="107"/>
      <c r="LKH83" s="107"/>
      <c r="LKI83" s="107"/>
      <c r="LKJ83" s="107"/>
      <c r="LKK83" s="107"/>
      <c r="LKL83" s="107"/>
      <c r="LKM83" s="107"/>
      <c r="LKN83" s="107"/>
      <c r="LKO83" s="107"/>
      <c r="LKP83" s="107"/>
      <c r="LKQ83" s="107"/>
      <c r="LKR83" s="107"/>
      <c r="LKS83" s="107"/>
      <c r="LKT83" s="107"/>
      <c r="LKU83" s="107"/>
      <c r="LKV83" s="107"/>
      <c r="LKW83" s="107"/>
      <c r="LKX83" s="107"/>
      <c r="LKY83" s="107"/>
      <c r="LKZ83" s="107"/>
      <c r="LLA83" s="107"/>
      <c r="LLB83" s="107"/>
      <c r="LLC83" s="107"/>
      <c r="LLD83" s="107"/>
      <c r="LLE83" s="107"/>
      <c r="LLF83" s="107"/>
      <c r="LLG83" s="107"/>
      <c r="LLH83" s="107"/>
      <c r="LLI83" s="107"/>
      <c r="LLJ83" s="107"/>
      <c r="LLK83" s="107"/>
      <c r="LLL83" s="107"/>
      <c r="LLM83" s="107"/>
      <c r="LLN83" s="107"/>
      <c r="LLO83" s="107"/>
      <c r="LLP83" s="107"/>
      <c r="LLQ83" s="107"/>
      <c r="LLR83" s="107"/>
      <c r="LLS83" s="107"/>
      <c r="LLT83" s="107"/>
      <c r="LLU83" s="107"/>
      <c r="LLV83" s="107"/>
      <c r="LLW83" s="107"/>
      <c r="LLX83" s="107"/>
      <c r="LLY83" s="107"/>
      <c r="LLZ83" s="107"/>
      <c r="LMA83" s="107"/>
      <c r="LMB83" s="107"/>
      <c r="LMC83" s="107"/>
      <c r="LMD83" s="107"/>
      <c r="LME83" s="107"/>
      <c r="LMF83" s="107"/>
      <c r="LMG83" s="107"/>
      <c r="LMH83" s="107"/>
      <c r="LMI83" s="107"/>
      <c r="LMJ83" s="107"/>
      <c r="LMK83" s="107"/>
      <c r="LML83" s="107"/>
      <c r="LMM83" s="107"/>
      <c r="LMN83" s="107"/>
      <c r="LMO83" s="107"/>
      <c r="LMP83" s="107"/>
      <c r="LMQ83" s="107"/>
      <c r="LMR83" s="107"/>
      <c r="LMS83" s="107"/>
      <c r="LMT83" s="107"/>
      <c r="LMU83" s="107"/>
      <c r="LMV83" s="107"/>
      <c r="LMW83" s="107"/>
      <c r="LMX83" s="107"/>
      <c r="LMY83" s="107"/>
      <c r="LMZ83" s="107"/>
      <c r="LNA83" s="107"/>
      <c r="LNB83" s="107"/>
      <c r="LNC83" s="107"/>
      <c r="LND83" s="107"/>
      <c r="LNE83" s="107"/>
      <c r="LNF83" s="107"/>
      <c r="LNG83" s="107"/>
      <c r="LNH83" s="107"/>
      <c r="LNI83" s="107"/>
      <c r="LNJ83" s="107"/>
      <c r="LNK83" s="107"/>
      <c r="LNL83" s="107"/>
      <c r="LNM83" s="107"/>
      <c r="LNN83" s="107"/>
      <c r="LNO83" s="107"/>
      <c r="LNP83" s="107"/>
      <c r="LNQ83" s="107"/>
      <c r="LNR83" s="107"/>
      <c r="LNS83" s="107"/>
      <c r="LNT83" s="107"/>
      <c r="LNU83" s="107"/>
      <c r="LNV83" s="107"/>
      <c r="LNW83" s="107"/>
      <c r="LNX83" s="107"/>
      <c r="LNY83" s="107"/>
      <c r="LNZ83" s="107"/>
      <c r="LOA83" s="107"/>
      <c r="LOB83" s="107"/>
      <c r="LOC83" s="107"/>
      <c r="LOD83" s="107"/>
      <c r="LOE83" s="107"/>
      <c r="LOF83" s="107"/>
      <c r="LOG83" s="107"/>
      <c r="LOH83" s="107"/>
      <c r="LOI83" s="107"/>
      <c r="LOJ83" s="107"/>
      <c r="LOK83" s="107"/>
      <c r="LOL83" s="107"/>
      <c r="LOM83" s="107"/>
      <c r="LON83" s="107"/>
      <c r="LOO83" s="107"/>
      <c r="LOP83" s="107"/>
      <c r="LOQ83" s="107"/>
      <c r="LOR83" s="107"/>
      <c r="LOS83" s="107"/>
      <c r="LOT83" s="107"/>
      <c r="LOU83" s="107"/>
      <c r="LOV83" s="107"/>
      <c r="LOW83" s="107"/>
      <c r="LOX83" s="107"/>
      <c r="LOY83" s="107"/>
      <c r="LOZ83" s="107"/>
      <c r="LPA83" s="107"/>
      <c r="LPB83" s="107"/>
      <c r="LPC83" s="107"/>
      <c r="LPD83" s="107"/>
      <c r="LPE83" s="107"/>
      <c r="LPF83" s="107"/>
      <c r="LPG83" s="107"/>
      <c r="LPH83" s="107"/>
      <c r="LPI83" s="107"/>
      <c r="LPJ83" s="107"/>
      <c r="LPK83" s="107"/>
      <c r="LPL83" s="107"/>
      <c r="LPM83" s="107"/>
      <c r="LPN83" s="107"/>
      <c r="LPO83" s="107"/>
      <c r="LPP83" s="107"/>
      <c r="LPQ83" s="107"/>
      <c r="LPR83" s="107"/>
      <c r="LPS83" s="107"/>
      <c r="LPT83" s="107"/>
      <c r="LPU83" s="107"/>
      <c r="LPV83" s="107"/>
      <c r="LPW83" s="107"/>
      <c r="LPX83" s="107"/>
      <c r="LPY83" s="107"/>
      <c r="LPZ83" s="107"/>
      <c r="LQA83" s="107"/>
      <c r="LQB83" s="107"/>
      <c r="LQC83" s="107"/>
      <c r="LQD83" s="107"/>
      <c r="LQE83" s="107"/>
      <c r="LQF83" s="107"/>
      <c r="LQG83" s="107"/>
      <c r="LQH83" s="107"/>
      <c r="LQI83" s="107"/>
      <c r="LQJ83" s="107"/>
      <c r="LQK83" s="107"/>
      <c r="LQL83" s="107"/>
      <c r="LQM83" s="107"/>
      <c r="LQN83" s="107"/>
      <c r="LQO83" s="107"/>
      <c r="LQP83" s="107"/>
      <c r="LQQ83" s="107"/>
      <c r="LQR83" s="107"/>
      <c r="LQS83" s="107"/>
      <c r="LQT83" s="107"/>
      <c r="LQU83" s="107"/>
      <c r="LQV83" s="107"/>
      <c r="LQW83" s="107"/>
      <c r="LQX83" s="107"/>
      <c r="LQY83" s="107"/>
      <c r="LQZ83" s="107"/>
      <c r="LRA83" s="107"/>
      <c r="LRB83" s="107"/>
      <c r="LRC83" s="107"/>
      <c r="LRD83" s="107"/>
      <c r="LRE83" s="107"/>
      <c r="LRF83" s="107"/>
      <c r="LRG83" s="107"/>
      <c r="LRH83" s="107"/>
      <c r="LRI83" s="107"/>
      <c r="LRJ83" s="107"/>
      <c r="LRK83" s="107"/>
      <c r="LRL83" s="107"/>
      <c r="LRM83" s="107"/>
      <c r="LRN83" s="107"/>
      <c r="LRO83" s="107"/>
      <c r="LRP83" s="107"/>
      <c r="LRQ83" s="107"/>
      <c r="LRR83" s="107"/>
      <c r="LRS83" s="107"/>
      <c r="LRT83" s="107"/>
      <c r="LRU83" s="107"/>
      <c r="LRV83" s="107"/>
      <c r="LRW83" s="107"/>
      <c r="LRX83" s="107"/>
      <c r="LRY83" s="107"/>
      <c r="LRZ83" s="107"/>
      <c r="LSA83" s="107"/>
      <c r="LSB83" s="107"/>
      <c r="LSC83" s="107"/>
      <c r="LSD83" s="107"/>
      <c r="LSE83" s="107"/>
      <c r="LSF83" s="107"/>
      <c r="LSG83" s="107"/>
      <c r="LSH83" s="107"/>
      <c r="LSI83" s="107"/>
      <c r="LSJ83" s="107"/>
      <c r="LSK83" s="107"/>
      <c r="LSL83" s="107"/>
      <c r="LSM83" s="107"/>
      <c r="LSN83" s="107"/>
      <c r="LSO83" s="107"/>
      <c r="LSP83" s="107"/>
      <c r="LSQ83" s="107"/>
      <c r="LSR83" s="107"/>
      <c r="LSS83" s="107"/>
      <c r="LST83" s="107"/>
      <c r="LSU83" s="107"/>
      <c r="LSV83" s="107"/>
      <c r="LSW83" s="107"/>
      <c r="LSX83" s="107"/>
      <c r="LSY83" s="107"/>
      <c r="LSZ83" s="107"/>
      <c r="LTA83" s="107"/>
      <c r="LTB83" s="107"/>
      <c r="LTC83" s="107"/>
      <c r="LTD83" s="107"/>
      <c r="LTE83" s="107"/>
      <c r="LTF83" s="107"/>
      <c r="LTG83" s="107"/>
      <c r="LTH83" s="107"/>
      <c r="LTI83" s="107"/>
      <c r="LTJ83" s="107"/>
      <c r="LTK83" s="107"/>
      <c r="LTL83" s="107"/>
      <c r="LTM83" s="107"/>
      <c r="LTN83" s="107"/>
      <c r="LTO83" s="107"/>
      <c r="LTP83" s="107"/>
      <c r="LTQ83" s="107"/>
      <c r="LTR83" s="107"/>
      <c r="LTS83" s="107"/>
      <c r="LTT83" s="107"/>
      <c r="LTU83" s="107"/>
      <c r="LTV83" s="107"/>
      <c r="LTW83" s="107"/>
      <c r="LTX83" s="107"/>
      <c r="LTY83" s="107"/>
      <c r="LTZ83" s="107"/>
      <c r="LUA83" s="107"/>
      <c r="LUB83" s="107"/>
      <c r="LUC83" s="107"/>
      <c r="LUD83" s="107"/>
      <c r="LUE83" s="107"/>
      <c r="LUF83" s="107"/>
      <c r="LUG83" s="107"/>
      <c r="LUH83" s="107"/>
      <c r="LUI83" s="107"/>
      <c r="LUJ83" s="107"/>
      <c r="LUK83" s="107"/>
      <c r="LUL83" s="107"/>
      <c r="LUM83" s="107"/>
      <c r="LUN83" s="107"/>
      <c r="LUO83" s="107"/>
      <c r="LUP83" s="107"/>
      <c r="LUQ83" s="107"/>
      <c r="LUR83" s="107"/>
      <c r="LUS83" s="107"/>
      <c r="LUT83" s="107"/>
      <c r="LUU83" s="107"/>
      <c r="LUV83" s="107"/>
      <c r="LUW83" s="107"/>
      <c r="LUX83" s="107"/>
      <c r="LUY83" s="107"/>
      <c r="LUZ83" s="107"/>
      <c r="LVA83" s="107"/>
      <c r="LVB83" s="107"/>
      <c r="LVC83" s="107"/>
      <c r="LVD83" s="107"/>
      <c r="LVE83" s="107"/>
      <c r="LVF83" s="107"/>
      <c r="LVG83" s="107"/>
      <c r="LVH83" s="107"/>
      <c r="LVI83" s="107"/>
      <c r="LVJ83" s="107"/>
      <c r="LVK83" s="107"/>
      <c r="LVL83" s="107"/>
      <c r="LVM83" s="107"/>
      <c r="LVN83" s="107"/>
      <c r="LVO83" s="107"/>
      <c r="LVP83" s="107"/>
      <c r="LVQ83" s="107"/>
      <c r="LVR83" s="107"/>
      <c r="LVS83" s="107"/>
      <c r="LVT83" s="107"/>
      <c r="LVU83" s="107"/>
      <c r="LVV83" s="107"/>
      <c r="LVW83" s="107"/>
      <c r="LVX83" s="107"/>
      <c r="LVY83" s="107"/>
      <c r="LVZ83" s="107"/>
      <c r="LWA83" s="107"/>
      <c r="LWB83" s="107"/>
      <c r="LWC83" s="107"/>
      <c r="LWD83" s="107"/>
      <c r="LWE83" s="107"/>
      <c r="LWF83" s="107"/>
      <c r="LWG83" s="107"/>
      <c r="LWH83" s="107"/>
      <c r="LWI83" s="107"/>
      <c r="LWJ83" s="107"/>
      <c r="LWK83" s="107"/>
      <c r="LWL83" s="107"/>
      <c r="LWM83" s="107"/>
      <c r="LWN83" s="107"/>
      <c r="LWO83" s="107"/>
      <c r="LWP83" s="107"/>
      <c r="LWQ83" s="107"/>
      <c r="LWR83" s="107"/>
      <c r="LWS83" s="107"/>
      <c r="LWT83" s="107"/>
      <c r="LWU83" s="107"/>
      <c r="LWV83" s="107"/>
      <c r="LWW83" s="107"/>
      <c r="LWX83" s="107"/>
      <c r="LWY83" s="107"/>
      <c r="LWZ83" s="107"/>
      <c r="LXA83" s="107"/>
      <c r="LXB83" s="107"/>
      <c r="LXC83" s="107"/>
      <c r="LXD83" s="107"/>
      <c r="LXE83" s="107"/>
      <c r="LXF83" s="107"/>
      <c r="LXG83" s="107"/>
      <c r="LXH83" s="107"/>
      <c r="LXI83" s="107"/>
      <c r="LXJ83" s="107"/>
      <c r="LXK83" s="107"/>
      <c r="LXL83" s="107"/>
      <c r="LXM83" s="107"/>
      <c r="LXN83" s="107"/>
      <c r="LXO83" s="107"/>
      <c r="LXP83" s="107"/>
      <c r="LXQ83" s="107"/>
      <c r="LXR83" s="107"/>
      <c r="LXS83" s="107"/>
      <c r="LXT83" s="107"/>
      <c r="LXU83" s="107"/>
      <c r="LXV83" s="107"/>
      <c r="LXW83" s="107"/>
      <c r="LXX83" s="107"/>
      <c r="LXY83" s="107"/>
      <c r="LXZ83" s="107"/>
      <c r="LYA83" s="107"/>
      <c r="LYB83" s="107"/>
      <c r="LYC83" s="107"/>
      <c r="LYD83" s="107"/>
      <c r="LYE83" s="107"/>
      <c r="LYF83" s="107"/>
      <c r="LYG83" s="107"/>
      <c r="LYH83" s="107"/>
      <c r="LYI83" s="107"/>
      <c r="LYJ83" s="107"/>
      <c r="LYK83" s="107"/>
      <c r="LYL83" s="107"/>
      <c r="LYM83" s="107"/>
      <c r="LYN83" s="107"/>
      <c r="LYO83" s="107"/>
      <c r="LYP83" s="107"/>
      <c r="LYQ83" s="107"/>
      <c r="LYR83" s="107"/>
      <c r="LYS83" s="107"/>
      <c r="LYT83" s="107"/>
      <c r="LYU83" s="107"/>
      <c r="LYV83" s="107"/>
      <c r="LYW83" s="107"/>
      <c r="LYX83" s="107"/>
      <c r="LYY83" s="107"/>
      <c r="LYZ83" s="107"/>
      <c r="LZA83" s="107"/>
      <c r="LZB83" s="107"/>
      <c r="LZC83" s="107"/>
      <c r="LZD83" s="107"/>
      <c r="LZE83" s="107"/>
      <c r="LZF83" s="107"/>
      <c r="LZG83" s="107"/>
      <c r="LZH83" s="107"/>
      <c r="LZI83" s="107"/>
      <c r="LZJ83" s="107"/>
      <c r="LZK83" s="107"/>
      <c r="LZL83" s="107"/>
      <c r="LZM83" s="107"/>
      <c r="LZN83" s="107"/>
      <c r="LZO83" s="107"/>
      <c r="LZP83" s="107"/>
      <c r="LZQ83" s="107"/>
      <c r="LZR83" s="107"/>
      <c r="LZS83" s="107"/>
      <c r="LZT83" s="107"/>
      <c r="LZU83" s="107"/>
      <c r="LZV83" s="107"/>
      <c r="LZW83" s="107"/>
      <c r="LZX83" s="107"/>
      <c r="LZY83" s="107"/>
      <c r="LZZ83" s="107"/>
      <c r="MAA83" s="107"/>
      <c r="MAB83" s="107"/>
      <c r="MAC83" s="107"/>
      <c r="MAD83" s="107"/>
      <c r="MAE83" s="107"/>
      <c r="MAF83" s="107"/>
      <c r="MAG83" s="107"/>
      <c r="MAH83" s="107"/>
      <c r="MAI83" s="107"/>
      <c r="MAJ83" s="107"/>
      <c r="MAK83" s="107"/>
      <c r="MAL83" s="107"/>
      <c r="MAM83" s="107"/>
      <c r="MAN83" s="107"/>
      <c r="MAO83" s="107"/>
      <c r="MAP83" s="107"/>
      <c r="MAQ83" s="107"/>
      <c r="MAR83" s="107"/>
      <c r="MAS83" s="107"/>
      <c r="MAT83" s="107"/>
      <c r="MAU83" s="107"/>
      <c r="MAV83" s="107"/>
      <c r="MAW83" s="107"/>
      <c r="MAX83" s="107"/>
      <c r="MAY83" s="107"/>
      <c r="MAZ83" s="107"/>
      <c r="MBA83" s="107"/>
      <c r="MBB83" s="107"/>
      <c r="MBC83" s="107"/>
      <c r="MBD83" s="107"/>
      <c r="MBE83" s="107"/>
      <c r="MBF83" s="107"/>
      <c r="MBG83" s="107"/>
      <c r="MBH83" s="107"/>
      <c r="MBI83" s="107"/>
      <c r="MBJ83" s="107"/>
      <c r="MBK83" s="107"/>
      <c r="MBL83" s="107"/>
      <c r="MBM83" s="107"/>
      <c r="MBN83" s="107"/>
      <c r="MBO83" s="107"/>
      <c r="MBP83" s="107"/>
      <c r="MBQ83" s="107"/>
      <c r="MBR83" s="107"/>
      <c r="MBS83" s="107"/>
      <c r="MBT83" s="107"/>
      <c r="MBU83" s="107"/>
      <c r="MBV83" s="107"/>
      <c r="MBW83" s="107"/>
      <c r="MBX83" s="107"/>
      <c r="MBY83" s="107"/>
      <c r="MBZ83" s="107"/>
      <c r="MCA83" s="107"/>
      <c r="MCB83" s="107"/>
      <c r="MCC83" s="107"/>
      <c r="MCD83" s="107"/>
      <c r="MCE83" s="107"/>
      <c r="MCF83" s="107"/>
      <c r="MCG83" s="107"/>
      <c r="MCH83" s="107"/>
      <c r="MCI83" s="107"/>
      <c r="MCJ83" s="107"/>
      <c r="MCK83" s="107"/>
      <c r="MCL83" s="107"/>
      <c r="MCM83" s="107"/>
      <c r="MCN83" s="107"/>
      <c r="MCO83" s="107"/>
      <c r="MCP83" s="107"/>
      <c r="MCQ83" s="107"/>
      <c r="MCR83" s="107"/>
      <c r="MCS83" s="107"/>
      <c r="MCT83" s="107"/>
      <c r="MCU83" s="107"/>
      <c r="MCV83" s="107"/>
      <c r="MCW83" s="107"/>
      <c r="MCX83" s="107"/>
      <c r="MCY83" s="107"/>
      <c r="MCZ83" s="107"/>
      <c r="MDA83" s="107"/>
      <c r="MDB83" s="107"/>
      <c r="MDC83" s="107"/>
      <c r="MDD83" s="107"/>
      <c r="MDE83" s="107"/>
      <c r="MDF83" s="107"/>
      <c r="MDG83" s="107"/>
      <c r="MDH83" s="107"/>
      <c r="MDI83" s="107"/>
      <c r="MDJ83" s="107"/>
      <c r="MDK83" s="107"/>
      <c r="MDL83" s="107"/>
      <c r="MDM83" s="107"/>
      <c r="MDN83" s="107"/>
      <c r="MDO83" s="107"/>
      <c r="MDP83" s="107"/>
      <c r="MDQ83" s="107"/>
      <c r="MDR83" s="107"/>
      <c r="MDS83" s="107"/>
      <c r="MDT83" s="107"/>
      <c r="MDU83" s="107"/>
      <c r="MDV83" s="107"/>
      <c r="MDW83" s="107"/>
      <c r="MDX83" s="107"/>
      <c r="MDY83" s="107"/>
      <c r="MDZ83" s="107"/>
      <c r="MEA83" s="107"/>
      <c r="MEB83" s="107"/>
      <c r="MEC83" s="107"/>
      <c r="MED83" s="107"/>
      <c r="MEE83" s="107"/>
      <c r="MEF83" s="107"/>
      <c r="MEG83" s="107"/>
      <c r="MEH83" s="107"/>
      <c r="MEI83" s="107"/>
      <c r="MEJ83" s="107"/>
      <c r="MEK83" s="107"/>
      <c r="MEL83" s="107"/>
      <c r="MEM83" s="107"/>
      <c r="MEN83" s="107"/>
      <c r="MEO83" s="107"/>
      <c r="MEP83" s="107"/>
      <c r="MEQ83" s="107"/>
      <c r="MER83" s="107"/>
      <c r="MES83" s="107"/>
      <c r="MET83" s="107"/>
      <c r="MEU83" s="107"/>
      <c r="MEV83" s="107"/>
      <c r="MEW83" s="107"/>
      <c r="MEX83" s="107"/>
      <c r="MEY83" s="107"/>
      <c r="MEZ83" s="107"/>
      <c r="MFA83" s="107"/>
      <c r="MFB83" s="107"/>
      <c r="MFC83" s="107"/>
      <c r="MFD83" s="107"/>
      <c r="MFE83" s="107"/>
      <c r="MFF83" s="107"/>
      <c r="MFG83" s="107"/>
      <c r="MFH83" s="107"/>
      <c r="MFI83" s="107"/>
      <c r="MFJ83" s="107"/>
      <c r="MFK83" s="107"/>
      <c r="MFL83" s="107"/>
      <c r="MFM83" s="107"/>
      <c r="MFN83" s="107"/>
      <c r="MFO83" s="107"/>
      <c r="MFP83" s="107"/>
      <c r="MFQ83" s="107"/>
      <c r="MFR83" s="107"/>
      <c r="MFS83" s="107"/>
      <c r="MFT83" s="107"/>
      <c r="MFU83" s="107"/>
      <c r="MFV83" s="107"/>
      <c r="MFW83" s="107"/>
      <c r="MFX83" s="107"/>
      <c r="MFY83" s="107"/>
      <c r="MFZ83" s="107"/>
      <c r="MGA83" s="107"/>
      <c r="MGB83" s="107"/>
      <c r="MGC83" s="107"/>
      <c r="MGD83" s="107"/>
      <c r="MGE83" s="107"/>
      <c r="MGF83" s="107"/>
      <c r="MGG83" s="107"/>
      <c r="MGH83" s="107"/>
      <c r="MGI83" s="107"/>
      <c r="MGJ83" s="107"/>
      <c r="MGK83" s="107"/>
      <c r="MGL83" s="107"/>
      <c r="MGM83" s="107"/>
      <c r="MGN83" s="107"/>
      <c r="MGO83" s="107"/>
      <c r="MGP83" s="107"/>
      <c r="MGQ83" s="107"/>
      <c r="MGR83" s="107"/>
      <c r="MGS83" s="107"/>
      <c r="MGT83" s="107"/>
      <c r="MGU83" s="107"/>
      <c r="MGV83" s="107"/>
      <c r="MGW83" s="107"/>
      <c r="MGX83" s="107"/>
      <c r="MGY83" s="107"/>
      <c r="MGZ83" s="107"/>
      <c r="MHA83" s="107"/>
      <c r="MHB83" s="107"/>
      <c r="MHC83" s="107"/>
      <c r="MHD83" s="107"/>
      <c r="MHE83" s="107"/>
      <c r="MHF83" s="107"/>
      <c r="MHG83" s="107"/>
      <c r="MHH83" s="107"/>
      <c r="MHI83" s="107"/>
      <c r="MHJ83" s="107"/>
      <c r="MHK83" s="107"/>
      <c r="MHL83" s="107"/>
      <c r="MHM83" s="107"/>
      <c r="MHN83" s="107"/>
      <c r="MHO83" s="107"/>
      <c r="MHP83" s="107"/>
      <c r="MHQ83" s="107"/>
      <c r="MHR83" s="107"/>
      <c r="MHS83" s="107"/>
      <c r="MHT83" s="107"/>
      <c r="MHU83" s="107"/>
      <c r="MHV83" s="107"/>
      <c r="MHW83" s="107"/>
      <c r="MHX83" s="107"/>
      <c r="MHY83" s="107"/>
      <c r="MHZ83" s="107"/>
      <c r="MIA83" s="107"/>
      <c r="MIB83" s="107"/>
      <c r="MIC83" s="107"/>
      <c r="MID83" s="107"/>
      <c r="MIE83" s="107"/>
      <c r="MIF83" s="107"/>
      <c r="MIG83" s="107"/>
      <c r="MIH83" s="107"/>
      <c r="MII83" s="107"/>
      <c r="MIJ83" s="107"/>
      <c r="MIK83" s="107"/>
      <c r="MIL83" s="107"/>
      <c r="MIM83" s="107"/>
      <c r="MIN83" s="107"/>
      <c r="MIO83" s="107"/>
      <c r="MIP83" s="107"/>
      <c r="MIQ83" s="107"/>
      <c r="MIR83" s="107"/>
      <c r="MIS83" s="107"/>
      <c r="MIT83" s="107"/>
      <c r="MIU83" s="107"/>
      <c r="MIV83" s="107"/>
      <c r="MIW83" s="107"/>
      <c r="MIX83" s="107"/>
      <c r="MIY83" s="107"/>
      <c r="MIZ83" s="107"/>
      <c r="MJA83" s="107"/>
      <c r="MJB83" s="107"/>
      <c r="MJC83" s="107"/>
      <c r="MJD83" s="107"/>
      <c r="MJE83" s="107"/>
      <c r="MJF83" s="107"/>
      <c r="MJG83" s="107"/>
      <c r="MJH83" s="107"/>
      <c r="MJI83" s="107"/>
      <c r="MJJ83" s="107"/>
      <c r="MJK83" s="107"/>
      <c r="MJL83" s="107"/>
      <c r="MJM83" s="107"/>
      <c r="MJN83" s="107"/>
      <c r="MJO83" s="107"/>
      <c r="MJP83" s="107"/>
      <c r="MJQ83" s="107"/>
      <c r="MJR83" s="107"/>
      <c r="MJS83" s="107"/>
      <c r="MJT83" s="107"/>
      <c r="MJU83" s="107"/>
      <c r="MJV83" s="107"/>
      <c r="MJW83" s="107"/>
      <c r="MJX83" s="107"/>
      <c r="MJY83" s="107"/>
      <c r="MJZ83" s="107"/>
      <c r="MKA83" s="107"/>
      <c r="MKB83" s="107"/>
      <c r="MKC83" s="107"/>
      <c r="MKD83" s="107"/>
      <c r="MKE83" s="107"/>
      <c r="MKF83" s="107"/>
      <c r="MKG83" s="107"/>
      <c r="MKH83" s="107"/>
      <c r="MKI83" s="107"/>
      <c r="MKJ83" s="107"/>
      <c r="MKK83" s="107"/>
      <c r="MKL83" s="107"/>
      <c r="MKM83" s="107"/>
      <c r="MKN83" s="107"/>
      <c r="MKO83" s="107"/>
      <c r="MKP83" s="107"/>
      <c r="MKQ83" s="107"/>
      <c r="MKR83" s="107"/>
      <c r="MKS83" s="107"/>
      <c r="MKT83" s="107"/>
      <c r="MKU83" s="107"/>
      <c r="MKV83" s="107"/>
      <c r="MKW83" s="107"/>
      <c r="MKX83" s="107"/>
      <c r="MKY83" s="107"/>
      <c r="MKZ83" s="107"/>
      <c r="MLA83" s="107"/>
      <c r="MLB83" s="107"/>
      <c r="MLC83" s="107"/>
      <c r="MLD83" s="107"/>
      <c r="MLE83" s="107"/>
      <c r="MLF83" s="107"/>
      <c r="MLG83" s="107"/>
      <c r="MLH83" s="107"/>
      <c r="MLI83" s="107"/>
      <c r="MLJ83" s="107"/>
      <c r="MLK83" s="107"/>
      <c r="MLL83" s="107"/>
      <c r="MLM83" s="107"/>
      <c r="MLN83" s="107"/>
      <c r="MLO83" s="107"/>
      <c r="MLP83" s="107"/>
      <c r="MLQ83" s="107"/>
      <c r="MLR83" s="107"/>
      <c r="MLS83" s="107"/>
      <c r="MLT83" s="107"/>
      <c r="MLU83" s="107"/>
      <c r="MLV83" s="107"/>
      <c r="MLW83" s="107"/>
      <c r="MLX83" s="107"/>
      <c r="MLY83" s="107"/>
      <c r="MLZ83" s="107"/>
      <c r="MMA83" s="107"/>
      <c r="MMB83" s="107"/>
      <c r="MMC83" s="107"/>
      <c r="MMD83" s="107"/>
      <c r="MME83" s="107"/>
      <c r="MMF83" s="107"/>
      <c r="MMG83" s="107"/>
      <c r="MMH83" s="107"/>
      <c r="MMI83" s="107"/>
      <c r="MMJ83" s="107"/>
      <c r="MMK83" s="107"/>
      <c r="MML83" s="107"/>
      <c r="MMM83" s="107"/>
      <c r="MMN83" s="107"/>
      <c r="MMO83" s="107"/>
      <c r="MMP83" s="107"/>
      <c r="MMQ83" s="107"/>
      <c r="MMR83" s="107"/>
      <c r="MMS83" s="107"/>
      <c r="MMT83" s="107"/>
      <c r="MMU83" s="107"/>
      <c r="MMV83" s="107"/>
      <c r="MMW83" s="107"/>
      <c r="MMX83" s="107"/>
      <c r="MMY83" s="107"/>
      <c r="MMZ83" s="107"/>
      <c r="MNA83" s="107"/>
      <c r="MNB83" s="107"/>
      <c r="MNC83" s="107"/>
      <c r="MND83" s="107"/>
      <c r="MNE83" s="107"/>
      <c r="MNF83" s="107"/>
      <c r="MNG83" s="107"/>
      <c r="MNH83" s="107"/>
      <c r="MNI83" s="107"/>
      <c r="MNJ83" s="107"/>
      <c r="MNK83" s="107"/>
      <c r="MNL83" s="107"/>
      <c r="MNM83" s="107"/>
      <c r="MNN83" s="107"/>
      <c r="MNO83" s="107"/>
      <c r="MNP83" s="107"/>
      <c r="MNQ83" s="107"/>
      <c r="MNR83" s="107"/>
      <c r="MNS83" s="107"/>
      <c r="MNT83" s="107"/>
      <c r="MNU83" s="107"/>
      <c r="MNV83" s="107"/>
      <c r="MNW83" s="107"/>
      <c r="MNX83" s="107"/>
      <c r="MNY83" s="107"/>
      <c r="MNZ83" s="107"/>
      <c r="MOA83" s="107"/>
      <c r="MOB83" s="107"/>
      <c r="MOC83" s="107"/>
      <c r="MOD83" s="107"/>
      <c r="MOE83" s="107"/>
      <c r="MOF83" s="107"/>
      <c r="MOG83" s="107"/>
      <c r="MOH83" s="107"/>
      <c r="MOI83" s="107"/>
      <c r="MOJ83" s="107"/>
      <c r="MOK83" s="107"/>
      <c r="MOL83" s="107"/>
      <c r="MOM83" s="107"/>
      <c r="MON83" s="107"/>
      <c r="MOO83" s="107"/>
      <c r="MOP83" s="107"/>
      <c r="MOQ83" s="107"/>
      <c r="MOR83" s="107"/>
      <c r="MOS83" s="107"/>
      <c r="MOT83" s="107"/>
      <c r="MOU83" s="107"/>
      <c r="MOV83" s="107"/>
      <c r="MOW83" s="107"/>
      <c r="MOX83" s="107"/>
      <c r="MOY83" s="107"/>
      <c r="MOZ83" s="107"/>
      <c r="MPA83" s="107"/>
      <c r="MPB83" s="107"/>
      <c r="MPC83" s="107"/>
      <c r="MPD83" s="107"/>
      <c r="MPE83" s="107"/>
      <c r="MPF83" s="107"/>
      <c r="MPG83" s="107"/>
      <c r="MPH83" s="107"/>
      <c r="MPI83" s="107"/>
      <c r="MPJ83" s="107"/>
      <c r="MPK83" s="107"/>
      <c r="MPL83" s="107"/>
      <c r="MPM83" s="107"/>
      <c r="MPN83" s="107"/>
      <c r="MPO83" s="107"/>
      <c r="MPP83" s="107"/>
      <c r="MPQ83" s="107"/>
      <c r="MPR83" s="107"/>
      <c r="MPS83" s="107"/>
      <c r="MPT83" s="107"/>
      <c r="MPU83" s="107"/>
      <c r="MPV83" s="107"/>
      <c r="MPW83" s="107"/>
      <c r="MPX83" s="107"/>
      <c r="MPY83" s="107"/>
      <c r="MPZ83" s="107"/>
      <c r="MQA83" s="107"/>
      <c r="MQB83" s="107"/>
      <c r="MQC83" s="107"/>
      <c r="MQD83" s="107"/>
      <c r="MQE83" s="107"/>
      <c r="MQF83" s="107"/>
      <c r="MQG83" s="107"/>
      <c r="MQH83" s="107"/>
      <c r="MQI83" s="107"/>
      <c r="MQJ83" s="107"/>
      <c r="MQK83" s="107"/>
      <c r="MQL83" s="107"/>
      <c r="MQM83" s="107"/>
      <c r="MQN83" s="107"/>
      <c r="MQO83" s="107"/>
      <c r="MQP83" s="107"/>
      <c r="MQQ83" s="107"/>
      <c r="MQR83" s="107"/>
      <c r="MQS83" s="107"/>
      <c r="MQT83" s="107"/>
      <c r="MQU83" s="107"/>
      <c r="MQV83" s="107"/>
      <c r="MQW83" s="107"/>
      <c r="MQX83" s="107"/>
      <c r="MQY83" s="107"/>
      <c r="MQZ83" s="107"/>
      <c r="MRA83" s="107"/>
      <c r="MRB83" s="107"/>
      <c r="MRC83" s="107"/>
      <c r="MRD83" s="107"/>
      <c r="MRE83" s="107"/>
      <c r="MRF83" s="107"/>
      <c r="MRG83" s="107"/>
      <c r="MRH83" s="107"/>
      <c r="MRI83" s="107"/>
      <c r="MRJ83" s="107"/>
      <c r="MRK83" s="107"/>
      <c r="MRL83" s="107"/>
      <c r="MRM83" s="107"/>
      <c r="MRN83" s="107"/>
      <c r="MRO83" s="107"/>
      <c r="MRP83" s="107"/>
      <c r="MRQ83" s="107"/>
      <c r="MRR83" s="107"/>
      <c r="MRS83" s="107"/>
      <c r="MRT83" s="107"/>
      <c r="MRU83" s="107"/>
      <c r="MRV83" s="107"/>
      <c r="MRW83" s="107"/>
      <c r="MRX83" s="107"/>
      <c r="MRY83" s="107"/>
      <c r="MRZ83" s="107"/>
      <c r="MSA83" s="107"/>
      <c r="MSB83" s="107"/>
      <c r="MSC83" s="107"/>
      <c r="MSD83" s="107"/>
      <c r="MSE83" s="107"/>
      <c r="MSF83" s="107"/>
      <c r="MSG83" s="107"/>
      <c r="MSH83" s="107"/>
      <c r="MSI83" s="107"/>
      <c r="MSJ83" s="107"/>
      <c r="MSK83" s="107"/>
      <c r="MSL83" s="107"/>
      <c r="MSM83" s="107"/>
      <c r="MSN83" s="107"/>
      <c r="MSO83" s="107"/>
      <c r="MSP83" s="107"/>
      <c r="MSQ83" s="107"/>
      <c r="MSR83" s="107"/>
      <c r="MSS83" s="107"/>
      <c r="MST83" s="107"/>
      <c r="MSU83" s="107"/>
      <c r="MSV83" s="107"/>
      <c r="MSW83" s="107"/>
      <c r="MSX83" s="107"/>
      <c r="MSY83" s="107"/>
      <c r="MSZ83" s="107"/>
      <c r="MTA83" s="107"/>
      <c r="MTB83" s="107"/>
      <c r="MTC83" s="107"/>
      <c r="MTD83" s="107"/>
      <c r="MTE83" s="107"/>
      <c r="MTF83" s="107"/>
      <c r="MTG83" s="107"/>
      <c r="MTH83" s="107"/>
      <c r="MTI83" s="107"/>
      <c r="MTJ83" s="107"/>
      <c r="MTK83" s="107"/>
      <c r="MTL83" s="107"/>
      <c r="MTM83" s="107"/>
      <c r="MTN83" s="107"/>
      <c r="MTO83" s="107"/>
      <c r="MTP83" s="107"/>
      <c r="MTQ83" s="107"/>
      <c r="MTR83" s="107"/>
      <c r="MTS83" s="107"/>
      <c r="MTT83" s="107"/>
      <c r="MTU83" s="107"/>
      <c r="MTV83" s="107"/>
      <c r="MTW83" s="107"/>
      <c r="MTX83" s="107"/>
      <c r="MTY83" s="107"/>
      <c r="MTZ83" s="107"/>
      <c r="MUA83" s="107"/>
      <c r="MUB83" s="107"/>
      <c r="MUC83" s="107"/>
      <c r="MUD83" s="107"/>
      <c r="MUE83" s="107"/>
      <c r="MUF83" s="107"/>
      <c r="MUG83" s="107"/>
      <c r="MUH83" s="107"/>
      <c r="MUI83" s="107"/>
      <c r="MUJ83" s="107"/>
      <c r="MUK83" s="107"/>
      <c r="MUL83" s="107"/>
      <c r="MUM83" s="107"/>
      <c r="MUN83" s="107"/>
      <c r="MUO83" s="107"/>
      <c r="MUP83" s="107"/>
      <c r="MUQ83" s="107"/>
      <c r="MUR83" s="107"/>
      <c r="MUS83" s="107"/>
      <c r="MUT83" s="107"/>
      <c r="MUU83" s="107"/>
      <c r="MUV83" s="107"/>
      <c r="MUW83" s="107"/>
      <c r="MUX83" s="107"/>
      <c r="MUY83" s="107"/>
      <c r="MUZ83" s="107"/>
      <c r="MVA83" s="107"/>
      <c r="MVB83" s="107"/>
      <c r="MVC83" s="107"/>
      <c r="MVD83" s="107"/>
      <c r="MVE83" s="107"/>
      <c r="MVF83" s="107"/>
      <c r="MVG83" s="107"/>
      <c r="MVH83" s="107"/>
      <c r="MVI83" s="107"/>
      <c r="MVJ83" s="107"/>
      <c r="MVK83" s="107"/>
      <c r="MVL83" s="107"/>
      <c r="MVM83" s="107"/>
      <c r="MVN83" s="107"/>
      <c r="MVO83" s="107"/>
      <c r="MVP83" s="107"/>
      <c r="MVQ83" s="107"/>
      <c r="MVR83" s="107"/>
      <c r="MVS83" s="107"/>
      <c r="MVT83" s="107"/>
      <c r="MVU83" s="107"/>
      <c r="MVV83" s="107"/>
      <c r="MVW83" s="107"/>
      <c r="MVX83" s="107"/>
      <c r="MVY83" s="107"/>
      <c r="MVZ83" s="107"/>
      <c r="MWA83" s="107"/>
      <c r="MWB83" s="107"/>
      <c r="MWC83" s="107"/>
      <c r="MWD83" s="107"/>
      <c r="MWE83" s="107"/>
      <c r="MWF83" s="107"/>
      <c r="MWG83" s="107"/>
      <c r="MWH83" s="107"/>
      <c r="MWI83" s="107"/>
      <c r="MWJ83" s="107"/>
      <c r="MWK83" s="107"/>
      <c r="MWL83" s="107"/>
      <c r="MWM83" s="107"/>
      <c r="MWN83" s="107"/>
      <c r="MWO83" s="107"/>
      <c r="MWP83" s="107"/>
      <c r="MWQ83" s="107"/>
      <c r="MWR83" s="107"/>
      <c r="MWS83" s="107"/>
      <c r="MWT83" s="107"/>
      <c r="MWU83" s="107"/>
      <c r="MWV83" s="107"/>
      <c r="MWW83" s="107"/>
      <c r="MWX83" s="107"/>
      <c r="MWY83" s="107"/>
      <c r="MWZ83" s="107"/>
      <c r="MXA83" s="107"/>
      <c r="MXB83" s="107"/>
      <c r="MXC83" s="107"/>
      <c r="MXD83" s="107"/>
      <c r="MXE83" s="107"/>
      <c r="MXF83" s="107"/>
      <c r="MXG83" s="107"/>
      <c r="MXH83" s="107"/>
      <c r="MXI83" s="107"/>
      <c r="MXJ83" s="107"/>
      <c r="MXK83" s="107"/>
      <c r="MXL83" s="107"/>
      <c r="MXM83" s="107"/>
      <c r="MXN83" s="107"/>
      <c r="MXO83" s="107"/>
      <c r="MXP83" s="107"/>
      <c r="MXQ83" s="107"/>
      <c r="MXR83" s="107"/>
      <c r="MXS83" s="107"/>
      <c r="MXT83" s="107"/>
      <c r="MXU83" s="107"/>
      <c r="MXV83" s="107"/>
      <c r="MXW83" s="107"/>
      <c r="MXX83" s="107"/>
      <c r="MXY83" s="107"/>
      <c r="MXZ83" s="107"/>
      <c r="MYA83" s="107"/>
      <c r="MYB83" s="107"/>
      <c r="MYC83" s="107"/>
      <c r="MYD83" s="107"/>
      <c r="MYE83" s="107"/>
      <c r="MYF83" s="107"/>
      <c r="MYG83" s="107"/>
      <c r="MYH83" s="107"/>
      <c r="MYI83" s="107"/>
      <c r="MYJ83" s="107"/>
      <c r="MYK83" s="107"/>
      <c r="MYL83" s="107"/>
      <c r="MYM83" s="107"/>
      <c r="MYN83" s="107"/>
      <c r="MYO83" s="107"/>
      <c r="MYP83" s="107"/>
      <c r="MYQ83" s="107"/>
      <c r="MYR83" s="107"/>
      <c r="MYS83" s="107"/>
      <c r="MYT83" s="107"/>
      <c r="MYU83" s="107"/>
      <c r="MYV83" s="107"/>
      <c r="MYW83" s="107"/>
      <c r="MYX83" s="107"/>
      <c r="MYY83" s="107"/>
      <c r="MYZ83" s="107"/>
      <c r="MZA83" s="107"/>
      <c r="MZB83" s="107"/>
      <c r="MZC83" s="107"/>
      <c r="MZD83" s="107"/>
      <c r="MZE83" s="107"/>
      <c r="MZF83" s="107"/>
      <c r="MZG83" s="107"/>
      <c r="MZH83" s="107"/>
      <c r="MZI83" s="107"/>
      <c r="MZJ83" s="107"/>
      <c r="MZK83" s="107"/>
      <c r="MZL83" s="107"/>
      <c r="MZM83" s="107"/>
      <c r="MZN83" s="107"/>
      <c r="MZO83" s="107"/>
      <c r="MZP83" s="107"/>
      <c r="MZQ83" s="107"/>
      <c r="MZR83" s="107"/>
      <c r="MZS83" s="107"/>
      <c r="MZT83" s="107"/>
      <c r="MZU83" s="107"/>
      <c r="MZV83" s="107"/>
      <c r="MZW83" s="107"/>
      <c r="MZX83" s="107"/>
      <c r="MZY83" s="107"/>
      <c r="MZZ83" s="107"/>
      <c r="NAA83" s="107"/>
      <c r="NAB83" s="107"/>
      <c r="NAC83" s="107"/>
      <c r="NAD83" s="107"/>
      <c r="NAE83" s="107"/>
      <c r="NAF83" s="107"/>
      <c r="NAG83" s="107"/>
      <c r="NAH83" s="107"/>
      <c r="NAI83" s="107"/>
      <c r="NAJ83" s="107"/>
      <c r="NAK83" s="107"/>
      <c r="NAL83" s="107"/>
      <c r="NAM83" s="107"/>
      <c r="NAN83" s="107"/>
      <c r="NAO83" s="107"/>
      <c r="NAP83" s="107"/>
      <c r="NAQ83" s="107"/>
      <c r="NAR83" s="107"/>
      <c r="NAS83" s="107"/>
      <c r="NAT83" s="107"/>
      <c r="NAU83" s="107"/>
      <c r="NAV83" s="107"/>
      <c r="NAW83" s="107"/>
      <c r="NAX83" s="107"/>
      <c r="NAY83" s="107"/>
      <c r="NAZ83" s="107"/>
      <c r="NBA83" s="107"/>
      <c r="NBB83" s="107"/>
      <c r="NBC83" s="107"/>
      <c r="NBD83" s="107"/>
      <c r="NBE83" s="107"/>
      <c r="NBF83" s="107"/>
      <c r="NBG83" s="107"/>
      <c r="NBH83" s="107"/>
      <c r="NBI83" s="107"/>
      <c r="NBJ83" s="107"/>
      <c r="NBK83" s="107"/>
      <c r="NBL83" s="107"/>
      <c r="NBM83" s="107"/>
      <c r="NBN83" s="107"/>
      <c r="NBO83" s="107"/>
      <c r="NBP83" s="107"/>
      <c r="NBQ83" s="107"/>
      <c r="NBR83" s="107"/>
      <c r="NBS83" s="107"/>
      <c r="NBT83" s="107"/>
      <c r="NBU83" s="107"/>
      <c r="NBV83" s="107"/>
      <c r="NBW83" s="107"/>
      <c r="NBX83" s="107"/>
      <c r="NBY83" s="107"/>
      <c r="NBZ83" s="107"/>
      <c r="NCA83" s="107"/>
      <c r="NCB83" s="107"/>
      <c r="NCC83" s="107"/>
      <c r="NCD83" s="107"/>
      <c r="NCE83" s="107"/>
      <c r="NCF83" s="107"/>
      <c r="NCG83" s="107"/>
      <c r="NCH83" s="107"/>
      <c r="NCI83" s="107"/>
      <c r="NCJ83" s="107"/>
      <c r="NCK83" s="107"/>
      <c r="NCL83" s="107"/>
      <c r="NCM83" s="107"/>
      <c r="NCN83" s="107"/>
      <c r="NCO83" s="107"/>
      <c r="NCP83" s="107"/>
      <c r="NCQ83" s="107"/>
      <c r="NCR83" s="107"/>
      <c r="NCS83" s="107"/>
      <c r="NCT83" s="107"/>
      <c r="NCU83" s="107"/>
      <c r="NCV83" s="107"/>
      <c r="NCW83" s="107"/>
      <c r="NCX83" s="107"/>
      <c r="NCY83" s="107"/>
      <c r="NCZ83" s="107"/>
      <c r="NDA83" s="107"/>
      <c r="NDB83" s="107"/>
      <c r="NDC83" s="107"/>
      <c r="NDD83" s="107"/>
      <c r="NDE83" s="107"/>
      <c r="NDF83" s="107"/>
      <c r="NDG83" s="107"/>
      <c r="NDH83" s="107"/>
      <c r="NDI83" s="107"/>
      <c r="NDJ83" s="107"/>
      <c r="NDK83" s="107"/>
      <c r="NDL83" s="107"/>
      <c r="NDM83" s="107"/>
      <c r="NDN83" s="107"/>
      <c r="NDO83" s="107"/>
      <c r="NDP83" s="107"/>
      <c r="NDQ83" s="107"/>
      <c r="NDR83" s="107"/>
      <c r="NDS83" s="107"/>
      <c r="NDT83" s="107"/>
      <c r="NDU83" s="107"/>
      <c r="NDV83" s="107"/>
      <c r="NDW83" s="107"/>
      <c r="NDX83" s="107"/>
      <c r="NDY83" s="107"/>
      <c r="NDZ83" s="107"/>
      <c r="NEA83" s="107"/>
      <c r="NEB83" s="107"/>
      <c r="NEC83" s="107"/>
      <c r="NED83" s="107"/>
      <c r="NEE83" s="107"/>
      <c r="NEF83" s="107"/>
      <c r="NEG83" s="107"/>
      <c r="NEH83" s="107"/>
      <c r="NEI83" s="107"/>
      <c r="NEJ83" s="107"/>
      <c r="NEK83" s="107"/>
      <c r="NEL83" s="107"/>
      <c r="NEM83" s="107"/>
      <c r="NEN83" s="107"/>
      <c r="NEO83" s="107"/>
      <c r="NEP83" s="107"/>
      <c r="NEQ83" s="107"/>
      <c r="NER83" s="107"/>
      <c r="NES83" s="107"/>
      <c r="NET83" s="107"/>
      <c r="NEU83" s="107"/>
      <c r="NEV83" s="107"/>
      <c r="NEW83" s="107"/>
      <c r="NEX83" s="107"/>
      <c r="NEY83" s="107"/>
      <c r="NEZ83" s="107"/>
      <c r="NFA83" s="107"/>
      <c r="NFB83" s="107"/>
      <c r="NFC83" s="107"/>
      <c r="NFD83" s="107"/>
      <c r="NFE83" s="107"/>
      <c r="NFF83" s="107"/>
      <c r="NFG83" s="107"/>
      <c r="NFH83" s="107"/>
      <c r="NFI83" s="107"/>
      <c r="NFJ83" s="107"/>
      <c r="NFK83" s="107"/>
      <c r="NFL83" s="107"/>
      <c r="NFM83" s="107"/>
      <c r="NFN83" s="107"/>
      <c r="NFO83" s="107"/>
      <c r="NFP83" s="107"/>
      <c r="NFQ83" s="107"/>
      <c r="NFR83" s="107"/>
      <c r="NFS83" s="107"/>
      <c r="NFT83" s="107"/>
      <c r="NFU83" s="107"/>
      <c r="NFV83" s="107"/>
      <c r="NFW83" s="107"/>
      <c r="NFX83" s="107"/>
      <c r="NFY83" s="107"/>
      <c r="NFZ83" s="107"/>
      <c r="NGA83" s="107"/>
      <c r="NGB83" s="107"/>
      <c r="NGC83" s="107"/>
      <c r="NGD83" s="107"/>
      <c r="NGE83" s="107"/>
      <c r="NGF83" s="107"/>
      <c r="NGG83" s="107"/>
      <c r="NGH83" s="107"/>
      <c r="NGI83" s="107"/>
      <c r="NGJ83" s="107"/>
      <c r="NGK83" s="107"/>
      <c r="NGL83" s="107"/>
      <c r="NGM83" s="107"/>
      <c r="NGN83" s="107"/>
      <c r="NGO83" s="107"/>
      <c r="NGP83" s="107"/>
      <c r="NGQ83" s="107"/>
      <c r="NGR83" s="107"/>
      <c r="NGS83" s="107"/>
      <c r="NGT83" s="107"/>
      <c r="NGU83" s="107"/>
      <c r="NGV83" s="107"/>
      <c r="NGW83" s="107"/>
      <c r="NGX83" s="107"/>
      <c r="NGY83" s="107"/>
      <c r="NGZ83" s="107"/>
      <c r="NHA83" s="107"/>
      <c r="NHB83" s="107"/>
      <c r="NHC83" s="107"/>
      <c r="NHD83" s="107"/>
      <c r="NHE83" s="107"/>
      <c r="NHF83" s="107"/>
      <c r="NHG83" s="107"/>
      <c r="NHH83" s="107"/>
      <c r="NHI83" s="107"/>
      <c r="NHJ83" s="107"/>
      <c r="NHK83" s="107"/>
      <c r="NHL83" s="107"/>
      <c r="NHM83" s="107"/>
      <c r="NHN83" s="107"/>
      <c r="NHO83" s="107"/>
      <c r="NHP83" s="107"/>
      <c r="NHQ83" s="107"/>
      <c r="NHR83" s="107"/>
      <c r="NHS83" s="107"/>
      <c r="NHT83" s="107"/>
      <c r="NHU83" s="107"/>
      <c r="NHV83" s="107"/>
      <c r="NHW83" s="107"/>
      <c r="NHX83" s="107"/>
      <c r="NHY83" s="107"/>
      <c r="NHZ83" s="107"/>
      <c r="NIA83" s="107"/>
      <c r="NIB83" s="107"/>
      <c r="NIC83" s="107"/>
      <c r="NID83" s="107"/>
      <c r="NIE83" s="107"/>
      <c r="NIF83" s="107"/>
      <c r="NIG83" s="107"/>
      <c r="NIH83" s="107"/>
      <c r="NII83" s="107"/>
      <c r="NIJ83" s="107"/>
      <c r="NIK83" s="107"/>
      <c r="NIL83" s="107"/>
      <c r="NIM83" s="107"/>
      <c r="NIN83" s="107"/>
      <c r="NIO83" s="107"/>
      <c r="NIP83" s="107"/>
      <c r="NIQ83" s="107"/>
      <c r="NIR83" s="107"/>
      <c r="NIS83" s="107"/>
      <c r="NIT83" s="107"/>
      <c r="NIU83" s="107"/>
      <c r="NIV83" s="107"/>
      <c r="NIW83" s="107"/>
      <c r="NIX83" s="107"/>
      <c r="NIY83" s="107"/>
      <c r="NIZ83" s="107"/>
      <c r="NJA83" s="107"/>
      <c r="NJB83" s="107"/>
      <c r="NJC83" s="107"/>
      <c r="NJD83" s="107"/>
      <c r="NJE83" s="107"/>
      <c r="NJF83" s="107"/>
      <c r="NJG83" s="107"/>
      <c r="NJH83" s="107"/>
      <c r="NJI83" s="107"/>
      <c r="NJJ83" s="107"/>
      <c r="NJK83" s="107"/>
      <c r="NJL83" s="107"/>
      <c r="NJM83" s="107"/>
      <c r="NJN83" s="107"/>
      <c r="NJO83" s="107"/>
      <c r="NJP83" s="107"/>
      <c r="NJQ83" s="107"/>
      <c r="NJR83" s="107"/>
      <c r="NJS83" s="107"/>
      <c r="NJT83" s="107"/>
      <c r="NJU83" s="107"/>
      <c r="NJV83" s="107"/>
      <c r="NJW83" s="107"/>
      <c r="NJX83" s="107"/>
      <c r="NJY83" s="107"/>
      <c r="NJZ83" s="107"/>
      <c r="NKA83" s="107"/>
      <c r="NKB83" s="107"/>
      <c r="NKC83" s="107"/>
      <c r="NKD83" s="107"/>
      <c r="NKE83" s="107"/>
      <c r="NKF83" s="107"/>
      <c r="NKG83" s="107"/>
      <c r="NKH83" s="107"/>
      <c r="NKI83" s="107"/>
      <c r="NKJ83" s="107"/>
      <c r="NKK83" s="107"/>
      <c r="NKL83" s="107"/>
      <c r="NKM83" s="107"/>
      <c r="NKN83" s="107"/>
      <c r="NKO83" s="107"/>
      <c r="NKP83" s="107"/>
      <c r="NKQ83" s="107"/>
      <c r="NKR83" s="107"/>
      <c r="NKS83" s="107"/>
      <c r="NKT83" s="107"/>
      <c r="NKU83" s="107"/>
      <c r="NKV83" s="107"/>
      <c r="NKW83" s="107"/>
      <c r="NKX83" s="107"/>
      <c r="NKY83" s="107"/>
      <c r="NKZ83" s="107"/>
      <c r="NLA83" s="107"/>
      <c r="NLB83" s="107"/>
      <c r="NLC83" s="107"/>
      <c r="NLD83" s="107"/>
      <c r="NLE83" s="107"/>
      <c r="NLF83" s="107"/>
      <c r="NLG83" s="107"/>
      <c r="NLH83" s="107"/>
      <c r="NLI83" s="107"/>
      <c r="NLJ83" s="107"/>
      <c r="NLK83" s="107"/>
      <c r="NLL83" s="107"/>
      <c r="NLM83" s="107"/>
      <c r="NLN83" s="107"/>
      <c r="NLO83" s="107"/>
      <c r="NLP83" s="107"/>
      <c r="NLQ83" s="107"/>
      <c r="NLR83" s="107"/>
      <c r="NLS83" s="107"/>
      <c r="NLT83" s="107"/>
      <c r="NLU83" s="107"/>
      <c r="NLV83" s="107"/>
      <c r="NLW83" s="107"/>
      <c r="NLX83" s="107"/>
      <c r="NLY83" s="107"/>
      <c r="NLZ83" s="107"/>
      <c r="NMA83" s="107"/>
      <c r="NMB83" s="107"/>
      <c r="NMC83" s="107"/>
      <c r="NMD83" s="107"/>
      <c r="NME83" s="107"/>
      <c r="NMF83" s="107"/>
      <c r="NMG83" s="107"/>
      <c r="NMH83" s="107"/>
      <c r="NMI83" s="107"/>
      <c r="NMJ83" s="107"/>
      <c r="NMK83" s="107"/>
      <c r="NML83" s="107"/>
      <c r="NMM83" s="107"/>
      <c r="NMN83" s="107"/>
      <c r="NMO83" s="107"/>
      <c r="NMP83" s="107"/>
      <c r="NMQ83" s="107"/>
      <c r="NMR83" s="107"/>
      <c r="NMS83" s="107"/>
      <c r="NMT83" s="107"/>
      <c r="NMU83" s="107"/>
      <c r="NMV83" s="107"/>
      <c r="NMW83" s="107"/>
      <c r="NMX83" s="107"/>
      <c r="NMY83" s="107"/>
      <c r="NMZ83" s="107"/>
      <c r="NNA83" s="107"/>
      <c r="NNB83" s="107"/>
      <c r="NNC83" s="107"/>
      <c r="NND83" s="107"/>
      <c r="NNE83" s="107"/>
      <c r="NNF83" s="107"/>
      <c r="NNG83" s="107"/>
      <c r="NNH83" s="107"/>
      <c r="NNI83" s="107"/>
      <c r="NNJ83" s="107"/>
      <c r="NNK83" s="107"/>
      <c r="NNL83" s="107"/>
      <c r="NNM83" s="107"/>
      <c r="NNN83" s="107"/>
      <c r="NNO83" s="107"/>
      <c r="NNP83" s="107"/>
      <c r="NNQ83" s="107"/>
      <c r="NNR83" s="107"/>
      <c r="NNS83" s="107"/>
      <c r="NNT83" s="107"/>
      <c r="NNU83" s="107"/>
      <c r="NNV83" s="107"/>
      <c r="NNW83" s="107"/>
      <c r="NNX83" s="107"/>
      <c r="NNY83" s="107"/>
      <c r="NNZ83" s="107"/>
      <c r="NOA83" s="107"/>
      <c r="NOB83" s="107"/>
      <c r="NOC83" s="107"/>
      <c r="NOD83" s="107"/>
      <c r="NOE83" s="107"/>
      <c r="NOF83" s="107"/>
      <c r="NOG83" s="107"/>
      <c r="NOH83" s="107"/>
      <c r="NOI83" s="107"/>
      <c r="NOJ83" s="107"/>
      <c r="NOK83" s="107"/>
      <c r="NOL83" s="107"/>
      <c r="NOM83" s="107"/>
      <c r="NON83" s="107"/>
      <c r="NOO83" s="107"/>
      <c r="NOP83" s="107"/>
      <c r="NOQ83" s="107"/>
      <c r="NOR83" s="107"/>
      <c r="NOS83" s="107"/>
      <c r="NOT83" s="107"/>
      <c r="NOU83" s="107"/>
      <c r="NOV83" s="107"/>
      <c r="NOW83" s="107"/>
      <c r="NOX83" s="107"/>
      <c r="NOY83" s="107"/>
      <c r="NOZ83" s="107"/>
      <c r="NPA83" s="107"/>
      <c r="NPB83" s="107"/>
      <c r="NPC83" s="107"/>
      <c r="NPD83" s="107"/>
      <c r="NPE83" s="107"/>
      <c r="NPF83" s="107"/>
      <c r="NPG83" s="107"/>
      <c r="NPH83" s="107"/>
      <c r="NPI83" s="107"/>
      <c r="NPJ83" s="107"/>
      <c r="NPK83" s="107"/>
      <c r="NPL83" s="107"/>
      <c r="NPM83" s="107"/>
      <c r="NPN83" s="107"/>
      <c r="NPO83" s="107"/>
      <c r="NPP83" s="107"/>
      <c r="NPQ83" s="107"/>
      <c r="NPR83" s="107"/>
      <c r="NPS83" s="107"/>
      <c r="NPT83" s="107"/>
      <c r="NPU83" s="107"/>
      <c r="NPV83" s="107"/>
      <c r="NPW83" s="107"/>
      <c r="NPX83" s="107"/>
      <c r="NPY83" s="107"/>
      <c r="NPZ83" s="107"/>
      <c r="NQA83" s="107"/>
      <c r="NQB83" s="107"/>
      <c r="NQC83" s="107"/>
      <c r="NQD83" s="107"/>
      <c r="NQE83" s="107"/>
      <c r="NQF83" s="107"/>
      <c r="NQG83" s="107"/>
      <c r="NQH83" s="107"/>
      <c r="NQI83" s="107"/>
      <c r="NQJ83" s="107"/>
      <c r="NQK83" s="107"/>
      <c r="NQL83" s="107"/>
      <c r="NQM83" s="107"/>
      <c r="NQN83" s="107"/>
      <c r="NQO83" s="107"/>
      <c r="NQP83" s="107"/>
      <c r="NQQ83" s="107"/>
      <c r="NQR83" s="107"/>
      <c r="NQS83" s="107"/>
      <c r="NQT83" s="107"/>
      <c r="NQU83" s="107"/>
      <c r="NQV83" s="107"/>
      <c r="NQW83" s="107"/>
      <c r="NQX83" s="107"/>
      <c r="NQY83" s="107"/>
      <c r="NQZ83" s="107"/>
      <c r="NRA83" s="107"/>
      <c r="NRB83" s="107"/>
      <c r="NRC83" s="107"/>
      <c r="NRD83" s="107"/>
      <c r="NRE83" s="107"/>
      <c r="NRF83" s="107"/>
      <c r="NRG83" s="107"/>
      <c r="NRH83" s="107"/>
      <c r="NRI83" s="107"/>
      <c r="NRJ83" s="107"/>
      <c r="NRK83" s="107"/>
      <c r="NRL83" s="107"/>
      <c r="NRM83" s="107"/>
      <c r="NRN83" s="107"/>
      <c r="NRO83" s="107"/>
      <c r="NRP83" s="107"/>
      <c r="NRQ83" s="107"/>
      <c r="NRR83" s="107"/>
      <c r="NRS83" s="107"/>
      <c r="NRT83" s="107"/>
      <c r="NRU83" s="107"/>
      <c r="NRV83" s="107"/>
      <c r="NRW83" s="107"/>
      <c r="NRX83" s="107"/>
      <c r="NRY83" s="107"/>
      <c r="NRZ83" s="107"/>
      <c r="NSA83" s="107"/>
      <c r="NSB83" s="107"/>
      <c r="NSC83" s="107"/>
      <c r="NSD83" s="107"/>
      <c r="NSE83" s="107"/>
      <c r="NSF83" s="107"/>
      <c r="NSG83" s="107"/>
      <c r="NSH83" s="107"/>
      <c r="NSI83" s="107"/>
      <c r="NSJ83" s="107"/>
      <c r="NSK83" s="107"/>
      <c r="NSL83" s="107"/>
      <c r="NSM83" s="107"/>
      <c r="NSN83" s="107"/>
      <c r="NSO83" s="107"/>
      <c r="NSP83" s="107"/>
      <c r="NSQ83" s="107"/>
      <c r="NSR83" s="107"/>
      <c r="NSS83" s="107"/>
      <c r="NST83" s="107"/>
      <c r="NSU83" s="107"/>
      <c r="NSV83" s="107"/>
      <c r="NSW83" s="107"/>
      <c r="NSX83" s="107"/>
      <c r="NSY83" s="107"/>
      <c r="NSZ83" s="107"/>
      <c r="NTA83" s="107"/>
      <c r="NTB83" s="107"/>
      <c r="NTC83" s="107"/>
      <c r="NTD83" s="107"/>
      <c r="NTE83" s="107"/>
      <c r="NTF83" s="107"/>
      <c r="NTG83" s="107"/>
      <c r="NTH83" s="107"/>
      <c r="NTI83" s="107"/>
      <c r="NTJ83" s="107"/>
      <c r="NTK83" s="107"/>
      <c r="NTL83" s="107"/>
      <c r="NTM83" s="107"/>
      <c r="NTN83" s="107"/>
      <c r="NTO83" s="107"/>
      <c r="NTP83" s="107"/>
      <c r="NTQ83" s="107"/>
      <c r="NTR83" s="107"/>
      <c r="NTS83" s="107"/>
      <c r="NTT83" s="107"/>
      <c r="NTU83" s="107"/>
      <c r="NTV83" s="107"/>
      <c r="NTW83" s="107"/>
      <c r="NTX83" s="107"/>
      <c r="NTY83" s="107"/>
      <c r="NTZ83" s="107"/>
      <c r="NUA83" s="107"/>
      <c r="NUB83" s="107"/>
      <c r="NUC83" s="107"/>
      <c r="NUD83" s="107"/>
      <c r="NUE83" s="107"/>
      <c r="NUF83" s="107"/>
      <c r="NUG83" s="107"/>
      <c r="NUH83" s="107"/>
      <c r="NUI83" s="107"/>
      <c r="NUJ83" s="107"/>
      <c r="NUK83" s="107"/>
      <c r="NUL83" s="107"/>
      <c r="NUM83" s="107"/>
      <c r="NUN83" s="107"/>
      <c r="NUO83" s="107"/>
      <c r="NUP83" s="107"/>
      <c r="NUQ83" s="107"/>
      <c r="NUR83" s="107"/>
      <c r="NUS83" s="107"/>
      <c r="NUT83" s="107"/>
      <c r="NUU83" s="107"/>
      <c r="NUV83" s="107"/>
      <c r="NUW83" s="107"/>
      <c r="NUX83" s="107"/>
      <c r="NUY83" s="107"/>
      <c r="NUZ83" s="107"/>
      <c r="NVA83" s="107"/>
      <c r="NVB83" s="107"/>
      <c r="NVC83" s="107"/>
      <c r="NVD83" s="107"/>
      <c r="NVE83" s="107"/>
      <c r="NVF83" s="107"/>
      <c r="NVG83" s="107"/>
      <c r="NVH83" s="107"/>
      <c r="NVI83" s="107"/>
      <c r="NVJ83" s="107"/>
      <c r="NVK83" s="107"/>
      <c r="NVL83" s="107"/>
      <c r="NVM83" s="107"/>
      <c r="NVN83" s="107"/>
      <c r="NVO83" s="107"/>
      <c r="NVP83" s="107"/>
      <c r="NVQ83" s="107"/>
      <c r="NVR83" s="107"/>
      <c r="NVS83" s="107"/>
      <c r="NVT83" s="107"/>
      <c r="NVU83" s="107"/>
      <c r="NVV83" s="107"/>
      <c r="NVW83" s="107"/>
      <c r="NVX83" s="107"/>
      <c r="NVY83" s="107"/>
      <c r="NVZ83" s="107"/>
      <c r="NWA83" s="107"/>
      <c r="NWB83" s="107"/>
      <c r="NWC83" s="107"/>
      <c r="NWD83" s="107"/>
      <c r="NWE83" s="107"/>
      <c r="NWF83" s="107"/>
      <c r="NWG83" s="107"/>
      <c r="NWH83" s="107"/>
      <c r="NWI83" s="107"/>
      <c r="NWJ83" s="107"/>
      <c r="NWK83" s="107"/>
      <c r="NWL83" s="107"/>
      <c r="NWM83" s="107"/>
      <c r="NWN83" s="107"/>
      <c r="NWO83" s="107"/>
      <c r="NWP83" s="107"/>
      <c r="NWQ83" s="107"/>
      <c r="NWR83" s="107"/>
      <c r="NWS83" s="107"/>
      <c r="NWT83" s="107"/>
      <c r="NWU83" s="107"/>
      <c r="NWV83" s="107"/>
      <c r="NWW83" s="107"/>
      <c r="NWX83" s="107"/>
      <c r="NWY83" s="107"/>
      <c r="NWZ83" s="107"/>
      <c r="NXA83" s="107"/>
      <c r="NXB83" s="107"/>
      <c r="NXC83" s="107"/>
      <c r="NXD83" s="107"/>
      <c r="NXE83" s="107"/>
      <c r="NXF83" s="107"/>
      <c r="NXG83" s="107"/>
      <c r="NXH83" s="107"/>
      <c r="NXI83" s="107"/>
      <c r="NXJ83" s="107"/>
      <c r="NXK83" s="107"/>
      <c r="NXL83" s="107"/>
      <c r="NXM83" s="107"/>
      <c r="NXN83" s="107"/>
      <c r="NXO83" s="107"/>
      <c r="NXP83" s="107"/>
      <c r="NXQ83" s="107"/>
      <c r="NXR83" s="107"/>
      <c r="NXS83" s="107"/>
      <c r="NXT83" s="107"/>
      <c r="NXU83" s="107"/>
      <c r="NXV83" s="107"/>
      <c r="NXW83" s="107"/>
      <c r="NXX83" s="107"/>
      <c r="NXY83" s="107"/>
      <c r="NXZ83" s="107"/>
      <c r="NYA83" s="107"/>
      <c r="NYB83" s="107"/>
      <c r="NYC83" s="107"/>
      <c r="NYD83" s="107"/>
      <c r="NYE83" s="107"/>
      <c r="NYF83" s="107"/>
      <c r="NYG83" s="107"/>
      <c r="NYH83" s="107"/>
      <c r="NYI83" s="107"/>
      <c r="NYJ83" s="107"/>
      <c r="NYK83" s="107"/>
      <c r="NYL83" s="107"/>
      <c r="NYM83" s="107"/>
      <c r="NYN83" s="107"/>
      <c r="NYO83" s="107"/>
      <c r="NYP83" s="107"/>
      <c r="NYQ83" s="107"/>
      <c r="NYR83" s="107"/>
      <c r="NYS83" s="107"/>
      <c r="NYT83" s="107"/>
      <c r="NYU83" s="107"/>
      <c r="NYV83" s="107"/>
      <c r="NYW83" s="107"/>
      <c r="NYX83" s="107"/>
      <c r="NYY83" s="107"/>
      <c r="NYZ83" s="107"/>
      <c r="NZA83" s="107"/>
      <c r="NZB83" s="107"/>
      <c r="NZC83" s="107"/>
      <c r="NZD83" s="107"/>
      <c r="NZE83" s="107"/>
      <c r="NZF83" s="107"/>
      <c r="NZG83" s="107"/>
      <c r="NZH83" s="107"/>
      <c r="NZI83" s="107"/>
      <c r="NZJ83" s="107"/>
      <c r="NZK83" s="107"/>
      <c r="NZL83" s="107"/>
      <c r="NZM83" s="107"/>
      <c r="NZN83" s="107"/>
      <c r="NZO83" s="107"/>
      <c r="NZP83" s="107"/>
      <c r="NZQ83" s="107"/>
      <c r="NZR83" s="107"/>
      <c r="NZS83" s="107"/>
      <c r="NZT83" s="107"/>
      <c r="NZU83" s="107"/>
      <c r="NZV83" s="107"/>
      <c r="NZW83" s="107"/>
      <c r="NZX83" s="107"/>
      <c r="NZY83" s="107"/>
      <c r="NZZ83" s="107"/>
      <c r="OAA83" s="107"/>
      <c r="OAB83" s="107"/>
      <c r="OAC83" s="107"/>
      <c r="OAD83" s="107"/>
      <c r="OAE83" s="107"/>
      <c r="OAF83" s="107"/>
      <c r="OAG83" s="107"/>
      <c r="OAH83" s="107"/>
      <c r="OAI83" s="107"/>
      <c r="OAJ83" s="107"/>
      <c r="OAK83" s="107"/>
      <c r="OAL83" s="107"/>
      <c r="OAM83" s="107"/>
      <c r="OAN83" s="107"/>
      <c r="OAO83" s="107"/>
      <c r="OAP83" s="107"/>
      <c r="OAQ83" s="107"/>
      <c r="OAR83" s="107"/>
      <c r="OAS83" s="107"/>
      <c r="OAT83" s="107"/>
      <c r="OAU83" s="107"/>
      <c r="OAV83" s="107"/>
      <c r="OAW83" s="107"/>
      <c r="OAX83" s="107"/>
      <c r="OAY83" s="107"/>
      <c r="OAZ83" s="107"/>
      <c r="OBA83" s="107"/>
      <c r="OBB83" s="107"/>
      <c r="OBC83" s="107"/>
      <c r="OBD83" s="107"/>
      <c r="OBE83" s="107"/>
      <c r="OBF83" s="107"/>
      <c r="OBG83" s="107"/>
      <c r="OBH83" s="107"/>
      <c r="OBI83" s="107"/>
      <c r="OBJ83" s="107"/>
      <c r="OBK83" s="107"/>
      <c r="OBL83" s="107"/>
      <c r="OBM83" s="107"/>
      <c r="OBN83" s="107"/>
      <c r="OBO83" s="107"/>
      <c r="OBP83" s="107"/>
      <c r="OBQ83" s="107"/>
      <c r="OBR83" s="107"/>
      <c r="OBS83" s="107"/>
      <c r="OBT83" s="107"/>
      <c r="OBU83" s="107"/>
      <c r="OBV83" s="107"/>
      <c r="OBW83" s="107"/>
      <c r="OBX83" s="107"/>
      <c r="OBY83" s="107"/>
      <c r="OBZ83" s="107"/>
      <c r="OCA83" s="107"/>
      <c r="OCB83" s="107"/>
      <c r="OCC83" s="107"/>
      <c r="OCD83" s="107"/>
      <c r="OCE83" s="107"/>
      <c r="OCF83" s="107"/>
      <c r="OCG83" s="107"/>
      <c r="OCH83" s="107"/>
      <c r="OCI83" s="107"/>
      <c r="OCJ83" s="107"/>
      <c r="OCK83" s="107"/>
      <c r="OCL83" s="107"/>
      <c r="OCM83" s="107"/>
      <c r="OCN83" s="107"/>
      <c r="OCO83" s="107"/>
      <c r="OCP83" s="107"/>
      <c r="OCQ83" s="107"/>
      <c r="OCR83" s="107"/>
      <c r="OCS83" s="107"/>
      <c r="OCT83" s="107"/>
      <c r="OCU83" s="107"/>
      <c r="OCV83" s="107"/>
      <c r="OCW83" s="107"/>
      <c r="OCX83" s="107"/>
      <c r="OCY83" s="107"/>
      <c r="OCZ83" s="107"/>
      <c r="ODA83" s="107"/>
      <c r="ODB83" s="107"/>
      <c r="ODC83" s="107"/>
      <c r="ODD83" s="107"/>
      <c r="ODE83" s="107"/>
      <c r="ODF83" s="107"/>
      <c r="ODG83" s="107"/>
      <c r="ODH83" s="107"/>
      <c r="ODI83" s="107"/>
      <c r="ODJ83" s="107"/>
      <c r="ODK83" s="107"/>
      <c r="ODL83" s="107"/>
      <c r="ODM83" s="107"/>
      <c r="ODN83" s="107"/>
      <c r="ODO83" s="107"/>
      <c r="ODP83" s="107"/>
      <c r="ODQ83" s="107"/>
      <c r="ODR83" s="107"/>
      <c r="ODS83" s="107"/>
      <c r="ODT83" s="107"/>
      <c r="ODU83" s="107"/>
      <c r="ODV83" s="107"/>
      <c r="ODW83" s="107"/>
      <c r="ODX83" s="107"/>
      <c r="ODY83" s="107"/>
      <c r="ODZ83" s="107"/>
      <c r="OEA83" s="107"/>
      <c r="OEB83" s="107"/>
      <c r="OEC83" s="107"/>
      <c r="OED83" s="107"/>
      <c r="OEE83" s="107"/>
      <c r="OEF83" s="107"/>
      <c r="OEG83" s="107"/>
      <c r="OEH83" s="107"/>
      <c r="OEI83" s="107"/>
      <c r="OEJ83" s="107"/>
      <c r="OEK83" s="107"/>
      <c r="OEL83" s="107"/>
      <c r="OEM83" s="107"/>
      <c r="OEN83" s="107"/>
      <c r="OEO83" s="107"/>
      <c r="OEP83" s="107"/>
      <c r="OEQ83" s="107"/>
      <c r="OER83" s="107"/>
      <c r="OES83" s="107"/>
      <c r="OET83" s="107"/>
      <c r="OEU83" s="107"/>
      <c r="OEV83" s="107"/>
      <c r="OEW83" s="107"/>
      <c r="OEX83" s="107"/>
      <c r="OEY83" s="107"/>
      <c r="OEZ83" s="107"/>
      <c r="OFA83" s="107"/>
      <c r="OFB83" s="107"/>
      <c r="OFC83" s="107"/>
      <c r="OFD83" s="107"/>
      <c r="OFE83" s="107"/>
      <c r="OFF83" s="107"/>
      <c r="OFG83" s="107"/>
      <c r="OFH83" s="107"/>
      <c r="OFI83" s="107"/>
      <c r="OFJ83" s="107"/>
      <c r="OFK83" s="107"/>
      <c r="OFL83" s="107"/>
      <c r="OFM83" s="107"/>
      <c r="OFN83" s="107"/>
      <c r="OFO83" s="107"/>
      <c r="OFP83" s="107"/>
      <c r="OFQ83" s="107"/>
      <c r="OFR83" s="107"/>
      <c r="OFS83" s="107"/>
      <c r="OFT83" s="107"/>
      <c r="OFU83" s="107"/>
      <c r="OFV83" s="107"/>
      <c r="OFW83" s="107"/>
      <c r="OFX83" s="107"/>
      <c r="OFY83" s="107"/>
      <c r="OFZ83" s="107"/>
      <c r="OGA83" s="107"/>
      <c r="OGB83" s="107"/>
      <c r="OGC83" s="107"/>
      <c r="OGD83" s="107"/>
      <c r="OGE83" s="107"/>
      <c r="OGF83" s="107"/>
      <c r="OGG83" s="107"/>
      <c r="OGH83" s="107"/>
      <c r="OGI83" s="107"/>
      <c r="OGJ83" s="107"/>
      <c r="OGK83" s="107"/>
      <c r="OGL83" s="107"/>
      <c r="OGM83" s="107"/>
      <c r="OGN83" s="107"/>
      <c r="OGO83" s="107"/>
      <c r="OGP83" s="107"/>
      <c r="OGQ83" s="107"/>
      <c r="OGR83" s="107"/>
      <c r="OGS83" s="107"/>
      <c r="OGT83" s="107"/>
      <c r="OGU83" s="107"/>
      <c r="OGV83" s="107"/>
      <c r="OGW83" s="107"/>
      <c r="OGX83" s="107"/>
      <c r="OGY83" s="107"/>
      <c r="OGZ83" s="107"/>
      <c r="OHA83" s="107"/>
      <c r="OHB83" s="107"/>
      <c r="OHC83" s="107"/>
      <c r="OHD83" s="107"/>
      <c r="OHE83" s="107"/>
      <c r="OHF83" s="107"/>
      <c r="OHG83" s="107"/>
      <c r="OHH83" s="107"/>
      <c r="OHI83" s="107"/>
      <c r="OHJ83" s="107"/>
      <c r="OHK83" s="107"/>
      <c r="OHL83" s="107"/>
      <c r="OHM83" s="107"/>
      <c r="OHN83" s="107"/>
      <c r="OHO83" s="107"/>
      <c r="OHP83" s="107"/>
      <c r="OHQ83" s="107"/>
      <c r="OHR83" s="107"/>
      <c r="OHS83" s="107"/>
      <c r="OHT83" s="107"/>
      <c r="OHU83" s="107"/>
      <c r="OHV83" s="107"/>
      <c r="OHW83" s="107"/>
      <c r="OHX83" s="107"/>
      <c r="OHY83" s="107"/>
      <c r="OHZ83" s="107"/>
      <c r="OIA83" s="107"/>
      <c r="OIB83" s="107"/>
      <c r="OIC83" s="107"/>
      <c r="OID83" s="107"/>
      <c r="OIE83" s="107"/>
      <c r="OIF83" s="107"/>
      <c r="OIG83" s="107"/>
      <c r="OIH83" s="107"/>
      <c r="OII83" s="107"/>
      <c r="OIJ83" s="107"/>
      <c r="OIK83" s="107"/>
      <c r="OIL83" s="107"/>
      <c r="OIM83" s="107"/>
      <c r="OIN83" s="107"/>
      <c r="OIO83" s="107"/>
      <c r="OIP83" s="107"/>
      <c r="OIQ83" s="107"/>
      <c r="OIR83" s="107"/>
      <c r="OIS83" s="107"/>
      <c r="OIT83" s="107"/>
      <c r="OIU83" s="107"/>
      <c r="OIV83" s="107"/>
      <c r="OIW83" s="107"/>
      <c r="OIX83" s="107"/>
      <c r="OIY83" s="107"/>
      <c r="OIZ83" s="107"/>
      <c r="OJA83" s="107"/>
      <c r="OJB83" s="107"/>
      <c r="OJC83" s="107"/>
      <c r="OJD83" s="107"/>
      <c r="OJE83" s="107"/>
      <c r="OJF83" s="107"/>
      <c r="OJG83" s="107"/>
      <c r="OJH83" s="107"/>
      <c r="OJI83" s="107"/>
      <c r="OJJ83" s="107"/>
      <c r="OJK83" s="107"/>
      <c r="OJL83" s="107"/>
      <c r="OJM83" s="107"/>
      <c r="OJN83" s="107"/>
      <c r="OJO83" s="107"/>
      <c r="OJP83" s="107"/>
      <c r="OJQ83" s="107"/>
      <c r="OJR83" s="107"/>
      <c r="OJS83" s="107"/>
      <c r="OJT83" s="107"/>
      <c r="OJU83" s="107"/>
      <c r="OJV83" s="107"/>
      <c r="OJW83" s="107"/>
      <c r="OJX83" s="107"/>
      <c r="OJY83" s="107"/>
      <c r="OJZ83" s="107"/>
      <c r="OKA83" s="107"/>
      <c r="OKB83" s="107"/>
      <c r="OKC83" s="107"/>
      <c r="OKD83" s="107"/>
      <c r="OKE83" s="107"/>
      <c r="OKF83" s="107"/>
      <c r="OKG83" s="107"/>
      <c r="OKH83" s="107"/>
      <c r="OKI83" s="107"/>
      <c r="OKJ83" s="107"/>
      <c r="OKK83" s="107"/>
      <c r="OKL83" s="107"/>
      <c r="OKM83" s="107"/>
      <c r="OKN83" s="107"/>
      <c r="OKO83" s="107"/>
      <c r="OKP83" s="107"/>
      <c r="OKQ83" s="107"/>
      <c r="OKR83" s="107"/>
      <c r="OKS83" s="107"/>
      <c r="OKT83" s="107"/>
      <c r="OKU83" s="107"/>
      <c r="OKV83" s="107"/>
      <c r="OKW83" s="107"/>
      <c r="OKX83" s="107"/>
      <c r="OKY83" s="107"/>
      <c r="OKZ83" s="107"/>
      <c r="OLA83" s="107"/>
      <c r="OLB83" s="107"/>
      <c r="OLC83" s="107"/>
      <c r="OLD83" s="107"/>
      <c r="OLE83" s="107"/>
      <c r="OLF83" s="107"/>
      <c r="OLG83" s="107"/>
      <c r="OLH83" s="107"/>
      <c r="OLI83" s="107"/>
      <c r="OLJ83" s="107"/>
      <c r="OLK83" s="107"/>
      <c r="OLL83" s="107"/>
      <c r="OLM83" s="107"/>
      <c r="OLN83" s="107"/>
      <c r="OLO83" s="107"/>
      <c r="OLP83" s="107"/>
      <c r="OLQ83" s="107"/>
      <c r="OLR83" s="107"/>
      <c r="OLS83" s="107"/>
      <c r="OLT83" s="107"/>
      <c r="OLU83" s="107"/>
      <c r="OLV83" s="107"/>
      <c r="OLW83" s="107"/>
      <c r="OLX83" s="107"/>
      <c r="OLY83" s="107"/>
      <c r="OLZ83" s="107"/>
      <c r="OMA83" s="107"/>
      <c r="OMB83" s="107"/>
      <c r="OMC83" s="107"/>
      <c r="OMD83" s="107"/>
      <c r="OME83" s="107"/>
      <c r="OMF83" s="107"/>
      <c r="OMG83" s="107"/>
      <c r="OMH83" s="107"/>
      <c r="OMI83" s="107"/>
      <c r="OMJ83" s="107"/>
      <c r="OMK83" s="107"/>
      <c r="OML83" s="107"/>
      <c r="OMM83" s="107"/>
      <c r="OMN83" s="107"/>
      <c r="OMO83" s="107"/>
      <c r="OMP83" s="107"/>
      <c r="OMQ83" s="107"/>
      <c r="OMR83" s="107"/>
      <c r="OMS83" s="107"/>
      <c r="OMT83" s="107"/>
      <c r="OMU83" s="107"/>
      <c r="OMV83" s="107"/>
      <c r="OMW83" s="107"/>
      <c r="OMX83" s="107"/>
      <c r="OMY83" s="107"/>
      <c r="OMZ83" s="107"/>
      <c r="ONA83" s="107"/>
      <c r="ONB83" s="107"/>
      <c r="ONC83" s="107"/>
      <c r="OND83" s="107"/>
      <c r="ONE83" s="107"/>
      <c r="ONF83" s="107"/>
      <c r="ONG83" s="107"/>
      <c r="ONH83" s="107"/>
      <c r="ONI83" s="107"/>
      <c r="ONJ83" s="107"/>
      <c r="ONK83" s="107"/>
      <c r="ONL83" s="107"/>
      <c r="ONM83" s="107"/>
      <c r="ONN83" s="107"/>
      <c r="ONO83" s="107"/>
      <c r="ONP83" s="107"/>
      <c r="ONQ83" s="107"/>
      <c r="ONR83" s="107"/>
      <c r="ONS83" s="107"/>
      <c r="ONT83" s="107"/>
      <c r="ONU83" s="107"/>
      <c r="ONV83" s="107"/>
      <c r="ONW83" s="107"/>
      <c r="ONX83" s="107"/>
      <c r="ONY83" s="107"/>
      <c r="ONZ83" s="107"/>
      <c r="OOA83" s="107"/>
      <c r="OOB83" s="107"/>
      <c r="OOC83" s="107"/>
      <c r="OOD83" s="107"/>
      <c r="OOE83" s="107"/>
      <c r="OOF83" s="107"/>
      <c r="OOG83" s="107"/>
      <c r="OOH83" s="107"/>
      <c r="OOI83" s="107"/>
      <c r="OOJ83" s="107"/>
      <c r="OOK83" s="107"/>
      <c r="OOL83" s="107"/>
      <c r="OOM83" s="107"/>
      <c r="OON83" s="107"/>
      <c r="OOO83" s="107"/>
      <c r="OOP83" s="107"/>
      <c r="OOQ83" s="107"/>
      <c r="OOR83" s="107"/>
      <c r="OOS83" s="107"/>
      <c r="OOT83" s="107"/>
      <c r="OOU83" s="107"/>
      <c r="OOV83" s="107"/>
      <c r="OOW83" s="107"/>
      <c r="OOX83" s="107"/>
      <c r="OOY83" s="107"/>
      <c r="OOZ83" s="107"/>
      <c r="OPA83" s="107"/>
      <c r="OPB83" s="107"/>
      <c r="OPC83" s="107"/>
      <c r="OPD83" s="107"/>
      <c r="OPE83" s="107"/>
      <c r="OPF83" s="107"/>
      <c r="OPG83" s="107"/>
      <c r="OPH83" s="107"/>
      <c r="OPI83" s="107"/>
      <c r="OPJ83" s="107"/>
      <c r="OPK83" s="107"/>
      <c r="OPL83" s="107"/>
      <c r="OPM83" s="107"/>
      <c r="OPN83" s="107"/>
      <c r="OPO83" s="107"/>
      <c r="OPP83" s="107"/>
      <c r="OPQ83" s="107"/>
      <c r="OPR83" s="107"/>
      <c r="OPS83" s="107"/>
      <c r="OPT83" s="107"/>
      <c r="OPU83" s="107"/>
      <c r="OPV83" s="107"/>
      <c r="OPW83" s="107"/>
      <c r="OPX83" s="107"/>
      <c r="OPY83" s="107"/>
      <c r="OPZ83" s="107"/>
      <c r="OQA83" s="107"/>
      <c r="OQB83" s="107"/>
      <c r="OQC83" s="107"/>
      <c r="OQD83" s="107"/>
      <c r="OQE83" s="107"/>
      <c r="OQF83" s="107"/>
      <c r="OQG83" s="107"/>
      <c r="OQH83" s="107"/>
      <c r="OQI83" s="107"/>
      <c r="OQJ83" s="107"/>
      <c r="OQK83" s="107"/>
      <c r="OQL83" s="107"/>
      <c r="OQM83" s="107"/>
      <c r="OQN83" s="107"/>
      <c r="OQO83" s="107"/>
      <c r="OQP83" s="107"/>
      <c r="OQQ83" s="107"/>
      <c r="OQR83" s="107"/>
      <c r="OQS83" s="107"/>
      <c r="OQT83" s="107"/>
      <c r="OQU83" s="107"/>
      <c r="OQV83" s="107"/>
      <c r="OQW83" s="107"/>
      <c r="OQX83" s="107"/>
      <c r="OQY83" s="107"/>
      <c r="OQZ83" s="107"/>
      <c r="ORA83" s="107"/>
      <c r="ORB83" s="107"/>
      <c r="ORC83" s="107"/>
      <c r="ORD83" s="107"/>
      <c r="ORE83" s="107"/>
      <c r="ORF83" s="107"/>
      <c r="ORG83" s="107"/>
      <c r="ORH83" s="107"/>
      <c r="ORI83" s="107"/>
      <c r="ORJ83" s="107"/>
      <c r="ORK83" s="107"/>
      <c r="ORL83" s="107"/>
      <c r="ORM83" s="107"/>
      <c r="ORN83" s="107"/>
      <c r="ORO83" s="107"/>
      <c r="ORP83" s="107"/>
      <c r="ORQ83" s="107"/>
      <c r="ORR83" s="107"/>
      <c r="ORS83" s="107"/>
      <c r="ORT83" s="107"/>
      <c r="ORU83" s="107"/>
      <c r="ORV83" s="107"/>
      <c r="ORW83" s="107"/>
      <c r="ORX83" s="107"/>
      <c r="ORY83" s="107"/>
      <c r="ORZ83" s="107"/>
      <c r="OSA83" s="107"/>
      <c r="OSB83" s="107"/>
      <c r="OSC83" s="107"/>
      <c r="OSD83" s="107"/>
      <c r="OSE83" s="107"/>
      <c r="OSF83" s="107"/>
      <c r="OSG83" s="107"/>
      <c r="OSH83" s="107"/>
      <c r="OSI83" s="107"/>
      <c r="OSJ83" s="107"/>
      <c r="OSK83" s="107"/>
      <c r="OSL83" s="107"/>
      <c r="OSM83" s="107"/>
      <c r="OSN83" s="107"/>
      <c r="OSO83" s="107"/>
      <c r="OSP83" s="107"/>
      <c r="OSQ83" s="107"/>
      <c r="OSR83" s="107"/>
      <c r="OSS83" s="107"/>
      <c r="OST83" s="107"/>
      <c r="OSU83" s="107"/>
      <c r="OSV83" s="107"/>
      <c r="OSW83" s="107"/>
      <c r="OSX83" s="107"/>
      <c r="OSY83" s="107"/>
      <c r="OSZ83" s="107"/>
      <c r="OTA83" s="107"/>
      <c r="OTB83" s="107"/>
      <c r="OTC83" s="107"/>
      <c r="OTD83" s="107"/>
      <c r="OTE83" s="107"/>
      <c r="OTF83" s="107"/>
      <c r="OTG83" s="107"/>
      <c r="OTH83" s="107"/>
      <c r="OTI83" s="107"/>
      <c r="OTJ83" s="107"/>
      <c r="OTK83" s="107"/>
      <c r="OTL83" s="107"/>
      <c r="OTM83" s="107"/>
      <c r="OTN83" s="107"/>
      <c r="OTO83" s="107"/>
      <c r="OTP83" s="107"/>
      <c r="OTQ83" s="107"/>
      <c r="OTR83" s="107"/>
      <c r="OTS83" s="107"/>
      <c r="OTT83" s="107"/>
      <c r="OTU83" s="107"/>
      <c r="OTV83" s="107"/>
      <c r="OTW83" s="107"/>
      <c r="OTX83" s="107"/>
      <c r="OTY83" s="107"/>
      <c r="OTZ83" s="107"/>
      <c r="OUA83" s="107"/>
      <c r="OUB83" s="107"/>
      <c r="OUC83" s="107"/>
      <c r="OUD83" s="107"/>
      <c r="OUE83" s="107"/>
      <c r="OUF83" s="107"/>
      <c r="OUG83" s="107"/>
      <c r="OUH83" s="107"/>
      <c r="OUI83" s="107"/>
      <c r="OUJ83" s="107"/>
      <c r="OUK83" s="107"/>
      <c r="OUL83" s="107"/>
      <c r="OUM83" s="107"/>
      <c r="OUN83" s="107"/>
      <c r="OUO83" s="107"/>
      <c r="OUP83" s="107"/>
      <c r="OUQ83" s="107"/>
      <c r="OUR83" s="107"/>
      <c r="OUS83" s="107"/>
      <c r="OUT83" s="107"/>
      <c r="OUU83" s="107"/>
      <c r="OUV83" s="107"/>
      <c r="OUW83" s="107"/>
      <c r="OUX83" s="107"/>
      <c r="OUY83" s="107"/>
      <c r="OUZ83" s="107"/>
      <c r="OVA83" s="107"/>
      <c r="OVB83" s="107"/>
      <c r="OVC83" s="107"/>
      <c r="OVD83" s="107"/>
      <c r="OVE83" s="107"/>
      <c r="OVF83" s="107"/>
      <c r="OVG83" s="107"/>
      <c r="OVH83" s="107"/>
      <c r="OVI83" s="107"/>
      <c r="OVJ83" s="107"/>
      <c r="OVK83" s="107"/>
      <c r="OVL83" s="107"/>
      <c r="OVM83" s="107"/>
      <c r="OVN83" s="107"/>
      <c r="OVO83" s="107"/>
      <c r="OVP83" s="107"/>
      <c r="OVQ83" s="107"/>
      <c r="OVR83" s="107"/>
      <c r="OVS83" s="107"/>
      <c r="OVT83" s="107"/>
      <c r="OVU83" s="107"/>
      <c r="OVV83" s="107"/>
      <c r="OVW83" s="107"/>
      <c r="OVX83" s="107"/>
      <c r="OVY83" s="107"/>
      <c r="OVZ83" s="107"/>
      <c r="OWA83" s="107"/>
      <c r="OWB83" s="107"/>
      <c r="OWC83" s="107"/>
      <c r="OWD83" s="107"/>
      <c r="OWE83" s="107"/>
      <c r="OWF83" s="107"/>
      <c r="OWG83" s="107"/>
      <c r="OWH83" s="107"/>
      <c r="OWI83" s="107"/>
      <c r="OWJ83" s="107"/>
      <c r="OWK83" s="107"/>
      <c r="OWL83" s="107"/>
      <c r="OWM83" s="107"/>
      <c r="OWN83" s="107"/>
      <c r="OWO83" s="107"/>
      <c r="OWP83" s="107"/>
      <c r="OWQ83" s="107"/>
      <c r="OWR83" s="107"/>
      <c r="OWS83" s="107"/>
      <c r="OWT83" s="107"/>
      <c r="OWU83" s="107"/>
      <c r="OWV83" s="107"/>
      <c r="OWW83" s="107"/>
      <c r="OWX83" s="107"/>
      <c r="OWY83" s="107"/>
      <c r="OWZ83" s="107"/>
      <c r="OXA83" s="107"/>
      <c r="OXB83" s="107"/>
      <c r="OXC83" s="107"/>
      <c r="OXD83" s="107"/>
      <c r="OXE83" s="107"/>
      <c r="OXF83" s="107"/>
      <c r="OXG83" s="107"/>
      <c r="OXH83" s="107"/>
      <c r="OXI83" s="107"/>
      <c r="OXJ83" s="107"/>
      <c r="OXK83" s="107"/>
      <c r="OXL83" s="107"/>
      <c r="OXM83" s="107"/>
      <c r="OXN83" s="107"/>
      <c r="OXO83" s="107"/>
      <c r="OXP83" s="107"/>
      <c r="OXQ83" s="107"/>
      <c r="OXR83" s="107"/>
      <c r="OXS83" s="107"/>
      <c r="OXT83" s="107"/>
      <c r="OXU83" s="107"/>
      <c r="OXV83" s="107"/>
      <c r="OXW83" s="107"/>
      <c r="OXX83" s="107"/>
      <c r="OXY83" s="107"/>
      <c r="OXZ83" s="107"/>
      <c r="OYA83" s="107"/>
      <c r="OYB83" s="107"/>
      <c r="OYC83" s="107"/>
      <c r="OYD83" s="107"/>
      <c r="OYE83" s="107"/>
      <c r="OYF83" s="107"/>
      <c r="OYG83" s="107"/>
      <c r="OYH83" s="107"/>
      <c r="OYI83" s="107"/>
      <c r="OYJ83" s="107"/>
      <c r="OYK83" s="107"/>
      <c r="OYL83" s="107"/>
      <c r="OYM83" s="107"/>
      <c r="OYN83" s="107"/>
      <c r="OYO83" s="107"/>
      <c r="OYP83" s="107"/>
      <c r="OYQ83" s="107"/>
      <c r="OYR83" s="107"/>
      <c r="OYS83" s="107"/>
      <c r="OYT83" s="107"/>
      <c r="OYU83" s="107"/>
      <c r="OYV83" s="107"/>
      <c r="OYW83" s="107"/>
      <c r="OYX83" s="107"/>
      <c r="OYY83" s="107"/>
      <c r="OYZ83" s="107"/>
      <c r="OZA83" s="107"/>
      <c r="OZB83" s="107"/>
      <c r="OZC83" s="107"/>
      <c r="OZD83" s="107"/>
      <c r="OZE83" s="107"/>
      <c r="OZF83" s="107"/>
      <c r="OZG83" s="107"/>
      <c r="OZH83" s="107"/>
      <c r="OZI83" s="107"/>
      <c r="OZJ83" s="107"/>
      <c r="OZK83" s="107"/>
      <c r="OZL83" s="107"/>
      <c r="OZM83" s="107"/>
      <c r="OZN83" s="107"/>
      <c r="OZO83" s="107"/>
      <c r="OZP83" s="107"/>
      <c r="OZQ83" s="107"/>
      <c r="OZR83" s="107"/>
      <c r="OZS83" s="107"/>
      <c r="OZT83" s="107"/>
      <c r="OZU83" s="107"/>
      <c r="OZV83" s="107"/>
      <c r="OZW83" s="107"/>
      <c r="OZX83" s="107"/>
      <c r="OZY83" s="107"/>
      <c r="OZZ83" s="107"/>
      <c r="PAA83" s="107"/>
      <c r="PAB83" s="107"/>
      <c r="PAC83" s="107"/>
      <c r="PAD83" s="107"/>
      <c r="PAE83" s="107"/>
      <c r="PAF83" s="107"/>
      <c r="PAG83" s="107"/>
      <c r="PAH83" s="107"/>
      <c r="PAI83" s="107"/>
      <c r="PAJ83" s="107"/>
      <c r="PAK83" s="107"/>
      <c r="PAL83" s="107"/>
      <c r="PAM83" s="107"/>
      <c r="PAN83" s="107"/>
      <c r="PAO83" s="107"/>
      <c r="PAP83" s="107"/>
      <c r="PAQ83" s="107"/>
      <c r="PAR83" s="107"/>
      <c r="PAS83" s="107"/>
      <c r="PAT83" s="107"/>
      <c r="PAU83" s="107"/>
      <c r="PAV83" s="107"/>
      <c r="PAW83" s="107"/>
      <c r="PAX83" s="107"/>
      <c r="PAY83" s="107"/>
      <c r="PAZ83" s="107"/>
      <c r="PBA83" s="107"/>
      <c r="PBB83" s="107"/>
      <c r="PBC83" s="107"/>
      <c r="PBD83" s="107"/>
      <c r="PBE83" s="107"/>
      <c r="PBF83" s="107"/>
      <c r="PBG83" s="107"/>
      <c r="PBH83" s="107"/>
      <c r="PBI83" s="107"/>
      <c r="PBJ83" s="107"/>
      <c r="PBK83" s="107"/>
      <c r="PBL83" s="107"/>
      <c r="PBM83" s="107"/>
      <c r="PBN83" s="107"/>
      <c r="PBO83" s="107"/>
      <c r="PBP83" s="107"/>
      <c r="PBQ83" s="107"/>
      <c r="PBR83" s="107"/>
      <c r="PBS83" s="107"/>
      <c r="PBT83" s="107"/>
      <c r="PBU83" s="107"/>
      <c r="PBV83" s="107"/>
      <c r="PBW83" s="107"/>
      <c r="PBX83" s="107"/>
      <c r="PBY83" s="107"/>
      <c r="PBZ83" s="107"/>
      <c r="PCA83" s="107"/>
      <c r="PCB83" s="107"/>
      <c r="PCC83" s="107"/>
      <c r="PCD83" s="107"/>
      <c r="PCE83" s="107"/>
      <c r="PCF83" s="107"/>
      <c r="PCG83" s="107"/>
      <c r="PCH83" s="107"/>
      <c r="PCI83" s="107"/>
      <c r="PCJ83" s="107"/>
      <c r="PCK83" s="107"/>
      <c r="PCL83" s="107"/>
      <c r="PCM83" s="107"/>
      <c r="PCN83" s="107"/>
      <c r="PCO83" s="107"/>
      <c r="PCP83" s="107"/>
      <c r="PCQ83" s="107"/>
      <c r="PCR83" s="107"/>
      <c r="PCS83" s="107"/>
      <c r="PCT83" s="107"/>
      <c r="PCU83" s="107"/>
      <c r="PCV83" s="107"/>
      <c r="PCW83" s="107"/>
      <c r="PCX83" s="107"/>
      <c r="PCY83" s="107"/>
      <c r="PCZ83" s="107"/>
      <c r="PDA83" s="107"/>
      <c r="PDB83" s="107"/>
      <c r="PDC83" s="107"/>
      <c r="PDD83" s="107"/>
      <c r="PDE83" s="107"/>
      <c r="PDF83" s="107"/>
      <c r="PDG83" s="107"/>
      <c r="PDH83" s="107"/>
      <c r="PDI83" s="107"/>
      <c r="PDJ83" s="107"/>
      <c r="PDK83" s="107"/>
      <c r="PDL83" s="107"/>
      <c r="PDM83" s="107"/>
      <c r="PDN83" s="107"/>
      <c r="PDO83" s="107"/>
      <c r="PDP83" s="107"/>
      <c r="PDQ83" s="107"/>
      <c r="PDR83" s="107"/>
      <c r="PDS83" s="107"/>
      <c r="PDT83" s="107"/>
      <c r="PDU83" s="107"/>
      <c r="PDV83" s="107"/>
      <c r="PDW83" s="107"/>
      <c r="PDX83" s="107"/>
      <c r="PDY83" s="107"/>
      <c r="PDZ83" s="107"/>
      <c r="PEA83" s="107"/>
      <c r="PEB83" s="107"/>
      <c r="PEC83" s="107"/>
      <c r="PED83" s="107"/>
      <c r="PEE83" s="107"/>
      <c r="PEF83" s="107"/>
      <c r="PEG83" s="107"/>
      <c r="PEH83" s="107"/>
      <c r="PEI83" s="107"/>
      <c r="PEJ83" s="107"/>
      <c r="PEK83" s="107"/>
      <c r="PEL83" s="107"/>
      <c r="PEM83" s="107"/>
      <c r="PEN83" s="107"/>
      <c r="PEO83" s="107"/>
      <c r="PEP83" s="107"/>
      <c r="PEQ83" s="107"/>
      <c r="PER83" s="107"/>
      <c r="PES83" s="107"/>
      <c r="PET83" s="107"/>
      <c r="PEU83" s="107"/>
      <c r="PEV83" s="107"/>
      <c r="PEW83" s="107"/>
      <c r="PEX83" s="107"/>
      <c r="PEY83" s="107"/>
      <c r="PEZ83" s="107"/>
      <c r="PFA83" s="107"/>
      <c r="PFB83" s="107"/>
      <c r="PFC83" s="107"/>
      <c r="PFD83" s="107"/>
      <c r="PFE83" s="107"/>
      <c r="PFF83" s="107"/>
      <c r="PFG83" s="107"/>
      <c r="PFH83" s="107"/>
      <c r="PFI83" s="107"/>
      <c r="PFJ83" s="107"/>
      <c r="PFK83" s="107"/>
      <c r="PFL83" s="107"/>
      <c r="PFM83" s="107"/>
      <c r="PFN83" s="107"/>
      <c r="PFO83" s="107"/>
      <c r="PFP83" s="107"/>
      <c r="PFQ83" s="107"/>
      <c r="PFR83" s="107"/>
      <c r="PFS83" s="107"/>
      <c r="PFT83" s="107"/>
      <c r="PFU83" s="107"/>
      <c r="PFV83" s="107"/>
      <c r="PFW83" s="107"/>
      <c r="PFX83" s="107"/>
      <c r="PFY83" s="107"/>
      <c r="PFZ83" s="107"/>
      <c r="PGA83" s="107"/>
      <c r="PGB83" s="107"/>
      <c r="PGC83" s="107"/>
      <c r="PGD83" s="107"/>
      <c r="PGE83" s="107"/>
      <c r="PGF83" s="107"/>
      <c r="PGG83" s="107"/>
      <c r="PGH83" s="107"/>
      <c r="PGI83" s="107"/>
      <c r="PGJ83" s="107"/>
      <c r="PGK83" s="107"/>
      <c r="PGL83" s="107"/>
      <c r="PGM83" s="107"/>
      <c r="PGN83" s="107"/>
      <c r="PGO83" s="107"/>
      <c r="PGP83" s="107"/>
      <c r="PGQ83" s="107"/>
      <c r="PGR83" s="107"/>
      <c r="PGS83" s="107"/>
      <c r="PGT83" s="107"/>
      <c r="PGU83" s="107"/>
      <c r="PGV83" s="107"/>
      <c r="PGW83" s="107"/>
      <c r="PGX83" s="107"/>
      <c r="PGY83" s="107"/>
      <c r="PGZ83" s="107"/>
      <c r="PHA83" s="107"/>
      <c r="PHB83" s="107"/>
      <c r="PHC83" s="107"/>
      <c r="PHD83" s="107"/>
      <c r="PHE83" s="107"/>
      <c r="PHF83" s="107"/>
      <c r="PHG83" s="107"/>
      <c r="PHH83" s="107"/>
      <c r="PHI83" s="107"/>
      <c r="PHJ83" s="107"/>
      <c r="PHK83" s="107"/>
      <c r="PHL83" s="107"/>
      <c r="PHM83" s="107"/>
      <c r="PHN83" s="107"/>
      <c r="PHO83" s="107"/>
      <c r="PHP83" s="107"/>
      <c r="PHQ83" s="107"/>
      <c r="PHR83" s="107"/>
      <c r="PHS83" s="107"/>
      <c r="PHT83" s="107"/>
      <c r="PHU83" s="107"/>
      <c r="PHV83" s="107"/>
      <c r="PHW83" s="107"/>
      <c r="PHX83" s="107"/>
      <c r="PHY83" s="107"/>
      <c r="PHZ83" s="107"/>
      <c r="PIA83" s="107"/>
      <c r="PIB83" s="107"/>
      <c r="PIC83" s="107"/>
      <c r="PID83" s="107"/>
      <c r="PIE83" s="107"/>
      <c r="PIF83" s="107"/>
      <c r="PIG83" s="107"/>
      <c r="PIH83" s="107"/>
      <c r="PII83" s="107"/>
      <c r="PIJ83" s="107"/>
      <c r="PIK83" s="107"/>
      <c r="PIL83" s="107"/>
      <c r="PIM83" s="107"/>
      <c r="PIN83" s="107"/>
      <c r="PIO83" s="107"/>
      <c r="PIP83" s="107"/>
      <c r="PIQ83" s="107"/>
      <c r="PIR83" s="107"/>
      <c r="PIS83" s="107"/>
      <c r="PIT83" s="107"/>
      <c r="PIU83" s="107"/>
      <c r="PIV83" s="107"/>
      <c r="PIW83" s="107"/>
      <c r="PIX83" s="107"/>
      <c r="PIY83" s="107"/>
      <c r="PIZ83" s="107"/>
      <c r="PJA83" s="107"/>
      <c r="PJB83" s="107"/>
      <c r="PJC83" s="107"/>
      <c r="PJD83" s="107"/>
      <c r="PJE83" s="107"/>
      <c r="PJF83" s="107"/>
      <c r="PJG83" s="107"/>
      <c r="PJH83" s="107"/>
      <c r="PJI83" s="107"/>
      <c r="PJJ83" s="107"/>
      <c r="PJK83" s="107"/>
      <c r="PJL83" s="107"/>
      <c r="PJM83" s="107"/>
      <c r="PJN83" s="107"/>
      <c r="PJO83" s="107"/>
      <c r="PJP83" s="107"/>
      <c r="PJQ83" s="107"/>
      <c r="PJR83" s="107"/>
      <c r="PJS83" s="107"/>
      <c r="PJT83" s="107"/>
      <c r="PJU83" s="107"/>
      <c r="PJV83" s="107"/>
      <c r="PJW83" s="107"/>
      <c r="PJX83" s="107"/>
      <c r="PJY83" s="107"/>
      <c r="PJZ83" s="107"/>
      <c r="PKA83" s="107"/>
      <c r="PKB83" s="107"/>
      <c r="PKC83" s="107"/>
      <c r="PKD83" s="107"/>
      <c r="PKE83" s="107"/>
      <c r="PKF83" s="107"/>
      <c r="PKG83" s="107"/>
      <c r="PKH83" s="107"/>
      <c r="PKI83" s="107"/>
      <c r="PKJ83" s="107"/>
      <c r="PKK83" s="107"/>
      <c r="PKL83" s="107"/>
      <c r="PKM83" s="107"/>
      <c r="PKN83" s="107"/>
      <c r="PKO83" s="107"/>
      <c r="PKP83" s="107"/>
      <c r="PKQ83" s="107"/>
      <c r="PKR83" s="107"/>
      <c r="PKS83" s="107"/>
      <c r="PKT83" s="107"/>
      <c r="PKU83" s="107"/>
      <c r="PKV83" s="107"/>
      <c r="PKW83" s="107"/>
      <c r="PKX83" s="107"/>
      <c r="PKY83" s="107"/>
      <c r="PKZ83" s="107"/>
      <c r="PLA83" s="107"/>
      <c r="PLB83" s="107"/>
      <c r="PLC83" s="107"/>
      <c r="PLD83" s="107"/>
      <c r="PLE83" s="107"/>
      <c r="PLF83" s="107"/>
      <c r="PLG83" s="107"/>
      <c r="PLH83" s="107"/>
      <c r="PLI83" s="107"/>
      <c r="PLJ83" s="107"/>
      <c r="PLK83" s="107"/>
      <c r="PLL83" s="107"/>
      <c r="PLM83" s="107"/>
      <c r="PLN83" s="107"/>
      <c r="PLO83" s="107"/>
      <c r="PLP83" s="107"/>
      <c r="PLQ83" s="107"/>
      <c r="PLR83" s="107"/>
      <c r="PLS83" s="107"/>
      <c r="PLT83" s="107"/>
      <c r="PLU83" s="107"/>
      <c r="PLV83" s="107"/>
      <c r="PLW83" s="107"/>
      <c r="PLX83" s="107"/>
      <c r="PLY83" s="107"/>
      <c r="PLZ83" s="107"/>
      <c r="PMA83" s="107"/>
      <c r="PMB83" s="107"/>
      <c r="PMC83" s="107"/>
      <c r="PMD83" s="107"/>
      <c r="PME83" s="107"/>
      <c r="PMF83" s="107"/>
      <c r="PMG83" s="107"/>
      <c r="PMH83" s="107"/>
      <c r="PMI83" s="107"/>
      <c r="PMJ83" s="107"/>
      <c r="PMK83" s="107"/>
      <c r="PML83" s="107"/>
      <c r="PMM83" s="107"/>
      <c r="PMN83" s="107"/>
      <c r="PMO83" s="107"/>
      <c r="PMP83" s="107"/>
      <c r="PMQ83" s="107"/>
      <c r="PMR83" s="107"/>
      <c r="PMS83" s="107"/>
      <c r="PMT83" s="107"/>
      <c r="PMU83" s="107"/>
      <c r="PMV83" s="107"/>
      <c r="PMW83" s="107"/>
      <c r="PMX83" s="107"/>
      <c r="PMY83" s="107"/>
      <c r="PMZ83" s="107"/>
      <c r="PNA83" s="107"/>
      <c r="PNB83" s="107"/>
      <c r="PNC83" s="107"/>
      <c r="PND83" s="107"/>
      <c r="PNE83" s="107"/>
      <c r="PNF83" s="107"/>
      <c r="PNG83" s="107"/>
      <c r="PNH83" s="107"/>
      <c r="PNI83" s="107"/>
      <c r="PNJ83" s="107"/>
      <c r="PNK83" s="107"/>
      <c r="PNL83" s="107"/>
      <c r="PNM83" s="107"/>
      <c r="PNN83" s="107"/>
      <c r="PNO83" s="107"/>
      <c r="PNP83" s="107"/>
      <c r="PNQ83" s="107"/>
      <c r="PNR83" s="107"/>
      <c r="PNS83" s="107"/>
      <c r="PNT83" s="107"/>
      <c r="PNU83" s="107"/>
      <c r="PNV83" s="107"/>
      <c r="PNW83" s="107"/>
      <c r="PNX83" s="107"/>
      <c r="PNY83" s="107"/>
      <c r="PNZ83" s="107"/>
      <c r="POA83" s="107"/>
      <c r="POB83" s="107"/>
      <c r="POC83" s="107"/>
      <c r="POD83" s="107"/>
      <c r="POE83" s="107"/>
      <c r="POF83" s="107"/>
      <c r="POG83" s="107"/>
      <c r="POH83" s="107"/>
      <c r="POI83" s="107"/>
      <c r="POJ83" s="107"/>
      <c r="POK83" s="107"/>
      <c r="POL83" s="107"/>
      <c r="POM83" s="107"/>
      <c r="PON83" s="107"/>
      <c r="POO83" s="107"/>
      <c r="POP83" s="107"/>
      <c r="POQ83" s="107"/>
      <c r="POR83" s="107"/>
      <c r="POS83" s="107"/>
      <c r="POT83" s="107"/>
      <c r="POU83" s="107"/>
      <c r="POV83" s="107"/>
      <c r="POW83" s="107"/>
      <c r="POX83" s="107"/>
      <c r="POY83" s="107"/>
      <c r="POZ83" s="107"/>
      <c r="PPA83" s="107"/>
      <c r="PPB83" s="107"/>
      <c r="PPC83" s="107"/>
      <c r="PPD83" s="107"/>
      <c r="PPE83" s="107"/>
      <c r="PPF83" s="107"/>
      <c r="PPG83" s="107"/>
      <c r="PPH83" s="107"/>
      <c r="PPI83" s="107"/>
      <c r="PPJ83" s="107"/>
      <c r="PPK83" s="107"/>
      <c r="PPL83" s="107"/>
      <c r="PPM83" s="107"/>
      <c r="PPN83" s="107"/>
      <c r="PPO83" s="107"/>
      <c r="PPP83" s="107"/>
      <c r="PPQ83" s="107"/>
      <c r="PPR83" s="107"/>
      <c r="PPS83" s="107"/>
      <c r="PPT83" s="107"/>
      <c r="PPU83" s="107"/>
      <c r="PPV83" s="107"/>
      <c r="PPW83" s="107"/>
      <c r="PPX83" s="107"/>
      <c r="PPY83" s="107"/>
      <c r="PPZ83" s="107"/>
      <c r="PQA83" s="107"/>
      <c r="PQB83" s="107"/>
      <c r="PQC83" s="107"/>
      <c r="PQD83" s="107"/>
      <c r="PQE83" s="107"/>
      <c r="PQF83" s="107"/>
      <c r="PQG83" s="107"/>
      <c r="PQH83" s="107"/>
      <c r="PQI83" s="107"/>
      <c r="PQJ83" s="107"/>
      <c r="PQK83" s="107"/>
      <c r="PQL83" s="107"/>
      <c r="PQM83" s="107"/>
      <c r="PQN83" s="107"/>
      <c r="PQO83" s="107"/>
      <c r="PQP83" s="107"/>
      <c r="PQQ83" s="107"/>
      <c r="PQR83" s="107"/>
      <c r="PQS83" s="107"/>
      <c r="PQT83" s="107"/>
      <c r="PQU83" s="107"/>
      <c r="PQV83" s="107"/>
      <c r="PQW83" s="107"/>
      <c r="PQX83" s="107"/>
      <c r="PQY83" s="107"/>
      <c r="PQZ83" s="107"/>
      <c r="PRA83" s="107"/>
      <c r="PRB83" s="107"/>
      <c r="PRC83" s="107"/>
      <c r="PRD83" s="107"/>
      <c r="PRE83" s="107"/>
      <c r="PRF83" s="107"/>
      <c r="PRG83" s="107"/>
      <c r="PRH83" s="107"/>
      <c r="PRI83" s="107"/>
      <c r="PRJ83" s="107"/>
      <c r="PRK83" s="107"/>
      <c r="PRL83" s="107"/>
      <c r="PRM83" s="107"/>
      <c r="PRN83" s="107"/>
      <c r="PRO83" s="107"/>
      <c r="PRP83" s="107"/>
      <c r="PRQ83" s="107"/>
      <c r="PRR83" s="107"/>
      <c r="PRS83" s="107"/>
      <c r="PRT83" s="107"/>
      <c r="PRU83" s="107"/>
      <c r="PRV83" s="107"/>
      <c r="PRW83" s="107"/>
      <c r="PRX83" s="107"/>
      <c r="PRY83" s="107"/>
      <c r="PRZ83" s="107"/>
      <c r="PSA83" s="107"/>
      <c r="PSB83" s="107"/>
      <c r="PSC83" s="107"/>
      <c r="PSD83" s="107"/>
      <c r="PSE83" s="107"/>
      <c r="PSF83" s="107"/>
      <c r="PSG83" s="107"/>
      <c r="PSH83" s="107"/>
      <c r="PSI83" s="107"/>
      <c r="PSJ83" s="107"/>
      <c r="PSK83" s="107"/>
      <c r="PSL83" s="107"/>
      <c r="PSM83" s="107"/>
      <c r="PSN83" s="107"/>
      <c r="PSO83" s="107"/>
      <c r="PSP83" s="107"/>
      <c r="PSQ83" s="107"/>
      <c r="PSR83" s="107"/>
      <c r="PSS83" s="107"/>
      <c r="PST83" s="107"/>
      <c r="PSU83" s="107"/>
      <c r="PSV83" s="107"/>
      <c r="PSW83" s="107"/>
      <c r="PSX83" s="107"/>
      <c r="PSY83" s="107"/>
      <c r="PSZ83" s="107"/>
      <c r="PTA83" s="107"/>
      <c r="PTB83" s="107"/>
      <c r="PTC83" s="107"/>
      <c r="PTD83" s="107"/>
      <c r="PTE83" s="107"/>
      <c r="PTF83" s="107"/>
      <c r="PTG83" s="107"/>
      <c r="PTH83" s="107"/>
      <c r="PTI83" s="107"/>
      <c r="PTJ83" s="107"/>
      <c r="PTK83" s="107"/>
      <c r="PTL83" s="107"/>
      <c r="PTM83" s="107"/>
      <c r="PTN83" s="107"/>
      <c r="PTO83" s="107"/>
      <c r="PTP83" s="107"/>
      <c r="PTQ83" s="107"/>
      <c r="PTR83" s="107"/>
      <c r="PTS83" s="107"/>
      <c r="PTT83" s="107"/>
      <c r="PTU83" s="107"/>
      <c r="PTV83" s="107"/>
      <c r="PTW83" s="107"/>
      <c r="PTX83" s="107"/>
      <c r="PTY83" s="107"/>
      <c r="PTZ83" s="107"/>
      <c r="PUA83" s="107"/>
      <c r="PUB83" s="107"/>
      <c r="PUC83" s="107"/>
      <c r="PUD83" s="107"/>
      <c r="PUE83" s="107"/>
      <c r="PUF83" s="107"/>
      <c r="PUG83" s="107"/>
      <c r="PUH83" s="107"/>
      <c r="PUI83" s="107"/>
      <c r="PUJ83" s="107"/>
      <c r="PUK83" s="107"/>
      <c r="PUL83" s="107"/>
      <c r="PUM83" s="107"/>
      <c r="PUN83" s="107"/>
      <c r="PUO83" s="107"/>
      <c r="PUP83" s="107"/>
      <c r="PUQ83" s="107"/>
      <c r="PUR83" s="107"/>
      <c r="PUS83" s="107"/>
      <c r="PUT83" s="107"/>
      <c r="PUU83" s="107"/>
      <c r="PUV83" s="107"/>
      <c r="PUW83" s="107"/>
      <c r="PUX83" s="107"/>
      <c r="PUY83" s="107"/>
      <c r="PUZ83" s="107"/>
      <c r="PVA83" s="107"/>
      <c r="PVB83" s="107"/>
      <c r="PVC83" s="107"/>
      <c r="PVD83" s="107"/>
      <c r="PVE83" s="107"/>
      <c r="PVF83" s="107"/>
      <c r="PVG83" s="107"/>
      <c r="PVH83" s="107"/>
      <c r="PVI83" s="107"/>
      <c r="PVJ83" s="107"/>
      <c r="PVK83" s="107"/>
      <c r="PVL83" s="107"/>
      <c r="PVM83" s="107"/>
      <c r="PVN83" s="107"/>
      <c r="PVO83" s="107"/>
      <c r="PVP83" s="107"/>
      <c r="PVQ83" s="107"/>
      <c r="PVR83" s="107"/>
      <c r="PVS83" s="107"/>
      <c r="PVT83" s="107"/>
      <c r="PVU83" s="107"/>
      <c r="PVV83" s="107"/>
      <c r="PVW83" s="107"/>
      <c r="PVX83" s="107"/>
      <c r="PVY83" s="107"/>
      <c r="PVZ83" s="107"/>
      <c r="PWA83" s="107"/>
      <c r="PWB83" s="107"/>
      <c r="PWC83" s="107"/>
      <c r="PWD83" s="107"/>
      <c r="PWE83" s="107"/>
      <c r="PWF83" s="107"/>
      <c r="PWG83" s="107"/>
      <c r="PWH83" s="107"/>
      <c r="PWI83" s="107"/>
      <c r="PWJ83" s="107"/>
      <c r="PWK83" s="107"/>
      <c r="PWL83" s="107"/>
      <c r="PWM83" s="107"/>
      <c r="PWN83" s="107"/>
      <c r="PWO83" s="107"/>
      <c r="PWP83" s="107"/>
      <c r="PWQ83" s="107"/>
      <c r="PWR83" s="107"/>
      <c r="PWS83" s="107"/>
      <c r="PWT83" s="107"/>
      <c r="PWU83" s="107"/>
      <c r="PWV83" s="107"/>
      <c r="PWW83" s="107"/>
      <c r="PWX83" s="107"/>
      <c r="PWY83" s="107"/>
      <c r="PWZ83" s="107"/>
      <c r="PXA83" s="107"/>
      <c r="PXB83" s="107"/>
      <c r="PXC83" s="107"/>
      <c r="PXD83" s="107"/>
      <c r="PXE83" s="107"/>
      <c r="PXF83" s="107"/>
      <c r="PXG83" s="107"/>
      <c r="PXH83" s="107"/>
      <c r="PXI83" s="107"/>
      <c r="PXJ83" s="107"/>
      <c r="PXK83" s="107"/>
      <c r="PXL83" s="107"/>
      <c r="PXM83" s="107"/>
      <c r="PXN83" s="107"/>
      <c r="PXO83" s="107"/>
      <c r="PXP83" s="107"/>
      <c r="PXQ83" s="107"/>
      <c r="PXR83" s="107"/>
      <c r="PXS83" s="107"/>
      <c r="PXT83" s="107"/>
      <c r="PXU83" s="107"/>
      <c r="PXV83" s="107"/>
      <c r="PXW83" s="107"/>
      <c r="PXX83" s="107"/>
      <c r="PXY83" s="107"/>
      <c r="PXZ83" s="107"/>
      <c r="PYA83" s="107"/>
      <c r="PYB83" s="107"/>
      <c r="PYC83" s="107"/>
      <c r="PYD83" s="107"/>
      <c r="PYE83" s="107"/>
      <c r="PYF83" s="107"/>
      <c r="PYG83" s="107"/>
      <c r="PYH83" s="107"/>
      <c r="PYI83" s="107"/>
      <c r="PYJ83" s="107"/>
      <c r="PYK83" s="107"/>
      <c r="PYL83" s="107"/>
      <c r="PYM83" s="107"/>
      <c r="PYN83" s="107"/>
      <c r="PYO83" s="107"/>
      <c r="PYP83" s="107"/>
      <c r="PYQ83" s="107"/>
      <c r="PYR83" s="107"/>
      <c r="PYS83" s="107"/>
      <c r="PYT83" s="107"/>
      <c r="PYU83" s="107"/>
      <c r="PYV83" s="107"/>
      <c r="PYW83" s="107"/>
      <c r="PYX83" s="107"/>
      <c r="PYY83" s="107"/>
      <c r="PYZ83" s="107"/>
      <c r="PZA83" s="107"/>
      <c r="PZB83" s="107"/>
      <c r="PZC83" s="107"/>
      <c r="PZD83" s="107"/>
      <c r="PZE83" s="107"/>
      <c r="PZF83" s="107"/>
      <c r="PZG83" s="107"/>
      <c r="PZH83" s="107"/>
      <c r="PZI83" s="107"/>
      <c r="PZJ83" s="107"/>
      <c r="PZK83" s="107"/>
      <c r="PZL83" s="107"/>
      <c r="PZM83" s="107"/>
      <c r="PZN83" s="107"/>
      <c r="PZO83" s="107"/>
      <c r="PZP83" s="107"/>
      <c r="PZQ83" s="107"/>
      <c r="PZR83" s="107"/>
      <c r="PZS83" s="107"/>
      <c r="PZT83" s="107"/>
      <c r="PZU83" s="107"/>
      <c r="PZV83" s="107"/>
      <c r="PZW83" s="107"/>
      <c r="PZX83" s="107"/>
      <c r="PZY83" s="107"/>
      <c r="PZZ83" s="107"/>
      <c r="QAA83" s="107"/>
      <c r="QAB83" s="107"/>
      <c r="QAC83" s="107"/>
      <c r="QAD83" s="107"/>
      <c r="QAE83" s="107"/>
      <c r="QAF83" s="107"/>
      <c r="QAG83" s="107"/>
      <c r="QAH83" s="107"/>
      <c r="QAI83" s="107"/>
      <c r="QAJ83" s="107"/>
      <c r="QAK83" s="107"/>
      <c r="QAL83" s="107"/>
      <c r="QAM83" s="107"/>
      <c r="QAN83" s="107"/>
      <c r="QAO83" s="107"/>
      <c r="QAP83" s="107"/>
      <c r="QAQ83" s="107"/>
      <c r="QAR83" s="107"/>
      <c r="QAS83" s="107"/>
      <c r="QAT83" s="107"/>
      <c r="QAU83" s="107"/>
      <c r="QAV83" s="107"/>
      <c r="QAW83" s="107"/>
      <c r="QAX83" s="107"/>
      <c r="QAY83" s="107"/>
      <c r="QAZ83" s="107"/>
      <c r="QBA83" s="107"/>
      <c r="QBB83" s="107"/>
      <c r="QBC83" s="107"/>
      <c r="QBD83" s="107"/>
      <c r="QBE83" s="107"/>
      <c r="QBF83" s="107"/>
      <c r="QBG83" s="107"/>
      <c r="QBH83" s="107"/>
      <c r="QBI83" s="107"/>
      <c r="QBJ83" s="107"/>
      <c r="QBK83" s="107"/>
      <c r="QBL83" s="107"/>
      <c r="QBM83" s="107"/>
      <c r="QBN83" s="107"/>
      <c r="QBO83" s="107"/>
      <c r="QBP83" s="107"/>
      <c r="QBQ83" s="107"/>
      <c r="QBR83" s="107"/>
      <c r="QBS83" s="107"/>
      <c r="QBT83" s="107"/>
      <c r="QBU83" s="107"/>
      <c r="QBV83" s="107"/>
      <c r="QBW83" s="107"/>
      <c r="QBX83" s="107"/>
      <c r="QBY83" s="107"/>
      <c r="QBZ83" s="107"/>
      <c r="QCA83" s="107"/>
      <c r="QCB83" s="107"/>
      <c r="QCC83" s="107"/>
      <c r="QCD83" s="107"/>
      <c r="QCE83" s="107"/>
      <c r="QCF83" s="107"/>
      <c r="QCG83" s="107"/>
      <c r="QCH83" s="107"/>
      <c r="QCI83" s="107"/>
      <c r="QCJ83" s="107"/>
      <c r="QCK83" s="107"/>
      <c r="QCL83" s="107"/>
      <c r="QCM83" s="107"/>
      <c r="QCN83" s="107"/>
      <c r="QCO83" s="107"/>
      <c r="QCP83" s="107"/>
      <c r="QCQ83" s="107"/>
      <c r="QCR83" s="107"/>
      <c r="QCS83" s="107"/>
      <c r="QCT83" s="107"/>
      <c r="QCU83" s="107"/>
      <c r="QCV83" s="107"/>
      <c r="QCW83" s="107"/>
      <c r="QCX83" s="107"/>
      <c r="QCY83" s="107"/>
      <c r="QCZ83" s="107"/>
      <c r="QDA83" s="107"/>
      <c r="QDB83" s="107"/>
      <c r="QDC83" s="107"/>
      <c r="QDD83" s="107"/>
      <c r="QDE83" s="107"/>
      <c r="QDF83" s="107"/>
      <c r="QDG83" s="107"/>
      <c r="QDH83" s="107"/>
      <c r="QDI83" s="107"/>
      <c r="QDJ83" s="107"/>
      <c r="QDK83" s="107"/>
      <c r="QDL83" s="107"/>
      <c r="QDM83" s="107"/>
      <c r="QDN83" s="107"/>
      <c r="QDO83" s="107"/>
      <c r="QDP83" s="107"/>
      <c r="QDQ83" s="107"/>
      <c r="QDR83" s="107"/>
      <c r="QDS83" s="107"/>
      <c r="QDT83" s="107"/>
      <c r="QDU83" s="107"/>
      <c r="QDV83" s="107"/>
      <c r="QDW83" s="107"/>
      <c r="QDX83" s="107"/>
      <c r="QDY83" s="107"/>
      <c r="QDZ83" s="107"/>
      <c r="QEA83" s="107"/>
      <c r="QEB83" s="107"/>
      <c r="QEC83" s="107"/>
      <c r="QED83" s="107"/>
      <c r="QEE83" s="107"/>
      <c r="QEF83" s="107"/>
      <c r="QEG83" s="107"/>
      <c r="QEH83" s="107"/>
      <c r="QEI83" s="107"/>
      <c r="QEJ83" s="107"/>
      <c r="QEK83" s="107"/>
      <c r="QEL83" s="107"/>
      <c r="QEM83" s="107"/>
      <c r="QEN83" s="107"/>
      <c r="QEO83" s="107"/>
      <c r="QEP83" s="107"/>
      <c r="QEQ83" s="107"/>
      <c r="QER83" s="107"/>
      <c r="QES83" s="107"/>
      <c r="QET83" s="107"/>
      <c r="QEU83" s="107"/>
      <c r="QEV83" s="107"/>
      <c r="QEW83" s="107"/>
      <c r="QEX83" s="107"/>
      <c r="QEY83" s="107"/>
      <c r="QEZ83" s="107"/>
      <c r="QFA83" s="107"/>
      <c r="QFB83" s="107"/>
      <c r="QFC83" s="107"/>
      <c r="QFD83" s="107"/>
      <c r="QFE83" s="107"/>
      <c r="QFF83" s="107"/>
      <c r="QFG83" s="107"/>
      <c r="QFH83" s="107"/>
      <c r="QFI83" s="107"/>
      <c r="QFJ83" s="107"/>
      <c r="QFK83" s="107"/>
      <c r="QFL83" s="107"/>
      <c r="QFM83" s="107"/>
      <c r="QFN83" s="107"/>
      <c r="QFO83" s="107"/>
      <c r="QFP83" s="107"/>
      <c r="QFQ83" s="107"/>
      <c r="QFR83" s="107"/>
      <c r="QFS83" s="107"/>
      <c r="QFT83" s="107"/>
      <c r="QFU83" s="107"/>
      <c r="QFV83" s="107"/>
      <c r="QFW83" s="107"/>
      <c r="QFX83" s="107"/>
      <c r="QFY83" s="107"/>
      <c r="QFZ83" s="107"/>
      <c r="QGA83" s="107"/>
      <c r="QGB83" s="107"/>
      <c r="QGC83" s="107"/>
      <c r="QGD83" s="107"/>
      <c r="QGE83" s="107"/>
      <c r="QGF83" s="107"/>
      <c r="QGG83" s="107"/>
      <c r="QGH83" s="107"/>
      <c r="QGI83" s="107"/>
      <c r="QGJ83" s="107"/>
      <c r="QGK83" s="107"/>
      <c r="QGL83" s="107"/>
      <c r="QGM83" s="107"/>
      <c r="QGN83" s="107"/>
      <c r="QGO83" s="107"/>
      <c r="QGP83" s="107"/>
      <c r="QGQ83" s="107"/>
      <c r="QGR83" s="107"/>
      <c r="QGS83" s="107"/>
      <c r="QGT83" s="107"/>
      <c r="QGU83" s="107"/>
      <c r="QGV83" s="107"/>
      <c r="QGW83" s="107"/>
      <c r="QGX83" s="107"/>
      <c r="QGY83" s="107"/>
      <c r="QGZ83" s="107"/>
      <c r="QHA83" s="107"/>
      <c r="QHB83" s="107"/>
      <c r="QHC83" s="107"/>
      <c r="QHD83" s="107"/>
      <c r="QHE83" s="107"/>
      <c r="QHF83" s="107"/>
      <c r="QHG83" s="107"/>
      <c r="QHH83" s="107"/>
      <c r="QHI83" s="107"/>
      <c r="QHJ83" s="107"/>
      <c r="QHK83" s="107"/>
      <c r="QHL83" s="107"/>
      <c r="QHM83" s="107"/>
      <c r="QHN83" s="107"/>
      <c r="QHO83" s="107"/>
      <c r="QHP83" s="107"/>
      <c r="QHQ83" s="107"/>
      <c r="QHR83" s="107"/>
      <c r="QHS83" s="107"/>
      <c r="QHT83" s="107"/>
      <c r="QHU83" s="107"/>
      <c r="QHV83" s="107"/>
      <c r="QHW83" s="107"/>
      <c r="QHX83" s="107"/>
      <c r="QHY83" s="107"/>
      <c r="QHZ83" s="107"/>
      <c r="QIA83" s="107"/>
      <c r="QIB83" s="107"/>
      <c r="QIC83" s="107"/>
      <c r="QID83" s="107"/>
      <c r="QIE83" s="107"/>
      <c r="QIF83" s="107"/>
      <c r="QIG83" s="107"/>
      <c r="QIH83" s="107"/>
      <c r="QII83" s="107"/>
      <c r="QIJ83" s="107"/>
      <c r="QIK83" s="107"/>
      <c r="QIL83" s="107"/>
      <c r="QIM83" s="107"/>
      <c r="QIN83" s="107"/>
      <c r="QIO83" s="107"/>
      <c r="QIP83" s="107"/>
      <c r="QIQ83" s="107"/>
      <c r="QIR83" s="107"/>
      <c r="QIS83" s="107"/>
      <c r="QIT83" s="107"/>
      <c r="QIU83" s="107"/>
      <c r="QIV83" s="107"/>
      <c r="QIW83" s="107"/>
      <c r="QIX83" s="107"/>
      <c r="QIY83" s="107"/>
      <c r="QIZ83" s="107"/>
      <c r="QJA83" s="107"/>
      <c r="QJB83" s="107"/>
      <c r="QJC83" s="107"/>
      <c r="QJD83" s="107"/>
      <c r="QJE83" s="107"/>
      <c r="QJF83" s="107"/>
      <c r="QJG83" s="107"/>
      <c r="QJH83" s="107"/>
      <c r="QJI83" s="107"/>
      <c r="QJJ83" s="107"/>
      <c r="QJK83" s="107"/>
      <c r="QJL83" s="107"/>
      <c r="QJM83" s="107"/>
      <c r="QJN83" s="107"/>
      <c r="QJO83" s="107"/>
      <c r="QJP83" s="107"/>
      <c r="QJQ83" s="107"/>
      <c r="QJR83" s="107"/>
      <c r="QJS83" s="107"/>
      <c r="QJT83" s="107"/>
      <c r="QJU83" s="107"/>
      <c r="QJV83" s="107"/>
      <c r="QJW83" s="107"/>
      <c r="QJX83" s="107"/>
      <c r="QJY83" s="107"/>
      <c r="QJZ83" s="107"/>
      <c r="QKA83" s="107"/>
      <c r="QKB83" s="107"/>
      <c r="QKC83" s="107"/>
      <c r="QKD83" s="107"/>
      <c r="QKE83" s="107"/>
      <c r="QKF83" s="107"/>
      <c r="QKG83" s="107"/>
      <c r="QKH83" s="107"/>
      <c r="QKI83" s="107"/>
      <c r="QKJ83" s="107"/>
      <c r="QKK83" s="107"/>
      <c r="QKL83" s="107"/>
      <c r="QKM83" s="107"/>
      <c r="QKN83" s="107"/>
      <c r="QKO83" s="107"/>
      <c r="QKP83" s="107"/>
      <c r="QKQ83" s="107"/>
      <c r="QKR83" s="107"/>
      <c r="QKS83" s="107"/>
      <c r="QKT83" s="107"/>
      <c r="QKU83" s="107"/>
      <c r="QKV83" s="107"/>
      <c r="QKW83" s="107"/>
      <c r="QKX83" s="107"/>
      <c r="QKY83" s="107"/>
      <c r="QKZ83" s="107"/>
      <c r="QLA83" s="107"/>
      <c r="QLB83" s="107"/>
      <c r="QLC83" s="107"/>
      <c r="QLD83" s="107"/>
      <c r="QLE83" s="107"/>
      <c r="QLF83" s="107"/>
      <c r="QLG83" s="107"/>
      <c r="QLH83" s="107"/>
      <c r="QLI83" s="107"/>
      <c r="QLJ83" s="107"/>
      <c r="QLK83" s="107"/>
      <c r="QLL83" s="107"/>
      <c r="QLM83" s="107"/>
      <c r="QLN83" s="107"/>
      <c r="QLO83" s="107"/>
      <c r="QLP83" s="107"/>
      <c r="QLQ83" s="107"/>
      <c r="QLR83" s="107"/>
      <c r="QLS83" s="107"/>
      <c r="QLT83" s="107"/>
      <c r="QLU83" s="107"/>
      <c r="QLV83" s="107"/>
      <c r="QLW83" s="107"/>
      <c r="QLX83" s="107"/>
      <c r="QLY83" s="107"/>
      <c r="QLZ83" s="107"/>
      <c r="QMA83" s="107"/>
      <c r="QMB83" s="107"/>
      <c r="QMC83" s="107"/>
      <c r="QMD83" s="107"/>
      <c r="QME83" s="107"/>
      <c r="QMF83" s="107"/>
      <c r="QMG83" s="107"/>
      <c r="QMH83" s="107"/>
      <c r="QMI83" s="107"/>
      <c r="QMJ83" s="107"/>
      <c r="QMK83" s="107"/>
      <c r="QML83" s="107"/>
      <c r="QMM83" s="107"/>
      <c r="QMN83" s="107"/>
      <c r="QMO83" s="107"/>
      <c r="QMP83" s="107"/>
      <c r="QMQ83" s="107"/>
      <c r="QMR83" s="107"/>
      <c r="QMS83" s="107"/>
      <c r="QMT83" s="107"/>
      <c r="QMU83" s="107"/>
      <c r="QMV83" s="107"/>
      <c r="QMW83" s="107"/>
      <c r="QMX83" s="107"/>
      <c r="QMY83" s="107"/>
      <c r="QMZ83" s="107"/>
      <c r="QNA83" s="107"/>
      <c r="QNB83" s="107"/>
      <c r="QNC83" s="107"/>
      <c r="QND83" s="107"/>
      <c r="QNE83" s="107"/>
      <c r="QNF83" s="107"/>
      <c r="QNG83" s="107"/>
      <c r="QNH83" s="107"/>
      <c r="QNI83" s="107"/>
      <c r="QNJ83" s="107"/>
      <c r="QNK83" s="107"/>
      <c r="QNL83" s="107"/>
      <c r="QNM83" s="107"/>
      <c r="QNN83" s="107"/>
      <c r="QNO83" s="107"/>
      <c r="QNP83" s="107"/>
      <c r="QNQ83" s="107"/>
      <c r="QNR83" s="107"/>
      <c r="QNS83" s="107"/>
      <c r="QNT83" s="107"/>
      <c r="QNU83" s="107"/>
      <c r="QNV83" s="107"/>
      <c r="QNW83" s="107"/>
      <c r="QNX83" s="107"/>
      <c r="QNY83" s="107"/>
      <c r="QNZ83" s="107"/>
      <c r="QOA83" s="107"/>
      <c r="QOB83" s="107"/>
      <c r="QOC83" s="107"/>
      <c r="QOD83" s="107"/>
      <c r="QOE83" s="107"/>
      <c r="QOF83" s="107"/>
      <c r="QOG83" s="107"/>
      <c r="QOH83" s="107"/>
      <c r="QOI83" s="107"/>
      <c r="QOJ83" s="107"/>
      <c r="QOK83" s="107"/>
      <c r="QOL83" s="107"/>
      <c r="QOM83" s="107"/>
      <c r="QON83" s="107"/>
      <c r="QOO83" s="107"/>
      <c r="QOP83" s="107"/>
      <c r="QOQ83" s="107"/>
      <c r="QOR83" s="107"/>
      <c r="QOS83" s="107"/>
      <c r="QOT83" s="107"/>
      <c r="QOU83" s="107"/>
      <c r="QOV83" s="107"/>
      <c r="QOW83" s="107"/>
      <c r="QOX83" s="107"/>
      <c r="QOY83" s="107"/>
      <c r="QOZ83" s="107"/>
      <c r="QPA83" s="107"/>
      <c r="QPB83" s="107"/>
      <c r="QPC83" s="107"/>
      <c r="QPD83" s="107"/>
      <c r="QPE83" s="107"/>
      <c r="QPF83" s="107"/>
      <c r="QPG83" s="107"/>
      <c r="QPH83" s="107"/>
      <c r="QPI83" s="107"/>
      <c r="QPJ83" s="107"/>
      <c r="QPK83" s="107"/>
      <c r="QPL83" s="107"/>
      <c r="QPM83" s="107"/>
      <c r="QPN83" s="107"/>
      <c r="QPO83" s="107"/>
      <c r="QPP83" s="107"/>
      <c r="QPQ83" s="107"/>
      <c r="QPR83" s="107"/>
      <c r="QPS83" s="107"/>
      <c r="QPT83" s="107"/>
      <c r="QPU83" s="107"/>
      <c r="QPV83" s="107"/>
      <c r="QPW83" s="107"/>
      <c r="QPX83" s="107"/>
      <c r="QPY83" s="107"/>
      <c r="QPZ83" s="107"/>
      <c r="QQA83" s="107"/>
      <c r="QQB83" s="107"/>
      <c r="QQC83" s="107"/>
      <c r="QQD83" s="107"/>
      <c r="QQE83" s="107"/>
      <c r="QQF83" s="107"/>
      <c r="QQG83" s="107"/>
      <c r="QQH83" s="107"/>
      <c r="QQI83" s="107"/>
      <c r="QQJ83" s="107"/>
      <c r="QQK83" s="107"/>
      <c r="QQL83" s="107"/>
      <c r="QQM83" s="107"/>
      <c r="QQN83" s="107"/>
      <c r="QQO83" s="107"/>
      <c r="QQP83" s="107"/>
      <c r="QQQ83" s="107"/>
      <c r="QQR83" s="107"/>
      <c r="QQS83" s="107"/>
      <c r="QQT83" s="107"/>
      <c r="QQU83" s="107"/>
      <c r="QQV83" s="107"/>
      <c r="QQW83" s="107"/>
      <c r="QQX83" s="107"/>
      <c r="QQY83" s="107"/>
      <c r="QQZ83" s="107"/>
      <c r="QRA83" s="107"/>
      <c r="QRB83" s="107"/>
      <c r="QRC83" s="107"/>
      <c r="QRD83" s="107"/>
      <c r="QRE83" s="107"/>
      <c r="QRF83" s="107"/>
      <c r="QRG83" s="107"/>
      <c r="QRH83" s="107"/>
      <c r="QRI83" s="107"/>
      <c r="QRJ83" s="107"/>
      <c r="QRK83" s="107"/>
      <c r="QRL83" s="107"/>
      <c r="QRM83" s="107"/>
      <c r="QRN83" s="107"/>
      <c r="QRO83" s="107"/>
      <c r="QRP83" s="107"/>
      <c r="QRQ83" s="107"/>
      <c r="QRR83" s="107"/>
      <c r="QRS83" s="107"/>
      <c r="QRT83" s="107"/>
      <c r="QRU83" s="107"/>
      <c r="QRV83" s="107"/>
      <c r="QRW83" s="107"/>
      <c r="QRX83" s="107"/>
      <c r="QRY83" s="107"/>
      <c r="QRZ83" s="107"/>
      <c r="QSA83" s="107"/>
      <c r="QSB83" s="107"/>
      <c r="QSC83" s="107"/>
      <c r="QSD83" s="107"/>
      <c r="QSE83" s="107"/>
      <c r="QSF83" s="107"/>
      <c r="QSG83" s="107"/>
      <c r="QSH83" s="107"/>
      <c r="QSI83" s="107"/>
      <c r="QSJ83" s="107"/>
      <c r="QSK83" s="107"/>
      <c r="QSL83" s="107"/>
      <c r="QSM83" s="107"/>
      <c r="QSN83" s="107"/>
      <c r="QSO83" s="107"/>
      <c r="QSP83" s="107"/>
      <c r="QSQ83" s="107"/>
      <c r="QSR83" s="107"/>
      <c r="QSS83" s="107"/>
      <c r="QST83" s="107"/>
      <c r="QSU83" s="107"/>
      <c r="QSV83" s="107"/>
      <c r="QSW83" s="107"/>
      <c r="QSX83" s="107"/>
      <c r="QSY83" s="107"/>
      <c r="QSZ83" s="107"/>
      <c r="QTA83" s="107"/>
      <c r="QTB83" s="107"/>
      <c r="QTC83" s="107"/>
      <c r="QTD83" s="107"/>
      <c r="QTE83" s="107"/>
      <c r="QTF83" s="107"/>
      <c r="QTG83" s="107"/>
      <c r="QTH83" s="107"/>
      <c r="QTI83" s="107"/>
      <c r="QTJ83" s="107"/>
      <c r="QTK83" s="107"/>
      <c r="QTL83" s="107"/>
      <c r="QTM83" s="107"/>
      <c r="QTN83" s="107"/>
      <c r="QTO83" s="107"/>
      <c r="QTP83" s="107"/>
      <c r="QTQ83" s="107"/>
      <c r="QTR83" s="107"/>
      <c r="QTS83" s="107"/>
      <c r="QTT83" s="107"/>
      <c r="QTU83" s="107"/>
      <c r="QTV83" s="107"/>
      <c r="QTW83" s="107"/>
      <c r="QTX83" s="107"/>
      <c r="QTY83" s="107"/>
      <c r="QTZ83" s="107"/>
      <c r="QUA83" s="107"/>
      <c r="QUB83" s="107"/>
      <c r="QUC83" s="107"/>
      <c r="QUD83" s="107"/>
      <c r="QUE83" s="107"/>
      <c r="QUF83" s="107"/>
      <c r="QUG83" s="107"/>
      <c r="QUH83" s="107"/>
      <c r="QUI83" s="107"/>
      <c r="QUJ83" s="107"/>
      <c r="QUK83" s="107"/>
      <c r="QUL83" s="107"/>
      <c r="QUM83" s="107"/>
      <c r="QUN83" s="107"/>
      <c r="QUO83" s="107"/>
      <c r="QUP83" s="107"/>
      <c r="QUQ83" s="107"/>
      <c r="QUR83" s="107"/>
      <c r="QUS83" s="107"/>
      <c r="QUT83" s="107"/>
      <c r="QUU83" s="107"/>
      <c r="QUV83" s="107"/>
      <c r="QUW83" s="107"/>
      <c r="QUX83" s="107"/>
      <c r="QUY83" s="107"/>
      <c r="QUZ83" s="107"/>
      <c r="QVA83" s="107"/>
      <c r="QVB83" s="107"/>
      <c r="QVC83" s="107"/>
      <c r="QVD83" s="107"/>
      <c r="QVE83" s="107"/>
      <c r="QVF83" s="107"/>
      <c r="QVG83" s="107"/>
      <c r="QVH83" s="107"/>
      <c r="QVI83" s="107"/>
      <c r="QVJ83" s="107"/>
      <c r="QVK83" s="107"/>
      <c r="QVL83" s="107"/>
      <c r="QVM83" s="107"/>
      <c r="QVN83" s="107"/>
      <c r="QVO83" s="107"/>
      <c r="QVP83" s="107"/>
      <c r="QVQ83" s="107"/>
      <c r="QVR83" s="107"/>
      <c r="QVS83" s="107"/>
      <c r="QVT83" s="107"/>
      <c r="QVU83" s="107"/>
      <c r="QVV83" s="107"/>
      <c r="QVW83" s="107"/>
      <c r="QVX83" s="107"/>
      <c r="QVY83" s="107"/>
      <c r="QVZ83" s="107"/>
      <c r="QWA83" s="107"/>
      <c r="QWB83" s="107"/>
      <c r="QWC83" s="107"/>
      <c r="QWD83" s="107"/>
      <c r="QWE83" s="107"/>
      <c r="QWF83" s="107"/>
      <c r="QWG83" s="107"/>
      <c r="QWH83" s="107"/>
      <c r="QWI83" s="107"/>
      <c r="QWJ83" s="107"/>
      <c r="QWK83" s="107"/>
      <c r="QWL83" s="107"/>
      <c r="QWM83" s="107"/>
      <c r="QWN83" s="107"/>
      <c r="QWO83" s="107"/>
      <c r="QWP83" s="107"/>
      <c r="QWQ83" s="107"/>
      <c r="QWR83" s="107"/>
      <c r="QWS83" s="107"/>
      <c r="QWT83" s="107"/>
      <c r="QWU83" s="107"/>
      <c r="QWV83" s="107"/>
      <c r="QWW83" s="107"/>
      <c r="QWX83" s="107"/>
      <c r="QWY83" s="107"/>
      <c r="QWZ83" s="107"/>
      <c r="QXA83" s="107"/>
      <c r="QXB83" s="107"/>
      <c r="QXC83" s="107"/>
      <c r="QXD83" s="107"/>
      <c r="QXE83" s="107"/>
      <c r="QXF83" s="107"/>
      <c r="QXG83" s="107"/>
      <c r="QXH83" s="107"/>
      <c r="QXI83" s="107"/>
      <c r="QXJ83" s="107"/>
      <c r="QXK83" s="107"/>
      <c r="QXL83" s="107"/>
      <c r="QXM83" s="107"/>
      <c r="QXN83" s="107"/>
      <c r="QXO83" s="107"/>
      <c r="QXP83" s="107"/>
      <c r="QXQ83" s="107"/>
      <c r="QXR83" s="107"/>
      <c r="QXS83" s="107"/>
      <c r="QXT83" s="107"/>
      <c r="QXU83" s="107"/>
      <c r="QXV83" s="107"/>
      <c r="QXW83" s="107"/>
      <c r="QXX83" s="107"/>
      <c r="QXY83" s="107"/>
      <c r="QXZ83" s="107"/>
      <c r="QYA83" s="107"/>
      <c r="QYB83" s="107"/>
      <c r="QYC83" s="107"/>
      <c r="QYD83" s="107"/>
      <c r="QYE83" s="107"/>
      <c r="QYF83" s="107"/>
      <c r="QYG83" s="107"/>
      <c r="QYH83" s="107"/>
      <c r="QYI83" s="107"/>
      <c r="QYJ83" s="107"/>
      <c r="QYK83" s="107"/>
      <c r="QYL83" s="107"/>
      <c r="QYM83" s="107"/>
      <c r="QYN83" s="107"/>
      <c r="QYO83" s="107"/>
      <c r="QYP83" s="107"/>
      <c r="QYQ83" s="107"/>
      <c r="QYR83" s="107"/>
      <c r="QYS83" s="107"/>
      <c r="QYT83" s="107"/>
      <c r="QYU83" s="107"/>
      <c r="QYV83" s="107"/>
      <c r="QYW83" s="107"/>
      <c r="QYX83" s="107"/>
      <c r="QYY83" s="107"/>
      <c r="QYZ83" s="107"/>
      <c r="QZA83" s="107"/>
      <c r="QZB83" s="107"/>
      <c r="QZC83" s="107"/>
      <c r="QZD83" s="107"/>
      <c r="QZE83" s="107"/>
      <c r="QZF83" s="107"/>
      <c r="QZG83" s="107"/>
      <c r="QZH83" s="107"/>
      <c r="QZI83" s="107"/>
      <c r="QZJ83" s="107"/>
      <c r="QZK83" s="107"/>
      <c r="QZL83" s="107"/>
      <c r="QZM83" s="107"/>
      <c r="QZN83" s="107"/>
      <c r="QZO83" s="107"/>
      <c r="QZP83" s="107"/>
      <c r="QZQ83" s="107"/>
      <c r="QZR83" s="107"/>
      <c r="QZS83" s="107"/>
      <c r="QZT83" s="107"/>
      <c r="QZU83" s="107"/>
      <c r="QZV83" s="107"/>
      <c r="QZW83" s="107"/>
      <c r="QZX83" s="107"/>
      <c r="QZY83" s="107"/>
      <c r="QZZ83" s="107"/>
      <c r="RAA83" s="107"/>
      <c r="RAB83" s="107"/>
      <c r="RAC83" s="107"/>
      <c r="RAD83" s="107"/>
      <c r="RAE83" s="107"/>
      <c r="RAF83" s="107"/>
      <c r="RAG83" s="107"/>
      <c r="RAH83" s="107"/>
      <c r="RAI83" s="107"/>
      <c r="RAJ83" s="107"/>
      <c r="RAK83" s="107"/>
      <c r="RAL83" s="107"/>
      <c r="RAM83" s="107"/>
      <c r="RAN83" s="107"/>
      <c r="RAO83" s="107"/>
      <c r="RAP83" s="107"/>
      <c r="RAQ83" s="107"/>
      <c r="RAR83" s="107"/>
      <c r="RAS83" s="107"/>
      <c r="RAT83" s="107"/>
      <c r="RAU83" s="107"/>
      <c r="RAV83" s="107"/>
      <c r="RAW83" s="107"/>
      <c r="RAX83" s="107"/>
      <c r="RAY83" s="107"/>
      <c r="RAZ83" s="107"/>
      <c r="RBA83" s="107"/>
      <c r="RBB83" s="107"/>
      <c r="RBC83" s="107"/>
      <c r="RBD83" s="107"/>
      <c r="RBE83" s="107"/>
      <c r="RBF83" s="107"/>
      <c r="RBG83" s="107"/>
      <c r="RBH83" s="107"/>
      <c r="RBI83" s="107"/>
      <c r="RBJ83" s="107"/>
      <c r="RBK83" s="107"/>
      <c r="RBL83" s="107"/>
      <c r="RBM83" s="107"/>
      <c r="RBN83" s="107"/>
      <c r="RBO83" s="107"/>
      <c r="RBP83" s="107"/>
      <c r="RBQ83" s="107"/>
      <c r="RBR83" s="107"/>
      <c r="RBS83" s="107"/>
      <c r="RBT83" s="107"/>
      <c r="RBU83" s="107"/>
      <c r="RBV83" s="107"/>
      <c r="RBW83" s="107"/>
      <c r="RBX83" s="107"/>
      <c r="RBY83" s="107"/>
      <c r="RBZ83" s="107"/>
      <c r="RCA83" s="107"/>
      <c r="RCB83" s="107"/>
      <c r="RCC83" s="107"/>
      <c r="RCD83" s="107"/>
      <c r="RCE83" s="107"/>
      <c r="RCF83" s="107"/>
      <c r="RCG83" s="107"/>
      <c r="RCH83" s="107"/>
      <c r="RCI83" s="107"/>
      <c r="RCJ83" s="107"/>
      <c r="RCK83" s="107"/>
      <c r="RCL83" s="107"/>
      <c r="RCM83" s="107"/>
      <c r="RCN83" s="107"/>
      <c r="RCO83" s="107"/>
      <c r="RCP83" s="107"/>
      <c r="RCQ83" s="107"/>
      <c r="RCR83" s="107"/>
      <c r="RCS83" s="107"/>
      <c r="RCT83" s="107"/>
      <c r="RCU83" s="107"/>
      <c r="RCV83" s="107"/>
      <c r="RCW83" s="107"/>
      <c r="RCX83" s="107"/>
      <c r="RCY83" s="107"/>
      <c r="RCZ83" s="107"/>
      <c r="RDA83" s="107"/>
      <c r="RDB83" s="107"/>
      <c r="RDC83" s="107"/>
      <c r="RDD83" s="107"/>
      <c r="RDE83" s="107"/>
      <c r="RDF83" s="107"/>
      <c r="RDG83" s="107"/>
      <c r="RDH83" s="107"/>
      <c r="RDI83" s="107"/>
      <c r="RDJ83" s="107"/>
      <c r="RDK83" s="107"/>
      <c r="RDL83" s="107"/>
      <c r="RDM83" s="107"/>
      <c r="RDN83" s="107"/>
      <c r="RDO83" s="107"/>
      <c r="RDP83" s="107"/>
      <c r="RDQ83" s="107"/>
      <c r="RDR83" s="107"/>
      <c r="RDS83" s="107"/>
      <c r="RDT83" s="107"/>
      <c r="RDU83" s="107"/>
      <c r="RDV83" s="107"/>
      <c r="RDW83" s="107"/>
      <c r="RDX83" s="107"/>
      <c r="RDY83" s="107"/>
      <c r="RDZ83" s="107"/>
      <c r="REA83" s="107"/>
      <c r="REB83" s="107"/>
      <c r="REC83" s="107"/>
      <c r="RED83" s="107"/>
      <c r="REE83" s="107"/>
      <c r="REF83" s="107"/>
      <c r="REG83" s="107"/>
      <c r="REH83" s="107"/>
      <c r="REI83" s="107"/>
      <c r="REJ83" s="107"/>
      <c r="REK83" s="107"/>
      <c r="REL83" s="107"/>
      <c r="REM83" s="107"/>
      <c r="REN83" s="107"/>
      <c r="REO83" s="107"/>
      <c r="REP83" s="107"/>
      <c r="REQ83" s="107"/>
      <c r="RER83" s="107"/>
      <c r="RES83" s="107"/>
      <c r="RET83" s="107"/>
      <c r="REU83" s="107"/>
      <c r="REV83" s="107"/>
      <c r="REW83" s="107"/>
      <c r="REX83" s="107"/>
      <c r="REY83" s="107"/>
      <c r="REZ83" s="107"/>
      <c r="RFA83" s="107"/>
      <c r="RFB83" s="107"/>
      <c r="RFC83" s="107"/>
      <c r="RFD83" s="107"/>
      <c r="RFE83" s="107"/>
      <c r="RFF83" s="107"/>
      <c r="RFG83" s="107"/>
      <c r="RFH83" s="107"/>
      <c r="RFI83" s="107"/>
      <c r="RFJ83" s="107"/>
      <c r="RFK83" s="107"/>
      <c r="RFL83" s="107"/>
      <c r="RFM83" s="107"/>
      <c r="RFN83" s="107"/>
      <c r="RFO83" s="107"/>
      <c r="RFP83" s="107"/>
      <c r="RFQ83" s="107"/>
      <c r="RFR83" s="107"/>
      <c r="RFS83" s="107"/>
      <c r="RFT83" s="107"/>
      <c r="RFU83" s="107"/>
      <c r="RFV83" s="107"/>
      <c r="RFW83" s="107"/>
      <c r="RFX83" s="107"/>
      <c r="RFY83" s="107"/>
      <c r="RFZ83" s="107"/>
      <c r="RGA83" s="107"/>
      <c r="RGB83" s="107"/>
      <c r="RGC83" s="107"/>
      <c r="RGD83" s="107"/>
      <c r="RGE83" s="107"/>
      <c r="RGF83" s="107"/>
      <c r="RGG83" s="107"/>
      <c r="RGH83" s="107"/>
      <c r="RGI83" s="107"/>
      <c r="RGJ83" s="107"/>
      <c r="RGK83" s="107"/>
      <c r="RGL83" s="107"/>
      <c r="RGM83" s="107"/>
      <c r="RGN83" s="107"/>
      <c r="RGO83" s="107"/>
      <c r="RGP83" s="107"/>
      <c r="RGQ83" s="107"/>
      <c r="RGR83" s="107"/>
      <c r="RGS83" s="107"/>
      <c r="RGT83" s="107"/>
      <c r="RGU83" s="107"/>
      <c r="RGV83" s="107"/>
      <c r="RGW83" s="107"/>
      <c r="RGX83" s="107"/>
      <c r="RGY83" s="107"/>
      <c r="RGZ83" s="107"/>
      <c r="RHA83" s="107"/>
      <c r="RHB83" s="107"/>
      <c r="RHC83" s="107"/>
      <c r="RHD83" s="107"/>
      <c r="RHE83" s="107"/>
      <c r="RHF83" s="107"/>
      <c r="RHG83" s="107"/>
      <c r="RHH83" s="107"/>
      <c r="RHI83" s="107"/>
      <c r="RHJ83" s="107"/>
      <c r="RHK83" s="107"/>
      <c r="RHL83" s="107"/>
      <c r="RHM83" s="107"/>
      <c r="RHN83" s="107"/>
      <c r="RHO83" s="107"/>
      <c r="RHP83" s="107"/>
      <c r="RHQ83" s="107"/>
      <c r="RHR83" s="107"/>
      <c r="RHS83" s="107"/>
      <c r="RHT83" s="107"/>
      <c r="RHU83" s="107"/>
      <c r="RHV83" s="107"/>
      <c r="RHW83" s="107"/>
      <c r="RHX83" s="107"/>
      <c r="RHY83" s="107"/>
      <c r="RHZ83" s="107"/>
      <c r="RIA83" s="107"/>
      <c r="RIB83" s="107"/>
      <c r="RIC83" s="107"/>
      <c r="RID83" s="107"/>
      <c r="RIE83" s="107"/>
      <c r="RIF83" s="107"/>
      <c r="RIG83" s="107"/>
      <c r="RIH83" s="107"/>
      <c r="RII83" s="107"/>
      <c r="RIJ83" s="107"/>
      <c r="RIK83" s="107"/>
      <c r="RIL83" s="107"/>
      <c r="RIM83" s="107"/>
      <c r="RIN83" s="107"/>
      <c r="RIO83" s="107"/>
      <c r="RIP83" s="107"/>
      <c r="RIQ83" s="107"/>
      <c r="RIR83" s="107"/>
      <c r="RIS83" s="107"/>
      <c r="RIT83" s="107"/>
      <c r="RIU83" s="107"/>
      <c r="RIV83" s="107"/>
      <c r="RIW83" s="107"/>
      <c r="RIX83" s="107"/>
      <c r="RIY83" s="107"/>
      <c r="RIZ83" s="107"/>
      <c r="RJA83" s="107"/>
      <c r="RJB83" s="107"/>
      <c r="RJC83" s="107"/>
      <c r="RJD83" s="107"/>
      <c r="RJE83" s="107"/>
      <c r="RJF83" s="107"/>
      <c r="RJG83" s="107"/>
      <c r="RJH83" s="107"/>
      <c r="RJI83" s="107"/>
      <c r="RJJ83" s="107"/>
      <c r="RJK83" s="107"/>
      <c r="RJL83" s="107"/>
      <c r="RJM83" s="107"/>
      <c r="RJN83" s="107"/>
      <c r="RJO83" s="107"/>
      <c r="RJP83" s="107"/>
      <c r="RJQ83" s="107"/>
      <c r="RJR83" s="107"/>
      <c r="RJS83" s="107"/>
      <c r="RJT83" s="107"/>
      <c r="RJU83" s="107"/>
      <c r="RJV83" s="107"/>
      <c r="RJW83" s="107"/>
      <c r="RJX83" s="107"/>
      <c r="RJY83" s="107"/>
      <c r="RJZ83" s="107"/>
      <c r="RKA83" s="107"/>
      <c r="RKB83" s="107"/>
      <c r="RKC83" s="107"/>
      <c r="RKD83" s="107"/>
      <c r="RKE83" s="107"/>
      <c r="RKF83" s="107"/>
      <c r="RKG83" s="107"/>
      <c r="RKH83" s="107"/>
      <c r="RKI83" s="107"/>
      <c r="RKJ83" s="107"/>
      <c r="RKK83" s="107"/>
      <c r="RKL83" s="107"/>
      <c r="RKM83" s="107"/>
      <c r="RKN83" s="107"/>
      <c r="RKO83" s="107"/>
      <c r="RKP83" s="107"/>
      <c r="RKQ83" s="107"/>
      <c r="RKR83" s="107"/>
      <c r="RKS83" s="107"/>
      <c r="RKT83" s="107"/>
      <c r="RKU83" s="107"/>
      <c r="RKV83" s="107"/>
      <c r="RKW83" s="107"/>
      <c r="RKX83" s="107"/>
      <c r="RKY83" s="107"/>
      <c r="RKZ83" s="107"/>
      <c r="RLA83" s="107"/>
      <c r="RLB83" s="107"/>
      <c r="RLC83" s="107"/>
      <c r="RLD83" s="107"/>
      <c r="RLE83" s="107"/>
      <c r="RLF83" s="107"/>
      <c r="RLG83" s="107"/>
      <c r="RLH83" s="107"/>
      <c r="RLI83" s="107"/>
      <c r="RLJ83" s="107"/>
      <c r="RLK83" s="107"/>
      <c r="RLL83" s="107"/>
      <c r="RLM83" s="107"/>
      <c r="RLN83" s="107"/>
      <c r="RLO83" s="107"/>
      <c r="RLP83" s="107"/>
      <c r="RLQ83" s="107"/>
      <c r="RLR83" s="107"/>
      <c r="RLS83" s="107"/>
      <c r="RLT83" s="107"/>
      <c r="RLU83" s="107"/>
      <c r="RLV83" s="107"/>
      <c r="RLW83" s="107"/>
      <c r="RLX83" s="107"/>
      <c r="RLY83" s="107"/>
      <c r="RLZ83" s="107"/>
      <c r="RMA83" s="107"/>
      <c r="RMB83" s="107"/>
      <c r="RMC83" s="107"/>
      <c r="RMD83" s="107"/>
      <c r="RME83" s="107"/>
      <c r="RMF83" s="107"/>
      <c r="RMG83" s="107"/>
      <c r="RMH83" s="107"/>
      <c r="RMI83" s="107"/>
      <c r="RMJ83" s="107"/>
      <c r="RMK83" s="107"/>
      <c r="RML83" s="107"/>
      <c r="RMM83" s="107"/>
      <c r="RMN83" s="107"/>
      <c r="RMO83" s="107"/>
      <c r="RMP83" s="107"/>
      <c r="RMQ83" s="107"/>
      <c r="RMR83" s="107"/>
      <c r="RMS83" s="107"/>
      <c r="RMT83" s="107"/>
      <c r="RMU83" s="107"/>
      <c r="RMV83" s="107"/>
      <c r="RMW83" s="107"/>
      <c r="RMX83" s="107"/>
      <c r="RMY83" s="107"/>
      <c r="RMZ83" s="107"/>
      <c r="RNA83" s="107"/>
      <c r="RNB83" s="107"/>
      <c r="RNC83" s="107"/>
      <c r="RND83" s="107"/>
      <c r="RNE83" s="107"/>
      <c r="RNF83" s="107"/>
      <c r="RNG83" s="107"/>
      <c r="RNH83" s="107"/>
      <c r="RNI83" s="107"/>
      <c r="RNJ83" s="107"/>
      <c r="RNK83" s="107"/>
      <c r="RNL83" s="107"/>
      <c r="RNM83" s="107"/>
      <c r="RNN83" s="107"/>
      <c r="RNO83" s="107"/>
      <c r="RNP83" s="107"/>
      <c r="RNQ83" s="107"/>
      <c r="RNR83" s="107"/>
      <c r="RNS83" s="107"/>
      <c r="RNT83" s="107"/>
      <c r="RNU83" s="107"/>
      <c r="RNV83" s="107"/>
      <c r="RNW83" s="107"/>
      <c r="RNX83" s="107"/>
      <c r="RNY83" s="107"/>
      <c r="RNZ83" s="107"/>
      <c r="ROA83" s="107"/>
      <c r="ROB83" s="107"/>
      <c r="ROC83" s="107"/>
      <c r="ROD83" s="107"/>
      <c r="ROE83" s="107"/>
      <c r="ROF83" s="107"/>
      <c r="ROG83" s="107"/>
      <c r="ROH83" s="107"/>
      <c r="ROI83" s="107"/>
      <c r="ROJ83" s="107"/>
      <c r="ROK83" s="107"/>
      <c r="ROL83" s="107"/>
      <c r="ROM83" s="107"/>
      <c r="RON83" s="107"/>
      <c r="ROO83" s="107"/>
      <c r="ROP83" s="107"/>
      <c r="ROQ83" s="107"/>
      <c r="ROR83" s="107"/>
      <c r="ROS83" s="107"/>
      <c r="ROT83" s="107"/>
      <c r="ROU83" s="107"/>
      <c r="ROV83" s="107"/>
      <c r="ROW83" s="107"/>
      <c r="ROX83" s="107"/>
      <c r="ROY83" s="107"/>
      <c r="ROZ83" s="107"/>
      <c r="RPA83" s="107"/>
      <c r="RPB83" s="107"/>
      <c r="RPC83" s="107"/>
      <c r="RPD83" s="107"/>
      <c r="RPE83" s="107"/>
      <c r="RPF83" s="107"/>
      <c r="RPG83" s="107"/>
      <c r="RPH83" s="107"/>
      <c r="RPI83" s="107"/>
      <c r="RPJ83" s="107"/>
      <c r="RPK83" s="107"/>
      <c r="RPL83" s="107"/>
      <c r="RPM83" s="107"/>
      <c r="RPN83" s="107"/>
      <c r="RPO83" s="107"/>
      <c r="RPP83" s="107"/>
      <c r="RPQ83" s="107"/>
      <c r="RPR83" s="107"/>
      <c r="RPS83" s="107"/>
      <c r="RPT83" s="107"/>
      <c r="RPU83" s="107"/>
      <c r="RPV83" s="107"/>
      <c r="RPW83" s="107"/>
      <c r="RPX83" s="107"/>
      <c r="RPY83" s="107"/>
      <c r="RPZ83" s="107"/>
      <c r="RQA83" s="107"/>
      <c r="RQB83" s="107"/>
      <c r="RQC83" s="107"/>
      <c r="RQD83" s="107"/>
      <c r="RQE83" s="107"/>
      <c r="RQF83" s="107"/>
      <c r="RQG83" s="107"/>
      <c r="RQH83" s="107"/>
      <c r="RQI83" s="107"/>
      <c r="RQJ83" s="107"/>
      <c r="RQK83" s="107"/>
      <c r="RQL83" s="107"/>
      <c r="RQM83" s="107"/>
      <c r="RQN83" s="107"/>
      <c r="RQO83" s="107"/>
      <c r="RQP83" s="107"/>
      <c r="RQQ83" s="107"/>
      <c r="RQR83" s="107"/>
      <c r="RQS83" s="107"/>
      <c r="RQT83" s="107"/>
      <c r="RQU83" s="107"/>
      <c r="RQV83" s="107"/>
      <c r="RQW83" s="107"/>
      <c r="RQX83" s="107"/>
      <c r="RQY83" s="107"/>
      <c r="RQZ83" s="107"/>
      <c r="RRA83" s="107"/>
      <c r="RRB83" s="107"/>
      <c r="RRC83" s="107"/>
      <c r="RRD83" s="107"/>
      <c r="RRE83" s="107"/>
      <c r="RRF83" s="107"/>
      <c r="RRG83" s="107"/>
      <c r="RRH83" s="107"/>
      <c r="RRI83" s="107"/>
      <c r="RRJ83" s="107"/>
      <c r="RRK83" s="107"/>
      <c r="RRL83" s="107"/>
      <c r="RRM83" s="107"/>
      <c r="RRN83" s="107"/>
      <c r="RRO83" s="107"/>
      <c r="RRP83" s="107"/>
      <c r="RRQ83" s="107"/>
      <c r="RRR83" s="107"/>
      <c r="RRS83" s="107"/>
      <c r="RRT83" s="107"/>
      <c r="RRU83" s="107"/>
      <c r="RRV83" s="107"/>
      <c r="RRW83" s="107"/>
      <c r="RRX83" s="107"/>
      <c r="RRY83" s="107"/>
      <c r="RRZ83" s="107"/>
      <c r="RSA83" s="107"/>
      <c r="RSB83" s="107"/>
      <c r="RSC83" s="107"/>
      <c r="RSD83" s="107"/>
      <c r="RSE83" s="107"/>
      <c r="RSF83" s="107"/>
      <c r="RSG83" s="107"/>
      <c r="RSH83" s="107"/>
      <c r="RSI83" s="107"/>
      <c r="RSJ83" s="107"/>
      <c r="RSK83" s="107"/>
      <c r="RSL83" s="107"/>
      <c r="RSM83" s="107"/>
      <c r="RSN83" s="107"/>
      <c r="RSO83" s="107"/>
      <c r="RSP83" s="107"/>
      <c r="RSQ83" s="107"/>
      <c r="RSR83" s="107"/>
      <c r="RSS83" s="107"/>
      <c r="RST83" s="107"/>
      <c r="RSU83" s="107"/>
      <c r="RSV83" s="107"/>
      <c r="RSW83" s="107"/>
      <c r="RSX83" s="107"/>
      <c r="RSY83" s="107"/>
      <c r="RSZ83" s="107"/>
      <c r="RTA83" s="107"/>
      <c r="RTB83" s="107"/>
      <c r="RTC83" s="107"/>
      <c r="RTD83" s="107"/>
      <c r="RTE83" s="107"/>
      <c r="RTF83" s="107"/>
      <c r="RTG83" s="107"/>
      <c r="RTH83" s="107"/>
      <c r="RTI83" s="107"/>
      <c r="RTJ83" s="107"/>
      <c r="RTK83" s="107"/>
      <c r="RTL83" s="107"/>
      <c r="RTM83" s="107"/>
      <c r="RTN83" s="107"/>
      <c r="RTO83" s="107"/>
      <c r="RTP83" s="107"/>
      <c r="RTQ83" s="107"/>
      <c r="RTR83" s="107"/>
      <c r="RTS83" s="107"/>
      <c r="RTT83" s="107"/>
      <c r="RTU83" s="107"/>
      <c r="RTV83" s="107"/>
      <c r="RTW83" s="107"/>
      <c r="RTX83" s="107"/>
      <c r="RTY83" s="107"/>
      <c r="RTZ83" s="107"/>
      <c r="RUA83" s="107"/>
      <c r="RUB83" s="107"/>
      <c r="RUC83" s="107"/>
      <c r="RUD83" s="107"/>
      <c r="RUE83" s="107"/>
      <c r="RUF83" s="107"/>
      <c r="RUG83" s="107"/>
      <c r="RUH83" s="107"/>
      <c r="RUI83" s="107"/>
      <c r="RUJ83" s="107"/>
      <c r="RUK83" s="107"/>
      <c r="RUL83" s="107"/>
      <c r="RUM83" s="107"/>
      <c r="RUN83" s="107"/>
      <c r="RUO83" s="107"/>
      <c r="RUP83" s="107"/>
      <c r="RUQ83" s="107"/>
      <c r="RUR83" s="107"/>
      <c r="RUS83" s="107"/>
      <c r="RUT83" s="107"/>
      <c r="RUU83" s="107"/>
      <c r="RUV83" s="107"/>
      <c r="RUW83" s="107"/>
      <c r="RUX83" s="107"/>
      <c r="RUY83" s="107"/>
      <c r="RUZ83" s="107"/>
      <c r="RVA83" s="107"/>
      <c r="RVB83" s="107"/>
      <c r="RVC83" s="107"/>
      <c r="RVD83" s="107"/>
      <c r="RVE83" s="107"/>
      <c r="RVF83" s="107"/>
      <c r="RVG83" s="107"/>
      <c r="RVH83" s="107"/>
      <c r="RVI83" s="107"/>
      <c r="RVJ83" s="107"/>
      <c r="RVK83" s="107"/>
      <c r="RVL83" s="107"/>
      <c r="RVM83" s="107"/>
      <c r="RVN83" s="107"/>
      <c r="RVO83" s="107"/>
      <c r="RVP83" s="107"/>
      <c r="RVQ83" s="107"/>
      <c r="RVR83" s="107"/>
      <c r="RVS83" s="107"/>
      <c r="RVT83" s="107"/>
      <c r="RVU83" s="107"/>
      <c r="RVV83" s="107"/>
      <c r="RVW83" s="107"/>
      <c r="RVX83" s="107"/>
      <c r="RVY83" s="107"/>
      <c r="RVZ83" s="107"/>
      <c r="RWA83" s="107"/>
      <c r="RWB83" s="107"/>
      <c r="RWC83" s="107"/>
      <c r="RWD83" s="107"/>
      <c r="RWE83" s="107"/>
      <c r="RWF83" s="107"/>
      <c r="RWG83" s="107"/>
      <c r="RWH83" s="107"/>
      <c r="RWI83" s="107"/>
      <c r="RWJ83" s="107"/>
      <c r="RWK83" s="107"/>
      <c r="RWL83" s="107"/>
      <c r="RWM83" s="107"/>
      <c r="RWN83" s="107"/>
      <c r="RWO83" s="107"/>
      <c r="RWP83" s="107"/>
      <c r="RWQ83" s="107"/>
      <c r="RWR83" s="107"/>
      <c r="RWS83" s="107"/>
      <c r="RWT83" s="107"/>
      <c r="RWU83" s="107"/>
      <c r="RWV83" s="107"/>
      <c r="RWW83" s="107"/>
      <c r="RWX83" s="107"/>
      <c r="RWY83" s="107"/>
      <c r="RWZ83" s="107"/>
      <c r="RXA83" s="107"/>
      <c r="RXB83" s="107"/>
      <c r="RXC83" s="107"/>
      <c r="RXD83" s="107"/>
      <c r="RXE83" s="107"/>
      <c r="RXF83" s="107"/>
      <c r="RXG83" s="107"/>
      <c r="RXH83" s="107"/>
      <c r="RXI83" s="107"/>
      <c r="RXJ83" s="107"/>
      <c r="RXK83" s="107"/>
      <c r="RXL83" s="107"/>
      <c r="RXM83" s="107"/>
      <c r="RXN83" s="107"/>
      <c r="RXO83" s="107"/>
      <c r="RXP83" s="107"/>
      <c r="RXQ83" s="107"/>
      <c r="RXR83" s="107"/>
      <c r="RXS83" s="107"/>
      <c r="RXT83" s="107"/>
      <c r="RXU83" s="107"/>
      <c r="RXV83" s="107"/>
      <c r="RXW83" s="107"/>
      <c r="RXX83" s="107"/>
      <c r="RXY83" s="107"/>
      <c r="RXZ83" s="107"/>
      <c r="RYA83" s="107"/>
      <c r="RYB83" s="107"/>
      <c r="RYC83" s="107"/>
      <c r="RYD83" s="107"/>
      <c r="RYE83" s="107"/>
      <c r="RYF83" s="107"/>
      <c r="RYG83" s="107"/>
      <c r="RYH83" s="107"/>
      <c r="RYI83" s="107"/>
      <c r="RYJ83" s="107"/>
      <c r="RYK83" s="107"/>
      <c r="RYL83" s="107"/>
      <c r="RYM83" s="107"/>
      <c r="RYN83" s="107"/>
      <c r="RYO83" s="107"/>
      <c r="RYP83" s="107"/>
      <c r="RYQ83" s="107"/>
      <c r="RYR83" s="107"/>
      <c r="RYS83" s="107"/>
      <c r="RYT83" s="107"/>
      <c r="RYU83" s="107"/>
      <c r="RYV83" s="107"/>
      <c r="RYW83" s="107"/>
      <c r="RYX83" s="107"/>
      <c r="RYY83" s="107"/>
      <c r="RYZ83" s="107"/>
      <c r="RZA83" s="107"/>
      <c r="RZB83" s="107"/>
      <c r="RZC83" s="107"/>
      <c r="RZD83" s="107"/>
      <c r="RZE83" s="107"/>
      <c r="RZF83" s="107"/>
      <c r="RZG83" s="107"/>
      <c r="RZH83" s="107"/>
      <c r="RZI83" s="107"/>
      <c r="RZJ83" s="107"/>
      <c r="RZK83" s="107"/>
      <c r="RZL83" s="107"/>
      <c r="RZM83" s="107"/>
      <c r="RZN83" s="107"/>
      <c r="RZO83" s="107"/>
      <c r="RZP83" s="107"/>
      <c r="RZQ83" s="107"/>
      <c r="RZR83" s="107"/>
      <c r="RZS83" s="107"/>
      <c r="RZT83" s="107"/>
      <c r="RZU83" s="107"/>
      <c r="RZV83" s="107"/>
      <c r="RZW83" s="107"/>
      <c r="RZX83" s="107"/>
      <c r="RZY83" s="107"/>
      <c r="RZZ83" s="107"/>
      <c r="SAA83" s="107"/>
      <c r="SAB83" s="107"/>
      <c r="SAC83" s="107"/>
      <c r="SAD83" s="107"/>
      <c r="SAE83" s="107"/>
      <c r="SAF83" s="107"/>
      <c r="SAG83" s="107"/>
      <c r="SAH83" s="107"/>
      <c r="SAI83" s="107"/>
      <c r="SAJ83" s="107"/>
      <c r="SAK83" s="107"/>
      <c r="SAL83" s="107"/>
      <c r="SAM83" s="107"/>
      <c r="SAN83" s="107"/>
      <c r="SAO83" s="107"/>
      <c r="SAP83" s="107"/>
      <c r="SAQ83" s="107"/>
      <c r="SAR83" s="107"/>
      <c r="SAS83" s="107"/>
      <c r="SAT83" s="107"/>
      <c r="SAU83" s="107"/>
      <c r="SAV83" s="107"/>
      <c r="SAW83" s="107"/>
      <c r="SAX83" s="107"/>
      <c r="SAY83" s="107"/>
      <c r="SAZ83" s="107"/>
      <c r="SBA83" s="107"/>
      <c r="SBB83" s="107"/>
      <c r="SBC83" s="107"/>
      <c r="SBD83" s="107"/>
      <c r="SBE83" s="107"/>
      <c r="SBF83" s="107"/>
      <c r="SBG83" s="107"/>
      <c r="SBH83" s="107"/>
      <c r="SBI83" s="107"/>
      <c r="SBJ83" s="107"/>
      <c r="SBK83" s="107"/>
      <c r="SBL83" s="107"/>
      <c r="SBM83" s="107"/>
      <c r="SBN83" s="107"/>
      <c r="SBO83" s="107"/>
      <c r="SBP83" s="107"/>
      <c r="SBQ83" s="107"/>
      <c r="SBR83" s="107"/>
      <c r="SBS83" s="107"/>
      <c r="SBT83" s="107"/>
      <c r="SBU83" s="107"/>
      <c r="SBV83" s="107"/>
      <c r="SBW83" s="107"/>
      <c r="SBX83" s="107"/>
      <c r="SBY83" s="107"/>
      <c r="SBZ83" s="107"/>
      <c r="SCA83" s="107"/>
      <c r="SCB83" s="107"/>
      <c r="SCC83" s="107"/>
      <c r="SCD83" s="107"/>
      <c r="SCE83" s="107"/>
      <c r="SCF83" s="107"/>
      <c r="SCG83" s="107"/>
      <c r="SCH83" s="107"/>
      <c r="SCI83" s="107"/>
      <c r="SCJ83" s="107"/>
      <c r="SCK83" s="107"/>
      <c r="SCL83" s="107"/>
      <c r="SCM83" s="107"/>
      <c r="SCN83" s="107"/>
      <c r="SCO83" s="107"/>
      <c r="SCP83" s="107"/>
      <c r="SCQ83" s="107"/>
      <c r="SCR83" s="107"/>
      <c r="SCS83" s="107"/>
      <c r="SCT83" s="107"/>
      <c r="SCU83" s="107"/>
      <c r="SCV83" s="107"/>
      <c r="SCW83" s="107"/>
      <c r="SCX83" s="107"/>
      <c r="SCY83" s="107"/>
      <c r="SCZ83" s="107"/>
      <c r="SDA83" s="107"/>
      <c r="SDB83" s="107"/>
      <c r="SDC83" s="107"/>
      <c r="SDD83" s="107"/>
      <c r="SDE83" s="107"/>
      <c r="SDF83" s="107"/>
      <c r="SDG83" s="107"/>
      <c r="SDH83" s="107"/>
      <c r="SDI83" s="107"/>
      <c r="SDJ83" s="107"/>
      <c r="SDK83" s="107"/>
      <c r="SDL83" s="107"/>
      <c r="SDM83" s="107"/>
      <c r="SDN83" s="107"/>
      <c r="SDO83" s="107"/>
      <c r="SDP83" s="107"/>
      <c r="SDQ83" s="107"/>
      <c r="SDR83" s="107"/>
      <c r="SDS83" s="107"/>
      <c r="SDT83" s="107"/>
      <c r="SDU83" s="107"/>
      <c r="SDV83" s="107"/>
      <c r="SDW83" s="107"/>
      <c r="SDX83" s="107"/>
      <c r="SDY83" s="107"/>
      <c r="SDZ83" s="107"/>
      <c r="SEA83" s="107"/>
      <c r="SEB83" s="107"/>
      <c r="SEC83" s="107"/>
      <c r="SED83" s="107"/>
      <c r="SEE83" s="107"/>
      <c r="SEF83" s="107"/>
      <c r="SEG83" s="107"/>
      <c r="SEH83" s="107"/>
      <c r="SEI83" s="107"/>
      <c r="SEJ83" s="107"/>
      <c r="SEK83" s="107"/>
      <c r="SEL83" s="107"/>
      <c r="SEM83" s="107"/>
      <c r="SEN83" s="107"/>
      <c r="SEO83" s="107"/>
      <c r="SEP83" s="107"/>
      <c r="SEQ83" s="107"/>
      <c r="SER83" s="107"/>
      <c r="SES83" s="107"/>
      <c r="SET83" s="107"/>
      <c r="SEU83" s="107"/>
      <c r="SEV83" s="107"/>
      <c r="SEW83" s="107"/>
      <c r="SEX83" s="107"/>
      <c r="SEY83" s="107"/>
      <c r="SEZ83" s="107"/>
      <c r="SFA83" s="107"/>
      <c r="SFB83" s="107"/>
      <c r="SFC83" s="107"/>
      <c r="SFD83" s="107"/>
      <c r="SFE83" s="107"/>
      <c r="SFF83" s="107"/>
      <c r="SFG83" s="107"/>
      <c r="SFH83" s="107"/>
      <c r="SFI83" s="107"/>
      <c r="SFJ83" s="107"/>
      <c r="SFK83" s="107"/>
      <c r="SFL83" s="107"/>
      <c r="SFM83" s="107"/>
      <c r="SFN83" s="107"/>
      <c r="SFO83" s="107"/>
      <c r="SFP83" s="107"/>
      <c r="SFQ83" s="107"/>
      <c r="SFR83" s="107"/>
      <c r="SFS83" s="107"/>
      <c r="SFT83" s="107"/>
      <c r="SFU83" s="107"/>
      <c r="SFV83" s="107"/>
      <c r="SFW83" s="107"/>
      <c r="SFX83" s="107"/>
      <c r="SFY83" s="107"/>
      <c r="SFZ83" s="107"/>
      <c r="SGA83" s="107"/>
      <c r="SGB83" s="107"/>
      <c r="SGC83" s="107"/>
      <c r="SGD83" s="107"/>
      <c r="SGE83" s="107"/>
      <c r="SGF83" s="107"/>
      <c r="SGG83" s="107"/>
      <c r="SGH83" s="107"/>
      <c r="SGI83" s="107"/>
      <c r="SGJ83" s="107"/>
      <c r="SGK83" s="107"/>
      <c r="SGL83" s="107"/>
      <c r="SGM83" s="107"/>
      <c r="SGN83" s="107"/>
      <c r="SGO83" s="107"/>
      <c r="SGP83" s="107"/>
      <c r="SGQ83" s="107"/>
      <c r="SGR83" s="107"/>
      <c r="SGS83" s="107"/>
      <c r="SGT83" s="107"/>
      <c r="SGU83" s="107"/>
      <c r="SGV83" s="107"/>
      <c r="SGW83" s="107"/>
      <c r="SGX83" s="107"/>
      <c r="SGY83" s="107"/>
      <c r="SGZ83" s="107"/>
      <c r="SHA83" s="107"/>
      <c r="SHB83" s="107"/>
      <c r="SHC83" s="107"/>
      <c r="SHD83" s="107"/>
      <c r="SHE83" s="107"/>
      <c r="SHF83" s="107"/>
      <c r="SHG83" s="107"/>
      <c r="SHH83" s="107"/>
      <c r="SHI83" s="107"/>
      <c r="SHJ83" s="107"/>
      <c r="SHK83" s="107"/>
      <c r="SHL83" s="107"/>
      <c r="SHM83" s="107"/>
      <c r="SHN83" s="107"/>
      <c r="SHO83" s="107"/>
      <c r="SHP83" s="107"/>
      <c r="SHQ83" s="107"/>
      <c r="SHR83" s="107"/>
      <c r="SHS83" s="107"/>
      <c r="SHT83" s="107"/>
      <c r="SHU83" s="107"/>
      <c r="SHV83" s="107"/>
      <c r="SHW83" s="107"/>
      <c r="SHX83" s="107"/>
      <c r="SHY83" s="107"/>
      <c r="SHZ83" s="107"/>
      <c r="SIA83" s="107"/>
      <c r="SIB83" s="107"/>
      <c r="SIC83" s="107"/>
      <c r="SID83" s="107"/>
      <c r="SIE83" s="107"/>
      <c r="SIF83" s="107"/>
      <c r="SIG83" s="107"/>
      <c r="SIH83" s="107"/>
      <c r="SII83" s="107"/>
      <c r="SIJ83" s="107"/>
      <c r="SIK83" s="107"/>
      <c r="SIL83" s="107"/>
      <c r="SIM83" s="107"/>
      <c r="SIN83" s="107"/>
      <c r="SIO83" s="107"/>
      <c r="SIP83" s="107"/>
      <c r="SIQ83" s="107"/>
      <c r="SIR83" s="107"/>
      <c r="SIS83" s="107"/>
      <c r="SIT83" s="107"/>
      <c r="SIU83" s="107"/>
      <c r="SIV83" s="107"/>
      <c r="SIW83" s="107"/>
      <c r="SIX83" s="107"/>
      <c r="SIY83" s="107"/>
      <c r="SIZ83" s="107"/>
      <c r="SJA83" s="107"/>
      <c r="SJB83" s="107"/>
      <c r="SJC83" s="107"/>
      <c r="SJD83" s="107"/>
      <c r="SJE83" s="107"/>
      <c r="SJF83" s="107"/>
      <c r="SJG83" s="107"/>
      <c r="SJH83" s="107"/>
      <c r="SJI83" s="107"/>
      <c r="SJJ83" s="107"/>
      <c r="SJK83" s="107"/>
      <c r="SJL83" s="107"/>
      <c r="SJM83" s="107"/>
      <c r="SJN83" s="107"/>
      <c r="SJO83" s="107"/>
      <c r="SJP83" s="107"/>
      <c r="SJQ83" s="107"/>
      <c r="SJR83" s="107"/>
      <c r="SJS83" s="107"/>
      <c r="SJT83" s="107"/>
      <c r="SJU83" s="107"/>
      <c r="SJV83" s="107"/>
      <c r="SJW83" s="107"/>
      <c r="SJX83" s="107"/>
      <c r="SJY83" s="107"/>
      <c r="SJZ83" s="107"/>
      <c r="SKA83" s="107"/>
      <c r="SKB83" s="107"/>
      <c r="SKC83" s="107"/>
      <c r="SKD83" s="107"/>
      <c r="SKE83" s="107"/>
      <c r="SKF83" s="107"/>
      <c r="SKG83" s="107"/>
      <c r="SKH83" s="107"/>
      <c r="SKI83" s="107"/>
      <c r="SKJ83" s="107"/>
      <c r="SKK83" s="107"/>
      <c r="SKL83" s="107"/>
      <c r="SKM83" s="107"/>
      <c r="SKN83" s="107"/>
      <c r="SKO83" s="107"/>
      <c r="SKP83" s="107"/>
      <c r="SKQ83" s="107"/>
      <c r="SKR83" s="107"/>
      <c r="SKS83" s="107"/>
      <c r="SKT83" s="107"/>
      <c r="SKU83" s="107"/>
      <c r="SKV83" s="107"/>
      <c r="SKW83" s="107"/>
      <c r="SKX83" s="107"/>
      <c r="SKY83" s="107"/>
      <c r="SKZ83" s="107"/>
      <c r="SLA83" s="107"/>
      <c r="SLB83" s="107"/>
      <c r="SLC83" s="107"/>
      <c r="SLD83" s="107"/>
      <c r="SLE83" s="107"/>
      <c r="SLF83" s="107"/>
      <c r="SLG83" s="107"/>
      <c r="SLH83" s="107"/>
      <c r="SLI83" s="107"/>
      <c r="SLJ83" s="107"/>
      <c r="SLK83" s="107"/>
      <c r="SLL83" s="107"/>
      <c r="SLM83" s="107"/>
      <c r="SLN83" s="107"/>
      <c r="SLO83" s="107"/>
      <c r="SLP83" s="107"/>
      <c r="SLQ83" s="107"/>
      <c r="SLR83" s="107"/>
      <c r="SLS83" s="107"/>
      <c r="SLT83" s="107"/>
      <c r="SLU83" s="107"/>
      <c r="SLV83" s="107"/>
      <c r="SLW83" s="107"/>
      <c r="SLX83" s="107"/>
      <c r="SLY83" s="107"/>
      <c r="SLZ83" s="107"/>
      <c r="SMA83" s="107"/>
      <c r="SMB83" s="107"/>
      <c r="SMC83" s="107"/>
      <c r="SMD83" s="107"/>
      <c r="SME83" s="107"/>
      <c r="SMF83" s="107"/>
      <c r="SMG83" s="107"/>
      <c r="SMH83" s="107"/>
      <c r="SMI83" s="107"/>
      <c r="SMJ83" s="107"/>
      <c r="SMK83" s="107"/>
      <c r="SML83" s="107"/>
      <c r="SMM83" s="107"/>
      <c r="SMN83" s="107"/>
      <c r="SMO83" s="107"/>
      <c r="SMP83" s="107"/>
      <c r="SMQ83" s="107"/>
      <c r="SMR83" s="107"/>
      <c r="SMS83" s="107"/>
      <c r="SMT83" s="107"/>
      <c r="SMU83" s="107"/>
      <c r="SMV83" s="107"/>
      <c r="SMW83" s="107"/>
      <c r="SMX83" s="107"/>
      <c r="SMY83" s="107"/>
      <c r="SMZ83" s="107"/>
      <c r="SNA83" s="107"/>
      <c r="SNB83" s="107"/>
      <c r="SNC83" s="107"/>
      <c r="SND83" s="107"/>
      <c r="SNE83" s="107"/>
      <c r="SNF83" s="107"/>
      <c r="SNG83" s="107"/>
      <c r="SNH83" s="107"/>
      <c r="SNI83" s="107"/>
      <c r="SNJ83" s="107"/>
      <c r="SNK83" s="107"/>
      <c r="SNL83" s="107"/>
      <c r="SNM83" s="107"/>
      <c r="SNN83" s="107"/>
      <c r="SNO83" s="107"/>
      <c r="SNP83" s="107"/>
      <c r="SNQ83" s="107"/>
      <c r="SNR83" s="107"/>
      <c r="SNS83" s="107"/>
      <c r="SNT83" s="107"/>
      <c r="SNU83" s="107"/>
      <c r="SNV83" s="107"/>
      <c r="SNW83" s="107"/>
      <c r="SNX83" s="107"/>
      <c r="SNY83" s="107"/>
      <c r="SNZ83" s="107"/>
      <c r="SOA83" s="107"/>
      <c r="SOB83" s="107"/>
      <c r="SOC83" s="107"/>
      <c r="SOD83" s="107"/>
      <c r="SOE83" s="107"/>
      <c r="SOF83" s="107"/>
      <c r="SOG83" s="107"/>
      <c r="SOH83" s="107"/>
      <c r="SOI83" s="107"/>
      <c r="SOJ83" s="107"/>
      <c r="SOK83" s="107"/>
      <c r="SOL83" s="107"/>
      <c r="SOM83" s="107"/>
      <c r="SON83" s="107"/>
      <c r="SOO83" s="107"/>
      <c r="SOP83" s="107"/>
      <c r="SOQ83" s="107"/>
      <c r="SOR83" s="107"/>
      <c r="SOS83" s="107"/>
      <c r="SOT83" s="107"/>
      <c r="SOU83" s="107"/>
      <c r="SOV83" s="107"/>
      <c r="SOW83" s="107"/>
      <c r="SOX83" s="107"/>
      <c r="SOY83" s="107"/>
      <c r="SOZ83" s="107"/>
      <c r="SPA83" s="107"/>
      <c r="SPB83" s="107"/>
      <c r="SPC83" s="107"/>
      <c r="SPD83" s="107"/>
      <c r="SPE83" s="107"/>
      <c r="SPF83" s="107"/>
      <c r="SPG83" s="107"/>
      <c r="SPH83" s="107"/>
      <c r="SPI83" s="107"/>
      <c r="SPJ83" s="107"/>
      <c r="SPK83" s="107"/>
      <c r="SPL83" s="107"/>
      <c r="SPM83" s="107"/>
      <c r="SPN83" s="107"/>
      <c r="SPO83" s="107"/>
      <c r="SPP83" s="107"/>
      <c r="SPQ83" s="107"/>
      <c r="SPR83" s="107"/>
      <c r="SPS83" s="107"/>
      <c r="SPT83" s="107"/>
      <c r="SPU83" s="107"/>
      <c r="SPV83" s="107"/>
      <c r="SPW83" s="107"/>
      <c r="SPX83" s="107"/>
      <c r="SPY83" s="107"/>
      <c r="SPZ83" s="107"/>
      <c r="SQA83" s="107"/>
      <c r="SQB83" s="107"/>
      <c r="SQC83" s="107"/>
      <c r="SQD83" s="107"/>
      <c r="SQE83" s="107"/>
      <c r="SQF83" s="107"/>
      <c r="SQG83" s="107"/>
      <c r="SQH83" s="107"/>
      <c r="SQI83" s="107"/>
      <c r="SQJ83" s="107"/>
      <c r="SQK83" s="107"/>
      <c r="SQL83" s="107"/>
      <c r="SQM83" s="107"/>
      <c r="SQN83" s="107"/>
      <c r="SQO83" s="107"/>
      <c r="SQP83" s="107"/>
      <c r="SQQ83" s="107"/>
      <c r="SQR83" s="107"/>
      <c r="SQS83" s="107"/>
      <c r="SQT83" s="107"/>
      <c r="SQU83" s="107"/>
      <c r="SQV83" s="107"/>
      <c r="SQW83" s="107"/>
      <c r="SQX83" s="107"/>
      <c r="SQY83" s="107"/>
      <c r="SQZ83" s="107"/>
      <c r="SRA83" s="107"/>
      <c r="SRB83" s="107"/>
      <c r="SRC83" s="107"/>
      <c r="SRD83" s="107"/>
      <c r="SRE83" s="107"/>
      <c r="SRF83" s="107"/>
      <c r="SRG83" s="107"/>
      <c r="SRH83" s="107"/>
      <c r="SRI83" s="107"/>
      <c r="SRJ83" s="107"/>
      <c r="SRK83" s="107"/>
      <c r="SRL83" s="107"/>
      <c r="SRM83" s="107"/>
      <c r="SRN83" s="107"/>
      <c r="SRO83" s="107"/>
      <c r="SRP83" s="107"/>
      <c r="SRQ83" s="107"/>
      <c r="SRR83" s="107"/>
      <c r="SRS83" s="107"/>
      <c r="SRT83" s="107"/>
      <c r="SRU83" s="107"/>
      <c r="SRV83" s="107"/>
      <c r="SRW83" s="107"/>
      <c r="SRX83" s="107"/>
      <c r="SRY83" s="107"/>
      <c r="SRZ83" s="107"/>
      <c r="SSA83" s="107"/>
      <c r="SSB83" s="107"/>
      <c r="SSC83" s="107"/>
      <c r="SSD83" s="107"/>
      <c r="SSE83" s="107"/>
      <c r="SSF83" s="107"/>
      <c r="SSG83" s="107"/>
      <c r="SSH83" s="107"/>
      <c r="SSI83" s="107"/>
      <c r="SSJ83" s="107"/>
      <c r="SSK83" s="107"/>
      <c r="SSL83" s="107"/>
      <c r="SSM83" s="107"/>
      <c r="SSN83" s="107"/>
      <c r="SSO83" s="107"/>
      <c r="SSP83" s="107"/>
      <c r="SSQ83" s="107"/>
      <c r="SSR83" s="107"/>
      <c r="SSS83" s="107"/>
      <c r="SST83" s="107"/>
      <c r="SSU83" s="107"/>
      <c r="SSV83" s="107"/>
      <c r="SSW83" s="107"/>
      <c r="SSX83" s="107"/>
      <c r="SSY83" s="107"/>
      <c r="SSZ83" s="107"/>
      <c r="STA83" s="107"/>
      <c r="STB83" s="107"/>
      <c r="STC83" s="107"/>
      <c r="STD83" s="107"/>
      <c r="STE83" s="107"/>
      <c r="STF83" s="107"/>
      <c r="STG83" s="107"/>
      <c r="STH83" s="107"/>
      <c r="STI83" s="107"/>
      <c r="STJ83" s="107"/>
      <c r="STK83" s="107"/>
      <c r="STL83" s="107"/>
      <c r="STM83" s="107"/>
      <c r="STN83" s="107"/>
      <c r="STO83" s="107"/>
      <c r="STP83" s="107"/>
      <c r="STQ83" s="107"/>
      <c r="STR83" s="107"/>
      <c r="STS83" s="107"/>
      <c r="STT83" s="107"/>
      <c r="STU83" s="107"/>
      <c r="STV83" s="107"/>
      <c r="STW83" s="107"/>
      <c r="STX83" s="107"/>
      <c r="STY83" s="107"/>
      <c r="STZ83" s="107"/>
      <c r="SUA83" s="107"/>
      <c r="SUB83" s="107"/>
      <c r="SUC83" s="107"/>
      <c r="SUD83" s="107"/>
      <c r="SUE83" s="107"/>
      <c r="SUF83" s="107"/>
      <c r="SUG83" s="107"/>
      <c r="SUH83" s="107"/>
      <c r="SUI83" s="107"/>
      <c r="SUJ83" s="107"/>
      <c r="SUK83" s="107"/>
      <c r="SUL83" s="107"/>
      <c r="SUM83" s="107"/>
      <c r="SUN83" s="107"/>
      <c r="SUO83" s="107"/>
      <c r="SUP83" s="107"/>
      <c r="SUQ83" s="107"/>
      <c r="SUR83" s="107"/>
      <c r="SUS83" s="107"/>
      <c r="SUT83" s="107"/>
      <c r="SUU83" s="107"/>
      <c r="SUV83" s="107"/>
      <c r="SUW83" s="107"/>
      <c r="SUX83" s="107"/>
      <c r="SUY83" s="107"/>
      <c r="SUZ83" s="107"/>
      <c r="SVA83" s="107"/>
      <c r="SVB83" s="107"/>
      <c r="SVC83" s="107"/>
      <c r="SVD83" s="107"/>
      <c r="SVE83" s="107"/>
      <c r="SVF83" s="107"/>
      <c r="SVG83" s="107"/>
      <c r="SVH83" s="107"/>
      <c r="SVI83" s="107"/>
      <c r="SVJ83" s="107"/>
      <c r="SVK83" s="107"/>
      <c r="SVL83" s="107"/>
      <c r="SVM83" s="107"/>
      <c r="SVN83" s="107"/>
      <c r="SVO83" s="107"/>
      <c r="SVP83" s="107"/>
      <c r="SVQ83" s="107"/>
      <c r="SVR83" s="107"/>
      <c r="SVS83" s="107"/>
      <c r="SVT83" s="107"/>
      <c r="SVU83" s="107"/>
      <c r="SVV83" s="107"/>
      <c r="SVW83" s="107"/>
      <c r="SVX83" s="107"/>
      <c r="SVY83" s="107"/>
      <c r="SVZ83" s="107"/>
      <c r="SWA83" s="107"/>
      <c r="SWB83" s="107"/>
      <c r="SWC83" s="107"/>
      <c r="SWD83" s="107"/>
      <c r="SWE83" s="107"/>
      <c r="SWF83" s="107"/>
      <c r="SWG83" s="107"/>
      <c r="SWH83" s="107"/>
      <c r="SWI83" s="107"/>
      <c r="SWJ83" s="107"/>
      <c r="SWK83" s="107"/>
      <c r="SWL83" s="107"/>
      <c r="SWM83" s="107"/>
      <c r="SWN83" s="107"/>
      <c r="SWO83" s="107"/>
      <c r="SWP83" s="107"/>
      <c r="SWQ83" s="107"/>
      <c r="SWR83" s="107"/>
      <c r="SWS83" s="107"/>
      <c r="SWT83" s="107"/>
      <c r="SWU83" s="107"/>
      <c r="SWV83" s="107"/>
      <c r="SWW83" s="107"/>
      <c r="SWX83" s="107"/>
      <c r="SWY83" s="107"/>
      <c r="SWZ83" s="107"/>
      <c r="SXA83" s="107"/>
      <c r="SXB83" s="107"/>
      <c r="SXC83" s="107"/>
      <c r="SXD83" s="107"/>
      <c r="SXE83" s="107"/>
      <c r="SXF83" s="107"/>
      <c r="SXG83" s="107"/>
      <c r="SXH83" s="107"/>
      <c r="SXI83" s="107"/>
      <c r="SXJ83" s="107"/>
      <c r="SXK83" s="107"/>
      <c r="SXL83" s="107"/>
      <c r="SXM83" s="107"/>
      <c r="SXN83" s="107"/>
      <c r="SXO83" s="107"/>
      <c r="SXP83" s="107"/>
      <c r="SXQ83" s="107"/>
      <c r="SXR83" s="107"/>
      <c r="SXS83" s="107"/>
      <c r="SXT83" s="107"/>
      <c r="SXU83" s="107"/>
      <c r="SXV83" s="107"/>
      <c r="SXW83" s="107"/>
      <c r="SXX83" s="107"/>
      <c r="SXY83" s="107"/>
      <c r="SXZ83" s="107"/>
      <c r="SYA83" s="107"/>
      <c r="SYB83" s="107"/>
      <c r="SYC83" s="107"/>
      <c r="SYD83" s="107"/>
      <c r="SYE83" s="107"/>
      <c r="SYF83" s="107"/>
      <c r="SYG83" s="107"/>
      <c r="SYH83" s="107"/>
      <c r="SYI83" s="107"/>
      <c r="SYJ83" s="107"/>
      <c r="SYK83" s="107"/>
      <c r="SYL83" s="107"/>
      <c r="SYM83" s="107"/>
      <c r="SYN83" s="107"/>
      <c r="SYO83" s="107"/>
      <c r="SYP83" s="107"/>
      <c r="SYQ83" s="107"/>
      <c r="SYR83" s="107"/>
      <c r="SYS83" s="107"/>
      <c r="SYT83" s="107"/>
      <c r="SYU83" s="107"/>
      <c r="SYV83" s="107"/>
      <c r="SYW83" s="107"/>
      <c r="SYX83" s="107"/>
      <c r="SYY83" s="107"/>
      <c r="SYZ83" s="107"/>
      <c r="SZA83" s="107"/>
      <c r="SZB83" s="107"/>
      <c r="SZC83" s="107"/>
      <c r="SZD83" s="107"/>
      <c r="SZE83" s="107"/>
      <c r="SZF83" s="107"/>
      <c r="SZG83" s="107"/>
      <c r="SZH83" s="107"/>
      <c r="SZI83" s="107"/>
      <c r="SZJ83" s="107"/>
      <c r="SZK83" s="107"/>
      <c r="SZL83" s="107"/>
      <c r="SZM83" s="107"/>
      <c r="SZN83" s="107"/>
      <c r="SZO83" s="107"/>
      <c r="SZP83" s="107"/>
      <c r="SZQ83" s="107"/>
      <c r="SZR83" s="107"/>
      <c r="SZS83" s="107"/>
      <c r="SZT83" s="107"/>
      <c r="SZU83" s="107"/>
      <c r="SZV83" s="107"/>
      <c r="SZW83" s="107"/>
      <c r="SZX83" s="107"/>
      <c r="SZY83" s="107"/>
      <c r="SZZ83" s="107"/>
      <c r="TAA83" s="107"/>
      <c r="TAB83" s="107"/>
      <c r="TAC83" s="107"/>
      <c r="TAD83" s="107"/>
      <c r="TAE83" s="107"/>
      <c r="TAF83" s="107"/>
      <c r="TAG83" s="107"/>
      <c r="TAH83" s="107"/>
      <c r="TAI83" s="107"/>
      <c r="TAJ83" s="107"/>
      <c r="TAK83" s="107"/>
      <c r="TAL83" s="107"/>
      <c r="TAM83" s="107"/>
      <c r="TAN83" s="107"/>
      <c r="TAO83" s="107"/>
      <c r="TAP83" s="107"/>
      <c r="TAQ83" s="107"/>
      <c r="TAR83" s="107"/>
      <c r="TAS83" s="107"/>
      <c r="TAT83" s="107"/>
      <c r="TAU83" s="107"/>
      <c r="TAV83" s="107"/>
      <c r="TAW83" s="107"/>
      <c r="TAX83" s="107"/>
      <c r="TAY83" s="107"/>
      <c r="TAZ83" s="107"/>
      <c r="TBA83" s="107"/>
      <c r="TBB83" s="107"/>
      <c r="TBC83" s="107"/>
      <c r="TBD83" s="107"/>
      <c r="TBE83" s="107"/>
      <c r="TBF83" s="107"/>
      <c r="TBG83" s="107"/>
      <c r="TBH83" s="107"/>
      <c r="TBI83" s="107"/>
      <c r="TBJ83" s="107"/>
      <c r="TBK83" s="107"/>
      <c r="TBL83" s="107"/>
      <c r="TBM83" s="107"/>
      <c r="TBN83" s="107"/>
      <c r="TBO83" s="107"/>
      <c r="TBP83" s="107"/>
      <c r="TBQ83" s="107"/>
      <c r="TBR83" s="107"/>
      <c r="TBS83" s="107"/>
      <c r="TBT83" s="107"/>
      <c r="TBU83" s="107"/>
      <c r="TBV83" s="107"/>
      <c r="TBW83" s="107"/>
      <c r="TBX83" s="107"/>
      <c r="TBY83" s="107"/>
      <c r="TBZ83" s="107"/>
      <c r="TCA83" s="107"/>
      <c r="TCB83" s="107"/>
      <c r="TCC83" s="107"/>
      <c r="TCD83" s="107"/>
      <c r="TCE83" s="107"/>
      <c r="TCF83" s="107"/>
      <c r="TCG83" s="107"/>
      <c r="TCH83" s="107"/>
      <c r="TCI83" s="107"/>
      <c r="TCJ83" s="107"/>
      <c r="TCK83" s="107"/>
      <c r="TCL83" s="107"/>
      <c r="TCM83" s="107"/>
      <c r="TCN83" s="107"/>
      <c r="TCO83" s="107"/>
      <c r="TCP83" s="107"/>
      <c r="TCQ83" s="107"/>
      <c r="TCR83" s="107"/>
      <c r="TCS83" s="107"/>
      <c r="TCT83" s="107"/>
      <c r="TCU83" s="107"/>
      <c r="TCV83" s="107"/>
      <c r="TCW83" s="107"/>
      <c r="TCX83" s="107"/>
      <c r="TCY83" s="107"/>
      <c r="TCZ83" s="107"/>
      <c r="TDA83" s="107"/>
      <c r="TDB83" s="107"/>
      <c r="TDC83" s="107"/>
      <c r="TDD83" s="107"/>
      <c r="TDE83" s="107"/>
      <c r="TDF83" s="107"/>
      <c r="TDG83" s="107"/>
      <c r="TDH83" s="107"/>
      <c r="TDI83" s="107"/>
      <c r="TDJ83" s="107"/>
      <c r="TDK83" s="107"/>
      <c r="TDL83" s="107"/>
      <c r="TDM83" s="107"/>
      <c r="TDN83" s="107"/>
      <c r="TDO83" s="107"/>
      <c r="TDP83" s="107"/>
      <c r="TDQ83" s="107"/>
      <c r="TDR83" s="107"/>
      <c r="TDS83" s="107"/>
      <c r="TDT83" s="107"/>
      <c r="TDU83" s="107"/>
      <c r="TDV83" s="107"/>
      <c r="TDW83" s="107"/>
      <c r="TDX83" s="107"/>
      <c r="TDY83" s="107"/>
      <c r="TDZ83" s="107"/>
      <c r="TEA83" s="107"/>
      <c r="TEB83" s="107"/>
      <c r="TEC83" s="107"/>
      <c r="TED83" s="107"/>
      <c r="TEE83" s="107"/>
      <c r="TEF83" s="107"/>
      <c r="TEG83" s="107"/>
      <c r="TEH83" s="107"/>
      <c r="TEI83" s="107"/>
      <c r="TEJ83" s="107"/>
      <c r="TEK83" s="107"/>
      <c r="TEL83" s="107"/>
      <c r="TEM83" s="107"/>
      <c r="TEN83" s="107"/>
      <c r="TEO83" s="107"/>
      <c r="TEP83" s="107"/>
      <c r="TEQ83" s="107"/>
      <c r="TER83" s="107"/>
      <c r="TES83" s="107"/>
      <c r="TET83" s="107"/>
      <c r="TEU83" s="107"/>
      <c r="TEV83" s="107"/>
      <c r="TEW83" s="107"/>
      <c r="TEX83" s="107"/>
      <c r="TEY83" s="107"/>
      <c r="TEZ83" s="107"/>
      <c r="TFA83" s="107"/>
      <c r="TFB83" s="107"/>
      <c r="TFC83" s="107"/>
      <c r="TFD83" s="107"/>
      <c r="TFE83" s="107"/>
      <c r="TFF83" s="107"/>
      <c r="TFG83" s="107"/>
      <c r="TFH83" s="107"/>
      <c r="TFI83" s="107"/>
      <c r="TFJ83" s="107"/>
      <c r="TFK83" s="107"/>
      <c r="TFL83" s="107"/>
      <c r="TFM83" s="107"/>
      <c r="TFN83" s="107"/>
      <c r="TFO83" s="107"/>
      <c r="TFP83" s="107"/>
      <c r="TFQ83" s="107"/>
      <c r="TFR83" s="107"/>
      <c r="TFS83" s="107"/>
      <c r="TFT83" s="107"/>
      <c r="TFU83" s="107"/>
      <c r="TFV83" s="107"/>
      <c r="TFW83" s="107"/>
      <c r="TFX83" s="107"/>
      <c r="TFY83" s="107"/>
      <c r="TFZ83" s="107"/>
      <c r="TGA83" s="107"/>
      <c r="TGB83" s="107"/>
      <c r="TGC83" s="107"/>
      <c r="TGD83" s="107"/>
      <c r="TGE83" s="107"/>
      <c r="TGF83" s="107"/>
      <c r="TGG83" s="107"/>
      <c r="TGH83" s="107"/>
      <c r="TGI83" s="107"/>
      <c r="TGJ83" s="107"/>
      <c r="TGK83" s="107"/>
      <c r="TGL83" s="107"/>
      <c r="TGM83" s="107"/>
      <c r="TGN83" s="107"/>
      <c r="TGO83" s="107"/>
      <c r="TGP83" s="107"/>
      <c r="TGQ83" s="107"/>
      <c r="TGR83" s="107"/>
      <c r="TGS83" s="107"/>
      <c r="TGT83" s="107"/>
      <c r="TGU83" s="107"/>
      <c r="TGV83" s="107"/>
      <c r="TGW83" s="107"/>
      <c r="TGX83" s="107"/>
      <c r="TGY83" s="107"/>
      <c r="TGZ83" s="107"/>
      <c r="THA83" s="107"/>
      <c r="THB83" s="107"/>
      <c r="THC83" s="107"/>
      <c r="THD83" s="107"/>
      <c r="THE83" s="107"/>
      <c r="THF83" s="107"/>
      <c r="THG83" s="107"/>
      <c r="THH83" s="107"/>
      <c r="THI83" s="107"/>
      <c r="THJ83" s="107"/>
      <c r="THK83" s="107"/>
      <c r="THL83" s="107"/>
      <c r="THM83" s="107"/>
      <c r="THN83" s="107"/>
      <c r="THO83" s="107"/>
      <c r="THP83" s="107"/>
      <c r="THQ83" s="107"/>
      <c r="THR83" s="107"/>
      <c r="THS83" s="107"/>
      <c r="THT83" s="107"/>
      <c r="THU83" s="107"/>
      <c r="THV83" s="107"/>
      <c r="THW83" s="107"/>
      <c r="THX83" s="107"/>
      <c r="THY83" s="107"/>
      <c r="THZ83" s="107"/>
      <c r="TIA83" s="107"/>
      <c r="TIB83" s="107"/>
      <c r="TIC83" s="107"/>
      <c r="TID83" s="107"/>
      <c r="TIE83" s="107"/>
      <c r="TIF83" s="107"/>
      <c r="TIG83" s="107"/>
      <c r="TIH83" s="107"/>
      <c r="TII83" s="107"/>
      <c r="TIJ83" s="107"/>
      <c r="TIK83" s="107"/>
      <c r="TIL83" s="107"/>
      <c r="TIM83" s="107"/>
      <c r="TIN83" s="107"/>
      <c r="TIO83" s="107"/>
      <c r="TIP83" s="107"/>
      <c r="TIQ83" s="107"/>
      <c r="TIR83" s="107"/>
      <c r="TIS83" s="107"/>
      <c r="TIT83" s="107"/>
      <c r="TIU83" s="107"/>
      <c r="TIV83" s="107"/>
      <c r="TIW83" s="107"/>
      <c r="TIX83" s="107"/>
      <c r="TIY83" s="107"/>
      <c r="TIZ83" s="107"/>
      <c r="TJA83" s="107"/>
      <c r="TJB83" s="107"/>
      <c r="TJC83" s="107"/>
      <c r="TJD83" s="107"/>
      <c r="TJE83" s="107"/>
      <c r="TJF83" s="107"/>
      <c r="TJG83" s="107"/>
      <c r="TJH83" s="107"/>
      <c r="TJI83" s="107"/>
      <c r="TJJ83" s="107"/>
      <c r="TJK83" s="107"/>
      <c r="TJL83" s="107"/>
      <c r="TJM83" s="107"/>
      <c r="TJN83" s="107"/>
      <c r="TJO83" s="107"/>
      <c r="TJP83" s="107"/>
      <c r="TJQ83" s="107"/>
      <c r="TJR83" s="107"/>
      <c r="TJS83" s="107"/>
      <c r="TJT83" s="107"/>
      <c r="TJU83" s="107"/>
      <c r="TJV83" s="107"/>
      <c r="TJW83" s="107"/>
      <c r="TJX83" s="107"/>
      <c r="TJY83" s="107"/>
      <c r="TJZ83" s="107"/>
      <c r="TKA83" s="107"/>
      <c r="TKB83" s="107"/>
      <c r="TKC83" s="107"/>
      <c r="TKD83" s="107"/>
      <c r="TKE83" s="107"/>
      <c r="TKF83" s="107"/>
      <c r="TKG83" s="107"/>
      <c r="TKH83" s="107"/>
      <c r="TKI83" s="107"/>
      <c r="TKJ83" s="107"/>
      <c r="TKK83" s="107"/>
      <c r="TKL83" s="107"/>
      <c r="TKM83" s="107"/>
      <c r="TKN83" s="107"/>
      <c r="TKO83" s="107"/>
      <c r="TKP83" s="107"/>
      <c r="TKQ83" s="107"/>
      <c r="TKR83" s="107"/>
      <c r="TKS83" s="107"/>
      <c r="TKT83" s="107"/>
      <c r="TKU83" s="107"/>
      <c r="TKV83" s="107"/>
      <c r="TKW83" s="107"/>
      <c r="TKX83" s="107"/>
      <c r="TKY83" s="107"/>
      <c r="TKZ83" s="107"/>
      <c r="TLA83" s="107"/>
      <c r="TLB83" s="107"/>
      <c r="TLC83" s="107"/>
      <c r="TLD83" s="107"/>
      <c r="TLE83" s="107"/>
      <c r="TLF83" s="107"/>
      <c r="TLG83" s="107"/>
      <c r="TLH83" s="107"/>
      <c r="TLI83" s="107"/>
      <c r="TLJ83" s="107"/>
      <c r="TLK83" s="107"/>
      <c r="TLL83" s="107"/>
      <c r="TLM83" s="107"/>
      <c r="TLN83" s="107"/>
      <c r="TLO83" s="107"/>
      <c r="TLP83" s="107"/>
      <c r="TLQ83" s="107"/>
      <c r="TLR83" s="107"/>
      <c r="TLS83" s="107"/>
      <c r="TLT83" s="107"/>
      <c r="TLU83" s="107"/>
      <c r="TLV83" s="107"/>
      <c r="TLW83" s="107"/>
      <c r="TLX83" s="107"/>
      <c r="TLY83" s="107"/>
      <c r="TLZ83" s="107"/>
      <c r="TMA83" s="107"/>
      <c r="TMB83" s="107"/>
      <c r="TMC83" s="107"/>
      <c r="TMD83" s="107"/>
      <c r="TME83" s="107"/>
      <c r="TMF83" s="107"/>
      <c r="TMG83" s="107"/>
      <c r="TMH83" s="107"/>
      <c r="TMI83" s="107"/>
      <c r="TMJ83" s="107"/>
      <c r="TMK83" s="107"/>
      <c r="TML83" s="107"/>
      <c r="TMM83" s="107"/>
      <c r="TMN83" s="107"/>
      <c r="TMO83" s="107"/>
      <c r="TMP83" s="107"/>
      <c r="TMQ83" s="107"/>
      <c r="TMR83" s="107"/>
      <c r="TMS83" s="107"/>
      <c r="TMT83" s="107"/>
      <c r="TMU83" s="107"/>
      <c r="TMV83" s="107"/>
      <c r="TMW83" s="107"/>
      <c r="TMX83" s="107"/>
      <c r="TMY83" s="107"/>
      <c r="TMZ83" s="107"/>
      <c r="TNA83" s="107"/>
      <c r="TNB83" s="107"/>
      <c r="TNC83" s="107"/>
      <c r="TND83" s="107"/>
      <c r="TNE83" s="107"/>
      <c r="TNF83" s="107"/>
      <c r="TNG83" s="107"/>
      <c r="TNH83" s="107"/>
      <c r="TNI83" s="107"/>
      <c r="TNJ83" s="107"/>
      <c r="TNK83" s="107"/>
      <c r="TNL83" s="107"/>
      <c r="TNM83" s="107"/>
      <c r="TNN83" s="107"/>
      <c r="TNO83" s="107"/>
      <c r="TNP83" s="107"/>
      <c r="TNQ83" s="107"/>
      <c r="TNR83" s="107"/>
      <c r="TNS83" s="107"/>
      <c r="TNT83" s="107"/>
      <c r="TNU83" s="107"/>
      <c r="TNV83" s="107"/>
      <c r="TNW83" s="107"/>
      <c r="TNX83" s="107"/>
      <c r="TNY83" s="107"/>
      <c r="TNZ83" s="107"/>
      <c r="TOA83" s="107"/>
      <c r="TOB83" s="107"/>
      <c r="TOC83" s="107"/>
      <c r="TOD83" s="107"/>
      <c r="TOE83" s="107"/>
      <c r="TOF83" s="107"/>
      <c r="TOG83" s="107"/>
      <c r="TOH83" s="107"/>
      <c r="TOI83" s="107"/>
      <c r="TOJ83" s="107"/>
      <c r="TOK83" s="107"/>
      <c r="TOL83" s="107"/>
      <c r="TOM83" s="107"/>
      <c r="TON83" s="107"/>
      <c r="TOO83" s="107"/>
      <c r="TOP83" s="107"/>
      <c r="TOQ83" s="107"/>
      <c r="TOR83" s="107"/>
      <c r="TOS83" s="107"/>
      <c r="TOT83" s="107"/>
      <c r="TOU83" s="107"/>
      <c r="TOV83" s="107"/>
      <c r="TOW83" s="107"/>
      <c r="TOX83" s="107"/>
      <c r="TOY83" s="107"/>
      <c r="TOZ83" s="107"/>
      <c r="TPA83" s="107"/>
      <c r="TPB83" s="107"/>
      <c r="TPC83" s="107"/>
      <c r="TPD83" s="107"/>
      <c r="TPE83" s="107"/>
      <c r="TPF83" s="107"/>
      <c r="TPG83" s="107"/>
      <c r="TPH83" s="107"/>
      <c r="TPI83" s="107"/>
      <c r="TPJ83" s="107"/>
      <c r="TPK83" s="107"/>
      <c r="TPL83" s="107"/>
      <c r="TPM83" s="107"/>
      <c r="TPN83" s="107"/>
      <c r="TPO83" s="107"/>
      <c r="TPP83" s="107"/>
      <c r="TPQ83" s="107"/>
      <c r="TPR83" s="107"/>
      <c r="TPS83" s="107"/>
      <c r="TPT83" s="107"/>
      <c r="TPU83" s="107"/>
      <c r="TPV83" s="107"/>
      <c r="TPW83" s="107"/>
      <c r="TPX83" s="107"/>
      <c r="TPY83" s="107"/>
      <c r="TPZ83" s="107"/>
      <c r="TQA83" s="107"/>
      <c r="TQB83" s="107"/>
      <c r="TQC83" s="107"/>
      <c r="TQD83" s="107"/>
      <c r="TQE83" s="107"/>
      <c r="TQF83" s="107"/>
      <c r="TQG83" s="107"/>
      <c r="TQH83" s="107"/>
      <c r="TQI83" s="107"/>
      <c r="TQJ83" s="107"/>
      <c r="TQK83" s="107"/>
      <c r="TQL83" s="107"/>
      <c r="TQM83" s="107"/>
      <c r="TQN83" s="107"/>
      <c r="TQO83" s="107"/>
      <c r="TQP83" s="107"/>
      <c r="TQQ83" s="107"/>
      <c r="TQR83" s="107"/>
      <c r="TQS83" s="107"/>
      <c r="TQT83" s="107"/>
      <c r="TQU83" s="107"/>
      <c r="TQV83" s="107"/>
      <c r="TQW83" s="107"/>
      <c r="TQX83" s="107"/>
      <c r="TQY83" s="107"/>
      <c r="TQZ83" s="107"/>
      <c r="TRA83" s="107"/>
      <c r="TRB83" s="107"/>
      <c r="TRC83" s="107"/>
      <c r="TRD83" s="107"/>
      <c r="TRE83" s="107"/>
      <c r="TRF83" s="107"/>
      <c r="TRG83" s="107"/>
      <c r="TRH83" s="107"/>
      <c r="TRI83" s="107"/>
      <c r="TRJ83" s="107"/>
      <c r="TRK83" s="107"/>
      <c r="TRL83" s="107"/>
      <c r="TRM83" s="107"/>
      <c r="TRN83" s="107"/>
      <c r="TRO83" s="107"/>
      <c r="TRP83" s="107"/>
      <c r="TRQ83" s="107"/>
      <c r="TRR83" s="107"/>
      <c r="TRS83" s="107"/>
      <c r="TRT83" s="107"/>
      <c r="TRU83" s="107"/>
      <c r="TRV83" s="107"/>
      <c r="TRW83" s="107"/>
      <c r="TRX83" s="107"/>
      <c r="TRY83" s="107"/>
      <c r="TRZ83" s="107"/>
      <c r="TSA83" s="107"/>
      <c r="TSB83" s="107"/>
      <c r="TSC83" s="107"/>
      <c r="TSD83" s="107"/>
      <c r="TSE83" s="107"/>
      <c r="TSF83" s="107"/>
      <c r="TSG83" s="107"/>
      <c r="TSH83" s="107"/>
      <c r="TSI83" s="107"/>
      <c r="TSJ83" s="107"/>
      <c r="TSK83" s="107"/>
      <c r="TSL83" s="107"/>
      <c r="TSM83" s="107"/>
      <c r="TSN83" s="107"/>
      <c r="TSO83" s="107"/>
      <c r="TSP83" s="107"/>
      <c r="TSQ83" s="107"/>
      <c r="TSR83" s="107"/>
      <c r="TSS83" s="107"/>
      <c r="TST83" s="107"/>
      <c r="TSU83" s="107"/>
      <c r="TSV83" s="107"/>
      <c r="TSW83" s="107"/>
      <c r="TSX83" s="107"/>
      <c r="TSY83" s="107"/>
      <c r="TSZ83" s="107"/>
      <c r="TTA83" s="107"/>
      <c r="TTB83" s="107"/>
      <c r="TTC83" s="107"/>
      <c r="TTD83" s="107"/>
      <c r="TTE83" s="107"/>
      <c r="TTF83" s="107"/>
      <c r="TTG83" s="107"/>
      <c r="TTH83" s="107"/>
      <c r="TTI83" s="107"/>
      <c r="TTJ83" s="107"/>
      <c r="TTK83" s="107"/>
      <c r="TTL83" s="107"/>
      <c r="TTM83" s="107"/>
      <c r="TTN83" s="107"/>
      <c r="TTO83" s="107"/>
      <c r="TTP83" s="107"/>
      <c r="TTQ83" s="107"/>
      <c r="TTR83" s="107"/>
      <c r="TTS83" s="107"/>
      <c r="TTT83" s="107"/>
      <c r="TTU83" s="107"/>
      <c r="TTV83" s="107"/>
      <c r="TTW83" s="107"/>
      <c r="TTX83" s="107"/>
      <c r="TTY83" s="107"/>
      <c r="TTZ83" s="107"/>
      <c r="TUA83" s="107"/>
      <c r="TUB83" s="107"/>
      <c r="TUC83" s="107"/>
      <c r="TUD83" s="107"/>
      <c r="TUE83" s="107"/>
      <c r="TUF83" s="107"/>
      <c r="TUG83" s="107"/>
      <c r="TUH83" s="107"/>
      <c r="TUI83" s="107"/>
      <c r="TUJ83" s="107"/>
      <c r="TUK83" s="107"/>
      <c r="TUL83" s="107"/>
      <c r="TUM83" s="107"/>
      <c r="TUN83" s="107"/>
      <c r="TUO83" s="107"/>
      <c r="TUP83" s="107"/>
      <c r="TUQ83" s="107"/>
      <c r="TUR83" s="107"/>
      <c r="TUS83" s="107"/>
      <c r="TUT83" s="107"/>
      <c r="TUU83" s="107"/>
      <c r="TUV83" s="107"/>
      <c r="TUW83" s="107"/>
      <c r="TUX83" s="107"/>
      <c r="TUY83" s="107"/>
      <c r="TUZ83" s="107"/>
      <c r="TVA83" s="107"/>
      <c r="TVB83" s="107"/>
      <c r="TVC83" s="107"/>
      <c r="TVD83" s="107"/>
      <c r="TVE83" s="107"/>
      <c r="TVF83" s="107"/>
      <c r="TVG83" s="107"/>
      <c r="TVH83" s="107"/>
      <c r="TVI83" s="107"/>
      <c r="TVJ83" s="107"/>
      <c r="TVK83" s="107"/>
      <c r="TVL83" s="107"/>
      <c r="TVM83" s="107"/>
      <c r="TVN83" s="107"/>
      <c r="TVO83" s="107"/>
      <c r="TVP83" s="107"/>
      <c r="TVQ83" s="107"/>
      <c r="TVR83" s="107"/>
      <c r="TVS83" s="107"/>
      <c r="TVT83" s="107"/>
      <c r="TVU83" s="107"/>
      <c r="TVV83" s="107"/>
      <c r="TVW83" s="107"/>
      <c r="TVX83" s="107"/>
      <c r="TVY83" s="107"/>
      <c r="TVZ83" s="107"/>
      <c r="TWA83" s="107"/>
      <c r="TWB83" s="107"/>
      <c r="TWC83" s="107"/>
      <c r="TWD83" s="107"/>
      <c r="TWE83" s="107"/>
      <c r="TWF83" s="107"/>
      <c r="TWG83" s="107"/>
      <c r="TWH83" s="107"/>
      <c r="TWI83" s="107"/>
      <c r="TWJ83" s="107"/>
      <c r="TWK83" s="107"/>
      <c r="TWL83" s="107"/>
      <c r="TWM83" s="107"/>
      <c r="TWN83" s="107"/>
      <c r="TWO83" s="107"/>
      <c r="TWP83" s="107"/>
      <c r="TWQ83" s="107"/>
      <c r="TWR83" s="107"/>
      <c r="TWS83" s="107"/>
      <c r="TWT83" s="107"/>
      <c r="TWU83" s="107"/>
      <c r="TWV83" s="107"/>
      <c r="TWW83" s="107"/>
      <c r="TWX83" s="107"/>
      <c r="TWY83" s="107"/>
      <c r="TWZ83" s="107"/>
      <c r="TXA83" s="107"/>
      <c r="TXB83" s="107"/>
      <c r="TXC83" s="107"/>
      <c r="TXD83" s="107"/>
      <c r="TXE83" s="107"/>
      <c r="TXF83" s="107"/>
      <c r="TXG83" s="107"/>
      <c r="TXH83" s="107"/>
      <c r="TXI83" s="107"/>
      <c r="TXJ83" s="107"/>
      <c r="TXK83" s="107"/>
      <c r="TXL83" s="107"/>
      <c r="TXM83" s="107"/>
      <c r="TXN83" s="107"/>
      <c r="TXO83" s="107"/>
      <c r="TXP83" s="107"/>
      <c r="TXQ83" s="107"/>
      <c r="TXR83" s="107"/>
      <c r="TXS83" s="107"/>
      <c r="TXT83" s="107"/>
      <c r="TXU83" s="107"/>
      <c r="TXV83" s="107"/>
      <c r="TXW83" s="107"/>
      <c r="TXX83" s="107"/>
      <c r="TXY83" s="107"/>
      <c r="TXZ83" s="107"/>
      <c r="TYA83" s="107"/>
      <c r="TYB83" s="107"/>
      <c r="TYC83" s="107"/>
      <c r="TYD83" s="107"/>
      <c r="TYE83" s="107"/>
      <c r="TYF83" s="107"/>
      <c r="TYG83" s="107"/>
      <c r="TYH83" s="107"/>
      <c r="TYI83" s="107"/>
      <c r="TYJ83" s="107"/>
      <c r="TYK83" s="107"/>
      <c r="TYL83" s="107"/>
      <c r="TYM83" s="107"/>
      <c r="TYN83" s="107"/>
      <c r="TYO83" s="107"/>
      <c r="TYP83" s="107"/>
      <c r="TYQ83" s="107"/>
      <c r="TYR83" s="107"/>
      <c r="TYS83" s="107"/>
      <c r="TYT83" s="107"/>
      <c r="TYU83" s="107"/>
      <c r="TYV83" s="107"/>
      <c r="TYW83" s="107"/>
      <c r="TYX83" s="107"/>
      <c r="TYY83" s="107"/>
      <c r="TYZ83" s="107"/>
      <c r="TZA83" s="107"/>
      <c r="TZB83" s="107"/>
      <c r="TZC83" s="107"/>
      <c r="TZD83" s="107"/>
      <c r="TZE83" s="107"/>
      <c r="TZF83" s="107"/>
      <c r="TZG83" s="107"/>
      <c r="TZH83" s="107"/>
      <c r="TZI83" s="107"/>
      <c r="TZJ83" s="107"/>
      <c r="TZK83" s="107"/>
      <c r="TZL83" s="107"/>
      <c r="TZM83" s="107"/>
      <c r="TZN83" s="107"/>
      <c r="TZO83" s="107"/>
      <c r="TZP83" s="107"/>
      <c r="TZQ83" s="107"/>
      <c r="TZR83" s="107"/>
      <c r="TZS83" s="107"/>
      <c r="TZT83" s="107"/>
      <c r="TZU83" s="107"/>
      <c r="TZV83" s="107"/>
      <c r="TZW83" s="107"/>
      <c r="TZX83" s="107"/>
      <c r="TZY83" s="107"/>
      <c r="TZZ83" s="107"/>
      <c r="UAA83" s="107"/>
      <c r="UAB83" s="107"/>
      <c r="UAC83" s="107"/>
      <c r="UAD83" s="107"/>
      <c r="UAE83" s="107"/>
      <c r="UAF83" s="107"/>
      <c r="UAG83" s="107"/>
      <c r="UAH83" s="107"/>
      <c r="UAI83" s="107"/>
      <c r="UAJ83" s="107"/>
      <c r="UAK83" s="107"/>
      <c r="UAL83" s="107"/>
      <c r="UAM83" s="107"/>
      <c r="UAN83" s="107"/>
      <c r="UAO83" s="107"/>
      <c r="UAP83" s="107"/>
      <c r="UAQ83" s="107"/>
      <c r="UAR83" s="107"/>
      <c r="UAS83" s="107"/>
      <c r="UAT83" s="107"/>
      <c r="UAU83" s="107"/>
      <c r="UAV83" s="107"/>
      <c r="UAW83" s="107"/>
      <c r="UAX83" s="107"/>
      <c r="UAY83" s="107"/>
      <c r="UAZ83" s="107"/>
      <c r="UBA83" s="107"/>
      <c r="UBB83" s="107"/>
      <c r="UBC83" s="107"/>
      <c r="UBD83" s="107"/>
      <c r="UBE83" s="107"/>
      <c r="UBF83" s="107"/>
      <c r="UBG83" s="107"/>
      <c r="UBH83" s="107"/>
      <c r="UBI83" s="107"/>
      <c r="UBJ83" s="107"/>
      <c r="UBK83" s="107"/>
      <c r="UBL83" s="107"/>
      <c r="UBM83" s="107"/>
      <c r="UBN83" s="107"/>
      <c r="UBO83" s="107"/>
      <c r="UBP83" s="107"/>
      <c r="UBQ83" s="107"/>
      <c r="UBR83" s="107"/>
      <c r="UBS83" s="107"/>
      <c r="UBT83" s="107"/>
      <c r="UBU83" s="107"/>
      <c r="UBV83" s="107"/>
      <c r="UBW83" s="107"/>
      <c r="UBX83" s="107"/>
      <c r="UBY83" s="107"/>
      <c r="UBZ83" s="107"/>
      <c r="UCA83" s="107"/>
      <c r="UCB83" s="107"/>
      <c r="UCC83" s="107"/>
      <c r="UCD83" s="107"/>
      <c r="UCE83" s="107"/>
      <c r="UCF83" s="107"/>
      <c r="UCG83" s="107"/>
      <c r="UCH83" s="107"/>
      <c r="UCI83" s="107"/>
      <c r="UCJ83" s="107"/>
      <c r="UCK83" s="107"/>
      <c r="UCL83" s="107"/>
      <c r="UCM83" s="107"/>
      <c r="UCN83" s="107"/>
      <c r="UCO83" s="107"/>
      <c r="UCP83" s="107"/>
      <c r="UCQ83" s="107"/>
      <c r="UCR83" s="107"/>
      <c r="UCS83" s="107"/>
      <c r="UCT83" s="107"/>
      <c r="UCU83" s="107"/>
      <c r="UCV83" s="107"/>
      <c r="UCW83" s="107"/>
      <c r="UCX83" s="107"/>
      <c r="UCY83" s="107"/>
      <c r="UCZ83" s="107"/>
      <c r="UDA83" s="107"/>
      <c r="UDB83" s="107"/>
      <c r="UDC83" s="107"/>
      <c r="UDD83" s="107"/>
      <c r="UDE83" s="107"/>
      <c r="UDF83" s="107"/>
      <c r="UDG83" s="107"/>
      <c r="UDH83" s="107"/>
      <c r="UDI83" s="107"/>
      <c r="UDJ83" s="107"/>
      <c r="UDK83" s="107"/>
      <c r="UDL83" s="107"/>
      <c r="UDM83" s="107"/>
      <c r="UDN83" s="107"/>
      <c r="UDO83" s="107"/>
      <c r="UDP83" s="107"/>
      <c r="UDQ83" s="107"/>
      <c r="UDR83" s="107"/>
      <c r="UDS83" s="107"/>
      <c r="UDT83" s="107"/>
      <c r="UDU83" s="107"/>
      <c r="UDV83" s="107"/>
      <c r="UDW83" s="107"/>
      <c r="UDX83" s="107"/>
      <c r="UDY83" s="107"/>
      <c r="UDZ83" s="107"/>
      <c r="UEA83" s="107"/>
      <c r="UEB83" s="107"/>
      <c r="UEC83" s="107"/>
      <c r="UED83" s="107"/>
      <c r="UEE83" s="107"/>
      <c r="UEF83" s="107"/>
      <c r="UEG83" s="107"/>
      <c r="UEH83" s="107"/>
      <c r="UEI83" s="107"/>
      <c r="UEJ83" s="107"/>
      <c r="UEK83" s="107"/>
      <c r="UEL83" s="107"/>
      <c r="UEM83" s="107"/>
      <c r="UEN83" s="107"/>
      <c r="UEO83" s="107"/>
      <c r="UEP83" s="107"/>
      <c r="UEQ83" s="107"/>
      <c r="UER83" s="107"/>
      <c r="UES83" s="107"/>
      <c r="UET83" s="107"/>
      <c r="UEU83" s="107"/>
      <c r="UEV83" s="107"/>
      <c r="UEW83" s="107"/>
      <c r="UEX83" s="107"/>
      <c r="UEY83" s="107"/>
      <c r="UEZ83" s="107"/>
      <c r="UFA83" s="107"/>
      <c r="UFB83" s="107"/>
      <c r="UFC83" s="107"/>
      <c r="UFD83" s="107"/>
      <c r="UFE83" s="107"/>
      <c r="UFF83" s="107"/>
      <c r="UFG83" s="107"/>
      <c r="UFH83" s="107"/>
      <c r="UFI83" s="107"/>
      <c r="UFJ83" s="107"/>
      <c r="UFK83" s="107"/>
      <c r="UFL83" s="107"/>
      <c r="UFM83" s="107"/>
      <c r="UFN83" s="107"/>
      <c r="UFO83" s="107"/>
      <c r="UFP83" s="107"/>
      <c r="UFQ83" s="107"/>
      <c r="UFR83" s="107"/>
      <c r="UFS83" s="107"/>
      <c r="UFT83" s="107"/>
      <c r="UFU83" s="107"/>
      <c r="UFV83" s="107"/>
      <c r="UFW83" s="107"/>
      <c r="UFX83" s="107"/>
      <c r="UFY83" s="107"/>
      <c r="UFZ83" s="107"/>
      <c r="UGA83" s="107"/>
      <c r="UGB83" s="107"/>
      <c r="UGC83" s="107"/>
      <c r="UGD83" s="107"/>
      <c r="UGE83" s="107"/>
      <c r="UGF83" s="107"/>
      <c r="UGG83" s="107"/>
      <c r="UGH83" s="107"/>
      <c r="UGI83" s="107"/>
      <c r="UGJ83" s="107"/>
      <c r="UGK83" s="107"/>
      <c r="UGL83" s="107"/>
      <c r="UGM83" s="107"/>
      <c r="UGN83" s="107"/>
      <c r="UGO83" s="107"/>
      <c r="UGP83" s="107"/>
      <c r="UGQ83" s="107"/>
      <c r="UGR83" s="107"/>
      <c r="UGS83" s="107"/>
      <c r="UGT83" s="107"/>
      <c r="UGU83" s="107"/>
      <c r="UGV83" s="107"/>
      <c r="UGW83" s="107"/>
      <c r="UGX83" s="107"/>
      <c r="UGY83" s="107"/>
      <c r="UGZ83" s="107"/>
      <c r="UHA83" s="107"/>
      <c r="UHB83" s="107"/>
      <c r="UHC83" s="107"/>
      <c r="UHD83" s="107"/>
      <c r="UHE83" s="107"/>
      <c r="UHF83" s="107"/>
      <c r="UHG83" s="107"/>
      <c r="UHH83" s="107"/>
      <c r="UHI83" s="107"/>
      <c r="UHJ83" s="107"/>
      <c r="UHK83" s="107"/>
      <c r="UHL83" s="107"/>
      <c r="UHM83" s="107"/>
      <c r="UHN83" s="107"/>
      <c r="UHO83" s="107"/>
      <c r="UHP83" s="107"/>
      <c r="UHQ83" s="107"/>
      <c r="UHR83" s="107"/>
      <c r="UHS83" s="107"/>
      <c r="UHT83" s="107"/>
      <c r="UHU83" s="107"/>
      <c r="UHV83" s="107"/>
      <c r="UHW83" s="107"/>
      <c r="UHX83" s="107"/>
      <c r="UHY83" s="107"/>
      <c r="UHZ83" s="107"/>
      <c r="UIA83" s="107"/>
      <c r="UIB83" s="107"/>
      <c r="UIC83" s="107"/>
      <c r="UID83" s="107"/>
      <c r="UIE83" s="107"/>
      <c r="UIF83" s="107"/>
      <c r="UIG83" s="107"/>
      <c r="UIH83" s="107"/>
      <c r="UII83" s="107"/>
      <c r="UIJ83" s="107"/>
      <c r="UIK83" s="107"/>
      <c r="UIL83" s="107"/>
      <c r="UIM83" s="107"/>
      <c r="UIN83" s="107"/>
      <c r="UIO83" s="107"/>
      <c r="UIP83" s="107"/>
      <c r="UIQ83" s="107"/>
      <c r="UIR83" s="107"/>
      <c r="UIS83" s="107"/>
      <c r="UIT83" s="107"/>
      <c r="UIU83" s="107"/>
      <c r="UIV83" s="107"/>
      <c r="UIW83" s="107"/>
      <c r="UIX83" s="107"/>
      <c r="UIY83" s="107"/>
      <c r="UIZ83" s="107"/>
      <c r="UJA83" s="107"/>
      <c r="UJB83" s="107"/>
      <c r="UJC83" s="107"/>
      <c r="UJD83" s="107"/>
      <c r="UJE83" s="107"/>
      <c r="UJF83" s="107"/>
      <c r="UJG83" s="107"/>
      <c r="UJH83" s="107"/>
      <c r="UJI83" s="107"/>
      <c r="UJJ83" s="107"/>
      <c r="UJK83" s="107"/>
      <c r="UJL83" s="107"/>
      <c r="UJM83" s="107"/>
      <c r="UJN83" s="107"/>
      <c r="UJO83" s="107"/>
      <c r="UJP83" s="107"/>
      <c r="UJQ83" s="107"/>
      <c r="UJR83" s="107"/>
      <c r="UJS83" s="107"/>
      <c r="UJT83" s="107"/>
      <c r="UJU83" s="107"/>
      <c r="UJV83" s="107"/>
      <c r="UJW83" s="107"/>
      <c r="UJX83" s="107"/>
      <c r="UJY83" s="107"/>
      <c r="UJZ83" s="107"/>
      <c r="UKA83" s="107"/>
      <c r="UKB83" s="107"/>
      <c r="UKC83" s="107"/>
      <c r="UKD83" s="107"/>
      <c r="UKE83" s="107"/>
      <c r="UKF83" s="107"/>
      <c r="UKG83" s="107"/>
      <c r="UKH83" s="107"/>
      <c r="UKI83" s="107"/>
      <c r="UKJ83" s="107"/>
      <c r="UKK83" s="107"/>
      <c r="UKL83" s="107"/>
      <c r="UKM83" s="107"/>
      <c r="UKN83" s="107"/>
      <c r="UKO83" s="107"/>
      <c r="UKP83" s="107"/>
      <c r="UKQ83" s="107"/>
      <c r="UKR83" s="107"/>
      <c r="UKS83" s="107"/>
      <c r="UKT83" s="107"/>
      <c r="UKU83" s="107"/>
      <c r="UKV83" s="107"/>
      <c r="UKW83" s="107"/>
      <c r="UKX83" s="107"/>
      <c r="UKY83" s="107"/>
      <c r="UKZ83" s="107"/>
      <c r="ULA83" s="107"/>
      <c r="ULB83" s="107"/>
      <c r="ULC83" s="107"/>
      <c r="ULD83" s="107"/>
      <c r="ULE83" s="107"/>
      <c r="ULF83" s="107"/>
      <c r="ULG83" s="107"/>
      <c r="ULH83" s="107"/>
      <c r="ULI83" s="107"/>
      <c r="ULJ83" s="107"/>
      <c r="ULK83" s="107"/>
      <c r="ULL83" s="107"/>
      <c r="ULM83" s="107"/>
      <c r="ULN83" s="107"/>
      <c r="ULO83" s="107"/>
      <c r="ULP83" s="107"/>
      <c r="ULQ83" s="107"/>
      <c r="ULR83" s="107"/>
      <c r="ULS83" s="107"/>
      <c r="ULT83" s="107"/>
      <c r="ULU83" s="107"/>
      <c r="ULV83" s="107"/>
      <c r="ULW83" s="107"/>
      <c r="ULX83" s="107"/>
      <c r="ULY83" s="107"/>
      <c r="ULZ83" s="107"/>
      <c r="UMA83" s="107"/>
      <c r="UMB83" s="107"/>
      <c r="UMC83" s="107"/>
      <c r="UMD83" s="107"/>
      <c r="UME83" s="107"/>
      <c r="UMF83" s="107"/>
      <c r="UMG83" s="107"/>
      <c r="UMH83" s="107"/>
      <c r="UMI83" s="107"/>
      <c r="UMJ83" s="107"/>
      <c r="UMK83" s="107"/>
      <c r="UML83" s="107"/>
      <c r="UMM83" s="107"/>
      <c r="UMN83" s="107"/>
      <c r="UMO83" s="107"/>
      <c r="UMP83" s="107"/>
      <c r="UMQ83" s="107"/>
      <c r="UMR83" s="107"/>
      <c r="UMS83" s="107"/>
      <c r="UMT83" s="107"/>
      <c r="UMU83" s="107"/>
      <c r="UMV83" s="107"/>
      <c r="UMW83" s="107"/>
      <c r="UMX83" s="107"/>
      <c r="UMY83" s="107"/>
      <c r="UMZ83" s="107"/>
      <c r="UNA83" s="107"/>
      <c r="UNB83" s="107"/>
      <c r="UNC83" s="107"/>
      <c r="UND83" s="107"/>
      <c r="UNE83" s="107"/>
      <c r="UNF83" s="107"/>
      <c r="UNG83" s="107"/>
      <c r="UNH83" s="107"/>
      <c r="UNI83" s="107"/>
      <c r="UNJ83" s="107"/>
      <c r="UNK83" s="107"/>
      <c r="UNL83" s="107"/>
      <c r="UNM83" s="107"/>
      <c r="UNN83" s="107"/>
      <c r="UNO83" s="107"/>
      <c r="UNP83" s="107"/>
      <c r="UNQ83" s="107"/>
      <c r="UNR83" s="107"/>
      <c r="UNS83" s="107"/>
      <c r="UNT83" s="107"/>
      <c r="UNU83" s="107"/>
      <c r="UNV83" s="107"/>
      <c r="UNW83" s="107"/>
      <c r="UNX83" s="107"/>
      <c r="UNY83" s="107"/>
      <c r="UNZ83" s="107"/>
      <c r="UOA83" s="107"/>
      <c r="UOB83" s="107"/>
      <c r="UOC83" s="107"/>
      <c r="UOD83" s="107"/>
      <c r="UOE83" s="107"/>
      <c r="UOF83" s="107"/>
      <c r="UOG83" s="107"/>
      <c r="UOH83" s="107"/>
      <c r="UOI83" s="107"/>
      <c r="UOJ83" s="107"/>
      <c r="UOK83" s="107"/>
      <c r="UOL83" s="107"/>
      <c r="UOM83" s="107"/>
      <c r="UON83" s="107"/>
      <c r="UOO83" s="107"/>
      <c r="UOP83" s="107"/>
      <c r="UOQ83" s="107"/>
      <c r="UOR83" s="107"/>
      <c r="UOS83" s="107"/>
      <c r="UOT83" s="107"/>
      <c r="UOU83" s="107"/>
      <c r="UOV83" s="107"/>
      <c r="UOW83" s="107"/>
      <c r="UOX83" s="107"/>
      <c r="UOY83" s="107"/>
      <c r="UOZ83" s="107"/>
      <c r="UPA83" s="107"/>
      <c r="UPB83" s="107"/>
      <c r="UPC83" s="107"/>
      <c r="UPD83" s="107"/>
      <c r="UPE83" s="107"/>
      <c r="UPF83" s="107"/>
      <c r="UPG83" s="107"/>
      <c r="UPH83" s="107"/>
      <c r="UPI83" s="107"/>
      <c r="UPJ83" s="107"/>
      <c r="UPK83" s="107"/>
      <c r="UPL83" s="107"/>
      <c r="UPM83" s="107"/>
      <c r="UPN83" s="107"/>
      <c r="UPO83" s="107"/>
      <c r="UPP83" s="107"/>
      <c r="UPQ83" s="107"/>
      <c r="UPR83" s="107"/>
      <c r="UPS83" s="107"/>
      <c r="UPT83" s="107"/>
      <c r="UPU83" s="107"/>
      <c r="UPV83" s="107"/>
      <c r="UPW83" s="107"/>
      <c r="UPX83" s="107"/>
      <c r="UPY83" s="107"/>
      <c r="UPZ83" s="107"/>
      <c r="UQA83" s="107"/>
      <c r="UQB83" s="107"/>
      <c r="UQC83" s="107"/>
      <c r="UQD83" s="107"/>
      <c r="UQE83" s="107"/>
      <c r="UQF83" s="107"/>
      <c r="UQG83" s="107"/>
      <c r="UQH83" s="107"/>
      <c r="UQI83" s="107"/>
      <c r="UQJ83" s="107"/>
      <c r="UQK83" s="107"/>
      <c r="UQL83" s="107"/>
      <c r="UQM83" s="107"/>
      <c r="UQN83" s="107"/>
      <c r="UQO83" s="107"/>
      <c r="UQP83" s="107"/>
      <c r="UQQ83" s="107"/>
      <c r="UQR83" s="107"/>
      <c r="UQS83" s="107"/>
      <c r="UQT83" s="107"/>
      <c r="UQU83" s="107"/>
      <c r="UQV83" s="107"/>
      <c r="UQW83" s="107"/>
      <c r="UQX83" s="107"/>
      <c r="UQY83" s="107"/>
      <c r="UQZ83" s="107"/>
      <c r="URA83" s="107"/>
      <c r="URB83" s="107"/>
      <c r="URC83" s="107"/>
      <c r="URD83" s="107"/>
      <c r="URE83" s="107"/>
      <c r="URF83" s="107"/>
      <c r="URG83" s="107"/>
      <c r="URH83" s="107"/>
      <c r="URI83" s="107"/>
      <c r="URJ83" s="107"/>
      <c r="URK83" s="107"/>
      <c r="URL83" s="107"/>
      <c r="URM83" s="107"/>
      <c r="URN83" s="107"/>
      <c r="URO83" s="107"/>
      <c r="URP83" s="107"/>
      <c r="URQ83" s="107"/>
      <c r="URR83" s="107"/>
      <c r="URS83" s="107"/>
      <c r="URT83" s="107"/>
      <c r="URU83" s="107"/>
      <c r="URV83" s="107"/>
      <c r="URW83" s="107"/>
      <c r="URX83" s="107"/>
      <c r="URY83" s="107"/>
      <c r="URZ83" s="107"/>
      <c r="USA83" s="107"/>
      <c r="USB83" s="107"/>
      <c r="USC83" s="107"/>
      <c r="USD83" s="107"/>
      <c r="USE83" s="107"/>
      <c r="USF83" s="107"/>
      <c r="USG83" s="107"/>
      <c r="USH83" s="107"/>
      <c r="USI83" s="107"/>
      <c r="USJ83" s="107"/>
      <c r="USK83" s="107"/>
      <c r="USL83" s="107"/>
      <c r="USM83" s="107"/>
      <c r="USN83" s="107"/>
      <c r="USO83" s="107"/>
      <c r="USP83" s="107"/>
      <c r="USQ83" s="107"/>
      <c r="USR83" s="107"/>
      <c r="USS83" s="107"/>
      <c r="UST83" s="107"/>
      <c r="USU83" s="107"/>
      <c r="USV83" s="107"/>
      <c r="USW83" s="107"/>
      <c r="USX83" s="107"/>
      <c r="USY83" s="107"/>
      <c r="USZ83" s="107"/>
      <c r="UTA83" s="107"/>
      <c r="UTB83" s="107"/>
      <c r="UTC83" s="107"/>
      <c r="UTD83" s="107"/>
      <c r="UTE83" s="107"/>
      <c r="UTF83" s="107"/>
      <c r="UTG83" s="107"/>
      <c r="UTH83" s="107"/>
      <c r="UTI83" s="107"/>
      <c r="UTJ83" s="107"/>
      <c r="UTK83" s="107"/>
      <c r="UTL83" s="107"/>
      <c r="UTM83" s="107"/>
      <c r="UTN83" s="107"/>
      <c r="UTO83" s="107"/>
      <c r="UTP83" s="107"/>
      <c r="UTQ83" s="107"/>
      <c r="UTR83" s="107"/>
      <c r="UTS83" s="107"/>
      <c r="UTT83" s="107"/>
      <c r="UTU83" s="107"/>
      <c r="UTV83" s="107"/>
      <c r="UTW83" s="107"/>
      <c r="UTX83" s="107"/>
      <c r="UTY83" s="107"/>
      <c r="UTZ83" s="107"/>
      <c r="UUA83" s="107"/>
      <c r="UUB83" s="107"/>
      <c r="UUC83" s="107"/>
      <c r="UUD83" s="107"/>
      <c r="UUE83" s="107"/>
      <c r="UUF83" s="107"/>
      <c r="UUG83" s="107"/>
      <c r="UUH83" s="107"/>
      <c r="UUI83" s="107"/>
      <c r="UUJ83" s="107"/>
      <c r="UUK83" s="107"/>
      <c r="UUL83" s="107"/>
      <c r="UUM83" s="107"/>
      <c r="UUN83" s="107"/>
      <c r="UUO83" s="107"/>
      <c r="UUP83" s="107"/>
      <c r="UUQ83" s="107"/>
      <c r="UUR83" s="107"/>
      <c r="UUS83" s="107"/>
      <c r="UUT83" s="107"/>
      <c r="UUU83" s="107"/>
      <c r="UUV83" s="107"/>
      <c r="UUW83" s="107"/>
      <c r="UUX83" s="107"/>
      <c r="UUY83" s="107"/>
      <c r="UUZ83" s="107"/>
      <c r="UVA83" s="107"/>
      <c r="UVB83" s="107"/>
      <c r="UVC83" s="107"/>
      <c r="UVD83" s="107"/>
      <c r="UVE83" s="107"/>
      <c r="UVF83" s="107"/>
      <c r="UVG83" s="107"/>
      <c r="UVH83" s="107"/>
      <c r="UVI83" s="107"/>
      <c r="UVJ83" s="107"/>
      <c r="UVK83" s="107"/>
      <c r="UVL83" s="107"/>
      <c r="UVM83" s="107"/>
      <c r="UVN83" s="107"/>
      <c r="UVO83" s="107"/>
      <c r="UVP83" s="107"/>
      <c r="UVQ83" s="107"/>
      <c r="UVR83" s="107"/>
      <c r="UVS83" s="107"/>
      <c r="UVT83" s="107"/>
      <c r="UVU83" s="107"/>
      <c r="UVV83" s="107"/>
      <c r="UVW83" s="107"/>
      <c r="UVX83" s="107"/>
      <c r="UVY83" s="107"/>
      <c r="UVZ83" s="107"/>
      <c r="UWA83" s="107"/>
      <c r="UWB83" s="107"/>
      <c r="UWC83" s="107"/>
      <c r="UWD83" s="107"/>
      <c r="UWE83" s="107"/>
      <c r="UWF83" s="107"/>
      <c r="UWG83" s="107"/>
      <c r="UWH83" s="107"/>
      <c r="UWI83" s="107"/>
      <c r="UWJ83" s="107"/>
      <c r="UWK83" s="107"/>
      <c r="UWL83" s="107"/>
      <c r="UWM83" s="107"/>
      <c r="UWN83" s="107"/>
      <c r="UWO83" s="107"/>
      <c r="UWP83" s="107"/>
      <c r="UWQ83" s="107"/>
      <c r="UWR83" s="107"/>
      <c r="UWS83" s="107"/>
      <c r="UWT83" s="107"/>
      <c r="UWU83" s="107"/>
      <c r="UWV83" s="107"/>
      <c r="UWW83" s="107"/>
      <c r="UWX83" s="107"/>
      <c r="UWY83" s="107"/>
      <c r="UWZ83" s="107"/>
      <c r="UXA83" s="107"/>
      <c r="UXB83" s="107"/>
      <c r="UXC83" s="107"/>
      <c r="UXD83" s="107"/>
      <c r="UXE83" s="107"/>
      <c r="UXF83" s="107"/>
      <c r="UXG83" s="107"/>
      <c r="UXH83" s="107"/>
      <c r="UXI83" s="107"/>
      <c r="UXJ83" s="107"/>
      <c r="UXK83" s="107"/>
      <c r="UXL83" s="107"/>
      <c r="UXM83" s="107"/>
      <c r="UXN83" s="107"/>
      <c r="UXO83" s="107"/>
      <c r="UXP83" s="107"/>
      <c r="UXQ83" s="107"/>
      <c r="UXR83" s="107"/>
      <c r="UXS83" s="107"/>
      <c r="UXT83" s="107"/>
      <c r="UXU83" s="107"/>
      <c r="UXV83" s="107"/>
      <c r="UXW83" s="107"/>
      <c r="UXX83" s="107"/>
      <c r="UXY83" s="107"/>
      <c r="UXZ83" s="107"/>
      <c r="UYA83" s="107"/>
      <c r="UYB83" s="107"/>
      <c r="UYC83" s="107"/>
      <c r="UYD83" s="107"/>
      <c r="UYE83" s="107"/>
      <c r="UYF83" s="107"/>
      <c r="UYG83" s="107"/>
      <c r="UYH83" s="107"/>
      <c r="UYI83" s="107"/>
      <c r="UYJ83" s="107"/>
      <c r="UYK83" s="107"/>
      <c r="UYL83" s="107"/>
      <c r="UYM83" s="107"/>
      <c r="UYN83" s="107"/>
      <c r="UYO83" s="107"/>
      <c r="UYP83" s="107"/>
      <c r="UYQ83" s="107"/>
      <c r="UYR83" s="107"/>
      <c r="UYS83" s="107"/>
      <c r="UYT83" s="107"/>
      <c r="UYU83" s="107"/>
      <c r="UYV83" s="107"/>
      <c r="UYW83" s="107"/>
      <c r="UYX83" s="107"/>
      <c r="UYY83" s="107"/>
      <c r="UYZ83" s="107"/>
      <c r="UZA83" s="107"/>
      <c r="UZB83" s="107"/>
      <c r="UZC83" s="107"/>
      <c r="UZD83" s="107"/>
      <c r="UZE83" s="107"/>
      <c r="UZF83" s="107"/>
      <c r="UZG83" s="107"/>
      <c r="UZH83" s="107"/>
      <c r="UZI83" s="107"/>
      <c r="UZJ83" s="107"/>
      <c r="UZK83" s="107"/>
      <c r="UZL83" s="107"/>
      <c r="UZM83" s="107"/>
      <c r="UZN83" s="107"/>
      <c r="UZO83" s="107"/>
      <c r="UZP83" s="107"/>
      <c r="UZQ83" s="107"/>
      <c r="UZR83" s="107"/>
      <c r="UZS83" s="107"/>
      <c r="UZT83" s="107"/>
      <c r="UZU83" s="107"/>
      <c r="UZV83" s="107"/>
      <c r="UZW83" s="107"/>
      <c r="UZX83" s="107"/>
      <c r="UZY83" s="107"/>
      <c r="UZZ83" s="107"/>
      <c r="VAA83" s="107"/>
      <c r="VAB83" s="107"/>
      <c r="VAC83" s="107"/>
      <c r="VAD83" s="107"/>
      <c r="VAE83" s="107"/>
      <c r="VAF83" s="107"/>
      <c r="VAG83" s="107"/>
      <c r="VAH83" s="107"/>
      <c r="VAI83" s="107"/>
      <c r="VAJ83" s="107"/>
      <c r="VAK83" s="107"/>
      <c r="VAL83" s="107"/>
      <c r="VAM83" s="107"/>
      <c r="VAN83" s="107"/>
      <c r="VAO83" s="107"/>
      <c r="VAP83" s="107"/>
      <c r="VAQ83" s="107"/>
      <c r="VAR83" s="107"/>
      <c r="VAS83" s="107"/>
      <c r="VAT83" s="107"/>
      <c r="VAU83" s="107"/>
      <c r="VAV83" s="107"/>
      <c r="VAW83" s="107"/>
      <c r="VAX83" s="107"/>
      <c r="VAY83" s="107"/>
      <c r="VAZ83" s="107"/>
      <c r="VBA83" s="107"/>
      <c r="VBB83" s="107"/>
      <c r="VBC83" s="107"/>
      <c r="VBD83" s="107"/>
      <c r="VBE83" s="107"/>
      <c r="VBF83" s="107"/>
      <c r="VBG83" s="107"/>
      <c r="VBH83" s="107"/>
      <c r="VBI83" s="107"/>
      <c r="VBJ83" s="107"/>
      <c r="VBK83" s="107"/>
      <c r="VBL83" s="107"/>
      <c r="VBM83" s="107"/>
      <c r="VBN83" s="107"/>
      <c r="VBO83" s="107"/>
      <c r="VBP83" s="107"/>
      <c r="VBQ83" s="107"/>
      <c r="VBR83" s="107"/>
      <c r="VBS83" s="107"/>
      <c r="VBT83" s="107"/>
      <c r="VBU83" s="107"/>
      <c r="VBV83" s="107"/>
      <c r="VBW83" s="107"/>
      <c r="VBX83" s="107"/>
      <c r="VBY83" s="107"/>
      <c r="VBZ83" s="107"/>
      <c r="VCA83" s="107"/>
      <c r="VCB83" s="107"/>
      <c r="VCC83" s="107"/>
      <c r="VCD83" s="107"/>
      <c r="VCE83" s="107"/>
      <c r="VCF83" s="107"/>
      <c r="VCG83" s="107"/>
      <c r="VCH83" s="107"/>
      <c r="VCI83" s="107"/>
      <c r="VCJ83" s="107"/>
      <c r="VCK83" s="107"/>
      <c r="VCL83" s="107"/>
      <c r="VCM83" s="107"/>
      <c r="VCN83" s="107"/>
      <c r="VCO83" s="107"/>
      <c r="VCP83" s="107"/>
      <c r="VCQ83" s="107"/>
      <c r="VCR83" s="107"/>
      <c r="VCS83" s="107"/>
      <c r="VCT83" s="107"/>
      <c r="VCU83" s="107"/>
      <c r="VCV83" s="107"/>
      <c r="VCW83" s="107"/>
      <c r="VCX83" s="107"/>
      <c r="VCY83" s="107"/>
      <c r="VCZ83" s="107"/>
      <c r="VDA83" s="107"/>
      <c r="VDB83" s="107"/>
      <c r="VDC83" s="107"/>
      <c r="VDD83" s="107"/>
      <c r="VDE83" s="107"/>
      <c r="VDF83" s="107"/>
      <c r="VDG83" s="107"/>
      <c r="VDH83" s="107"/>
      <c r="VDI83" s="107"/>
      <c r="VDJ83" s="107"/>
      <c r="VDK83" s="107"/>
      <c r="VDL83" s="107"/>
      <c r="VDM83" s="107"/>
      <c r="VDN83" s="107"/>
      <c r="VDO83" s="107"/>
      <c r="VDP83" s="107"/>
      <c r="VDQ83" s="107"/>
      <c r="VDR83" s="107"/>
      <c r="VDS83" s="107"/>
      <c r="VDT83" s="107"/>
      <c r="VDU83" s="107"/>
      <c r="VDV83" s="107"/>
      <c r="VDW83" s="107"/>
      <c r="VDX83" s="107"/>
      <c r="VDY83" s="107"/>
      <c r="VDZ83" s="107"/>
      <c r="VEA83" s="107"/>
      <c r="VEB83" s="107"/>
      <c r="VEC83" s="107"/>
      <c r="VED83" s="107"/>
      <c r="VEE83" s="107"/>
      <c r="VEF83" s="107"/>
      <c r="VEG83" s="107"/>
      <c r="VEH83" s="107"/>
      <c r="VEI83" s="107"/>
      <c r="VEJ83" s="107"/>
      <c r="VEK83" s="107"/>
      <c r="VEL83" s="107"/>
      <c r="VEM83" s="107"/>
      <c r="VEN83" s="107"/>
      <c r="VEO83" s="107"/>
      <c r="VEP83" s="107"/>
      <c r="VEQ83" s="107"/>
      <c r="VER83" s="107"/>
      <c r="VES83" s="107"/>
      <c r="VET83" s="107"/>
      <c r="VEU83" s="107"/>
      <c r="VEV83" s="107"/>
      <c r="VEW83" s="107"/>
      <c r="VEX83" s="107"/>
      <c r="VEY83" s="107"/>
      <c r="VEZ83" s="107"/>
      <c r="VFA83" s="107"/>
      <c r="VFB83" s="107"/>
      <c r="VFC83" s="107"/>
      <c r="VFD83" s="107"/>
      <c r="VFE83" s="107"/>
      <c r="VFF83" s="107"/>
      <c r="VFG83" s="107"/>
      <c r="VFH83" s="107"/>
      <c r="VFI83" s="107"/>
      <c r="VFJ83" s="107"/>
      <c r="VFK83" s="107"/>
      <c r="VFL83" s="107"/>
      <c r="VFM83" s="107"/>
      <c r="VFN83" s="107"/>
      <c r="VFO83" s="107"/>
      <c r="VFP83" s="107"/>
      <c r="VFQ83" s="107"/>
      <c r="VFR83" s="107"/>
      <c r="VFS83" s="107"/>
      <c r="VFT83" s="107"/>
      <c r="VFU83" s="107"/>
      <c r="VFV83" s="107"/>
      <c r="VFW83" s="107"/>
      <c r="VFX83" s="107"/>
      <c r="VFY83" s="107"/>
      <c r="VFZ83" s="107"/>
      <c r="VGA83" s="107"/>
      <c r="VGB83" s="107"/>
      <c r="VGC83" s="107"/>
      <c r="VGD83" s="107"/>
      <c r="VGE83" s="107"/>
      <c r="VGF83" s="107"/>
      <c r="VGG83" s="107"/>
      <c r="VGH83" s="107"/>
      <c r="VGI83" s="107"/>
      <c r="VGJ83" s="107"/>
      <c r="VGK83" s="107"/>
      <c r="VGL83" s="107"/>
      <c r="VGM83" s="107"/>
      <c r="VGN83" s="107"/>
      <c r="VGO83" s="107"/>
      <c r="VGP83" s="107"/>
      <c r="VGQ83" s="107"/>
      <c r="VGR83" s="107"/>
      <c r="VGS83" s="107"/>
      <c r="VGT83" s="107"/>
      <c r="VGU83" s="107"/>
      <c r="VGV83" s="107"/>
      <c r="VGW83" s="107"/>
      <c r="VGX83" s="107"/>
      <c r="VGY83" s="107"/>
      <c r="VGZ83" s="107"/>
      <c r="VHA83" s="107"/>
      <c r="VHB83" s="107"/>
      <c r="VHC83" s="107"/>
      <c r="VHD83" s="107"/>
      <c r="VHE83" s="107"/>
      <c r="VHF83" s="107"/>
      <c r="VHG83" s="107"/>
      <c r="VHH83" s="107"/>
      <c r="VHI83" s="107"/>
      <c r="VHJ83" s="107"/>
      <c r="VHK83" s="107"/>
      <c r="VHL83" s="107"/>
      <c r="VHM83" s="107"/>
      <c r="VHN83" s="107"/>
      <c r="VHO83" s="107"/>
      <c r="VHP83" s="107"/>
      <c r="VHQ83" s="107"/>
      <c r="VHR83" s="107"/>
      <c r="VHS83" s="107"/>
      <c r="VHT83" s="107"/>
      <c r="VHU83" s="107"/>
      <c r="VHV83" s="107"/>
      <c r="VHW83" s="107"/>
      <c r="VHX83" s="107"/>
      <c r="VHY83" s="107"/>
      <c r="VHZ83" s="107"/>
      <c r="VIA83" s="107"/>
      <c r="VIB83" s="107"/>
      <c r="VIC83" s="107"/>
      <c r="VID83" s="107"/>
      <c r="VIE83" s="107"/>
      <c r="VIF83" s="107"/>
      <c r="VIG83" s="107"/>
      <c r="VIH83" s="107"/>
      <c r="VII83" s="107"/>
      <c r="VIJ83" s="107"/>
      <c r="VIK83" s="107"/>
      <c r="VIL83" s="107"/>
      <c r="VIM83" s="107"/>
      <c r="VIN83" s="107"/>
      <c r="VIO83" s="107"/>
      <c r="VIP83" s="107"/>
      <c r="VIQ83" s="107"/>
      <c r="VIR83" s="107"/>
      <c r="VIS83" s="107"/>
      <c r="VIT83" s="107"/>
      <c r="VIU83" s="107"/>
      <c r="VIV83" s="107"/>
      <c r="VIW83" s="107"/>
      <c r="VIX83" s="107"/>
      <c r="VIY83" s="107"/>
      <c r="VIZ83" s="107"/>
      <c r="VJA83" s="107"/>
      <c r="VJB83" s="107"/>
      <c r="VJC83" s="107"/>
      <c r="VJD83" s="107"/>
      <c r="VJE83" s="107"/>
      <c r="VJF83" s="107"/>
      <c r="VJG83" s="107"/>
      <c r="VJH83" s="107"/>
      <c r="VJI83" s="107"/>
      <c r="VJJ83" s="107"/>
      <c r="VJK83" s="107"/>
      <c r="VJL83" s="107"/>
      <c r="VJM83" s="107"/>
      <c r="VJN83" s="107"/>
      <c r="VJO83" s="107"/>
      <c r="VJP83" s="107"/>
      <c r="VJQ83" s="107"/>
      <c r="VJR83" s="107"/>
      <c r="VJS83" s="107"/>
      <c r="VJT83" s="107"/>
      <c r="VJU83" s="107"/>
      <c r="VJV83" s="107"/>
      <c r="VJW83" s="107"/>
      <c r="VJX83" s="107"/>
      <c r="VJY83" s="107"/>
      <c r="VJZ83" s="107"/>
      <c r="VKA83" s="107"/>
      <c r="VKB83" s="107"/>
      <c r="VKC83" s="107"/>
      <c r="VKD83" s="107"/>
      <c r="VKE83" s="107"/>
      <c r="VKF83" s="107"/>
      <c r="VKG83" s="107"/>
      <c r="VKH83" s="107"/>
      <c r="VKI83" s="107"/>
      <c r="VKJ83" s="107"/>
      <c r="VKK83" s="107"/>
      <c r="VKL83" s="107"/>
      <c r="VKM83" s="107"/>
      <c r="VKN83" s="107"/>
      <c r="VKO83" s="107"/>
      <c r="VKP83" s="107"/>
      <c r="VKQ83" s="107"/>
      <c r="VKR83" s="107"/>
      <c r="VKS83" s="107"/>
      <c r="VKT83" s="107"/>
      <c r="VKU83" s="107"/>
      <c r="VKV83" s="107"/>
      <c r="VKW83" s="107"/>
      <c r="VKX83" s="107"/>
      <c r="VKY83" s="107"/>
      <c r="VKZ83" s="107"/>
      <c r="VLA83" s="107"/>
      <c r="VLB83" s="107"/>
      <c r="VLC83" s="107"/>
      <c r="VLD83" s="107"/>
      <c r="VLE83" s="107"/>
      <c r="VLF83" s="107"/>
      <c r="VLG83" s="107"/>
      <c r="VLH83" s="107"/>
      <c r="VLI83" s="107"/>
      <c r="VLJ83" s="107"/>
      <c r="VLK83" s="107"/>
      <c r="VLL83" s="107"/>
      <c r="VLM83" s="107"/>
      <c r="VLN83" s="107"/>
      <c r="VLO83" s="107"/>
      <c r="VLP83" s="107"/>
      <c r="VLQ83" s="107"/>
      <c r="VLR83" s="107"/>
      <c r="VLS83" s="107"/>
      <c r="VLT83" s="107"/>
      <c r="VLU83" s="107"/>
      <c r="VLV83" s="107"/>
      <c r="VLW83" s="107"/>
      <c r="VLX83" s="107"/>
      <c r="VLY83" s="107"/>
      <c r="VLZ83" s="107"/>
      <c r="VMA83" s="107"/>
      <c r="VMB83" s="107"/>
      <c r="VMC83" s="107"/>
      <c r="VMD83" s="107"/>
      <c r="VME83" s="107"/>
      <c r="VMF83" s="107"/>
      <c r="VMG83" s="107"/>
      <c r="VMH83" s="107"/>
      <c r="VMI83" s="107"/>
      <c r="VMJ83" s="107"/>
      <c r="VMK83" s="107"/>
      <c r="VML83" s="107"/>
      <c r="VMM83" s="107"/>
      <c r="VMN83" s="107"/>
      <c r="VMO83" s="107"/>
      <c r="VMP83" s="107"/>
      <c r="VMQ83" s="107"/>
      <c r="VMR83" s="107"/>
      <c r="VMS83" s="107"/>
      <c r="VMT83" s="107"/>
      <c r="VMU83" s="107"/>
      <c r="VMV83" s="107"/>
      <c r="VMW83" s="107"/>
      <c r="VMX83" s="107"/>
      <c r="VMY83" s="107"/>
      <c r="VMZ83" s="107"/>
      <c r="VNA83" s="107"/>
      <c r="VNB83" s="107"/>
      <c r="VNC83" s="107"/>
      <c r="VND83" s="107"/>
      <c r="VNE83" s="107"/>
      <c r="VNF83" s="107"/>
      <c r="VNG83" s="107"/>
      <c r="VNH83" s="107"/>
      <c r="VNI83" s="107"/>
      <c r="VNJ83" s="107"/>
      <c r="VNK83" s="107"/>
      <c r="VNL83" s="107"/>
      <c r="VNM83" s="107"/>
      <c r="VNN83" s="107"/>
      <c r="VNO83" s="107"/>
      <c r="VNP83" s="107"/>
      <c r="VNQ83" s="107"/>
      <c r="VNR83" s="107"/>
      <c r="VNS83" s="107"/>
      <c r="VNT83" s="107"/>
      <c r="VNU83" s="107"/>
      <c r="VNV83" s="107"/>
      <c r="VNW83" s="107"/>
      <c r="VNX83" s="107"/>
      <c r="VNY83" s="107"/>
      <c r="VNZ83" s="107"/>
      <c r="VOA83" s="107"/>
      <c r="VOB83" s="107"/>
      <c r="VOC83" s="107"/>
      <c r="VOD83" s="107"/>
      <c r="VOE83" s="107"/>
      <c r="VOF83" s="107"/>
      <c r="VOG83" s="107"/>
      <c r="VOH83" s="107"/>
      <c r="VOI83" s="107"/>
      <c r="VOJ83" s="107"/>
      <c r="VOK83" s="107"/>
      <c r="VOL83" s="107"/>
      <c r="VOM83" s="107"/>
      <c r="VON83" s="107"/>
      <c r="VOO83" s="107"/>
      <c r="VOP83" s="107"/>
      <c r="VOQ83" s="107"/>
      <c r="VOR83" s="107"/>
      <c r="VOS83" s="107"/>
      <c r="VOT83" s="107"/>
      <c r="VOU83" s="107"/>
      <c r="VOV83" s="107"/>
      <c r="VOW83" s="107"/>
      <c r="VOX83" s="107"/>
      <c r="VOY83" s="107"/>
      <c r="VOZ83" s="107"/>
      <c r="VPA83" s="107"/>
      <c r="VPB83" s="107"/>
      <c r="VPC83" s="107"/>
      <c r="VPD83" s="107"/>
      <c r="VPE83" s="107"/>
      <c r="VPF83" s="107"/>
      <c r="VPG83" s="107"/>
      <c r="VPH83" s="107"/>
      <c r="VPI83" s="107"/>
      <c r="VPJ83" s="107"/>
      <c r="VPK83" s="107"/>
      <c r="VPL83" s="107"/>
      <c r="VPM83" s="107"/>
      <c r="VPN83" s="107"/>
      <c r="VPO83" s="107"/>
      <c r="VPP83" s="107"/>
      <c r="VPQ83" s="107"/>
      <c r="VPR83" s="107"/>
      <c r="VPS83" s="107"/>
      <c r="VPT83" s="107"/>
      <c r="VPU83" s="107"/>
      <c r="VPV83" s="107"/>
      <c r="VPW83" s="107"/>
      <c r="VPX83" s="107"/>
      <c r="VPY83" s="107"/>
      <c r="VPZ83" s="107"/>
      <c r="VQA83" s="107"/>
      <c r="VQB83" s="107"/>
      <c r="VQC83" s="107"/>
      <c r="VQD83" s="107"/>
      <c r="VQE83" s="107"/>
      <c r="VQF83" s="107"/>
      <c r="VQG83" s="107"/>
      <c r="VQH83" s="107"/>
      <c r="VQI83" s="107"/>
      <c r="VQJ83" s="107"/>
      <c r="VQK83" s="107"/>
      <c r="VQL83" s="107"/>
      <c r="VQM83" s="107"/>
      <c r="VQN83" s="107"/>
      <c r="VQO83" s="107"/>
      <c r="VQP83" s="107"/>
      <c r="VQQ83" s="107"/>
      <c r="VQR83" s="107"/>
      <c r="VQS83" s="107"/>
      <c r="VQT83" s="107"/>
      <c r="VQU83" s="107"/>
      <c r="VQV83" s="107"/>
      <c r="VQW83" s="107"/>
      <c r="VQX83" s="107"/>
      <c r="VQY83" s="107"/>
      <c r="VQZ83" s="107"/>
      <c r="VRA83" s="107"/>
      <c r="VRB83" s="107"/>
      <c r="VRC83" s="107"/>
      <c r="VRD83" s="107"/>
      <c r="VRE83" s="107"/>
      <c r="VRF83" s="107"/>
      <c r="VRG83" s="107"/>
      <c r="VRH83" s="107"/>
      <c r="VRI83" s="107"/>
      <c r="VRJ83" s="107"/>
      <c r="VRK83" s="107"/>
      <c r="VRL83" s="107"/>
      <c r="VRM83" s="107"/>
      <c r="VRN83" s="107"/>
      <c r="VRO83" s="107"/>
      <c r="VRP83" s="107"/>
      <c r="VRQ83" s="107"/>
      <c r="VRR83" s="107"/>
      <c r="VRS83" s="107"/>
      <c r="VRT83" s="107"/>
      <c r="VRU83" s="107"/>
      <c r="VRV83" s="107"/>
      <c r="VRW83" s="107"/>
      <c r="VRX83" s="107"/>
      <c r="VRY83" s="107"/>
      <c r="VRZ83" s="107"/>
      <c r="VSA83" s="107"/>
      <c r="VSB83" s="107"/>
      <c r="VSC83" s="107"/>
      <c r="VSD83" s="107"/>
      <c r="VSE83" s="107"/>
      <c r="VSF83" s="107"/>
      <c r="VSG83" s="107"/>
      <c r="VSH83" s="107"/>
      <c r="VSI83" s="107"/>
      <c r="VSJ83" s="107"/>
      <c r="VSK83" s="107"/>
      <c r="VSL83" s="107"/>
      <c r="VSM83" s="107"/>
      <c r="VSN83" s="107"/>
      <c r="VSO83" s="107"/>
      <c r="VSP83" s="107"/>
      <c r="VSQ83" s="107"/>
      <c r="VSR83" s="107"/>
      <c r="VSS83" s="107"/>
      <c r="VST83" s="107"/>
      <c r="VSU83" s="107"/>
      <c r="VSV83" s="107"/>
      <c r="VSW83" s="107"/>
      <c r="VSX83" s="107"/>
      <c r="VSY83" s="107"/>
      <c r="VSZ83" s="107"/>
      <c r="VTA83" s="107"/>
      <c r="VTB83" s="107"/>
      <c r="VTC83" s="107"/>
      <c r="VTD83" s="107"/>
      <c r="VTE83" s="107"/>
      <c r="VTF83" s="107"/>
      <c r="VTG83" s="107"/>
      <c r="VTH83" s="107"/>
      <c r="VTI83" s="107"/>
      <c r="VTJ83" s="107"/>
      <c r="VTK83" s="107"/>
      <c r="VTL83" s="107"/>
      <c r="VTM83" s="107"/>
      <c r="VTN83" s="107"/>
      <c r="VTO83" s="107"/>
      <c r="VTP83" s="107"/>
      <c r="VTQ83" s="107"/>
      <c r="VTR83" s="107"/>
      <c r="VTS83" s="107"/>
      <c r="VTT83" s="107"/>
      <c r="VTU83" s="107"/>
      <c r="VTV83" s="107"/>
      <c r="VTW83" s="107"/>
      <c r="VTX83" s="107"/>
      <c r="VTY83" s="107"/>
      <c r="VTZ83" s="107"/>
      <c r="VUA83" s="107"/>
      <c r="VUB83" s="107"/>
      <c r="VUC83" s="107"/>
      <c r="VUD83" s="107"/>
      <c r="VUE83" s="107"/>
      <c r="VUF83" s="107"/>
      <c r="VUG83" s="107"/>
      <c r="VUH83" s="107"/>
      <c r="VUI83" s="107"/>
      <c r="VUJ83" s="107"/>
      <c r="VUK83" s="107"/>
      <c r="VUL83" s="107"/>
      <c r="VUM83" s="107"/>
      <c r="VUN83" s="107"/>
      <c r="VUO83" s="107"/>
      <c r="VUP83" s="107"/>
      <c r="VUQ83" s="107"/>
      <c r="VUR83" s="107"/>
      <c r="VUS83" s="107"/>
      <c r="VUT83" s="107"/>
      <c r="VUU83" s="107"/>
      <c r="VUV83" s="107"/>
      <c r="VUW83" s="107"/>
      <c r="VUX83" s="107"/>
      <c r="VUY83" s="107"/>
      <c r="VUZ83" s="107"/>
      <c r="VVA83" s="107"/>
      <c r="VVB83" s="107"/>
      <c r="VVC83" s="107"/>
      <c r="VVD83" s="107"/>
      <c r="VVE83" s="107"/>
      <c r="VVF83" s="107"/>
      <c r="VVG83" s="107"/>
      <c r="VVH83" s="107"/>
      <c r="VVI83" s="107"/>
      <c r="VVJ83" s="107"/>
      <c r="VVK83" s="107"/>
      <c r="VVL83" s="107"/>
      <c r="VVM83" s="107"/>
      <c r="VVN83" s="107"/>
      <c r="VVO83" s="107"/>
      <c r="VVP83" s="107"/>
      <c r="VVQ83" s="107"/>
      <c r="VVR83" s="107"/>
      <c r="VVS83" s="107"/>
      <c r="VVT83" s="107"/>
      <c r="VVU83" s="107"/>
      <c r="VVV83" s="107"/>
      <c r="VVW83" s="107"/>
      <c r="VVX83" s="107"/>
      <c r="VVY83" s="107"/>
      <c r="VVZ83" s="107"/>
      <c r="VWA83" s="107"/>
      <c r="VWB83" s="107"/>
      <c r="VWC83" s="107"/>
      <c r="VWD83" s="107"/>
      <c r="VWE83" s="107"/>
      <c r="VWF83" s="107"/>
      <c r="VWG83" s="107"/>
      <c r="VWH83" s="107"/>
      <c r="VWI83" s="107"/>
      <c r="VWJ83" s="107"/>
      <c r="VWK83" s="107"/>
      <c r="VWL83" s="107"/>
      <c r="VWM83" s="107"/>
      <c r="VWN83" s="107"/>
      <c r="VWO83" s="107"/>
      <c r="VWP83" s="107"/>
      <c r="VWQ83" s="107"/>
      <c r="VWR83" s="107"/>
      <c r="VWS83" s="107"/>
      <c r="VWT83" s="107"/>
      <c r="VWU83" s="107"/>
      <c r="VWV83" s="107"/>
      <c r="VWW83" s="107"/>
      <c r="VWX83" s="107"/>
      <c r="VWY83" s="107"/>
      <c r="VWZ83" s="107"/>
      <c r="VXA83" s="107"/>
      <c r="VXB83" s="107"/>
      <c r="VXC83" s="107"/>
      <c r="VXD83" s="107"/>
      <c r="VXE83" s="107"/>
      <c r="VXF83" s="107"/>
      <c r="VXG83" s="107"/>
      <c r="VXH83" s="107"/>
      <c r="VXI83" s="107"/>
      <c r="VXJ83" s="107"/>
      <c r="VXK83" s="107"/>
      <c r="VXL83" s="107"/>
      <c r="VXM83" s="107"/>
      <c r="VXN83" s="107"/>
      <c r="VXO83" s="107"/>
      <c r="VXP83" s="107"/>
      <c r="VXQ83" s="107"/>
      <c r="VXR83" s="107"/>
      <c r="VXS83" s="107"/>
      <c r="VXT83" s="107"/>
      <c r="VXU83" s="107"/>
      <c r="VXV83" s="107"/>
      <c r="VXW83" s="107"/>
      <c r="VXX83" s="107"/>
      <c r="VXY83" s="107"/>
      <c r="VXZ83" s="107"/>
      <c r="VYA83" s="107"/>
      <c r="VYB83" s="107"/>
      <c r="VYC83" s="107"/>
      <c r="VYD83" s="107"/>
      <c r="VYE83" s="107"/>
      <c r="VYF83" s="107"/>
      <c r="VYG83" s="107"/>
      <c r="VYH83" s="107"/>
      <c r="VYI83" s="107"/>
      <c r="VYJ83" s="107"/>
      <c r="VYK83" s="107"/>
      <c r="VYL83" s="107"/>
      <c r="VYM83" s="107"/>
      <c r="VYN83" s="107"/>
      <c r="VYO83" s="107"/>
      <c r="VYP83" s="107"/>
      <c r="VYQ83" s="107"/>
      <c r="VYR83" s="107"/>
      <c r="VYS83" s="107"/>
      <c r="VYT83" s="107"/>
      <c r="VYU83" s="107"/>
      <c r="VYV83" s="107"/>
      <c r="VYW83" s="107"/>
      <c r="VYX83" s="107"/>
      <c r="VYY83" s="107"/>
      <c r="VYZ83" s="107"/>
      <c r="VZA83" s="107"/>
      <c r="VZB83" s="107"/>
      <c r="VZC83" s="107"/>
      <c r="VZD83" s="107"/>
      <c r="VZE83" s="107"/>
      <c r="VZF83" s="107"/>
      <c r="VZG83" s="107"/>
      <c r="VZH83" s="107"/>
      <c r="VZI83" s="107"/>
      <c r="VZJ83" s="107"/>
      <c r="VZK83" s="107"/>
      <c r="VZL83" s="107"/>
      <c r="VZM83" s="107"/>
      <c r="VZN83" s="107"/>
      <c r="VZO83" s="107"/>
      <c r="VZP83" s="107"/>
      <c r="VZQ83" s="107"/>
      <c r="VZR83" s="107"/>
      <c r="VZS83" s="107"/>
      <c r="VZT83" s="107"/>
      <c r="VZU83" s="107"/>
      <c r="VZV83" s="107"/>
      <c r="VZW83" s="107"/>
      <c r="VZX83" s="107"/>
      <c r="VZY83" s="107"/>
      <c r="VZZ83" s="107"/>
      <c r="WAA83" s="107"/>
      <c r="WAB83" s="107"/>
      <c r="WAC83" s="107"/>
      <c r="WAD83" s="107"/>
      <c r="WAE83" s="107"/>
      <c r="WAF83" s="107"/>
      <c r="WAG83" s="107"/>
      <c r="WAH83" s="107"/>
      <c r="WAI83" s="107"/>
      <c r="WAJ83" s="107"/>
      <c r="WAK83" s="107"/>
      <c r="WAL83" s="107"/>
      <c r="WAM83" s="107"/>
      <c r="WAN83" s="107"/>
      <c r="WAO83" s="107"/>
      <c r="WAP83" s="107"/>
      <c r="WAQ83" s="107"/>
      <c r="WAR83" s="107"/>
      <c r="WAS83" s="107"/>
      <c r="WAT83" s="107"/>
      <c r="WAU83" s="107"/>
      <c r="WAV83" s="107"/>
      <c r="WAW83" s="107"/>
      <c r="WAX83" s="107"/>
      <c r="WAY83" s="107"/>
      <c r="WAZ83" s="107"/>
      <c r="WBA83" s="107"/>
      <c r="WBB83" s="107"/>
      <c r="WBC83" s="107"/>
      <c r="WBD83" s="107"/>
      <c r="WBE83" s="107"/>
      <c r="WBF83" s="107"/>
      <c r="WBG83" s="107"/>
      <c r="WBH83" s="107"/>
      <c r="WBI83" s="107"/>
      <c r="WBJ83" s="107"/>
      <c r="WBK83" s="107"/>
      <c r="WBL83" s="107"/>
      <c r="WBM83" s="107"/>
      <c r="WBN83" s="107"/>
      <c r="WBO83" s="107"/>
      <c r="WBP83" s="107"/>
      <c r="WBQ83" s="107"/>
      <c r="WBR83" s="107"/>
      <c r="WBS83" s="107"/>
      <c r="WBT83" s="107"/>
      <c r="WBU83" s="107"/>
      <c r="WBV83" s="107"/>
      <c r="WBW83" s="107"/>
      <c r="WBX83" s="107"/>
      <c r="WBY83" s="107"/>
      <c r="WBZ83" s="107"/>
      <c r="WCA83" s="107"/>
      <c r="WCB83" s="107"/>
      <c r="WCC83" s="107"/>
      <c r="WCD83" s="107"/>
      <c r="WCE83" s="107"/>
      <c r="WCF83" s="107"/>
      <c r="WCG83" s="107"/>
      <c r="WCH83" s="107"/>
      <c r="WCI83" s="107"/>
      <c r="WCJ83" s="107"/>
      <c r="WCK83" s="107"/>
      <c r="WCL83" s="107"/>
      <c r="WCM83" s="107"/>
      <c r="WCN83" s="107"/>
      <c r="WCO83" s="107"/>
      <c r="WCP83" s="107"/>
      <c r="WCQ83" s="107"/>
      <c r="WCR83" s="107"/>
      <c r="WCS83" s="107"/>
      <c r="WCT83" s="107"/>
      <c r="WCU83" s="107"/>
      <c r="WCV83" s="107"/>
      <c r="WCW83" s="107"/>
      <c r="WCX83" s="107"/>
      <c r="WCY83" s="107"/>
      <c r="WCZ83" s="107"/>
      <c r="WDA83" s="107"/>
      <c r="WDB83" s="107"/>
      <c r="WDC83" s="107"/>
      <c r="WDD83" s="107"/>
      <c r="WDE83" s="107"/>
      <c r="WDF83" s="107"/>
      <c r="WDG83" s="107"/>
      <c r="WDH83" s="107"/>
      <c r="WDI83" s="107"/>
      <c r="WDJ83" s="107"/>
      <c r="WDK83" s="107"/>
      <c r="WDL83" s="107"/>
      <c r="WDM83" s="107"/>
      <c r="WDN83" s="107"/>
      <c r="WDO83" s="107"/>
      <c r="WDP83" s="107"/>
      <c r="WDQ83" s="107"/>
      <c r="WDR83" s="107"/>
      <c r="WDS83" s="107"/>
      <c r="WDT83" s="107"/>
      <c r="WDU83" s="107"/>
      <c r="WDV83" s="107"/>
      <c r="WDW83" s="107"/>
      <c r="WDX83" s="107"/>
      <c r="WDY83" s="107"/>
      <c r="WDZ83" s="107"/>
      <c r="WEA83" s="107"/>
      <c r="WEB83" s="107"/>
      <c r="WEC83" s="107"/>
      <c r="WED83" s="107"/>
      <c r="WEE83" s="107"/>
      <c r="WEF83" s="107"/>
      <c r="WEG83" s="107"/>
      <c r="WEH83" s="107"/>
      <c r="WEI83" s="107"/>
      <c r="WEJ83" s="107"/>
      <c r="WEK83" s="107"/>
      <c r="WEL83" s="107"/>
      <c r="WEM83" s="107"/>
      <c r="WEN83" s="107"/>
      <c r="WEO83" s="107"/>
      <c r="WEP83" s="107"/>
      <c r="WEQ83" s="107"/>
      <c r="WER83" s="107"/>
      <c r="WES83" s="107"/>
      <c r="WET83" s="107"/>
      <c r="WEU83" s="107"/>
      <c r="WEV83" s="107"/>
      <c r="WEW83" s="107"/>
      <c r="WEX83" s="107"/>
      <c r="WEY83" s="107"/>
      <c r="WEZ83" s="107"/>
      <c r="WFA83" s="107"/>
      <c r="WFB83" s="107"/>
      <c r="WFC83" s="107"/>
      <c r="WFD83" s="107"/>
      <c r="WFE83" s="107"/>
      <c r="WFF83" s="107"/>
      <c r="WFG83" s="107"/>
      <c r="WFH83" s="107"/>
      <c r="WFI83" s="107"/>
      <c r="WFJ83" s="107"/>
      <c r="WFK83" s="107"/>
      <c r="WFL83" s="107"/>
      <c r="WFM83" s="107"/>
      <c r="WFN83" s="107"/>
      <c r="WFO83" s="107"/>
      <c r="WFP83" s="107"/>
      <c r="WFQ83" s="107"/>
      <c r="WFR83" s="107"/>
      <c r="WFS83" s="107"/>
      <c r="WFT83" s="107"/>
      <c r="WFU83" s="107"/>
      <c r="WFV83" s="107"/>
      <c r="WFW83" s="107"/>
      <c r="WFX83" s="107"/>
      <c r="WFY83" s="107"/>
      <c r="WFZ83" s="107"/>
      <c r="WGA83" s="107"/>
      <c r="WGB83" s="107"/>
      <c r="WGC83" s="107"/>
      <c r="WGD83" s="107"/>
      <c r="WGE83" s="107"/>
      <c r="WGF83" s="107"/>
      <c r="WGG83" s="107"/>
      <c r="WGH83" s="107"/>
      <c r="WGI83" s="107"/>
      <c r="WGJ83" s="107"/>
      <c r="WGK83" s="107"/>
      <c r="WGL83" s="107"/>
      <c r="WGM83" s="107"/>
      <c r="WGN83" s="107"/>
      <c r="WGO83" s="107"/>
      <c r="WGP83" s="107"/>
      <c r="WGQ83" s="107"/>
      <c r="WGR83" s="107"/>
      <c r="WGS83" s="107"/>
      <c r="WGT83" s="107"/>
      <c r="WGU83" s="107"/>
      <c r="WGV83" s="107"/>
      <c r="WGW83" s="107"/>
      <c r="WGX83" s="107"/>
      <c r="WGY83" s="107"/>
      <c r="WGZ83" s="107"/>
      <c r="WHA83" s="107"/>
      <c r="WHB83" s="107"/>
      <c r="WHC83" s="107"/>
      <c r="WHD83" s="107"/>
      <c r="WHE83" s="107"/>
      <c r="WHF83" s="107"/>
      <c r="WHG83" s="107"/>
      <c r="WHH83" s="107"/>
      <c r="WHI83" s="107"/>
      <c r="WHJ83" s="107"/>
      <c r="WHK83" s="107"/>
      <c r="WHL83" s="107"/>
      <c r="WHM83" s="107"/>
      <c r="WHN83" s="107"/>
      <c r="WHO83" s="107"/>
      <c r="WHP83" s="107"/>
      <c r="WHQ83" s="107"/>
      <c r="WHR83" s="107"/>
      <c r="WHS83" s="107"/>
      <c r="WHT83" s="107"/>
      <c r="WHU83" s="107"/>
      <c r="WHV83" s="107"/>
      <c r="WHW83" s="107"/>
      <c r="WHX83" s="107"/>
      <c r="WHY83" s="107"/>
      <c r="WHZ83" s="107"/>
      <c r="WIA83" s="107"/>
      <c r="WIB83" s="107"/>
      <c r="WIC83" s="107"/>
      <c r="WID83" s="107"/>
      <c r="WIE83" s="107"/>
      <c r="WIF83" s="107"/>
      <c r="WIG83" s="107"/>
      <c r="WIH83" s="107"/>
      <c r="WII83" s="107"/>
      <c r="WIJ83" s="107"/>
      <c r="WIK83" s="107"/>
      <c r="WIL83" s="107"/>
      <c r="WIM83" s="107"/>
      <c r="WIN83" s="107"/>
      <c r="WIO83" s="107"/>
      <c r="WIP83" s="107"/>
      <c r="WIQ83" s="107"/>
      <c r="WIR83" s="107"/>
      <c r="WIS83" s="107"/>
      <c r="WIT83" s="107"/>
      <c r="WIU83" s="107"/>
      <c r="WIV83" s="107"/>
      <c r="WIW83" s="107"/>
      <c r="WIX83" s="107"/>
      <c r="WIY83" s="107"/>
      <c r="WIZ83" s="107"/>
      <c r="WJA83" s="107"/>
      <c r="WJB83" s="107"/>
      <c r="WJC83" s="107"/>
      <c r="WJD83" s="107"/>
      <c r="WJE83" s="107"/>
      <c r="WJF83" s="107"/>
      <c r="WJG83" s="107"/>
      <c r="WJH83" s="107"/>
      <c r="WJI83" s="107"/>
      <c r="WJJ83" s="107"/>
      <c r="WJK83" s="107"/>
      <c r="WJL83" s="107"/>
      <c r="WJM83" s="107"/>
      <c r="WJN83" s="107"/>
      <c r="WJO83" s="107"/>
      <c r="WJP83" s="107"/>
      <c r="WJQ83" s="107"/>
      <c r="WJR83" s="107"/>
      <c r="WJS83" s="107"/>
      <c r="WJT83" s="107"/>
      <c r="WJU83" s="107"/>
      <c r="WJV83" s="107"/>
      <c r="WJW83" s="107"/>
      <c r="WJX83" s="107"/>
      <c r="WJY83" s="107"/>
      <c r="WJZ83" s="107"/>
      <c r="WKA83" s="107"/>
      <c r="WKB83" s="107"/>
      <c r="WKC83" s="107"/>
      <c r="WKD83" s="107"/>
      <c r="WKE83" s="107"/>
      <c r="WKF83" s="107"/>
      <c r="WKG83" s="107"/>
      <c r="WKH83" s="107"/>
      <c r="WKI83" s="107"/>
      <c r="WKJ83" s="107"/>
      <c r="WKK83" s="107"/>
      <c r="WKL83" s="107"/>
      <c r="WKM83" s="107"/>
      <c r="WKN83" s="107"/>
      <c r="WKO83" s="107"/>
      <c r="WKP83" s="107"/>
      <c r="WKQ83" s="107"/>
      <c r="WKR83" s="107"/>
      <c r="WKS83" s="107"/>
      <c r="WKT83" s="107"/>
      <c r="WKU83" s="107"/>
      <c r="WKV83" s="107"/>
      <c r="WKW83" s="107"/>
      <c r="WKX83" s="107"/>
      <c r="WKY83" s="107"/>
      <c r="WKZ83" s="107"/>
      <c r="WLA83" s="107"/>
      <c r="WLB83" s="107"/>
      <c r="WLC83" s="107"/>
      <c r="WLD83" s="107"/>
      <c r="WLE83" s="107"/>
      <c r="WLF83" s="107"/>
      <c r="WLG83" s="107"/>
      <c r="WLH83" s="107"/>
      <c r="WLI83" s="107"/>
      <c r="WLJ83" s="107"/>
      <c r="WLK83" s="107"/>
      <c r="WLL83" s="107"/>
      <c r="WLM83" s="107"/>
      <c r="WLN83" s="107"/>
      <c r="WLO83" s="107"/>
      <c r="WLP83" s="107"/>
      <c r="WLQ83" s="107"/>
      <c r="WLR83" s="107"/>
      <c r="WLS83" s="107"/>
      <c r="WLT83" s="107"/>
      <c r="WLU83" s="107"/>
      <c r="WLV83" s="107"/>
      <c r="WLW83" s="107"/>
      <c r="WLX83" s="107"/>
      <c r="WLY83" s="107"/>
      <c r="WLZ83" s="107"/>
      <c r="WMA83" s="107"/>
      <c r="WMB83" s="107"/>
      <c r="WMC83" s="107"/>
      <c r="WMD83" s="107"/>
      <c r="WME83" s="107"/>
      <c r="WMF83" s="107"/>
      <c r="WMG83" s="107"/>
      <c r="WMH83" s="107"/>
      <c r="WMI83" s="107"/>
      <c r="WMJ83" s="107"/>
      <c r="WMK83" s="107"/>
      <c r="WML83" s="107"/>
      <c r="WMM83" s="107"/>
      <c r="WMN83" s="107"/>
      <c r="WMO83" s="107"/>
      <c r="WMP83" s="107"/>
      <c r="WMQ83" s="107"/>
      <c r="WMR83" s="107"/>
      <c r="WMS83" s="107"/>
      <c r="WMT83" s="107"/>
      <c r="WMU83" s="107"/>
      <c r="WMV83" s="107"/>
      <c r="WMW83" s="107"/>
      <c r="WMX83" s="107"/>
      <c r="WMY83" s="107"/>
      <c r="WMZ83" s="107"/>
      <c r="WNA83" s="107"/>
      <c r="WNB83" s="107"/>
      <c r="WNC83" s="107"/>
      <c r="WND83" s="107"/>
      <c r="WNE83" s="107"/>
      <c r="WNF83" s="107"/>
      <c r="WNG83" s="107"/>
      <c r="WNH83" s="107"/>
      <c r="WNI83" s="107"/>
      <c r="WNJ83" s="107"/>
      <c r="WNK83" s="107"/>
      <c r="WNL83" s="107"/>
      <c r="WNM83" s="107"/>
      <c r="WNN83" s="107"/>
      <c r="WNO83" s="107"/>
      <c r="WNP83" s="107"/>
      <c r="WNQ83" s="107"/>
      <c r="WNR83" s="107"/>
      <c r="WNS83" s="107"/>
      <c r="WNT83" s="107"/>
      <c r="WNU83" s="107"/>
      <c r="WNV83" s="107"/>
      <c r="WNW83" s="107"/>
      <c r="WNX83" s="107"/>
      <c r="WNY83" s="107"/>
      <c r="WNZ83" s="107"/>
      <c r="WOA83" s="107"/>
      <c r="WOB83" s="107"/>
      <c r="WOC83" s="107"/>
      <c r="WOD83" s="107"/>
      <c r="WOE83" s="107"/>
      <c r="WOF83" s="107"/>
      <c r="WOG83" s="107"/>
      <c r="WOH83" s="107"/>
      <c r="WOI83" s="107"/>
      <c r="WOJ83" s="107"/>
      <c r="WOK83" s="107"/>
      <c r="WOL83" s="107"/>
      <c r="WOM83" s="107"/>
      <c r="WON83" s="107"/>
      <c r="WOO83" s="107"/>
      <c r="WOP83" s="107"/>
      <c r="WOQ83" s="107"/>
      <c r="WOR83" s="107"/>
      <c r="WOS83" s="107"/>
      <c r="WOT83" s="107"/>
      <c r="WOU83" s="107"/>
      <c r="WOV83" s="107"/>
      <c r="WOW83" s="107"/>
      <c r="WOX83" s="107"/>
      <c r="WOY83" s="107"/>
      <c r="WOZ83" s="107"/>
      <c r="WPA83" s="107"/>
      <c r="WPB83" s="107"/>
      <c r="WPC83" s="107"/>
      <c r="WPD83" s="107"/>
      <c r="WPE83" s="107"/>
      <c r="WPF83" s="107"/>
      <c r="WPG83" s="107"/>
      <c r="WPH83" s="107"/>
      <c r="WPI83" s="107"/>
      <c r="WPJ83" s="107"/>
      <c r="WPK83" s="107"/>
      <c r="WPL83" s="107"/>
      <c r="WPM83" s="107"/>
      <c r="WPN83" s="107"/>
      <c r="WPO83" s="107"/>
      <c r="WPP83" s="107"/>
      <c r="WPQ83" s="107"/>
      <c r="WPR83" s="107"/>
      <c r="WPS83" s="107"/>
      <c r="WPT83" s="107"/>
      <c r="WPU83" s="107"/>
      <c r="WPV83" s="107"/>
      <c r="WPW83" s="107"/>
      <c r="WPX83" s="107"/>
      <c r="WPY83" s="107"/>
      <c r="WPZ83" s="107"/>
      <c r="WQA83" s="107"/>
      <c r="WQB83" s="107"/>
      <c r="WQC83" s="107"/>
      <c r="WQD83" s="107"/>
      <c r="WQE83" s="107"/>
      <c r="WQF83" s="107"/>
      <c r="WQG83" s="107"/>
      <c r="WQH83" s="107"/>
      <c r="WQI83" s="107"/>
      <c r="WQJ83" s="107"/>
      <c r="WQK83" s="107"/>
      <c r="WQL83" s="107"/>
      <c r="WQM83" s="107"/>
      <c r="WQN83" s="107"/>
      <c r="WQO83" s="107"/>
      <c r="WQP83" s="107"/>
      <c r="WQQ83" s="107"/>
      <c r="WQR83" s="107"/>
      <c r="WQS83" s="107"/>
      <c r="WQT83" s="107"/>
      <c r="WQU83" s="107"/>
      <c r="WQV83" s="107"/>
      <c r="WQW83" s="107"/>
      <c r="WQX83" s="107"/>
      <c r="WQY83" s="107"/>
      <c r="WQZ83" s="107"/>
      <c r="WRA83" s="107"/>
      <c r="WRB83" s="107"/>
      <c r="WRC83" s="107"/>
      <c r="WRD83" s="107"/>
      <c r="WRE83" s="107"/>
      <c r="WRF83" s="107"/>
      <c r="WRG83" s="107"/>
      <c r="WRH83" s="107"/>
      <c r="WRI83" s="107"/>
      <c r="WRJ83" s="107"/>
      <c r="WRK83" s="107"/>
      <c r="WRL83" s="107"/>
      <c r="WRM83" s="107"/>
      <c r="WRN83" s="107"/>
      <c r="WRO83" s="107"/>
      <c r="WRP83" s="107"/>
      <c r="WRQ83" s="107"/>
      <c r="WRR83" s="107"/>
      <c r="WRS83" s="107"/>
      <c r="WRT83" s="107"/>
      <c r="WRU83" s="107"/>
      <c r="WRV83" s="107"/>
      <c r="WRW83" s="107"/>
      <c r="WRX83" s="107"/>
      <c r="WRY83" s="107"/>
      <c r="WRZ83" s="107"/>
      <c r="WSA83" s="107"/>
      <c r="WSB83" s="107"/>
      <c r="WSC83" s="107"/>
      <c r="WSD83" s="107"/>
      <c r="WSE83" s="107"/>
      <c r="WSF83" s="107"/>
      <c r="WSG83" s="107"/>
      <c r="WSH83" s="107"/>
      <c r="WSI83" s="107"/>
      <c r="WSJ83" s="107"/>
      <c r="WSK83" s="107"/>
      <c r="WSL83" s="107"/>
      <c r="WSM83" s="107"/>
      <c r="WSN83" s="107"/>
      <c r="WSO83" s="107"/>
      <c r="WSP83" s="107"/>
      <c r="WSQ83" s="107"/>
      <c r="WSR83" s="107"/>
      <c r="WSS83" s="107"/>
      <c r="WST83" s="107"/>
      <c r="WSU83" s="107"/>
      <c r="WSV83" s="107"/>
      <c r="WSW83" s="107"/>
      <c r="WSX83" s="107"/>
      <c r="WSY83" s="107"/>
      <c r="WSZ83" s="107"/>
      <c r="WTA83" s="107"/>
      <c r="WTB83" s="107"/>
      <c r="WTC83" s="107"/>
      <c r="WTD83" s="107"/>
      <c r="WTE83" s="107"/>
      <c r="WTF83" s="107"/>
      <c r="WTG83" s="107"/>
      <c r="WTH83" s="107"/>
      <c r="WTI83" s="107"/>
      <c r="WTJ83" s="107"/>
      <c r="WTK83" s="107"/>
      <c r="WTL83" s="107"/>
      <c r="WTM83" s="107"/>
      <c r="WTN83" s="107"/>
      <c r="WTO83" s="107"/>
      <c r="WTP83" s="107"/>
      <c r="WTQ83" s="107"/>
      <c r="WTR83" s="107"/>
      <c r="WTS83" s="107"/>
      <c r="WTT83" s="107"/>
      <c r="WTU83" s="107"/>
      <c r="WTV83" s="107"/>
      <c r="WTW83" s="107"/>
      <c r="WTX83" s="107"/>
      <c r="WTY83" s="107"/>
      <c r="WTZ83" s="107"/>
      <c r="WUA83" s="107"/>
      <c r="WUB83" s="107"/>
      <c r="WUC83" s="107"/>
      <c r="WUD83" s="107"/>
      <c r="WUE83" s="107"/>
      <c r="WUF83" s="107"/>
      <c r="WUG83" s="107"/>
      <c r="WUH83" s="107"/>
      <c r="WUI83" s="107"/>
      <c r="WUJ83" s="107"/>
      <c r="WUK83" s="107"/>
      <c r="WUL83" s="107"/>
      <c r="WUM83" s="107"/>
      <c r="WUN83" s="107"/>
      <c r="WUO83" s="107"/>
      <c r="WUP83" s="107"/>
      <c r="WUQ83" s="107"/>
      <c r="WUR83" s="107"/>
      <c r="WUS83" s="107"/>
      <c r="WUT83" s="107"/>
      <c r="WUU83" s="107"/>
      <c r="WUV83" s="107"/>
      <c r="WUW83" s="107"/>
      <c r="WUX83" s="107"/>
      <c r="WUY83" s="107"/>
      <c r="WUZ83" s="107"/>
      <c r="WVA83" s="107"/>
      <c r="WVB83" s="107"/>
      <c r="WVC83" s="107"/>
      <c r="WVD83" s="107"/>
      <c r="WVE83" s="107"/>
      <c r="WVF83" s="107"/>
      <c r="WVG83" s="107"/>
      <c r="WVH83" s="107"/>
      <c r="WVI83" s="107"/>
      <c r="WVJ83" s="107"/>
      <c r="WVK83" s="107"/>
      <c r="WVL83" s="107"/>
      <c r="WVM83" s="107"/>
      <c r="WVN83" s="107"/>
      <c r="WVO83" s="107"/>
      <c r="WVP83" s="107"/>
      <c r="WVQ83" s="107"/>
      <c r="WVR83" s="107"/>
      <c r="WVS83" s="107"/>
      <c r="WVT83" s="107"/>
      <c r="WVU83" s="107"/>
      <c r="WVV83" s="107"/>
      <c r="WVW83" s="107"/>
      <c r="WVX83" s="107"/>
      <c r="WVY83" s="107"/>
      <c r="WVZ83" s="107"/>
      <c r="WWA83" s="107"/>
      <c r="WWB83" s="107"/>
      <c r="WWC83" s="107"/>
      <c r="WWD83" s="107"/>
      <c r="WWE83" s="107"/>
      <c r="WWF83" s="107"/>
      <c r="WWG83" s="107"/>
      <c r="WWH83" s="107"/>
      <c r="WWI83" s="107"/>
      <c r="WWJ83" s="107"/>
      <c r="WWK83" s="107"/>
      <c r="WWL83" s="107"/>
      <c r="WWM83" s="107"/>
      <c r="WWN83" s="107"/>
      <c r="WWO83" s="107"/>
      <c r="WWP83" s="107"/>
      <c r="WWQ83" s="107"/>
      <c r="WWR83" s="107"/>
      <c r="WWS83" s="107"/>
      <c r="WWT83" s="107"/>
      <c r="WWU83" s="107"/>
      <c r="WWV83" s="107"/>
      <c r="WWW83" s="107"/>
      <c r="WWX83" s="107"/>
      <c r="WWY83" s="107"/>
      <c r="WWZ83" s="107"/>
      <c r="WXA83" s="107"/>
      <c r="WXB83" s="107"/>
      <c r="WXC83" s="107"/>
      <c r="WXD83" s="107"/>
      <c r="WXE83" s="107"/>
      <c r="WXF83" s="107"/>
      <c r="WXG83" s="107"/>
      <c r="WXH83" s="107"/>
      <c r="WXI83" s="107"/>
      <c r="WXJ83" s="107"/>
      <c r="WXK83" s="107"/>
      <c r="WXL83" s="107"/>
      <c r="WXM83" s="107"/>
      <c r="WXN83" s="107"/>
      <c r="WXO83" s="107"/>
      <c r="WXP83" s="107"/>
      <c r="WXQ83" s="107"/>
      <c r="WXR83" s="107"/>
      <c r="WXS83" s="107"/>
      <c r="WXT83" s="107"/>
      <c r="WXU83" s="107"/>
      <c r="WXV83" s="107"/>
      <c r="WXW83" s="107"/>
      <c r="WXX83" s="107"/>
      <c r="WXY83" s="107"/>
      <c r="WXZ83" s="107"/>
      <c r="WYA83" s="107"/>
      <c r="WYB83" s="107"/>
      <c r="WYC83" s="107"/>
      <c r="WYD83" s="107"/>
      <c r="WYE83" s="107"/>
      <c r="WYF83" s="107"/>
      <c r="WYG83" s="107"/>
      <c r="WYH83" s="107"/>
      <c r="WYI83" s="107"/>
      <c r="WYJ83" s="107"/>
      <c r="WYK83" s="107"/>
      <c r="WYL83" s="107"/>
      <c r="WYM83" s="107"/>
      <c r="WYN83" s="107"/>
      <c r="WYO83" s="107"/>
      <c r="WYP83" s="107"/>
      <c r="WYQ83" s="107"/>
      <c r="WYR83" s="107"/>
      <c r="WYS83" s="107"/>
      <c r="WYT83" s="107"/>
      <c r="WYU83" s="107"/>
      <c r="WYV83" s="107"/>
      <c r="WYW83" s="107"/>
      <c r="WYX83" s="107"/>
      <c r="WYY83" s="107"/>
      <c r="WYZ83" s="107"/>
      <c r="WZA83" s="107"/>
      <c r="WZB83" s="107"/>
      <c r="WZC83" s="107"/>
      <c r="WZD83" s="107"/>
      <c r="WZE83" s="107"/>
      <c r="WZF83" s="107"/>
      <c r="WZG83" s="107"/>
      <c r="WZH83" s="107"/>
      <c r="WZI83" s="107"/>
      <c r="WZJ83" s="107"/>
      <c r="WZK83" s="107"/>
      <c r="WZL83" s="107"/>
      <c r="WZM83" s="107"/>
      <c r="WZN83" s="107"/>
      <c r="WZO83" s="107"/>
      <c r="WZP83" s="107"/>
      <c r="WZQ83" s="107"/>
      <c r="WZR83" s="107"/>
      <c r="WZS83" s="107"/>
      <c r="WZT83" s="107"/>
      <c r="WZU83" s="107"/>
      <c r="WZV83" s="107"/>
      <c r="WZW83" s="107"/>
      <c r="WZX83" s="107"/>
      <c r="WZY83" s="107"/>
      <c r="WZZ83" s="107"/>
      <c r="XAA83" s="107"/>
      <c r="XAB83" s="107"/>
      <c r="XAC83" s="107"/>
      <c r="XAD83" s="107"/>
      <c r="XAE83" s="107"/>
      <c r="XAF83" s="107"/>
      <c r="XAG83" s="107"/>
      <c r="XAH83" s="107"/>
      <c r="XAI83" s="107"/>
      <c r="XAJ83" s="107"/>
      <c r="XAK83" s="107"/>
      <c r="XAL83" s="107"/>
      <c r="XAM83" s="107"/>
      <c r="XAN83" s="107"/>
      <c r="XAO83" s="107"/>
      <c r="XAP83" s="107"/>
      <c r="XAQ83" s="107"/>
      <c r="XAR83" s="107"/>
      <c r="XAS83" s="107"/>
      <c r="XAT83" s="107"/>
      <c r="XAU83" s="107"/>
      <c r="XAV83" s="107"/>
      <c r="XAW83" s="107"/>
      <c r="XAX83" s="107"/>
      <c r="XAY83" s="107"/>
      <c r="XAZ83" s="107"/>
      <c r="XBA83" s="107"/>
      <c r="XBB83" s="107"/>
      <c r="XBC83" s="107"/>
      <c r="XBD83" s="107"/>
      <c r="XBE83" s="107"/>
      <c r="XBF83" s="107"/>
      <c r="XBG83" s="107"/>
      <c r="XBH83" s="107"/>
      <c r="XBI83" s="107"/>
      <c r="XBJ83" s="107"/>
      <c r="XBK83" s="107"/>
      <c r="XBL83" s="107"/>
      <c r="XBM83" s="107"/>
      <c r="XBN83" s="107"/>
      <c r="XBO83" s="107"/>
      <c r="XBP83" s="107"/>
      <c r="XBQ83" s="107"/>
      <c r="XBR83" s="107"/>
      <c r="XBS83" s="107"/>
      <c r="XBT83" s="107"/>
      <c r="XBU83" s="107"/>
      <c r="XBV83" s="107"/>
      <c r="XBW83" s="107"/>
      <c r="XBX83" s="107"/>
      <c r="XBY83" s="107"/>
      <c r="XBZ83" s="107"/>
      <c r="XCA83" s="107"/>
      <c r="XCB83" s="107"/>
      <c r="XCC83" s="107"/>
      <c r="XCD83" s="107"/>
      <c r="XCE83" s="107"/>
      <c r="XCF83" s="107"/>
      <c r="XCG83" s="107"/>
      <c r="XCH83" s="107"/>
      <c r="XCI83" s="107"/>
      <c r="XCJ83" s="107"/>
      <c r="XCK83" s="107"/>
      <c r="XCL83" s="107"/>
      <c r="XCM83" s="107"/>
      <c r="XCN83" s="107"/>
      <c r="XCO83" s="107"/>
      <c r="XCP83" s="107"/>
      <c r="XCQ83" s="107"/>
      <c r="XCR83" s="107"/>
      <c r="XCS83" s="107"/>
      <c r="XCT83" s="107"/>
      <c r="XCU83" s="107"/>
      <c r="XCV83" s="107"/>
      <c r="XCW83" s="107"/>
      <c r="XCX83" s="107"/>
      <c r="XCY83" s="107"/>
      <c r="XCZ83" s="107"/>
      <c r="XDA83" s="107"/>
      <c r="XDB83" s="107"/>
      <c r="XDC83" s="107"/>
      <c r="XDD83" s="107"/>
      <c r="XDE83" s="107"/>
      <c r="XDF83" s="107"/>
      <c r="XDG83" s="107"/>
      <c r="XDH83" s="107"/>
      <c r="XDI83" s="107"/>
      <c r="XDJ83" s="107"/>
      <c r="XDK83" s="107"/>
      <c r="XDL83" s="107"/>
      <c r="XDM83" s="107"/>
      <c r="XDN83" s="107"/>
      <c r="XDO83" s="107"/>
      <c r="XDP83" s="107"/>
      <c r="XDQ83" s="107"/>
      <c r="XDR83" s="107"/>
      <c r="XDS83" s="107"/>
      <c r="XDT83" s="107"/>
      <c r="XDU83" s="107"/>
      <c r="XDV83" s="107"/>
      <c r="XDW83" s="107"/>
      <c r="XDX83" s="107"/>
      <c r="XDY83" s="107"/>
      <c r="XDZ83" s="107"/>
      <c r="XEA83" s="107"/>
      <c r="XEB83" s="107"/>
      <c r="XEC83" s="107"/>
      <c r="XED83" s="107"/>
      <c r="XEE83" s="107"/>
      <c r="XEF83" s="107"/>
      <c r="XEG83" s="107"/>
      <c r="XEH83" s="107"/>
      <c r="XEI83" s="107"/>
      <c r="XEJ83" s="107"/>
      <c r="XEK83" s="107"/>
      <c r="XEL83" s="107"/>
      <c r="XEM83" s="107"/>
      <c r="XEN83" s="107"/>
      <c r="XEO83" s="107"/>
      <c r="XEP83" s="107"/>
      <c r="XEQ83" s="107"/>
      <c r="XER83" s="107"/>
      <c r="XES83" s="107"/>
      <c r="XET83" s="107"/>
      <c r="XEU83" s="107"/>
      <c r="XEV83" s="107"/>
      <c r="XEW83" s="107"/>
    </row>
    <row r="84" spans="1:16377" x14ac:dyDescent="0.25">
      <c r="A84" s="169" t="s">
        <v>182</v>
      </c>
      <c r="B84" s="169" t="s">
        <v>178</v>
      </c>
      <c r="C84" s="170" t="s">
        <v>183</v>
      </c>
      <c r="D84" s="172"/>
      <c r="E84" s="172"/>
      <c r="F84" s="171">
        <v>1500</v>
      </c>
      <c r="G84" s="171">
        <v>3500</v>
      </c>
      <c r="H84" s="172">
        <v>85</v>
      </c>
      <c r="I84" s="172">
        <v>85</v>
      </c>
      <c r="J84" s="172">
        <v>85</v>
      </c>
      <c r="K84" s="172">
        <v>85</v>
      </c>
      <c r="L84" s="172">
        <v>85</v>
      </c>
      <c r="M84" s="172">
        <v>85</v>
      </c>
      <c r="N84" s="171">
        <v>3500</v>
      </c>
      <c r="O84" s="114">
        <v>85</v>
      </c>
      <c r="P84" s="174" t="b">
        <f>ISNA(MATCH($B84,alte_Titel!$A$5:$A$135,0))</f>
        <v>0</v>
      </c>
      <c r="Q84" s="175">
        <v>3500</v>
      </c>
      <c r="R84" s="171">
        <v>1500</v>
      </c>
      <c r="S84" s="171">
        <v>1500</v>
      </c>
      <c r="T84" s="176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  <c r="BIJ84" s="107"/>
      <c r="BIK84" s="107"/>
      <c r="BIL84" s="107"/>
      <c r="BIM84" s="107"/>
      <c r="BIN84" s="107"/>
      <c r="BIO84" s="107"/>
      <c r="BIP84" s="107"/>
      <c r="BIQ84" s="107"/>
      <c r="BIR84" s="107"/>
      <c r="BIS84" s="107"/>
      <c r="BIT84" s="107"/>
      <c r="BIU84" s="107"/>
      <c r="BIV84" s="107"/>
      <c r="BIW84" s="107"/>
      <c r="BIX84" s="107"/>
      <c r="BIY84" s="107"/>
      <c r="BIZ84" s="107"/>
      <c r="BJA84" s="107"/>
      <c r="BJB84" s="107"/>
      <c r="BJC84" s="107"/>
      <c r="BJD84" s="107"/>
      <c r="BJE84" s="107"/>
      <c r="BJF84" s="107"/>
      <c r="BJG84" s="107"/>
      <c r="BJH84" s="107"/>
      <c r="BJI84" s="107"/>
      <c r="BJJ84" s="107"/>
      <c r="BJK84" s="107"/>
      <c r="BJL84" s="107"/>
      <c r="BJM84" s="107"/>
      <c r="BJN84" s="107"/>
      <c r="BJO84" s="107"/>
      <c r="BJP84" s="107"/>
      <c r="BJQ84" s="107"/>
      <c r="BJR84" s="107"/>
      <c r="BJS84" s="107"/>
      <c r="BJT84" s="107"/>
      <c r="BJU84" s="107"/>
      <c r="BJV84" s="107"/>
      <c r="BJW84" s="107"/>
      <c r="BJX84" s="107"/>
      <c r="BJY84" s="107"/>
      <c r="BJZ84" s="107"/>
      <c r="BKA84" s="107"/>
      <c r="BKB84" s="107"/>
      <c r="BKC84" s="107"/>
      <c r="BKD84" s="107"/>
      <c r="BKE84" s="107"/>
      <c r="BKF84" s="107"/>
      <c r="BKG84" s="107"/>
      <c r="BKH84" s="107"/>
      <c r="BKI84" s="107"/>
      <c r="BKJ84" s="107"/>
      <c r="BKK84" s="107"/>
      <c r="BKL84" s="107"/>
      <c r="BKM84" s="107"/>
      <c r="BKN84" s="107"/>
      <c r="BKO84" s="107"/>
      <c r="BKP84" s="107"/>
      <c r="BKQ84" s="107"/>
      <c r="BKR84" s="107"/>
      <c r="BKS84" s="107"/>
      <c r="BKT84" s="107"/>
      <c r="BKU84" s="107"/>
      <c r="BKV84" s="107"/>
      <c r="BKW84" s="107"/>
      <c r="BKX84" s="107"/>
      <c r="BKY84" s="107"/>
      <c r="BKZ84" s="107"/>
      <c r="BLA84" s="107"/>
      <c r="BLB84" s="107"/>
      <c r="BLC84" s="107"/>
      <c r="BLD84" s="107"/>
      <c r="BLE84" s="107"/>
      <c r="BLF84" s="107"/>
      <c r="BLG84" s="107"/>
      <c r="BLH84" s="107"/>
      <c r="BLI84" s="107"/>
      <c r="BLJ84" s="107"/>
      <c r="BLK84" s="107"/>
      <c r="BLL84" s="107"/>
      <c r="BLM84" s="107"/>
      <c r="BLN84" s="107"/>
      <c r="BLO84" s="107"/>
      <c r="BLP84" s="107"/>
      <c r="BLQ84" s="107"/>
      <c r="BLR84" s="107"/>
      <c r="BLS84" s="107"/>
      <c r="BLT84" s="107"/>
      <c r="BLU84" s="107"/>
      <c r="BLV84" s="107"/>
      <c r="BLW84" s="107"/>
      <c r="BLX84" s="107"/>
      <c r="BLY84" s="107"/>
      <c r="BLZ84" s="107"/>
      <c r="BMA84" s="107"/>
      <c r="BMB84" s="107"/>
      <c r="BMC84" s="107"/>
      <c r="BMD84" s="107"/>
      <c r="BME84" s="107"/>
      <c r="BMF84" s="107"/>
      <c r="BMG84" s="107"/>
      <c r="BMH84" s="107"/>
      <c r="BMI84" s="107"/>
      <c r="BMJ84" s="107"/>
      <c r="BMK84" s="107"/>
      <c r="BML84" s="107"/>
      <c r="BMM84" s="107"/>
      <c r="BMN84" s="107"/>
      <c r="BMO84" s="107"/>
      <c r="BMP84" s="107"/>
      <c r="BMQ84" s="107"/>
      <c r="BMR84" s="107"/>
      <c r="BMS84" s="107"/>
      <c r="BMT84" s="107"/>
      <c r="BMU84" s="107"/>
      <c r="BMV84" s="107"/>
      <c r="BMW84" s="107"/>
      <c r="BMX84" s="107"/>
      <c r="BMY84" s="107"/>
      <c r="BMZ84" s="107"/>
      <c r="BNA84" s="107"/>
      <c r="BNB84" s="107"/>
      <c r="BNC84" s="107"/>
      <c r="BND84" s="107"/>
      <c r="BNE84" s="107"/>
      <c r="BNF84" s="107"/>
      <c r="BNG84" s="107"/>
      <c r="BNH84" s="107"/>
      <c r="BNI84" s="107"/>
      <c r="BNJ84" s="107"/>
      <c r="BNK84" s="107"/>
      <c r="BNL84" s="107"/>
      <c r="BNM84" s="107"/>
      <c r="BNN84" s="107"/>
      <c r="BNO84" s="107"/>
      <c r="BNP84" s="107"/>
      <c r="BNQ84" s="107"/>
      <c r="BNR84" s="107"/>
      <c r="BNS84" s="107"/>
      <c r="BNT84" s="107"/>
      <c r="BNU84" s="107"/>
      <c r="BNV84" s="107"/>
      <c r="BNW84" s="107"/>
      <c r="BNX84" s="107"/>
      <c r="BNY84" s="107"/>
      <c r="BNZ84" s="107"/>
      <c r="BOA84" s="107"/>
      <c r="BOB84" s="107"/>
      <c r="BOC84" s="107"/>
      <c r="BOD84" s="107"/>
      <c r="BOE84" s="107"/>
      <c r="BOF84" s="107"/>
      <c r="BOG84" s="107"/>
      <c r="BOH84" s="107"/>
      <c r="BOI84" s="107"/>
      <c r="BOJ84" s="107"/>
      <c r="BOK84" s="107"/>
      <c r="BOL84" s="107"/>
      <c r="BOM84" s="107"/>
      <c r="BON84" s="107"/>
      <c r="BOO84" s="107"/>
      <c r="BOP84" s="107"/>
      <c r="BOQ84" s="107"/>
      <c r="BOR84" s="107"/>
      <c r="BOS84" s="107"/>
      <c r="BOT84" s="107"/>
      <c r="BOU84" s="107"/>
      <c r="BOV84" s="107"/>
      <c r="BOW84" s="107"/>
      <c r="BOX84" s="107"/>
      <c r="BOY84" s="107"/>
      <c r="BOZ84" s="107"/>
      <c r="BPA84" s="107"/>
      <c r="BPB84" s="107"/>
      <c r="BPC84" s="107"/>
      <c r="BPD84" s="107"/>
      <c r="BPE84" s="107"/>
      <c r="BPF84" s="107"/>
      <c r="BPG84" s="107"/>
      <c r="BPH84" s="107"/>
      <c r="BPI84" s="107"/>
      <c r="BPJ84" s="107"/>
      <c r="BPK84" s="107"/>
      <c r="BPL84" s="107"/>
      <c r="BPM84" s="107"/>
      <c r="BPN84" s="107"/>
      <c r="BPO84" s="107"/>
      <c r="BPP84" s="107"/>
      <c r="BPQ84" s="107"/>
      <c r="BPR84" s="107"/>
      <c r="BPS84" s="107"/>
      <c r="BPT84" s="107"/>
      <c r="BPU84" s="107"/>
      <c r="BPV84" s="107"/>
      <c r="BPW84" s="107"/>
      <c r="BPX84" s="107"/>
      <c r="BPY84" s="107"/>
      <c r="BPZ84" s="107"/>
      <c r="BQA84" s="107"/>
      <c r="BQB84" s="107"/>
      <c r="BQC84" s="107"/>
      <c r="BQD84" s="107"/>
      <c r="BQE84" s="107"/>
      <c r="BQF84" s="107"/>
      <c r="BQG84" s="107"/>
      <c r="BQH84" s="107"/>
      <c r="BQI84" s="107"/>
      <c r="BQJ84" s="107"/>
      <c r="BQK84" s="107"/>
      <c r="BQL84" s="107"/>
      <c r="BQM84" s="107"/>
      <c r="BQN84" s="107"/>
      <c r="BQO84" s="107"/>
      <c r="BQP84" s="107"/>
      <c r="BQQ84" s="107"/>
      <c r="BQR84" s="107"/>
      <c r="BQS84" s="107"/>
      <c r="BQT84" s="107"/>
      <c r="BQU84" s="107"/>
      <c r="BQV84" s="107"/>
      <c r="BQW84" s="107"/>
      <c r="BQX84" s="107"/>
      <c r="BQY84" s="107"/>
      <c r="BQZ84" s="107"/>
      <c r="BRA84" s="107"/>
      <c r="BRB84" s="107"/>
      <c r="BRC84" s="107"/>
      <c r="BRD84" s="107"/>
      <c r="BRE84" s="107"/>
      <c r="BRF84" s="107"/>
      <c r="BRG84" s="107"/>
      <c r="BRH84" s="107"/>
      <c r="BRI84" s="107"/>
      <c r="BRJ84" s="107"/>
      <c r="BRK84" s="107"/>
      <c r="BRL84" s="107"/>
      <c r="BRM84" s="107"/>
      <c r="BRN84" s="107"/>
      <c r="BRO84" s="107"/>
      <c r="BRP84" s="107"/>
      <c r="BRQ84" s="107"/>
      <c r="BRR84" s="107"/>
      <c r="BRS84" s="107"/>
      <c r="BRT84" s="107"/>
      <c r="BRU84" s="107"/>
      <c r="BRV84" s="107"/>
      <c r="BRW84" s="107"/>
      <c r="BRX84" s="107"/>
      <c r="BRY84" s="107"/>
      <c r="BRZ84" s="107"/>
      <c r="BSA84" s="107"/>
      <c r="BSB84" s="107"/>
      <c r="BSC84" s="107"/>
      <c r="BSD84" s="107"/>
      <c r="BSE84" s="107"/>
      <c r="BSF84" s="107"/>
      <c r="BSG84" s="107"/>
      <c r="BSH84" s="107"/>
      <c r="BSI84" s="107"/>
      <c r="BSJ84" s="107"/>
      <c r="BSK84" s="107"/>
      <c r="BSL84" s="107"/>
      <c r="BSM84" s="107"/>
      <c r="BSN84" s="107"/>
      <c r="BSO84" s="107"/>
      <c r="BSP84" s="107"/>
      <c r="BSQ84" s="107"/>
      <c r="BSR84" s="107"/>
      <c r="BSS84" s="107"/>
      <c r="BST84" s="107"/>
      <c r="BSU84" s="107"/>
      <c r="BSV84" s="107"/>
      <c r="BSW84" s="107"/>
      <c r="BSX84" s="107"/>
      <c r="BSY84" s="107"/>
      <c r="BSZ84" s="107"/>
      <c r="BTA84" s="107"/>
      <c r="BTB84" s="107"/>
      <c r="BTC84" s="107"/>
      <c r="BTD84" s="107"/>
      <c r="BTE84" s="107"/>
      <c r="BTF84" s="107"/>
      <c r="BTG84" s="107"/>
      <c r="BTH84" s="107"/>
      <c r="BTI84" s="107"/>
      <c r="BTJ84" s="107"/>
      <c r="BTK84" s="107"/>
      <c r="BTL84" s="107"/>
      <c r="BTM84" s="107"/>
      <c r="BTN84" s="107"/>
      <c r="BTO84" s="107"/>
      <c r="BTP84" s="107"/>
      <c r="BTQ84" s="107"/>
      <c r="BTR84" s="107"/>
      <c r="BTS84" s="107"/>
      <c r="BTT84" s="107"/>
      <c r="BTU84" s="107"/>
      <c r="BTV84" s="107"/>
      <c r="BTW84" s="107"/>
      <c r="BTX84" s="107"/>
      <c r="BTY84" s="107"/>
      <c r="BTZ84" s="107"/>
      <c r="BUA84" s="107"/>
      <c r="BUB84" s="107"/>
      <c r="BUC84" s="107"/>
      <c r="BUD84" s="107"/>
      <c r="BUE84" s="107"/>
      <c r="BUF84" s="107"/>
      <c r="BUG84" s="107"/>
      <c r="BUH84" s="107"/>
      <c r="BUI84" s="107"/>
      <c r="BUJ84" s="107"/>
      <c r="BUK84" s="107"/>
      <c r="BUL84" s="107"/>
      <c r="BUM84" s="107"/>
      <c r="BUN84" s="107"/>
      <c r="BUO84" s="107"/>
      <c r="BUP84" s="107"/>
      <c r="BUQ84" s="107"/>
      <c r="BUR84" s="107"/>
      <c r="BUS84" s="107"/>
      <c r="BUT84" s="107"/>
      <c r="BUU84" s="107"/>
      <c r="BUV84" s="107"/>
      <c r="BUW84" s="107"/>
      <c r="BUX84" s="107"/>
      <c r="BUY84" s="107"/>
      <c r="BUZ84" s="107"/>
      <c r="BVA84" s="107"/>
      <c r="BVB84" s="107"/>
      <c r="BVC84" s="107"/>
      <c r="BVD84" s="107"/>
      <c r="BVE84" s="107"/>
      <c r="BVF84" s="107"/>
      <c r="BVG84" s="107"/>
      <c r="BVH84" s="107"/>
      <c r="BVI84" s="107"/>
      <c r="BVJ84" s="107"/>
      <c r="BVK84" s="107"/>
      <c r="BVL84" s="107"/>
      <c r="BVM84" s="107"/>
      <c r="BVN84" s="107"/>
      <c r="BVO84" s="107"/>
      <c r="BVP84" s="107"/>
      <c r="BVQ84" s="107"/>
      <c r="BVR84" s="107"/>
      <c r="BVS84" s="107"/>
      <c r="BVT84" s="107"/>
      <c r="BVU84" s="107"/>
      <c r="BVV84" s="107"/>
      <c r="BVW84" s="107"/>
      <c r="BVX84" s="107"/>
      <c r="BVY84" s="107"/>
      <c r="BVZ84" s="107"/>
      <c r="BWA84" s="107"/>
      <c r="BWB84" s="107"/>
      <c r="BWC84" s="107"/>
      <c r="BWD84" s="107"/>
      <c r="BWE84" s="107"/>
      <c r="BWF84" s="107"/>
      <c r="BWG84" s="107"/>
      <c r="BWH84" s="107"/>
      <c r="BWI84" s="107"/>
      <c r="BWJ84" s="107"/>
      <c r="BWK84" s="107"/>
      <c r="BWL84" s="107"/>
      <c r="BWM84" s="107"/>
      <c r="BWN84" s="107"/>
      <c r="BWO84" s="107"/>
      <c r="BWP84" s="107"/>
      <c r="BWQ84" s="107"/>
      <c r="BWR84" s="107"/>
      <c r="BWS84" s="107"/>
      <c r="BWT84" s="107"/>
      <c r="BWU84" s="107"/>
      <c r="BWV84" s="107"/>
      <c r="BWW84" s="107"/>
      <c r="BWX84" s="107"/>
      <c r="BWY84" s="107"/>
      <c r="BWZ84" s="107"/>
      <c r="BXA84" s="107"/>
      <c r="BXB84" s="107"/>
      <c r="BXC84" s="107"/>
      <c r="BXD84" s="107"/>
      <c r="BXE84" s="107"/>
      <c r="BXF84" s="107"/>
      <c r="BXG84" s="107"/>
      <c r="BXH84" s="107"/>
      <c r="BXI84" s="107"/>
      <c r="BXJ84" s="107"/>
      <c r="BXK84" s="107"/>
      <c r="BXL84" s="107"/>
      <c r="BXM84" s="107"/>
      <c r="BXN84" s="107"/>
      <c r="BXO84" s="107"/>
      <c r="BXP84" s="107"/>
      <c r="BXQ84" s="107"/>
      <c r="BXR84" s="107"/>
      <c r="BXS84" s="107"/>
      <c r="BXT84" s="107"/>
      <c r="BXU84" s="107"/>
      <c r="BXV84" s="107"/>
      <c r="BXW84" s="107"/>
      <c r="BXX84" s="107"/>
      <c r="BXY84" s="107"/>
      <c r="BXZ84" s="107"/>
      <c r="BYA84" s="107"/>
      <c r="BYB84" s="107"/>
      <c r="BYC84" s="107"/>
      <c r="BYD84" s="107"/>
      <c r="BYE84" s="107"/>
      <c r="BYF84" s="107"/>
      <c r="BYG84" s="107"/>
      <c r="BYH84" s="107"/>
      <c r="BYI84" s="107"/>
      <c r="BYJ84" s="107"/>
      <c r="BYK84" s="107"/>
      <c r="BYL84" s="107"/>
      <c r="BYM84" s="107"/>
      <c r="BYN84" s="107"/>
      <c r="BYO84" s="107"/>
      <c r="BYP84" s="107"/>
      <c r="BYQ84" s="107"/>
      <c r="BYR84" s="107"/>
      <c r="BYS84" s="107"/>
      <c r="BYT84" s="107"/>
      <c r="BYU84" s="107"/>
      <c r="BYV84" s="107"/>
      <c r="BYW84" s="107"/>
      <c r="BYX84" s="107"/>
      <c r="BYY84" s="107"/>
      <c r="BYZ84" s="107"/>
      <c r="BZA84" s="107"/>
      <c r="BZB84" s="107"/>
      <c r="BZC84" s="107"/>
      <c r="BZD84" s="107"/>
      <c r="BZE84" s="107"/>
      <c r="BZF84" s="107"/>
      <c r="BZG84" s="107"/>
      <c r="BZH84" s="107"/>
      <c r="BZI84" s="107"/>
      <c r="BZJ84" s="107"/>
      <c r="BZK84" s="107"/>
      <c r="BZL84" s="107"/>
      <c r="BZM84" s="107"/>
      <c r="BZN84" s="107"/>
      <c r="BZO84" s="107"/>
      <c r="BZP84" s="107"/>
      <c r="BZQ84" s="107"/>
      <c r="BZR84" s="107"/>
      <c r="BZS84" s="107"/>
      <c r="BZT84" s="107"/>
      <c r="BZU84" s="107"/>
      <c r="BZV84" s="107"/>
      <c r="BZW84" s="107"/>
      <c r="BZX84" s="107"/>
      <c r="BZY84" s="107"/>
      <c r="BZZ84" s="107"/>
      <c r="CAA84" s="107"/>
      <c r="CAB84" s="107"/>
      <c r="CAC84" s="107"/>
      <c r="CAD84" s="107"/>
      <c r="CAE84" s="107"/>
      <c r="CAF84" s="107"/>
      <c r="CAG84" s="107"/>
      <c r="CAH84" s="107"/>
      <c r="CAI84" s="107"/>
      <c r="CAJ84" s="107"/>
      <c r="CAK84" s="107"/>
      <c r="CAL84" s="107"/>
      <c r="CAM84" s="107"/>
      <c r="CAN84" s="107"/>
      <c r="CAO84" s="107"/>
      <c r="CAP84" s="107"/>
      <c r="CAQ84" s="107"/>
      <c r="CAR84" s="107"/>
      <c r="CAS84" s="107"/>
      <c r="CAT84" s="107"/>
      <c r="CAU84" s="107"/>
      <c r="CAV84" s="107"/>
      <c r="CAW84" s="107"/>
      <c r="CAX84" s="107"/>
      <c r="CAY84" s="107"/>
      <c r="CAZ84" s="107"/>
      <c r="CBA84" s="107"/>
      <c r="CBB84" s="107"/>
      <c r="CBC84" s="107"/>
      <c r="CBD84" s="107"/>
      <c r="CBE84" s="107"/>
      <c r="CBF84" s="107"/>
      <c r="CBG84" s="107"/>
      <c r="CBH84" s="107"/>
      <c r="CBI84" s="107"/>
      <c r="CBJ84" s="107"/>
      <c r="CBK84" s="107"/>
      <c r="CBL84" s="107"/>
      <c r="CBM84" s="107"/>
      <c r="CBN84" s="107"/>
      <c r="CBO84" s="107"/>
      <c r="CBP84" s="107"/>
      <c r="CBQ84" s="107"/>
      <c r="CBR84" s="107"/>
      <c r="CBS84" s="107"/>
      <c r="CBT84" s="107"/>
      <c r="CBU84" s="107"/>
      <c r="CBV84" s="107"/>
      <c r="CBW84" s="107"/>
      <c r="CBX84" s="107"/>
      <c r="CBY84" s="107"/>
      <c r="CBZ84" s="107"/>
      <c r="CCA84" s="107"/>
      <c r="CCB84" s="107"/>
      <c r="CCC84" s="107"/>
      <c r="CCD84" s="107"/>
      <c r="CCE84" s="107"/>
      <c r="CCF84" s="107"/>
      <c r="CCG84" s="107"/>
      <c r="CCH84" s="107"/>
      <c r="CCI84" s="107"/>
      <c r="CCJ84" s="107"/>
      <c r="CCK84" s="107"/>
      <c r="CCL84" s="107"/>
      <c r="CCM84" s="107"/>
      <c r="CCN84" s="107"/>
      <c r="CCO84" s="107"/>
      <c r="CCP84" s="107"/>
      <c r="CCQ84" s="107"/>
      <c r="CCR84" s="107"/>
      <c r="CCS84" s="107"/>
      <c r="CCT84" s="107"/>
      <c r="CCU84" s="107"/>
      <c r="CCV84" s="107"/>
      <c r="CCW84" s="107"/>
      <c r="CCX84" s="107"/>
      <c r="CCY84" s="107"/>
      <c r="CCZ84" s="107"/>
      <c r="CDA84" s="107"/>
      <c r="CDB84" s="107"/>
      <c r="CDC84" s="107"/>
      <c r="CDD84" s="107"/>
      <c r="CDE84" s="107"/>
      <c r="CDF84" s="107"/>
      <c r="CDG84" s="107"/>
      <c r="CDH84" s="107"/>
      <c r="CDI84" s="107"/>
      <c r="CDJ84" s="107"/>
      <c r="CDK84" s="107"/>
      <c r="CDL84" s="107"/>
      <c r="CDM84" s="107"/>
      <c r="CDN84" s="107"/>
      <c r="CDO84" s="107"/>
      <c r="CDP84" s="107"/>
      <c r="CDQ84" s="107"/>
      <c r="CDR84" s="107"/>
      <c r="CDS84" s="107"/>
      <c r="CDT84" s="107"/>
      <c r="CDU84" s="107"/>
      <c r="CDV84" s="107"/>
      <c r="CDW84" s="107"/>
      <c r="CDX84" s="107"/>
      <c r="CDY84" s="107"/>
      <c r="CDZ84" s="107"/>
      <c r="CEA84" s="107"/>
      <c r="CEB84" s="107"/>
      <c r="CEC84" s="107"/>
      <c r="CED84" s="107"/>
      <c r="CEE84" s="107"/>
      <c r="CEF84" s="107"/>
      <c r="CEG84" s="107"/>
      <c r="CEH84" s="107"/>
      <c r="CEI84" s="107"/>
      <c r="CEJ84" s="107"/>
      <c r="CEK84" s="107"/>
      <c r="CEL84" s="107"/>
      <c r="CEM84" s="107"/>
      <c r="CEN84" s="107"/>
      <c r="CEO84" s="107"/>
      <c r="CEP84" s="107"/>
      <c r="CEQ84" s="107"/>
      <c r="CER84" s="107"/>
      <c r="CES84" s="107"/>
      <c r="CET84" s="107"/>
      <c r="CEU84" s="107"/>
      <c r="CEV84" s="107"/>
      <c r="CEW84" s="107"/>
      <c r="CEX84" s="107"/>
      <c r="CEY84" s="107"/>
      <c r="CEZ84" s="107"/>
      <c r="CFA84" s="107"/>
      <c r="CFB84" s="107"/>
      <c r="CFC84" s="107"/>
      <c r="CFD84" s="107"/>
      <c r="CFE84" s="107"/>
      <c r="CFF84" s="107"/>
      <c r="CFG84" s="107"/>
      <c r="CFH84" s="107"/>
      <c r="CFI84" s="107"/>
      <c r="CFJ84" s="107"/>
      <c r="CFK84" s="107"/>
      <c r="CFL84" s="107"/>
      <c r="CFM84" s="107"/>
      <c r="CFN84" s="107"/>
      <c r="CFO84" s="107"/>
      <c r="CFP84" s="107"/>
      <c r="CFQ84" s="107"/>
      <c r="CFR84" s="107"/>
      <c r="CFS84" s="107"/>
      <c r="CFT84" s="107"/>
      <c r="CFU84" s="107"/>
      <c r="CFV84" s="107"/>
      <c r="CFW84" s="107"/>
      <c r="CFX84" s="107"/>
      <c r="CFY84" s="107"/>
      <c r="CFZ84" s="107"/>
      <c r="CGA84" s="107"/>
      <c r="CGB84" s="107"/>
      <c r="CGC84" s="107"/>
      <c r="CGD84" s="107"/>
      <c r="CGE84" s="107"/>
      <c r="CGF84" s="107"/>
      <c r="CGG84" s="107"/>
      <c r="CGH84" s="107"/>
      <c r="CGI84" s="107"/>
      <c r="CGJ84" s="107"/>
      <c r="CGK84" s="107"/>
      <c r="CGL84" s="107"/>
      <c r="CGM84" s="107"/>
      <c r="CGN84" s="107"/>
      <c r="CGO84" s="107"/>
      <c r="CGP84" s="107"/>
      <c r="CGQ84" s="107"/>
      <c r="CGR84" s="107"/>
      <c r="CGS84" s="107"/>
      <c r="CGT84" s="107"/>
      <c r="CGU84" s="107"/>
      <c r="CGV84" s="107"/>
      <c r="CGW84" s="107"/>
      <c r="CGX84" s="107"/>
      <c r="CGY84" s="107"/>
      <c r="CGZ84" s="107"/>
      <c r="CHA84" s="107"/>
      <c r="CHB84" s="107"/>
      <c r="CHC84" s="107"/>
      <c r="CHD84" s="107"/>
      <c r="CHE84" s="107"/>
      <c r="CHF84" s="107"/>
      <c r="CHG84" s="107"/>
      <c r="CHH84" s="107"/>
      <c r="CHI84" s="107"/>
      <c r="CHJ84" s="107"/>
      <c r="CHK84" s="107"/>
      <c r="CHL84" s="107"/>
      <c r="CHM84" s="107"/>
      <c r="CHN84" s="107"/>
      <c r="CHO84" s="107"/>
      <c r="CHP84" s="107"/>
      <c r="CHQ84" s="107"/>
      <c r="CHR84" s="107"/>
      <c r="CHS84" s="107"/>
      <c r="CHT84" s="107"/>
      <c r="CHU84" s="107"/>
      <c r="CHV84" s="107"/>
      <c r="CHW84" s="107"/>
      <c r="CHX84" s="107"/>
      <c r="CHY84" s="107"/>
      <c r="CHZ84" s="107"/>
      <c r="CIA84" s="107"/>
      <c r="CIB84" s="107"/>
      <c r="CIC84" s="107"/>
      <c r="CID84" s="107"/>
      <c r="CIE84" s="107"/>
      <c r="CIF84" s="107"/>
      <c r="CIG84" s="107"/>
      <c r="CIH84" s="107"/>
      <c r="CII84" s="107"/>
      <c r="CIJ84" s="107"/>
      <c r="CIK84" s="107"/>
      <c r="CIL84" s="107"/>
      <c r="CIM84" s="107"/>
      <c r="CIN84" s="107"/>
      <c r="CIO84" s="107"/>
      <c r="CIP84" s="107"/>
      <c r="CIQ84" s="107"/>
      <c r="CIR84" s="107"/>
      <c r="CIS84" s="107"/>
      <c r="CIT84" s="107"/>
      <c r="CIU84" s="107"/>
      <c r="CIV84" s="107"/>
      <c r="CIW84" s="107"/>
      <c r="CIX84" s="107"/>
      <c r="CIY84" s="107"/>
      <c r="CIZ84" s="107"/>
      <c r="CJA84" s="107"/>
      <c r="CJB84" s="107"/>
      <c r="CJC84" s="107"/>
      <c r="CJD84" s="107"/>
      <c r="CJE84" s="107"/>
      <c r="CJF84" s="107"/>
      <c r="CJG84" s="107"/>
      <c r="CJH84" s="107"/>
      <c r="CJI84" s="107"/>
      <c r="CJJ84" s="107"/>
      <c r="CJK84" s="107"/>
      <c r="CJL84" s="107"/>
      <c r="CJM84" s="107"/>
      <c r="CJN84" s="107"/>
      <c r="CJO84" s="107"/>
      <c r="CJP84" s="107"/>
      <c r="CJQ84" s="107"/>
      <c r="CJR84" s="107"/>
      <c r="CJS84" s="107"/>
      <c r="CJT84" s="107"/>
      <c r="CJU84" s="107"/>
      <c r="CJV84" s="107"/>
      <c r="CJW84" s="107"/>
      <c r="CJX84" s="107"/>
      <c r="CJY84" s="107"/>
      <c r="CJZ84" s="107"/>
      <c r="CKA84" s="107"/>
      <c r="CKB84" s="107"/>
      <c r="CKC84" s="107"/>
      <c r="CKD84" s="107"/>
      <c r="CKE84" s="107"/>
      <c r="CKF84" s="107"/>
      <c r="CKG84" s="107"/>
      <c r="CKH84" s="107"/>
      <c r="CKI84" s="107"/>
      <c r="CKJ84" s="107"/>
      <c r="CKK84" s="107"/>
      <c r="CKL84" s="107"/>
      <c r="CKM84" s="107"/>
      <c r="CKN84" s="107"/>
      <c r="CKO84" s="107"/>
      <c r="CKP84" s="107"/>
      <c r="CKQ84" s="107"/>
      <c r="CKR84" s="107"/>
      <c r="CKS84" s="107"/>
      <c r="CKT84" s="107"/>
      <c r="CKU84" s="107"/>
      <c r="CKV84" s="107"/>
      <c r="CKW84" s="107"/>
      <c r="CKX84" s="107"/>
      <c r="CKY84" s="107"/>
      <c r="CKZ84" s="107"/>
      <c r="CLA84" s="107"/>
      <c r="CLB84" s="107"/>
      <c r="CLC84" s="107"/>
      <c r="CLD84" s="107"/>
      <c r="CLE84" s="107"/>
      <c r="CLF84" s="107"/>
      <c r="CLG84" s="107"/>
      <c r="CLH84" s="107"/>
      <c r="CLI84" s="107"/>
      <c r="CLJ84" s="107"/>
      <c r="CLK84" s="107"/>
      <c r="CLL84" s="107"/>
      <c r="CLM84" s="107"/>
      <c r="CLN84" s="107"/>
      <c r="CLO84" s="107"/>
      <c r="CLP84" s="107"/>
      <c r="CLQ84" s="107"/>
      <c r="CLR84" s="107"/>
      <c r="CLS84" s="107"/>
      <c r="CLT84" s="107"/>
      <c r="CLU84" s="107"/>
      <c r="CLV84" s="107"/>
      <c r="CLW84" s="107"/>
      <c r="CLX84" s="107"/>
      <c r="CLY84" s="107"/>
      <c r="CLZ84" s="107"/>
      <c r="CMA84" s="107"/>
      <c r="CMB84" s="107"/>
      <c r="CMC84" s="107"/>
      <c r="CMD84" s="107"/>
      <c r="CME84" s="107"/>
      <c r="CMF84" s="107"/>
      <c r="CMG84" s="107"/>
      <c r="CMH84" s="107"/>
      <c r="CMI84" s="107"/>
      <c r="CMJ84" s="107"/>
      <c r="CMK84" s="107"/>
      <c r="CML84" s="107"/>
      <c r="CMM84" s="107"/>
      <c r="CMN84" s="107"/>
      <c r="CMO84" s="107"/>
      <c r="CMP84" s="107"/>
      <c r="CMQ84" s="107"/>
      <c r="CMR84" s="107"/>
      <c r="CMS84" s="107"/>
      <c r="CMT84" s="107"/>
      <c r="CMU84" s="107"/>
      <c r="CMV84" s="107"/>
      <c r="CMW84" s="107"/>
      <c r="CMX84" s="107"/>
      <c r="CMY84" s="107"/>
      <c r="CMZ84" s="107"/>
      <c r="CNA84" s="107"/>
      <c r="CNB84" s="107"/>
      <c r="CNC84" s="107"/>
      <c r="CND84" s="107"/>
      <c r="CNE84" s="107"/>
      <c r="CNF84" s="107"/>
      <c r="CNG84" s="107"/>
      <c r="CNH84" s="107"/>
      <c r="CNI84" s="107"/>
      <c r="CNJ84" s="107"/>
      <c r="CNK84" s="107"/>
      <c r="CNL84" s="107"/>
      <c r="CNM84" s="107"/>
      <c r="CNN84" s="107"/>
      <c r="CNO84" s="107"/>
      <c r="CNP84" s="107"/>
      <c r="CNQ84" s="107"/>
      <c r="CNR84" s="107"/>
      <c r="CNS84" s="107"/>
      <c r="CNT84" s="107"/>
      <c r="CNU84" s="107"/>
      <c r="CNV84" s="107"/>
      <c r="CNW84" s="107"/>
      <c r="CNX84" s="107"/>
      <c r="CNY84" s="107"/>
      <c r="CNZ84" s="107"/>
      <c r="COA84" s="107"/>
      <c r="COB84" s="107"/>
      <c r="COC84" s="107"/>
      <c r="COD84" s="107"/>
      <c r="COE84" s="107"/>
      <c r="COF84" s="107"/>
      <c r="COG84" s="107"/>
      <c r="COH84" s="107"/>
      <c r="COI84" s="107"/>
      <c r="COJ84" s="107"/>
      <c r="COK84" s="107"/>
      <c r="COL84" s="107"/>
      <c r="COM84" s="107"/>
      <c r="CON84" s="107"/>
      <c r="COO84" s="107"/>
      <c r="COP84" s="107"/>
      <c r="COQ84" s="107"/>
      <c r="COR84" s="107"/>
      <c r="COS84" s="107"/>
      <c r="COT84" s="107"/>
      <c r="COU84" s="107"/>
      <c r="COV84" s="107"/>
      <c r="COW84" s="107"/>
      <c r="COX84" s="107"/>
      <c r="COY84" s="107"/>
      <c r="COZ84" s="107"/>
      <c r="CPA84" s="107"/>
      <c r="CPB84" s="107"/>
      <c r="CPC84" s="107"/>
      <c r="CPD84" s="107"/>
      <c r="CPE84" s="107"/>
      <c r="CPF84" s="107"/>
      <c r="CPG84" s="107"/>
      <c r="CPH84" s="107"/>
      <c r="CPI84" s="107"/>
      <c r="CPJ84" s="107"/>
      <c r="CPK84" s="107"/>
      <c r="CPL84" s="107"/>
      <c r="CPM84" s="107"/>
      <c r="CPN84" s="107"/>
      <c r="CPO84" s="107"/>
      <c r="CPP84" s="107"/>
      <c r="CPQ84" s="107"/>
      <c r="CPR84" s="107"/>
      <c r="CPS84" s="107"/>
      <c r="CPT84" s="107"/>
      <c r="CPU84" s="107"/>
      <c r="CPV84" s="107"/>
      <c r="CPW84" s="107"/>
      <c r="CPX84" s="107"/>
      <c r="CPY84" s="107"/>
      <c r="CPZ84" s="107"/>
      <c r="CQA84" s="107"/>
      <c r="CQB84" s="107"/>
      <c r="CQC84" s="107"/>
      <c r="CQD84" s="107"/>
      <c r="CQE84" s="107"/>
      <c r="CQF84" s="107"/>
      <c r="CQG84" s="107"/>
      <c r="CQH84" s="107"/>
      <c r="CQI84" s="107"/>
      <c r="CQJ84" s="107"/>
      <c r="CQK84" s="107"/>
      <c r="CQL84" s="107"/>
      <c r="CQM84" s="107"/>
      <c r="CQN84" s="107"/>
      <c r="CQO84" s="107"/>
      <c r="CQP84" s="107"/>
      <c r="CQQ84" s="107"/>
      <c r="CQR84" s="107"/>
      <c r="CQS84" s="107"/>
      <c r="CQT84" s="107"/>
      <c r="CQU84" s="107"/>
      <c r="CQV84" s="107"/>
      <c r="CQW84" s="107"/>
      <c r="CQX84" s="107"/>
      <c r="CQY84" s="107"/>
      <c r="CQZ84" s="107"/>
      <c r="CRA84" s="107"/>
      <c r="CRB84" s="107"/>
      <c r="CRC84" s="107"/>
      <c r="CRD84" s="107"/>
      <c r="CRE84" s="107"/>
      <c r="CRF84" s="107"/>
      <c r="CRG84" s="107"/>
      <c r="CRH84" s="107"/>
      <c r="CRI84" s="107"/>
      <c r="CRJ84" s="107"/>
      <c r="CRK84" s="107"/>
      <c r="CRL84" s="107"/>
      <c r="CRM84" s="107"/>
      <c r="CRN84" s="107"/>
      <c r="CRO84" s="107"/>
      <c r="CRP84" s="107"/>
      <c r="CRQ84" s="107"/>
      <c r="CRR84" s="107"/>
      <c r="CRS84" s="107"/>
      <c r="CRT84" s="107"/>
      <c r="CRU84" s="107"/>
      <c r="CRV84" s="107"/>
      <c r="CRW84" s="107"/>
      <c r="CRX84" s="107"/>
      <c r="CRY84" s="107"/>
      <c r="CRZ84" s="107"/>
      <c r="CSA84" s="107"/>
      <c r="CSB84" s="107"/>
      <c r="CSC84" s="107"/>
      <c r="CSD84" s="107"/>
      <c r="CSE84" s="107"/>
      <c r="CSF84" s="107"/>
      <c r="CSG84" s="107"/>
      <c r="CSH84" s="107"/>
      <c r="CSI84" s="107"/>
      <c r="CSJ84" s="107"/>
      <c r="CSK84" s="107"/>
      <c r="CSL84" s="107"/>
      <c r="CSM84" s="107"/>
      <c r="CSN84" s="107"/>
      <c r="CSO84" s="107"/>
      <c r="CSP84" s="107"/>
      <c r="CSQ84" s="107"/>
      <c r="CSR84" s="107"/>
      <c r="CSS84" s="107"/>
      <c r="CST84" s="107"/>
      <c r="CSU84" s="107"/>
      <c r="CSV84" s="107"/>
      <c r="CSW84" s="107"/>
      <c r="CSX84" s="107"/>
      <c r="CSY84" s="107"/>
      <c r="CSZ84" s="107"/>
      <c r="CTA84" s="107"/>
      <c r="CTB84" s="107"/>
      <c r="CTC84" s="107"/>
      <c r="CTD84" s="107"/>
      <c r="CTE84" s="107"/>
      <c r="CTF84" s="107"/>
      <c r="CTG84" s="107"/>
      <c r="CTH84" s="107"/>
      <c r="CTI84" s="107"/>
      <c r="CTJ84" s="107"/>
      <c r="CTK84" s="107"/>
      <c r="CTL84" s="107"/>
      <c r="CTM84" s="107"/>
      <c r="CTN84" s="107"/>
      <c r="CTO84" s="107"/>
      <c r="CTP84" s="107"/>
      <c r="CTQ84" s="107"/>
      <c r="CTR84" s="107"/>
      <c r="CTS84" s="107"/>
      <c r="CTT84" s="107"/>
      <c r="CTU84" s="107"/>
      <c r="CTV84" s="107"/>
      <c r="CTW84" s="107"/>
      <c r="CTX84" s="107"/>
      <c r="CTY84" s="107"/>
      <c r="CTZ84" s="107"/>
      <c r="CUA84" s="107"/>
      <c r="CUB84" s="107"/>
      <c r="CUC84" s="107"/>
      <c r="CUD84" s="107"/>
      <c r="CUE84" s="107"/>
      <c r="CUF84" s="107"/>
      <c r="CUG84" s="107"/>
      <c r="CUH84" s="107"/>
      <c r="CUI84" s="107"/>
      <c r="CUJ84" s="107"/>
      <c r="CUK84" s="107"/>
      <c r="CUL84" s="107"/>
      <c r="CUM84" s="107"/>
      <c r="CUN84" s="107"/>
      <c r="CUO84" s="107"/>
      <c r="CUP84" s="107"/>
      <c r="CUQ84" s="107"/>
      <c r="CUR84" s="107"/>
      <c r="CUS84" s="107"/>
      <c r="CUT84" s="107"/>
      <c r="CUU84" s="107"/>
      <c r="CUV84" s="107"/>
      <c r="CUW84" s="107"/>
      <c r="CUX84" s="107"/>
      <c r="CUY84" s="107"/>
      <c r="CUZ84" s="107"/>
      <c r="CVA84" s="107"/>
      <c r="CVB84" s="107"/>
      <c r="CVC84" s="107"/>
      <c r="CVD84" s="107"/>
      <c r="CVE84" s="107"/>
      <c r="CVF84" s="107"/>
      <c r="CVG84" s="107"/>
      <c r="CVH84" s="107"/>
      <c r="CVI84" s="107"/>
      <c r="CVJ84" s="107"/>
      <c r="CVK84" s="107"/>
      <c r="CVL84" s="107"/>
      <c r="CVM84" s="107"/>
      <c r="CVN84" s="107"/>
      <c r="CVO84" s="107"/>
      <c r="CVP84" s="107"/>
      <c r="CVQ84" s="107"/>
      <c r="CVR84" s="107"/>
      <c r="CVS84" s="107"/>
      <c r="CVT84" s="107"/>
      <c r="CVU84" s="107"/>
      <c r="CVV84" s="107"/>
      <c r="CVW84" s="107"/>
      <c r="CVX84" s="107"/>
      <c r="CVY84" s="107"/>
      <c r="CVZ84" s="107"/>
      <c r="CWA84" s="107"/>
      <c r="CWB84" s="107"/>
      <c r="CWC84" s="107"/>
      <c r="CWD84" s="107"/>
      <c r="CWE84" s="107"/>
      <c r="CWF84" s="107"/>
      <c r="CWG84" s="107"/>
      <c r="CWH84" s="107"/>
      <c r="CWI84" s="107"/>
      <c r="CWJ84" s="107"/>
      <c r="CWK84" s="107"/>
      <c r="CWL84" s="107"/>
      <c r="CWM84" s="107"/>
      <c r="CWN84" s="107"/>
      <c r="CWO84" s="107"/>
      <c r="CWP84" s="107"/>
      <c r="CWQ84" s="107"/>
      <c r="CWR84" s="107"/>
      <c r="CWS84" s="107"/>
      <c r="CWT84" s="107"/>
      <c r="CWU84" s="107"/>
      <c r="CWV84" s="107"/>
      <c r="CWW84" s="107"/>
      <c r="CWX84" s="107"/>
      <c r="CWY84" s="107"/>
      <c r="CWZ84" s="107"/>
      <c r="CXA84" s="107"/>
      <c r="CXB84" s="107"/>
      <c r="CXC84" s="107"/>
      <c r="CXD84" s="107"/>
      <c r="CXE84" s="107"/>
      <c r="CXF84" s="107"/>
      <c r="CXG84" s="107"/>
      <c r="CXH84" s="107"/>
      <c r="CXI84" s="107"/>
      <c r="CXJ84" s="107"/>
      <c r="CXK84" s="107"/>
      <c r="CXL84" s="107"/>
      <c r="CXM84" s="107"/>
      <c r="CXN84" s="107"/>
      <c r="CXO84" s="107"/>
      <c r="CXP84" s="107"/>
      <c r="CXQ84" s="107"/>
      <c r="CXR84" s="107"/>
      <c r="CXS84" s="107"/>
      <c r="CXT84" s="107"/>
      <c r="CXU84" s="107"/>
      <c r="CXV84" s="107"/>
      <c r="CXW84" s="107"/>
      <c r="CXX84" s="107"/>
      <c r="CXY84" s="107"/>
      <c r="CXZ84" s="107"/>
      <c r="CYA84" s="107"/>
      <c r="CYB84" s="107"/>
      <c r="CYC84" s="107"/>
      <c r="CYD84" s="107"/>
      <c r="CYE84" s="107"/>
      <c r="CYF84" s="107"/>
      <c r="CYG84" s="107"/>
      <c r="CYH84" s="107"/>
      <c r="CYI84" s="107"/>
      <c r="CYJ84" s="107"/>
      <c r="CYK84" s="107"/>
      <c r="CYL84" s="107"/>
      <c r="CYM84" s="107"/>
      <c r="CYN84" s="107"/>
      <c r="CYO84" s="107"/>
      <c r="CYP84" s="107"/>
      <c r="CYQ84" s="107"/>
      <c r="CYR84" s="107"/>
      <c r="CYS84" s="107"/>
      <c r="CYT84" s="107"/>
      <c r="CYU84" s="107"/>
      <c r="CYV84" s="107"/>
      <c r="CYW84" s="107"/>
      <c r="CYX84" s="107"/>
      <c r="CYY84" s="107"/>
      <c r="CYZ84" s="107"/>
      <c r="CZA84" s="107"/>
      <c r="CZB84" s="107"/>
      <c r="CZC84" s="107"/>
      <c r="CZD84" s="107"/>
      <c r="CZE84" s="107"/>
      <c r="CZF84" s="107"/>
      <c r="CZG84" s="107"/>
      <c r="CZH84" s="107"/>
      <c r="CZI84" s="107"/>
      <c r="CZJ84" s="107"/>
      <c r="CZK84" s="107"/>
      <c r="CZL84" s="107"/>
      <c r="CZM84" s="107"/>
      <c r="CZN84" s="107"/>
      <c r="CZO84" s="107"/>
      <c r="CZP84" s="107"/>
      <c r="CZQ84" s="107"/>
      <c r="CZR84" s="107"/>
      <c r="CZS84" s="107"/>
      <c r="CZT84" s="107"/>
      <c r="CZU84" s="107"/>
      <c r="CZV84" s="107"/>
      <c r="CZW84" s="107"/>
      <c r="CZX84" s="107"/>
      <c r="CZY84" s="107"/>
      <c r="CZZ84" s="107"/>
      <c r="DAA84" s="107"/>
      <c r="DAB84" s="107"/>
      <c r="DAC84" s="107"/>
      <c r="DAD84" s="107"/>
      <c r="DAE84" s="107"/>
      <c r="DAF84" s="107"/>
      <c r="DAG84" s="107"/>
      <c r="DAH84" s="107"/>
      <c r="DAI84" s="107"/>
      <c r="DAJ84" s="107"/>
      <c r="DAK84" s="107"/>
      <c r="DAL84" s="107"/>
      <c r="DAM84" s="107"/>
      <c r="DAN84" s="107"/>
      <c r="DAO84" s="107"/>
      <c r="DAP84" s="107"/>
      <c r="DAQ84" s="107"/>
      <c r="DAR84" s="107"/>
      <c r="DAS84" s="107"/>
      <c r="DAT84" s="107"/>
      <c r="DAU84" s="107"/>
      <c r="DAV84" s="107"/>
      <c r="DAW84" s="107"/>
      <c r="DAX84" s="107"/>
      <c r="DAY84" s="107"/>
      <c r="DAZ84" s="107"/>
      <c r="DBA84" s="107"/>
      <c r="DBB84" s="107"/>
      <c r="DBC84" s="107"/>
      <c r="DBD84" s="107"/>
      <c r="DBE84" s="107"/>
      <c r="DBF84" s="107"/>
      <c r="DBG84" s="107"/>
      <c r="DBH84" s="107"/>
      <c r="DBI84" s="107"/>
      <c r="DBJ84" s="107"/>
      <c r="DBK84" s="107"/>
      <c r="DBL84" s="107"/>
      <c r="DBM84" s="107"/>
      <c r="DBN84" s="107"/>
      <c r="DBO84" s="107"/>
      <c r="DBP84" s="107"/>
      <c r="DBQ84" s="107"/>
      <c r="DBR84" s="107"/>
      <c r="DBS84" s="107"/>
      <c r="DBT84" s="107"/>
      <c r="DBU84" s="107"/>
      <c r="DBV84" s="107"/>
      <c r="DBW84" s="107"/>
      <c r="DBX84" s="107"/>
      <c r="DBY84" s="107"/>
      <c r="DBZ84" s="107"/>
      <c r="DCA84" s="107"/>
      <c r="DCB84" s="107"/>
      <c r="DCC84" s="107"/>
      <c r="DCD84" s="107"/>
      <c r="DCE84" s="107"/>
      <c r="DCF84" s="107"/>
      <c r="DCG84" s="107"/>
      <c r="DCH84" s="107"/>
      <c r="DCI84" s="107"/>
      <c r="DCJ84" s="107"/>
      <c r="DCK84" s="107"/>
      <c r="DCL84" s="107"/>
      <c r="DCM84" s="107"/>
      <c r="DCN84" s="107"/>
      <c r="DCO84" s="107"/>
      <c r="DCP84" s="107"/>
      <c r="DCQ84" s="107"/>
      <c r="DCR84" s="107"/>
      <c r="DCS84" s="107"/>
      <c r="DCT84" s="107"/>
      <c r="DCU84" s="107"/>
      <c r="DCV84" s="107"/>
      <c r="DCW84" s="107"/>
      <c r="DCX84" s="107"/>
      <c r="DCY84" s="107"/>
      <c r="DCZ84" s="107"/>
      <c r="DDA84" s="107"/>
      <c r="DDB84" s="107"/>
      <c r="DDC84" s="107"/>
      <c r="DDD84" s="107"/>
      <c r="DDE84" s="107"/>
      <c r="DDF84" s="107"/>
      <c r="DDG84" s="107"/>
      <c r="DDH84" s="107"/>
      <c r="DDI84" s="107"/>
      <c r="DDJ84" s="107"/>
      <c r="DDK84" s="107"/>
      <c r="DDL84" s="107"/>
      <c r="DDM84" s="107"/>
      <c r="DDN84" s="107"/>
      <c r="DDO84" s="107"/>
      <c r="DDP84" s="107"/>
      <c r="DDQ84" s="107"/>
      <c r="DDR84" s="107"/>
      <c r="DDS84" s="107"/>
      <c r="DDT84" s="107"/>
      <c r="DDU84" s="107"/>
      <c r="DDV84" s="107"/>
      <c r="DDW84" s="107"/>
      <c r="DDX84" s="107"/>
      <c r="DDY84" s="107"/>
      <c r="DDZ84" s="107"/>
      <c r="DEA84" s="107"/>
      <c r="DEB84" s="107"/>
      <c r="DEC84" s="107"/>
      <c r="DED84" s="107"/>
      <c r="DEE84" s="107"/>
      <c r="DEF84" s="107"/>
      <c r="DEG84" s="107"/>
      <c r="DEH84" s="107"/>
      <c r="DEI84" s="107"/>
      <c r="DEJ84" s="107"/>
      <c r="DEK84" s="107"/>
      <c r="DEL84" s="107"/>
      <c r="DEM84" s="107"/>
      <c r="DEN84" s="107"/>
      <c r="DEO84" s="107"/>
      <c r="DEP84" s="107"/>
      <c r="DEQ84" s="107"/>
      <c r="DER84" s="107"/>
      <c r="DES84" s="107"/>
      <c r="DET84" s="107"/>
      <c r="DEU84" s="107"/>
      <c r="DEV84" s="107"/>
      <c r="DEW84" s="107"/>
      <c r="DEX84" s="107"/>
      <c r="DEY84" s="107"/>
      <c r="DEZ84" s="107"/>
      <c r="DFA84" s="107"/>
      <c r="DFB84" s="107"/>
      <c r="DFC84" s="107"/>
      <c r="DFD84" s="107"/>
      <c r="DFE84" s="107"/>
      <c r="DFF84" s="107"/>
      <c r="DFG84" s="107"/>
      <c r="DFH84" s="107"/>
      <c r="DFI84" s="107"/>
      <c r="DFJ84" s="107"/>
      <c r="DFK84" s="107"/>
      <c r="DFL84" s="107"/>
      <c r="DFM84" s="107"/>
      <c r="DFN84" s="107"/>
      <c r="DFO84" s="107"/>
      <c r="DFP84" s="107"/>
      <c r="DFQ84" s="107"/>
      <c r="DFR84" s="107"/>
      <c r="DFS84" s="107"/>
      <c r="DFT84" s="107"/>
      <c r="DFU84" s="107"/>
      <c r="DFV84" s="107"/>
      <c r="DFW84" s="107"/>
      <c r="DFX84" s="107"/>
      <c r="DFY84" s="107"/>
      <c r="DFZ84" s="107"/>
      <c r="DGA84" s="107"/>
      <c r="DGB84" s="107"/>
      <c r="DGC84" s="107"/>
      <c r="DGD84" s="107"/>
      <c r="DGE84" s="107"/>
      <c r="DGF84" s="107"/>
      <c r="DGG84" s="107"/>
      <c r="DGH84" s="107"/>
      <c r="DGI84" s="107"/>
      <c r="DGJ84" s="107"/>
      <c r="DGK84" s="107"/>
      <c r="DGL84" s="107"/>
      <c r="DGM84" s="107"/>
      <c r="DGN84" s="107"/>
      <c r="DGO84" s="107"/>
      <c r="DGP84" s="107"/>
      <c r="DGQ84" s="107"/>
      <c r="DGR84" s="107"/>
      <c r="DGS84" s="107"/>
      <c r="DGT84" s="107"/>
      <c r="DGU84" s="107"/>
      <c r="DGV84" s="107"/>
      <c r="DGW84" s="107"/>
      <c r="DGX84" s="107"/>
      <c r="DGY84" s="107"/>
      <c r="DGZ84" s="107"/>
      <c r="DHA84" s="107"/>
      <c r="DHB84" s="107"/>
      <c r="DHC84" s="107"/>
      <c r="DHD84" s="107"/>
      <c r="DHE84" s="107"/>
      <c r="DHF84" s="107"/>
      <c r="DHG84" s="107"/>
      <c r="DHH84" s="107"/>
      <c r="DHI84" s="107"/>
      <c r="DHJ84" s="107"/>
      <c r="DHK84" s="107"/>
      <c r="DHL84" s="107"/>
      <c r="DHM84" s="107"/>
      <c r="DHN84" s="107"/>
      <c r="DHO84" s="107"/>
      <c r="DHP84" s="107"/>
      <c r="DHQ84" s="107"/>
      <c r="DHR84" s="107"/>
      <c r="DHS84" s="107"/>
      <c r="DHT84" s="107"/>
      <c r="DHU84" s="107"/>
      <c r="DHV84" s="107"/>
      <c r="DHW84" s="107"/>
      <c r="DHX84" s="107"/>
      <c r="DHY84" s="107"/>
      <c r="DHZ84" s="107"/>
      <c r="DIA84" s="107"/>
      <c r="DIB84" s="107"/>
      <c r="DIC84" s="107"/>
      <c r="DID84" s="107"/>
      <c r="DIE84" s="107"/>
      <c r="DIF84" s="107"/>
      <c r="DIG84" s="107"/>
      <c r="DIH84" s="107"/>
      <c r="DII84" s="107"/>
      <c r="DIJ84" s="107"/>
      <c r="DIK84" s="107"/>
      <c r="DIL84" s="107"/>
      <c r="DIM84" s="107"/>
      <c r="DIN84" s="107"/>
      <c r="DIO84" s="107"/>
      <c r="DIP84" s="107"/>
      <c r="DIQ84" s="107"/>
      <c r="DIR84" s="107"/>
      <c r="DIS84" s="107"/>
      <c r="DIT84" s="107"/>
      <c r="DIU84" s="107"/>
      <c r="DIV84" s="107"/>
      <c r="DIW84" s="107"/>
      <c r="DIX84" s="107"/>
      <c r="DIY84" s="107"/>
      <c r="DIZ84" s="107"/>
      <c r="DJA84" s="107"/>
      <c r="DJB84" s="107"/>
      <c r="DJC84" s="107"/>
      <c r="DJD84" s="107"/>
      <c r="DJE84" s="107"/>
      <c r="DJF84" s="107"/>
      <c r="DJG84" s="107"/>
      <c r="DJH84" s="107"/>
      <c r="DJI84" s="107"/>
      <c r="DJJ84" s="107"/>
      <c r="DJK84" s="107"/>
      <c r="DJL84" s="107"/>
      <c r="DJM84" s="107"/>
      <c r="DJN84" s="107"/>
      <c r="DJO84" s="107"/>
      <c r="DJP84" s="107"/>
      <c r="DJQ84" s="107"/>
      <c r="DJR84" s="107"/>
      <c r="DJS84" s="107"/>
      <c r="DJT84" s="107"/>
      <c r="DJU84" s="107"/>
      <c r="DJV84" s="107"/>
      <c r="DJW84" s="107"/>
      <c r="DJX84" s="107"/>
      <c r="DJY84" s="107"/>
      <c r="DJZ84" s="107"/>
      <c r="DKA84" s="107"/>
      <c r="DKB84" s="107"/>
      <c r="DKC84" s="107"/>
      <c r="DKD84" s="107"/>
      <c r="DKE84" s="107"/>
      <c r="DKF84" s="107"/>
      <c r="DKG84" s="107"/>
      <c r="DKH84" s="107"/>
      <c r="DKI84" s="107"/>
      <c r="DKJ84" s="107"/>
      <c r="DKK84" s="107"/>
      <c r="DKL84" s="107"/>
      <c r="DKM84" s="107"/>
      <c r="DKN84" s="107"/>
      <c r="DKO84" s="107"/>
      <c r="DKP84" s="107"/>
      <c r="DKQ84" s="107"/>
      <c r="DKR84" s="107"/>
      <c r="DKS84" s="107"/>
      <c r="DKT84" s="107"/>
      <c r="DKU84" s="107"/>
      <c r="DKV84" s="107"/>
      <c r="DKW84" s="107"/>
      <c r="DKX84" s="107"/>
      <c r="DKY84" s="107"/>
      <c r="DKZ84" s="107"/>
      <c r="DLA84" s="107"/>
      <c r="DLB84" s="107"/>
      <c r="DLC84" s="107"/>
      <c r="DLD84" s="107"/>
      <c r="DLE84" s="107"/>
      <c r="DLF84" s="107"/>
      <c r="DLG84" s="107"/>
      <c r="DLH84" s="107"/>
      <c r="DLI84" s="107"/>
      <c r="DLJ84" s="107"/>
      <c r="DLK84" s="107"/>
      <c r="DLL84" s="107"/>
      <c r="DLM84" s="107"/>
      <c r="DLN84" s="107"/>
      <c r="DLO84" s="107"/>
      <c r="DLP84" s="107"/>
      <c r="DLQ84" s="107"/>
      <c r="DLR84" s="107"/>
      <c r="DLS84" s="107"/>
      <c r="DLT84" s="107"/>
      <c r="DLU84" s="107"/>
      <c r="DLV84" s="107"/>
      <c r="DLW84" s="107"/>
      <c r="DLX84" s="107"/>
      <c r="DLY84" s="107"/>
      <c r="DLZ84" s="107"/>
      <c r="DMA84" s="107"/>
      <c r="DMB84" s="107"/>
      <c r="DMC84" s="107"/>
      <c r="DMD84" s="107"/>
      <c r="DME84" s="107"/>
      <c r="DMF84" s="107"/>
      <c r="DMG84" s="107"/>
      <c r="DMH84" s="107"/>
      <c r="DMI84" s="107"/>
      <c r="DMJ84" s="107"/>
      <c r="DMK84" s="107"/>
      <c r="DML84" s="107"/>
      <c r="DMM84" s="107"/>
      <c r="DMN84" s="107"/>
      <c r="DMO84" s="107"/>
      <c r="DMP84" s="107"/>
      <c r="DMQ84" s="107"/>
      <c r="DMR84" s="107"/>
      <c r="DMS84" s="107"/>
      <c r="DMT84" s="107"/>
      <c r="DMU84" s="107"/>
      <c r="DMV84" s="107"/>
      <c r="DMW84" s="107"/>
      <c r="DMX84" s="107"/>
      <c r="DMY84" s="107"/>
      <c r="DMZ84" s="107"/>
      <c r="DNA84" s="107"/>
      <c r="DNB84" s="107"/>
      <c r="DNC84" s="107"/>
      <c r="DND84" s="107"/>
      <c r="DNE84" s="107"/>
      <c r="DNF84" s="107"/>
      <c r="DNG84" s="107"/>
      <c r="DNH84" s="107"/>
      <c r="DNI84" s="107"/>
      <c r="DNJ84" s="107"/>
      <c r="DNK84" s="107"/>
      <c r="DNL84" s="107"/>
      <c r="DNM84" s="107"/>
      <c r="DNN84" s="107"/>
      <c r="DNO84" s="107"/>
      <c r="DNP84" s="107"/>
      <c r="DNQ84" s="107"/>
      <c r="DNR84" s="107"/>
      <c r="DNS84" s="107"/>
      <c r="DNT84" s="107"/>
      <c r="DNU84" s="107"/>
      <c r="DNV84" s="107"/>
      <c r="DNW84" s="107"/>
      <c r="DNX84" s="107"/>
      <c r="DNY84" s="107"/>
      <c r="DNZ84" s="107"/>
      <c r="DOA84" s="107"/>
      <c r="DOB84" s="107"/>
      <c r="DOC84" s="107"/>
      <c r="DOD84" s="107"/>
      <c r="DOE84" s="107"/>
      <c r="DOF84" s="107"/>
      <c r="DOG84" s="107"/>
      <c r="DOH84" s="107"/>
      <c r="DOI84" s="107"/>
      <c r="DOJ84" s="107"/>
      <c r="DOK84" s="107"/>
      <c r="DOL84" s="107"/>
      <c r="DOM84" s="107"/>
      <c r="DON84" s="107"/>
      <c r="DOO84" s="107"/>
      <c r="DOP84" s="107"/>
      <c r="DOQ84" s="107"/>
      <c r="DOR84" s="107"/>
      <c r="DOS84" s="107"/>
      <c r="DOT84" s="107"/>
      <c r="DOU84" s="107"/>
      <c r="DOV84" s="107"/>
      <c r="DOW84" s="107"/>
      <c r="DOX84" s="107"/>
      <c r="DOY84" s="107"/>
      <c r="DOZ84" s="107"/>
      <c r="DPA84" s="107"/>
      <c r="DPB84" s="107"/>
      <c r="DPC84" s="107"/>
      <c r="DPD84" s="107"/>
      <c r="DPE84" s="107"/>
      <c r="DPF84" s="107"/>
      <c r="DPG84" s="107"/>
      <c r="DPH84" s="107"/>
      <c r="DPI84" s="107"/>
      <c r="DPJ84" s="107"/>
      <c r="DPK84" s="107"/>
      <c r="DPL84" s="107"/>
      <c r="DPM84" s="107"/>
      <c r="DPN84" s="107"/>
      <c r="DPO84" s="107"/>
      <c r="DPP84" s="107"/>
      <c r="DPQ84" s="107"/>
      <c r="DPR84" s="107"/>
      <c r="DPS84" s="107"/>
      <c r="DPT84" s="107"/>
      <c r="DPU84" s="107"/>
      <c r="DPV84" s="107"/>
      <c r="DPW84" s="107"/>
      <c r="DPX84" s="107"/>
      <c r="DPY84" s="107"/>
      <c r="DPZ84" s="107"/>
      <c r="DQA84" s="107"/>
      <c r="DQB84" s="107"/>
      <c r="DQC84" s="107"/>
      <c r="DQD84" s="107"/>
      <c r="DQE84" s="107"/>
      <c r="DQF84" s="107"/>
      <c r="DQG84" s="107"/>
      <c r="DQH84" s="107"/>
      <c r="DQI84" s="107"/>
      <c r="DQJ84" s="107"/>
      <c r="DQK84" s="107"/>
      <c r="DQL84" s="107"/>
      <c r="DQM84" s="107"/>
      <c r="DQN84" s="107"/>
      <c r="DQO84" s="107"/>
      <c r="DQP84" s="107"/>
      <c r="DQQ84" s="107"/>
      <c r="DQR84" s="107"/>
      <c r="DQS84" s="107"/>
      <c r="DQT84" s="107"/>
      <c r="DQU84" s="107"/>
      <c r="DQV84" s="107"/>
      <c r="DQW84" s="107"/>
      <c r="DQX84" s="107"/>
      <c r="DQY84" s="107"/>
      <c r="DQZ84" s="107"/>
      <c r="DRA84" s="107"/>
      <c r="DRB84" s="107"/>
      <c r="DRC84" s="107"/>
      <c r="DRD84" s="107"/>
      <c r="DRE84" s="107"/>
      <c r="DRF84" s="107"/>
      <c r="DRG84" s="107"/>
      <c r="DRH84" s="107"/>
      <c r="DRI84" s="107"/>
      <c r="DRJ84" s="107"/>
      <c r="DRK84" s="107"/>
      <c r="DRL84" s="107"/>
      <c r="DRM84" s="107"/>
      <c r="DRN84" s="107"/>
      <c r="DRO84" s="107"/>
      <c r="DRP84" s="107"/>
      <c r="DRQ84" s="107"/>
      <c r="DRR84" s="107"/>
      <c r="DRS84" s="107"/>
      <c r="DRT84" s="107"/>
      <c r="DRU84" s="107"/>
      <c r="DRV84" s="107"/>
      <c r="DRW84" s="107"/>
      <c r="DRX84" s="107"/>
      <c r="DRY84" s="107"/>
      <c r="DRZ84" s="107"/>
      <c r="DSA84" s="107"/>
      <c r="DSB84" s="107"/>
      <c r="DSC84" s="107"/>
      <c r="DSD84" s="107"/>
      <c r="DSE84" s="107"/>
      <c r="DSF84" s="107"/>
      <c r="DSG84" s="107"/>
      <c r="DSH84" s="107"/>
      <c r="DSI84" s="107"/>
      <c r="DSJ84" s="107"/>
      <c r="DSK84" s="107"/>
      <c r="DSL84" s="107"/>
      <c r="DSM84" s="107"/>
      <c r="DSN84" s="107"/>
      <c r="DSO84" s="107"/>
      <c r="DSP84" s="107"/>
      <c r="DSQ84" s="107"/>
      <c r="DSR84" s="107"/>
      <c r="DSS84" s="107"/>
      <c r="DST84" s="107"/>
      <c r="DSU84" s="107"/>
      <c r="DSV84" s="107"/>
      <c r="DSW84" s="107"/>
      <c r="DSX84" s="107"/>
      <c r="DSY84" s="107"/>
      <c r="DSZ84" s="107"/>
      <c r="DTA84" s="107"/>
      <c r="DTB84" s="107"/>
      <c r="DTC84" s="107"/>
      <c r="DTD84" s="107"/>
      <c r="DTE84" s="107"/>
      <c r="DTF84" s="107"/>
      <c r="DTG84" s="107"/>
      <c r="DTH84" s="107"/>
      <c r="DTI84" s="107"/>
      <c r="DTJ84" s="107"/>
      <c r="DTK84" s="107"/>
      <c r="DTL84" s="107"/>
      <c r="DTM84" s="107"/>
      <c r="DTN84" s="107"/>
      <c r="DTO84" s="107"/>
      <c r="DTP84" s="107"/>
      <c r="DTQ84" s="107"/>
      <c r="DTR84" s="107"/>
      <c r="DTS84" s="107"/>
      <c r="DTT84" s="107"/>
      <c r="DTU84" s="107"/>
      <c r="DTV84" s="107"/>
      <c r="DTW84" s="107"/>
      <c r="DTX84" s="107"/>
      <c r="DTY84" s="107"/>
      <c r="DTZ84" s="107"/>
      <c r="DUA84" s="107"/>
      <c r="DUB84" s="107"/>
      <c r="DUC84" s="107"/>
      <c r="DUD84" s="107"/>
      <c r="DUE84" s="107"/>
      <c r="DUF84" s="107"/>
      <c r="DUG84" s="107"/>
      <c r="DUH84" s="107"/>
      <c r="DUI84" s="107"/>
      <c r="DUJ84" s="107"/>
      <c r="DUK84" s="107"/>
      <c r="DUL84" s="107"/>
      <c r="DUM84" s="107"/>
      <c r="DUN84" s="107"/>
      <c r="DUO84" s="107"/>
      <c r="DUP84" s="107"/>
      <c r="DUQ84" s="107"/>
      <c r="DUR84" s="107"/>
      <c r="DUS84" s="107"/>
      <c r="DUT84" s="107"/>
      <c r="DUU84" s="107"/>
      <c r="DUV84" s="107"/>
      <c r="DUW84" s="107"/>
      <c r="DUX84" s="107"/>
      <c r="DUY84" s="107"/>
      <c r="DUZ84" s="107"/>
      <c r="DVA84" s="107"/>
      <c r="DVB84" s="107"/>
      <c r="DVC84" s="107"/>
      <c r="DVD84" s="107"/>
      <c r="DVE84" s="107"/>
      <c r="DVF84" s="107"/>
      <c r="DVG84" s="107"/>
      <c r="DVH84" s="107"/>
      <c r="DVI84" s="107"/>
      <c r="DVJ84" s="107"/>
      <c r="DVK84" s="107"/>
      <c r="DVL84" s="107"/>
      <c r="DVM84" s="107"/>
      <c r="DVN84" s="107"/>
      <c r="DVO84" s="107"/>
      <c r="DVP84" s="107"/>
      <c r="DVQ84" s="107"/>
      <c r="DVR84" s="107"/>
      <c r="DVS84" s="107"/>
      <c r="DVT84" s="107"/>
      <c r="DVU84" s="107"/>
      <c r="DVV84" s="107"/>
      <c r="DVW84" s="107"/>
      <c r="DVX84" s="107"/>
      <c r="DVY84" s="107"/>
      <c r="DVZ84" s="107"/>
      <c r="DWA84" s="107"/>
      <c r="DWB84" s="107"/>
      <c r="DWC84" s="107"/>
      <c r="DWD84" s="107"/>
      <c r="DWE84" s="107"/>
      <c r="DWF84" s="107"/>
      <c r="DWG84" s="107"/>
      <c r="DWH84" s="107"/>
      <c r="DWI84" s="107"/>
      <c r="DWJ84" s="107"/>
      <c r="DWK84" s="107"/>
      <c r="DWL84" s="107"/>
      <c r="DWM84" s="107"/>
      <c r="DWN84" s="107"/>
      <c r="DWO84" s="107"/>
      <c r="DWP84" s="107"/>
      <c r="DWQ84" s="107"/>
      <c r="DWR84" s="107"/>
      <c r="DWS84" s="107"/>
      <c r="DWT84" s="107"/>
      <c r="DWU84" s="107"/>
      <c r="DWV84" s="107"/>
      <c r="DWW84" s="107"/>
      <c r="DWX84" s="107"/>
      <c r="DWY84" s="107"/>
      <c r="DWZ84" s="107"/>
      <c r="DXA84" s="107"/>
      <c r="DXB84" s="107"/>
      <c r="DXC84" s="107"/>
      <c r="DXD84" s="107"/>
      <c r="DXE84" s="107"/>
      <c r="DXF84" s="107"/>
      <c r="DXG84" s="107"/>
      <c r="DXH84" s="107"/>
      <c r="DXI84" s="107"/>
      <c r="DXJ84" s="107"/>
      <c r="DXK84" s="107"/>
      <c r="DXL84" s="107"/>
      <c r="DXM84" s="107"/>
      <c r="DXN84" s="107"/>
      <c r="DXO84" s="107"/>
      <c r="DXP84" s="107"/>
      <c r="DXQ84" s="107"/>
      <c r="DXR84" s="107"/>
      <c r="DXS84" s="107"/>
      <c r="DXT84" s="107"/>
      <c r="DXU84" s="107"/>
      <c r="DXV84" s="107"/>
      <c r="DXW84" s="107"/>
      <c r="DXX84" s="107"/>
      <c r="DXY84" s="107"/>
      <c r="DXZ84" s="107"/>
      <c r="DYA84" s="107"/>
      <c r="DYB84" s="107"/>
      <c r="DYC84" s="107"/>
      <c r="DYD84" s="107"/>
      <c r="DYE84" s="107"/>
      <c r="DYF84" s="107"/>
      <c r="DYG84" s="107"/>
      <c r="DYH84" s="107"/>
      <c r="DYI84" s="107"/>
      <c r="DYJ84" s="107"/>
      <c r="DYK84" s="107"/>
      <c r="DYL84" s="107"/>
      <c r="DYM84" s="107"/>
      <c r="DYN84" s="107"/>
      <c r="DYO84" s="107"/>
      <c r="DYP84" s="107"/>
      <c r="DYQ84" s="107"/>
      <c r="DYR84" s="107"/>
      <c r="DYS84" s="107"/>
      <c r="DYT84" s="107"/>
      <c r="DYU84" s="107"/>
      <c r="DYV84" s="107"/>
      <c r="DYW84" s="107"/>
      <c r="DYX84" s="107"/>
      <c r="DYY84" s="107"/>
      <c r="DYZ84" s="107"/>
      <c r="DZA84" s="107"/>
      <c r="DZB84" s="107"/>
      <c r="DZC84" s="107"/>
      <c r="DZD84" s="107"/>
      <c r="DZE84" s="107"/>
      <c r="DZF84" s="107"/>
      <c r="DZG84" s="107"/>
      <c r="DZH84" s="107"/>
      <c r="DZI84" s="107"/>
      <c r="DZJ84" s="107"/>
      <c r="DZK84" s="107"/>
      <c r="DZL84" s="107"/>
      <c r="DZM84" s="107"/>
      <c r="DZN84" s="107"/>
      <c r="DZO84" s="107"/>
      <c r="DZP84" s="107"/>
      <c r="DZQ84" s="107"/>
      <c r="DZR84" s="107"/>
      <c r="DZS84" s="107"/>
      <c r="DZT84" s="107"/>
      <c r="DZU84" s="107"/>
      <c r="DZV84" s="107"/>
      <c r="DZW84" s="107"/>
      <c r="DZX84" s="107"/>
      <c r="DZY84" s="107"/>
      <c r="DZZ84" s="107"/>
      <c r="EAA84" s="107"/>
      <c r="EAB84" s="107"/>
      <c r="EAC84" s="107"/>
      <c r="EAD84" s="107"/>
      <c r="EAE84" s="107"/>
      <c r="EAF84" s="107"/>
      <c r="EAG84" s="107"/>
      <c r="EAH84" s="107"/>
      <c r="EAI84" s="107"/>
      <c r="EAJ84" s="107"/>
      <c r="EAK84" s="107"/>
      <c r="EAL84" s="107"/>
      <c r="EAM84" s="107"/>
      <c r="EAN84" s="107"/>
      <c r="EAO84" s="107"/>
      <c r="EAP84" s="107"/>
      <c r="EAQ84" s="107"/>
      <c r="EAR84" s="107"/>
      <c r="EAS84" s="107"/>
      <c r="EAT84" s="107"/>
      <c r="EAU84" s="107"/>
      <c r="EAV84" s="107"/>
      <c r="EAW84" s="107"/>
      <c r="EAX84" s="107"/>
      <c r="EAY84" s="107"/>
      <c r="EAZ84" s="107"/>
      <c r="EBA84" s="107"/>
      <c r="EBB84" s="107"/>
      <c r="EBC84" s="107"/>
      <c r="EBD84" s="107"/>
      <c r="EBE84" s="107"/>
      <c r="EBF84" s="107"/>
      <c r="EBG84" s="107"/>
      <c r="EBH84" s="107"/>
      <c r="EBI84" s="107"/>
      <c r="EBJ84" s="107"/>
      <c r="EBK84" s="107"/>
      <c r="EBL84" s="107"/>
      <c r="EBM84" s="107"/>
      <c r="EBN84" s="107"/>
      <c r="EBO84" s="107"/>
      <c r="EBP84" s="107"/>
      <c r="EBQ84" s="107"/>
      <c r="EBR84" s="107"/>
      <c r="EBS84" s="107"/>
      <c r="EBT84" s="107"/>
      <c r="EBU84" s="107"/>
      <c r="EBV84" s="107"/>
      <c r="EBW84" s="107"/>
      <c r="EBX84" s="107"/>
      <c r="EBY84" s="107"/>
      <c r="EBZ84" s="107"/>
      <c r="ECA84" s="107"/>
      <c r="ECB84" s="107"/>
      <c r="ECC84" s="107"/>
      <c r="ECD84" s="107"/>
      <c r="ECE84" s="107"/>
      <c r="ECF84" s="107"/>
      <c r="ECG84" s="107"/>
      <c r="ECH84" s="107"/>
      <c r="ECI84" s="107"/>
      <c r="ECJ84" s="107"/>
      <c r="ECK84" s="107"/>
      <c r="ECL84" s="107"/>
      <c r="ECM84" s="107"/>
      <c r="ECN84" s="107"/>
      <c r="ECO84" s="107"/>
      <c r="ECP84" s="107"/>
      <c r="ECQ84" s="107"/>
      <c r="ECR84" s="107"/>
      <c r="ECS84" s="107"/>
      <c r="ECT84" s="107"/>
      <c r="ECU84" s="107"/>
      <c r="ECV84" s="107"/>
      <c r="ECW84" s="107"/>
      <c r="ECX84" s="107"/>
      <c r="ECY84" s="107"/>
      <c r="ECZ84" s="107"/>
      <c r="EDA84" s="107"/>
      <c r="EDB84" s="107"/>
      <c r="EDC84" s="107"/>
      <c r="EDD84" s="107"/>
      <c r="EDE84" s="107"/>
      <c r="EDF84" s="107"/>
      <c r="EDG84" s="107"/>
      <c r="EDH84" s="107"/>
      <c r="EDI84" s="107"/>
      <c r="EDJ84" s="107"/>
      <c r="EDK84" s="107"/>
      <c r="EDL84" s="107"/>
      <c r="EDM84" s="107"/>
      <c r="EDN84" s="107"/>
      <c r="EDO84" s="107"/>
      <c r="EDP84" s="107"/>
      <c r="EDQ84" s="107"/>
      <c r="EDR84" s="107"/>
      <c r="EDS84" s="107"/>
      <c r="EDT84" s="107"/>
      <c r="EDU84" s="107"/>
      <c r="EDV84" s="107"/>
      <c r="EDW84" s="107"/>
      <c r="EDX84" s="107"/>
      <c r="EDY84" s="107"/>
      <c r="EDZ84" s="107"/>
      <c r="EEA84" s="107"/>
      <c r="EEB84" s="107"/>
      <c r="EEC84" s="107"/>
      <c r="EED84" s="107"/>
      <c r="EEE84" s="107"/>
      <c r="EEF84" s="107"/>
      <c r="EEG84" s="107"/>
      <c r="EEH84" s="107"/>
      <c r="EEI84" s="107"/>
      <c r="EEJ84" s="107"/>
      <c r="EEK84" s="107"/>
      <c r="EEL84" s="107"/>
      <c r="EEM84" s="107"/>
      <c r="EEN84" s="107"/>
      <c r="EEO84" s="107"/>
      <c r="EEP84" s="107"/>
      <c r="EEQ84" s="107"/>
      <c r="EER84" s="107"/>
      <c r="EES84" s="107"/>
      <c r="EET84" s="107"/>
      <c r="EEU84" s="107"/>
      <c r="EEV84" s="107"/>
      <c r="EEW84" s="107"/>
      <c r="EEX84" s="107"/>
      <c r="EEY84" s="107"/>
      <c r="EEZ84" s="107"/>
      <c r="EFA84" s="107"/>
      <c r="EFB84" s="107"/>
      <c r="EFC84" s="107"/>
      <c r="EFD84" s="107"/>
      <c r="EFE84" s="107"/>
      <c r="EFF84" s="107"/>
      <c r="EFG84" s="107"/>
      <c r="EFH84" s="107"/>
      <c r="EFI84" s="107"/>
      <c r="EFJ84" s="107"/>
      <c r="EFK84" s="107"/>
      <c r="EFL84" s="107"/>
      <c r="EFM84" s="107"/>
      <c r="EFN84" s="107"/>
      <c r="EFO84" s="107"/>
      <c r="EFP84" s="107"/>
      <c r="EFQ84" s="107"/>
      <c r="EFR84" s="107"/>
      <c r="EFS84" s="107"/>
      <c r="EFT84" s="107"/>
      <c r="EFU84" s="107"/>
      <c r="EFV84" s="107"/>
      <c r="EFW84" s="107"/>
      <c r="EFX84" s="107"/>
      <c r="EFY84" s="107"/>
      <c r="EFZ84" s="107"/>
      <c r="EGA84" s="107"/>
      <c r="EGB84" s="107"/>
      <c r="EGC84" s="107"/>
      <c r="EGD84" s="107"/>
      <c r="EGE84" s="107"/>
      <c r="EGF84" s="107"/>
      <c r="EGG84" s="107"/>
      <c r="EGH84" s="107"/>
      <c r="EGI84" s="107"/>
      <c r="EGJ84" s="107"/>
      <c r="EGK84" s="107"/>
      <c r="EGL84" s="107"/>
      <c r="EGM84" s="107"/>
      <c r="EGN84" s="107"/>
      <c r="EGO84" s="107"/>
      <c r="EGP84" s="107"/>
      <c r="EGQ84" s="107"/>
      <c r="EGR84" s="107"/>
      <c r="EGS84" s="107"/>
      <c r="EGT84" s="107"/>
      <c r="EGU84" s="107"/>
      <c r="EGV84" s="107"/>
      <c r="EGW84" s="107"/>
      <c r="EGX84" s="107"/>
      <c r="EGY84" s="107"/>
      <c r="EGZ84" s="107"/>
      <c r="EHA84" s="107"/>
      <c r="EHB84" s="107"/>
      <c r="EHC84" s="107"/>
      <c r="EHD84" s="107"/>
      <c r="EHE84" s="107"/>
      <c r="EHF84" s="107"/>
      <c r="EHG84" s="107"/>
      <c r="EHH84" s="107"/>
      <c r="EHI84" s="107"/>
      <c r="EHJ84" s="107"/>
      <c r="EHK84" s="107"/>
      <c r="EHL84" s="107"/>
      <c r="EHM84" s="107"/>
      <c r="EHN84" s="107"/>
      <c r="EHO84" s="107"/>
      <c r="EHP84" s="107"/>
      <c r="EHQ84" s="107"/>
      <c r="EHR84" s="107"/>
      <c r="EHS84" s="107"/>
      <c r="EHT84" s="107"/>
      <c r="EHU84" s="107"/>
      <c r="EHV84" s="107"/>
      <c r="EHW84" s="107"/>
      <c r="EHX84" s="107"/>
      <c r="EHY84" s="107"/>
      <c r="EHZ84" s="107"/>
      <c r="EIA84" s="107"/>
      <c r="EIB84" s="107"/>
      <c r="EIC84" s="107"/>
      <c r="EID84" s="107"/>
      <c r="EIE84" s="107"/>
      <c r="EIF84" s="107"/>
      <c r="EIG84" s="107"/>
      <c r="EIH84" s="107"/>
      <c r="EII84" s="107"/>
      <c r="EIJ84" s="107"/>
      <c r="EIK84" s="107"/>
      <c r="EIL84" s="107"/>
      <c r="EIM84" s="107"/>
      <c r="EIN84" s="107"/>
      <c r="EIO84" s="107"/>
      <c r="EIP84" s="107"/>
      <c r="EIQ84" s="107"/>
      <c r="EIR84" s="107"/>
      <c r="EIS84" s="107"/>
      <c r="EIT84" s="107"/>
      <c r="EIU84" s="107"/>
      <c r="EIV84" s="107"/>
      <c r="EIW84" s="107"/>
      <c r="EIX84" s="107"/>
      <c r="EIY84" s="107"/>
      <c r="EIZ84" s="107"/>
      <c r="EJA84" s="107"/>
      <c r="EJB84" s="107"/>
      <c r="EJC84" s="107"/>
      <c r="EJD84" s="107"/>
      <c r="EJE84" s="107"/>
      <c r="EJF84" s="107"/>
      <c r="EJG84" s="107"/>
      <c r="EJH84" s="107"/>
      <c r="EJI84" s="107"/>
      <c r="EJJ84" s="107"/>
      <c r="EJK84" s="107"/>
      <c r="EJL84" s="107"/>
      <c r="EJM84" s="107"/>
      <c r="EJN84" s="107"/>
      <c r="EJO84" s="107"/>
      <c r="EJP84" s="107"/>
      <c r="EJQ84" s="107"/>
      <c r="EJR84" s="107"/>
      <c r="EJS84" s="107"/>
      <c r="EJT84" s="107"/>
      <c r="EJU84" s="107"/>
      <c r="EJV84" s="107"/>
      <c r="EJW84" s="107"/>
      <c r="EJX84" s="107"/>
      <c r="EJY84" s="107"/>
      <c r="EJZ84" s="107"/>
      <c r="EKA84" s="107"/>
      <c r="EKB84" s="107"/>
      <c r="EKC84" s="107"/>
      <c r="EKD84" s="107"/>
      <c r="EKE84" s="107"/>
      <c r="EKF84" s="107"/>
      <c r="EKG84" s="107"/>
      <c r="EKH84" s="107"/>
      <c r="EKI84" s="107"/>
      <c r="EKJ84" s="107"/>
      <c r="EKK84" s="107"/>
      <c r="EKL84" s="107"/>
      <c r="EKM84" s="107"/>
      <c r="EKN84" s="107"/>
      <c r="EKO84" s="107"/>
      <c r="EKP84" s="107"/>
      <c r="EKQ84" s="107"/>
      <c r="EKR84" s="107"/>
      <c r="EKS84" s="107"/>
      <c r="EKT84" s="107"/>
      <c r="EKU84" s="107"/>
      <c r="EKV84" s="107"/>
      <c r="EKW84" s="107"/>
      <c r="EKX84" s="107"/>
      <c r="EKY84" s="107"/>
      <c r="EKZ84" s="107"/>
      <c r="ELA84" s="107"/>
      <c r="ELB84" s="107"/>
      <c r="ELC84" s="107"/>
      <c r="ELD84" s="107"/>
      <c r="ELE84" s="107"/>
      <c r="ELF84" s="107"/>
      <c r="ELG84" s="107"/>
      <c r="ELH84" s="107"/>
      <c r="ELI84" s="107"/>
      <c r="ELJ84" s="107"/>
      <c r="ELK84" s="107"/>
      <c r="ELL84" s="107"/>
      <c r="ELM84" s="107"/>
      <c r="ELN84" s="107"/>
      <c r="ELO84" s="107"/>
      <c r="ELP84" s="107"/>
      <c r="ELQ84" s="107"/>
      <c r="ELR84" s="107"/>
      <c r="ELS84" s="107"/>
      <c r="ELT84" s="107"/>
      <c r="ELU84" s="107"/>
      <c r="ELV84" s="107"/>
      <c r="ELW84" s="107"/>
      <c r="ELX84" s="107"/>
      <c r="ELY84" s="107"/>
      <c r="ELZ84" s="107"/>
      <c r="EMA84" s="107"/>
      <c r="EMB84" s="107"/>
      <c r="EMC84" s="107"/>
      <c r="EMD84" s="107"/>
      <c r="EME84" s="107"/>
      <c r="EMF84" s="107"/>
      <c r="EMG84" s="107"/>
      <c r="EMH84" s="107"/>
      <c r="EMI84" s="107"/>
      <c r="EMJ84" s="107"/>
      <c r="EMK84" s="107"/>
      <c r="EML84" s="107"/>
      <c r="EMM84" s="107"/>
      <c r="EMN84" s="107"/>
      <c r="EMO84" s="107"/>
      <c r="EMP84" s="107"/>
      <c r="EMQ84" s="107"/>
      <c r="EMR84" s="107"/>
      <c r="EMS84" s="107"/>
      <c r="EMT84" s="107"/>
      <c r="EMU84" s="107"/>
      <c r="EMV84" s="107"/>
      <c r="EMW84" s="107"/>
      <c r="EMX84" s="107"/>
      <c r="EMY84" s="107"/>
      <c r="EMZ84" s="107"/>
      <c r="ENA84" s="107"/>
      <c r="ENB84" s="107"/>
      <c r="ENC84" s="107"/>
      <c r="END84" s="107"/>
      <c r="ENE84" s="107"/>
      <c r="ENF84" s="107"/>
      <c r="ENG84" s="107"/>
      <c r="ENH84" s="107"/>
      <c r="ENI84" s="107"/>
      <c r="ENJ84" s="107"/>
      <c r="ENK84" s="107"/>
      <c r="ENL84" s="107"/>
      <c r="ENM84" s="107"/>
      <c r="ENN84" s="107"/>
      <c r="ENO84" s="107"/>
      <c r="ENP84" s="107"/>
      <c r="ENQ84" s="107"/>
      <c r="ENR84" s="107"/>
      <c r="ENS84" s="107"/>
      <c r="ENT84" s="107"/>
      <c r="ENU84" s="107"/>
      <c r="ENV84" s="107"/>
      <c r="ENW84" s="107"/>
      <c r="ENX84" s="107"/>
      <c r="ENY84" s="107"/>
      <c r="ENZ84" s="107"/>
      <c r="EOA84" s="107"/>
      <c r="EOB84" s="107"/>
      <c r="EOC84" s="107"/>
      <c r="EOD84" s="107"/>
      <c r="EOE84" s="107"/>
      <c r="EOF84" s="107"/>
      <c r="EOG84" s="107"/>
      <c r="EOH84" s="107"/>
      <c r="EOI84" s="107"/>
      <c r="EOJ84" s="107"/>
      <c r="EOK84" s="107"/>
      <c r="EOL84" s="107"/>
      <c r="EOM84" s="107"/>
      <c r="EON84" s="107"/>
      <c r="EOO84" s="107"/>
      <c r="EOP84" s="107"/>
      <c r="EOQ84" s="107"/>
      <c r="EOR84" s="107"/>
      <c r="EOS84" s="107"/>
      <c r="EOT84" s="107"/>
      <c r="EOU84" s="107"/>
      <c r="EOV84" s="107"/>
      <c r="EOW84" s="107"/>
      <c r="EOX84" s="107"/>
      <c r="EOY84" s="107"/>
      <c r="EOZ84" s="107"/>
      <c r="EPA84" s="107"/>
      <c r="EPB84" s="107"/>
      <c r="EPC84" s="107"/>
      <c r="EPD84" s="107"/>
      <c r="EPE84" s="107"/>
      <c r="EPF84" s="107"/>
      <c r="EPG84" s="107"/>
      <c r="EPH84" s="107"/>
      <c r="EPI84" s="107"/>
      <c r="EPJ84" s="107"/>
      <c r="EPK84" s="107"/>
      <c r="EPL84" s="107"/>
      <c r="EPM84" s="107"/>
      <c r="EPN84" s="107"/>
      <c r="EPO84" s="107"/>
      <c r="EPP84" s="107"/>
      <c r="EPQ84" s="107"/>
      <c r="EPR84" s="107"/>
      <c r="EPS84" s="107"/>
      <c r="EPT84" s="107"/>
      <c r="EPU84" s="107"/>
      <c r="EPV84" s="107"/>
      <c r="EPW84" s="107"/>
      <c r="EPX84" s="107"/>
      <c r="EPY84" s="107"/>
      <c r="EPZ84" s="107"/>
      <c r="EQA84" s="107"/>
      <c r="EQB84" s="107"/>
      <c r="EQC84" s="107"/>
      <c r="EQD84" s="107"/>
      <c r="EQE84" s="107"/>
      <c r="EQF84" s="107"/>
      <c r="EQG84" s="107"/>
      <c r="EQH84" s="107"/>
      <c r="EQI84" s="107"/>
      <c r="EQJ84" s="107"/>
      <c r="EQK84" s="107"/>
      <c r="EQL84" s="107"/>
      <c r="EQM84" s="107"/>
      <c r="EQN84" s="107"/>
      <c r="EQO84" s="107"/>
      <c r="EQP84" s="107"/>
      <c r="EQQ84" s="107"/>
      <c r="EQR84" s="107"/>
      <c r="EQS84" s="107"/>
      <c r="EQT84" s="107"/>
      <c r="EQU84" s="107"/>
      <c r="EQV84" s="107"/>
      <c r="EQW84" s="107"/>
      <c r="EQX84" s="107"/>
      <c r="EQY84" s="107"/>
      <c r="EQZ84" s="107"/>
      <c r="ERA84" s="107"/>
      <c r="ERB84" s="107"/>
      <c r="ERC84" s="107"/>
      <c r="ERD84" s="107"/>
      <c r="ERE84" s="107"/>
      <c r="ERF84" s="107"/>
      <c r="ERG84" s="107"/>
      <c r="ERH84" s="107"/>
      <c r="ERI84" s="107"/>
      <c r="ERJ84" s="107"/>
      <c r="ERK84" s="107"/>
      <c r="ERL84" s="107"/>
      <c r="ERM84" s="107"/>
      <c r="ERN84" s="107"/>
      <c r="ERO84" s="107"/>
      <c r="ERP84" s="107"/>
      <c r="ERQ84" s="107"/>
      <c r="ERR84" s="107"/>
      <c r="ERS84" s="107"/>
      <c r="ERT84" s="107"/>
      <c r="ERU84" s="107"/>
      <c r="ERV84" s="107"/>
      <c r="ERW84" s="107"/>
      <c r="ERX84" s="107"/>
      <c r="ERY84" s="107"/>
      <c r="ERZ84" s="107"/>
      <c r="ESA84" s="107"/>
      <c r="ESB84" s="107"/>
      <c r="ESC84" s="107"/>
      <c r="ESD84" s="107"/>
      <c r="ESE84" s="107"/>
      <c r="ESF84" s="107"/>
      <c r="ESG84" s="107"/>
      <c r="ESH84" s="107"/>
      <c r="ESI84" s="107"/>
      <c r="ESJ84" s="107"/>
      <c r="ESK84" s="107"/>
      <c r="ESL84" s="107"/>
      <c r="ESM84" s="107"/>
      <c r="ESN84" s="107"/>
      <c r="ESO84" s="107"/>
      <c r="ESP84" s="107"/>
      <c r="ESQ84" s="107"/>
      <c r="ESR84" s="107"/>
      <c r="ESS84" s="107"/>
      <c r="EST84" s="107"/>
      <c r="ESU84" s="107"/>
      <c r="ESV84" s="107"/>
      <c r="ESW84" s="107"/>
      <c r="ESX84" s="107"/>
      <c r="ESY84" s="107"/>
      <c r="ESZ84" s="107"/>
      <c r="ETA84" s="107"/>
      <c r="ETB84" s="107"/>
      <c r="ETC84" s="107"/>
      <c r="ETD84" s="107"/>
      <c r="ETE84" s="107"/>
      <c r="ETF84" s="107"/>
      <c r="ETG84" s="107"/>
      <c r="ETH84" s="107"/>
      <c r="ETI84" s="107"/>
      <c r="ETJ84" s="107"/>
      <c r="ETK84" s="107"/>
      <c r="ETL84" s="107"/>
      <c r="ETM84" s="107"/>
      <c r="ETN84" s="107"/>
      <c r="ETO84" s="107"/>
      <c r="ETP84" s="107"/>
      <c r="ETQ84" s="107"/>
      <c r="ETR84" s="107"/>
      <c r="ETS84" s="107"/>
      <c r="ETT84" s="107"/>
      <c r="ETU84" s="107"/>
      <c r="ETV84" s="107"/>
      <c r="ETW84" s="107"/>
      <c r="ETX84" s="107"/>
      <c r="ETY84" s="107"/>
      <c r="ETZ84" s="107"/>
      <c r="EUA84" s="107"/>
      <c r="EUB84" s="107"/>
      <c r="EUC84" s="107"/>
      <c r="EUD84" s="107"/>
      <c r="EUE84" s="107"/>
      <c r="EUF84" s="107"/>
      <c r="EUG84" s="107"/>
      <c r="EUH84" s="107"/>
      <c r="EUI84" s="107"/>
      <c r="EUJ84" s="107"/>
      <c r="EUK84" s="107"/>
      <c r="EUL84" s="107"/>
      <c r="EUM84" s="107"/>
      <c r="EUN84" s="107"/>
      <c r="EUO84" s="107"/>
      <c r="EUP84" s="107"/>
      <c r="EUQ84" s="107"/>
      <c r="EUR84" s="107"/>
      <c r="EUS84" s="107"/>
      <c r="EUT84" s="107"/>
      <c r="EUU84" s="107"/>
      <c r="EUV84" s="107"/>
      <c r="EUW84" s="107"/>
      <c r="EUX84" s="107"/>
      <c r="EUY84" s="107"/>
      <c r="EUZ84" s="107"/>
      <c r="EVA84" s="107"/>
      <c r="EVB84" s="107"/>
      <c r="EVC84" s="107"/>
      <c r="EVD84" s="107"/>
      <c r="EVE84" s="107"/>
      <c r="EVF84" s="107"/>
      <c r="EVG84" s="107"/>
      <c r="EVH84" s="107"/>
      <c r="EVI84" s="107"/>
      <c r="EVJ84" s="107"/>
      <c r="EVK84" s="107"/>
      <c r="EVL84" s="107"/>
      <c r="EVM84" s="107"/>
      <c r="EVN84" s="107"/>
      <c r="EVO84" s="107"/>
      <c r="EVP84" s="107"/>
      <c r="EVQ84" s="107"/>
      <c r="EVR84" s="107"/>
      <c r="EVS84" s="107"/>
      <c r="EVT84" s="107"/>
      <c r="EVU84" s="107"/>
      <c r="EVV84" s="107"/>
      <c r="EVW84" s="107"/>
      <c r="EVX84" s="107"/>
      <c r="EVY84" s="107"/>
      <c r="EVZ84" s="107"/>
      <c r="EWA84" s="107"/>
      <c r="EWB84" s="107"/>
      <c r="EWC84" s="107"/>
      <c r="EWD84" s="107"/>
      <c r="EWE84" s="107"/>
      <c r="EWF84" s="107"/>
      <c r="EWG84" s="107"/>
      <c r="EWH84" s="107"/>
      <c r="EWI84" s="107"/>
      <c r="EWJ84" s="107"/>
      <c r="EWK84" s="107"/>
      <c r="EWL84" s="107"/>
      <c r="EWM84" s="107"/>
      <c r="EWN84" s="107"/>
      <c r="EWO84" s="107"/>
      <c r="EWP84" s="107"/>
      <c r="EWQ84" s="107"/>
      <c r="EWR84" s="107"/>
      <c r="EWS84" s="107"/>
      <c r="EWT84" s="107"/>
      <c r="EWU84" s="107"/>
      <c r="EWV84" s="107"/>
      <c r="EWW84" s="107"/>
      <c r="EWX84" s="107"/>
      <c r="EWY84" s="107"/>
      <c r="EWZ84" s="107"/>
      <c r="EXA84" s="107"/>
      <c r="EXB84" s="107"/>
      <c r="EXC84" s="107"/>
      <c r="EXD84" s="107"/>
      <c r="EXE84" s="107"/>
      <c r="EXF84" s="107"/>
      <c r="EXG84" s="107"/>
      <c r="EXH84" s="107"/>
      <c r="EXI84" s="107"/>
      <c r="EXJ84" s="107"/>
      <c r="EXK84" s="107"/>
      <c r="EXL84" s="107"/>
      <c r="EXM84" s="107"/>
      <c r="EXN84" s="107"/>
      <c r="EXO84" s="107"/>
      <c r="EXP84" s="107"/>
      <c r="EXQ84" s="107"/>
      <c r="EXR84" s="107"/>
      <c r="EXS84" s="107"/>
      <c r="EXT84" s="107"/>
      <c r="EXU84" s="107"/>
      <c r="EXV84" s="107"/>
      <c r="EXW84" s="107"/>
      <c r="EXX84" s="107"/>
      <c r="EXY84" s="107"/>
      <c r="EXZ84" s="107"/>
      <c r="EYA84" s="107"/>
      <c r="EYB84" s="107"/>
      <c r="EYC84" s="107"/>
      <c r="EYD84" s="107"/>
      <c r="EYE84" s="107"/>
      <c r="EYF84" s="107"/>
      <c r="EYG84" s="107"/>
      <c r="EYH84" s="107"/>
      <c r="EYI84" s="107"/>
      <c r="EYJ84" s="107"/>
      <c r="EYK84" s="107"/>
      <c r="EYL84" s="107"/>
      <c r="EYM84" s="107"/>
      <c r="EYN84" s="107"/>
      <c r="EYO84" s="107"/>
      <c r="EYP84" s="107"/>
      <c r="EYQ84" s="107"/>
      <c r="EYR84" s="107"/>
      <c r="EYS84" s="107"/>
      <c r="EYT84" s="107"/>
      <c r="EYU84" s="107"/>
      <c r="EYV84" s="107"/>
      <c r="EYW84" s="107"/>
      <c r="EYX84" s="107"/>
      <c r="EYY84" s="107"/>
      <c r="EYZ84" s="107"/>
      <c r="EZA84" s="107"/>
      <c r="EZB84" s="107"/>
      <c r="EZC84" s="107"/>
      <c r="EZD84" s="107"/>
      <c r="EZE84" s="107"/>
      <c r="EZF84" s="107"/>
      <c r="EZG84" s="107"/>
      <c r="EZH84" s="107"/>
      <c r="EZI84" s="107"/>
      <c r="EZJ84" s="107"/>
      <c r="EZK84" s="107"/>
      <c r="EZL84" s="107"/>
      <c r="EZM84" s="107"/>
      <c r="EZN84" s="107"/>
      <c r="EZO84" s="107"/>
      <c r="EZP84" s="107"/>
      <c r="EZQ84" s="107"/>
      <c r="EZR84" s="107"/>
      <c r="EZS84" s="107"/>
      <c r="EZT84" s="107"/>
      <c r="EZU84" s="107"/>
      <c r="EZV84" s="107"/>
      <c r="EZW84" s="107"/>
      <c r="EZX84" s="107"/>
      <c r="EZY84" s="107"/>
      <c r="EZZ84" s="107"/>
      <c r="FAA84" s="107"/>
      <c r="FAB84" s="107"/>
      <c r="FAC84" s="107"/>
      <c r="FAD84" s="107"/>
      <c r="FAE84" s="107"/>
      <c r="FAF84" s="107"/>
      <c r="FAG84" s="107"/>
      <c r="FAH84" s="107"/>
      <c r="FAI84" s="107"/>
      <c r="FAJ84" s="107"/>
      <c r="FAK84" s="107"/>
      <c r="FAL84" s="107"/>
      <c r="FAM84" s="107"/>
      <c r="FAN84" s="107"/>
      <c r="FAO84" s="107"/>
      <c r="FAP84" s="107"/>
      <c r="FAQ84" s="107"/>
      <c r="FAR84" s="107"/>
      <c r="FAS84" s="107"/>
      <c r="FAT84" s="107"/>
      <c r="FAU84" s="107"/>
      <c r="FAV84" s="107"/>
      <c r="FAW84" s="107"/>
      <c r="FAX84" s="107"/>
      <c r="FAY84" s="107"/>
      <c r="FAZ84" s="107"/>
      <c r="FBA84" s="107"/>
      <c r="FBB84" s="107"/>
      <c r="FBC84" s="107"/>
      <c r="FBD84" s="107"/>
      <c r="FBE84" s="107"/>
      <c r="FBF84" s="107"/>
      <c r="FBG84" s="107"/>
      <c r="FBH84" s="107"/>
      <c r="FBI84" s="107"/>
      <c r="FBJ84" s="107"/>
      <c r="FBK84" s="107"/>
      <c r="FBL84" s="107"/>
      <c r="FBM84" s="107"/>
      <c r="FBN84" s="107"/>
      <c r="FBO84" s="107"/>
      <c r="FBP84" s="107"/>
      <c r="FBQ84" s="107"/>
      <c r="FBR84" s="107"/>
      <c r="FBS84" s="107"/>
      <c r="FBT84" s="107"/>
      <c r="FBU84" s="107"/>
      <c r="FBV84" s="107"/>
      <c r="FBW84" s="107"/>
      <c r="FBX84" s="107"/>
      <c r="FBY84" s="107"/>
      <c r="FBZ84" s="107"/>
      <c r="FCA84" s="107"/>
      <c r="FCB84" s="107"/>
      <c r="FCC84" s="107"/>
      <c r="FCD84" s="107"/>
      <c r="FCE84" s="107"/>
      <c r="FCF84" s="107"/>
      <c r="FCG84" s="107"/>
      <c r="FCH84" s="107"/>
      <c r="FCI84" s="107"/>
      <c r="FCJ84" s="107"/>
      <c r="FCK84" s="107"/>
      <c r="FCL84" s="107"/>
      <c r="FCM84" s="107"/>
      <c r="FCN84" s="107"/>
      <c r="FCO84" s="107"/>
      <c r="FCP84" s="107"/>
      <c r="FCQ84" s="107"/>
      <c r="FCR84" s="107"/>
      <c r="FCS84" s="107"/>
      <c r="FCT84" s="107"/>
      <c r="FCU84" s="107"/>
      <c r="FCV84" s="107"/>
      <c r="FCW84" s="107"/>
      <c r="FCX84" s="107"/>
      <c r="FCY84" s="107"/>
      <c r="FCZ84" s="107"/>
      <c r="FDA84" s="107"/>
      <c r="FDB84" s="107"/>
      <c r="FDC84" s="107"/>
      <c r="FDD84" s="107"/>
      <c r="FDE84" s="107"/>
      <c r="FDF84" s="107"/>
      <c r="FDG84" s="107"/>
      <c r="FDH84" s="107"/>
      <c r="FDI84" s="107"/>
      <c r="FDJ84" s="107"/>
      <c r="FDK84" s="107"/>
      <c r="FDL84" s="107"/>
      <c r="FDM84" s="107"/>
      <c r="FDN84" s="107"/>
      <c r="FDO84" s="107"/>
      <c r="FDP84" s="107"/>
      <c r="FDQ84" s="107"/>
      <c r="FDR84" s="107"/>
      <c r="FDS84" s="107"/>
      <c r="FDT84" s="107"/>
      <c r="FDU84" s="107"/>
      <c r="FDV84" s="107"/>
      <c r="FDW84" s="107"/>
      <c r="FDX84" s="107"/>
      <c r="FDY84" s="107"/>
      <c r="FDZ84" s="107"/>
      <c r="FEA84" s="107"/>
      <c r="FEB84" s="107"/>
      <c r="FEC84" s="107"/>
      <c r="FED84" s="107"/>
      <c r="FEE84" s="107"/>
      <c r="FEF84" s="107"/>
      <c r="FEG84" s="107"/>
      <c r="FEH84" s="107"/>
      <c r="FEI84" s="107"/>
      <c r="FEJ84" s="107"/>
      <c r="FEK84" s="107"/>
      <c r="FEL84" s="107"/>
      <c r="FEM84" s="107"/>
      <c r="FEN84" s="107"/>
      <c r="FEO84" s="107"/>
      <c r="FEP84" s="107"/>
      <c r="FEQ84" s="107"/>
      <c r="FER84" s="107"/>
      <c r="FES84" s="107"/>
      <c r="FET84" s="107"/>
      <c r="FEU84" s="107"/>
      <c r="FEV84" s="107"/>
      <c r="FEW84" s="107"/>
      <c r="FEX84" s="107"/>
      <c r="FEY84" s="107"/>
      <c r="FEZ84" s="107"/>
      <c r="FFA84" s="107"/>
      <c r="FFB84" s="107"/>
      <c r="FFC84" s="107"/>
      <c r="FFD84" s="107"/>
      <c r="FFE84" s="107"/>
      <c r="FFF84" s="107"/>
      <c r="FFG84" s="107"/>
      <c r="FFH84" s="107"/>
      <c r="FFI84" s="107"/>
      <c r="FFJ84" s="107"/>
      <c r="FFK84" s="107"/>
      <c r="FFL84" s="107"/>
      <c r="FFM84" s="107"/>
      <c r="FFN84" s="107"/>
      <c r="FFO84" s="107"/>
      <c r="FFP84" s="107"/>
      <c r="FFQ84" s="107"/>
      <c r="FFR84" s="107"/>
      <c r="FFS84" s="107"/>
      <c r="FFT84" s="107"/>
      <c r="FFU84" s="107"/>
      <c r="FFV84" s="107"/>
      <c r="FFW84" s="107"/>
      <c r="FFX84" s="107"/>
      <c r="FFY84" s="107"/>
      <c r="FFZ84" s="107"/>
      <c r="FGA84" s="107"/>
      <c r="FGB84" s="107"/>
      <c r="FGC84" s="107"/>
      <c r="FGD84" s="107"/>
      <c r="FGE84" s="107"/>
      <c r="FGF84" s="107"/>
      <c r="FGG84" s="107"/>
      <c r="FGH84" s="107"/>
      <c r="FGI84" s="107"/>
      <c r="FGJ84" s="107"/>
      <c r="FGK84" s="107"/>
      <c r="FGL84" s="107"/>
      <c r="FGM84" s="107"/>
      <c r="FGN84" s="107"/>
      <c r="FGO84" s="107"/>
      <c r="FGP84" s="107"/>
      <c r="FGQ84" s="107"/>
      <c r="FGR84" s="107"/>
      <c r="FGS84" s="107"/>
      <c r="FGT84" s="107"/>
      <c r="FGU84" s="107"/>
      <c r="FGV84" s="107"/>
      <c r="FGW84" s="107"/>
      <c r="FGX84" s="107"/>
      <c r="FGY84" s="107"/>
      <c r="FGZ84" s="107"/>
      <c r="FHA84" s="107"/>
      <c r="FHB84" s="107"/>
      <c r="FHC84" s="107"/>
      <c r="FHD84" s="107"/>
      <c r="FHE84" s="107"/>
      <c r="FHF84" s="107"/>
      <c r="FHG84" s="107"/>
      <c r="FHH84" s="107"/>
      <c r="FHI84" s="107"/>
      <c r="FHJ84" s="107"/>
      <c r="FHK84" s="107"/>
      <c r="FHL84" s="107"/>
      <c r="FHM84" s="107"/>
      <c r="FHN84" s="107"/>
      <c r="FHO84" s="107"/>
      <c r="FHP84" s="107"/>
      <c r="FHQ84" s="107"/>
      <c r="FHR84" s="107"/>
      <c r="FHS84" s="107"/>
      <c r="FHT84" s="107"/>
      <c r="FHU84" s="107"/>
      <c r="FHV84" s="107"/>
      <c r="FHW84" s="107"/>
      <c r="FHX84" s="107"/>
      <c r="FHY84" s="107"/>
      <c r="FHZ84" s="107"/>
      <c r="FIA84" s="107"/>
      <c r="FIB84" s="107"/>
      <c r="FIC84" s="107"/>
      <c r="FID84" s="107"/>
      <c r="FIE84" s="107"/>
      <c r="FIF84" s="107"/>
      <c r="FIG84" s="107"/>
      <c r="FIH84" s="107"/>
      <c r="FII84" s="107"/>
      <c r="FIJ84" s="107"/>
      <c r="FIK84" s="107"/>
      <c r="FIL84" s="107"/>
      <c r="FIM84" s="107"/>
      <c r="FIN84" s="107"/>
      <c r="FIO84" s="107"/>
      <c r="FIP84" s="107"/>
      <c r="FIQ84" s="107"/>
      <c r="FIR84" s="107"/>
      <c r="FIS84" s="107"/>
      <c r="FIT84" s="107"/>
      <c r="FIU84" s="107"/>
      <c r="FIV84" s="107"/>
      <c r="FIW84" s="107"/>
      <c r="FIX84" s="107"/>
      <c r="FIY84" s="107"/>
      <c r="FIZ84" s="107"/>
      <c r="FJA84" s="107"/>
      <c r="FJB84" s="107"/>
      <c r="FJC84" s="107"/>
      <c r="FJD84" s="107"/>
      <c r="FJE84" s="107"/>
      <c r="FJF84" s="107"/>
      <c r="FJG84" s="107"/>
      <c r="FJH84" s="107"/>
      <c r="FJI84" s="107"/>
      <c r="FJJ84" s="107"/>
      <c r="FJK84" s="107"/>
      <c r="FJL84" s="107"/>
      <c r="FJM84" s="107"/>
      <c r="FJN84" s="107"/>
      <c r="FJO84" s="107"/>
      <c r="FJP84" s="107"/>
      <c r="FJQ84" s="107"/>
      <c r="FJR84" s="107"/>
      <c r="FJS84" s="107"/>
      <c r="FJT84" s="107"/>
      <c r="FJU84" s="107"/>
      <c r="FJV84" s="107"/>
      <c r="FJW84" s="107"/>
      <c r="FJX84" s="107"/>
      <c r="FJY84" s="107"/>
      <c r="FJZ84" s="107"/>
      <c r="FKA84" s="107"/>
      <c r="FKB84" s="107"/>
      <c r="FKC84" s="107"/>
      <c r="FKD84" s="107"/>
      <c r="FKE84" s="107"/>
      <c r="FKF84" s="107"/>
      <c r="FKG84" s="107"/>
      <c r="FKH84" s="107"/>
      <c r="FKI84" s="107"/>
      <c r="FKJ84" s="107"/>
      <c r="FKK84" s="107"/>
      <c r="FKL84" s="107"/>
      <c r="FKM84" s="107"/>
      <c r="FKN84" s="107"/>
      <c r="FKO84" s="107"/>
      <c r="FKP84" s="107"/>
      <c r="FKQ84" s="107"/>
      <c r="FKR84" s="107"/>
      <c r="FKS84" s="107"/>
      <c r="FKT84" s="107"/>
      <c r="FKU84" s="107"/>
      <c r="FKV84" s="107"/>
      <c r="FKW84" s="107"/>
      <c r="FKX84" s="107"/>
      <c r="FKY84" s="107"/>
      <c r="FKZ84" s="107"/>
      <c r="FLA84" s="107"/>
      <c r="FLB84" s="107"/>
      <c r="FLC84" s="107"/>
      <c r="FLD84" s="107"/>
      <c r="FLE84" s="107"/>
      <c r="FLF84" s="107"/>
      <c r="FLG84" s="107"/>
      <c r="FLH84" s="107"/>
      <c r="FLI84" s="107"/>
      <c r="FLJ84" s="107"/>
      <c r="FLK84" s="107"/>
      <c r="FLL84" s="107"/>
      <c r="FLM84" s="107"/>
      <c r="FLN84" s="107"/>
      <c r="FLO84" s="107"/>
      <c r="FLP84" s="107"/>
      <c r="FLQ84" s="107"/>
      <c r="FLR84" s="107"/>
      <c r="FLS84" s="107"/>
      <c r="FLT84" s="107"/>
      <c r="FLU84" s="107"/>
      <c r="FLV84" s="107"/>
      <c r="FLW84" s="107"/>
      <c r="FLX84" s="107"/>
      <c r="FLY84" s="107"/>
      <c r="FLZ84" s="107"/>
      <c r="FMA84" s="107"/>
      <c r="FMB84" s="107"/>
      <c r="FMC84" s="107"/>
      <c r="FMD84" s="107"/>
      <c r="FME84" s="107"/>
      <c r="FMF84" s="107"/>
      <c r="FMG84" s="107"/>
      <c r="FMH84" s="107"/>
      <c r="FMI84" s="107"/>
      <c r="FMJ84" s="107"/>
      <c r="FMK84" s="107"/>
      <c r="FML84" s="107"/>
      <c r="FMM84" s="107"/>
      <c r="FMN84" s="107"/>
      <c r="FMO84" s="107"/>
      <c r="FMP84" s="107"/>
      <c r="FMQ84" s="107"/>
      <c r="FMR84" s="107"/>
      <c r="FMS84" s="107"/>
      <c r="FMT84" s="107"/>
      <c r="FMU84" s="107"/>
      <c r="FMV84" s="107"/>
      <c r="FMW84" s="107"/>
      <c r="FMX84" s="107"/>
      <c r="FMY84" s="107"/>
      <c r="FMZ84" s="107"/>
      <c r="FNA84" s="107"/>
      <c r="FNB84" s="107"/>
      <c r="FNC84" s="107"/>
      <c r="FND84" s="107"/>
      <c r="FNE84" s="107"/>
      <c r="FNF84" s="107"/>
      <c r="FNG84" s="107"/>
      <c r="FNH84" s="107"/>
      <c r="FNI84" s="107"/>
      <c r="FNJ84" s="107"/>
      <c r="FNK84" s="107"/>
      <c r="FNL84" s="107"/>
      <c r="FNM84" s="107"/>
      <c r="FNN84" s="107"/>
      <c r="FNO84" s="107"/>
      <c r="FNP84" s="107"/>
      <c r="FNQ84" s="107"/>
      <c r="FNR84" s="107"/>
      <c r="FNS84" s="107"/>
      <c r="FNT84" s="107"/>
      <c r="FNU84" s="107"/>
      <c r="FNV84" s="107"/>
      <c r="FNW84" s="107"/>
      <c r="FNX84" s="107"/>
      <c r="FNY84" s="107"/>
      <c r="FNZ84" s="107"/>
      <c r="FOA84" s="107"/>
      <c r="FOB84" s="107"/>
      <c r="FOC84" s="107"/>
      <c r="FOD84" s="107"/>
      <c r="FOE84" s="107"/>
      <c r="FOF84" s="107"/>
      <c r="FOG84" s="107"/>
      <c r="FOH84" s="107"/>
      <c r="FOI84" s="107"/>
      <c r="FOJ84" s="107"/>
      <c r="FOK84" s="107"/>
      <c r="FOL84" s="107"/>
      <c r="FOM84" s="107"/>
      <c r="FON84" s="107"/>
      <c r="FOO84" s="107"/>
      <c r="FOP84" s="107"/>
      <c r="FOQ84" s="107"/>
      <c r="FOR84" s="107"/>
      <c r="FOS84" s="107"/>
      <c r="FOT84" s="107"/>
      <c r="FOU84" s="107"/>
      <c r="FOV84" s="107"/>
      <c r="FOW84" s="107"/>
      <c r="FOX84" s="107"/>
      <c r="FOY84" s="107"/>
      <c r="FOZ84" s="107"/>
      <c r="FPA84" s="107"/>
      <c r="FPB84" s="107"/>
      <c r="FPC84" s="107"/>
      <c r="FPD84" s="107"/>
      <c r="FPE84" s="107"/>
      <c r="FPF84" s="107"/>
      <c r="FPG84" s="107"/>
      <c r="FPH84" s="107"/>
      <c r="FPI84" s="107"/>
      <c r="FPJ84" s="107"/>
      <c r="FPK84" s="107"/>
      <c r="FPL84" s="107"/>
      <c r="FPM84" s="107"/>
      <c r="FPN84" s="107"/>
      <c r="FPO84" s="107"/>
      <c r="FPP84" s="107"/>
      <c r="FPQ84" s="107"/>
      <c r="FPR84" s="107"/>
      <c r="FPS84" s="107"/>
      <c r="FPT84" s="107"/>
      <c r="FPU84" s="107"/>
      <c r="FPV84" s="107"/>
      <c r="FPW84" s="107"/>
      <c r="FPX84" s="107"/>
      <c r="FPY84" s="107"/>
      <c r="FPZ84" s="107"/>
      <c r="FQA84" s="107"/>
      <c r="FQB84" s="107"/>
      <c r="FQC84" s="107"/>
      <c r="FQD84" s="107"/>
      <c r="FQE84" s="107"/>
      <c r="FQF84" s="107"/>
      <c r="FQG84" s="107"/>
      <c r="FQH84" s="107"/>
      <c r="FQI84" s="107"/>
      <c r="FQJ84" s="107"/>
      <c r="FQK84" s="107"/>
      <c r="FQL84" s="107"/>
      <c r="FQM84" s="107"/>
      <c r="FQN84" s="107"/>
      <c r="FQO84" s="107"/>
      <c r="FQP84" s="107"/>
      <c r="FQQ84" s="107"/>
      <c r="FQR84" s="107"/>
      <c r="FQS84" s="107"/>
      <c r="FQT84" s="107"/>
      <c r="FQU84" s="107"/>
      <c r="FQV84" s="107"/>
      <c r="FQW84" s="107"/>
      <c r="FQX84" s="107"/>
      <c r="FQY84" s="107"/>
      <c r="FQZ84" s="107"/>
      <c r="FRA84" s="107"/>
      <c r="FRB84" s="107"/>
      <c r="FRC84" s="107"/>
      <c r="FRD84" s="107"/>
      <c r="FRE84" s="107"/>
      <c r="FRF84" s="107"/>
      <c r="FRG84" s="107"/>
      <c r="FRH84" s="107"/>
      <c r="FRI84" s="107"/>
      <c r="FRJ84" s="107"/>
      <c r="FRK84" s="107"/>
      <c r="FRL84" s="107"/>
      <c r="FRM84" s="107"/>
      <c r="FRN84" s="107"/>
      <c r="FRO84" s="107"/>
      <c r="FRP84" s="107"/>
      <c r="FRQ84" s="107"/>
      <c r="FRR84" s="107"/>
      <c r="FRS84" s="107"/>
      <c r="FRT84" s="107"/>
      <c r="FRU84" s="107"/>
      <c r="FRV84" s="107"/>
      <c r="FRW84" s="107"/>
      <c r="FRX84" s="107"/>
      <c r="FRY84" s="107"/>
      <c r="FRZ84" s="107"/>
      <c r="FSA84" s="107"/>
      <c r="FSB84" s="107"/>
      <c r="FSC84" s="107"/>
      <c r="FSD84" s="107"/>
      <c r="FSE84" s="107"/>
      <c r="FSF84" s="107"/>
      <c r="FSG84" s="107"/>
      <c r="FSH84" s="107"/>
      <c r="FSI84" s="107"/>
      <c r="FSJ84" s="107"/>
      <c r="FSK84" s="107"/>
      <c r="FSL84" s="107"/>
      <c r="FSM84" s="107"/>
      <c r="FSN84" s="107"/>
      <c r="FSO84" s="107"/>
      <c r="FSP84" s="107"/>
      <c r="FSQ84" s="107"/>
      <c r="FSR84" s="107"/>
      <c r="FSS84" s="107"/>
      <c r="FST84" s="107"/>
      <c r="FSU84" s="107"/>
      <c r="FSV84" s="107"/>
      <c r="FSW84" s="107"/>
      <c r="FSX84" s="107"/>
      <c r="FSY84" s="107"/>
      <c r="FSZ84" s="107"/>
      <c r="FTA84" s="107"/>
      <c r="FTB84" s="107"/>
      <c r="FTC84" s="107"/>
      <c r="FTD84" s="107"/>
      <c r="FTE84" s="107"/>
      <c r="FTF84" s="107"/>
      <c r="FTG84" s="107"/>
      <c r="FTH84" s="107"/>
      <c r="FTI84" s="107"/>
      <c r="FTJ84" s="107"/>
      <c r="FTK84" s="107"/>
      <c r="FTL84" s="107"/>
      <c r="FTM84" s="107"/>
      <c r="FTN84" s="107"/>
      <c r="FTO84" s="107"/>
      <c r="FTP84" s="107"/>
      <c r="FTQ84" s="107"/>
      <c r="FTR84" s="107"/>
      <c r="FTS84" s="107"/>
      <c r="FTT84" s="107"/>
      <c r="FTU84" s="107"/>
      <c r="FTV84" s="107"/>
      <c r="FTW84" s="107"/>
      <c r="FTX84" s="107"/>
      <c r="FTY84" s="107"/>
      <c r="FTZ84" s="107"/>
      <c r="FUA84" s="107"/>
      <c r="FUB84" s="107"/>
      <c r="FUC84" s="107"/>
      <c r="FUD84" s="107"/>
      <c r="FUE84" s="107"/>
      <c r="FUF84" s="107"/>
      <c r="FUG84" s="107"/>
      <c r="FUH84" s="107"/>
      <c r="FUI84" s="107"/>
      <c r="FUJ84" s="107"/>
      <c r="FUK84" s="107"/>
      <c r="FUL84" s="107"/>
      <c r="FUM84" s="107"/>
      <c r="FUN84" s="107"/>
      <c r="FUO84" s="107"/>
      <c r="FUP84" s="107"/>
      <c r="FUQ84" s="107"/>
      <c r="FUR84" s="107"/>
      <c r="FUS84" s="107"/>
      <c r="FUT84" s="107"/>
      <c r="FUU84" s="107"/>
      <c r="FUV84" s="107"/>
      <c r="FUW84" s="107"/>
      <c r="FUX84" s="107"/>
      <c r="FUY84" s="107"/>
      <c r="FUZ84" s="107"/>
      <c r="FVA84" s="107"/>
      <c r="FVB84" s="107"/>
      <c r="FVC84" s="107"/>
      <c r="FVD84" s="107"/>
      <c r="FVE84" s="107"/>
      <c r="FVF84" s="107"/>
      <c r="FVG84" s="107"/>
      <c r="FVH84" s="107"/>
      <c r="FVI84" s="107"/>
      <c r="FVJ84" s="107"/>
      <c r="FVK84" s="107"/>
      <c r="FVL84" s="107"/>
      <c r="FVM84" s="107"/>
      <c r="FVN84" s="107"/>
      <c r="FVO84" s="107"/>
      <c r="FVP84" s="107"/>
      <c r="FVQ84" s="107"/>
      <c r="FVR84" s="107"/>
      <c r="FVS84" s="107"/>
      <c r="FVT84" s="107"/>
      <c r="FVU84" s="107"/>
      <c r="FVV84" s="107"/>
      <c r="FVW84" s="107"/>
      <c r="FVX84" s="107"/>
      <c r="FVY84" s="107"/>
      <c r="FVZ84" s="107"/>
      <c r="FWA84" s="107"/>
      <c r="FWB84" s="107"/>
      <c r="FWC84" s="107"/>
      <c r="FWD84" s="107"/>
      <c r="FWE84" s="107"/>
      <c r="FWF84" s="107"/>
      <c r="FWG84" s="107"/>
      <c r="FWH84" s="107"/>
      <c r="FWI84" s="107"/>
      <c r="FWJ84" s="107"/>
      <c r="FWK84" s="107"/>
      <c r="FWL84" s="107"/>
      <c r="FWM84" s="107"/>
      <c r="FWN84" s="107"/>
      <c r="FWO84" s="107"/>
      <c r="FWP84" s="107"/>
      <c r="FWQ84" s="107"/>
      <c r="FWR84" s="107"/>
      <c r="FWS84" s="107"/>
      <c r="FWT84" s="107"/>
      <c r="FWU84" s="107"/>
      <c r="FWV84" s="107"/>
      <c r="FWW84" s="107"/>
      <c r="FWX84" s="107"/>
      <c r="FWY84" s="107"/>
      <c r="FWZ84" s="107"/>
      <c r="FXA84" s="107"/>
      <c r="FXB84" s="107"/>
      <c r="FXC84" s="107"/>
      <c r="FXD84" s="107"/>
      <c r="FXE84" s="107"/>
      <c r="FXF84" s="107"/>
      <c r="FXG84" s="107"/>
      <c r="FXH84" s="107"/>
      <c r="FXI84" s="107"/>
      <c r="FXJ84" s="107"/>
      <c r="FXK84" s="107"/>
      <c r="FXL84" s="107"/>
      <c r="FXM84" s="107"/>
      <c r="FXN84" s="107"/>
      <c r="FXO84" s="107"/>
      <c r="FXP84" s="107"/>
      <c r="FXQ84" s="107"/>
      <c r="FXR84" s="107"/>
      <c r="FXS84" s="107"/>
      <c r="FXT84" s="107"/>
      <c r="FXU84" s="107"/>
      <c r="FXV84" s="107"/>
      <c r="FXW84" s="107"/>
      <c r="FXX84" s="107"/>
      <c r="FXY84" s="107"/>
      <c r="FXZ84" s="107"/>
      <c r="FYA84" s="107"/>
      <c r="FYB84" s="107"/>
      <c r="FYC84" s="107"/>
      <c r="FYD84" s="107"/>
      <c r="FYE84" s="107"/>
      <c r="FYF84" s="107"/>
      <c r="FYG84" s="107"/>
      <c r="FYH84" s="107"/>
      <c r="FYI84" s="107"/>
      <c r="FYJ84" s="107"/>
      <c r="FYK84" s="107"/>
      <c r="FYL84" s="107"/>
      <c r="FYM84" s="107"/>
      <c r="FYN84" s="107"/>
      <c r="FYO84" s="107"/>
      <c r="FYP84" s="107"/>
      <c r="FYQ84" s="107"/>
      <c r="FYR84" s="107"/>
      <c r="FYS84" s="107"/>
      <c r="FYT84" s="107"/>
      <c r="FYU84" s="107"/>
      <c r="FYV84" s="107"/>
      <c r="FYW84" s="107"/>
      <c r="FYX84" s="107"/>
      <c r="FYY84" s="107"/>
      <c r="FYZ84" s="107"/>
      <c r="FZA84" s="107"/>
      <c r="FZB84" s="107"/>
      <c r="FZC84" s="107"/>
      <c r="FZD84" s="107"/>
      <c r="FZE84" s="107"/>
      <c r="FZF84" s="107"/>
      <c r="FZG84" s="107"/>
      <c r="FZH84" s="107"/>
      <c r="FZI84" s="107"/>
      <c r="FZJ84" s="107"/>
      <c r="FZK84" s="107"/>
      <c r="FZL84" s="107"/>
      <c r="FZM84" s="107"/>
      <c r="FZN84" s="107"/>
      <c r="FZO84" s="107"/>
      <c r="FZP84" s="107"/>
      <c r="FZQ84" s="107"/>
      <c r="FZR84" s="107"/>
      <c r="FZS84" s="107"/>
      <c r="FZT84" s="107"/>
      <c r="FZU84" s="107"/>
      <c r="FZV84" s="107"/>
      <c r="FZW84" s="107"/>
      <c r="FZX84" s="107"/>
      <c r="FZY84" s="107"/>
      <c r="FZZ84" s="107"/>
      <c r="GAA84" s="107"/>
      <c r="GAB84" s="107"/>
      <c r="GAC84" s="107"/>
      <c r="GAD84" s="107"/>
      <c r="GAE84" s="107"/>
      <c r="GAF84" s="107"/>
      <c r="GAG84" s="107"/>
      <c r="GAH84" s="107"/>
      <c r="GAI84" s="107"/>
      <c r="GAJ84" s="107"/>
      <c r="GAK84" s="107"/>
      <c r="GAL84" s="107"/>
      <c r="GAM84" s="107"/>
      <c r="GAN84" s="107"/>
      <c r="GAO84" s="107"/>
      <c r="GAP84" s="107"/>
      <c r="GAQ84" s="107"/>
      <c r="GAR84" s="107"/>
      <c r="GAS84" s="107"/>
      <c r="GAT84" s="107"/>
      <c r="GAU84" s="107"/>
      <c r="GAV84" s="107"/>
      <c r="GAW84" s="107"/>
      <c r="GAX84" s="107"/>
      <c r="GAY84" s="107"/>
      <c r="GAZ84" s="107"/>
      <c r="GBA84" s="107"/>
      <c r="GBB84" s="107"/>
      <c r="GBC84" s="107"/>
      <c r="GBD84" s="107"/>
      <c r="GBE84" s="107"/>
      <c r="GBF84" s="107"/>
      <c r="GBG84" s="107"/>
      <c r="GBH84" s="107"/>
      <c r="GBI84" s="107"/>
      <c r="GBJ84" s="107"/>
      <c r="GBK84" s="107"/>
      <c r="GBL84" s="107"/>
      <c r="GBM84" s="107"/>
      <c r="GBN84" s="107"/>
      <c r="GBO84" s="107"/>
      <c r="GBP84" s="107"/>
      <c r="GBQ84" s="107"/>
      <c r="GBR84" s="107"/>
      <c r="GBS84" s="107"/>
      <c r="GBT84" s="107"/>
      <c r="GBU84" s="107"/>
      <c r="GBV84" s="107"/>
      <c r="GBW84" s="107"/>
      <c r="GBX84" s="107"/>
      <c r="GBY84" s="107"/>
      <c r="GBZ84" s="107"/>
      <c r="GCA84" s="107"/>
      <c r="GCB84" s="107"/>
      <c r="GCC84" s="107"/>
      <c r="GCD84" s="107"/>
      <c r="GCE84" s="107"/>
      <c r="GCF84" s="107"/>
      <c r="GCG84" s="107"/>
      <c r="GCH84" s="107"/>
      <c r="GCI84" s="107"/>
      <c r="GCJ84" s="107"/>
      <c r="GCK84" s="107"/>
      <c r="GCL84" s="107"/>
      <c r="GCM84" s="107"/>
      <c r="GCN84" s="107"/>
      <c r="GCO84" s="107"/>
      <c r="GCP84" s="107"/>
      <c r="GCQ84" s="107"/>
      <c r="GCR84" s="107"/>
      <c r="GCS84" s="107"/>
      <c r="GCT84" s="107"/>
      <c r="GCU84" s="107"/>
      <c r="GCV84" s="107"/>
      <c r="GCW84" s="107"/>
      <c r="GCX84" s="107"/>
      <c r="GCY84" s="107"/>
      <c r="GCZ84" s="107"/>
      <c r="GDA84" s="107"/>
      <c r="GDB84" s="107"/>
      <c r="GDC84" s="107"/>
      <c r="GDD84" s="107"/>
      <c r="GDE84" s="107"/>
      <c r="GDF84" s="107"/>
      <c r="GDG84" s="107"/>
      <c r="GDH84" s="107"/>
      <c r="GDI84" s="107"/>
      <c r="GDJ84" s="107"/>
      <c r="GDK84" s="107"/>
      <c r="GDL84" s="107"/>
      <c r="GDM84" s="107"/>
      <c r="GDN84" s="107"/>
      <c r="GDO84" s="107"/>
      <c r="GDP84" s="107"/>
      <c r="GDQ84" s="107"/>
      <c r="GDR84" s="107"/>
      <c r="GDS84" s="107"/>
      <c r="GDT84" s="107"/>
      <c r="GDU84" s="107"/>
      <c r="GDV84" s="107"/>
      <c r="GDW84" s="107"/>
      <c r="GDX84" s="107"/>
      <c r="GDY84" s="107"/>
      <c r="GDZ84" s="107"/>
      <c r="GEA84" s="107"/>
      <c r="GEB84" s="107"/>
      <c r="GEC84" s="107"/>
      <c r="GED84" s="107"/>
      <c r="GEE84" s="107"/>
      <c r="GEF84" s="107"/>
      <c r="GEG84" s="107"/>
      <c r="GEH84" s="107"/>
      <c r="GEI84" s="107"/>
      <c r="GEJ84" s="107"/>
      <c r="GEK84" s="107"/>
      <c r="GEL84" s="107"/>
      <c r="GEM84" s="107"/>
      <c r="GEN84" s="107"/>
      <c r="GEO84" s="107"/>
      <c r="GEP84" s="107"/>
      <c r="GEQ84" s="107"/>
      <c r="GER84" s="107"/>
      <c r="GES84" s="107"/>
      <c r="GET84" s="107"/>
      <c r="GEU84" s="107"/>
      <c r="GEV84" s="107"/>
      <c r="GEW84" s="107"/>
      <c r="GEX84" s="107"/>
      <c r="GEY84" s="107"/>
      <c r="GEZ84" s="107"/>
      <c r="GFA84" s="107"/>
      <c r="GFB84" s="107"/>
      <c r="GFC84" s="107"/>
      <c r="GFD84" s="107"/>
      <c r="GFE84" s="107"/>
      <c r="GFF84" s="107"/>
      <c r="GFG84" s="107"/>
      <c r="GFH84" s="107"/>
      <c r="GFI84" s="107"/>
      <c r="GFJ84" s="107"/>
      <c r="GFK84" s="107"/>
      <c r="GFL84" s="107"/>
      <c r="GFM84" s="107"/>
      <c r="GFN84" s="107"/>
      <c r="GFO84" s="107"/>
      <c r="GFP84" s="107"/>
      <c r="GFQ84" s="107"/>
      <c r="GFR84" s="107"/>
      <c r="GFS84" s="107"/>
      <c r="GFT84" s="107"/>
      <c r="GFU84" s="107"/>
      <c r="GFV84" s="107"/>
      <c r="GFW84" s="107"/>
      <c r="GFX84" s="107"/>
      <c r="GFY84" s="107"/>
      <c r="GFZ84" s="107"/>
      <c r="GGA84" s="107"/>
      <c r="GGB84" s="107"/>
      <c r="GGC84" s="107"/>
      <c r="GGD84" s="107"/>
      <c r="GGE84" s="107"/>
      <c r="GGF84" s="107"/>
      <c r="GGG84" s="107"/>
      <c r="GGH84" s="107"/>
      <c r="GGI84" s="107"/>
      <c r="GGJ84" s="107"/>
      <c r="GGK84" s="107"/>
      <c r="GGL84" s="107"/>
      <c r="GGM84" s="107"/>
      <c r="GGN84" s="107"/>
      <c r="GGO84" s="107"/>
      <c r="GGP84" s="107"/>
      <c r="GGQ84" s="107"/>
      <c r="GGR84" s="107"/>
      <c r="GGS84" s="107"/>
      <c r="GGT84" s="107"/>
      <c r="GGU84" s="107"/>
      <c r="GGV84" s="107"/>
      <c r="GGW84" s="107"/>
      <c r="GGX84" s="107"/>
      <c r="GGY84" s="107"/>
      <c r="GGZ84" s="107"/>
      <c r="GHA84" s="107"/>
      <c r="GHB84" s="107"/>
      <c r="GHC84" s="107"/>
      <c r="GHD84" s="107"/>
      <c r="GHE84" s="107"/>
      <c r="GHF84" s="107"/>
      <c r="GHG84" s="107"/>
      <c r="GHH84" s="107"/>
      <c r="GHI84" s="107"/>
      <c r="GHJ84" s="107"/>
      <c r="GHK84" s="107"/>
      <c r="GHL84" s="107"/>
      <c r="GHM84" s="107"/>
      <c r="GHN84" s="107"/>
      <c r="GHO84" s="107"/>
      <c r="GHP84" s="107"/>
      <c r="GHQ84" s="107"/>
      <c r="GHR84" s="107"/>
      <c r="GHS84" s="107"/>
      <c r="GHT84" s="107"/>
      <c r="GHU84" s="107"/>
      <c r="GHV84" s="107"/>
      <c r="GHW84" s="107"/>
      <c r="GHX84" s="107"/>
      <c r="GHY84" s="107"/>
      <c r="GHZ84" s="107"/>
      <c r="GIA84" s="107"/>
      <c r="GIB84" s="107"/>
      <c r="GIC84" s="107"/>
      <c r="GID84" s="107"/>
      <c r="GIE84" s="107"/>
      <c r="GIF84" s="107"/>
      <c r="GIG84" s="107"/>
      <c r="GIH84" s="107"/>
      <c r="GII84" s="107"/>
      <c r="GIJ84" s="107"/>
      <c r="GIK84" s="107"/>
      <c r="GIL84" s="107"/>
      <c r="GIM84" s="107"/>
      <c r="GIN84" s="107"/>
      <c r="GIO84" s="107"/>
      <c r="GIP84" s="107"/>
      <c r="GIQ84" s="107"/>
      <c r="GIR84" s="107"/>
      <c r="GIS84" s="107"/>
      <c r="GIT84" s="107"/>
      <c r="GIU84" s="107"/>
      <c r="GIV84" s="107"/>
      <c r="GIW84" s="107"/>
      <c r="GIX84" s="107"/>
      <c r="GIY84" s="107"/>
      <c r="GIZ84" s="107"/>
      <c r="GJA84" s="107"/>
      <c r="GJB84" s="107"/>
      <c r="GJC84" s="107"/>
      <c r="GJD84" s="107"/>
      <c r="GJE84" s="107"/>
      <c r="GJF84" s="107"/>
      <c r="GJG84" s="107"/>
      <c r="GJH84" s="107"/>
      <c r="GJI84" s="107"/>
      <c r="GJJ84" s="107"/>
      <c r="GJK84" s="107"/>
      <c r="GJL84" s="107"/>
      <c r="GJM84" s="107"/>
      <c r="GJN84" s="107"/>
      <c r="GJO84" s="107"/>
      <c r="GJP84" s="107"/>
      <c r="GJQ84" s="107"/>
      <c r="GJR84" s="107"/>
      <c r="GJS84" s="107"/>
      <c r="GJT84" s="107"/>
      <c r="GJU84" s="107"/>
      <c r="GJV84" s="107"/>
      <c r="GJW84" s="107"/>
      <c r="GJX84" s="107"/>
      <c r="GJY84" s="107"/>
      <c r="GJZ84" s="107"/>
      <c r="GKA84" s="107"/>
      <c r="GKB84" s="107"/>
      <c r="GKC84" s="107"/>
      <c r="GKD84" s="107"/>
      <c r="GKE84" s="107"/>
      <c r="GKF84" s="107"/>
      <c r="GKG84" s="107"/>
      <c r="GKH84" s="107"/>
      <c r="GKI84" s="107"/>
      <c r="GKJ84" s="107"/>
      <c r="GKK84" s="107"/>
      <c r="GKL84" s="107"/>
      <c r="GKM84" s="107"/>
      <c r="GKN84" s="107"/>
      <c r="GKO84" s="107"/>
      <c r="GKP84" s="107"/>
      <c r="GKQ84" s="107"/>
      <c r="GKR84" s="107"/>
      <c r="GKS84" s="107"/>
      <c r="GKT84" s="107"/>
      <c r="GKU84" s="107"/>
      <c r="GKV84" s="107"/>
      <c r="GKW84" s="107"/>
      <c r="GKX84" s="107"/>
      <c r="GKY84" s="107"/>
      <c r="GKZ84" s="107"/>
      <c r="GLA84" s="107"/>
      <c r="GLB84" s="107"/>
      <c r="GLC84" s="107"/>
      <c r="GLD84" s="107"/>
      <c r="GLE84" s="107"/>
      <c r="GLF84" s="107"/>
      <c r="GLG84" s="107"/>
      <c r="GLH84" s="107"/>
      <c r="GLI84" s="107"/>
      <c r="GLJ84" s="107"/>
      <c r="GLK84" s="107"/>
      <c r="GLL84" s="107"/>
      <c r="GLM84" s="107"/>
      <c r="GLN84" s="107"/>
      <c r="GLO84" s="107"/>
      <c r="GLP84" s="107"/>
      <c r="GLQ84" s="107"/>
      <c r="GLR84" s="107"/>
      <c r="GLS84" s="107"/>
      <c r="GLT84" s="107"/>
      <c r="GLU84" s="107"/>
      <c r="GLV84" s="107"/>
      <c r="GLW84" s="107"/>
      <c r="GLX84" s="107"/>
      <c r="GLY84" s="107"/>
      <c r="GLZ84" s="107"/>
      <c r="GMA84" s="107"/>
      <c r="GMB84" s="107"/>
      <c r="GMC84" s="107"/>
      <c r="GMD84" s="107"/>
      <c r="GME84" s="107"/>
      <c r="GMF84" s="107"/>
      <c r="GMG84" s="107"/>
      <c r="GMH84" s="107"/>
      <c r="GMI84" s="107"/>
      <c r="GMJ84" s="107"/>
      <c r="GMK84" s="107"/>
      <c r="GML84" s="107"/>
      <c r="GMM84" s="107"/>
      <c r="GMN84" s="107"/>
      <c r="GMO84" s="107"/>
      <c r="GMP84" s="107"/>
      <c r="GMQ84" s="107"/>
      <c r="GMR84" s="107"/>
      <c r="GMS84" s="107"/>
      <c r="GMT84" s="107"/>
      <c r="GMU84" s="107"/>
      <c r="GMV84" s="107"/>
      <c r="GMW84" s="107"/>
      <c r="GMX84" s="107"/>
      <c r="GMY84" s="107"/>
      <c r="GMZ84" s="107"/>
      <c r="GNA84" s="107"/>
      <c r="GNB84" s="107"/>
      <c r="GNC84" s="107"/>
      <c r="GND84" s="107"/>
      <c r="GNE84" s="107"/>
      <c r="GNF84" s="107"/>
      <c r="GNG84" s="107"/>
      <c r="GNH84" s="107"/>
      <c r="GNI84" s="107"/>
      <c r="GNJ84" s="107"/>
      <c r="GNK84" s="107"/>
      <c r="GNL84" s="107"/>
      <c r="GNM84" s="107"/>
      <c r="GNN84" s="107"/>
      <c r="GNO84" s="107"/>
      <c r="GNP84" s="107"/>
      <c r="GNQ84" s="107"/>
      <c r="GNR84" s="107"/>
      <c r="GNS84" s="107"/>
      <c r="GNT84" s="107"/>
      <c r="GNU84" s="107"/>
      <c r="GNV84" s="107"/>
      <c r="GNW84" s="107"/>
      <c r="GNX84" s="107"/>
      <c r="GNY84" s="107"/>
      <c r="GNZ84" s="107"/>
      <c r="GOA84" s="107"/>
      <c r="GOB84" s="107"/>
      <c r="GOC84" s="107"/>
      <c r="GOD84" s="107"/>
      <c r="GOE84" s="107"/>
      <c r="GOF84" s="107"/>
      <c r="GOG84" s="107"/>
      <c r="GOH84" s="107"/>
      <c r="GOI84" s="107"/>
      <c r="GOJ84" s="107"/>
      <c r="GOK84" s="107"/>
      <c r="GOL84" s="107"/>
      <c r="GOM84" s="107"/>
      <c r="GON84" s="107"/>
      <c r="GOO84" s="107"/>
      <c r="GOP84" s="107"/>
      <c r="GOQ84" s="107"/>
      <c r="GOR84" s="107"/>
      <c r="GOS84" s="107"/>
      <c r="GOT84" s="107"/>
      <c r="GOU84" s="107"/>
      <c r="GOV84" s="107"/>
      <c r="GOW84" s="107"/>
      <c r="GOX84" s="107"/>
      <c r="GOY84" s="107"/>
      <c r="GOZ84" s="107"/>
      <c r="GPA84" s="107"/>
      <c r="GPB84" s="107"/>
      <c r="GPC84" s="107"/>
      <c r="GPD84" s="107"/>
      <c r="GPE84" s="107"/>
      <c r="GPF84" s="107"/>
      <c r="GPG84" s="107"/>
      <c r="GPH84" s="107"/>
      <c r="GPI84" s="107"/>
      <c r="GPJ84" s="107"/>
      <c r="GPK84" s="107"/>
      <c r="GPL84" s="107"/>
      <c r="GPM84" s="107"/>
      <c r="GPN84" s="107"/>
      <c r="GPO84" s="107"/>
      <c r="GPP84" s="107"/>
      <c r="GPQ84" s="107"/>
      <c r="GPR84" s="107"/>
      <c r="GPS84" s="107"/>
      <c r="GPT84" s="107"/>
      <c r="GPU84" s="107"/>
      <c r="GPV84" s="107"/>
      <c r="GPW84" s="107"/>
      <c r="GPX84" s="107"/>
      <c r="GPY84" s="107"/>
      <c r="GPZ84" s="107"/>
      <c r="GQA84" s="107"/>
      <c r="GQB84" s="107"/>
      <c r="GQC84" s="107"/>
      <c r="GQD84" s="107"/>
      <c r="GQE84" s="107"/>
      <c r="GQF84" s="107"/>
      <c r="GQG84" s="107"/>
      <c r="GQH84" s="107"/>
      <c r="GQI84" s="107"/>
      <c r="GQJ84" s="107"/>
      <c r="GQK84" s="107"/>
      <c r="GQL84" s="107"/>
      <c r="GQM84" s="107"/>
      <c r="GQN84" s="107"/>
      <c r="GQO84" s="107"/>
      <c r="GQP84" s="107"/>
      <c r="GQQ84" s="107"/>
      <c r="GQR84" s="107"/>
      <c r="GQS84" s="107"/>
      <c r="GQT84" s="107"/>
      <c r="GQU84" s="107"/>
      <c r="GQV84" s="107"/>
      <c r="GQW84" s="107"/>
      <c r="GQX84" s="107"/>
      <c r="GQY84" s="107"/>
      <c r="GQZ84" s="107"/>
      <c r="GRA84" s="107"/>
      <c r="GRB84" s="107"/>
      <c r="GRC84" s="107"/>
      <c r="GRD84" s="107"/>
      <c r="GRE84" s="107"/>
      <c r="GRF84" s="107"/>
      <c r="GRG84" s="107"/>
      <c r="GRH84" s="107"/>
      <c r="GRI84" s="107"/>
      <c r="GRJ84" s="107"/>
      <c r="GRK84" s="107"/>
      <c r="GRL84" s="107"/>
      <c r="GRM84" s="107"/>
      <c r="GRN84" s="107"/>
      <c r="GRO84" s="107"/>
      <c r="GRP84" s="107"/>
      <c r="GRQ84" s="107"/>
      <c r="GRR84" s="107"/>
      <c r="GRS84" s="107"/>
      <c r="GRT84" s="107"/>
      <c r="GRU84" s="107"/>
      <c r="GRV84" s="107"/>
      <c r="GRW84" s="107"/>
      <c r="GRX84" s="107"/>
      <c r="GRY84" s="107"/>
      <c r="GRZ84" s="107"/>
      <c r="GSA84" s="107"/>
      <c r="GSB84" s="107"/>
      <c r="GSC84" s="107"/>
      <c r="GSD84" s="107"/>
      <c r="GSE84" s="107"/>
      <c r="GSF84" s="107"/>
      <c r="GSG84" s="107"/>
      <c r="GSH84" s="107"/>
      <c r="GSI84" s="107"/>
      <c r="GSJ84" s="107"/>
      <c r="GSK84" s="107"/>
      <c r="GSL84" s="107"/>
      <c r="GSM84" s="107"/>
      <c r="GSN84" s="107"/>
      <c r="GSO84" s="107"/>
      <c r="GSP84" s="107"/>
      <c r="GSQ84" s="107"/>
      <c r="GSR84" s="107"/>
      <c r="GSS84" s="107"/>
      <c r="GST84" s="107"/>
      <c r="GSU84" s="107"/>
      <c r="GSV84" s="107"/>
      <c r="GSW84" s="107"/>
      <c r="GSX84" s="107"/>
      <c r="GSY84" s="107"/>
      <c r="GSZ84" s="107"/>
      <c r="GTA84" s="107"/>
      <c r="GTB84" s="107"/>
      <c r="GTC84" s="107"/>
      <c r="GTD84" s="107"/>
      <c r="GTE84" s="107"/>
      <c r="GTF84" s="107"/>
      <c r="GTG84" s="107"/>
      <c r="GTH84" s="107"/>
      <c r="GTI84" s="107"/>
      <c r="GTJ84" s="107"/>
      <c r="GTK84" s="107"/>
      <c r="GTL84" s="107"/>
      <c r="GTM84" s="107"/>
      <c r="GTN84" s="107"/>
      <c r="GTO84" s="107"/>
      <c r="GTP84" s="107"/>
      <c r="GTQ84" s="107"/>
      <c r="GTR84" s="107"/>
      <c r="GTS84" s="107"/>
      <c r="GTT84" s="107"/>
      <c r="GTU84" s="107"/>
      <c r="GTV84" s="107"/>
      <c r="GTW84" s="107"/>
      <c r="GTX84" s="107"/>
      <c r="GTY84" s="107"/>
      <c r="GTZ84" s="107"/>
      <c r="GUA84" s="107"/>
      <c r="GUB84" s="107"/>
      <c r="GUC84" s="107"/>
      <c r="GUD84" s="107"/>
      <c r="GUE84" s="107"/>
      <c r="GUF84" s="107"/>
      <c r="GUG84" s="107"/>
      <c r="GUH84" s="107"/>
      <c r="GUI84" s="107"/>
      <c r="GUJ84" s="107"/>
      <c r="GUK84" s="107"/>
      <c r="GUL84" s="107"/>
      <c r="GUM84" s="107"/>
      <c r="GUN84" s="107"/>
      <c r="GUO84" s="107"/>
      <c r="GUP84" s="107"/>
      <c r="GUQ84" s="107"/>
      <c r="GUR84" s="107"/>
      <c r="GUS84" s="107"/>
      <c r="GUT84" s="107"/>
      <c r="GUU84" s="107"/>
      <c r="GUV84" s="107"/>
      <c r="GUW84" s="107"/>
      <c r="GUX84" s="107"/>
      <c r="GUY84" s="107"/>
      <c r="GUZ84" s="107"/>
      <c r="GVA84" s="107"/>
      <c r="GVB84" s="107"/>
      <c r="GVC84" s="107"/>
      <c r="GVD84" s="107"/>
      <c r="GVE84" s="107"/>
      <c r="GVF84" s="107"/>
      <c r="GVG84" s="107"/>
      <c r="GVH84" s="107"/>
      <c r="GVI84" s="107"/>
      <c r="GVJ84" s="107"/>
      <c r="GVK84" s="107"/>
      <c r="GVL84" s="107"/>
      <c r="GVM84" s="107"/>
      <c r="GVN84" s="107"/>
      <c r="GVO84" s="107"/>
      <c r="GVP84" s="107"/>
      <c r="GVQ84" s="107"/>
      <c r="GVR84" s="107"/>
      <c r="GVS84" s="107"/>
      <c r="GVT84" s="107"/>
      <c r="GVU84" s="107"/>
      <c r="GVV84" s="107"/>
      <c r="GVW84" s="107"/>
      <c r="GVX84" s="107"/>
      <c r="GVY84" s="107"/>
      <c r="GVZ84" s="107"/>
      <c r="GWA84" s="107"/>
      <c r="GWB84" s="107"/>
      <c r="GWC84" s="107"/>
      <c r="GWD84" s="107"/>
      <c r="GWE84" s="107"/>
      <c r="GWF84" s="107"/>
      <c r="GWG84" s="107"/>
      <c r="GWH84" s="107"/>
      <c r="GWI84" s="107"/>
      <c r="GWJ84" s="107"/>
      <c r="GWK84" s="107"/>
      <c r="GWL84" s="107"/>
      <c r="GWM84" s="107"/>
      <c r="GWN84" s="107"/>
      <c r="GWO84" s="107"/>
      <c r="GWP84" s="107"/>
      <c r="GWQ84" s="107"/>
      <c r="GWR84" s="107"/>
      <c r="GWS84" s="107"/>
      <c r="GWT84" s="107"/>
      <c r="GWU84" s="107"/>
      <c r="GWV84" s="107"/>
      <c r="GWW84" s="107"/>
      <c r="GWX84" s="107"/>
      <c r="GWY84" s="107"/>
      <c r="GWZ84" s="107"/>
      <c r="GXA84" s="107"/>
      <c r="GXB84" s="107"/>
      <c r="GXC84" s="107"/>
      <c r="GXD84" s="107"/>
      <c r="GXE84" s="107"/>
      <c r="GXF84" s="107"/>
      <c r="GXG84" s="107"/>
      <c r="GXH84" s="107"/>
      <c r="GXI84" s="107"/>
      <c r="GXJ84" s="107"/>
      <c r="GXK84" s="107"/>
      <c r="GXL84" s="107"/>
      <c r="GXM84" s="107"/>
      <c r="GXN84" s="107"/>
      <c r="GXO84" s="107"/>
      <c r="GXP84" s="107"/>
      <c r="GXQ84" s="107"/>
      <c r="GXR84" s="107"/>
      <c r="GXS84" s="107"/>
      <c r="GXT84" s="107"/>
      <c r="GXU84" s="107"/>
      <c r="GXV84" s="107"/>
      <c r="GXW84" s="107"/>
      <c r="GXX84" s="107"/>
      <c r="GXY84" s="107"/>
      <c r="GXZ84" s="107"/>
      <c r="GYA84" s="107"/>
      <c r="GYB84" s="107"/>
      <c r="GYC84" s="107"/>
      <c r="GYD84" s="107"/>
      <c r="GYE84" s="107"/>
      <c r="GYF84" s="107"/>
      <c r="GYG84" s="107"/>
      <c r="GYH84" s="107"/>
      <c r="GYI84" s="107"/>
      <c r="GYJ84" s="107"/>
      <c r="GYK84" s="107"/>
      <c r="GYL84" s="107"/>
      <c r="GYM84" s="107"/>
      <c r="GYN84" s="107"/>
      <c r="GYO84" s="107"/>
      <c r="GYP84" s="107"/>
      <c r="GYQ84" s="107"/>
      <c r="GYR84" s="107"/>
      <c r="GYS84" s="107"/>
      <c r="GYT84" s="107"/>
      <c r="GYU84" s="107"/>
      <c r="GYV84" s="107"/>
      <c r="GYW84" s="107"/>
      <c r="GYX84" s="107"/>
      <c r="GYY84" s="107"/>
      <c r="GYZ84" s="107"/>
      <c r="GZA84" s="107"/>
      <c r="GZB84" s="107"/>
      <c r="GZC84" s="107"/>
      <c r="GZD84" s="107"/>
      <c r="GZE84" s="107"/>
      <c r="GZF84" s="107"/>
      <c r="GZG84" s="107"/>
      <c r="GZH84" s="107"/>
      <c r="GZI84" s="107"/>
      <c r="GZJ84" s="107"/>
      <c r="GZK84" s="107"/>
      <c r="GZL84" s="107"/>
      <c r="GZM84" s="107"/>
      <c r="GZN84" s="107"/>
      <c r="GZO84" s="107"/>
      <c r="GZP84" s="107"/>
      <c r="GZQ84" s="107"/>
      <c r="GZR84" s="107"/>
      <c r="GZS84" s="107"/>
      <c r="GZT84" s="107"/>
      <c r="GZU84" s="107"/>
      <c r="GZV84" s="107"/>
      <c r="GZW84" s="107"/>
      <c r="GZX84" s="107"/>
      <c r="GZY84" s="107"/>
      <c r="GZZ84" s="107"/>
      <c r="HAA84" s="107"/>
      <c r="HAB84" s="107"/>
      <c r="HAC84" s="107"/>
      <c r="HAD84" s="107"/>
      <c r="HAE84" s="107"/>
      <c r="HAF84" s="107"/>
      <c r="HAG84" s="107"/>
      <c r="HAH84" s="107"/>
      <c r="HAI84" s="107"/>
      <c r="HAJ84" s="107"/>
      <c r="HAK84" s="107"/>
      <c r="HAL84" s="107"/>
      <c r="HAM84" s="107"/>
      <c r="HAN84" s="107"/>
      <c r="HAO84" s="107"/>
      <c r="HAP84" s="107"/>
      <c r="HAQ84" s="107"/>
      <c r="HAR84" s="107"/>
      <c r="HAS84" s="107"/>
      <c r="HAT84" s="107"/>
      <c r="HAU84" s="107"/>
      <c r="HAV84" s="107"/>
      <c r="HAW84" s="107"/>
      <c r="HAX84" s="107"/>
      <c r="HAY84" s="107"/>
      <c r="HAZ84" s="107"/>
      <c r="HBA84" s="107"/>
      <c r="HBB84" s="107"/>
      <c r="HBC84" s="107"/>
      <c r="HBD84" s="107"/>
      <c r="HBE84" s="107"/>
      <c r="HBF84" s="107"/>
      <c r="HBG84" s="107"/>
      <c r="HBH84" s="107"/>
      <c r="HBI84" s="107"/>
      <c r="HBJ84" s="107"/>
      <c r="HBK84" s="107"/>
      <c r="HBL84" s="107"/>
      <c r="HBM84" s="107"/>
      <c r="HBN84" s="107"/>
      <c r="HBO84" s="107"/>
      <c r="HBP84" s="107"/>
      <c r="HBQ84" s="107"/>
      <c r="HBR84" s="107"/>
      <c r="HBS84" s="107"/>
      <c r="HBT84" s="107"/>
      <c r="HBU84" s="107"/>
      <c r="HBV84" s="107"/>
      <c r="HBW84" s="107"/>
      <c r="HBX84" s="107"/>
      <c r="HBY84" s="107"/>
      <c r="HBZ84" s="107"/>
      <c r="HCA84" s="107"/>
      <c r="HCB84" s="107"/>
      <c r="HCC84" s="107"/>
      <c r="HCD84" s="107"/>
      <c r="HCE84" s="107"/>
      <c r="HCF84" s="107"/>
      <c r="HCG84" s="107"/>
      <c r="HCH84" s="107"/>
      <c r="HCI84" s="107"/>
      <c r="HCJ84" s="107"/>
      <c r="HCK84" s="107"/>
      <c r="HCL84" s="107"/>
      <c r="HCM84" s="107"/>
      <c r="HCN84" s="107"/>
      <c r="HCO84" s="107"/>
      <c r="HCP84" s="107"/>
      <c r="HCQ84" s="107"/>
      <c r="HCR84" s="107"/>
      <c r="HCS84" s="107"/>
      <c r="HCT84" s="107"/>
      <c r="HCU84" s="107"/>
      <c r="HCV84" s="107"/>
      <c r="HCW84" s="107"/>
      <c r="HCX84" s="107"/>
      <c r="HCY84" s="107"/>
      <c r="HCZ84" s="107"/>
      <c r="HDA84" s="107"/>
      <c r="HDB84" s="107"/>
      <c r="HDC84" s="107"/>
      <c r="HDD84" s="107"/>
      <c r="HDE84" s="107"/>
      <c r="HDF84" s="107"/>
      <c r="HDG84" s="107"/>
      <c r="HDH84" s="107"/>
      <c r="HDI84" s="107"/>
      <c r="HDJ84" s="107"/>
      <c r="HDK84" s="107"/>
      <c r="HDL84" s="107"/>
      <c r="HDM84" s="107"/>
      <c r="HDN84" s="107"/>
      <c r="HDO84" s="107"/>
      <c r="HDP84" s="107"/>
      <c r="HDQ84" s="107"/>
      <c r="HDR84" s="107"/>
      <c r="HDS84" s="107"/>
      <c r="HDT84" s="107"/>
      <c r="HDU84" s="107"/>
      <c r="HDV84" s="107"/>
      <c r="HDW84" s="107"/>
      <c r="HDX84" s="107"/>
      <c r="HDY84" s="107"/>
      <c r="HDZ84" s="107"/>
      <c r="HEA84" s="107"/>
      <c r="HEB84" s="107"/>
      <c r="HEC84" s="107"/>
      <c r="HED84" s="107"/>
      <c r="HEE84" s="107"/>
      <c r="HEF84" s="107"/>
      <c r="HEG84" s="107"/>
      <c r="HEH84" s="107"/>
      <c r="HEI84" s="107"/>
      <c r="HEJ84" s="107"/>
      <c r="HEK84" s="107"/>
      <c r="HEL84" s="107"/>
      <c r="HEM84" s="107"/>
      <c r="HEN84" s="107"/>
      <c r="HEO84" s="107"/>
      <c r="HEP84" s="107"/>
      <c r="HEQ84" s="107"/>
      <c r="HER84" s="107"/>
      <c r="HES84" s="107"/>
      <c r="HET84" s="107"/>
      <c r="HEU84" s="107"/>
      <c r="HEV84" s="107"/>
      <c r="HEW84" s="107"/>
      <c r="HEX84" s="107"/>
      <c r="HEY84" s="107"/>
      <c r="HEZ84" s="107"/>
      <c r="HFA84" s="107"/>
      <c r="HFB84" s="107"/>
      <c r="HFC84" s="107"/>
      <c r="HFD84" s="107"/>
      <c r="HFE84" s="107"/>
      <c r="HFF84" s="107"/>
      <c r="HFG84" s="107"/>
      <c r="HFH84" s="107"/>
      <c r="HFI84" s="107"/>
      <c r="HFJ84" s="107"/>
      <c r="HFK84" s="107"/>
      <c r="HFL84" s="107"/>
      <c r="HFM84" s="107"/>
      <c r="HFN84" s="107"/>
      <c r="HFO84" s="107"/>
      <c r="HFP84" s="107"/>
      <c r="HFQ84" s="107"/>
      <c r="HFR84" s="107"/>
      <c r="HFS84" s="107"/>
      <c r="HFT84" s="107"/>
      <c r="HFU84" s="107"/>
      <c r="HFV84" s="107"/>
      <c r="HFW84" s="107"/>
      <c r="HFX84" s="107"/>
      <c r="HFY84" s="107"/>
      <c r="HFZ84" s="107"/>
      <c r="HGA84" s="107"/>
      <c r="HGB84" s="107"/>
      <c r="HGC84" s="107"/>
      <c r="HGD84" s="107"/>
      <c r="HGE84" s="107"/>
      <c r="HGF84" s="107"/>
      <c r="HGG84" s="107"/>
      <c r="HGH84" s="107"/>
      <c r="HGI84" s="107"/>
      <c r="HGJ84" s="107"/>
      <c r="HGK84" s="107"/>
      <c r="HGL84" s="107"/>
      <c r="HGM84" s="107"/>
      <c r="HGN84" s="107"/>
      <c r="HGO84" s="107"/>
      <c r="HGP84" s="107"/>
      <c r="HGQ84" s="107"/>
      <c r="HGR84" s="107"/>
      <c r="HGS84" s="107"/>
      <c r="HGT84" s="107"/>
      <c r="HGU84" s="107"/>
      <c r="HGV84" s="107"/>
      <c r="HGW84" s="107"/>
      <c r="HGX84" s="107"/>
      <c r="HGY84" s="107"/>
      <c r="HGZ84" s="107"/>
      <c r="HHA84" s="107"/>
      <c r="HHB84" s="107"/>
      <c r="HHC84" s="107"/>
      <c r="HHD84" s="107"/>
      <c r="HHE84" s="107"/>
      <c r="HHF84" s="107"/>
      <c r="HHG84" s="107"/>
      <c r="HHH84" s="107"/>
      <c r="HHI84" s="107"/>
      <c r="HHJ84" s="107"/>
      <c r="HHK84" s="107"/>
      <c r="HHL84" s="107"/>
      <c r="HHM84" s="107"/>
      <c r="HHN84" s="107"/>
      <c r="HHO84" s="107"/>
      <c r="HHP84" s="107"/>
      <c r="HHQ84" s="107"/>
      <c r="HHR84" s="107"/>
      <c r="HHS84" s="107"/>
      <c r="HHT84" s="107"/>
      <c r="HHU84" s="107"/>
      <c r="HHV84" s="107"/>
      <c r="HHW84" s="107"/>
      <c r="HHX84" s="107"/>
      <c r="HHY84" s="107"/>
      <c r="HHZ84" s="107"/>
      <c r="HIA84" s="107"/>
      <c r="HIB84" s="107"/>
      <c r="HIC84" s="107"/>
      <c r="HID84" s="107"/>
      <c r="HIE84" s="107"/>
      <c r="HIF84" s="107"/>
      <c r="HIG84" s="107"/>
      <c r="HIH84" s="107"/>
      <c r="HII84" s="107"/>
      <c r="HIJ84" s="107"/>
      <c r="HIK84" s="107"/>
      <c r="HIL84" s="107"/>
      <c r="HIM84" s="107"/>
      <c r="HIN84" s="107"/>
      <c r="HIO84" s="107"/>
      <c r="HIP84" s="107"/>
      <c r="HIQ84" s="107"/>
      <c r="HIR84" s="107"/>
      <c r="HIS84" s="107"/>
      <c r="HIT84" s="107"/>
      <c r="HIU84" s="107"/>
      <c r="HIV84" s="107"/>
      <c r="HIW84" s="107"/>
      <c r="HIX84" s="107"/>
      <c r="HIY84" s="107"/>
      <c r="HIZ84" s="107"/>
      <c r="HJA84" s="107"/>
      <c r="HJB84" s="107"/>
      <c r="HJC84" s="107"/>
      <c r="HJD84" s="107"/>
      <c r="HJE84" s="107"/>
      <c r="HJF84" s="107"/>
      <c r="HJG84" s="107"/>
      <c r="HJH84" s="107"/>
      <c r="HJI84" s="107"/>
      <c r="HJJ84" s="107"/>
      <c r="HJK84" s="107"/>
      <c r="HJL84" s="107"/>
      <c r="HJM84" s="107"/>
      <c r="HJN84" s="107"/>
      <c r="HJO84" s="107"/>
      <c r="HJP84" s="107"/>
      <c r="HJQ84" s="107"/>
      <c r="HJR84" s="107"/>
      <c r="HJS84" s="107"/>
      <c r="HJT84" s="107"/>
      <c r="HJU84" s="107"/>
      <c r="HJV84" s="107"/>
      <c r="HJW84" s="107"/>
      <c r="HJX84" s="107"/>
      <c r="HJY84" s="107"/>
      <c r="HJZ84" s="107"/>
      <c r="HKA84" s="107"/>
      <c r="HKB84" s="107"/>
      <c r="HKC84" s="107"/>
      <c r="HKD84" s="107"/>
      <c r="HKE84" s="107"/>
      <c r="HKF84" s="107"/>
      <c r="HKG84" s="107"/>
      <c r="HKH84" s="107"/>
      <c r="HKI84" s="107"/>
      <c r="HKJ84" s="107"/>
      <c r="HKK84" s="107"/>
      <c r="HKL84" s="107"/>
      <c r="HKM84" s="107"/>
      <c r="HKN84" s="107"/>
      <c r="HKO84" s="107"/>
      <c r="HKP84" s="107"/>
      <c r="HKQ84" s="107"/>
      <c r="HKR84" s="107"/>
      <c r="HKS84" s="107"/>
      <c r="HKT84" s="107"/>
      <c r="HKU84" s="107"/>
      <c r="HKV84" s="107"/>
      <c r="HKW84" s="107"/>
      <c r="HKX84" s="107"/>
      <c r="HKY84" s="107"/>
      <c r="HKZ84" s="107"/>
      <c r="HLA84" s="107"/>
      <c r="HLB84" s="107"/>
      <c r="HLC84" s="107"/>
      <c r="HLD84" s="107"/>
      <c r="HLE84" s="107"/>
      <c r="HLF84" s="107"/>
      <c r="HLG84" s="107"/>
      <c r="HLH84" s="107"/>
      <c r="HLI84" s="107"/>
      <c r="HLJ84" s="107"/>
      <c r="HLK84" s="107"/>
      <c r="HLL84" s="107"/>
      <c r="HLM84" s="107"/>
      <c r="HLN84" s="107"/>
      <c r="HLO84" s="107"/>
      <c r="HLP84" s="107"/>
      <c r="HLQ84" s="107"/>
      <c r="HLR84" s="107"/>
      <c r="HLS84" s="107"/>
      <c r="HLT84" s="107"/>
      <c r="HLU84" s="107"/>
      <c r="HLV84" s="107"/>
      <c r="HLW84" s="107"/>
      <c r="HLX84" s="107"/>
      <c r="HLY84" s="107"/>
      <c r="HLZ84" s="107"/>
      <c r="HMA84" s="107"/>
      <c r="HMB84" s="107"/>
      <c r="HMC84" s="107"/>
      <c r="HMD84" s="107"/>
      <c r="HME84" s="107"/>
      <c r="HMF84" s="107"/>
      <c r="HMG84" s="107"/>
      <c r="HMH84" s="107"/>
      <c r="HMI84" s="107"/>
      <c r="HMJ84" s="107"/>
      <c r="HMK84" s="107"/>
      <c r="HML84" s="107"/>
      <c r="HMM84" s="107"/>
      <c r="HMN84" s="107"/>
      <c r="HMO84" s="107"/>
      <c r="HMP84" s="107"/>
      <c r="HMQ84" s="107"/>
      <c r="HMR84" s="107"/>
      <c r="HMS84" s="107"/>
      <c r="HMT84" s="107"/>
      <c r="HMU84" s="107"/>
      <c r="HMV84" s="107"/>
      <c r="HMW84" s="107"/>
      <c r="HMX84" s="107"/>
      <c r="HMY84" s="107"/>
      <c r="HMZ84" s="107"/>
      <c r="HNA84" s="107"/>
      <c r="HNB84" s="107"/>
      <c r="HNC84" s="107"/>
      <c r="HND84" s="107"/>
      <c r="HNE84" s="107"/>
      <c r="HNF84" s="107"/>
      <c r="HNG84" s="107"/>
      <c r="HNH84" s="107"/>
      <c r="HNI84" s="107"/>
      <c r="HNJ84" s="107"/>
      <c r="HNK84" s="107"/>
      <c r="HNL84" s="107"/>
      <c r="HNM84" s="107"/>
      <c r="HNN84" s="107"/>
      <c r="HNO84" s="107"/>
      <c r="HNP84" s="107"/>
      <c r="HNQ84" s="107"/>
      <c r="HNR84" s="107"/>
      <c r="HNS84" s="107"/>
      <c r="HNT84" s="107"/>
      <c r="HNU84" s="107"/>
      <c r="HNV84" s="107"/>
      <c r="HNW84" s="107"/>
      <c r="HNX84" s="107"/>
      <c r="HNY84" s="107"/>
      <c r="HNZ84" s="107"/>
      <c r="HOA84" s="107"/>
      <c r="HOB84" s="107"/>
      <c r="HOC84" s="107"/>
      <c r="HOD84" s="107"/>
      <c r="HOE84" s="107"/>
      <c r="HOF84" s="107"/>
      <c r="HOG84" s="107"/>
      <c r="HOH84" s="107"/>
      <c r="HOI84" s="107"/>
      <c r="HOJ84" s="107"/>
      <c r="HOK84" s="107"/>
      <c r="HOL84" s="107"/>
      <c r="HOM84" s="107"/>
      <c r="HON84" s="107"/>
      <c r="HOO84" s="107"/>
      <c r="HOP84" s="107"/>
      <c r="HOQ84" s="107"/>
      <c r="HOR84" s="107"/>
      <c r="HOS84" s="107"/>
      <c r="HOT84" s="107"/>
      <c r="HOU84" s="107"/>
      <c r="HOV84" s="107"/>
      <c r="HOW84" s="107"/>
      <c r="HOX84" s="107"/>
      <c r="HOY84" s="107"/>
      <c r="HOZ84" s="107"/>
      <c r="HPA84" s="107"/>
      <c r="HPB84" s="107"/>
      <c r="HPC84" s="107"/>
      <c r="HPD84" s="107"/>
      <c r="HPE84" s="107"/>
      <c r="HPF84" s="107"/>
      <c r="HPG84" s="107"/>
      <c r="HPH84" s="107"/>
      <c r="HPI84" s="107"/>
      <c r="HPJ84" s="107"/>
      <c r="HPK84" s="107"/>
      <c r="HPL84" s="107"/>
      <c r="HPM84" s="107"/>
      <c r="HPN84" s="107"/>
      <c r="HPO84" s="107"/>
      <c r="HPP84" s="107"/>
      <c r="HPQ84" s="107"/>
      <c r="HPR84" s="107"/>
      <c r="HPS84" s="107"/>
      <c r="HPT84" s="107"/>
      <c r="HPU84" s="107"/>
      <c r="HPV84" s="107"/>
      <c r="HPW84" s="107"/>
      <c r="HPX84" s="107"/>
      <c r="HPY84" s="107"/>
      <c r="HPZ84" s="107"/>
      <c r="HQA84" s="107"/>
      <c r="HQB84" s="107"/>
      <c r="HQC84" s="107"/>
      <c r="HQD84" s="107"/>
      <c r="HQE84" s="107"/>
      <c r="HQF84" s="107"/>
      <c r="HQG84" s="107"/>
      <c r="HQH84" s="107"/>
      <c r="HQI84" s="107"/>
      <c r="HQJ84" s="107"/>
      <c r="HQK84" s="107"/>
      <c r="HQL84" s="107"/>
      <c r="HQM84" s="107"/>
      <c r="HQN84" s="107"/>
      <c r="HQO84" s="107"/>
      <c r="HQP84" s="107"/>
      <c r="HQQ84" s="107"/>
      <c r="HQR84" s="107"/>
      <c r="HQS84" s="107"/>
      <c r="HQT84" s="107"/>
      <c r="HQU84" s="107"/>
      <c r="HQV84" s="107"/>
      <c r="HQW84" s="107"/>
      <c r="HQX84" s="107"/>
      <c r="HQY84" s="107"/>
      <c r="HQZ84" s="107"/>
      <c r="HRA84" s="107"/>
      <c r="HRB84" s="107"/>
      <c r="HRC84" s="107"/>
      <c r="HRD84" s="107"/>
      <c r="HRE84" s="107"/>
      <c r="HRF84" s="107"/>
      <c r="HRG84" s="107"/>
      <c r="HRH84" s="107"/>
      <c r="HRI84" s="107"/>
      <c r="HRJ84" s="107"/>
      <c r="HRK84" s="107"/>
      <c r="HRL84" s="107"/>
      <c r="HRM84" s="107"/>
      <c r="HRN84" s="107"/>
      <c r="HRO84" s="107"/>
      <c r="HRP84" s="107"/>
      <c r="HRQ84" s="107"/>
      <c r="HRR84" s="107"/>
      <c r="HRS84" s="107"/>
      <c r="HRT84" s="107"/>
      <c r="HRU84" s="107"/>
      <c r="HRV84" s="107"/>
      <c r="HRW84" s="107"/>
      <c r="HRX84" s="107"/>
      <c r="HRY84" s="107"/>
      <c r="HRZ84" s="107"/>
      <c r="HSA84" s="107"/>
      <c r="HSB84" s="107"/>
      <c r="HSC84" s="107"/>
      <c r="HSD84" s="107"/>
      <c r="HSE84" s="107"/>
      <c r="HSF84" s="107"/>
      <c r="HSG84" s="107"/>
      <c r="HSH84" s="107"/>
      <c r="HSI84" s="107"/>
      <c r="HSJ84" s="107"/>
      <c r="HSK84" s="107"/>
      <c r="HSL84" s="107"/>
      <c r="HSM84" s="107"/>
      <c r="HSN84" s="107"/>
      <c r="HSO84" s="107"/>
      <c r="HSP84" s="107"/>
      <c r="HSQ84" s="107"/>
      <c r="HSR84" s="107"/>
      <c r="HSS84" s="107"/>
      <c r="HST84" s="107"/>
      <c r="HSU84" s="107"/>
      <c r="HSV84" s="107"/>
      <c r="HSW84" s="107"/>
      <c r="HSX84" s="107"/>
      <c r="HSY84" s="107"/>
      <c r="HSZ84" s="107"/>
      <c r="HTA84" s="107"/>
      <c r="HTB84" s="107"/>
      <c r="HTC84" s="107"/>
      <c r="HTD84" s="107"/>
      <c r="HTE84" s="107"/>
      <c r="HTF84" s="107"/>
      <c r="HTG84" s="107"/>
      <c r="HTH84" s="107"/>
      <c r="HTI84" s="107"/>
      <c r="HTJ84" s="107"/>
      <c r="HTK84" s="107"/>
      <c r="HTL84" s="107"/>
      <c r="HTM84" s="107"/>
      <c r="HTN84" s="107"/>
      <c r="HTO84" s="107"/>
      <c r="HTP84" s="107"/>
      <c r="HTQ84" s="107"/>
      <c r="HTR84" s="107"/>
      <c r="HTS84" s="107"/>
      <c r="HTT84" s="107"/>
      <c r="HTU84" s="107"/>
      <c r="HTV84" s="107"/>
      <c r="HTW84" s="107"/>
      <c r="HTX84" s="107"/>
      <c r="HTY84" s="107"/>
      <c r="HTZ84" s="107"/>
      <c r="HUA84" s="107"/>
      <c r="HUB84" s="107"/>
      <c r="HUC84" s="107"/>
      <c r="HUD84" s="107"/>
      <c r="HUE84" s="107"/>
      <c r="HUF84" s="107"/>
      <c r="HUG84" s="107"/>
      <c r="HUH84" s="107"/>
      <c r="HUI84" s="107"/>
      <c r="HUJ84" s="107"/>
      <c r="HUK84" s="107"/>
      <c r="HUL84" s="107"/>
      <c r="HUM84" s="107"/>
      <c r="HUN84" s="107"/>
      <c r="HUO84" s="107"/>
      <c r="HUP84" s="107"/>
      <c r="HUQ84" s="107"/>
      <c r="HUR84" s="107"/>
      <c r="HUS84" s="107"/>
      <c r="HUT84" s="107"/>
      <c r="HUU84" s="107"/>
      <c r="HUV84" s="107"/>
      <c r="HUW84" s="107"/>
      <c r="HUX84" s="107"/>
      <c r="HUY84" s="107"/>
      <c r="HUZ84" s="107"/>
      <c r="HVA84" s="107"/>
      <c r="HVB84" s="107"/>
      <c r="HVC84" s="107"/>
      <c r="HVD84" s="107"/>
      <c r="HVE84" s="107"/>
      <c r="HVF84" s="107"/>
      <c r="HVG84" s="107"/>
      <c r="HVH84" s="107"/>
      <c r="HVI84" s="107"/>
      <c r="HVJ84" s="107"/>
      <c r="HVK84" s="107"/>
      <c r="HVL84" s="107"/>
      <c r="HVM84" s="107"/>
      <c r="HVN84" s="107"/>
      <c r="HVO84" s="107"/>
      <c r="HVP84" s="107"/>
      <c r="HVQ84" s="107"/>
      <c r="HVR84" s="107"/>
      <c r="HVS84" s="107"/>
      <c r="HVT84" s="107"/>
      <c r="HVU84" s="107"/>
      <c r="HVV84" s="107"/>
      <c r="HVW84" s="107"/>
      <c r="HVX84" s="107"/>
      <c r="HVY84" s="107"/>
      <c r="HVZ84" s="107"/>
      <c r="HWA84" s="107"/>
      <c r="HWB84" s="107"/>
      <c r="HWC84" s="107"/>
      <c r="HWD84" s="107"/>
      <c r="HWE84" s="107"/>
      <c r="HWF84" s="107"/>
      <c r="HWG84" s="107"/>
      <c r="HWH84" s="107"/>
      <c r="HWI84" s="107"/>
      <c r="HWJ84" s="107"/>
      <c r="HWK84" s="107"/>
      <c r="HWL84" s="107"/>
      <c r="HWM84" s="107"/>
      <c r="HWN84" s="107"/>
      <c r="HWO84" s="107"/>
      <c r="HWP84" s="107"/>
      <c r="HWQ84" s="107"/>
      <c r="HWR84" s="107"/>
      <c r="HWS84" s="107"/>
      <c r="HWT84" s="107"/>
      <c r="HWU84" s="107"/>
      <c r="HWV84" s="107"/>
      <c r="HWW84" s="107"/>
      <c r="HWX84" s="107"/>
      <c r="HWY84" s="107"/>
      <c r="HWZ84" s="107"/>
      <c r="HXA84" s="107"/>
      <c r="HXB84" s="107"/>
      <c r="HXC84" s="107"/>
      <c r="HXD84" s="107"/>
      <c r="HXE84" s="107"/>
      <c r="HXF84" s="107"/>
      <c r="HXG84" s="107"/>
      <c r="HXH84" s="107"/>
      <c r="HXI84" s="107"/>
      <c r="HXJ84" s="107"/>
      <c r="HXK84" s="107"/>
      <c r="HXL84" s="107"/>
      <c r="HXM84" s="107"/>
      <c r="HXN84" s="107"/>
      <c r="HXO84" s="107"/>
      <c r="HXP84" s="107"/>
      <c r="HXQ84" s="107"/>
      <c r="HXR84" s="107"/>
      <c r="HXS84" s="107"/>
      <c r="HXT84" s="107"/>
      <c r="HXU84" s="107"/>
      <c r="HXV84" s="107"/>
      <c r="HXW84" s="107"/>
      <c r="HXX84" s="107"/>
      <c r="HXY84" s="107"/>
      <c r="HXZ84" s="107"/>
      <c r="HYA84" s="107"/>
      <c r="HYB84" s="107"/>
      <c r="HYC84" s="107"/>
      <c r="HYD84" s="107"/>
      <c r="HYE84" s="107"/>
      <c r="HYF84" s="107"/>
      <c r="HYG84" s="107"/>
      <c r="HYH84" s="107"/>
      <c r="HYI84" s="107"/>
      <c r="HYJ84" s="107"/>
      <c r="HYK84" s="107"/>
      <c r="HYL84" s="107"/>
      <c r="HYM84" s="107"/>
      <c r="HYN84" s="107"/>
      <c r="HYO84" s="107"/>
      <c r="HYP84" s="107"/>
      <c r="HYQ84" s="107"/>
      <c r="HYR84" s="107"/>
      <c r="HYS84" s="107"/>
      <c r="HYT84" s="107"/>
      <c r="HYU84" s="107"/>
      <c r="HYV84" s="107"/>
      <c r="HYW84" s="107"/>
      <c r="HYX84" s="107"/>
      <c r="HYY84" s="107"/>
      <c r="HYZ84" s="107"/>
      <c r="HZA84" s="107"/>
      <c r="HZB84" s="107"/>
      <c r="HZC84" s="107"/>
      <c r="HZD84" s="107"/>
      <c r="HZE84" s="107"/>
      <c r="HZF84" s="107"/>
      <c r="HZG84" s="107"/>
      <c r="HZH84" s="107"/>
      <c r="HZI84" s="107"/>
      <c r="HZJ84" s="107"/>
      <c r="HZK84" s="107"/>
      <c r="HZL84" s="107"/>
      <c r="HZM84" s="107"/>
      <c r="HZN84" s="107"/>
      <c r="HZO84" s="107"/>
      <c r="HZP84" s="107"/>
      <c r="HZQ84" s="107"/>
      <c r="HZR84" s="107"/>
      <c r="HZS84" s="107"/>
      <c r="HZT84" s="107"/>
      <c r="HZU84" s="107"/>
      <c r="HZV84" s="107"/>
      <c r="HZW84" s="107"/>
      <c r="HZX84" s="107"/>
      <c r="HZY84" s="107"/>
      <c r="HZZ84" s="107"/>
      <c r="IAA84" s="107"/>
      <c r="IAB84" s="107"/>
      <c r="IAC84" s="107"/>
      <c r="IAD84" s="107"/>
      <c r="IAE84" s="107"/>
      <c r="IAF84" s="107"/>
      <c r="IAG84" s="107"/>
      <c r="IAH84" s="107"/>
      <c r="IAI84" s="107"/>
      <c r="IAJ84" s="107"/>
      <c r="IAK84" s="107"/>
      <c r="IAL84" s="107"/>
      <c r="IAM84" s="107"/>
      <c r="IAN84" s="107"/>
      <c r="IAO84" s="107"/>
      <c r="IAP84" s="107"/>
      <c r="IAQ84" s="107"/>
      <c r="IAR84" s="107"/>
      <c r="IAS84" s="107"/>
      <c r="IAT84" s="107"/>
      <c r="IAU84" s="107"/>
      <c r="IAV84" s="107"/>
      <c r="IAW84" s="107"/>
      <c r="IAX84" s="107"/>
      <c r="IAY84" s="107"/>
      <c r="IAZ84" s="107"/>
      <c r="IBA84" s="107"/>
      <c r="IBB84" s="107"/>
      <c r="IBC84" s="107"/>
      <c r="IBD84" s="107"/>
      <c r="IBE84" s="107"/>
      <c r="IBF84" s="107"/>
      <c r="IBG84" s="107"/>
      <c r="IBH84" s="107"/>
      <c r="IBI84" s="107"/>
      <c r="IBJ84" s="107"/>
      <c r="IBK84" s="107"/>
      <c r="IBL84" s="107"/>
      <c r="IBM84" s="107"/>
      <c r="IBN84" s="107"/>
      <c r="IBO84" s="107"/>
      <c r="IBP84" s="107"/>
      <c r="IBQ84" s="107"/>
      <c r="IBR84" s="107"/>
      <c r="IBS84" s="107"/>
      <c r="IBT84" s="107"/>
      <c r="IBU84" s="107"/>
      <c r="IBV84" s="107"/>
      <c r="IBW84" s="107"/>
      <c r="IBX84" s="107"/>
      <c r="IBY84" s="107"/>
      <c r="IBZ84" s="107"/>
      <c r="ICA84" s="107"/>
      <c r="ICB84" s="107"/>
      <c r="ICC84" s="107"/>
      <c r="ICD84" s="107"/>
      <c r="ICE84" s="107"/>
      <c r="ICF84" s="107"/>
      <c r="ICG84" s="107"/>
      <c r="ICH84" s="107"/>
      <c r="ICI84" s="107"/>
      <c r="ICJ84" s="107"/>
      <c r="ICK84" s="107"/>
      <c r="ICL84" s="107"/>
      <c r="ICM84" s="107"/>
      <c r="ICN84" s="107"/>
      <c r="ICO84" s="107"/>
      <c r="ICP84" s="107"/>
      <c r="ICQ84" s="107"/>
      <c r="ICR84" s="107"/>
      <c r="ICS84" s="107"/>
      <c r="ICT84" s="107"/>
      <c r="ICU84" s="107"/>
      <c r="ICV84" s="107"/>
      <c r="ICW84" s="107"/>
      <c r="ICX84" s="107"/>
      <c r="ICY84" s="107"/>
      <c r="ICZ84" s="107"/>
      <c r="IDA84" s="107"/>
      <c r="IDB84" s="107"/>
      <c r="IDC84" s="107"/>
      <c r="IDD84" s="107"/>
      <c r="IDE84" s="107"/>
      <c r="IDF84" s="107"/>
      <c r="IDG84" s="107"/>
      <c r="IDH84" s="107"/>
      <c r="IDI84" s="107"/>
      <c r="IDJ84" s="107"/>
      <c r="IDK84" s="107"/>
      <c r="IDL84" s="107"/>
      <c r="IDM84" s="107"/>
      <c r="IDN84" s="107"/>
      <c r="IDO84" s="107"/>
      <c r="IDP84" s="107"/>
      <c r="IDQ84" s="107"/>
      <c r="IDR84" s="107"/>
      <c r="IDS84" s="107"/>
      <c r="IDT84" s="107"/>
      <c r="IDU84" s="107"/>
      <c r="IDV84" s="107"/>
      <c r="IDW84" s="107"/>
      <c r="IDX84" s="107"/>
      <c r="IDY84" s="107"/>
      <c r="IDZ84" s="107"/>
      <c r="IEA84" s="107"/>
      <c r="IEB84" s="107"/>
      <c r="IEC84" s="107"/>
      <c r="IED84" s="107"/>
      <c r="IEE84" s="107"/>
      <c r="IEF84" s="107"/>
      <c r="IEG84" s="107"/>
      <c r="IEH84" s="107"/>
      <c r="IEI84" s="107"/>
      <c r="IEJ84" s="107"/>
      <c r="IEK84" s="107"/>
      <c r="IEL84" s="107"/>
      <c r="IEM84" s="107"/>
      <c r="IEN84" s="107"/>
      <c r="IEO84" s="107"/>
      <c r="IEP84" s="107"/>
      <c r="IEQ84" s="107"/>
      <c r="IER84" s="107"/>
      <c r="IES84" s="107"/>
      <c r="IET84" s="107"/>
      <c r="IEU84" s="107"/>
      <c r="IEV84" s="107"/>
      <c r="IEW84" s="107"/>
      <c r="IEX84" s="107"/>
      <c r="IEY84" s="107"/>
      <c r="IEZ84" s="107"/>
      <c r="IFA84" s="107"/>
      <c r="IFB84" s="107"/>
      <c r="IFC84" s="107"/>
      <c r="IFD84" s="107"/>
      <c r="IFE84" s="107"/>
      <c r="IFF84" s="107"/>
      <c r="IFG84" s="107"/>
      <c r="IFH84" s="107"/>
      <c r="IFI84" s="107"/>
      <c r="IFJ84" s="107"/>
      <c r="IFK84" s="107"/>
      <c r="IFL84" s="107"/>
      <c r="IFM84" s="107"/>
      <c r="IFN84" s="107"/>
      <c r="IFO84" s="107"/>
      <c r="IFP84" s="107"/>
      <c r="IFQ84" s="107"/>
      <c r="IFR84" s="107"/>
      <c r="IFS84" s="107"/>
      <c r="IFT84" s="107"/>
      <c r="IFU84" s="107"/>
      <c r="IFV84" s="107"/>
      <c r="IFW84" s="107"/>
      <c r="IFX84" s="107"/>
      <c r="IFY84" s="107"/>
      <c r="IFZ84" s="107"/>
      <c r="IGA84" s="107"/>
      <c r="IGB84" s="107"/>
      <c r="IGC84" s="107"/>
      <c r="IGD84" s="107"/>
      <c r="IGE84" s="107"/>
      <c r="IGF84" s="107"/>
      <c r="IGG84" s="107"/>
      <c r="IGH84" s="107"/>
      <c r="IGI84" s="107"/>
      <c r="IGJ84" s="107"/>
      <c r="IGK84" s="107"/>
      <c r="IGL84" s="107"/>
      <c r="IGM84" s="107"/>
      <c r="IGN84" s="107"/>
      <c r="IGO84" s="107"/>
      <c r="IGP84" s="107"/>
      <c r="IGQ84" s="107"/>
      <c r="IGR84" s="107"/>
      <c r="IGS84" s="107"/>
      <c r="IGT84" s="107"/>
      <c r="IGU84" s="107"/>
      <c r="IGV84" s="107"/>
      <c r="IGW84" s="107"/>
      <c r="IGX84" s="107"/>
      <c r="IGY84" s="107"/>
      <c r="IGZ84" s="107"/>
      <c r="IHA84" s="107"/>
      <c r="IHB84" s="107"/>
      <c r="IHC84" s="107"/>
      <c r="IHD84" s="107"/>
      <c r="IHE84" s="107"/>
      <c r="IHF84" s="107"/>
      <c r="IHG84" s="107"/>
      <c r="IHH84" s="107"/>
      <c r="IHI84" s="107"/>
      <c r="IHJ84" s="107"/>
      <c r="IHK84" s="107"/>
      <c r="IHL84" s="107"/>
      <c r="IHM84" s="107"/>
      <c r="IHN84" s="107"/>
      <c r="IHO84" s="107"/>
      <c r="IHP84" s="107"/>
      <c r="IHQ84" s="107"/>
      <c r="IHR84" s="107"/>
      <c r="IHS84" s="107"/>
      <c r="IHT84" s="107"/>
      <c r="IHU84" s="107"/>
      <c r="IHV84" s="107"/>
      <c r="IHW84" s="107"/>
      <c r="IHX84" s="107"/>
      <c r="IHY84" s="107"/>
      <c r="IHZ84" s="107"/>
      <c r="IIA84" s="107"/>
      <c r="IIB84" s="107"/>
      <c r="IIC84" s="107"/>
      <c r="IID84" s="107"/>
      <c r="IIE84" s="107"/>
      <c r="IIF84" s="107"/>
      <c r="IIG84" s="107"/>
      <c r="IIH84" s="107"/>
      <c r="III84" s="107"/>
      <c r="IIJ84" s="107"/>
      <c r="IIK84" s="107"/>
      <c r="IIL84" s="107"/>
      <c r="IIM84" s="107"/>
      <c r="IIN84" s="107"/>
      <c r="IIO84" s="107"/>
      <c r="IIP84" s="107"/>
      <c r="IIQ84" s="107"/>
      <c r="IIR84" s="107"/>
      <c r="IIS84" s="107"/>
      <c r="IIT84" s="107"/>
      <c r="IIU84" s="107"/>
      <c r="IIV84" s="107"/>
      <c r="IIW84" s="107"/>
      <c r="IIX84" s="107"/>
      <c r="IIY84" s="107"/>
      <c r="IIZ84" s="107"/>
      <c r="IJA84" s="107"/>
      <c r="IJB84" s="107"/>
      <c r="IJC84" s="107"/>
      <c r="IJD84" s="107"/>
      <c r="IJE84" s="107"/>
      <c r="IJF84" s="107"/>
      <c r="IJG84" s="107"/>
      <c r="IJH84" s="107"/>
      <c r="IJI84" s="107"/>
      <c r="IJJ84" s="107"/>
      <c r="IJK84" s="107"/>
      <c r="IJL84" s="107"/>
      <c r="IJM84" s="107"/>
      <c r="IJN84" s="107"/>
      <c r="IJO84" s="107"/>
      <c r="IJP84" s="107"/>
      <c r="IJQ84" s="107"/>
      <c r="IJR84" s="107"/>
      <c r="IJS84" s="107"/>
      <c r="IJT84" s="107"/>
      <c r="IJU84" s="107"/>
      <c r="IJV84" s="107"/>
      <c r="IJW84" s="107"/>
      <c r="IJX84" s="107"/>
      <c r="IJY84" s="107"/>
      <c r="IJZ84" s="107"/>
      <c r="IKA84" s="107"/>
      <c r="IKB84" s="107"/>
      <c r="IKC84" s="107"/>
      <c r="IKD84" s="107"/>
      <c r="IKE84" s="107"/>
      <c r="IKF84" s="107"/>
      <c r="IKG84" s="107"/>
      <c r="IKH84" s="107"/>
      <c r="IKI84" s="107"/>
      <c r="IKJ84" s="107"/>
      <c r="IKK84" s="107"/>
      <c r="IKL84" s="107"/>
      <c r="IKM84" s="107"/>
      <c r="IKN84" s="107"/>
      <c r="IKO84" s="107"/>
      <c r="IKP84" s="107"/>
      <c r="IKQ84" s="107"/>
      <c r="IKR84" s="107"/>
      <c r="IKS84" s="107"/>
      <c r="IKT84" s="107"/>
      <c r="IKU84" s="107"/>
      <c r="IKV84" s="107"/>
      <c r="IKW84" s="107"/>
      <c r="IKX84" s="107"/>
      <c r="IKY84" s="107"/>
      <c r="IKZ84" s="107"/>
      <c r="ILA84" s="107"/>
      <c r="ILB84" s="107"/>
      <c r="ILC84" s="107"/>
      <c r="ILD84" s="107"/>
      <c r="ILE84" s="107"/>
      <c r="ILF84" s="107"/>
      <c r="ILG84" s="107"/>
      <c r="ILH84" s="107"/>
      <c r="ILI84" s="107"/>
      <c r="ILJ84" s="107"/>
      <c r="ILK84" s="107"/>
      <c r="ILL84" s="107"/>
      <c r="ILM84" s="107"/>
      <c r="ILN84" s="107"/>
      <c r="ILO84" s="107"/>
      <c r="ILP84" s="107"/>
      <c r="ILQ84" s="107"/>
      <c r="ILR84" s="107"/>
      <c r="ILS84" s="107"/>
      <c r="ILT84" s="107"/>
      <c r="ILU84" s="107"/>
      <c r="ILV84" s="107"/>
      <c r="ILW84" s="107"/>
      <c r="ILX84" s="107"/>
      <c r="ILY84" s="107"/>
      <c r="ILZ84" s="107"/>
      <c r="IMA84" s="107"/>
      <c r="IMB84" s="107"/>
      <c r="IMC84" s="107"/>
      <c r="IMD84" s="107"/>
      <c r="IME84" s="107"/>
      <c r="IMF84" s="107"/>
      <c r="IMG84" s="107"/>
      <c r="IMH84" s="107"/>
      <c r="IMI84" s="107"/>
      <c r="IMJ84" s="107"/>
      <c r="IMK84" s="107"/>
      <c r="IML84" s="107"/>
      <c r="IMM84" s="107"/>
      <c r="IMN84" s="107"/>
      <c r="IMO84" s="107"/>
      <c r="IMP84" s="107"/>
      <c r="IMQ84" s="107"/>
      <c r="IMR84" s="107"/>
      <c r="IMS84" s="107"/>
      <c r="IMT84" s="107"/>
      <c r="IMU84" s="107"/>
      <c r="IMV84" s="107"/>
      <c r="IMW84" s="107"/>
      <c r="IMX84" s="107"/>
      <c r="IMY84" s="107"/>
      <c r="IMZ84" s="107"/>
      <c r="INA84" s="107"/>
      <c r="INB84" s="107"/>
      <c r="INC84" s="107"/>
      <c r="IND84" s="107"/>
      <c r="INE84" s="107"/>
      <c r="INF84" s="107"/>
      <c r="ING84" s="107"/>
      <c r="INH84" s="107"/>
      <c r="INI84" s="107"/>
      <c r="INJ84" s="107"/>
      <c r="INK84" s="107"/>
      <c r="INL84" s="107"/>
      <c r="INM84" s="107"/>
      <c r="INN84" s="107"/>
      <c r="INO84" s="107"/>
      <c r="INP84" s="107"/>
      <c r="INQ84" s="107"/>
      <c r="INR84" s="107"/>
      <c r="INS84" s="107"/>
      <c r="INT84" s="107"/>
      <c r="INU84" s="107"/>
      <c r="INV84" s="107"/>
      <c r="INW84" s="107"/>
      <c r="INX84" s="107"/>
      <c r="INY84" s="107"/>
      <c r="INZ84" s="107"/>
      <c r="IOA84" s="107"/>
      <c r="IOB84" s="107"/>
      <c r="IOC84" s="107"/>
      <c r="IOD84" s="107"/>
      <c r="IOE84" s="107"/>
      <c r="IOF84" s="107"/>
      <c r="IOG84" s="107"/>
      <c r="IOH84" s="107"/>
      <c r="IOI84" s="107"/>
      <c r="IOJ84" s="107"/>
      <c r="IOK84" s="107"/>
      <c r="IOL84" s="107"/>
      <c r="IOM84" s="107"/>
      <c r="ION84" s="107"/>
      <c r="IOO84" s="107"/>
      <c r="IOP84" s="107"/>
      <c r="IOQ84" s="107"/>
      <c r="IOR84" s="107"/>
      <c r="IOS84" s="107"/>
      <c r="IOT84" s="107"/>
      <c r="IOU84" s="107"/>
      <c r="IOV84" s="107"/>
      <c r="IOW84" s="107"/>
      <c r="IOX84" s="107"/>
      <c r="IOY84" s="107"/>
      <c r="IOZ84" s="107"/>
      <c r="IPA84" s="107"/>
      <c r="IPB84" s="107"/>
      <c r="IPC84" s="107"/>
      <c r="IPD84" s="107"/>
      <c r="IPE84" s="107"/>
      <c r="IPF84" s="107"/>
      <c r="IPG84" s="107"/>
      <c r="IPH84" s="107"/>
      <c r="IPI84" s="107"/>
      <c r="IPJ84" s="107"/>
      <c r="IPK84" s="107"/>
      <c r="IPL84" s="107"/>
      <c r="IPM84" s="107"/>
      <c r="IPN84" s="107"/>
      <c r="IPO84" s="107"/>
      <c r="IPP84" s="107"/>
      <c r="IPQ84" s="107"/>
      <c r="IPR84" s="107"/>
      <c r="IPS84" s="107"/>
      <c r="IPT84" s="107"/>
      <c r="IPU84" s="107"/>
      <c r="IPV84" s="107"/>
      <c r="IPW84" s="107"/>
      <c r="IPX84" s="107"/>
      <c r="IPY84" s="107"/>
      <c r="IPZ84" s="107"/>
      <c r="IQA84" s="107"/>
      <c r="IQB84" s="107"/>
      <c r="IQC84" s="107"/>
      <c r="IQD84" s="107"/>
      <c r="IQE84" s="107"/>
      <c r="IQF84" s="107"/>
      <c r="IQG84" s="107"/>
      <c r="IQH84" s="107"/>
      <c r="IQI84" s="107"/>
      <c r="IQJ84" s="107"/>
      <c r="IQK84" s="107"/>
      <c r="IQL84" s="107"/>
      <c r="IQM84" s="107"/>
      <c r="IQN84" s="107"/>
      <c r="IQO84" s="107"/>
      <c r="IQP84" s="107"/>
      <c r="IQQ84" s="107"/>
      <c r="IQR84" s="107"/>
      <c r="IQS84" s="107"/>
      <c r="IQT84" s="107"/>
      <c r="IQU84" s="107"/>
      <c r="IQV84" s="107"/>
      <c r="IQW84" s="107"/>
      <c r="IQX84" s="107"/>
      <c r="IQY84" s="107"/>
      <c r="IQZ84" s="107"/>
      <c r="IRA84" s="107"/>
      <c r="IRB84" s="107"/>
      <c r="IRC84" s="107"/>
      <c r="IRD84" s="107"/>
      <c r="IRE84" s="107"/>
      <c r="IRF84" s="107"/>
      <c r="IRG84" s="107"/>
      <c r="IRH84" s="107"/>
      <c r="IRI84" s="107"/>
      <c r="IRJ84" s="107"/>
      <c r="IRK84" s="107"/>
      <c r="IRL84" s="107"/>
      <c r="IRM84" s="107"/>
      <c r="IRN84" s="107"/>
      <c r="IRO84" s="107"/>
      <c r="IRP84" s="107"/>
      <c r="IRQ84" s="107"/>
      <c r="IRR84" s="107"/>
      <c r="IRS84" s="107"/>
      <c r="IRT84" s="107"/>
      <c r="IRU84" s="107"/>
      <c r="IRV84" s="107"/>
      <c r="IRW84" s="107"/>
      <c r="IRX84" s="107"/>
      <c r="IRY84" s="107"/>
      <c r="IRZ84" s="107"/>
      <c r="ISA84" s="107"/>
      <c r="ISB84" s="107"/>
      <c r="ISC84" s="107"/>
      <c r="ISD84" s="107"/>
      <c r="ISE84" s="107"/>
      <c r="ISF84" s="107"/>
      <c r="ISG84" s="107"/>
      <c r="ISH84" s="107"/>
      <c r="ISI84" s="107"/>
      <c r="ISJ84" s="107"/>
      <c r="ISK84" s="107"/>
      <c r="ISL84" s="107"/>
      <c r="ISM84" s="107"/>
      <c r="ISN84" s="107"/>
      <c r="ISO84" s="107"/>
      <c r="ISP84" s="107"/>
      <c r="ISQ84" s="107"/>
      <c r="ISR84" s="107"/>
      <c r="ISS84" s="107"/>
      <c r="IST84" s="107"/>
      <c r="ISU84" s="107"/>
      <c r="ISV84" s="107"/>
      <c r="ISW84" s="107"/>
      <c r="ISX84" s="107"/>
      <c r="ISY84" s="107"/>
      <c r="ISZ84" s="107"/>
      <c r="ITA84" s="107"/>
      <c r="ITB84" s="107"/>
      <c r="ITC84" s="107"/>
      <c r="ITD84" s="107"/>
      <c r="ITE84" s="107"/>
      <c r="ITF84" s="107"/>
      <c r="ITG84" s="107"/>
      <c r="ITH84" s="107"/>
      <c r="ITI84" s="107"/>
      <c r="ITJ84" s="107"/>
      <c r="ITK84" s="107"/>
      <c r="ITL84" s="107"/>
      <c r="ITM84" s="107"/>
      <c r="ITN84" s="107"/>
      <c r="ITO84" s="107"/>
      <c r="ITP84" s="107"/>
      <c r="ITQ84" s="107"/>
      <c r="ITR84" s="107"/>
      <c r="ITS84" s="107"/>
      <c r="ITT84" s="107"/>
      <c r="ITU84" s="107"/>
      <c r="ITV84" s="107"/>
      <c r="ITW84" s="107"/>
      <c r="ITX84" s="107"/>
      <c r="ITY84" s="107"/>
      <c r="ITZ84" s="107"/>
      <c r="IUA84" s="107"/>
      <c r="IUB84" s="107"/>
      <c r="IUC84" s="107"/>
      <c r="IUD84" s="107"/>
      <c r="IUE84" s="107"/>
      <c r="IUF84" s="107"/>
      <c r="IUG84" s="107"/>
      <c r="IUH84" s="107"/>
      <c r="IUI84" s="107"/>
      <c r="IUJ84" s="107"/>
      <c r="IUK84" s="107"/>
      <c r="IUL84" s="107"/>
      <c r="IUM84" s="107"/>
      <c r="IUN84" s="107"/>
      <c r="IUO84" s="107"/>
      <c r="IUP84" s="107"/>
      <c r="IUQ84" s="107"/>
      <c r="IUR84" s="107"/>
      <c r="IUS84" s="107"/>
      <c r="IUT84" s="107"/>
      <c r="IUU84" s="107"/>
      <c r="IUV84" s="107"/>
      <c r="IUW84" s="107"/>
      <c r="IUX84" s="107"/>
      <c r="IUY84" s="107"/>
      <c r="IUZ84" s="107"/>
      <c r="IVA84" s="107"/>
      <c r="IVB84" s="107"/>
      <c r="IVC84" s="107"/>
      <c r="IVD84" s="107"/>
      <c r="IVE84" s="107"/>
      <c r="IVF84" s="107"/>
      <c r="IVG84" s="107"/>
      <c r="IVH84" s="107"/>
      <c r="IVI84" s="107"/>
      <c r="IVJ84" s="107"/>
      <c r="IVK84" s="107"/>
      <c r="IVL84" s="107"/>
      <c r="IVM84" s="107"/>
      <c r="IVN84" s="107"/>
      <c r="IVO84" s="107"/>
      <c r="IVP84" s="107"/>
      <c r="IVQ84" s="107"/>
      <c r="IVR84" s="107"/>
      <c r="IVS84" s="107"/>
      <c r="IVT84" s="107"/>
      <c r="IVU84" s="107"/>
      <c r="IVV84" s="107"/>
      <c r="IVW84" s="107"/>
      <c r="IVX84" s="107"/>
      <c r="IVY84" s="107"/>
      <c r="IVZ84" s="107"/>
      <c r="IWA84" s="107"/>
      <c r="IWB84" s="107"/>
      <c r="IWC84" s="107"/>
      <c r="IWD84" s="107"/>
      <c r="IWE84" s="107"/>
      <c r="IWF84" s="107"/>
      <c r="IWG84" s="107"/>
      <c r="IWH84" s="107"/>
      <c r="IWI84" s="107"/>
      <c r="IWJ84" s="107"/>
      <c r="IWK84" s="107"/>
      <c r="IWL84" s="107"/>
      <c r="IWM84" s="107"/>
      <c r="IWN84" s="107"/>
      <c r="IWO84" s="107"/>
      <c r="IWP84" s="107"/>
      <c r="IWQ84" s="107"/>
      <c r="IWR84" s="107"/>
      <c r="IWS84" s="107"/>
      <c r="IWT84" s="107"/>
      <c r="IWU84" s="107"/>
      <c r="IWV84" s="107"/>
      <c r="IWW84" s="107"/>
      <c r="IWX84" s="107"/>
      <c r="IWY84" s="107"/>
      <c r="IWZ84" s="107"/>
      <c r="IXA84" s="107"/>
      <c r="IXB84" s="107"/>
      <c r="IXC84" s="107"/>
      <c r="IXD84" s="107"/>
      <c r="IXE84" s="107"/>
      <c r="IXF84" s="107"/>
      <c r="IXG84" s="107"/>
      <c r="IXH84" s="107"/>
      <c r="IXI84" s="107"/>
      <c r="IXJ84" s="107"/>
      <c r="IXK84" s="107"/>
      <c r="IXL84" s="107"/>
      <c r="IXM84" s="107"/>
      <c r="IXN84" s="107"/>
      <c r="IXO84" s="107"/>
      <c r="IXP84" s="107"/>
      <c r="IXQ84" s="107"/>
      <c r="IXR84" s="107"/>
      <c r="IXS84" s="107"/>
      <c r="IXT84" s="107"/>
      <c r="IXU84" s="107"/>
      <c r="IXV84" s="107"/>
      <c r="IXW84" s="107"/>
      <c r="IXX84" s="107"/>
      <c r="IXY84" s="107"/>
      <c r="IXZ84" s="107"/>
      <c r="IYA84" s="107"/>
      <c r="IYB84" s="107"/>
      <c r="IYC84" s="107"/>
      <c r="IYD84" s="107"/>
      <c r="IYE84" s="107"/>
      <c r="IYF84" s="107"/>
      <c r="IYG84" s="107"/>
      <c r="IYH84" s="107"/>
      <c r="IYI84" s="107"/>
      <c r="IYJ84" s="107"/>
      <c r="IYK84" s="107"/>
      <c r="IYL84" s="107"/>
      <c r="IYM84" s="107"/>
      <c r="IYN84" s="107"/>
      <c r="IYO84" s="107"/>
      <c r="IYP84" s="107"/>
      <c r="IYQ84" s="107"/>
      <c r="IYR84" s="107"/>
      <c r="IYS84" s="107"/>
      <c r="IYT84" s="107"/>
      <c r="IYU84" s="107"/>
      <c r="IYV84" s="107"/>
      <c r="IYW84" s="107"/>
      <c r="IYX84" s="107"/>
      <c r="IYY84" s="107"/>
      <c r="IYZ84" s="107"/>
      <c r="IZA84" s="107"/>
      <c r="IZB84" s="107"/>
      <c r="IZC84" s="107"/>
      <c r="IZD84" s="107"/>
      <c r="IZE84" s="107"/>
      <c r="IZF84" s="107"/>
      <c r="IZG84" s="107"/>
      <c r="IZH84" s="107"/>
      <c r="IZI84" s="107"/>
      <c r="IZJ84" s="107"/>
      <c r="IZK84" s="107"/>
      <c r="IZL84" s="107"/>
      <c r="IZM84" s="107"/>
      <c r="IZN84" s="107"/>
      <c r="IZO84" s="107"/>
      <c r="IZP84" s="107"/>
      <c r="IZQ84" s="107"/>
      <c r="IZR84" s="107"/>
      <c r="IZS84" s="107"/>
      <c r="IZT84" s="107"/>
      <c r="IZU84" s="107"/>
      <c r="IZV84" s="107"/>
      <c r="IZW84" s="107"/>
      <c r="IZX84" s="107"/>
      <c r="IZY84" s="107"/>
      <c r="IZZ84" s="107"/>
      <c r="JAA84" s="107"/>
      <c r="JAB84" s="107"/>
      <c r="JAC84" s="107"/>
      <c r="JAD84" s="107"/>
      <c r="JAE84" s="107"/>
      <c r="JAF84" s="107"/>
      <c r="JAG84" s="107"/>
      <c r="JAH84" s="107"/>
      <c r="JAI84" s="107"/>
      <c r="JAJ84" s="107"/>
      <c r="JAK84" s="107"/>
      <c r="JAL84" s="107"/>
      <c r="JAM84" s="107"/>
      <c r="JAN84" s="107"/>
      <c r="JAO84" s="107"/>
      <c r="JAP84" s="107"/>
      <c r="JAQ84" s="107"/>
      <c r="JAR84" s="107"/>
      <c r="JAS84" s="107"/>
      <c r="JAT84" s="107"/>
      <c r="JAU84" s="107"/>
      <c r="JAV84" s="107"/>
      <c r="JAW84" s="107"/>
      <c r="JAX84" s="107"/>
      <c r="JAY84" s="107"/>
      <c r="JAZ84" s="107"/>
      <c r="JBA84" s="107"/>
      <c r="JBB84" s="107"/>
      <c r="JBC84" s="107"/>
      <c r="JBD84" s="107"/>
      <c r="JBE84" s="107"/>
      <c r="JBF84" s="107"/>
      <c r="JBG84" s="107"/>
      <c r="JBH84" s="107"/>
      <c r="JBI84" s="107"/>
      <c r="JBJ84" s="107"/>
      <c r="JBK84" s="107"/>
      <c r="JBL84" s="107"/>
      <c r="JBM84" s="107"/>
      <c r="JBN84" s="107"/>
      <c r="JBO84" s="107"/>
      <c r="JBP84" s="107"/>
      <c r="JBQ84" s="107"/>
      <c r="JBR84" s="107"/>
      <c r="JBS84" s="107"/>
      <c r="JBT84" s="107"/>
      <c r="JBU84" s="107"/>
      <c r="JBV84" s="107"/>
      <c r="JBW84" s="107"/>
      <c r="JBX84" s="107"/>
      <c r="JBY84" s="107"/>
      <c r="JBZ84" s="107"/>
      <c r="JCA84" s="107"/>
      <c r="JCB84" s="107"/>
      <c r="JCC84" s="107"/>
      <c r="JCD84" s="107"/>
      <c r="JCE84" s="107"/>
      <c r="JCF84" s="107"/>
      <c r="JCG84" s="107"/>
      <c r="JCH84" s="107"/>
      <c r="JCI84" s="107"/>
      <c r="JCJ84" s="107"/>
      <c r="JCK84" s="107"/>
      <c r="JCL84" s="107"/>
      <c r="JCM84" s="107"/>
      <c r="JCN84" s="107"/>
      <c r="JCO84" s="107"/>
      <c r="JCP84" s="107"/>
      <c r="JCQ84" s="107"/>
      <c r="JCR84" s="107"/>
      <c r="JCS84" s="107"/>
      <c r="JCT84" s="107"/>
      <c r="JCU84" s="107"/>
      <c r="JCV84" s="107"/>
      <c r="JCW84" s="107"/>
      <c r="JCX84" s="107"/>
      <c r="JCY84" s="107"/>
      <c r="JCZ84" s="107"/>
      <c r="JDA84" s="107"/>
      <c r="JDB84" s="107"/>
      <c r="JDC84" s="107"/>
      <c r="JDD84" s="107"/>
      <c r="JDE84" s="107"/>
      <c r="JDF84" s="107"/>
      <c r="JDG84" s="107"/>
      <c r="JDH84" s="107"/>
      <c r="JDI84" s="107"/>
      <c r="JDJ84" s="107"/>
      <c r="JDK84" s="107"/>
      <c r="JDL84" s="107"/>
      <c r="JDM84" s="107"/>
      <c r="JDN84" s="107"/>
      <c r="JDO84" s="107"/>
      <c r="JDP84" s="107"/>
      <c r="JDQ84" s="107"/>
      <c r="JDR84" s="107"/>
      <c r="JDS84" s="107"/>
      <c r="JDT84" s="107"/>
      <c r="JDU84" s="107"/>
      <c r="JDV84" s="107"/>
      <c r="JDW84" s="107"/>
      <c r="JDX84" s="107"/>
      <c r="JDY84" s="107"/>
      <c r="JDZ84" s="107"/>
      <c r="JEA84" s="107"/>
      <c r="JEB84" s="107"/>
      <c r="JEC84" s="107"/>
      <c r="JED84" s="107"/>
      <c r="JEE84" s="107"/>
      <c r="JEF84" s="107"/>
      <c r="JEG84" s="107"/>
      <c r="JEH84" s="107"/>
      <c r="JEI84" s="107"/>
      <c r="JEJ84" s="107"/>
      <c r="JEK84" s="107"/>
      <c r="JEL84" s="107"/>
      <c r="JEM84" s="107"/>
      <c r="JEN84" s="107"/>
      <c r="JEO84" s="107"/>
      <c r="JEP84" s="107"/>
      <c r="JEQ84" s="107"/>
      <c r="JER84" s="107"/>
      <c r="JES84" s="107"/>
      <c r="JET84" s="107"/>
      <c r="JEU84" s="107"/>
      <c r="JEV84" s="107"/>
      <c r="JEW84" s="107"/>
      <c r="JEX84" s="107"/>
      <c r="JEY84" s="107"/>
      <c r="JEZ84" s="107"/>
      <c r="JFA84" s="107"/>
      <c r="JFB84" s="107"/>
      <c r="JFC84" s="107"/>
      <c r="JFD84" s="107"/>
      <c r="JFE84" s="107"/>
      <c r="JFF84" s="107"/>
      <c r="JFG84" s="107"/>
      <c r="JFH84" s="107"/>
      <c r="JFI84" s="107"/>
      <c r="JFJ84" s="107"/>
      <c r="JFK84" s="107"/>
      <c r="JFL84" s="107"/>
      <c r="JFM84" s="107"/>
      <c r="JFN84" s="107"/>
      <c r="JFO84" s="107"/>
      <c r="JFP84" s="107"/>
      <c r="JFQ84" s="107"/>
      <c r="JFR84" s="107"/>
      <c r="JFS84" s="107"/>
      <c r="JFT84" s="107"/>
      <c r="JFU84" s="107"/>
      <c r="JFV84" s="107"/>
      <c r="JFW84" s="107"/>
      <c r="JFX84" s="107"/>
      <c r="JFY84" s="107"/>
      <c r="JFZ84" s="107"/>
      <c r="JGA84" s="107"/>
      <c r="JGB84" s="107"/>
      <c r="JGC84" s="107"/>
      <c r="JGD84" s="107"/>
      <c r="JGE84" s="107"/>
      <c r="JGF84" s="107"/>
      <c r="JGG84" s="107"/>
      <c r="JGH84" s="107"/>
      <c r="JGI84" s="107"/>
      <c r="JGJ84" s="107"/>
      <c r="JGK84" s="107"/>
      <c r="JGL84" s="107"/>
      <c r="JGM84" s="107"/>
      <c r="JGN84" s="107"/>
      <c r="JGO84" s="107"/>
      <c r="JGP84" s="107"/>
      <c r="JGQ84" s="107"/>
      <c r="JGR84" s="107"/>
      <c r="JGS84" s="107"/>
      <c r="JGT84" s="107"/>
      <c r="JGU84" s="107"/>
      <c r="JGV84" s="107"/>
      <c r="JGW84" s="107"/>
      <c r="JGX84" s="107"/>
      <c r="JGY84" s="107"/>
      <c r="JGZ84" s="107"/>
      <c r="JHA84" s="107"/>
      <c r="JHB84" s="107"/>
      <c r="JHC84" s="107"/>
      <c r="JHD84" s="107"/>
      <c r="JHE84" s="107"/>
      <c r="JHF84" s="107"/>
      <c r="JHG84" s="107"/>
      <c r="JHH84" s="107"/>
      <c r="JHI84" s="107"/>
      <c r="JHJ84" s="107"/>
      <c r="JHK84" s="107"/>
      <c r="JHL84" s="107"/>
      <c r="JHM84" s="107"/>
      <c r="JHN84" s="107"/>
      <c r="JHO84" s="107"/>
      <c r="JHP84" s="107"/>
      <c r="JHQ84" s="107"/>
      <c r="JHR84" s="107"/>
      <c r="JHS84" s="107"/>
      <c r="JHT84" s="107"/>
      <c r="JHU84" s="107"/>
      <c r="JHV84" s="107"/>
      <c r="JHW84" s="107"/>
      <c r="JHX84" s="107"/>
      <c r="JHY84" s="107"/>
      <c r="JHZ84" s="107"/>
      <c r="JIA84" s="107"/>
      <c r="JIB84" s="107"/>
      <c r="JIC84" s="107"/>
      <c r="JID84" s="107"/>
      <c r="JIE84" s="107"/>
      <c r="JIF84" s="107"/>
      <c r="JIG84" s="107"/>
      <c r="JIH84" s="107"/>
      <c r="JII84" s="107"/>
      <c r="JIJ84" s="107"/>
      <c r="JIK84" s="107"/>
      <c r="JIL84" s="107"/>
      <c r="JIM84" s="107"/>
      <c r="JIN84" s="107"/>
      <c r="JIO84" s="107"/>
      <c r="JIP84" s="107"/>
      <c r="JIQ84" s="107"/>
      <c r="JIR84" s="107"/>
      <c r="JIS84" s="107"/>
      <c r="JIT84" s="107"/>
      <c r="JIU84" s="107"/>
      <c r="JIV84" s="107"/>
      <c r="JIW84" s="107"/>
      <c r="JIX84" s="107"/>
      <c r="JIY84" s="107"/>
      <c r="JIZ84" s="107"/>
      <c r="JJA84" s="107"/>
      <c r="JJB84" s="107"/>
      <c r="JJC84" s="107"/>
      <c r="JJD84" s="107"/>
      <c r="JJE84" s="107"/>
      <c r="JJF84" s="107"/>
      <c r="JJG84" s="107"/>
      <c r="JJH84" s="107"/>
      <c r="JJI84" s="107"/>
      <c r="JJJ84" s="107"/>
      <c r="JJK84" s="107"/>
      <c r="JJL84" s="107"/>
      <c r="JJM84" s="107"/>
      <c r="JJN84" s="107"/>
      <c r="JJO84" s="107"/>
      <c r="JJP84" s="107"/>
      <c r="JJQ84" s="107"/>
      <c r="JJR84" s="107"/>
      <c r="JJS84" s="107"/>
      <c r="JJT84" s="107"/>
      <c r="JJU84" s="107"/>
      <c r="JJV84" s="107"/>
      <c r="JJW84" s="107"/>
      <c r="JJX84" s="107"/>
      <c r="JJY84" s="107"/>
      <c r="JJZ84" s="107"/>
      <c r="JKA84" s="107"/>
      <c r="JKB84" s="107"/>
      <c r="JKC84" s="107"/>
      <c r="JKD84" s="107"/>
      <c r="JKE84" s="107"/>
      <c r="JKF84" s="107"/>
      <c r="JKG84" s="107"/>
      <c r="JKH84" s="107"/>
      <c r="JKI84" s="107"/>
      <c r="JKJ84" s="107"/>
      <c r="JKK84" s="107"/>
      <c r="JKL84" s="107"/>
      <c r="JKM84" s="107"/>
      <c r="JKN84" s="107"/>
      <c r="JKO84" s="107"/>
      <c r="JKP84" s="107"/>
      <c r="JKQ84" s="107"/>
      <c r="JKR84" s="107"/>
      <c r="JKS84" s="107"/>
      <c r="JKT84" s="107"/>
      <c r="JKU84" s="107"/>
      <c r="JKV84" s="107"/>
      <c r="JKW84" s="107"/>
      <c r="JKX84" s="107"/>
      <c r="JKY84" s="107"/>
      <c r="JKZ84" s="107"/>
      <c r="JLA84" s="107"/>
      <c r="JLB84" s="107"/>
      <c r="JLC84" s="107"/>
      <c r="JLD84" s="107"/>
      <c r="JLE84" s="107"/>
      <c r="JLF84" s="107"/>
      <c r="JLG84" s="107"/>
      <c r="JLH84" s="107"/>
      <c r="JLI84" s="107"/>
      <c r="JLJ84" s="107"/>
      <c r="JLK84" s="107"/>
      <c r="JLL84" s="107"/>
      <c r="JLM84" s="107"/>
      <c r="JLN84" s="107"/>
      <c r="JLO84" s="107"/>
      <c r="JLP84" s="107"/>
      <c r="JLQ84" s="107"/>
      <c r="JLR84" s="107"/>
      <c r="JLS84" s="107"/>
      <c r="JLT84" s="107"/>
      <c r="JLU84" s="107"/>
      <c r="JLV84" s="107"/>
      <c r="JLW84" s="107"/>
      <c r="JLX84" s="107"/>
      <c r="JLY84" s="107"/>
      <c r="JLZ84" s="107"/>
      <c r="JMA84" s="107"/>
      <c r="JMB84" s="107"/>
      <c r="JMC84" s="107"/>
      <c r="JMD84" s="107"/>
      <c r="JME84" s="107"/>
      <c r="JMF84" s="107"/>
      <c r="JMG84" s="107"/>
      <c r="JMH84" s="107"/>
      <c r="JMI84" s="107"/>
      <c r="JMJ84" s="107"/>
      <c r="JMK84" s="107"/>
      <c r="JML84" s="107"/>
      <c r="JMM84" s="107"/>
      <c r="JMN84" s="107"/>
      <c r="JMO84" s="107"/>
      <c r="JMP84" s="107"/>
      <c r="JMQ84" s="107"/>
      <c r="JMR84" s="107"/>
      <c r="JMS84" s="107"/>
      <c r="JMT84" s="107"/>
      <c r="JMU84" s="107"/>
      <c r="JMV84" s="107"/>
      <c r="JMW84" s="107"/>
      <c r="JMX84" s="107"/>
      <c r="JMY84" s="107"/>
      <c r="JMZ84" s="107"/>
      <c r="JNA84" s="107"/>
      <c r="JNB84" s="107"/>
      <c r="JNC84" s="107"/>
      <c r="JND84" s="107"/>
      <c r="JNE84" s="107"/>
      <c r="JNF84" s="107"/>
      <c r="JNG84" s="107"/>
      <c r="JNH84" s="107"/>
      <c r="JNI84" s="107"/>
      <c r="JNJ84" s="107"/>
      <c r="JNK84" s="107"/>
      <c r="JNL84" s="107"/>
      <c r="JNM84" s="107"/>
      <c r="JNN84" s="107"/>
      <c r="JNO84" s="107"/>
      <c r="JNP84" s="107"/>
      <c r="JNQ84" s="107"/>
      <c r="JNR84" s="107"/>
      <c r="JNS84" s="107"/>
      <c r="JNT84" s="107"/>
      <c r="JNU84" s="107"/>
      <c r="JNV84" s="107"/>
      <c r="JNW84" s="107"/>
      <c r="JNX84" s="107"/>
      <c r="JNY84" s="107"/>
      <c r="JNZ84" s="107"/>
      <c r="JOA84" s="107"/>
      <c r="JOB84" s="107"/>
      <c r="JOC84" s="107"/>
      <c r="JOD84" s="107"/>
      <c r="JOE84" s="107"/>
      <c r="JOF84" s="107"/>
      <c r="JOG84" s="107"/>
      <c r="JOH84" s="107"/>
      <c r="JOI84" s="107"/>
      <c r="JOJ84" s="107"/>
      <c r="JOK84" s="107"/>
      <c r="JOL84" s="107"/>
      <c r="JOM84" s="107"/>
      <c r="JON84" s="107"/>
      <c r="JOO84" s="107"/>
      <c r="JOP84" s="107"/>
      <c r="JOQ84" s="107"/>
      <c r="JOR84" s="107"/>
      <c r="JOS84" s="107"/>
      <c r="JOT84" s="107"/>
      <c r="JOU84" s="107"/>
      <c r="JOV84" s="107"/>
      <c r="JOW84" s="107"/>
      <c r="JOX84" s="107"/>
      <c r="JOY84" s="107"/>
      <c r="JOZ84" s="107"/>
      <c r="JPA84" s="107"/>
      <c r="JPB84" s="107"/>
      <c r="JPC84" s="107"/>
      <c r="JPD84" s="107"/>
      <c r="JPE84" s="107"/>
      <c r="JPF84" s="107"/>
      <c r="JPG84" s="107"/>
      <c r="JPH84" s="107"/>
      <c r="JPI84" s="107"/>
      <c r="JPJ84" s="107"/>
      <c r="JPK84" s="107"/>
      <c r="JPL84" s="107"/>
      <c r="JPM84" s="107"/>
      <c r="JPN84" s="107"/>
      <c r="JPO84" s="107"/>
      <c r="JPP84" s="107"/>
      <c r="JPQ84" s="107"/>
      <c r="JPR84" s="107"/>
      <c r="JPS84" s="107"/>
      <c r="JPT84" s="107"/>
      <c r="JPU84" s="107"/>
      <c r="JPV84" s="107"/>
      <c r="JPW84" s="107"/>
      <c r="JPX84" s="107"/>
      <c r="JPY84" s="107"/>
      <c r="JPZ84" s="107"/>
      <c r="JQA84" s="107"/>
      <c r="JQB84" s="107"/>
      <c r="JQC84" s="107"/>
      <c r="JQD84" s="107"/>
      <c r="JQE84" s="107"/>
      <c r="JQF84" s="107"/>
      <c r="JQG84" s="107"/>
      <c r="JQH84" s="107"/>
      <c r="JQI84" s="107"/>
      <c r="JQJ84" s="107"/>
      <c r="JQK84" s="107"/>
      <c r="JQL84" s="107"/>
      <c r="JQM84" s="107"/>
      <c r="JQN84" s="107"/>
      <c r="JQO84" s="107"/>
      <c r="JQP84" s="107"/>
      <c r="JQQ84" s="107"/>
      <c r="JQR84" s="107"/>
      <c r="JQS84" s="107"/>
      <c r="JQT84" s="107"/>
      <c r="JQU84" s="107"/>
      <c r="JQV84" s="107"/>
      <c r="JQW84" s="107"/>
      <c r="JQX84" s="107"/>
      <c r="JQY84" s="107"/>
      <c r="JQZ84" s="107"/>
      <c r="JRA84" s="107"/>
      <c r="JRB84" s="107"/>
      <c r="JRC84" s="107"/>
      <c r="JRD84" s="107"/>
      <c r="JRE84" s="107"/>
      <c r="JRF84" s="107"/>
      <c r="JRG84" s="107"/>
      <c r="JRH84" s="107"/>
      <c r="JRI84" s="107"/>
      <c r="JRJ84" s="107"/>
      <c r="JRK84" s="107"/>
      <c r="JRL84" s="107"/>
      <c r="JRM84" s="107"/>
      <c r="JRN84" s="107"/>
      <c r="JRO84" s="107"/>
      <c r="JRP84" s="107"/>
      <c r="JRQ84" s="107"/>
      <c r="JRR84" s="107"/>
      <c r="JRS84" s="107"/>
      <c r="JRT84" s="107"/>
      <c r="JRU84" s="107"/>
      <c r="JRV84" s="107"/>
      <c r="JRW84" s="107"/>
      <c r="JRX84" s="107"/>
      <c r="JRY84" s="107"/>
      <c r="JRZ84" s="107"/>
      <c r="JSA84" s="107"/>
      <c r="JSB84" s="107"/>
      <c r="JSC84" s="107"/>
      <c r="JSD84" s="107"/>
      <c r="JSE84" s="107"/>
      <c r="JSF84" s="107"/>
      <c r="JSG84" s="107"/>
      <c r="JSH84" s="107"/>
      <c r="JSI84" s="107"/>
      <c r="JSJ84" s="107"/>
      <c r="JSK84" s="107"/>
      <c r="JSL84" s="107"/>
      <c r="JSM84" s="107"/>
      <c r="JSN84" s="107"/>
      <c r="JSO84" s="107"/>
      <c r="JSP84" s="107"/>
      <c r="JSQ84" s="107"/>
      <c r="JSR84" s="107"/>
      <c r="JSS84" s="107"/>
      <c r="JST84" s="107"/>
      <c r="JSU84" s="107"/>
      <c r="JSV84" s="107"/>
      <c r="JSW84" s="107"/>
      <c r="JSX84" s="107"/>
      <c r="JSY84" s="107"/>
      <c r="JSZ84" s="107"/>
      <c r="JTA84" s="107"/>
      <c r="JTB84" s="107"/>
      <c r="JTC84" s="107"/>
      <c r="JTD84" s="107"/>
      <c r="JTE84" s="107"/>
      <c r="JTF84" s="107"/>
      <c r="JTG84" s="107"/>
      <c r="JTH84" s="107"/>
      <c r="JTI84" s="107"/>
      <c r="JTJ84" s="107"/>
      <c r="JTK84" s="107"/>
      <c r="JTL84" s="107"/>
      <c r="JTM84" s="107"/>
      <c r="JTN84" s="107"/>
      <c r="JTO84" s="107"/>
      <c r="JTP84" s="107"/>
      <c r="JTQ84" s="107"/>
      <c r="JTR84" s="107"/>
      <c r="JTS84" s="107"/>
      <c r="JTT84" s="107"/>
      <c r="JTU84" s="107"/>
      <c r="JTV84" s="107"/>
      <c r="JTW84" s="107"/>
      <c r="JTX84" s="107"/>
      <c r="JTY84" s="107"/>
      <c r="JTZ84" s="107"/>
      <c r="JUA84" s="107"/>
      <c r="JUB84" s="107"/>
      <c r="JUC84" s="107"/>
      <c r="JUD84" s="107"/>
      <c r="JUE84" s="107"/>
      <c r="JUF84" s="107"/>
      <c r="JUG84" s="107"/>
      <c r="JUH84" s="107"/>
      <c r="JUI84" s="107"/>
      <c r="JUJ84" s="107"/>
      <c r="JUK84" s="107"/>
      <c r="JUL84" s="107"/>
      <c r="JUM84" s="107"/>
      <c r="JUN84" s="107"/>
      <c r="JUO84" s="107"/>
      <c r="JUP84" s="107"/>
      <c r="JUQ84" s="107"/>
      <c r="JUR84" s="107"/>
      <c r="JUS84" s="107"/>
      <c r="JUT84" s="107"/>
      <c r="JUU84" s="107"/>
      <c r="JUV84" s="107"/>
      <c r="JUW84" s="107"/>
      <c r="JUX84" s="107"/>
      <c r="JUY84" s="107"/>
      <c r="JUZ84" s="107"/>
      <c r="JVA84" s="107"/>
      <c r="JVB84" s="107"/>
      <c r="JVC84" s="107"/>
      <c r="JVD84" s="107"/>
      <c r="JVE84" s="107"/>
      <c r="JVF84" s="107"/>
      <c r="JVG84" s="107"/>
      <c r="JVH84" s="107"/>
      <c r="JVI84" s="107"/>
      <c r="JVJ84" s="107"/>
      <c r="JVK84" s="107"/>
      <c r="JVL84" s="107"/>
      <c r="JVM84" s="107"/>
      <c r="JVN84" s="107"/>
      <c r="JVO84" s="107"/>
      <c r="JVP84" s="107"/>
      <c r="JVQ84" s="107"/>
      <c r="JVR84" s="107"/>
      <c r="JVS84" s="107"/>
      <c r="JVT84" s="107"/>
      <c r="JVU84" s="107"/>
      <c r="JVV84" s="107"/>
      <c r="JVW84" s="107"/>
      <c r="JVX84" s="107"/>
      <c r="JVY84" s="107"/>
      <c r="JVZ84" s="107"/>
      <c r="JWA84" s="107"/>
      <c r="JWB84" s="107"/>
      <c r="JWC84" s="107"/>
      <c r="JWD84" s="107"/>
      <c r="JWE84" s="107"/>
      <c r="JWF84" s="107"/>
      <c r="JWG84" s="107"/>
      <c r="JWH84" s="107"/>
      <c r="JWI84" s="107"/>
      <c r="JWJ84" s="107"/>
      <c r="JWK84" s="107"/>
      <c r="JWL84" s="107"/>
      <c r="JWM84" s="107"/>
      <c r="JWN84" s="107"/>
      <c r="JWO84" s="107"/>
      <c r="JWP84" s="107"/>
      <c r="JWQ84" s="107"/>
      <c r="JWR84" s="107"/>
      <c r="JWS84" s="107"/>
      <c r="JWT84" s="107"/>
      <c r="JWU84" s="107"/>
      <c r="JWV84" s="107"/>
      <c r="JWW84" s="107"/>
      <c r="JWX84" s="107"/>
      <c r="JWY84" s="107"/>
      <c r="JWZ84" s="107"/>
      <c r="JXA84" s="107"/>
      <c r="JXB84" s="107"/>
      <c r="JXC84" s="107"/>
      <c r="JXD84" s="107"/>
      <c r="JXE84" s="107"/>
      <c r="JXF84" s="107"/>
      <c r="JXG84" s="107"/>
      <c r="JXH84" s="107"/>
      <c r="JXI84" s="107"/>
      <c r="JXJ84" s="107"/>
      <c r="JXK84" s="107"/>
      <c r="JXL84" s="107"/>
      <c r="JXM84" s="107"/>
      <c r="JXN84" s="107"/>
      <c r="JXO84" s="107"/>
      <c r="JXP84" s="107"/>
      <c r="JXQ84" s="107"/>
      <c r="JXR84" s="107"/>
      <c r="JXS84" s="107"/>
      <c r="JXT84" s="107"/>
      <c r="JXU84" s="107"/>
      <c r="JXV84" s="107"/>
      <c r="JXW84" s="107"/>
      <c r="JXX84" s="107"/>
      <c r="JXY84" s="107"/>
      <c r="JXZ84" s="107"/>
      <c r="JYA84" s="107"/>
      <c r="JYB84" s="107"/>
      <c r="JYC84" s="107"/>
      <c r="JYD84" s="107"/>
      <c r="JYE84" s="107"/>
      <c r="JYF84" s="107"/>
      <c r="JYG84" s="107"/>
      <c r="JYH84" s="107"/>
      <c r="JYI84" s="107"/>
      <c r="JYJ84" s="107"/>
      <c r="JYK84" s="107"/>
      <c r="JYL84" s="107"/>
      <c r="JYM84" s="107"/>
      <c r="JYN84" s="107"/>
      <c r="JYO84" s="107"/>
      <c r="JYP84" s="107"/>
      <c r="JYQ84" s="107"/>
      <c r="JYR84" s="107"/>
      <c r="JYS84" s="107"/>
      <c r="JYT84" s="107"/>
      <c r="JYU84" s="107"/>
      <c r="JYV84" s="107"/>
      <c r="JYW84" s="107"/>
      <c r="JYX84" s="107"/>
      <c r="JYY84" s="107"/>
      <c r="JYZ84" s="107"/>
      <c r="JZA84" s="107"/>
      <c r="JZB84" s="107"/>
      <c r="JZC84" s="107"/>
      <c r="JZD84" s="107"/>
      <c r="JZE84" s="107"/>
      <c r="JZF84" s="107"/>
      <c r="JZG84" s="107"/>
      <c r="JZH84" s="107"/>
      <c r="JZI84" s="107"/>
      <c r="JZJ84" s="107"/>
      <c r="JZK84" s="107"/>
      <c r="JZL84" s="107"/>
      <c r="JZM84" s="107"/>
      <c r="JZN84" s="107"/>
      <c r="JZO84" s="107"/>
      <c r="JZP84" s="107"/>
      <c r="JZQ84" s="107"/>
      <c r="JZR84" s="107"/>
      <c r="JZS84" s="107"/>
      <c r="JZT84" s="107"/>
      <c r="JZU84" s="107"/>
      <c r="JZV84" s="107"/>
      <c r="JZW84" s="107"/>
      <c r="JZX84" s="107"/>
      <c r="JZY84" s="107"/>
      <c r="JZZ84" s="107"/>
      <c r="KAA84" s="107"/>
      <c r="KAB84" s="107"/>
      <c r="KAC84" s="107"/>
      <c r="KAD84" s="107"/>
      <c r="KAE84" s="107"/>
      <c r="KAF84" s="107"/>
      <c r="KAG84" s="107"/>
      <c r="KAH84" s="107"/>
      <c r="KAI84" s="107"/>
      <c r="KAJ84" s="107"/>
      <c r="KAK84" s="107"/>
      <c r="KAL84" s="107"/>
      <c r="KAM84" s="107"/>
      <c r="KAN84" s="107"/>
      <c r="KAO84" s="107"/>
      <c r="KAP84" s="107"/>
      <c r="KAQ84" s="107"/>
      <c r="KAR84" s="107"/>
      <c r="KAS84" s="107"/>
      <c r="KAT84" s="107"/>
      <c r="KAU84" s="107"/>
      <c r="KAV84" s="107"/>
      <c r="KAW84" s="107"/>
      <c r="KAX84" s="107"/>
      <c r="KAY84" s="107"/>
      <c r="KAZ84" s="107"/>
      <c r="KBA84" s="107"/>
      <c r="KBB84" s="107"/>
      <c r="KBC84" s="107"/>
      <c r="KBD84" s="107"/>
      <c r="KBE84" s="107"/>
      <c r="KBF84" s="107"/>
      <c r="KBG84" s="107"/>
      <c r="KBH84" s="107"/>
      <c r="KBI84" s="107"/>
      <c r="KBJ84" s="107"/>
      <c r="KBK84" s="107"/>
      <c r="KBL84" s="107"/>
      <c r="KBM84" s="107"/>
      <c r="KBN84" s="107"/>
      <c r="KBO84" s="107"/>
      <c r="KBP84" s="107"/>
      <c r="KBQ84" s="107"/>
      <c r="KBR84" s="107"/>
      <c r="KBS84" s="107"/>
      <c r="KBT84" s="107"/>
      <c r="KBU84" s="107"/>
      <c r="KBV84" s="107"/>
      <c r="KBW84" s="107"/>
      <c r="KBX84" s="107"/>
      <c r="KBY84" s="107"/>
      <c r="KBZ84" s="107"/>
      <c r="KCA84" s="107"/>
      <c r="KCB84" s="107"/>
      <c r="KCC84" s="107"/>
      <c r="KCD84" s="107"/>
      <c r="KCE84" s="107"/>
      <c r="KCF84" s="107"/>
      <c r="KCG84" s="107"/>
      <c r="KCH84" s="107"/>
      <c r="KCI84" s="107"/>
      <c r="KCJ84" s="107"/>
      <c r="KCK84" s="107"/>
      <c r="KCL84" s="107"/>
      <c r="KCM84" s="107"/>
      <c r="KCN84" s="107"/>
      <c r="KCO84" s="107"/>
      <c r="KCP84" s="107"/>
      <c r="KCQ84" s="107"/>
      <c r="KCR84" s="107"/>
      <c r="KCS84" s="107"/>
      <c r="KCT84" s="107"/>
      <c r="KCU84" s="107"/>
      <c r="KCV84" s="107"/>
      <c r="KCW84" s="107"/>
      <c r="KCX84" s="107"/>
      <c r="KCY84" s="107"/>
      <c r="KCZ84" s="107"/>
      <c r="KDA84" s="107"/>
      <c r="KDB84" s="107"/>
      <c r="KDC84" s="107"/>
      <c r="KDD84" s="107"/>
      <c r="KDE84" s="107"/>
      <c r="KDF84" s="107"/>
      <c r="KDG84" s="107"/>
      <c r="KDH84" s="107"/>
      <c r="KDI84" s="107"/>
      <c r="KDJ84" s="107"/>
      <c r="KDK84" s="107"/>
      <c r="KDL84" s="107"/>
      <c r="KDM84" s="107"/>
      <c r="KDN84" s="107"/>
      <c r="KDO84" s="107"/>
      <c r="KDP84" s="107"/>
      <c r="KDQ84" s="107"/>
      <c r="KDR84" s="107"/>
      <c r="KDS84" s="107"/>
      <c r="KDT84" s="107"/>
      <c r="KDU84" s="107"/>
      <c r="KDV84" s="107"/>
      <c r="KDW84" s="107"/>
      <c r="KDX84" s="107"/>
      <c r="KDY84" s="107"/>
      <c r="KDZ84" s="107"/>
      <c r="KEA84" s="107"/>
      <c r="KEB84" s="107"/>
      <c r="KEC84" s="107"/>
      <c r="KED84" s="107"/>
      <c r="KEE84" s="107"/>
      <c r="KEF84" s="107"/>
      <c r="KEG84" s="107"/>
      <c r="KEH84" s="107"/>
      <c r="KEI84" s="107"/>
      <c r="KEJ84" s="107"/>
      <c r="KEK84" s="107"/>
      <c r="KEL84" s="107"/>
      <c r="KEM84" s="107"/>
      <c r="KEN84" s="107"/>
      <c r="KEO84" s="107"/>
      <c r="KEP84" s="107"/>
      <c r="KEQ84" s="107"/>
      <c r="KER84" s="107"/>
      <c r="KES84" s="107"/>
      <c r="KET84" s="107"/>
      <c r="KEU84" s="107"/>
      <c r="KEV84" s="107"/>
      <c r="KEW84" s="107"/>
      <c r="KEX84" s="107"/>
      <c r="KEY84" s="107"/>
      <c r="KEZ84" s="107"/>
      <c r="KFA84" s="107"/>
      <c r="KFB84" s="107"/>
      <c r="KFC84" s="107"/>
      <c r="KFD84" s="107"/>
      <c r="KFE84" s="107"/>
      <c r="KFF84" s="107"/>
      <c r="KFG84" s="107"/>
      <c r="KFH84" s="107"/>
      <c r="KFI84" s="107"/>
      <c r="KFJ84" s="107"/>
      <c r="KFK84" s="107"/>
      <c r="KFL84" s="107"/>
      <c r="KFM84" s="107"/>
      <c r="KFN84" s="107"/>
      <c r="KFO84" s="107"/>
      <c r="KFP84" s="107"/>
      <c r="KFQ84" s="107"/>
      <c r="KFR84" s="107"/>
      <c r="KFS84" s="107"/>
      <c r="KFT84" s="107"/>
      <c r="KFU84" s="107"/>
      <c r="KFV84" s="107"/>
      <c r="KFW84" s="107"/>
      <c r="KFX84" s="107"/>
      <c r="KFY84" s="107"/>
      <c r="KFZ84" s="107"/>
      <c r="KGA84" s="107"/>
      <c r="KGB84" s="107"/>
      <c r="KGC84" s="107"/>
      <c r="KGD84" s="107"/>
      <c r="KGE84" s="107"/>
      <c r="KGF84" s="107"/>
      <c r="KGG84" s="107"/>
      <c r="KGH84" s="107"/>
      <c r="KGI84" s="107"/>
      <c r="KGJ84" s="107"/>
      <c r="KGK84" s="107"/>
      <c r="KGL84" s="107"/>
      <c r="KGM84" s="107"/>
      <c r="KGN84" s="107"/>
      <c r="KGO84" s="107"/>
      <c r="KGP84" s="107"/>
      <c r="KGQ84" s="107"/>
      <c r="KGR84" s="107"/>
      <c r="KGS84" s="107"/>
      <c r="KGT84" s="107"/>
      <c r="KGU84" s="107"/>
      <c r="KGV84" s="107"/>
      <c r="KGW84" s="107"/>
      <c r="KGX84" s="107"/>
      <c r="KGY84" s="107"/>
      <c r="KGZ84" s="107"/>
      <c r="KHA84" s="107"/>
      <c r="KHB84" s="107"/>
      <c r="KHC84" s="107"/>
      <c r="KHD84" s="107"/>
      <c r="KHE84" s="107"/>
      <c r="KHF84" s="107"/>
      <c r="KHG84" s="107"/>
      <c r="KHH84" s="107"/>
      <c r="KHI84" s="107"/>
      <c r="KHJ84" s="107"/>
      <c r="KHK84" s="107"/>
      <c r="KHL84" s="107"/>
      <c r="KHM84" s="107"/>
      <c r="KHN84" s="107"/>
      <c r="KHO84" s="107"/>
      <c r="KHP84" s="107"/>
      <c r="KHQ84" s="107"/>
      <c r="KHR84" s="107"/>
      <c r="KHS84" s="107"/>
      <c r="KHT84" s="107"/>
      <c r="KHU84" s="107"/>
      <c r="KHV84" s="107"/>
      <c r="KHW84" s="107"/>
      <c r="KHX84" s="107"/>
      <c r="KHY84" s="107"/>
      <c r="KHZ84" s="107"/>
      <c r="KIA84" s="107"/>
      <c r="KIB84" s="107"/>
      <c r="KIC84" s="107"/>
      <c r="KID84" s="107"/>
      <c r="KIE84" s="107"/>
      <c r="KIF84" s="107"/>
      <c r="KIG84" s="107"/>
      <c r="KIH84" s="107"/>
      <c r="KII84" s="107"/>
      <c r="KIJ84" s="107"/>
      <c r="KIK84" s="107"/>
      <c r="KIL84" s="107"/>
      <c r="KIM84" s="107"/>
      <c r="KIN84" s="107"/>
      <c r="KIO84" s="107"/>
      <c r="KIP84" s="107"/>
      <c r="KIQ84" s="107"/>
      <c r="KIR84" s="107"/>
      <c r="KIS84" s="107"/>
      <c r="KIT84" s="107"/>
      <c r="KIU84" s="107"/>
      <c r="KIV84" s="107"/>
      <c r="KIW84" s="107"/>
      <c r="KIX84" s="107"/>
      <c r="KIY84" s="107"/>
      <c r="KIZ84" s="107"/>
      <c r="KJA84" s="107"/>
      <c r="KJB84" s="107"/>
      <c r="KJC84" s="107"/>
      <c r="KJD84" s="107"/>
      <c r="KJE84" s="107"/>
      <c r="KJF84" s="107"/>
      <c r="KJG84" s="107"/>
      <c r="KJH84" s="107"/>
      <c r="KJI84" s="107"/>
      <c r="KJJ84" s="107"/>
      <c r="KJK84" s="107"/>
      <c r="KJL84" s="107"/>
      <c r="KJM84" s="107"/>
      <c r="KJN84" s="107"/>
      <c r="KJO84" s="107"/>
      <c r="KJP84" s="107"/>
      <c r="KJQ84" s="107"/>
      <c r="KJR84" s="107"/>
      <c r="KJS84" s="107"/>
      <c r="KJT84" s="107"/>
      <c r="KJU84" s="107"/>
      <c r="KJV84" s="107"/>
      <c r="KJW84" s="107"/>
      <c r="KJX84" s="107"/>
      <c r="KJY84" s="107"/>
      <c r="KJZ84" s="107"/>
      <c r="KKA84" s="107"/>
      <c r="KKB84" s="107"/>
      <c r="KKC84" s="107"/>
      <c r="KKD84" s="107"/>
      <c r="KKE84" s="107"/>
      <c r="KKF84" s="107"/>
      <c r="KKG84" s="107"/>
      <c r="KKH84" s="107"/>
      <c r="KKI84" s="107"/>
      <c r="KKJ84" s="107"/>
      <c r="KKK84" s="107"/>
      <c r="KKL84" s="107"/>
      <c r="KKM84" s="107"/>
      <c r="KKN84" s="107"/>
      <c r="KKO84" s="107"/>
      <c r="KKP84" s="107"/>
      <c r="KKQ84" s="107"/>
      <c r="KKR84" s="107"/>
      <c r="KKS84" s="107"/>
      <c r="KKT84" s="107"/>
      <c r="KKU84" s="107"/>
      <c r="KKV84" s="107"/>
      <c r="KKW84" s="107"/>
      <c r="KKX84" s="107"/>
      <c r="KKY84" s="107"/>
      <c r="KKZ84" s="107"/>
      <c r="KLA84" s="107"/>
      <c r="KLB84" s="107"/>
      <c r="KLC84" s="107"/>
      <c r="KLD84" s="107"/>
      <c r="KLE84" s="107"/>
      <c r="KLF84" s="107"/>
      <c r="KLG84" s="107"/>
      <c r="KLH84" s="107"/>
      <c r="KLI84" s="107"/>
      <c r="KLJ84" s="107"/>
      <c r="KLK84" s="107"/>
      <c r="KLL84" s="107"/>
      <c r="KLM84" s="107"/>
      <c r="KLN84" s="107"/>
      <c r="KLO84" s="107"/>
      <c r="KLP84" s="107"/>
      <c r="KLQ84" s="107"/>
      <c r="KLR84" s="107"/>
      <c r="KLS84" s="107"/>
      <c r="KLT84" s="107"/>
      <c r="KLU84" s="107"/>
      <c r="KLV84" s="107"/>
      <c r="KLW84" s="107"/>
      <c r="KLX84" s="107"/>
      <c r="KLY84" s="107"/>
      <c r="KLZ84" s="107"/>
      <c r="KMA84" s="107"/>
      <c r="KMB84" s="107"/>
      <c r="KMC84" s="107"/>
      <c r="KMD84" s="107"/>
      <c r="KME84" s="107"/>
      <c r="KMF84" s="107"/>
      <c r="KMG84" s="107"/>
      <c r="KMH84" s="107"/>
      <c r="KMI84" s="107"/>
      <c r="KMJ84" s="107"/>
      <c r="KMK84" s="107"/>
      <c r="KML84" s="107"/>
      <c r="KMM84" s="107"/>
      <c r="KMN84" s="107"/>
      <c r="KMO84" s="107"/>
      <c r="KMP84" s="107"/>
      <c r="KMQ84" s="107"/>
      <c r="KMR84" s="107"/>
      <c r="KMS84" s="107"/>
      <c r="KMT84" s="107"/>
      <c r="KMU84" s="107"/>
      <c r="KMV84" s="107"/>
      <c r="KMW84" s="107"/>
      <c r="KMX84" s="107"/>
      <c r="KMY84" s="107"/>
      <c r="KMZ84" s="107"/>
      <c r="KNA84" s="107"/>
      <c r="KNB84" s="107"/>
      <c r="KNC84" s="107"/>
      <c r="KND84" s="107"/>
      <c r="KNE84" s="107"/>
      <c r="KNF84" s="107"/>
      <c r="KNG84" s="107"/>
      <c r="KNH84" s="107"/>
      <c r="KNI84" s="107"/>
      <c r="KNJ84" s="107"/>
      <c r="KNK84" s="107"/>
      <c r="KNL84" s="107"/>
      <c r="KNM84" s="107"/>
      <c r="KNN84" s="107"/>
      <c r="KNO84" s="107"/>
      <c r="KNP84" s="107"/>
      <c r="KNQ84" s="107"/>
      <c r="KNR84" s="107"/>
      <c r="KNS84" s="107"/>
      <c r="KNT84" s="107"/>
      <c r="KNU84" s="107"/>
      <c r="KNV84" s="107"/>
      <c r="KNW84" s="107"/>
      <c r="KNX84" s="107"/>
      <c r="KNY84" s="107"/>
      <c r="KNZ84" s="107"/>
      <c r="KOA84" s="107"/>
      <c r="KOB84" s="107"/>
      <c r="KOC84" s="107"/>
      <c r="KOD84" s="107"/>
      <c r="KOE84" s="107"/>
      <c r="KOF84" s="107"/>
      <c r="KOG84" s="107"/>
      <c r="KOH84" s="107"/>
      <c r="KOI84" s="107"/>
      <c r="KOJ84" s="107"/>
      <c r="KOK84" s="107"/>
      <c r="KOL84" s="107"/>
      <c r="KOM84" s="107"/>
      <c r="KON84" s="107"/>
      <c r="KOO84" s="107"/>
      <c r="KOP84" s="107"/>
      <c r="KOQ84" s="107"/>
      <c r="KOR84" s="107"/>
      <c r="KOS84" s="107"/>
      <c r="KOT84" s="107"/>
      <c r="KOU84" s="107"/>
      <c r="KOV84" s="107"/>
      <c r="KOW84" s="107"/>
      <c r="KOX84" s="107"/>
      <c r="KOY84" s="107"/>
      <c r="KOZ84" s="107"/>
      <c r="KPA84" s="107"/>
      <c r="KPB84" s="107"/>
      <c r="KPC84" s="107"/>
      <c r="KPD84" s="107"/>
      <c r="KPE84" s="107"/>
      <c r="KPF84" s="107"/>
      <c r="KPG84" s="107"/>
      <c r="KPH84" s="107"/>
      <c r="KPI84" s="107"/>
      <c r="KPJ84" s="107"/>
      <c r="KPK84" s="107"/>
      <c r="KPL84" s="107"/>
      <c r="KPM84" s="107"/>
      <c r="KPN84" s="107"/>
      <c r="KPO84" s="107"/>
      <c r="KPP84" s="107"/>
      <c r="KPQ84" s="107"/>
      <c r="KPR84" s="107"/>
      <c r="KPS84" s="107"/>
      <c r="KPT84" s="107"/>
      <c r="KPU84" s="107"/>
      <c r="KPV84" s="107"/>
      <c r="KPW84" s="107"/>
      <c r="KPX84" s="107"/>
      <c r="KPY84" s="107"/>
      <c r="KPZ84" s="107"/>
      <c r="KQA84" s="107"/>
      <c r="KQB84" s="107"/>
      <c r="KQC84" s="107"/>
      <c r="KQD84" s="107"/>
      <c r="KQE84" s="107"/>
      <c r="KQF84" s="107"/>
      <c r="KQG84" s="107"/>
      <c r="KQH84" s="107"/>
      <c r="KQI84" s="107"/>
      <c r="KQJ84" s="107"/>
      <c r="KQK84" s="107"/>
      <c r="KQL84" s="107"/>
      <c r="KQM84" s="107"/>
      <c r="KQN84" s="107"/>
      <c r="KQO84" s="107"/>
      <c r="KQP84" s="107"/>
      <c r="KQQ84" s="107"/>
      <c r="KQR84" s="107"/>
      <c r="KQS84" s="107"/>
      <c r="KQT84" s="107"/>
      <c r="KQU84" s="107"/>
      <c r="KQV84" s="107"/>
      <c r="KQW84" s="107"/>
      <c r="KQX84" s="107"/>
      <c r="KQY84" s="107"/>
      <c r="KQZ84" s="107"/>
      <c r="KRA84" s="107"/>
      <c r="KRB84" s="107"/>
      <c r="KRC84" s="107"/>
      <c r="KRD84" s="107"/>
      <c r="KRE84" s="107"/>
      <c r="KRF84" s="107"/>
      <c r="KRG84" s="107"/>
      <c r="KRH84" s="107"/>
      <c r="KRI84" s="107"/>
      <c r="KRJ84" s="107"/>
      <c r="KRK84" s="107"/>
      <c r="KRL84" s="107"/>
      <c r="KRM84" s="107"/>
      <c r="KRN84" s="107"/>
      <c r="KRO84" s="107"/>
      <c r="KRP84" s="107"/>
      <c r="KRQ84" s="107"/>
      <c r="KRR84" s="107"/>
      <c r="KRS84" s="107"/>
      <c r="KRT84" s="107"/>
      <c r="KRU84" s="107"/>
      <c r="KRV84" s="107"/>
      <c r="KRW84" s="107"/>
      <c r="KRX84" s="107"/>
      <c r="KRY84" s="107"/>
      <c r="KRZ84" s="107"/>
      <c r="KSA84" s="107"/>
      <c r="KSB84" s="107"/>
      <c r="KSC84" s="107"/>
      <c r="KSD84" s="107"/>
      <c r="KSE84" s="107"/>
      <c r="KSF84" s="107"/>
      <c r="KSG84" s="107"/>
      <c r="KSH84" s="107"/>
      <c r="KSI84" s="107"/>
      <c r="KSJ84" s="107"/>
      <c r="KSK84" s="107"/>
      <c r="KSL84" s="107"/>
      <c r="KSM84" s="107"/>
      <c r="KSN84" s="107"/>
      <c r="KSO84" s="107"/>
      <c r="KSP84" s="107"/>
      <c r="KSQ84" s="107"/>
      <c r="KSR84" s="107"/>
      <c r="KSS84" s="107"/>
      <c r="KST84" s="107"/>
      <c r="KSU84" s="107"/>
      <c r="KSV84" s="107"/>
      <c r="KSW84" s="107"/>
      <c r="KSX84" s="107"/>
      <c r="KSY84" s="107"/>
      <c r="KSZ84" s="107"/>
      <c r="KTA84" s="107"/>
      <c r="KTB84" s="107"/>
      <c r="KTC84" s="107"/>
      <c r="KTD84" s="107"/>
      <c r="KTE84" s="107"/>
      <c r="KTF84" s="107"/>
      <c r="KTG84" s="107"/>
      <c r="KTH84" s="107"/>
      <c r="KTI84" s="107"/>
      <c r="KTJ84" s="107"/>
      <c r="KTK84" s="107"/>
      <c r="KTL84" s="107"/>
      <c r="KTM84" s="107"/>
      <c r="KTN84" s="107"/>
      <c r="KTO84" s="107"/>
      <c r="KTP84" s="107"/>
      <c r="KTQ84" s="107"/>
      <c r="KTR84" s="107"/>
      <c r="KTS84" s="107"/>
      <c r="KTT84" s="107"/>
      <c r="KTU84" s="107"/>
      <c r="KTV84" s="107"/>
      <c r="KTW84" s="107"/>
      <c r="KTX84" s="107"/>
      <c r="KTY84" s="107"/>
      <c r="KTZ84" s="107"/>
      <c r="KUA84" s="107"/>
      <c r="KUB84" s="107"/>
      <c r="KUC84" s="107"/>
      <c r="KUD84" s="107"/>
      <c r="KUE84" s="107"/>
      <c r="KUF84" s="107"/>
      <c r="KUG84" s="107"/>
      <c r="KUH84" s="107"/>
      <c r="KUI84" s="107"/>
      <c r="KUJ84" s="107"/>
      <c r="KUK84" s="107"/>
      <c r="KUL84" s="107"/>
      <c r="KUM84" s="107"/>
      <c r="KUN84" s="107"/>
      <c r="KUO84" s="107"/>
      <c r="KUP84" s="107"/>
      <c r="KUQ84" s="107"/>
      <c r="KUR84" s="107"/>
      <c r="KUS84" s="107"/>
      <c r="KUT84" s="107"/>
      <c r="KUU84" s="107"/>
      <c r="KUV84" s="107"/>
      <c r="KUW84" s="107"/>
      <c r="KUX84" s="107"/>
      <c r="KUY84" s="107"/>
      <c r="KUZ84" s="107"/>
      <c r="KVA84" s="107"/>
      <c r="KVB84" s="107"/>
      <c r="KVC84" s="107"/>
      <c r="KVD84" s="107"/>
      <c r="KVE84" s="107"/>
      <c r="KVF84" s="107"/>
      <c r="KVG84" s="107"/>
      <c r="KVH84" s="107"/>
      <c r="KVI84" s="107"/>
      <c r="KVJ84" s="107"/>
      <c r="KVK84" s="107"/>
      <c r="KVL84" s="107"/>
      <c r="KVM84" s="107"/>
      <c r="KVN84" s="107"/>
      <c r="KVO84" s="107"/>
      <c r="KVP84" s="107"/>
      <c r="KVQ84" s="107"/>
      <c r="KVR84" s="107"/>
      <c r="KVS84" s="107"/>
      <c r="KVT84" s="107"/>
      <c r="KVU84" s="107"/>
      <c r="KVV84" s="107"/>
      <c r="KVW84" s="107"/>
      <c r="KVX84" s="107"/>
      <c r="KVY84" s="107"/>
      <c r="KVZ84" s="107"/>
      <c r="KWA84" s="107"/>
      <c r="KWB84" s="107"/>
      <c r="KWC84" s="107"/>
      <c r="KWD84" s="107"/>
      <c r="KWE84" s="107"/>
      <c r="KWF84" s="107"/>
      <c r="KWG84" s="107"/>
      <c r="KWH84" s="107"/>
      <c r="KWI84" s="107"/>
      <c r="KWJ84" s="107"/>
      <c r="KWK84" s="107"/>
      <c r="KWL84" s="107"/>
      <c r="KWM84" s="107"/>
      <c r="KWN84" s="107"/>
      <c r="KWO84" s="107"/>
      <c r="KWP84" s="107"/>
      <c r="KWQ84" s="107"/>
      <c r="KWR84" s="107"/>
      <c r="KWS84" s="107"/>
      <c r="KWT84" s="107"/>
      <c r="KWU84" s="107"/>
      <c r="KWV84" s="107"/>
      <c r="KWW84" s="107"/>
      <c r="KWX84" s="107"/>
      <c r="KWY84" s="107"/>
      <c r="KWZ84" s="107"/>
      <c r="KXA84" s="107"/>
      <c r="KXB84" s="107"/>
      <c r="KXC84" s="107"/>
      <c r="KXD84" s="107"/>
      <c r="KXE84" s="107"/>
      <c r="KXF84" s="107"/>
      <c r="KXG84" s="107"/>
      <c r="KXH84" s="107"/>
      <c r="KXI84" s="107"/>
      <c r="KXJ84" s="107"/>
      <c r="KXK84" s="107"/>
      <c r="KXL84" s="107"/>
      <c r="KXM84" s="107"/>
      <c r="KXN84" s="107"/>
      <c r="KXO84" s="107"/>
      <c r="KXP84" s="107"/>
      <c r="KXQ84" s="107"/>
      <c r="KXR84" s="107"/>
      <c r="KXS84" s="107"/>
      <c r="KXT84" s="107"/>
      <c r="KXU84" s="107"/>
      <c r="KXV84" s="107"/>
      <c r="KXW84" s="107"/>
      <c r="KXX84" s="107"/>
      <c r="KXY84" s="107"/>
      <c r="KXZ84" s="107"/>
      <c r="KYA84" s="107"/>
      <c r="KYB84" s="107"/>
      <c r="KYC84" s="107"/>
      <c r="KYD84" s="107"/>
      <c r="KYE84" s="107"/>
      <c r="KYF84" s="107"/>
      <c r="KYG84" s="107"/>
      <c r="KYH84" s="107"/>
      <c r="KYI84" s="107"/>
      <c r="KYJ84" s="107"/>
      <c r="KYK84" s="107"/>
      <c r="KYL84" s="107"/>
      <c r="KYM84" s="107"/>
      <c r="KYN84" s="107"/>
      <c r="KYO84" s="107"/>
      <c r="KYP84" s="107"/>
      <c r="KYQ84" s="107"/>
      <c r="KYR84" s="107"/>
      <c r="KYS84" s="107"/>
      <c r="KYT84" s="107"/>
      <c r="KYU84" s="107"/>
      <c r="KYV84" s="107"/>
      <c r="KYW84" s="107"/>
      <c r="KYX84" s="107"/>
      <c r="KYY84" s="107"/>
      <c r="KYZ84" s="107"/>
      <c r="KZA84" s="107"/>
      <c r="KZB84" s="107"/>
      <c r="KZC84" s="107"/>
      <c r="KZD84" s="107"/>
      <c r="KZE84" s="107"/>
      <c r="KZF84" s="107"/>
      <c r="KZG84" s="107"/>
      <c r="KZH84" s="107"/>
      <c r="KZI84" s="107"/>
      <c r="KZJ84" s="107"/>
      <c r="KZK84" s="107"/>
      <c r="KZL84" s="107"/>
      <c r="KZM84" s="107"/>
      <c r="KZN84" s="107"/>
      <c r="KZO84" s="107"/>
      <c r="KZP84" s="107"/>
      <c r="KZQ84" s="107"/>
      <c r="KZR84" s="107"/>
      <c r="KZS84" s="107"/>
      <c r="KZT84" s="107"/>
      <c r="KZU84" s="107"/>
      <c r="KZV84" s="107"/>
      <c r="KZW84" s="107"/>
      <c r="KZX84" s="107"/>
      <c r="KZY84" s="107"/>
      <c r="KZZ84" s="107"/>
      <c r="LAA84" s="107"/>
      <c r="LAB84" s="107"/>
      <c r="LAC84" s="107"/>
      <c r="LAD84" s="107"/>
      <c r="LAE84" s="107"/>
      <c r="LAF84" s="107"/>
      <c r="LAG84" s="107"/>
      <c r="LAH84" s="107"/>
      <c r="LAI84" s="107"/>
      <c r="LAJ84" s="107"/>
      <c r="LAK84" s="107"/>
      <c r="LAL84" s="107"/>
      <c r="LAM84" s="107"/>
      <c r="LAN84" s="107"/>
      <c r="LAO84" s="107"/>
      <c r="LAP84" s="107"/>
      <c r="LAQ84" s="107"/>
      <c r="LAR84" s="107"/>
      <c r="LAS84" s="107"/>
      <c r="LAT84" s="107"/>
      <c r="LAU84" s="107"/>
      <c r="LAV84" s="107"/>
      <c r="LAW84" s="107"/>
      <c r="LAX84" s="107"/>
      <c r="LAY84" s="107"/>
      <c r="LAZ84" s="107"/>
      <c r="LBA84" s="107"/>
      <c r="LBB84" s="107"/>
      <c r="LBC84" s="107"/>
      <c r="LBD84" s="107"/>
      <c r="LBE84" s="107"/>
      <c r="LBF84" s="107"/>
      <c r="LBG84" s="107"/>
      <c r="LBH84" s="107"/>
      <c r="LBI84" s="107"/>
      <c r="LBJ84" s="107"/>
      <c r="LBK84" s="107"/>
      <c r="LBL84" s="107"/>
      <c r="LBM84" s="107"/>
      <c r="LBN84" s="107"/>
      <c r="LBO84" s="107"/>
      <c r="LBP84" s="107"/>
      <c r="LBQ84" s="107"/>
      <c r="LBR84" s="107"/>
      <c r="LBS84" s="107"/>
      <c r="LBT84" s="107"/>
      <c r="LBU84" s="107"/>
      <c r="LBV84" s="107"/>
      <c r="LBW84" s="107"/>
      <c r="LBX84" s="107"/>
      <c r="LBY84" s="107"/>
      <c r="LBZ84" s="107"/>
      <c r="LCA84" s="107"/>
      <c r="LCB84" s="107"/>
      <c r="LCC84" s="107"/>
      <c r="LCD84" s="107"/>
      <c r="LCE84" s="107"/>
      <c r="LCF84" s="107"/>
      <c r="LCG84" s="107"/>
      <c r="LCH84" s="107"/>
      <c r="LCI84" s="107"/>
      <c r="LCJ84" s="107"/>
      <c r="LCK84" s="107"/>
      <c r="LCL84" s="107"/>
      <c r="LCM84" s="107"/>
      <c r="LCN84" s="107"/>
      <c r="LCO84" s="107"/>
      <c r="LCP84" s="107"/>
      <c r="LCQ84" s="107"/>
      <c r="LCR84" s="107"/>
      <c r="LCS84" s="107"/>
      <c r="LCT84" s="107"/>
      <c r="LCU84" s="107"/>
      <c r="LCV84" s="107"/>
      <c r="LCW84" s="107"/>
      <c r="LCX84" s="107"/>
      <c r="LCY84" s="107"/>
      <c r="LCZ84" s="107"/>
      <c r="LDA84" s="107"/>
      <c r="LDB84" s="107"/>
      <c r="LDC84" s="107"/>
      <c r="LDD84" s="107"/>
      <c r="LDE84" s="107"/>
      <c r="LDF84" s="107"/>
      <c r="LDG84" s="107"/>
      <c r="LDH84" s="107"/>
      <c r="LDI84" s="107"/>
      <c r="LDJ84" s="107"/>
      <c r="LDK84" s="107"/>
      <c r="LDL84" s="107"/>
      <c r="LDM84" s="107"/>
      <c r="LDN84" s="107"/>
      <c r="LDO84" s="107"/>
      <c r="LDP84" s="107"/>
      <c r="LDQ84" s="107"/>
      <c r="LDR84" s="107"/>
      <c r="LDS84" s="107"/>
      <c r="LDT84" s="107"/>
      <c r="LDU84" s="107"/>
      <c r="LDV84" s="107"/>
      <c r="LDW84" s="107"/>
      <c r="LDX84" s="107"/>
      <c r="LDY84" s="107"/>
      <c r="LDZ84" s="107"/>
      <c r="LEA84" s="107"/>
      <c r="LEB84" s="107"/>
      <c r="LEC84" s="107"/>
      <c r="LED84" s="107"/>
      <c r="LEE84" s="107"/>
      <c r="LEF84" s="107"/>
      <c r="LEG84" s="107"/>
      <c r="LEH84" s="107"/>
      <c r="LEI84" s="107"/>
      <c r="LEJ84" s="107"/>
      <c r="LEK84" s="107"/>
      <c r="LEL84" s="107"/>
      <c r="LEM84" s="107"/>
      <c r="LEN84" s="107"/>
      <c r="LEO84" s="107"/>
      <c r="LEP84" s="107"/>
      <c r="LEQ84" s="107"/>
      <c r="LER84" s="107"/>
      <c r="LES84" s="107"/>
      <c r="LET84" s="107"/>
      <c r="LEU84" s="107"/>
      <c r="LEV84" s="107"/>
      <c r="LEW84" s="107"/>
      <c r="LEX84" s="107"/>
      <c r="LEY84" s="107"/>
      <c r="LEZ84" s="107"/>
      <c r="LFA84" s="107"/>
      <c r="LFB84" s="107"/>
      <c r="LFC84" s="107"/>
      <c r="LFD84" s="107"/>
      <c r="LFE84" s="107"/>
      <c r="LFF84" s="107"/>
      <c r="LFG84" s="107"/>
      <c r="LFH84" s="107"/>
      <c r="LFI84" s="107"/>
      <c r="LFJ84" s="107"/>
      <c r="LFK84" s="107"/>
      <c r="LFL84" s="107"/>
      <c r="LFM84" s="107"/>
      <c r="LFN84" s="107"/>
      <c r="LFO84" s="107"/>
      <c r="LFP84" s="107"/>
      <c r="LFQ84" s="107"/>
      <c r="LFR84" s="107"/>
      <c r="LFS84" s="107"/>
      <c r="LFT84" s="107"/>
      <c r="LFU84" s="107"/>
      <c r="LFV84" s="107"/>
      <c r="LFW84" s="107"/>
      <c r="LFX84" s="107"/>
      <c r="LFY84" s="107"/>
      <c r="LFZ84" s="107"/>
      <c r="LGA84" s="107"/>
      <c r="LGB84" s="107"/>
      <c r="LGC84" s="107"/>
      <c r="LGD84" s="107"/>
      <c r="LGE84" s="107"/>
      <c r="LGF84" s="107"/>
      <c r="LGG84" s="107"/>
      <c r="LGH84" s="107"/>
      <c r="LGI84" s="107"/>
      <c r="LGJ84" s="107"/>
      <c r="LGK84" s="107"/>
      <c r="LGL84" s="107"/>
      <c r="LGM84" s="107"/>
      <c r="LGN84" s="107"/>
      <c r="LGO84" s="107"/>
      <c r="LGP84" s="107"/>
      <c r="LGQ84" s="107"/>
      <c r="LGR84" s="107"/>
      <c r="LGS84" s="107"/>
      <c r="LGT84" s="107"/>
      <c r="LGU84" s="107"/>
      <c r="LGV84" s="107"/>
      <c r="LGW84" s="107"/>
      <c r="LGX84" s="107"/>
      <c r="LGY84" s="107"/>
      <c r="LGZ84" s="107"/>
      <c r="LHA84" s="107"/>
      <c r="LHB84" s="107"/>
      <c r="LHC84" s="107"/>
      <c r="LHD84" s="107"/>
      <c r="LHE84" s="107"/>
      <c r="LHF84" s="107"/>
      <c r="LHG84" s="107"/>
      <c r="LHH84" s="107"/>
      <c r="LHI84" s="107"/>
      <c r="LHJ84" s="107"/>
      <c r="LHK84" s="107"/>
      <c r="LHL84" s="107"/>
      <c r="LHM84" s="107"/>
      <c r="LHN84" s="107"/>
      <c r="LHO84" s="107"/>
      <c r="LHP84" s="107"/>
      <c r="LHQ84" s="107"/>
      <c r="LHR84" s="107"/>
      <c r="LHS84" s="107"/>
      <c r="LHT84" s="107"/>
      <c r="LHU84" s="107"/>
      <c r="LHV84" s="107"/>
      <c r="LHW84" s="107"/>
      <c r="LHX84" s="107"/>
      <c r="LHY84" s="107"/>
      <c r="LHZ84" s="107"/>
      <c r="LIA84" s="107"/>
      <c r="LIB84" s="107"/>
      <c r="LIC84" s="107"/>
      <c r="LID84" s="107"/>
      <c r="LIE84" s="107"/>
      <c r="LIF84" s="107"/>
      <c r="LIG84" s="107"/>
      <c r="LIH84" s="107"/>
      <c r="LII84" s="107"/>
      <c r="LIJ84" s="107"/>
      <c r="LIK84" s="107"/>
      <c r="LIL84" s="107"/>
      <c r="LIM84" s="107"/>
      <c r="LIN84" s="107"/>
      <c r="LIO84" s="107"/>
      <c r="LIP84" s="107"/>
      <c r="LIQ84" s="107"/>
      <c r="LIR84" s="107"/>
      <c r="LIS84" s="107"/>
      <c r="LIT84" s="107"/>
      <c r="LIU84" s="107"/>
      <c r="LIV84" s="107"/>
      <c r="LIW84" s="107"/>
      <c r="LIX84" s="107"/>
      <c r="LIY84" s="107"/>
      <c r="LIZ84" s="107"/>
      <c r="LJA84" s="107"/>
      <c r="LJB84" s="107"/>
      <c r="LJC84" s="107"/>
      <c r="LJD84" s="107"/>
      <c r="LJE84" s="107"/>
      <c r="LJF84" s="107"/>
      <c r="LJG84" s="107"/>
      <c r="LJH84" s="107"/>
      <c r="LJI84" s="107"/>
      <c r="LJJ84" s="107"/>
      <c r="LJK84" s="107"/>
      <c r="LJL84" s="107"/>
      <c r="LJM84" s="107"/>
      <c r="LJN84" s="107"/>
      <c r="LJO84" s="107"/>
      <c r="LJP84" s="107"/>
      <c r="LJQ84" s="107"/>
      <c r="LJR84" s="107"/>
      <c r="LJS84" s="107"/>
      <c r="LJT84" s="107"/>
      <c r="LJU84" s="107"/>
      <c r="LJV84" s="107"/>
      <c r="LJW84" s="107"/>
      <c r="LJX84" s="107"/>
      <c r="LJY84" s="107"/>
      <c r="LJZ84" s="107"/>
      <c r="LKA84" s="107"/>
      <c r="LKB84" s="107"/>
      <c r="LKC84" s="107"/>
      <c r="LKD84" s="107"/>
      <c r="LKE84" s="107"/>
      <c r="LKF84" s="107"/>
      <c r="LKG84" s="107"/>
      <c r="LKH84" s="107"/>
      <c r="LKI84" s="107"/>
      <c r="LKJ84" s="107"/>
      <c r="LKK84" s="107"/>
      <c r="LKL84" s="107"/>
      <c r="LKM84" s="107"/>
      <c r="LKN84" s="107"/>
      <c r="LKO84" s="107"/>
      <c r="LKP84" s="107"/>
      <c r="LKQ84" s="107"/>
      <c r="LKR84" s="107"/>
      <c r="LKS84" s="107"/>
      <c r="LKT84" s="107"/>
      <c r="LKU84" s="107"/>
      <c r="LKV84" s="107"/>
      <c r="LKW84" s="107"/>
      <c r="LKX84" s="107"/>
      <c r="LKY84" s="107"/>
      <c r="LKZ84" s="107"/>
      <c r="LLA84" s="107"/>
      <c r="LLB84" s="107"/>
      <c r="LLC84" s="107"/>
      <c r="LLD84" s="107"/>
      <c r="LLE84" s="107"/>
      <c r="LLF84" s="107"/>
      <c r="LLG84" s="107"/>
      <c r="LLH84" s="107"/>
      <c r="LLI84" s="107"/>
      <c r="LLJ84" s="107"/>
      <c r="LLK84" s="107"/>
      <c r="LLL84" s="107"/>
      <c r="LLM84" s="107"/>
      <c r="LLN84" s="107"/>
      <c r="LLO84" s="107"/>
      <c r="LLP84" s="107"/>
      <c r="LLQ84" s="107"/>
      <c r="LLR84" s="107"/>
      <c r="LLS84" s="107"/>
      <c r="LLT84" s="107"/>
      <c r="LLU84" s="107"/>
      <c r="LLV84" s="107"/>
      <c r="LLW84" s="107"/>
      <c r="LLX84" s="107"/>
      <c r="LLY84" s="107"/>
      <c r="LLZ84" s="107"/>
      <c r="LMA84" s="107"/>
      <c r="LMB84" s="107"/>
      <c r="LMC84" s="107"/>
      <c r="LMD84" s="107"/>
      <c r="LME84" s="107"/>
      <c r="LMF84" s="107"/>
      <c r="LMG84" s="107"/>
      <c r="LMH84" s="107"/>
      <c r="LMI84" s="107"/>
      <c r="LMJ84" s="107"/>
      <c r="LMK84" s="107"/>
      <c r="LML84" s="107"/>
      <c r="LMM84" s="107"/>
      <c r="LMN84" s="107"/>
      <c r="LMO84" s="107"/>
      <c r="LMP84" s="107"/>
      <c r="LMQ84" s="107"/>
      <c r="LMR84" s="107"/>
      <c r="LMS84" s="107"/>
      <c r="LMT84" s="107"/>
      <c r="LMU84" s="107"/>
      <c r="LMV84" s="107"/>
      <c r="LMW84" s="107"/>
      <c r="LMX84" s="107"/>
      <c r="LMY84" s="107"/>
      <c r="LMZ84" s="107"/>
      <c r="LNA84" s="107"/>
      <c r="LNB84" s="107"/>
      <c r="LNC84" s="107"/>
      <c r="LND84" s="107"/>
      <c r="LNE84" s="107"/>
      <c r="LNF84" s="107"/>
      <c r="LNG84" s="107"/>
      <c r="LNH84" s="107"/>
      <c r="LNI84" s="107"/>
      <c r="LNJ84" s="107"/>
      <c r="LNK84" s="107"/>
      <c r="LNL84" s="107"/>
      <c r="LNM84" s="107"/>
      <c r="LNN84" s="107"/>
      <c r="LNO84" s="107"/>
      <c r="LNP84" s="107"/>
      <c r="LNQ84" s="107"/>
      <c r="LNR84" s="107"/>
      <c r="LNS84" s="107"/>
      <c r="LNT84" s="107"/>
      <c r="LNU84" s="107"/>
      <c r="LNV84" s="107"/>
      <c r="LNW84" s="107"/>
      <c r="LNX84" s="107"/>
      <c r="LNY84" s="107"/>
      <c r="LNZ84" s="107"/>
      <c r="LOA84" s="107"/>
      <c r="LOB84" s="107"/>
      <c r="LOC84" s="107"/>
      <c r="LOD84" s="107"/>
      <c r="LOE84" s="107"/>
      <c r="LOF84" s="107"/>
      <c r="LOG84" s="107"/>
      <c r="LOH84" s="107"/>
      <c r="LOI84" s="107"/>
      <c r="LOJ84" s="107"/>
      <c r="LOK84" s="107"/>
      <c r="LOL84" s="107"/>
      <c r="LOM84" s="107"/>
      <c r="LON84" s="107"/>
      <c r="LOO84" s="107"/>
      <c r="LOP84" s="107"/>
      <c r="LOQ84" s="107"/>
      <c r="LOR84" s="107"/>
      <c r="LOS84" s="107"/>
      <c r="LOT84" s="107"/>
      <c r="LOU84" s="107"/>
      <c r="LOV84" s="107"/>
      <c r="LOW84" s="107"/>
      <c r="LOX84" s="107"/>
      <c r="LOY84" s="107"/>
      <c r="LOZ84" s="107"/>
      <c r="LPA84" s="107"/>
      <c r="LPB84" s="107"/>
      <c r="LPC84" s="107"/>
      <c r="LPD84" s="107"/>
      <c r="LPE84" s="107"/>
      <c r="LPF84" s="107"/>
      <c r="LPG84" s="107"/>
      <c r="LPH84" s="107"/>
      <c r="LPI84" s="107"/>
      <c r="LPJ84" s="107"/>
      <c r="LPK84" s="107"/>
      <c r="LPL84" s="107"/>
      <c r="LPM84" s="107"/>
      <c r="LPN84" s="107"/>
      <c r="LPO84" s="107"/>
      <c r="LPP84" s="107"/>
      <c r="LPQ84" s="107"/>
      <c r="LPR84" s="107"/>
      <c r="LPS84" s="107"/>
      <c r="LPT84" s="107"/>
      <c r="LPU84" s="107"/>
      <c r="LPV84" s="107"/>
      <c r="LPW84" s="107"/>
      <c r="LPX84" s="107"/>
      <c r="LPY84" s="107"/>
      <c r="LPZ84" s="107"/>
      <c r="LQA84" s="107"/>
      <c r="LQB84" s="107"/>
      <c r="LQC84" s="107"/>
      <c r="LQD84" s="107"/>
      <c r="LQE84" s="107"/>
      <c r="LQF84" s="107"/>
      <c r="LQG84" s="107"/>
      <c r="LQH84" s="107"/>
      <c r="LQI84" s="107"/>
      <c r="LQJ84" s="107"/>
      <c r="LQK84" s="107"/>
      <c r="LQL84" s="107"/>
      <c r="LQM84" s="107"/>
      <c r="LQN84" s="107"/>
      <c r="LQO84" s="107"/>
      <c r="LQP84" s="107"/>
      <c r="LQQ84" s="107"/>
      <c r="LQR84" s="107"/>
      <c r="LQS84" s="107"/>
      <c r="LQT84" s="107"/>
      <c r="LQU84" s="107"/>
      <c r="LQV84" s="107"/>
      <c r="LQW84" s="107"/>
      <c r="LQX84" s="107"/>
      <c r="LQY84" s="107"/>
      <c r="LQZ84" s="107"/>
      <c r="LRA84" s="107"/>
      <c r="LRB84" s="107"/>
      <c r="LRC84" s="107"/>
      <c r="LRD84" s="107"/>
      <c r="LRE84" s="107"/>
      <c r="LRF84" s="107"/>
      <c r="LRG84" s="107"/>
      <c r="LRH84" s="107"/>
      <c r="LRI84" s="107"/>
      <c r="LRJ84" s="107"/>
      <c r="LRK84" s="107"/>
      <c r="LRL84" s="107"/>
      <c r="LRM84" s="107"/>
      <c r="LRN84" s="107"/>
      <c r="LRO84" s="107"/>
      <c r="LRP84" s="107"/>
      <c r="LRQ84" s="107"/>
      <c r="LRR84" s="107"/>
      <c r="LRS84" s="107"/>
      <c r="LRT84" s="107"/>
      <c r="LRU84" s="107"/>
      <c r="LRV84" s="107"/>
      <c r="LRW84" s="107"/>
      <c r="LRX84" s="107"/>
      <c r="LRY84" s="107"/>
      <c r="LRZ84" s="107"/>
      <c r="LSA84" s="107"/>
      <c r="LSB84" s="107"/>
      <c r="LSC84" s="107"/>
      <c r="LSD84" s="107"/>
      <c r="LSE84" s="107"/>
      <c r="LSF84" s="107"/>
      <c r="LSG84" s="107"/>
      <c r="LSH84" s="107"/>
      <c r="LSI84" s="107"/>
      <c r="LSJ84" s="107"/>
      <c r="LSK84" s="107"/>
      <c r="LSL84" s="107"/>
      <c r="LSM84" s="107"/>
      <c r="LSN84" s="107"/>
      <c r="LSO84" s="107"/>
      <c r="LSP84" s="107"/>
      <c r="LSQ84" s="107"/>
      <c r="LSR84" s="107"/>
      <c r="LSS84" s="107"/>
      <c r="LST84" s="107"/>
      <c r="LSU84" s="107"/>
      <c r="LSV84" s="107"/>
      <c r="LSW84" s="107"/>
      <c r="LSX84" s="107"/>
      <c r="LSY84" s="107"/>
      <c r="LSZ84" s="107"/>
      <c r="LTA84" s="107"/>
      <c r="LTB84" s="107"/>
      <c r="LTC84" s="107"/>
      <c r="LTD84" s="107"/>
      <c r="LTE84" s="107"/>
      <c r="LTF84" s="107"/>
      <c r="LTG84" s="107"/>
      <c r="LTH84" s="107"/>
      <c r="LTI84" s="107"/>
      <c r="LTJ84" s="107"/>
      <c r="LTK84" s="107"/>
      <c r="LTL84" s="107"/>
      <c r="LTM84" s="107"/>
      <c r="LTN84" s="107"/>
      <c r="LTO84" s="107"/>
      <c r="LTP84" s="107"/>
      <c r="LTQ84" s="107"/>
      <c r="LTR84" s="107"/>
      <c r="LTS84" s="107"/>
      <c r="LTT84" s="107"/>
      <c r="LTU84" s="107"/>
      <c r="LTV84" s="107"/>
      <c r="LTW84" s="107"/>
      <c r="LTX84" s="107"/>
      <c r="LTY84" s="107"/>
      <c r="LTZ84" s="107"/>
      <c r="LUA84" s="107"/>
      <c r="LUB84" s="107"/>
      <c r="LUC84" s="107"/>
      <c r="LUD84" s="107"/>
      <c r="LUE84" s="107"/>
      <c r="LUF84" s="107"/>
      <c r="LUG84" s="107"/>
      <c r="LUH84" s="107"/>
      <c r="LUI84" s="107"/>
      <c r="LUJ84" s="107"/>
      <c r="LUK84" s="107"/>
      <c r="LUL84" s="107"/>
      <c r="LUM84" s="107"/>
      <c r="LUN84" s="107"/>
      <c r="LUO84" s="107"/>
      <c r="LUP84" s="107"/>
      <c r="LUQ84" s="107"/>
      <c r="LUR84" s="107"/>
      <c r="LUS84" s="107"/>
      <c r="LUT84" s="107"/>
      <c r="LUU84" s="107"/>
      <c r="LUV84" s="107"/>
      <c r="LUW84" s="107"/>
      <c r="LUX84" s="107"/>
      <c r="LUY84" s="107"/>
      <c r="LUZ84" s="107"/>
      <c r="LVA84" s="107"/>
      <c r="LVB84" s="107"/>
      <c r="LVC84" s="107"/>
      <c r="LVD84" s="107"/>
      <c r="LVE84" s="107"/>
      <c r="LVF84" s="107"/>
      <c r="LVG84" s="107"/>
      <c r="LVH84" s="107"/>
      <c r="LVI84" s="107"/>
      <c r="LVJ84" s="107"/>
      <c r="LVK84" s="107"/>
      <c r="LVL84" s="107"/>
      <c r="LVM84" s="107"/>
      <c r="LVN84" s="107"/>
      <c r="LVO84" s="107"/>
      <c r="LVP84" s="107"/>
      <c r="LVQ84" s="107"/>
      <c r="LVR84" s="107"/>
      <c r="LVS84" s="107"/>
      <c r="LVT84" s="107"/>
      <c r="LVU84" s="107"/>
      <c r="LVV84" s="107"/>
      <c r="LVW84" s="107"/>
      <c r="LVX84" s="107"/>
      <c r="LVY84" s="107"/>
      <c r="LVZ84" s="107"/>
      <c r="LWA84" s="107"/>
      <c r="LWB84" s="107"/>
      <c r="LWC84" s="107"/>
      <c r="LWD84" s="107"/>
      <c r="LWE84" s="107"/>
      <c r="LWF84" s="107"/>
      <c r="LWG84" s="107"/>
      <c r="LWH84" s="107"/>
      <c r="LWI84" s="107"/>
      <c r="LWJ84" s="107"/>
      <c r="LWK84" s="107"/>
      <c r="LWL84" s="107"/>
      <c r="LWM84" s="107"/>
      <c r="LWN84" s="107"/>
      <c r="LWO84" s="107"/>
      <c r="LWP84" s="107"/>
      <c r="LWQ84" s="107"/>
      <c r="LWR84" s="107"/>
      <c r="LWS84" s="107"/>
      <c r="LWT84" s="107"/>
      <c r="LWU84" s="107"/>
      <c r="LWV84" s="107"/>
      <c r="LWW84" s="107"/>
      <c r="LWX84" s="107"/>
      <c r="LWY84" s="107"/>
      <c r="LWZ84" s="107"/>
      <c r="LXA84" s="107"/>
      <c r="LXB84" s="107"/>
      <c r="LXC84" s="107"/>
      <c r="LXD84" s="107"/>
      <c r="LXE84" s="107"/>
      <c r="LXF84" s="107"/>
      <c r="LXG84" s="107"/>
      <c r="LXH84" s="107"/>
      <c r="LXI84" s="107"/>
      <c r="LXJ84" s="107"/>
      <c r="LXK84" s="107"/>
      <c r="LXL84" s="107"/>
      <c r="LXM84" s="107"/>
      <c r="LXN84" s="107"/>
      <c r="LXO84" s="107"/>
      <c r="LXP84" s="107"/>
      <c r="LXQ84" s="107"/>
      <c r="LXR84" s="107"/>
      <c r="LXS84" s="107"/>
      <c r="LXT84" s="107"/>
      <c r="LXU84" s="107"/>
      <c r="LXV84" s="107"/>
      <c r="LXW84" s="107"/>
      <c r="LXX84" s="107"/>
      <c r="LXY84" s="107"/>
      <c r="LXZ84" s="107"/>
      <c r="LYA84" s="107"/>
      <c r="LYB84" s="107"/>
      <c r="LYC84" s="107"/>
      <c r="LYD84" s="107"/>
      <c r="LYE84" s="107"/>
      <c r="LYF84" s="107"/>
      <c r="LYG84" s="107"/>
      <c r="LYH84" s="107"/>
      <c r="LYI84" s="107"/>
      <c r="LYJ84" s="107"/>
      <c r="LYK84" s="107"/>
      <c r="LYL84" s="107"/>
      <c r="LYM84" s="107"/>
      <c r="LYN84" s="107"/>
      <c r="LYO84" s="107"/>
      <c r="LYP84" s="107"/>
      <c r="LYQ84" s="107"/>
      <c r="LYR84" s="107"/>
      <c r="LYS84" s="107"/>
      <c r="LYT84" s="107"/>
      <c r="LYU84" s="107"/>
      <c r="LYV84" s="107"/>
      <c r="LYW84" s="107"/>
      <c r="LYX84" s="107"/>
      <c r="LYY84" s="107"/>
      <c r="LYZ84" s="107"/>
      <c r="LZA84" s="107"/>
      <c r="LZB84" s="107"/>
      <c r="LZC84" s="107"/>
      <c r="LZD84" s="107"/>
      <c r="LZE84" s="107"/>
      <c r="LZF84" s="107"/>
      <c r="LZG84" s="107"/>
      <c r="LZH84" s="107"/>
      <c r="LZI84" s="107"/>
      <c r="LZJ84" s="107"/>
      <c r="LZK84" s="107"/>
      <c r="LZL84" s="107"/>
      <c r="LZM84" s="107"/>
      <c r="LZN84" s="107"/>
      <c r="LZO84" s="107"/>
      <c r="LZP84" s="107"/>
      <c r="LZQ84" s="107"/>
      <c r="LZR84" s="107"/>
      <c r="LZS84" s="107"/>
      <c r="LZT84" s="107"/>
      <c r="LZU84" s="107"/>
      <c r="LZV84" s="107"/>
      <c r="LZW84" s="107"/>
      <c r="LZX84" s="107"/>
      <c r="LZY84" s="107"/>
      <c r="LZZ84" s="107"/>
      <c r="MAA84" s="107"/>
      <c r="MAB84" s="107"/>
      <c r="MAC84" s="107"/>
      <c r="MAD84" s="107"/>
      <c r="MAE84" s="107"/>
      <c r="MAF84" s="107"/>
      <c r="MAG84" s="107"/>
      <c r="MAH84" s="107"/>
      <c r="MAI84" s="107"/>
      <c r="MAJ84" s="107"/>
      <c r="MAK84" s="107"/>
      <c r="MAL84" s="107"/>
      <c r="MAM84" s="107"/>
      <c r="MAN84" s="107"/>
      <c r="MAO84" s="107"/>
      <c r="MAP84" s="107"/>
      <c r="MAQ84" s="107"/>
      <c r="MAR84" s="107"/>
      <c r="MAS84" s="107"/>
      <c r="MAT84" s="107"/>
      <c r="MAU84" s="107"/>
      <c r="MAV84" s="107"/>
      <c r="MAW84" s="107"/>
      <c r="MAX84" s="107"/>
      <c r="MAY84" s="107"/>
      <c r="MAZ84" s="107"/>
      <c r="MBA84" s="107"/>
      <c r="MBB84" s="107"/>
      <c r="MBC84" s="107"/>
      <c r="MBD84" s="107"/>
      <c r="MBE84" s="107"/>
      <c r="MBF84" s="107"/>
      <c r="MBG84" s="107"/>
      <c r="MBH84" s="107"/>
      <c r="MBI84" s="107"/>
      <c r="MBJ84" s="107"/>
      <c r="MBK84" s="107"/>
      <c r="MBL84" s="107"/>
      <c r="MBM84" s="107"/>
      <c r="MBN84" s="107"/>
      <c r="MBO84" s="107"/>
      <c r="MBP84" s="107"/>
      <c r="MBQ84" s="107"/>
      <c r="MBR84" s="107"/>
      <c r="MBS84" s="107"/>
      <c r="MBT84" s="107"/>
      <c r="MBU84" s="107"/>
      <c r="MBV84" s="107"/>
      <c r="MBW84" s="107"/>
      <c r="MBX84" s="107"/>
      <c r="MBY84" s="107"/>
      <c r="MBZ84" s="107"/>
      <c r="MCA84" s="107"/>
      <c r="MCB84" s="107"/>
      <c r="MCC84" s="107"/>
      <c r="MCD84" s="107"/>
      <c r="MCE84" s="107"/>
      <c r="MCF84" s="107"/>
      <c r="MCG84" s="107"/>
      <c r="MCH84" s="107"/>
      <c r="MCI84" s="107"/>
      <c r="MCJ84" s="107"/>
      <c r="MCK84" s="107"/>
      <c r="MCL84" s="107"/>
      <c r="MCM84" s="107"/>
      <c r="MCN84" s="107"/>
      <c r="MCO84" s="107"/>
      <c r="MCP84" s="107"/>
      <c r="MCQ84" s="107"/>
      <c r="MCR84" s="107"/>
      <c r="MCS84" s="107"/>
      <c r="MCT84" s="107"/>
      <c r="MCU84" s="107"/>
      <c r="MCV84" s="107"/>
      <c r="MCW84" s="107"/>
      <c r="MCX84" s="107"/>
      <c r="MCY84" s="107"/>
      <c r="MCZ84" s="107"/>
      <c r="MDA84" s="107"/>
      <c r="MDB84" s="107"/>
      <c r="MDC84" s="107"/>
      <c r="MDD84" s="107"/>
      <c r="MDE84" s="107"/>
      <c r="MDF84" s="107"/>
      <c r="MDG84" s="107"/>
      <c r="MDH84" s="107"/>
      <c r="MDI84" s="107"/>
      <c r="MDJ84" s="107"/>
      <c r="MDK84" s="107"/>
      <c r="MDL84" s="107"/>
      <c r="MDM84" s="107"/>
      <c r="MDN84" s="107"/>
      <c r="MDO84" s="107"/>
      <c r="MDP84" s="107"/>
      <c r="MDQ84" s="107"/>
      <c r="MDR84" s="107"/>
      <c r="MDS84" s="107"/>
      <c r="MDT84" s="107"/>
      <c r="MDU84" s="107"/>
      <c r="MDV84" s="107"/>
      <c r="MDW84" s="107"/>
      <c r="MDX84" s="107"/>
      <c r="MDY84" s="107"/>
      <c r="MDZ84" s="107"/>
      <c r="MEA84" s="107"/>
      <c r="MEB84" s="107"/>
      <c r="MEC84" s="107"/>
      <c r="MED84" s="107"/>
      <c r="MEE84" s="107"/>
      <c r="MEF84" s="107"/>
      <c r="MEG84" s="107"/>
      <c r="MEH84" s="107"/>
      <c r="MEI84" s="107"/>
      <c r="MEJ84" s="107"/>
      <c r="MEK84" s="107"/>
      <c r="MEL84" s="107"/>
      <c r="MEM84" s="107"/>
      <c r="MEN84" s="107"/>
      <c r="MEO84" s="107"/>
      <c r="MEP84" s="107"/>
      <c r="MEQ84" s="107"/>
      <c r="MER84" s="107"/>
      <c r="MES84" s="107"/>
      <c r="MET84" s="107"/>
      <c r="MEU84" s="107"/>
      <c r="MEV84" s="107"/>
      <c r="MEW84" s="107"/>
      <c r="MEX84" s="107"/>
      <c r="MEY84" s="107"/>
      <c r="MEZ84" s="107"/>
      <c r="MFA84" s="107"/>
      <c r="MFB84" s="107"/>
      <c r="MFC84" s="107"/>
      <c r="MFD84" s="107"/>
      <c r="MFE84" s="107"/>
      <c r="MFF84" s="107"/>
      <c r="MFG84" s="107"/>
      <c r="MFH84" s="107"/>
      <c r="MFI84" s="107"/>
      <c r="MFJ84" s="107"/>
      <c r="MFK84" s="107"/>
      <c r="MFL84" s="107"/>
      <c r="MFM84" s="107"/>
      <c r="MFN84" s="107"/>
      <c r="MFO84" s="107"/>
      <c r="MFP84" s="107"/>
      <c r="MFQ84" s="107"/>
      <c r="MFR84" s="107"/>
      <c r="MFS84" s="107"/>
      <c r="MFT84" s="107"/>
      <c r="MFU84" s="107"/>
      <c r="MFV84" s="107"/>
      <c r="MFW84" s="107"/>
      <c r="MFX84" s="107"/>
      <c r="MFY84" s="107"/>
      <c r="MFZ84" s="107"/>
      <c r="MGA84" s="107"/>
      <c r="MGB84" s="107"/>
      <c r="MGC84" s="107"/>
      <c r="MGD84" s="107"/>
      <c r="MGE84" s="107"/>
      <c r="MGF84" s="107"/>
      <c r="MGG84" s="107"/>
      <c r="MGH84" s="107"/>
      <c r="MGI84" s="107"/>
      <c r="MGJ84" s="107"/>
      <c r="MGK84" s="107"/>
      <c r="MGL84" s="107"/>
      <c r="MGM84" s="107"/>
      <c r="MGN84" s="107"/>
      <c r="MGO84" s="107"/>
      <c r="MGP84" s="107"/>
      <c r="MGQ84" s="107"/>
      <c r="MGR84" s="107"/>
      <c r="MGS84" s="107"/>
      <c r="MGT84" s="107"/>
      <c r="MGU84" s="107"/>
      <c r="MGV84" s="107"/>
      <c r="MGW84" s="107"/>
      <c r="MGX84" s="107"/>
      <c r="MGY84" s="107"/>
      <c r="MGZ84" s="107"/>
      <c r="MHA84" s="107"/>
      <c r="MHB84" s="107"/>
      <c r="MHC84" s="107"/>
      <c r="MHD84" s="107"/>
      <c r="MHE84" s="107"/>
      <c r="MHF84" s="107"/>
      <c r="MHG84" s="107"/>
      <c r="MHH84" s="107"/>
      <c r="MHI84" s="107"/>
      <c r="MHJ84" s="107"/>
      <c r="MHK84" s="107"/>
      <c r="MHL84" s="107"/>
      <c r="MHM84" s="107"/>
      <c r="MHN84" s="107"/>
      <c r="MHO84" s="107"/>
      <c r="MHP84" s="107"/>
      <c r="MHQ84" s="107"/>
      <c r="MHR84" s="107"/>
      <c r="MHS84" s="107"/>
      <c r="MHT84" s="107"/>
      <c r="MHU84" s="107"/>
      <c r="MHV84" s="107"/>
      <c r="MHW84" s="107"/>
      <c r="MHX84" s="107"/>
      <c r="MHY84" s="107"/>
      <c r="MHZ84" s="107"/>
      <c r="MIA84" s="107"/>
      <c r="MIB84" s="107"/>
      <c r="MIC84" s="107"/>
      <c r="MID84" s="107"/>
      <c r="MIE84" s="107"/>
      <c r="MIF84" s="107"/>
      <c r="MIG84" s="107"/>
      <c r="MIH84" s="107"/>
      <c r="MII84" s="107"/>
      <c r="MIJ84" s="107"/>
      <c r="MIK84" s="107"/>
      <c r="MIL84" s="107"/>
      <c r="MIM84" s="107"/>
      <c r="MIN84" s="107"/>
      <c r="MIO84" s="107"/>
      <c r="MIP84" s="107"/>
      <c r="MIQ84" s="107"/>
      <c r="MIR84" s="107"/>
      <c r="MIS84" s="107"/>
      <c r="MIT84" s="107"/>
      <c r="MIU84" s="107"/>
      <c r="MIV84" s="107"/>
      <c r="MIW84" s="107"/>
      <c r="MIX84" s="107"/>
      <c r="MIY84" s="107"/>
      <c r="MIZ84" s="107"/>
      <c r="MJA84" s="107"/>
      <c r="MJB84" s="107"/>
      <c r="MJC84" s="107"/>
      <c r="MJD84" s="107"/>
      <c r="MJE84" s="107"/>
      <c r="MJF84" s="107"/>
      <c r="MJG84" s="107"/>
      <c r="MJH84" s="107"/>
      <c r="MJI84" s="107"/>
      <c r="MJJ84" s="107"/>
      <c r="MJK84" s="107"/>
      <c r="MJL84" s="107"/>
      <c r="MJM84" s="107"/>
      <c r="MJN84" s="107"/>
      <c r="MJO84" s="107"/>
      <c r="MJP84" s="107"/>
      <c r="MJQ84" s="107"/>
      <c r="MJR84" s="107"/>
      <c r="MJS84" s="107"/>
      <c r="MJT84" s="107"/>
      <c r="MJU84" s="107"/>
      <c r="MJV84" s="107"/>
      <c r="MJW84" s="107"/>
      <c r="MJX84" s="107"/>
      <c r="MJY84" s="107"/>
      <c r="MJZ84" s="107"/>
      <c r="MKA84" s="107"/>
      <c r="MKB84" s="107"/>
      <c r="MKC84" s="107"/>
      <c r="MKD84" s="107"/>
      <c r="MKE84" s="107"/>
      <c r="MKF84" s="107"/>
      <c r="MKG84" s="107"/>
      <c r="MKH84" s="107"/>
      <c r="MKI84" s="107"/>
      <c r="MKJ84" s="107"/>
      <c r="MKK84" s="107"/>
      <c r="MKL84" s="107"/>
      <c r="MKM84" s="107"/>
      <c r="MKN84" s="107"/>
      <c r="MKO84" s="107"/>
      <c r="MKP84" s="107"/>
      <c r="MKQ84" s="107"/>
      <c r="MKR84" s="107"/>
      <c r="MKS84" s="107"/>
      <c r="MKT84" s="107"/>
      <c r="MKU84" s="107"/>
      <c r="MKV84" s="107"/>
      <c r="MKW84" s="107"/>
      <c r="MKX84" s="107"/>
      <c r="MKY84" s="107"/>
      <c r="MKZ84" s="107"/>
      <c r="MLA84" s="107"/>
      <c r="MLB84" s="107"/>
      <c r="MLC84" s="107"/>
      <c r="MLD84" s="107"/>
      <c r="MLE84" s="107"/>
      <c r="MLF84" s="107"/>
      <c r="MLG84" s="107"/>
      <c r="MLH84" s="107"/>
      <c r="MLI84" s="107"/>
      <c r="MLJ84" s="107"/>
      <c r="MLK84" s="107"/>
      <c r="MLL84" s="107"/>
      <c r="MLM84" s="107"/>
      <c r="MLN84" s="107"/>
      <c r="MLO84" s="107"/>
      <c r="MLP84" s="107"/>
      <c r="MLQ84" s="107"/>
      <c r="MLR84" s="107"/>
      <c r="MLS84" s="107"/>
      <c r="MLT84" s="107"/>
      <c r="MLU84" s="107"/>
      <c r="MLV84" s="107"/>
      <c r="MLW84" s="107"/>
      <c r="MLX84" s="107"/>
      <c r="MLY84" s="107"/>
      <c r="MLZ84" s="107"/>
      <c r="MMA84" s="107"/>
      <c r="MMB84" s="107"/>
      <c r="MMC84" s="107"/>
      <c r="MMD84" s="107"/>
      <c r="MME84" s="107"/>
      <c r="MMF84" s="107"/>
      <c r="MMG84" s="107"/>
      <c r="MMH84" s="107"/>
      <c r="MMI84" s="107"/>
      <c r="MMJ84" s="107"/>
      <c r="MMK84" s="107"/>
      <c r="MML84" s="107"/>
      <c r="MMM84" s="107"/>
      <c r="MMN84" s="107"/>
      <c r="MMO84" s="107"/>
      <c r="MMP84" s="107"/>
      <c r="MMQ84" s="107"/>
      <c r="MMR84" s="107"/>
      <c r="MMS84" s="107"/>
      <c r="MMT84" s="107"/>
      <c r="MMU84" s="107"/>
      <c r="MMV84" s="107"/>
      <c r="MMW84" s="107"/>
      <c r="MMX84" s="107"/>
      <c r="MMY84" s="107"/>
      <c r="MMZ84" s="107"/>
      <c r="MNA84" s="107"/>
      <c r="MNB84" s="107"/>
      <c r="MNC84" s="107"/>
      <c r="MND84" s="107"/>
      <c r="MNE84" s="107"/>
      <c r="MNF84" s="107"/>
      <c r="MNG84" s="107"/>
      <c r="MNH84" s="107"/>
      <c r="MNI84" s="107"/>
      <c r="MNJ84" s="107"/>
      <c r="MNK84" s="107"/>
      <c r="MNL84" s="107"/>
      <c r="MNM84" s="107"/>
      <c r="MNN84" s="107"/>
      <c r="MNO84" s="107"/>
      <c r="MNP84" s="107"/>
      <c r="MNQ84" s="107"/>
      <c r="MNR84" s="107"/>
      <c r="MNS84" s="107"/>
      <c r="MNT84" s="107"/>
      <c r="MNU84" s="107"/>
      <c r="MNV84" s="107"/>
      <c r="MNW84" s="107"/>
      <c r="MNX84" s="107"/>
      <c r="MNY84" s="107"/>
      <c r="MNZ84" s="107"/>
      <c r="MOA84" s="107"/>
      <c r="MOB84" s="107"/>
      <c r="MOC84" s="107"/>
      <c r="MOD84" s="107"/>
      <c r="MOE84" s="107"/>
      <c r="MOF84" s="107"/>
      <c r="MOG84" s="107"/>
      <c r="MOH84" s="107"/>
      <c r="MOI84" s="107"/>
      <c r="MOJ84" s="107"/>
      <c r="MOK84" s="107"/>
      <c r="MOL84" s="107"/>
      <c r="MOM84" s="107"/>
      <c r="MON84" s="107"/>
      <c r="MOO84" s="107"/>
      <c r="MOP84" s="107"/>
      <c r="MOQ84" s="107"/>
      <c r="MOR84" s="107"/>
      <c r="MOS84" s="107"/>
      <c r="MOT84" s="107"/>
      <c r="MOU84" s="107"/>
      <c r="MOV84" s="107"/>
      <c r="MOW84" s="107"/>
      <c r="MOX84" s="107"/>
      <c r="MOY84" s="107"/>
      <c r="MOZ84" s="107"/>
      <c r="MPA84" s="107"/>
      <c r="MPB84" s="107"/>
      <c r="MPC84" s="107"/>
      <c r="MPD84" s="107"/>
      <c r="MPE84" s="107"/>
      <c r="MPF84" s="107"/>
      <c r="MPG84" s="107"/>
      <c r="MPH84" s="107"/>
      <c r="MPI84" s="107"/>
      <c r="MPJ84" s="107"/>
      <c r="MPK84" s="107"/>
      <c r="MPL84" s="107"/>
      <c r="MPM84" s="107"/>
      <c r="MPN84" s="107"/>
      <c r="MPO84" s="107"/>
      <c r="MPP84" s="107"/>
      <c r="MPQ84" s="107"/>
      <c r="MPR84" s="107"/>
      <c r="MPS84" s="107"/>
      <c r="MPT84" s="107"/>
      <c r="MPU84" s="107"/>
      <c r="MPV84" s="107"/>
      <c r="MPW84" s="107"/>
      <c r="MPX84" s="107"/>
      <c r="MPY84" s="107"/>
      <c r="MPZ84" s="107"/>
      <c r="MQA84" s="107"/>
      <c r="MQB84" s="107"/>
      <c r="MQC84" s="107"/>
      <c r="MQD84" s="107"/>
      <c r="MQE84" s="107"/>
      <c r="MQF84" s="107"/>
      <c r="MQG84" s="107"/>
      <c r="MQH84" s="107"/>
      <c r="MQI84" s="107"/>
      <c r="MQJ84" s="107"/>
      <c r="MQK84" s="107"/>
      <c r="MQL84" s="107"/>
      <c r="MQM84" s="107"/>
      <c r="MQN84" s="107"/>
      <c r="MQO84" s="107"/>
      <c r="MQP84" s="107"/>
      <c r="MQQ84" s="107"/>
      <c r="MQR84" s="107"/>
      <c r="MQS84" s="107"/>
      <c r="MQT84" s="107"/>
      <c r="MQU84" s="107"/>
      <c r="MQV84" s="107"/>
      <c r="MQW84" s="107"/>
      <c r="MQX84" s="107"/>
      <c r="MQY84" s="107"/>
      <c r="MQZ84" s="107"/>
      <c r="MRA84" s="107"/>
      <c r="MRB84" s="107"/>
      <c r="MRC84" s="107"/>
      <c r="MRD84" s="107"/>
      <c r="MRE84" s="107"/>
      <c r="MRF84" s="107"/>
      <c r="MRG84" s="107"/>
      <c r="MRH84" s="107"/>
      <c r="MRI84" s="107"/>
      <c r="MRJ84" s="107"/>
      <c r="MRK84" s="107"/>
      <c r="MRL84" s="107"/>
      <c r="MRM84" s="107"/>
      <c r="MRN84" s="107"/>
      <c r="MRO84" s="107"/>
      <c r="MRP84" s="107"/>
      <c r="MRQ84" s="107"/>
      <c r="MRR84" s="107"/>
      <c r="MRS84" s="107"/>
      <c r="MRT84" s="107"/>
      <c r="MRU84" s="107"/>
      <c r="MRV84" s="107"/>
      <c r="MRW84" s="107"/>
      <c r="MRX84" s="107"/>
      <c r="MRY84" s="107"/>
      <c r="MRZ84" s="107"/>
      <c r="MSA84" s="107"/>
      <c r="MSB84" s="107"/>
      <c r="MSC84" s="107"/>
      <c r="MSD84" s="107"/>
      <c r="MSE84" s="107"/>
      <c r="MSF84" s="107"/>
      <c r="MSG84" s="107"/>
      <c r="MSH84" s="107"/>
      <c r="MSI84" s="107"/>
      <c r="MSJ84" s="107"/>
      <c r="MSK84" s="107"/>
      <c r="MSL84" s="107"/>
      <c r="MSM84" s="107"/>
      <c r="MSN84" s="107"/>
      <c r="MSO84" s="107"/>
      <c r="MSP84" s="107"/>
      <c r="MSQ84" s="107"/>
      <c r="MSR84" s="107"/>
      <c r="MSS84" s="107"/>
      <c r="MST84" s="107"/>
      <c r="MSU84" s="107"/>
      <c r="MSV84" s="107"/>
      <c r="MSW84" s="107"/>
      <c r="MSX84" s="107"/>
      <c r="MSY84" s="107"/>
      <c r="MSZ84" s="107"/>
      <c r="MTA84" s="107"/>
      <c r="MTB84" s="107"/>
      <c r="MTC84" s="107"/>
      <c r="MTD84" s="107"/>
      <c r="MTE84" s="107"/>
      <c r="MTF84" s="107"/>
      <c r="MTG84" s="107"/>
      <c r="MTH84" s="107"/>
      <c r="MTI84" s="107"/>
      <c r="MTJ84" s="107"/>
      <c r="MTK84" s="107"/>
      <c r="MTL84" s="107"/>
      <c r="MTM84" s="107"/>
      <c r="MTN84" s="107"/>
      <c r="MTO84" s="107"/>
      <c r="MTP84" s="107"/>
      <c r="MTQ84" s="107"/>
      <c r="MTR84" s="107"/>
      <c r="MTS84" s="107"/>
      <c r="MTT84" s="107"/>
      <c r="MTU84" s="107"/>
      <c r="MTV84" s="107"/>
      <c r="MTW84" s="107"/>
      <c r="MTX84" s="107"/>
      <c r="MTY84" s="107"/>
      <c r="MTZ84" s="107"/>
      <c r="MUA84" s="107"/>
      <c r="MUB84" s="107"/>
      <c r="MUC84" s="107"/>
      <c r="MUD84" s="107"/>
      <c r="MUE84" s="107"/>
      <c r="MUF84" s="107"/>
      <c r="MUG84" s="107"/>
      <c r="MUH84" s="107"/>
      <c r="MUI84" s="107"/>
      <c r="MUJ84" s="107"/>
      <c r="MUK84" s="107"/>
      <c r="MUL84" s="107"/>
      <c r="MUM84" s="107"/>
      <c r="MUN84" s="107"/>
      <c r="MUO84" s="107"/>
      <c r="MUP84" s="107"/>
      <c r="MUQ84" s="107"/>
      <c r="MUR84" s="107"/>
      <c r="MUS84" s="107"/>
      <c r="MUT84" s="107"/>
      <c r="MUU84" s="107"/>
      <c r="MUV84" s="107"/>
      <c r="MUW84" s="107"/>
      <c r="MUX84" s="107"/>
      <c r="MUY84" s="107"/>
      <c r="MUZ84" s="107"/>
      <c r="MVA84" s="107"/>
      <c r="MVB84" s="107"/>
      <c r="MVC84" s="107"/>
      <c r="MVD84" s="107"/>
      <c r="MVE84" s="107"/>
      <c r="MVF84" s="107"/>
      <c r="MVG84" s="107"/>
      <c r="MVH84" s="107"/>
      <c r="MVI84" s="107"/>
      <c r="MVJ84" s="107"/>
      <c r="MVK84" s="107"/>
      <c r="MVL84" s="107"/>
      <c r="MVM84" s="107"/>
      <c r="MVN84" s="107"/>
      <c r="MVO84" s="107"/>
      <c r="MVP84" s="107"/>
      <c r="MVQ84" s="107"/>
      <c r="MVR84" s="107"/>
      <c r="MVS84" s="107"/>
      <c r="MVT84" s="107"/>
      <c r="MVU84" s="107"/>
      <c r="MVV84" s="107"/>
      <c r="MVW84" s="107"/>
      <c r="MVX84" s="107"/>
      <c r="MVY84" s="107"/>
      <c r="MVZ84" s="107"/>
      <c r="MWA84" s="107"/>
      <c r="MWB84" s="107"/>
      <c r="MWC84" s="107"/>
      <c r="MWD84" s="107"/>
      <c r="MWE84" s="107"/>
      <c r="MWF84" s="107"/>
      <c r="MWG84" s="107"/>
      <c r="MWH84" s="107"/>
      <c r="MWI84" s="107"/>
      <c r="MWJ84" s="107"/>
      <c r="MWK84" s="107"/>
      <c r="MWL84" s="107"/>
      <c r="MWM84" s="107"/>
      <c r="MWN84" s="107"/>
      <c r="MWO84" s="107"/>
      <c r="MWP84" s="107"/>
      <c r="MWQ84" s="107"/>
      <c r="MWR84" s="107"/>
      <c r="MWS84" s="107"/>
      <c r="MWT84" s="107"/>
      <c r="MWU84" s="107"/>
      <c r="MWV84" s="107"/>
      <c r="MWW84" s="107"/>
      <c r="MWX84" s="107"/>
      <c r="MWY84" s="107"/>
      <c r="MWZ84" s="107"/>
      <c r="MXA84" s="107"/>
      <c r="MXB84" s="107"/>
      <c r="MXC84" s="107"/>
      <c r="MXD84" s="107"/>
      <c r="MXE84" s="107"/>
      <c r="MXF84" s="107"/>
      <c r="MXG84" s="107"/>
      <c r="MXH84" s="107"/>
      <c r="MXI84" s="107"/>
      <c r="MXJ84" s="107"/>
      <c r="MXK84" s="107"/>
      <c r="MXL84" s="107"/>
      <c r="MXM84" s="107"/>
      <c r="MXN84" s="107"/>
      <c r="MXO84" s="107"/>
      <c r="MXP84" s="107"/>
      <c r="MXQ84" s="107"/>
      <c r="MXR84" s="107"/>
      <c r="MXS84" s="107"/>
      <c r="MXT84" s="107"/>
      <c r="MXU84" s="107"/>
      <c r="MXV84" s="107"/>
      <c r="MXW84" s="107"/>
      <c r="MXX84" s="107"/>
      <c r="MXY84" s="107"/>
      <c r="MXZ84" s="107"/>
      <c r="MYA84" s="107"/>
      <c r="MYB84" s="107"/>
      <c r="MYC84" s="107"/>
      <c r="MYD84" s="107"/>
      <c r="MYE84" s="107"/>
      <c r="MYF84" s="107"/>
      <c r="MYG84" s="107"/>
      <c r="MYH84" s="107"/>
      <c r="MYI84" s="107"/>
      <c r="MYJ84" s="107"/>
      <c r="MYK84" s="107"/>
      <c r="MYL84" s="107"/>
      <c r="MYM84" s="107"/>
      <c r="MYN84" s="107"/>
      <c r="MYO84" s="107"/>
      <c r="MYP84" s="107"/>
      <c r="MYQ84" s="107"/>
      <c r="MYR84" s="107"/>
      <c r="MYS84" s="107"/>
      <c r="MYT84" s="107"/>
      <c r="MYU84" s="107"/>
      <c r="MYV84" s="107"/>
      <c r="MYW84" s="107"/>
      <c r="MYX84" s="107"/>
      <c r="MYY84" s="107"/>
      <c r="MYZ84" s="107"/>
      <c r="MZA84" s="107"/>
      <c r="MZB84" s="107"/>
      <c r="MZC84" s="107"/>
      <c r="MZD84" s="107"/>
      <c r="MZE84" s="107"/>
      <c r="MZF84" s="107"/>
      <c r="MZG84" s="107"/>
      <c r="MZH84" s="107"/>
      <c r="MZI84" s="107"/>
      <c r="MZJ84" s="107"/>
      <c r="MZK84" s="107"/>
      <c r="MZL84" s="107"/>
      <c r="MZM84" s="107"/>
      <c r="MZN84" s="107"/>
      <c r="MZO84" s="107"/>
      <c r="MZP84" s="107"/>
      <c r="MZQ84" s="107"/>
      <c r="MZR84" s="107"/>
      <c r="MZS84" s="107"/>
      <c r="MZT84" s="107"/>
      <c r="MZU84" s="107"/>
      <c r="MZV84" s="107"/>
      <c r="MZW84" s="107"/>
      <c r="MZX84" s="107"/>
      <c r="MZY84" s="107"/>
      <c r="MZZ84" s="107"/>
      <c r="NAA84" s="107"/>
      <c r="NAB84" s="107"/>
      <c r="NAC84" s="107"/>
      <c r="NAD84" s="107"/>
      <c r="NAE84" s="107"/>
      <c r="NAF84" s="107"/>
      <c r="NAG84" s="107"/>
      <c r="NAH84" s="107"/>
      <c r="NAI84" s="107"/>
      <c r="NAJ84" s="107"/>
      <c r="NAK84" s="107"/>
      <c r="NAL84" s="107"/>
      <c r="NAM84" s="107"/>
      <c r="NAN84" s="107"/>
      <c r="NAO84" s="107"/>
      <c r="NAP84" s="107"/>
      <c r="NAQ84" s="107"/>
      <c r="NAR84" s="107"/>
      <c r="NAS84" s="107"/>
      <c r="NAT84" s="107"/>
      <c r="NAU84" s="107"/>
      <c r="NAV84" s="107"/>
      <c r="NAW84" s="107"/>
      <c r="NAX84" s="107"/>
      <c r="NAY84" s="107"/>
      <c r="NAZ84" s="107"/>
      <c r="NBA84" s="107"/>
      <c r="NBB84" s="107"/>
      <c r="NBC84" s="107"/>
      <c r="NBD84" s="107"/>
      <c r="NBE84" s="107"/>
      <c r="NBF84" s="107"/>
      <c r="NBG84" s="107"/>
      <c r="NBH84" s="107"/>
      <c r="NBI84" s="107"/>
      <c r="NBJ84" s="107"/>
      <c r="NBK84" s="107"/>
      <c r="NBL84" s="107"/>
      <c r="NBM84" s="107"/>
      <c r="NBN84" s="107"/>
      <c r="NBO84" s="107"/>
      <c r="NBP84" s="107"/>
      <c r="NBQ84" s="107"/>
      <c r="NBR84" s="107"/>
      <c r="NBS84" s="107"/>
      <c r="NBT84" s="107"/>
      <c r="NBU84" s="107"/>
      <c r="NBV84" s="107"/>
      <c r="NBW84" s="107"/>
      <c r="NBX84" s="107"/>
      <c r="NBY84" s="107"/>
      <c r="NBZ84" s="107"/>
      <c r="NCA84" s="107"/>
      <c r="NCB84" s="107"/>
      <c r="NCC84" s="107"/>
      <c r="NCD84" s="107"/>
      <c r="NCE84" s="107"/>
      <c r="NCF84" s="107"/>
      <c r="NCG84" s="107"/>
      <c r="NCH84" s="107"/>
      <c r="NCI84" s="107"/>
      <c r="NCJ84" s="107"/>
      <c r="NCK84" s="107"/>
      <c r="NCL84" s="107"/>
      <c r="NCM84" s="107"/>
      <c r="NCN84" s="107"/>
      <c r="NCO84" s="107"/>
      <c r="NCP84" s="107"/>
      <c r="NCQ84" s="107"/>
      <c r="NCR84" s="107"/>
      <c r="NCS84" s="107"/>
      <c r="NCT84" s="107"/>
      <c r="NCU84" s="107"/>
      <c r="NCV84" s="107"/>
      <c r="NCW84" s="107"/>
      <c r="NCX84" s="107"/>
      <c r="NCY84" s="107"/>
      <c r="NCZ84" s="107"/>
      <c r="NDA84" s="107"/>
      <c r="NDB84" s="107"/>
      <c r="NDC84" s="107"/>
      <c r="NDD84" s="107"/>
      <c r="NDE84" s="107"/>
      <c r="NDF84" s="107"/>
      <c r="NDG84" s="107"/>
      <c r="NDH84" s="107"/>
      <c r="NDI84" s="107"/>
      <c r="NDJ84" s="107"/>
      <c r="NDK84" s="107"/>
      <c r="NDL84" s="107"/>
      <c r="NDM84" s="107"/>
      <c r="NDN84" s="107"/>
      <c r="NDO84" s="107"/>
      <c r="NDP84" s="107"/>
      <c r="NDQ84" s="107"/>
      <c r="NDR84" s="107"/>
      <c r="NDS84" s="107"/>
      <c r="NDT84" s="107"/>
      <c r="NDU84" s="107"/>
      <c r="NDV84" s="107"/>
      <c r="NDW84" s="107"/>
      <c r="NDX84" s="107"/>
      <c r="NDY84" s="107"/>
      <c r="NDZ84" s="107"/>
      <c r="NEA84" s="107"/>
      <c r="NEB84" s="107"/>
      <c r="NEC84" s="107"/>
      <c r="NED84" s="107"/>
      <c r="NEE84" s="107"/>
      <c r="NEF84" s="107"/>
      <c r="NEG84" s="107"/>
      <c r="NEH84" s="107"/>
      <c r="NEI84" s="107"/>
      <c r="NEJ84" s="107"/>
      <c r="NEK84" s="107"/>
      <c r="NEL84" s="107"/>
      <c r="NEM84" s="107"/>
      <c r="NEN84" s="107"/>
      <c r="NEO84" s="107"/>
      <c r="NEP84" s="107"/>
      <c r="NEQ84" s="107"/>
      <c r="NER84" s="107"/>
      <c r="NES84" s="107"/>
      <c r="NET84" s="107"/>
      <c r="NEU84" s="107"/>
      <c r="NEV84" s="107"/>
      <c r="NEW84" s="107"/>
      <c r="NEX84" s="107"/>
      <c r="NEY84" s="107"/>
      <c r="NEZ84" s="107"/>
      <c r="NFA84" s="107"/>
      <c r="NFB84" s="107"/>
      <c r="NFC84" s="107"/>
      <c r="NFD84" s="107"/>
      <c r="NFE84" s="107"/>
      <c r="NFF84" s="107"/>
      <c r="NFG84" s="107"/>
      <c r="NFH84" s="107"/>
      <c r="NFI84" s="107"/>
      <c r="NFJ84" s="107"/>
      <c r="NFK84" s="107"/>
      <c r="NFL84" s="107"/>
      <c r="NFM84" s="107"/>
      <c r="NFN84" s="107"/>
      <c r="NFO84" s="107"/>
      <c r="NFP84" s="107"/>
      <c r="NFQ84" s="107"/>
      <c r="NFR84" s="107"/>
      <c r="NFS84" s="107"/>
      <c r="NFT84" s="107"/>
      <c r="NFU84" s="107"/>
      <c r="NFV84" s="107"/>
      <c r="NFW84" s="107"/>
      <c r="NFX84" s="107"/>
      <c r="NFY84" s="107"/>
      <c r="NFZ84" s="107"/>
      <c r="NGA84" s="107"/>
      <c r="NGB84" s="107"/>
      <c r="NGC84" s="107"/>
      <c r="NGD84" s="107"/>
      <c r="NGE84" s="107"/>
      <c r="NGF84" s="107"/>
      <c r="NGG84" s="107"/>
      <c r="NGH84" s="107"/>
      <c r="NGI84" s="107"/>
      <c r="NGJ84" s="107"/>
      <c r="NGK84" s="107"/>
      <c r="NGL84" s="107"/>
      <c r="NGM84" s="107"/>
      <c r="NGN84" s="107"/>
      <c r="NGO84" s="107"/>
      <c r="NGP84" s="107"/>
      <c r="NGQ84" s="107"/>
      <c r="NGR84" s="107"/>
      <c r="NGS84" s="107"/>
      <c r="NGT84" s="107"/>
      <c r="NGU84" s="107"/>
      <c r="NGV84" s="107"/>
      <c r="NGW84" s="107"/>
      <c r="NGX84" s="107"/>
      <c r="NGY84" s="107"/>
      <c r="NGZ84" s="107"/>
      <c r="NHA84" s="107"/>
      <c r="NHB84" s="107"/>
      <c r="NHC84" s="107"/>
      <c r="NHD84" s="107"/>
      <c r="NHE84" s="107"/>
      <c r="NHF84" s="107"/>
      <c r="NHG84" s="107"/>
      <c r="NHH84" s="107"/>
      <c r="NHI84" s="107"/>
      <c r="NHJ84" s="107"/>
      <c r="NHK84" s="107"/>
      <c r="NHL84" s="107"/>
      <c r="NHM84" s="107"/>
      <c r="NHN84" s="107"/>
      <c r="NHO84" s="107"/>
      <c r="NHP84" s="107"/>
      <c r="NHQ84" s="107"/>
      <c r="NHR84" s="107"/>
      <c r="NHS84" s="107"/>
      <c r="NHT84" s="107"/>
      <c r="NHU84" s="107"/>
      <c r="NHV84" s="107"/>
      <c r="NHW84" s="107"/>
      <c r="NHX84" s="107"/>
      <c r="NHY84" s="107"/>
      <c r="NHZ84" s="107"/>
      <c r="NIA84" s="107"/>
      <c r="NIB84" s="107"/>
      <c r="NIC84" s="107"/>
      <c r="NID84" s="107"/>
      <c r="NIE84" s="107"/>
      <c r="NIF84" s="107"/>
      <c r="NIG84" s="107"/>
      <c r="NIH84" s="107"/>
      <c r="NII84" s="107"/>
      <c r="NIJ84" s="107"/>
      <c r="NIK84" s="107"/>
      <c r="NIL84" s="107"/>
      <c r="NIM84" s="107"/>
      <c r="NIN84" s="107"/>
      <c r="NIO84" s="107"/>
      <c r="NIP84" s="107"/>
      <c r="NIQ84" s="107"/>
      <c r="NIR84" s="107"/>
      <c r="NIS84" s="107"/>
      <c r="NIT84" s="107"/>
      <c r="NIU84" s="107"/>
      <c r="NIV84" s="107"/>
      <c r="NIW84" s="107"/>
      <c r="NIX84" s="107"/>
      <c r="NIY84" s="107"/>
      <c r="NIZ84" s="107"/>
      <c r="NJA84" s="107"/>
      <c r="NJB84" s="107"/>
      <c r="NJC84" s="107"/>
      <c r="NJD84" s="107"/>
      <c r="NJE84" s="107"/>
      <c r="NJF84" s="107"/>
      <c r="NJG84" s="107"/>
      <c r="NJH84" s="107"/>
      <c r="NJI84" s="107"/>
      <c r="NJJ84" s="107"/>
      <c r="NJK84" s="107"/>
      <c r="NJL84" s="107"/>
      <c r="NJM84" s="107"/>
      <c r="NJN84" s="107"/>
      <c r="NJO84" s="107"/>
      <c r="NJP84" s="107"/>
      <c r="NJQ84" s="107"/>
      <c r="NJR84" s="107"/>
      <c r="NJS84" s="107"/>
      <c r="NJT84" s="107"/>
      <c r="NJU84" s="107"/>
      <c r="NJV84" s="107"/>
      <c r="NJW84" s="107"/>
      <c r="NJX84" s="107"/>
      <c r="NJY84" s="107"/>
      <c r="NJZ84" s="107"/>
      <c r="NKA84" s="107"/>
      <c r="NKB84" s="107"/>
      <c r="NKC84" s="107"/>
      <c r="NKD84" s="107"/>
      <c r="NKE84" s="107"/>
      <c r="NKF84" s="107"/>
      <c r="NKG84" s="107"/>
      <c r="NKH84" s="107"/>
      <c r="NKI84" s="107"/>
      <c r="NKJ84" s="107"/>
      <c r="NKK84" s="107"/>
      <c r="NKL84" s="107"/>
      <c r="NKM84" s="107"/>
      <c r="NKN84" s="107"/>
      <c r="NKO84" s="107"/>
      <c r="NKP84" s="107"/>
      <c r="NKQ84" s="107"/>
      <c r="NKR84" s="107"/>
      <c r="NKS84" s="107"/>
      <c r="NKT84" s="107"/>
      <c r="NKU84" s="107"/>
      <c r="NKV84" s="107"/>
      <c r="NKW84" s="107"/>
      <c r="NKX84" s="107"/>
      <c r="NKY84" s="107"/>
      <c r="NKZ84" s="107"/>
      <c r="NLA84" s="107"/>
      <c r="NLB84" s="107"/>
      <c r="NLC84" s="107"/>
      <c r="NLD84" s="107"/>
      <c r="NLE84" s="107"/>
      <c r="NLF84" s="107"/>
      <c r="NLG84" s="107"/>
      <c r="NLH84" s="107"/>
      <c r="NLI84" s="107"/>
      <c r="NLJ84" s="107"/>
      <c r="NLK84" s="107"/>
      <c r="NLL84" s="107"/>
      <c r="NLM84" s="107"/>
      <c r="NLN84" s="107"/>
      <c r="NLO84" s="107"/>
      <c r="NLP84" s="107"/>
      <c r="NLQ84" s="107"/>
      <c r="NLR84" s="107"/>
      <c r="NLS84" s="107"/>
      <c r="NLT84" s="107"/>
      <c r="NLU84" s="107"/>
      <c r="NLV84" s="107"/>
      <c r="NLW84" s="107"/>
      <c r="NLX84" s="107"/>
      <c r="NLY84" s="107"/>
      <c r="NLZ84" s="107"/>
      <c r="NMA84" s="107"/>
      <c r="NMB84" s="107"/>
      <c r="NMC84" s="107"/>
      <c r="NMD84" s="107"/>
      <c r="NME84" s="107"/>
      <c r="NMF84" s="107"/>
      <c r="NMG84" s="107"/>
      <c r="NMH84" s="107"/>
      <c r="NMI84" s="107"/>
      <c r="NMJ84" s="107"/>
      <c r="NMK84" s="107"/>
      <c r="NML84" s="107"/>
      <c r="NMM84" s="107"/>
      <c r="NMN84" s="107"/>
      <c r="NMO84" s="107"/>
      <c r="NMP84" s="107"/>
      <c r="NMQ84" s="107"/>
      <c r="NMR84" s="107"/>
      <c r="NMS84" s="107"/>
      <c r="NMT84" s="107"/>
      <c r="NMU84" s="107"/>
      <c r="NMV84" s="107"/>
      <c r="NMW84" s="107"/>
      <c r="NMX84" s="107"/>
      <c r="NMY84" s="107"/>
      <c r="NMZ84" s="107"/>
      <c r="NNA84" s="107"/>
      <c r="NNB84" s="107"/>
      <c r="NNC84" s="107"/>
      <c r="NND84" s="107"/>
      <c r="NNE84" s="107"/>
      <c r="NNF84" s="107"/>
      <c r="NNG84" s="107"/>
      <c r="NNH84" s="107"/>
      <c r="NNI84" s="107"/>
      <c r="NNJ84" s="107"/>
      <c r="NNK84" s="107"/>
      <c r="NNL84" s="107"/>
      <c r="NNM84" s="107"/>
      <c r="NNN84" s="107"/>
      <c r="NNO84" s="107"/>
      <c r="NNP84" s="107"/>
      <c r="NNQ84" s="107"/>
      <c r="NNR84" s="107"/>
      <c r="NNS84" s="107"/>
      <c r="NNT84" s="107"/>
      <c r="NNU84" s="107"/>
      <c r="NNV84" s="107"/>
      <c r="NNW84" s="107"/>
      <c r="NNX84" s="107"/>
      <c r="NNY84" s="107"/>
      <c r="NNZ84" s="107"/>
      <c r="NOA84" s="107"/>
      <c r="NOB84" s="107"/>
      <c r="NOC84" s="107"/>
      <c r="NOD84" s="107"/>
      <c r="NOE84" s="107"/>
      <c r="NOF84" s="107"/>
      <c r="NOG84" s="107"/>
      <c r="NOH84" s="107"/>
      <c r="NOI84" s="107"/>
      <c r="NOJ84" s="107"/>
      <c r="NOK84" s="107"/>
      <c r="NOL84" s="107"/>
      <c r="NOM84" s="107"/>
      <c r="NON84" s="107"/>
      <c r="NOO84" s="107"/>
      <c r="NOP84" s="107"/>
      <c r="NOQ84" s="107"/>
      <c r="NOR84" s="107"/>
      <c r="NOS84" s="107"/>
      <c r="NOT84" s="107"/>
      <c r="NOU84" s="107"/>
      <c r="NOV84" s="107"/>
      <c r="NOW84" s="107"/>
      <c r="NOX84" s="107"/>
      <c r="NOY84" s="107"/>
      <c r="NOZ84" s="107"/>
      <c r="NPA84" s="107"/>
      <c r="NPB84" s="107"/>
      <c r="NPC84" s="107"/>
      <c r="NPD84" s="107"/>
      <c r="NPE84" s="107"/>
      <c r="NPF84" s="107"/>
      <c r="NPG84" s="107"/>
      <c r="NPH84" s="107"/>
      <c r="NPI84" s="107"/>
      <c r="NPJ84" s="107"/>
      <c r="NPK84" s="107"/>
      <c r="NPL84" s="107"/>
      <c r="NPM84" s="107"/>
      <c r="NPN84" s="107"/>
      <c r="NPO84" s="107"/>
      <c r="NPP84" s="107"/>
      <c r="NPQ84" s="107"/>
      <c r="NPR84" s="107"/>
      <c r="NPS84" s="107"/>
      <c r="NPT84" s="107"/>
      <c r="NPU84" s="107"/>
      <c r="NPV84" s="107"/>
      <c r="NPW84" s="107"/>
      <c r="NPX84" s="107"/>
      <c r="NPY84" s="107"/>
      <c r="NPZ84" s="107"/>
      <c r="NQA84" s="107"/>
      <c r="NQB84" s="107"/>
      <c r="NQC84" s="107"/>
      <c r="NQD84" s="107"/>
      <c r="NQE84" s="107"/>
      <c r="NQF84" s="107"/>
      <c r="NQG84" s="107"/>
      <c r="NQH84" s="107"/>
      <c r="NQI84" s="107"/>
      <c r="NQJ84" s="107"/>
      <c r="NQK84" s="107"/>
      <c r="NQL84" s="107"/>
      <c r="NQM84" s="107"/>
      <c r="NQN84" s="107"/>
      <c r="NQO84" s="107"/>
      <c r="NQP84" s="107"/>
      <c r="NQQ84" s="107"/>
      <c r="NQR84" s="107"/>
      <c r="NQS84" s="107"/>
      <c r="NQT84" s="107"/>
      <c r="NQU84" s="107"/>
      <c r="NQV84" s="107"/>
      <c r="NQW84" s="107"/>
      <c r="NQX84" s="107"/>
      <c r="NQY84" s="107"/>
      <c r="NQZ84" s="107"/>
      <c r="NRA84" s="107"/>
      <c r="NRB84" s="107"/>
      <c r="NRC84" s="107"/>
      <c r="NRD84" s="107"/>
      <c r="NRE84" s="107"/>
      <c r="NRF84" s="107"/>
      <c r="NRG84" s="107"/>
      <c r="NRH84" s="107"/>
      <c r="NRI84" s="107"/>
      <c r="NRJ84" s="107"/>
      <c r="NRK84" s="107"/>
      <c r="NRL84" s="107"/>
      <c r="NRM84" s="107"/>
      <c r="NRN84" s="107"/>
      <c r="NRO84" s="107"/>
      <c r="NRP84" s="107"/>
      <c r="NRQ84" s="107"/>
      <c r="NRR84" s="107"/>
      <c r="NRS84" s="107"/>
      <c r="NRT84" s="107"/>
      <c r="NRU84" s="107"/>
      <c r="NRV84" s="107"/>
      <c r="NRW84" s="107"/>
      <c r="NRX84" s="107"/>
      <c r="NRY84" s="107"/>
      <c r="NRZ84" s="107"/>
      <c r="NSA84" s="107"/>
      <c r="NSB84" s="107"/>
      <c r="NSC84" s="107"/>
      <c r="NSD84" s="107"/>
      <c r="NSE84" s="107"/>
      <c r="NSF84" s="107"/>
      <c r="NSG84" s="107"/>
      <c r="NSH84" s="107"/>
      <c r="NSI84" s="107"/>
      <c r="NSJ84" s="107"/>
      <c r="NSK84" s="107"/>
      <c r="NSL84" s="107"/>
      <c r="NSM84" s="107"/>
      <c r="NSN84" s="107"/>
      <c r="NSO84" s="107"/>
      <c r="NSP84" s="107"/>
      <c r="NSQ84" s="107"/>
      <c r="NSR84" s="107"/>
      <c r="NSS84" s="107"/>
      <c r="NST84" s="107"/>
      <c r="NSU84" s="107"/>
      <c r="NSV84" s="107"/>
      <c r="NSW84" s="107"/>
      <c r="NSX84" s="107"/>
      <c r="NSY84" s="107"/>
      <c r="NSZ84" s="107"/>
      <c r="NTA84" s="107"/>
      <c r="NTB84" s="107"/>
      <c r="NTC84" s="107"/>
      <c r="NTD84" s="107"/>
      <c r="NTE84" s="107"/>
      <c r="NTF84" s="107"/>
      <c r="NTG84" s="107"/>
      <c r="NTH84" s="107"/>
      <c r="NTI84" s="107"/>
      <c r="NTJ84" s="107"/>
      <c r="NTK84" s="107"/>
      <c r="NTL84" s="107"/>
      <c r="NTM84" s="107"/>
      <c r="NTN84" s="107"/>
      <c r="NTO84" s="107"/>
      <c r="NTP84" s="107"/>
      <c r="NTQ84" s="107"/>
      <c r="NTR84" s="107"/>
      <c r="NTS84" s="107"/>
      <c r="NTT84" s="107"/>
      <c r="NTU84" s="107"/>
      <c r="NTV84" s="107"/>
      <c r="NTW84" s="107"/>
      <c r="NTX84" s="107"/>
      <c r="NTY84" s="107"/>
      <c r="NTZ84" s="107"/>
      <c r="NUA84" s="107"/>
      <c r="NUB84" s="107"/>
      <c r="NUC84" s="107"/>
      <c r="NUD84" s="107"/>
      <c r="NUE84" s="107"/>
      <c r="NUF84" s="107"/>
      <c r="NUG84" s="107"/>
      <c r="NUH84" s="107"/>
      <c r="NUI84" s="107"/>
      <c r="NUJ84" s="107"/>
      <c r="NUK84" s="107"/>
      <c r="NUL84" s="107"/>
      <c r="NUM84" s="107"/>
      <c r="NUN84" s="107"/>
      <c r="NUO84" s="107"/>
      <c r="NUP84" s="107"/>
      <c r="NUQ84" s="107"/>
      <c r="NUR84" s="107"/>
      <c r="NUS84" s="107"/>
      <c r="NUT84" s="107"/>
      <c r="NUU84" s="107"/>
      <c r="NUV84" s="107"/>
      <c r="NUW84" s="107"/>
      <c r="NUX84" s="107"/>
      <c r="NUY84" s="107"/>
      <c r="NUZ84" s="107"/>
      <c r="NVA84" s="107"/>
      <c r="NVB84" s="107"/>
      <c r="NVC84" s="107"/>
      <c r="NVD84" s="107"/>
      <c r="NVE84" s="107"/>
      <c r="NVF84" s="107"/>
      <c r="NVG84" s="107"/>
      <c r="NVH84" s="107"/>
      <c r="NVI84" s="107"/>
      <c r="NVJ84" s="107"/>
      <c r="NVK84" s="107"/>
      <c r="NVL84" s="107"/>
      <c r="NVM84" s="107"/>
      <c r="NVN84" s="107"/>
      <c r="NVO84" s="107"/>
      <c r="NVP84" s="107"/>
      <c r="NVQ84" s="107"/>
      <c r="NVR84" s="107"/>
      <c r="NVS84" s="107"/>
      <c r="NVT84" s="107"/>
      <c r="NVU84" s="107"/>
      <c r="NVV84" s="107"/>
      <c r="NVW84" s="107"/>
      <c r="NVX84" s="107"/>
      <c r="NVY84" s="107"/>
      <c r="NVZ84" s="107"/>
      <c r="NWA84" s="107"/>
      <c r="NWB84" s="107"/>
      <c r="NWC84" s="107"/>
      <c r="NWD84" s="107"/>
      <c r="NWE84" s="107"/>
      <c r="NWF84" s="107"/>
      <c r="NWG84" s="107"/>
      <c r="NWH84" s="107"/>
      <c r="NWI84" s="107"/>
      <c r="NWJ84" s="107"/>
      <c r="NWK84" s="107"/>
      <c r="NWL84" s="107"/>
      <c r="NWM84" s="107"/>
      <c r="NWN84" s="107"/>
      <c r="NWO84" s="107"/>
      <c r="NWP84" s="107"/>
      <c r="NWQ84" s="107"/>
      <c r="NWR84" s="107"/>
      <c r="NWS84" s="107"/>
      <c r="NWT84" s="107"/>
      <c r="NWU84" s="107"/>
      <c r="NWV84" s="107"/>
      <c r="NWW84" s="107"/>
      <c r="NWX84" s="107"/>
      <c r="NWY84" s="107"/>
      <c r="NWZ84" s="107"/>
      <c r="NXA84" s="107"/>
      <c r="NXB84" s="107"/>
      <c r="NXC84" s="107"/>
      <c r="NXD84" s="107"/>
      <c r="NXE84" s="107"/>
      <c r="NXF84" s="107"/>
      <c r="NXG84" s="107"/>
      <c r="NXH84" s="107"/>
      <c r="NXI84" s="107"/>
      <c r="NXJ84" s="107"/>
      <c r="NXK84" s="107"/>
      <c r="NXL84" s="107"/>
      <c r="NXM84" s="107"/>
      <c r="NXN84" s="107"/>
      <c r="NXO84" s="107"/>
      <c r="NXP84" s="107"/>
      <c r="NXQ84" s="107"/>
      <c r="NXR84" s="107"/>
      <c r="NXS84" s="107"/>
      <c r="NXT84" s="107"/>
      <c r="NXU84" s="107"/>
      <c r="NXV84" s="107"/>
      <c r="NXW84" s="107"/>
      <c r="NXX84" s="107"/>
      <c r="NXY84" s="107"/>
      <c r="NXZ84" s="107"/>
      <c r="NYA84" s="107"/>
      <c r="NYB84" s="107"/>
      <c r="NYC84" s="107"/>
      <c r="NYD84" s="107"/>
      <c r="NYE84" s="107"/>
      <c r="NYF84" s="107"/>
      <c r="NYG84" s="107"/>
      <c r="NYH84" s="107"/>
      <c r="NYI84" s="107"/>
      <c r="NYJ84" s="107"/>
      <c r="NYK84" s="107"/>
      <c r="NYL84" s="107"/>
      <c r="NYM84" s="107"/>
      <c r="NYN84" s="107"/>
      <c r="NYO84" s="107"/>
      <c r="NYP84" s="107"/>
      <c r="NYQ84" s="107"/>
      <c r="NYR84" s="107"/>
      <c r="NYS84" s="107"/>
      <c r="NYT84" s="107"/>
      <c r="NYU84" s="107"/>
      <c r="NYV84" s="107"/>
      <c r="NYW84" s="107"/>
      <c r="NYX84" s="107"/>
      <c r="NYY84" s="107"/>
      <c r="NYZ84" s="107"/>
      <c r="NZA84" s="107"/>
      <c r="NZB84" s="107"/>
      <c r="NZC84" s="107"/>
      <c r="NZD84" s="107"/>
      <c r="NZE84" s="107"/>
      <c r="NZF84" s="107"/>
      <c r="NZG84" s="107"/>
      <c r="NZH84" s="107"/>
      <c r="NZI84" s="107"/>
      <c r="NZJ84" s="107"/>
      <c r="NZK84" s="107"/>
      <c r="NZL84" s="107"/>
      <c r="NZM84" s="107"/>
      <c r="NZN84" s="107"/>
      <c r="NZO84" s="107"/>
      <c r="NZP84" s="107"/>
      <c r="NZQ84" s="107"/>
      <c r="NZR84" s="107"/>
      <c r="NZS84" s="107"/>
      <c r="NZT84" s="107"/>
      <c r="NZU84" s="107"/>
      <c r="NZV84" s="107"/>
      <c r="NZW84" s="107"/>
      <c r="NZX84" s="107"/>
      <c r="NZY84" s="107"/>
      <c r="NZZ84" s="107"/>
      <c r="OAA84" s="107"/>
      <c r="OAB84" s="107"/>
      <c r="OAC84" s="107"/>
      <c r="OAD84" s="107"/>
      <c r="OAE84" s="107"/>
      <c r="OAF84" s="107"/>
      <c r="OAG84" s="107"/>
      <c r="OAH84" s="107"/>
      <c r="OAI84" s="107"/>
      <c r="OAJ84" s="107"/>
      <c r="OAK84" s="107"/>
      <c r="OAL84" s="107"/>
      <c r="OAM84" s="107"/>
      <c r="OAN84" s="107"/>
      <c r="OAO84" s="107"/>
      <c r="OAP84" s="107"/>
      <c r="OAQ84" s="107"/>
      <c r="OAR84" s="107"/>
      <c r="OAS84" s="107"/>
      <c r="OAT84" s="107"/>
      <c r="OAU84" s="107"/>
      <c r="OAV84" s="107"/>
      <c r="OAW84" s="107"/>
      <c r="OAX84" s="107"/>
      <c r="OAY84" s="107"/>
      <c r="OAZ84" s="107"/>
      <c r="OBA84" s="107"/>
      <c r="OBB84" s="107"/>
      <c r="OBC84" s="107"/>
      <c r="OBD84" s="107"/>
      <c r="OBE84" s="107"/>
      <c r="OBF84" s="107"/>
      <c r="OBG84" s="107"/>
      <c r="OBH84" s="107"/>
      <c r="OBI84" s="107"/>
      <c r="OBJ84" s="107"/>
      <c r="OBK84" s="107"/>
      <c r="OBL84" s="107"/>
      <c r="OBM84" s="107"/>
      <c r="OBN84" s="107"/>
      <c r="OBO84" s="107"/>
      <c r="OBP84" s="107"/>
      <c r="OBQ84" s="107"/>
      <c r="OBR84" s="107"/>
      <c r="OBS84" s="107"/>
      <c r="OBT84" s="107"/>
      <c r="OBU84" s="107"/>
      <c r="OBV84" s="107"/>
      <c r="OBW84" s="107"/>
      <c r="OBX84" s="107"/>
      <c r="OBY84" s="107"/>
      <c r="OBZ84" s="107"/>
      <c r="OCA84" s="107"/>
      <c r="OCB84" s="107"/>
      <c r="OCC84" s="107"/>
      <c r="OCD84" s="107"/>
      <c r="OCE84" s="107"/>
      <c r="OCF84" s="107"/>
      <c r="OCG84" s="107"/>
      <c r="OCH84" s="107"/>
      <c r="OCI84" s="107"/>
      <c r="OCJ84" s="107"/>
      <c r="OCK84" s="107"/>
      <c r="OCL84" s="107"/>
      <c r="OCM84" s="107"/>
      <c r="OCN84" s="107"/>
      <c r="OCO84" s="107"/>
      <c r="OCP84" s="107"/>
      <c r="OCQ84" s="107"/>
      <c r="OCR84" s="107"/>
      <c r="OCS84" s="107"/>
      <c r="OCT84" s="107"/>
      <c r="OCU84" s="107"/>
      <c r="OCV84" s="107"/>
      <c r="OCW84" s="107"/>
      <c r="OCX84" s="107"/>
      <c r="OCY84" s="107"/>
      <c r="OCZ84" s="107"/>
      <c r="ODA84" s="107"/>
      <c r="ODB84" s="107"/>
      <c r="ODC84" s="107"/>
      <c r="ODD84" s="107"/>
      <c r="ODE84" s="107"/>
      <c r="ODF84" s="107"/>
      <c r="ODG84" s="107"/>
      <c r="ODH84" s="107"/>
      <c r="ODI84" s="107"/>
      <c r="ODJ84" s="107"/>
      <c r="ODK84" s="107"/>
      <c r="ODL84" s="107"/>
      <c r="ODM84" s="107"/>
      <c r="ODN84" s="107"/>
      <c r="ODO84" s="107"/>
      <c r="ODP84" s="107"/>
      <c r="ODQ84" s="107"/>
      <c r="ODR84" s="107"/>
      <c r="ODS84" s="107"/>
      <c r="ODT84" s="107"/>
      <c r="ODU84" s="107"/>
      <c r="ODV84" s="107"/>
      <c r="ODW84" s="107"/>
      <c r="ODX84" s="107"/>
      <c r="ODY84" s="107"/>
      <c r="ODZ84" s="107"/>
      <c r="OEA84" s="107"/>
      <c r="OEB84" s="107"/>
      <c r="OEC84" s="107"/>
      <c r="OED84" s="107"/>
      <c r="OEE84" s="107"/>
      <c r="OEF84" s="107"/>
      <c r="OEG84" s="107"/>
      <c r="OEH84" s="107"/>
      <c r="OEI84" s="107"/>
      <c r="OEJ84" s="107"/>
      <c r="OEK84" s="107"/>
      <c r="OEL84" s="107"/>
      <c r="OEM84" s="107"/>
      <c r="OEN84" s="107"/>
      <c r="OEO84" s="107"/>
      <c r="OEP84" s="107"/>
      <c r="OEQ84" s="107"/>
      <c r="OER84" s="107"/>
      <c r="OES84" s="107"/>
      <c r="OET84" s="107"/>
      <c r="OEU84" s="107"/>
      <c r="OEV84" s="107"/>
      <c r="OEW84" s="107"/>
      <c r="OEX84" s="107"/>
      <c r="OEY84" s="107"/>
      <c r="OEZ84" s="107"/>
      <c r="OFA84" s="107"/>
      <c r="OFB84" s="107"/>
      <c r="OFC84" s="107"/>
      <c r="OFD84" s="107"/>
      <c r="OFE84" s="107"/>
      <c r="OFF84" s="107"/>
      <c r="OFG84" s="107"/>
      <c r="OFH84" s="107"/>
      <c r="OFI84" s="107"/>
      <c r="OFJ84" s="107"/>
      <c r="OFK84" s="107"/>
      <c r="OFL84" s="107"/>
      <c r="OFM84" s="107"/>
      <c r="OFN84" s="107"/>
      <c r="OFO84" s="107"/>
      <c r="OFP84" s="107"/>
      <c r="OFQ84" s="107"/>
      <c r="OFR84" s="107"/>
      <c r="OFS84" s="107"/>
      <c r="OFT84" s="107"/>
      <c r="OFU84" s="107"/>
      <c r="OFV84" s="107"/>
      <c r="OFW84" s="107"/>
      <c r="OFX84" s="107"/>
      <c r="OFY84" s="107"/>
      <c r="OFZ84" s="107"/>
      <c r="OGA84" s="107"/>
      <c r="OGB84" s="107"/>
      <c r="OGC84" s="107"/>
      <c r="OGD84" s="107"/>
      <c r="OGE84" s="107"/>
      <c r="OGF84" s="107"/>
      <c r="OGG84" s="107"/>
      <c r="OGH84" s="107"/>
      <c r="OGI84" s="107"/>
      <c r="OGJ84" s="107"/>
      <c r="OGK84" s="107"/>
      <c r="OGL84" s="107"/>
      <c r="OGM84" s="107"/>
      <c r="OGN84" s="107"/>
      <c r="OGO84" s="107"/>
      <c r="OGP84" s="107"/>
      <c r="OGQ84" s="107"/>
      <c r="OGR84" s="107"/>
      <c r="OGS84" s="107"/>
      <c r="OGT84" s="107"/>
      <c r="OGU84" s="107"/>
      <c r="OGV84" s="107"/>
      <c r="OGW84" s="107"/>
      <c r="OGX84" s="107"/>
      <c r="OGY84" s="107"/>
      <c r="OGZ84" s="107"/>
      <c r="OHA84" s="107"/>
      <c r="OHB84" s="107"/>
      <c r="OHC84" s="107"/>
      <c r="OHD84" s="107"/>
      <c r="OHE84" s="107"/>
      <c r="OHF84" s="107"/>
      <c r="OHG84" s="107"/>
      <c r="OHH84" s="107"/>
      <c r="OHI84" s="107"/>
      <c r="OHJ84" s="107"/>
      <c r="OHK84" s="107"/>
      <c r="OHL84" s="107"/>
      <c r="OHM84" s="107"/>
      <c r="OHN84" s="107"/>
      <c r="OHO84" s="107"/>
      <c r="OHP84" s="107"/>
      <c r="OHQ84" s="107"/>
      <c r="OHR84" s="107"/>
      <c r="OHS84" s="107"/>
      <c r="OHT84" s="107"/>
      <c r="OHU84" s="107"/>
      <c r="OHV84" s="107"/>
      <c r="OHW84" s="107"/>
      <c r="OHX84" s="107"/>
      <c r="OHY84" s="107"/>
      <c r="OHZ84" s="107"/>
      <c r="OIA84" s="107"/>
      <c r="OIB84" s="107"/>
      <c r="OIC84" s="107"/>
      <c r="OID84" s="107"/>
      <c r="OIE84" s="107"/>
      <c r="OIF84" s="107"/>
      <c r="OIG84" s="107"/>
      <c r="OIH84" s="107"/>
      <c r="OII84" s="107"/>
      <c r="OIJ84" s="107"/>
      <c r="OIK84" s="107"/>
      <c r="OIL84" s="107"/>
      <c r="OIM84" s="107"/>
      <c r="OIN84" s="107"/>
      <c r="OIO84" s="107"/>
      <c r="OIP84" s="107"/>
      <c r="OIQ84" s="107"/>
      <c r="OIR84" s="107"/>
      <c r="OIS84" s="107"/>
      <c r="OIT84" s="107"/>
      <c r="OIU84" s="107"/>
      <c r="OIV84" s="107"/>
      <c r="OIW84" s="107"/>
      <c r="OIX84" s="107"/>
      <c r="OIY84" s="107"/>
      <c r="OIZ84" s="107"/>
      <c r="OJA84" s="107"/>
      <c r="OJB84" s="107"/>
      <c r="OJC84" s="107"/>
      <c r="OJD84" s="107"/>
      <c r="OJE84" s="107"/>
      <c r="OJF84" s="107"/>
      <c r="OJG84" s="107"/>
      <c r="OJH84" s="107"/>
      <c r="OJI84" s="107"/>
      <c r="OJJ84" s="107"/>
      <c r="OJK84" s="107"/>
      <c r="OJL84" s="107"/>
      <c r="OJM84" s="107"/>
      <c r="OJN84" s="107"/>
      <c r="OJO84" s="107"/>
      <c r="OJP84" s="107"/>
      <c r="OJQ84" s="107"/>
      <c r="OJR84" s="107"/>
      <c r="OJS84" s="107"/>
      <c r="OJT84" s="107"/>
      <c r="OJU84" s="107"/>
      <c r="OJV84" s="107"/>
      <c r="OJW84" s="107"/>
      <c r="OJX84" s="107"/>
      <c r="OJY84" s="107"/>
      <c r="OJZ84" s="107"/>
      <c r="OKA84" s="107"/>
      <c r="OKB84" s="107"/>
      <c r="OKC84" s="107"/>
      <c r="OKD84" s="107"/>
      <c r="OKE84" s="107"/>
      <c r="OKF84" s="107"/>
      <c r="OKG84" s="107"/>
      <c r="OKH84" s="107"/>
      <c r="OKI84" s="107"/>
      <c r="OKJ84" s="107"/>
      <c r="OKK84" s="107"/>
      <c r="OKL84" s="107"/>
      <c r="OKM84" s="107"/>
      <c r="OKN84" s="107"/>
      <c r="OKO84" s="107"/>
      <c r="OKP84" s="107"/>
      <c r="OKQ84" s="107"/>
      <c r="OKR84" s="107"/>
      <c r="OKS84" s="107"/>
      <c r="OKT84" s="107"/>
      <c r="OKU84" s="107"/>
      <c r="OKV84" s="107"/>
      <c r="OKW84" s="107"/>
      <c r="OKX84" s="107"/>
      <c r="OKY84" s="107"/>
      <c r="OKZ84" s="107"/>
      <c r="OLA84" s="107"/>
      <c r="OLB84" s="107"/>
      <c r="OLC84" s="107"/>
      <c r="OLD84" s="107"/>
      <c r="OLE84" s="107"/>
      <c r="OLF84" s="107"/>
      <c r="OLG84" s="107"/>
      <c r="OLH84" s="107"/>
      <c r="OLI84" s="107"/>
      <c r="OLJ84" s="107"/>
      <c r="OLK84" s="107"/>
      <c r="OLL84" s="107"/>
      <c r="OLM84" s="107"/>
      <c r="OLN84" s="107"/>
      <c r="OLO84" s="107"/>
      <c r="OLP84" s="107"/>
      <c r="OLQ84" s="107"/>
      <c r="OLR84" s="107"/>
      <c r="OLS84" s="107"/>
      <c r="OLT84" s="107"/>
      <c r="OLU84" s="107"/>
      <c r="OLV84" s="107"/>
      <c r="OLW84" s="107"/>
      <c r="OLX84" s="107"/>
      <c r="OLY84" s="107"/>
      <c r="OLZ84" s="107"/>
      <c r="OMA84" s="107"/>
      <c r="OMB84" s="107"/>
      <c r="OMC84" s="107"/>
      <c r="OMD84" s="107"/>
      <c r="OME84" s="107"/>
      <c r="OMF84" s="107"/>
      <c r="OMG84" s="107"/>
      <c r="OMH84" s="107"/>
      <c r="OMI84" s="107"/>
      <c r="OMJ84" s="107"/>
      <c r="OMK84" s="107"/>
      <c r="OML84" s="107"/>
      <c r="OMM84" s="107"/>
      <c r="OMN84" s="107"/>
      <c r="OMO84" s="107"/>
      <c r="OMP84" s="107"/>
      <c r="OMQ84" s="107"/>
      <c r="OMR84" s="107"/>
      <c r="OMS84" s="107"/>
      <c r="OMT84" s="107"/>
      <c r="OMU84" s="107"/>
      <c r="OMV84" s="107"/>
      <c r="OMW84" s="107"/>
      <c r="OMX84" s="107"/>
      <c r="OMY84" s="107"/>
      <c r="OMZ84" s="107"/>
      <c r="ONA84" s="107"/>
      <c r="ONB84" s="107"/>
      <c r="ONC84" s="107"/>
      <c r="OND84" s="107"/>
      <c r="ONE84" s="107"/>
      <c r="ONF84" s="107"/>
      <c r="ONG84" s="107"/>
      <c r="ONH84" s="107"/>
      <c r="ONI84" s="107"/>
      <c r="ONJ84" s="107"/>
      <c r="ONK84" s="107"/>
      <c r="ONL84" s="107"/>
      <c r="ONM84" s="107"/>
      <c r="ONN84" s="107"/>
      <c r="ONO84" s="107"/>
      <c r="ONP84" s="107"/>
      <c r="ONQ84" s="107"/>
      <c r="ONR84" s="107"/>
      <c r="ONS84" s="107"/>
      <c r="ONT84" s="107"/>
      <c r="ONU84" s="107"/>
      <c r="ONV84" s="107"/>
      <c r="ONW84" s="107"/>
      <c r="ONX84" s="107"/>
      <c r="ONY84" s="107"/>
      <c r="ONZ84" s="107"/>
      <c r="OOA84" s="107"/>
      <c r="OOB84" s="107"/>
      <c r="OOC84" s="107"/>
      <c r="OOD84" s="107"/>
      <c r="OOE84" s="107"/>
      <c r="OOF84" s="107"/>
      <c r="OOG84" s="107"/>
      <c r="OOH84" s="107"/>
      <c r="OOI84" s="107"/>
      <c r="OOJ84" s="107"/>
      <c r="OOK84" s="107"/>
      <c r="OOL84" s="107"/>
      <c r="OOM84" s="107"/>
      <c r="OON84" s="107"/>
      <c r="OOO84" s="107"/>
      <c r="OOP84" s="107"/>
      <c r="OOQ84" s="107"/>
      <c r="OOR84" s="107"/>
      <c r="OOS84" s="107"/>
      <c r="OOT84" s="107"/>
      <c r="OOU84" s="107"/>
      <c r="OOV84" s="107"/>
      <c r="OOW84" s="107"/>
      <c r="OOX84" s="107"/>
      <c r="OOY84" s="107"/>
      <c r="OOZ84" s="107"/>
      <c r="OPA84" s="107"/>
      <c r="OPB84" s="107"/>
      <c r="OPC84" s="107"/>
      <c r="OPD84" s="107"/>
      <c r="OPE84" s="107"/>
      <c r="OPF84" s="107"/>
      <c r="OPG84" s="107"/>
      <c r="OPH84" s="107"/>
      <c r="OPI84" s="107"/>
      <c r="OPJ84" s="107"/>
      <c r="OPK84" s="107"/>
      <c r="OPL84" s="107"/>
      <c r="OPM84" s="107"/>
      <c r="OPN84" s="107"/>
      <c r="OPO84" s="107"/>
      <c r="OPP84" s="107"/>
      <c r="OPQ84" s="107"/>
      <c r="OPR84" s="107"/>
      <c r="OPS84" s="107"/>
      <c r="OPT84" s="107"/>
      <c r="OPU84" s="107"/>
      <c r="OPV84" s="107"/>
      <c r="OPW84" s="107"/>
      <c r="OPX84" s="107"/>
      <c r="OPY84" s="107"/>
      <c r="OPZ84" s="107"/>
      <c r="OQA84" s="107"/>
      <c r="OQB84" s="107"/>
      <c r="OQC84" s="107"/>
      <c r="OQD84" s="107"/>
      <c r="OQE84" s="107"/>
      <c r="OQF84" s="107"/>
      <c r="OQG84" s="107"/>
      <c r="OQH84" s="107"/>
      <c r="OQI84" s="107"/>
      <c r="OQJ84" s="107"/>
      <c r="OQK84" s="107"/>
      <c r="OQL84" s="107"/>
      <c r="OQM84" s="107"/>
      <c r="OQN84" s="107"/>
      <c r="OQO84" s="107"/>
      <c r="OQP84" s="107"/>
      <c r="OQQ84" s="107"/>
      <c r="OQR84" s="107"/>
      <c r="OQS84" s="107"/>
      <c r="OQT84" s="107"/>
      <c r="OQU84" s="107"/>
      <c r="OQV84" s="107"/>
      <c r="OQW84" s="107"/>
      <c r="OQX84" s="107"/>
      <c r="OQY84" s="107"/>
      <c r="OQZ84" s="107"/>
      <c r="ORA84" s="107"/>
      <c r="ORB84" s="107"/>
      <c r="ORC84" s="107"/>
      <c r="ORD84" s="107"/>
      <c r="ORE84" s="107"/>
      <c r="ORF84" s="107"/>
      <c r="ORG84" s="107"/>
      <c r="ORH84" s="107"/>
      <c r="ORI84" s="107"/>
      <c r="ORJ84" s="107"/>
      <c r="ORK84" s="107"/>
      <c r="ORL84" s="107"/>
      <c r="ORM84" s="107"/>
      <c r="ORN84" s="107"/>
      <c r="ORO84" s="107"/>
      <c r="ORP84" s="107"/>
      <c r="ORQ84" s="107"/>
      <c r="ORR84" s="107"/>
      <c r="ORS84" s="107"/>
      <c r="ORT84" s="107"/>
      <c r="ORU84" s="107"/>
      <c r="ORV84" s="107"/>
      <c r="ORW84" s="107"/>
      <c r="ORX84" s="107"/>
      <c r="ORY84" s="107"/>
      <c r="ORZ84" s="107"/>
      <c r="OSA84" s="107"/>
      <c r="OSB84" s="107"/>
      <c r="OSC84" s="107"/>
      <c r="OSD84" s="107"/>
      <c r="OSE84" s="107"/>
      <c r="OSF84" s="107"/>
      <c r="OSG84" s="107"/>
      <c r="OSH84" s="107"/>
      <c r="OSI84" s="107"/>
      <c r="OSJ84" s="107"/>
      <c r="OSK84" s="107"/>
      <c r="OSL84" s="107"/>
      <c r="OSM84" s="107"/>
      <c r="OSN84" s="107"/>
      <c r="OSO84" s="107"/>
      <c r="OSP84" s="107"/>
      <c r="OSQ84" s="107"/>
      <c r="OSR84" s="107"/>
      <c r="OSS84" s="107"/>
      <c r="OST84" s="107"/>
      <c r="OSU84" s="107"/>
      <c r="OSV84" s="107"/>
      <c r="OSW84" s="107"/>
      <c r="OSX84" s="107"/>
      <c r="OSY84" s="107"/>
      <c r="OSZ84" s="107"/>
      <c r="OTA84" s="107"/>
      <c r="OTB84" s="107"/>
      <c r="OTC84" s="107"/>
      <c r="OTD84" s="107"/>
      <c r="OTE84" s="107"/>
      <c r="OTF84" s="107"/>
      <c r="OTG84" s="107"/>
      <c r="OTH84" s="107"/>
      <c r="OTI84" s="107"/>
      <c r="OTJ84" s="107"/>
      <c r="OTK84" s="107"/>
      <c r="OTL84" s="107"/>
      <c r="OTM84" s="107"/>
      <c r="OTN84" s="107"/>
      <c r="OTO84" s="107"/>
      <c r="OTP84" s="107"/>
      <c r="OTQ84" s="107"/>
      <c r="OTR84" s="107"/>
      <c r="OTS84" s="107"/>
      <c r="OTT84" s="107"/>
      <c r="OTU84" s="107"/>
      <c r="OTV84" s="107"/>
      <c r="OTW84" s="107"/>
      <c r="OTX84" s="107"/>
      <c r="OTY84" s="107"/>
      <c r="OTZ84" s="107"/>
      <c r="OUA84" s="107"/>
      <c r="OUB84" s="107"/>
      <c r="OUC84" s="107"/>
      <c r="OUD84" s="107"/>
      <c r="OUE84" s="107"/>
      <c r="OUF84" s="107"/>
      <c r="OUG84" s="107"/>
      <c r="OUH84" s="107"/>
      <c r="OUI84" s="107"/>
      <c r="OUJ84" s="107"/>
      <c r="OUK84" s="107"/>
      <c r="OUL84" s="107"/>
      <c r="OUM84" s="107"/>
      <c r="OUN84" s="107"/>
      <c r="OUO84" s="107"/>
      <c r="OUP84" s="107"/>
      <c r="OUQ84" s="107"/>
      <c r="OUR84" s="107"/>
      <c r="OUS84" s="107"/>
      <c r="OUT84" s="107"/>
      <c r="OUU84" s="107"/>
      <c r="OUV84" s="107"/>
      <c r="OUW84" s="107"/>
      <c r="OUX84" s="107"/>
      <c r="OUY84" s="107"/>
      <c r="OUZ84" s="107"/>
      <c r="OVA84" s="107"/>
      <c r="OVB84" s="107"/>
      <c r="OVC84" s="107"/>
      <c r="OVD84" s="107"/>
      <c r="OVE84" s="107"/>
      <c r="OVF84" s="107"/>
      <c r="OVG84" s="107"/>
      <c r="OVH84" s="107"/>
      <c r="OVI84" s="107"/>
      <c r="OVJ84" s="107"/>
      <c r="OVK84" s="107"/>
      <c r="OVL84" s="107"/>
      <c r="OVM84" s="107"/>
      <c r="OVN84" s="107"/>
      <c r="OVO84" s="107"/>
      <c r="OVP84" s="107"/>
      <c r="OVQ84" s="107"/>
      <c r="OVR84" s="107"/>
      <c r="OVS84" s="107"/>
      <c r="OVT84" s="107"/>
      <c r="OVU84" s="107"/>
      <c r="OVV84" s="107"/>
      <c r="OVW84" s="107"/>
      <c r="OVX84" s="107"/>
      <c r="OVY84" s="107"/>
      <c r="OVZ84" s="107"/>
      <c r="OWA84" s="107"/>
      <c r="OWB84" s="107"/>
      <c r="OWC84" s="107"/>
      <c r="OWD84" s="107"/>
      <c r="OWE84" s="107"/>
      <c r="OWF84" s="107"/>
      <c r="OWG84" s="107"/>
      <c r="OWH84" s="107"/>
      <c r="OWI84" s="107"/>
      <c r="OWJ84" s="107"/>
      <c r="OWK84" s="107"/>
      <c r="OWL84" s="107"/>
      <c r="OWM84" s="107"/>
      <c r="OWN84" s="107"/>
      <c r="OWO84" s="107"/>
      <c r="OWP84" s="107"/>
      <c r="OWQ84" s="107"/>
      <c r="OWR84" s="107"/>
      <c r="OWS84" s="107"/>
      <c r="OWT84" s="107"/>
      <c r="OWU84" s="107"/>
      <c r="OWV84" s="107"/>
      <c r="OWW84" s="107"/>
      <c r="OWX84" s="107"/>
      <c r="OWY84" s="107"/>
      <c r="OWZ84" s="107"/>
      <c r="OXA84" s="107"/>
      <c r="OXB84" s="107"/>
      <c r="OXC84" s="107"/>
      <c r="OXD84" s="107"/>
      <c r="OXE84" s="107"/>
      <c r="OXF84" s="107"/>
      <c r="OXG84" s="107"/>
      <c r="OXH84" s="107"/>
      <c r="OXI84" s="107"/>
      <c r="OXJ84" s="107"/>
      <c r="OXK84" s="107"/>
      <c r="OXL84" s="107"/>
      <c r="OXM84" s="107"/>
      <c r="OXN84" s="107"/>
      <c r="OXO84" s="107"/>
      <c r="OXP84" s="107"/>
      <c r="OXQ84" s="107"/>
      <c r="OXR84" s="107"/>
      <c r="OXS84" s="107"/>
      <c r="OXT84" s="107"/>
      <c r="OXU84" s="107"/>
      <c r="OXV84" s="107"/>
      <c r="OXW84" s="107"/>
      <c r="OXX84" s="107"/>
      <c r="OXY84" s="107"/>
      <c r="OXZ84" s="107"/>
      <c r="OYA84" s="107"/>
      <c r="OYB84" s="107"/>
      <c r="OYC84" s="107"/>
      <c r="OYD84" s="107"/>
      <c r="OYE84" s="107"/>
      <c r="OYF84" s="107"/>
      <c r="OYG84" s="107"/>
      <c r="OYH84" s="107"/>
      <c r="OYI84" s="107"/>
      <c r="OYJ84" s="107"/>
      <c r="OYK84" s="107"/>
      <c r="OYL84" s="107"/>
      <c r="OYM84" s="107"/>
      <c r="OYN84" s="107"/>
      <c r="OYO84" s="107"/>
      <c r="OYP84" s="107"/>
      <c r="OYQ84" s="107"/>
      <c r="OYR84" s="107"/>
      <c r="OYS84" s="107"/>
      <c r="OYT84" s="107"/>
      <c r="OYU84" s="107"/>
      <c r="OYV84" s="107"/>
      <c r="OYW84" s="107"/>
      <c r="OYX84" s="107"/>
      <c r="OYY84" s="107"/>
      <c r="OYZ84" s="107"/>
      <c r="OZA84" s="107"/>
      <c r="OZB84" s="107"/>
      <c r="OZC84" s="107"/>
      <c r="OZD84" s="107"/>
      <c r="OZE84" s="107"/>
      <c r="OZF84" s="107"/>
      <c r="OZG84" s="107"/>
      <c r="OZH84" s="107"/>
      <c r="OZI84" s="107"/>
      <c r="OZJ84" s="107"/>
      <c r="OZK84" s="107"/>
      <c r="OZL84" s="107"/>
      <c r="OZM84" s="107"/>
      <c r="OZN84" s="107"/>
      <c r="OZO84" s="107"/>
      <c r="OZP84" s="107"/>
      <c r="OZQ84" s="107"/>
      <c r="OZR84" s="107"/>
      <c r="OZS84" s="107"/>
      <c r="OZT84" s="107"/>
      <c r="OZU84" s="107"/>
      <c r="OZV84" s="107"/>
      <c r="OZW84" s="107"/>
      <c r="OZX84" s="107"/>
      <c r="OZY84" s="107"/>
      <c r="OZZ84" s="107"/>
      <c r="PAA84" s="107"/>
      <c r="PAB84" s="107"/>
      <c r="PAC84" s="107"/>
      <c r="PAD84" s="107"/>
      <c r="PAE84" s="107"/>
      <c r="PAF84" s="107"/>
      <c r="PAG84" s="107"/>
      <c r="PAH84" s="107"/>
      <c r="PAI84" s="107"/>
      <c r="PAJ84" s="107"/>
      <c r="PAK84" s="107"/>
      <c r="PAL84" s="107"/>
      <c r="PAM84" s="107"/>
      <c r="PAN84" s="107"/>
      <c r="PAO84" s="107"/>
      <c r="PAP84" s="107"/>
      <c r="PAQ84" s="107"/>
      <c r="PAR84" s="107"/>
      <c r="PAS84" s="107"/>
      <c r="PAT84" s="107"/>
      <c r="PAU84" s="107"/>
      <c r="PAV84" s="107"/>
      <c r="PAW84" s="107"/>
      <c r="PAX84" s="107"/>
      <c r="PAY84" s="107"/>
      <c r="PAZ84" s="107"/>
      <c r="PBA84" s="107"/>
      <c r="PBB84" s="107"/>
      <c r="PBC84" s="107"/>
      <c r="PBD84" s="107"/>
      <c r="PBE84" s="107"/>
      <c r="PBF84" s="107"/>
      <c r="PBG84" s="107"/>
      <c r="PBH84" s="107"/>
      <c r="PBI84" s="107"/>
      <c r="PBJ84" s="107"/>
      <c r="PBK84" s="107"/>
      <c r="PBL84" s="107"/>
      <c r="PBM84" s="107"/>
      <c r="PBN84" s="107"/>
      <c r="PBO84" s="107"/>
      <c r="PBP84" s="107"/>
      <c r="PBQ84" s="107"/>
      <c r="PBR84" s="107"/>
      <c r="PBS84" s="107"/>
      <c r="PBT84" s="107"/>
      <c r="PBU84" s="107"/>
      <c r="PBV84" s="107"/>
      <c r="PBW84" s="107"/>
      <c r="PBX84" s="107"/>
      <c r="PBY84" s="107"/>
      <c r="PBZ84" s="107"/>
      <c r="PCA84" s="107"/>
      <c r="PCB84" s="107"/>
      <c r="PCC84" s="107"/>
      <c r="PCD84" s="107"/>
      <c r="PCE84" s="107"/>
      <c r="PCF84" s="107"/>
      <c r="PCG84" s="107"/>
      <c r="PCH84" s="107"/>
      <c r="PCI84" s="107"/>
      <c r="PCJ84" s="107"/>
      <c r="PCK84" s="107"/>
      <c r="PCL84" s="107"/>
      <c r="PCM84" s="107"/>
      <c r="PCN84" s="107"/>
      <c r="PCO84" s="107"/>
      <c r="PCP84" s="107"/>
      <c r="PCQ84" s="107"/>
      <c r="PCR84" s="107"/>
      <c r="PCS84" s="107"/>
      <c r="PCT84" s="107"/>
      <c r="PCU84" s="107"/>
      <c r="PCV84" s="107"/>
      <c r="PCW84" s="107"/>
      <c r="PCX84" s="107"/>
      <c r="PCY84" s="107"/>
      <c r="PCZ84" s="107"/>
      <c r="PDA84" s="107"/>
      <c r="PDB84" s="107"/>
      <c r="PDC84" s="107"/>
      <c r="PDD84" s="107"/>
      <c r="PDE84" s="107"/>
      <c r="PDF84" s="107"/>
      <c r="PDG84" s="107"/>
      <c r="PDH84" s="107"/>
      <c r="PDI84" s="107"/>
      <c r="PDJ84" s="107"/>
      <c r="PDK84" s="107"/>
      <c r="PDL84" s="107"/>
      <c r="PDM84" s="107"/>
      <c r="PDN84" s="107"/>
      <c r="PDO84" s="107"/>
      <c r="PDP84" s="107"/>
      <c r="PDQ84" s="107"/>
      <c r="PDR84" s="107"/>
      <c r="PDS84" s="107"/>
      <c r="PDT84" s="107"/>
      <c r="PDU84" s="107"/>
      <c r="PDV84" s="107"/>
      <c r="PDW84" s="107"/>
      <c r="PDX84" s="107"/>
      <c r="PDY84" s="107"/>
      <c r="PDZ84" s="107"/>
      <c r="PEA84" s="107"/>
      <c r="PEB84" s="107"/>
      <c r="PEC84" s="107"/>
      <c r="PED84" s="107"/>
      <c r="PEE84" s="107"/>
      <c r="PEF84" s="107"/>
      <c r="PEG84" s="107"/>
      <c r="PEH84" s="107"/>
      <c r="PEI84" s="107"/>
      <c r="PEJ84" s="107"/>
      <c r="PEK84" s="107"/>
      <c r="PEL84" s="107"/>
      <c r="PEM84" s="107"/>
      <c r="PEN84" s="107"/>
      <c r="PEO84" s="107"/>
      <c r="PEP84" s="107"/>
      <c r="PEQ84" s="107"/>
      <c r="PER84" s="107"/>
      <c r="PES84" s="107"/>
      <c r="PET84" s="107"/>
      <c r="PEU84" s="107"/>
      <c r="PEV84" s="107"/>
      <c r="PEW84" s="107"/>
      <c r="PEX84" s="107"/>
      <c r="PEY84" s="107"/>
      <c r="PEZ84" s="107"/>
      <c r="PFA84" s="107"/>
      <c r="PFB84" s="107"/>
      <c r="PFC84" s="107"/>
      <c r="PFD84" s="107"/>
      <c r="PFE84" s="107"/>
      <c r="PFF84" s="107"/>
      <c r="PFG84" s="107"/>
      <c r="PFH84" s="107"/>
      <c r="PFI84" s="107"/>
      <c r="PFJ84" s="107"/>
      <c r="PFK84" s="107"/>
      <c r="PFL84" s="107"/>
      <c r="PFM84" s="107"/>
      <c r="PFN84" s="107"/>
      <c r="PFO84" s="107"/>
      <c r="PFP84" s="107"/>
      <c r="PFQ84" s="107"/>
      <c r="PFR84" s="107"/>
      <c r="PFS84" s="107"/>
      <c r="PFT84" s="107"/>
      <c r="PFU84" s="107"/>
      <c r="PFV84" s="107"/>
      <c r="PFW84" s="107"/>
      <c r="PFX84" s="107"/>
      <c r="PFY84" s="107"/>
      <c r="PFZ84" s="107"/>
      <c r="PGA84" s="107"/>
      <c r="PGB84" s="107"/>
      <c r="PGC84" s="107"/>
      <c r="PGD84" s="107"/>
      <c r="PGE84" s="107"/>
      <c r="PGF84" s="107"/>
      <c r="PGG84" s="107"/>
      <c r="PGH84" s="107"/>
      <c r="PGI84" s="107"/>
      <c r="PGJ84" s="107"/>
      <c r="PGK84" s="107"/>
      <c r="PGL84" s="107"/>
      <c r="PGM84" s="107"/>
      <c r="PGN84" s="107"/>
      <c r="PGO84" s="107"/>
      <c r="PGP84" s="107"/>
      <c r="PGQ84" s="107"/>
      <c r="PGR84" s="107"/>
      <c r="PGS84" s="107"/>
      <c r="PGT84" s="107"/>
      <c r="PGU84" s="107"/>
      <c r="PGV84" s="107"/>
      <c r="PGW84" s="107"/>
      <c r="PGX84" s="107"/>
      <c r="PGY84" s="107"/>
      <c r="PGZ84" s="107"/>
      <c r="PHA84" s="107"/>
      <c r="PHB84" s="107"/>
      <c r="PHC84" s="107"/>
      <c r="PHD84" s="107"/>
      <c r="PHE84" s="107"/>
      <c r="PHF84" s="107"/>
      <c r="PHG84" s="107"/>
      <c r="PHH84" s="107"/>
      <c r="PHI84" s="107"/>
      <c r="PHJ84" s="107"/>
      <c r="PHK84" s="107"/>
      <c r="PHL84" s="107"/>
      <c r="PHM84" s="107"/>
      <c r="PHN84" s="107"/>
      <c r="PHO84" s="107"/>
      <c r="PHP84" s="107"/>
      <c r="PHQ84" s="107"/>
      <c r="PHR84" s="107"/>
      <c r="PHS84" s="107"/>
      <c r="PHT84" s="107"/>
      <c r="PHU84" s="107"/>
      <c r="PHV84" s="107"/>
      <c r="PHW84" s="107"/>
      <c r="PHX84" s="107"/>
      <c r="PHY84" s="107"/>
      <c r="PHZ84" s="107"/>
      <c r="PIA84" s="107"/>
      <c r="PIB84" s="107"/>
      <c r="PIC84" s="107"/>
      <c r="PID84" s="107"/>
      <c r="PIE84" s="107"/>
      <c r="PIF84" s="107"/>
      <c r="PIG84" s="107"/>
      <c r="PIH84" s="107"/>
      <c r="PII84" s="107"/>
      <c r="PIJ84" s="107"/>
      <c r="PIK84" s="107"/>
      <c r="PIL84" s="107"/>
      <c r="PIM84" s="107"/>
      <c r="PIN84" s="107"/>
      <c r="PIO84" s="107"/>
      <c r="PIP84" s="107"/>
      <c r="PIQ84" s="107"/>
      <c r="PIR84" s="107"/>
      <c r="PIS84" s="107"/>
      <c r="PIT84" s="107"/>
      <c r="PIU84" s="107"/>
      <c r="PIV84" s="107"/>
      <c r="PIW84" s="107"/>
      <c r="PIX84" s="107"/>
      <c r="PIY84" s="107"/>
      <c r="PIZ84" s="107"/>
      <c r="PJA84" s="107"/>
      <c r="PJB84" s="107"/>
      <c r="PJC84" s="107"/>
      <c r="PJD84" s="107"/>
      <c r="PJE84" s="107"/>
      <c r="PJF84" s="107"/>
      <c r="PJG84" s="107"/>
      <c r="PJH84" s="107"/>
      <c r="PJI84" s="107"/>
      <c r="PJJ84" s="107"/>
      <c r="PJK84" s="107"/>
      <c r="PJL84" s="107"/>
      <c r="PJM84" s="107"/>
      <c r="PJN84" s="107"/>
      <c r="PJO84" s="107"/>
      <c r="PJP84" s="107"/>
      <c r="PJQ84" s="107"/>
      <c r="PJR84" s="107"/>
      <c r="PJS84" s="107"/>
      <c r="PJT84" s="107"/>
      <c r="PJU84" s="107"/>
      <c r="PJV84" s="107"/>
      <c r="PJW84" s="107"/>
      <c r="PJX84" s="107"/>
      <c r="PJY84" s="107"/>
      <c r="PJZ84" s="107"/>
      <c r="PKA84" s="107"/>
      <c r="PKB84" s="107"/>
      <c r="PKC84" s="107"/>
      <c r="PKD84" s="107"/>
      <c r="PKE84" s="107"/>
      <c r="PKF84" s="107"/>
      <c r="PKG84" s="107"/>
      <c r="PKH84" s="107"/>
      <c r="PKI84" s="107"/>
      <c r="PKJ84" s="107"/>
      <c r="PKK84" s="107"/>
      <c r="PKL84" s="107"/>
      <c r="PKM84" s="107"/>
      <c r="PKN84" s="107"/>
      <c r="PKO84" s="107"/>
      <c r="PKP84" s="107"/>
      <c r="PKQ84" s="107"/>
      <c r="PKR84" s="107"/>
      <c r="PKS84" s="107"/>
      <c r="PKT84" s="107"/>
      <c r="PKU84" s="107"/>
      <c r="PKV84" s="107"/>
      <c r="PKW84" s="107"/>
      <c r="PKX84" s="107"/>
      <c r="PKY84" s="107"/>
      <c r="PKZ84" s="107"/>
      <c r="PLA84" s="107"/>
      <c r="PLB84" s="107"/>
      <c r="PLC84" s="107"/>
      <c r="PLD84" s="107"/>
      <c r="PLE84" s="107"/>
      <c r="PLF84" s="107"/>
      <c r="PLG84" s="107"/>
      <c r="PLH84" s="107"/>
      <c r="PLI84" s="107"/>
      <c r="PLJ84" s="107"/>
      <c r="PLK84" s="107"/>
      <c r="PLL84" s="107"/>
      <c r="PLM84" s="107"/>
      <c r="PLN84" s="107"/>
      <c r="PLO84" s="107"/>
      <c r="PLP84" s="107"/>
      <c r="PLQ84" s="107"/>
      <c r="PLR84" s="107"/>
      <c r="PLS84" s="107"/>
      <c r="PLT84" s="107"/>
      <c r="PLU84" s="107"/>
      <c r="PLV84" s="107"/>
      <c r="PLW84" s="107"/>
      <c r="PLX84" s="107"/>
      <c r="PLY84" s="107"/>
      <c r="PLZ84" s="107"/>
      <c r="PMA84" s="107"/>
      <c r="PMB84" s="107"/>
      <c r="PMC84" s="107"/>
      <c r="PMD84" s="107"/>
      <c r="PME84" s="107"/>
      <c r="PMF84" s="107"/>
      <c r="PMG84" s="107"/>
      <c r="PMH84" s="107"/>
      <c r="PMI84" s="107"/>
      <c r="PMJ84" s="107"/>
      <c r="PMK84" s="107"/>
      <c r="PML84" s="107"/>
      <c r="PMM84" s="107"/>
      <c r="PMN84" s="107"/>
      <c r="PMO84" s="107"/>
      <c r="PMP84" s="107"/>
      <c r="PMQ84" s="107"/>
      <c r="PMR84" s="107"/>
      <c r="PMS84" s="107"/>
      <c r="PMT84" s="107"/>
      <c r="PMU84" s="107"/>
      <c r="PMV84" s="107"/>
      <c r="PMW84" s="107"/>
      <c r="PMX84" s="107"/>
      <c r="PMY84" s="107"/>
      <c r="PMZ84" s="107"/>
      <c r="PNA84" s="107"/>
      <c r="PNB84" s="107"/>
      <c r="PNC84" s="107"/>
      <c r="PND84" s="107"/>
      <c r="PNE84" s="107"/>
      <c r="PNF84" s="107"/>
      <c r="PNG84" s="107"/>
      <c r="PNH84" s="107"/>
      <c r="PNI84" s="107"/>
      <c r="PNJ84" s="107"/>
      <c r="PNK84" s="107"/>
      <c r="PNL84" s="107"/>
      <c r="PNM84" s="107"/>
      <c r="PNN84" s="107"/>
      <c r="PNO84" s="107"/>
      <c r="PNP84" s="107"/>
      <c r="PNQ84" s="107"/>
      <c r="PNR84" s="107"/>
      <c r="PNS84" s="107"/>
      <c r="PNT84" s="107"/>
      <c r="PNU84" s="107"/>
      <c r="PNV84" s="107"/>
      <c r="PNW84" s="107"/>
      <c r="PNX84" s="107"/>
      <c r="PNY84" s="107"/>
      <c r="PNZ84" s="107"/>
      <c r="POA84" s="107"/>
      <c r="POB84" s="107"/>
      <c r="POC84" s="107"/>
      <c r="POD84" s="107"/>
      <c r="POE84" s="107"/>
      <c r="POF84" s="107"/>
      <c r="POG84" s="107"/>
      <c r="POH84" s="107"/>
      <c r="POI84" s="107"/>
      <c r="POJ84" s="107"/>
      <c r="POK84" s="107"/>
      <c r="POL84" s="107"/>
      <c r="POM84" s="107"/>
      <c r="PON84" s="107"/>
      <c r="POO84" s="107"/>
      <c r="POP84" s="107"/>
      <c r="POQ84" s="107"/>
      <c r="POR84" s="107"/>
      <c r="POS84" s="107"/>
      <c r="POT84" s="107"/>
      <c r="POU84" s="107"/>
      <c r="POV84" s="107"/>
      <c r="POW84" s="107"/>
      <c r="POX84" s="107"/>
      <c r="POY84" s="107"/>
      <c r="POZ84" s="107"/>
      <c r="PPA84" s="107"/>
      <c r="PPB84" s="107"/>
      <c r="PPC84" s="107"/>
      <c r="PPD84" s="107"/>
      <c r="PPE84" s="107"/>
      <c r="PPF84" s="107"/>
      <c r="PPG84" s="107"/>
      <c r="PPH84" s="107"/>
      <c r="PPI84" s="107"/>
      <c r="PPJ84" s="107"/>
      <c r="PPK84" s="107"/>
      <c r="PPL84" s="107"/>
      <c r="PPM84" s="107"/>
      <c r="PPN84" s="107"/>
      <c r="PPO84" s="107"/>
      <c r="PPP84" s="107"/>
      <c r="PPQ84" s="107"/>
      <c r="PPR84" s="107"/>
      <c r="PPS84" s="107"/>
      <c r="PPT84" s="107"/>
      <c r="PPU84" s="107"/>
      <c r="PPV84" s="107"/>
      <c r="PPW84" s="107"/>
      <c r="PPX84" s="107"/>
      <c r="PPY84" s="107"/>
      <c r="PPZ84" s="107"/>
      <c r="PQA84" s="107"/>
      <c r="PQB84" s="107"/>
      <c r="PQC84" s="107"/>
      <c r="PQD84" s="107"/>
      <c r="PQE84" s="107"/>
      <c r="PQF84" s="107"/>
      <c r="PQG84" s="107"/>
      <c r="PQH84" s="107"/>
      <c r="PQI84" s="107"/>
      <c r="PQJ84" s="107"/>
      <c r="PQK84" s="107"/>
      <c r="PQL84" s="107"/>
      <c r="PQM84" s="107"/>
      <c r="PQN84" s="107"/>
      <c r="PQO84" s="107"/>
      <c r="PQP84" s="107"/>
      <c r="PQQ84" s="107"/>
      <c r="PQR84" s="107"/>
      <c r="PQS84" s="107"/>
      <c r="PQT84" s="107"/>
      <c r="PQU84" s="107"/>
      <c r="PQV84" s="107"/>
      <c r="PQW84" s="107"/>
      <c r="PQX84" s="107"/>
      <c r="PQY84" s="107"/>
      <c r="PQZ84" s="107"/>
      <c r="PRA84" s="107"/>
      <c r="PRB84" s="107"/>
      <c r="PRC84" s="107"/>
      <c r="PRD84" s="107"/>
      <c r="PRE84" s="107"/>
      <c r="PRF84" s="107"/>
      <c r="PRG84" s="107"/>
      <c r="PRH84" s="107"/>
      <c r="PRI84" s="107"/>
      <c r="PRJ84" s="107"/>
      <c r="PRK84" s="107"/>
      <c r="PRL84" s="107"/>
      <c r="PRM84" s="107"/>
      <c r="PRN84" s="107"/>
      <c r="PRO84" s="107"/>
      <c r="PRP84" s="107"/>
      <c r="PRQ84" s="107"/>
      <c r="PRR84" s="107"/>
      <c r="PRS84" s="107"/>
      <c r="PRT84" s="107"/>
      <c r="PRU84" s="107"/>
      <c r="PRV84" s="107"/>
      <c r="PRW84" s="107"/>
      <c r="PRX84" s="107"/>
      <c r="PRY84" s="107"/>
      <c r="PRZ84" s="107"/>
      <c r="PSA84" s="107"/>
      <c r="PSB84" s="107"/>
      <c r="PSC84" s="107"/>
      <c r="PSD84" s="107"/>
      <c r="PSE84" s="107"/>
      <c r="PSF84" s="107"/>
      <c r="PSG84" s="107"/>
      <c r="PSH84" s="107"/>
      <c r="PSI84" s="107"/>
      <c r="PSJ84" s="107"/>
      <c r="PSK84" s="107"/>
      <c r="PSL84" s="107"/>
      <c r="PSM84" s="107"/>
      <c r="PSN84" s="107"/>
      <c r="PSO84" s="107"/>
      <c r="PSP84" s="107"/>
      <c r="PSQ84" s="107"/>
      <c r="PSR84" s="107"/>
      <c r="PSS84" s="107"/>
      <c r="PST84" s="107"/>
      <c r="PSU84" s="107"/>
      <c r="PSV84" s="107"/>
      <c r="PSW84" s="107"/>
      <c r="PSX84" s="107"/>
      <c r="PSY84" s="107"/>
      <c r="PSZ84" s="107"/>
      <c r="PTA84" s="107"/>
      <c r="PTB84" s="107"/>
      <c r="PTC84" s="107"/>
      <c r="PTD84" s="107"/>
      <c r="PTE84" s="107"/>
      <c r="PTF84" s="107"/>
      <c r="PTG84" s="107"/>
      <c r="PTH84" s="107"/>
      <c r="PTI84" s="107"/>
      <c r="PTJ84" s="107"/>
      <c r="PTK84" s="107"/>
      <c r="PTL84" s="107"/>
      <c r="PTM84" s="107"/>
      <c r="PTN84" s="107"/>
      <c r="PTO84" s="107"/>
      <c r="PTP84" s="107"/>
      <c r="PTQ84" s="107"/>
      <c r="PTR84" s="107"/>
      <c r="PTS84" s="107"/>
      <c r="PTT84" s="107"/>
      <c r="PTU84" s="107"/>
      <c r="PTV84" s="107"/>
      <c r="PTW84" s="107"/>
      <c r="PTX84" s="107"/>
      <c r="PTY84" s="107"/>
      <c r="PTZ84" s="107"/>
      <c r="PUA84" s="107"/>
      <c r="PUB84" s="107"/>
      <c r="PUC84" s="107"/>
      <c r="PUD84" s="107"/>
      <c r="PUE84" s="107"/>
      <c r="PUF84" s="107"/>
      <c r="PUG84" s="107"/>
      <c r="PUH84" s="107"/>
      <c r="PUI84" s="107"/>
      <c r="PUJ84" s="107"/>
      <c r="PUK84" s="107"/>
      <c r="PUL84" s="107"/>
      <c r="PUM84" s="107"/>
      <c r="PUN84" s="107"/>
      <c r="PUO84" s="107"/>
      <c r="PUP84" s="107"/>
      <c r="PUQ84" s="107"/>
      <c r="PUR84" s="107"/>
      <c r="PUS84" s="107"/>
      <c r="PUT84" s="107"/>
      <c r="PUU84" s="107"/>
      <c r="PUV84" s="107"/>
      <c r="PUW84" s="107"/>
      <c r="PUX84" s="107"/>
      <c r="PUY84" s="107"/>
      <c r="PUZ84" s="107"/>
      <c r="PVA84" s="107"/>
      <c r="PVB84" s="107"/>
      <c r="PVC84" s="107"/>
      <c r="PVD84" s="107"/>
      <c r="PVE84" s="107"/>
      <c r="PVF84" s="107"/>
      <c r="PVG84" s="107"/>
      <c r="PVH84" s="107"/>
      <c r="PVI84" s="107"/>
      <c r="PVJ84" s="107"/>
      <c r="PVK84" s="107"/>
      <c r="PVL84" s="107"/>
      <c r="PVM84" s="107"/>
      <c r="PVN84" s="107"/>
      <c r="PVO84" s="107"/>
      <c r="PVP84" s="107"/>
      <c r="PVQ84" s="107"/>
      <c r="PVR84" s="107"/>
      <c r="PVS84" s="107"/>
      <c r="PVT84" s="107"/>
      <c r="PVU84" s="107"/>
      <c r="PVV84" s="107"/>
      <c r="PVW84" s="107"/>
      <c r="PVX84" s="107"/>
      <c r="PVY84" s="107"/>
      <c r="PVZ84" s="107"/>
      <c r="PWA84" s="107"/>
      <c r="PWB84" s="107"/>
      <c r="PWC84" s="107"/>
      <c r="PWD84" s="107"/>
      <c r="PWE84" s="107"/>
      <c r="PWF84" s="107"/>
      <c r="PWG84" s="107"/>
      <c r="PWH84" s="107"/>
      <c r="PWI84" s="107"/>
      <c r="PWJ84" s="107"/>
      <c r="PWK84" s="107"/>
      <c r="PWL84" s="107"/>
      <c r="PWM84" s="107"/>
      <c r="PWN84" s="107"/>
      <c r="PWO84" s="107"/>
      <c r="PWP84" s="107"/>
      <c r="PWQ84" s="107"/>
      <c r="PWR84" s="107"/>
      <c r="PWS84" s="107"/>
      <c r="PWT84" s="107"/>
      <c r="PWU84" s="107"/>
      <c r="PWV84" s="107"/>
      <c r="PWW84" s="107"/>
      <c r="PWX84" s="107"/>
      <c r="PWY84" s="107"/>
      <c r="PWZ84" s="107"/>
      <c r="PXA84" s="107"/>
      <c r="PXB84" s="107"/>
      <c r="PXC84" s="107"/>
      <c r="PXD84" s="107"/>
      <c r="PXE84" s="107"/>
      <c r="PXF84" s="107"/>
      <c r="PXG84" s="107"/>
      <c r="PXH84" s="107"/>
      <c r="PXI84" s="107"/>
      <c r="PXJ84" s="107"/>
      <c r="PXK84" s="107"/>
      <c r="PXL84" s="107"/>
      <c r="PXM84" s="107"/>
      <c r="PXN84" s="107"/>
      <c r="PXO84" s="107"/>
      <c r="PXP84" s="107"/>
      <c r="PXQ84" s="107"/>
      <c r="PXR84" s="107"/>
      <c r="PXS84" s="107"/>
      <c r="PXT84" s="107"/>
      <c r="PXU84" s="107"/>
      <c r="PXV84" s="107"/>
      <c r="PXW84" s="107"/>
      <c r="PXX84" s="107"/>
      <c r="PXY84" s="107"/>
      <c r="PXZ84" s="107"/>
      <c r="PYA84" s="107"/>
      <c r="PYB84" s="107"/>
      <c r="PYC84" s="107"/>
      <c r="PYD84" s="107"/>
      <c r="PYE84" s="107"/>
      <c r="PYF84" s="107"/>
      <c r="PYG84" s="107"/>
      <c r="PYH84" s="107"/>
      <c r="PYI84" s="107"/>
      <c r="PYJ84" s="107"/>
      <c r="PYK84" s="107"/>
      <c r="PYL84" s="107"/>
      <c r="PYM84" s="107"/>
      <c r="PYN84" s="107"/>
      <c r="PYO84" s="107"/>
      <c r="PYP84" s="107"/>
      <c r="PYQ84" s="107"/>
      <c r="PYR84" s="107"/>
      <c r="PYS84" s="107"/>
      <c r="PYT84" s="107"/>
      <c r="PYU84" s="107"/>
      <c r="PYV84" s="107"/>
      <c r="PYW84" s="107"/>
      <c r="PYX84" s="107"/>
      <c r="PYY84" s="107"/>
      <c r="PYZ84" s="107"/>
      <c r="PZA84" s="107"/>
      <c r="PZB84" s="107"/>
      <c r="PZC84" s="107"/>
      <c r="PZD84" s="107"/>
      <c r="PZE84" s="107"/>
      <c r="PZF84" s="107"/>
      <c r="PZG84" s="107"/>
      <c r="PZH84" s="107"/>
      <c r="PZI84" s="107"/>
      <c r="PZJ84" s="107"/>
      <c r="PZK84" s="107"/>
      <c r="PZL84" s="107"/>
      <c r="PZM84" s="107"/>
      <c r="PZN84" s="107"/>
      <c r="PZO84" s="107"/>
      <c r="PZP84" s="107"/>
      <c r="PZQ84" s="107"/>
      <c r="PZR84" s="107"/>
      <c r="PZS84" s="107"/>
      <c r="PZT84" s="107"/>
      <c r="PZU84" s="107"/>
      <c r="PZV84" s="107"/>
      <c r="PZW84" s="107"/>
      <c r="PZX84" s="107"/>
      <c r="PZY84" s="107"/>
      <c r="PZZ84" s="107"/>
      <c r="QAA84" s="107"/>
      <c r="QAB84" s="107"/>
      <c r="QAC84" s="107"/>
      <c r="QAD84" s="107"/>
      <c r="QAE84" s="107"/>
      <c r="QAF84" s="107"/>
      <c r="QAG84" s="107"/>
      <c r="QAH84" s="107"/>
      <c r="QAI84" s="107"/>
      <c r="QAJ84" s="107"/>
      <c r="QAK84" s="107"/>
      <c r="QAL84" s="107"/>
      <c r="QAM84" s="107"/>
      <c r="QAN84" s="107"/>
      <c r="QAO84" s="107"/>
      <c r="QAP84" s="107"/>
      <c r="QAQ84" s="107"/>
      <c r="QAR84" s="107"/>
      <c r="QAS84" s="107"/>
      <c r="QAT84" s="107"/>
      <c r="QAU84" s="107"/>
      <c r="QAV84" s="107"/>
      <c r="QAW84" s="107"/>
      <c r="QAX84" s="107"/>
      <c r="QAY84" s="107"/>
      <c r="QAZ84" s="107"/>
      <c r="QBA84" s="107"/>
      <c r="QBB84" s="107"/>
      <c r="QBC84" s="107"/>
      <c r="QBD84" s="107"/>
      <c r="QBE84" s="107"/>
      <c r="QBF84" s="107"/>
      <c r="QBG84" s="107"/>
      <c r="QBH84" s="107"/>
      <c r="QBI84" s="107"/>
      <c r="QBJ84" s="107"/>
      <c r="QBK84" s="107"/>
      <c r="QBL84" s="107"/>
      <c r="QBM84" s="107"/>
      <c r="QBN84" s="107"/>
      <c r="QBO84" s="107"/>
      <c r="QBP84" s="107"/>
      <c r="QBQ84" s="107"/>
      <c r="QBR84" s="107"/>
      <c r="QBS84" s="107"/>
      <c r="QBT84" s="107"/>
      <c r="QBU84" s="107"/>
      <c r="QBV84" s="107"/>
      <c r="QBW84" s="107"/>
      <c r="QBX84" s="107"/>
      <c r="QBY84" s="107"/>
      <c r="QBZ84" s="107"/>
      <c r="QCA84" s="107"/>
      <c r="QCB84" s="107"/>
      <c r="QCC84" s="107"/>
      <c r="QCD84" s="107"/>
      <c r="QCE84" s="107"/>
      <c r="QCF84" s="107"/>
      <c r="QCG84" s="107"/>
      <c r="QCH84" s="107"/>
      <c r="QCI84" s="107"/>
      <c r="QCJ84" s="107"/>
      <c r="QCK84" s="107"/>
      <c r="QCL84" s="107"/>
      <c r="QCM84" s="107"/>
      <c r="QCN84" s="107"/>
      <c r="QCO84" s="107"/>
      <c r="QCP84" s="107"/>
      <c r="QCQ84" s="107"/>
      <c r="QCR84" s="107"/>
      <c r="QCS84" s="107"/>
      <c r="QCT84" s="107"/>
      <c r="QCU84" s="107"/>
      <c r="QCV84" s="107"/>
      <c r="QCW84" s="107"/>
      <c r="QCX84" s="107"/>
      <c r="QCY84" s="107"/>
      <c r="QCZ84" s="107"/>
      <c r="QDA84" s="107"/>
      <c r="QDB84" s="107"/>
      <c r="QDC84" s="107"/>
      <c r="QDD84" s="107"/>
      <c r="QDE84" s="107"/>
      <c r="QDF84" s="107"/>
      <c r="QDG84" s="107"/>
      <c r="QDH84" s="107"/>
      <c r="QDI84" s="107"/>
      <c r="QDJ84" s="107"/>
      <c r="QDK84" s="107"/>
      <c r="QDL84" s="107"/>
      <c r="QDM84" s="107"/>
      <c r="QDN84" s="107"/>
      <c r="QDO84" s="107"/>
      <c r="QDP84" s="107"/>
      <c r="QDQ84" s="107"/>
      <c r="QDR84" s="107"/>
      <c r="QDS84" s="107"/>
      <c r="QDT84" s="107"/>
      <c r="QDU84" s="107"/>
      <c r="QDV84" s="107"/>
      <c r="QDW84" s="107"/>
      <c r="QDX84" s="107"/>
      <c r="QDY84" s="107"/>
      <c r="QDZ84" s="107"/>
      <c r="QEA84" s="107"/>
      <c r="QEB84" s="107"/>
      <c r="QEC84" s="107"/>
      <c r="QED84" s="107"/>
      <c r="QEE84" s="107"/>
      <c r="QEF84" s="107"/>
      <c r="QEG84" s="107"/>
      <c r="QEH84" s="107"/>
      <c r="QEI84" s="107"/>
      <c r="QEJ84" s="107"/>
      <c r="QEK84" s="107"/>
      <c r="QEL84" s="107"/>
      <c r="QEM84" s="107"/>
      <c r="QEN84" s="107"/>
      <c r="QEO84" s="107"/>
      <c r="QEP84" s="107"/>
      <c r="QEQ84" s="107"/>
      <c r="QER84" s="107"/>
      <c r="QES84" s="107"/>
      <c r="QET84" s="107"/>
      <c r="QEU84" s="107"/>
      <c r="QEV84" s="107"/>
      <c r="QEW84" s="107"/>
      <c r="QEX84" s="107"/>
      <c r="QEY84" s="107"/>
      <c r="QEZ84" s="107"/>
      <c r="QFA84" s="107"/>
      <c r="QFB84" s="107"/>
      <c r="QFC84" s="107"/>
      <c r="QFD84" s="107"/>
      <c r="QFE84" s="107"/>
      <c r="QFF84" s="107"/>
      <c r="QFG84" s="107"/>
      <c r="QFH84" s="107"/>
      <c r="QFI84" s="107"/>
      <c r="QFJ84" s="107"/>
      <c r="QFK84" s="107"/>
      <c r="QFL84" s="107"/>
      <c r="QFM84" s="107"/>
      <c r="QFN84" s="107"/>
      <c r="QFO84" s="107"/>
      <c r="QFP84" s="107"/>
      <c r="QFQ84" s="107"/>
      <c r="QFR84" s="107"/>
      <c r="QFS84" s="107"/>
      <c r="QFT84" s="107"/>
      <c r="QFU84" s="107"/>
      <c r="QFV84" s="107"/>
      <c r="QFW84" s="107"/>
      <c r="QFX84" s="107"/>
      <c r="QFY84" s="107"/>
      <c r="QFZ84" s="107"/>
      <c r="QGA84" s="107"/>
      <c r="QGB84" s="107"/>
      <c r="QGC84" s="107"/>
      <c r="QGD84" s="107"/>
      <c r="QGE84" s="107"/>
      <c r="QGF84" s="107"/>
      <c r="QGG84" s="107"/>
      <c r="QGH84" s="107"/>
      <c r="QGI84" s="107"/>
      <c r="QGJ84" s="107"/>
      <c r="QGK84" s="107"/>
      <c r="QGL84" s="107"/>
      <c r="QGM84" s="107"/>
      <c r="QGN84" s="107"/>
      <c r="QGO84" s="107"/>
      <c r="QGP84" s="107"/>
      <c r="QGQ84" s="107"/>
      <c r="QGR84" s="107"/>
      <c r="QGS84" s="107"/>
      <c r="QGT84" s="107"/>
      <c r="QGU84" s="107"/>
      <c r="QGV84" s="107"/>
      <c r="QGW84" s="107"/>
      <c r="QGX84" s="107"/>
      <c r="QGY84" s="107"/>
      <c r="QGZ84" s="107"/>
      <c r="QHA84" s="107"/>
      <c r="QHB84" s="107"/>
      <c r="QHC84" s="107"/>
      <c r="QHD84" s="107"/>
      <c r="QHE84" s="107"/>
      <c r="QHF84" s="107"/>
      <c r="QHG84" s="107"/>
      <c r="QHH84" s="107"/>
      <c r="QHI84" s="107"/>
      <c r="QHJ84" s="107"/>
      <c r="QHK84" s="107"/>
      <c r="QHL84" s="107"/>
      <c r="QHM84" s="107"/>
      <c r="QHN84" s="107"/>
      <c r="QHO84" s="107"/>
      <c r="QHP84" s="107"/>
      <c r="QHQ84" s="107"/>
      <c r="QHR84" s="107"/>
      <c r="QHS84" s="107"/>
      <c r="QHT84" s="107"/>
      <c r="QHU84" s="107"/>
      <c r="QHV84" s="107"/>
      <c r="QHW84" s="107"/>
      <c r="QHX84" s="107"/>
      <c r="QHY84" s="107"/>
      <c r="QHZ84" s="107"/>
      <c r="QIA84" s="107"/>
      <c r="QIB84" s="107"/>
      <c r="QIC84" s="107"/>
      <c r="QID84" s="107"/>
      <c r="QIE84" s="107"/>
      <c r="QIF84" s="107"/>
      <c r="QIG84" s="107"/>
      <c r="QIH84" s="107"/>
      <c r="QII84" s="107"/>
      <c r="QIJ84" s="107"/>
      <c r="QIK84" s="107"/>
      <c r="QIL84" s="107"/>
      <c r="QIM84" s="107"/>
      <c r="QIN84" s="107"/>
      <c r="QIO84" s="107"/>
      <c r="QIP84" s="107"/>
      <c r="QIQ84" s="107"/>
      <c r="QIR84" s="107"/>
      <c r="QIS84" s="107"/>
      <c r="QIT84" s="107"/>
      <c r="QIU84" s="107"/>
      <c r="QIV84" s="107"/>
      <c r="QIW84" s="107"/>
      <c r="QIX84" s="107"/>
      <c r="QIY84" s="107"/>
      <c r="QIZ84" s="107"/>
      <c r="QJA84" s="107"/>
      <c r="QJB84" s="107"/>
      <c r="QJC84" s="107"/>
      <c r="QJD84" s="107"/>
      <c r="QJE84" s="107"/>
      <c r="QJF84" s="107"/>
      <c r="QJG84" s="107"/>
      <c r="QJH84" s="107"/>
      <c r="QJI84" s="107"/>
      <c r="QJJ84" s="107"/>
      <c r="QJK84" s="107"/>
      <c r="QJL84" s="107"/>
      <c r="QJM84" s="107"/>
      <c r="QJN84" s="107"/>
      <c r="QJO84" s="107"/>
      <c r="QJP84" s="107"/>
      <c r="QJQ84" s="107"/>
      <c r="QJR84" s="107"/>
      <c r="QJS84" s="107"/>
      <c r="QJT84" s="107"/>
      <c r="QJU84" s="107"/>
      <c r="QJV84" s="107"/>
      <c r="QJW84" s="107"/>
      <c r="QJX84" s="107"/>
      <c r="QJY84" s="107"/>
      <c r="QJZ84" s="107"/>
      <c r="QKA84" s="107"/>
      <c r="QKB84" s="107"/>
      <c r="QKC84" s="107"/>
      <c r="QKD84" s="107"/>
      <c r="QKE84" s="107"/>
      <c r="QKF84" s="107"/>
      <c r="QKG84" s="107"/>
      <c r="QKH84" s="107"/>
      <c r="QKI84" s="107"/>
      <c r="QKJ84" s="107"/>
      <c r="QKK84" s="107"/>
      <c r="QKL84" s="107"/>
      <c r="QKM84" s="107"/>
      <c r="QKN84" s="107"/>
      <c r="QKO84" s="107"/>
      <c r="QKP84" s="107"/>
      <c r="QKQ84" s="107"/>
      <c r="QKR84" s="107"/>
      <c r="QKS84" s="107"/>
      <c r="QKT84" s="107"/>
      <c r="QKU84" s="107"/>
      <c r="QKV84" s="107"/>
      <c r="QKW84" s="107"/>
      <c r="QKX84" s="107"/>
      <c r="QKY84" s="107"/>
      <c r="QKZ84" s="107"/>
      <c r="QLA84" s="107"/>
      <c r="QLB84" s="107"/>
      <c r="QLC84" s="107"/>
      <c r="QLD84" s="107"/>
      <c r="QLE84" s="107"/>
      <c r="QLF84" s="107"/>
      <c r="QLG84" s="107"/>
      <c r="QLH84" s="107"/>
      <c r="QLI84" s="107"/>
      <c r="QLJ84" s="107"/>
      <c r="QLK84" s="107"/>
      <c r="QLL84" s="107"/>
      <c r="QLM84" s="107"/>
      <c r="QLN84" s="107"/>
      <c r="QLO84" s="107"/>
      <c r="QLP84" s="107"/>
      <c r="QLQ84" s="107"/>
      <c r="QLR84" s="107"/>
      <c r="QLS84" s="107"/>
      <c r="QLT84" s="107"/>
      <c r="QLU84" s="107"/>
      <c r="QLV84" s="107"/>
      <c r="QLW84" s="107"/>
      <c r="QLX84" s="107"/>
      <c r="QLY84" s="107"/>
      <c r="QLZ84" s="107"/>
      <c r="QMA84" s="107"/>
      <c r="QMB84" s="107"/>
      <c r="QMC84" s="107"/>
      <c r="QMD84" s="107"/>
      <c r="QME84" s="107"/>
      <c r="QMF84" s="107"/>
      <c r="QMG84" s="107"/>
      <c r="QMH84" s="107"/>
      <c r="QMI84" s="107"/>
      <c r="QMJ84" s="107"/>
      <c r="QMK84" s="107"/>
      <c r="QML84" s="107"/>
      <c r="QMM84" s="107"/>
      <c r="QMN84" s="107"/>
      <c r="QMO84" s="107"/>
      <c r="QMP84" s="107"/>
      <c r="QMQ84" s="107"/>
      <c r="QMR84" s="107"/>
      <c r="QMS84" s="107"/>
      <c r="QMT84" s="107"/>
      <c r="QMU84" s="107"/>
      <c r="QMV84" s="107"/>
      <c r="QMW84" s="107"/>
      <c r="QMX84" s="107"/>
      <c r="QMY84" s="107"/>
      <c r="QMZ84" s="107"/>
      <c r="QNA84" s="107"/>
      <c r="QNB84" s="107"/>
      <c r="QNC84" s="107"/>
      <c r="QND84" s="107"/>
      <c r="QNE84" s="107"/>
      <c r="QNF84" s="107"/>
      <c r="QNG84" s="107"/>
      <c r="QNH84" s="107"/>
      <c r="QNI84" s="107"/>
      <c r="QNJ84" s="107"/>
      <c r="QNK84" s="107"/>
      <c r="QNL84" s="107"/>
      <c r="QNM84" s="107"/>
      <c r="QNN84" s="107"/>
      <c r="QNO84" s="107"/>
      <c r="QNP84" s="107"/>
      <c r="QNQ84" s="107"/>
      <c r="QNR84" s="107"/>
      <c r="QNS84" s="107"/>
      <c r="QNT84" s="107"/>
      <c r="QNU84" s="107"/>
      <c r="QNV84" s="107"/>
      <c r="QNW84" s="107"/>
      <c r="QNX84" s="107"/>
      <c r="QNY84" s="107"/>
      <c r="QNZ84" s="107"/>
      <c r="QOA84" s="107"/>
      <c r="QOB84" s="107"/>
      <c r="QOC84" s="107"/>
      <c r="QOD84" s="107"/>
      <c r="QOE84" s="107"/>
      <c r="QOF84" s="107"/>
      <c r="QOG84" s="107"/>
      <c r="QOH84" s="107"/>
      <c r="QOI84" s="107"/>
      <c r="QOJ84" s="107"/>
      <c r="QOK84" s="107"/>
      <c r="QOL84" s="107"/>
      <c r="QOM84" s="107"/>
      <c r="QON84" s="107"/>
      <c r="QOO84" s="107"/>
      <c r="QOP84" s="107"/>
      <c r="QOQ84" s="107"/>
      <c r="QOR84" s="107"/>
      <c r="QOS84" s="107"/>
      <c r="QOT84" s="107"/>
      <c r="QOU84" s="107"/>
      <c r="QOV84" s="107"/>
      <c r="QOW84" s="107"/>
      <c r="QOX84" s="107"/>
      <c r="QOY84" s="107"/>
      <c r="QOZ84" s="107"/>
      <c r="QPA84" s="107"/>
      <c r="QPB84" s="107"/>
      <c r="QPC84" s="107"/>
      <c r="QPD84" s="107"/>
      <c r="QPE84" s="107"/>
      <c r="QPF84" s="107"/>
      <c r="QPG84" s="107"/>
      <c r="QPH84" s="107"/>
      <c r="QPI84" s="107"/>
      <c r="QPJ84" s="107"/>
      <c r="QPK84" s="107"/>
      <c r="QPL84" s="107"/>
      <c r="QPM84" s="107"/>
      <c r="QPN84" s="107"/>
      <c r="QPO84" s="107"/>
      <c r="QPP84" s="107"/>
      <c r="QPQ84" s="107"/>
      <c r="QPR84" s="107"/>
      <c r="QPS84" s="107"/>
      <c r="QPT84" s="107"/>
      <c r="QPU84" s="107"/>
      <c r="QPV84" s="107"/>
      <c r="QPW84" s="107"/>
      <c r="QPX84" s="107"/>
      <c r="QPY84" s="107"/>
      <c r="QPZ84" s="107"/>
      <c r="QQA84" s="107"/>
      <c r="QQB84" s="107"/>
      <c r="QQC84" s="107"/>
      <c r="QQD84" s="107"/>
      <c r="QQE84" s="107"/>
      <c r="QQF84" s="107"/>
      <c r="QQG84" s="107"/>
      <c r="QQH84" s="107"/>
      <c r="QQI84" s="107"/>
      <c r="QQJ84" s="107"/>
      <c r="QQK84" s="107"/>
      <c r="QQL84" s="107"/>
      <c r="QQM84" s="107"/>
      <c r="QQN84" s="107"/>
      <c r="QQO84" s="107"/>
      <c r="QQP84" s="107"/>
      <c r="QQQ84" s="107"/>
      <c r="QQR84" s="107"/>
      <c r="QQS84" s="107"/>
      <c r="QQT84" s="107"/>
      <c r="QQU84" s="107"/>
      <c r="QQV84" s="107"/>
      <c r="QQW84" s="107"/>
      <c r="QQX84" s="107"/>
      <c r="QQY84" s="107"/>
      <c r="QQZ84" s="107"/>
      <c r="QRA84" s="107"/>
      <c r="QRB84" s="107"/>
      <c r="QRC84" s="107"/>
      <c r="QRD84" s="107"/>
      <c r="QRE84" s="107"/>
      <c r="QRF84" s="107"/>
      <c r="QRG84" s="107"/>
      <c r="QRH84" s="107"/>
      <c r="QRI84" s="107"/>
      <c r="QRJ84" s="107"/>
      <c r="QRK84" s="107"/>
      <c r="QRL84" s="107"/>
      <c r="QRM84" s="107"/>
      <c r="QRN84" s="107"/>
      <c r="QRO84" s="107"/>
      <c r="QRP84" s="107"/>
      <c r="QRQ84" s="107"/>
      <c r="QRR84" s="107"/>
      <c r="QRS84" s="107"/>
      <c r="QRT84" s="107"/>
      <c r="QRU84" s="107"/>
      <c r="QRV84" s="107"/>
      <c r="QRW84" s="107"/>
      <c r="QRX84" s="107"/>
      <c r="QRY84" s="107"/>
      <c r="QRZ84" s="107"/>
      <c r="QSA84" s="107"/>
      <c r="QSB84" s="107"/>
      <c r="QSC84" s="107"/>
      <c r="QSD84" s="107"/>
      <c r="QSE84" s="107"/>
      <c r="QSF84" s="107"/>
      <c r="QSG84" s="107"/>
      <c r="QSH84" s="107"/>
      <c r="QSI84" s="107"/>
      <c r="QSJ84" s="107"/>
      <c r="QSK84" s="107"/>
      <c r="QSL84" s="107"/>
      <c r="QSM84" s="107"/>
      <c r="QSN84" s="107"/>
      <c r="QSO84" s="107"/>
      <c r="QSP84" s="107"/>
      <c r="QSQ84" s="107"/>
      <c r="QSR84" s="107"/>
      <c r="QSS84" s="107"/>
      <c r="QST84" s="107"/>
      <c r="QSU84" s="107"/>
      <c r="QSV84" s="107"/>
      <c r="QSW84" s="107"/>
      <c r="QSX84" s="107"/>
      <c r="QSY84" s="107"/>
      <c r="QSZ84" s="107"/>
      <c r="QTA84" s="107"/>
      <c r="QTB84" s="107"/>
      <c r="QTC84" s="107"/>
      <c r="QTD84" s="107"/>
      <c r="QTE84" s="107"/>
      <c r="QTF84" s="107"/>
      <c r="QTG84" s="107"/>
      <c r="QTH84" s="107"/>
      <c r="QTI84" s="107"/>
      <c r="QTJ84" s="107"/>
      <c r="QTK84" s="107"/>
      <c r="QTL84" s="107"/>
      <c r="QTM84" s="107"/>
      <c r="QTN84" s="107"/>
      <c r="QTO84" s="107"/>
      <c r="QTP84" s="107"/>
      <c r="QTQ84" s="107"/>
      <c r="QTR84" s="107"/>
      <c r="QTS84" s="107"/>
      <c r="QTT84" s="107"/>
      <c r="QTU84" s="107"/>
      <c r="QTV84" s="107"/>
      <c r="QTW84" s="107"/>
      <c r="QTX84" s="107"/>
      <c r="QTY84" s="107"/>
      <c r="QTZ84" s="107"/>
      <c r="QUA84" s="107"/>
      <c r="QUB84" s="107"/>
      <c r="QUC84" s="107"/>
      <c r="QUD84" s="107"/>
      <c r="QUE84" s="107"/>
      <c r="QUF84" s="107"/>
      <c r="QUG84" s="107"/>
      <c r="QUH84" s="107"/>
      <c r="QUI84" s="107"/>
      <c r="QUJ84" s="107"/>
      <c r="QUK84" s="107"/>
      <c r="QUL84" s="107"/>
      <c r="QUM84" s="107"/>
      <c r="QUN84" s="107"/>
      <c r="QUO84" s="107"/>
      <c r="QUP84" s="107"/>
      <c r="QUQ84" s="107"/>
      <c r="QUR84" s="107"/>
      <c r="QUS84" s="107"/>
      <c r="QUT84" s="107"/>
      <c r="QUU84" s="107"/>
      <c r="QUV84" s="107"/>
      <c r="QUW84" s="107"/>
      <c r="QUX84" s="107"/>
      <c r="QUY84" s="107"/>
      <c r="QUZ84" s="107"/>
      <c r="QVA84" s="107"/>
      <c r="QVB84" s="107"/>
      <c r="QVC84" s="107"/>
      <c r="QVD84" s="107"/>
      <c r="QVE84" s="107"/>
      <c r="QVF84" s="107"/>
      <c r="QVG84" s="107"/>
      <c r="QVH84" s="107"/>
      <c r="QVI84" s="107"/>
      <c r="QVJ84" s="107"/>
      <c r="QVK84" s="107"/>
      <c r="QVL84" s="107"/>
      <c r="QVM84" s="107"/>
      <c r="QVN84" s="107"/>
      <c r="QVO84" s="107"/>
      <c r="QVP84" s="107"/>
      <c r="QVQ84" s="107"/>
      <c r="QVR84" s="107"/>
      <c r="QVS84" s="107"/>
      <c r="QVT84" s="107"/>
      <c r="QVU84" s="107"/>
      <c r="QVV84" s="107"/>
      <c r="QVW84" s="107"/>
      <c r="QVX84" s="107"/>
      <c r="QVY84" s="107"/>
      <c r="QVZ84" s="107"/>
      <c r="QWA84" s="107"/>
      <c r="QWB84" s="107"/>
      <c r="QWC84" s="107"/>
      <c r="QWD84" s="107"/>
      <c r="QWE84" s="107"/>
      <c r="QWF84" s="107"/>
      <c r="QWG84" s="107"/>
      <c r="QWH84" s="107"/>
      <c r="QWI84" s="107"/>
      <c r="QWJ84" s="107"/>
      <c r="QWK84" s="107"/>
      <c r="QWL84" s="107"/>
      <c r="QWM84" s="107"/>
      <c r="QWN84" s="107"/>
      <c r="QWO84" s="107"/>
      <c r="QWP84" s="107"/>
      <c r="QWQ84" s="107"/>
      <c r="QWR84" s="107"/>
      <c r="QWS84" s="107"/>
      <c r="QWT84" s="107"/>
      <c r="QWU84" s="107"/>
      <c r="QWV84" s="107"/>
      <c r="QWW84" s="107"/>
      <c r="QWX84" s="107"/>
      <c r="QWY84" s="107"/>
      <c r="QWZ84" s="107"/>
      <c r="QXA84" s="107"/>
      <c r="QXB84" s="107"/>
      <c r="QXC84" s="107"/>
      <c r="QXD84" s="107"/>
      <c r="QXE84" s="107"/>
      <c r="QXF84" s="107"/>
      <c r="QXG84" s="107"/>
      <c r="QXH84" s="107"/>
      <c r="QXI84" s="107"/>
      <c r="QXJ84" s="107"/>
      <c r="QXK84" s="107"/>
      <c r="QXL84" s="107"/>
      <c r="QXM84" s="107"/>
      <c r="QXN84" s="107"/>
      <c r="QXO84" s="107"/>
      <c r="QXP84" s="107"/>
      <c r="QXQ84" s="107"/>
      <c r="QXR84" s="107"/>
      <c r="QXS84" s="107"/>
      <c r="QXT84" s="107"/>
      <c r="QXU84" s="107"/>
      <c r="QXV84" s="107"/>
      <c r="QXW84" s="107"/>
      <c r="QXX84" s="107"/>
      <c r="QXY84" s="107"/>
      <c r="QXZ84" s="107"/>
      <c r="QYA84" s="107"/>
      <c r="QYB84" s="107"/>
      <c r="QYC84" s="107"/>
      <c r="QYD84" s="107"/>
      <c r="QYE84" s="107"/>
      <c r="QYF84" s="107"/>
      <c r="QYG84" s="107"/>
      <c r="QYH84" s="107"/>
      <c r="QYI84" s="107"/>
      <c r="QYJ84" s="107"/>
      <c r="QYK84" s="107"/>
      <c r="QYL84" s="107"/>
      <c r="QYM84" s="107"/>
      <c r="QYN84" s="107"/>
      <c r="QYO84" s="107"/>
      <c r="QYP84" s="107"/>
      <c r="QYQ84" s="107"/>
      <c r="QYR84" s="107"/>
      <c r="QYS84" s="107"/>
      <c r="QYT84" s="107"/>
      <c r="QYU84" s="107"/>
      <c r="QYV84" s="107"/>
      <c r="QYW84" s="107"/>
      <c r="QYX84" s="107"/>
      <c r="QYY84" s="107"/>
      <c r="QYZ84" s="107"/>
      <c r="QZA84" s="107"/>
      <c r="QZB84" s="107"/>
      <c r="QZC84" s="107"/>
      <c r="QZD84" s="107"/>
      <c r="QZE84" s="107"/>
      <c r="QZF84" s="107"/>
      <c r="QZG84" s="107"/>
      <c r="QZH84" s="107"/>
      <c r="QZI84" s="107"/>
      <c r="QZJ84" s="107"/>
      <c r="QZK84" s="107"/>
      <c r="QZL84" s="107"/>
      <c r="QZM84" s="107"/>
      <c r="QZN84" s="107"/>
      <c r="QZO84" s="107"/>
      <c r="QZP84" s="107"/>
      <c r="QZQ84" s="107"/>
      <c r="QZR84" s="107"/>
      <c r="QZS84" s="107"/>
      <c r="QZT84" s="107"/>
      <c r="QZU84" s="107"/>
      <c r="QZV84" s="107"/>
      <c r="QZW84" s="107"/>
      <c r="QZX84" s="107"/>
      <c r="QZY84" s="107"/>
      <c r="QZZ84" s="107"/>
      <c r="RAA84" s="107"/>
      <c r="RAB84" s="107"/>
      <c r="RAC84" s="107"/>
      <c r="RAD84" s="107"/>
      <c r="RAE84" s="107"/>
      <c r="RAF84" s="107"/>
      <c r="RAG84" s="107"/>
      <c r="RAH84" s="107"/>
      <c r="RAI84" s="107"/>
      <c r="RAJ84" s="107"/>
      <c r="RAK84" s="107"/>
      <c r="RAL84" s="107"/>
      <c r="RAM84" s="107"/>
      <c r="RAN84" s="107"/>
      <c r="RAO84" s="107"/>
      <c r="RAP84" s="107"/>
      <c r="RAQ84" s="107"/>
      <c r="RAR84" s="107"/>
      <c r="RAS84" s="107"/>
      <c r="RAT84" s="107"/>
      <c r="RAU84" s="107"/>
      <c r="RAV84" s="107"/>
      <c r="RAW84" s="107"/>
      <c r="RAX84" s="107"/>
      <c r="RAY84" s="107"/>
      <c r="RAZ84" s="107"/>
      <c r="RBA84" s="107"/>
      <c r="RBB84" s="107"/>
      <c r="RBC84" s="107"/>
      <c r="RBD84" s="107"/>
      <c r="RBE84" s="107"/>
      <c r="RBF84" s="107"/>
      <c r="RBG84" s="107"/>
      <c r="RBH84" s="107"/>
      <c r="RBI84" s="107"/>
      <c r="RBJ84" s="107"/>
      <c r="RBK84" s="107"/>
      <c r="RBL84" s="107"/>
      <c r="RBM84" s="107"/>
      <c r="RBN84" s="107"/>
      <c r="RBO84" s="107"/>
      <c r="RBP84" s="107"/>
      <c r="RBQ84" s="107"/>
      <c r="RBR84" s="107"/>
      <c r="RBS84" s="107"/>
      <c r="RBT84" s="107"/>
      <c r="RBU84" s="107"/>
      <c r="RBV84" s="107"/>
      <c r="RBW84" s="107"/>
      <c r="RBX84" s="107"/>
      <c r="RBY84" s="107"/>
      <c r="RBZ84" s="107"/>
      <c r="RCA84" s="107"/>
      <c r="RCB84" s="107"/>
      <c r="RCC84" s="107"/>
      <c r="RCD84" s="107"/>
      <c r="RCE84" s="107"/>
      <c r="RCF84" s="107"/>
      <c r="RCG84" s="107"/>
      <c r="RCH84" s="107"/>
      <c r="RCI84" s="107"/>
      <c r="RCJ84" s="107"/>
      <c r="RCK84" s="107"/>
      <c r="RCL84" s="107"/>
      <c r="RCM84" s="107"/>
      <c r="RCN84" s="107"/>
      <c r="RCO84" s="107"/>
      <c r="RCP84" s="107"/>
      <c r="RCQ84" s="107"/>
      <c r="RCR84" s="107"/>
      <c r="RCS84" s="107"/>
      <c r="RCT84" s="107"/>
      <c r="RCU84" s="107"/>
      <c r="RCV84" s="107"/>
      <c r="RCW84" s="107"/>
      <c r="RCX84" s="107"/>
      <c r="RCY84" s="107"/>
      <c r="RCZ84" s="107"/>
      <c r="RDA84" s="107"/>
      <c r="RDB84" s="107"/>
      <c r="RDC84" s="107"/>
      <c r="RDD84" s="107"/>
      <c r="RDE84" s="107"/>
      <c r="RDF84" s="107"/>
      <c r="RDG84" s="107"/>
      <c r="RDH84" s="107"/>
      <c r="RDI84" s="107"/>
      <c r="RDJ84" s="107"/>
      <c r="RDK84" s="107"/>
      <c r="RDL84" s="107"/>
      <c r="RDM84" s="107"/>
      <c r="RDN84" s="107"/>
      <c r="RDO84" s="107"/>
      <c r="RDP84" s="107"/>
      <c r="RDQ84" s="107"/>
      <c r="RDR84" s="107"/>
      <c r="RDS84" s="107"/>
      <c r="RDT84" s="107"/>
      <c r="RDU84" s="107"/>
      <c r="RDV84" s="107"/>
      <c r="RDW84" s="107"/>
      <c r="RDX84" s="107"/>
      <c r="RDY84" s="107"/>
      <c r="RDZ84" s="107"/>
      <c r="REA84" s="107"/>
      <c r="REB84" s="107"/>
      <c r="REC84" s="107"/>
      <c r="RED84" s="107"/>
      <c r="REE84" s="107"/>
      <c r="REF84" s="107"/>
      <c r="REG84" s="107"/>
      <c r="REH84" s="107"/>
      <c r="REI84" s="107"/>
      <c r="REJ84" s="107"/>
      <c r="REK84" s="107"/>
      <c r="REL84" s="107"/>
      <c r="REM84" s="107"/>
      <c r="REN84" s="107"/>
      <c r="REO84" s="107"/>
      <c r="REP84" s="107"/>
      <c r="REQ84" s="107"/>
      <c r="RER84" s="107"/>
      <c r="RES84" s="107"/>
      <c r="RET84" s="107"/>
      <c r="REU84" s="107"/>
      <c r="REV84" s="107"/>
      <c r="REW84" s="107"/>
      <c r="REX84" s="107"/>
      <c r="REY84" s="107"/>
      <c r="REZ84" s="107"/>
      <c r="RFA84" s="107"/>
      <c r="RFB84" s="107"/>
      <c r="RFC84" s="107"/>
      <c r="RFD84" s="107"/>
      <c r="RFE84" s="107"/>
      <c r="RFF84" s="107"/>
      <c r="RFG84" s="107"/>
      <c r="RFH84" s="107"/>
      <c r="RFI84" s="107"/>
      <c r="RFJ84" s="107"/>
      <c r="RFK84" s="107"/>
      <c r="RFL84" s="107"/>
      <c r="RFM84" s="107"/>
      <c r="RFN84" s="107"/>
      <c r="RFO84" s="107"/>
      <c r="RFP84" s="107"/>
      <c r="RFQ84" s="107"/>
      <c r="RFR84" s="107"/>
      <c r="RFS84" s="107"/>
      <c r="RFT84" s="107"/>
      <c r="RFU84" s="107"/>
      <c r="RFV84" s="107"/>
      <c r="RFW84" s="107"/>
      <c r="RFX84" s="107"/>
      <c r="RFY84" s="107"/>
      <c r="RFZ84" s="107"/>
      <c r="RGA84" s="107"/>
      <c r="RGB84" s="107"/>
      <c r="RGC84" s="107"/>
      <c r="RGD84" s="107"/>
      <c r="RGE84" s="107"/>
      <c r="RGF84" s="107"/>
      <c r="RGG84" s="107"/>
      <c r="RGH84" s="107"/>
      <c r="RGI84" s="107"/>
      <c r="RGJ84" s="107"/>
      <c r="RGK84" s="107"/>
      <c r="RGL84" s="107"/>
      <c r="RGM84" s="107"/>
      <c r="RGN84" s="107"/>
      <c r="RGO84" s="107"/>
      <c r="RGP84" s="107"/>
      <c r="RGQ84" s="107"/>
      <c r="RGR84" s="107"/>
      <c r="RGS84" s="107"/>
      <c r="RGT84" s="107"/>
      <c r="RGU84" s="107"/>
      <c r="RGV84" s="107"/>
      <c r="RGW84" s="107"/>
      <c r="RGX84" s="107"/>
      <c r="RGY84" s="107"/>
      <c r="RGZ84" s="107"/>
      <c r="RHA84" s="107"/>
      <c r="RHB84" s="107"/>
      <c r="RHC84" s="107"/>
      <c r="RHD84" s="107"/>
      <c r="RHE84" s="107"/>
      <c r="RHF84" s="107"/>
      <c r="RHG84" s="107"/>
      <c r="RHH84" s="107"/>
      <c r="RHI84" s="107"/>
      <c r="RHJ84" s="107"/>
      <c r="RHK84" s="107"/>
      <c r="RHL84" s="107"/>
      <c r="RHM84" s="107"/>
      <c r="RHN84" s="107"/>
      <c r="RHO84" s="107"/>
      <c r="RHP84" s="107"/>
      <c r="RHQ84" s="107"/>
      <c r="RHR84" s="107"/>
      <c r="RHS84" s="107"/>
      <c r="RHT84" s="107"/>
      <c r="RHU84" s="107"/>
      <c r="RHV84" s="107"/>
      <c r="RHW84" s="107"/>
      <c r="RHX84" s="107"/>
      <c r="RHY84" s="107"/>
      <c r="RHZ84" s="107"/>
      <c r="RIA84" s="107"/>
      <c r="RIB84" s="107"/>
      <c r="RIC84" s="107"/>
      <c r="RID84" s="107"/>
      <c r="RIE84" s="107"/>
      <c r="RIF84" s="107"/>
      <c r="RIG84" s="107"/>
      <c r="RIH84" s="107"/>
      <c r="RII84" s="107"/>
      <c r="RIJ84" s="107"/>
      <c r="RIK84" s="107"/>
      <c r="RIL84" s="107"/>
      <c r="RIM84" s="107"/>
      <c r="RIN84" s="107"/>
      <c r="RIO84" s="107"/>
      <c r="RIP84" s="107"/>
      <c r="RIQ84" s="107"/>
      <c r="RIR84" s="107"/>
      <c r="RIS84" s="107"/>
      <c r="RIT84" s="107"/>
      <c r="RIU84" s="107"/>
      <c r="RIV84" s="107"/>
      <c r="RIW84" s="107"/>
      <c r="RIX84" s="107"/>
      <c r="RIY84" s="107"/>
      <c r="RIZ84" s="107"/>
      <c r="RJA84" s="107"/>
      <c r="RJB84" s="107"/>
      <c r="RJC84" s="107"/>
      <c r="RJD84" s="107"/>
      <c r="RJE84" s="107"/>
      <c r="RJF84" s="107"/>
      <c r="RJG84" s="107"/>
      <c r="RJH84" s="107"/>
      <c r="RJI84" s="107"/>
      <c r="RJJ84" s="107"/>
      <c r="RJK84" s="107"/>
      <c r="RJL84" s="107"/>
      <c r="RJM84" s="107"/>
      <c r="RJN84" s="107"/>
      <c r="RJO84" s="107"/>
      <c r="RJP84" s="107"/>
      <c r="RJQ84" s="107"/>
      <c r="RJR84" s="107"/>
      <c r="RJS84" s="107"/>
      <c r="RJT84" s="107"/>
      <c r="RJU84" s="107"/>
      <c r="RJV84" s="107"/>
      <c r="RJW84" s="107"/>
      <c r="RJX84" s="107"/>
      <c r="RJY84" s="107"/>
      <c r="RJZ84" s="107"/>
      <c r="RKA84" s="107"/>
      <c r="RKB84" s="107"/>
      <c r="RKC84" s="107"/>
      <c r="RKD84" s="107"/>
      <c r="RKE84" s="107"/>
      <c r="RKF84" s="107"/>
      <c r="RKG84" s="107"/>
      <c r="RKH84" s="107"/>
      <c r="RKI84" s="107"/>
      <c r="RKJ84" s="107"/>
      <c r="RKK84" s="107"/>
      <c r="RKL84" s="107"/>
      <c r="RKM84" s="107"/>
      <c r="RKN84" s="107"/>
      <c r="RKO84" s="107"/>
      <c r="RKP84" s="107"/>
      <c r="RKQ84" s="107"/>
      <c r="RKR84" s="107"/>
      <c r="RKS84" s="107"/>
      <c r="RKT84" s="107"/>
      <c r="RKU84" s="107"/>
      <c r="RKV84" s="107"/>
      <c r="RKW84" s="107"/>
      <c r="RKX84" s="107"/>
      <c r="RKY84" s="107"/>
      <c r="RKZ84" s="107"/>
      <c r="RLA84" s="107"/>
      <c r="RLB84" s="107"/>
      <c r="RLC84" s="107"/>
      <c r="RLD84" s="107"/>
      <c r="RLE84" s="107"/>
      <c r="RLF84" s="107"/>
      <c r="RLG84" s="107"/>
      <c r="RLH84" s="107"/>
      <c r="RLI84" s="107"/>
      <c r="RLJ84" s="107"/>
      <c r="RLK84" s="107"/>
      <c r="RLL84" s="107"/>
      <c r="RLM84" s="107"/>
      <c r="RLN84" s="107"/>
      <c r="RLO84" s="107"/>
      <c r="RLP84" s="107"/>
      <c r="RLQ84" s="107"/>
      <c r="RLR84" s="107"/>
      <c r="RLS84" s="107"/>
      <c r="RLT84" s="107"/>
      <c r="RLU84" s="107"/>
      <c r="RLV84" s="107"/>
      <c r="RLW84" s="107"/>
      <c r="RLX84" s="107"/>
      <c r="RLY84" s="107"/>
      <c r="RLZ84" s="107"/>
      <c r="RMA84" s="107"/>
      <c r="RMB84" s="107"/>
      <c r="RMC84" s="107"/>
      <c r="RMD84" s="107"/>
      <c r="RME84" s="107"/>
      <c r="RMF84" s="107"/>
      <c r="RMG84" s="107"/>
      <c r="RMH84" s="107"/>
      <c r="RMI84" s="107"/>
      <c r="RMJ84" s="107"/>
      <c r="RMK84" s="107"/>
      <c r="RML84" s="107"/>
      <c r="RMM84" s="107"/>
      <c r="RMN84" s="107"/>
      <c r="RMO84" s="107"/>
      <c r="RMP84" s="107"/>
      <c r="RMQ84" s="107"/>
      <c r="RMR84" s="107"/>
      <c r="RMS84" s="107"/>
      <c r="RMT84" s="107"/>
      <c r="RMU84" s="107"/>
      <c r="RMV84" s="107"/>
      <c r="RMW84" s="107"/>
      <c r="RMX84" s="107"/>
      <c r="RMY84" s="107"/>
      <c r="RMZ84" s="107"/>
      <c r="RNA84" s="107"/>
      <c r="RNB84" s="107"/>
      <c r="RNC84" s="107"/>
      <c r="RND84" s="107"/>
      <c r="RNE84" s="107"/>
      <c r="RNF84" s="107"/>
      <c r="RNG84" s="107"/>
      <c r="RNH84" s="107"/>
      <c r="RNI84" s="107"/>
      <c r="RNJ84" s="107"/>
      <c r="RNK84" s="107"/>
      <c r="RNL84" s="107"/>
      <c r="RNM84" s="107"/>
      <c r="RNN84" s="107"/>
      <c r="RNO84" s="107"/>
      <c r="RNP84" s="107"/>
      <c r="RNQ84" s="107"/>
      <c r="RNR84" s="107"/>
      <c r="RNS84" s="107"/>
      <c r="RNT84" s="107"/>
      <c r="RNU84" s="107"/>
      <c r="RNV84" s="107"/>
      <c r="RNW84" s="107"/>
      <c r="RNX84" s="107"/>
      <c r="RNY84" s="107"/>
      <c r="RNZ84" s="107"/>
      <c r="ROA84" s="107"/>
      <c r="ROB84" s="107"/>
      <c r="ROC84" s="107"/>
      <c r="ROD84" s="107"/>
      <c r="ROE84" s="107"/>
      <c r="ROF84" s="107"/>
      <c r="ROG84" s="107"/>
      <c r="ROH84" s="107"/>
      <c r="ROI84" s="107"/>
      <c r="ROJ84" s="107"/>
      <c r="ROK84" s="107"/>
      <c r="ROL84" s="107"/>
      <c r="ROM84" s="107"/>
      <c r="RON84" s="107"/>
      <c r="ROO84" s="107"/>
      <c r="ROP84" s="107"/>
      <c r="ROQ84" s="107"/>
      <c r="ROR84" s="107"/>
      <c r="ROS84" s="107"/>
      <c r="ROT84" s="107"/>
      <c r="ROU84" s="107"/>
      <c r="ROV84" s="107"/>
      <c r="ROW84" s="107"/>
      <c r="ROX84" s="107"/>
      <c r="ROY84" s="107"/>
      <c r="ROZ84" s="107"/>
      <c r="RPA84" s="107"/>
      <c r="RPB84" s="107"/>
      <c r="RPC84" s="107"/>
      <c r="RPD84" s="107"/>
      <c r="RPE84" s="107"/>
      <c r="RPF84" s="107"/>
      <c r="RPG84" s="107"/>
      <c r="RPH84" s="107"/>
      <c r="RPI84" s="107"/>
      <c r="RPJ84" s="107"/>
      <c r="RPK84" s="107"/>
      <c r="RPL84" s="107"/>
      <c r="RPM84" s="107"/>
      <c r="RPN84" s="107"/>
      <c r="RPO84" s="107"/>
      <c r="RPP84" s="107"/>
      <c r="RPQ84" s="107"/>
      <c r="RPR84" s="107"/>
      <c r="RPS84" s="107"/>
      <c r="RPT84" s="107"/>
      <c r="RPU84" s="107"/>
      <c r="RPV84" s="107"/>
      <c r="RPW84" s="107"/>
      <c r="RPX84" s="107"/>
      <c r="RPY84" s="107"/>
      <c r="RPZ84" s="107"/>
      <c r="RQA84" s="107"/>
      <c r="RQB84" s="107"/>
      <c r="RQC84" s="107"/>
      <c r="RQD84" s="107"/>
      <c r="RQE84" s="107"/>
      <c r="RQF84" s="107"/>
      <c r="RQG84" s="107"/>
      <c r="RQH84" s="107"/>
      <c r="RQI84" s="107"/>
      <c r="RQJ84" s="107"/>
      <c r="RQK84" s="107"/>
      <c r="RQL84" s="107"/>
      <c r="RQM84" s="107"/>
      <c r="RQN84" s="107"/>
      <c r="RQO84" s="107"/>
      <c r="RQP84" s="107"/>
      <c r="RQQ84" s="107"/>
      <c r="RQR84" s="107"/>
      <c r="RQS84" s="107"/>
      <c r="RQT84" s="107"/>
      <c r="RQU84" s="107"/>
      <c r="RQV84" s="107"/>
      <c r="RQW84" s="107"/>
      <c r="RQX84" s="107"/>
      <c r="RQY84" s="107"/>
      <c r="RQZ84" s="107"/>
      <c r="RRA84" s="107"/>
      <c r="RRB84" s="107"/>
      <c r="RRC84" s="107"/>
      <c r="RRD84" s="107"/>
      <c r="RRE84" s="107"/>
      <c r="RRF84" s="107"/>
      <c r="RRG84" s="107"/>
      <c r="RRH84" s="107"/>
      <c r="RRI84" s="107"/>
      <c r="RRJ84" s="107"/>
      <c r="RRK84" s="107"/>
      <c r="RRL84" s="107"/>
      <c r="RRM84" s="107"/>
      <c r="RRN84" s="107"/>
      <c r="RRO84" s="107"/>
      <c r="RRP84" s="107"/>
      <c r="RRQ84" s="107"/>
      <c r="RRR84" s="107"/>
      <c r="RRS84" s="107"/>
      <c r="RRT84" s="107"/>
      <c r="RRU84" s="107"/>
      <c r="RRV84" s="107"/>
      <c r="RRW84" s="107"/>
      <c r="RRX84" s="107"/>
      <c r="RRY84" s="107"/>
      <c r="RRZ84" s="107"/>
      <c r="RSA84" s="107"/>
      <c r="RSB84" s="107"/>
      <c r="RSC84" s="107"/>
      <c r="RSD84" s="107"/>
      <c r="RSE84" s="107"/>
      <c r="RSF84" s="107"/>
      <c r="RSG84" s="107"/>
      <c r="RSH84" s="107"/>
      <c r="RSI84" s="107"/>
      <c r="RSJ84" s="107"/>
      <c r="RSK84" s="107"/>
      <c r="RSL84" s="107"/>
      <c r="RSM84" s="107"/>
      <c r="RSN84" s="107"/>
      <c r="RSO84" s="107"/>
      <c r="RSP84" s="107"/>
      <c r="RSQ84" s="107"/>
      <c r="RSR84" s="107"/>
      <c r="RSS84" s="107"/>
      <c r="RST84" s="107"/>
      <c r="RSU84" s="107"/>
      <c r="RSV84" s="107"/>
      <c r="RSW84" s="107"/>
      <c r="RSX84" s="107"/>
      <c r="RSY84" s="107"/>
      <c r="RSZ84" s="107"/>
      <c r="RTA84" s="107"/>
      <c r="RTB84" s="107"/>
      <c r="RTC84" s="107"/>
      <c r="RTD84" s="107"/>
      <c r="RTE84" s="107"/>
      <c r="RTF84" s="107"/>
      <c r="RTG84" s="107"/>
      <c r="RTH84" s="107"/>
      <c r="RTI84" s="107"/>
      <c r="RTJ84" s="107"/>
      <c r="RTK84" s="107"/>
      <c r="RTL84" s="107"/>
      <c r="RTM84" s="107"/>
      <c r="RTN84" s="107"/>
      <c r="RTO84" s="107"/>
      <c r="RTP84" s="107"/>
      <c r="RTQ84" s="107"/>
      <c r="RTR84" s="107"/>
      <c r="RTS84" s="107"/>
      <c r="RTT84" s="107"/>
      <c r="RTU84" s="107"/>
      <c r="RTV84" s="107"/>
      <c r="RTW84" s="107"/>
      <c r="RTX84" s="107"/>
      <c r="RTY84" s="107"/>
      <c r="RTZ84" s="107"/>
      <c r="RUA84" s="107"/>
      <c r="RUB84" s="107"/>
      <c r="RUC84" s="107"/>
      <c r="RUD84" s="107"/>
      <c r="RUE84" s="107"/>
      <c r="RUF84" s="107"/>
      <c r="RUG84" s="107"/>
      <c r="RUH84" s="107"/>
      <c r="RUI84" s="107"/>
      <c r="RUJ84" s="107"/>
      <c r="RUK84" s="107"/>
      <c r="RUL84" s="107"/>
      <c r="RUM84" s="107"/>
      <c r="RUN84" s="107"/>
      <c r="RUO84" s="107"/>
      <c r="RUP84" s="107"/>
      <c r="RUQ84" s="107"/>
      <c r="RUR84" s="107"/>
      <c r="RUS84" s="107"/>
      <c r="RUT84" s="107"/>
      <c r="RUU84" s="107"/>
      <c r="RUV84" s="107"/>
      <c r="RUW84" s="107"/>
      <c r="RUX84" s="107"/>
      <c r="RUY84" s="107"/>
      <c r="RUZ84" s="107"/>
      <c r="RVA84" s="107"/>
      <c r="RVB84" s="107"/>
      <c r="RVC84" s="107"/>
      <c r="RVD84" s="107"/>
      <c r="RVE84" s="107"/>
      <c r="RVF84" s="107"/>
      <c r="RVG84" s="107"/>
      <c r="RVH84" s="107"/>
      <c r="RVI84" s="107"/>
      <c r="RVJ84" s="107"/>
      <c r="RVK84" s="107"/>
      <c r="RVL84" s="107"/>
      <c r="RVM84" s="107"/>
      <c r="RVN84" s="107"/>
      <c r="RVO84" s="107"/>
      <c r="RVP84" s="107"/>
      <c r="RVQ84" s="107"/>
      <c r="RVR84" s="107"/>
      <c r="RVS84" s="107"/>
      <c r="RVT84" s="107"/>
      <c r="RVU84" s="107"/>
      <c r="RVV84" s="107"/>
      <c r="RVW84" s="107"/>
      <c r="RVX84" s="107"/>
      <c r="RVY84" s="107"/>
      <c r="RVZ84" s="107"/>
      <c r="RWA84" s="107"/>
      <c r="RWB84" s="107"/>
      <c r="RWC84" s="107"/>
      <c r="RWD84" s="107"/>
      <c r="RWE84" s="107"/>
      <c r="RWF84" s="107"/>
      <c r="RWG84" s="107"/>
      <c r="RWH84" s="107"/>
      <c r="RWI84" s="107"/>
      <c r="RWJ84" s="107"/>
      <c r="RWK84" s="107"/>
      <c r="RWL84" s="107"/>
      <c r="RWM84" s="107"/>
      <c r="RWN84" s="107"/>
      <c r="RWO84" s="107"/>
      <c r="RWP84" s="107"/>
      <c r="RWQ84" s="107"/>
      <c r="RWR84" s="107"/>
      <c r="RWS84" s="107"/>
      <c r="RWT84" s="107"/>
      <c r="RWU84" s="107"/>
      <c r="RWV84" s="107"/>
      <c r="RWW84" s="107"/>
      <c r="RWX84" s="107"/>
      <c r="RWY84" s="107"/>
      <c r="RWZ84" s="107"/>
      <c r="RXA84" s="107"/>
      <c r="RXB84" s="107"/>
      <c r="RXC84" s="107"/>
      <c r="RXD84" s="107"/>
      <c r="RXE84" s="107"/>
      <c r="RXF84" s="107"/>
      <c r="RXG84" s="107"/>
      <c r="RXH84" s="107"/>
      <c r="RXI84" s="107"/>
      <c r="RXJ84" s="107"/>
      <c r="RXK84" s="107"/>
      <c r="RXL84" s="107"/>
      <c r="RXM84" s="107"/>
      <c r="RXN84" s="107"/>
      <c r="RXO84" s="107"/>
      <c r="RXP84" s="107"/>
      <c r="RXQ84" s="107"/>
      <c r="RXR84" s="107"/>
      <c r="RXS84" s="107"/>
      <c r="RXT84" s="107"/>
      <c r="RXU84" s="107"/>
      <c r="RXV84" s="107"/>
      <c r="RXW84" s="107"/>
      <c r="RXX84" s="107"/>
      <c r="RXY84" s="107"/>
      <c r="RXZ84" s="107"/>
      <c r="RYA84" s="107"/>
      <c r="RYB84" s="107"/>
      <c r="RYC84" s="107"/>
      <c r="RYD84" s="107"/>
      <c r="RYE84" s="107"/>
      <c r="RYF84" s="107"/>
      <c r="RYG84" s="107"/>
      <c r="RYH84" s="107"/>
      <c r="RYI84" s="107"/>
      <c r="RYJ84" s="107"/>
      <c r="RYK84" s="107"/>
      <c r="RYL84" s="107"/>
      <c r="RYM84" s="107"/>
      <c r="RYN84" s="107"/>
      <c r="RYO84" s="107"/>
      <c r="RYP84" s="107"/>
      <c r="RYQ84" s="107"/>
      <c r="RYR84" s="107"/>
      <c r="RYS84" s="107"/>
      <c r="RYT84" s="107"/>
      <c r="RYU84" s="107"/>
      <c r="RYV84" s="107"/>
      <c r="RYW84" s="107"/>
      <c r="RYX84" s="107"/>
      <c r="RYY84" s="107"/>
      <c r="RYZ84" s="107"/>
      <c r="RZA84" s="107"/>
      <c r="RZB84" s="107"/>
      <c r="RZC84" s="107"/>
      <c r="RZD84" s="107"/>
      <c r="RZE84" s="107"/>
      <c r="RZF84" s="107"/>
      <c r="RZG84" s="107"/>
      <c r="RZH84" s="107"/>
      <c r="RZI84" s="107"/>
      <c r="RZJ84" s="107"/>
      <c r="RZK84" s="107"/>
      <c r="RZL84" s="107"/>
      <c r="RZM84" s="107"/>
      <c r="RZN84" s="107"/>
      <c r="RZO84" s="107"/>
      <c r="RZP84" s="107"/>
      <c r="RZQ84" s="107"/>
      <c r="RZR84" s="107"/>
      <c r="RZS84" s="107"/>
      <c r="RZT84" s="107"/>
      <c r="RZU84" s="107"/>
      <c r="RZV84" s="107"/>
      <c r="RZW84" s="107"/>
      <c r="RZX84" s="107"/>
      <c r="RZY84" s="107"/>
      <c r="RZZ84" s="107"/>
      <c r="SAA84" s="107"/>
      <c r="SAB84" s="107"/>
      <c r="SAC84" s="107"/>
      <c r="SAD84" s="107"/>
      <c r="SAE84" s="107"/>
      <c r="SAF84" s="107"/>
      <c r="SAG84" s="107"/>
      <c r="SAH84" s="107"/>
      <c r="SAI84" s="107"/>
      <c r="SAJ84" s="107"/>
      <c r="SAK84" s="107"/>
      <c r="SAL84" s="107"/>
      <c r="SAM84" s="107"/>
      <c r="SAN84" s="107"/>
      <c r="SAO84" s="107"/>
      <c r="SAP84" s="107"/>
      <c r="SAQ84" s="107"/>
      <c r="SAR84" s="107"/>
      <c r="SAS84" s="107"/>
      <c r="SAT84" s="107"/>
      <c r="SAU84" s="107"/>
      <c r="SAV84" s="107"/>
      <c r="SAW84" s="107"/>
      <c r="SAX84" s="107"/>
      <c r="SAY84" s="107"/>
      <c r="SAZ84" s="107"/>
      <c r="SBA84" s="107"/>
      <c r="SBB84" s="107"/>
      <c r="SBC84" s="107"/>
      <c r="SBD84" s="107"/>
      <c r="SBE84" s="107"/>
      <c r="SBF84" s="107"/>
      <c r="SBG84" s="107"/>
      <c r="SBH84" s="107"/>
      <c r="SBI84" s="107"/>
      <c r="SBJ84" s="107"/>
      <c r="SBK84" s="107"/>
      <c r="SBL84" s="107"/>
      <c r="SBM84" s="107"/>
      <c r="SBN84" s="107"/>
      <c r="SBO84" s="107"/>
      <c r="SBP84" s="107"/>
      <c r="SBQ84" s="107"/>
      <c r="SBR84" s="107"/>
      <c r="SBS84" s="107"/>
      <c r="SBT84" s="107"/>
      <c r="SBU84" s="107"/>
      <c r="SBV84" s="107"/>
      <c r="SBW84" s="107"/>
      <c r="SBX84" s="107"/>
      <c r="SBY84" s="107"/>
      <c r="SBZ84" s="107"/>
      <c r="SCA84" s="107"/>
      <c r="SCB84" s="107"/>
      <c r="SCC84" s="107"/>
      <c r="SCD84" s="107"/>
      <c r="SCE84" s="107"/>
      <c r="SCF84" s="107"/>
      <c r="SCG84" s="107"/>
      <c r="SCH84" s="107"/>
      <c r="SCI84" s="107"/>
      <c r="SCJ84" s="107"/>
      <c r="SCK84" s="107"/>
      <c r="SCL84" s="107"/>
      <c r="SCM84" s="107"/>
      <c r="SCN84" s="107"/>
      <c r="SCO84" s="107"/>
      <c r="SCP84" s="107"/>
      <c r="SCQ84" s="107"/>
      <c r="SCR84" s="107"/>
      <c r="SCS84" s="107"/>
      <c r="SCT84" s="107"/>
      <c r="SCU84" s="107"/>
      <c r="SCV84" s="107"/>
      <c r="SCW84" s="107"/>
      <c r="SCX84" s="107"/>
      <c r="SCY84" s="107"/>
      <c r="SCZ84" s="107"/>
      <c r="SDA84" s="107"/>
      <c r="SDB84" s="107"/>
      <c r="SDC84" s="107"/>
      <c r="SDD84" s="107"/>
      <c r="SDE84" s="107"/>
      <c r="SDF84" s="107"/>
      <c r="SDG84" s="107"/>
      <c r="SDH84" s="107"/>
      <c r="SDI84" s="107"/>
      <c r="SDJ84" s="107"/>
      <c r="SDK84" s="107"/>
      <c r="SDL84" s="107"/>
      <c r="SDM84" s="107"/>
      <c r="SDN84" s="107"/>
      <c r="SDO84" s="107"/>
      <c r="SDP84" s="107"/>
      <c r="SDQ84" s="107"/>
      <c r="SDR84" s="107"/>
      <c r="SDS84" s="107"/>
      <c r="SDT84" s="107"/>
      <c r="SDU84" s="107"/>
      <c r="SDV84" s="107"/>
      <c r="SDW84" s="107"/>
      <c r="SDX84" s="107"/>
      <c r="SDY84" s="107"/>
      <c r="SDZ84" s="107"/>
      <c r="SEA84" s="107"/>
      <c r="SEB84" s="107"/>
      <c r="SEC84" s="107"/>
      <c r="SED84" s="107"/>
      <c r="SEE84" s="107"/>
      <c r="SEF84" s="107"/>
      <c r="SEG84" s="107"/>
      <c r="SEH84" s="107"/>
      <c r="SEI84" s="107"/>
      <c r="SEJ84" s="107"/>
      <c r="SEK84" s="107"/>
      <c r="SEL84" s="107"/>
      <c r="SEM84" s="107"/>
      <c r="SEN84" s="107"/>
      <c r="SEO84" s="107"/>
      <c r="SEP84" s="107"/>
      <c r="SEQ84" s="107"/>
      <c r="SER84" s="107"/>
      <c r="SES84" s="107"/>
      <c r="SET84" s="107"/>
      <c r="SEU84" s="107"/>
      <c r="SEV84" s="107"/>
      <c r="SEW84" s="107"/>
      <c r="SEX84" s="107"/>
      <c r="SEY84" s="107"/>
      <c r="SEZ84" s="107"/>
      <c r="SFA84" s="107"/>
      <c r="SFB84" s="107"/>
      <c r="SFC84" s="107"/>
      <c r="SFD84" s="107"/>
      <c r="SFE84" s="107"/>
      <c r="SFF84" s="107"/>
      <c r="SFG84" s="107"/>
      <c r="SFH84" s="107"/>
      <c r="SFI84" s="107"/>
      <c r="SFJ84" s="107"/>
      <c r="SFK84" s="107"/>
      <c r="SFL84" s="107"/>
      <c r="SFM84" s="107"/>
      <c r="SFN84" s="107"/>
      <c r="SFO84" s="107"/>
      <c r="SFP84" s="107"/>
      <c r="SFQ84" s="107"/>
      <c r="SFR84" s="107"/>
      <c r="SFS84" s="107"/>
      <c r="SFT84" s="107"/>
      <c r="SFU84" s="107"/>
      <c r="SFV84" s="107"/>
      <c r="SFW84" s="107"/>
      <c r="SFX84" s="107"/>
      <c r="SFY84" s="107"/>
      <c r="SFZ84" s="107"/>
      <c r="SGA84" s="107"/>
      <c r="SGB84" s="107"/>
      <c r="SGC84" s="107"/>
      <c r="SGD84" s="107"/>
      <c r="SGE84" s="107"/>
      <c r="SGF84" s="107"/>
      <c r="SGG84" s="107"/>
      <c r="SGH84" s="107"/>
      <c r="SGI84" s="107"/>
      <c r="SGJ84" s="107"/>
      <c r="SGK84" s="107"/>
      <c r="SGL84" s="107"/>
      <c r="SGM84" s="107"/>
      <c r="SGN84" s="107"/>
      <c r="SGO84" s="107"/>
      <c r="SGP84" s="107"/>
      <c r="SGQ84" s="107"/>
      <c r="SGR84" s="107"/>
      <c r="SGS84" s="107"/>
      <c r="SGT84" s="107"/>
      <c r="SGU84" s="107"/>
      <c r="SGV84" s="107"/>
      <c r="SGW84" s="107"/>
      <c r="SGX84" s="107"/>
      <c r="SGY84" s="107"/>
      <c r="SGZ84" s="107"/>
      <c r="SHA84" s="107"/>
      <c r="SHB84" s="107"/>
      <c r="SHC84" s="107"/>
      <c r="SHD84" s="107"/>
      <c r="SHE84" s="107"/>
      <c r="SHF84" s="107"/>
      <c r="SHG84" s="107"/>
      <c r="SHH84" s="107"/>
      <c r="SHI84" s="107"/>
      <c r="SHJ84" s="107"/>
      <c r="SHK84" s="107"/>
      <c r="SHL84" s="107"/>
      <c r="SHM84" s="107"/>
      <c r="SHN84" s="107"/>
      <c r="SHO84" s="107"/>
      <c r="SHP84" s="107"/>
      <c r="SHQ84" s="107"/>
      <c r="SHR84" s="107"/>
      <c r="SHS84" s="107"/>
      <c r="SHT84" s="107"/>
      <c r="SHU84" s="107"/>
      <c r="SHV84" s="107"/>
      <c r="SHW84" s="107"/>
      <c r="SHX84" s="107"/>
      <c r="SHY84" s="107"/>
      <c r="SHZ84" s="107"/>
      <c r="SIA84" s="107"/>
      <c r="SIB84" s="107"/>
      <c r="SIC84" s="107"/>
      <c r="SID84" s="107"/>
      <c r="SIE84" s="107"/>
      <c r="SIF84" s="107"/>
      <c r="SIG84" s="107"/>
      <c r="SIH84" s="107"/>
      <c r="SII84" s="107"/>
      <c r="SIJ84" s="107"/>
      <c r="SIK84" s="107"/>
      <c r="SIL84" s="107"/>
      <c r="SIM84" s="107"/>
      <c r="SIN84" s="107"/>
      <c r="SIO84" s="107"/>
      <c r="SIP84" s="107"/>
      <c r="SIQ84" s="107"/>
      <c r="SIR84" s="107"/>
      <c r="SIS84" s="107"/>
      <c r="SIT84" s="107"/>
      <c r="SIU84" s="107"/>
      <c r="SIV84" s="107"/>
      <c r="SIW84" s="107"/>
      <c r="SIX84" s="107"/>
      <c r="SIY84" s="107"/>
      <c r="SIZ84" s="107"/>
      <c r="SJA84" s="107"/>
      <c r="SJB84" s="107"/>
      <c r="SJC84" s="107"/>
      <c r="SJD84" s="107"/>
      <c r="SJE84" s="107"/>
      <c r="SJF84" s="107"/>
      <c r="SJG84" s="107"/>
      <c r="SJH84" s="107"/>
      <c r="SJI84" s="107"/>
      <c r="SJJ84" s="107"/>
      <c r="SJK84" s="107"/>
      <c r="SJL84" s="107"/>
      <c r="SJM84" s="107"/>
      <c r="SJN84" s="107"/>
      <c r="SJO84" s="107"/>
      <c r="SJP84" s="107"/>
      <c r="SJQ84" s="107"/>
      <c r="SJR84" s="107"/>
      <c r="SJS84" s="107"/>
      <c r="SJT84" s="107"/>
      <c r="SJU84" s="107"/>
      <c r="SJV84" s="107"/>
      <c r="SJW84" s="107"/>
      <c r="SJX84" s="107"/>
      <c r="SJY84" s="107"/>
      <c r="SJZ84" s="107"/>
      <c r="SKA84" s="107"/>
      <c r="SKB84" s="107"/>
      <c r="SKC84" s="107"/>
      <c r="SKD84" s="107"/>
      <c r="SKE84" s="107"/>
      <c r="SKF84" s="107"/>
      <c r="SKG84" s="107"/>
      <c r="SKH84" s="107"/>
      <c r="SKI84" s="107"/>
      <c r="SKJ84" s="107"/>
      <c r="SKK84" s="107"/>
      <c r="SKL84" s="107"/>
      <c r="SKM84" s="107"/>
      <c r="SKN84" s="107"/>
      <c r="SKO84" s="107"/>
      <c r="SKP84" s="107"/>
      <c r="SKQ84" s="107"/>
      <c r="SKR84" s="107"/>
      <c r="SKS84" s="107"/>
      <c r="SKT84" s="107"/>
      <c r="SKU84" s="107"/>
      <c r="SKV84" s="107"/>
      <c r="SKW84" s="107"/>
      <c r="SKX84" s="107"/>
      <c r="SKY84" s="107"/>
      <c r="SKZ84" s="107"/>
      <c r="SLA84" s="107"/>
      <c r="SLB84" s="107"/>
      <c r="SLC84" s="107"/>
      <c r="SLD84" s="107"/>
      <c r="SLE84" s="107"/>
      <c r="SLF84" s="107"/>
      <c r="SLG84" s="107"/>
      <c r="SLH84" s="107"/>
      <c r="SLI84" s="107"/>
      <c r="SLJ84" s="107"/>
      <c r="SLK84" s="107"/>
      <c r="SLL84" s="107"/>
      <c r="SLM84" s="107"/>
      <c r="SLN84" s="107"/>
      <c r="SLO84" s="107"/>
      <c r="SLP84" s="107"/>
      <c r="SLQ84" s="107"/>
      <c r="SLR84" s="107"/>
      <c r="SLS84" s="107"/>
      <c r="SLT84" s="107"/>
      <c r="SLU84" s="107"/>
      <c r="SLV84" s="107"/>
      <c r="SLW84" s="107"/>
      <c r="SLX84" s="107"/>
      <c r="SLY84" s="107"/>
      <c r="SLZ84" s="107"/>
      <c r="SMA84" s="107"/>
      <c r="SMB84" s="107"/>
      <c r="SMC84" s="107"/>
      <c r="SMD84" s="107"/>
      <c r="SME84" s="107"/>
      <c r="SMF84" s="107"/>
      <c r="SMG84" s="107"/>
      <c r="SMH84" s="107"/>
      <c r="SMI84" s="107"/>
      <c r="SMJ84" s="107"/>
      <c r="SMK84" s="107"/>
      <c r="SML84" s="107"/>
      <c r="SMM84" s="107"/>
      <c r="SMN84" s="107"/>
      <c r="SMO84" s="107"/>
      <c r="SMP84" s="107"/>
      <c r="SMQ84" s="107"/>
      <c r="SMR84" s="107"/>
      <c r="SMS84" s="107"/>
      <c r="SMT84" s="107"/>
      <c r="SMU84" s="107"/>
      <c r="SMV84" s="107"/>
      <c r="SMW84" s="107"/>
      <c r="SMX84" s="107"/>
      <c r="SMY84" s="107"/>
      <c r="SMZ84" s="107"/>
      <c r="SNA84" s="107"/>
      <c r="SNB84" s="107"/>
      <c r="SNC84" s="107"/>
      <c r="SND84" s="107"/>
      <c r="SNE84" s="107"/>
      <c r="SNF84" s="107"/>
      <c r="SNG84" s="107"/>
      <c r="SNH84" s="107"/>
      <c r="SNI84" s="107"/>
      <c r="SNJ84" s="107"/>
      <c r="SNK84" s="107"/>
      <c r="SNL84" s="107"/>
      <c r="SNM84" s="107"/>
      <c r="SNN84" s="107"/>
      <c r="SNO84" s="107"/>
      <c r="SNP84" s="107"/>
      <c r="SNQ84" s="107"/>
      <c r="SNR84" s="107"/>
      <c r="SNS84" s="107"/>
      <c r="SNT84" s="107"/>
      <c r="SNU84" s="107"/>
      <c r="SNV84" s="107"/>
      <c r="SNW84" s="107"/>
      <c r="SNX84" s="107"/>
      <c r="SNY84" s="107"/>
      <c r="SNZ84" s="107"/>
      <c r="SOA84" s="107"/>
      <c r="SOB84" s="107"/>
      <c r="SOC84" s="107"/>
      <c r="SOD84" s="107"/>
      <c r="SOE84" s="107"/>
      <c r="SOF84" s="107"/>
      <c r="SOG84" s="107"/>
      <c r="SOH84" s="107"/>
      <c r="SOI84" s="107"/>
      <c r="SOJ84" s="107"/>
      <c r="SOK84" s="107"/>
      <c r="SOL84" s="107"/>
      <c r="SOM84" s="107"/>
      <c r="SON84" s="107"/>
      <c r="SOO84" s="107"/>
      <c r="SOP84" s="107"/>
      <c r="SOQ84" s="107"/>
      <c r="SOR84" s="107"/>
      <c r="SOS84" s="107"/>
      <c r="SOT84" s="107"/>
      <c r="SOU84" s="107"/>
      <c r="SOV84" s="107"/>
      <c r="SOW84" s="107"/>
      <c r="SOX84" s="107"/>
      <c r="SOY84" s="107"/>
      <c r="SOZ84" s="107"/>
      <c r="SPA84" s="107"/>
      <c r="SPB84" s="107"/>
      <c r="SPC84" s="107"/>
      <c r="SPD84" s="107"/>
      <c r="SPE84" s="107"/>
      <c r="SPF84" s="107"/>
      <c r="SPG84" s="107"/>
      <c r="SPH84" s="107"/>
      <c r="SPI84" s="107"/>
      <c r="SPJ84" s="107"/>
      <c r="SPK84" s="107"/>
      <c r="SPL84" s="107"/>
      <c r="SPM84" s="107"/>
      <c r="SPN84" s="107"/>
      <c r="SPO84" s="107"/>
      <c r="SPP84" s="107"/>
      <c r="SPQ84" s="107"/>
      <c r="SPR84" s="107"/>
      <c r="SPS84" s="107"/>
      <c r="SPT84" s="107"/>
      <c r="SPU84" s="107"/>
      <c r="SPV84" s="107"/>
      <c r="SPW84" s="107"/>
      <c r="SPX84" s="107"/>
      <c r="SPY84" s="107"/>
      <c r="SPZ84" s="107"/>
      <c r="SQA84" s="107"/>
      <c r="SQB84" s="107"/>
      <c r="SQC84" s="107"/>
      <c r="SQD84" s="107"/>
      <c r="SQE84" s="107"/>
      <c r="SQF84" s="107"/>
      <c r="SQG84" s="107"/>
      <c r="SQH84" s="107"/>
      <c r="SQI84" s="107"/>
      <c r="SQJ84" s="107"/>
      <c r="SQK84" s="107"/>
      <c r="SQL84" s="107"/>
      <c r="SQM84" s="107"/>
      <c r="SQN84" s="107"/>
      <c r="SQO84" s="107"/>
      <c r="SQP84" s="107"/>
      <c r="SQQ84" s="107"/>
      <c r="SQR84" s="107"/>
      <c r="SQS84" s="107"/>
      <c r="SQT84" s="107"/>
      <c r="SQU84" s="107"/>
      <c r="SQV84" s="107"/>
      <c r="SQW84" s="107"/>
      <c r="SQX84" s="107"/>
      <c r="SQY84" s="107"/>
      <c r="SQZ84" s="107"/>
      <c r="SRA84" s="107"/>
      <c r="SRB84" s="107"/>
      <c r="SRC84" s="107"/>
      <c r="SRD84" s="107"/>
      <c r="SRE84" s="107"/>
      <c r="SRF84" s="107"/>
      <c r="SRG84" s="107"/>
      <c r="SRH84" s="107"/>
      <c r="SRI84" s="107"/>
      <c r="SRJ84" s="107"/>
      <c r="SRK84" s="107"/>
      <c r="SRL84" s="107"/>
      <c r="SRM84" s="107"/>
      <c r="SRN84" s="107"/>
      <c r="SRO84" s="107"/>
      <c r="SRP84" s="107"/>
      <c r="SRQ84" s="107"/>
      <c r="SRR84" s="107"/>
      <c r="SRS84" s="107"/>
      <c r="SRT84" s="107"/>
      <c r="SRU84" s="107"/>
      <c r="SRV84" s="107"/>
      <c r="SRW84" s="107"/>
      <c r="SRX84" s="107"/>
      <c r="SRY84" s="107"/>
      <c r="SRZ84" s="107"/>
      <c r="SSA84" s="107"/>
      <c r="SSB84" s="107"/>
      <c r="SSC84" s="107"/>
      <c r="SSD84" s="107"/>
      <c r="SSE84" s="107"/>
      <c r="SSF84" s="107"/>
      <c r="SSG84" s="107"/>
      <c r="SSH84" s="107"/>
      <c r="SSI84" s="107"/>
      <c r="SSJ84" s="107"/>
      <c r="SSK84" s="107"/>
      <c r="SSL84" s="107"/>
      <c r="SSM84" s="107"/>
      <c r="SSN84" s="107"/>
      <c r="SSO84" s="107"/>
      <c r="SSP84" s="107"/>
      <c r="SSQ84" s="107"/>
      <c r="SSR84" s="107"/>
      <c r="SSS84" s="107"/>
      <c r="SST84" s="107"/>
      <c r="SSU84" s="107"/>
      <c r="SSV84" s="107"/>
      <c r="SSW84" s="107"/>
      <c r="SSX84" s="107"/>
      <c r="SSY84" s="107"/>
      <c r="SSZ84" s="107"/>
      <c r="STA84" s="107"/>
      <c r="STB84" s="107"/>
      <c r="STC84" s="107"/>
      <c r="STD84" s="107"/>
      <c r="STE84" s="107"/>
      <c r="STF84" s="107"/>
      <c r="STG84" s="107"/>
      <c r="STH84" s="107"/>
      <c r="STI84" s="107"/>
      <c r="STJ84" s="107"/>
      <c r="STK84" s="107"/>
      <c r="STL84" s="107"/>
      <c r="STM84" s="107"/>
      <c r="STN84" s="107"/>
      <c r="STO84" s="107"/>
      <c r="STP84" s="107"/>
      <c r="STQ84" s="107"/>
      <c r="STR84" s="107"/>
      <c r="STS84" s="107"/>
      <c r="STT84" s="107"/>
      <c r="STU84" s="107"/>
      <c r="STV84" s="107"/>
      <c r="STW84" s="107"/>
      <c r="STX84" s="107"/>
      <c r="STY84" s="107"/>
      <c r="STZ84" s="107"/>
      <c r="SUA84" s="107"/>
      <c r="SUB84" s="107"/>
      <c r="SUC84" s="107"/>
      <c r="SUD84" s="107"/>
      <c r="SUE84" s="107"/>
      <c r="SUF84" s="107"/>
      <c r="SUG84" s="107"/>
      <c r="SUH84" s="107"/>
      <c r="SUI84" s="107"/>
      <c r="SUJ84" s="107"/>
      <c r="SUK84" s="107"/>
      <c r="SUL84" s="107"/>
      <c r="SUM84" s="107"/>
      <c r="SUN84" s="107"/>
      <c r="SUO84" s="107"/>
      <c r="SUP84" s="107"/>
      <c r="SUQ84" s="107"/>
      <c r="SUR84" s="107"/>
      <c r="SUS84" s="107"/>
      <c r="SUT84" s="107"/>
      <c r="SUU84" s="107"/>
      <c r="SUV84" s="107"/>
      <c r="SUW84" s="107"/>
      <c r="SUX84" s="107"/>
      <c r="SUY84" s="107"/>
      <c r="SUZ84" s="107"/>
      <c r="SVA84" s="107"/>
      <c r="SVB84" s="107"/>
      <c r="SVC84" s="107"/>
      <c r="SVD84" s="107"/>
      <c r="SVE84" s="107"/>
      <c r="SVF84" s="107"/>
      <c r="SVG84" s="107"/>
      <c r="SVH84" s="107"/>
      <c r="SVI84" s="107"/>
      <c r="SVJ84" s="107"/>
      <c r="SVK84" s="107"/>
      <c r="SVL84" s="107"/>
      <c r="SVM84" s="107"/>
      <c r="SVN84" s="107"/>
      <c r="SVO84" s="107"/>
      <c r="SVP84" s="107"/>
      <c r="SVQ84" s="107"/>
      <c r="SVR84" s="107"/>
      <c r="SVS84" s="107"/>
      <c r="SVT84" s="107"/>
      <c r="SVU84" s="107"/>
      <c r="SVV84" s="107"/>
      <c r="SVW84" s="107"/>
      <c r="SVX84" s="107"/>
      <c r="SVY84" s="107"/>
      <c r="SVZ84" s="107"/>
      <c r="SWA84" s="107"/>
      <c r="SWB84" s="107"/>
      <c r="SWC84" s="107"/>
      <c r="SWD84" s="107"/>
      <c r="SWE84" s="107"/>
      <c r="SWF84" s="107"/>
      <c r="SWG84" s="107"/>
      <c r="SWH84" s="107"/>
      <c r="SWI84" s="107"/>
      <c r="SWJ84" s="107"/>
      <c r="SWK84" s="107"/>
      <c r="SWL84" s="107"/>
      <c r="SWM84" s="107"/>
      <c r="SWN84" s="107"/>
      <c r="SWO84" s="107"/>
      <c r="SWP84" s="107"/>
      <c r="SWQ84" s="107"/>
      <c r="SWR84" s="107"/>
      <c r="SWS84" s="107"/>
      <c r="SWT84" s="107"/>
      <c r="SWU84" s="107"/>
      <c r="SWV84" s="107"/>
      <c r="SWW84" s="107"/>
      <c r="SWX84" s="107"/>
      <c r="SWY84" s="107"/>
      <c r="SWZ84" s="107"/>
      <c r="SXA84" s="107"/>
      <c r="SXB84" s="107"/>
      <c r="SXC84" s="107"/>
      <c r="SXD84" s="107"/>
      <c r="SXE84" s="107"/>
      <c r="SXF84" s="107"/>
      <c r="SXG84" s="107"/>
      <c r="SXH84" s="107"/>
      <c r="SXI84" s="107"/>
      <c r="SXJ84" s="107"/>
      <c r="SXK84" s="107"/>
      <c r="SXL84" s="107"/>
      <c r="SXM84" s="107"/>
      <c r="SXN84" s="107"/>
      <c r="SXO84" s="107"/>
      <c r="SXP84" s="107"/>
      <c r="SXQ84" s="107"/>
      <c r="SXR84" s="107"/>
      <c r="SXS84" s="107"/>
      <c r="SXT84" s="107"/>
      <c r="SXU84" s="107"/>
      <c r="SXV84" s="107"/>
      <c r="SXW84" s="107"/>
      <c r="SXX84" s="107"/>
      <c r="SXY84" s="107"/>
      <c r="SXZ84" s="107"/>
      <c r="SYA84" s="107"/>
      <c r="SYB84" s="107"/>
      <c r="SYC84" s="107"/>
      <c r="SYD84" s="107"/>
      <c r="SYE84" s="107"/>
      <c r="SYF84" s="107"/>
      <c r="SYG84" s="107"/>
      <c r="SYH84" s="107"/>
      <c r="SYI84" s="107"/>
      <c r="SYJ84" s="107"/>
      <c r="SYK84" s="107"/>
      <c r="SYL84" s="107"/>
      <c r="SYM84" s="107"/>
      <c r="SYN84" s="107"/>
      <c r="SYO84" s="107"/>
      <c r="SYP84" s="107"/>
      <c r="SYQ84" s="107"/>
      <c r="SYR84" s="107"/>
      <c r="SYS84" s="107"/>
      <c r="SYT84" s="107"/>
      <c r="SYU84" s="107"/>
      <c r="SYV84" s="107"/>
      <c r="SYW84" s="107"/>
      <c r="SYX84" s="107"/>
      <c r="SYY84" s="107"/>
      <c r="SYZ84" s="107"/>
      <c r="SZA84" s="107"/>
      <c r="SZB84" s="107"/>
      <c r="SZC84" s="107"/>
      <c r="SZD84" s="107"/>
      <c r="SZE84" s="107"/>
      <c r="SZF84" s="107"/>
      <c r="SZG84" s="107"/>
      <c r="SZH84" s="107"/>
      <c r="SZI84" s="107"/>
      <c r="SZJ84" s="107"/>
      <c r="SZK84" s="107"/>
      <c r="SZL84" s="107"/>
      <c r="SZM84" s="107"/>
      <c r="SZN84" s="107"/>
      <c r="SZO84" s="107"/>
      <c r="SZP84" s="107"/>
      <c r="SZQ84" s="107"/>
      <c r="SZR84" s="107"/>
      <c r="SZS84" s="107"/>
      <c r="SZT84" s="107"/>
      <c r="SZU84" s="107"/>
      <c r="SZV84" s="107"/>
      <c r="SZW84" s="107"/>
      <c r="SZX84" s="107"/>
      <c r="SZY84" s="107"/>
      <c r="SZZ84" s="107"/>
      <c r="TAA84" s="107"/>
      <c r="TAB84" s="107"/>
      <c r="TAC84" s="107"/>
      <c r="TAD84" s="107"/>
      <c r="TAE84" s="107"/>
      <c r="TAF84" s="107"/>
      <c r="TAG84" s="107"/>
      <c r="TAH84" s="107"/>
      <c r="TAI84" s="107"/>
      <c r="TAJ84" s="107"/>
      <c r="TAK84" s="107"/>
      <c r="TAL84" s="107"/>
      <c r="TAM84" s="107"/>
      <c r="TAN84" s="107"/>
      <c r="TAO84" s="107"/>
      <c r="TAP84" s="107"/>
      <c r="TAQ84" s="107"/>
      <c r="TAR84" s="107"/>
      <c r="TAS84" s="107"/>
      <c r="TAT84" s="107"/>
      <c r="TAU84" s="107"/>
      <c r="TAV84" s="107"/>
      <c r="TAW84" s="107"/>
      <c r="TAX84" s="107"/>
      <c r="TAY84" s="107"/>
      <c r="TAZ84" s="107"/>
      <c r="TBA84" s="107"/>
      <c r="TBB84" s="107"/>
      <c r="TBC84" s="107"/>
      <c r="TBD84" s="107"/>
      <c r="TBE84" s="107"/>
      <c r="TBF84" s="107"/>
      <c r="TBG84" s="107"/>
      <c r="TBH84" s="107"/>
      <c r="TBI84" s="107"/>
      <c r="TBJ84" s="107"/>
      <c r="TBK84" s="107"/>
      <c r="TBL84" s="107"/>
      <c r="TBM84" s="107"/>
      <c r="TBN84" s="107"/>
      <c r="TBO84" s="107"/>
      <c r="TBP84" s="107"/>
      <c r="TBQ84" s="107"/>
      <c r="TBR84" s="107"/>
      <c r="TBS84" s="107"/>
      <c r="TBT84" s="107"/>
      <c r="TBU84" s="107"/>
      <c r="TBV84" s="107"/>
      <c r="TBW84" s="107"/>
      <c r="TBX84" s="107"/>
      <c r="TBY84" s="107"/>
      <c r="TBZ84" s="107"/>
      <c r="TCA84" s="107"/>
      <c r="TCB84" s="107"/>
      <c r="TCC84" s="107"/>
      <c r="TCD84" s="107"/>
      <c r="TCE84" s="107"/>
      <c r="TCF84" s="107"/>
      <c r="TCG84" s="107"/>
      <c r="TCH84" s="107"/>
      <c r="TCI84" s="107"/>
      <c r="TCJ84" s="107"/>
      <c r="TCK84" s="107"/>
      <c r="TCL84" s="107"/>
      <c r="TCM84" s="107"/>
      <c r="TCN84" s="107"/>
      <c r="TCO84" s="107"/>
      <c r="TCP84" s="107"/>
      <c r="TCQ84" s="107"/>
      <c r="TCR84" s="107"/>
      <c r="TCS84" s="107"/>
      <c r="TCT84" s="107"/>
      <c r="TCU84" s="107"/>
      <c r="TCV84" s="107"/>
      <c r="TCW84" s="107"/>
      <c r="TCX84" s="107"/>
      <c r="TCY84" s="107"/>
      <c r="TCZ84" s="107"/>
      <c r="TDA84" s="107"/>
      <c r="TDB84" s="107"/>
      <c r="TDC84" s="107"/>
      <c r="TDD84" s="107"/>
      <c r="TDE84" s="107"/>
      <c r="TDF84" s="107"/>
      <c r="TDG84" s="107"/>
      <c r="TDH84" s="107"/>
      <c r="TDI84" s="107"/>
      <c r="TDJ84" s="107"/>
      <c r="TDK84" s="107"/>
      <c r="TDL84" s="107"/>
      <c r="TDM84" s="107"/>
      <c r="TDN84" s="107"/>
      <c r="TDO84" s="107"/>
      <c r="TDP84" s="107"/>
      <c r="TDQ84" s="107"/>
      <c r="TDR84" s="107"/>
      <c r="TDS84" s="107"/>
      <c r="TDT84" s="107"/>
      <c r="TDU84" s="107"/>
      <c r="TDV84" s="107"/>
      <c r="TDW84" s="107"/>
      <c r="TDX84" s="107"/>
      <c r="TDY84" s="107"/>
      <c r="TDZ84" s="107"/>
      <c r="TEA84" s="107"/>
      <c r="TEB84" s="107"/>
      <c r="TEC84" s="107"/>
      <c r="TED84" s="107"/>
      <c r="TEE84" s="107"/>
      <c r="TEF84" s="107"/>
      <c r="TEG84" s="107"/>
      <c r="TEH84" s="107"/>
      <c r="TEI84" s="107"/>
      <c r="TEJ84" s="107"/>
      <c r="TEK84" s="107"/>
      <c r="TEL84" s="107"/>
      <c r="TEM84" s="107"/>
      <c r="TEN84" s="107"/>
      <c r="TEO84" s="107"/>
      <c r="TEP84" s="107"/>
      <c r="TEQ84" s="107"/>
      <c r="TER84" s="107"/>
      <c r="TES84" s="107"/>
      <c r="TET84" s="107"/>
      <c r="TEU84" s="107"/>
      <c r="TEV84" s="107"/>
      <c r="TEW84" s="107"/>
      <c r="TEX84" s="107"/>
      <c r="TEY84" s="107"/>
      <c r="TEZ84" s="107"/>
      <c r="TFA84" s="107"/>
      <c r="TFB84" s="107"/>
      <c r="TFC84" s="107"/>
      <c r="TFD84" s="107"/>
      <c r="TFE84" s="107"/>
      <c r="TFF84" s="107"/>
      <c r="TFG84" s="107"/>
      <c r="TFH84" s="107"/>
      <c r="TFI84" s="107"/>
      <c r="TFJ84" s="107"/>
      <c r="TFK84" s="107"/>
      <c r="TFL84" s="107"/>
      <c r="TFM84" s="107"/>
      <c r="TFN84" s="107"/>
      <c r="TFO84" s="107"/>
      <c r="TFP84" s="107"/>
      <c r="TFQ84" s="107"/>
      <c r="TFR84" s="107"/>
      <c r="TFS84" s="107"/>
      <c r="TFT84" s="107"/>
      <c r="TFU84" s="107"/>
      <c r="TFV84" s="107"/>
      <c r="TFW84" s="107"/>
      <c r="TFX84" s="107"/>
      <c r="TFY84" s="107"/>
      <c r="TFZ84" s="107"/>
      <c r="TGA84" s="107"/>
      <c r="TGB84" s="107"/>
      <c r="TGC84" s="107"/>
      <c r="TGD84" s="107"/>
      <c r="TGE84" s="107"/>
      <c r="TGF84" s="107"/>
      <c r="TGG84" s="107"/>
      <c r="TGH84" s="107"/>
      <c r="TGI84" s="107"/>
      <c r="TGJ84" s="107"/>
      <c r="TGK84" s="107"/>
      <c r="TGL84" s="107"/>
      <c r="TGM84" s="107"/>
      <c r="TGN84" s="107"/>
      <c r="TGO84" s="107"/>
      <c r="TGP84" s="107"/>
      <c r="TGQ84" s="107"/>
      <c r="TGR84" s="107"/>
      <c r="TGS84" s="107"/>
      <c r="TGT84" s="107"/>
      <c r="TGU84" s="107"/>
      <c r="TGV84" s="107"/>
      <c r="TGW84" s="107"/>
      <c r="TGX84" s="107"/>
      <c r="TGY84" s="107"/>
      <c r="TGZ84" s="107"/>
      <c r="THA84" s="107"/>
      <c r="THB84" s="107"/>
      <c r="THC84" s="107"/>
      <c r="THD84" s="107"/>
      <c r="THE84" s="107"/>
      <c r="THF84" s="107"/>
      <c r="THG84" s="107"/>
      <c r="THH84" s="107"/>
      <c r="THI84" s="107"/>
      <c r="THJ84" s="107"/>
      <c r="THK84" s="107"/>
      <c r="THL84" s="107"/>
      <c r="THM84" s="107"/>
      <c r="THN84" s="107"/>
      <c r="THO84" s="107"/>
      <c r="THP84" s="107"/>
      <c r="THQ84" s="107"/>
      <c r="THR84" s="107"/>
      <c r="THS84" s="107"/>
      <c r="THT84" s="107"/>
      <c r="THU84" s="107"/>
      <c r="THV84" s="107"/>
      <c r="THW84" s="107"/>
      <c r="THX84" s="107"/>
      <c r="THY84" s="107"/>
      <c r="THZ84" s="107"/>
      <c r="TIA84" s="107"/>
      <c r="TIB84" s="107"/>
      <c r="TIC84" s="107"/>
      <c r="TID84" s="107"/>
      <c r="TIE84" s="107"/>
      <c r="TIF84" s="107"/>
      <c r="TIG84" s="107"/>
      <c r="TIH84" s="107"/>
      <c r="TII84" s="107"/>
      <c r="TIJ84" s="107"/>
      <c r="TIK84" s="107"/>
      <c r="TIL84" s="107"/>
      <c r="TIM84" s="107"/>
      <c r="TIN84" s="107"/>
      <c r="TIO84" s="107"/>
      <c r="TIP84" s="107"/>
      <c r="TIQ84" s="107"/>
      <c r="TIR84" s="107"/>
      <c r="TIS84" s="107"/>
      <c r="TIT84" s="107"/>
      <c r="TIU84" s="107"/>
      <c r="TIV84" s="107"/>
      <c r="TIW84" s="107"/>
      <c r="TIX84" s="107"/>
      <c r="TIY84" s="107"/>
      <c r="TIZ84" s="107"/>
      <c r="TJA84" s="107"/>
      <c r="TJB84" s="107"/>
      <c r="TJC84" s="107"/>
      <c r="TJD84" s="107"/>
      <c r="TJE84" s="107"/>
      <c r="TJF84" s="107"/>
      <c r="TJG84" s="107"/>
      <c r="TJH84" s="107"/>
      <c r="TJI84" s="107"/>
      <c r="TJJ84" s="107"/>
      <c r="TJK84" s="107"/>
      <c r="TJL84" s="107"/>
      <c r="TJM84" s="107"/>
      <c r="TJN84" s="107"/>
      <c r="TJO84" s="107"/>
      <c r="TJP84" s="107"/>
      <c r="TJQ84" s="107"/>
      <c r="TJR84" s="107"/>
      <c r="TJS84" s="107"/>
      <c r="TJT84" s="107"/>
      <c r="TJU84" s="107"/>
      <c r="TJV84" s="107"/>
      <c r="TJW84" s="107"/>
      <c r="TJX84" s="107"/>
      <c r="TJY84" s="107"/>
      <c r="TJZ84" s="107"/>
      <c r="TKA84" s="107"/>
      <c r="TKB84" s="107"/>
      <c r="TKC84" s="107"/>
      <c r="TKD84" s="107"/>
      <c r="TKE84" s="107"/>
      <c r="TKF84" s="107"/>
      <c r="TKG84" s="107"/>
      <c r="TKH84" s="107"/>
      <c r="TKI84" s="107"/>
      <c r="TKJ84" s="107"/>
      <c r="TKK84" s="107"/>
      <c r="TKL84" s="107"/>
      <c r="TKM84" s="107"/>
      <c r="TKN84" s="107"/>
      <c r="TKO84" s="107"/>
      <c r="TKP84" s="107"/>
      <c r="TKQ84" s="107"/>
      <c r="TKR84" s="107"/>
      <c r="TKS84" s="107"/>
      <c r="TKT84" s="107"/>
      <c r="TKU84" s="107"/>
      <c r="TKV84" s="107"/>
      <c r="TKW84" s="107"/>
      <c r="TKX84" s="107"/>
      <c r="TKY84" s="107"/>
      <c r="TKZ84" s="107"/>
      <c r="TLA84" s="107"/>
      <c r="TLB84" s="107"/>
      <c r="TLC84" s="107"/>
      <c r="TLD84" s="107"/>
      <c r="TLE84" s="107"/>
      <c r="TLF84" s="107"/>
      <c r="TLG84" s="107"/>
      <c r="TLH84" s="107"/>
      <c r="TLI84" s="107"/>
      <c r="TLJ84" s="107"/>
      <c r="TLK84" s="107"/>
      <c r="TLL84" s="107"/>
      <c r="TLM84" s="107"/>
      <c r="TLN84" s="107"/>
      <c r="TLO84" s="107"/>
      <c r="TLP84" s="107"/>
      <c r="TLQ84" s="107"/>
      <c r="TLR84" s="107"/>
      <c r="TLS84" s="107"/>
      <c r="TLT84" s="107"/>
      <c r="TLU84" s="107"/>
      <c r="TLV84" s="107"/>
      <c r="TLW84" s="107"/>
      <c r="TLX84" s="107"/>
      <c r="TLY84" s="107"/>
      <c r="TLZ84" s="107"/>
      <c r="TMA84" s="107"/>
      <c r="TMB84" s="107"/>
      <c r="TMC84" s="107"/>
      <c r="TMD84" s="107"/>
      <c r="TME84" s="107"/>
      <c r="TMF84" s="107"/>
      <c r="TMG84" s="107"/>
      <c r="TMH84" s="107"/>
      <c r="TMI84" s="107"/>
      <c r="TMJ84" s="107"/>
      <c r="TMK84" s="107"/>
      <c r="TML84" s="107"/>
      <c r="TMM84" s="107"/>
      <c r="TMN84" s="107"/>
      <c r="TMO84" s="107"/>
      <c r="TMP84" s="107"/>
      <c r="TMQ84" s="107"/>
      <c r="TMR84" s="107"/>
      <c r="TMS84" s="107"/>
      <c r="TMT84" s="107"/>
      <c r="TMU84" s="107"/>
      <c r="TMV84" s="107"/>
      <c r="TMW84" s="107"/>
      <c r="TMX84" s="107"/>
      <c r="TMY84" s="107"/>
      <c r="TMZ84" s="107"/>
      <c r="TNA84" s="107"/>
      <c r="TNB84" s="107"/>
      <c r="TNC84" s="107"/>
      <c r="TND84" s="107"/>
      <c r="TNE84" s="107"/>
      <c r="TNF84" s="107"/>
      <c r="TNG84" s="107"/>
      <c r="TNH84" s="107"/>
      <c r="TNI84" s="107"/>
      <c r="TNJ84" s="107"/>
      <c r="TNK84" s="107"/>
      <c r="TNL84" s="107"/>
      <c r="TNM84" s="107"/>
      <c r="TNN84" s="107"/>
      <c r="TNO84" s="107"/>
      <c r="TNP84" s="107"/>
      <c r="TNQ84" s="107"/>
      <c r="TNR84" s="107"/>
      <c r="TNS84" s="107"/>
      <c r="TNT84" s="107"/>
      <c r="TNU84" s="107"/>
      <c r="TNV84" s="107"/>
      <c r="TNW84" s="107"/>
      <c r="TNX84" s="107"/>
      <c r="TNY84" s="107"/>
      <c r="TNZ84" s="107"/>
      <c r="TOA84" s="107"/>
      <c r="TOB84" s="107"/>
      <c r="TOC84" s="107"/>
      <c r="TOD84" s="107"/>
      <c r="TOE84" s="107"/>
      <c r="TOF84" s="107"/>
      <c r="TOG84" s="107"/>
      <c r="TOH84" s="107"/>
      <c r="TOI84" s="107"/>
      <c r="TOJ84" s="107"/>
      <c r="TOK84" s="107"/>
      <c r="TOL84" s="107"/>
      <c r="TOM84" s="107"/>
      <c r="TON84" s="107"/>
      <c r="TOO84" s="107"/>
      <c r="TOP84" s="107"/>
      <c r="TOQ84" s="107"/>
      <c r="TOR84" s="107"/>
      <c r="TOS84" s="107"/>
      <c r="TOT84" s="107"/>
      <c r="TOU84" s="107"/>
      <c r="TOV84" s="107"/>
      <c r="TOW84" s="107"/>
      <c r="TOX84" s="107"/>
      <c r="TOY84" s="107"/>
      <c r="TOZ84" s="107"/>
      <c r="TPA84" s="107"/>
      <c r="TPB84" s="107"/>
      <c r="TPC84" s="107"/>
      <c r="TPD84" s="107"/>
      <c r="TPE84" s="107"/>
      <c r="TPF84" s="107"/>
      <c r="TPG84" s="107"/>
      <c r="TPH84" s="107"/>
      <c r="TPI84" s="107"/>
      <c r="TPJ84" s="107"/>
      <c r="TPK84" s="107"/>
      <c r="TPL84" s="107"/>
      <c r="TPM84" s="107"/>
      <c r="TPN84" s="107"/>
      <c r="TPO84" s="107"/>
      <c r="TPP84" s="107"/>
      <c r="TPQ84" s="107"/>
      <c r="TPR84" s="107"/>
      <c r="TPS84" s="107"/>
      <c r="TPT84" s="107"/>
      <c r="TPU84" s="107"/>
      <c r="TPV84" s="107"/>
      <c r="TPW84" s="107"/>
      <c r="TPX84" s="107"/>
      <c r="TPY84" s="107"/>
      <c r="TPZ84" s="107"/>
      <c r="TQA84" s="107"/>
      <c r="TQB84" s="107"/>
      <c r="TQC84" s="107"/>
      <c r="TQD84" s="107"/>
      <c r="TQE84" s="107"/>
      <c r="TQF84" s="107"/>
      <c r="TQG84" s="107"/>
      <c r="TQH84" s="107"/>
      <c r="TQI84" s="107"/>
      <c r="TQJ84" s="107"/>
      <c r="TQK84" s="107"/>
      <c r="TQL84" s="107"/>
      <c r="TQM84" s="107"/>
      <c r="TQN84" s="107"/>
      <c r="TQO84" s="107"/>
      <c r="TQP84" s="107"/>
      <c r="TQQ84" s="107"/>
      <c r="TQR84" s="107"/>
      <c r="TQS84" s="107"/>
      <c r="TQT84" s="107"/>
      <c r="TQU84" s="107"/>
      <c r="TQV84" s="107"/>
      <c r="TQW84" s="107"/>
      <c r="TQX84" s="107"/>
      <c r="TQY84" s="107"/>
      <c r="TQZ84" s="107"/>
      <c r="TRA84" s="107"/>
      <c r="TRB84" s="107"/>
      <c r="TRC84" s="107"/>
      <c r="TRD84" s="107"/>
      <c r="TRE84" s="107"/>
      <c r="TRF84" s="107"/>
      <c r="TRG84" s="107"/>
      <c r="TRH84" s="107"/>
      <c r="TRI84" s="107"/>
      <c r="TRJ84" s="107"/>
      <c r="TRK84" s="107"/>
      <c r="TRL84" s="107"/>
      <c r="TRM84" s="107"/>
      <c r="TRN84" s="107"/>
      <c r="TRO84" s="107"/>
      <c r="TRP84" s="107"/>
      <c r="TRQ84" s="107"/>
      <c r="TRR84" s="107"/>
      <c r="TRS84" s="107"/>
      <c r="TRT84" s="107"/>
      <c r="TRU84" s="107"/>
      <c r="TRV84" s="107"/>
      <c r="TRW84" s="107"/>
      <c r="TRX84" s="107"/>
      <c r="TRY84" s="107"/>
      <c r="TRZ84" s="107"/>
      <c r="TSA84" s="107"/>
      <c r="TSB84" s="107"/>
      <c r="TSC84" s="107"/>
      <c r="TSD84" s="107"/>
      <c r="TSE84" s="107"/>
      <c r="TSF84" s="107"/>
      <c r="TSG84" s="107"/>
      <c r="TSH84" s="107"/>
      <c r="TSI84" s="107"/>
      <c r="TSJ84" s="107"/>
      <c r="TSK84" s="107"/>
      <c r="TSL84" s="107"/>
      <c r="TSM84" s="107"/>
      <c r="TSN84" s="107"/>
      <c r="TSO84" s="107"/>
      <c r="TSP84" s="107"/>
      <c r="TSQ84" s="107"/>
      <c r="TSR84" s="107"/>
      <c r="TSS84" s="107"/>
      <c r="TST84" s="107"/>
      <c r="TSU84" s="107"/>
      <c r="TSV84" s="107"/>
      <c r="TSW84" s="107"/>
      <c r="TSX84" s="107"/>
      <c r="TSY84" s="107"/>
      <c r="TSZ84" s="107"/>
      <c r="TTA84" s="107"/>
      <c r="TTB84" s="107"/>
      <c r="TTC84" s="107"/>
      <c r="TTD84" s="107"/>
      <c r="TTE84" s="107"/>
      <c r="TTF84" s="107"/>
      <c r="TTG84" s="107"/>
      <c r="TTH84" s="107"/>
      <c r="TTI84" s="107"/>
      <c r="TTJ84" s="107"/>
      <c r="TTK84" s="107"/>
      <c r="TTL84" s="107"/>
      <c r="TTM84" s="107"/>
      <c r="TTN84" s="107"/>
      <c r="TTO84" s="107"/>
      <c r="TTP84" s="107"/>
      <c r="TTQ84" s="107"/>
      <c r="TTR84" s="107"/>
      <c r="TTS84" s="107"/>
      <c r="TTT84" s="107"/>
      <c r="TTU84" s="107"/>
      <c r="TTV84" s="107"/>
      <c r="TTW84" s="107"/>
      <c r="TTX84" s="107"/>
      <c r="TTY84" s="107"/>
      <c r="TTZ84" s="107"/>
      <c r="TUA84" s="107"/>
      <c r="TUB84" s="107"/>
      <c r="TUC84" s="107"/>
      <c r="TUD84" s="107"/>
      <c r="TUE84" s="107"/>
      <c r="TUF84" s="107"/>
      <c r="TUG84" s="107"/>
      <c r="TUH84" s="107"/>
      <c r="TUI84" s="107"/>
      <c r="TUJ84" s="107"/>
      <c r="TUK84" s="107"/>
      <c r="TUL84" s="107"/>
      <c r="TUM84" s="107"/>
      <c r="TUN84" s="107"/>
      <c r="TUO84" s="107"/>
      <c r="TUP84" s="107"/>
      <c r="TUQ84" s="107"/>
      <c r="TUR84" s="107"/>
      <c r="TUS84" s="107"/>
      <c r="TUT84" s="107"/>
      <c r="TUU84" s="107"/>
      <c r="TUV84" s="107"/>
      <c r="TUW84" s="107"/>
      <c r="TUX84" s="107"/>
      <c r="TUY84" s="107"/>
      <c r="TUZ84" s="107"/>
      <c r="TVA84" s="107"/>
      <c r="TVB84" s="107"/>
      <c r="TVC84" s="107"/>
      <c r="TVD84" s="107"/>
      <c r="TVE84" s="107"/>
      <c r="TVF84" s="107"/>
      <c r="TVG84" s="107"/>
      <c r="TVH84" s="107"/>
      <c r="TVI84" s="107"/>
      <c r="TVJ84" s="107"/>
      <c r="TVK84" s="107"/>
      <c r="TVL84" s="107"/>
      <c r="TVM84" s="107"/>
      <c r="TVN84" s="107"/>
      <c r="TVO84" s="107"/>
      <c r="TVP84" s="107"/>
      <c r="TVQ84" s="107"/>
      <c r="TVR84" s="107"/>
      <c r="TVS84" s="107"/>
      <c r="TVT84" s="107"/>
      <c r="TVU84" s="107"/>
      <c r="TVV84" s="107"/>
      <c r="TVW84" s="107"/>
      <c r="TVX84" s="107"/>
      <c r="TVY84" s="107"/>
      <c r="TVZ84" s="107"/>
      <c r="TWA84" s="107"/>
      <c r="TWB84" s="107"/>
      <c r="TWC84" s="107"/>
      <c r="TWD84" s="107"/>
      <c r="TWE84" s="107"/>
      <c r="TWF84" s="107"/>
      <c r="TWG84" s="107"/>
      <c r="TWH84" s="107"/>
      <c r="TWI84" s="107"/>
      <c r="TWJ84" s="107"/>
      <c r="TWK84" s="107"/>
      <c r="TWL84" s="107"/>
      <c r="TWM84" s="107"/>
      <c r="TWN84" s="107"/>
      <c r="TWO84" s="107"/>
      <c r="TWP84" s="107"/>
      <c r="TWQ84" s="107"/>
      <c r="TWR84" s="107"/>
      <c r="TWS84" s="107"/>
      <c r="TWT84" s="107"/>
      <c r="TWU84" s="107"/>
      <c r="TWV84" s="107"/>
      <c r="TWW84" s="107"/>
      <c r="TWX84" s="107"/>
      <c r="TWY84" s="107"/>
      <c r="TWZ84" s="107"/>
      <c r="TXA84" s="107"/>
      <c r="TXB84" s="107"/>
      <c r="TXC84" s="107"/>
      <c r="TXD84" s="107"/>
      <c r="TXE84" s="107"/>
      <c r="TXF84" s="107"/>
      <c r="TXG84" s="107"/>
      <c r="TXH84" s="107"/>
      <c r="TXI84" s="107"/>
      <c r="TXJ84" s="107"/>
      <c r="TXK84" s="107"/>
      <c r="TXL84" s="107"/>
      <c r="TXM84" s="107"/>
      <c r="TXN84" s="107"/>
      <c r="TXO84" s="107"/>
      <c r="TXP84" s="107"/>
      <c r="TXQ84" s="107"/>
      <c r="TXR84" s="107"/>
      <c r="TXS84" s="107"/>
      <c r="TXT84" s="107"/>
      <c r="TXU84" s="107"/>
      <c r="TXV84" s="107"/>
      <c r="TXW84" s="107"/>
      <c r="TXX84" s="107"/>
      <c r="TXY84" s="107"/>
      <c r="TXZ84" s="107"/>
      <c r="TYA84" s="107"/>
      <c r="TYB84" s="107"/>
      <c r="TYC84" s="107"/>
      <c r="TYD84" s="107"/>
      <c r="TYE84" s="107"/>
      <c r="TYF84" s="107"/>
      <c r="TYG84" s="107"/>
      <c r="TYH84" s="107"/>
      <c r="TYI84" s="107"/>
      <c r="TYJ84" s="107"/>
      <c r="TYK84" s="107"/>
      <c r="TYL84" s="107"/>
      <c r="TYM84" s="107"/>
      <c r="TYN84" s="107"/>
      <c r="TYO84" s="107"/>
      <c r="TYP84" s="107"/>
      <c r="TYQ84" s="107"/>
      <c r="TYR84" s="107"/>
      <c r="TYS84" s="107"/>
      <c r="TYT84" s="107"/>
      <c r="TYU84" s="107"/>
      <c r="TYV84" s="107"/>
      <c r="TYW84" s="107"/>
      <c r="TYX84" s="107"/>
      <c r="TYY84" s="107"/>
      <c r="TYZ84" s="107"/>
      <c r="TZA84" s="107"/>
      <c r="TZB84" s="107"/>
      <c r="TZC84" s="107"/>
      <c r="TZD84" s="107"/>
      <c r="TZE84" s="107"/>
      <c r="TZF84" s="107"/>
      <c r="TZG84" s="107"/>
      <c r="TZH84" s="107"/>
      <c r="TZI84" s="107"/>
      <c r="TZJ84" s="107"/>
      <c r="TZK84" s="107"/>
      <c r="TZL84" s="107"/>
      <c r="TZM84" s="107"/>
      <c r="TZN84" s="107"/>
      <c r="TZO84" s="107"/>
      <c r="TZP84" s="107"/>
      <c r="TZQ84" s="107"/>
      <c r="TZR84" s="107"/>
      <c r="TZS84" s="107"/>
      <c r="TZT84" s="107"/>
      <c r="TZU84" s="107"/>
      <c r="TZV84" s="107"/>
      <c r="TZW84" s="107"/>
      <c r="TZX84" s="107"/>
      <c r="TZY84" s="107"/>
      <c r="TZZ84" s="107"/>
      <c r="UAA84" s="107"/>
      <c r="UAB84" s="107"/>
      <c r="UAC84" s="107"/>
      <c r="UAD84" s="107"/>
      <c r="UAE84" s="107"/>
      <c r="UAF84" s="107"/>
      <c r="UAG84" s="107"/>
      <c r="UAH84" s="107"/>
      <c r="UAI84" s="107"/>
      <c r="UAJ84" s="107"/>
      <c r="UAK84" s="107"/>
      <c r="UAL84" s="107"/>
      <c r="UAM84" s="107"/>
      <c r="UAN84" s="107"/>
      <c r="UAO84" s="107"/>
      <c r="UAP84" s="107"/>
      <c r="UAQ84" s="107"/>
      <c r="UAR84" s="107"/>
      <c r="UAS84" s="107"/>
      <c r="UAT84" s="107"/>
      <c r="UAU84" s="107"/>
      <c r="UAV84" s="107"/>
      <c r="UAW84" s="107"/>
      <c r="UAX84" s="107"/>
      <c r="UAY84" s="107"/>
      <c r="UAZ84" s="107"/>
      <c r="UBA84" s="107"/>
      <c r="UBB84" s="107"/>
      <c r="UBC84" s="107"/>
      <c r="UBD84" s="107"/>
      <c r="UBE84" s="107"/>
      <c r="UBF84" s="107"/>
      <c r="UBG84" s="107"/>
      <c r="UBH84" s="107"/>
      <c r="UBI84" s="107"/>
      <c r="UBJ84" s="107"/>
      <c r="UBK84" s="107"/>
      <c r="UBL84" s="107"/>
      <c r="UBM84" s="107"/>
      <c r="UBN84" s="107"/>
      <c r="UBO84" s="107"/>
      <c r="UBP84" s="107"/>
      <c r="UBQ84" s="107"/>
      <c r="UBR84" s="107"/>
      <c r="UBS84" s="107"/>
      <c r="UBT84" s="107"/>
      <c r="UBU84" s="107"/>
      <c r="UBV84" s="107"/>
      <c r="UBW84" s="107"/>
      <c r="UBX84" s="107"/>
      <c r="UBY84" s="107"/>
      <c r="UBZ84" s="107"/>
      <c r="UCA84" s="107"/>
      <c r="UCB84" s="107"/>
      <c r="UCC84" s="107"/>
      <c r="UCD84" s="107"/>
      <c r="UCE84" s="107"/>
      <c r="UCF84" s="107"/>
      <c r="UCG84" s="107"/>
      <c r="UCH84" s="107"/>
      <c r="UCI84" s="107"/>
      <c r="UCJ84" s="107"/>
      <c r="UCK84" s="107"/>
      <c r="UCL84" s="107"/>
      <c r="UCM84" s="107"/>
      <c r="UCN84" s="107"/>
      <c r="UCO84" s="107"/>
      <c r="UCP84" s="107"/>
      <c r="UCQ84" s="107"/>
      <c r="UCR84" s="107"/>
      <c r="UCS84" s="107"/>
      <c r="UCT84" s="107"/>
      <c r="UCU84" s="107"/>
      <c r="UCV84" s="107"/>
      <c r="UCW84" s="107"/>
      <c r="UCX84" s="107"/>
      <c r="UCY84" s="107"/>
      <c r="UCZ84" s="107"/>
      <c r="UDA84" s="107"/>
      <c r="UDB84" s="107"/>
      <c r="UDC84" s="107"/>
      <c r="UDD84" s="107"/>
      <c r="UDE84" s="107"/>
      <c r="UDF84" s="107"/>
      <c r="UDG84" s="107"/>
      <c r="UDH84" s="107"/>
      <c r="UDI84" s="107"/>
      <c r="UDJ84" s="107"/>
      <c r="UDK84" s="107"/>
      <c r="UDL84" s="107"/>
      <c r="UDM84" s="107"/>
      <c r="UDN84" s="107"/>
      <c r="UDO84" s="107"/>
      <c r="UDP84" s="107"/>
      <c r="UDQ84" s="107"/>
      <c r="UDR84" s="107"/>
      <c r="UDS84" s="107"/>
      <c r="UDT84" s="107"/>
      <c r="UDU84" s="107"/>
      <c r="UDV84" s="107"/>
      <c r="UDW84" s="107"/>
      <c r="UDX84" s="107"/>
      <c r="UDY84" s="107"/>
      <c r="UDZ84" s="107"/>
      <c r="UEA84" s="107"/>
      <c r="UEB84" s="107"/>
      <c r="UEC84" s="107"/>
      <c r="UED84" s="107"/>
      <c r="UEE84" s="107"/>
      <c r="UEF84" s="107"/>
      <c r="UEG84" s="107"/>
      <c r="UEH84" s="107"/>
      <c r="UEI84" s="107"/>
      <c r="UEJ84" s="107"/>
      <c r="UEK84" s="107"/>
      <c r="UEL84" s="107"/>
      <c r="UEM84" s="107"/>
      <c r="UEN84" s="107"/>
      <c r="UEO84" s="107"/>
      <c r="UEP84" s="107"/>
      <c r="UEQ84" s="107"/>
      <c r="UER84" s="107"/>
      <c r="UES84" s="107"/>
      <c r="UET84" s="107"/>
      <c r="UEU84" s="107"/>
      <c r="UEV84" s="107"/>
      <c r="UEW84" s="107"/>
      <c r="UEX84" s="107"/>
      <c r="UEY84" s="107"/>
      <c r="UEZ84" s="107"/>
      <c r="UFA84" s="107"/>
      <c r="UFB84" s="107"/>
      <c r="UFC84" s="107"/>
      <c r="UFD84" s="107"/>
      <c r="UFE84" s="107"/>
      <c r="UFF84" s="107"/>
      <c r="UFG84" s="107"/>
      <c r="UFH84" s="107"/>
      <c r="UFI84" s="107"/>
      <c r="UFJ84" s="107"/>
      <c r="UFK84" s="107"/>
      <c r="UFL84" s="107"/>
      <c r="UFM84" s="107"/>
      <c r="UFN84" s="107"/>
      <c r="UFO84" s="107"/>
      <c r="UFP84" s="107"/>
      <c r="UFQ84" s="107"/>
      <c r="UFR84" s="107"/>
      <c r="UFS84" s="107"/>
      <c r="UFT84" s="107"/>
      <c r="UFU84" s="107"/>
      <c r="UFV84" s="107"/>
      <c r="UFW84" s="107"/>
      <c r="UFX84" s="107"/>
      <c r="UFY84" s="107"/>
      <c r="UFZ84" s="107"/>
      <c r="UGA84" s="107"/>
      <c r="UGB84" s="107"/>
      <c r="UGC84" s="107"/>
      <c r="UGD84" s="107"/>
      <c r="UGE84" s="107"/>
      <c r="UGF84" s="107"/>
      <c r="UGG84" s="107"/>
      <c r="UGH84" s="107"/>
      <c r="UGI84" s="107"/>
      <c r="UGJ84" s="107"/>
      <c r="UGK84" s="107"/>
      <c r="UGL84" s="107"/>
      <c r="UGM84" s="107"/>
      <c r="UGN84" s="107"/>
      <c r="UGO84" s="107"/>
      <c r="UGP84" s="107"/>
      <c r="UGQ84" s="107"/>
      <c r="UGR84" s="107"/>
      <c r="UGS84" s="107"/>
      <c r="UGT84" s="107"/>
      <c r="UGU84" s="107"/>
      <c r="UGV84" s="107"/>
      <c r="UGW84" s="107"/>
      <c r="UGX84" s="107"/>
      <c r="UGY84" s="107"/>
      <c r="UGZ84" s="107"/>
      <c r="UHA84" s="107"/>
      <c r="UHB84" s="107"/>
      <c r="UHC84" s="107"/>
      <c r="UHD84" s="107"/>
      <c r="UHE84" s="107"/>
      <c r="UHF84" s="107"/>
      <c r="UHG84" s="107"/>
      <c r="UHH84" s="107"/>
      <c r="UHI84" s="107"/>
      <c r="UHJ84" s="107"/>
      <c r="UHK84" s="107"/>
      <c r="UHL84" s="107"/>
      <c r="UHM84" s="107"/>
      <c r="UHN84" s="107"/>
      <c r="UHO84" s="107"/>
      <c r="UHP84" s="107"/>
      <c r="UHQ84" s="107"/>
      <c r="UHR84" s="107"/>
      <c r="UHS84" s="107"/>
      <c r="UHT84" s="107"/>
      <c r="UHU84" s="107"/>
      <c r="UHV84" s="107"/>
      <c r="UHW84" s="107"/>
      <c r="UHX84" s="107"/>
      <c r="UHY84" s="107"/>
      <c r="UHZ84" s="107"/>
      <c r="UIA84" s="107"/>
      <c r="UIB84" s="107"/>
      <c r="UIC84" s="107"/>
      <c r="UID84" s="107"/>
      <c r="UIE84" s="107"/>
      <c r="UIF84" s="107"/>
      <c r="UIG84" s="107"/>
      <c r="UIH84" s="107"/>
      <c r="UII84" s="107"/>
      <c r="UIJ84" s="107"/>
      <c r="UIK84" s="107"/>
      <c r="UIL84" s="107"/>
      <c r="UIM84" s="107"/>
      <c r="UIN84" s="107"/>
      <c r="UIO84" s="107"/>
      <c r="UIP84" s="107"/>
      <c r="UIQ84" s="107"/>
      <c r="UIR84" s="107"/>
      <c r="UIS84" s="107"/>
      <c r="UIT84" s="107"/>
      <c r="UIU84" s="107"/>
      <c r="UIV84" s="107"/>
      <c r="UIW84" s="107"/>
      <c r="UIX84" s="107"/>
      <c r="UIY84" s="107"/>
      <c r="UIZ84" s="107"/>
      <c r="UJA84" s="107"/>
      <c r="UJB84" s="107"/>
      <c r="UJC84" s="107"/>
      <c r="UJD84" s="107"/>
      <c r="UJE84" s="107"/>
      <c r="UJF84" s="107"/>
      <c r="UJG84" s="107"/>
      <c r="UJH84" s="107"/>
      <c r="UJI84" s="107"/>
      <c r="UJJ84" s="107"/>
      <c r="UJK84" s="107"/>
      <c r="UJL84" s="107"/>
      <c r="UJM84" s="107"/>
      <c r="UJN84" s="107"/>
      <c r="UJO84" s="107"/>
      <c r="UJP84" s="107"/>
      <c r="UJQ84" s="107"/>
      <c r="UJR84" s="107"/>
      <c r="UJS84" s="107"/>
      <c r="UJT84" s="107"/>
      <c r="UJU84" s="107"/>
      <c r="UJV84" s="107"/>
      <c r="UJW84" s="107"/>
      <c r="UJX84" s="107"/>
      <c r="UJY84" s="107"/>
      <c r="UJZ84" s="107"/>
      <c r="UKA84" s="107"/>
      <c r="UKB84" s="107"/>
      <c r="UKC84" s="107"/>
      <c r="UKD84" s="107"/>
      <c r="UKE84" s="107"/>
      <c r="UKF84" s="107"/>
      <c r="UKG84" s="107"/>
      <c r="UKH84" s="107"/>
      <c r="UKI84" s="107"/>
      <c r="UKJ84" s="107"/>
      <c r="UKK84" s="107"/>
      <c r="UKL84" s="107"/>
      <c r="UKM84" s="107"/>
      <c r="UKN84" s="107"/>
      <c r="UKO84" s="107"/>
      <c r="UKP84" s="107"/>
      <c r="UKQ84" s="107"/>
      <c r="UKR84" s="107"/>
      <c r="UKS84" s="107"/>
      <c r="UKT84" s="107"/>
      <c r="UKU84" s="107"/>
      <c r="UKV84" s="107"/>
      <c r="UKW84" s="107"/>
      <c r="UKX84" s="107"/>
      <c r="UKY84" s="107"/>
      <c r="UKZ84" s="107"/>
      <c r="ULA84" s="107"/>
      <c r="ULB84" s="107"/>
      <c r="ULC84" s="107"/>
      <c r="ULD84" s="107"/>
      <c r="ULE84" s="107"/>
      <c r="ULF84" s="107"/>
      <c r="ULG84" s="107"/>
      <c r="ULH84" s="107"/>
      <c r="ULI84" s="107"/>
      <c r="ULJ84" s="107"/>
      <c r="ULK84" s="107"/>
      <c r="ULL84" s="107"/>
      <c r="ULM84" s="107"/>
      <c r="ULN84" s="107"/>
      <c r="ULO84" s="107"/>
      <c r="ULP84" s="107"/>
      <c r="ULQ84" s="107"/>
      <c r="ULR84" s="107"/>
      <c r="ULS84" s="107"/>
      <c r="ULT84" s="107"/>
      <c r="ULU84" s="107"/>
      <c r="ULV84" s="107"/>
      <c r="ULW84" s="107"/>
      <c r="ULX84" s="107"/>
      <c r="ULY84" s="107"/>
      <c r="ULZ84" s="107"/>
      <c r="UMA84" s="107"/>
      <c r="UMB84" s="107"/>
      <c r="UMC84" s="107"/>
      <c r="UMD84" s="107"/>
      <c r="UME84" s="107"/>
      <c r="UMF84" s="107"/>
      <c r="UMG84" s="107"/>
      <c r="UMH84" s="107"/>
      <c r="UMI84" s="107"/>
      <c r="UMJ84" s="107"/>
      <c r="UMK84" s="107"/>
      <c r="UML84" s="107"/>
      <c r="UMM84" s="107"/>
      <c r="UMN84" s="107"/>
      <c r="UMO84" s="107"/>
      <c r="UMP84" s="107"/>
      <c r="UMQ84" s="107"/>
      <c r="UMR84" s="107"/>
      <c r="UMS84" s="107"/>
      <c r="UMT84" s="107"/>
      <c r="UMU84" s="107"/>
      <c r="UMV84" s="107"/>
      <c r="UMW84" s="107"/>
      <c r="UMX84" s="107"/>
      <c r="UMY84" s="107"/>
      <c r="UMZ84" s="107"/>
      <c r="UNA84" s="107"/>
      <c r="UNB84" s="107"/>
      <c r="UNC84" s="107"/>
      <c r="UND84" s="107"/>
      <c r="UNE84" s="107"/>
      <c r="UNF84" s="107"/>
      <c r="UNG84" s="107"/>
      <c r="UNH84" s="107"/>
      <c r="UNI84" s="107"/>
      <c r="UNJ84" s="107"/>
      <c r="UNK84" s="107"/>
      <c r="UNL84" s="107"/>
      <c r="UNM84" s="107"/>
      <c r="UNN84" s="107"/>
      <c r="UNO84" s="107"/>
      <c r="UNP84" s="107"/>
      <c r="UNQ84" s="107"/>
      <c r="UNR84" s="107"/>
      <c r="UNS84" s="107"/>
      <c r="UNT84" s="107"/>
      <c r="UNU84" s="107"/>
      <c r="UNV84" s="107"/>
      <c r="UNW84" s="107"/>
      <c r="UNX84" s="107"/>
      <c r="UNY84" s="107"/>
      <c r="UNZ84" s="107"/>
      <c r="UOA84" s="107"/>
      <c r="UOB84" s="107"/>
      <c r="UOC84" s="107"/>
      <c r="UOD84" s="107"/>
      <c r="UOE84" s="107"/>
      <c r="UOF84" s="107"/>
      <c r="UOG84" s="107"/>
      <c r="UOH84" s="107"/>
      <c r="UOI84" s="107"/>
      <c r="UOJ84" s="107"/>
      <c r="UOK84" s="107"/>
      <c r="UOL84" s="107"/>
      <c r="UOM84" s="107"/>
      <c r="UON84" s="107"/>
      <c r="UOO84" s="107"/>
      <c r="UOP84" s="107"/>
      <c r="UOQ84" s="107"/>
      <c r="UOR84" s="107"/>
      <c r="UOS84" s="107"/>
      <c r="UOT84" s="107"/>
      <c r="UOU84" s="107"/>
      <c r="UOV84" s="107"/>
      <c r="UOW84" s="107"/>
      <c r="UOX84" s="107"/>
      <c r="UOY84" s="107"/>
      <c r="UOZ84" s="107"/>
      <c r="UPA84" s="107"/>
      <c r="UPB84" s="107"/>
      <c r="UPC84" s="107"/>
      <c r="UPD84" s="107"/>
      <c r="UPE84" s="107"/>
      <c r="UPF84" s="107"/>
      <c r="UPG84" s="107"/>
      <c r="UPH84" s="107"/>
      <c r="UPI84" s="107"/>
      <c r="UPJ84" s="107"/>
      <c r="UPK84" s="107"/>
      <c r="UPL84" s="107"/>
      <c r="UPM84" s="107"/>
      <c r="UPN84" s="107"/>
      <c r="UPO84" s="107"/>
      <c r="UPP84" s="107"/>
      <c r="UPQ84" s="107"/>
      <c r="UPR84" s="107"/>
      <c r="UPS84" s="107"/>
      <c r="UPT84" s="107"/>
      <c r="UPU84" s="107"/>
      <c r="UPV84" s="107"/>
      <c r="UPW84" s="107"/>
      <c r="UPX84" s="107"/>
      <c r="UPY84" s="107"/>
      <c r="UPZ84" s="107"/>
      <c r="UQA84" s="107"/>
      <c r="UQB84" s="107"/>
      <c r="UQC84" s="107"/>
      <c r="UQD84" s="107"/>
      <c r="UQE84" s="107"/>
      <c r="UQF84" s="107"/>
      <c r="UQG84" s="107"/>
      <c r="UQH84" s="107"/>
      <c r="UQI84" s="107"/>
      <c r="UQJ84" s="107"/>
      <c r="UQK84" s="107"/>
      <c r="UQL84" s="107"/>
      <c r="UQM84" s="107"/>
      <c r="UQN84" s="107"/>
      <c r="UQO84" s="107"/>
      <c r="UQP84" s="107"/>
      <c r="UQQ84" s="107"/>
      <c r="UQR84" s="107"/>
      <c r="UQS84" s="107"/>
      <c r="UQT84" s="107"/>
      <c r="UQU84" s="107"/>
      <c r="UQV84" s="107"/>
      <c r="UQW84" s="107"/>
      <c r="UQX84" s="107"/>
      <c r="UQY84" s="107"/>
      <c r="UQZ84" s="107"/>
      <c r="URA84" s="107"/>
      <c r="URB84" s="107"/>
      <c r="URC84" s="107"/>
      <c r="URD84" s="107"/>
      <c r="URE84" s="107"/>
      <c r="URF84" s="107"/>
      <c r="URG84" s="107"/>
      <c r="URH84" s="107"/>
      <c r="URI84" s="107"/>
      <c r="URJ84" s="107"/>
      <c r="URK84" s="107"/>
      <c r="URL84" s="107"/>
      <c r="URM84" s="107"/>
      <c r="URN84" s="107"/>
      <c r="URO84" s="107"/>
      <c r="URP84" s="107"/>
      <c r="URQ84" s="107"/>
      <c r="URR84" s="107"/>
      <c r="URS84" s="107"/>
      <c r="URT84" s="107"/>
      <c r="URU84" s="107"/>
      <c r="URV84" s="107"/>
      <c r="URW84" s="107"/>
      <c r="URX84" s="107"/>
      <c r="URY84" s="107"/>
      <c r="URZ84" s="107"/>
      <c r="USA84" s="107"/>
      <c r="USB84" s="107"/>
      <c r="USC84" s="107"/>
      <c r="USD84" s="107"/>
      <c r="USE84" s="107"/>
      <c r="USF84" s="107"/>
      <c r="USG84" s="107"/>
      <c r="USH84" s="107"/>
      <c r="USI84" s="107"/>
      <c r="USJ84" s="107"/>
      <c r="USK84" s="107"/>
      <c r="USL84" s="107"/>
      <c r="USM84" s="107"/>
      <c r="USN84" s="107"/>
      <c r="USO84" s="107"/>
      <c r="USP84" s="107"/>
      <c r="USQ84" s="107"/>
      <c r="USR84" s="107"/>
      <c r="USS84" s="107"/>
      <c r="UST84" s="107"/>
      <c r="USU84" s="107"/>
      <c r="USV84" s="107"/>
      <c r="USW84" s="107"/>
      <c r="USX84" s="107"/>
      <c r="USY84" s="107"/>
      <c r="USZ84" s="107"/>
      <c r="UTA84" s="107"/>
      <c r="UTB84" s="107"/>
      <c r="UTC84" s="107"/>
      <c r="UTD84" s="107"/>
      <c r="UTE84" s="107"/>
      <c r="UTF84" s="107"/>
      <c r="UTG84" s="107"/>
      <c r="UTH84" s="107"/>
      <c r="UTI84" s="107"/>
      <c r="UTJ84" s="107"/>
      <c r="UTK84" s="107"/>
      <c r="UTL84" s="107"/>
      <c r="UTM84" s="107"/>
      <c r="UTN84" s="107"/>
      <c r="UTO84" s="107"/>
      <c r="UTP84" s="107"/>
      <c r="UTQ84" s="107"/>
      <c r="UTR84" s="107"/>
      <c r="UTS84" s="107"/>
      <c r="UTT84" s="107"/>
      <c r="UTU84" s="107"/>
      <c r="UTV84" s="107"/>
      <c r="UTW84" s="107"/>
      <c r="UTX84" s="107"/>
      <c r="UTY84" s="107"/>
      <c r="UTZ84" s="107"/>
      <c r="UUA84" s="107"/>
      <c r="UUB84" s="107"/>
      <c r="UUC84" s="107"/>
      <c r="UUD84" s="107"/>
      <c r="UUE84" s="107"/>
      <c r="UUF84" s="107"/>
      <c r="UUG84" s="107"/>
      <c r="UUH84" s="107"/>
      <c r="UUI84" s="107"/>
      <c r="UUJ84" s="107"/>
      <c r="UUK84" s="107"/>
      <c r="UUL84" s="107"/>
      <c r="UUM84" s="107"/>
      <c r="UUN84" s="107"/>
      <c r="UUO84" s="107"/>
      <c r="UUP84" s="107"/>
      <c r="UUQ84" s="107"/>
      <c r="UUR84" s="107"/>
      <c r="UUS84" s="107"/>
      <c r="UUT84" s="107"/>
      <c r="UUU84" s="107"/>
      <c r="UUV84" s="107"/>
      <c r="UUW84" s="107"/>
      <c r="UUX84" s="107"/>
      <c r="UUY84" s="107"/>
      <c r="UUZ84" s="107"/>
      <c r="UVA84" s="107"/>
      <c r="UVB84" s="107"/>
      <c r="UVC84" s="107"/>
      <c r="UVD84" s="107"/>
      <c r="UVE84" s="107"/>
      <c r="UVF84" s="107"/>
      <c r="UVG84" s="107"/>
      <c r="UVH84" s="107"/>
      <c r="UVI84" s="107"/>
      <c r="UVJ84" s="107"/>
      <c r="UVK84" s="107"/>
      <c r="UVL84" s="107"/>
      <c r="UVM84" s="107"/>
      <c r="UVN84" s="107"/>
      <c r="UVO84" s="107"/>
      <c r="UVP84" s="107"/>
      <c r="UVQ84" s="107"/>
      <c r="UVR84" s="107"/>
      <c r="UVS84" s="107"/>
      <c r="UVT84" s="107"/>
      <c r="UVU84" s="107"/>
      <c r="UVV84" s="107"/>
      <c r="UVW84" s="107"/>
      <c r="UVX84" s="107"/>
      <c r="UVY84" s="107"/>
      <c r="UVZ84" s="107"/>
      <c r="UWA84" s="107"/>
      <c r="UWB84" s="107"/>
      <c r="UWC84" s="107"/>
      <c r="UWD84" s="107"/>
      <c r="UWE84" s="107"/>
      <c r="UWF84" s="107"/>
      <c r="UWG84" s="107"/>
      <c r="UWH84" s="107"/>
      <c r="UWI84" s="107"/>
      <c r="UWJ84" s="107"/>
      <c r="UWK84" s="107"/>
      <c r="UWL84" s="107"/>
      <c r="UWM84" s="107"/>
      <c r="UWN84" s="107"/>
      <c r="UWO84" s="107"/>
      <c r="UWP84" s="107"/>
      <c r="UWQ84" s="107"/>
      <c r="UWR84" s="107"/>
      <c r="UWS84" s="107"/>
      <c r="UWT84" s="107"/>
      <c r="UWU84" s="107"/>
      <c r="UWV84" s="107"/>
      <c r="UWW84" s="107"/>
      <c r="UWX84" s="107"/>
      <c r="UWY84" s="107"/>
      <c r="UWZ84" s="107"/>
      <c r="UXA84" s="107"/>
      <c r="UXB84" s="107"/>
      <c r="UXC84" s="107"/>
      <c r="UXD84" s="107"/>
      <c r="UXE84" s="107"/>
      <c r="UXF84" s="107"/>
      <c r="UXG84" s="107"/>
      <c r="UXH84" s="107"/>
      <c r="UXI84" s="107"/>
      <c r="UXJ84" s="107"/>
      <c r="UXK84" s="107"/>
      <c r="UXL84" s="107"/>
      <c r="UXM84" s="107"/>
      <c r="UXN84" s="107"/>
      <c r="UXO84" s="107"/>
      <c r="UXP84" s="107"/>
      <c r="UXQ84" s="107"/>
      <c r="UXR84" s="107"/>
      <c r="UXS84" s="107"/>
      <c r="UXT84" s="107"/>
      <c r="UXU84" s="107"/>
      <c r="UXV84" s="107"/>
      <c r="UXW84" s="107"/>
      <c r="UXX84" s="107"/>
      <c r="UXY84" s="107"/>
      <c r="UXZ84" s="107"/>
      <c r="UYA84" s="107"/>
      <c r="UYB84" s="107"/>
      <c r="UYC84" s="107"/>
      <c r="UYD84" s="107"/>
      <c r="UYE84" s="107"/>
      <c r="UYF84" s="107"/>
      <c r="UYG84" s="107"/>
      <c r="UYH84" s="107"/>
      <c r="UYI84" s="107"/>
      <c r="UYJ84" s="107"/>
      <c r="UYK84" s="107"/>
      <c r="UYL84" s="107"/>
      <c r="UYM84" s="107"/>
      <c r="UYN84" s="107"/>
      <c r="UYO84" s="107"/>
      <c r="UYP84" s="107"/>
      <c r="UYQ84" s="107"/>
      <c r="UYR84" s="107"/>
      <c r="UYS84" s="107"/>
      <c r="UYT84" s="107"/>
      <c r="UYU84" s="107"/>
      <c r="UYV84" s="107"/>
      <c r="UYW84" s="107"/>
      <c r="UYX84" s="107"/>
      <c r="UYY84" s="107"/>
      <c r="UYZ84" s="107"/>
      <c r="UZA84" s="107"/>
      <c r="UZB84" s="107"/>
      <c r="UZC84" s="107"/>
      <c r="UZD84" s="107"/>
      <c r="UZE84" s="107"/>
      <c r="UZF84" s="107"/>
      <c r="UZG84" s="107"/>
      <c r="UZH84" s="107"/>
      <c r="UZI84" s="107"/>
      <c r="UZJ84" s="107"/>
      <c r="UZK84" s="107"/>
      <c r="UZL84" s="107"/>
      <c r="UZM84" s="107"/>
      <c r="UZN84" s="107"/>
      <c r="UZO84" s="107"/>
      <c r="UZP84" s="107"/>
      <c r="UZQ84" s="107"/>
      <c r="UZR84" s="107"/>
      <c r="UZS84" s="107"/>
      <c r="UZT84" s="107"/>
      <c r="UZU84" s="107"/>
      <c r="UZV84" s="107"/>
      <c r="UZW84" s="107"/>
      <c r="UZX84" s="107"/>
      <c r="UZY84" s="107"/>
      <c r="UZZ84" s="107"/>
      <c r="VAA84" s="107"/>
      <c r="VAB84" s="107"/>
      <c r="VAC84" s="107"/>
      <c r="VAD84" s="107"/>
      <c r="VAE84" s="107"/>
      <c r="VAF84" s="107"/>
      <c r="VAG84" s="107"/>
      <c r="VAH84" s="107"/>
      <c r="VAI84" s="107"/>
      <c r="VAJ84" s="107"/>
      <c r="VAK84" s="107"/>
      <c r="VAL84" s="107"/>
      <c r="VAM84" s="107"/>
      <c r="VAN84" s="107"/>
      <c r="VAO84" s="107"/>
      <c r="VAP84" s="107"/>
      <c r="VAQ84" s="107"/>
      <c r="VAR84" s="107"/>
      <c r="VAS84" s="107"/>
      <c r="VAT84" s="107"/>
      <c r="VAU84" s="107"/>
      <c r="VAV84" s="107"/>
      <c r="VAW84" s="107"/>
      <c r="VAX84" s="107"/>
      <c r="VAY84" s="107"/>
      <c r="VAZ84" s="107"/>
      <c r="VBA84" s="107"/>
      <c r="VBB84" s="107"/>
      <c r="VBC84" s="107"/>
      <c r="VBD84" s="107"/>
      <c r="VBE84" s="107"/>
      <c r="VBF84" s="107"/>
      <c r="VBG84" s="107"/>
      <c r="VBH84" s="107"/>
      <c r="VBI84" s="107"/>
      <c r="VBJ84" s="107"/>
      <c r="VBK84" s="107"/>
      <c r="VBL84" s="107"/>
      <c r="VBM84" s="107"/>
      <c r="VBN84" s="107"/>
      <c r="VBO84" s="107"/>
      <c r="VBP84" s="107"/>
      <c r="VBQ84" s="107"/>
      <c r="VBR84" s="107"/>
      <c r="VBS84" s="107"/>
      <c r="VBT84" s="107"/>
      <c r="VBU84" s="107"/>
      <c r="VBV84" s="107"/>
      <c r="VBW84" s="107"/>
      <c r="VBX84" s="107"/>
      <c r="VBY84" s="107"/>
      <c r="VBZ84" s="107"/>
      <c r="VCA84" s="107"/>
      <c r="VCB84" s="107"/>
      <c r="VCC84" s="107"/>
      <c r="VCD84" s="107"/>
      <c r="VCE84" s="107"/>
      <c r="VCF84" s="107"/>
      <c r="VCG84" s="107"/>
      <c r="VCH84" s="107"/>
      <c r="VCI84" s="107"/>
      <c r="VCJ84" s="107"/>
      <c r="VCK84" s="107"/>
      <c r="VCL84" s="107"/>
      <c r="VCM84" s="107"/>
      <c r="VCN84" s="107"/>
      <c r="VCO84" s="107"/>
      <c r="VCP84" s="107"/>
      <c r="VCQ84" s="107"/>
      <c r="VCR84" s="107"/>
      <c r="VCS84" s="107"/>
      <c r="VCT84" s="107"/>
      <c r="VCU84" s="107"/>
      <c r="VCV84" s="107"/>
      <c r="VCW84" s="107"/>
      <c r="VCX84" s="107"/>
      <c r="VCY84" s="107"/>
      <c r="VCZ84" s="107"/>
      <c r="VDA84" s="107"/>
      <c r="VDB84" s="107"/>
      <c r="VDC84" s="107"/>
      <c r="VDD84" s="107"/>
      <c r="VDE84" s="107"/>
      <c r="VDF84" s="107"/>
      <c r="VDG84" s="107"/>
      <c r="VDH84" s="107"/>
      <c r="VDI84" s="107"/>
      <c r="VDJ84" s="107"/>
      <c r="VDK84" s="107"/>
      <c r="VDL84" s="107"/>
      <c r="VDM84" s="107"/>
      <c r="VDN84" s="107"/>
      <c r="VDO84" s="107"/>
      <c r="VDP84" s="107"/>
      <c r="VDQ84" s="107"/>
      <c r="VDR84" s="107"/>
      <c r="VDS84" s="107"/>
      <c r="VDT84" s="107"/>
      <c r="VDU84" s="107"/>
      <c r="VDV84" s="107"/>
      <c r="VDW84" s="107"/>
      <c r="VDX84" s="107"/>
      <c r="VDY84" s="107"/>
      <c r="VDZ84" s="107"/>
      <c r="VEA84" s="107"/>
      <c r="VEB84" s="107"/>
      <c r="VEC84" s="107"/>
      <c r="VED84" s="107"/>
      <c r="VEE84" s="107"/>
      <c r="VEF84" s="107"/>
      <c r="VEG84" s="107"/>
      <c r="VEH84" s="107"/>
      <c r="VEI84" s="107"/>
      <c r="VEJ84" s="107"/>
      <c r="VEK84" s="107"/>
      <c r="VEL84" s="107"/>
      <c r="VEM84" s="107"/>
      <c r="VEN84" s="107"/>
      <c r="VEO84" s="107"/>
      <c r="VEP84" s="107"/>
      <c r="VEQ84" s="107"/>
      <c r="VER84" s="107"/>
      <c r="VES84" s="107"/>
      <c r="VET84" s="107"/>
      <c r="VEU84" s="107"/>
      <c r="VEV84" s="107"/>
      <c r="VEW84" s="107"/>
      <c r="VEX84" s="107"/>
      <c r="VEY84" s="107"/>
      <c r="VEZ84" s="107"/>
      <c r="VFA84" s="107"/>
      <c r="VFB84" s="107"/>
      <c r="VFC84" s="107"/>
      <c r="VFD84" s="107"/>
      <c r="VFE84" s="107"/>
      <c r="VFF84" s="107"/>
      <c r="VFG84" s="107"/>
      <c r="VFH84" s="107"/>
      <c r="VFI84" s="107"/>
      <c r="VFJ84" s="107"/>
      <c r="VFK84" s="107"/>
      <c r="VFL84" s="107"/>
      <c r="VFM84" s="107"/>
      <c r="VFN84" s="107"/>
      <c r="VFO84" s="107"/>
      <c r="VFP84" s="107"/>
      <c r="VFQ84" s="107"/>
      <c r="VFR84" s="107"/>
      <c r="VFS84" s="107"/>
      <c r="VFT84" s="107"/>
      <c r="VFU84" s="107"/>
      <c r="VFV84" s="107"/>
      <c r="VFW84" s="107"/>
      <c r="VFX84" s="107"/>
      <c r="VFY84" s="107"/>
      <c r="VFZ84" s="107"/>
      <c r="VGA84" s="107"/>
      <c r="VGB84" s="107"/>
      <c r="VGC84" s="107"/>
      <c r="VGD84" s="107"/>
      <c r="VGE84" s="107"/>
      <c r="VGF84" s="107"/>
      <c r="VGG84" s="107"/>
      <c r="VGH84" s="107"/>
      <c r="VGI84" s="107"/>
      <c r="VGJ84" s="107"/>
      <c r="VGK84" s="107"/>
      <c r="VGL84" s="107"/>
      <c r="VGM84" s="107"/>
      <c r="VGN84" s="107"/>
      <c r="VGO84" s="107"/>
      <c r="VGP84" s="107"/>
      <c r="VGQ84" s="107"/>
      <c r="VGR84" s="107"/>
      <c r="VGS84" s="107"/>
      <c r="VGT84" s="107"/>
      <c r="VGU84" s="107"/>
      <c r="VGV84" s="107"/>
      <c r="VGW84" s="107"/>
      <c r="VGX84" s="107"/>
      <c r="VGY84" s="107"/>
      <c r="VGZ84" s="107"/>
      <c r="VHA84" s="107"/>
      <c r="VHB84" s="107"/>
      <c r="VHC84" s="107"/>
      <c r="VHD84" s="107"/>
      <c r="VHE84" s="107"/>
      <c r="VHF84" s="107"/>
      <c r="VHG84" s="107"/>
      <c r="VHH84" s="107"/>
      <c r="VHI84" s="107"/>
      <c r="VHJ84" s="107"/>
      <c r="VHK84" s="107"/>
      <c r="VHL84" s="107"/>
      <c r="VHM84" s="107"/>
      <c r="VHN84" s="107"/>
      <c r="VHO84" s="107"/>
      <c r="VHP84" s="107"/>
      <c r="VHQ84" s="107"/>
      <c r="VHR84" s="107"/>
      <c r="VHS84" s="107"/>
      <c r="VHT84" s="107"/>
      <c r="VHU84" s="107"/>
      <c r="VHV84" s="107"/>
      <c r="VHW84" s="107"/>
      <c r="VHX84" s="107"/>
      <c r="VHY84" s="107"/>
      <c r="VHZ84" s="107"/>
      <c r="VIA84" s="107"/>
      <c r="VIB84" s="107"/>
      <c r="VIC84" s="107"/>
      <c r="VID84" s="107"/>
      <c r="VIE84" s="107"/>
      <c r="VIF84" s="107"/>
      <c r="VIG84" s="107"/>
      <c r="VIH84" s="107"/>
      <c r="VII84" s="107"/>
      <c r="VIJ84" s="107"/>
      <c r="VIK84" s="107"/>
      <c r="VIL84" s="107"/>
      <c r="VIM84" s="107"/>
      <c r="VIN84" s="107"/>
      <c r="VIO84" s="107"/>
      <c r="VIP84" s="107"/>
      <c r="VIQ84" s="107"/>
      <c r="VIR84" s="107"/>
      <c r="VIS84" s="107"/>
      <c r="VIT84" s="107"/>
      <c r="VIU84" s="107"/>
      <c r="VIV84" s="107"/>
      <c r="VIW84" s="107"/>
      <c r="VIX84" s="107"/>
      <c r="VIY84" s="107"/>
      <c r="VIZ84" s="107"/>
      <c r="VJA84" s="107"/>
      <c r="VJB84" s="107"/>
      <c r="VJC84" s="107"/>
      <c r="VJD84" s="107"/>
      <c r="VJE84" s="107"/>
      <c r="VJF84" s="107"/>
      <c r="VJG84" s="107"/>
      <c r="VJH84" s="107"/>
      <c r="VJI84" s="107"/>
      <c r="VJJ84" s="107"/>
      <c r="VJK84" s="107"/>
      <c r="VJL84" s="107"/>
      <c r="VJM84" s="107"/>
      <c r="VJN84" s="107"/>
      <c r="VJO84" s="107"/>
      <c r="VJP84" s="107"/>
      <c r="VJQ84" s="107"/>
      <c r="VJR84" s="107"/>
      <c r="VJS84" s="107"/>
      <c r="VJT84" s="107"/>
      <c r="VJU84" s="107"/>
      <c r="VJV84" s="107"/>
      <c r="VJW84" s="107"/>
      <c r="VJX84" s="107"/>
      <c r="VJY84" s="107"/>
      <c r="VJZ84" s="107"/>
      <c r="VKA84" s="107"/>
      <c r="VKB84" s="107"/>
      <c r="VKC84" s="107"/>
      <c r="VKD84" s="107"/>
      <c r="VKE84" s="107"/>
      <c r="VKF84" s="107"/>
      <c r="VKG84" s="107"/>
      <c r="VKH84" s="107"/>
      <c r="VKI84" s="107"/>
      <c r="VKJ84" s="107"/>
      <c r="VKK84" s="107"/>
      <c r="VKL84" s="107"/>
      <c r="VKM84" s="107"/>
      <c r="VKN84" s="107"/>
      <c r="VKO84" s="107"/>
      <c r="VKP84" s="107"/>
      <c r="VKQ84" s="107"/>
      <c r="VKR84" s="107"/>
      <c r="VKS84" s="107"/>
      <c r="VKT84" s="107"/>
      <c r="VKU84" s="107"/>
      <c r="VKV84" s="107"/>
      <c r="VKW84" s="107"/>
      <c r="VKX84" s="107"/>
      <c r="VKY84" s="107"/>
      <c r="VKZ84" s="107"/>
      <c r="VLA84" s="107"/>
      <c r="VLB84" s="107"/>
      <c r="VLC84" s="107"/>
      <c r="VLD84" s="107"/>
      <c r="VLE84" s="107"/>
      <c r="VLF84" s="107"/>
      <c r="VLG84" s="107"/>
      <c r="VLH84" s="107"/>
      <c r="VLI84" s="107"/>
      <c r="VLJ84" s="107"/>
      <c r="VLK84" s="107"/>
      <c r="VLL84" s="107"/>
      <c r="VLM84" s="107"/>
      <c r="VLN84" s="107"/>
      <c r="VLO84" s="107"/>
      <c r="VLP84" s="107"/>
      <c r="VLQ84" s="107"/>
      <c r="VLR84" s="107"/>
      <c r="VLS84" s="107"/>
      <c r="VLT84" s="107"/>
      <c r="VLU84" s="107"/>
      <c r="VLV84" s="107"/>
      <c r="VLW84" s="107"/>
      <c r="VLX84" s="107"/>
      <c r="VLY84" s="107"/>
      <c r="VLZ84" s="107"/>
      <c r="VMA84" s="107"/>
      <c r="VMB84" s="107"/>
      <c r="VMC84" s="107"/>
      <c r="VMD84" s="107"/>
      <c r="VME84" s="107"/>
      <c r="VMF84" s="107"/>
      <c r="VMG84" s="107"/>
      <c r="VMH84" s="107"/>
      <c r="VMI84" s="107"/>
      <c r="VMJ84" s="107"/>
      <c r="VMK84" s="107"/>
      <c r="VML84" s="107"/>
      <c r="VMM84" s="107"/>
      <c r="VMN84" s="107"/>
      <c r="VMO84" s="107"/>
      <c r="VMP84" s="107"/>
      <c r="VMQ84" s="107"/>
      <c r="VMR84" s="107"/>
      <c r="VMS84" s="107"/>
      <c r="VMT84" s="107"/>
      <c r="VMU84" s="107"/>
      <c r="VMV84" s="107"/>
      <c r="VMW84" s="107"/>
      <c r="VMX84" s="107"/>
      <c r="VMY84" s="107"/>
      <c r="VMZ84" s="107"/>
      <c r="VNA84" s="107"/>
      <c r="VNB84" s="107"/>
      <c r="VNC84" s="107"/>
      <c r="VND84" s="107"/>
      <c r="VNE84" s="107"/>
      <c r="VNF84" s="107"/>
      <c r="VNG84" s="107"/>
      <c r="VNH84" s="107"/>
      <c r="VNI84" s="107"/>
      <c r="VNJ84" s="107"/>
      <c r="VNK84" s="107"/>
      <c r="VNL84" s="107"/>
      <c r="VNM84" s="107"/>
      <c r="VNN84" s="107"/>
      <c r="VNO84" s="107"/>
      <c r="VNP84" s="107"/>
      <c r="VNQ84" s="107"/>
      <c r="VNR84" s="107"/>
      <c r="VNS84" s="107"/>
      <c r="VNT84" s="107"/>
      <c r="VNU84" s="107"/>
      <c r="VNV84" s="107"/>
      <c r="VNW84" s="107"/>
      <c r="VNX84" s="107"/>
      <c r="VNY84" s="107"/>
      <c r="VNZ84" s="107"/>
      <c r="VOA84" s="107"/>
      <c r="VOB84" s="107"/>
      <c r="VOC84" s="107"/>
      <c r="VOD84" s="107"/>
      <c r="VOE84" s="107"/>
      <c r="VOF84" s="107"/>
      <c r="VOG84" s="107"/>
      <c r="VOH84" s="107"/>
      <c r="VOI84" s="107"/>
      <c r="VOJ84" s="107"/>
      <c r="VOK84" s="107"/>
      <c r="VOL84" s="107"/>
      <c r="VOM84" s="107"/>
      <c r="VON84" s="107"/>
      <c r="VOO84" s="107"/>
      <c r="VOP84" s="107"/>
      <c r="VOQ84" s="107"/>
      <c r="VOR84" s="107"/>
      <c r="VOS84" s="107"/>
      <c r="VOT84" s="107"/>
      <c r="VOU84" s="107"/>
      <c r="VOV84" s="107"/>
      <c r="VOW84" s="107"/>
      <c r="VOX84" s="107"/>
      <c r="VOY84" s="107"/>
      <c r="VOZ84" s="107"/>
      <c r="VPA84" s="107"/>
      <c r="VPB84" s="107"/>
      <c r="VPC84" s="107"/>
      <c r="VPD84" s="107"/>
      <c r="VPE84" s="107"/>
      <c r="VPF84" s="107"/>
      <c r="VPG84" s="107"/>
      <c r="VPH84" s="107"/>
      <c r="VPI84" s="107"/>
      <c r="VPJ84" s="107"/>
      <c r="VPK84" s="107"/>
      <c r="VPL84" s="107"/>
      <c r="VPM84" s="107"/>
      <c r="VPN84" s="107"/>
      <c r="VPO84" s="107"/>
      <c r="VPP84" s="107"/>
      <c r="VPQ84" s="107"/>
      <c r="VPR84" s="107"/>
      <c r="VPS84" s="107"/>
      <c r="VPT84" s="107"/>
      <c r="VPU84" s="107"/>
      <c r="VPV84" s="107"/>
      <c r="VPW84" s="107"/>
      <c r="VPX84" s="107"/>
      <c r="VPY84" s="107"/>
      <c r="VPZ84" s="107"/>
      <c r="VQA84" s="107"/>
      <c r="VQB84" s="107"/>
      <c r="VQC84" s="107"/>
      <c r="VQD84" s="107"/>
      <c r="VQE84" s="107"/>
      <c r="VQF84" s="107"/>
      <c r="VQG84" s="107"/>
      <c r="VQH84" s="107"/>
      <c r="VQI84" s="107"/>
      <c r="VQJ84" s="107"/>
      <c r="VQK84" s="107"/>
      <c r="VQL84" s="107"/>
      <c r="VQM84" s="107"/>
      <c r="VQN84" s="107"/>
      <c r="VQO84" s="107"/>
      <c r="VQP84" s="107"/>
      <c r="VQQ84" s="107"/>
      <c r="VQR84" s="107"/>
      <c r="VQS84" s="107"/>
      <c r="VQT84" s="107"/>
      <c r="VQU84" s="107"/>
      <c r="VQV84" s="107"/>
      <c r="VQW84" s="107"/>
      <c r="VQX84" s="107"/>
      <c r="VQY84" s="107"/>
      <c r="VQZ84" s="107"/>
      <c r="VRA84" s="107"/>
      <c r="VRB84" s="107"/>
      <c r="VRC84" s="107"/>
      <c r="VRD84" s="107"/>
      <c r="VRE84" s="107"/>
      <c r="VRF84" s="107"/>
      <c r="VRG84" s="107"/>
      <c r="VRH84" s="107"/>
      <c r="VRI84" s="107"/>
      <c r="VRJ84" s="107"/>
      <c r="VRK84" s="107"/>
      <c r="VRL84" s="107"/>
      <c r="VRM84" s="107"/>
      <c r="VRN84" s="107"/>
      <c r="VRO84" s="107"/>
      <c r="VRP84" s="107"/>
      <c r="VRQ84" s="107"/>
      <c r="VRR84" s="107"/>
      <c r="VRS84" s="107"/>
      <c r="VRT84" s="107"/>
      <c r="VRU84" s="107"/>
      <c r="VRV84" s="107"/>
      <c r="VRW84" s="107"/>
      <c r="VRX84" s="107"/>
      <c r="VRY84" s="107"/>
      <c r="VRZ84" s="107"/>
      <c r="VSA84" s="107"/>
      <c r="VSB84" s="107"/>
      <c r="VSC84" s="107"/>
      <c r="VSD84" s="107"/>
      <c r="VSE84" s="107"/>
      <c r="VSF84" s="107"/>
      <c r="VSG84" s="107"/>
      <c r="VSH84" s="107"/>
      <c r="VSI84" s="107"/>
      <c r="VSJ84" s="107"/>
      <c r="VSK84" s="107"/>
      <c r="VSL84" s="107"/>
      <c r="VSM84" s="107"/>
      <c r="VSN84" s="107"/>
      <c r="VSO84" s="107"/>
      <c r="VSP84" s="107"/>
      <c r="VSQ84" s="107"/>
      <c r="VSR84" s="107"/>
      <c r="VSS84" s="107"/>
      <c r="VST84" s="107"/>
      <c r="VSU84" s="107"/>
      <c r="VSV84" s="107"/>
      <c r="VSW84" s="107"/>
      <c r="VSX84" s="107"/>
      <c r="VSY84" s="107"/>
      <c r="VSZ84" s="107"/>
      <c r="VTA84" s="107"/>
      <c r="VTB84" s="107"/>
      <c r="VTC84" s="107"/>
      <c r="VTD84" s="107"/>
      <c r="VTE84" s="107"/>
      <c r="VTF84" s="107"/>
      <c r="VTG84" s="107"/>
      <c r="VTH84" s="107"/>
      <c r="VTI84" s="107"/>
      <c r="VTJ84" s="107"/>
      <c r="VTK84" s="107"/>
      <c r="VTL84" s="107"/>
      <c r="VTM84" s="107"/>
      <c r="VTN84" s="107"/>
      <c r="VTO84" s="107"/>
      <c r="VTP84" s="107"/>
      <c r="VTQ84" s="107"/>
      <c r="VTR84" s="107"/>
      <c r="VTS84" s="107"/>
      <c r="VTT84" s="107"/>
      <c r="VTU84" s="107"/>
      <c r="VTV84" s="107"/>
      <c r="VTW84" s="107"/>
      <c r="VTX84" s="107"/>
      <c r="VTY84" s="107"/>
      <c r="VTZ84" s="107"/>
      <c r="VUA84" s="107"/>
      <c r="VUB84" s="107"/>
      <c r="VUC84" s="107"/>
      <c r="VUD84" s="107"/>
      <c r="VUE84" s="107"/>
      <c r="VUF84" s="107"/>
      <c r="VUG84" s="107"/>
      <c r="VUH84" s="107"/>
      <c r="VUI84" s="107"/>
      <c r="VUJ84" s="107"/>
      <c r="VUK84" s="107"/>
      <c r="VUL84" s="107"/>
      <c r="VUM84" s="107"/>
      <c r="VUN84" s="107"/>
      <c r="VUO84" s="107"/>
      <c r="VUP84" s="107"/>
      <c r="VUQ84" s="107"/>
      <c r="VUR84" s="107"/>
      <c r="VUS84" s="107"/>
      <c r="VUT84" s="107"/>
      <c r="VUU84" s="107"/>
      <c r="VUV84" s="107"/>
      <c r="VUW84" s="107"/>
      <c r="VUX84" s="107"/>
      <c r="VUY84" s="107"/>
      <c r="VUZ84" s="107"/>
      <c r="VVA84" s="107"/>
      <c r="VVB84" s="107"/>
      <c r="VVC84" s="107"/>
      <c r="VVD84" s="107"/>
      <c r="VVE84" s="107"/>
      <c r="VVF84" s="107"/>
      <c r="VVG84" s="107"/>
      <c r="VVH84" s="107"/>
      <c r="VVI84" s="107"/>
      <c r="VVJ84" s="107"/>
      <c r="VVK84" s="107"/>
      <c r="VVL84" s="107"/>
      <c r="VVM84" s="107"/>
      <c r="VVN84" s="107"/>
      <c r="VVO84" s="107"/>
      <c r="VVP84" s="107"/>
      <c r="VVQ84" s="107"/>
      <c r="VVR84" s="107"/>
      <c r="VVS84" s="107"/>
      <c r="VVT84" s="107"/>
      <c r="VVU84" s="107"/>
      <c r="VVV84" s="107"/>
      <c r="VVW84" s="107"/>
      <c r="VVX84" s="107"/>
      <c r="VVY84" s="107"/>
      <c r="VVZ84" s="107"/>
      <c r="VWA84" s="107"/>
      <c r="VWB84" s="107"/>
      <c r="VWC84" s="107"/>
      <c r="VWD84" s="107"/>
      <c r="VWE84" s="107"/>
      <c r="VWF84" s="107"/>
      <c r="VWG84" s="107"/>
      <c r="VWH84" s="107"/>
      <c r="VWI84" s="107"/>
      <c r="VWJ84" s="107"/>
      <c r="VWK84" s="107"/>
      <c r="VWL84" s="107"/>
      <c r="VWM84" s="107"/>
      <c r="VWN84" s="107"/>
      <c r="VWO84" s="107"/>
      <c r="VWP84" s="107"/>
      <c r="VWQ84" s="107"/>
      <c r="VWR84" s="107"/>
      <c r="VWS84" s="107"/>
      <c r="VWT84" s="107"/>
      <c r="VWU84" s="107"/>
      <c r="VWV84" s="107"/>
      <c r="VWW84" s="107"/>
      <c r="VWX84" s="107"/>
      <c r="VWY84" s="107"/>
      <c r="VWZ84" s="107"/>
      <c r="VXA84" s="107"/>
      <c r="VXB84" s="107"/>
      <c r="VXC84" s="107"/>
      <c r="VXD84" s="107"/>
      <c r="VXE84" s="107"/>
      <c r="VXF84" s="107"/>
      <c r="VXG84" s="107"/>
      <c r="VXH84" s="107"/>
      <c r="VXI84" s="107"/>
      <c r="VXJ84" s="107"/>
      <c r="VXK84" s="107"/>
      <c r="VXL84" s="107"/>
      <c r="VXM84" s="107"/>
      <c r="VXN84" s="107"/>
      <c r="VXO84" s="107"/>
      <c r="VXP84" s="107"/>
      <c r="VXQ84" s="107"/>
      <c r="VXR84" s="107"/>
      <c r="VXS84" s="107"/>
      <c r="VXT84" s="107"/>
      <c r="VXU84" s="107"/>
      <c r="VXV84" s="107"/>
      <c r="VXW84" s="107"/>
      <c r="VXX84" s="107"/>
      <c r="VXY84" s="107"/>
      <c r="VXZ84" s="107"/>
      <c r="VYA84" s="107"/>
      <c r="VYB84" s="107"/>
      <c r="VYC84" s="107"/>
      <c r="VYD84" s="107"/>
      <c r="VYE84" s="107"/>
      <c r="VYF84" s="107"/>
      <c r="VYG84" s="107"/>
      <c r="VYH84" s="107"/>
      <c r="VYI84" s="107"/>
      <c r="VYJ84" s="107"/>
      <c r="VYK84" s="107"/>
      <c r="VYL84" s="107"/>
      <c r="VYM84" s="107"/>
      <c r="VYN84" s="107"/>
      <c r="VYO84" s="107"/>
      <c r="VYP84" s="107"/>
      <c r="VYQ84" s="107"/>
      <c r="VYR84" s="107"/>
      <c r="VYS84" s="107"/>
      <c r="VYT84" s="107"/>
      <c r="VYU84" s="107"/>
      <c r="VYV84" s="107"/>
      <c r="VYW84" s="107"/>
      <c r="VYX84" s="107"/>
      <c r="VYY84" s="107"/>
      <c r="VYZ84" s="107"/>
      <c r="VZA84" s="107"/>
      <c r="VZB84" s="107"/>
      <c r="VZC84" s="107"/>
      <c r="VZD84" s="107"/>
      <c r="VZE84" s="107"/>
      <c r="VZF84" s="107"/>
      <c r="VZG84" s="107"/>
      <c r="VZH84" s="107"/>
      <c r="VZI84" s="107"/>
      <c r="VZJ84" s="107"/>
      <c r="VZK84" s="107"/>
      <c r="VZL84" s="107"/>
      <c r="VZM84" s="107"/>
      <c r="VZN84" s="107"/>
      <c r="VZO84" s="107"/>
      <c r="VZP84" s="107"/>
      <c r="VZQ84" s="107"/>
      <c r="VZR84" s="107"/>
      <c r="VZS84" s="107"/>
      <c r="VZT84" s="107"/>
      <c r="VZU84" s="107"/>
      <c r="VZV84" s="107"/>
      <c r="VZW84" s="107"/>
      <c r="VZX84" s="107"/>
      <c r="VZY84" s="107"/>
      <c r="VZZ84" s="107"/>
      <c r="WAA84" s="107"/>
      <c r="WAB84" s="107"/>
      <c r="WAC84" s="107"/>
      <c r="WAD84" s="107"/>
      <c r="WAE84" s="107"/>
      <c r="WAF84" s="107"/>
      <c r="WAG84" s="107"/>
      <c r="WAH84" s="107"/>
      <c r="WAI84" s="107"/>
      <c r="WAJ84" s="107"/>
      <c r="WAK84" s="107"/>
      <c r="WAL84" s="107"/>
      <c r="WAM84" s="107"/>
      <c r="WAN84" s="107"/>
      <c r="WAO84" s="107"/>
      <c r="WAP84" s="107"/>
      <c r="WAQ84" s="107"/>
      <c r="WAR84" s="107"/>
      <c r="WAS84" s="107"/>
      <c r="WAT84" s="107"/>
      <c r="WAU84" s="107"/>
      <c r="WAV84" s="107"/>
      <c r="WAW84" s="107"/>
      <c r="WAX84" s="107"/>
      <c r="WAY84" s="107"/>
      <c r="WAZ84" s="107"/>
      <c r="WBA84" s="107"/>
      <c r="WBB84" s="107"/>
      <c r="WBC84" s="107"/>
      <c r="WBD84" s="107"/>
      <c r="WBE84" s="107"/>
      <c r="WBF84" s="107"/>
      <c r="WBG84" s="107"/>
      <c r="WBH84" s="107"/>
      <c r="WBI84" s="107"/>
      <c r="WBJ84" s="107"/>
      <c r="WBK84" s="107"/>
      <c r="WBL84" s="107"/>
      <c r="WBM84" s="107"/>
      <c r="WBN84" s="107"/>
      <c r="WBO84" s="107"/>
      <c r="WBP84" s="107"/>
      <c r="WBQ84" s="107"/>
      <c r="WBR84" s="107"/>
      <c r="WBS84" s="107"/>
      <c r="WBT84" s="107"/>
      <c r="WBU84" s="107"/>
      <c r="WBV84" s="107"/>
      <c r="WBW84" s="107"/>
      <c r="WBX84" s="107"/>
      <c r="WBY84" s="107"/>
      <c r="WBZ84" s="107"/>
      <c r="WCA84" s="107"/>
      <c r="WCB84" s="107"/>
      <c r="WCC84" s="107"/>
      <c r="WCD84" s="107"/>
      <c r="WCE84" s="107"/>
      <c r="WCF84" s="107"/>
      <c r="WCG84" s="107"/>
      <c r="WCH84" s="107"/>
      <c r="WCI84" s="107"/>
      <c r="WCJ84" s="107"/>
      <c r="WCK84" s="107"/>
      <c r="WCL84" s="107"/>
      <c r="WCM84" s="107"/>
      <c r="WCN84" s="107"/>
      <c r="WCO84" s="107"/>
      <c r="WCP84" s="107"/>
      <c r="WCQ84" s="107"/>
      <c r="WCR84" s="107"/>
      <c r="WCS84" s="107"/>
      <c r="WCT84" s="107"/>
      <c r="WCU84" s="107"/>
      <c r="WCV84" s="107"/>
      <c r="WCW84" s="107"/>
      <c r="WCX84" s="107"/>
      <c r="WCY84" s="107"/>
      <c r="WCZ84" s="107"/>
      <c r="WDA84" s="107"/>
      <c r="WDB84" s="107"/>
      <c r="WDC84" s="107"/>
      <c r="WDD84" s="107"/>
      <c r="WDE84" s="107"/>
      <c r="WDF84" s="107"/>
      <c r="WDG84" s="107"/>
      <c r="WDH84" s="107"/>
      <c r="WDI84" s="107"/>
      <c r="WDJ84" s="107"/>
      <c r="WDK84" s="107"/>
      <c r="WDL84" s="107"/>
      <c r="WDM84" s="107"/>
      <c r="WDN84" s="107"/>
      <c r="WDO84" s="107"/>
      <c r="WDP84" s="107"/>
      <c r="WDQ84" s="107"/>
      <c r="WDR84" s="107"/>
      <c r="WDS84" s="107"/>
      <c r="WDT84" s="107"/>
      <c r="WDU84" s="107"/>
      <c r="WDV84" s="107"/>
      <c r="WDW84" s="107"/>
      <c r="WDX84" s="107"/>
      <c r="WDY84" s="107"/>
      <c r="WDZ84" s="107"/>
      <c r="WEA84" s="107"/>
      <c r="WEB84" s="107"/>
      <c r="WEC84" s="107"/>
      <c r="WED84" s="107"/>
      <c r="WEE84" s="107"/>
      <c r="WEF84" s="107"/>
      <c r="WEG84" s="107"/>
      <c r="WEH84" s="107"/>
      <c r="WEI84" s="107"/>
      <c r="WEJ84" s="107"/>
      <c r="WEK84" s="107"/>
      <c r="WEL84" s="107"/>
      <c r="WEM84" s="107"/>
      <c r="WEN84" s="107"/>
      <c r="WEO84" s="107"/>
      <c r="WEP84" s="107"/>
      <c r="WEQ84" s="107"/>
      <c r="WER84" s="107"/>
      <c r="WES84" s="107"/>
      <c r="WET84" s="107"/>
      <c r="WEU84" s="107"/>
      <c r="WEV84" s="107"/>
      <c r="WEW84" s="107"/>
      <c r="WEX84" s="107"/>
      <c r="WEY84" s="107"/>
      <c r="WEZ84" s="107"/>
      <c r="WFA84" s="107"/>
      <c r="WFB84" s="107"/>
      <c r="WFC84" s="107"/>
      <c r="WFD84" s="107"/>
      <c r="WFE84" s="107"/>
      <c r="WFF84" s="107"/>
      <c r="WFG84" s="107"/>
      <c r="WFH84" s="107"/>
      <c r="WFI84" s="107"/>
      <c r="WFJ84" s="107"/>
      <c r="WFK84" s="107"/>
      <c r="WFL84" s="107"/>
      <c r="WFM84" s="107"/>
      <c r="WFN84" s="107"/>
      <c r="WFO84" s="107"/>
      <c r="WFP84" s="107"/>
      <c r="WFQ84" s="107"/>
      <c r="WFR84" s="107"/>
      <c r="WFS84" s="107"/>
      <c r="WFT84" s="107"/>
      <c r="WFU84" s="107"/>
      <c r="WFV84" s="107"/>
      <c r="WFW84" s="107"/>
      <c r="WFX84" s="107"/>
      <c r="WFY84" s="107"/>
      <c r="WFZ84" s="107"/>
      <c r="WGA84" s="107"/>
      <c r="WGB84" s="107"/>
      <c r="WGC84" s="107"/>
      <c r="WGD84" s="107"/>
      <c r="WGE84" s="107"/>
      <c r="WGF84" s="107"/>
      <c r="WGG84" s="107"/>
      <c r="WGH84" s="107"/>
      <c r="WGI84" s="107"/>
      <c r="WGJ84" s="107"/>
      <c r="WGK84" s="107"/>
      <c r="WGL84" s="107"/>
      <c r="WGM84" s="107"/>
      <c r="WGN84" s="107"/>
      <c r="WGO84" s="107"/>
      <c r="WGP84" s="107"/>
      <c r="WGQ84" s="107"/>
      <c r="WGR84" s="107"/>
      <c r="WGS84" s="107"/>
      <c r="WGT84" s="107"/>
      <c r="WGU84" s="107"/>
      <c r="WGV84" s="107"/>
      <c r="WGW84" s="107"/>
      <c r="WGX84" s="107"/>
      <c r="WGY84" s="107"/>
      <c r="WGZ84" s="107"/>
      <c r="WHA84" s="107"/>
      <c r="WHB84" s="107"/>
      <c r="WHC84" s="107"/>
      <c r="WHD84" s="107"/>
      <c r="WHE84" s="107"/>
      <c r="WHF84" s="107"/>
      <c r="WHG84" s="107"/>
      <c r="WHH84" s="107"/>
      <c r="WHI84" s="107"/>
      <c r="WHJ84" s="107"/>
      <c r="WHK84" s="107"/>
      <c r="WHL84" s="107"/>
      <c r="WHM84" s="107"/>
      <c r="WHN84" s="107"/>
      <c r="WHO84" s="107"/>
      <c r="WHP84" s="107"/>
      <c r="WHQ84" s="107"/>
      <c r="WHR84" s="107"/>
      <c r="WHS84" s="107"/>
      <c r="WHT84" s="107"/>
      <c r="WHU84" s="107"/>
      <c r="WHV84" s="107"/>
      <c r="WHW84" s="107"/>
      <c r="WHX84" s="107"/>
      <c r="WHY84" s="107"/>
      <c r="WHZ84" s="107"/>
      <c r="WIA84" s="107"/>
      <c r="WIB84" s="107"/>
      <c r="WIC84" s="107"/>
      <c r="WID84" s="107"/>
      <c r="WIE84" s="107"/>
      <c r="WIF84" s="107"/>
      <c r="WIG84" s="107"/>
      <c r="WIH84" s="107"/>
      <c r="WII84" s="107"/>
      <c r="WIJ84" s="107"/>
      <c r="WIK84" s="107"/>
      <c r="WIL84" s="107"/>
      <c r="WIM84" s="107"/>
      <c r="WIN84" s="107"/>
      <c r="WIO84" s="107"/>
      <c r="WIP84" s="107"/>
      <c r="WIQ84" s="107"/>
      <c r="WIR84" s="107"/>
      <c r="WIS84" s="107"/>
      <c r="WIT84" s="107"/>
      <c r="WIU84" s="107"/>
      <c r="WIV84" s="107"/>
      <c r="WIW84" s="107"/>
      <c r="WIX84" s="107"/>
      <c r="WIY84" s="107"/>
      <c r="WIZ84" s="107"/>
      <c r="WJA84" s="107"/>
      <c r="WJB84" s="107"/>
      <c r="WJC84" s="107"/>
      <c r="WJD84" s="107"/>
      <c r="WJE84" s="107"/>
      <c r="WJF84" s="107"/>
      <c r="WJG84" s="107"/>
      <c r="WJH84" s="107"/>
      <c r="WJI84" s="107"/>
      <c r="WJJ84" s="107"/>
      <c r="WJK84" s="107"/>
      <c r="WJL84" s="107"/>
      <c r="WJM84" s="107"/>
      <c r="WJN84" s="107"/>
      <c r="WJO84" s="107"/>
      <c r="WJP84" s="107"/>
      <c r="WJQ84" s="107"/>
      <c r="WJR84" s="107"/>
      <c r="WJS84" s="107"/>
      <c r="WJT84" s="107"/>
      <c r="WJU84" s="107"/>
      <c r="WJV84" s="107"/>
      <c r="WJW84" s="107"/>
      <c r="WJX84" s="107"/>
      <c r="WJY84" s="107"/>
      <c r="WJZ84" s="107"/>
      <c r="WKA84" s="107"/>
      <c r="WKB84" s="107"/>
      <c r="WKC84" s="107"/>
      <c r="WKD84" s="107"/>
      <c r="WKE84" s="107"/>
      <c r="WKF84" s="107"/>
      <c r="WKG84" s="107"/>
      <c r="WKH84" s="107"/>
      <c r="WKI84" s="107"/>
      <c r="WKJ84" s="107"/>
      <c r="WKK84" s="107"/>
      <c r="WKL84" s="107"/>
      <c r="WKM84" s="107"/>
      <c r="WKN84" s="107"/>
      <c r="WKO84" s="107"/>
      <c r="WKP84" s="107"/>
      <c r="WKQ84" s="107"/>
      <c r="WKR84" s="107"/>
      <c r="WKS84" s="107"/>
      <c r="WKT84" s="107"/>
      <c r="WKU84" s="107"/>
      <c r="WKV84" s="107"/>
      <c r="WKW84" s="107"/>
      <c r="WKX84" s="107"/>
      <c r="WKY84" s="107"/>
      <c r="WKZ84" s="107"/>
      <c r="WLA84" s="107"/>
      <c r="WLB84" s="107"/>
      <c r="WLC84" s="107"/>
      <c r="WLD84" s="107"/>
      <c r="WLE84" s="107"/>
      <c r="WLF84" s="107"/>
      <c r="WLG84" s="107"/>
      <c r="WLH84" s="107"/>
      <c r="WLI84" s="107"/>
      <c r="WLJ84" s="107"/>
      <c r="WLK84" s="107"/>
      <c r="WLL84" s="107"/>
      <c r="WLM84" s="107"/>
      <c r="WLN84" s="107"/>
      <c r="WLO84" s="107"/>
      <c r="WLP84" s="107"/>
      <c r="WLQ84" s="107"/>
      <c r="WLR84" s="107"/>
      <c r="WLS84" s="107"/>
      <c r="WLT84" s="107"/>
      <c r="WLU84" s="107"/>
      <c r="WLV84" s="107"/>
      <c r="WLW84" s="107"/>
      <c r="WLX84" s="107"/>
      <c r="WLY84" s="107"/>
      <c r="WLZ84" s="107"/>
      <c r="WMA84" s="107"/>
      <c r="WMB84" s="107"/>
      <c r="WMC84" s="107"/>
      <c r="WMD84" s="107"/>
      <c r="WME84" s="107"/>
      <c r="WMF84" s="107"/>
      <c r="WMG84" s="107"/>
      <c r="WMH84" s="107"/>
      <c r="WMI84" s="107"/>
      <c r="WMJ84" s="107"/>
      <c r="WMK84" s="107"/>
      <c r="WML84" s="107"/>
      <c r="WMM84" s="107"/>
      <c r="WMN84" s="107"/>
      <c r="WMO84" s="107"/>
      <c r="WMP84" s="107"/>
      <c r="WMQ84" s="107"/>
      <c r="WMR84" s="107"/>
      <c r="WMS84" s="107"/>
      <c r="WMT84" s="107"/>
      <c r="WMU84" s="107"/>
      <c r="WMV84" s="107"/>
      <c r="WMW84" s="107"/>
      <c r="WMX84" s="107"/>
      <c r="WMY84" s="107"/>
      <c r="WMZ84" s="107"/>
      <c r="WNA84" s="107"/>
      <c r="WNB84" s="107"/>
      <c r="WNC84" s="107"/>
      <c r="WND84" s="107"/>
      <c r="WNE84" s="107"/>
      <c r="WNF84" s="107"/>
      <c r="WNG84" s="107"/>
      <c r="WNH84" s="107"/>
      <c r="WNI84" s="107"/>
      <c r="WNJ84" s="107"/>
      <c r="WNK84" s="107"/>
      <c r="WNL84" s="107"/>
      <c r="WNM84" s="107"/>
      <c r="WNN84" s="107"/>
      <c r="WNO84" s="107"/>
      <c r="WNP84" s="107"/>
      <c r="WNQ84" s="107"/>
      <c r="WNR84" s="107"/>
      <c r="WNS84" s="107"/>
      <c r="WNT84" s="107"/>
      <c r="WNU84" s="107"/>
      <c r="WNV84" s="107"/>
      <c r="WNW84" s="107"/>
      <c r="WNX84" s="107"/>
      <c r="WNY84" s="107"/>
      <c r="WNZ84" s="107"/>
      <c r="WOA84" s="107"/>
      <c r="WOB84" s="107"/>
      <c r="WOC84" s="107"/>
      <c r="WOD84" s="107"/>
      <c r="WOE84" s="107"/>
      <c r="WOF84" s="107"/>
      <c r="WOG84" s="107"/>
      <c r="WOH84" s="107"/>
      <c r="WOI84" s="107"/>
      <c r="WOJ84" s="107"/>
      <c r="WOK84" s="107"/>
      <c r="WOL84" s="107"/>
      <c r="WOM84" s="107"/>
      <c r="WON84" s="107"/>
      <c r="WOO84" s="107"/>
      <c r="WOP84" s="107"/>
      <c r="WOQ84" s="107"/>
      <c r="WOR84" s="107"/>
      <c r="WOS84" s="107"/>
      <c r="WOT84" s="107"/>
      <c r="WOU84" s="107"/>
      <c r="WOV84" s="107"/>
      <c r="WOW84" s="107"/>
      <c r="WOX84" s="107"/>
      <c r="WOY84" s="107"/>
      <c r="WOZ84" s="107"/>
      <c r="WPA84" s="107"/>
      <c r="WPB84" s="107"/>
      <c r="WPC84" s="107"/>
      <c r="WPD84" s="107"/>
      <c r="WPE84" s="107"/>
      <c r="WPF84" s="107"/>
      <c r="WPG84" s="107"/>
      <c r="WPH84" s="107"/>
      <c r="WPI84" s="107"/>
      <c r="WPJ84" s="107"/>
      <c r="WPK84" s="107"/>
      <c r="WPL84" s="107"/>
      <c r="WPM84" s="107"/>
      <c r="WPN84" s="107"/>
      <c r="WPO84" s="107"/>
      <c r="WPP84" s="107"/>
      <c r="WPQ84" s="107"/>
      <c r="WPR84" s="107"/>
      <c r="WPS84" s="107"/>
      <c r="WPT84" s="107"/>
      <c r="WPU84" s="107"/>
      <c r="WPV84" s="107"/>
      <c r="WPW84" s="107"/>
      <c r="WPX84" s="107"/>
      <c r="WPY84" s="107"/>
      <c r="WPZ84" s="107"/>
      <c r="WQA84" s="107"/>
      <c r="WQB84" s="107"/>
      <c r="WQC84" s="107"/>
      <c r="WQD84" s="107"/>
      <c r="WQE84" s="107"/>
      <c r="WQF84" s="107"/>
      <c r="WQG84" s="107"/>
      <c r="WQH84" s="107"/>
      <c r="WQI84" s="107"/>
      <c r="WQJ84" s="107"/>
      <c r="WQK84" s="107"/>
      <c r="WQL84" s="107"/>
      <c r="WQM84" s="107"/>
      <c r="WQN84" s="107"/>
      <c r="WQO84" s="107"/>
      <c r="WQP84" s="107"/>
      <c r="WQQ84" s="107"/>
      <c r="WQR84" s="107"/>
      <c r="WQS84" s="107"/>
      <c r="WQT84" s="107"/>
      <c r="WQU84" s="107"/>
      <c r="WQV84" s="107"/>
      <c r="WQW84" s="107"/>
      <c r="WQX84" s="107"/>
      <c r="WQY84" s="107"/>
      <c r="WQZ84" s="107"/>
      <c r="WRA84" s="107"/>
      <c r="WRB84" s="107"/>
      <c r="WRC84" s="107"/>
      <c r="WRD84" s="107"/>
      <c r="WRE84" s="107"/>
      <c r="WRF84" s="107"/>
      <c r="WRG84" s="107"/>
      <c r="WRH84" s="107"/>
      <c r="WRI84" s="107"/>
      <c r="WRJ84" s="107"/>
      <c r="WRK84" s="107"/>
      <c r="WRL84" s="107"/>
      <c r="WRM84" s="107"/>
      <c r="WRN84" s="107"/>
      <c r="WRO84" s="107"/>
      <c r="WRP84" s="107"/>
      <c r="WRQ84" s="107"/>
      <c r="WRR84" s="107"/>
      <c r="WRS84" s="107"/>
      <c r="WRT84" s="107"/>
      <c r="WRU84" s="107"/>
      <c r="WRV84" s="107"/>
      <c r="WRW84" s="107"/>
      <c r="WRX84" s="107"/>
      <c r="WRY84" s="107"/>
      <c r="WRZ84" s="107"/>
      <c r="WSA84" s="107"/>
      <c r="WSB84" s="107"/>
      <c r="WSC84" s="107"/>
      <c r="WSD84" s="107"/>
      <c r="WSE84" s="107"/>
      <c r="WSF84" s="107"/>
      <c r="WSG84" s="107"/>
      <c r="WSH84" s="107"/>
      <c r="WSI84" s="107"/>
      <c r="WSJ84" s="107"/>
      <c r="WSK84" s="107"/>
      <c r="WSL84" s="107"/>
      <c r="WSM84" s="107"/>
      <c r="WSN84" s="107"/>
      <c r="WSO84" s="107"/>
      <c r="WSP84" s="107"/>
      <c r="WSQ84" s="107"/>
      <c r="WSR84" s="107"/>
      <c r="WSS84" s="107"/>
      <c r="WST84" s="107"/>
      <c r="WSU84" s="107"/>
      <c r="WSV84" s="107"/>
      <c r="WSW84" s="107"/>
      <c r="WSX84" s="107"/>
      <c r="WSY84" s="107"/>
      <c r="WSZ84" s="107"/>
      <c r="WTA84" s="107"/>
      <c r="WTB84" s="107"/>
      <c r="WTC84" s="107"/>
      <c r="WTD84" s="107"/>
      <c r="WTE84" s="107"/>
      <c r="WTF84" s="107"/>
      <c r="WTG84" s="107"/>
      <c r="WTH84" s="107"/>
      <c r="WTI84" s="107"/>
      <c r="WTJ84" s="107"/>
      <c r="WTK84" s="107"/>
      <c r="WTL84" s="107"/>
      <c r="WTM84" s="107"/>
      <c r="WTN84" s="107"/>
      <c r="WTO84" s="107"/>
      <c r="WTP84" s="107"/>
      <c r="WTQ84" s="107"/>
      <c r="WTR84" s="107"/>
      <c r="WTS84" s="107"/>
      <c r="WTT84" s="107"/>
      <c r="WTU84" s="107"/>
      <c r="WTV84" s="107"/>
      <c r="WTW84" s="107"/>
      <c r="WTX84" s="107"/>
      <c r="WTY84" s="107"/>
      <c r="WTZ84" s="107"/>
      <c r="WUA84" s="107"/>
      <c r="WUB84" s="107"/>
      <c r="WUC84" s="107"/>
      <c r="WUD84" s="107"/>
      <c r="WUE84" s="107"/>
      <c r="WUF84" s="107"/>
      <c r="WUG84" s="107"/>
      <c r="WUH84" s="107"/>
      <c r="WUI84" s="107"/>
      <c r="WUJ84" s="107"/>
      <c r="WUK84" s="107"/>
      <c r="WUL84" s="107"/>
      <c r="WUM84" s="107"/>
      <c r="WUN84" s="107"/>
      <c r="WUO84" s="107"/>
      <c r="WUP84" s="107"/>
      <c r="WUQ84" s="107"/>
      <c r="WUR84" s="107"/>
      <c r="WUS84" s="107"/>
      <c r="WUT84" s="107"/>
      <c r="WUU84" s="107"/>
      <c r="WUV84" s="107"/>
      <c r="WUW84" s="107"/>
      <c r="WUX84" s="107"/>
      <c r="WUY84" s="107"/>
      <c r="WUZ84" s="107"/>
      <c r="WVA84" s="107"/>
      <c r="WVB84" s="107"/>
      <c r="WVC84" s="107"/>
      <c r="WVD84" s="107"/>
      <c r="WVE84" s="107"/>
      <c r="WVF84" s="107"/>
      <c r="WVG84" s="107"/>
      <c r="WVH84" s="107"/>
      <c r="WVI84" s="107"/>
      <c r="WVJ84" s="107"/>
      <c r="WVK84" s="107"/>
      <c r="WVL84" s="107"/>
      <c r="WVM84" s="107"/>
      <c r="WVN84" s="107"/>
      <c r="WVO84" s="107"/>
      <c r="WVP84" s="107"/>
      <c r="WVQ84" s="107"/>
      <c r="WVR84" s="107"/>
      <c r="WVS84" s="107"/>
      <c r="WVT84" s="107"/>
      <c r="WVU84" s="107"/>
      <c r="WVV84" s="107"/>
      <c r="WVW84" s="107"/>
      <c r="WVX84" s="107"/>
      <c r="WVY84" s="107"/>
      <c r="WVZ84" s="107"/>
      <c r="WWA84" s="107"/>
      <c r="WWB84" s="107"/>
      <c r="WWC84" s="107"/>
      <c r="WWD84" s="107"/>
      <c r="WWE84" s="107"/>
      <c r="WWF84" s="107"/>
      <c r="WWG84" s="107"/>
      <c r="WWH84" s="107"/>
      <c r="WWI84" s="107"/>
      <c r="WWJ84" s="107"/>
      <c r="WWK84" s="107"/>
      <c r="WWL84" s="107"/>
      <c r="WWM84" s="107"/>
      <c r="WWN84" s="107"/>
      <c r="WWO84" s="107"/>
      <c r="WWP84" s="107"/>
      <c r="WWQ84" s="107"/>
      <c r="WWR84" s="107"/>
      <c r="WWS84" s="107"/>
      <c r="WWT84" s="107"/>
      <c r="WWU84" s="107"/>
      <c r="WWV84" s="107"/>
      <c r="WWW84" s="107"/>
      <c r="WWX84" s="107"/>
      <c r="WWY84" s="107"/>
      <c r="WWZ84" s="107"/>
      <c r="WXA84" s="107"/>
      <c r="WXB84" s="107"/>
      <c r="WXC84" s="107"/>
      <c r="WXD84" s="107"/>
      <c r="WXE84" s="107"/>
      <c r="WXF84" s="107"/>
      <c r="WXG84" s="107"/>
      <c r="WXH84" s="107"/>
      <c r="WXI84" s="107"/>
      <c r="WXJ84" s="107"/>
      <c r="WXK84" s="107"/>
      <c r="WXL84" s="107"/>
      <c r="WXM84" s="107"/>
      <c r="WXN84" s="107"/>
      <c r="WXO84" s="107"/>
      <c r="WXP84" s="107"/>
      <c r="WXQ84" s="107"/>
      <c r="WXR84" s="107"/>
      <c r="WXS84" s="107"/>
      <c r="WXT84" s="107"/>
      <c r="WXU84" s="107"/>
      <c r="WXV84" s="107"/>
      <c r="WXW84" s="107"/>
      <c r="WXX84" s="107"/>
      <c r="WXY84" s="107"/>
      <c r="WXZ84" s="107"/>
      <c r="WYA84" s="107"/>
      <c r="WYB84" s="107"/>
      <c r="WYC84" s="107"/>
      <c r="WYD84" s="107"/>
      <c r="WYE84" s="107"/>
      <c r="WYF84" s="107"/>
      <c r="WYG84" s="107"/>
      <c r="WYH84" s="107"/>
      <c r="WYI84" s="107"/>
      <c r="WYJ84" s="107"/>
      <c r="WYK84" s="107"/>
      <c r="WYL84" s="107"/>
      <c r="WYM84" s="107"/>
      <c r="WYN84" s="107"/>
      <c r="WYO84" s="107"/>
      <c r="WYP84" s="107"/>
      <c r="WYQ84" s="107"/>
      <c r="WYR84" s="107"/>
      <c r="WYS84" s="107"/>
      <c r="WYT84" s="107"/>
      <c r="WYU84" s="107"/>
      <c r="WYV84" s="107"/>
      <c r="WYW84" s="107"/>
      <c r="WYX84" s="107"/>
      <c r="WYY84" s="107"/>
      <c r="WYZ84" s="107"/>
      <c r="WZA84" s="107"/>
      <c r="WZB84" s="107"/>
      <c r="WZC84" s="107"/>
      <c r="WZD84" s="107"/>
      <c r="WZE84" s="107"/>
      <c r="WZF84" s="107"/>
      <c r="WZG84" s="107"/>
      <c r="WZH84" s="107"/>
      <c r="WZI84" s="107"/>
      <c r="WZJ84" s="107"/>
      <c r="WZK84" s="107"/>
      <c r="WZL84" s="107"/>
      <c r="WZM84" s="107"/>
      <c r="WZN84" s="107"/>
      <c r="WZO84" s="107"/>
      <c r="WZP84" s="107"/>
      <c r="WZQ84" s="107"/>
      <c r="WZR84" s="107"/>
      <c r="WZS84" s="107"/>
      <c r="WZT84" s="107"/>
      <c r="WZU84" s="107"/>
      <c r="WZV84" s="107"/>
      <c r="WZW84" s="107"/>
      <c r="WZX84" s="107"/>
      <c r="WZY84" s="107"/>
      <c r="WZZ84" s="107"/>
      <c r="XAA84" s="107"/>
      <c r="XAB84" s="107"/>
      <c r="XAC84" s="107"/>
      <c r="XAD84" s="107"/>
      <c r="XAE84" s="107"/>
      <c r="XAF84" s="107"/>
      <c r="XAG84" s="107"/>
      <c r="XAH84" s="107"/>
      <c r="XAI84" s="107"/>
      <c r="XAJ84" s="107"/>
      <c r="XAK84" s="107"/>
      <c r="XAL84" s="107"/>
      <c r="XAM84" s="107"/>
      <c r="XAN84" s="107"/>
      <c r="XAO84" s="107"/>
      <c r="XAP84" s="107"/>
      <c r="XAQ84" s="107"/>
      <c r="XAR84" s="107"/>
      <c r="XAS84" s="107"/>
      <c r="XAT84" s="107"/>
      <c r="XAU84" s="107"/>
      <c r="XAV84" s="107"/>
      <c r="XAW84" s="107"/>
      <c r="XAX84" s="107"/>
      <c r="XAY84" s="107"/>
      <c r="XAZ84" s="107"/>
      <c r="XBA84" s="107"/>
      <c r="XBB84" s="107"/>
      <c r="XBC84" s="107"/>
      <c r="XBD84" s="107"/>
      <c r="XBE84" s="107"/>
      <c r="XBF84" s="107"/>
      <c r="XBG84" s="107"/>
      <c r="XBH84" s="107"/>
      <c r="XBI84" s="107"/>
      <c r="XBJ84" s="107"/>
      <c r="XBK84" s="107"/>
      <c r="XBL84" s="107"/>
      <c r="XBM84" s="107"/>
      <c r="XBN84" s="107"/>
      <c r="XBO84" s="107"/>
      <c r="XBP84" s="107"/>
      <c r="XBQ84" s="107"/>
      <c r="XBR84" s="107"/>
      <c r="XBS84" s="107"/>
      <c r="XBT84" s="107"/>
      <c r="XBU84" s="107"/>
      <c r="XBV84" s="107"/>
      <c r="XBW84" s="107"/>
      <c r="XBX84" s="107"/>
      <c r="XBY84" s="107"/>
      <c r="XBZ84" s="107"/>
      <c r="XCA84" s="107"/>
      <c r="XCB84" s="107"/>
      <c r="XCC84" s="107"/>
      <c r="XCD84" s="107"/>
      <c r="XCE84" s="107"/>
      <c r="XCF84" s="107"/>
      <c r="XCG84" s="107"/>
      <c r="XCH84" s="107"/>
      <c r="XCI84" s="107"/>
      <c r="XCJ84" s="107"/>
      <c r="XCK84" s="107"/>
      <c r="XCL84" s="107"/>
      <c r="XCM84" s="107"/>
      <c r="XCN84" s="107"/>
      <c r="XCO84" s="107"/>
      <c r="XCP84" s="107"/>
      <c r="XCQ84" s="107"/>
      <c r="XCR84" s="107"/>
      <c r="XCS84" s="107"/>
      <c r="XCT84" s="107"/>
      <c r="XCU84" s="107"/>
      <c r="XCV84" s="107"/>
      <c r="XCW84" s="107"/>
      <c r="XCX84" s="107"/>
      <c r="XCY84" s="107"/>
      <c r="XCZ84" s="107"/>
      <c r="XDA84" s="107"/>
      <c r="XDB84" s="107"/>
      <c r="XDC84" s="107"/>
      <c r="XDD84" s="107"/>
      <c r="XDE84" s="107"/>
      <c r="XDF84" s="107"/>
      <c r="XDG84" s="107"/>
      <c r="XDH84" s="107"/>
      <c r="XDI84" s="107"/>
      <c r="XDJ84" s="107"/>
      <c r="XDK84" s="107"/>
      <c r="XDL84" s="107"/>
      <c r="XDM84" s="107"/>
      <c r="XDN84" s="107"/>
      <c r="XDO84" s="107"/>
      <c r="XDP84" s="107"/>
      <c r="XDQ84" s="107"/>
      <c r="XDR84" s="107"/>
      <c r="XDS84" s="107"/>
      <c r="XDT84" s="107"/>
      <c r="XDU84" s="107"/>
      <c r="XDV84" s="107"/>
      <c r="XDW84" s="107"/>
      <c r="XDX84" s="107"/>
      <c r="XDY84" s="107"/>
      <c r="XDZ84" s="107"/>
      <c r="XEA84" s="107"/>
      <c r="XEB84" s="107"/>
      <c r="XEC84" s="107"/>
      <c r="XED84" s="107"/>
      <c r="XEE84" s="107"/>
      <c r="XEF84" s="107"/>
      <c r="XEG84" s="107"/>
      <c r="XEH84" s="107"/>
      <c r="XEI84" s="107"/>
      <c r="XEJ84" s="107"/>
      <c r="XEK84" s="107"/>
      <c r="XEL84" s="107"/>
      <c r="XEM84" s="107"/>
      <c r="XEN84" s="107"/>
      <c r="XEO84" s="107"/>
      <c r="XEP84" s="107"/>
      <c r="XEQ84" s="107"/>
      <c r="XER84" s="107"/>
      <c r="XES84" s="107"/>
      <c r="XET84" s="107"/>
      <c r="XEU84" s="107"/>
      <c r="XEV84" s="107"/>
      <c r="XEW84" s="107"/>
    </row>
    <row r="85" spans="1:16377" s="110" customFormat="1" x14ac:dyDescent="0.25">
      <c r="A85" s="177" t="s">
        <v>184</v>
      </c>
      <c r="B85" s="177"/>
      <c r="C85" s="178" t="s">
        <v>185</v>
      </c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15"/>
      <c r="P85" s="174" t="b">
        <f>ISNA(MATCH($B85,alte_Titel!$A$5:$A$135,0))</f>
        <v>1</v>
      </c>
      <c r="Q85" s="175"/>
      <c r="R85" s="179"/>
      <c r="S85" s="179"/>
      <c r="T85" s="181"/>
    </row>
    <row r="86" spans="1:16377" x14ac:dyDescent="0.25">
      <c r="A86" s="169" t="s">
        <v>186</v>
      </c>
      <c r="B86" s="169" t="s">
        <v>186</v>
      </c>
      <c r="C86" s="170" t="s">
        <v>187</v>
      </c>
      <c r="D86" s="172">
        <v>20000</v>
      </c>
      <c r="E86" s="171">
        <v>15201.5</v>
      </c>
      <c r="F86" s="171">
        <v>18000</v>
      </c>
      <c r="G86" s="171">
        <v>50000</v>
      </c>
      <c r="H86" s="172">
        <v>-575.5</v>
      </c>
      <c r="I86" s="172">
        <v>-575.5</v>
      </c>
      <c r="J86" s="172">
        <v>-575.5</v>
      </c>
      <c r="K86" s="172">
        <v>-1623.66</v>
      </c>
      <c r="L86" s="172">
        <v>-778.76</v>
      </c>
      <c r="M86" s="172">
        <v>322.47000000000003</v>
      </c>
      <c r="N86" s="171">
        <v>10000</v>
      </c>
      <c r="O86" s="114">
        <v>1524.77</v>
      </c>
      <c r="P86" s="174" t="b">
        <f>ISNA(MATCH($B86,alte_Titel!$A$5:$A$135,0))</f>
        <v>0</v>
      </c>
      <c r="Q86" s="187">
        <v>10000</v>
      </c>
      <c r="R86" s="171">
        <v>10000</v>
      </c>
      <c r="S86" s="171">
        <v>10000</v>
      </c>
      <c r="T86" s="176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  <c r="BIJ86" s="107"/>
      <c r="BIK86" s="107"/>
      <c r="BIL86" s="107"/>
      <c r="BIM86" s="107"/>
      <c r="BIN86" s="107"/>
      <c r="BIO86" s="107"/>
      <c r="BIP86" s="107"/>
      <c r="BIQ86" s="107"/>
      <c r="BIR86" s="107"/>
      <c r="BIS86" s="107"/>
      <c r="BIT86" s="107"/>
      <c r="BIU86" s="107"/>
      <c r="BIV86" s="107"/>
      <c r="BIW86" s="107"/>
      <c r="BIX86" s="107"/>
      <c r="BIY86" s="107"/>
      <c r="BIZ86" s="107"/>
      <c r="BJA86" s="107"/>
      <c r="BJB86" s="107"/>
      <c r="BJC86" s="107"/>
      <c r="BJD86" s="107"/>
      <c r="BJE86" s="107"/>
      <c r="BJF86" s="107"/>
      <c r="BJG86" s="107"/>
      <c r="BJH86" s="107"/>
      <c r="BJI86" s="107"/>
      <c r="BJJ86" s="107"/>
      <c r="BJK86" s="107"/>
      <c r="BJL86" s="107"/>
      <c r="BJM86" s="107"/>
      <c r="BJN86" s="107"/>
      <c r="BJO86" s="107"/>
      <c r="BJP86" s="107"/>
      <c r="BJQ86" s="107"/>
      <c r="BJR86" s="107"/>
      <c r="BJS86" s="107"/>
      <c r="BJT86" s="107"/>
      <c r="BJU86" s="107"/>
      <c r="BJV86" s="107"/>
      <c r="BJW86" s="107"/>
      <c r="BJX86" s="107"/>
      <c r="BJY86" s="107"/>
      <c r="BJZ86" s="107"/>
      <c r="BKA86" s="107"/>
      <c r="BKB86" s="107"/>
      <c r="BKC86" s="107"/>
      <c r="BKD86" s="107"/>
      <c r="BKE86" s="107"/>
      <c r="BKF86" s="107"/>
      <c r="BKG86" s="107"/>
      <c r="BKH86" s="107"/>
      <c r="BKI86" s="107"/>
      <c r="BKJ86" s="107"/>
      <c r="BKK86" s="107"/>
      <c r="BKL86" s="107"/>
      <c r="BKM86" s="107"/>
      <c r="BKN86" s="107"/>
      <c r="BKO86" s="107"/>
      <c r="BKP86" s="107"/>
      <c r="BKQ86" s="107"/>
      <c r="BKR86" s="107"/>
      <c r="BKS86" s="107"/>
      <c r="BKT86" s="107"/>
      <c r="BKU86" s="107"/>
      <c r="BKV86" s="107"/>
      <c r="BKW86" s="107"/>
      <c r="BKX86" s="107"/>
      <c r="BKY86" s="107"/>
      <c r="BKZ86" s="107"/>
      <c r="BLA86" s="107"/>
      <c r="BLB86" s="107"/>
      <c r="BLC86" s="107"/>
      <c r="BLD86" s="107"/>
      <c r="BLE86" s="107"/>
      <c r="BLF86" s="107"/>
      <c r="BLG86" s="107"/>
      <c r="BLH86" s="107"/>
      <c r="BLI86" s="107"/>
      <c r="BLJ86" s="107"/>
      <c r="BLK86" s="107"/>
      <c r="BLL86" s="107"/>
      <c r="BLM86" s="107"/>
      <c r="BLN86" s="107"/>
      <c r="BLO86" s="107"/>
      <c r="BLP86" s="107"/>
      <c r="BLQ86" s="107"/>
      <c r="BLR86" s="107"/>
      <c r="BLS86" s="107"/>
      <c r="BLT86" s="107"/>
      <c r="BLU86" s="107"/>
      <c r="BLV86" s="107"/>
      <c r="BLW86" s="107"/>
      <c r="BLX86" s="107"/>
      <c r="BLY86" s="107"/>
      <c r="BLZ86" s="107"/>
      <c r="BMA86" s="107"/>
      <c r="BMB86" s="107"/>
      <c r="BMC86" s="107"/>
      <c r="BMD86" s="107"/>
      <c r="BME86" s="107"/>
      <c r="BMF86" s="107"/>
      <c r="BMG86" s="107"/>
      <c r="BMH86" s="107"/>
      <c r="BMI86" s="107"/>
      <c r="BMJ86" s="107"/>
      <c r="BMK86" s="107"/>
      <c r="BML86" s="107"/>
      <c r="BMM86" s="107"/>
      <c r="BMN86" s="107"/>
      <c r="BMO86" s="107"/>
      <c r="BMP86" s="107"/>
      <c r="BMQ86" s="107"/>
      <c r="BMR86" s="107"/>
      <c r="BMS86" s="107"/>
      <c r="BMT86" s="107"/>
      <c r="BMU86" s="107"/>
      <c r="BMV86" s="107"/>
      <c r="BMW86" s="107"/>
      <c r="BMX86" s="107"/>
      <c r="BMY86" s="107"/>
      <c r="BMZ86" s="107"/>
      <c r="BNA86" s="107"/>
      <c r="BNB86" s="107"/>
      <c r="BNC86" s="107"/>
      <c r="BND86" s="107"/>
      <c r="BNE86" s="107"/>
      <c r="BNF86" s="107"/>
      <c r="BNG86" s="107"/>
      <c r="BNH86" s="107"/>
      <c r="BNI86" s="107"/>
      <c r="BNJ86" s="107"/>
      <c r="BNK86" s="107"/>
      <c r="BNL86" s="107"/>
      <c r="BNM86" s="107"/>
      <c r="BNN86" s="107"/>
      <c r="BNO86" s="107"/>
      <c r="BNP86" s="107"/>
      <c r="BNQ86" s="107"/>
      <c r="BNR86" s="107"/>
      <c r="BNS86" s="107"/>
      <c r="BNT86" s="107"/>
      <c r="BNU86" s="107"/>
      <c r="BNV86" s="107"/>
      <c r="BNW86" s="107"/>
      <c r="BNX86" s="107"/>
      <c r="BNY86" s="107"/>
      <c r="BNZ86" s="107"/>
      <c r="BOA86" s="107"/>
      <c r="BOB86" s="107"/>
      <c r="BOC86" s="107"/>
      <c r="BOD86" s="107"/>
      <c r="BOE86" s="107"/>
      <c r="BOF86" s="107"/>
      <c r="BOG86" s="107"/>
      <c r="BOH86" s="107"/>
      <c r="BOI86" s="107"/>
      <c r="BOJ86" s="107"/>
      <c r="BOK86" s="107"/>
      <c r="BOL86" s="107"/>
      <c r="BOM86" s="107"/>
      <c r="BON86" s="107"/>
      <c r="BOO86" s="107"/>
      <c r="BOP86" s="107"/>
      <c r="BOQ86" s="107"/>
      <c r="BOR86" s="107"/>
      <c r="BOS86" s="107"/>
      <c r="BOT86" s="107"/>
      <c r="BOU86" s="107"/>
      <c r="BOV86" s="107"/>
      <c r="BOW86" s="107"/>
      <c r="BOX86" s="107"/>
      <c r="BOY86" s="107"/>
      <c r="BOZ86" s="107"/>
      <c r="BPA86" s="107"/>
      <c r="BPB86" s="107"/>
      <c r="BPC86" s="107"/>
      <c r="BPD86" s="107"/>
      <c r="BPE86" s="107"/>
      <c r="BPF86" s="107"/>
      <c r="BPG86" s="107"/>
      <c r="BPH86" s="107"/>
      <c r="BPI86" s="107"/>
      <c r="BPJ86" s="107"/>
      <c r="BPK86" s="107"/>
      <c r="BPL86" s="107"/>
      <c r="BPM86" s="107"/>
      <c r="BPN86" s="107"/>
      <c r="BPO86" s="107"/>
      <c r="BPP86" s="107"/>
      <c r="BPQ86" s="107"/>
      <c r="BPR86" s="107"/>
      <c r="BPS86" s="107"/>
      <c r="BPT86" s="107"/>
      <c r="BPU86" s="107"/>
      <c r="BPV86" s="107"/>
      <c r="BPW86" s="107"/>
      <c r="BPX86" s="107"/>
      <c r="BPY86" s="107"/>
      <c r="BPZ86" s="107"/>
      <c r="BQA86" s="107"/>
      <c r="BQB86" s="107"/>
      <c r="BQC86" s="107"/>
      <c r="BQD86" s="107"/>
      <c r="BQE86" s="107"/>
      <c r="BQF86" s="107"/>
      <c r="BQG86" s="107"/>
      <c r="BQH86" s="107"/>
      <c r="BQI86" s="107"/>
      <c r="BQJ86" s="107"/>
      <c r="BQK86" s="107"/>
      <c r="BQL86" s="107"/>
      <c r="BQM86" s="107"/>
      <c r="BQN86" s="107"/>
      <c r="BQO86" s="107"/>
      <c r="BQP86" s="107"/>
      <c r="BQQ86" s="107"/>
      <c r="BQR86" s="107"/>
      <c r="BQS86" s="107"/>
      <c r="BQT86" s="107"/>
      <c r="BQU86" s="107"/>
      <c r="BQV86" s="107"/>
      <c r="BQW86" s="107"/>
      <c r="BQX86" s="107"/>
      <c r="BQY86" s="107"/>
      <c r="BQZ86" s="107"/>
      <c r="BRA86" s="107"/>
      <c r="BRB86" s="107"/>
      <c r="BRC86" s="107"/>
      <c r="BRD86" s="107"/>
      <c r="BRE86" s="107"/>
      <c r="BRF86" s="107"/>
      <c r="BRG86" s="107"/>
      <c r="BRH86" s="107"/>
      <c r="BRI86" s="107"/>
      <c r="BRJ86" s="107"/>
      <c r="BRK86" s="107"/>
      <c r="BRL86" s="107"/>
      <c r="BRM86" s="107"/>
      <c r="BRN86" s="107"/>
      <c r="BRO86" s="107"/>
      <c r="BRP86" s="107"/>
      <c r="BRQ86" s="107"/>
      <c r="BRR86" s="107"/>
      <c r="BRS86" s="107"/>
      <c r="BRT86" s="107"/>
      <c r="BRU86" s="107"/>
      <c r="BRV86" s="107"/>
      <c r="BRW86" s="107"/>
      <c r="BRX86" s="107"/>
      <c r="BRY86" s="107"/>
      <c r="BRZ86" s="107"/>
      <c r="BSA86" s="107"/>
      <c r="BSB86" s="107"/>
      <c r="BSC86" s="107"/>
      <c r="BSD86" s="107"/>
      <c r="BSE86" s="107"/>
      <c r="BSF86" s="107"/>
      <c r="BSG86" s="107"/>
      <c r="BSH86" s="107"/>
      <c r="BSI86" s="107"/>
      <c r="BSJ86" s="107"/>
      <c r="BSK86" s="107"/>
      <c r="BSL86" s="107"/>
      <c r="BSM86" s="107"/>
      <c r="BSN86" s="107"/>
      <c r="BSO86" s="107"/>
      <c r="BSP86" s="107"/>
      <c r="BSQ86" s="107"/>
      <c r="BSR86" s="107"/>
      <c r="BSS86" s="107"/>
      <c r="BST86" s="107"/>
      <c r="BSU86" s="107"/>
      <c r="BSV86" s="107"/>
      <c r="BSW86" s="107"/>
      <c r="BSX86" s="107"/>
      <c r="BSY86" s="107"/>
      <c r="BSZ86" s="107"/>
      <c r="BTA86" s="107"/>
      <c r="BTB86" s="107"/>
      <c r="BTC86" s="107"/>
      <c r="BTD86" s="107"/>
      <c r="BTE86" s="107"/>
      <c r="BTF86" s="107"/>
      <c r="BTG86" s="107"/>
      <c r="BTH86" s="107"/>
      <c r="BTI86" s="107"/>
      <c r="BTJ86" s="107"/>
      <c r="BTK86" s="107"/>
      <c r="BTL86" s="107"/>
      <c r="BTM86" s="107"/>
      <c r="BTN86" s="107"/>
      <c r="BTO86" s="107"/>
      <c r="BTP86" s="107"/>
      <c r="BTQ86" s="107"/>
      <c r="BTR86" s="107"/>
      <c r="BTS86" s="107"/>
      <c r="BTT86" s="107"/>
      <c r="BTU86" s="107"/>
      <c r="BTV86" s="107"/>
      <c r="BTW86" s="107"/>
      <c r="BTX86" s="107"/>
      <c r="BTY86" s="107"/>
      <c r="BTZ86" s="107"/>
      <c r="BUA86" s="107"/>
      <c r="BUB86" s="107"/>
      <c r="BUC86" s="107"/>
      <c r="BUD86" s="107"/>
      <c r="BUE86" s="107"/>
      <c r="BUF86" s="107"/>
      <c r="BUG86" s="107"/>
      <c r="BUH86" s="107"/>
      <c r="BUI86" s="107"/>
      <c r="BUJ86" s="107"/>
      <c r="BUK86" s="107"/>
      <c r="BUL86" s="107"/>
      <c r="BUM86" s="107"/>
      <c r="BUN86" s="107"/>
      <c r="BUO86" s="107"/>
      <c r="BUP86" s="107"/>
      <c r="BUQ86" s="107"/>
      <c r="BUR86" s="107"/>
      <c r="BUS86" s="107"/>
      <c r="BUT86" s="107"/>
      <c r="BUU86" s="107"/>
      <c r="BUV86" s="107"/>
      <c r="BUW86" s="107"/>
      <c r="BUX86" s="107"/>
      <c r="BUY86" s="107"/>
      <c r="BUZ86" s="107"/>
      <c r="BVA86" s="107"/>
      <c r="BVB86" s="107"/>
      <c r="BVC86" s="107"/>
      <c r="BVD86" s="107"/>
      <c r="BVE86" s="107"/>
      <c r="BVF86" s="107"/>
      <c r="BVG86" s="107"/>
      <c r="BVH86" s="107"/>
      <c r="BVI86" s="107"/>
      <c r="BVJ86" s="107"/>
      <c r="BVK86" s="107"/>
      <c r="BVL86" s="107"/>
      <c r="BVM86" s="107"/>
      <c r="BVN86" s="107"/>
      <c r="BVO86" s="107"/>
      <c r="BVP86" s="107"/>
      <c r="BVQ86" s="107"/>
      <c r="BVR86" s="107"/>
      <c r="BVS86" s="107"/>
      <c r="BVT86" s="107"/>
      <c r="BVU86" s="107"/>
      <c r="BVV86" s="107"/>
      <c r="BVW86" s="107"/>
      <c r="BVX86" s="107"/>
      <c r="BVY86" s="107"/>
      <c r="BVZ86" s="107"/>
      <c r="BWA86" s="107"/>
      <c r="BWB86" s="107"/>
      <c r="BWC86" s="107"/>
      <c r="BWD86" s="107"/>
      <c r="BWE86" s="107"/>
      <c r="BWF86" s="107"/>
      <c r="BWG86" s="107"/>
      <c r="BWH86" s="107"/>
      <c r="BWI86" s="107"/>
      <c r="BWJ86" s="107"/>
      <c r="BWK86" s="107"/>
      <c r="BWL86" s="107"/>
      <c r="BWM86" s="107"/>
      <c r="BWN86" s="107"/>
      <c r="BWO86" s="107"/>
      <c r="BWP86" s="107"/>
      <c r="BWQ86" s="107"/>
      <c r="BWR86" s="107"/>
      <c r="BWS86" s="107"/>
      <c r="BWT86" s="107"/>
      <c r="BWU86" s="107"/>
      <c r="BWV86" s="107"/>
      <c r="BWW86" s="107"/>
      <c r="BWX86" s="107"/>
      <c r="BWY86" s="107"/>
      <c r="BWZ86" s="107"/>
      <c r="BXA86" s="107"/>
      <c r="BXB86" s="107"/>
      <c r="BXC86" s="107"/>
      <c r="BXD86" s="107"/>
      <c r="BXE86" s="107"/>
      <c r="BXF86" s="107"/>
      <c r="BXG86" s="107"/>
      <c r="BXH86" s="107"/>
      <c r="BXI86" s="107"/>
      <c r="BXJ86" s="107"/>
      <c r="BXK86" s="107"/>
      <c r="BXL86" s="107"/>
      <c r="BXM86" s="107"/>
      <c r="BXN86" s="107"/>
      <c r="BXO86" s="107"/>
      <c r="BXP86" s="107"/>
      <c r="BXQ86" s="107"/>
      <c r="BXR86" s="107"/>
      <c r="BXS86" s="107"/>
      <c r="BXT86" s="107"/>
      <c r="BXU86" s="107"/>
      <c r="BXV86" s="107"/>
      <c r="BXW86" s="107"/>
      <c r="BXX86" s="107"/>
      <c r="BXY86" s="107"/>
      <c r="BXZ86" s="107"/>
      <c r="BYA86" s="107"/>
      <c r="BYB86" s="107"/>
      <c r="BYC86" s="107"/>
      <c r="BYD86" s="107"/>
      <c r="BYE86" s="107"/>
      <c r="BYF86" s="107"/>
      <c r="BYG86" s="107"/>
      <c r="BYH86" s="107"/>
      <c r="BYI86" s="107"/>
      <c r="BYJ86" s="107"/>
      <c r="BYK86" s="107"/>
      <c r="BYL86" s="107"/>
      <c r="BYM86" s="107"/>
      <c r="BYN86" s="107"/>
      <c r="BYO86" s="107"/>
      <c r="BYP86" s="107"/>
      <c r="BYQ86" s="107"/>
      <c r="BYR86" s="107"/>
      <c r="BYS86" s="107"/>
      <c r="BYT86" s="107"/>
      <c r="BYU86" s="107"/>
      <c r="BYV86" s="107"/>
      <c r="BYW86" s="107"/>
      <c r="BYX86" s="107"/>
      <c r="BYY86" s="107"/>
      <c r="BYZ86" s="107"/>
      <c r="BZA86" s="107"/>
      <c r="BZB86" s="107"/>
      <c r="BZC86" s="107"/>
      <c r="BZD86" s="107"/>
      <c r="BZE86" s="107"/>
      <c r="BZF86" s="107"/>
      <c r="BZG86" s="107"/>
      <c r="BZH86" s="107"/>
      <c r="BZI86" s="107"/>
      <c r="BZJ86" s="107"/>
      <c r="BZK86" s="107"/>
      <c r="BZL86" s="107"/>
      <c r="BZM86" s="107"/>
      <c r="BZN86" s="107"/>
      <c r="BZO86" s="107"/>
      <c r="BZP86" s="107"/>
      <c r="BZQ86" s="107"/>
      <c r="BZR86" s="107"/>
      <c r="BZS86" s="107"/>
      <c r="BZT86" s="107"/>
      <c r="BZU86" s="107"/>
      <c r="BZV86" s="107"/>
      <c r="BZW86" s="107"/>
      <c r="BZX86" s="107"/>
      <c r="BZY86" s="107"/>
      <c r="BZZ86" s="107"/>
      <c r="CAA86" s="107"/>
      <c r="CAB86" s="107"/>
      <c r="CAC86" s="107"/>
      <c r="CAD86" s="107"/>
      <c r="CAE86" s="107"/>
      <c r="CAF86" s="107"/>
      <c r="CAG86" s="107"/>
      <c r="CAH86" s="107"/>
      <c r="CAI86" s="107"/>
      <c r="CAJ86" s="107"/>
      <c r="CAK86" s="107"/>
      <c r="CAL86" s="107"/>
      <c r="CAM86" s="107"/>
      <c r="CAN86" s="107"/>
      <c r="CAO86" s="107"/>
      <c r="CAP86" s="107"/>
      <c r="CAQ86" s="107"/>
      <c r="CAR86" s="107"/>
      <c r="CAS86" s="107"/>
      <c r="CAT86" s="107"/>
      <c r="CAU86" s="107"/>
      <c r="CAV86" s="107"/>
      <c r="CAW86" s="107"/>
      <c r="CAX86" s="107"/>
      <c r="CAY86" s="107"/>
      <c r="CAZ86" s="107"/>
      <c r="CBA86" s="107"/>
      <c r="CBB86" s="107"/>
      <c r="CBC86" s="107"/>
      <c r="CBD86" s="107"/>
      <c r="CBE86" s="107"/>
      <c r="CBF86" s="107"/>
      <c r="CBG86" s="107"/>
      <c r="CBH86" s="107"/>
      <c r="CBI86" s="107"/>
      <c r="CBJ86" s="107"/>
      <c r="CBK86" s="107"/>
      <c r="CBL86" s="107"/>
      <c r="CBM86" s="107"/>
      <c r="CBN86" s="107"/>
      <c r="CBO86" s="107"/>
      <c r="CBP86" s="107"/>
      <c r="CBQ86" s="107"/>
      <c r="CBR86" s="107"/>
      <c r="CBS86" s="107"/>
      <c r="CBT86" s="107"/>
      <c r="CBU86" s="107"/>
      <c r="CBV86" s="107"/>
      <c r="CBW86" s="107"/>
      <c r="CBX86" s="107"/>
      <c r="CBY86" s="107"/>
      <c r="CBZ86" s="107"/>
      <c r="CCA86" s="107"/>
      <c r="CCB86" s="107"/>
      <c r="CCC86" s="107"/>
      <c r="CCD86" s="107"/>
      <c r="CCE86" s="107"/>
      <c r="CCF86" s="107"/>
      <c r="CCG86" s="107"/>
      <c r="CCH86" s="107"/>
      <c r="CCI86" s="107"/>
      <c r="CCJ86" s="107"/>
      <c r="CCK86" s="107"/>
      <c r="CCL86" s="107"/>
      <c r="CCM86" s="107"/>
      <c r="CCN86" s="107"/>
      <c r="CCO86" s="107"/>
      <c r="CCP86" s="107"/>
      <c r="CCQ86" s="107"/>
      <c r="CCR86" s="107"/>
      <c r="CCS86" s="107"/>
      <c r="CCT86" s="107"/>
      <c r="CCU86" s="107"/>
      <c r="CCV86" s="107"/>
      <c r="CCW86" s="107"/>
      <c r="CCX86" s="107"/>
      <c r="CCY86" s="107"/>
      <c r="CCZ86" s="107"/>
      <c r="CDA86" s="107"/>
      <c r="CDB86" s="107"/>
      <c r="CDC86" s="107"/>
      <c r="CDD86" s="107"/>
      <c r="CDE86" s="107"/>
      <c r="CDF86" s="107"/>
      <c r="CDG86" s="107"/>
      <c r="CDH86" s="107"/>
      <c r="CDI86" s="107"/>
      <c r="CDJ86" s="107"/>
      <c r="CDK86" s="107"/>
      <c r="CDL86" s="107"/>
      <c r="CDM86" s="107"/>
      <c r="CDN86" s="107"/>
      <c r="CDO86" s="107"/>
      <c r="CDP86" s="107"/>
      <c r="CDQ86" s="107"/>
      <c r="CDR86" s="107"/>
      <c r="CDS86" s="107"/>
      <c r="CDT86" s="107"/>
      <c r="CDU86" s="107"/>
      <c r="CDV86" s="107"/>
      <c r="CDW86" s="107"/>
      <c r="CDX86" s="107"/>
      <c r="CDY86" s="107"/>
      <c r="CDZ86" s="107"/>
      <c r="CEA86" s="107"/>
      <c r="CEB86" s="107"/>
      <c r="CEC86" s="107"/>
      <c r="CED86" s="107"/>
      <c r="CEE86" s="107"/>
      <c r="CEF86" s="107"/>
      <c r="CEG86" s="107"/>
      <c r="CEH86" s="107"/>
      <c r="CEI86" s="107"/>
      <c r="CEJ86" s="107"/>
      <c r="CEK86" s="107"/>
      <c r="CEL86" s="107"/>
      <c r="CEM86" s="107"/>
      <c r="CEN86" s="107"/>
      <c r="CEO86" s="107"/>
      <c r="CEP86" s="107"/>
      <c r="CEQ86" s="107"/>
      <c r="CER86" s="107"/>
      <c r="CES86" s="107"/>
      <c r="CET86" s="107"/>
      <c r="CEU86" s="107"/>
      <c r="CEV86" s="107"/>
      <c r="CEW86" s="107"/>
      <c r="CEX86" s="107"/>
      <c r="CEY86" s="107"/>
      <c r="CEZ86" s="107"/>
      <c r="CFA86" s="107"/>
      <c r="CFB86" s="107"/>
      <c r="CFC86" s="107"/>
      <c r="CFD86" s="107"/>
      <c r="CFE86" s="107"/>
      <c r="CFF86" s="107"/>
      <c r="CFG86" s="107"/>
      <c r="CFH86" s="107"/>
      <c r="CFI86" s="107"/>
      <c r="CFJ86" s="107"/>
      <c r="CFK86" s="107"/>
      <c r="CFL86" s="107"/>
      <c r="CFM86" s="107"/>
      <c r="CFN86" s="107"/>
      <c r="CFO86" s="107"/>
      <c r="CFP86" s="107"/>
      <c r="CFQ86" s="107"/>
      <c r="CFR86" s="107"/>
      <c r="CFS86" s="107"/>
      <c r="CFT86" s="107"/>
      <c r="CFU86" s="107"/>
      <c r="CFV86" s="107"/>
      <c r="CFW86" s="107"/>
      <c r="CFX86" s="107"/>
      <c r="CFY86" s="107"/>
      <c r="CFZ86" s="107"/>
      <c r="CGA86" s="107"/>
      <c r="CGB86" s="107"/>
      <c r="CGC86" s="107"/>
      <c r="CGD86" s="107"/>
      <c r="CGE86" s="107"/>
      <c r="CGF86" s="107"/>
      <c r="CGG86" s="107"/>
      <c r="CGH86" s="107"/>
      <c r="CGI86" s="107"/>
      <c r="CGJ86" s="107"/>
      <c r="CGK86" s="107"/>
      <c r="CGL86" s="107"/>
      <c r="CGM86" s="107"/>
      <c r="CGN86" s="107"/>
      <c r="CGO86" s="107"/>
      <c r="CGP86" s="107"/>
      <c r="CGQ86" s="107"/>
      <c r="CGR86" s="107"/>
      <c r="CGS86" s="107"/>
      <c r="CGT86" s="107"/>
      <c r="CGU86" s="107"/>
      <c r="CGV86" s="107"/>
      <c r="CGW86" s="107"/>
      <c r="CGX86" s="107"/>
      <c r="CGY86" s="107"/>
      <c r="CGZ86" s="107"/>
      <c r="CHA86" s="107"/>
      <c r="CHB86" s="107"/>
      <c r="CHC86" s="107"/>
      <c r="CHD86" s="107"/>
      <c r="CHE86" s="107"/>
      <c r="CHF86" s="107"/>
      <c r="CHG86" s="107"/>
      <c r="CHH86" s="107"/>
      <c r="CHI86" s="107"/>
      <c r="CHJ86" s="107"/>
      <c r="CHK86" s="107"/>
      <c r="CHL86" s="107"/>
      <c r="CHM86" s="107"/>
      <c r="CHN86" s="107"/>
      <c r="CHO86" s="107"/>
      <c r="CHP86" s="107"/>
      <c r="CHQ86" s="107"/>
      <c r="CHR86" s="107"/>
      <c r="CHS86" s="107"/>
      <c r="CHT86" s="107"/>
      <c r="CHU86" s="107"/>
      <c r="CHV86" s="107"/>
      <c r="CHW86" s="107"/>
      <c r="CHX86" s="107"/>
      <c r="CHY86" s="107"/>
      <c r="CHZ86" s="107"/>
      <c r="CIA86" s="107"/>
      <c r="CIB86" s="107"/>
      <c r="CIC86" s="107"/>
      <c r="CID86" s="107"/>
      <c r="CIE86" s="107"/>
      <c r="CIF86" s="107"/>
      <c r="CIG86" s="107"/>
      <c r="CIH86" s="107"/>
      <c r="CII86" s="107"/>
      <c r="CIJ86" s="107"/>
      <c r="CIK86" s="107"/>
      <c r="CIL86" s="107"/>
      <c r="CIM86" s="107"/>
      <c r="CIN86" s="107"/>
      <c r="CIO86" s="107"/>
      <c r="CIP86" s="107"/>
      <c r="CIQ86" s="107"/>
      <c r="CIR86" s="107"/>
      <c r="CIS86" s="107"/>
      <c r="CIT86" s="107"/>
      <c r="CIU86" s="107"/>
      <c r="CIV86" s="107"/>
      <c r="CIW86" s="107"/>
      <c r="CIX86" s="107"/>
      <c r="CIY86" s="107"/>
      <c r="CIZ86" s="107"/>
      <c r="CJA86" s="107"/>
      <c r="CJB86" s="107"/>
      <c r="CJC86" s="107"/>
      <c r="CJD86" s="107"/>
      <c r="CJE86" s="107"/>
      <c r="CJF86" s="107"/>
      <c r="CJG86" s="107"/>
      <c r="CJH86" s="107"/>
      <c r="CJI86" s="107"/>
      <c r="CJJ86" s="107"/>
      <c r="CJK86" s="107"/>
      <c r="CJL86" s="107"/>
      <c r="CJM86" s="107"/>
      <c r="CJN86" s="107"/>
      <c r="CJO86" s="107"/>
      <c r="CJP86" s="107"/>
      <c r="CJQ86" s="107"/>
      <c r="CJR86" s="107"/>
      <c r="CJS86" s="107"/>
      <c r="CJT86" s="107"/>
      <c r="CJU86" s="107"/>
      <c r="CJV86" s="107"/>
      <c r="CJW86" s="107"/>
      <c r="CJX86" s="107"/>
      <c r="CJY86" s="107"/>
      <c r="CJZ86" s="107"/>
      <c r="CKA86" s="107"/>
      <c r="CKB86" s="107"/>
      <c r="CKC86" s="107"/>
      <c r="CKD86" s="107"/>
      <c r="CKE86" s="107"/>
      <c r="CKF86" s="107"/>
      <c r="CKG86" s="107"/>
      <c r="CKH86" s="107"/>
      <c r="CKI86" s="107"/>
      <c r="CKJ86" s="107"/>
      <c r="CKK86" s="107"/>
      <c r="CKL86" s="107"/>
      <c r="CKM86" s="107"/>
      <c r="CKN86" s="107"/>
      <c r="CKO86" s="107"/>
      <c r="CKP86" s="107"/>
      <c r="CKQ86" s="107"/>
      <c r="CKR86" s="107"/>
      <c r="CKS86" s="107"/>
      <c r="CKT86" s="107"/>
      <c r="CKU86" s="107"/>
      <c r="CKV86" s="107"/>
      <c r="CKW86" s="107"/>
      <c r="CKX86" s="107"/>
      <c r="CKY86" s="107"/>
      <c r="CKZ86" s="107"/>
      <c r="CLA86" s="107"/>
      <c r="CLB86" s="107"/>
      <c r="CLC86" s="107"/>
      <c r="CLD86" s="107"/>
      <c r="CLE86" s="107"/>
      <c r="CLF86" s="107"/>
      <c r="CLG86" s="107"/>
      <c r="CLH86" s="107"/>
      <c r="CLI86" s="107"/>
      <c r="CLJ86" s="107"/>
      <c r="CLK86" s="107"/>
      <c r="CLL86" s="107"/>
      <c r="CLM86" s="107"/>
      <c r="CLN86" s="107"/>
      <c r="CLO86" s="107"/>
      <c r="CLP86" s="107"/>
      <c r="CLQ86" s="107"/>
      <c r="CLR86" s="107"/>
      <c r="CLS86" s="107"/>
      <c r="CLT86" s="107"/>
      <c r="CLU86" s="107"/>
      <c r="CLV86" s="107"/>
      <c r="CLW86" s="107"/>
      <c r="CLX86" s="107"/>
      <c r="CLY86" s="107"/>
      <c r="CLZ86" s="107"/>
      <c r="CMA86" s="107"/>
      <c r="CMB86" s="107"/>
      <c r="CMC86" s="107"/>
      <c r="CMD86" s="107"/>
      <c r="CME86" s="107"/>
      <c r="CMF86" s="107"/>
      <c r="CMG86" s="107"/>
      <c r="CMH86" s="107"/>
      <c r="CMI86" s="107"/>
      <c r="CMJ86" s="107"/>
      <c r="CMK86" s="107"/>
      <c r="CML86" s="107"/>
      <c r="CMM86" s="107"/>
      <c r="CMN86" s="107"/>
      <c r="CMO86" s="107"/>
      <c r="CMP86" s="107"/>
      <c r="CMQ86" s="107"/>
      <c r="CMR86" s="107"/>
      <c r="CMS86" s="107"/>
      <c r="CMT86" s="107"/>
      <c r="CMU86" s="107"/>
      <c r="CMV86" s="107"/>
      <c r="CMW86" s="107"/>
      <c r="CMX86" s="107"/>
      <c r="CMY86" s="107"/>
      <c r="CMZ86" s="107"/>
      <c r="CNA86" s="107"/>
      <c r="CNB86" s="107"/>
      <c r="CNC86" s="107"/>
      <c r="CND86" s="107"/>
      <c r="CNE86" s="107"/>
      <c r="CNF86" s="107"/>
      <c r="CNG86" s="107"/>
      <c r="CNH86" s="107"/>
      <c r="CNI86" s="107"/>
      <c r="CNJ86" s="107"/>
      <c r="CNK86" s="107"/>
      <c r="CNL86" s="107"/>
      <c r="CNM86" s="107"/>
      <c r="CNN86" s="107"/>
      <c r="CNO86" s="107"/>
      <c r="CNP86" s="107"/>
      <c r="CNQ86" s="107"/>
      <c r="CNR86" s="107"/>
      <c r="CNS86" s="107"/>
      <c r="CNT86" s="107"/>
      <c r="CNU86" s="107"/>
      <c r="CNV86" s="107"/>
      <c r="CNW86" s="107"/>
      <c r="CNX86" s="107"/>
      <c r="CNY86" s="107"/>
      <c r="CNZ86" s="107"/>
      <c r="COA86" s="107"/>
      <c r="COB86" s="107"/>
      <c r="COC86" s="107"/>
      <c r="COD86" s="107"/>
      <c r="COE86" s="107"/>
      <c r="COF86" s="107"/>
      <c r="COG86" s="107"/>
      <c r="COH86" s="107"/>
      <c r="COI86" s="107"/>
      <c r="COJ86" s="107"/>
      <c r="COK86" s="107"/>
      <c r="COL86" s="107"/>
      <c r="COM86" s="107"/>
      <c r="CON86" s="107"/>
      <c r="COO86" s="107"/>
      <c r="COP86" s="107"/>
      <c r="COQ86" s="107"/>
      <c r="COR86" s="107"/>
      <c r="COS86" s="107"/>
      <c r="COT86" s="107"/>
      <c r="COU86" s="107"/>
      <c r="COV86" s="107"/>
      <c r="COW86" s="107"/>
      <c r="COX86" s="107"/>
      <c r="COY86" s="107"/>
      <c r="COZ86" s="107"/>
      <c r="CPA86" s="107"/>
      <c r="CPB86" s="107"/>
      <c r="CPC86" s="107"/>
      <c r="CPD86" s="107"/>
      <c r="CPE86" s="107"/>
      <c r="CPF86" s="107"/>
      <c r="CPG86" s="107"/>
      <c r="CPH86" s="107"/>
      <c r="CPI86" s="107"/>
      <c r="CPJ86" s="107"/>
      <c r="CPK86" s="107"/>
      <c r="CPL86" s="107"/>
      <c r="CPM86" s="107"/>
      <c r="CPN86" s="107"/>
      <c r="CPO86" s="107"/>
      <c r="CPP86" s="107"/>
      <c r="CPQ86" s="107"/>
      <c r="CPR86" s="107"/>
      <c r="CPS86" s="107"/>
      <c r="CPT86" s="107"/>
      <c r="CPU86" s="107"/>
      <c r="CPV86" s="107"/>
      <c r="CPW86" s="107"/>
      <c r="CPX86" s="107"/>
      <c r="CPY86" s="107"/>
      <c r="CPZ86" s="107"/>
      <c r="CQA86" s="107"/>
      <c r="CQB86" s="107"/>
      <c r="CQC86" s="107"/>
      <c r="CQD86" s="107"/>
      <c r="CQE86" s="107"/>
      <c r="CQF86" s="107"/>
      <c r="CQG86" s="107"/>
      <c r="CQH86" s="107"/>
      <c r="CQI86" s="107"/>
      <c r="CQJ86" s="107"/>
      <c r="CQK86" s="107"/>
      <c r="CQL86" s="107"/>
      <c r="CQM86" s="107"/>
      <c r="CQN86" s="107"/>
      <c r="CQO86" s="107"/>
      <c r="CQP86" s="107"/>
      <c r="CQQ86" s="107"/>
      <c r="CQR86" s="107"/>
      <c r="CQS86" s="107"/>
      <c r="CQT86" s="107"/>
      <c r="CQU86" s="107"/>
      <c r="CQV86" s="107"/>
      <c r="CQW86" s="107"/>
      <c r="CQX86" s="107"/>
      <c r="CQY86" s="107"/>
      <c r="CQZ86" s="107"/>
      <c r="CRA86" s="107"/>
      <c r="CRB86" s="107"/>
      <c r="CRC86" s="107"/>
      <c r="CRD86" s="107"/>
      <c r="CRE86" s="107"/>
      <c r="CRF86" s="107"/>
      <c r="CRG86" s="107"/>
      <c r="CRH86" s="107"/>
      <c r="CRI86" s="107"/>
      <c r="CRJ86" s="107"/>
      <c r="CRK86" s="107"/>
      <c r="CRL86" s="107"/>
      <c r="CRM86" s="107"/>
      <c r="CRN86" s="107"/>
      <c r="CRO86" s="107"/>
      <c r="CRP86" s="107"/>
      <c r="CRQ86" s="107"/>
      <c r="CRR86" s="107"/>
      <c r="CRS86" s="107"/>
      <c r="CRT86" s="107"/>
      <c r="CRU86" s="107"/>
      <c r="CRV86" s="107"/>
      <c r="CRW86" s="107"/>
      <c r="CRX86" s="107"/>
      <c r="CRY86" s="107"/>
      <c r="CRZ86" s="107"/>
      <c r="CSA86" s="107"/>
      <c r="CSB86" s="107"/>
      <c r="CSC86" s="107"/>
      <c r="CSD86" s="107"/>
      <c r="CSE86" s="107"/>
      <c r="CSF86" s="107"/>
      <c r="CSG86" s="107"/>
      <c r="CSH86" s="107"/>
      <c r="CSI86" s="107"/>
      <c r="CSJ86" s="107"/>
      <c r="CSK86" s="107"/>
      <c r="CSL86" s="107"/>
      <c r="CSM86" s="107"/>
      <c r="CSN86" s="107"/>
      <c r="CSO86" s="107"/>
      <c r="CSP86" s="107"/>
      <c r="CSQ86" s="107"/>
      <c r="CSR86" s="107"/>
      <c r="CSS86" s="107"/>
      <c r="CST86" s="107"/>
      <c r="CSU86" s="107"/>
      <c r="CSV86" s="107"/>
      <c r="CSW86" s="107"/>
      <c r="CSX86" s="107"/>
      <c r="CSY86" s="107"/>
      <c r="CSZ86" s="107"/>
      <c r="CTA86" s="107"/>
      <c r="CTB86" s="107"/>
      <c r="CTC86" s="107"/>
      <c r="CTD86" s="107"/>
      <c r="CTE86" s="107"/>
      <c r="CTF86" s="107"/>
      <c r="CTG86" s="107"/>
      <c r="CTH86" s="107"/>
      <c r="CTI86" s="107"/>
      <c r="CTJ86" s="107"/>
      <c r="CTK86" s="107"/>
      <c r="CTL86" s="107"/>
      <c r="CTM86" s="107"/>
      <c r="CTN86" s="107"/>
      <c r="CTO86" s="107"/>
      <c r="CTP86" s="107"/>
      <c r="CTQ86" s="107"/>
      <c r="CTR86" s="107"/>
      <c r="CTS86" s="107"/>
      <c r="CTT86" s="107"/>
      <c r="CTU86" s="107"/>
      <c r="CTV86" s="107"/>
      <c r="CTW86" s="107"/>
      <c r="CTX86" s="107"/>
      <c r="CTY86" s="107"/>
      <c r="CTZ86" s="107"/>
      <c r="CUA86" s="107"/>
      <c r="CUB86" s="107"/>
      <c r="CUC86" s="107"/>
      <c r="CUD86" s="107"/>
      <c r="CUE86" s="107"/>
      <c r="CUF86" s="107"/>
      <c r="CUG86" s="107"/>
      <c r="CUH86" s="107"/>
      <c r="CUI86" s="107"/>
      <c r="CUJ86" s="107"/>
      <c r="CUK86" s="107"/>
      <c r="CUL86" s="107"/>
      <c r="CUM86" s="107"/>
      <c r="CUN86" s="107"/>
      <c r="CUO86" s="107"/>
      <c r="CUP86" s="107"/>
      <c r="CUQ86" s="107"/>
      <c r="CUR86" s="107"/>
      <c r="CUS86" s="107"/>
      <c r="CUT86" s="107"/>
      <c r="CUU86" s="107"/>
      <c r="CUV86" s="107"/>
      <c r="CUW86" s="107"/>
      <c r="CUX86" s="107"/>
      <c r="CUY86" s="107"/>
      <c r="CUZ86" s="107"/>
      <c r="CVA86" s="107"/>
      <c r="CVB86" s="107"/>
      <c r="CVC86" s="107"/>
      <c r="CVD86" s="107"/>
      <c r="CVE86" s="107"/>
      <c r="CVF86" s="107"/>
      <c r="CVG86" s="107"/>
      <c r="CVH86" s="107"/>
      <c r="CVI86" s="107"/>
      <c r="CVJ86" s="107"/>
      <c r="CVK86" s="107"/>
      <c r="CVL86" s="107"/>
      <c r="CVM86" s="107"/>
      <c r="CVN86" s="107"/>
      <c r="CVO86" s="107"/>
      <c r="CVP86" s="107"/>
      <c r="CVQ86" s="107"/>
      <c r="CVR86" s="107"/>
      <c r="CVS86" s="107"/>
      <c r="CVT86" s="107"/>
      <c r="CVU86" s="107"/>
      <c r="CVV86" s="107"/>
      <c r="CVW86" s="107"/>
      <c r="CVX86" s="107"/>
      <c r="CVY86" s="107"/>
      <c r="CVZ86" s="107"/>
      <c r="CWA86" s="107"/>
      <c r="CWB86" s="107"/>
      <c r="CWC86" s="107"/>
      <c r="CWD86" s="107"/>
      <c r="CWE86" s="107"/>
      <c r="CWF86" s="107"/>
      <c r="CWG86" s="107"/>
      <c r="CWH86" s="107"/>
      <c r="CWI86" s="107"/>
      <c r="CWJ86" s="107"/>
      <c r="CWK86" s="107"/>
      <c r="CWL86" s="107"/>
      <c r="CWM86" s="107"/>
      <c r="CWN86" s="107"/>
      <c r="CWO86" s="107"/>
      <c r="CWP86" s="107"/>
      <c r="CWQ86" s="107"/>
      <c r="CWR86" s="107"/>
      <c r="CWS86" s="107"/>
      <c r="CWT86" s="107"/>
      <c r="CWU86" s="107"/>
      <c r="CWV86" s="107"/>
      <c r="CWW86" s="107"/>
      <c r="CWX86" s="107"/>
      <c r="CWY86" s="107"/>
      <c r="CWZ86" s="107"/>
      <c r="CXA86" s="107"/>
      <c r="CXB86" s="107"/>
      <c r="CXC86" s="107"/>
      <c r="CXD86" s="107"/>
      <c r="CXE86" s="107"/>
      <c r="CXF86" s="107"/>
      <c r="CXG86" s="107"/>
      <c r="CXH86" s="107"/>
      <c r="CXI86" s="107"/>
      <c r="CXJ86" s="107"/>
      <c r="CXK86" s="107"/>
      <c r="CXL86" s="107"/>
      <c r="CXM86" s="107"/>
      <c r="CXN86" s="107"/>
      <c r="CXO86" s="107"/>
      <c r="CXP86" s="107"/>
      <c r="CXQ86" s="107"/>
      <c r="CXR86" s="107"/>
      <c r="CXS86" s="107"/>
      <c r="CXT86" s="107"/>
      <c r="CXU86" s="107"/>
      <c r="CXV86" s="107"/>
      <c r="CXW86" s="107"/>
      <c r="CXX86" s="107"/>
      <c r="CXY86" s="107"/>
      <c r="CXZ86" s="107"/>
      <c r="CYA86" s="107"/>
      <c r="CYB86" s="107"/>
      <c r="CYC86" s="107"/>
      <c r="CYD86" s="107"/>
      <c r="CYE86" s="107"/>
      <c r="CYF86" s="107"/>
      <c r="CYG86" s="107"/>
      <c r="CYH86" s="107"/>
      <c r="CYI86" s="107"/>
      <c r="CYJ86" s="107"/>
      <c r="CYK86" s="107"/>
      <c r="CYL86" s="107"/>
      <c r="CYM86" s="107"/>
      <c r="CYN86" s="107"/>
      <c r="CYO86" s="107"/>
      <c r="CYP86" s="107"/>
      <c r="CYQ86" s="107"/>
      <c r="CYR86" s="107"/>
      <c r="CYS86" s="107"/>
      <c r="CYT86" s="107"/>
      <c r="CYU86" s="107"/>
      <c r="CYV86" s="107"/>
      <c r="CYW86" s="107"/>
      <c r="CYX86" s="107"/>
      <c r="CYY86" s="107"/>
      <c r="CYZ86" s="107"/>
      <c r="CZA86" s="107"/>
      <c r="CZB86" s="107"/>
      <c r="CZC86" s="107"/>
      <c r="CZD86" s="107"/>
      <c r="CZE86" s="107"/>
      <c r="CZF86" s="107"/>
      <c r="CZG86" s="107"/>
      <c r="CZH86" s="107"/>
      <c r="CZI86" s="107"/>
      <c r="CZJ86" s="107"/>
      <c r="CZK86" s="107"/>
      <c r="CZL86" s="107"/>
      <c r="CZM86" s="107"/>
      <c r="CZN86" s="107"/>
      <c r="CZO86" s="107"/>
      <c r="CZP86" s="107"/>
      <c r="CZQ86" s="107"/>
      <c r="CZR86" s="107"/>
      <c r="CZS86" s="107"/>
      <c r="CZT86" s="107"/>
      <c r="CZU86" s="107"/>
      <c r="CZV86" s="107"/>
      <c r="CZW86" s="107"/>
      <c r="CZX86" s="107"/>
      <c r="CZY86" s="107"/>
      <c r="CZZ86" s="107"/>
      <c r="DAA86" s="107"/>
      <c r="DAB86" s="107"/>
      <c r="DAC86" s="107"/>
      <c r="DAD86" s="107"/>
      <c r="DAE86" s="107"/>
      <c r="DAF86" s="107"/>
      <c r="DAG86" s="107"/>
      <c r="DAH86" s="107"/>
      <c r="DAI86" s="107"/>
      <c r="DAJ86" s="107"/>
      <c r="DAK86" s="107"/>
      <c r="DAL86" s="107"/>
      <c r="DAM86" s="107"/>
      <c r="DAN86" s="107"/>
      <c r="DAO86" s="107"/>
      <c r="DAP86" s="107"/>
      <c r="DAQ86" s="107"/>
      <c r="DAR86" s="107"/>
      <c r="DAS86" s="107"/>
      <c r="DAT86" s="107"/>
      <c r="DAU86" s="107"/>
      <c r="DAV86" s="107"/>
      <c r="DAW86" s="107"/>
      <c r="DAX86" s="107"/>
      <c r="DAY86" s="107"/>
      <c r="DAZ86" s="107"/>
      <c r="DBA86" s="107"/>
      <c r="DBB86" s="107"/>
      <c r="DBC86" s="107"/>
      <c r="DBD86" s="107"/>
      <c r="DBE86" s="107"/>
      <c r="DBF86" s="107"/>
      <c r="DBG86" s="107"/>
      <c r="DBH86" s="107"/>
      <c r="DBI86" s="107"/>
      <c r="DBJ86" s="107"/>
      <c r="DBK86" s="107"/>
      <c r="DBL86" s="107"/>
      <c r="DBM86" s="107"/>
      <c r="DBN86" s="107"/>
      <c r="DBO86" s="107"/>
      <c r="DBP86" s="107"/>
      <c r="DBQ86" s="107"/>
      <c r="DBR86" s="107"/>
      <c r="DBS86" s="107"/>
      <c r="DBT86" s="107"/>
      <c r="DBU86" s="107"/>
      <c r="DBV86" s="107"/>
      <c r="DBW86" s="107"/>
      <c r="DBX86" s="107"/>
      <c r="DBY86" s="107"/>
      <c r="DBZ86" s="107"/>
      <c r="DCA86" s="107"/>
      <c r="DCB86" s="107"/>
      <c r="DCC86" s="107"/>
      <c r="DCD86" s="107"/>
      <c r="DCE86" s="107"/>
      <c r="DCF86" s="107"/>
      <c r="DCG86" s="107"/>
      <c r="DCH86" s="107"/>
      <c r="DCI86" s="107"/>
      <c r="DCJ86" s="107"/>
      <c r="DCK86" s="107"/>
      <c r="DCL86" s="107"/>
      <c r="DCM86" s="107"/>
      <c r="DCN86" s="107"/>
      <c r="DCO86" s="107"/>
      <c r="DCP86" s="107"/>
      <c r="DCQ86" s="107"/>
      <c r="DCR86" s="107"/>
      <c r="DCS86" s="107"/>
      <c r="DCT86" s="107"/>
      <c r="DCU86" s="107"/>
      <c r="DCV86" s="107"/>
      <c r="DCW86" s="107"/>
      <c r="DCX86" s="107"/>
      <c r="DCY86" s="107"/>
      <c r="DCZ86" s="107"/>
      <c r="DDA86" s="107"/>
      <c r="DDB86" s="107"/>
      <c r="DDC86" s="107"/>
      <c r="DDD86" s="107"/>
      <c r="DDE86" s="107"/>
      <c r="DDF86" s="107"/>
      <c r="DDG86" s="107"/>
      <c r="DDH86" s="107"/>
      <c r="DDI86" s="107"/>
      <c r="DDJ86" s="107"/>
      <c r="DDK86" s="107"/>
      <c r="DDL86" s="107"/>
      <c r="DDM86" s="107"/>
      <c r="DDN86" s="107"/>
      <c r="DDO86" s="107"/>
      <c r="DDP86" s="107"/>
      <c r="DDQ86" s="107"/>
      <c r="DDR86" s="107"/>
      <c r="DDS86" s="107"/>
      <c r="DDT86" s="107"/>
      <c r="DDU86" s="107"/>
      <c r="DDV86" s="107"/>
      <c r="DDW86" s="107"/>
      <c r="DDX86" s="107"/>
      <c r="DDY86" s="107"/>
      <c r="DDZ86" s="107"/>
      <c r="DEA86" s="107"/>
      <c r="DEB86" s="107"/>
      <c r="DEC86" s="107"/>
      <c r="DED86" s="107"/>
      <c r="DEE86" s="107"/>
      <c r="DEF86" s="107"/>
      <c r="DEG86" s="107"/>
      <c r="DEH86" s="107"/>
      <c r="DEI86" s="107"/>
      <c r="DEJ86" s="107"/>
      <c r="DEK86" s="107"/>
      <c r="DEL86" s="107"/>
      <c r="DEM86" s="107"/>
      <c r="DEN86" s="107"/>
      <c r="DEO86" s="107"/>
      <c r="DEP86" s="107"/>
      <c r="DEQ86" s="107"/>
      <c r="DER86" s="107"/>
      <c r="DES86" s="107"/>
      <c r="DET86" s="107"/>
      <c r="DEU86" s="107"/>
      <c r="DEV86" s="107"/>
      <c r="DEW86" s="107"/>
      <c r="DEX86" s="107"/>
      <c r="DEY86" s="107"/>
      <c r="DEZ86" s="107"/>
      <c r="DFA86" s="107"/>
      <c r="DFB86" s="107"/>
      <c r="DFC86" s="107"/>
      <c r="DFD86" s="107"/>
      <c r="DFE86" s="107"/>
      <c r="DFF86" s="107"/>
      <c r="DFG86" s="107"/>
      <c r="DFH86" s="107"/>
      <c r="DFI86" s="107"/>
      <c r="DFJ86" s="107"/>
      <c r="DFK86" s="107"/>
      <c r="DFL86" s="107"/>
      <c r="DFM86" s="107"/>
      <c r="DFN86" s="107"/>
      <c r="DFO86" s="107"/>
      <c r="DFP86" s="107"/>
      <c r="DFQ86" s="107"/>
      <c r="DFR86" s="107"/>
      <c r="DFS86" s="107"/>
      <c r="DFT86" s="107"/>
      <c r="DFU86" s="107"/>
      <c r="DFV86" s="107"/>
      <c r="DFW86" s="107"/>
      <c r="DFX86" s="107"/>
      <c r="DFY86" s="107"/>
      <c r="DFZ86" s="107"/>
      <c r="DGA86" s="107"/>
      <c r="DGB86" s="107"/>
      <c r="DGC86" s="107"/>
      <c r="DGD86" s="107"/>
      <c r="DGE86" s="107"/>
      <c r="DGF86" s="107"/>
      <c r="DGG86" s="107"/>
      <c r="DGH86" s="107"/>
      <c r="DGI86" s="107"/>
      <c r="DGJ86" s="107"/>
      <c r="DGK86" s="107"/>
      <c r="DGL86" s="107"/>
      <c r="DGM86" s="107"/>
      <c r="DGN86" s="107"/>
      <c r="DGO86" s="107"/>
      <c r="DGP86" s="107"/>
      <c r="DGQ86" s="107"/>
      <c r="DGR86" s="107"/>
      <c r="DGS86" s="107"/>
      <c r="DGT86" s="107"/>
      <c r="DGU86" s="107"/>
      <c r="DGV86" s="107"/>
      <c r="DGW86" s="107"/>
      <c r="DGX86" s="107"/>
      <c r="DGY86" s="107"/>
      <c r="DGZ86" s="107"/>
      <c r="DHA86" s="107"/>
      <c r="DHB86" s="107"/>
      <c r="DHC86" s="107"/>
      <c r="DHD86" s="107"/>
      <c r="DHE86" s="107"/>
      <c r="DHF86" s="107"/>
      <c r="DHG86" s="107"/>
      <c r="DHH86" s="107"/>
      <c r="DHI86" s="107"/>
      <c r="DHJ86" s="107"/>
      <c r="DHK86" s="107"/>
      <c r="DHL86" s="107"/>
      <c r="DHM86" s="107"/>
      <c r="DHN86" s="107"/>
      <c r="DHO86" s="107"/>
      <c r="DHP86" s="107"/>
      <c r="DHQ86" s="107"/>
      <c r="DHR86" s="107"/>
      <c r="DHS86" s="107"/>
      <c r="DHT86" s="107"/>
      <c r="DHU86" s="107"/>
      <c r="DHV86" s="107"/>
      <c r="DHW86" s="107"/>
      <c r="DHX86" s="107"/>
      <c r="DHY86" s="107"/>
      <c r="DHZ86" s="107"/>
      <c r="DIA86" s="107"/>
      <c r="DIB86" s="107"/>
      <c r="DIC86" s="107"/>
      <c r="DID86" s="107"/>
      <c r="DIE86" s="107"/>
      <c r="DIF86" s="107"/>
      <c r="DIG86" s="107"/>
      <c r="DIH86" s="107"/>
      <c r="DII86" s="107"/>
      <c r="DIJ86" s="107"/>
      <c r="DIK86" s="107"/>
      <c r="DIL86" s="107"/>
      <c r="DIM86" s="107"/>
      <c r="DIN86" s="107"/>
      <c r="DIO86" s="107"/>
      <c r="DIP86" s="107"/>
      <c r="DIQ86" s="107"/>
      <c r="DIR86" s="107"/>
      <c r="DIS86" s="107"/>
      <c r="DIT86" s="107"/>
      <c r="DIU86" s="107"/>
      <c r="DIV86" s="107"/>
      <c r="DIW86" s="107"/>
      <c r="DIX86" s="107"/>
      <c r="DIY86" s="107"/>
      <c r="DIZ86" s="107"/>
      <c r="DJA86" s="107"/>
      <c r="DJB86" s="107"/>
      <c r="DJC86" s="107"/>
      <c r="DJD86" s="107"/>
      <c r="DJE86" s="107"/>
      <c r="DJF86" s="107"/>
      <c r="DJG86" s="107"/>
      <c r="DJH86" s="107"/>
      <c r="DJI86" s="107"/>
      <c r="DJJ86" s="107"/>
      <c r="DJK86" s="107"/>
      <c r="DJL86" s="107"/>
      <c r="DJM86" s="107"/>
      <c r="DJN86" s="107"/>
      <c r="DJO86" s="107"/>
      <c r="DJP86" s="107"/>
      <c r="DJQ86" s="107"/>
      <c r="DJR86" s="107"/>
      <c r="DJS86" s="107"/>
      <c r="DJT86" s="107"/>
      <c r="DJU86" s="107"/>
      <c r="DJV86" s="107"/>
      <c r="DJW86" s="107"/>
      <c r="DJX86" s="107"/>
      <c r="DJY86" s="107"/>
      <c r="DJZ86" s="107"/>
      <c r="DKA86" s="107"/>
      <c r="DKB86" s="107"/>
      <c r="DKC86" s="107"/>
      <c r="DKD86" s="107"/>
      <c r="DKE86" s="107"/>
      <c r="DKF86" s="107"/>
      <c r="DKG86" s="107"/>
      <c r="DKH86" s="107"/>
      <c r="DKI86" s="107"/>
      <c r="DKJ86" s="107"/>
      <c r="DKK86" s="107"/>
      <c r="DKL86" s="107"/>
      <c r="DKM86" s="107"/>
      <c r="DKN86" s="107"/>
      <c r="DKO86" s="107"/>
      <c r="DKP86" s="107"/>
      <c r="DKQ86" s="107"/>
      <c r="DKR86" s="107"/>
      <c r="DKS86" s="107"/>
      <c r="DKT86" s="107"/>
      <c r="DKU86" s="107"/>
      <c r="DKV86" s="107"/>
      <c r="DKW86" s="107"/>
      <c r="DKX86" s="107"/>
      <c r="DKY86" s="107"/>
      <c r="DKZ86" s="107"/>
      <c r="DLA86" s="107"/>
      <c r="DLB86" s="107"/>
      <c r="DLC86" s="107"/>
      <c r="DLD86" s="107"/>
      <c r="DLE86" s="107"/>
      <c r="DLF86" s="107"/>
      <c r="DLG86" s="107"/>
      <c r="DLH86" s="107"/>
      <c r="DLI86" s="107"/>
      <c r="DLJ86" s="107"/>
      <c r="DLK86" s="107"/>
      <c r="DLL86" s="107"/>
      <c r="DLM86" s="107"/>
      <c r="DLN86" s="107"/>
      <c r="DLO86" s="107"/>
      <c r="DLP86" s="107"/>
      <c r="DLQ86" s="107"/>
      <c r="DLR86" s="107"/>
      <c r="DLS86" s="107"/>
      <c r="DLT86" s="107"/>
      <c r="DLU86" s="107"/>
      <c r="DLV86" s="107"/>
      <c r="DLW86" s="107"/>
      <c r="DLX86" s="107"/>
      <c r="DLY86" s="107"/>
      <c r="DLZ86" s="107"/>
      <c r="DMA86" s="107"/>
      <c r="DMB86" s="107"/>
      <c r="DMC86" s="107"/>
      <c r="DMD86" s="107"/>
      <c r="DME86" s="107"/>
      <c r="DMF86" s="107"/>
      <c r="DMG86" s="107"/>
      <c r="DMH86" s="107"/>
      <c r="DMI86" s="107"/>
      <c r="DMJ86" s="107"/>
      <c r="DMK86" s="107"/>
      <c r="DML86" s="107"/>
      <c r="DMM86" s="107"/>
      <c r="DMN86" s="107"/>
      <c r="DMO86" s="107"/>
      <c r="DMP86" s="107"/>
      <c r="DMQ86" s="107"/>
      <c r="DMR86" s="107"/>
      <c r="DMS86" s="107"/>
      <c r="DMT86" s="107"/>
      <c r="DMU86" s="107"/>
      <c r="DMV86" s="107"/>
      <c r="DMW86" s="107"/>
      <c r="DMX86" s="107"/>
      <c r="DMY86" s="107"/>
      <c r="DMZ86" s="107"/>
      <c r="DNA86" s="107"/>
      <c r="DNB86" s="107"/>
      <c r="DNC86" s="107"/>
      <c r="DND86" s="107"/>
      <c r="DNE86" s="107"/>
      <c r="DNF86" s="107"/>
      <c r="DNG86" s="107"/>
      <c r="DNH86" s="107"/>
      <c r="DNI86" s="107"/>
      <c r="DNJ86" s="107"/>
      <c r="DNK86" s="107"/>
      <c r="DNL86" s="107"/>
      <c r="DNM86" s="107"/>
      <c r="DNN86" s="107"/>
      <c r="DNO86" s="107"/>
      <c r="DNP86" s="107"/>
      <c r="DNQ86" s="107"/>
      <c r="DNR86" s="107"/>
      <c r="DNS86" s="107"/>
      <c r="DNT86" s="107"/>
      <c r="DNU86" s="107"/>
      <c r="DNV86" s="107"/>
      <c r="DNW86" s="107"/>
      <c r="DNX86" s="107"/>
      <c r="DNY86" s="107"/>
      <c r="DNZ86" s="107"/>
      <c r="DOA86" s="107"/>
      <c r="DOB86" s="107"/>
      <c r="DOC86" s="107"/>
      <c r="DOD86" s="107"/>
      <c r="DOE86" s="107"/>
      <c r="DOF86" s="107"/>
      <c r="DOG86" s="107"/>
      <c r="DOH86" s="107"/>
      <c r="DOI86" s="107"/>
      <c r="DOJ86" s="107"/>
      <c r="DOK86" s="107"/>
      <c r="DOL86" s="107"/>
      <c r="DOM86" s="107"/>
      <c r="DON86" s="107"/>
      <c r="DOO86" s="107"/>
      <c r="DOP86" s="107"/>
      <c r="DOQ86" s="107"/>
      <c r="DOR86" s="107"/>
      <c r="DOS86" s="107"/>
      <c r="DOT86" s="107"/>
      <c r="DOU86" s="107"/>
      <c r="DOV86" s="107"/>
      <c r="DOW86" s="107"/>
      <c r="DOX86" s="107"/>
      <c r="DOY86" s="107"/>
      <c r="DOZ86" s="107"/>
      <c r="DPA86" s="107"/>
      <c r="DPB86" s="107"/>
      <c r="DPC86" s="107"/>
      <c r="DPD86" s="107"/>
      <c r="DPE86" s="107"/>
      <c r="DPF86" s="107"/>
      <c r="DPG86" s="107"/>
      <c r="DPH86" s="107"/>
      <c r="DPI86" s="107"/>
      <c r="DPJ86" s="107"/>
      <c r="DPK86" s="107"/>
      <c r="DPL86" s="107"/>
      <c r="DPM86" s="107"/>
      <c r="DPN86" s="107"/>
      <c r="DPO86" s="107"/>
      <c r="DPP86" s="107"/>
      <c r="DPQ86" s="107"/>
      <c r="DPR86" s="107"/>
      <c r="DPS86" s="107"/>
      <c r="DPT86" s="107"/>
      <c r="DPU86" s="107"/>
      <c r="DPV86" s="107"/>
      <c r="DPW86" s="107"/>
      <c r="DPX86" s="107"/>
      <c r="DPY86" s="107"/>
      <c r="DPZ86" s="107"/>
      <c r="DQA86" s="107"/>
      <c r="DQB86" s="107"/>
      <c r="DQC86" s="107"/>
      <c r="DQD86" s="107"/>
      <c r="DQE86" s="107"/>
      <c r="DQF86" s="107"/>
      <c r="DQG86" s="107"/>
      <c r="DQH86" s="107"/>
      <c r="DQI86" s="107"/>
      <c r="DQJ86" s="107"/>
      <c r="DQK86" s="107"/>
      <c r="DQL86" s="107"/>
      <c r="DQM86" s="107"/>
      <c r="DQN86" s="107"/>
      <c r="DQO86" s="107"/>
      <c r="DQP86" s="107"/>
      <c r="DQQ86" s="107"/>
      <c r="DQR86" s="107"/>
      <c r="DQS86" s="107"/>
      <c r="DQT86" s="107"/>
      <c r="DQU86" s="107"/>
      <c r="DQV86" s="107"/>
      <c r="DQW86" s="107"/>
      <c r="DQX86" s="107"/>
      <c r="DQY86" s="107"/>
      <c r="DQZ86" s="107"/>
      <c r="DRA86" s="107"/>
      <c r="DRB86" s="107"/>
      <c r="DRC86" s="107"/>
      <c r="DRD86" s="107"/>
      <c r="DRE86" s="107"/>
      <c r="DRF86" s="107"/>
      <c r="DRG86" s="107"/>
      <c r="DRH86" s="107"/>
      <c r="DRI86" s="107"/>
      <c r="DRJ86" s="107"/>
      <c r="DRK86" s="107"/>
      <c r="DRL86" s="107"/>
      <c r="DRM86" s="107"/>
      <c r="DRN86" s="107"/>
      <c r="DRO86" s="107"/>
      <c r="DRP86" s="107"/>
      <c r="DRQ86" s="107"/>
      <c r="DRR86" s="107"/>
      <c r="DRS86" s="107"/>
      <c r="DRT86" s="107"/>
      <c r="DRU86" s="107"/>
      <c r="DRV86" s="107"/>
      <c r="DRW86" s="107"/>
      <c r="DRX86" s="107"/>
      <c r="DRY86" s="107"/>
      <c r="DRZ86" s="107"/>
      <c r="DSA86" s="107"/>
      <c r="DSB86" s="107"/>
      <c r="DSC86" s="107"/>
      <c r="DSD86" s="107"/>
      <c r="DSE86" s="107"/>
      <c r="DSF86" s="107"/>
      <c r="DSG86" s="107"/>
      <c r="DSH86" s="107"/>
      <c r="DSI86" s="107"/>
      <c r="DSJ86" s="107"/>
      <c r="DSK86" s="107"/>
      <c r="DSL86" s="107"/>
      <c r="DSM86" s="107"/>
      <c r="DSN86" s="107"/>
      <c r="DSO86" s="107"/>
      <c r="DSP86" s="107"/>
      <c r="DSQ86" s="107"/>
      <c r="DSR86" s="107"/>
      <c r="DSS86" s="107"/>
      <c r="DST86" s="107"/>
      <c r="DSU86" s="107"/>
      <c r="DSV86" s="107"/>
      <c r="DSW86" s="107"/>
      <c r="DSX86" s="107"/>
      <c r="DSY86" s="107"/>
      <c r="DSZ86" s="107"/>
      <c r="DTA86" s="107"/>
      <c r="DTB86" s="107"/>
      <c r="DTC86" s="107"/>
      <c r="DTD86" s="107"/>
      <c r="DTE86" s="107"/>
      <c r="DTF86" s="107"/>
      <c r="DTG86" s="107"/>
      <c r="DTH86" s="107"/>
      <c r="DTI86" s="107"/>
      <c r="DTJ86" s="107"/>
      <c r="DTK86" s="107"/>
      <c r="DTL86" s="107"/>
      <c r="DTM86" s="107"/>
      <c r="DTN86" s="107"/>
      <c r="DTO86" s="107"/>
      <c r="DTP86" s="107"/>
      <c r="DTQ86" s="107"/>
      <c r="DTR86" s="107"/>
      <c r="DTS86" s="107"/>
      <c r="DTT86" s="107"/>
      <c r="DTU86" s="107"/>
      <c r="DTV86" s="107"/>
      <c r="DTW86" s="107"/>
      <c r="DTX86" s="107"/>
      <c r="DTY86" s="107"/>
      <c r="DTZ86" s="107"/>
      <c r="DUA86" s="107"/>
      <c r="DUB86" s="107"/>
      <c r="DUC86" s="107"/>
      <c r="DUD86" s="107"/>
      <c r="DUE86" s="107"/>
      <c r="DUF86" s="107"/>
      <c r="DUG86" s="107"/>
      <c r="DUH86" s="107"/>
      <c r="DUI86" s="107"/>
      <c r="DUJ86" s="107"/>
      <c r="DUK86" s="107"/>
      <c r="DUL86" s="107"/>
      <c r="DUM86" s="107"/>
      <c r="DUN86" s="107"/>
      <c r="DUO86" s="107"/>
      <c r="DUP86" s="107"/>
      <c r="DUQ86" s="107"/>
      <c r="DUR86" s="107"/>
      <c r="DUS86" s="107"/>
      <c r="DUT86" s="107"/>
      <c r="DUU86" s="107"/>
      <c r="DUV86" s="107"/>
      <c r="DUW86" s="107"/>
      <c r="DUX86" s="107"/>
      <c r="DUY86" s="107"/>
      <c r="DUZ86" s="107"/>
      <c r="DVA86" s="107"/>
      <c r="DVB86" s="107"/>
      <c r="DVC86" s="107"/>
      <c r="DVD86" s="107"/>
      <c r="DVE86" s="107"/>
      <c r="DVF86" s="107"/>
      <c r="DVG86" s="107"/>
      <c r="DVH86" s="107"/>
      <c r="DVI86" s="107"/>
      <c r="DVJ86" s="107"/>
      <c r="DVK86" s="107"/>
      <c r="DVL86" s="107"/>
      <c r="DVM86" s="107"/>
      <c r="DVN86" s="107"/>
      <c r="DVO86" s="107"/>
      <c r="DVP86" s="107"/>
      <c r="DVQ86" s="107"/>
      <c r="DVR86" s="107"/>
      <c r="DVS86" s="107"/>
      <c r="DVT86" s="107"/>
      <c r="DVU86" s="107"/>
      <c r="DVV86" s="107"/>
      <c r="DVW86" s="107"/>
      <c r="DVX86" s="107"/>
      <c r="DVY86" s="107"/>
      <c r="DVZ86" s="107"/>
      <c r="DWA86" s="107"/>
      <c r="DWB86" s="107"/>
      <c r="DWC86" s="107"/>
      <c r="DWD86" s="107"/>
      <c r="DWE86" s="107"/>
      <c r="DWF86" s="107"/>
      <c r="DWG86" s="107"/>
      <c r="DWH86" s="107"/>
      <c r="DWI86" s="107"/>
      <c r="DWJ86" s="107"/>
      <c r="DWK86" s="107"/>
      <c r="DWL86" s="107"/>
      <c r="DWM86" s="107"/>
      <c r="DWN86" s="107"/>
      <c r="DWO86" s="107"/>
      <c r="DWP86" s="107"/>
      <c r="DWQ86" s="107"/>
      <c r="DWR86" s="107"/>
      <c r="DWS86" s="107"/>
      <c r="DWT86" s="107"/>
      <c r="DWU86" s="107"/>
      <c r="DWV86" s="107"/>
      <c r="DWW86" s="107"/>
      <c r="DWX86" s="107"/>
      <c r="DWY86" s="107"/>
      <c r="DWZ86" s="107"/>
      <c r="DXA86" s="107"/>
      <c r="DXB86" s="107"/>
      <c r="DXC86" s="107"/>
      <c r="DXD86" s="107"/>
      <c r="DXE86" s="107"/>
      <c r="DXF86" s="107"/>
      <c r="DXG86" s="107"/>
      <c r="DXH86" s="107"/>
      <c r="DXI86" s="107"/>
      <c r="DXJ86" s="107"/>
      <c r="DXK86" s="107"/>
      <c r="DXL86" s="107"/>
      <c r="DXM86" s="107"/>
      <c r="DXN86" s="107"/>
      <c r="DXO86" s="107"/>
      <c r="DXP86" s="107"/>
      <c r="DXQ86" s="107"/>
      <c r="DXR86" s="107"/>
      <c r="DXS86" s="107"/>
      <c r="DXT86" s="107"/>
      <c r="DXU86" s="107"/>
      <c r="DXV86" s="107"/>
      <c r="DXW86" s="107"/>
      <c r="DXX86" s="107"/>
      <c r="DXY86" s="107"/>
      <c r="DXZ86" s="107"/>
      <c r="DYA86" s="107"/>
      <c r="DYB86" s="107"/>
      <c r="DYC86" s="107"/>
      <c r="DYD86" s="107"/>
      <c r="DYE86" s="107"/>
      <c r="DYF86" s="107"/>
      <c r="DYG86" s="107"/>
      <c r="DYH86" s="107"/>
      <c r="DYI86" s="107"/>
      <c r="DYJ86" s="107"/>
      <c r="DYK86" s="107"/>
      <c r="DYL86" s="107"/>
      <c r="DYM86" s="107"/>
      <c r="DYN86" s="107"/>
      <c r="DYO86" s="107"/>
      <c r="DYP86" s="107"/>
      <c r="DYQ86" s="107"/>
      <c r="DYR86" s="107"/>
      <c r="DYS86" s="107"/>
      <c r="DYT86" s="107"/>
      <c r="DYU86" s="107"/>
      <c r="DYV86" s="107"/>
      <c r="DYW86" s="107"/>
      <c r="DYX86" s="107"/>
      <c r="DYY86" s="107"/>
      <c r="DYZ86" s="107"/>
      <c r="DZA86" s="107"/>
      <c r="DZB86" s="107"/>
      <c r="DZC86" s="107"/>
      <c r="DZD86" s="107"/>
      <c r="DZE86" s="107"/>
      <c r="DZF86" s="107"/>
      <c r="DZG86" s="107"/>
      <c r="DZH86" s="107"/>
      <c r="DZI86" s="107"/>
      <c r="DZJ86" s="107"/>
      <c r="DZK86" s="107"/>
      <c r="DZL86" s="107"/>
      <c r="DZM86" s="107"/>
      <c r="DZN86" s="107"/>
      <c r="DZO86" s="107"/>
      <c r="DZP86" s="107"/>
      <c r="DZQ86" s="107"/>
      <c r="DZR86" s="107"/>
      <c r="DZS86" s="107"/>
      <c r="DZT86" s="107"/>
      <c r="DZU86" s="107"/>
      <c r="DZV86" s="107"/>
      <c r="DZW86" s="107"/>
      <c r="DZX86" s="107"/>
      <c r="DZY86" s="107"/>
      <c r="DZZ86" s="107"/>
      <c r="EAA86" s="107"/>
      <c r="EAB86" s="107"/>
      <c r="EAC86" s="107"/>
      <c r="EAD86" s="107"/>
      <c r="EAE86" s="107"/>
      <c r="EAF86" s="107"/>
      <c r="EAG86" s="107"/>
      <c r="EAH86" s="107"/>
      <c r="EAI86" s="107"/>
      <c r="EAJ86" s="107"/>
      <c r="EAK86" s="107"/>
      <c r="EAL86" s="107"/>
      <c r="EAM86" s="107"/>
      <c r="EAN86" s="107"/>
      <c r="EAO86" s="107"/>
      <c r="EAP86" s="107"/>
      <c r="EAQ86" s="107"/>
      <c r="EAR86" s="107"/>
      <c r="EAS86" s="107"/>
      <c r="EAT86" s="107"/>
      <c r="EAU86" s="107"/>
      <c r="EAV86" s="107"/>
      <c r="EAW86" s="107"/>
      <c r="EAX86" s="107"/>
      <c r="EAY86" s="107"/>
      <c r="EAZ86" s="107"/>
      <c r="EBA86" s="107"/>
      <c r="EBB86" s="107"/>
      <c r="EBC86" s="107"/>
      <c r="EBD86" s="107"/>
      <c r="EBE86" s="107"/>
      <c r="EBF86" s="107"/>
      <c r="EBG86" s="107"/>
      <c r="EBH86" s="107"/>
      <c r="EBI86" s="107"/>
      <c r="EBJ86" s="107"/>
      <c r="EBK86" s="107"/>
      <c r="EBL86" s="107"/>
      <c r="EBM86" s="107"/>
      <c r="EBN86" s="107"/>
      <c r="EBO86" s="107"/>
      <c r="EBP86" s="107"/>
      <c r="EBQ86" s="107"/>
      <c r="EBR86" s="107"/>
      <c r="EBS86" s="107"/>
      <c r="EBT86" s="107"/>
      <c r="EBU86" s="107"/>
      <c r="EBV86" s="107"/>
      <c r="EBW86" s="107"/>
      <c r="EBX86" s="107"/>
      <c r="EBY86" s="107"/>
      <c r="EBZ86" s="107"/>
      <c r="ECA86" s="107"/>
      <c r="ECB86" s="107"/>
      <c r="ECC86" s="107"/>
      <c r="ECD86" s="107"/>
      <c r="ECE86" s="107"/>
      <c r="ECF86" s="107"/>
      <c r="ECG86" s="107"/>
      <c r="ECH86" s="107"/>
      <c r="ECI86" s="107"/>
      <c r="ECJ86" s="107"/>
      <c r="ECK86" s="107"/>
      <c r="ECL86" s="107"/>
      <c r="ECM86" s="107"/>
      <c r="ECN86" s="107"/>
      <c r="ECO86" s="107"/>
      <c r="ECP86" s="107"/>
      <c r="ECQ86" s="107"/>
      <c r="ECR86" s="107"/>
      <c r="ECS86" s="107"/>
      <c r="ECT86" s="107"/>
      <c r="ECU86" s="107"/>
      <c r="ECV86" s="107"/>
      <c r="ECW86" s="107"/>
      <c r="ECX86" s="107"/>
      <c r="ECY86" s="107"/>
      <c r="ECZ86" s="107"/>
      <c r="EDA86" s="107"/>
      <c r="EDB86" s="107"/>
      <c r="EDC86" s="107"/>
      <c r="EDD86" s="107"/>
      <c r="EDE86" s="107"/>
      <c r="EDF86" s="107"/>
      <c r="EDG86" s="107"/>
      <c r="EDH86" s="107"/>
      <c r="EDI86" s="107"/>
      <c r="EDJ86" s="107"/>
      <c r="EDK86" s="107"/>
      <c r="EDL86" s="107"/>
      <c r="EDM86" s="107"/>
      <c r="EDN86" s="107"/>
      <c r="EDO86" s="107"/>
      <c r="EDP86" s="107"/>
      <c r="EDQ86" s="107"/>
      <c r="EDR86" s="107"/>
      <c r="EDS86" s="107"/>
      <c r="EDT86" s="107"/>
      <c r="EDU86" s="107"/>
      <c r="EDV86" s="107"/>
      <c r="EDW86" s="107"/>
      <c r="EDX86" s="107"/>
      <c r="EDY86" s="107"/>
      <c r="EDZ86" s="107"/>
      <c r="EEA86" s="107"/>
      <c r="EEB86" s="107"/>
      <c r="EEC86" s="107"/>
      <c r="EED86" s="107"/>
      <c r="EEE86" s="107"/>
      <c r="EEF86" s="107"/>
      <c r="EEG86" s="107"/>
      <c r="EEH86" s="107"/>
      <c r="EEI86" s="107"/>
      <c r="EEJ86" s="107"/>
      <c r="EEK86" s="107"/>
      <c r="EEL86" s="107"/>
      <c r="EEM86" s="107"/>
      <c r="EEN86" s="107"/>
      <c r="EEO86" s="107"/>
      <c r="EEP86" s="107"/>
      <c r="EEQ86" s="107"/>
      <c r="EER86" s="107"/>
      <c r="EES86" s="107"/>
      <c r="EET86" s="107"/>
      <c r="EEU86" s="107"/>
      <c r="EEV86" s="107"/>
      <c r="EEW86" s="107"/>
      <c r="EEX86" s="107"/>
      <c r="EEY86" s="107"/>
      <c r="EEZ86" s="107"/>
      <c r="EFA86" s="107"/>
      <c r="EFB86" s="107"/>
      <c r="EFC86" s="107"/>
      <c r="EFD86" s="107"/>
      <c r="EFE86" s="107"/>
      <c r="EFF86" s="107"/>
      <c r="EFG86" s="107"/>
      <c r="EFH86" s="107"/>
      <c r="EFI86" s="107"/>
      <c r="EFJ86" s="107"/>
      <c r="EFK86" s="107"/>
      <c r="EFL86" s="107"/>
      <c r="EFM86" s="107"/>
      <c r="EFN86" s="107"/>
      <c r="EFO86" s="107"/>
      <c r="EFP86" s="107"/>
      <c r="EFQ86" s="107"/>
      <c r="EFR86" s="107"/>
      <c r="EFS86" s="107"/>
      <c r="EFT86" s="107"/>
      <c r="EFU86" s="107"/>
      <c r="EFV86" s="107"/>
      <c r="EFW86" s="107"/>
      <c r="EFX86" s="107"/>
      <c r="EFY86" s="107"/>
      <c r="EFZ86" s="107"/>
      <c r="EGA86" s="107"/>
      <c r="EGB86" s="107"/>
      <c r="EGC86" s="107"/>
      <c r="EGD86" s="107"/>
      <c r="EGE86" s="107"/>
      <c r="EGF86" s="107"/>
      <c r="EGG86" s="107"/>
      <c r="EGH86" s="107"/>
      <c r="EGI86" s="107"/>
      <c r="EGJ86" s="107"/>
      <c r="EGK86" s="107"/>
      <c r="EGL86" s="107"/>
      <c r="EGM86" s="107"/>
      <c r="EGN86" s="107"/>
      <c r="EGO86" s="107"/>
      <c r="EGP86" s="107"/>
      <c r="EGQ86" s="107"/>
      <c r="EGR86" s="107"/>
      <c r="EGS86" s="107"/>
      <c r="EGT86" s="107"/>
      <c r="EGU86" s="107"/>
      <c r="EGV86" s="107"/>
      <c r="EGW86" s="107"/>
      <c r="EGX86" s="107"/>
      <c r="EGY86" s="107"/>
      <c r="EGZ86" s="107"/>
      <c r="EHA86" s="107"/>
      <c r="EHB86" s="107"/>
      <c r="EHC86" s="107"/>
      <c r="EHD86" s="107"/>
      <c r="EHE86" s="107"/>
      <c r="EHF86" s="107"/>
      <c r="EHG86" s="107"/>
      <c r="EHH86" s="107"/>
      <c r="EHI86" s="107"/>
      <c r="EHJ86" s="107"/>
      <c r="EHK86" s="107"/>
      <c r="EHL86" s="107"/>
      <c r="EHM86" s="107"/>
      <c r="EHN86" s="107"/>
      <c r="EHO86" s="107"/>
      <c r="EHP86" s="107"/>
      <c r="EHQ86" s="107"/>
      <c r="EHR86" s="107"/>
      <c r="EHS86" s="107"/>
      <c r="EHT86" s="107"/>
      <c r="EHU86" s="107"/>
      <c r="EHV86" s="107"/>
      <c r="EHW86" s="107"/>
      <c r="EHX86" s="107"/>
      <c r="EHY86" s="107"/>
      <c r="EHZ86" s="107"/>
      <c r="EIA86" s="107"/>
      <c r="EIB86" s="107"/>
      <c r="EIC86" s="107"/>
      <c r="EID86" s="107"/>
      <c r="EIE86" s="107"/>
      <c r="EIF86" s="107"/>
      <c r="EIG86" s="107"/>
      <c r="EIH86" s="107"/>
      <c r="EII86" s="107"/>
      <c r="EIJ86" s="107"/>
      <c r="EIK86" s="107"/>
      <c r="EIL86" s="107"/>
      <c r="EIM86" s="107"/>
      <c r="EIN86" s="107"/>
      <c r="EIO86" s="107"/>
      <c r="EIP86" s="107"/>
      <c r="EIQ86" s="107"/>
      <c r="EIR86" s="107"/>
      <c r="EIS86" s="107"/>
      <c r="EIT86" s="107"/>
      <c r="EIU86" s="107"/>
      <c r="EIV86" s="107"/>
      <c r="EIW86" s="107"/>
      <c r="EIX86" s="107"/>
      <c r="EIY86" s="107"/>
      <c r="EIZ86" s="107"/>
      <c r="EJA86" s="107"/>
      <c r="EJB86" s="107"/>
      <c r="EJC86" s="107"/>
      <c r="EJD86" s="107"/>
      <c r="EJE86" s="107"/>
      <c r="EJF86" s="107"/>
      <c r="EJG86" s="107"/>
      <c r="EJH86" s="107"/>
      <c r="EJI86" s="107"/>
      <c r="EJJ86" s="107"/>
      <c r="EJK86" s="107"/>
      <c r="EJL86" s="107"/>
      <c r="EJM86" s="107"/>
      <c r="EJN86" s="107"/>
      <c r="EJO86" s="107"/>
      <c r="EJP86" s="107"/>
      <c r="EJQ86" s="107"/>
      <c r="EJR86" s="107"/>
      <c r="EJS86" s="107"/>
      <c r="EJT86" s="107"/>
      <c r="EJU86" s="107"/>
      <c r="EJV86" s="107"/>
      <c r="EJW86" s="107"/>
      <c r="EJX86" s="107"/>
      <c r="EJY86" s="107"/>
      <c r="EJZ86" s="107"/>
      <c r="EKA86" s="107"/>
      <c r="EKB86" s="107"/>
      <c r="EKC86" s="107"/>
      <c r="EKD86" s="107"/>
      <c r="EKE86" s="107"/>
      <c r="EKF86" s="107"/>
      <c r="EKG86" s="107"/>
      <c r="EKH86" s="107"/>
      <c r="EKI86" s="107"/>
      <c r="EKJ86" s="107"/>
      <c r="EKK86" s="107"/>
      <c r="EKL86" s="107"/>
      <c r="EKM86" s="107"/>
      <c r="EKN86" s="107"/>
      <c r="EKO86" s="107"/>
      <c r="EKP86" s="107"/>
      <c r="EKQ86" s="107"/>
      <c r="EKR86" s="107"/>
      <c r="EKS86" s="107"/>
      <c r="EKT86" s="107"/>
      <c r="EKU86" s="107"/>
      <c r="EKV86" s="107"/>
      <c r="EKW86" s="107"/>
      <c r="EKX86" s="107"/>
      <c r="EKY86" s="107"/>
      <c r="EKZ86" s="107"/>
      <c r="ELA86" s="107"/>
      <c r="ELB86" s="107"/>
      <c r="ELC86" s="107"/>
      <c r="ELD86" s="107"/>
      <c r="ELE86" s="107"/>
      <c r="ELF86" s="107"/>
      <c r="ELG86" s="107"/>
      <c r="ELH86" s="107"/>
      <c r="ELI86" s="107"/>
      <c r="ELJ86" s="107"/>
      <c r="ELK86" s="107"/>
      <c r="ELL86" s="107"/>
      <c r="ELM86" s="107"/>
      <c r="ELN86" s="107"/>
      <c r="ELO86" s="107"/>
      <c r="ELP86" s="107"/>
      <c r="ELQ86" s="107"/>
      <c r="ELR86" s="107"/>
      <c r="ELS86" s="107"/>
      <c r="ELT86" s="107"/>
      <c r="ELU86" s="107"/>
      <c r="ELV86" s="107"/>
      <c r="ELW86" s="107"/>
      <c r="ELX86" s="107"/>
      <c r="ELY86" s="107"/>
      <c r="ELZ86" s="107"/>
      <c r="EMA86" s="107"/>
      <c r="EMB86" s="107"/>
      <c r="EMC86" s="107"/>
      <c r="EMD86" s="107"/>
      <c r="EME86" s="107"/>
      <c r="EMF86" s="107"/>
      <c r="EMG86" s="107"/>
      <c r="EMH86" s="107"/>
      <c r="EMI86" s="107"/>
      <c r="EMJ86" s="107"/>
      <c r="EMK86" s="107"/>
      <c r="EML86" s="107"/>
      <c r="EMM86" s="107"/>
      <c r="EMN86" s="107"/>
      <c r="EMO86" s="107"/>
      <c r="EMP86" s="107"/>
      <c r="EMQ86" s="107"/>
      <c r="EMR86" s="107"/>
      <c r="EMS86" s="107"/>
      <c r="EMT86" s="107"/>
      <c r="EMU86" s="107"/>
      <c r="EMV86" s="107"/>
      <c r="EMW86" s="107"/>
      <c r="EMX86" s="107"/>
      <c r="EMY86" s="107"/>
      <c r="EMZ86" s="107"/>
      <c r="ENA86" s="107"/>
      <c r="ENB86" s="107"/>
      <c r="ENC86" s="107"/>
      <c r="END86" s="107"/>
      <c r="ENE86" s="107"/>
      <c r="ENF86" s="107"/>
      <c r="ENG86" s="107"/>
      <c r="ENH86" s="107"/>
      <c r="ENI86" s="107"/>
      <c r="ENJ86" s="107"/>
      <c r="ENK86" s="107"/>
      <c r="ENL86" s="107"/>
      <c r="ENM86" s="107"/>
      <c r="ENN86" s="107"/>
      <c r="ENO86" s="107"/>
      <c r="ENP86" s="107"/>
      <c r="ENQ86" s="107"/>
      <c r="ENR86" s="107"/>
      <c r="ENS86" s="107"/>
      <c r="ENT86" s="107"/>
      <c r="ENU86" s="107"/>
      <c r="ENV86" s="107"/>
      <c r="ENW86" s="107"/>
      <c r="ENX86" s="107"/>
      <c r="ENY86" s="107"/>
      <c r="ENZ86" s="107"/>
      <c r="EOA86" s="107"/>
      <c r="EOB86" s="107"/>
      <c r="EOC86" s="107"/>
      <c r="EOD86" s="107"/>
      <c r="EOE86" s="107"/>
      <c r="EOF86" s="107"/>
      <c r="EOG86" s="107"/>
      <c r="EOH86" s="107"/>
      <c r="EOI86" s="107"/>
      <c r="EOJ86" s="107"/>
      <c r="EOK86" s="107"/>
      <c r="EOL86" s="107"/>
      <c r="EOM86" s="107"/>
      <c r="EON86" s="107"/>
      <c r="EOO86" s="107"/>
      <c r="EOP86" s="107"/>
      <c r="EOQ86" s="107"/>
      <c r="EOR86" s="107"/>
      <c r="EOS86" s="107"/>
      <c r="EOT86" s="107"/>
      <c r="EOU86" s="107"/>
      <c r="EOV86" s="107"/>
      <c r="EOW86" s="107"/>
      <c r="EOX86" s="107"/>
      <c r="EOY86" s="107"/>
      <c r="EOZ86" s="107"/>
      <c r="EPA86" s="107"/>
      <c r="EPB86" s="107"/>
      <c r="EPC86" s="107"/>
      <c r="EPD86" s="107"/>
      <c r="EPE86" s="107"/>
      <c r="EPF86" s="107"/>
      <c r="EPG86" s="107"/>
      <c r="EPH86" s="107"/>
      <c r="EPI86" s="107"/>
      <c r="EPJ86" s="107"/>
      <c r="EPK86" s="107"/>
      <c r="EPL86" s="107"/>
      <c r="EPM86" s="107"/>
      <c r="EPN86" s="107"/>
      <c r="EPO86" s="107"/>
      <c r="EPP86" s="107"/>
      <c r="EPQ86" s="107"/>
      <c r="EPR86" s="107"/>
      <c r="EPS86" s="107"/>
      <c r="EPT86" s="107"/>
      <c r="EPU86" s="107"/>
      <c r="EPV86" s="107"/>
      <c r="EPW86" s="107"/>
      <c r="EPX86" s="107"/>
      <c r="EPY86" s="107"/>
      <c r="EPZ86" s="107"/>
      <c r="EQA86" s="107"/>
      <c r="EQB86" s="107"/>
      <c r="EQC86" s="107"/>
      <c r="EQD86" s="107"/>
      <c r="EQE86" s="107"/>
      <c r="EQF86" s="107"/>
      <c r="EQG86" s="107"/>
      <c r="EQH86" s="107"/>
      <c r="EQI86" s="107"/>
      <c r="EQJ86" s="107"/>
      <c r="EQK86" s="107"/>
      <c r="EQL86" s="107"/>
      <c r="EQM86" s="107"/>
      <c r="EQN86" s="107"/>
      <c r="EQO86" s="107"/>
      <c r="EQP86" s="107"/>
      <c r="EQQ86" s="107"/>
      <c r="EQR86" s="107"/>
      <c r="EQS86" s="107"/>
      <c r="EQT86" s="107"/>
      <c r="EQU86" s="107"/>
      <c r="EQV86" s="107"/>
      <c r="EQW86" s="107"/>
      <c r="EQX86" s="107"/>
      <c r="EQY86" s="107"/>
      <c r="EQZ86" s="107"/>
      <c r="ERA86" s="107"/>
      <c r="ERB86" s="107"/>
      <c r="ERC86" s="107"/>
      <c r="ERD86" s="107"/>
      <c r="ERE86" s="107"/>
      <c r="ERF86" s="107"/>
      <c r="ERG86" s="107"/>
      <c r="ERH86" s="107"/>
      <c r="ERI86" s="107"/>
      <c r="ERJ86" s="107"/>
      <c r="ERK86" s="107"/>
      <c r="ERL86" s="107"/>
      <c r="ERM86" s="107"/>
      <c r="ERN86" s="107"/>
      <c r="ERO86" s="107"/>
      <c r="ERP86" s="107"/>
      <c r="ERQ86" s="107"/>
      <c r="ERR86" s="107"/>
      <c r="ERS86" s="107"/>
      <c r="ERT86" s="107"/>
      <c r="ERU86" s="107"/>
      <c r="ERV86" s="107"/>
      <c r="ERW86" s="107"/>
      <c r="ERX86" s="107"/>
      <c r="ERY86" s="107"/>
      <c r="ERZ86" s="107"/>
      <c r="ESA86" s="107"/>
      <c r="ESB86" s="107"/>
      <c r="ESC86" s="107"/>
      <c r="ESD86" s="107"/>
      <c r="ESE86" s="107"/>
      <c r="ESF86" s="107"/>
      <c r="ESG86" s="107"/>
      <c r="ESH86" s="107"/>
      <c r="ESI86" s="107"/>
      <c r="ESJ86" s="107"/>
      <c r="ESK86" s="107"/>
      <c r="ESL86" s="107"/>
      <c r="ESM86" s="107"/>
      <c r="ESN86" s="107"/>
      <c r="ESO86" s="107"/>
      <c r="ESP86" s="107"/>
      <c r="ESQ86" s="107"/>
      <c r="ESR86" s="107"/>
      <c r="ESS86" s="107"/>
      <c r="EST86" s="107"/>
      <c r="ESU86" s="107"/>
      <c r="ESV86" s="107"/>
      <c r="ESW86" s="107"/>
      <c r="ESX86" s="107"/>
      <c r="ESY86" s="107"/>
      <c r="ESZ86" s="107"/>
      <c r="ETA86" s="107"/>
      <c r="ETB86" s="107"/>
      <c r="ETC86" s="107"/>
      <c r="ETD86" s="107"/>
      <c r="ETE86" s="107"/>
      <c r="ETF86" s="107"/>
      <c r="ETG86" s="107"/>
      <c r="ETH86" s="107"/>
      <c r="ETI86" s="107"/>
      <c r="ETJ86" s="107"/>
      <c r="ETK86" s="107"/>
      <c r="ETL86" s="107"/>
      <c r="ETM86" s="107"/>
      <c r="ETN86" s="107"/>
      <c r="ETO86" s="107"/>
      <c r="ETP86" s="107"/>
      <c r="ETQ86" s="107"/>
      <c r="ETR86" s="107"/>
      <c r="ETS86" s="107"/>
      <c r="ETT86" s="107"/>
      <c r="ETU86" s="107"/>
      <c r="ETV86" s="107"/>
      <c r="ETW86" s="107"/>
      <c r="ETX86" s="107"/>
      <c r="ETY86" s="107"/>
      <c r="ETZ86" s="107"/>
      <c r="EUA86" s="107"/>
      <c r="EUB86" s="107"/>
      <c r="EUC86" s="107"/>
      <c r="EUD86" s="107"/>
      <c r="EUE86" s="107"/>
      <c r="EUF86" s="107"/>
      <c r="EUG86" s="107"/>
      <c r="EUH86" s="107"/>
      <c r="EUI86" s="107"/>
      <c r="EUJ86" s="107"/>
      <c r="EUK86" s="107"/>
      <c r="EUL86" s="107"/>
      <c r="EUM86" s="107"/>
      <c r="EUN86" s="107"/>
      <c r="EUO86" s="107"/>
      <c r="EUP86" s="107"/>
      <c r="EUQ86" s="107"/>
      <c r="EUR86" s="107"/>
      <c r="EUS86" s="107"/>
      <c r="EUT86" s="107"/>
      <c r="EUU86" s="107"/>
      <c r="EUV86" s="107"/>
      <c r="EUW86" s="107"/>
      <c r="EUX86" s="107"/>
      <c r="EUY86" s="107"/>
      <c r="EUZ86" s="107"/>
      <c r="EVA86" s="107"/>
      <c r="EVB86" s="107"/>
      <c r="EVC86" s="107"/>
      <c r="EVD86" s="107"/>
      <c r="EVE86" s="107"/>
      <c r="EVF86" s="107"/>
      <c r="EVG86" s="107"/>
      <c r="EVH86" s="107"/>
      <c r="EVI86" s="107"/>
      <c r="EVJ86" s="107"/>
      <c r="EVK86" s="107"/>
      <c r="EVL86" s="107"/>
      <c r="EVM86" s="107"/>
      <c r="EVN86" s="107"/>
      <c r="EVO86" s="107"/>
      <c r="EVP86" s="107"/>
      <c r="EVQ86" s="107"/>
      <c r="EVR86" s="107"/>
      <c r="EVS86" s="107"/>
      <c r="EVT86" s="107"/>
      <c r="EVU86" s="107"/>
      <c r="EVV86" s="107"/>
      <c r="EVW86" s="107"/>
      <c r="EVX86" s="107"/>
      <c r="EVY86" s="107"/>
      <c r="EVZ86" s="107"/>
      <c r="EWA86" s="107"/>
      <c r="EWB86" s="107"/>
      <c r="EWC86" s="107"/>
      <c r="EWD86" s="107"/>
      <c r="EWE86" s="107"/>
      <c r="EWF86" s="107"/>
      <c r="EWG86" s="107"/>
      <c r="EWH86" s="107"/>
      <c r="EWI86" s="107"/>
      <c r="EWJ86" s="107"/>
      <c r="EWK86" s="107"/>
      <c r="EWL86" s="107"/>
      <c r="EWM86" s="107"/>
      <c r="EWN86" s="107"/>
      <c r="EWO86" s="107"/>
      <c r="EWP86" s="107"/>
      <c r="EWQ86" s="107"/>
      <c r="EWR86" s="107"/>
      <c r="EWS86" s="107"/>
      <c r="EWT86" s="107"/>
      <c r="EWU86" s="107"/>
      <c r="EWV86" s="107"/>
      <c r="EWW86" s="107"/>
      <c r="EWX86" s="107"/>
      <c r="EWY86" s="107"/>
      <c r="EWZ86" s="107"/>
      <c r="EXA86" s="107"/>
      <c r="EXB86" s="107"/>
      <c r="EXC86" s="107"/>
      <c r="EXD86" s="107"/>
      <c r="EXE86" s="107"/>
      <c r="EXF86" s="107"/>
      <c r="EXG86" s="107"/>
      <c r="EXH86" s="107"/>
      <c r="EXI86" s="107"/>
      <c r="EXJ86" s="107"/>
      <c r="EXK86" s="107"/>
      <c r="EXL86" s="107"/>
      <c r="EXM86" s="107"/>
      <c r="EXN86" s="107"/>
      <c r="EXO86" s="107"/>
      <c r="EXP86" s="107"/>
      <c r="EXQ86" s="107"/>
      <c r="EXR86" s="107"/>
      <c r="EXS86" s="107"/>
      <c r="EXT86" s="107"/>
      <c r="EXU86" s="107"/>
      <c r="EXV86" s="107"/>
      <c r="EXW86" s="107"/>
      <c r="EXX86" s="107"/>
      <c r="EXY86" s="107"/>
      <c r="EXZ86" s="107"/>
      <c r="EYA86" s="107"/>
      <c r="EYB86" s="107"/>
      <c r="EYC86" s="107"/>
      <c r="EYD86" s="107"/>
      <c r="EYE86" s="107"/>
      <c r="EYF86" s="107"/>
      <c r="EYG86" s="107"/>
      <c r="EYH86" s="107"/>
      <c r="EYI86" s="107"/>
      <c r="EYJ86" s="107"/>
      <c r="EYK86" s="107"/>
      <c r="EYL86" s="107"/>
      <c r="EYM86" s="107"/>
      <c r="EYN86" s="107"/>
      <c r="EYO86" s="107"/>
      <c r="EYP86" s="107"/>
      <c r="EYQ86" s="107"/>
      <c r="EYR86" s="107"/>
      <c r="EYS86" s="107"/>
      <c r="EYT86" s="107"/>
      <c r="EYU86" s="107"/>
      <c r="EYV86" s="107"/>
      <c r="EYW86" s="107"/>
      <c r="EYX86" s="107"/>
      <c r="EYY86" s="107"/>
      <c r="EYZ86" s="107"/>
      <c r="EZA86" s="107"/>
      <c r="EZB86" s="107"/>
      <c r="EZC86" s="107"/>
      <c r="EZD86" s="107"/>
      <c r="EZE86" s="107"/>
      <c r="EZF86" s="107"/>
      <c r="EZG86" s="107"/>
      <c r="EZH86" s="107"/>
      <c r="EZI86" s="107"/>
      <c r="EZJ86" s="107"/>
      <c r="EZK86" s="107"/>
      <c r="EZL86" s="107"/>
      <c r="EZM86" s="107"/>
      <c r="EZN86" s="107"/>
      <c r="EZO86" s="107"/>
      <c r="EZP86" s="107"/>
      <c r="EZQ86" s="107"/>
      <c r="EZR86" s="107"/>
      <c r="EZS86" s="107"/>
      <c r="EZT86" s="107"/>
      <c r="EZU86" s="107"/>
      <c r="EZV86" s="107"/>
      <c r="EZW86" s="107"/>
      <c r="EZX86" s="107"/>
      <c r="EZY86" s="107"/>
      <c r="EZZ86" s="107"/>
      <c r="FAA86" s="107"/>
      <c r="FAB86" s="107"/>
      <c r="FAC86" s="107"/>
      <c r="FAD86" s="107"/>
      <c r="FAE86" s="107"/>
      <c r="FAF86" s="107"/>
      <c r="FAG86" s="107"/>
      <c r="FAH86" s="107"/>
      <c r="FAI86" s="107"/>
      <c r="FAJ86" s="107"/>
      <c r="FAK86" s="107"/>
      <c r="FAL86" s="107"/>
      <c r="FAM86" s="107"/>
      <c r="FAN86" s="107"/>
      <c r="FAO86" s="107"/>
      <c r="FAP86" s="107"/>
      <c r="FAQ86" s="107"/>
      <c r="FAR86" s="107"/>
      <c r="FAS86" s="107"/>
      <c r="FAT86" s="107"/>
      <c r="FAU86" s="107"/>
      <c r="FAV86" s="107"/>
      <c r="FAW86" s="107"/>
      <c r="FAX86" s="107"/>
      <c r="FAY86" s="107"/>
      <c r="FAZ86" s="107"/>
      <c r="FBA86" s="107"/>
      <c r="FBB86" s="107"/>
      <c r="FBC86" s="107"/>
      <c r="FBD86" s="107"/>
      <c r="FBE86" s="107"/>
      <c r="FBF86" s="107"/>
      <c r="FBG86" s="107"/>
      <c r="FBH86" s="107"/>
      <c r="FBI86" s="107"/>
      <c r="FBJ86" s="107"/>
      <c r="FBK86" s="107"/>
      <c r="FBL86" s="107"/>
      <c r="FBM86" s="107"/>
      <c r="FBN86" s="107"/>
      <c r="FBO86" s="107"/>
      <c r="FBP86" s="107"/>
      <c r="FBQ86" s="107"/>
      <c r="FBR86" s="107"/>
      <c r="FBS86" s="107"/>
      <c r="FBT86" s="107"/>
      <c r="FBU86" s="107"/>
      <c r="FBV86" s="107"/>
      <c r="FBW86" s="107"/>
      <c r="FBX86" s="107"/>
      <c r="FBY86" s="107"/>
      <c r="FBZ86" s="107"/>
      <c r="FCA86" s="107"/>
      <c r="FCB86" s="107"/>
      <c r="FCC86" s="107"/>
      <c r="FCD86" s="107"/>
      <c r="FCE86" s="107"/>
      <c r="FCF86" s="107"/>
      <c r="FCG86" s="107"/>
      <c r="FCH86" s="107"/>
      <c r="FCI86" s="107"/>
      <c r="FCJ86" s="107"/>
      <c r="FCK86" s="107"/>
      <c r="FCL86" s="107"/>
      <c r="FCM86" s="107"/>
      <c r="FCN86" s="107"/>
      <c r="FCO86" s="107"/>
      <c r="FCP86" s="107"/>
      <c r="FCQ86" s="107"/>
      <c r="FCR86" s="107"/>
      <c r="FCS86" s="107"/>
      <c r="FCT86" s="107"/>
      <c r="FCU86" s="107"/>
      <c r="FCV86" s="107"/>
      <c r="FCW86" s="107"/>
      <c r="FCX86" s="107"/>
      <c r="FCY86" s="107"/>
      <c r="FCZ86" s="107"/>
      <c r="FDA86" s="107"/>
      <c r="FDB86" s="107"/>
      <c r="FDC86" s="107"/>
      <c r="FDD86" s="107"/>
      <c r="FDE86" s="107"/>
      <c r="FDF86" s="107"/>
      <c r="FDG86" s="107"/>
      <c r="FDH86" s="107"/>
      <c r="FDI86" s="107"/>
      <c r="FDJ86" s="107"/>
      <c r="FDK86" s="107"/>
      <c r="FDL86" s="107"/>
      <c r="FDM86" s="107"/>
      <c r="FDN86" s="107"/>
      <c r="FDO86" s="107"/>
      <c r="FDP86" s="107"/>
      <c r="FDQ86" s="107"/>
      <c r="FDR86" s="107"/>
      <c r="FDS86" s="107"/>
      <c r="FDT86" s="107"/>
      <c r="FDU86" s="107"/>
      <c r="FDV86" s="107"/>
      <c r="FDW86" s="107"/>
      <c r="FDX86" s="107"/>
      <c r="FDY86" s="107"/>
      <c r="FDZ86" s="107"/>
      <c r="FEA86" s="107"/>
      <c r="FEB86" s="107"/>
      <c r="FEC86" s="107"/>
      <c r="FED86" s="107"/>
      <c r="FEE86" s="107"/>
      <c r="FEF86" s="107"/>
      <c r="FEG86" s="107"/>
      <c r="FEH86" s="107"/>
      <c r="FEI86" s="107"/>
      <c r="FEJ86" s="107"/>
      <c r="FEK86" s="107"/>
      <c r="FEL86" s="107"/>
      <c r="FEM86" s="107"/>
      <c r="FEN86" s="107"/>
      <c r="FEO86" s="107"/>
      <c r="FEP86" s="107"/>
      <c r="FEQ86" s="107"/>
      <c r="FER86" s="107"/>
      <c r="FES86" s="107"/>
      <c r="FET86" s="107"/>
      <c r="FEU86" s="107"/>
      <c r="FEV86" s="107"/>
      <c r="FEW86" s="107"/>
      <c r="FEX86" s="107"/>
      <c r="FEY86" s="107"/>
      <c r="FEZ86" s="107"/>
      <c r="FFA86" s="107"/>
      <c r="FFB86" s="107"/>
      <c r="FFC86" s="107"/>
      <c r="FFD86" s="107"/>
      <c r="FFE86" s="107"/>
      <c r="FFF86" s="107"/>
      <c r="FFG86" s="107"/>
      <c r="FFH86" s="107"/>
      <c r="FFI86" s="107"/>
      <c r="FFJ86" s="107"/>
      <c r="FFK86" s="107"/>
      <c r="FFL86" s="107"/>
      <c r="FFM86" s="107"/>
      <c r="FFN86" s="107"/>
      <c r="FFO86" s="107"/>
      <c r="FFP86" s="107"/>
      <c r="FFQ86" s="107"/>
      <c r="FFR86" s="107"/>
      <c r="FFS86" s="107"/>
      <c r="FFT86" s="107"/>
      <c r="FFU86" s="107"/>
      <c r="FFV86" s="107"/>
      <c r="FFW86" s="107"/>
      <c r="FFX86" s="107"/>
      <c r="FFY86" s="107"/>
      <c r="FFZ86" s="107"/>
      <c r="FGA86" s="107"/>
      <c r="FGB86" s="107"/>
      <c r="FGC86" s="107"/>
      <c r="FGD86" s="107"/>
      <c r="FGE86" s="107"/>
      <c r="FGF86" s="107"/>
      <c r="FGG86" s="107"/>
      <c r="FGH86" s="107"/>
      <c r="FGI86" s="107"/>
      <c r="FGJ86" s="107"/>
      <c r="FGK86" s="107"/>
      <c r="FGL86" s="107"/>
      <c r="FGM86" s="107"/>
      <c r="FGN86" s="107"/>
      <c r="FGO86" s="107"/>
      <c r="FGP86" s="107"/>
      <c r="FGQ86" s="107"/>
      <c r="FGR86" s="107"/>
      <c r="FGS86" s="107"/>
      <c r="FGT86" s="107"/>
      <c r="FGU86" s="107"/>
      <c r="FGV86" s="107"/>
      <c r="FGW86" s="107"/>
      <c r="FGX86" s="107"/>
      <c r="FGY86" s="107"/>
      <c r="FGZ86" s="107"/>
      <c r="FHA86" s="107"/>
      <c r="FHB86" s="107"/>
      <c r="FHC86" s="107"/>
      <c r="FHD86" s="107"/>
      <c r="FHE86" s="107"/>
      <c r="FHF86" s="107"/>
      <c r="FHG86" s="107"/>
      <c r="FHH86" s="107"/>
      <c r="FHI86" s="107"/>
      <c r="FHJ86" s="107"/>
      <c r="FHK86" s="107"/>
      <c r="FHL86" s="107"/>
      <c r="FHM86" s="107"/>
      <c r="FHN86" s="107"/>
      <c r="FHO86" s="107"/>
      <c r="FHP86" s="107"/>
      <c r="FHQ86" s="107"/>
      <c r="FHR86" s="107"/>
      <c r="FHS86" s="107"/>
      <c r="FHT86" s="107"/>
      <c r="FHU86" s="107"/>
      <c r="FHV86" s="107"/>
      <c r="FHW86" s="107"/>
      <c r="FHX86" s="107"/>
      <c r="FHY86" s="107"/>
      <c r="FHZ86" s="107"/>
      <c r="FIA86" s="107"/>
      <c r="FIB86" s="107"/>
      <c r="FIC86" s="107"/>
      <c r="FID86" s="107"/>
      <c r="FIE86" s="107"/>
      <c r="FIF86" s="107"/>
      <c r="FIG86" s="107"/>
      <c r="FIH86" s="107"/>
      <c r="FII86" s="107"/>
      <c r="FIJ86" s="107"/>
      <c r="FIK86" s="107"/>
      <c r="FIL86" s="107"/>
      <c r="FIM86" s="107"/>
      <c r="FIN86" s="107"/>
      <c r="FIO86" s="107"/>
      <c r="FIP86" s="107"/>
      <c r="FIQ86" s="107"/>
      <c r="FIR86" s="107"/>
      <c r="FIS86" s="107"/>
      <c r="FIT86" s="107"/>
      <c r="FIU86" s="107"/>
      <c r="FIV86" s="107"/>
      <c r="FIW86" s="107"/>
      <c r="FIX86" s="107"/>
      <c r="FIY86" s="107"/>
      <c r="FIZ86" s="107"/>
      <c r="FJA86" s="107"/>
      <c r="FJB86" s="107"/>
      <c r="FJC86" s="107"/>
      <c r="FJD86" s="107"/>
      <c r="FJE86" s="107"/>
      <c r="FJF86" s="107"/>
      <c r="FJG86" s="107"/>
      <c r="FJH86" s="107"/>
      <c r="FJI86" s="107"/>
      <c r="FJJ86" s="107"/>
      <c r="FJK86" s="107"/>
      <c r="FJL86" s="107"/>
      <c r="FJM86" s="107"/>
      <c r="FJN86" s="107"/>
      <c r="FJO86" s="107"/>
      <c r="FJP86" s="107"/>
      <c r="FJQ86" s="107"/>
      <c r="FJR86" s="107"/>
      <c r="FJS86" s="107"/>
      <c r="FJT86" s="107"/>
      <c r="FJU86" s="107"/>
      <c r="FJV86" s="107"/>
      <c r="FJW86" s="107"/>
      <c r="FJX86" s="107"/>
      <c r="FJY86" s="107"/>
      <c r="FJZ86" s="107"/>
      <c r="FKA86" s="107"/>
      <c r="FKB86" s="107"/>
      <c r="FKC86" s="107"/>
      <c r="FKD86" s="107"/>
      <c r="FKE86" s="107"/>
      <c r="FKF86" s="107"/>
      <c r="FKG86" s="107"/>
      <c r="FKH86" s="107"/>
      <c r="FKI86" s="107"/>
      <c r="FKJ86" s="107"/>
      <c r="FKK86" s="107"/>
      <c r="FKL86" s="107"/>
      <c r="FKM86" s="107"/>
      <c r="FKN86" s="107"/>
      <c r="FKO86" s="107"/>
      <c r="FKP86" s="107"/>
      <c r="FKQ86" s="107"/>
      <c r="FKR86" s="107"/>
      <c r="FKS86" s="107"/>
      <c r="FKT86" s="107"/>
      <c r="FKU86" s="107"/>
      <c r="FKV86" s="107"/>
      <c r="FKW86" s="107"/>
      <c r="FKX86" s="107"/>
      <c r="FKY86" s="107"/>
      <c r="FKZ86" s="107"/>
      <c r="FLA86" s="107"/>
      <c r="FLB86" s="107"/>
      <c r="FLC86" s="107"/>
      <c r="FLD86" s="107"/>
      <c r="FLE86" s="107"/>
      <c r="FLF86" s="107"/>
      <c r="FLG86" s="107"/>
      <c r="FLH86" s="107"/>
      <c r="FLI86" s="107"/>
      <c r="FLJ86" s="107"/>
      <c r="FLK86" s="107"/>
      <c r="FLL86" s="107"/>
      <c r="FLM86" s="107"/>
      <c r="FLN86" s="107"/>
      <c r="FLO86" s="107"/>
      <c r="FLP86" s="107"/>
      <c r="FLQ86" s="107"/>
      <c r="FLR86" s="107"/>
      <c r="FLS86" s="107"/>
      <c r="FLT86" s="107"/>
      <c r="FLU86" s="107"/>
      <c r="FLV86" s="107"/>
      <c r="FLW86" s="107"/>
      <c r="FLX86" s="107"/>
      <c r="FLY86" s="107"/>
      <c r="FLZ86" s="107"/>
      <c r="FMA86" s="107"/>
      <c r="FMB86" s="107"/>
      <c r="FMC86" s="107"/>
      <c r="FMD86" s="107"/>
      <c r="FME86" s="107"/>
      <c r="FMF86" s="107"/>
      <c r="FMG86" s="107"/>
      <c r="FMH86" s="107"/>
      <c r="FMI86" s="107"/>
      <c r="FMJ86" s="107"/>
      <c r="FMK86" s="107"/>
      <c r="FML86" s="107"/>
      <c r="FMM86" s="107"/>
      <c r="FMN86" s="107"/>
      <c r="FMO86" s="107"/>
      <c r="FMP86" s="107"/>
      <c r="FMQ86" s="107"/>
      <c r="FMR86" s="107"/>
      <c r="FMS86" s="107"/>
      <c r="FMT86" s="107"/>
      <c r="FMU86" s="107"/>
      <c r="FMV86" s="107"/>
      <c r="FMW86" s="107"/>
      <c r="FMX86" s="107"/>
      <c r="FMY86" s="107"/>
      <c r="FMZ86" s="107"/>
      <c r="FNA86" s="107"/>
      <c r="FNB86" s="107"/>
      <c r="FNC86" s="107"/>
      <c r="FND86" s="107"/>
      <c r="FNE86" s="107"/>
      <c r="FNF86" s="107"/>
      <c r="FNG86" s="107"/>
      <c r="FNH86" s="107"/>
      <c r="FNI86" s="107"/>
      <c r="FNJ86" s="107"/>
      <c r="FNK86" s="107"/>
      <c r="FNL86" s="107"/>
      <c r="FNM86" s="107"/>
      <c r="FNN86" s="107"/>
      <c r="FNO86" s="107"/>
      <c r="FNP86" s="107"/>
      <c r="FNQ86" s="107"/>
      <c r="FNR86" s="107"/>
      <c r="FNS86" s="107"/>
      <c r="FNT86" s="107"/>
      <c r="FNU86" s="107"/>
      <c r="FNV86" s="107"/>
      <c r="FNW86" s="107"/>
      <c r="FNX86" s="107"/>
      <c r="FNY86" s="107"/>
      <c r="FNZ86" s="107"/>
      <c r="FOA86" s="107"/>
      <c r="FOB86" s="107"/>
      <c r="FOC86" s="107"/>
      <c r="FOD86" s="107"/>
      <c r="FOE86" s="107"/>
      <c r="FOF86" s="107"/>
      <c r="FOG86" s="107"/>
      <c r="FOH86" s="107"/>
      <c r="FOI86" s="107"/>
      <c r="FOJ86" s="107"/>
      <c r="FOK86" s="107"/>
      <c r="FOL86" s="107"/>
      <c r="FOM86" s="107"/>
      <c r="FON86" s="107"/>
      <c r="FOO86" s="107"/>
      <c r="FOP86" s="107"/>
      <c r="FOQ86" s="107"/>
      <c r="FOR86" s="107"/>
      <c r="FOS86" s="107"/>
      <c r="FOT86" s="107"/>
      <c r="FOU86" s="107"/>
      <c r="FOV86" s="107"/>
      <c r="FOW86" s="107"/>
      <c r="FOX86" s="107"/>
      <c r="FOY86" s="107"/>
      <c r="FOZ86" s="107"/>
      <c r="FPA86" s="107"/>
      <c r="FPB86" s="107"/>
      <c r="FPC86" s="107"/>
      <c r="FPD86" s="107"/>
      <c r="FPE86" s="107"/>
      <c r="FPF86" s="107"/>
      <c r="FPG86" s="107"/>
      <c r="FPH86" s="107"/>
      <c r="FPI86" s="107"/>
      <c r="FPJ86" s="107"/>
      <c r="FPK86" s="107"/>
      <c r="FPL86" s="107"/>
      <c r="FPM86" s="107"/>
      <c r="FPN86" s="107"/>
      <c r="FPO86" s="107"/>
      <c r="FPP86" s="107"/>
      <c r="FPQ86" s="107"/>
      <c r="FPR86" s="107"/>
      <c r="FPS86" s="107"/>
      <c r="FPT86" s="107"/>
      <c r="FPU86" s="107"/>
      <c r="FPV86" s="107"/>
      <c r="FPW86" s="107"/>
      <c r="FPX86" s="107"/>
      <c r="FPY86" s="107"/>
      <c r="FPZ86" s="107"/>
      <c r="FQA86" s="107"/>
      <c r="FQB86" s="107"/>
      <c r="FQC86" s="107"/>
      <c r="FQD86" s="107"/>
      <c r="FQE86" s="107"/>
      <c r="FQF86" s="107"/>
      <c r="FQG86" s="107"/>
      <c r="FQH86" s="107"/>
      <c r="FQI86" s="107"/>
      <c r="FQJ86" s="107"/>
      <c r="FQK86" s="107"/>
      <c r="FQL86" s="107"/>
      <c r="FQM86" s="107"/>
      <c r="FQN86" s="107"/>
      <c r="FQO86" s="107"/>
      <c r="FQP86" s="107"/>
      <c r="FQQ86" s="107"/>
      <c r="FQR86" s="107"/>
      <c r="FQS86" s="107"/>
      <c r="FQT86" s="107"/>
      <c r="FQU86" s="107"/>
      <c r="FQV86" s="107"/>
      <c r="FQW86" s="107"/>
      <c r="FQX86" s="107"/>
      <c r="FQY86" s="107"/>
      <c r="FQZ86" s="107"/>
      <c r="FRA86" s="107"/>
      <c r="FRB86" s="107"/>
      <c r="FRC86" s="107"/>
      <c r="FRD86" s="107"/>
      <c r="FRE86" s="107"/>
      <c r="FRF86" s="107"/>
      <c r="FRG86" s="107"/>
      <c r="FRH86" s="107"/>
      <c r="FRI86" s="107"/>
      <c r="FRJ86" s="107"/>
      <c r="FRK86" s="107"/>
      <c r="FRL86" s="107"/>
      <c r="FRM86" s="107"/>
      <c r="FRN86" s="107"/>
      <c r="FRO86" s="107"/>
      <c r="FRP86" s="107"/>
      <c r="FRQ86" s="107"/>
      <c r="FRR86" s="107"/>
      <c r="FRS86" s="107"/>
      <c r="FRT86" s="107"/>
      <c r="FRU86" s="107"/>
      <c r="FRV86" s="107"/>
      <c r="FRW86" s="107"/>
      <c r="FRX86" s="107"/>
      <c r="FRY86" s="107"/>
      <c r="FRZ86" s="107"/>
      <c r="FSA86" s="107"/>
      <c r="FSB86" s="107"/>
      <c r="FSC86" s="107"/>
      <c r="FSD86" s="107"/>
      <c r="FSE86" s="107"/>
      <c r="FSF86" s="107"/>
      <c r="FSG86" s="107"/>
      <c r="FSH86" s="107"/>
      <c r="FSI86" s="107"/>
      <c r="FSJ86" s="107"/>
      <c r="FSK86" s="107"/>
      <c r="FSL86" s="107"/>
      <c r="FSM86" s="107"/>
      <c r="FSN86" s="107"/>
      <c r="FSO86" s="107"/>
      <c r="FSP86" s="107"/>
      <c r="FSQ86" s="107"/>
      <c r="FSR86" s="107"/>
      <c r="FSS86" s="107"/>
      <c r="FST86" s="107"/>
      <c r="FSU86" s="107"/>
      <c r="FSV86" s="107"/>
      <c r="FSW86" s="107"/>
      <c r="FSX86" s="107"/>
      <c r="FSY86" s="107"/>
      <c r="FSZ86" s="107"/>
      <c r="FTA86" s="107"/>
      <c r="FTB86" s="107"/>
      <c r="FTC86" s="107"/>
      <c r="FTD86" s="107"/>
      <c r="FTE86" s="107"/>
      <c r="FTF86" s="107"/>
      <c r="FTG86" s="107"/>
      <c r="FTH86" s="107"/>
      <c r="FTI86" s="107"/>
      <c r="FTJ86" s="107"/>
      <c r="FTK86" s="107"/>
      <c r="FTL86" s="107"/>
      <c r="FTM86" s="107"/>
      <c r="FTN86" s="107"/>
      <c r="FTO86" s="107"/>
      <c r="FTP86" s="107"/>
      <c r="FTQ86" s="107"/>
      <c r="FTR86" s="107"/>
      <c r="FTS86" s="107"/>
      <c r="FTT86" s="107"/>
      <c r="FTU86" s="107"/>
      <c r="FTV86" s="107"/>
      <c r="FTW86" s="107"/>
      <c r="FTX86" s="107"/>
      <c r="FTY86" s="107"/>
      <c r="FTZ86" s="107"/>
      <c r="FUA86" s="107"/>
      <c r="FUB86" s="107"/>
      <c r="FUC86" s="107"/>
      <c r="FUD86" s="107"/>
      <c r="FUE86" s="107"/>
      <c r="FUF86" s="107"/>
      <c r="FUG86" s="107"/>
      <c r="FUH86" s="107"/>
      <c r="FUI86" s="107"/>
      <c r="FUJ86" s="107"/>
      <c r="FUK86" s="107"/>
      <c r="FUL86" s="107"/>
      <c r="FUM86" s="107"/>
      <c r="FUN86" s="107"/>
      <c r="FUO86" s="107"/>
      <c r="FUP86" s="107"/>
      <c r="FUQ86" s="107"/>
      <c r="FUR86" s="107"/>
      <c r="FUS86" s="107"/>
      <c r="FUT86" s="107"/>
      <c r="FUU86" s="107"/>
      <c r="FUV86" s="107"/>
      <c r="FUW86" s="107"/>
      <c r="FUX86" s="107"/>
      <c r="FUY86" s="107"/>
      <c r="FUZ86" s="107"/>
      <c r="FVA86" s="107"/>
      <c r="FVB86" s="107"/>
      <c r="FVC86" s="107"/>
      <c r="FVD86" s="107"/>
      <c r="FVE86" s="107"/>
      <c r="FVF86" s="107"/>
      <c r="FVG86" s="107"/>
      <c r="FVH86" s="107"/>
      <c r="FVI86" s="107"/>
      <c r="FVJ86" s="107"/>
      <c r="FVK86" s="107"/>
      <c r="FVL86" s="107"/>
      <c r="FVM86" s="107"/>
      <c r="FVN86" s="107"/>
      <c r="FVO86" s="107"/>
      <c r="FVP86" s="107"/>
      <c r="FVQ86" s="107"/>
      <c r="FVR86" s="107"/>
      <c r="FVS86" s="107"/>
      <c r="FVT86" s="107"/>
      <c r="FVU86" s="107"/>
      <c r="FVV86" s="107"/>
      <c r="FVW86" s="107"/>
      <c r="FVX86" s="107"/>
      <c r="FVY86" s="107"/>
      <c r="FVZ86" s="107"/>
      <c r="FWA86" s="107"/>
      <c r="FWB86" s="107"/>
      <c r="FWC86" s="107"/>
      <c r="FWD86" s="107"/>
      <c r="FWE86" s="107"/>
      <c r="FWF86" s="107"/>
      <c r="FWG86" s="107"/>
      <c r="FWH86" s="107"/>
      <c r="FWI86" s="107"/>
      <c r="FWJ86" s="107"/>
      <c r="FWK86" s="107"/>
      <c r="FWL86" s="107"/>
      <c r="FWM86" s="107"/>
      <c r="FWN86" s="107"/>
      <c r="FWO86" s="107"/>
      <c r="FWP86" s="107"/>
      <c r="FWQ86" s="107"/>
      <c r="FWR86" s="107"/>
      <c r="FWS86" s="107"/>
      <c r="FWT86" s="107"/>
      <c r="FWU86" s="107"/>
      <c r="FWV86" s="107"/>
      <c r="FWW86" s="107"/>
      <c r="FWX86" s="107"/>
      <c r="FWY86" s="107"/>
      <c r="FWZ86" s="107"/>
      <c r="FXA86" s="107"/>
      <c r="FXB86" s="107"/>
      <c r="FXC86" s="107"/>
      <c r="FXD86" s="107"/>
      <c r="FXE86" s="107"/>
      <c r="FXF86" s="107"/>
      <c r="FXG86" s="107"/>
      <c r="FXH86" s="107"/>
      <c r="FXI86" s="107"/>
      <c r="FXJ86" s="107"/>
      <c r="FXK86" s="107"/>
      <c r="FXL86" s="107"/>
      <c r="FXM86" s="107"/>
      <c r="FXN86" s="107"/>
      <c r="FXO86" s="107"/>
      <c r="FXP86" s="107"/>
      <c r="FXQ86" s="107"/>
      <c r="FXR86" s="107"/>
      <c r="FXS86" s="107"/>
      <c r="FXT86" s="107"/>
      <c r="FXU86" s="107"/>
      <c r="FXV86" s="107"/>
      <c r="FXW86" s="107"/>
      <c r="FXX86" s="107"/>
      <c r="FXY86" s="107"/>
      <c r="FXZ86" s="107"/>
      <c r="FYA86" s="107"/>
      <c r="FYB86" s="107"/>
      <c r="FYC86" s="107"/>
      <c r="FYD86" s="107"/>
      <c r="FYE86" s="107"/>
      <c r="FYF86" s="107"/>
      <c r="FYG86" s="107"/>
      <c r="FYH86" s="107"/>
      <c r="FYI86" s="107"/>
      <c r="FYJ86" s="107"/>
      <c r="FYK86" s="107"/>
      <c r="FYL86" s="107"/>
      <c r="FYM86" s="107"/>
      <c r="FYN86" s="107"/>
      <c r="FYO86" s="107"/>
      <c r="FYP86" s="107"/>
      <c r="FYQ86" s="107"/>
      <c r="FYR86" s="107"/>
      <c r="FYS86" s="107"/>
      <c r="FYT86" s="107"/>
      <c r="FYU86" s="107"/>
      <c r="FYV86" s="107"/>
      <c r="FYW86" s="107"/>
      <c r="FYX86" s="107"/>
      <c r="FYY86" s="107"/>
      <c r="FYZ86" s="107"/>
      <c r="FZA86" s="107"/>
      <c r="FZB86" s="107"/>
      <c r="FZC86" s="107"/>
      <c r="FZD86" s="107"/>
      <c r="FZE86" s="107"/>
      <c r="FZF86" s="107"/>
      <c r="FZG86" s="107"/>
      <c r="FZH86" s="107"/>
      <c r="FZI86" s="107"/>
      <c r="FZJ86" s="107"/>
      <c r="FZK86" s="107"/>
      <c r="FZL86" s="107"/>
      <c r="FZM86" s="107"/>
      <c r="FZN86" s="107"/>
      <c r="FZO86" s="107"/>
      <c r="FZP86" s="107"/>
      <c r="FZQ86" s="107"/>
      <c r="FZR86" s="107"/>
      <c r="FZS86" s="107"/>
      <c r="FZT86" s="107"/>
      <c r="FZU86" s="107"/>
      <c r="FZV86" s="107"/>
      <c r="FZW86" s="107"/>
      <c r="FZX86" s="107"/>
      <c r="FZY86" s="107"/>
      <c r="FZZ86" s="107"/>
      <c r="GAA86" s="107"/>
      <c r="GAB86" s="107"/>
      <c r="GAC86" s="107"/>
      <c r="GAD86" s="107"/>
      <c r="GAE86" s="107"/>
      <c r="GAF86" s="107"/>
      <c r="GAG86" s="107"/>
      <c r="GAH86" s="107"/>
      <c r="GAI86" s="107"/>
      <c r="GAJ86" s="107"/>
      <c r="GAK86" s="107"/>
      <c r="GAL86" s="107"/>
      <c r="GAM86" s="107"/>
      <c r="GAN86" s="107"/>
      <c r="GAO86" s="107"/>
      <c r="GAP86" s="107"/>
      <c r="GAQ86" s="107"/>
      <c r="GAR86" s="107"/>
      <c r="GAS86" s="107"/>
      <c r="GAT86" s="107"/>
      <c r="GAU86" s="107"/>
      <c r="GAV86" s="107"/>
      <c r="GAW86" s="107"/>
      <c r="GAX86" s="107"/>
      <c r="GAY86" s="107"/>
      <c r="GAZ86" s="107"/>
      <c r="GBA86" s="107"/>
      <c r="GBB86" s="107"/>
      <c r="GBC86" s="107"/>
      <c r="GBD86" s="107"/>
      <c r="GBE86" s="107"/>
      <c r="GBF86" s="107"/>
      <c r="GBG86" s="107"/>
      <c r="GBH86" s="107"/>
      <c r="GBI86" s="107"/>
      <c r="GBJ86" s="107"/>
      <c r="GBK86" s="107"/>
      <c r="GBL86" s="107"/>
      <c r="GBM86" s="107"/>
      <c r="GBN86" s="107"/>
      <c r="GBO86" s="107"/>
      <c r="GBP86" s="107"/>
      <c r="GBQ86" s="107"/>
      <c r="GBR86" s="107"/>
      <c r="GBS86" s="107"/>
      <c r="GBT86" s="107"/>
      <c r="GBU86" s="107"/>
      <c r="GBV86" s="107"/>
      <c r="GBW86" s="107"/>
      <c r="GBX86" s="107"/>
      <c r="GBY86" s="107"/>
      <c r="GBZ86" s="107"/>
      <c r="GCA86" s="107"/>
      <c r="GCB86" s="107"/>
      <c r="GCC86" s="107"/>
      <c r="GCD86" s="107"/>
      <c r="GCE86" s="107"/>
      <c r="GCF86" s="107"/>
      <c r="GCG86" s="107"/>
      <c r="GCH86" s="107"/>
      <c r="GCI86" s="107"/>
      <c r="GCJ86" s="107"/>
      <c r="GCK86" s="107"/>
      <c r="GCL86" s="107"/>
      <c r="GCM86" s="107"/>
      <c r="GCN86" s="107"/>
      <c r="GCO86" s="107"/>
      <c r="GCP86" s="107"/>
      <c r="GCQ86" s="107"/>
      <c r="GCR86" s="107"/>
      <c r="GCS86" s="107"/>
      <c r="GCT86" s="107"/>
      <c r="GCU86" s="107"/>
      <c r="GCV86" s="107"/>
      <c r="GCW86" s="107"/>
      <c r="GCX86" s="107"/>
      <c r="GCY86" s="107"/>
      <c r="GCZ86" s="107"/>
      <c r="GDA86" s="107"/>
      <c r="GDB86" s="107"/>
      <c r="GDC86" s="107"/>
      <c r="GDD86" s="107"/>
      <c r="GDE86" s="107"/>
      <c r="GDF86" s="107"/>
      <c r="GDG86" s="107"/>
      <c r="GDH86" s="107"/>
      <c r="GDI86" s="107"/>
      <c r="GDJ86" s="107"/>
      <c r="GDK86" s="107"/>
      <c r="GDL86" s="107"/>
      <c r="GDM86" s="107"/>
      <c r="GDN86" s="107"/>
      <c r="GDO86" s="107"/>
      <c r="GDP86" s="107"/>
      <c r="GDQ86" s="107"/>
      <c r="GDR86" s="107"/>
      <c r="GDS86" s="107"/>
      <c r="GDT86" s="107"/>
      <c r="GDU86" s="107"/>
      <c r="GDV86" s="107"/>
      <c r="GDW86" s="107"/>
      <c r="GDX86" s="107"/>
      <c r="GDY86" s="107"/>
      <c r="GDZ86" s="107"/>
      <c r="GEA86" s="107"/>
      <c r="GEB86" s="107"/>
      <c r="GEC86" s="107"/>
      <c r="GED86" s="107"/>
      <c r="GEE86" s="107"/>
      <c r="GEF86" s="107"/>
      <c r="GEG86" s="107"/>
      <c r="GEH86" s="107"/>
      <c r="GEI86" s="107"/>
      <c r="GEJ86" s="107"/>
      <c r="GEK86" s="107"/>
      <c r="GEL86" s="107"/>
      <c r="GEM86" s="107"/>
      <c r="GEN86" s="107"/>
      <c r="GEO86" s="107"/>
      <c r="GEP86" s="107"/>
      <c r="GEQ86" s="107"/>
      <c r="GER86" s="107"/>
      <c r="GES86" s="107"/>
      <c r="GET86" s="107"/>
      <c r="GEU86" s="107"/>
      <c r="GEV86" s="107"/>
      <c r="GEW86" s="107"/>
      <c r="GEX86" s="107"/>
      <c r="GEY86" s="107"/>
      <c r="GEZ86" s="107"/>
      <c r="GFA86" s="107"/>
      <c r="GFB86" s="107"/>
      <c r="GFC86" s="107"/>
      <c r="GFD86" s="107"/>
      <c r="GFE86" s="107"/>
      <c r="GFF86" s="107"/>
      <c r="GFG86" s="107"/>
      <c r="GFH86" s="107"/>
      <c r="GFI86" s="107"/>
      <c r="GFJ86" s="107"/>
      <c r="GFK86" s="107"/>
      <c r="GFL86" s="107"/>
      <c r="GFM86" s="107"/>
      <c r="GFN86" s="107"/>
      <c r="GFO86" s="107"/>
      <c r="GFP86" s="107"/>
      <c r="GFQ86" s="107"/>
      <c r="GFR86" s="107"/>
      <c r="GFS86" s="107"/>
      <c r="GFT86" s="107"/>
      <c r="GFU86" s="107"/>
      <c r="GFV86" s="107"/>
      <c r="GFW86" s="107"/>
      <c r="GFX86" s="107"/>
      <c r="GFY86" s="107"/>
      <c r="GFZ86" s="107"/>
      <c r="GGA86" s="107"/>
      <c r="GGB86" s="107"/>
      <c r="GGC86" s="107"/>
      <c r="GGD86" s="107"/>
      <c r="GGE86" s="107"/>
      <c r="GGF86" s="107"/>
      <c r="GGG86" s="107"/>
      <c r="GGH86" s="107"/>
      <c r="GGI86" s="107"/>
      <c r="GGJ86" s="107"/>
      <c r="GGK86" s="107"/>
      <c r="GGL86" s="107"/>
      <c r="GGM86" s="107"/>
      <c r="GGN86" s="107"/>
      <c r="GGO86" s="107"/>
      <c r="GGP86" s="107"/>
      <c r="GGQ86" s="107"/>
      <c r="GGR86" s="107"/>
      <c r="GGS86" s="107"/>
      <c r="GGT86" s="107"/>
      <c r="GGU86" s="107"/>
      <c r="GGV86" s="107"/>
      <c r="GGW86" s="107"/>
      <c r="GGX86" s="107"/>
      <c r="GGY86" s="107"/>
      <c r="GGZ86" s="107"/>
      <c r="GHA86" s="107"/>
      <c r="GHB86" s="107"/>
      <c r="GHC86" s="107"/>
      <c r="GHD86" s="107"/>
      <c r="GHE86" s="107"/>
      <c r="GHF86" s="107"/>
      <c r="GHG86" s="107"/>
      <c r="GHH86" s="107"/>
      <c r="GHI86" s="107"/>
      <c r="GHJ86" s="107"/>
      <c r="GHK86" s="107"/>
      <c r="GHL86" s="107"/>
      <c r="GHM86" s="107"/>
      <c r="GHN86" s="107"/>
      <c r="GHO86" s="107"/>
      <c r="GHP86" s="107"/>
      <c r="GHQ86" s="107"/>
      <c r="GHR86" s="107"/>
      <c r="GHS86" s="107"/>
      <c r="GHT86" s="107"/>
      <c r="GHU86" s="107"/>
      <c r="GHV86" s="107"/>
      <c r="GHW86" s="107"/>
      <c r="GHX86" s="107"/>
      <c r="GHY86" s="107"/>
      <c r="GHZ86" s="107"/>
      <c r="GIA86" s="107"/>
      <c r="GIB86" s="107"/>
      <c r="GIC86" s="107"/>
      <c r="GID86" s="107"/>
      <c r="GIE86" s="107"/>
      <c r="GIF86" s="107"/>
      <c r="GIG86" s="107"/>
      <c r="GIH86" s="107"/>
      <c r="GII86" s="107"/>
      <c r="GIJ86" s="107"/>
      <c r="GIK86" s="107"/>
      <c r="GIL86" s="107"/>
      <c r="GIM86" s="107"/>
      <c r="GIN86" s="107"/>
      <c r="GIO86" s="107"/>
      <c r="GIP86" s="107"/>
      <c r="GIQ86" s="107"/>
      <c r="GIR86" s="107"/>
      <c r="GIS86" s="107"/>
      <c r="GIT86" s="107"/>
      <c r="GIU86" s="107"/>
      <c r="GIV86" s="107"/>
      <c r="GIW86" s="107"/>
      <c r="GIX86" s="107"/>
      <c r="GIY86" s="107"/>
      <c r="GIZ86" s="107"/>
      <c r="GJA86" s="107"/>
      <c r="GJB86" s="107"/>
      <c r="GJC86" s="107"/>
      <c r="GJD86" s="107"/>
      <c r="GJE86" s="107"/>
      <c r="GJF86" s="107"/>
      <c r="GJG86" s="107"/>
      <c r="GJH86" s="107"/>
      <c r="GJI86" s="107"/>
      <c r="GJJ86" s="107"/>
      <c r="GJK86" s="107"/>
      <c r="GJL86" s="107"/>
      <c r="GJM86" s="107"/>
      <c r="GJN86" s="107"/>
      <c r="GJO86" s="107"/>
      <c r="GJP86" s="107"/>
      <c r="GJQ86" s="107"/>
      <c r="GJR86" s="107"/>
      <c r="GJS86" s="107"/>
      <c r="GJT86" s="107"/>
      <c r="GJU86" s="107"/>
      <c r="GJV86" s="107"/>
      <c r="GJW86" s="107"/>
      <c r="GJX86" s="107"/>
      <c r="GJY86" s="107"/>
      <c r="GJZ86" s="107"/>
      <c r="GKA86" s="107"/>
      <c r="GKB86" s="107"/>
      <c r="GKC86" s="107"/>
      <c r="GKD86" s="107"/>
      <c r="GKE86" s="107"/>
      <c r="GKF86" s="107"/>
      <c r="GKG86" s="107"/>
      <c r="GKH86" s="107"/>
      <c r="GKI86" s="107"/>
      <c r="GKJ86" s="107"/>
      <c r="GKK86" s="107"/>
      <c r="GKL86" s="107"/>
      <c r="GKM86" s="107"/>
      <c r="GKN86" s="107"/>
      <c r="GKO86" s="107"/>
      <c r="GKP86" s="107"/>
      <c r="GKQ86" s="107"/>
      <c r="GKR86" s="107"/>
      <c r="GKS86" s="107"/>
      <c r="GKT86" s="107"/>
      <c r="GKU86" s="107"/>
      <c r="GKV86" s="107"/>
      <c r="GKW86" s="107"/>
      <c r="GKX86" s="107"/>
      <c r="GKY86" s="107"/>
      <c r="GKZ86" s="107"/>
      <c r="GLA86" s="107"/>
      <c r="GLB86" s="107"/>
      <c r="GLC86" s="107"/>
      <c r="GLD86" s="107"/>
      <c r="GLE86" s="107"/>
      <c r="GLF86" s="107"/>
      <c r="GLG86" s="107"/>
      <c r="GLH86" s="107"/>
      <c r="GLI86" s="107"/>
      <c r="GLJ86" s="107"/>
      <c r="GLK86" s="107"/>
      <c r="GLL86" s="107"/>
      <c r="GLM86" s="107"/>
      <c r="GLN86" s="107"/>
      <c r="GLO86" s="107"/>
      <c r="GLP86" s="107"/>
      <c r="GLQ86" s="107"/>
      <c r="GLR86" s="107"/>
      <c r="GLS86" s="107"/>
      <c r="GLT86" s="107"/>
      <c r="GLU86" s="107"/>
      <c r="GLV86" s="107"/>
      <c r="GLW86" s="107"/>
      <c r="GLX86" s="107"/>
      <c r="GLY86" s="107"/>
      <c r="GLZ86" s="107"/>
      <c r="GMA86" s="107"/>
      <c r="GMB86" s="107"/>
      <c r="GMC86" s="107"/>
      <c r="GMD86" s="107"/>
      <c r="GME86" s="107"/>
      <c r="GMF86" s="107"/>
      <c r="GMG86" s="107"/>
      <c r="GMH86" s="107"/>
      <c r="GMI86" s="107"/>
      <c r="GMJ86" s="107"/>
      <c r="GMK86" s="107"/>
      <c r="GML86" s="107"/>
      <c r="GMM86" s="107"/>
      <c r="GMN86" s="107"/>
      <c r="GMO86" s="107"/>
      <c r="GMP86" s="107"/>
      <c r="GMQ86" s="107"/>
      <c r="GMR86" s="107"/>
      <c r="GMS86" s="107"/>
      <c r="GMT86" s="107"/>
      <c r="GMU86" s="107"/>
      <c r="GMV86" s="107"/>
      <c r="GMW86" s="107"/>
      <c r="GMX86" s="107"/>
      <c r="GMY86" s="107"/>
      <c r="GMZ86" s="107"/>
      <c r="GNA86" s="107"/>
      <c r="GNB86" s="107"/>
      <c r="GNC86" s="107"/>
      <c r="GND86" s="107"/>
      <c r="GNE86" s="107"/>
      <c r="GNF86" s="107"/>
      <c r="GNG86" s="107"/>
      <c r="GNH86" s="107"/>
      <c r="GNI86" s="107"/>
      <c r="GNJ86" s="107"/>
      <c r="GNK86" s="107"/>
      <c r="GNL86" s="107"/>
      <c r="GNM86" s="107"/>
      <c r="GNN86" s="107"/>
      <c r="GNO86" s="107"/>
      <c r="GNP86" s="107"/>
      <c r="GNQ86" s="107"/>
      <c r="GNR86" s="107"/>
      <c r="GNS86" s="107"/>
      <c r="GNT86" s="107"/>
      <c r="GNU86" s="107"/>
      <c r="GNV86" s="107"/>
      <c r="GNW86" s="107"/>
      <c r="GNX86" s="107"/>
      <c r="GNY86" s="107"/>
      <c r="GNZ86" s="107"/>
      <c r="GOA86" s="107"/>
      <c r="GOB86" s="107"/>
      <c r="GOC86" s="107"/>
      <c r="GOD86" s="107"/>
      <c r="GOE86" s="107"/>
      <c r="GOF86" s="107"/>
      <c r="GOG86" s="107"/>
      <c r="GOH86" s="107"/>
      <c r="GOI86" s="107"/>
      <c r="GOJ86" s="107"/>
      <c r="GOK86" s="107"/>
      <c r="GOL86" s="107"/>
      <c r="GOM86" s="107"/>
      <c r="GON86" s="107"/>
      <c r="GOO86" s="107"/>
      <c r="GOP86" s="107"/>
      <c r="GOQ86" s="107"/>
      <c r="GOR86" s="107"/>
      <c r="GOS86" s="107"/>
      <c r="GOT86" s="107"/>
      <c r="GOU86" s="107"/>
      <c r="GOV86" s="107"/>
      <c r="GOW86" s="107"/>
      <c r="GOX86" s="107"/>
      <c r="GOY86" s="107"/>
      <c r="GOZ86" s="107"/>
      <c r="GPA86" s="107"/>
      <c r="GPB86" s="107"/>
      <c r="GPC86" s="107"/>
      <c r="GPD86" s="107"/>
      <c r="GPE86" s="107"/>
      <c r="GPF86" s="107"/>
      <c r="GPG86" s="107"/>
      <c r="GPH86" s="107"/>
      <c r="GPI86" s="107"/>
      <c r="GPJ86" s="107"/>
      <c r="GPK86" s="107"/>
      <c r="GPL86" s="107"/>
      <c r="GPM86" s="107"/>
      <c r="GPN86" s="107"/>
      <c r="GPO86" s="107"/>
      <c r="GPP86" s="107"/>
      <c r="GPQ86" s="107"/>
      <c r="GPR86" s="107"/>
      <c r="GPS86" s="107"/>
      <c r="GPT86" s="107"/>
      <c r="GPU86" s="107"/>
      <c r="GPV86" s="107"/>
      <c r="GPW86" s="107"/>
      <c r="GPX86" s="107"/>
      <c r="GPY86" s="107"/>
      <c r="GPZ86" s="107"/>
      <c r="GQA86" s="107"/>
      <c r="GQB86" s="107"/>
      <c r="GQC86" s="107"/>
      <c r="GQD86" s="107"/>
      <c r="GQE86" s="107"/>
      <c r="GQF86" s="107"/>
      <c r="GQG86" s="107"/>
      <c r="GQH86" s="107"/>
      <c r="GQI86" s="107"/>
      <c r="GQJ86" s="107"/>
      <c r="GQK86" s="107"/>
      <c r="GQL86" s="107"/>
      <c r="GQM86" s="107"/>
      <c r="GQN86" s="107"/>
      <c r="GQO86" s="107"/>
      <c r="GQP86" s="107"/>
      <c r="GQQ86" s="107"/>
      <c r="GQR86" s="107"/>
      <c r="GQS86" s="107"/>
      <c r="GQT86" s="107"/>
      <c r="GQU86" s="107"/>
      <c r="GQV86" s="107"/>
      <c r="GQW86" s="107"/>
      <c r="GQX86" s="107"/>
      <c r="GQY86" s="107"/>
      <c r="GQZ86" s="107"/>
      <c r="GRA86" s="107"/>
      <c r="GRB86" s="107"/>
      <c r="GRC86" s="107"/>
      <c r="GRD86" s="107"/>
      <c r="GRE86" s="107"/>
      <c r="GRF86" s="107"/>
      <c r="GRG86" s="107"/>
      <c r="GRH86" s="107"/>
      <c r="GRI86" s="107"/>
      <c r="GRJ86" s="107"/>
      <c r="GRK86" s="107"/>
      <c r="GRL86" s="107"/>
      <c r="GRM86" s="107"/>
      <c r="GRN86" s="107"/>
      <c r="GRO86" s="107"/>
      <c r="GRP86" s="107"/>
      <c r="GRQ86" s="107"/>
      <c r="GRR86" s="107"/>
      <c r="GRS86" s="107"/>
      <c r="GRT86" s="107"/>
      <c r="GRU86" s="107"/>
      <c r="GRV86" s="107"/>
      <c r="GRW86" s="107"/>
      <c r="GRX86" s="107"/>
      <c r="GRY86" s="107"/>
      <c r="GRZ86" s="107"/>
      <c r="GSA86" s="107"/>
      <c r="GSB86" s="107"/>
      <c r="GSC86" s="107"/>
      <c r="GSD86" s="107"/>
      <c r="GSE86" s="107"/>
      <c r="GSF86" s="107"/>
      <c r="GSG86" s="107"/>
      <c r="GSH86" s="107"/>
      <c r="GSI86" s="107"/>
      <c r="GSJ86" s="107"/>
      <c r="GSK86" s="107"/>
      <c r="GSL86" s="107"/>
      <c r="GSM86" s="107"/>
      <c r="GSN86" s="107"/>
      <c r="GSO86" s="107"/>
      <c r="GSP86" s="107"/>
      <c r="GSQ86" s="107"/>
      <c r="GSR86" s="107"/>
      <c r="GSS86" s="107"/>
      <c r="GST86" s="107"/>
      <c r="GSU86" s="107"/>
      <c r="GSV86" s="107"/>
      <c r="GSW86" s="107"/>
      <c r="GSX86" s="107"/>
      <c r="GSY86" s="107"/>
      <c r="GSZ86" s="107"/>
      <c r="GTA86" s="107"/>
      <c r="GTB86" s="107"/>
      <c r="GTC86" s="107"/>
      <c r="GTD86" s="107"/>
      <c r="GTE86" s="107"/>
      <c r="GTF86" s="107"/>
      <c r="GTG86" s="107"/>
      <c r="GTH86" s="107"/>
      <c r="GTI86" s="107"/>
      <c r="GTJ86" s="107"/>
      <c r="GTK86" s="107"/>
      <c r="GTL86" s="107"/>
      <c r="GTM86" s="107"/>
      <c r="GTN86" s="107"/>
      <c r="GTO86" s="107"/>
      <c r="GTP86" s="107"/>
      <c r="GTQ86" s="107"/>
      <c r="GTR86" s="107"/>
      <c r="GTS86" s="107"/>
      <c r="GTT86" s="107"/>
      <c r="GTU86" s="107"/>
      <c r="GTV86" s="107"/>
      <c r="GTW86" s="107"/>
      <c r="GTX86" s="107"/>
      <c r="GTY86" s="107"/>
      <c r="GTZ86" s="107"/>
      <c r="GUA86" s="107"/>
      <c r="GUB86" s="107"/>
      <c r="GUC86" s="107"/>
      <c r="GUD86" s="107"/>
      <c r="GUE86" s="107"/>
      <c r="GUF86" s="107"/>
      <c r="GUG86" s="107"/>
      <c r="GUH86" s="107"/>
      <c r="GUI86" s="107"/>
      <c r="GUJ86" s="107"/>
      <c r="GUK86" s="107"/>
      <c r="GUL86" s="107"/>
      <c r="GUM86" s="107"/>
      <c r="GUN86" s="107"/>
      <c r="GUO86" s="107"/>
      <c r="GUP86" s="107"/>
      <c r="GUQ86" s="107"/>
      <c r="GUR86" s="107"/>
      <c r="GUS86" s="107"/>
      <c r="GUT86" s="107"/>
      <c r="GUU86" s="107"/>
      <c r="GUV86" s="107"/>
      <c r="GUW86" s="107"/>
      <c r="GUX86" s="107"/>
      <c r="GUY86" s="107"/>
      <c r="GUZ86" s="107"/>
      <c r="GVA86" s="107"/>
      <c r="GVB86" s="107"/>
      <c r="GVC86" s="107"/>
      <c r="GVD86" s="107"/>
      <c r="GVE86" s="107"/>
      <c r="GVF86" s="107"/>
      <c r="GVG86" s="107"/>
      <c r="GVH86" s="107"/>
      <c r="GVI86" s="107"/>
      <c r="GVJ86" s="107"/>
      <c r="GVK86" s="107"/>
      <c r="GVL86" s="107"/>
      <c r="GVM86" s="107"/>
      <c r="GVN86" s="107"/>
      <c r="GVO86" s="107"/>
      <c r="GVP86" s="107"/>
      <c r="GVQ86" s="107"/>
      <c r="GVR86" s="107"/>
      <c r="GVS86" s="107"/>
      <c r="GVT86" s="107"/>
      <c r="GVU86" s="107"/>
      <c r="GVV86" s="107"/>
      <c r="GVW86" s="107"/>
      <c r="GVX86" s="107"/>
      <c r="GVY86" s="107"/>
      <c r="GVZ86" s="107"/>
      <c r="GWA86" s="107"/>
      <c r="GWB86" s="107"/>
      <c r="GWC86" s="107"/>
      <c r="GWD86" s="107"/>
      <c r="GWE86" s="107"/>
      <c r="GWF86" s="107"/>
      <c r="GWG86" s="107"/>
      <c r="GWH86" s="107"/>
      <c r="GWI86" s="107"/>
      <c r="GWJ86" s="107"/>
      <c r="GWK86" s="107"/>
      <c r="GWL86" s="107"/>
      <c r="GWM86" s="107"/>
      <c r="GWN86" s="107"/>
      <c r="GWO86" s="107"/>
      <c r="GWP86" s="107"/>
      <c r="GWQ86" s="107"/>
      <c r="GWR86" s="107"/>
      <c r="GWS86" s="107"/>
      <c r="GWT86" s="107"/>
      <c r="GWU86" s="107"/>
      <c r="GWV86" s="107"/>
      <c r="GWW86" s="107"/>
      <c r="GWX86" s="107"/>
      <c r="GWY86" s="107"/>
      <c r="GWZ86" s="107"/>
      <c r="GXA86" s="107"/>
      <c r="GXB86" s="107"/>
      <c r="GXC86" s="107"/>
      <c r="GXD86" s="107"/>
      <c r="GXE86" s="107"/>
      <c r="GXF86" s="107"/>
      <c r="GXG86" s="107"/>
      <c r="GXH86" s="107"/>
      <c r="GXI86" s="107"/>
      <c r="GXJ86" s="107"/>
      <c r="GXK86" s="107"/>
      <c r="GXL86" s="107"/>
      <c r="GXM86" s="107"/>
      <c r="GXN86" s="107"/>
      <c r="GXO86" s="107"/>
      <c r="GXP86" s="107"/>
      <c r="GXQ86" s="107"/>
      <c r="GXR86" s="107"/>
      <c r="GXS86" s="107"/>
      <c r="GXT86" s="107"/>
      <c r="GXU86" s="107"/>
      <c r="GXV86" s="107"/>
      <c r="GXW86" s="107"/>
      <c r="GXX86" s="107"/>
      <c r="GXY86" s="107"/>
      <c r="GXZ86" s="107"/>
      <c r="GYA86" s="107"/>
      <c r="GYB86" s="107"/>
      <c r="GYC86" s="107"/>
      <c r="GYD86" s="107"/>
      <c r="GYE86" s="107"/>
      <c r="GYF86" s="107"/>
      <c r="GYG86" s="107"/>
      <c r="GYH86" s="107"/>
      <c r="GYI86" s="107"/>
      <c r="GYJ86" s="107"/>
      <c r="GYK86" s="107"/>
      <c r="GYL86" s="107"/>
      <c r="GYM86" s="107"/>
      <c r="GYN86" s="107"/>
      <c r="GYO86" s="107"/>
      <c r="GYP86" s="107"/>
      <c r="GYQ86" s="107"/>
      <c r="GYR86" s="107"/>
      <c r="GYS86" s="107"/>
      <c r="GYT86" s="107"/>
      <c r="GYU86" s="107"/>
      <c r="GYV86" s="107"/>
      <c r="GYW86" s="107"/>
      <c r="GYX86" s="107"/>
      <c r="GYY86" s="107"/>
      <c r="GYZ86" s="107"/>
      <c r="GZA86" s="107"/>
      <c r="GZB86" s="107"/>
      <c r="GZC86" s="107"/>
      <c r="GZD86" s="107"/>
      <c r="GZE86" s="107"/>
      <c r="GZF86" s="107"/>
      <c r="GZG86" s="107"/>
      <c r="GZH86" s="107"/>
      <c r="GZI86" s="107"/>
      <c r="GZJ86" s="107"/>
      <c r="GZK86" s="107"/>
      <c r="GZL86" s="107"/>
      <c r="GZM86" s="107"/>
      <c r="GZN86" s="107"/>
      <c r="GZO86" s="107"/>
      <c r="GZP86" s="107"/>
      <c r="GZQ86" s="107"/>
      <c r="GZR86" s="107"/>
      <c r="GZS86" s="107"/>
      <c r="GZT86" s="107"/>
      <c r="GZU86" s="107"/>
      <c r="GZV86" s="107"/>
      <c r="GZW86" s="107"/>
      <c r="GZX86" s="107"/>
      <c r="GZY86" s="107"/>
      <c r="GZZ86" s="107"/>
      <c r="HAA86" s="107"/>
      <c r="HAB86" s="107"/>
      <c r="HAC86" s="107"/>
      <c r="HAD86" s="107"/>
      <c r="HAE86" s="107"/>
      <c r="HAF86" s="107"/>
      <c r="HAG86" s="107"/>
      <c r="HAH86" s="107"/>
      <c r="HAI86" s="107"/>
      <c r="HAJ86" s="107"/>
      <c r="HAK86" s="107"/>
      <c r="HAL86" s="107"/>
      <c r="HAM86" s="107"/>
      <c r="HAN86" s="107"/>
      <c r="HAO86" s="107"/>
      <c r="HAP86" s="107"/>
      <c r="HAQ86" s="107"/>
      <c r="HAR86" s="107"/>
      <c r="HAS86" s="107"/>
      <c r="HAT86" s="107"/>
      <c r="HAU86" s="107"/>
      <c r="HAV86" s="107"/>
      <c r="HAW86" s="107"/>
      <c r="HAX86" s="107"/>
      <c r="HAY86" s="107"/>
      <c r="HAZ86" s="107"/>
      <c r="HBA86" s="107"/>
      <c r="HBB86" s="107"/>
      <c r="HBC86" s="107"/>
      <c r="HBD86" s="107"/>
      <c r="HBE86" s="107"/>
      <c r="HBF86" s="107"/>
      <c r="HBG86" s="107"/>
      <c r="HBH86" s="107"/>
      <c r="HBI86" s="107"/>
      <c r="HBJ86" s="107"/>
      <c r="HBK86" s="107"/>
      <c r="HBL86" s="107"/>
      <c r="HBM86" s="107"/>
      <c r="HBN86" s="107"/>
      <c r="HBO86" s="107"/>
      <c r="HBP86" s="107"/>
      <c r="HBQ86" s="107"/>
      <c r="HBR86" s="107"/>
      <c r="HBS86" s="107"/>
      <c r="HBT86" s="107"/>
      <c r="HBU86" s="107"/>
      <c r="HBV86" s="107"/>
      <c r="HBW86" s="107"/>
      <c r="HBX86" s="107"/>
      <c r="HBY86" s="107"/>
      <c r="HBZ86" s="107"/>
      <c r="HCA86" s="107"/>
      <c r="HCB86" s="107"/>
      <c r="HCC86" s="107"/>
      <c r="HCD86" s="107"/>
      <c r="HCE86" s="107"/>
      <c r="HCF86" s="107"/>
      <c r="HCG86" s="107"/>
      <c r="HCH86" s="107"/>
      <c r="HCI86" s="107"/>
      <c r="HCJ86" s="107"/>
      <c r="HCK86" s="107"/>
      <c r="HCL86" s="107"/>
      <c r="HCM86" s="107"/>
      <c r="HCN86" s="107"/>
      <c r="HCO86" s="107"/>
      <c r="HCP86" s="107"/>
      <c r="HCQ86" s="107"/>
      <c r="HCR86" s="107"/>
      <c r="HCS86" s="107"/>
      <c r="HCT86" s="107"/>
      <c r="HCU86" s="107"/>
      <c r="HCV86" s="107"/>
      <c r="HCW86" s="107"/>
      <c r="HCX86" s="107"/>
      <c r="HCY86" s="107"/>
      <c r="HCZ86" s="107"/>
      <c r="HDA86" s="107"/>
      <c r="HDB86" s="107"/>
      <c r="HDC86" s="107"/>
      <c r="HDD86" s="107"/>
      <c r="HDE86" s="107"/>
      <c r="HDF86" s="107"/>
      <c r="HDG86" s="107"/>
      <c r="HDH86" s="107"/>
      <c r="HDI86" s="107"/>
      <c r="HDJ86" s="107"/>
      <c r="HDK86" s="107"/>
      <c r="HDL86" s="107"/>
      <c r="HDM86" s="107"/>
      <c r="HDN86" s="107"/>
      <c r="HDO86" s="107"/>
      <c r="HDP86" s="107"/>
      <c r="HDQ86" s="107"/>
      <c r="HDR86" s="107"/>
      <c r="HDS86" s="107"/>
      <c r="HDT86" s="107"/>
      <c r="HDU86" s="107"/>
      <c r="HDV86" s="107"/>
      <c r="HDW86" s="107"/>
      <c r="HDX86" s="107"/>
      <c r="HDY86" s="107"/>
      <c r="HDZ86" s="107"/>
      <c r="HEA86" s="107"/>
      <c r="HEB86" s="107"/>
      <c r="HEC86" s="107"/>
      <c r="HED86" s="107"/>
      <c r="HEE86" s="107"/>
      <c r="HEF86" s="107"/>
      <c r="HEG86" s="107"/>
      <c r="HEH86" s="107"/>
      <c r="HEI86" s="107"/>
      <c r="HEJ86" s="107"/>
      <c r="HEK86" s="107"/>
      <c r="HEL86" s="107"/>
      <c r="HEM86" s="107"/>
      <c r="HEN86" s="107"/>
      <c r="HEO86" s="107"/>
      <c r="HEP86" s="107"/>
      <c r="HEQ86" s="107"/>
      <c r="HER86" s="107"/>
      <c r="HES86" s="107"/>
      <c r="HET86" s="107"/>
      <c r="HEU86" s="107"/>
      <c r="HEV86" s="107"/>
      <c r="HEW86" s="107"/>
      <c r="HEX86" s="107"/>
      <c r="HEY86" s="107"/>
      <c r="HEZ86" s="107"/>
      <c r="HFA86" s="107"/>
      <c r="HFB86" s="107"/>
      <c r="HFC86" s="107"/>
      <c r="HFD86" s="107"/>
      <c r="HFE86" s="107"/>
      <c r="HFF86" s="107"/>
      <c r="HFG86" s="107"/>
      <c r="HFH86" s="107"/>
      <c r="HFI86" s="107"/>
      <c r="HFJ86" s="107"/>
      <c r="HFK86" s="107"/>
      <c r="HFL86" s="107"/>
      <c r="HFM86" s="107"/>
      <c r="HFN86" s="107"/>
      <c r="HFO86" s="107"/>
      <c r="HFP86" s="107"/>
      <c r="HFQ86" s="107"/>
      <c r="HFR86" s="107"/>
      <c r="HFS86" s="107"/>
      <c r="HFT86" s="107"/>
      <c r="HFU86" s="107"/>
      <c r="HFV86" s="107"/>
      <c r="HFW86" s="107"/>
      <c r="HFX86" s="107"/>
      <c r="HFY86" s="107"/>
      <c r="HFZ86" s="107"/>
      <c r="HGA86" s="107"/>
      <c r="HGB86" s="107"/>
      <c r="HGC86" s="107"/>
      <c r="HGD86" s="107"/>
      <c r="HGE86" s="107"/>
      <c r="HGF86" s="107"/>
      <c r="HGG86" s="107"/>
      <c r="HGH86" s="107"/>
      <c r="HGI86" s="107"/>
      <c r="HGJ86" s="107"/>
      <c r="HGK86" s="107"/>
      <c r="HGL86" s="107"/>
      <c r="HGM86" s="107"/>
      <c r="HGN86" s="107"/>
      <c r="HGO86" s="107"/>
      <c r="HGP86" s="107"/>
      <c r="HGQ86" s="107"/>
      <c r="HGR86" s="107"/>
      <c r="HGS86" s="107"/>
      <c r="HGT86" s="107"/>
      <c r="HGU86" s="107"/>
      <c r="HGV86" s="107"/>
      <c r="HGW86" s="107"/>
      <c r="HGX86" s="107"/>
      <c r="HGY86" s="107"/>
      <c r="HGZ86" s="107"/>
      <c r="HHA86" s="107"/>
      <c r="HHB86" s="107"/>
      <c r="HHC86" s="107"/>
      <c r="HHD86" s="107"/>
      <c r="HHE86" s="107"/>
      <c r="HHF86" s="107"/>
      <c r="HHG86" s="107"/>
      <c r="HHH86" s="107"/>
      <c r="HHI86" s="107"/>
      <c r="HHJ86" s="107"/>
      <c r="HHK86" s="107"/>
      <c r="HHL86" s="107"/>
      <c r="HHM86" s="107"/>
      <c r="HHN86" s="107"/>
      <c r="HHO86" s="107"/>
      <c r="HHP86" s="107"/>
      <c r="HHQ86" s="107"/>
      <c r="HHR86" s="107"/>
      <c r="HHS86" s="107"/>
      <c r="HHT86" s="107"/>
      <c r="HHU86" s="107"/>
      <c r="HHV86" s="107"/>
      <c r="HHW86" s="107"/>
      <c r="HHX86" s="107"/>
      <c r="HHY86" s="107"/>
      <c r="HHZ86" s="107"/>
      <c r="HIA86" s="107"/>
      <c r="HIB86" s="107"/>
      <c r="HIC86" s="107"/>
      <c r="HID86" s="107"/>
      <c r="HIE86" s="107"/>
      <c r="HIF86" s="107"/>
      <c r="HIG86" s="107"/>
      <c r="HIH86" s="107"/>
      <c r="HII86" s="107"/>
      <c r="HIJ86" s="107"/>
      <c r="HIK86" s="107"/>
      <c r="HIL86" s="107"/>
      <c r="HIM86" s="107"/>
      <c r="HIN86" s="107"/>
      <c r="HIO86" s="107"/>
      <c r="HIP86" s="107"/>
      <c r="HIQ86" s="107"/>
      <c r="HIR86" s="107"/>
      <c r="HIS86" s="107"/>
      <c r="HIT86" s="107"/>
      <c r="HIU86" s="107"/>
      <c r="HIV86" s="107"/>
      <c r="HIW86" s="107"/>
      <c r="HIX86" s="107"/>
      <c r="HIY86" s="107"/>
      <c r="HIZ86" s="107"/>
      <c r="HJA86" s="107"/>
      <c r="HJB86" s="107"/>
      <c r="HJC86" s="107"/>
      <c r="HJD86" s="107"/>
      <c r="HJE86" s="107"/>
      <c r="HJF86" s="107"/>
      <c r="HJG86" s="107"/>
      <c r="HJH86" s="107"/>
      <c r="HJI86" s="107"/>
      <c r="HJJ86" s="107"/>
      <c r="HJK86" s="107"/>
      <c r="HJL86" s="107"/>
      <c r="HJM86" s="107"/>
      <c r="HJN86" s="107"/>
      <c r="HJO86" s="107"/>
      <c r="HJP86" s="107"/>
      <c r="HJQ86" s="107"/>
      <c r="HJR86" s="107"/>
      <c r="HJS86" s="107"/>
      <c r="HJT86" s="107"/>
      <c r="HJU86" s="107"/>
      <c r="HJV86" s="107"/>
      <c r="HJW86" s="107"/>
      <c r="HJX86" s="107"/>
      <c r="HJY86" s="107"/>
      <c r="HJZ86" s="107"/>
      <c r="HKA86" s="107"/>
      <c r="HKB86" s="107"/>
      <c r="HKC86" s="107"/>
      <c r="HKD86" s="107"/>
      <c r="HKE86" s="107"/>
      <c r="HKF86" s="107"/>
      <c r="HKG86" s="107"/>
      <c r="HKH86" s="107"/>
      <c r="HKI86" s="107"/>
      <c r="HKJ86" s="107"/>
      <c r="HKK86" s="107"/>
      <c r="HKL86" s="107"/>
      <c r="HKM86" s="107"/>
      <c r="HKN86" s="107"/>
      <c r="HKO86" s="107"/>
      <c r="HKP86" s="107"/>
      <c r="HKQ86" s="107"/>
      <c r="HKR86" s="107"/>
      <c r="HKS86" s="107"/>
      <c r="HKT86" s="107"/>
      <c r="HKU86" s="107"/>
      <c r="HKV86" s="107"/>
      <c r="HKW86" s="107"/>
      <c r="HKX86" s="107"/>
      <c r="HKY86" s="107"/>
      <c r="HKZ86" s="107"/>
      <c r="HLA86" s="107"/>
      <c r="HLB86" s="107"/>
      <c r="HLC86" s="107"/>
      <c r="HLD86" s="107"/>
      <c r="HLE86" s="107"/>
      <c r="HLF86" s="107"/>
      <c r="HLG86" s="107"/>
      <c r="HLH86" s="107"/>
      <c r="HLI86" s="107"/>
      <c r="HLJ86" s="107"/>
      <c r="HLK86" s="107"/>
      <c r="HLL86" s="107"/>
      <c r="HLM86" s="107"/>
      <c r="HLN86" s="107"/>
      <c r="HLO86" s="107"/>
      <c r="HLP86" s="107"/>
      <c r="HLQ86" s="107"/>
      <c r="HLR86" s="107"/>
      <c r="HLS86" s="107"/>
      <c r="HLT86" s="107"/>
      <c r="HLU86" s="107"/>
      <c r="HLV86" s="107"/>
      <c r="HLW86" s="107"/>
      <c r="HLX86" s="107"/>
      <c r="HLY86" s="107"/>
      <c r="HLZ86" s="107"/>
      <c r="HMA86" s="107"/>
      <c r="HMB86" s="107"/>
      <c r="HMC86" s="107"/>
      <c r="HMD86" s="107"/>
      <c r="HME86" s="107"/>
      <c r="HMF86" s="107"/>
      <c r="HMG86" s="107"/>
      <c r="HMH86" s="107"/>
      <c r="HMI86" s="107"/>
      <c r="HMJ86" s="107"/>
      <c r="HMK86" s="107"/>
      <c r="HML86" s="107"/>
      <c r="HMM86" s="107"/>
      <c r="HMN86" s="107"/>
      <c r="HMO86" s="107"/>
      <c r="HMP86" s="107"/>
      <c r="HMQ86" s="107"/>
      <c r="HMR86" s="107"/>
      <c r="HMS86" s="107"/>
      <c r="HMT86" s="107"/>
      <c r="HMU86" s="107"/>
      <c r="HMV86" s="107"/>
      <c r="HMW86" s="107"/>
      <c r="HMX86" s="107"/>
      <c r="HMY86" s="107"/>
      <c r="HMZ86" s="107"/>
      <c r="HNA86" s="107"/>
      <c r="HNB86" s="107"/>
      <c r="HNC86" s="107"/>
      <c r="HND86" s="107"/>
      <c r="HNE86" s="107"/>
      <c r="HNF86" s="107"/>
      <c r="HNG86" s="107"/>
      <c r="HNH86" s="107"/>
      <c r="HNI86" s="107"/>
      <c r="HNJ86" s="107"/>
      <c r="HNK86" s="107"/>
      <c r="HNL86" s="107"/>
      <c r="HNM86" s="107"/>
      <c r="HNN86" s="107"/>
      <c r="HNO86" s="107"/>
      <c r="HNP86" s="107"/>
      <c r="HNQ86" s="107"/>
      <c r="HNR86" s="107"/>
      <c r="HNS86" s="107"/>
      <c r="HNT86" s="107"/>
      <c r="HNU86" s="107"/>
      <c r="HNV86" s="107"/>
      <c r="HNW86" s="107"/>
      <c r="HNX86" s="107"/>
      <c r="HNY86" s="107"/>
      <c r="HNZ86" s="107"/>
      <c r="HOA86" s="107"/>
      <c r="HOB86" s="107"/>
      <c r="HOC86" s="107"/>
      <c r="HOD86" s="107"/>
      <c r="HOE86" s="107"/>
      <c r="HOF86" s="107"/>
      <c r="HOG86" s="107"/>
      <c r="HOH86" s="107"/>
      <c r="HOI86" s="107"/>
      <c r="HOJ86" s="107"/>
      <c r="HOK86" s="107"/>
      <c r="HOL86" s="107"/>
      <c r="HOM86" s="107"/>
      <c r="HON86" s="107"/>
      <c r="HOO86" s="107"/>
      <c r="HOP86" s="107"/>
      <c r="HOQ86" s="107"/>
      <c r="HOR86" s="107"/>
      <c r="HOS86" s="107"/>
      <c r="HOT86" s="107"/>
      <c r="HOU86" s="107"/>
      <c r="HOV86" s="107"/>
      <c r="HOW86" s="107"/>
      <c r="HOX86" s="107"/>
      <c r="HOY86" s="107"/>
      <c r="HOZ86" s="107"/>
      <c r="HPA86" s="107"/>
      <c r="HPB86" s="107"/>
      <c r="HPC86" s="107"/>
      <c r="HPD86" s="107"/>
      <c r="HPE86" s="107"/>
      <c r="HPF86" s="107"/>
      <c r="HPG86" s="107"/>
      <c r="HPH86" s="107"/>
      <c r="HPI86" s="107"/>
      <c r="HPJ86" s="107"/>
      <c r="HPK86" s="107"/>
      <c r="HPL86" s="107"/>
      <c r="HPM86" s="107"/>
      <c r="HPN86" s="107"/>
      <c r="HPO86" s="107"/>
      <c r="HPP86" s="107"/>
      <c r="HPQ86" s="107"/>
      <c r="HPR86" s="107"/>
      <c r="HPS86" s="107"/>
      <c r="HPT86" s="107"/>
      <c r="HPU86" s="107"/>
      <c r="HPV86" s="107"/>
      <c r="HPW86" s="107"/>
      <c r="HPX86" s="107"/>
      <c r="HPY86" s="107"/>
      <c r="HPZ86" s="107"/>
      <c r="HQA86" s="107"/>
      <c r="HQB86" s="107"/>
      <c r="HQC86" s="107"/>
      <c r="HQD86" s="107"/>
      <c r="HQE86" s="107"/>
      <c r="HQF86" s="107"/>
      <c r="HQG86" s="107"/>
      <c r="HQH86" s="107"/>
      <c r="HQI86" s="107"/>
      <c r="HQJ86" s="107"/>
      <c r="HQK86" s="107"/>
      <c r="HQL86" s="107"/>
      <c r="HQM86" s="107"/>
      <c r="HQN86" s="107"/>
      <c r="HQO86" s="107"/>
      <c r="HQP86" s="107"/>
      <c r="HQQ86" s="107"/>
      <c r="HQR86" s="107"/>
      <c r="HQS86" s="107"/>
      <c r="HQT86" s="107"/>
      <c r="HQU86" s="107"/>
      <c r="HQV86" s="107"/>
      <c r="HQW86" s="107"/>
      <c r="HQX86" s="107"/>
      <c r="HQY86" s="107"/>
      <c r="HQZ86" s="107"/>
      <c r="HRA86" s="107"/>
      <c r="HRB86" s="107"/>
      <c r="HRC86" s="107"/>
      <c r="HRD86" s="107"/>
      <c r="HRE86" s="107"/>
      <c r="HRF86" s="107"/>
      <c r="HRG86" s="107"/>
      <c r="HRH86" s="107"/>
      <c r="HRI86" s="107"/>
      <c r="HRJ86" s="107"/>
      <c r="HRK86" s="107"/>
      <c r="HRL86" s="107"/>
      <c r="HRM86" s="107"/>
      <c r="HRN86" s="107"/>
      <c r="HRO86" s="107"/>
      <c r="HRP86" s="107"/>
      <c r="HRQ86" s="107"/>
      <c r="HRR86" s="107"/>
      <c r="HRS86" s="107"/>
      <c r="HRT86" s="107"/>
      <c r="HRU86" s="107"/>
      <c r="HRV86" s="107"/>
      <c r="HRW86" s="107"/>
      <c r="HRX86" s="107"/>
      <c r="HRY86" s="107"/>
      <c r="HRZ86" s="107"/>
      <c r="HSA86" s="107"/>
      <c r="HSB86" s="107"/>
      <c r="HSC86" s="107"/>
      <c r="HSD86" s="107"/>
      <c r="HSE86" s="107"/>
      <c r="HSF86" s="107"/>
      <c r="HSG86" s="107"/>
      <c r="HSH86" s="107"/>
      <c r="HSI86" s="107"/>
      <c r="HSJ86" s="107"/>
      <c r="HSK86" s="107"/>
      <c r="HSL86" s="107"/>
      <c r="HSM86" s="107"/>
      <c r="HSN86" s="107"/>
      <c r="HSO86" s="107"/>
      <c r="HSP86" s="107"/>
      <c r="HSQ86" s="107"/>
      <c r="HSR86" s="107"/>
      <c r="HSS86" s="107"/>
      <c r="HST86" s="107"/>
      <c r="HSU86" s="107"/>
      <c r="HSV86" s="107"/>
      <c r="HSW86" s="107"/>
      <c r="HSX86" s="107"/>
      <c r="HSY86" s="107"/>
      <c r="HSZ86" s="107"/>
      <c r="HTA86" s="107"/>
      <c r="HTB86" s="107"/>
      <c r="HTC86" s="107"/>
      <c r="HTD86" s="107"/>
      <c r="HTE86" s="107"/>
      <c r="HTF86" s="107"/>
      <c r="HTG86" s="107"/>
      <c r="HTH86" s="107"/>
      <c r="HTI86" s="107"/>
      <c r="HTJ86" s="107"/>
      <c r="HTK86" s="107"/>
      <c r="HTL86" s="107"/>
      <c r="HTM86" s="107"/>
      <c r="HTN86" s="107"/>
      <c r="HTO86" s="107"/>
      <c r="HTP86" s="107"/>
      <c r="HTQ86" s="107"/>
      <c r="HTR86" s="107"/>
      <c r="HTS86" s="107"/>
      <c r="HTT86" s="107"/>
      <c r="HTU86" s="107"/>
      <c r="HTV86" s="107"/>
      <c r="HTW86" s="107"/>
      <c r="HTX86" s="107"/>
      <c r="HTY86" s="107"/>
      <c r="HTZ86" s="107"/>
      <c r="HUA86" s="107"/>
      <c r="HUB86" s="107"/>
      <c r="HUC86" s="107"/>
      <c r="HUD86" s="107"/>
      <c r="HUE86" s="107"/>
      <c r="HUF86" s="107"/>
      <c r="HUG86" s="107"/>
      <c r="HUH86" s="107"/>
      <c r="HUI86" s="107"/>
      <c r="HUJ86" s="107"/>
      <c r="HUK86" s="107"/>
      <c r="HUL86" s="107"/>
      <c r="HUM86" s="107"/>
      <c r="HUN86" s="107"/>
      <c r="HUO86" s="107"/>
      <c r="HUP86" s="107"/>
      <c r="HUQ86" s="107"/>
      <c r="HUR86" s="107"/>
      <c r="HUS86" s="107"/>
      <c r="HUT86" s="107"/>
      <c r="HUU86" s="107"/>
      <c r="HUV86" s="107"/>
      <c r="HUW86" s="107"/>
      <c r="HUX86" s="107"/>
      <c r="HUY86" s="107"/>
      <c r="HUZ86" s="107"/>
      <c r="HVA86" s="107"/>
      <c r="HVB86" s="107"/>
      <c r="HVC86" s="107"/>
      <c r="HVD86" s="107"/>
      <c r="HVE86" s="107"/>
      <c r="HVF86" s="107"/>
      <c r="HVG86" s="107"/>
      <c r="HVH86" s="107"/>
      <c r="HVI86" s="107"/>
      <c r="HVJ86" s="107"/>
      <c r="HVK86" s="107"/>
      <c r="HVL86" s="107"/>
      <c r="HVM86" s="107"/>
      <c r="HVN86" s="107"/>
      <c r="HVO86" s="107"/>
      <c r="HVP86" s="107"/>
      <c r="HVQ86" s="107"/>
      <c r="HVR86" s="107"/>
      <c r="HVS86" s="107"/>
      <c r="HVT86" s="107"/>
      <c r="HVU86" s="107"/>
      <c r="HVV86" s="107"/>
      <c r="HVW86" s="107"/>
      <c r="HVX86" s="107"/>
      <c r="HVY86" s="107"/>
      <c r="HVZ86" s="107"/>
      <c r="HWA86" s="107"/>
      <c r="HWB86" s="107"/>
      <c r="HWC86" s="107"/>
      <c r="HWD86" s="107"/>
      <c r="HWE86" s="107"/>
      <c r="HWF86" s="107"/>
      <c r="HWG86" s="107"/>
      <c r="HWH86" s="107"/>
      <c r="HWI86" s="107"/>
      <c r="HWJ86" s="107"/>
      <c r="HWK86" s="107"/>
      <c r="HWL86" s="107"/>
      <c r="HWM86" s="107"/>
      <c r="HWN86" s="107"/>
      <c r="HWO86" s="107"/>
      <c r="HWP86" s="107"/>
      <c r="HWQ86" s="107"/>
      <c r="HWR86" s="107"/>
      <c r="HWS86" s="107"/>
      <c r="HWT86" s="107"/>
      <c r="HWU86" s="107"/>
      <c r="HWV86" s="107"/>
      <c r="HWW86" s="107"/>
      <c r="HWX86" s="107"/>
      <c r="HWY86" s="107"/>
      <c r="HWZ86" s="107"/>
      <c r="HXA86" s="107"/>
      <c r="HXB86" s="107"/>
      <c r="HXC86" s="107"/>
      <c r="HXD86" s="107"/>
      <c r="HXE86" s="107"/>
      <c r="HXF86" s="107"/>
      <c r="HXG86" s="107"/>
      <c r="HXH86" s="107"/>
      <c r="HXI86" s="107"/>
      <c r="HXJ86" s="107"/>
      <c r="HXK86" s="107"/>
      <c r="HXL86" s="107"/>
      <c r="HXM86" s="107"/>
      <c r="HXN86" s="107"/>
      <c r="HXO86" s="107"/>
      <c r="HXP86" s="107"/>
      <c r="HXQ86" s="107"/>
      <c r="HXR86" s="107"/>
      <c r="HXS86" s="107"/>
      <c r="HXT86" s="107"/>
      <c r="HXU86" s="107"/>
      <c r="HXV86" s="107"/>
      <c r="HXW86" s="107"/>
      <c r="HXX86" s="107"/>
      <c r="HXY86" s="107"/>
      <c r="HXZ86" s="107"/>
      <c r="HYA86" s="107"/>
      <c r="HYB86" s="107"/>
      <c r="HYC86" s="107"/>
      <c r="HYD86" s="107"/>
      <c r="HYE86" s="107"/>
      <c r="HYF86" s="107"/>
      <c r="HYG86" s="107"/>
      <c r="HYH86" s="107"/>
      <c r="HYI86" s="107"/>
      <c r="HYJ86" s="107"/>
      <c r="HYK86" s="107"/>
      <c r="HYL86" s="107"/>
      <c r="HYM86" s="107"/>
      <c r="HYN86" s="107"/>
      <c r="HYO86" s="107"/>
      <c r="HYP86" s="107"/>
      <c r="HYQ86" s="107"/>
      <c r="HYR86" s="107"/>
      <c r="HYS86" s="107"/>
      <c r="HYT86" s="107"/>
      <c r="HYU86" s="107"/>
      <c r="HYV86" s="107"/>
      <c r="HYW86" s="107"/>
      <c r="HYX86" s="107"/>
      <c r="HYY86" s="107"/>
      <c r="HYZ86" s="107"/>
      <c r="HZA86" s="107"/>
      <c r="HZB86" s="107"/>
      <c r="HZC86" s="107"/>
      <c r="HZD86" s="107"/>
      <c r="HZE86" s="107"/>
      <c r="HZF86" s="107"/>
      <c r="HZG86" s="107"/>
      <c r="HZH86" s="107"/>
      <c r="HZI86" s="107"/>
      <c r="HZJ86" s="107"/>
      <c r="HZK86" s="107"/>
      <c r="HZL86" s="107"/>
      <c r="HZM86" s="107"/>
      <c r="HZN86" s="107"/>
      <c r="HZO86" s="107"/>
      <c r="HZP86" s="107"/>
      <c r="HZQ86" s="107"/>
      <c r="HZR86" s="107"/>
      <c r="HZS86" s="107"/>
      <c r="HZT86" s="107"/>
      <c r="HZU86" s="107"/>
      <c r="HZV86" s="107"/>
      <c r="HZW86" s="107"/>
      <c r="HZX86" s="107"/>
      <c r="HZY86" s="107"/>
      <c r="HZZ86" s="107"/>
      <c r="IAA86" s="107"/>
      <c r="IAB86" s="107"/>
      <c r="IAC86" s="107"/>
      <c r="IAD86" s="107"/>
      <c r="IAE86" s="107"/>
      <c r="IAF86" s="107"/>
      <c r="IAG86" s="107"/>
      <c r="IAH86" s="107"/>
      <c r="IAI86" s="107"/>
      <c r="IAJ86" s="107"/>
      <c r="IAK86" s="107"/>
      <c r="IAL86" s="107"/>
      <c r="IAM86" s="107"/>
      <c r="IAN86" s="107"/>
      <c r="IAO86" s="107"/>
      <c r="IAP86" s="107"/>
      <c r="IAQ86" s="107"/>
      <c r="IAR86" s="107"/>
      <c r="IAS86" s="107"/>
      <c r="IAT86" s="107"/>
      <c r="IAU86" s="107"/>
      <c r="IAV86" s="107"/>
      <c r="IAW86" s="107"/>
      <c r="IAX86" s="107"/>
      <c r="IAY86" s="107"/>
      <c r="IAZ86" s="107"/>
      <c r="IBA86" s="107"/>
      <c r="IBB86" s="107"/>
      <c r="IBC86" s="107"/>
      <c r="IBD86" s="107"/>
      <c r="IBE86" s="107"/>
      <c r="IBF86" s="107"/>
      <c r="IBG86" s="107"/>
      <c r="IBH86" s="107"/>
      <c r="IBI86" s="107"/>
      <c r="IBJ86" s="107"/>
      <c r="IBK86" s="107"/>
      <c r="IBL86" s="107"/>
      <c r="IBM86" s="107"/>
      <c r="IBN86" s="107"/>
      <c r="IBO86" s="107"/>
      <c r="IBP86" s="107"/>
      <c r="IBQ86" s="107"/>
      <c r="IBR86" s="107"/>
      <c r="IBS86" s="107"/>
      <c r="IBT86" s="107"/>
      <c r="IBU86" s="107"/>
      <c r="IBV86" s="107"/>
      <c r="IBW86" s="107"/>
      <c r="IBX86" s="107"/>
      <c r="IBY86" s="107"/>
      <c r="IBZ86" s="107"/>
      <c r="ICA86" s="107"/>
      <c r="ICB86" s="107"/>
      <c r="ICC86" s="107"/>
      <c r="ICD86" s="107"/>
      <c r="ICE86" s="107"/>
      <c r="ICF86" s="107"/>
      <c r="ICG86" s="107"/>
      <c r="ICH86" s="107"/>
      <c r="ICI86" s="107"/>
      <c r="ICJ86" s="107"/>
      <c r="ICK86" s="107"/>
      <c r="ICL86" s="107"/>
      <c r="ICM86" s="107"/>
      <c r="ICN86" s="107"/>
      <c r="ICO86" s="107"/>
      <c r="ICP86" s="107"/>
      <c r="ICQ86" s="107"/>
      <c r="ICR86" s="107"/>
      <c r="ICS86" s="107"/>
      <c r="ICT86" s="107"/>
      <c r="ICU86" s="107"/>
      <c r="ICV86" s="107"/>
      <c r="ICW86" s="107"/>
      <c r="ICX86" s="107"/>
      <c r="ICY86" s="107"/>
      <c r="ICZ86" s="107"/>
      <c r="IDA86" s="107"/>
      <c r="IDB86" s="107"/>
      <c r="IDC86" s="107"/>
      <c r="IDD86" s="107"/>
      <c r="IDE86" s="107"/>
      <c r="IDF86" s="107"/>
      <c r="IDG86" s="107"/>
      <c r="IDH86" s="107"/>
      <c r="IDI86" s="107"/>
      <c r="IDJ86" s="107"/>
      <c r="IDK86" s="107"/>
      <c r="IDL86" s="107"/>
      <c r="IDM86" s="107"/>
      <c r="IDN86" s="107"/>
      <c r="IDO86" s="107"/>
      <c r="IDP86" s="107"/>
      <c r="IDQ86" s="107"/>
      <c r="IDR86" s="107"/>
      <c r="IDS86" s="107"/>
      <c r="IDT86" s="107"/>
      <c r="IDU86" s="107"/>
      <c r="IDV86" s="107"/>
      <c r="IDW86" s="107"/>
      <c r="IDX86" s="107"/>
      <c r="IDY86" s="107"/>
      <c r="IDZ86" s="107"/>
      <c r="IEA86" s="107"/>
      <c r="IEB86" s="107"/>
      <c r="IEC86" s="107"/>
      <c r="IED86" s="107"/>
      <c r="IEE86" s="107"/>
      <c r="IEF86" s="107"/>
      <c r="IEG86" s="107"/>
      <c r="IEH86" s="107"/>
      <c r="IEI86" s="107"/>
      <c r="IEJ86" s="107"/>
      <c r="IEK86" s="107"/>
      <c r="IEL86" s="107"/>
      <c r="IEM86" s="107"/>
      <c r="IEN86" s="107"/>
      <c r="IEO86" s="107"/>
      <c r="IEP86" s="107"/>
      <c r="IEQ86" s="107"/>
      <c r="IER86" s="107"/>
      <c r="IES86" s="107"/>
      <c r="IET86" s="107"/>
      <c r="IEU86" s="107"/>
      <c r="IEV86" s="107"/>
      <c r="IEW86" s="107"/>
      <c r="IEX86" s="107"/>
      <c r="IEY86" s="107"/>
      <c r="IEZ86" s="107"/>
      <c r="IFA86" s="107"/>
      <c r="IFB86" s="107"/>
      <c r="IFC86" s="107"/>
      <c r="IFD86" s="107"/>
      <c r="IFE86" s="107"/>
      <c r="IFF86" s="107"/>
      <c r="IFG86" s="107"/>
      <c r="IFH86" s="107"/>
      <c r="IFI86" s="107"/>
      <c r="IFJ86" s="107"/>
      <c r="IFK86" s="107"/>
      <c r="IFL86" s="107"/>
      <c r="IFM86" s="107"/>
      <c r="IFN86" s="107"/>
      <c r="IFO86" s="107"/>
      <c r="IFP86" s="107"/>
      <c r="IFQ86" s="107"/>
      <c r="IFR86" s="107"/>
      <c r="IFS86" s="107"/>
      <c r="IFT86" s="107"/>
      <c r="IFU86" s="107"/>
      <c r="IFV86" s="107"/>
      <c r="IFW86" s="107"/>
      <c r="IFX86" s="107"/>
      <c r="IFY86" s="107"/>
      <c r="IFZ86" s="107"/>
      <c r="IGA86" s="107"/>
      <c r="IGB86" s="107"/>
      <c r="IGC86" s="107"/>
      <c r="IGD86" s="107"/>
      <c r="IGE86" s="107"/>
      <c r="IGF86" s="107"/>
      <c r="IGG86" s="107"/>
      <c r="IGH86" s="107"/>
      <c r="IGI86" s="107"/>
      <c r="IGJ86" s="107"/>
      <c r="IGK86" s="107"/>
      <c r="IGL86" s="107"/>
      <c r="IGM86" s="107"/>
      <c r="IGN86" s="107"/>
      <c r="IGO86" s="107"/>
      <c r="IGP86" s="107"/>
      <c r="IGQ86" s="107"/>
      <c r="IGR86" s="107"/>
      <c r="IGS86" s="107"/>
      <c r="IGT86" s="107"/>
      <c r="IGU86" s="107"/>
      <c r="IGV86" s="107"/>
      <c r="IGW86" s="107"/>
      <c r="IGX86" s="107"/>
      <c r="IGY86" s="107"/>
      <c r="IGZ86" s="107"/>
      <c r="IHA86" s="107"/>
      <c r="IHB86" s="107"/>
      <c r="IHC86" s="107"/>
      <c r="IHD86" s="107"/>
      <c r="IHE86" s="107"/>
      <c r="IHF86" s="107"/>
      <c r="IHG86" s="107"/>
      <c r="IHH86" s="107"/>
      <c r="IHI86" s="107"/>
      <c r="IHJ86" s="107"/>
      <c r="IHK86" s="107"/>
      <c r="IHL86" s="107"/>
      <c r="IHM86" s="107"/>
      <c r="IHN86" s="107"/>
      <c r="IHO86" s="107"/>
      <c r="IHP86" s="107"/>
      <c r="IHQ86" s="107"/>
      <c r="IHR86" s="107"/>
      <c r="IHS86" s="107"/>
      <c r="IHT86" s="107"/>
      <c r="IHU86" s="107"/>
      <c r="IHV86" s="107"/>
      <c r="IHW86" s="107"/>
      <c r="IHX86" s="107"/>
      <c r="IHY86" s="107"/>
      <c r="IHZ86" s="107"/>
      <c r="IIA86" s="107"/>
      <c r="IIB86" s="107"/>
      <c r="IIC86" s="107"/>
      <c r="IID86" s="107"/>
      <c r="IIE86" s="107"/>
      <c r="IIF86" s="107"/>
      <c r="IIG86" s="107"/>
      <c r="IIH86" s="107"/>
      <c r="III86" s="107"/>
      <c r="IIJ86" s="107"/>
      <c r="IIK86" s="107"/>
      <c r="IIL86" s="107"/>
      <c r="IIM86" s="107"/>
      <c r="IIN86" s="107"/>
      <c r="IIO86" s="107"/>
      <c r="IIP86" s="107"/>
      <c r="IIQ86" s="107"/>
      <c r="IIR86" s="107"/>
      <c r="IIS86" s="107"/>
      <c r="IIT86" s="107"/>
      <c r="IIU86" s="107"/>
      <c r="IIV86" s="107"/>
      <c r="IIW86" s="107"/>
      <c r="IIX86" s="107"/>
      <c r="IIY86" s="107"/>
      <c r="IIZ86" s="107"/>
      <c r="IJA86" s="107"/>
      <c r="IJB86" s="107"/>
      <c r="IJC86" s="107"/>
      <c r="IJD86" s="107"/>
      <c r="IJE86" s="107"/>
      <c r="IJF86" s="107"/>
      <c r="IJG86" s="107"/>
      <c r="IJH86" s="107"/>
      <c r="IJI86" s="107"/>
      <c r="IJJ86" s="107"/>
      <c r="IJK86" s="107"/>
      <c r="IJL86" s="107"/>
      <c r="IJM86" s="107"/>
      <c r="IJN86" s="107"/>
      <c r="IJO86" s="107"/>
      <c r="IJP86" s="107"/>
      <c r="IJQ86" s="107"/>
      <c r="IJR86" s="107"/>
      <c r="IJS86" s="107"/>
      <c r="IJT86" s="107"/>
      <c r="IJU86" s="107"/>
      <c r="IJV86" s="107"/>
      <c r="IJW86" s="107"/>
      <c r="IJX86" s="107"/>
      <c r="IJY86" s="107"/>
      <c r="IJZ86" s="107"/>
      <c r="IKA86" s="107"/>
      <c r="IKB86" s="107"/>
      <c r="IKC86" s="107"/>
      <c r="IKD86" s="107"/>
      <c r="IKE86" s="107"/>
      <c r="IKF86" s="107"/>
      <c r="IKG86" s="107"/>
      <c r="IKH86" s="107"/>
      <c r="IKI86" s="107"/>
      <c r="IKJ86" s="107"/>
      <c r="IKK86" s="107"/>
      <c r="IKL86" s="107"/>
      <c r="IKM86" s="107"/>
      <c r="IKN86" s="107"/>
      <c r="IKO86" s="107"/>
      <c r="IKP86" s="107"/>
      <c r="IKQ86" s="107"/>
      <c r="IKR86" s="107"/>
      <c r="IKS86" s="107"/>
      <c r="IKT86" s="107"/>
      <c r="IKU86" s="107"/>
      <c r="IKV86" s="107"/>
      <c r="IKW86" s="107"/>
      <c r="IKX86" s="107"/>
      <c r="IKY86" s="107"/>
      <c r="IKZ86" s="107"/>
      <c r="ILA86" s="107"/>
      <c r="ILB86" s="107"/>
      <c r="ILC86" s="107"/>
      <c r="ILD86" s="107"/>
      <c r="ILE86" s="107"/>
      <c r="ILF86" s="107"/>
      <c r="ILG86" s="107"/>
      <c r="ILH86" s="107"/>
      <c r="ILI86" s="107"/>
      <c r="ILJ86" s="107"/>
      <c r="ILK86" s="107"/>
      <c r="ILL86" s="107"/>
      <c r="ILM86" s="107"/>
      <c r="ILN86" s="107"/>
      <c r="ILO86" s="107"/>
      <c r="ILP86" s="107"/>
      <c r="ILQ86" s="107"/>
      <c r="ILR86" s="107"/>
      <c r="ILS86" s="107"/>
      <c r="ILT86" s="107"/>
      <c r="ILU86" s="107"/>
      <c r="ILV86" s="107"/>
      <c r="ILW86" s="107"/>
      <c r="ILX86" s="107"/>
      <c r="ILY86" s="107"/>
      <c r="ILZ86" s="107"/>
      <c r="IMA86" s="107"/>
      <c r="IMB86" s="107"/>
      <c r="IMC86" s="107"/>
      <c r="IMD86" s="107"/>
      <c r="IME86" s="107"/>
      <c r="IMF86" s="107"/>
      <c r="IMG86" s="107"/>
      <c r="IMH86" s="107"/>
      <c r="IMI86" s="107"/>
      <c r="IMJ86" s="107"/>
      <c r="IMK86" s="107"/>
      <c r="IML86" s="107"/>
      <c r="IMM86" s="107"/>
      <c r="IMN86" s="107"/>
      <c r="IMO86" s="107"/>
      <c r="IMP86" s="107"/>
      <c r="IMQ86" s="107"/>
      <c r="IMR86" s="107"/>
      <c r="IMS86" s="107"/>
      <c r="IMT86" s="107"/>
      <c r="IMU86" s="107"/>
      <c r="IMV86" s="107"/>
      <c r="IMW86" s="107"/>
      <c r="IMX86" s="107"/>
      <c r="IMY86" s="107"/>
      <c r="IMZ86" s="107"/>
      <c r="INA86" s="107"/>
      <c r="INB86" s="107"/>
      <c r="INC86" s="107"/>
      <c r="IND86" s="107"/>
      <c r="INE86" s="107"/>
      <c r="INF86" s="107"/>
      <c r="ING86" s="107"/>
      <c r="INH86" s="107"/>
      <c r="INI86" s="107"/>
      <c r="INJ86" s="107"/>
      <c r="INK86" s="107"/>
      <c r="INL86" s="107"/>
      <c r="INM86" s="107"/>
      <c r="INN86" s="107"/>
      <c r="INO86" s="107"/>
      <c r="INP86" s="107"/>
      <c r="INQ86" s="107"/>
      <c r="INR86" s="107"/>
      <c r="INS86" s="107"/>
      <c r="INT86" s="107"/>
      <c r="INU86" s="107"/>
      <c r="INV86" s="107"/>
      <c r="INW86" s="107"/>
      <c r="INX86" s="107"/>
      <c r="INY86" s="107"/>
      <c r="INZ86" s="107"/>
      <c r="IOA86" s="107"/>
      <c r="IOB86" s="107"/>
      <c r="IOC86" s="107"/>
      <c r="IOD86" s="107"/>
      <c r="IOE86" s="107"/>
      <c r="IOF86" s="107"/>
      <c r="IOG86" s="107"/>
      <c r="IOH86" s="107"/>
      <c r="IOI86" s="107"/>
      <c r="IOJ86" s="107"/>
      <c r="IOK86" s="107"/>
      <c r="IOL86" s="107"/>
      <c r="IOM86" s="107"/>
      <c r="ION86" s="107"/>
      <c r="IOO86" s="107"/>
      <c r="IOP86" s="107"/>
      <c r="IOQ86" s="107"/>
      <c r="IOR86" s="107"/>
      <c r="IOS86" s="107"/>
      <c r="IOT86" s="107"/>
      <c r="IOU86" s="107"/>
      <c r="IOV86" s="107"/>
      <c r="IOW86" s="107"/>
      <c r="IOX86" s="107"/>
      <c r="IOY86" s="107"/>
      <c r="IOZ86" s="107"/>
      <c r="IPA86" s="107"/>
      <c r="IPB86" s="107"/>
      <c r="IPC86" s="107"/>
      <c r="IPD86" s="107"/>
      <c r="IPE86" s="107"/>
      <c r="IPF86" s="107"/>
      <c r="IPG86" s="107"/>
      <c r="IPH86" s="107"/>
      <c r="IPI86" s="107"/>
      <c r="IPJ86" s="107"/>
      <c r="IPK86" s="107"/>
      <c r="IPL86" s="107"/>
      <c r="IPM86" s="107"/>
      <c r="IPN86" s="107"/>
      <c r="IPO86" s="107"/>
      <c r="IPP86" s="107"/>
      <c r="IPQ86" s="107"/>
      <c r="IPR86" s="107"/>
      <c r="IPS86" s="107"/>
      <c r="IPT86" s="107"/>
      <c r="IPU86" s="107"/>
      <c r="IPV86" s="107"/>
      <c r="IPW86" s="107"/>
      <c r="IPX86" s="107"/>
      <c r="IPY86" s="107"/>
      <c r="IPZ86" s="107"/>
      <c r="IQA86" s="107"/>
      <c r="IQB86" s="107"/>
      <c r="IQC86" s="107"/>
      <c r="IQD86" s="107"/>
      <c r="IQE86" s="107"/>
      <c r="IQF86" s="107"/>
      <c r="IQG86" s="107"/>
      <c r="IQH86" s="107"/>
      <c r="IQI86" s="107"/>
      <c r="IQJ86" s="107"/>
      <c r="IQK86" s="107"/>
      <c r="IQL86" s="107"/>
      <c r="IQM86" s="107"/>
      <c r="IQN86" s="107"/>
      <c r="IQO86" s="107"/>
      <c r="IQP86" s="107"/>
      <c r="IQQ86" s="107"/>
      <c r="IQR86" s="107"/>
      <c r="IQS86" s="107"/>
      <c r="IQT86" s="107"/>
      <c r="IQU86" s="107"/>
      <c r="IQV86" s="107"/>
      <c r="IQW86" s="107"/>
      <c r="IQX86" s="107"/>
      <c r="IQY86" s="107"/>
      <c r="IQZ86" s="107"/>
      <c r="IRA86" s="107"/>
      <c r="IRB86" s="107"/>
      <c r="IRC86" s="107"/>
      <c r="IRD86" s="107"/>
      <c r="IRE86" s="107"/>
      <c r="IRF86" s="107"/>
      <c r="IRG86" s="107"/>
      <c r="IRH86" s="107"/>
      <c r="IRI86" s="107"/>
      <c r="IRJ86" s="107"/>
      <c r="IRK86" s="107"/>
      <c r="IRL86" s="107"/>
      <c r="IRM86" s="107"/>
      <c r="IRN86" s="107"/>
      <c r="IRO86" s="107"/>
      <c r="IRP86" s="107"/>
      <c r="IRQ86" s="107"/>
      <c r="IRR86" s="107"/>
      <c r="IRS86" s="107"/>
      <c r="IRT86" s="107"/>
      <c r="IRU86" s="107"/>
      <c r="IRV86" s="107"/>
      <c r="IRW86" s="107"/>
      <c r="IRX86" s="107"/>
      <c r="IRY86" s="107"/>
      <c r="IRZ86" s="107"/>
      <c r="ISA86" s="107"/>
      <c r="ISB86" s="107"/>
      <c r="ISC86" s="107"/>
      <c r="ISD86" s="107"/>
      <c r="ISE86" s="107"/>
      <c r="ISF86" s="107"/>
      <c r="ISG86" s="107"/>
      <c r="ISH86" s="107"/>
      <c r="ISI86" s="107"/>
      <c r="ISJ86" s="107"/>
      <c r="ISK86" s="107"/>
      <c r="ISL86" s="107"/>
      <c r="ISM86" s="107"/>
      <c r="ISN86" s="107"/>
      <c r="ISO86" s="107"/>
      <c r="ISP86" s="107"/>
      <c r="ISQ86" s="107"/>
      <c r="ISR86" s="107"/>
      <c r="ISS86" s="107"/>
      <c r="IST86" s="107"/>
      <c r="ISU86" s="107"/>
      <c r="ISV86" s="107"/>
      <c r="ISW86" s="107"/>
      <c r="ISX86" s="107"/>
      <c r="ISY86" s="107"/>
      <c r="ISZ86" s="107"/>
      <c r="ITA86" s="107"/>
      <c r="ITB86" s="107"/>
      <c r="ITC86" s="107"/>
      <c r="ITD86" s="107"/>
      <c r="ITE86" s="107"/>
      <c r="ITF86" s="107"/>
      <c r="ITG86" s="107"/>
      <c r="ITH86" s="107"/>
      <c r="ITI86" s="107"/>
      <c r="ITJ86" s="107"/>
      <c r="ITK86" s="107"/>
      <c r="ITL86" s="107"/>
      <c r="ITM86" s="107"/>
      <c r="ITN86" s="107"/>
      <c r="ITO86" s="107"/>
      <c r="ITP86" s="107"/>
      <c r="ITQ86" s="107"/>
      <c r="ITR86" s="107"/>
      <c r="ITS86" s="107"/>
      <c r="ITT86" s="107"/>
      <c r="ITU86" s="107"/>
      <c r="ITV86" s="107"/>
      <c r="ITW86" s="107"/>
      <c r="ITX86" s="107"/>
      <c r="ITY86" s="107"/>
      <c r="ITZ86" s="107"/>
      <c r="IUA86" s="107"/>
      <c r="IUB86" s="107"/>
      <c r="IUC86" s="107"/>
      <c r="IUD86" s="107"/>
      <c r="IUE86" s="107"/>
      <c r="IUF86" s="107"/>
      <c r="IUG86" s="107"/>
      <c r="IUH86" s="107"/>
      <c r="IUI86" s="107"/>
      <c r="IUJ86" s="107"/>
      <c r="IUK86" s="107"/>
      <c r="IUL86" s="107"/>
      <c r="IUM86" s="107"/>
      <c r="IUN86" s="107"/>
      <c r="IUO86" s="107"/>
      <c r="IUP86" s="107"/>
      <c r="IUQ86" s="107"/>
      <c r="IUR86" s="107"/>
      <c r="IUS86" s="107"/>
      <c r="IUT86" s="107"/>
      <c r="IUU86" s="107"/>
      <c r="IUV86" s="107"/>
      <c r="IUW86" s="107"/>
      <c r="IUX86" s="107"/>
      <c r="IUY86" s="107"/>
      <c r="IUZ86" s="107"/>
      <c r="IVA86" s="107"/>
      <c r="IVB86" s="107"/>
      <c r="IVC86" s="107"/>
      <c r="IVD86" s="107"/>
      <c r="IVE86" s="107"/>
      <c r="IVF86" s="107"/>
      <c r="IVG86" s="107"/>
      <c r="IVH86" s="107"/>
      <c r="IVI86" s="107"/>
      <c r="IVJ86" s="107"/>
      <c r="IVK86" s="107"/>
      <c r="IVL86" s="107"/>
      <c r="IVM86" s="107"/>
      <c r="IVN86" s="107"/>
      <c r="IVO86" s="107"/>
      <c r="IVP86" s="107"/>
      <c r="IVQ86" s="107"/>
      <c r="IVR86" s="107"/>
      <c r="IVS86" s="107"/>
      <c r="IVT86" s="107"/>
      <c r="IVU86" s="107"/>
      <c r="IVV86" s="107"/>
      <c r="IVW86" s="107"/>
      <c r="IVX86" s="107"/>
      <c r="IVY86" s="107"/>
      <c r="IVZ86" s="107"/>
      <c r="IWA86" s="107"/>
      <c r="IWB86" s="107"/>
      <c r="IWC86" s="107"/>
      <c r="IWD86" s="107"/>
      <c r="IWE86" s="107"/>
      <c r="IWF86" s="107"/>
      <c r="IWG86" s="107"/>
      <c r="IWH86" s="107"/>
      <c r="IWI86" s="107"/>
      <c r="IWJ86" s="107"/>
      <c r="IWK86" s="107"/>
      <c r="IWL86" s="107"/>
      <c r="IWM86" s="107"/>
      <c r="IWN86" s="107"/>
      <c r="IWO86" s="107"/>
      <c r="IWP86" s="107"/>
      <c r="IWQ86" s="107"/>
      <c r="IWR86" s="107"/>
      <c r="IWS86" s="107"/>
      <c r="IWT86" s="107"/>
      <c r="IWU86" s="107"/>
      <c r="IWV86" s="107"/>
      <c r="IWW86" s="107"/>
      <c r="IWX86" s="107"/>
      <c r="IWY86" s="107"/>
      <c r="IWZ86" s="107"/>
      <c r="IXA86" s="107"/>
      <c r="IXB86" s="107"/>
      <c r="IXC86" s="107"/>
      <c r="IXD86" s="107"/>
      <c r="IXE86" s="107"/>
      <c r="IXF86" s="107"/>
      <c r="IXG86" s="107"/>
      <c r="IXH86" s="107"/>
      <c r="IXI86" s="107"/>
      <c r="IXJ86" s="107"/>
      <c r="IXK86" s="107"/>
      <c r="IXL86" s="107"/>
      <c r="IXM86" s="107"/>
      <c r="IXN86" s="107"/>
      <c r="IXO86" s="107"/>
      <c r="IXP86" s="107"/>
      <c r="IXQ86" s="107"/>
      <c r="IXR86" s="107"/>
      <c r="IXS86" s="107"/>
      <c r="IXT86" s="107"/>
      <c r="IXU86" s="107"/>
      <c r="IXV86" s="107"/>
      <c r="IXW86" s="107"/>
      <c r="IXX86" s="107"/>
      <c r="IXY86" s="107"/>
      <c r="IXZ86" s="107"/>
      <c r="IYA86" s="107"/>
      <c r="IYB86" s="107"/>
      <c r="IYC86" s="107"/>
      <c r="IYD86" s="107"/>
      <c r="IYE86" s="107"/>
      <c r="IYF86" s="107"/>
      <c r="IYG86" s="107"/>
      <c r="IYH86" s="107"/>
      <c r="IYI86" s="107"/>
      <c r="IYJ86" s="107"/>
      <c r="IYK86" s="107"/>
      <c r="IYL86" s="107"/>
      <c r="IYM86" s="107"/>
      <c r="IYN86" s="107"/>
      <c r="IYO86" s="107"/>
      <c r="IYP86" s="107"/>
      <c r="IYQ86" s="107"/>
      <c r="IYR86" s="107"/>
      <c r="IYS86" s="107"/>
      <c r="IYT86" s="107"/>
      <c r="IYU86" s="107"/>
      <c r="IYV86" s="107"/>
      <c r="IYW86" s="107"/>
      <c r="IYX86" s="107"/>
      <c r="IYY86" s="107"/>
      <c r="IYZ86" s="107"/>
      <c r="IZA86" s="107"/>
      <c r="IZB86" s="107"/>
      <c r="IZC86" s="107"/>
      <c r="IZD86" s="107"/>
      <c r="IZE86" s="107"/>
      <c r="IZF86" s="107"/>
      <c r="IZG86" s="107"/>
      <c r="IZH86" s="107"/>
      <c r="IZI86" s="107"/>
      <c r="IZJ86" s="107"/>
      <c r="IZK86" s="107"/>
      <c r="IZL86" s="107"/>
      <c r="IZM86" s="107"/>
      <c r="IZN86" s="107"/>
      <c r="IZO86" s="107"/>
      <c r="IZP86" s="107"/>
      <c r="IZQ86" s="107"/>
      <c r="IZR86" s="107"/>
      <c r="IZS86" s="107"/>
      <c r="IZT86" s="107"/>
      <c r="IZU86" s="107"/>
      <c r="IZV86" s="107"/>
      <c r="IZW86" s="107"/>
      <c r="IZX86" s="107"/>
      <c r="IZY86" s="107"/>
      <c r="IZZ86" s="107"/>
      <c r="JAA86" s="107"/>
      <c r="JAB86" s="107"/>
      <c r="JAC86" s="107"/>
      <c r="JAD86" s="107"/>
      <c r="JAE86" s="107"/>
      <c r="JAF86" s="107"/>
      <c r="JAG86" s="107"/>
      <c r="JAH86" s="107"/>
      <c r="JAI86" s="107"/>
      <c r="JAJ86" s="107"/>
      <c r="JAK86" s="107"/>
      <c r="JAL86" s="107"/>
      <c r="JAM86" s="107"/>
      <c r="JAN86" s="107"/>
      <c r="JAO86" s="107"/>
      <c r="JAP86" s="107"/>
      <c r="JAQ86" s="107"/>
      <c r="JAR86" s="107"/>
      <c r="JAS86" s="107"/>
      <c r="JAT86" s="107"/>
      <c r="JAU86" s="107"/>
      <c r="JAV86" s="107"/>
      <c r="JAW86" s="107"/>
      <c r="JAX86" s="107"/>
      <c r="JAY86" s="107"/>
      <c r="JAZ86" s="107"/>
      <c r="JBA86" s="107"/>
      <c r="JBB86" s="107"/>
      <c r="JBC86" s="107"/>
      <c r="JBD86" s="107"/>
      <c r="JBE86" s="107"/>
      <c r="JBF86" s="107"/>
      <c r="JBG86" s="107"/>
      <c r="JBH86" s="107"/>
      <c r="JBI86" s="107"/>
      <c r="JBJ86" s="107"/>
      <c r="JBK86" s="107"/>
      <c r="JBL86" s="107"/>
      <c r="JBM86" s="107"/>
      <c r="JBN86" s="107"/>
      <c r="JBO86" s="107"/>
      <c r="JBP86" s="107"/>
      <c r="JBQ86" s="107"/>
      <c r="JBR86" s="107"/>
      <c r="JBS86" s="107"/>
      <c r="JBT86" s="107"/>
      <c r="JBU86" s="107"/>
      <c r="JBV86" s="107"/>
      <c r="JBW86" s="107"/>
      <c r="JBX86" s="107"/>
      <c r="JBY86" s="107"/>
      <c r="JBZ86" s="107"/>
      <c r="JCA86" s="107"/>
      <c r="JCB86" s="107"/>
      <c r="JCC86" s="107"/>
      <c r="JCD86" s="107"/>
      <c r="JCE86" s="107"/>
      <c r="JCF86" s="107"/>
      <c r="JCG86" s="107"/>
      <c r="JCH86" s="107"/>
      <c r="JCI86" s="107"/>
      <c r="JCJ86" s="107"/>
      <c r="JCK86" s="107"/>
      <c r="JCL86" s="107"/>
      <c r="JCM86" s="107"/>
      <c r="JCN86" s="107"/>
      <c r="JCO86" s="107"/>
      <c r="JCP86" s="107"/>
      <c r="JCQ86" s="107"/>
      <c r="JCR86" s="107"/>
      <c r="JCS86" s="107"/>
      <c r="JCT86" s="107"/>
      <c r="JCU86" s="107"/>
      <c r="JCV86" s="107"/>
      <c r="JCW86" s="107"/>
      <c r="JCX86" s="107"/>
      <c r="JCY86" s="107"/>
      <c r="JCZ86" s="107"/>
      <c r="JDA86" s="107"/>
      <c r="JDB86" s="107"/>
      <c r="JDC86" s="107"/>
      <c r="JDD86" s="107"/>
      <c r="JDE86" s="107"/>
      <c r="JDF86" s="107"/>
      <c r="JDG86" s="107"/>
      <c r="JDH86" s="107"/>
      <c r="JDI86" s="107"/>
      <c r="JDJ86" s="107"/>
      <c r="JDK86" s="107"/>
      <c r="JDL86" s="107"/>
      <c r="JDM86" s="107"/>
      <c r="JDN86" s="107"/>
      <c r="JDO86" s="107"/>
      <c r="JDP86" s="107"/>
      <c r="JDQ86" s="107"/>
      <c r="JDR86" s="107"/>
      <c r="JDS86" s="107"/>
      <c r="JDT86" s="107"/>
      <c r="JDU86" s="107"/>
      <c r="JDV86" s="107"/>
      <c r="JDW86" s="107"/>
      <c r="JDX86" s="107"/>
      <c r="JDY86" s="107"/>
      <c r="JDZ86" s="107"/>
      <c r="JEA86" s="107"/>
      <c r="JEB86" s="107"/>
      <c r="JEC86" s="107"/>
      <c r="JED86" s="107"/>
      <c r="JEE86" s="107"/>
      <c r="JEF86" s="107"/>
      <c r="JEG86" s="107"/>
      <c r="JEH86" s="107"/>
      <c r="JEI86" s="107"/>
      <c r="JEJ86" s="107"/>
      <c r="JEK86" s="107"/>
      <c r="JEL86" s="107"/>
      <c r="JEM86" s="107"/>
      <c r="JEN86" s="107"/>
      <c r="JEO86" s="107"/>
      <c r="JEP86" s="107"/>
      <c r="JEQ86" s="107"/>
      <c r="JER86" s="107"/>
      <c r="JES86" s="107"/>
      <c r="JET86" s="107"/>
      <c r="JEU86" s="107"/>
      <c r="JEV86" s="107"/>
      <c r="JEW86" s="107"/>
      <c r="JEX86" s="107"/>
      <c r="JEY86" s="107"/>
      <c r="JEZ86" s="107"/>
      <c r="JFA86" s="107"/>
      <c r="JFB86" s="107"/>
      <c r="JFC86" s="107"/>
      <c r="JFD86" s="107"/>
      <c r="JFE86" s="107"/>
      <c r="JFF86" s="107"/>
      <c r="JFG86" s="107"/>
      <c r="JFH86" s="107"/>
      <c r="JFI86" s="107"/>
      <c r="JFJ86" s="107"/>
      <c r="JFK86" s="107"/>
      <c r="JFL86" s="107"/>
      <c r="JFM86" s="107"/>
      <c r="JFN86" s="107"/>
      <c r="JFO86" s="107"/>
      <c r="JFP86" s="107"/>
      <c r="JFQ86" s="107"/>
      <c r="JFR86" s="107"/>
      <c r="JFS86" s="107"/>
      <c r="JFT86" s="107"/>
      <c r="JFU86" s="107"/>
      <c r="JFV86" s="107"/>
      <c r="JFW86" s="107"/>
      <c r="JFX86" s="107"/>
      <c r="JFY86" s="107"/>
      <c r="JFZ86" s="107"/>
      <c r="JGA86" s="107"/>
      <c r="JGB86" s="107"/>
      <c r="JGC86" s="107"/>
      <c r="JGD86" s="107"/>
      <c r="JGE86" s="107"/>
      <c r="JGF86" s="107"/>
      <c r="JGG86" s="107"/>
      <c r="JGH86" s="107"/>
      <c r="JGI86" s="107"/>
      <c r="JGJ86" s="107"/>
      <c r="JGK86" s="107"/>
      <c r="JGL86" s="107"/>
      <c r="JGM86" s="107"/>
      <c r="JGN86" s="107"/>
      <c r="JGO86" s="107"/>
      <c r="JGP86" s="107"/>
      <c r="JGQ86" s="107"/>
      <c r="JGR86" s="107"/>
      <c r="JGS86" s="107"/>
      <c r="JGT86" s="107"/>
      <c r="JGU86" s="107"/>
      <c r="JGV86" s="107"/>
      <c r="JGW86" s="107"/>
      <c r="JGX86" s="107"/>
      <c r="JGY86" s="107"/>
      <c r="JGZ86" s="107"/>
      <c r="JHA86" s="107"/>
      <c r="JHB86" s="107"/>
      <c r="JHC86" s="107"/>
      <c r="JHD86" s="107"/>
      <c r="JHE86" s="107"/>
      <c r="JHF86" s="107"/>
      <c r="JHG86" s="107"/>
      <c r="JHH86" s="107"/>
      <c r="JHI86" s="107"/>
      <c r="JHJ86" s="107"/>
      <c r="JHK86" s="107"/>
      <c r="JHL86" s="107"/>
      <c r="JHM86" s="107"/>
      <c r="JHN86" s="107"/>
      <c r="JHO86" s="107"/>
      <c r="JHP86" s="107"/>
      <c r="JHQ86" s="107"/>
      <c r="JHR86" s="107"/>
      <c r="JHS86" s="107"/>
      <c r="JHT86" s="107"/>
      <c r="JHU86" s="107"/>
      <c r="JHV86" s="107"/>
      <c r="JHW86" s="107"/>
      <c r="JHX86" s="107"/>
      <c r="JHY86" s="107"/>
      <c r="JHZ86" s="107"/>
      <c r="JIA86" s="107"/>
      <c r="JIB86" s="107"/>
      <c r="JIC86" s="107"/>
      <c r="JID86" s="107"/>
      <c r="JIE86" s="107"/>
      <c r="JIF86" s="107"/>
      <c r="JIG86" s="107"/>
      <c r="JIH86" s="107"/>
      <c r="JII86" s="107"/>
      <c r="JIJ86" s="107"/>
      <c r="JIK86" s="107"/>
      <c r="JIL86" s="107"/>
      <c r="JIM86" s="107"/>
      <c r="JIN86" s="107"/>
      <c r="JIO86" s="107"/>
      <c r="JIP86" s="107"/>
      <c r="JIQ86" s="107"/>
      <c r="JIR86" s="107"/>
      <c r="JIS86" s="107"/>
      <c r="JIT86" s="107"/>
      <c r="JIU86" s="107"/>
      <c r="JIV86" s="107"/>
      <c r="JIW86" s="107"/>
      <c r="JIX86" s="107"/>
      <c r="JIY86" s="107"/>
      <c r="JIZ86" s="107"/>
      <c r="JJA86" s="107"/>
      <c r="JJB86" s="107"/>
      <c r="JJC86" s="107"/>
      <c r="JJD86" s="107"/>
      <c r="JJE86" s="107"/>
      <c r="JJF86" s="107"/>
      <c r="JJG86" s="107"/>
      <c r="JJH86" s="107"/>
      <c r="JJI86" s="107"/>
      <c r="JJJ86" s="107"/>
      <c r="JJK86" s="107"/>
      <c r="JJL86" s="107"/>
      <c r="JJM86" s="107"/>
      <c r="JJN86" s="107"/>
      <c r="JJO86" s="107"/>
      <c r="JJP86" s="107"/>
      <c r="JJQ86" s="107"/>
      <c r="JJR86" s="107"/>
      <c r="JJS86" s="107"/>
      <c r="JJT86" s="107"/>
      <c r="JJU86" s="107"/>
      <c r="JJV86" s="107"/>
      <c r="JJW86" s="107"/>
      <c r="JJX86" s="107"/>
      <c r="JJY86" s="107"/>
      <c r="JJZ86" s="107"/>
      <c r="JKA86" s="107"/>
      <c r="JKB86" s="107"/>
      <c r="JKC86" s="107"/>
      <c r="JKD86" s="107"/>
      <c r="JKE86" s="107"/>
      <c r="JKF86" s="107"/>
      <c r="JKG86" s="107"/>
      <c r="JKH86" s="107"/>
      <c r="JKI86" s="107"/>
      <c r="JKJ86" s="107"/>
      <c r="JKK86" s="107"/>
      <c r="JKL86" s="107"/>
      <c r="JKM86" s="107"/>
      <c r="JKN86" s="107"/>
      <c r="JKO86" s="107"/>
      <c r="JKP86" s="107"/>
      <c r="JKQ86" s="107"/>
      <c r="JKR86" s="107"/>
      <c r="JKS86" s="107"/>
      <c r="JKT86" s="107"/>
      <c r="JKU86" s="107"/>
      <c r="JKV86" s="107"/>
      <c r="JKW86" s="107"/>
      <c r="JKX86" s="107"/>
      <c r="JKY86" s="107"/>
      <c r="JKZ86" s="107"/>
      <c r="JLA86" s="107"/>
      <c r="JLB86" s="107"/>
      <c r="JLC86" s="107"/>
      <c r="JLD86" s="107"/>
      <c r="JLE86" s="107"/>
      <c r="JLF86" s="107"/>
      <c r="JLG86" s="107"/>
      <c r="JLH86" s="107"/>
      <c r="JLI86" s="107"/>
      <c r="JLJ86" s="107"/>
      <c r="JLK86" s="107"/>
      <c r="JLL86" s="107"/>
      <c r="JLM86" s="107"/>
      <c r="JLN86" s="107"/>
      <c r="JLO86" s="107"/>
      <c r="JLP86" s="107"/>
      <c r="JLQ86" s="107"/>
      <c r="JLR86" s="107"/>
      <c r="JLS86" s="107"/>
      <c r="JLT86" s="107"/>
      <c r="JLU86" s="107"/>
      <c r="JLV86" s="107"/>
      <c r="JLW86" s="107"/>
      <c r="JLX86" s="107"/>
      <c r="JLY86" s="107"/>
      <c r="JLZ86" s="107"/>
      <c r="JMA86" s="107"/>
      <c r="JMB86" s="107"/>
      <c r="JMC86" s="107"/>
      <c r="JMD86" s="107"/>
      <c r="JME86" s="107"/>
      <c r="JMF86" s="107"/>
      <c r="JMG86" s="107"/>
      <c r="JMH86" s="107"/>
      <c r="JMI86" s="107"/>
      <c r="JMJ86" s="107"/>
      <c r="JMK86" s="107"/>
      <c r="JML86" s="107"/>
      <c r="JMM86" s="107"/>
      <c r="JMN86" s="107"/>
      <c r="JMO86" s="107"/>
      <c r="JMP86" s="107"/>
      <c r="JMQ86" s="107"/>
      <c r="JMR86" s="107"/>
      <c r="JMS86" s="107"/>
      <c r="JMT86" s="107"/>
      <c r="JMU86" s="107"/>
      <c r="JMV86" s="107"/>
      <c r="JMW86" s="107"/>
      <c r="JMX86" s="107"/>
      <c r="JMY86" s="107"/>
      <c r="JMZ86" s="107"/>
      <c r="JNA86" s="107"/>
      <c r="JNB86" s="107"/>
      <c r="JNC86" s="107"/>
      <c r="JND86" s="107"/>
      <c r="JNE86" s="107"/>
      <c r="JNF86" s="107"/>
      <c r="JNG86" s="107"/>
      <c r="JNH86" s="107"/>
      <c r="JNI86" s="107"/>
      <c r="JNJ86" s="107"/>
      <c r="JNK86" s="107"/>
      <c r="JNL86" s="107"/>
      <c r="JNM86" s="107"/>
      <c r="JNN86" s="107"/>
      <c r="JNO86" s="107"/>
      <c r="JNP86" s="107"/>
      <c r="JNQ86" s="107"/>
      <c r="JNR86" s="107"/>
      <c r="JNS86" s="107"/>
      <c r="JNT86" s="107"/>
      <c r="JNU86" s="107"/>
      <c r="JNV86" s="107"/>
      <c r="JNW86" s="107"/>
      <c r="JNX86" s="107"/>
      <c r="JNY86" s="107"/>
      <c r="JNZ86" s="107"/>
      <c r="JOA86" s="107"/>
      <c r="JOB86" s="107"/>
      <c r="JOC86" s="107"/>
      <c r="JOD86" s="107"/>
      <c r="JOE86" s="107"/>
      <c r="JOF86" s="107"/>
      <c r="JOG86" s="107"/>
      <c r="JOH86" s="107"/>
      <c r="JOI86" s="107"/>
      <c r="JOJ86" s="107"/>
      <c r="JOK86" s="107"/>
      <c r="JOL86" s="107"/>
      <c r="JOM86" s="107"/>
      <c r="JON86" s="107"/>
      <c r="JOO86" s="107"/>
      <c r="JOP86" s="107"/>
      <c r="JOQ86" s="107"/>
      <c r="JOR86" s="107"/>
      <c r="JOS86" s="107"/>
      <c r="JOT86" s="107"/>
      <c r="JOU86" s="107"/>
      <c r="JOV86" s="107"/>
      <c r="JOW86" s="107"/>
      <c r="JOX86" s="107"/>
      <c r="JOY86" s="107"/>
      <c r="JOZ86" s="107"/>
      <c r="JPA86" s="107"/>
      <c r="JPB86" s="107"/>
      <c r="JPC86" s="107"/>
      <c r="JPD86" s="107"/>
      <c r="JPE86" s="107"/>
      <c r="JPF86" s="107"/>
      <c r="JPG86" s="107"/>
      <c r="JPH86" s="107"/>
      <c r="JPI86" s="107"/>
      <c r="JPJ86" s="107"/>
      <c r="JPK86" s="107"/>
      <c r="JPL86" s="107"/>
      <c r="JPM86" s="107"/>
      <c r="JPN86" s="107"/>
      <c r="JPO86" s="107"/>
      <c r="JPP86" s="107"/>
      <c r="JPQ86" s="107"/>
      <c r="JPR86" s="107"/>
      <c r="JPS86" s="107"/>
      <c r="JPT86" s="107"/>
      <c r="JPU86" s="107"/>
      <c r="JPV86" s="107"/>
      <c r="JPW86" s="107"/>
      <c r="JPX86" s="107"/>
      <c r="JPY86" s="107"/>
      <c r="JPZ86" s="107"/>
      <c r="JQA86" s="107"/>
      <c r="JQB86" s="107"/>
      <c r="JQC86" s="107"/>
      <c r="JQD86" s="107"/>
      <c r="JQE86" s="107"/>
      <c r="JQF86" s="107"/>
      <c r="JQG86" s="107"/>
      <c r="JQH86" s="107"/>
      <c r="JQI86" s="107"/>
      <c r="JQJ86" s="107"/>
      <c r="JQK86" s="107"/>
      <c r="JQL86" s="107"/>
      <c r="JQM86" s="107"/>
      <c r="JQN86" s="107"/>
      <c r="JQO86" s="107"/>
      <c r="JQP86" s="107"/>
      <c r="JQQ86" s="107"/>
      <c r="JQR86" s="107"/>
      <c r="JQS86" s="107"/>
      <c r="JQT86" s="107"/>
      <c r="JQU86" s="107"/>
      <c r="JQV86" s="107"/>
      <c r="JQW86" s="107"/>
      <c r="JQX86" s="107"/>
      <c r="JQY86" s="107"/>
      <c r="JQZ86" s="107"/>
      <c r="JRA86" s="107"/>
      <c r="JRB86" s="107"/>
      <c r="JRC86" s="107"/>
      <c r="JRD86" s="107"/>
      <c r="JRE86" s="107"/>
      <c r="JRF86" s="107"/>
      <c r="JRG86" s="107"/>
      <c r="JRH86" s="107"/>
      <c r="JRI86" s="107"/>
      <c r="JRJ86" s="107"/>
      <c r="JRK86" s="107"/>
      <c r="JRL86" s="107"/>
      <c r="JRM86" s="107"/>
      <c r="JRN86" s="107"/>
      <c r="JRO86" s="107"/>
      <c r="JRP86" s="107"/>
      <c r="JRQ86" s="107"/>
      <c r="JRR86" s="107"/>
      <c r="JRS86" s="107"/>
      <c r="JRT86" s="107"/>
      <c r="JRU86" s="107"/>
      <c r="JRV86" s="107"/>
      <c r="JRW86" s="107"/>
      <c r="JRX86" s="107"/>
      <c r="JRY86" s="107"/>
      <c r="JRZ86" s="107"/>
      <c r="JSA86" s="107"/>
      <c r="JSB86" s="107"/>
      <c r="JSC86" s="107"/>
      <c r="JSD86" s="107"/>
      <c r="JSE86" s="107"/>
      <c r="JSF86" s="107"/>
      <c r="JSG86" s="107"/>
      <c r="JSH86" s="107"/>
      <c r="JSI86" s="107"/>
      <c r="JSJ86" s="107"/>
      <c r="JSK86" s="107"/>
      <c r="JSL86" s="107"/>
      <c r="JSM86" s="107"/>
      <c r="JSN86" s="107"/>
      <c r="JSO86" s="107"/>
      <c r="JSP86" s="107"/>
      <c r="JSQ86" s="107"/>
      <c r="JSR86" s="107"/>
      <c r="JSS86" s="107"/>
      <c r="JST86" s="107"/>
      <c r="JSU86" s="107"/>
      <c r="JSV86" s="107"/>
      <c r="JSW86" s="107"/>
      <c r="JSX86" s="107"/>
      <c r="JSY86" s="107"/>
      <c r="JSZ86" s="107"/>
      <c r="JTA86" s="107"/>
      <c r="JTB86" s="107"/>
      <c r="JTC86" s="107"/>
      <c r="JTD86" s="107"/>
      <c r="JTE86" s="107"/>
      <c r="JTF86" s="107"/>
      <c r="JTG86" s="107"/>
      <c r="JTH86" s="107"/>
      <c r="JTI86" s="107"/>
      <c r="JTJ86" s="107"/>
      <c r="JTK86" s="107"/>
      <c r="JTL86" s="107"/>
      <c r="JTM86" s="107"/>
      <c r="JTN86" s="107"/>
      <c r="JTO86" s="107"/>
      <c r="JTP86" s="107"/>
      <c r="JTQ86" s="107"/>
      <c r="JTR86" s="107"/>
      <c r="JTS86" s="107"/>
      <c r="JTT86" s="107"/>
      <c r="JTU86" s="107"/>
      <c r="JTV86" s="107"/>
      <c r="JTW86" s="107"/>
      <c r="JTX86" s="107"/>
      <c r="JTY86" s="107"/>
      <c r="JTZ86" s="107"/>
      <c r="JUA86" s="107"/>
      <c r="JUB86" s="107"/>
      <c r="JUC86" s="107"/>
      <c r="JUD86" s="107"/>
      <c r="JUE86" s="107"/>
      <c r="JUF86" s="107"/>
      <c r="JUG86" s="107"/>
      <c r="JUH86" s="107"/>
      <c r="JUI86" s="107"/>
      <c r="JUJ86" s="107"/>
      <c r="JUK86" s="107"/>
      <c r="JUL86" s="107"/>
      <c r="JUM86" s="107"/>
      <c r="JUN86" s="107"/>
      <c r="JUO86" s="107"/>
      <c r="JUP86" s="107"/>
      <c r="JUQ86" s="107"/>
      <c r="JUR86" s="107"/>
      <c r="JUS86" s="107"/>
      <c r="JUT86" s="107"/>
      <c r="JUU86" s="107"/>
      <c r="JUV86" s="107"/>
      <c r="JUW86" s="107"/>
      <c r="JUX86" s="107"/>
      <c r="JUY86" s="107"/>
      <c r="JUZ86" s="107"/>
      <c r="JVA86" s="107"/>
      <c r="JVB86" s="107"/>
      <c r="JVC86" s="107"/>
      <c r="JVD86" s="107"/>
      <c r="JVE86" s="107"/>
      <c r="JVF86" s="107"/>
      <c r="JVG86" s="107"/>
      <c r="JVH86" s="107"/>
      <c r="JVI86" s="107"/>
      <c r="JVJ86" s="107"/>
      <c r="JVK86" s="107"/>
      <c r="JVL86" s="107"/>
      <c r="JVM86" s="107"/>
      <c r="JVN86" s="107"/>
      <c r="JVO86" s="107"/>
      <c r="JVP86" s="107"/>
      <c r="JVQ86" s="107"/>
      <c r="JVR86" s="107"/>
      <c r="JVS86" s="107"/>
      <c r="JVT86" s="107"/>
      <c r="JVU86" s="107"/>
      <c r="JVV86" s="107"/>
      <c r="JVW86" s="107"/>
      <c r="JVX86" s="107"/>
      <c r="JVY86" s="107"/>
      <c r="JVZ86" s="107"/>
      <c r="JWA86" s="107"/>
      <c r="JWB86" s="107"/>
      <c r="JWC86" s="107"/>
      <c r="JWD86" s="107"/>
      <c r="JWE86" s="107"/>
      <c r="JWF86" s="107"/>
      <c r="JWG86" s="107"/>
      <c r="JWH86" s="107"/>
      <c r="JWI86" s="107"/>
      <c r="JWJ86" s="107"/>
      <c r="JWK86" s="107"/>
      <c r="JWL86" s="107"/>
      <c r="JWM86" s="107"/>
      <c r="JWN86" s="107"/>
      <c r="JWO86" s="107"/>
      <c r="JWP86" s="107"/>
      <c r="JWQ86" s="107"/>
      <c r="JWR86" s="107"/>
      <c r="JWS86" s="107"/>
      <c r="JWT86" s="107"/>
      <c r="JWU86" s="107"/>
      <c r="JWV86" s="107"/>
      <c r="JWW86" s="107"/>
      <c r="JWX86" s="107"/>
      <c r="JWY86" s="107"/>
      <c r="JWZ86" s="107"/>
      <c r="JXA86" s="107"/>
      <c r="JXB86" s="107"/>
      <c r="JXC86" s="107"/>
      <c r="JXD86" s="107"/>
      <c r="JXE86" s="107"/>
      <c r="JXF86" s="107"/>
      <c r="JXG86" s="107"/>
      <c r="JXH86" s="107"/>
      <c r="JXI86" s="107"/>
      <c r="JXJ86" s="107"/>
      <c r="JXK86" s="107"/>
      <c r="JXL86" s="107"/>
      <c r="JXM86" s="107"/>
      <c r="JXN86" s="107"/>
      <c r="JXO86" s="107"/>
      <c r="JXP86" s="107"/>
      <c r="JXQ86" s="107"/>
      <c r="JXR86" s="107"/>
      <c r="JXS86" s="107"/>
      <c r="JXT86" s="107"/>
      <c r="JXU86" s="107"/>
      <c r="JXV86" s="107"/>
      <c r="JXW86" s="107"/>
      <c r="JXX86" s="107"/>
      <c r="JXY86" s="107"/>
      <c r="JXZ86" s="107"/>
      <c r="JYA86" s="107"/>
      <c r="JYB86" s="107"/>
      <c r="JYC86" s="107"/>
      <c r="JYD86" s="107"/>
      <c r="JYE86" s="107"/>
      <c r="JYF86" s="107"/>
      <c r="JYG86" s="107"/>
      <c r="JYH86" s="107"/>
      <c r="JYI86" s="107"/>
      <c r="JYJ86" s="107"/>
      <c r="JYK86" s="107"/>
      <c r="JYL86" s="107"/>
      <c r="JYM86" s="107"/>
      <c r="JYN86" s="107"/>
      <c r="JYO86" s="107"/>
      <c r="JYP86" s="107"/>
      <c r="JYQ86" s="107"/>
      <c r="JYR86" s="107"/>
      <c r="JYS86" s="107"/>
      <c r="JYT86" s="107"/>
      <c r="JYU86" s="107"/>
      <c r="JYV86" s="107"/>
      <c r="JYW86" s="107"/>
      <c r="JYX86" s="107"/>
      <c r="JYY86" s="107"/>
      <c r="JYZ86" s="107"/>
      <c r="JZA86" s="107"/>
      <c r="JZB86" s="107"/>
      <c r="JZC86" s="107"/>
      <c r="JZD86" s="107"/>
      <c r="JZE86" s="107"/>
      <c r="JZF86" s="107"/>
      <c r="JZG86" s="107"/>
      <c r="JZH86" s="107"/>
      <c r="JZI86" s="107"/>
      <c r="JZJ86" s="107"/>
      <c r="JZK86" s="107"/>
      <c r="JZL86" s="107"/>
      <c r="JZM86" s="107"/>
      <c r="JZN86" s="107"/>
      <c r="JZO86" s="107"/>
      <c r="JZP86" s="107"/>
      <c r="JZQ86" s="107"/>
      <c r="JZR86" s="107"/>
      <c r="JZS86" s="107"/>
      <c r="JZT86" s="107"/>
      <c r="JZU86" s="107"/>
      <c r="JZV86" s="107"/>
      <c r="JZW86" s="107"/>
      <c r="JZX86" s="107"/>
      <c r="JZY86" s="107"/>
      <c r="JZZ86" s="107"/>
      <c r="KAA86" s="107"/>
      <c r="KAB86" s="107"/>
      <c r="KAC86" s="107"/>
      <c r="KAD86" s="107"/>
      <c r="KAE86" s="107"/>
      <c r="KAF86" s="107"/>
      <c r="KAG86" s="107"/>
      <c r="KAH86" s="107"/>
      <c r="KAI86" s="107"/>
      <c r="KAJ86" s="107"/>
      <c r="KAK86" s="107"/>
      <c r="KAL86" s="107"/>
      <c r="KAM86" s="107"/>
      <c r="KAN86" s="107"/>
      <c r="KAO86" s="107"/>
      <c r="KAP86" s="107"/>
      <c r="KAQ86" s="107"/>
      <c r="KAR86" s="107"/>
      <c r="KAS86" s="107"/>
      <c r="KAT86" s="107"/>
      <c r="KAU86" s="107"/>
      <c r="KAV86" s="107"/>
      <c r="KAW86" s="107"/>
      <c r="KAX86" s="107"/>
      <c r="KAY86" s="107"/>
      <c r="KAZ86" s="107"/>
      <c r="KBA86" s="107"/>
      <c r="KBB86" s="107"/>
      <c r="KBC86" s="107"/>
      <c r="KBD86" s="107"/>
      <c r="KBE86" s="107"/>
      <c r="KBF86" s="107"/>
      <c r="KBG86" s="107"/>
      <c r="KBH86" s="107"/>
      <c r="KBI86" s="107"/>
      <c r="KBJ86" s="107"/>
      <c r="KBK86" s="107"/>
      <c r="KBL86" s="107"/>
      <c r="KBM86" s="107"/>
      <c r="KBN86" s="107"/>
      <c r="KBO86" s="107"/>
      <c r="KBP86" s="107"/>
      <c r="KBQ86" s="107"/>
      <c r="KBR86" s="107"/>
      <c r="KBS86" s="107"/>
      <c r="KBT86" s="107"/>
      <c r="KBU86" s="107"/>
      <c r="KBV86" s="107"/>
      <c r="KBW86" s="107"/>
      <c r="KBX86" s="107"/>
      <c r="KBY86" s="107"/>
      <c r="KBZ86" s="107"/>
      <c r="KCA86" s="107"/>
      <c r="KCB86" s="107"/>
      <c r="KCC86" s="107"/>
      <c r="KCD86" s="107"/>
      <c r="KCE86" s="107"/>
      <c r="KCF86" s="107"/>
      <c r="KCG86" s="107"/>
      <c r="KCH86" s="107"/>
      <c r="KCI86" s="107"/>
      <c r="KCJ86" s="107"/>
      <c r="KCK86" s="107"/>
      <c r="KCL86" s="107"/>
      <c r="KCM86" s="107"/>
      <c r="KCN86" s="107"/>
      <c r="KCO86" s="107"/>
      <c r="KCP86" s="107"/>
      <c r="KCQ86" s="107"/>
      <c r="KCR86" s="107"/>
      <c r="KCS86" s="107"/>
      <c r="KCT86" s="107"/>
      <c r="KCU86" s="107"/>
      <c r="KCV86" s="107"/>
      <c r="KCW86" s="107"/>
      <c r="KCX86" s="107"/>
      <c r="KCY86" s="107"/>
      <c r="KCZ86" s="107"/>
      <c r="KDA86" s="107"/>
      <c r="KDB86" s="107"/>
      <c r="KDC86" s="107"/>
      <c r="KDD86" s="107"/>
      <c r="KDE86" s="107"/>
      <c r="KDF86" s="107"/>
      <c r="KDG86" s="107"/>
      <c r="KDH86" s="107"/>
      <c r="KDI86" s="107"/>
      <c r="KDJ86" s="107"/>
      <c r="KDK86" s="107"/>
      <c r="KDL86" s="107"/>
      <c r="KDM86" s="107"/>
      <c r="KDN86" s="107"/>
      <c r="KDO86" s="107"/>
      <c r="KDP86" s="107"/>
      <c r="KDQ86" s="107"/>
      <c r="KDR86" s="107"/>
      <c r="KDS86" s="107"/>
      <c r="KDT86" s="107"/>
      <c r="KDU86" s="107"/>
      <c r="KDV86" s="107"/>
      <c r="KDW86" s="107"/>
      <c r="KDX86" s="107"/>
      <c r="KDY86" s="107"/>
      <c r="KDZ86" s="107"/>
      <c r="KEA86" s="107"/>
      <c r="KEB86" s="107"/>
      <c r="KEC86" s="107"/>
      <c r="KED86" s="107"/>
      <c r="KEE86" s="107"/>
      <c r="KEF86" s="107"/>
      <c r="KEG86" s="107"/>
      <c r="KEH86" s="107"/>
      <c r="KEI86" s="107"/>
      <c r="KEJ86" s="107"/>
      <c r="KEK86" s="107"/>
      <c r="KEL86" s="107"/>
      <c r="KEM86" s="107"/>
      <c r="KEN86" s="107"/>
      <c r="KEO86" s="107"/>
      <c r="KEP86" s="107"/>
      <c r="KEQ86" s="107"/>
      <c r="KER86" s="107"/>
      <c r="KES86" s="107"/>
      <c r="KET86" s="107"/>
      <c r="KEU86" s="107"/>
      <c r="KEV86" s="107"/>
      <c r="KEW86" s="107"/>
      <c r="KEX86" s="107"/>
      <c r="KEY86" s="107"/>
      <c r="KEZ86" s="107"/>
      <c r="KFA86" s="107"/>
      <c r="KFB86" s="107"/>
      <c r="KFC86" s="107"/>
      <c r="KFD86" s="107"/>
      <c r="KFE86" s="107"/>
      <c r="KFF86" s="107"/>
      <c r="KFG86" s="107"/>
      <c r="KFH86" s="107"/>
      <c r="KFI86" s="107"/>
      <c r="KFJ86" s="107"/>
      <c r="KFK86" s="107"/>
      <c r="KFL86" s="107"/>
      <c r="KFM86" s="107"/>
      <c r="KFN86" s="107"/>
      <c r="KFO86" s="107"/>
      <c r="KFP86" s="107"/>
      <c r="KFQ86" s="107"/>
      <c r="KFR86" s="107"/>
      <c r="KFS86" s="107"/>
      <c r="KFT86" s="107"/>
      <c r="KFU86" s="107"/>
      <c r="KFV86" s="107"/>
      <c r="KFW86" s="107"/>
      <c r="KFX86" s="107"/>
      <c r="KFY86" s="107"/>
      <c r="KFZ86" s="107"/>
      <c r="KGA86" s="107"/>
      <c r="KGB86" s="107"/>
      <c r="KGC86" s="107"/>
      <c r="KGD86" s="107"/>
      <c r="KGE86" s="107"/>
      <c r="KGF86" s="107"/>
      <c r="KGG86" s="107"/>
      <c r="KGH86" s="107"/>
      <c r="KGI86" s="107"/>
      <c r="KGJ86" s="107"/>
      <c r="KGK86" s="107"/>
      <c r="KGL86" s="107"/>
      <c r="KGM86" s="107"/>
      <c r="KGN86" s="107"/>
      <c r="KGO86" s="107"/>
      <c r="KGP86" s="107"/>
      <c r="KGQ86" s="107"/>
      <c r="KGR86" s="107"/>
      <c r="KGS86" s="107"/>
      <c r="KGT86" s="107"/>
      <c r="KGU86" s="107"/>
      <c r="KGV86" s="107"/>
      <c r="KGW86" s="107"/>
      <c r="KGX86" s="107"/>
      <c r="KGY86" s="107"/>
      <c r="KGZ86" s="107"/>
      <c r="KHA86" s="107"/>
      <c r="KHB86" s="107"/>
      <c r="KHC86" s="107"/>
      <c r="KHD86" s="107"/>
      <c r="KHE86" s="107"/>
      <c r="KHF86" s="107"/>
      <c r="KHG86" s="107"/>
      <c r="KHH86" s="107"/>
      <c r="KHI86" s="107"/>
      <c r="KHJ86" s="107"/>
      <c r="KHK86" s="107"/>
      <c r="KHL86" s="107"/>
      <c r="KHM86" s="107"/>
      <c r="KHN86" s="107"/>
      <c r="KHO86" s="107"/>
      <c r="KHP86" s="107"/>
      <c r="KHQ86" s="107"/>
      <c r="KHR86" s="107"/>
      <c r="KHS86" s="107"/>
      <c r="KHT86" s="107"/>
      <c r="KHU86" s="107"/>
      <c r="KHV86" s="107"/>
      <c r="KHW86" s="107"/>
      <c r="KHX86" s="107"/>
      <c r="KHY86" s="107"/>
      <c r="KHZ86" s="107"/>
      <c r="KIA86" s="107"/>
      <c r="KIB86" s="107"/>
      <c r="KIC86" s="107"/>
      <c r="KID86" s="107"/>
      <c r="KIE86" s="107"/>
      <c r="KIF86" s="107"/>
      <c r="KIG86" s="107"/>
      <c r="KIH86" s="107"/>
      <c r="KII86" s="107"/>
      <c r="KIJ86" s="107"/>
      <c r="KIK86" s="107"/>
      <c r="KIL86" s="107"/>
      <c r="KIM86" s="107"/>
      <c r="KIN86" s="107"/>
      <c r="KIO86" s="107"/>
      <c r="KIP86" s="107"/>
      <c r="KIQ86" s="107"/>
      <c r="KIR86" s="107"/>
      <c r="KIS86" s="107"/>
      <c r="KIT86" s="107"/>
      <c r="KIU86" s="107"/>
      <c r="KIV86" s="107"/>
      <c r="KIW86" s="107"/>
      <c r="KIX86" s="107"/>
      <c r="KIY86" s="107"/>
      <c r="KIZ86" s="107"/>
      <c r="KJA86" s="107"/>
      <c r="KJB86" s="107"/>
      <c r="KJC86" s="107"/>
      <c r="KJD86" s="107"/>
      <c r="KJE86" s="107"/>
      <c r="KJF86" s="107"/>
      <c r="KJG86" s="107"/>
      <c r="KJH86" s="107"/>
      <c r="KJI86" s="107"/>
      <c r="KJJ86" s="107"/>
      <c r="KJK86" s="107"/>
      <c r="KJL86" s="107"/>
      <c r="KJM86" s="107"/>
      <c r="KJN86" s="107"/>
      <c r="KJO86" s="107"/>
      <c r="KJP86" s="107"/>
      <c r="KJQ86" s="107"/>
      <c r="KJR86" s="107"/>
      <c r="KJS86" s="107"/>
      <c r="KJT86" s="107"/>
      <c r="KJU86" s="107"/>
      <c r="KJV86" s="107"/>
      <c r="KJW86" s="107"/>
      <c r="KJX86" s="107"/>
      <c r="KJY86" s="107"/>
      <c r="KJZ86" s="107"/>
      <c r="KKA86" s="107"/>
      <c r="KKB86" s="107"/>
      <c r="KKC86" s="107"/>
      <c r="KKD86" s="107"/>
      <c r="KKE86" s="107"/>
      <c r="KKF86" s="107"/>
      <c r="KKG86" s="107"/>
      <c r="KKH86" s="107"/>
      <c r="KKI86" s="107"/>
      <c r="KKJ86" s="107"/>
      <c r="KKK86" s="107"/>
      <c r="KKL86" s="107"/>
      <c r="KKM86" s="107"/>
      <c r="KKN86" s="107"/>
      <c r="KKO86" s="107"/>
      <c r="KKP86" s="107"/>
      <c r="KKQ86" s="107"/>
      <c r="KKR86" s="107"/>
      <c r="KKS86" s="107"/>
      <c r="KKT86" s="107"/>
      <c r="KKU86" s="107"/>
      <c r="KKV86" s="107"/>
      <c r="KKW86" s="107"/>
      <c r="KKX86" s="107"/>
      <c r="KKY86" s="107"/>
      <c r="KKZ86" s="107"/>
      <c r="KLA86" s="107"/>
      <c r="KLB86" s="107"/>
      <c r="KLC86" s="107"/>
      <c r="KLD86" s="107"/>
      <c r="KLE86" s="107"/>
      <c r="KLF86" s="107"/>
      <c r="KLG86" s="107"/>
      <c r="KLH86" s="107"/>
      <c r="KLI86" s="107"/>
      <c r="KLJ86" s="107"/>
      <c r="KLK86" s="107"/>
      <c r="KLL86" s="107"/>
      <c r="KLM86" s="107"/>
      <c r="KLN86" s="107"/>
      <c r="KLO86" s="107"/>
      <c r="KLP86" s="107"/>
      <c r="KLQ86" s="107"/>
      <c r="KLR86" s="107"/>
      <c r="KLS86" s="107"/>
      <c r="KLT86" s="107"/>
      <c r="KLU86" s="107"/>
      <c r="KLV86" s="107"/>
      <c r="KLW86" s="107"/>
      <c r="KLX86" s="107"/>
      <c r="KLY86" s="107"/>
      <c r="KLZ86" s="107"/>
      <c r="KMA86" s="107"/>
      <c r="KMB86" s="107"/>
      <c r="KMC86" s="107"/>
      <c r="KMD86" s="107"/>
      <c r="KME86" s="107"/>
      <c r="KMF86" s="107"/>
      <c r="KMG86" s="107"/>
      <c r="KMH86" s="107"/>
      <c r="KMI86" s="107"/>
      <c r="KMJ86" s="107"/>
      <c r="KMK86" s="107"/>
      <c r="KML86" s="107"/>
      <c r="KMM86" s="107"/>
      <c r="KMN86" s="107"/>
      <c r="KMO86" s="107"/>
      <c r="KMP86" s="107"/>
      <c r="KMQ86" s="107"/>
      <c r="KMR86" s="107"/>
      <c r="KMS86" s="107"/>
      <c r="KMT86" s="107"/>
      <c r="KMU86" s="107"/>
      <c r="KMV86" s="107"/>
      <c r="KMW86" s="107"/>
      <c r="KMX86" s="107"/>
      <c r="KMY86" s="107"/>
      <c r="KMZ86" s="107"/>
      <c r="KNA86" s="107"/>
      <c r="KNB86" s="107"/>
      <c r="KNC86" s="107"/>
      <c r="KND86" s="107"/>
      <c r="KNE86" s="107"/>
      <c r="KNF86" s="107"/>
      <c r="KNG86" s="107"/>
      <c r="KNH86" s="107"/>
      <c r="KNI86" s="107"/>
      <c r="KNJ86" s="107"/>
      <c r="KNK86" s="107"/>
      <c r="KNL86" s="107"/>
      <c r="KNM86" s="107"/>
      <c r="KNN86" s="107"/>
      <c r="KNO86" s="107"/>
      <c r="KNP86" s="107"/>
      <c r="KNQ86" s="107"/>
      <c r="KNR86" s="107"/>
      <c r="KNS86" s="107"/>
      <c r="KNT86" s="107"/>
      <c r="KNU86" s="107"/>
      <c r="KNV86" s="107"/>
      <c r="KNW86" s="107"/>
      <c r="KNX86" s="107"/>
      <c r="KNY86" s="107"/>
      <c r="KNZ86" s="107"/>
      <c r="KOA86" s="107"/>
      <c r="KOB86" s="107"/>
      <c r="KOC86" s="107"/>
      <c r="KOD86" s="107"/>
      <c r="KOE86" s="107"/>
      <c r="KOF86" s="107"/>
      <c r="KOG86" s="107"/>
      <c r="KOH86" s="107"/>
      <c r="KOI86" s="107"/>
      <c r="KOJ86" s="107"/>
      <c r="KOK86" s="107"/>
      <c r="KOL86" s="107"/>
      <c r="KOM86" s="107"/>
      <c r="KON86" s="107"/>
      <c r="KOO86" s="107"/>
      <c r="KOP86" s="107"/>
      <c r="KOQ86" s="107"/>
      <c r="KOR86" s="107"/>
      <c r="KOS86" s="107"/>
      <c r="KOT86" s="107"/>
      <c r="KOU86" s="107"/>
      <c r="KOV86" s="107"/>
      <c r="KOW86" s="107"/>
      <c r="KOX86" s="107"/>
      <c r="KOY86" s="107"/>
      <c r="KOZ86" s="107"/>
      <c r="KPA86" s="107"/>
      <c r="KPB86" s="107"/>
      <c r="KPC86" s="107"/>
      <c r="KPD86" s="107"/>
      <c r="KPE86" s="107"/>
      <c r="KPF86" s="107"/>
      <c r="KPG86" s="107"/>
      <c r="KPH86" s="107"/>
      <c r="KPI86" s="107"/>
      <c r="KPJ86" s="107"/>
      <c r="KPK86" s="107"/>
      <c r="KPL86" s="107"/>
      <c r="KPM86" s="107"/>
      <c r="KPN86" s="107"/>
      <c r="KPO86" s="107"/>
      <c r="KPP86" s="107"/>
      <c r="KPQ86" s="107"/>
      <c r="KPR86" s="107"/>
      <c r="KPS86" s="107"/>
      <c r="KPT86" s="107"/>
      <c r="KPU86" s="107"/>
      <c r="KPV86" s="107"/>
      <c r="KPW86" s="107"/>
      <c r="KPX86" s="107"/>
      <c r="KPY86" s="107"/>
      <c r="KPZ86" s="107"/>
      <c r="KQA86" s="107"/>
      <c r="KQB86" s="107"/>
      <c r="KQC86" s="107"/>
      <c r="KQD86" s="107"/>
      <c r="KQE86" s="107"/>
      <c r="KQF86" s="107"/>
      <c r="KQG86" s="107"/>
      <c r="KQH86" s="107"/>
      <c r="KQI86" s="107"/>
      <c r="KQJ86" s="107"/>
      <c r="KQK86" s="107"/>
      <c r="KQL86" s="107"/>
      <c r="KQM86" s="107"/>
      <c r="KQN86" s="107"/>
      <c r="KQO86" s="107"/>
      <c r="KQP86" s="107"/>
      <c r="KQQ86" s="107"/>
      <c r="KQR86" s="107"/>
      <c r="KQS86" s="107"/>
      <c r="KQT86" s="107"/>
      <c r="KQU86" s="107"/>
      <c r="KQV86" s="107"/>
      <c r="KQW86" s="107"/>
      <c r="KQX86" s="107"/>
      <c r="KQY86" s="107"/>
      <c r="KQZ86" s="107"/>
      <c r="KRA86" s="107"/>
      <c r="KRB86" s="107"/>
      <c r="KRC86" s="107"/>
      <c r="KRD86" s="107"/>
      <c r="KRE86" s="107"/>
      <c r="KRF86" s="107"/>
      <c r="KRG86" s="107"/>
      <c r="KRH86" s="107"/>
      <c r="KRI86" s="107"/>
      <c r="KRJ86" s="107"/>
      <c r="KRK86" s="107"/>
      <c r="KRL86" s="107"/>
      <c r="KRM86" s="107"/>
      <c r="KRN86" s="107"/>
      <c r="KRO86" s="107"/>
      <c r="KRP86" s="107"/>
      <c r="KRQ86" s="107"/>
      <c r="KRR86" s="107"/>
      <c r="KRS86" s="107"/>
      <c r="KRT86" s="107"/>
      <c r="KRU86" s="107"/>
      <c r="KRV86" s="107"/>
      <c r="KRW86" s="107"/>
      <c r="KRX86" s="107"/>
      <c r="KRY86" s="107"/>
      <c r="KRZ86" s="107"/>
      <c r="KSA86" s="107"/>
      <c r="KSB86" s="107"/>
      <c r="KSC86" s="107"/>
      <c r="KSD86" s="107"/>
      <c r="KSE86" s="107"/>
      <c r="KSF86" s="107"/>
      <c r="KSG86" s="107"/>
      <c r="KSH86" s="107"/>
      <c r="KSI86" s="107"/>
      <c r="KSJ86" s="107"/>
      <c r="KSK86" s="107"/>
      <c r="KSL86" s="107"/>
      <c r="KSM86" s="107"/>
      <c r="KSN86" s="107"/>
      <c r="KSO86" s="107"/>
      <c r="KSP86" s="107"/>
      <c r="KSQ86" s="107"/>
      <c r="KSR86" s="107"/>
      <c r="KSS86" s="107"/>
      <c r="KST86" s="107"/>
      <c r="KSU86" s="107"/>
      <c r="KSV86" s="107"/>
      <c r="KSW86" s="107"/>
      <c r="KSX86" s="107"/>
      <c r="KSY86" s="107"/>
      <c r="KSZ86" s="107"/>
      <c r="KTA86" s="107"/>
      <c r="KTB86" s="107"/>
      <c r="KTC86" s="107"/>
      <c r="KTD86" s="107"/>
      <c r="KTE86" s="107"/>
      <c r="KTF86" s="107"/>
      <c r="KTG86" s="107"/>
      <c r="KTH86" s="107"/>
      <c r="KTI86" s="107"/>
      <c r="KTJ86" s="107"/>
      <c r="KTK86" s="107"/>
      <c r="KTL86" s="107"/>
      <c r="KTM86" s="107"/>
      <c r="KTN86" s="107"/>
      <c r="KTO86" s="107"/>
      <c r="KTP86" s="107"/>
      <c r="KTQ86" s="107"/>
      <c r="KTR86" s="107"/>
      <c r="KTS86" s="107"/>
      <c r="KTT86" s="107"/>
      <c r="KTU86" s="107"/>
      <c r="KTV86" s="107"/>
      <c r="KTW86" s="107"/>
      <c r="KTX86" s="107"/>
      <c r="KTY86" s="107"/>
      <c r="KTZ86" s="107"/>
      <c r="KUA86" s="107"/>
      <c r="KUB86" s="107"/>
      <c r="KUC86" s="107"/>
      <c r="KUD86" s="107"/>
      <c r="KUE86" s="107"/>
      <c r="KUF86" s="107"/>
      <c r="KUG86" s="107"/>
      <c r="KUH86" s="107"/>
      <c r="KUI86" s="107"/>
      <c r="KUJ86" s="107"/>
      <c r="KUK86" s="107"/>
      <c r="KUL86" s="107"/>
      <c r="KUM86" s="107"/>
      <c r="KUN86" s="107"/>
      <c r="KUO86" s="107"/>
      <c r="KUP86" s="107"/>
      <c r="KUQ86" s="107"/>
      <c r="KUR86" s="107"/>
      <c r="KUS86" s="107"/>
      <c r="KUT86" s="107"/>
      <c r="KUU86" s="107"/>
      <c r="KUV86" s="107"/>
      <c r="KUW86" s="107"/>
      <c r="KUX86" s="107"/>
      <c r="KUY86" s="107"/>
      <c r="KUZ86" s="107"/>
      <c r="KVA86" s="107"/>
      <c r="KVB86" s="107"/>
      <c r="KVC86" s="107"/>
      <c r="KVD86" s="107"/>
      <c r="KVE86" s="107"/>
      <c r="KVF86" s="107"/>
      <c r="KVG86" s="107"/>
      <c r="KVH86" s="107"/>
      <c r="KVI86" s="107"/>
      <c r="KVJ86" s="107"/>
      <c r="KVK86" s="107"/>
      <c r="KVL86" s="107"/>
      <c r="KVM86" s="107"/>
      <c r="KVN86" s="107"/>
      <c r="KVO86" s="107"/>
      <c r="KVP86" s="107"/>
      <c r="KVQ86" s="107"/>
      <c r="KVR86" s="107"/>
      <c r="KVS86" s="107"/>
      <c r="KVT86" s="107"/>
      <c r="KVU86" s="107"/>
      <c r="KVV86" s="107"/>
      <c r="KVW86" s="107"/>
      <c r="KVX86" s="107"/>
      <c r="KVY86" s="107"/>
      <c r="KVZ86" s="107"/>
      <c r="KWA86" s="107"/>
      <c r="KWB86" s="107"/>
      <c r="KWC86" s="107"/>
      <c r="KWD86" s="107"/>
      <c r="KWE86" s="107"/>
      <c r="KWF86" s="107"/>
      <c r="KWG86" s="107"/>
      <c r="KWH86" s="107"/>
      <c r="KWI86" s="107"/>
      <c r="KWJ86" s="107"/>
      <c r="KWK86" s="107"/>
      <c r="KWL86" s="107"/>
      <c r="KWM86" s="107"/>
      <c r="KWN86" s="107"/>
      <c r="KWO86" s="107"/>
      <c r="KWP86" s="107"/>
      <c r="KWQ86" s="107"/>
      <c r="KWR86" s="107"/>
      <c r="KWS86" s="107"/>
      <c r="KWT86" s="107"/>
      <c r="KWU86" s="107"/>
      <c r="KWV86" s="107"/>
      <c r="KWW86" s="107"/>
      <c r="KWX86" s="107"/>
      <c r="KWY86" s="107"/>
      <c r="KWZ86" s="107"/>
      <c r="KXA86" s="107"/>
      <c r="KXB86" s="107"/>
      <c r="KXC86" s="107"/>
      <c r="KXD86" s="107"/>
      <c r="KXE86" s="107"/>
      <c r="KXF86" s="107"/>
      <c r="KXG86" s="107"/>
      <c r="KXH86" s="107"/>
      <c r="KXI86" s="107"/>
      <c r="KXJ86" s="107"/>
      <c r="KXK86" s="107"/>
      <c r="KXL86" s="107"/>
      <c r="KXM86" s="107"/>
      <c r="KXN86" s="107"/>
      <c r="KXO86" s="107"/>
      <c r="KXP86" s="107"/>
      <c r="KXQ86" s="107"/>
      <c r="KXR86" s="107"/>
      <c r="KXS86" s="107"/>
      <c r="KXT86" s="107"/>
      <c r="KXU86" s="107"/>
      <c r="KXV86" s="107"/>
      <c r="KXW86" s="107"/>
      <c r="KXX86" s="107"/>
      <c r="KXY86" s="107"/>
      <c r="KXZ86" s="107"/>
      <c r="KYA86" s="107"/>
      <c r="KYB86" s="107"/>
      <c r="KYC86" s="107"/>
      <c r="KYD86" s="107"/>
      <c r="KYE86" s="107"/>
      <c r="KYF86" s="107"/>
      <c r="KYG86" s="107"/>
      <c r="KYH86" s="107"/>
      <c r="KYI86" s="107"/>
      <c r="KYJ86" s="107"/>
      <c r="KYK86" s="107"/>
      <c r="KYL86" s="107"/>
      <c r="KYM86" s="107"/>
      <c r="KYN86" s="107"/>
      <c r="KYO86" s="107"/>
      <c r="KYP86" s="107"/>
      <c r="KYQ86" s="107"/>
      <c r="KYR86" s="107"/>
      <c r="KYS86" s="107"/>
      <c r="KYT86" s="107"/>
      <c r="KYU86" s="107"/>
      <c r="KYV86" s="107"/>
      <c r="KYW86" s="107"/>
      <c r="KYX86" s="107"/>
      <c r="KYY86" s="107"/>
      <c r="KYZ86" s="107"/>
      <c r="KZA86" s="107"/>
      <c r="KZB86" s="107"/>
      <c r="KZC86" s="107"/>
      <c r="KZD86" s="107"/>
      <c r="KZE86" s="107"/>
      <c r="KZF86" s="107"/>
      <c r="KZG86" s="107"/>
      <c r="KZH86" s="107"/>
      <c r="KZI86" s="107"/>
      <c r="KZJ86" s="107"/>
      <c r="KZK86" s="107"/>
      <c r="KZL86" s="107"/>
      <c r="KZM86" s="107"/>
      <c r="KZN86" s="107"/>
      <c r="KZO86" s="107"/>
      <c r="KZP86" s="107"/>
      <c r="KZQ86" s="107"/>
      <c r="KZR86" s="107"/>
      <c r="KZS86" s="107"/>
      <c r="KZT86" s="107"/>
      <c r="KZU86" s="107"/>
      <c r="KZV86" s="107"/>
      <c r="KZW86" s="107"/>
      <c r="KZX86" s="107"/>
      <c r="KZY86" s="107"/>
      <c r="KZZ86" s="107"/>
      <c r="LAA86" s="107"/>
      <c r="LAB86" s="107"/>
      <c r="LAC86" s="107"/>
      <c r="LAD86" s="107"/>
      <c r="LAE86" s="107"/>
      <c r="LAF86" s="107"/>
      <c r="LAG86" s="107"/>
      <c r="LAH86" s="107"/>
      <c r="LAI86" s="107"/>
      <c r="LAJ86" s="107"/>
      <c r="LAK86" s="107"/>
      <c r="LAL86" s="107"/>
      <c r="LAM86" s="107"/>
      <c r="LAN86" s="107"/>
      <c r="LAO86" s="107"/>
      <c r="LAP86" s="107"/>
      <c r="LAQ86" s="107"/>
      <c r="LAR86" s="107"/>
      <c r="LAS86" s="107"/>
      <c r="LAT86" s="107"/>
      <c r="LAU86" s="107"/>
      <c r="LAV86" s="107"/>
      <c r="LAW86" s="107"/>
      <c r="LAX86" s="107"/>
      <c r="LAY86" s="107"/>
      <c r="LAZ86" s="107"/>
      <c r="LBA86" s="107"/>
      <c r="LBB86" s="107"/>
      <c r="LBC86" s="107"/>
      <c r="LBD86" s="107"/>
      <c r="LBE86" s="107"/>
      <c r="LBF86" s="107"/>
      <c r="LBG86" s="107"/>
      <c r="LBH86" s="107"/>
      <c r="LBI86" s="107"/>
      <c r="LBJ86" s="107"/>
      <c r="LBK86" s="107"/>
      <c r="LBL86" s="107"/>
      <c r="LBM86" s="107"/>
      <c r="LBN86" s="107"/>
      <c r="LBO86" s="107"/>
      <c r="LBP86" s="107"/>
      <c r="LBQ86" s="107"/>
      <c r="LBR86" s="107"/>
      <c r="LBS86" s="107"/>
      <c r="LBT86" s="107"/>
      <c r="LBU86" s="107"/>
      <c r="LBV86" s="107"/>
      <c r="LBW86" s="107"/>
      <c r="LBX86" s="107"/>
      <c r="LBY86" s="107"/>
      <c r="LBZ86" s="107"/>
      <c r="LCA86" s="107"/>
      <c r="LCB86" s="107"/>
      <c r="LCC86" s="107"/>
      <c r="LCD86" s="107"/>
      <c r="LCE86" s="107"/>
      <c r="LCF86" s="107"/>
      <c r="LCG86" s="107"/>
      <c r="LCH86" s="107"/>
      <c r="LCI86" s="107"/>
      <c r="LCJ86" s="107"/>
      <c r="LCK86" s="107"/>
      <c r="LCL86" s="107"/>
      <c r="LCM86" s="107"/>
      <c r="LCN86" s="107"/>
      <c r="LCO86" s="107"/>
      <c r="LCP86" s="107"/>
      <c r="LCQ86" s="107"/>
      <c r="LCR86" s="107"/>
      <c r="LCS86" s="107"/>
      <c r="LCT86" s="107"/>
      <c r="LCU86" s="107"/>
      <c r="LCV86" s="107"/>
      <c r="LCW86" s="107"/>
      <c r="LCX86" s="107"/>
      <c r="LCY86" s="107"/>
      <c r="LCZ86" s="107"/>
      <c r="LDA86" s="107"/>
      <c r="LDB86" s="107"/>
      <c r="LDC86" s="107"/>
      <c r="LDD86" s="107"/>
      <c r="LDE86" s="107"/>
      <c r="LDF86" s="107"/>
      <c r="LDG86" s="107"/>
      <c r="LDH86" s="107"/>
      <c r="LDI86" s="107"/>
      <c r="LDJ86" s="107"/>
      <c r="LDK86" s="107"/>
      <c r="LDL86" s="107"/>
      <c r="LDM86" s="107"/>
      <c r="LDN86" s="107"/>
      <c r="LDO86" s="107"/>
      <c r="LDP86" s="107"/>
      <c r="LDQ86" s="107"/>
      <c r="LDR86" s="107"/>
      <c r="LDS86" s="107"/>
      <c r="LDT86" s="107"/>
      <c r="LDU86" s="107"/>
      <c r="LDV86" s="107"/>
      <c r="LDW86" s="107"/>
      <c r="LDX86" s="107"/>
      <c r="LDY86" s="107"/>
      <c r="LDZ86" s="107"/>
      <c r="LEA86" s="107"/>
      <c r="LEB86" s="107"/>
      <c r="LEC86" s="107"/>
      <c r="LED86" s="107"/>
      <c r="LEE86" s="107"/>
      <c r="LEF86" s="107"/>
      <c r="LEG86" s="107"/>
      <c r="LEH86" s="107"/>
      <c r="LEI86" s="107"/>
      <c r="LEJ86" s="107"/>
      <c r="LEK86" s="107"/>
      <c r="LEL86" s="107"/>
      <c r="LEM86" s="107"/>
      <c r="LEN86" s="107"/>
      <c r="LEO86" s="107"/>
      <c r="LEP86" s="107"/>
      <c r="LEQ86" s="107"/>
      <c r="LER86" s="107"/>
      <c r="LES86" s="107"/>
      <c r="LET86" s="107"/>
      <c r="LEU86" s="107"/>
      <c r="LEV86" s="107"/>
      <c r="LEW86" s="107"/>
      <c r="LEX86" s="107"/>
      <c r="LEY86" s="107"/>
      <c r="LEZ86" s="107"/>
      <c r="LFA86" s="107"/>
      <c r="LFB86" s="107"/>
      <c r="LFC86" s="107"/>
      <c r="LFD86" s="107"/>
      <c r="LFE86" s="107"/>
      <c r="LFF86" s="107"/>
      <c r="LFG86" s="107"/>
      <c r="LFH86" s="107"/>
      <c r="LFI86" s="107"/>
      <c r="LFJ86" s="107"/>
      <c r="LFK86" s="107"/>
      <c r="LFL86" s="107"/>
      <c r="LFM86" s="107"/>
      <c r="LFN86" s="107"/>
      <c r="LFO86" s="107"/>
      <c r="LFP86" s="107"/>
      <c r="LFQ86" s="107"/>
      <c r="LFR86" s="107"/>
      <c r="LFS86" s="107"/>
      <c r="LFT86" s="107"/>
      <c r="LFU86" s="107"/>
      <c r="LFV86" s="107"/>
      <c r="LFW86" s="107"/>
      <c r="LFX86" s="107"/>
      <c r="LFY86" s="107"/>
      <c r="LFZ86" s="107"/>
      <c r="LGA86" s="107"/>
      <c r="LGB86" s="107"/>
      <c r="LGC86" s="107"/>
      <c r="LGD86" s="107"/>
      <c r="LGE86" s="107"/>
      <c r="LGF86" s="107"/>
      <c r="LGG86" s="107"/>
      <c r="LGH86" s="107"/>
      <c r="LGI86" s="107"/>
      <c r="LGJ86" s="107"/>
      <c r="LGK86" s="107"/>
      <c r="LGL86" s="107"/>
      <c r="LGM86" s="107"/>
      <c r="LGN86" s="107"/>
      <c r="LGO86" s="107"/>
      <c r="LGP86" s="107"/>
      <c r="LGQ86" s="107"/>
      <c r="LGR86" s="107"/>
      <c r="LGS86" s="107"/>
      <c r="LGT86" s="107"/>
      <c r="LGU86" s="107"/>
      <c r="LGV86" s="107"/>
      <c r="LGW86" s="107"/>
      <c r="LGX86" s="107"/>
      <c r="LGY86" s="107"/>
      <c r="LGZ86" s="107"/>
      <c r="LHA86" s="107"/>
      <c r="LHB86" s="107"/>
      <c r="LHC86" s="107"/>
      <c r="LHD86" s="107"/>
      <c r="LHE86" s="107"/>
      <c r="LHF86" s="107"/>
      <c r="LHG86" s="107"/>
      <c r="LHH86" s="107"/>
      <c r="LHI86" s="107"/>
      <c r="LHJ86" s="107"/>
      <c r="LHK86" s="107"/>
      <c r="LHL86" s="107"/>
      <c r="LHM86" s="107"/>
      <c r="LHN86" s="107"/>
      <c r="LHO86" s="107"/>
      <c r="LHP86" s="107"/>
      <c r="LHQ86" s="107"/>
      <c r="LHR86" s="107"/>
      <c r="LHS86" s="107"/>
      <c r="LHT86" s="107"/>
      <c r="LHU86" s="107"/>
      <c r="LHV86" s="107"/>
      <c r="LHW86" s="107"/>
      <c r="LHX86" s="107"/>
      <c r="LHY86" s="107"/>
      <c r="LHZ86" s="107"/>
      <c r="LIA86" s="107"/>
      <c r="LIB86" s="107"/>
      <c r="LIC86" s="107"/>
      <c r="LID86" s="107"/>
      <c r="LIE86" s="107"/>
      <c r="LIF86" s="107"/>
      <c r="LIG86" s="107"/>
      <c r="LIH86" s="107"/>
      <c r="LII86" s="107"/>
      <c r="LIJ86" s="107"/>
      <c r="LIK86" s="107"/>
      <c r="LIL86" s="107"/>
      <c r="LIM86" s="107"/>
      <c r="LIN86" s="107"/>
      <c r="LIO86" s="107"/>
      <c r="LIP86" s="107"/>
      <c r="LIQ86" s="107"/>
      <c r="LIR86" s="107"/>
      <c r="LIS86" s="107"/>
      <c r="LIT86" s="107"/>
      <c r="LIU86" s="107"/>
      <c r="LIV86" s="107"/>
      <c r="LIW86" s="107"/>
      <c r="LIX86" s="107"/>
      <c r="LIY86" s="107"/>
      <c r="LIZ86" s="107"/>
      <c r="LJA86" s="107"/>
      <c r="LJB86" s="107"/>
      <c r="LJC86" s="107"/>
      <c r="LJD86" s="107"/>
      <c r="LJE86" s="107"/>
      <c r="LJF86" s="107"/>
      <c r="LJG86" s="107"/>
      <c r="LJH86" s="107"/>
      <c r="LJI86" s="107"/>
      <c r="LJJ86" s="107"/>
      <c r="LJK86" s="107"/>
      <c r="LJL86" s="107"/>
      <c r="LJM86" s="107"/>
      <c r="LJN86" s="107"/>
      <c r="LJO86" s="107"/>
      <c r="LJP86" s="107"/>
      <c r="LJQ86" s="107"/>
      <c r="LJR86" s="107"/>
      <c r="LJS86" s="107"/>
      <c r="LJT86" s="107"/>
      <c r="LJU86" s="107"/>
      <c r="LJV86" s="107"/>
      <c r="LJW86" s="107"/>
      <c r="LJX86" s="107"/>
      <c r="LJY86" s="107"/>
      <c r="LJZ86" s="107"/>
      <c r="LKA86" s="107"/>
      <c r="LKB86" s="107"/>
      <c r="LKC86" s="107"/>
      <c r="LKD86" s="107"/>
      <c r="LKE86" s="107"/>
      <c r="LKF86" s="107"/>
      <c r="LKG86" s="107"/>
      <c r="LKH86" s="107"/>
      <c r="LKI86" s="107"/>
      <c r="LKJ86" s="107"/>
      <c r="LKK86" s="107"/>
      <c r="LKL86" s="107"/>
      <c r="LKM86" s="107"/>
      <c r="LKN86" s="107"/>
      <c r="LKO86" s="107"/>
      <c r="LKP86" s="107"/>
      <c r="LKQ86" s="107"/>
      <c r="LKR86" s="107"/>
      <c r="LKS86" s="107"/>
      <c r="LKT86" s="107"/>
      <c r="LKU86" s="107"/>
      <c r="LKV86" s="107"/>
      <c r="LKW86" s="107"/>
      <c r="LKX86" s="107"/>
      <c r="LKY86" s="107"/>
      <c r="LKZ86" s="107"/>
      <c r="LLA86" s="107"/>
      <c r="LLB86" s="107"/>
      <c r="LLC86" s="107"/>
      <c r="LLD86" s="107"/>
      <c r="LLE86" s="107"/>
      <c r="LLF86" s="107"/>
      <c r="LLG86" s="107"/>
      <c r="LLH86" s="107"/>
      <c r="LLI86" s="107"/>
      <c r="LLJ86" s="107"/>
      <c r="LLK86" s="107"/>
      <c r="LLL86" s="107"/>
      <c r="LLM86" s="107"/>
      <c r="LLN86" s="107"/>
      <c r="LLO86" s="107"/>
      <c r="LLP86" s="107"/>
      <c r="LLQ86" s="107"/>
      <c r="LLR86" s="107"/>
      <c r="LLS86" s="107"/>
      <c r="LLT86" s="107"/>
      <c r="LLU86" s="107"/>
      <c r="LLV86" s="107"/>
      <c r="LLW86" s="107"/>
      <c r="LLX86" s="107"/>
      <c r="LLY86" s="107"/>
      <c r="LLZ86" s="107"/>
      <c r="LMA86" s="107"/>
      <c r="LMB86" s="107"/>
      <c r="LMC86" s="107"/>
      <c r="LMD86" s="107"/>
      <c r="LME86" s="107"/>
      <c r="LMF86" s="107"/>
      <c r="LMG86" s="107"/>
      <c r="LMH86" s="107"/>
      <c r="LMI86" s="107"/>
      <c r="LMJ86" s="107"/>
      <c r="LMK86" s="107"/>
      <c r="LML86" s="107"/>
      <c r="LMM86" s="107"/>
      <c r="LMN86" s="107"/>
      <c r="LMO86" s="107"/>
      <c r="LMP86" s="107"/>
      <c r="LMQ86" s="107"/>
      <c r="LMR86" s="107"/>
      <c r="LMS86" s="107"/>
      <c r="LMT86" s="107"/>
      <c r="LMU86" s="107"/>
      <c r="LMV86" s="107"/>
      <c r="LMW86" s="107"/>
      <c r="LMX86" s="107"/>
      <c r="LMY86" s="107"/>
      <c r="LMZ86" s="107"/>
      <c r="LNA86" s="107"/>
      <c r="LNB86" s="107"/>
      <c r="LNC86" s="107"/>
      <c r="LND86" s="107"/>
      <c r="LNE86" s="107"/>
      <c r="LNF86" s="107"/>
      <c r="LNG86" s="107"/>
      <c r="LNH86" s="107"/>
      <c r="LNI86" s="107"/>
      <c r="LNJ86" s="107"/>
      <c r="LNK86" s="107"/>
      <c r="LNL86" s="107"/>
      <c r="LNM86" s="107"/>
      <c r="LNN86" s="107"/>
      <c r="LNO86" s="107"/>
      <c r="LNP86" s="107"/>
      <c r="LNQ86" s="107"/>
      <c r="LNR86" s="107"/>
      <c r="LNS86" s="107"/>
      <c r="LNT86" s="107"/>
      <c r="LNU86" s="107"/>
      <c r="LNV86" s="107"/>
      <c r="LNW86" s="107"/>
      <c r="LNX86" s="107"/>
      <c r="LNY86" s="107"/>
      <c r="LNZ86" s="107"/>
      <c r="LOA86" s="107"/>
      <c r="LOB86" s="107"/>
      <c r="LOC86" s="107"/>
      <c r="LOD86" s="107"/>
      <c r="LOE86" s="107"/>
      <c r="LOF86" s="107"/>
      <c r="LOG86" s="107"/>
      <c r="LOH86" s="107"/>
      <c r="LOI86" s="107"/>
      <c r="LOJ86" s="107"/>
      <c r="LOK86" s="107"/>
      <c r="LOL86" s="107"/>
      <c r="LOM86" s="107"/>
      <c r="LON86" s="107"/>
      <c r="LOO86" s="107"/>
      <c r="LOP86" s="107"/>
      <c r="LOQ86" s="107"/>
      <c r="LOR86" s="107"/>
      <c r="LOS86" s="107"/>
      <c r="LOT86" s="107"/>
      <c r="LOU86" s="107"/>
      <c r="LOV86" s="107"/>
      <c r="LOW86" s="107"/>
      <c r="LOX86" s="107"/>
      <c r="LOY86" s="107"/>
      <c r="LOZ86" s="107"/>
      <c r="LPA86" s="107"/>
      <c r="LPB86" s="107"/>
      <c r="LPC86" s="107"/>
      <c r="LPD86" s="107"/>
      <c r="LPE86" s="107"/>
      <c r="LPF86" s="107"/>
      <c r="LPG86" s="107"/>
      <c r="LPH86" s="107"/>
      <c r="LPI86" s="107"/>
      <c r="LPJ86" s="107"/>
      <c r="LPK86" s="107"/>
      <c r="LPL86" s="107"/>
      <c r="LPM86" s="107"/>
      <c r="LPN86" s="107"/>
      <c r="LPO86" s="107"/>
      <c r="LPP86" s="107"/>
      <c r="LPQ86" s="107"/>
      <c r="LPR86" s="107"/>
      <c r="LPS86" s="107"/>
      <c r="LPT86" s="107"/>
      <c r="LPU86" s="107"/>
      <c r="LPV86" s="107"/>
      <c r="LPW86" s="107"/>
      <c r="LPX86" s="107"/>
      <c r="LPY86" s="107"/>
      <c r="LPZ86" s="107"/>
      <c r="LQA86" s="107"/>
      <c r="LQB86" s="107"/>
      <c r="LQC86" s="107"/>
      <c r="LQD86" s="107"/>
      <c r="LQE86" s="107"/>
      <c r="LQF86" s="107"/>
      <c r="LQG86" s="107"/>
      <c r="LQH86" s="107"/>
      <c r="LQI86" s="107"/>
      <c r="LQJ86" s="107"/>
      <c r="LQK86" s="107"/>
      <c r="LQL86" s="107"/>
      <c r="LQM86" s="107"/>
      <c r="LQN86" s="107"/>
      <c r="LQO86" s="107"/>
      <c r="LQP86" s="107"/>
      <c r="LQQ86" s="107"/>
      <c r="LQR86" s="107"/>
      <c r="LQS86" s="107"/>
      <c r="LQT86" s="107"/>
      <c r="LQU86" s="107"/>
      <c r="LQV86" s="107"/>
      <c r="LQW86" s="107"/>
      <c r="LQX86" s="107"/>
      <c r="LQY86" s="107"/>
      <c r="LQZ86" s="107"/>
      <c r="LRA86" s="107"/>
      <c r="LRB86" s="107"/>
      <c r="LRC86" s="107"/>
      <c r="LRD86" s="107"/>
      <c r="LRE86" s="107"/>
      <c r="LRF86" s="107"/>
      <c r="LRG86" s="107"/>
      <c r="LRH86" s="107"/>
      <c r="LRI86" s="107"/>
      <c r="LRJ86" s="107"/>
      <c r="LRK86" s="107"/>
      <c r="LRL86" s="107"/>
      <c r="LRM86" s="107"/>
      <c r="LRN86" s="107"/>
      <c r="LRO86" s="107"/>
      <c r="LRP86" s="107"/>
      <c r="LRQ86" s="107"/>
      <c r="LRR86" s="107"/>
      <c r="LRS86" s="107"/>
      <c r="LRT86" s="107"/>
      <c r="LRU86" s="107"/>
      <c r="LRV86" s="107"/>
      <c r="LRW86" s="107"/>
      <c r="LRX86" s="107"/>
      <c r="LRY86" s="107"/>
      <c r="LRZ86" s="107"/>
      <c r="LSA86" s="107"/>
      <c r="LSB86" s="107"/>
      <c r="LSC86" s="107"/>
      <c r="LSD86" s="107"/>
      <c r="LSE86" s="107"/>
      <c r="LSF86" s="107"/>
      <c r="LSG86" s="107"/>
      <c r="LSH86" s="107"/>
      <c r="LSI86" s="107"/>
      <c r="LSJ86" s="107"/>
      <c r="LSK86" s="107"/>
      <c r="LSL86" s="107"/>
      <c r="LSM86" s="107"/>
      <c r="LSN86" s="107"/>
      <c r="LSO86" s="107"/>
      <c r="LSP86" s="107"/>
      <c r="LSQ86" s="107"/>
      <c r="LSR86" s="107"/>
      <c r="LSS86" s="107"/>
      <c r="LST86" s="107"/>
      <c r="LSU86" s="107"/>
      <c r="LSV86" s="107"/>
      <c r="LSW86" s="107"/>
      <c r="LSX86" s="107"/>
      <c r="LSY86" s="107"/>
      <c r="LSZ86" s="107"/>
      <c r="LTA86" s="107"/>
      <c r="LTB86" s="107"/>
      <c r="LTC86" s="107"/>
      <c r="LTD86" s="107"/>
      <c r="LTE86" s="107"/>
      <c r="LTF86" s="107"/>
      <c r="LTG86" s="107"/>
      <c r="LTH86" s="107"/>
      <c r="LTI86" s="107"/>
      <c r="LTJ86" s="107"/>
      <c r="LTK86" s="107"/>
      <c r="LTL86" s="107"/>
      <c r="LTM86" s="107"/>
      <c r="LTN86" s="107"/>
      <c r="LTO86" s="107"/>
      <c r="LTP86" s="107"/>
      <c r="LTQ86" s="107"/>
      <c r="LTR86" s="107"/>
      <c r="LTS86" s="107"/>
      <c r="LTT86" s="107"/>
      <c r="LTU86" s="107"/>
      <c r="LTV86" s="107"/>
      <c r="LTW86" s="107"/>
      <c r="LTX86" s="107"/>
      <c r="LTY86" s="107"/>
      <c r="LTZ86" s="107"/>
      <c r="LUA86" s="107"/>
      <c r="LUB86" s="107"/>
      <c r="LUC86" s="107"/>
      <c r="LUD86" s="107"/>
      <c r="LUE86" s="107"/>
      <c r="LUF86" s="107"/>
      <c r="LUG86" s="107"/>
      <c r="LUH86" s="107"/>
      <c r="LUI86" s="107"/>
      <c r="LUJ86" s="107"/>
      <c r="LUK86" s="107"/>
      <c r="LUL86" s="107"/>
      <c r="LUM86" s="107"/>
      <c r="LUN86" s="107"/>
      <c r="LUO86" s="107"/>
      <c r="LUP86" s="107"/>
      <c r="LUQ86" s="107"/>
      <c r="LUR86" s="107"/>
      <c r="LUS86" s="107"/>
      <c r="LUT86" s="107"/>
      <c r="LUU86" s="107"/>
      <c r="LUV86" s="107"/>
      <c r="LUW86" s="107"/>
      <c r="LUX86" s="107"/>
      <c r="LUY86" s="107"/>
      <c r="LUZ86" s="107"/>
      <c r="LVA86" s="107"/>
      <c r="LVB86" s="107"/>
      <c r="LVC86" s="107"/>
      <c r="LVD86" s="107"/>
      <c r="LVE86" s="107"/>
      <c r="LVF86" s="107"/>
      <c r="LVG86" s="107"/>
      <c r="LVH86" s="107"/>
      <c r="LVI86" s="107"/>
      <c r="LVJ86" s="107"/>
      <c r="LVK86" s="107"/>
      <c r="LVL86" s="107"/>
      <c r="LVM86" s="107"/>
      <c r="LVN86" s="107"/>
      <c r="LVO86" s="107"/>
      <c r="LVP86" s="107"/>
      <c r="LVQ86" s="107"/>
      <c r="LVR86" s="107"/>
      <c r="LVS86" s="107"/>
      <c r="LVT86" s="107"/>
      <c r="LVU86" s="107"/>
      <c r="LVV86" s="107"/>
      <c r="LVW86" s="107"/>
      <c r="LVX86" s="107"/>
      <c r="LVY86" s="107"/>
      <c r="LVZ86" s="107"/>
      <c r="LWA86" s="107"/>
      <c r="LWB86" s="107"/>
      <c r="LWC86" s="107"/>
      <c r="LWD86" s="107"/>
      <c r="LWE86" s="107"/>
      <c r="LWF86" s="107"/>
      <c r="LWG86" s="107"/>
      <c r="LWH86" s="107"/>
      <c r="LWI86" s="107"/>
      <c r="LWJ86" s="107"/>
      <c r="LWK86" s="107"/>
      <c r="LWL86" s="107"/>
      <c r="LWM86" s="107"/>
      <c r="LWN86" s="107"/>
      <c r="LWO86" s="107"/>
      <c r="LWP86" s="107"/>
      <c r="LWQ86" s="107"/>
      <c r="LWR86" s="107"/>
      <c r="LWS86" s="107"/>
      <c r="LWT86" s="107"/>
      <c r="LWU86" s="107"/>
      <c r="LWV86" s="107"/>
      <c r="LWW86" s="107"/>
      <c r="LWX86" s="107"/>
      <c r="LWY86" s="107"/>
      <c r="LWZ86" s="107"/>
      <c r="LXA86" s="107"/>
      <c r="LXB86" s="107"/>
      <c r="LXC86" s="107"/>
      <c r="LXD86" s="107"/>
      <c r="LXE86" s="107"/>
      <c r="LXF86" s="107"/>
      <c r="LXG86" s="107"/>
      <c r="LXH86" s="107"/>
      <c r="LXI86" s="107"/>
      <c r="LXJ86" s="107"/>
      <c r="LXK86" s="107"/>
      <c r="LXL86" s="107"/>
      <c r="LXM86" s="107"/>
      <c r="LXN86" s="107"/>
      <c r="LXO86" s="107"/>
      <c r="LXP86" s="107"/>
      <c r="LXQ86" s="107"/>
      <c r="LXR86" s="107"/>
      <c r="LXS86" s="107"/>
      <c r="LXT86" s="107"/>
      <c r="LXU86" s="107"/>
      <c r="LXV86" s="107"/>
      <c r="LXW86" s="107"/>
      <c r="LXX86" s="107"/>
      <c r="LXY86" s="107"/>
      <c r="LXZ86" s="107"/>
      <c r="LYA86" s="107"/>
      <c r="LYB86" s="107"/>
      <c r="LYC86" s="107"/>
      <c r="LYD86" s="107"/>
      <c r="LYE86" s="107"/>
      <c r="LYF86" s="107"/>
      <c r="LYG86" s="107"/>
      <c r="LYH86" s="107"/>
      <c r="LYI86" s="107"/>
      <c r="LYJ86" s="107"/>
      <c r="LYK86" s="107"/>
      <c r="LYL86" s="107"/>
      <c r="LYM86" s="107"/>
      <c r="LYN86" s="107"/>
      <c r="LYO86" s="107"/>
      <c r="LYP86" s="107"/>
      <c r="LYQ86" s="107"/>
      <c r="LYR86" s="107"/>
      <c r="LYS86" s="107"/>
      <c r="LYT86" s="107"/>
      <c r="LYU86" s="107"/>
      <c r="LYV86" s="107"/>
      <c r="LYW86" s="107"/>
      <c r="LYX86" s="107"/>
      <c r="LYY86" s="107"/>
      <c r="LYZ86" s="107"/>
      <c r="LZA86" s="107"/>
      <c r="LZB86" s="107"/>
      <c r="LZC86" s="107"/>
      <c r="LZD86" s="107"/>
      <c r="LZE86" s="107"/>
      <c r="LZF86" s="107"/>
      <c r="LZG86" s="107"/>
      <c r="LZH86" s="107"/>
      <c r="LZI86" s="107"/>
      <c r="LZJ86" s="107"/>
      <c r="LZK86" s="107"/>
      <c r="LZL86" s="107"/>
      <c r="LZM86" s="107"/>
      <c r="LZN86" s="107"/>
      <c r="LZO86" s="107"/>
      <c r="LZP86" s="107"/>
      <c r="LZQ86" s="107"/>
      <c r="LZR86" s="107"/>
      <c r="LZS86" s="107"/>
      <c r="LZT86" s="107"/>
      <c r="LZU86" s="107"/>
      <c r="LZV86" s="107"/>
      <c r="LZW86" s="107"/>
      <c r="LZX86" s="107"/>
      <c r="LZY86" s="107"/>
      <c r="LZZ86" s="107"/>
      <c r="MAA86" s="107"/>
      <c r="MAB86" s="107"/>
      <c r="MAC86" s="107"/>
      <c r="MAD86" s="107"/>
      <c r="MAE86" s="107"/>
      <c r="MAF86" s="107"/>
      <c r="MAG86" s="107"/>
      <c r="MAH86" s="107"/>
      <c r="MAI86" s="107"/>
      <c r="MAJ86" s="107"/>
      <c r="MAK86" s="107"/>
      <c r="MAL86" s="107"/>
      <c r="MAM86" s="107"/>
      <c r="MAN86" s="107"/>
      <c r="MAO86" s="107"/>
      <c r="MAP86" s="107"/>
      <c r="MAQ86" s="107"/>
      <c r="MAR86" s="107"/>
      <c r="MAS86" s="107"/>
      <c r="MAT86" s="107"/>
      <c r="MAU86" s="107"/>
      <c r="MAV86" s="107"/>
      <c r="MAW86" s="107"/>
      <c r="MAX86" s="107"/>
      <c r="MAY86" s="107"/>
      <c r="MAZ86" s="107"/>
      <c r="MBA86" s="107"/>
      <c r="MBB86" s="107"/>
      <c r="MBC86" s="107"/>
      <c r="MBD86" s="107"/>
      <c r="MBE86" s="107"/>
      <c r="MBF86" s="107"/>
      <c r="MBG86" s="107"/>
      <c r="MBH86" s="107"/>
      <c r="MBI86" s="107"/>
      <c r="MBJ86" s="107"/>
      <c r="MBK86" s="107"/>
      <c r="MBL86" s="107"/>
      <c r="MBM86" s="107"/>
      <c r="MBN86" s="107"/>
      <c r="MBO86" s="107"/>
      <c r="MBP86" s="107"/>
      <c r="MBQ86" s="107"/>
      <c r="MBR86" s="107"/>
      <c r="MBS86" s="107"/>
      <c r="MBT86" s="107"/>
      <c r="MBU86" s="107"/>
      <c r="MBV86" s="107"/>
      <c r="MBW86" s="107"/>
      <c r="MBX86" s="107"/>
      <c r="MBY86" s="107"/>
      <c r="MBZ86" s="107"/>
      <c r="MCA86" s="107"/>
      <c r="MCB86" s="107"/>
      <c r="MCC86" s="107"/>
      <c r="MCD86" s="107"/>
      <c r="MCE86" s="107"/>
      <c r="MCF86" s="107"/>
      <c r="MCG86" s="107"/>
      <c r="MCH86" s="107"/>
      <c r="MCI86" s="107"/>
      <c r="MCJ86" s="107"/>
      <c r="MCK86" s="107"/>
      <c r="MCL86" s="107"/>
      <c r="MCM86" s="107"/>
      <c r="MCN86" s="107"/>
      <c r="MCO86" s="107"/>
      <c r="MCP86" s="107"/>
      <c r="MCQ86" s="107"/>
      <c r="MCR86" s="107"/>
      <c r="MCS86" s="107"/>
      <c r="MCT86" s="107"/>
      <c r="MCU86" s="107"/>
      <c r="MCV86" s="107"/>
      <c r="MCW86" s="107"/>
      <c r="MCX86" s="107"/>
      <c r="MCY86" s="107"/>
      <c r="MCZ86" s="107"/>
      <c r="MDA86" s="107"/>
      <c r="MDB86" s="107"/>
      <c r="MDC86" s="107"/>
      <c r="MDD86" s="107"/>
      <c r="MDE86" s="107"/>
      <c r="MDF86" s="107"/>
      <c r="MDG86" s="107"/>
      <c r="MDH86" s="107"/>
      <c r="MDI86" s="107"/>
      <c r="MDJ86" s="107"/>
      <c r="MDK86" s="107"/>
      <c r="MDL86" s="107"/>
      <c r="MDM86" s="107"/>
      <c r="MDN86" s="107"/>
      <c r="MDO86" s="107"/>
      <c r="MDP86" s="107"/>
      <c r="MDQ86" s="107"/>
      <c r="MDR86" s="107"/>
      <c r="MDS86" s="107"/>
      <c r="MDT86" s="107"/>
      <c r="MDU86" s="107"/>
      <c r="MDV86" s="107"/>
      <c r="MDW86" s="107"/>
      <c r="MDX86" s="107"/>
      <c r="MDY86" s="107"/>
      <c r="MDZ86" s="107"/>
      <c r="MEA86" s="107"/>
      <c r="MEB86" s="107"/>
      <c r="MEC86" s="107"/>
      <c r="MED86" s="107"/>
      <c r="MEE86" s="107"/>
      <c r="MEF86" s="107"/>
      <c r="MEG86" s="107"/>
      <c r="MEH86" s="107"/>
      <c r="MEI86" s="107"/>
      <c r="MEJ86" s="107"/>
      <c r="MEK86" s="107"/>
      <c r="MEL86" s="107"/>
      <c r="MEM86" s="107"/>
      <c r="MEN86" s="107"/>
      <c r="MEO86" s="107"/>
      <c r="MEP86" s="107"/>
      <c r="MEQ86" s="107"/>
      <c r="MER86" s="107"/>
      <c r="MES86" s="107"/>
      <c r="MET86" s="107"/>
      <c r="MEU86" s="107"/>
      <c r="MEV86" s="107"/>
      <c r="MEW86" s="107"/>
      <c r="MEX86" s="107"/>
      <c r="MEY86" s="107"/>
      <c r="MEZ86" s="107"/>
      <c r="MFA86" s="107"/>
      <c r="MFB86" s="107"/>
      <c r="MFC86" s="107"/>
      <c r="MFD86" s="107"/>
      <c r="MFE86" s="107"/>
      <c r="MFF86" s="107"/>
      <c r="MFG86" s="107"/>
      <c r="MFH86" s="107"/>
      <c r="MFI86" s="107"/>
      <c r="MFJ86" s="107"/>
      <c r="MFK86" s="107"/>
      <c r="MFL86" s="107"/>
      <c r="MFM86" s="107"/>
      <c r="MFN86" s="107"/>
      <c r="MFO86" s="107"/>
      <c r="MFP86" s="107"/>
      <c r="MFQ86" s="107"/>
      <c r="MFR86" s="107"/>
      <c r="MFS86" s="107"/>
      <c r="MFT86" s="107"/>
      <c r="MFU86" s="107"/>
      <c r="MFV86" s="107"/>
      <c r="MFW86" s="107"/>
      <c r="MFX86" s="107"/>
      <c r="MFY86" s="107"/>
      <c r="MFZ86" s="107"/>
      <c r="MGA86" s="107"/>
      <c r="MGB86" s="107"/>
      <c r="MGC86" s="107"/>
      <c r="MGD86" s="107"/>
      <c r="MGE86" s="107"/>
      <c r="MGF86" s="107"/>
      <c r="MGG86" s="107"/>
      <c r="MGH86" s="107"/>
      <c r="MGI86" s="107"/>
      <c r="MGJ86" s="107"/>
      <c r="MGK86" s="107"/>
      <c r="MGL86" s="107"/>
      <c r="MGM86" s="107"/>
      <c r="MGN86" s="107"/>
      <c r="MGO86" s="107"/>
      <c r="MGP86" s="107"/>
      <c r="MGQ86" s="107"/>
      <c r="MGR86" s="107"/>
      <c r="MGS86" s="107"/>
      <c r="MGT86" s="107"/>
      <c r="MGU86" s="107"/>
      <c r="MGV86" s="107"/>
      <c r="MGW86" s="107"/>
      <c r="MGX86" s="107"/>
      <c r="MGY86" s="107"/>
      <c r="MGZ86" s="107"/>
      <c r="MHA86" s="107"/>
      <c r="MHB86" s="107"/>
      <c r="MHC86" s="107"/>
      <c r="MHD86" s="107"/>
      <c r="MHE86" s="107"/>
      <c r="MHF86" s="107"/>
      <c r="MHG86" s="107"/>
      <c r="MHH86" s="107"/>
      <c r="MHI86" s="107"/>
      <c r="MHJ86" s="107"/>
      <c r="MHK86" s="107"/>
      <c r="MHL86" s="107"/>
      <c r="MHM86" s="107"/>
      <c r="MHN86" s="107"/>
      <c r="MHO86" s="107"/>
      <c r="MHP86" s="107"/>
      <c r="MHQ86" s="107"/>
      <c r="MHR86" s="107"/>
      <c r="MHS86" s="107"/>
      <c r="MHT86" s="107"/>
      <c r="MHU86" s="107"/>
      <c r="MHV86" s="107"/>
      <c r="MHW86" s="107"/>
      <c r="MHX86" s="107"/>
      <c r="MHY86" s="107"/>
      <c r="MHZ86" s="107"/>
      <c r="MIA86" s="107"/>
      <c r="MIB86" s="107"/>
      <c r="MIC86" s="107"/>
      <c r="MID86" s="107"/>
      <c r="MIE86" s="107"/>
      <c r="MIF86" s="107"/>
      <c r="MIG86" s="107"/>
      <c r="MIH86" s="107"/>
      <c r="MII86" s="107"/>
      <c r="MIJ86" s="107"/>
      <c r="MIK86" s="107"/>
      <c r="MIL86" s="107"/>
      <c r="MIM86" s="107"/>
      <c r="MIN86" s="107"/>
      <c r="MIO86" s="107"/>
      <c r="MIP86" s="107"/>
      <c r="MIQ86" s="107"/>
      <c r="MIR86" s="107"/>
      <c r="MIS86" s="107"/>
      <c r="MIT86" s="107"/>
      <c r="MIU86" s="107"/>
      <c r="MIV86" s="107"/>
      <c r="MIW86" s="107"/>
      <c r="MIX86" s="107"/>
      <c r="MIY86" s="107"/>
      <c r="MIZ86" s="107"/>
      <c r="MJA86" s="107"/>
      <c r="MJB86" s="107"/>
      <c r="MJC86" s="107"/>
      <c r="MJD86" s="107"/>
      <c r="MJE86" s="107"/>
      <c r="MJF86" s="107"/>
      <c r="MJG86" s="107"/>
      <c r="MJH86" s="107"/>
      <c r="MJI86" s="107"/>
      <c r="MJJ86" s="107"/>
      <c r="MJK86" s="107"/>
      <c r="MJL86" s="107"/>
      <c r="MJM86" s="107"/>
      <c r="MJN86" s="107"/>
      <c r="MJO86" s="107"/>
      <c r="MJP86" s="107"/>
      <c r="MJQ86" s="107"/>
      <c r="MJR86" s="107"/>
      <c r="MJS86" s="107"/>
      <c r="MJT86" s="107"/>
      <c r="MJU86" s="107"/>
      <c r="MJV86" s="107"/>
      <c r="MJW86" s="107"/>
      <c r="MJX86" s="107"/>
      <c r="MJY86" s="107"/>
      <c r="MJZ86" s="107"/>
      <c r="MKA86" s="107"/>
      <c r="MKB86" s="107"/>
      <c r="MKC86" s="107"/>
      <c r="MKD86" s="107"/>
      <c r="MKE86" s="107"/>
      <c r="MKF86" s="107"/>
      <c r="MKG86" s="107"/>
      <c r="MKH86" s="107"/>
      <c r="MKI86" s="107"/>
      <c r="MKJ86" s="107"/>
      <c r="MKK86" s="107"/>
      <c r="MKL86" s="107"/>
      <c r="MKM86" s="107"/>
      <c r="MKN86" s="107"/>
      <c r="MKO86" s="107"/>
      <c r="MKP86" s="107"/>
      <c r="MKQ86" s="107"/>
      <c r="MKR86" s="107"/>
      <c r="MKS86" s="107"/>
      <c r="MKT86" s="107"/>
      <c r="MKU86" s="107"/>
      <c r="MKV86" s="107"/>
      <c r="MKW86" s="107"/>
      <c r="MKX86" s="107"/>
      <c r="MKY86" s="107"/>
      <c r="MKZ86" s="107"/>
      <c r="MLA86" s="107"/>
      <c r="MLB86" s="107"/>
      <c r="MLC86" s="107"/>
      <c r="MLD86" s="107"/>
      <c r="MLE86" s="107"/>
      <c r="MLF86" s="107"/>
      <c r="MLG86" s="107"/>
      <c r="MLH86" s="107"/>
      <c r="MLI86" s="107"/>
      <c r="MLJ86" s="107"/>
      <c r="MLK86" s="107"/>
      <c r="MLL86" s="107"/>
      <c r="MLM86" s="107"/>
      <c r="MLN86" s="107"/>
      <c r="MLO86" s="107"/>
      <c r="MLP86" s="107"/>
      <c r="MLQ86" s="107"/>
      <c r="MLR86" s="107"/>
      <c r="MLS86" s="107"/>
      <c r="MLT86" s="107"/>
      <c r="MLU86" s="107"/>
      <c r="MLV86" s="107"/>
      <c r="MLW86" s="107"/>
      <c r="MLX86" s="107"/>
      <c r="MLY86" s="107"/>
      <c r="MLZ86" s="107"/>
      <c r="MMA86" s="107"/>
      <c r="MMB86" s="107"/>
      <c r="MMC86" s="107"/>
      <c r="MMD86" s="107"/>
      <c r="MME86" s="107"/>
      <c r="MMF86" s="107"/>
      <c r="MMG86" s="107"/>
      <c r="MMH86" s="107"/>
      <c r="MMI86" s="107"/>
      <c r="MMJ86" s="107"/>
      <c r="MMK86" s="107"/>
      <c r="MML86" s="107"/>
      <c r="MMM86" s="107"/>
      <c r="MMN86" s="107"/>
      <c r="MMO86" s="107"/>
      <c r="MMP86" s="107"/>
      <c r="MMQ86" s="107"/>
      <c r="MMR86" s="107"/>
      <c r="MMS86" s="107"/>
      <c r="MMT86" s="107"/>
      <c r="MMU86" s="107"/>
      <c r="MMV86" s="107"/>
      <c r="MMW86" s="107"/>
      <c r="MMX86" s="107"/>
      <c r="MMY86" s="107"/>
      <c r="MMZ86" s="107"/>
      <c r="MNA86" s="107"/>
      <c r="MNB86" s="107"/>
      <c r="MNC86" s="107"/>
      <c r="MND86" s="107"/>
      <c r="MNE86" s="107"/>
      <c r="MNF86" s="107"/>
      <c r="MNG86" s="107"/>
      <c r="MNH86" s="107"/>
      <c r="MNI86" s="107"/>
      <c r="MNJ86" s="107"/>
      <c r="MNK86" s="107"/>
      <c r="MNL86" s="107"/>
      <c r="MNM86" s="107"/>
      <c r="MNN86" s="107"/>
      <c r="MNO86" s="107"/>
      <c r="MNP86" s="107"/>
      <c r="MNQ86" s="107"/>
      <c r="MNR86" s="107"/>
      <c r="MNS86" s="107"/>
      <c r="MNT86" s="107"/>
      <c r="MNU86" s="107"/>
      <c r="MNV86" s="107"/>
      <c r="MNW86" s="107"/>
      <c r="MNX86" s="107"/>
      <c r="MNY86" s="107"/>
      <c r="MNZ86" s="107"/>
      <c r="MOA86" s="107"/>
      <c r="MOB86" s="107"/>
      <c r="MOC86" s="107"/>
      <c r="MOD86" s="107"/>
      <c r="MOE86" s="107"/>
      <c r="MOF86" s="107"/>
      <c r="MOG86" s="107"/>
      <c r="MOH86" s="107"/>
      <c r="MOI86" s="107"/>
      <c r="MOJ86" s="107"/>
      <c r="MOK86" s="107"/>
      <c r="MOL86" s="107"/>
      <c r="MOM86" s="107"/>
      <c r="MON86" s="107"/>
      <c r="MOO86" s="107"/>
      <c r="MOP86" s="107"/>
      <c r="MOQ86" s="107"/>
      <c r="MOR86" s="107"/>
      <c r="MOS86" s="107"/>
      <c r="MOT86" s="107"/>
      <c r="MOU86" s="107"/>
      <c r="MOV86" s="107"/>
      <c r="MOW86" s="107"/>
      <c r="MOX86" s="107"/>
      <c r="MOY86" s="107"/>
      <c r="MOZ86" s="107"/>
      <c r="MPA86" s="107"/>
      <c r="MPB86" s="107"/>
      <c r="MPC86" s="107"/>
      <c r="MPD86" s="107"/>
      <c r="MPE86" s="107"/>
      <c r="MPF86" s="107"/>
      <c r="MPG86" s="107"/>
      <c r="MPH86" s="107"/>
      <c r="MPI86" s="107"/>
      <c r="MPJ86" s="107"/>
      <c r="MPK86" s="107"/>
      <c r="MPL86" s="107"/>
      <c r="MPM86" s="107"/>
      <c r="MPN86" s="107"/>
      <c r="MPO86" s="107"/>
      <c r="MPP86" s="107"/>
      <c r="MPQ86" s="107"/>
      <c r="MPR86" s="107"/>
      <c r="MPS86" s="107"/>
      <c r="MPT86" s="107"/>
      <c r="MPU86" s="107"/>
      <c r="MPV86" s="107"/>
      <c r="MPW86" s="107"/>
      <c r="MPX86" s="107"/>
      <c r="MPY86" s="107"/>
      <c r="MPZ86" s="107"/>
      <c r="MQA86" s="107"/>
      <c r="MQB86" s="107"/>
      <c r="MQC86" s="107"/>
      <c r="MQD86" s="107"/>
      <c r="MQE86" s="107"/>
      <c r="MQF86" s="107"/>
      <c r="MQG86" s="107"/>
      <c r="MQH86" s="107"/>
      <c r="MQI86" s="107"/>
      <c r="MQJ86" s="107"/>
      <c r="MQK86" s="107"/>
      <c r="MQL86" s="107"/>
      <c r="MQM86" s="107"/>
      <c r="MQN86" s="107"/>
      <c r="MQO86" s="107"/>
      <c r="MQP86" s="107"/>
      <c r="MQQ86" s="107"/>
      <c r="MQR86" s="107"/>
      <c r="MQS86" s="107"/>
      <c r="MQT86" s="107"/>
      <c r="MQU86" s="107"/>
      <c r="MQV86" s="107"/>
      <c r="MQW86" s="107"/>
      <c r="MQX86" s="107"/>
      <c r="MQY86" s="107"/>
      <c r="MQZ86" s="107"/>
      <c r="MRA86" s="107"/>
      <c r="MRB86" s="107"/>
      <c r="MRC86" s="107"/>
      <c r="MRD86" s="107"/>
      <c r="MRE86" s="107"/>
      <c r="MRF86" s="107"/>
      <c r="MRG86" s="107"/>
      <c r="MRH86" s="107"/>
      <c r="MRI86" s="107"/>
      <c r="MRJ86" s="107"/>
      <c r="MRK86" s="107"/>
      <c r="MRL86" s="107"/>
      <c r="MRM86" s="107"/>
      <c r="MRN86" s="107"/>
      <c r="MRO86" s="107"/>
      <c r="MRP86" s="107"/>
      <c r="MRQ86" s="107"/>
      <c r="MRR86" s="107"/>
      <c r="MRS86" s="107"/>
      <c r="MRT86" s="107"/>
      <c r="MRU86" s="107"/>
      <c r="MRV86" s="107"/>
      <c r="MRW86" s="107"/>
      <c r="MRX86" s="107"/>
      <c r="MRY86" s="107"/>
      <c r="MRZ86" s="107"/>
      <c r="MSA86" s="107"/>
      <c r="MSB86" s="107"/>
      <c r="MSC86" s="107"/>
      <c r="MSD86" s="107"/>
      <c r="MSE86" s="107"/>
      <c r="MSF86" s="107"/>
      <c r="MSG86" s="107"/>
      <c r="MSH86" s="107"/>
      <c r="MSI86" s="107"/>
      <c r="MSJ86" s="107"/>
      <c r="MSK86" s="107"/>
      <c r="MSL86" s="107"/>
      <c r="MSM86" s="107"/>
      <c r="MSN86" s="107"/>
      <c r="MSO86" s="107"/>
      <c r="MSP86" s="107"/>
      <c r="MSQ86" s="107"/>
      <c r="MSR86" s="107"/>
      <c r="MSS86" s="107"/>
      <c r="MST86" s="107"/>
      <c r="MSU86" s="107"/>
      <c r="MSV86" s="107"/>
      <c r="MSW86" s="107"/>
      <c r="MSX86" s="107"/>
      <c r="MSY86" s="107"/>
      <c r="MSZ86" s="107"/>
      <c r="MTA86" s="107"/>
      <c r="MTB86" s="107"/>
      <c r="MTC86" s="107"/>
      <c r="MTD86" s="107"/>
      <c r="MTE86" s="107"/>
      <c r="MTF86" s="107"/>
      <c r="MTG86" s="107"/>
      <c r="MTH86" s="107"/>
      <c r="MTI86" s="107"/>
      <c r="MTJ86" s="107"/>
      <c r="MTK86" s="107"/>
      <c r="MTL86" s="107"/>
      <c r="MTM86" s="107"/>
      <c r="MTN86" s="107"/>
      <c r="MTO86" s="107"/>
      <c r="MTP86" s="107"/>
      <c r="MTQ86" s="107"/>
      <c r="MTR86" s="107"/>
      <c r="MTS86" s="107"/>
      <c r="MTT86" s="107"/>
      <c r="MTU86" s="107"/>
      <c r="MTV86" s="107"/>
      <c r="MTW86" s="107"/>
      <c r="MTX86" s="107"/>
      <c r="MTY86" s="107"/>
      <c r="MTZ86" s="107"/>
      <c r="MUA86" s="107"/>
      <c r="MUB86" s="107"/>
      <c r="MUC86" s="107"/>
      <c r="MUD86" s="107"/>
      <c r="MUE86" s="107"/>
      <c r="MUF86" s="107"/>
      <c r="MUG86" s="107"/>
      <c r="MUH86" s="107"/>
      <c r="MUI86" s="107"/>
      <c r="MUJ86" s="107"/>
      <c r="MUK86" s="107"/>
      <c r="MUL86" s="107"/>
      <c r="MUM86" s="107"/>
      <c r="MUN86" s="107"/>
      <c r="MUO86" s="107"/>
      <c r="MUP86" s="107"/>
      <c r="MUQ86" s="107"/>
      <c r="MUR86" s="107"/>
      <c r="MUS86" s="107"/>
      <c r="MUT86" s="107"/>
      <c r="MUU86" s="107"/>
      <c r="MUV86" s="107"/>
      <c r="MUW86" s="107"/>
      <c r="MUX86" s="107"/>
      <c r="MUY86" s="107"/>
      <c r="MUZ86" s="107"/>
      <c r="MVA86" s="107"/>
      <c r="MVB86" s="107"/>
      <c r="MVC86" s="107"/>
      <c r="MVD86" s="107"/>
      <c r="MVE86" s="107"/>
      <c r="MVF86" s="107"/>
      <c r="MVG86" s="107"/>
      <c r="MVH86" s="107"/>
      <c r="MVI86" s="107"/>
      <c r="MVJ86" s="107"/>
      <c r="MVK86" s="107"/>
      <c r="MVL86" s="107"/>
      <c r="MVM86" s="107"/>
      <c r="MVN86" s="107"/>
      <c r="MVO86" s="107"/>
      <c r="MVP86" s="107"/>
      <c r="MVQ86" s="107"/>
      <c r="MVR86" s="107"/>
      <c r="MVS86" s="107"/>
      <c r="MVT86" s="107"/>
      <c r="MVU86" s="107"/>
      <c r="MVV86" s="107"/>
      <c r="MVW86" s="107"/>
      <c r="MVX86" s="107"/>
      <c r="MVY86" s="107"/>
      <c r="MVZ86" s="107"/>
      <c r="MWA86" s="107"/>
      <c r="MWB86" s="107"/>
      <c r="MWC86" s="107"/>
      <c r="MWD86" s="107"/>
      <c r="MWE86" s="107"/>
      <c r="MWF86" s="107"/>
      <c r="MWG86" s="107"/>
      <c r="MWH86" s="107"/>
      <c r="MWI86" s="107"/>
      <c r="MWJ86" s="107"/>
      <c r="MWK86" s="107"/>
      <c r="MWL86" s="107"/>
      <c r="MWM86" s="107"/>
      <c r="MWN86" s="107"/>
      <c r="MWO86" s="107"/>
      <c r="MWP86" s="107"/>
      <c r="MWQ86" s="107"/>
      <c r="MWR86" s="107"/>
      <c r="MWS86" s="107"/>
      <c r="MWT86" s="107"/>
      <c r="MWU86" s="107"/>
      <c r="MWV86" s="107"/>
      <c r="MWW86" s="107"/>
      <c r="MWX86" s="107"/>
      <c r="MWY86" s="107"/>
      <c r="MWZ86" s="107"/>
      <c r="MXA86" s="107"/>
      <c r="MXB86" s="107"/>
      <c r="MXC86" s="107"/>
      <c r="MXD86" s="107"/>
      <c r="MXE86" s="107"/>
      <c r="MXF86" s="107"/>
      <c r="MXG86" s="107"/>
      <c r="MXH86" s="107"/>
      <c r="MXI86" s="107"/>
      <c r="MXJ86" s="107"/>
      <c r="MXK86" s="107"/>
      <c r="MXL86" s="107"/>
      <c r="MXM86" s="107"/>
      <c r="MXN86" s="107"/>
      <c r="MXO86" s="107"/>
      <c r="MXP86" s="107"/>
      <c r="MXQ86" s="107"/>
      <c r="MXR86" s="107"/>
      <c r="MXS86" s="107"/>
      <c r="MXT86" s="107"/>
      <c r="MXU86" s="107"/>
      <c r="MXV86" s="107"/>
      <c r="MXW86" s="107"/>
      <c r="MXX86" s="107"/>
      <c r="MXY86" s="107"/>
      <c r="MXZ86" s="107"/>
      <c r="MYA86" s="107"/>
      <c r="MYB86" s="107"/>
      <c r="MYC86" s="107"/>
      <c r="MYD86" s="107"/>
      <c r="MYE86" s="107"/>
      <c r="MYF86" s="107"/>
      <c r="MYG86" s="107"/>
      <c r="MYH86" s="107"/>
      <c r="MYI86" s="107"/>
      <c r="MYJ86" s="107"/>
      <c r="MYK86" s="107"/>
      <c r="MYL86" s="107"/>
      <c r="MYM86" s="107"/>
      <c r="MYN86" s="107"/>
      <c r="MYO86" s="107"/>
      <c r="MYP86" s="107"/>
      <c r="MYQ86" s="107"/>
      <c r="MYR86" s="107"/>
      <c r="MYS86" s="107"/>
      <c r="MYT86" s="107"/>
      <c r="MYU86" s="107"/>
      <c r="MYV86" s="107"/>
      <c r="MYW86" s="107"/>
      <c r="MYX86" s="107"/>
      <c r="MYY86" s="107"/>
      <c r="MYZ86" s="107"/>
      <c r="MZA86" s="107"/>
      <c r="MZB86" s="107"/>
      <c r="MZC86" s="107"/>
      <c r="MZD86" s="107"/>
      <c r="MZE86" s="107"/>
      <c r="MZF86" s="107"/>
      <c r="MZG86" s="107"/>
      <c r="MZH86" s="107"/>
      <c r="MZI86" s="107"/>
      <c r="MZJ86" s="107"/>
      <c r="MZK86" s="107"/>
      <c r="MZL86" s="107"/>
      <c r="MZM86" s="107"/>
      <c r="MZN86" s="107"/>
      <c r="MZO86" s="107"/>
      <c r="MZP86" s="107"/>
      <c r="MZQ86" s="107"/>
      <c r="MZR86" s="107"/>
      <c r="MZS86" s="107"/>
      <c r="MZT86" s="107"/>
      <c r="MZU86" s="107"/>
      <c r="MZV86" s="107"/>
      <c r="MZW86" s="107"/>
      <c r="MZX86" s="107"/>
      <c r="MZY86" s="107"/>
      <c r="MZZ86" s="107"/>
      <c r="NAA86" s="107"/>
      <c r="NAB86" s="107"/>
      <c r="NAC86" s="107"/>
      <c r="NAD86" s="107"/>
      <c r="NAE86" s="107"/>
      <c r="NAF86" s="107"/>
      <c r="NAG86" s="107"/>
      <c r="NAH86" s="107"/>
      <c r="NAI86" s="107"/>
      <c r="NAJ86" s="107"/>
      <c r="NAK86" s="107"/>
      <c r="NAL86" s="107"/>
      <c r="NAM86" s="107"/>
      <c r="NAN86" s="107"/>
      <c r="NAO86" s="107"/>
      <c r="NAP86" s="107"/>
      <c r="NAQ86" s="107"/>
      <c r="NAR86" s="107"/>
      <c r="NAS86" s="107"/>
      <c r="NAT86" s="107"/>
      <c r="NAU86" s="107"/>
      <c r="NAV86" s="107"/>
      <c r="NAW86" s="107"/>
      <c r="NAX86" s="107"/>
      <c r="NAY86" s="107"/>
      <c r="NAZ86" s="107"/>
      <c r="NBA86" s="107"/>
      <c r="NBB86" s="107"/>
      <c r="NBC86" s="107"/>
      <c r="NBD86" s="107"/>
      <c r="NBE86" s="107"/>
      <c r="NBF86" s="107"/>
      <c r="NBG86" s="107"/>
      <c r="NBH86" s="107"/>
      <c r="NBI86" s="107"/>
      <c r="NBJ86" s="107"/>
      <c r="NBK86" s="107"/>
      <c r="NBL86" s="107"/>
      <c r="NBM86" s="107"/>
      <c r="NBN86" s="107"/>
      <c r="NBO86" s="107"/>
      <c r="NBP86" s="107"/>
      <c r="NBQ86" s="107"/>
      <c r="NBR86" s="107"/>
      <c r="NBS86" s="107"/>
      <c r="NBT86" s="107"/>
      <c r="NBU86" s="107"/>
      <c r="NBV86" s="107"/>
      <c r="NBW86" s="107"/>
      <c r="NBX86" s="107"/>
      <c r="NBY86" s="107"/>
      <c r="NBZ86" s="107"/>
      <c r="NCA86" s="107"/>
      <c r="NCB86" s="107"/>
      <c r="NCC86" s="107"/>
      <c r="NCD86" s="107"/>
      <c r="NCE86" s="107"/>
      <c r="NCF86" s="107"/>
      <c r="NCG86" s="107"/>
      <c r="NCH86" s="107"/>
      <c r="NCI86" s="107"/>
      <c r="NCJ86" s="107"/>
      <c r="NCK86" s="107"/>
      <c r="NCL86" s="107"/>
      <c r="NCM86" s="107"/>
      <c r="NCN86" s="107"/>
      <c r="NCO86" s="107"/>
      <c r="NCP86" s="107"/>
      <c r="NCQ86" s="107"/>
      <c r="NCR86" s="107"/>
      <c r="NCS86" s="107"/>
      <c r="NCT86" s="107"/>
      <c r="NCU86" s="107"/>
      <c r="NCV86" s="107"/>
      <c r="NCW86" s="107"/>
      <c r="NCX86" s="107"/>
      <c r="NCY86" s="107"/>
      <c r="NCZ86" s="107"/>
      <c r="NDA86" s="107"/>
      <c r="NDB86" s="107"/>
      <c r="NDC86" s="107"/>
      <c r="NDD86" s="107"/>
      <c r="NDE86" s="107"/>
      <c r="NDF86" s="107"/>
      <c r="NDG86" s="107"/>
      <c r="NDH86" s="107"/>
      <c r="NDI86" s="107"/>
      <c r="NDJ86" s="107"/>
      <c r="NDK86" s="107"/>
      <c r="NDL86" s="107"/>
      <c r="NDM86" s="107"/>
      <c r="NDN86" s="107"/>
      <c r="NDO86" s="107"/>
      <c r="NDP86" s="107"/>
      <c r="NDQ86" s="107"/>
      <c r="NDR86" s="107"/>
      <c r="NDS86" s="107"/>
      <c r="NDT86" s="107"/>
      <c r="NDU86" s="107"/>
      <c r="NDV86" s="107"/>
      <c r="NDW86" s="107"/>
      <c r="NDX86" s="107"/>
      <c r="NDY86" s="107"/>
      <c r="NDZ86" s="107"/>
      <c r="NEA86" s="107"/>
      <c r="NEB86" s="107"/>
      <c r="NEC86" s="107"/>
      <c r="NED86" s="107"/>
      <c r="NEE86" s="107"/>
      <c r="NEF86" s="107"/>
      <c r="NEG86" s="107"/>
      <c r="NEH86" s="107"/>
      <c r="NEI86" s="107"/>
      <c r="NEJ86" s="107"/>
      <c r="NEK86" s="107"/>
      <c r="NEL86" s="107"/>
      <c r="NEM86" s="107"/>
      <c r="NEN86" s="107"/>
      <c r="NEO86" s="107"/>
      <c r="NEP86" s="107"/>
      <c r="NEQ86" s="107"/>
      <c r="NER86" s="107"/>
      <c r="NES86" s="107"/>
      <c r="NET86" s="107"/>
      <c r="NEU86" s="107"/>
      <c r="NEV86" s="107"/>
      <c r="NEW86" s="107"/>
      <c r="NEX86" s="107"/>
      <c r="NEY86" s="107"/>
      <c r="NEZ86" s="107"/>
      <c r="NFA86" s="107"/>
      <c r="NFB86" s="107"/>
      <c r="NFC86" s="107"/>
      <c r="NFD86" s="107"/>
      <c r="NFE86" s="107"/>
      <c r="NFF86" s="107"/>
      <c r="NFG86" s="107"/>
      <c r="NFH86" s="107"/>
      <c r="NFI86" s="107"/>
      <c r="NFJ86" s="107"/>
      <c r="NFK86" s="107"/>
      <c r="NFL86" s="107"/>
      <c r="NFM86" s="107"/>
      <c r="NFN86" s="107"/>
      <c r="NFO86" s="107"/>
      <c r="NFP86" s="107"/>
      <c r="NFQ86" s="107"/>
      <c r="NFR86" s="107"/>
      <c r="NFS86" s="107"/>
      <c r="NFT86" s="107"/>
      <c r="NFU86" s="107"/>
      <c r="NFV86" s="107"/>
      <c r="NFW86" s="107"/>
      <c r="NFX86" s="107"/>
      <c r="NFY86" s="107"/>
      <c r="NFZ86" s="107"/>
      <c r="NGA86" s="107"/>
      <c r="NGB86" s="107"/>
      <c r="NGC86" s="107"/>
      <c r="NGD86" s="107"/>
      <c r="NGE86" s="107"/>
      <c r="NGF86" s="107"/>
      <c r="NGG86" s="107"/>
      <c r="NGH86" s="107"/>
      <c r="NGI86" s="107"/>
      <c r="NGJ86" s="107"/>
      <c r="NGK86" s="107"/>
      <c r="NGL86" s="107"/>
      <c r="NGM86" s="107"/>
      <c r="NGN86" s="107"/>
      <c r="NGO86" s="107"/>
      <c r="NGP86" s="107"/>
      <c r="NGQ86" s="107"/>
      <c r="NGR86" s="107"/>
      <c r="NGS86" s="107"/>
      <c r="NGT86" s="107"/>
      <c r="NGU86" s="107"/>
      <c r="NGV86" s="107"/>
      <c r="NGW86" s="107"/>
      <c r="NGX86" s="107"/>
      <c r="NGY86" s="107"/>
      <c r="NGZ86" s="107"/>
      <c r="NHA86" s="107"/>
      <c r="NHB86" s="107"/>
      <c r="NHC86" s="107"/>
      <c r="NHD86" s="107"/>
      <c r="NHE86" s="107"/>
      <c r="NHF86" s="107"/>
      <c r="NHG86" s="107"/>
      <c r="NHH86" s="107"/>
      <c r="NHI86" s="107"/>
      <c r="NHJ86" s="107"/>
      <c r="NHK86" s="107"/>
      <c r="NHL86" s="107"/>
      <c r="NHM86" s="107"/>
      <c r="NHN86" s="107"/>
      <c r="NHO86" s="107"/>
      <c r="NHP86" s="107"/>
      <c r="NHQ86" s="107"/>
      <c r="NHR86" s="107"/>
      <c r="NHS86" s="107"/>
      <c r="NHT86" s="107"/>
      <c r="NHU86" s="107"/>
      <c r="NHV86" s="107"/>
      <c r="NHW86" s="107"/>
      <c r="NHX86" s="107"/>
      <c r="NHY86" s="107"/>
      <c r="NHZ86" s="107"/>
      <c r="NIA86" s="107"/>
      <c r="NIB86" s="107"/>
      <c r="NIC86" s="107"/>
      <c r="NID86" s="107"/>
      <c r="NIE86" s="107"/>
      <c r="NIF86" s="107"/>
      <c r="NIG86" s="107"/>
      <c r="NIH86" s="107"/>
      <c r="NII86" s="107"/>
      <c r="NIJ86" s="107"/>
      <c r="NIK86" s="107"/>
      <c r="NIL86" s="107"/>
      <c r="NIM86" s="107"/>
      <c r="NIN86" s="107"/>
      <c r="NIO86" s="107"/>
      <c r="NIP86" s="107"/>
      <c r="NIQ86" s="107"/>
      <c r="NIR86" s="107"/>
      <c r="NIS86" s="107"/>
      <c r="NIT86" s="107"/>
      <c r="NIU86" s="107"/>
      <c r="NIV86" s="107"/>
      <c r="NIW86" s="107"/>
      <c r="NIX86" s="107"/>
      <c r="NIY86" s="107"/>
      <c r="NIZ86" s="107"/>
      <c r="NJA86" s="107"/>
      <c r="NJB86" s="107"/>
      <c r="NJC86" s="107"/>
      <c r="NJD86" s="107"/>
      <c r="NJE86" s="107"/>
      <c r="NJF86" s="107"/>
      <c r="NJG86" s="107"/>
      <c r="NJH86" s="107"/>
      <c r="NJI86" s="107"/>
      <c r="NJJ86" s="107"/>
      <c r="NJK86" s="107"/>
      <c r="NJL86" s="107"/>
      <c r="NJM86" s="107"/>
      <c r="NJN86" s="107"/>
      <c r="NJO86" s="107"/>
      <c r="NJP86" s="107"/>
      <c r="NJQ86" s="107"/>
      <c r="NJR86" s="107"/>
      <c r="NJS86" s="107"/>
      <c r="NJT86" s="107"/>
      <c r="NJU86" s="107"/>
      <c r="NJV86" s="107"/>
      <c r="NJW86" s="107"/>
      <c r="NJX86" s="107"/>
      <c r="NJY86" s="107"/>
      <c r="NJZ86" s="107"/>
      <c r="NKA86" s="107"/>
      <c r="NKB86" s="107"/>
      <c r="NKC86" s="107"/>
      <c r="NKD86" s="107"/>
      <c r="NKE86" s="107"/>
      <c r="NKF86" s="107"/>
      <c r="NKG86" s="107"/>
      <c r="NKH86" s="107"/>
      <c r="NKI86" s="107"/>
      <c r="NKJ86" s="107"/>
      <c r="NKK86" s="107"/>
      <c r="NKL86" s="107"/>
      <c r="NKM86" s="107"/>
      <c r="NKN86" s="107"/>
      <c r="NKO86" s="107"/>
      <c r="NKP86" s="107"/>
      <c r="NKQ86" s="107"/>
      <c r="NKR86" s="107"/>
      <c r="NKS86" s="107"/>
      <c r="NKT86" s="107"/>
      <c r="NKU86" s="107"/>
      <c r="NKV86" s="107"/>
      <c r="NKW86" s="107"/>
      <c r="NKX86" s="107"/>
      <c r="NKY86" s="107"/>
      <c r="NKZ86" s="107"/>
      <c r="NLA86" s="107"/>
      <c r="NLB86" s="107"/>
      <c r="NLC86" s="107"/>
      <c r="NLD86" s="107"/>
      <c r="NLE86" s="107"/>
      <c r="NLF86" s="107"/>
      <c r="NLG86" s="107"/>
      <c r="NLH86" s="107"/>
      <c r="NLI86" s="107"/>
      <c r="NLJ86" s="107"/>
      <c r="NLK86" s="107"/>
      <c r="NLL86" s="107"/>
      <c r="NLM86" s="107"/>
      <c r="NLN86" s="107"/>
      <c r="NLO86" s="107"/>
      <c r="NLP86" s="107"/>
      <c r="NLQ86" s="107"/>
      <c r="NLR86" s="107"/>
      <c r="NLS86" s="107"/>
      <c r="NLT86" s="107"/>
      <c r="NLU86" s="107"/>
      <c r="NLV86" s="107"/>
      <c r="NLW86" s="107"/>
      <c r="NLX86" s="107"/>
      <c r="NLY86" s="107"/>
      <c r="NLZ86" s="107"/>
      <c r="NMA86" s="107"/>
      <c r="NMB86" s="107"/>
      <c r="NMC86" s="107"/>
      <c r="NMD86" s="107"/>
      <c r="NME86" s="107"/>
      <c r="NMF86" s="107"/>
      <c r="NMG86" s="107"/>
      <c r="NMH86" s="107"/>
      <c r="NMI86" s="107"/>
      <c r="NMJ86" s="107"/>
      <c r="NMK86" s="107"/>
      <c r="NML86" s="107"/>
      <c r="NMM86" s="107"/>
      <c r="NMN86" s="107"/>
      <c r="NMO86" s="107"/>
      <c r="NMP86" s="107"/>
      <c r="NMQ86" s="107"/>
      <c r="NMR86" s="107"/>
      <c r="NMS86" s="107"/>
      <c r="NMT86" s="107"/>
      <c r="NMU86" s="107"/>
      <c r="NMV86" s="107"/>
      <c r="NMW86" s="107"/>
      <c r="NMX86" s="107"/>
      <c r="NMY86" s="107"/>
      <c r="NMZ86" s="107"/>
      <c r="NNA86" s="107"/>
      <c r="NNB86" s="107"/>
      <c r="NNC86" s="107"/>
      <c r="NND86" s="107"/>
      <c r="NNE86" s="107"/>
      <c r="NNF86" s="107"/>
      <c r="NNG86" s="107"/>
      <c r="NNH86" s="107"/>
      <c r="NNI86" s="107"/>
      <c r="NNJ86" s="107"/>
      <c r="NNK86" s="107"/>
      <c r="NNL86" s="107"/>
      <c r="NNM86" s="107"/>
      <c r="NNN86" s="107"/>
      <c r="NNO86" s="107"/>
      <c r="NNP86" s="107"/>
      <c r="NNQ86" s="107"/>
      <c r="NNR86" s="107"/>
      <c r="NNS86" s="107"/>
      <c r="NNT86" s="107"/>
      <c r="NNU86" s="107"/>
      <c r="NNV86" s="107"/>
      <c r="NNW86" s="107"/>
      <c r="NNX86" s="107"/>
      <c r="NNY86" s="107"/>
      <c r="NNZ86" s="107"/>
      <c r="NOA86" s="107"/>
      <c r="NOB86" s="107"/>
      <c r="NOC86" s="107"/>
      <c r="NOD86" s="107"/>
      <c r="NOE86" s="107"/>
      <c r="NOF86" s="107"/>
      <c r="NOG86" s="107"/>
      <c r="NOH86" s="107"/>
      <c r="NOI86" s="107"/>
      <c r="NOJ86" s="107"/>
      <c r="NOK86" s="107"/>
      <c r="NOL86" s="107"/>
      <c r="NOM86" s="107"/>
      <c r="NON86" s="107"/>
      <c r="NOO86" s="107"/>
      <c r="NOP86" s="107"/>
      <c r="NOQ86" s="107"/>
      <c r="NOR86" s="107"/>
      <c r="NOS86" s="107"/>
      <c r="NOT86" s="107"/>
      <c r="NOU86" s="107"/>
      <c r="NOV86" s="107"/>
      <c r="NOW86" s="107"/>
      <c r="NOX86" s="107"/>
      <c r="NOY86" s="107"/>
      <c r="NOZ86" s="107"/>
      <c r="NPA86" s="107"/>
      <c r="NPB86" s="107"/>
      <c r="NPC86" s="107"/>
      <c r="NPD86" s="107"/>
      <c r="NPE86" s="107"/>
      <c r="NPF86" s="107"/>
      <c r="NPG86" s="107"/>
      <c r="NPH86" s="107"/>
      <c r="NPI86" s="107"/>
      <c r="NPJ86" s="107"/>
      <c r="NPK86" s="107"/>
      <c r="NPL86" s="107"/>
      <c r="NPM86" s="107"/>
      <c r="NPN86" s="107"/>
      <c r="NPO86" s="107"/>
      <c r="NPP86" s="107"/>
      <c r="NPQ86" s="107"/>
      <c r="NPR86" s="107"/>
      <c r="NPS86" s="107"/>
      <c r="NPT86" s="107"/>
      <c r="NPU86" s="107"/>
      <c r="NPV86" s="107"/>
      <c r="NPW86" s="107"/>
      <c r="NPX86" s="107"/>
      <c r="NPY86" s="107"/>
      <c r="NPZ86" s="107"/>
      <c r="NQA86" s="107"/>
      <c r="NQB86" s="107"/>
      <c r="NQC86" s="107"/>
      <c r="NQD86" s="107"/>
      <c r="NQE86" s="107"/>
      <c r="NQF86" s="107"/>
      <c r="NQG86" s="107"/>
      <c r="NQH86" s="107"/>
      <c r="NQI86" s="107"/>
      <c r="NQJ86" s="107"/>
      <c r="NQK86" s="107"/>
      <c r="NQL86" s="107"/>
      <c r="NQM86" s="107"/>
      <c r="NQN86" s="107"/>
      <c r="NQO86" s="107"/>
      <c r="NQP86" s="107"/>
      <c r="NQQ86" s="107"/>
      <c r="NQR86" s="107"/>
      <c r="NQS86" s="107"/>
      <c r="NQT86" s="107"/>
      <c r="NQU86" s="107"/>
      <c r="NQV86" s="107"/>
      <c r="NQW86" s="107"/>
      <c r="NQX86" s="107"/>
      <c r="NQY86" s="107"/>
      <c r="NQZ86" s="107"/>
      <c r="NRA86" s="107"/>
      <c r="NRB86" s="107"/>
      <c r="NRC86" s="107"/>
      <c r="NRD86" s="107"/>
      <c r="NRE86" s="107"/>
      <c r="NRF86" s="107"/>
      <c r="NRG86" s="107"/>
      <c r="NRH86" s="107"/>
      <c r="NRI86" s="107"/>
      <c r="NRJ86" s="107"/>
      <c r="NRK86" s="107"/>
      <c r="NRL86" s="107"/>
      <c r="NRM86" s="107"/>
      <c r="NRN86" s="107"/>
      <c r="NRO86" s="107"/>
      <c r="NRP86" s="107"/>
      <c r="NRQ86" s="107"/>
      <c r="NRR86" s="107"/>
      <c r="NRS86" s="107"/>
      <c r="NRT86" s="107"/>
      <c r="NRU86" s="107"/>
      <c r="NRV86" s="107"/>
      <c r="NRW86" s="107"/>
      <c r="NRX86" s="107"/>
      <c r="NRY86" s="107"/>
      <c r="NRZ86" s="107"/>
      <c r="NSA86" s="107"/>
      <c r="NSB86" s="107"/>
      <c r="NSC86" s="107"/>
      <c r="NSD86" s="107"/>
      <c r="NSE86" s="107"/>
      <c r="NSF86" s="107"/>
      <c r="NSG86" s="107"/>
      <c r="NSH86" s="107"/>
      <c r="NSI86" s="107"/>
      <c r="NSJ86" s="107"/>
      <c r="NSK86" s="107"/>
      <c r="NSL86" s="107"/>
      <c r="NSM86" s="107"/>
      <c r="NSN86" s="107"/>
      <c r="NSO86" s="107"/>
      <c r="NSP86" s="107"/>
      <c r="NSQ86" s="107"/>
      <c r="NSR86" s="107"/>
      <c r="NSS86" s="107"/>
      <c r="NST86" s="107"/>
      <c r="NSU86" s="107"/>
      <c r="NSV86" s="107"/>
      <c r="NSW86" s="107"/>
      <c r="NSX86" s="107"/>
      <c r="NSY86" s="107"/>
      <c r="NSZ86" s="107"/>
      <c r="NTA86" s="107"/>
      <c r="NTB86" s="107"/>
      <c r="NTC86" s="107"/>
      <c r="NTD86" s="107"/>
      <c r="NTE86" s="107"/>
      <c r="NTF86" s="107"/>
      <c r="NTG86" s="107"/>
      <c r="NTH86" s="107"/>
      <c r="NTI86" s="107"/>
      <c r="NTJ86" s="107"/>
      <c r="NTK86" s="107"/>
      <c r="NTL86" s="107"/>
      <c r="NTM86" s="107"/>
      <c r="NTN86" s="107"/>
      <c r="NTO86" s="107"/>
      <c r="NTP86" s="107"/>
      <c r="NTQ86" s="107"/>
      <c r="NTR86" s="107"/>
      <c r="NTS86" s="107"/>
      <c r="NTT86" s="107"/>
      <c r="NTU86" s="107"/>
      <c r="NTV86" s="107"/>
      <c r="NTW86" s="107"/>
      <c r="NTX86" s="107"/>
      <c r="NTY86" s="107"/>
      <c r="NTZ86" s="107"/>
      <c r="NUA86" s="107"/>
      <c r="NUB86" s="107"/>
      <c r="NUC86" s="107"/>
      <c r="NUD86" s="107"/>
      <c r="NUE86" s="107"/>
      <c r="NUF86" s="107"/>
      <c r="NUG86" s="107"/>
      <c r="NUH86" s="107"/>
      <c r="NUI86" s="107"/>
      <c r="NUJ86" s="107"/>
      <c r="NUK86" s="107"/>
      <c r="NUL86" s="107"/>
      <c r="NUM86" s="107"/>
      <c r="NUN86" s="107"/>
      <c r="NUO86" s="107"/>
      <c r="NUP86" s="107"/>
      <c r="NUQ86" s="107"/>
      <c r="NUR86" s="107"/>
      <c r="NUS86" s="107"/>
      <c r="NUT86" s="107"/>
      <c r="NUU86" s="107"/>
      <c r="NUV86" s="107"/>
      <c r="NUW86" s="107"/>
      <c r="NUX86" s="107"/>
      <c r="NUY86" s="107"/>
      <c r="NUZ86" s="107"/>
      <c r="NVA86" s="107"/>
      <c r="NVB86" s="107"/>
      <c r="NVC86" s="107"/>
      <c r="NVD86" s="107"/>
      <c r="NVE86" s="107"/>
      <c r="NVF86" s="107"/>
      <c r="NVG86" s="107"/>
      <c r="NVH86" s="107"/>
      <c r="NVI86" s="107"/>
      <c r="NVJ86" s="107"/>
      <c r="NVK86" s="107"/>
      <c r="NVL86" s="107"/>
      <c r="NVM86" s="107"/>
      <c r="NVN86" s="107"/>
      <c r="NVO86" s="107"/>
      <c r="NVP86" s="107"/>
      <c r="NVQ86" s="107"/>
      <c r="NVR86" s="107"/>
      <c r="NVS86" s="107"/>
      <c r="NVT86" s="107"/>
      <c r="NVU86" s="107"/>
      <c r="NVV86" s="107"/>
      <c r="NVW86" s="107"/>
      <c r="NVX86" s="107"/>
      <c r="NVY86" s="107"/>
      <c r="NVZ86" s="107"/>
      <c r="NWA86" s="107"/>
      <c r="NWB86" s="107"/>
      <c r="NWC86" s="107"/>
      <c r="NWD86" s="107"/>
      <c r="NWE86" s="107"/>
      <c r="NWF86" s="107"/>
      <c r="NWG86" s="107"/>
      <c r="NWH86" s="107"/>
      <c r="NWI86" s="107"/>
      <c r="NWJ86" s="107"/>
      <c r="NWK86" s="107"/>
      <c r="NWL86" s="107"/>
      <c r="NWM86" s="107"/>
      <c r="NWN86" s="107"/>
      <c r="NWO86" s="107"/>
      <c r="NWP86" s="107"/>
      <c r="NWQ86" s="107"/>
      <c r="NWR86" s="107"/>
      <c r="NWS86" s="107"/>
      <c r="NWT86" s="107"/>
      <c r="NWU86" s="107"/>
      <c r="NWV86" s="107"/>
      <c r="NWW86" s="107"/>
      <c r="NWX86" s="107"/>
      <c r="NWY86" s="107"/>
      <c r="NWZ86" s="107"/>
      <c r="NXA86" s="107"/>
      <c r="NXB86" s="107"/>
      <c r="NXC86" s="107"/>
      <c r="NXD86" s="107"/>
      <c r="NXE86" s="107"/>
      <c r="NXF86" s="107"/>
      <c r="NXG86" s="107"/>
      <c r="NXH86" s="107"/>
      <c r="NXI86" s="107"/>
      <c r="NXJ86" s="107"/>
      <c r="NXK86" s="107"/>
      <c r="NXL86" s="107"/>
      <c r="NXM86" s="107"/>
      <c r="NXN86" s="107"/>
      <c r="NXO86" s="107"/>
      <c r="NXP86" s="107"/>
      <c r="NXQ86" s="107"/>
      <c r="NXR86" s="107"/>
      <c r="NXS86" s="107"/>
      <c r="NXT86" s="107"/>
      <c r="NXU86" s="107"/>
      <c r="NXV86" s="107"/>
      <c r="NXW86" s="107"/>
      <c r="NXX86" s="107"/>
      <c r="NXY86" s="107"/>
      <c r="NXZ86" s="107"/>
      <c r="NYA86" s="107"/>
      <c r="NYB86" s="107"/>
      <c r="NYC86" s="107"/>
      <c r="NYD86" s="107"/>
      <c r="NYE86" s="107"/>
      <c r="NYF86" s="107"/>
      <c r="NYG86" s="107"/>
      <c r="NYH86" s="107"/>
      <c r="NYI86" s="107"/>
      <c r="NYJ86" s="107"/>
      <c r="NYK86" s="107"/>
      <c r="NYL86" s="107"/>
      <c r="NYM86" s="107"/>
      <c r="NYN86" s="107"/>
      <c r="NYO86" s="107"/>
      <c r="NYP86" s="107"/>
      <c r="NYQ86" s="107"/>
      <c r="NYR86" s="107"/>
      <c r="NYS86" s="107"/>
      <c r="NYT86" s="107"/>
      <c r="NYU86" s="107"/>
      <c r="NYV86" s="107"/>
      <c r="NYW86" s="107"/>
      <c r="NYX86" s="107"/>
      <c r="NYY86" s="107"/>
      <c r="NYZ86" s="107"/>
      <c r="NZA86" s="107"/>
      <c r="NZB86" s="107"/>
      <c r="NZC86" s="107"/>
      <c r="NZD86" s="107"/>
      <c r="NZE86" s="107"/>
      <c r="NZF86" s="107"/>
      <c r="NZG86" s="107"/>
      <c r="NZH86" s="107"/>
      <c r="NZI86" s="107"/>
      <c r="NZJ86" s="107"/>
      <c r="NZK86" s="107"/>
      <c r="NZL86" s="107"/>
      <c r="NZM86" s="107"/>
      <c r="NZN86" s="107"/>
      <c r="NZO86" s="107"/>
      <c r="NZP86" s="107"/>
      <c r="NZQ86" s="107"/>
      <c r="NZR86" s="107"/>
      <c r="NZS86" s="107"/>
      <c r="NZT86" s="107"/>
      <c r="NZU86" s="107"/>
      <c r="NZV86" s="107"/>
      <c r="NZW86" s="107"/>
      <c r="NZX86" s="107"/>
      <c r="NZY86" s="107"/>
      <c r="NZZ86" s="107"/>
      <c r="OAA86" s="107"/>
      <c r="OAB86" s="107"/>
      <c r="OAC86" s="107"/>
      <c r="OAD86" s="107"/>
      <c r="OAE86" s="107"/>
      <c r="OAF86" s="107"/>
      <c r="OAG86" s="107"/>
      <c r="OAH86" s="107"/>
      <c r="OAI86" s="107"/>
      <c r="OAJ86" s="107"/>
      <c r="OAK86" s="107"/>
      <c r="OAL86" s="107"/>
      <c r="OAM86" s="107"/>
      <c r="OAN86" s="107"/>
      <c r="OAO86" s="107"/>
      <c r="OAP86" s="107"/>
      <c r="OAQ86" s="107"/>
      <c r="OAR86" s="107"/>
      <c r="OAS86" s="107"/>
      <c r="OAT86" s="107"/>
      <c r="OAU86" s="107"/>
      <c r="OAV86" s="107"/>
      <c r="OAW86" s="107"/>
      <c r="OAX86" s="107"/>
      <c r="OAY86" s="107"/>
      <c r="OAZ86" s="107"/>
      <c r="OBA86" s="107"/>
      <c r="OBB86" s="107"/>
      <c r="OBC86" s="107"/>
      <c r="OBD86" s="107"/>
      <c r="OBE86" s="107"/>
      <c r="OBF86" s="107"/>
      <c r="OBG86" s="107"/>
      <c r="OBH86" s="107"/>
      <c r="OBI86" s="107"/>
      <c r="OBJ86" s="107"/>
      <c r="OBK86" s="107"/>
      <c r="OBL86" s="107"/>
      <c r="OBM86" s="107"/>
      <c r="OBN86" s="107"/>
      <c r="OBO86" s="107"/>
      <c r="OBP86" s="107"/>
      <c r="OBQ86" s="107"/>
      <c r="OBR86" s="107"/>
      <c r="OBS86" s="107"/>
      <c r="OBT86" s="107"/>
      <c r="OBU86" s="107"/>
      <c r="OBV86" s="107"/>
      <c r="OBW86" s="107"/>
      <c r="OBX86" s="107"/>
      <c r="OBY86" s="107"/>
      <c r="OBZ86" s="107"/>
      <c r="OCA86" s="107"/>
      <c r="OCB86" s="107"/>
      <c r="OCC86" s="107"/>
      <c r="OCD86" s="107"/>
      <c r="OCE86" s="107"/>
      <c r="OCF86" s="107"/>
      <c r="OCG86" s="107"/>
      <c r="OCH86" s="107"/>
      <c r="OCI86" s="107"/>
      <c r="OCJ86" s="107"/>
      <c r="OCK86" s="107"/>
      <c r="OCL86" s="107"/>
      <c r="OCM86" s="107"/>
      <c r="OCN86" s="107"/>
      <c r="OCO86" s="107"/>
      <c r="OCP86" s="107"/>
      <c r="OCQ86" s="107"/>
      <c r="OCR86" s="107"/>
      <c r="OCS86" s="107"/>
      <c r="OCT86" s="107"/>
      <c r="OCU86" s="107"/>
      <c r="OCV86" s="107"/>
      <c r="OCW86" s="107"/>
      <c r="OCX86" s="107"/>
      <c r="OCY86" s="107"/>
      <c r="OCZ86" s="107"/>
      <c r="ODA86" s="107"/>
      <c r="ODB86" s="107"/>
      <c r="ODC86" s="107"/>
      <c r="ODD86" s="107"/>
      <c r="ODE86" s="107"/>
      <c r="ODF86" s="107"/>
      <c r="ODG86" s="107"/>
      <c r="ODH86" s="107"/>
      <c r="ODI86" s="107"/>
      <c r="ODJ86" s="107"/>
      <c r="ODK86" s="107"/>
      <c r="ODL86" s="107"/>
      <c r="ODM86" s="107"/>
      <c r="ODN86" s="107"/>
      <c r="ODO86" s="107"/>
      <c r="ODP86" s="107"/>
      <c r="ODQ86" s="107"/>
      <c r="ODR86" s="107"/>
      <c r="ODS86" s="107"/>
      <c r="ODT86" s="107"/>
      <c r="ODU86" s="107"/>
      <c r="ODV86" s="107"/>
      <c r="ODW86" s="107"/>
      <c r="ODX86" s="107"/>
      <c r="ODY86" s="107"/>
      <c r="ODZ86" s="107"/>
      <c r="OEA86" s="107"/>
      <c r="OEB86" s="107"/>
      <c r="OEC86" s="107"/>
      <c r="OED86" s="107"/>
      <c r="OEE86" s="107"/>
      <c r="OEF86" s="107"/>
      <c r="OEG86" s="107"/>
      <c r="OEH86" s="107"/>
      <c r="OEI86" s="107"/>
      <c r="OEJ86" s="107"/>
      <c r="OEK86" s="107"/>
      <c r="OEL86" s="107"/>
      <c r="OEM86" s="107"/>
      <c r="OEN86" s="107"/>
      <c r="OEO86" s="107"/>
      <c r="OEP86" s="107"/>
      <c r="OEQ86" s="107"/>
      <c r="OER86" s="107"/>
      <c r="OES86" s="107"/>
      <c r="OET86" s="107"/>
      <c r="OEU86" s="107"/>
      <c r="OEV86" s="107"/>
      <c r="OEW86" s="107"/>
      <c r="OEX86" s="107"/>
      <c r="OEY86" s="107"/>
      <c r="OEZ86" s="107"/>
      <c r="OFA86" s="107"/>
      <c r="OFB86" s="107"/>
      <c r="OFC86" s="107"/>
      <c r="OFD86" s="107"/>
      <c r="OFE86" s="107"/>
      <c r="OFF86" s="107"/>
      <c r="OFG86" s="107"/>
      <c r="OFH86" s="107"/>
      <c r="OFI86" s="107"/>
      <c r="OFJ86" s="107"/>
      <c r="OFK86" s="107"/>
      <c r="OFL86" s="107"/>
      <c r="OFM86" s="107"/>
      <c r="OFN86" s="107"/>
      <c r="OFO86" s="107"/>
      <c r="OFP86" s="107"/>
      <c r="OFQ86" s="107"/>
      <c r="OFR86" s="107"/>
      <c r="OFS86" s="107"/>
      <c r="OFT86" s="107"/>
      <c r="OFU86" s="107"/>
      <c r="OFV86" s="107"/>
      <c r="OFW86" s="107"/>
      <c r="OFX86" s="107"/>
      <c r="OFY86" s="107"/>
      <c r="OFZ86" s="107"/>
      <c r="OGA86" s="107"/>
      <c r="OGB86" s="107"/>
      <c r="OGC86" s="107"/>
      <c r="OGD86" s="107"/>
      <c r="OGE86" s="107"/>
      <c r="OGF86" s="107"/>
      <c r="OGG86" s="107"/>
      <c r="OGH86" s="107"/>
      <c r="OGI86" s="107"/>
      <c r="OGJ86" s="107"/>
      <c r="OGK86" s="107"/>
      <c r="OGL86" s="107"/>
      <c r="OGM86" s="107"/>
      <c r="OGN86" s="107"/>
      <c r="OGO86" s="107"/>
      <c r="OGP86" s="107"/>
      <c r="OGQ86" s="107"/>
      <c r="OGR86" s="107"/>
      <c r="OGS86" s="107"/>
      <c r="OGT86" s="107"/>
      <c r="OGU86" s="107"/>
      <c r="OGV86" s="107"/>
      <c r="OGW86" s="107"/>
      <c r="OGX86" s="107"/>
      <c r="OGY86" s="107"/>
      <c r="OGZ86" s="107"/>
      <c r="OHA86" s="107"/>
      <c r="OHB86" s="107"/>
      <c r="OHC86" s="107"/>
      <c r="OHD86" s="107"/>
      <c r="OHE86" s="107"/>
      <c r="OHF86" s="107"/>
      <c r="OHG86" s="107"/>
      <c r="OHH86" s="107"/>
      <c r="OHI86" s="107"/>
      <c r="OHJ86" s="107"/>
      <c r="OHK86" s="107"/>
      <c r="OHL86" s="107"/>
      <c r="OHM86" s="107"/>
      <c r="OHN86" s="107"/>
      <c r="OHO86" s="107"/>
      <c r="OHP86" s="107"/>
      <c r="OHQ86" s="107"/>
      <c r="OHR86" s="107"/>
      <c r="OHS86" s="107"/>
      <c r="OHT86" s="107"/>
      <c r="OHU86" s="107"/>
      <c r="OHV86" s="107"/>
      <c r="OHW86" s="107"/>
      <c r="OHX86" s="107"/>
      <c r="OHY86" s="107"/>
      <c r="OHZ86" s="107"/>
      <c r="OIA86" s="107"/>
      <c r="OIB86" s="107"/>
      <c r="OIC86" s="107"/>
      <c r="OID86" s="107"/>
      <c r="OIE86" s="107"/>
      <c r="OIF86" s="107"/>
      <c r="OIG86" s="107"/>
      <c r="OIH86" s="107"/>
      <c r="OII86" s="107"/>
      <c r="OIJ86" s="107"/>
      <c r="OIK86" s="107"/>
      <c r="OIL86" s="107"/>
      <c r="OIM86" s="107"/>
      <c r="OIN86" s="107"/>
      <c r="OIO86" s="107"/>
      <c r="OIP86" s="107"/>
      <c r="OIQ86" s="107"/>
      <c r="OIR86" s="107"/>
      <c r="OIS86" s="107"/>
      <c r="OIT86" s="107"/>
      <c r="OIU86" s="107"/>
      <c r="OIV86" s="107"/>
      <c r="OIW86" s="107"/>
      <c r="OIX86" s="107"/>
      <c r="OIY86" s="107"/>
      <c r="OIZ86" s="107"/>
      <c r="OJA86" s="107"/>
      <c r="OJB86" s="107"/>
      <c r="OJC86" s="107"/>
      <c r="OJD86" s="107"/>
      <c r="OJE86" s="107"/>
      <c r="OJF86" s="107"/>
      <c r="OJG86" s="107"/>
      <c r="OJH86" s="107"/>
      <c r="OJI86" s="107"/>
      <c r="OJJ86" s="107"/>
      <c r="OJK86" s="107"/>
      <c r="OJL86" s="107"/>
      <c r="OJM86" s="107"/>
      <c r="OJN86" s="107"/>
      <c r="OJO86" s="107"/>
      <c r="OJP86" s="107"/>
      <c r="OJQ86" s="107"/>
      <c r="OJR86" s="107"/>
      <c r="OJS86" s="107"/>
      <c r="OJT86" s="107"/>
      <c r="OJU86" s="107"/>
      <c r="OJV86" s="107"/>
      <c r="OJW86" s="107"/>
      <c r="OJX86" s="107"/>
      <c r="OJY86" s="107"/>
      <c r="OJZ86" s="107"/>
      <c r="OKA86" s="107"/>
      <c r="OKB86" s="107"/>
      <c r="OKC86" s="107"/>
      <c r="OKD86" s="107"/>
      <c r="OKE86" s="107"/>
      <c r="OKF86" s="107"/>
      <c r="OKG86" s="107"/>
      <c r="OKH86" s="107"/>
      <c r="OKI86" s="107"/>
      <c r="OKJ86" s="107"/>
      <c r="OKK86" s="107"/>
      <c r="OKL86" s="107"/>
      <c r="OKM86" s="107"/>
      <c r="OKN86" s="107"/>
      <c r="OKO86" s="107"/>
      <c r="OKP86" s="107"/>
      <c r="OKQ86" s="107"/>
      <c r="OKR86" s="107"/>
      <c r="OKS86" s="107"/>
      <c r="OKT86" s="107"/>
      <c r="OKU86" s="107"/>
      <c r="OKV86" s="107"/>
      <c r="OKW86" s="107"/>
      <c r="OKX86" s="107"/>
      <c r="OKY86" s="107"/>
      <c r="OKZ86" s="107"/>
      <c r="OLA86" s="107"/>
      <c r="OLB86" s="107"/>
      <c r="OLC86" s="107"/>
      <c r="OLD86" s="107"/>
      <c r="OLE86" s="107"/>
      <c r="OLF86" s="107"/>
      <c r="OLG86" s="107"/>
      <c r="OLH86" s="107"/>
      <c r="OLI86" s="107"/>
      <c r="OLJ86" s="107"/>
      <c r="OLK86" s="107"/>
      <c r="OLL86" s="107"/>
      <c r="OLM86" s="107"/>
      <c r="OLN86" s="107"/>
      <c r="OLO86" s="107"/>
      <c r="OLP86" s="107"/>
      <c r="OLQ86" s="107"/>
      <c r="OLR86" s="107"/>
      <c r="OLS86" s="107"/>
      <c r="OLT86" s="107"/>
      <c r="OLU86" s="107"/>
      <c r="OLV86" s="107"/>
      <c r="OLW86" s="107"/>
      <c r="OLX86" s="107"/>
      <c r="OLY86" s="107"/>
      <c r="OLZ86" s="107"/>
      <c r="OMA86" s="107"/>
      <c r="OMB86" s="107"/>
      <c r="OMC86" s="107"/>
      <c r="OMD86" s="107"/>
      <c r="OME86" s="107"/>
      <c r="OMF86" s="107"/>
      <c r="OMG86" s="107"/>
      <c r="OMH86" s="107"/>
      <c r="OMI86" s="107"/>
      <c r="OMJ86" s="107"/>
      <c r="OMK86" s="107"/>
      <c r="OML86" s="107"/>
      <c r="OMM86" s="107"/>
      <c r="OMN86" s="107"/>
      <c r="OMO86" s="107"/>
      <c r="OMP86" s="107"/>
      <c r="OMQ86" s="107"/>
      <c r="OMR86" s="107"/>
      <c r="OMS86" s="107"/>
      <c r="OMT86" s="107"/>
      <c r="OMU86" s="107"/>
      <c r="OMV86" s="107"/>
      <c r="OMW86" s="107"/>
      <c r="OMX86" s="107"/>
      <c r="OMY86" s="107"/>
      <c r="OMZ86" s="107"/>
      <c r="ONA86" s="107"/>
      <c r="ONB86" s="107"/>
      <c r="ONC86" s="107"/>
      <c r="OND86" s="107"/>
      <c r="ONE86" s="107"/>
      <c r="ONF86" s="107"/>
      <c r="ONG86" s="107"/>
      <c r="ONH86" s="107"/>
      <c r="ONI86" s="107"/>
      <c r="ONJ86" s="107"/>
      <c r="ONK86" s="107"/>
      <c r="ONL86" s="107"/>
      <c r="ONM86" s="107"/>
      <c r="ONN86" s="107"/>
      <c r="ONO86" s="107"/>
      <c r="ONP86" s="107"/>
      <c r="ONQ86" s="107"/>
      <c r="ONR86" s="107"/>
      <c r="ONS86" s="107"/>
      <c r="ONT86" s="107"/>
      <c r="ONU86" s="107"/>
      <c r="ONV86" s="107"/>
      <c r="ONW86" s="107"/>
      <c r="ONX86" s="107"/>
      <c r="ONY86" s="107"/>
      <c r="ONZ86" s="107"/>
      <c r="OOA86" s="107"/>
      <c r="OOB86" s="107"/>
      <c r="OOC86" s="107"/>
      <c r="OOD86" s="107"/>
      <c r="OOE86" s="107"/>
      <c r="OOF86" s="107"/>
      <c r="OOG86" s="107"/>
      <c r="OOH86" s="107"/>
      <c r="OOI86" s="107"/>
      <c r="OOJ86" s="107"/>
      <c r="OOK86" s="107"/>
      <c r="OOL86" s="107"/>
      <c r="OOM86" s="107"/>
      <c r="OON86" s="107"/>
      <c r="OOO86" s="107"/>
      <c r="OOP86" s="107"/>
      <c r="OOQ86" s="107"/>
      <c r="OOR86" s="107"/>
      <c r="OOS86" s="107"/>
      <c r="OOT86" s="107"/>
      <c r="OOU86" s="107"/>
      <c r="OOV86" s="107"/>
      <c r="OOW86" s="107"/>
      <c r="OOX86" s="107"/>
      <c r="OOY86" s="107"/>
      <c r="OOZ86" s="107"/>
      <c r="OPA86" s="107"/>
      <c r="OPB86" s="107"/>
      <c r="OPC86" s="107"/>
      <c r="OPD86" s="107"/>
      <c r="OPE86" s="107"/>
      <c r="OPF86" s="107"/>
      <c r="OPG86" s="107"/>
      <c r="OPH86" s="107"/>
      <c r="OPI86" s="107"/>
      <c r="OPJ86" s="107"/>
      <c r="OPK86" s="107"/>
      <c r="OPL86" s="107"/>
      <c r="OPM86" s="107"/>
      <c r="OPN86" s="107"/>
      <c r="OPO86" s="107"/>
      <c r="OPP86" s="107"/>
      <c r="OPQ86" s="107"/>
      <c r="OPR86" s="107"/>
      <c r="OPS86" s="107"/>
      <c r="OPT86" s="107"/>
      <c r="OPU86" s="107"/>
      <c r="OPV86" s="107"/>
      <c r="OPW86" s="107"/>
      <c r="OPX86" s="107"/>
      <c r="OPY86" s="107"/>
      <c r="OPZ86" s="107"/>
      <c r="OQA86" s="107"/>
      <c r="OQB86" s="107"/>
      <c r="OQC86" s="107"/>
      <c r="OQD86" s="107"/>
      <c r="OQE86" s="107"/>
      <c r="OQF86" s="107"/>
      <c r="OQG86" s="107"/>
      <c r="OQH86" s="107"/>
      <c r="OQI86" s="107"/>
      <c r="OQJ86" s="107"/>
      <c r="OQK86" s="107"/>
      <c r="OQL86" s="107"/>
      <c r="OQM86" s="107"/>
      <c r="OQN86" s="107"/>
      <c r="OQO86" s="107"/>
      <c r="OQP86" s="107"/>
      <c r="OQQ86" s="107"/>
      <c r="OQR86" s="107"/>
      <c r="OQS86" s="107"/>
      <c r="OQT86" s="107"/>
      <c r="OQU86" s="107"/>
      <c r="OQV86" s="107"/>
      <c r="OQW86" s="107"/>
      <c r="OQX86" s="107"/>
      <c r="OQY86" s="107"/>
      <c r="OQZ86" s="107"/>
      <c r="ORA86" s="107"/>
      <c r="ORB86" s="107"/>
      <c r="ORC86" s="107"/>
      <c r="ORD86" s="107"/>
      <c r="ORE86" s="107"/>
      <c r="ORF86" s="107"/>
      <c r="ORG86" s="107"/>
      <c r="ORH86" s="107"/>
      <c r="ORI86" s="107"/>
      <c r="ORJ86" s="107"/>
      <c r="ORK86" s="107"/>
      <c r="ORL86" s="107"/>
      <c r="ORM86" s="107"/>
      <c r="ORN86" s="107"/>
      <c r="ORO86" s="107"/>
      <c r="ORP86" s="107"/>
      <c r="ORQ86" s="107"/>
      <c r="ORR86" s="107"/>
      <c r="ORS86" s="107"/>
      <c r="ORT86" s="107"/>
      <c r="ORU86" s="107"/>
      <c r="ORV86" s="107"/>
      <c r="ORW86" s="107"/>
      <c r="ORX86" s="107"/>
      <c r="ORY86" s="107"/>
      <c r="ORZ86" s="107"/>
      <c r="OSA86" s="107"/>
      <c r="OSB86" s="107"/>
      <c r="OSC86" s="107"/>
      <c r="OSD86" s="107"/>
      <c r="OSE86" s="107"/>
      <c r="OSF86" s="107"/>
      <c r="OSG86" s="107"/>
      <c r="OSH86" s="107"/>
      <c r="OSI86" s="107"/>
      <c r="OSJ86" s="107"/>
      <c r="OSK86" s="107"/>
      <c r="OSL86" s="107"/>
      <c r="OSM86" s="107"/>
      <c r="OSN86" s="107"/>
      <c r="OSO86" s="107"/>
      <c r="OSP86" s="107"/>
      <c r="OSQ86" s="107"/>
      <c r="OSR86" s="107"/>
      <c r="OSS86" s="107"/>
      <c r="OST86" s="107"/>
      <c r="OSU86" s="107"/>
      <c r="OSV86" s="107"/>
      <c r="OSW86" s="107"/>
      <c r="OSX86" s="107"/>
      <c r="OSY86" s="107"/>
      <c r="OSZ86" s="107"/>
      <c r="OTA86" s="107"/>
      <c r="OTB86" s="107"/>
      <c r="OTC86" s="107"/>
      <c r="OTD86" s="107"/>
      <c r="OTE86" s="107"/>
      <c r="OTF86" s="107"/>
      <c r="OTG86" s="107"/>
      <c r="OTH86" s="107"/>
      <c r="OTI86" s="107"/>
      <c r="OTJ86" s="107"/>
      <c r="OTK86" s="107"/>
      <c r="OTL86" s="107"/>
      <c r="OTM86" s="107"/>
      <c r="OTN86" s="107"/>
      <c r="OTO86" s="107"/>
      <c r="OTP86" s="107"/>
      <c r="OTQ86" s="107"/>
      <c r="OTR86" s="107"/>
      <c r="OTS86" s="107"/>
      <c r="OTT86" s="107"/>
      <c r="OTU86" s="107"/>
      <c r="OTV86" s="107"/>
      <c r="OTW86" s="107"/>
      <c r="OTX86" s="107"/>
      <c r="OTY86" s="107"/>
      <c r="OTZ86" s="107"/>
      <c r="OUA86" s="107"/>
      <c r="OUB86" s="107"/>
      <c r="OUC86" s="107"/>
      <c r="OUD86" s="107"/>
      <c r="OUE86" s="107"/>
      <c r="OUF86" s="107"/>
      <c r="OUG86" s="107"/>
      <c r="OUH86" s="107"/>
      <c r="OUI86" s="107"/>
      <c r="OUJ86" s="107"/>
      <c r="OUK86" s="107"/>
      <c r="OUL86" s="107"/>
      <c r="OUM86" s="107"/>
      <c r="OUN86" s="107"/>
      <c r="OUO86" s="107"/>
      <c r="OUP86" s="107"/>
      <c r="OUQ86" s="107"/>
      <c r="OUR86" s="107"/>
      <c r="OUS86" s="107"/>
      <c r="OUT86" s="107"/>
      <c r="OUU86" s="107"/>
      <c r="OUV86" s="107"/>
      <c r="OUW86" s="107"/>
      <c r="OUX86" s="107"/>
      <c r="OUY86" s="107"/>
      <c r="OUZ86" s="107"/>
      <c r="OVA86" s="107"/>
      <c r="OVB86" s="107"/>
      <c r="OVC86" s="107"/>
      <c r="OVD86" s="107"/>
      <c r="OVE86" s="107"/>
      <c r="OVF86" s="107"/>
      <c r="OVG86" s="107"/>
      <c r="OVH86" s="107"/>
      <c r="OVI86" s="107"/>
      <c r="OVJ86" s="107"/>
      <c r="OVK86" s="107"/>
      <c r="OVL86" s="107"/>
      <c r="OVM86" s="107"/>
      <c r="OVN86" s="107"/>
      <c r="OVO86" s="107"/>
      <c r="OVP86" s="107"/>
      <c r="OVQ86" s="107"/>
      <c r="OVR86" s="107"/>
      <c r="OVS86" s="107"/>
      <c r="OVT86" s="107"/>
      <c r="OVU86" s="107"/>
      <c r="OVV86" s="107"/>
      <c r="OVW86" s="107"/>
      <c r="OVX86" s="107"/>
      <c r="OVY86" s="107"/>
      <c r="OVZ86" s="107"/>
      <c r="OWA86" s="107"/>
      <c r="OWB86" s="107"/>
      <c r="OWC86" s="107"/>
      <c r="OWD86" s="107"/>
      <c r="OWE86" s="107"/>
      <c r="OWF86" s="107"/>
      <c r="OWG86" s="107"/>
      <c r="OWH86" s="107"/>
      <c r="OWI86" s="107"/>
      <c r="OWJ86" s="107"/>
      <c r="OWK86" s="107"/>
      <c r="OWL86" s="107"/>
      <c r="OWM86" s="107"/>
      <c r="OWN86" s="107"/>
      <c r="OWO86" s="107"/>
      <c r="OWP86" s="107"/>
      <c r="OWQ86" s="107"/>
      <c r="OWR86" s="107"/>
      <c r="OWS86" s="107"/>
      <c r="OWT86" s="107"/>
      <c r="OWU86" s="107"/>
      <c r="OWV86" s="107"/>
      <c r="OWW86" s="107"/>
      <c r="OWX86" s="107"/>
      <c r="OWY86" s="107"/>
      <c r="OWZ86" s="107"/>
      <c r="OXA86" s="107"/>
      <c r="OXB86" s="107"/>
      <c r="OXC86" s="107"/>
      <c r="OXD86" s="107"/>
      <c r="OXE86" s="107"/>
      <c r="OXF86" s="107"/>
      <c r="OXG86" s="107"/>
      <c r="OXH86" s="107"/>
      <c r="OXI86" s="107"/>
      <c r="OXJ86" s="107"/>
      <c r="OXK86" s="107"/>
      <c r="OXL86" s="107"/>
      <c r="OXM86" s="107"/>
      <c r="OXN86" s="107"/>
      <c r="OXO86" s="107"/>
      <c r="OXP86" s="107"/>
      <c r="OXQ86" s="107"/>
      <c r="OXR86" s="107"/>
      <c r="OXS86" s="107"/>
      <c r="OXT86" s="107"/>
      <c r="OXU86" s="107"/>
      <c r="OXV86" s="107"/>
      <c r="OXW86" s="107"/>
      <c r="OXX86" s="107"/>
      <c r="OXY86" s="107"/>
      <c r="OXZ86" s="107"/>
      <c r="OYA86" s="107"/>
      <c r="OYB86" s="107"/>
      <c r="OYC86" s="107"/>
      <c r="OYD86" s="107"/>
      <c r="OYE86" s="107"/>
      <c r="OYF86" s="107"/>
      <c r="OYG86" s="107"/>
      <c r="OYH86" s="107"/>
      <c r="OYI86" s="107"/>
      <c r="OYJ86" s="107"/>
      <c r="OYK86" s="107"/>
      <c r="OYL86" s="107"/>
      <c r="OYM86" s="107"/>
      <c r="OYN86" s="107"/>
      <c r="OYO86" s="107"/>
      <c r="OYP86" s="107"/>
      <c r="OYQ86" s="107"/>
      <c r="OYR86" s="107"/>
      <c r="OYS86" s="107"/>
      <c r="OYT86" s="107"/>
      <c r="OYU86" s="107"/>
      <c r="OYV86" s="107"/>
      <c r="OYW86" s="107"/>
      <c r="OYX86" s="107"/>
      <c r="OYY86" s="107"/>
      <c r="OYZ86" s="107"/>
      <c r="OZA86" s="107"/>
      <c r="OZB86" s="107"/>
      <c r="OZC86" s="107"/>
      <c r="OZD86" s="107"/>
      <c r="OZE86" s="107"/>
      <c r="OZF86" s="107"/>
      <c r="OZG86" s="107"/>
      <c r="OZH86" s="107"/>
      <c r="OZI86" s="107"/>
      <c r="OZJ86" s="107"/>
      <c r="OZK86" s="107"/>
      <c r="OZL86" s="107"/>
      <c r="OZM86" s="107"/>
      <c r="OZN86" s="107"/>
      <c r="OZO86" s="107"/>
      <c r="OZP86" s="107"/>
      <c r="OZQ86" s="107"/>
      <c r="OZR86" s="107"/>
      <c r="OZS86" s="107"/>
      <c r="OZT86" s="107"/>
      <c r="OZU86" s="107"/>
      <c r="OZV86" s="107"/>
      <c r="OZW86" s="107"/>
      <c r="OZX86" s="107"/>
      <c r="OZY86" s="107"/>
      <c r="OZZ86" s="107"/>
      <c r="PAA86" s="107"/>
      <c r="PAB86" s="107"/>
      <c r="PAC86" s="107"/>
      <c r="PAD86" s="107"/>
      <c r="PAE86" s="107"/>
      <c r="PAF86" s="107"/>
      <c r="PAG86" s="107"/>
      <c r="PAH86" s="107"/>
      <c r="PAI86" s="107"/>
      <c r="PAJ86" s="107"/>
      <c r="PAK86" s="107"/>
      <c r="PAL86" s="107"/>
      <c r="PAM86" s="107"/>
      <c r="PAN86" s="107"/>
      <c r="PAO86" s="107"/>
      <c r="PAP86" s="107"/>
      <c r="PAQ86" s="107"/>
      <c r="PAR86" s="107"/>
      <c r="PAS86" s="107"/>
      <c r="PAT86" s="107"/>
      <c r="PAU86" s="107"/>
      <c r="PAV86" s="107"/>
      <c r="PAW86" s="107"/>
      <c r="PAX86" s="107"/>
      <c r="PAY86" s="107"/>
      <c r="PAZ86" s="107"/>
      <c r="PBA86" s="107"/>
      <c r="PBB86" s="107"/>
      <c r="PBC86" s="107"/>
      <c r="PBD86" s="107"/>
      <c r="PBE86" s="107"/>
      <c r="PBF86" s="107"/>
      <c r="PBG86" s="107"/>
      <c r="PBH86" s="107"/>
      <c r="PBI86" s="107"/>
      <c r="PBJ86" s="107"/>
      <c r="PBK86" s="107"/>
      <c r="PBL86" s="107"/>
      <c r="PBM86" s="107"/>
      <c r="PBN86" s="107"/>
      <c r="PBO86" s="107"/>
      <c r="PBP86" s="107"/>
      <c r="PBQ86" s="107"/>
      <c r="PBR86" s="107"/>
      <c r="PBS86" s="107"/>
      <c r="PBT86" s="107"/>
      <c r="PBU86" s="107"/>
      <c r="PBV86" s="107"/>
      <c r="PBW86" s="107"/>
      <c r="PBX86" s="107"/>
      <c r="PBY86" s="107"/>
      <c r="PBZ86" s="107"/>
      <c r="PCA86" s="107"/>
      <c r="PCB86" s="107"/>
      <c r="PCC86" s="107"/>
      <c r="PCD86" s="107"/>
      <c r="PCE86" s="107"/>
      <c r="PCF86" s="107"/>
      <c r="PCG86" s="107"/>
      <c r="PCH86" s="107"/>
      <c r="PCI86" s="107"/>
      <c r="PCJ86" s="107"/>
      <c r="PCK86" s="107"/>
      <c r="PCL86" s="107"/>
      <c r="PCM86" s="107"/>
      <c r="PCN86" s="107"/>
      <c r="PCO86" s="107"/>
      <c r="PCP86" s="107"/>
      <c r="PCQ86" s="107"/>
      <c r="PCR86" s="107"/>
      <c r="PCS86" s="107"/>
      <c r="PCT86" s="107"/>
      <c r="PCU86" s="107"/>
      <c r="PCV86" s="107"/>
      <c r="PCW86" s="107"/>
      <c r="PCX86" s="107"/>
      <c r="PCY86" s="107"/>
      <c r="PCZ86" s="107"/>
      <c r="PDA86" s="107"/>
      <c r="PDB86" s="107"/>
      <c r="PDC86" s="107"/>
      <c r="PDD86" s="107"/>
      <c r="PDE86" s="107"/>
      <c r="PDF86" s="107"/>
      <c r="PDG86" s="107"/>
      <c r="PDH86" s="107"/>
      <c r="PDI86" s="107"/>
      <c r="PDJ86" s="107"/>
      <c r="PDK86" s="107"/>
      <c r="PDL86" s="107"/>
      <c r="PDM86" s="107"/>
      <c r="PDN86" s="107"/>
      <c r="PDO86" s="107"/>
      <c r="PDP86" s="107"/>
      <c r="PDQ86" s="107"/>
      <c r="PDR86" s="107"/>
      <c r="PDS86" s="107"/>
      <c r="PDT86" s="107"/>
      <c r="PDU86" s="107"/>
      <c r="PDV86" s="107"/>
      <c r="PDW86" s="107"/>
      <c r="PDX86" s="107"/>
      <c r="PDY86" s="107"/>
      <c r="PDZ86" s="107"/>
      <c r="PEA86" s="107"/>
      <c r="PEB86" s="107"/>
      <c r="PEC86" s="107"/>
      <c r="PED86" s="107"/>
      <c r="PEE86" s="107"/>
      <c r="PEF86" s="107"/>
      <c r="PEG86" s="107"/>
      <c r="PEH86" s="107"/>
      <c r="PEI86" s="107"/>
      <c r="PEJ86" s="107"/>
      <c r="PEK86" s="107"/>
      <c r="PEL86" s="107"/>
      <c r="PEM86" s="107"/>
      <c r="PEN86" s="107"/>
      <c r="PEO86" s="107"/>
      <c r="PEP86" s="107"/>
      <c r="PEQ86" s="107"/>
      <c r="PER86" s="107"/>
      <c r="PES86" s="107"/>
      <c r="PET86" s="107"/>
      <c r="PEU86" s="107"/>
      <c r="PEV86" s="107"/>
      <c r="PEW86" s="107"/>
      <c r="PEX86" s="107"/>
      <c r="PEY86" s="107"/>
      <c r="PEZ86" s="107"/>
      <c r="PFA86" s="107"/>
      <c r="PFB86" s="107"/>
      <c r="PFC86" s="107"/>
      <c r="PFD86" s="107"/>
      <c r="PFE86" s="107"/>
      <c r="PFF86" s="107"/>
      <c r="PFG86" s="107"/>
      <c r="PFH86" s="107"/>
      <c r="PFI86" s="107"/>
      <c r="PFJ86" s="107"/>
      <c r="PFK86" s="107"/>
      <c r="PFL86" s="107"/>
      <c r="PFM86" s="107"/>
      <c r="PFN86" s="107"/>
      <c r="PFO86" s="107"/>
      <c r="PFP86" s="107"/>
      <c r="PFQ86" s="107"/>
      <c r="PFR86" s="107"/>
      <c r="PFS86" s="107"/>
      <c r="PFT86" s="107"/>
      <c r="PFU86" s="107"/>
      <c r="PFV86" s="107"/>
      <c r="PFW86" s="107"/>
      <c r="PFX86" s="107"/>
      <c r="PFY86" s="107"/>
      <c r="PFZ86" s="107"/>
      <c r="PGA86" s="107"/>
      <c r="PGB86" s="107"/>
      <c r="PGC86" s="107"/>
      <c r="PGD86" s="107"/>
      <c r="PGE86" s="107"/>
      <c r="PGF86" s="107"/>
      <c r="PGG86" s="107"/>
      <c r="PGH86" s="107"/>
      <c r="PGI86" s="107"/>
      <c r="PGJ86" s="107"/>
      <c r="PGK86" s="107"/>
      <c r="PGL86" s="107"/>
      <c r="PGM86" s="107"/>
      <c r="PGN86" s="107"/>
      <c r="PGO86" s="107"/>
      <c r="PGP86" s="107"/>
      <c r="PGQ86" s="107"/>
      <c r="PGR86" s="107"/>
      <c r="PGS86" s="107"/>
      <c r="PGT86" s="107"/>
      <c r="PGU86" s="107"/>
      <c r="PGV86" s="107"/>
      <c r="PGW86" s="107"/>
      <c r="PGX86" s="107"/>
      <c r="PGY86" s="107"/>
      <c r="PGZ86" s="107"/>
      <c r="PHA86" s="107"/>
      <c r="PHB86" s="107"/>
      <c r="PHC86" s="107"/>
      <c r="PHD86" s="107"/>
      <c r="PHE86" s="107"/>
      <c r="PHF86" s="107"/>
      <c r="PHG86" s="107"/>
      <c r="PHH86" s="107"/>
      <c r="PHI86" s="107"/>
      <c r="PHJ86" s="107"/>
      <c r="PHK86" s="107"/>
      <c r="PHL86" s="107"/>
      <c r="PHM86" s="107"/>
      <c r="PHN86" s="107"/>
      <c r="PHO86" s="107"/>
      <c r="PHP86" s="107"/>
      <c r="PHQ86" s="107"/>
      <c r="PHR86" s="107"/>
      <c r="PHS86" s="107"/>
      <c r="PHT86" s="107"/>
      <c r="PHU86" s="107"/>
      <c r="PHV86" s="107"/>
      <c r="PHW86" s="107"/>
      <c r="PHX86" s="107"/>
      <c r="PHY86" s="107"/>
      <c r="PHZ86" s="107"/>
      <c r="PIA86" s="107"/>
      <c r="PIB86" s="107"/>
      <c r="PIC86" s="107"/>
      <c r="PID86" s="107"/>
      <c r="PIE86" s="107"/>
      <c r="PIF86" s="107"/>
      <c r="PIG86" s="107"/>
      <c r="PIH86" s="107"/>
      <c r="PII86" s="107"/>
      <c r="PIJ86" s="107"/>
      <c r="PIK86" s="107"/>
      <c r="PIL86" s="107"/>
      <c r="PIM86" s="107"/>
      <c r="PIN86" s="107"/>
      <c r="PIO86" s="107"/>
      <c r="PIP86" s="107"/>
      <c r="PIQ86" s="107"/>
      <c r="PIR86" s="107"/>
      <c r="PIS86" s="107"/>
      <c r="PIT86" s="107"/>
      <c r="PIU86" s="107"/>
      <c r="PIV86" s="107"/>
      <c r="PIW86" s="107"/>
      <c r="PIX86" s="107"/>
      <c r="PIY86" s="107"/>
      <c r="PIZ86" s="107"/>
      <c r="PJA86" s="107"/>
      <c r="PJB86" s="107"/>
      <c r="PJC86" s="107"/>
      <c r="PJD86" s="107"/>
      <c r="PJE86" s="107"/>
      <c r="PJF86" s="107"/>
      <c r="PJG86" s="107"/>
      <c r="PJH86" s="107"/>
      <c r="PJI86" s="107"/>
      <c r="PJJ86" s="107"/>
      <c r="PJK86" s="107"/>
      <c r="PJL86" s="107"/>
      <c r="PJM86" s="107"/>
      <c r="PJN86" s="107"/>
      <c r="PJO86" s="107"/>
      <c r="PJP86" s="107"/>
      <c r="PJQ86" s="107"/>
      <c r="PJR86" s="107"/>
      <c r="PJS86" s="107"/>
      <c r="PJT86" s="107"/>
      <c r="PJU86" s="107"/>
      <c r="PJV86" s="107"/>
      <c r="PJW86" s="107"/>
      <c r="PJX86" s="107"/>
      <c r="PJY86" s="107"/>
      <c r="PJZ86" s="107"/>
      <c r="PKA86" s="107"/>
      <c r="PKB86" s="107"/>
      <c r="PKC86" s="107"/>
      <c r="PKD86" s="107"/>
      <c r="PKE86" s="107"/>
      <c r="PKF86" s="107"/>
      <c r="PKG86" s="107"/>
      <c r="PKH86" s="107"/>
      <c r="PKI86" s="107"/>
      <c r="PKJ86" s="107"/>
      <c r="PKK86" s="107"/>
      <c r="PKL86" s="107"/>
      <c r="PKM86" s="107"/>
      <c r="PKN86" s="107"/>
      <c r="PKO86" s="107"/>
      <c r="PKP86" s="107"/>
      <c r="PKQ86" s="107"/>
      <c r="PKR86" s="107"/>
      <c r="PKS86" s="107"/>
      <c r="PKT86" s="107"/>
      <c r="PKU86" s="107"/>
      <c r="PKV86" s="107"/>
      <c r="PKW86" s="107"/>
      <c r="PKX86" s="107"/>
      <c r="PKY86" s="107"/>
      <c r="PKZ86" s="107"/>
      <c r="PLA86" s="107"/>
      <c r="PLB86" s="107"/>
      <c r="PLC86" s="107"/>
      <c r="PLD86" s="107"/>
      <c r="PLE86" s="107"/>
      <c r="PLF86" s="107"/>
      <c r="PLG86" s="107"/>
      <c r="PLH86" s="107"/>
      <c r="PLI86" s="107"/>
      <c r="PLJ86" s="107"/>
      <c r="PLK86" s="107"/>
      <c r="PLL86" s="107"/>
      <c r="PLM86" s="107"/>
      <c r="PLN86" s="107"/>
      <c r="PLO86" s="107"/>
      <c r="PLP86" s="107"/>
      <c r="PLQ86" s="107"/>
      <c r="PLR86" s="107"/>
      <c r="PLS86" s="107"/>
      <c r="PLT86" s="107"/>
      <c r="PLU86" s="107"/>
      <c r="PLV86" s="107"/>
      <c r="PLW86" s="107"/>
      <c r="PLX86" s="107"/>
      <c r="PLY86" s="107"/>
      <c r="PLZ86" s="107"/>
      <c r="PMA86" s="107"/>
      <c r="PMB86" s="107"/>
      <c r="PMC86" s="107"/>
      <c r="PMD86" s="107"/>
      <c r="PME86" s="107"/>
      <c r="PMF86" s="107"/>
      <c r="PMG86" s="107"/>
      <c r="PMH86" s="107"/>
      <c r="PMI86" s="107"/>
      <c r="PMJ86" s="107"/>
      <c r="PMK86" s="107"/>
      <c r="PML86" s="107"/>
      <c r="PMM86" s="107"/>
      <c r="PMN86" s="107"/>
      <c r="PMO86" s="107"/>
      <c r="PMP86" s="107"/>
      <c r="PMQ86" s="107"/>
      <c r="PMR86" s="107"/>
      <c r="PMS86" s="107"/>
      <c r="PMT86" s="107"/>
      <c r="PMU86" s="107"/>
      <c r="PMV86" s="107"/>
      <c r="PMW86" s="107"/>
      <c r="PMX86" s="107"/>
      <c r="PMY86" s="107"/>
      <c r="PMZ86" s="107"/>
      <c r="PNA86" s="107"/>
      <c r="PNB86" s="107"/>
      <c r="PNC86" s="107"/>
      <c r="PND86" s="107"/>
      <c r="PNE86" s="107"/>
      <c r="PNF86" s="107"/>
      <c r="PNG86" s="107"/>
      <c r="PNH86" s="107"/>
      <c r="PNI86" s="107"/>
      <c r="PNJ86" s="107"/>
      <c r="PNK86" s="107"/>
      <c r="PNL86" s="107"/>
      <c r="PNM86" s="107"/>
      <c r="PNN86" s="107"/>
      <c r="PNO86" s="107"/>
      <c r="PNP86" s="107"/>
      <c r="PNQ86" s="107"/>
      <c r="PNR86" s="107"/>
      <c r="PNS86" s="107"/>
      <c r="PNT86" s="107"/>
      <c r="PNU86" s="107"/>
      <c r="PNV86" s="107"/>
      <c r="PNW86" s="107"/>
      <c r="PNX86" s="107"/>
      <c r="PNY86" s="107"/>
      <c r="PNZ86" s="107"/>
      <c r="POA86" s="107"/>
      <c r="POB86" s="107"/>
      <c r="POC86" s="107"/>
      <c r="POD86" s="107"/>
      <c r="POE86" s="107"/>
      <c r="POF86" s="107"/>
      <c r="POG86" s="107"/>
      <c r="POH86" s="107"/>
      <c r="POI86" s="107"/>
      <c r="POJ86" s="107"/>
      <c r="POK86" s="107"/>
      <c r="POL86" s="107"/>
      <c r="POM86" s="107"/>
      <c r="PON86" s="107"/>
      <c r="POO86" s="107"/>
      <c r="POP86" s="107"/>
      <c r="POQ86" s="107"/>
      <c r="POR86" s="107"/>
      <c r="POS86" s="107"/>
      <c r="POT86" s="107"/>
      <c r="POU86" s="107"/>
      <c r="POV86" s="107"/>
      <c r="POW86" s="107"/>
      <c r="POX86" s="107"/>
      <c r="POY86" s="107"/>
      <c r="POZ86" s="107"/>
      <c r="PPA86" s="107"/>
      <c r="PPB86" s="107"/>
      <c r="PPC86" s="107"/>
      <c r="PPD86" s="107"/>
      <c r="PPE86" s="107"/>
      <c r="PPF86" s="107"/>
      <c r="PPG86" s="107"/>
      <c r="PPH86" s="107"/>
      <c r="PPI86" s="107"/>
      <c r="PPJ86" s="107"/>
      <c r="PPK86" s="107"/>
      <c r="PPL86" s="107"/>
      <c r="PPM86" s="107"/>
      <c r="PPN86" s="107"/>
      <c r="PPO86" s="107"/>
      <c r="PPP86" s="107"/>
      <c r="PPQ86" s="107"/>
      <c r="PPR86" s="107"/>
      <c r="PPS86" s="107"/>
      <c r="PPT86" s="107"/>
      <c r="PPU86" s="107"/>
      <c r="PPV86" s="107"/>
      <c r="PPW86" s="107"/>
      <c r="PPX86" s="107"/>
      <c r="PPY86" s="107"/>
      <c r="PPZ86" s="107"/>
      <c r="PQA86" s="107"/>
      <c r="PQB86" s="107"/>
      <c r="PQC86" s="107"/>
      <c r="PQD86" s="107"/>
      <c r="PQE86" s="107"/>
      <c r="PQF86" s="107"/>
      <c r="PQG86" s="107"/>
      <c r="PQH86" s="107"/>
      <c r="PQI86" s="107"/>
      <c r="PQJ86" s="107"/>
      <c r="PQK86" s="107"/>
      <c r="PQL86" s="107"/>
      <c r="PQM86" s="107"/>
      <c r="PQN86" s="107"/>
      <c r="PQO86" s="107"/>
      <c r="PQP86" s="107"/>
      <c r="PQQ86" s="107"/>
      <c r="PQR86" s="107"/>
      <c r="PQS86" s="107"/>
      <c r="PQT86" s="107"/>
      <c r="PQU86" s="107"/>
      <c r="PQV86" s="107"/>
      <c r="PQW86" s="107"/>
      <c r="PQX86" s="107"/>
      <c r="PQY86" s="107"/>
      <c r="PQZ86" s="107"/>
      <c r="PRA86" s="107"/>
      <c r="PRB86" s="107"/>
      <c r="PRC86" s="107"/>
      <c r="PRD86" s="107"/>
      <c r="PRE86" s="107"/>
      <c r="PRF86" s="107"/>
      <c r="PRG86" s="107"/>
      <c r="PRH86" s="107"/>
      <c r="PRI86" s="107"/>
      <c r="PRJ86" s="107"/>
      <c r="PRK86" s="107"/>
      <c r="PRL86" s="107"/>
      <c r="PRM86" s="107"/>
      <c r="PRN86" s="107"/>
      <c r="PRO86" s="107"/>
      <c r="PRP86" s="107"/>
      <c r="PRQ86" s="107"/>
      <c r="PRR86" s="107"/>
      <c r="PRS86" s="107"/>
      <c r="PRT86" s="107"/>
      <c r="PRU86" s="107"/>
      <c r="PRV86" s="107"/>
      <c r="PRW86" s="107"/>
      <c r="PRX86" s="107"/>
      <c r="PRY86" s="107"/>
      <c r="PRZ86" s="107"/>
      <c r="PSA86" s="107"/>
      <c r="PSB86" s="107"/>
      <c r="PSC86" s="107"/>
      <c r="PSD86" s="107"/>
      <c r="PSE86" s="107"/>
      <c r="PSF86" s="107"/>
      <c r="PSG86" s="107"/>
      <c r="PSH86" s="107"/>
      <c r="PSI86" s="107"/>
      <c r="PSJ86" s="107"/>
      <c r="PSK86" s="107"/>
      <c r="PSL86" s="107"/>
      <c r="PSM86" s="107"/>
      <c r="PSN86" s="107"/>
      <c r="PSO86" s="107"/>
      <c r="PSP86" s="107"/>
      <c r="PSQ86" s="107"/>
      <c r="PSR86" s="107"/>
      <c r="PSS86" s="107"/>
      <c r="PST86" s="107"/>
      <c r="PSU86" s="107"/>
      <c r="PSV86" s="107"/>
      <c r="PSW86" s="107"/>
      <c r="PSX86" s="107"/>
      <c r="PSY86" s="107"/>
      <c r="PSZ86" s="107"/>
      <c r="PTA86" s="107"/>
      <c r="PTB86" s="107"/>
      <c r="PTC86" s="107"/>
      <c r="PTD86" s="107"/>
      <c r="PTE86" s="107"/>
      <c r="PTF86" s="107"/>
      <c r="PTG86" s="107"/>
      <c r="PTH86" s="107"/>
      <c r="PTI86" s="107"/>
      <c r="PTJ86" s="107"/>
      <c r="PTK86" s="107"/>
      <c r="PTL86" s="107"/>
      <c r="PTM86" s="107"/>
      <c r="PTN86" s="107"/>
      <c r="PTO86" s="107"/>
      <c r="PTP86" s="107"/>
      <c r="PTQ86" s="107"/>
      <c r="PTR86" s="107"/>
      <c r="PTS86" s="107"/>
      <c r="PTT86" s="107"/>
      <c r="PTU86" s="107"/>
      <c r="PTV86" s="107"/>
      <c r="PTW86" s="107"/>
      <c r="PTX86" s="107"/>
      <c r="PTY86" s="107"/>
      <c r="PTZ86" s="107"/>
      <c r="PUA86" s="107"/>
      <c r="PUB86" s="107"/>
      <c r="PUC86" s="107"/>
      <c r="PUD86" s="107"/>
      <c r="PUE86" s="107"/>
      <c r="PUF86" s="107"/>
      <c r="PUG86" s="107"/>
      <c r="PUH86" s="107"/>
      <c r="PUI86" s="107"/>
      <c r="PUJ86" s="107"/>
      <c r="PUK86" s="107"/>
      <c r="PUL86" s="107"/>
      <c r="PUM86" s="107"/>
      <c r="PUN86" s="107"/>
      <c r="PUO86" s="107"/>
      <c r="PUP86" s="107"/>
      <c r="PUQ86" s="107"/>
      <c r="PUR86" s="107"/>
      <c r="PUS86" s="107"/>
      <c r="PUT86" s="107"/>
      <c r="PUU86" s="107"/>
      <c r="PUV86" s="107"/>
      <c r="PUW86" s="107"/>
      <c r="PUX86" s="107"/>
      <c r="PUY86" s="107"/>
      <c r="PUZ86" s="107"/>
      <c r="PVA86" s="107"/>
      <c r="PVB86" s="107"/>
      <c r="PVC86" s="107"/>
      <c r="PVD86" s="107"/>
      <c r="PVE86" s="107"/>
      <c r="PVF86" s="107"/>
      <c r="PVG86" s="107"/>
      <c r="PVH86" s="107"/>
      <c r="PVI86" s="107"/>
      <c r="PVJ86" s="107"/>
      <c r="PVK86" s="107"/>
      <c r="PVL86" s="107"/>
      <c r="PVM86" s="107"/>
      <c r="PVN86" s="107"/>
      <c r="PVO86" s="107"/>
      <c r="PVP86" s="107"/>
      <c r="PVQ86" s="107"/>
      <c r="PVR86" s="107"/>
      <c r="PVS86" s="107"/>
      <c r="PVT86" s="107"/>
      <c r="PVU86" s="107"/>
      <c r="PVV86" s="107"/>
      <c r="PVW86" s="107"/>
      <c r="PVX86" s="107"/>
      <c r="PVY86" s="107"/>
      <c r="PVZ86" s="107"/>
      <c r="PWA86" s="107"/>
      <c r="PWB86" s="107"/>
      <c r="PWC86" s="107"/>
      <c r="PWD86" s="107"/>
      <c r="PWE86" s="107"/>
      <c r="PWF86" s="107"/>
      <c r="PWG86" s="107"/>
      <c r="PWH86" s="107"/>
      <c r="PWI86" s="107"/>
      <c r="PWJ86" s="107"/>
      <c r="PWK86" s="107"/>
      <c r="PWL86" s="107"/>
      <c r="PWM86" s="107"/>
      <c r="PWN86" s="107"/>
      <c r="PWO86" s="107"/>
      <c r="PWP86" s="107"/>
      <c r="PWQ86" s="107"/>
      <c r="PWR86" s="107"/>
      <c r="PWS86" s="107"/>
      <c r="PWT86" s="107"/>
      <c r="PWU86" s="107"/>
      <c r="PWV86" s="107"/>
      <c r="PWW86" s="107"/>
      <c r="PWX86" s="107"/>
      <c r="PWY86" s="107"/>
      <c r="PWZ86" s="107"/>
      <c r="PXA86" s="107"/>
      <c r="PXB86" s="107"/>
      <c r="PXC86" s="107"/>
      <c r="PXD86" s="107"/>
      <c r="PXE86" s="107"/>
      <c r="PXF86" s="107"/>
      <c r="PXG86" s="107"/>
      <c r="PXH86" s="107"/>
      <c r="PXI86" s="107"/>
      <c r="PXJ86" s="107"/>
      <c r="PXK86" s="107"/>
      <c r="PXL86" s="107"/>
      <c r="PXM86" s="107"/>
      <c r="PXN86" s="107"/>
      <c r="PXO86" s="107"/>
      <c r="PXP86" s="107"/>
      <c r="PXQ86" s="107"/>
      <c r="PXR86" s="107"/>
      <c r="PXS86" s="107"/>
      <c r="PXT86" s="107"/>
      <c r="PXU86" s="107"/>
      <c r="PXV86" s="107"/>
      <c r="PXW86" s="107"/>
      <c r="PXX86" s="107"/>
      <c r="PXY86" s="107"/>
      <c r="PXZ86" s="107"/>
      <c r="PYA86" s="107"/>
      <c r="PYB86" s="107"/>
      <c r="PYC86" s="107"/>
      <c r="PYD86" s="107"/>
      <c r="PYE86" s="107"/>
      <c r="PYF86" s="107"/>
      <c r="PYG86" s="107"/>
      <c r="PYH86" s="107"/>
      <c r="PYI86" s="107"/>
      <c r="PYJ86" s="107"/>
      <c r="PYK86" s="107"/>
      <c r="PYL86" s="107"/>
      <c r="PYM86" s="107"/>
      <c r="PYN86" s="107"/>
      <c r="PYO86" s="107"/>
      <c r="PYP86" s="107"/>
      <c r="PYQ86" s="107"/>
      <c r="PYR86" s="107"/>
      <c r="PYS86" s="107"/>
      <c r="PYT86" s="107"/>
      <c r="PYU86" s="107"/>
      <c r="PYV86" s="107"/>
      <c r="PYW86" s="107"/>
      <c r="PYX86" s="107"/>
      <c r="PYY86" s="107"/>
      <c r="PYZ86" s="107"/>
      <c r="PZA86" s="107"/>
      <c r="PZB86" s="107"/>
      <c r="PZC86" s="107"/>
      <c r="PZD86" s="107"/>
      <c r="PZE86" s="107"/>
      <c r="PZF86" s="107"/>
      <c r="PZG86" s="107"/>
      <c r="PZH86" s="107"/>
      <c r="PZI86" s="107"/>
      <c r="PZJ86" s="107"/>
      <c r="PZK86" s="107"/>
      <c r="PZL86" s="107"/>
      <c r="PZM86" s="107"/>
      <c r="PZN86" s="107"/>
      <c r="PZO86" s="107"/>
      <c r="PZP86" s="107"/>
      <c r="PZQ86" s="107"/>
      <c r="PZR86" s="107"/>
      <c r="PZS86" s="107"/>
      <c r="PZT86" s="107"/>
      <c r="PZU86" s="107"/>
      <c r="PZV86" s="107"/>
      <c r="PZW86" s="107"/>
      <c r="PZX86" s="107"/>
      <c r="PZY86" s="107"/>
      <c r="PZZ86" s="107"/>
      <c r="QAA86" s="107"/>
      <c r="QAB86" s="107"/>
      <c r="QAC86" s="107"/>
      <c r="QAD86" s="107"/>
      <c r="QAE86" s="107"/>
      <c r="QAF86" s="107"/>
      <c r="QAG86" s="107"/>
      <c r="QAH86" s="107"/>
      <c r="QAI86" s="107"/>
      <c r="QAJ86" s="107"/>
      <c r="QAK86" s="107"/>
      <c r="QAL86" s="107"/>
      <c r="QAM86" s="107"/>
      <c r="QAN86" s="107"/>
      <c r="QAO86" s="107"/>
      <c r="QAP86" s="107"/>
      <c r="QAQ86" s="107"/>
      <c r="QAR86" s="107"/>
      <c r="QAS86" s="107"/>
      <c r="QAT86" s="107"/>
      <c r="QAU86" s="107"/>
      <c r="QAV86" s="107"/>
      <c r="QAW86" s="107"/>
      <c r="QAX86" s="107"/>
      <c r="QAY86" s="107"/>
      <c r="QAZ86" s="107"/>
      <c r="QBA86" s="107"/>
      <c r="QBB86" s="107"/>
      <c r="QBC86" s="107"/>
      <c r="QBD86" s="107"/>
      <c r="QBE86" s="107"/>
      <c r="QBF86" s="107"/>
      <c r="QBG86" s="107"/>
      <c r="QBH86" s="107"/>
      <c r="QBI86" s="107"/>
      <c r="QBJ86" s="107"/>
      <c r="QBK86" s="107"/>
      <c r="QBL86" s="107"/>
      <c r="QBM86" s="107"/>
      <c r="QBN86" s="107"/>
      <c r="QBO86" s="107"/>
      <c r="QBP86" s="107"/>
      <c r="QBQ86" s="107"/>
      <c r="QBR86" s="107"/>
      <c r="QBS86" s="107"/>
      <c r="QBT86" s="107"/>
      <c r="QBU86" s="107"/>
      <c r="QBV86" s="107"/>
      <c r="QBW86" s="107"/>
      <c r="QBX86" s="107"/>
      <c r="QBY86" s="107"/>
      <c r="QBZ86" s="107"/>
      <c r="QCA86" s="107"/>
      <c r="QCB86" s="107"/>
      <c r="QCC86" s="107"/>
      <c r="QCD86" s="107"/>
      <c r="QCE86" s="107"/>
      <c r="QCF86" s="107"/>
      <c r="QCG86" s="107"/>
      <c r="QCH86" s="107"/>
      <c r="QCI86" s="107"/>
      <c r="QCJ86" s="107"/>
      <c r="QCK86" s="107"/>
      <c r="QCL86" s="107"/>
      <c r="QCM86" s="107"/>
      <c r="QCN86" s="107"/>
      <c r="QCO86" s="107"/>
      <c r="QCP86" s="107"/>
      <c r="QCQ86" s="107"/>
      <c r="QCR86" s="107"/>
      <c r="QCS86" s="107"/>
      <c r="QCT86" s="107"/>
      <c r="QCU86" s="107"/>
      <c r="QCV86" s="107"/>
      <c r="QCW86" s="107"/>
      <c r="QCX86" s="107"/>
      <c r="QCY86" s="107"/>
      <c r="QCZ86" s="107"/>
      <c r="QDA86" s="107"/>
      <c r="QDB86" s="107"/>
      <c r="QDC86" s="107"/>
      <c r="QDD86" s="107"/>
      <c r="QDE86" s="107"/>
      <c r="QDF86" s="107"/>
      <c r="QDG86" s="107"/>
      <c r="QDH86" s="107"/>
      <c r="QDI86" s="107"/>
      <c r="QDJ86" s="107"/>
      <c r="QDK86" s="107"/>
      <c r="QDL86" s="107"/>
      <c r="QDM86" s="107"/>
      <c r="QDN86" s="107"/>
      <c r="QDO86" s="107"/>
      <c r="QDP86" s="107"/>
      <c r="QDQ86" s="107"/>
      <c r="QDR86" s="107"/>
      <c r="QDS86" s="107"/>
      <c r="QDT86" s="107"/>
      <c r="QDU86" s="107"/>
      <c r="QDV86" s="107"/>
      <c r="QDW86" s="107"/>
      <c r="QDX86" s="107"/>
      <c r="QDY86" s="107"/>
      <c r="QDZ86" s="107"/>
      <c r="QEA86" s="107"/>
      <c r="QEB86" s="107"/>
      <c r="QEC86" s="107"/>
      <c r="QED86" s="107"/>
      <c r="QEE86" s="107"/>
      <c r="QEF86" s="107"/>
      <c r="QEG86" s="107"/>
      <c r="QEH86" s="107"/>
      <c r="QEI86" s="107"/>
      <c r="QEJ86" s="107"/>
      <c r="QEK86" s="107"/>
      <c r="QEL86" s="107"/>
      <c r="QEM86" s="107"/>
      <c r="QEN86" s="107"/>
      <c r="QEO86" s="107"/>
      <c r="QEP86" s="107"/>
      <c r="QEQ86" s="107"/>
      <c r="QER86" s="107"/>
      <c r="QES86" s="107"/>
      <c r="QET86" s="107"/>
      <c r="QEU86" s="107"/>
      <c r="QEV86" s="107"/>
      <c r="QEW86" s="107"/>
      <c r="QEX86" s="107"/>
      <c r="QEY86" s="107"/>
      <c r="QEZ86" s="107"/>
      <c r="QFA86" s="107"/>
      <c r="QFB86" s="107"/>
      <c r="QFC86" s="107"/>
      <c r="QFD86" s="107"/>
      <c r="QFE86" s="107"/>
      <c r="QFF86" s="107"/>
      <c r="QFG86" s="107"/>
      <c r="QFH86" s="107"/>
      <c r="QFI86" s="107"/>
      <c r="QFJ86" s="107"/>
      <c r="QFK86" s="107"/>
      <c r="QFL86" s="107"/>
      <c r="QFM86" s="107"/>
      <c r="QFN86" s="107"/>
      <c r="QFO86" s="107"/>
      <c r="QFP86" s="107"/>
      <c r="QFQ86" s="107"/>
      <c r="QFR86" s="107"/>
      <c r="QFS86" s="107"/>
      <c r="QFT86" s="107"/>
      <c r="QFU86" s="107"/>
      <c r="QFV86" s="107"/>
      <c r="QFW86" s="107"/>
      <c r="QFX86" s="107"/>
      <c r="QFY86" s="107"/>
      <c r="QFZ86" s="107"/>
      <c r="QGA86" s="107"/>
      <c r="QGB86" s="107"/>
      <c r="QGC86" s="107"/>
      <c r="QGD86" s="107"/>
      <c r="QGE86" s="107"/>
      <c r="QGF86" s="107"/>
      <c r="QGG86" s="107"/>
      <c r="QGH86" s="107"/>
      <c r="QGI86" s="107"/>
      <c r="QGJ86" s="107"/>
      <c r="QGK86" s="107"/>
      <c r="QGL86" s="107"/>
      <c r="QGM86" s="107"/>
      <c r="QGN86" s="107"/>
      <c r="QGO86" s="107"/>
      <c r="QGP86" s="107"/>
      <c r="QGQ86" s="107"/>
      <c r="QGR86" s="107"/>
      <c r="QGS86" s="107"/>
      <c r="QGT86" s="107"/>
      <c r="QGU86" s="107"/>
      <c r="QGV86" s="107"/>
      <c r="QGW86" s="107"/>
      <c r="QGX86" s="107"/>
      <c r="QGY86" s="107"/>
      <c r="QGZ86" s="107"/>
      <c r="QHA86" s="107"/>
      <c r="QHB86" s="107"/>
      <c r="QHC86" s="107"/>
      <c r="QHD86" s="107"/>
      <c r="QHE86" s="107"/>
      <c r="QHF86" s="107"/>
      <c r="QHG86" s="107"/>
      <c r="QHH86" s="107"/>
      <c r="QHI86" s="107"/>
      <c r="QHJ86" s="107"/>
      <c r="QHK86" s="107"/>
      <c r="QHL86" s="107"/>
      <c r="QHM86" s="107"/>
      <c r="QHN86" s="107"/>
      <c r="QHO86" s="107"/>
      <c r="QHP86" s="107"/>
      <c r="QHQ86" s="107"/>
      <c r="QHR86" s="107"/>
      <c r="QHS86" s="107"/>
      <c r="QHT86" s="107"/>
      <c r="QHU86" s="107"/>
      <c r="QHV86" s="107"/>
      <c r="QHW86" s="107"/>
      <c r="QHX86" s="107"/>
      <c r="QHY86" s="107"/>
      <c r="QHZ86" s="107"/>
      <c r="QIA86" s="107"/>
      <c r="QIB86" s="107"/>
      <c r="QIC86" s="107"/>
      <c r="QID86" s="107"/>
      <c r="QIE86" s="107"/>
      <c r="QIF86" s="107"/>
      <c r="QIG86" s="107"/>
      <c r="QIH86" s="107"/>
      <c r="QII86" s="107"/>
      <c r="QIJ86" s="107"/>
      <c r="QIK86" s="107"/>
      <c r="QIL86" s="107"/>
      <c r="QIM86" s="107"/>
      <c r="QIN86" s="107"/>
      <c r="QIO86" s="107"/>
      <c r="QIP86" s="107"/>
      <c r="QIQ86" s="107"/>
      <c r="QIR86" s="107"/>
      <c r="QIS86" s="107"/>
      <c r="QIT86" s="107"/>
      <c r="QIU86" s="107"/>
      <c r="QIV86" s="107"/>
      <c r="QIW86" s="107"/>
      <c r="QIX86" s="107"/>
      <c r="QIY86" s="107"/>
      <c r="QIZ86" s="107"/>
      <c r="QJA86" s="107"/>
      <c r="QJB86" s="107"/>
      <c r="QJC86" s="107"/>
      <c r="QJD86" s="107"/>
      <c r="QJE86" s="107"/>
      <c r="QJF86" s="107"/>
      <c r="QJG86" s="107"/>
      <c r="QJH86" s="107"/>
      <c r="QJI86" s="107"/>
      <c r="QJJ86" s="107"/>
      <c r="QJK86" s="107"/>
      <c r="QJL86" s="107"/>
      <c r="QJM86" s="107"/>
      <c r="QJN86" s="107"/>
      <c r="QJO86" s="107"/>
      <c r="QJP86" s="107"/>
      <c r="QJQ86" s="107"/>
      <c r="QJR86" s="107"/>
      <c r="QJS86" s="107"/>
      <c r="QJT86" s="107"/>
      <c r="QJU86" s="107"/>
      <c r="QJV86" s="107"/>
      <c r="QJW86" s="107"/>
      <c r="QJX86" s="107"/>
      <c r="QJY86" s="107"/>
      <c r="QJZ86" s="107"/>
      <c r="QKA86" s="107"/>
      <c r="QKB86" s="107"/>
      <c r="QKC86" s="107"/>
      <c r="QKD86" s="107"/>
      <c r="QKE86" s="107"/>
      <c r="QKF86" s="107"/>
      <c r="QKG86" s="107"/>
      <c r="QKH86" s="107"/>
      <c r="QKI86" s="107"/>
      <c r="QKJ86" s="107"/>
      <c r="QKK86" s="107"/>
      <c r="QKL86" s="107"/>
      <c r="QKM86" s="107"/>
      <c r="QKN86" s="107"/>
      <c r="QKO86" s="107"/>
      <c r="QKP86" s="107"/>
      <c r="QKQ86" s="107"/>
      <c r="QKR86" s="107"/>
      <c r="QKS86" s="107"/>
      <c r="QKT86" s="107"/>
      <c r="QKU86" s="107"/>
      <c r="QKV86" s="107"/>
      <c r="QKW86" s="107"/>
      <c r="QKX86" s="107"/>
      <c r="QKY86" s="107"/>
      <c r="QKZ86" s="107"/>
      <c r="QLA86" s="107"/>
      <c r="QLB86" s="107"/>
      <c r="QLC86" s="107"/>
      <c r="QLD86" s="107"/>
      <c r="QLE86" s="107"/>
      <c r="QLF86" s="107"/>
      <c r="QLG86" s="107"/>
      <c r="QLH86" s="107"/>
      <c r="QLI86" s="107"/>
      <c r="QLJ86" s="107"/>
      <c r="QLK86" s="107"/>
      <c r="QLL86" s="107"/>
      <c r="QLM86" s="107"/>
      <c r="QLN86" s="107"/>
      <c r="QLO86" s="107"/>
      <c r="QLP86" s="107"/>
      <c r="QLQ86" s="107"/>
      <c r="QLR86" s="107"/>
      <c r="QLS86" s="107"/>
      <c r="QLT86" s="107"/>
      <c r="QLU86" s="107"/>
      <c r="QLV86" s="107"/>
      <c r="QLW86" s="107"/>
      <c r="QLX86" s="107"/>
      <c r="QLY86" s="107"/>
      <c r="QLZ86" s="107"/>
      <c r="QMA86" s="107"/>
      <c r="QMB86" s="107"/>
      <c r="QMC86" s="107"/>
      <c r="QMD86" s="107"/>
      <c r="QME86" s="107"/>
      <c r="QMF86" s="107"/>
      <c r="QMG86" s="107"/>
      <c r="QMH86" s="107"/>
      <c r="QMI86" s="107"/>
      <c r="QMJ86" s="107"/>
      <c r="QMK86" s="107"/>
      <c r="QML86" s="107"/>
      <c r="QMM86" s="107"/>
      <c r="QMN86" s="107"/>
      <c r="QMO86" s="107"/>
      <c r="QMP86" s="107"/>
      <c r="QMQ86" s="107"/>
      <c r="QMR86" s="107"/>
      <c r="QMS86" s="107"/>
      <c r="QMT86" s="107"/>
      <c r="QMU86" s="107"/>
      <c r="QMV86" s="107"/>
      <c r="QMW86" s="107"/>
      <c r="QMX86" s="107"/>
      <c r="QMY86" s="107"/>
      <c r="QMZ86" s="107"/>
      <c r="QNA86" s="107"/>
      <c r="QNB86" s="107"/>
      <c r="QNC86" s="107"/>
      <c r="QND86" s="107"/>
      <c r="QNE86" s="107"/>
      <c r="QNF86" s="107"/>
      <c r="QNG86" s="107"/>
      <c r="QNH86" s="107"/>
      <c r="QNI86" s="107"/>
      <c r="QNJ86" s="107"/>
      <c r="QNK86" s="107"/>
      <c r="QNL86" s="107"/>
      <c r="QNM86" s="107"/>
      <c r="QNN86" s="107"/>
      <c r="QNO86" s="107"/>
      <c r="QNP86" s="107"/>
      <c r="QNQ86" s="107"/>
      <c r="QNR86" s="107"/>
      <c r="QNS86" s="107"/>
      <c r="QNT86" s="107"/>
      <c r="QNU86" s="107"/>
      <c r="QNV86" s="107"/>
      <c r="QNW86" s="107"/>
      <c r="QNX86" s="107"/>
      <c r="QNY86" s="107"/>
      <c r="QNZ86" s="107"/>
      <c r="QOA86" s="107"/>
      <c r="QOB86" s="107"/>
      <c r="QOC86" s="107"/>
      <c r="QOD86" s="107"/>
      <c r="QOE86" s="107"/>
      <c r="QOF86" s="107"/>
      <c r="QOG86" s="107"/>
      <c r="QOH86" s="107"/>
      <c r="QOI86" s="107"/>
      <c r="QOJ86" s="107"/>
      <c r="QOK86" s="107"/>
      <c r="QOL86" s="107"/>
      <c r="QOM86" s="107"/>
      <c r="QON86" s="107"/>
      <c r="QOO86" s="107"/>
      <c r="QOP86" s="107"/>
      <c r="QOQ86" s="107"/>
      <c r="QOR86" s="107"/>
      <c r="QOS86" s="107"/>
      <c r="QOT86" s="107"/>
      <c r="QOU86" s="107"/>
      <c r="QOV86" s="107"/>
      <c r="QOW86" s="107"/>
      <c r="QOX86" s="107"/>
      <c r="QOY86" s="107"/>
      <c r="QOZ86" s="107"/>
      <c r="QPA86" s="107"/>
      <c r="QPB86" s="107"/>
      <c r="QPC86" s="107"/>
      <c r="QPD86" s="107"/>
      <c r="QPE86" s="107"/>
      <c r="QPF86" s="107"/>
      <c r="QPG86" s="107"/>
      <c r="QPH86" s="107"/>
      <c r="QPI86" s="107"/>
      <c r="QPJ86" s="107"/>
      <c r="QPK86" s="107"/>
      <c r="QPL86" s="107"/>
      <c r="QPM86" s="107"/>
      <c r="QPN86" s="107"/>
      <c r="QPO86" s="107"/>
      <c r="QPP86" s="107"/>
      <c r="QPQ86" s="107"/>
      <c r="QPR86" s="107"/>
      <c r="QPS86" s="107"/>
      <c r="QPT86" s="107"/>
      <c r="QPU86" s="107"/>
      <c r="QPV86" s="107"/>
      <c r="QPW86" s="107"/>
      <c r="QPX86" s="107"/>
      <c r="QPY86" s="107"/>
      <c r="QPZ86" s="107"/>
      <c r="QQA86" s="107"/>
      <c r="QQB86" s="107"/>
      <c r="QQC86" s="107"/>
      <c r="QQD86" s="107"/>
      <c r="QQE86" s="107"/>
      <c r="QQF86" s="107"/>
      <c r="QQG86" s="107"/>
      <c r="QQH86" s="107"/>
      <c r="QQI86" s="107"/>
      <c r="QQJ86" s="107"/>
      <c r="QQK86" s="107"/>
      <c r="QQL86" s="107"/>
      <c r="QQM86" s="107"/>
      <c r="QQN86" s="107"/>
      <c r="QQO86" s="107"/>
      <c r="QQP86" s="107"/>
      <c r="QQQ86" s="107"/>
      <c r="QQR86" s="107"/>
      <c r="QQS86" s="107"/>
      <c r="QQT86" s="107"/>
      <c r="QQU86" s="107"/>
      <c r="QQV86" s="107"/>
      <c r="QQW86" s="107"/>
      <c r="QQX86" s="107"/>
      <c r="QQY86" s="107"/>
      <c r="QQZ86" s="107"/>
      <c r="QRA86" s="107"/>
      <c r="QRB86" s="107"/>
      <c r="QRC86" s="107"/>
      <c r="QRD86" s="107"/>
      <c r="QRE86" s="107"/>
      <c r="QRF86" s="107"/>
      <c r="QRG86" s="107"/>
      <c r="QRH86" s="107"/>
      <c r="QRI86" s="107"/>
      <c r="QRJ86" s="107"/>
      <c r="QRK86" s="107"/>
      <c r="QRL86" s="107"/>
      <c r="QRM86" s="107"/>
      <c r="QRN86" s="107"/>
      <c r="QRO86" s="107"/>
      <c r="QRP86" s="107"/>
      <c r="QRQ86" s="107"/>
      <c r="QRR86" s="107"/>
      <c r="QRS86" s="107"/>
      <c r="QRT86" s="107"/>
      <c r="QRU86" s="107"/>
      <c r="QRV86" s="107"/>
      <c r="QRW86" s="107"/>
      <c r="QRX86" s="107"/>
      <c r="QRY86" s="107"/>
      <c r="QRZ86" s="107"/>
      <c r="QSA86" s="107"/>
      <c r="QSB86" s="107"/>
      <c r="QSC86" s="107"/>
      <c r="QSD86" s="107"/>
      <c r="QSE86" s="107"/>
      <c r="QSF86" s="107"/>
      <c r="QSG86" s="107"/>
      <c r="QSH86" s="107"/>
      <c r="QSI86" s="107"/>
      <c r="QSJ86" s="107"/>
      <c r="QSK86" s="107"/>
      <c r="QSL86" s="107"/>
      <c r="QSM86" s="107"/>
      <c r="QSN86" s="107"/>
      <c r="QSO86" s="107"/>
      <c r="QSP86" s="107"/>
      <c r="QSQ86" s="107"/>
      <c r="QSR86" s="107"/>
      <c r="QSS86" s="107"/>
      <c r="QST86" s="107"/>
      <c r="QSU86" s="107"/>
      <c r="QSV86" s="107"/>
      <c r="QSW86" s="107"/>
      <c r="QSX86" s="107"/>
      <c r="QSY86" s="107"/>
      <c r="QSZ86" s="107"/>
      <c r="QTA86" s="107"/>
      <c r="QTB86" s="107"/>
      <c r="QTC86" s="107"/>
      <c r="QTD86" s="107"/>
      <c r="QTE86" s="107"/>
      <c r="QTF86" s="107"/>
      <c r="QTG86" s="107"/>
      <c r="QTH86" s="107"/>
      <c r="QTI86" s="107"/>
      <c r="QTJ86" s="107"/>
      <c r="QTK86" s="107"/>
      <c r="QTL86" s="107"/>
      <c r="QTM86" s="107"/>
      <c r="QTN86" s="107"/>
      <c r="QTO86" s="107"/>
      <c r="QTP86" s="107"/>
      <c r="QTQ86" s="107"/>
      <c r="QTR86" s="107"/>
      <c r="QTS86" s="107"/>
      <c r="QTT86" s="107"/>
      <c r="QTU86" s="107"/>
      <c r="QTV86" s="107"/>
      <c r="QTW86" s="107"/>
      <c r="QTX86" s="107"/>
      <c r="QTY86" s="107"/>
      <c r="QTZ86" s="107"/>
      <c r="QUA86" s="107"/>
      <c r="QUB86" s="107"/>
      <c r="QUC86" s="107"/>
      <c r="QUD86" s="107"/>
      <c r="QUE86" s="107"/>
      <c r="QUF86" s="107"/>
      <c r="QUG86" s="107"/>
      <c r="QUH86" s="107"/>
      <c r="QUI86" s="107"/>
      <c r="QUJ86" s="107"/>
      <c r="QUK86" s="107"/>
      <c r="QUL86" s="107"/>
      <c r="QUM86" s="107"/>
      <c r="QUN86" s="107"/>
      <c r="QUO86" s="107"/>
      <c r="QUP86" s="107"/>
      <c r="QUQ86" s="107"/>
      <c r="QUR86" s="107"/>
      <c r="QUS86" s="107"/>
      <c r="QUT86" s="107"/>
      <c r="QUU86" s="107"/>
      <c r="QUV86" s="107"/>
      <c r="QUW86" s="107"/>
      <c r="QUX86" s="107"/>
      <c r="QUY86" s="107"/>
      <c r="QUZ86" s="107"/>
      <c r="QVA86" s="107"/>
      <c r="QVB86" s="107"/>
      <c r="QVC86" s="107"/>
      <c r="QVD86" s="107"/>
      <c r="QVE86" s="107"/>
      <c r="QVF86" s="107"/>
      <c r="QVG86" s="107"/>
      <c r="QVH86" s="107"/>
      <c r="QVI86" s="107"/>
      <c r="QVJ86" s="107"/>
      <c r="QVK86" s="107"/>
      <c r="QVL86" s="107"/>
      <c r="QVM86" s="107"/>
      <c r="QVN86" s="107"/>
      <c r="QVO86" s="107"/>
      <c r="QVP86" s="107"/>
      <c r="QVQ86" s="107"/>
      <c r="QVR86" s="107"/>
      <c r="QVS86" s="107"/>
      <c r="QVT86" s="107"/>
      <c r="QVU86" s="107"/>
      <c r="QVV86" s="107"/>
      <c r="QVW86" s="107"/>
      <c r="QVX86" s="107"/>
      <c r="QVY86" s="107"/>
      <c r="QVZ86" s="107"/>
      <c r="QWA86" s="107"/>
      <c r="QWB86" s="107"/>
      <c r="QWC86" s="107"/>
      <c r="QWD86" s="107"/>
      <c r="QWE86" s="107"/>
      <c r="QWF86" s="107"/>
      <c r="QWG86" s="107"/>
      <c r="QWH86" s="107"/>
      <c r="QWI86" s="107"/>
      <c r="QWJ86" s="107"/>
      <c r="QWK86" s="107"/>
      <c r="QWL86" s="107"/>
      <c r="QWM86" s="107"/>
      <c r="QWN86" s="107"/>
      <c r="QWO86" s="107"/>
      <c r="QWP86" s="107"/>
      <c r="QWQ86" s="107"/>
      <c r="QWR86" s="107"/>
      <c r="QWS86" s="107"/>
      <c r="QWT86" s="107"/>
      <c r="QWU86" s="107"/>
      <c r="QWV86" s="107"/>
      <c r="QWW86" s="107"/>
      <c r="QWX86" s="107"/>
      <c r="QWY86" s="107"/>
      <c r="QWZ86" s="107"/>
      <c r="QXA86" s="107"/>
      <c r="QXB86" s="107"/>
      <c r="QXC86" s="107"/>
      <c r="QXD86" s="107"/>
      <c r="QXE86" s="107"/>
      <c r="QXF86" s="107"/>
      <c r="QXG86" s="107"/>
      <c r="QXH86" s="107"/>
      <c r="QXI86" s="107"/>
      <c r="QXJ86" s="107"/>
      <c r="QXK86" s="107"/>
      <c r="QXL86" s="107"/>
      <c r="QXM86" s="107"/>
      <c r="QXN86" s="107"/>
      <c r="QXO86" s="107"/>
      <c r="QXP86" s="107"/>
      <c r="QXQ86" s="107"/>
      <c r="QXR86" s="107"/>
      <c r="QXS86" s="107"/>
      <c r="QXT86" s="107"/>
      <c r="QXU86" s="107"/>
      <c r="QXV86" s="107"/>
      <c r="QXW86" s="107"/>
      <c r="QXX86" s="107"/>
      <c r="QXY86" s="107"/>
      <c r="QXZ86" s="107"/>
      <c r="QYA86" s="107"/>
      <c r="QYB86" s="107"/>
      <c r="QYC86" s="107"/>
      <c r="QYD86" s="107"/>
      <c r="QYE86" s="107"/>
      <c r="QYF86" s="107"/>
      <c r="QYG86" s="107"/>
      <c r="QYH86" s="107"/>
      <c r="QYI86" s="107"/>
      <c r="QYJ86" s="107"/>
      <c r="QYK86" s="107"/>
      <c r="QYL86" s="107"/>
      <c r="QYM86" s="107"/>
      <c r="QYN86" s="107"/>
      <c r="QYO86" s="107"/>
      <c r="QYP86" s="107"/>
      <c r="QYQ86" s="107"/>
      <c r="QYR86" s="107"/>
      <c r="QYS86" s="107"/>
      <c r="QYT86" s="107"/>
      <c r="QYU86" s="107"/>
      <c r="QYV86" s="107"/>
      <c r="QYW86" s="107"/>
      <c r="QYX86" s="107"/>
      <c r="QYY86" s="107"/>
      <c r="QYZ86" s="107"/>
      <c r="QZA86" s="107"/>
      <c r="QZB86" s="107"/>
      <c r="QZC86" s="107"/>
      <c r="QZD86" s="107"/>
      <c r="QZE86" s="107"/>
      <c r="QZF86" s="107"/>
      <c r="QZG86" s="107"/>
      <c r="QZH86" s="107"/>
      <c r="QZI86" s="107"/>
      <c r="QZJ86" s="107"/>
      <c r="QZK86" s="107"/>
      <c r="QZL86" s="107"/>
      <c r="QZM86" s="107"/>
      <c r="QZN86" s="107"/>
      <c r="QZO86" s="107"/>
      <c r="QZP86" s="107"/>
      <c r="QZQ86" s="107"/>
      <c r="QZR86" s="107"/>
      <c r="QZS86" s="107"/>
      <c r="QZT86" s="107"/>
      <c r="QZU86" s="107"/>
      <c r="QZV86" s="107"/>
      <c r="QZW86" s="107"/>
      <c r="QZX86" s="107"/>
      <c r="QZY86" s="107"/>
      <c r="QZZ86" s="107"/>
      <c r="RAA86" s="107"/>
      <c r="RAB86" s="107"/>
      <c r="RAC86" s="107"/>
      <c r="RAD86" s="107"/>
      <c r="RAE86" s="107"/>
      <c r="RAF86" s="107"/>
      <c r="RAG86" s="107"/>
      <c r="RAH86" s="107"/>
      <c r="RAI86" s="107"/>
      <c r="RAJ86" s="107"/>
      <c r="RAK86" s="107"/>
      <c r="RAL86" s="107"/>
      <c r="RAM86" s="107"/>
      <c r="RAN86" s="107"/>
      <c r="RAO86" s="107"/>
      <c r="RAP86" s="107"/>
      <c r="RAQ86" s="107"/>
      <c r="RAR86" s="107"/>
      <c r="RAS86" s="107"/>
      <c r="RAT86" s="107"/>
      <c r="RAU86" s="107"/>
      <c r="RAV86" s="107"/>
      <c r="RAW86" s="107"/>
      <c r="RAX86" s="107"/>
      <c r="RAY86" s="107"/>
      <c r="RAZ86" s="107"/>
      <c r="RBA86" s="107"/>
      <c r="RBB86" s="107"/>
      <c r="RBC86" s="107"/>
      <c r="RBD86" s="107"/>
      <c r="RBE86" s="107"/>
      <c r="RBF86" s="107"/>
      <c r="RBG86" s="107"/>
      <c r="RBH86" s="107"/>
      <c r="RBI86" s="107"/>
      <c r="RBJ86" s="107"/>
      <c r="RBK86" s="107"/>
      <c r="RBL86" s="107"/>
      <c r="RBM86" s="107"/>
      <c r="RBN86" s="107"/>
      <c r="RBO86" s="107"/>
      <c r="RBP86" s="107"/>
      <c r="RBQ86" s="107"/>
      <c r="RBR86" s="107"/>
      <c r="RBS86" s="107"/>
      <c r="RBT86" s="107"/>
      <c r="RBU86" s="107"/>
      <c r="RBV86" s="107"/>
      <c r="RBW86" s="107"/>
      <c r="RBX86" s="107"/>
      <c r="RBY86" s="107"/>
      <c r="RBZ86" s="107"/>
      <c r="RCA86" s="107"/>
      <c r="RCB86" s="107"/>
      <c r="RCC86" s="107"/>
      <c r="RCD86" s="107"/>
      <c r="RCE86" s="107"/>
      <c r="RCF86" s="107"/>
      <c r="RCG86" s="107"/>
      <c r="RCH86" s="107"/>
      <c r="RCI86" s="107"/>
      <c r="RCJ86" s="107"/>
      <c r="RCK86" s="107"/>
      <c r="RCL86" s="107"/>
      <c r="RCM86" s="107"/>
      <c r="RCN86" s="107"/>
      <c r="RCO86" s="107"/>
      <c r="RCP86" s="107"/>
      <c r="RCQ86" s="107"/>
      <c r="RCR86" s="107"/>
      <c r="RCS86" s="107"/>
      <c r="RCT86" s="107"/>
      <c r="RCU86" s="107"/>
      <c r="RCV86" s="107"/>
      <c r="RCW86" s="107"/>
      <c r="RCX86" s="107"/>
      <c r="RCY86" s="107"/>
      <c r="RCZ86" s="107"/>
      <c r="RDA86" s="107"/>
      <c r="RDB86" s="107"/>
      <c r="RDC86" s="107"/>
      <c r="RDD86" s="107"/>
      <c r="RDE86" s="107"/>
      <c r="RDF86" s="107"/>
      <c r="RDG86" s="107"/>
      <c r="RDH86" s="107"/>
      <c r="RDI86" s="107"/>
      <c r="RDJ86" s="107"/>
      <c r="RDK86" s="107"/>
      <c r="RDL86" s="107"/>
      <c r="RDM86" s="107"/>
      <c r="RDN86" s="107"/>
      <c r="RDO86" s="107"/>
      <c r="RDP86" s="107"/>
      <c r="RDQ86" s="107"/>
      <c r="RDR86" s="107"/>
      <c r="RDS86" s="107"/>
      <c r="RDT86" s="107"/>
      <c r="RDU86" s="107"/>
      <c r="RDV86" s="107"/>
      <c r="RDW86" s="107"/>
      <c r="RDX86" s="107"/>
      <c r="RDY86" s="107"/>
      <c r="RDZ86" s="107"/>
      <c r="REA86" s="107"/>
      <c r="REB86" s="107"/>
      <c r="REC86" s="107"/>
      <c r="RED86" s="107"/>
      <c r="REE86" s="107"/>
      <c r="REF86" s="107"/>
      <c r="REG86" s="107"/>
      <c r="REH86" s="107"/>
      <c r="REI86" s="107"/>
      <c r="REJ86" s="107"/>
      <c r="REK86" s="107"/>
      <c r="REL86" s="107"/>
      <c r="REM86" s="107"/>
      <c r="REN86" s="107"/>
      <c r="REO86" s="107"/>
      <c r="REP86" s="107"/>
      <c r="REQ86" s="107"/>
      <c r="RER86" s="107"/>
      <c r="RES86" s="107"/>
      <c r="RET86" s="107"/>
      <c r="REU86" s="107"/>
      <c r="REV86" s="107"/>
      <c r="REW86" s="107"/>
      <c r="REX86" s="107"/>
      <c r="REY86" s="107"/>
      <c r="REZ86" s="107"/>
      <c r="RFA86" s="107"/>
      <c r="RFB86" s="107"/>
      <c r="RFC86" s="107"/>
      <c r="RFD86" s="107"/>
      <c r="RFE86" s="107"/>
      <c r="RFF86" s="107"/>
      <c r="RFG86" s="107"/>
      <c r="RFH86" s="107"/>
      <c r="RFI86" s="107"/>
      <c r="RFJ86" s="107"/>
      <c r="RFK86" s="107"/>
      <c r="RFL86" s="107"/>
      <c r="RFM86" s="107"/>
      <c r="RFN86" s="107"/>
      <c r="RFO86" s="107"/>
      <c r="RFP86" s="107"/>
      <c r="RFQ86" s="107"/>
      <c r="RFR86" s="107"/>
      <c r="RFS86" s="107"/>
      <c r="RFT86" s="107"/>
      <c r="RFU86" s="107"/>
      <c r="RFV86" s="107"/>
      <c r="RFW86" s="107"/>
      <c r="RFX86" s="107"/>
      <c r="RFY86" s="107"/>
      <c r="RFZ86" s="107"/>
      <c r="RGA86" s="107"/>
      <c r="RGB86" s="107"/>
      <c r="RGC86" s="107"/>
      <c r="RGD86" s="107"/>
      <c r="RGE86" s="107"/>
      <c r="RGF86" s="107"/>
      <c r="RGG86" s="107"/>
      <c r="RGH86" s="107"/>
      <c r="RGI86" s="107"/>
      <c r="RGJ86" s="107"/>
      <c r="RGK86" s="107"/>
      <c r="RGL86" s="107"/>
      <c r="RGM86" s="107"/>
      <c r="RGN86" s="107"/>
      <c r="RGO86" s="107"/>
      <c r="RGP86" s="107"/>
      <c r="RGQ86" s="107"/>
      <c r="RGR86" s="107"/>
      <c r="RGS86" s="107"/>
      <c r="RGT86" s="107"/>
      <c r="RGU86" s="107"/>
      <c r="RGV86" s="107"/>
      <c r="RGW86" s="107"/>
      <c r="RGX86" s="107"/>
      <c r="RGY86" s="107"/>
      <c r="RGZ86" s="107"/>
      <c r="RHA86" s="107"/>
      <c r="RHB86" s="107"/>
      <c r="RHC86" s="107"/>
      <c r="RHD86" s="107"/>
      <c r="RHE86" s="107"/>
      <c r="RHF86" s="107"/>
      <c r="RHG86" s="107"/>
      <c r="RHH86" s="107"/>
      <c r="RHI86" s="107"/>
      <c r="RHJ86" s="107"/>
      <c r="RHK86" s="107"/>
      <c r="RHL86" s="107"/>
      <c r="RHM86" s="107"/>
      <c r="RHN86" s="107"/>
      <c r="RHO86" s="107"/>
      <c r="RHP86" s="107"/>
      <c r="RHQ86" s="107"/>
      <c r="RHR86" s="107"/>
      <c r="RHS86" s="107"/>
      <c r="RHT86" s="107"/>
      <c r="RHU86" s="107"/>
      <c r="RHV86" s="107"/>
      <c r="RHW86" s="107"/>
      <c r="RHX86" s="107"/>
      <c r="RHY86" s="107"/>
      <c r="RHZ86" s="107"/>
      <c r="RIA86" s="107"/>
      <c r="RIB86" s="107"/>
      <c r="RIC86" s="107"/>
      <c r="RID86" s="107"/>
      <c r="RIE86" s="107"/>
      <c r="RIF86" s="107"/>
      <c r="RIG86" s="107"/>
      <c r="RIH86" s="107"/>
      <c r="RII86" s="107"/>
      <c r="RIJ86" s="107"/>
      <c r="RIK86" s="107"/>
      <c r="RIL86" s="107"/>
      <c r="RIM86" s="107"/>
      <c r="RIN86" s="107"/>
      <c r="RIO86" s="107"/>
      <c r="RIP86" s="107"/>
      <c r="RIQ86" s="107"/>
      <c r="RIR86" s="107"/>
      <c r="RIS86" s="107"/>
      <c r="RIT86" s="107"/>
      <c r="RIU86" s="107"/>
      <c r="RIV86" s="107"/>
      <c r="RIW86" s="107"/>
      <c r="RIX86" s="107"/>
      <c r="RIY86" s="107"/>
      <c r="RIZ86" s="107"/>
      <c r="RJA86" s="107"/>
      <c r="RJB86" s="107"/>
      <c r="RJC86" s="107"/>
      <c r="RJD86" s="107"/>
      <c r="RJE86" s="107"/>
      <c r="RJF86" s="107"/>
      <c r="RJG86" s="107"/>
      <c r="RJH86" s="107"/>
      <c r="RJI86" s="107"/>
      <c r="RJJ86" s="107"/>
      <c r="RJK86" s="107"/>
      <c r="RJL86" s="107"/>
      <c r="RJM86" s="107"/>
      <c r="RJN86" s="107"/>
      <c r="RJO86" s="107"/>
      <c r="RJP86" s="107"/>
      <c r="RJQ86" s="107"/>
      <c r="RJR86" s="107"/>
      <c r="RJS86" s="107"/>
      <c r="RJT86" s="107"/>
      <c r="RJU86" s="107"/>
      <c r="RJV86" s="107"/>
      <c r="RJW86" s="107"/>
      <c r="RJX86" s="107"/>
      <c r="RJY86" s="107"/>
      <c r="RJZ86" s="107"/>
      <c r="RKA86" s="107"/>
      <c r="RKB86" s="107"/>
      <c r="RKC86" s="107"/>
      <c r="RKD86" s="107"/>
      <c r="RKE86" s="107"/>
      <c r="RKF86" s="107"/>
      <c r="RKG86" s="107"/>
      <c r="RKH86" s="107"/>
      <c r="RKI86" s="107"/>
      <c r="RKJ86" s="107"/>
      <c r="RKK86" s="107"/>
      <c r="RKL86" s="107"/>
      <c r="RKM86" s="107"/>
      <c r="RKN86" s="107"/>
      <c r="RKO86" s="107"/>
      <c r="RKP86" s="107"/>
      <c r="RKQ86" s="107"/>
      <c r="RKR86" s="107"/>
      <c r="RKS86" s="107"/>
      <c r="RKT86" s="107"/>
      <c r="RKU86" s="107"/>
      <c r="RKV86" s="107"/>
      <c r="RKW86" s="107"/>
      <c r="RKX86" s="107"/>
      <c r="RKY86" s="107"/>
      <c r="RKZ86" s="107"/>
      <c r="RLA86" s="107"/>
      <c r="RLB86" s="107"/>
      <c r="RLC86" s="107"/>
      <c r="RLD86" s="107"/>
      <c r="RLE86" s="107"/>
      <c r="RLF86" s="107"/>
      <c r="RLG86" s="107"/>
      <c r="RLH86" s="107"/>
      <c r="RLI86" s="107"/>
      <c r="RLJ86" s="107"/>
      <c r="RLK86" s="107"/>
      <c r="RLL86" s="107"/>
      <c r="RLM86" s="107"/>
      <c r="RLN86" s="107"/>
      <c r="RLO86" s="107"/>
      <c r="RLP86" s="107"/>
      <c r="RLQ86" s="107"/>
      <c r="RLR86" s="107"/>
      <c r="RLS86" s="107"/>
      <c r="RLT86" s="107"/>
      <c r="RLU86" s="107"/>
      <c r="RLV86" s="107"/>
      <c r="RLW86" s="107"/>
      <c r="RLX86" s="107"/>
      <c r="RLY86" s="107"/>
      <c r="RLZ86" s="107"/>
      <c r="RMA86" s="107"/>
      <c r="RMB86" s="107"/>
      <c r="RMC86" s="107"/>
      <c r="RMD86" s="107"/>
      <c r="RME86" s="107"/>
      <c r="RMF86" s="107"/>
      <c r="RMG86" s="107"/>
      <c r="RMH86" s="107"/>
      <c r="RMI86" s="107"/>
      <c r="RMJ86" s="107"/>
      <c r="RMK86" s="107"/>
      <c r="RML86" s="107"/>
      <c r="RMM86" s="107"/>
      <c r="RMN86" s="107"/>
      <c r="RMO86" s="107"/>
      <c r="RMP86" s="107"/>
      <c r="RMQ86" s="107"/>
      <c r="RMR86" s="107"/>
      <c r="RMS86" s="107"/>
      <c r="RMT86" s="107"/>
      <c r="RMU86" s="107"/>
      <c r="RMV86" s="107"/>
      <c r="RMW86" s="107"/>
      <c r="RMX86" s="107"/>
      <c r="RMY86" s="107"/>
      <c r="RMZ86" s="107"/>
      <c r="RNA86" s="107"/>
      <c r="RNB86" s="107"/>
      <c r="RNC86" s="107"/>
      <c r="RND86" s="107"/>
      <c r="RNE86" s="107"/>
      <c r="RNF86" s="107"/>
      <c r="RNG86" s="107"/>
      <c r="RNH86" s="107"/>
      <c r="RNI86" s="107"/>
      <c r="RNJ86" s="107"/>
      <c r="RNK86" s="107"/>
      <c r="RNL86" s="107"/>
      <c r="RNM86" s="107"/>
      <c r="RNN86" s="107"/>
      <c r="RNO86" s="107"/>
      <c r="RNP86" s="107"/>
      <c r="RNQ86" s="107"/>
      <c r="RNR86" s="107"/>
      <c r="RNS86" s="107"/>
      <c r="RNT86" s="107"/>
      <c r="RNU86" s="107"/>
      <c r="RNV86" s="107"/>
      <c r="RNW86" s="107"/>
      <c r="RNX86" s="107"/>
      <c r="RNY86" s="107"/>
      <c r="RNZ86" s="107"/>
      <c r="ROA86" s="107"/>
      <c r="ROB86" s="107"/>
      <c r="ROC86" s="107"/>
      <c r="ROD86" s="107"/>
      <c r="ROE86" s="107"/>
      <c r="ROF86" s="107"/>
      <c r="ROG86" s="107"/>
      <c r="ROH86" s="107"/>
      <c r="ROI86" s="107"/>
      <c r="ROJ86" s="107"/>
      <c r="ROK86" s="107"/>
      <c r="ROL86" s="107"/>
      <c r="ROM86" s="107"/>
      <c r="RON86" s="107"/>
      <c r="ROO86" s="107"/>
      <c r="ROP86" s="107"/>
      <c r="ROQ86" s="107"/>
      <c r="ROR86" s="107"/>
      <c r="ROS86" s="107"/>
      <c r="ROT86" s="107"/>
      <c r="ROU86" s="107"/>
      <c r="ROV86" s="107"/>
      <c r="ROW86" s="107"/>
      <c r="ROX86" s="107"/>
      <c r="ROY86" s="107"/>
      <c r="ROZ86" s="107"/>
      <c r="RPA86" s="107"/>
      <c r="RPB86" s="107"/>
      <c r="RPC86" s="107"/>
      <c r="RPD86" s="107"/>
      <c r="RPE86" s="107"/>
      <c r="RPF86" s="107"/>
      <c r="RPG86" s="107"/>
      <c r="RPH86" s="107"/>
      <c r="RPI86" s="107"/>
      <c r="RPJ86" s="107"/>
      <c r="RPK86" s="107"/>
      <c r="RPL86" s="107"/>
      <c r="RPM86" s="107"/>
      <c r="RPN86" s="107"/>
      <c r="RPO86" s="107"/>
      <c r="RPP86" s="107"/>
      <c r="RPQ86" s="107"/>
      <c r="RPR86" s="107"/>
      <c r="RPS86" s="107"/>
      <c r="RPT86" s="107"/>
      <c r="RPU86" s="107"/>
      <c r="RPV86" s="107"/>
      <c r="RPW86" s="107"/>
      <c r="RPX86" s="107"/>
      <c r="RPY86" s="107"/>
      <c r="RPZ86" s="107"/>
      <c r="RQA86" s="107"/>
      <c r="RQB86" s="107"/>
      <c r="RQC86" s="107"/>
      <c r="RQD86" s="107"/>
      <c r="RQE86" s="107"/>
      <c r="RQF86" s="107"/>
      <c r="RQG86" s="107"/>
      <c r="RQH86" s="107"/>
      <c r="RQI86" s="107"/>
      <c r="RQJ86" s="107"/>
      <c r="RQK86" s="107"/>
      <c r="RQL86" s="107"/>
      <c r="RQM86" s="107"/>
      <c r="RQN86" s="107"/>
      <c r="RQO86" s="107"/>
      <c r="RQP86" s="107"/>
      <c r="RQQ86" s="107"/>
      <c r="RQR86" s="107"/>
      <c r="RQS86" s="107"/>
      <c r="RQT86" s="107"/>
      <c r="RQU86" s="107"/>
      <c r="RQV86" s="107"/>
      <c r="RQW86" s="107"/>
      <c r="RQX86" s="107"/>
      <c r="RQY86" s="107"/>
      <c r="RQZ86" s="107"/>
      <c r="RRA86" s="107"/>
      <c r="RRB86" s="107"/>
      <c r="RRC86" s="107"/>
      <c r="RRD86" s="107"/>
      <c r="RRE86" s="107"/>
      <c r="RRF86" s="107"/>
      <c r="RRG86" s="107"/>
      <c r="RRH86" s="107"/>
      <c r="RRI86" s="107"/>
      <c r="RRJ86" s="107"/>
      <c r="RRK86" s="107"/>
      <c r="RRL86" s="107"/>
      <c r="RRM86" s="107"/>
      <c r="RRN86" s="107"/>
      <c r="RRO86" s="107"/>
      <c r="RRP86" s="107"/>
      <c r="RRQ86" s="107"/>
      <c r="RRR86" s="107"/>
      <c r="RRS86" s="107"/>
      <c r="RRT86" s="107"/>
      <c r="RRU86" s="107"/>
      <c r="RRV86" s="107"/>
      <c r="RRW86" s="107"/>
      <c r="RRX86" s="107"/>
      <c r="RRY86" s="107"/>
      <c r="RRZ86" s="107"/>
      <c r="RSA86" s="107"/>
      <c r="RSB86" s="107"/>
      <c r="RSC86" s="107"/>
      <c r="RSD86" s="107"/>
      <c r="RSE86" s="107"/>
      <c r="RSF86" s="107"/>
      <c r="RSG86" s="107"/>
      <c r="RSH86" s="107"/>
      <c r="RSI86" s="107"/>
      <c r="RSJ86" s="107"/>
      <c r="RSK86" s="107"/>
      <c r="RSL86" s="107"/>
      <c r="RSM86" s="107"/>
      <c r="RSN86" s="107"/>
      <c r="RSO86" s="107"/>
      <c r="RSP86" s="107"/>
      <c r="RSQ86" s="107"/>
      <c r="RSR86" s="107"/>
      <c r="RSS86" s="107"/>
      <c r="RST86" s="107"/>
      <c r="RSU86" s="107"/>
      <c r="RSV86" s="107"/>
      <c r="RSW86" s="107"/>
      <c r="RSX86" s="107"/>
      <c r="RSY86" s="107"/>
      <c r="RSZ86" s="107"/>
      <c r="RTA86" s="107"/>
      <c r="RTB86" s="107"/>
      <c r="RTC86" s="107"/>
      <c r="RTD86" s="107"/>
      <c r="RTE86" s="107"/>
      <c r="RTF86" s="107"/>
      <c r="RTG86" s="107"/>
      <c r="RTH86" s="107"/>
      <c r="RTI86" s="107"/>
      <c r="RTJ86" s="107"/>
      <c r="RTK86" s="107"/>
      <c r="RTL86" s="107"/>
      <c r="RTM86" s="107"/>
      <c r="RTN86" s="107"/>
      <c r="RTO86" s="107"/>
      <c r="RTP86" s="107"/>
      <c r="RTQ86" s="107"/>
      <c r="RTR86" s="107"/>
      <c r="RTS86" s="107"/>
      <c r="RTT86" s="107"/>
      <c r="RTU86" s="107"/>
      <c r="RTV86" s="107"/>
      <c r="RTW86" s="107"/>
      <c r="RTX86" s="107"/>
      <c r="RTY86" s="107"/>
      <c r="RTZ86" s="107"/>
      <c r="RUA86" s="107"/>
      <c r="RUB86" s="107"/>
      <c r="RUC86" s="107"/>
      <c r="RUD86" s="107"/>
      <c r="RUE86" s="107"/>
      <c r="RUF86" s="107"/>
      <c r="RUG86" s="107"/>
      <c r="RUH86" s="107"/>
      <c r="RUI86" s="107"/>
      <c r="RUJ86" s="107"/>
      <c r="RUK86" s="107"/>
      <c r="RUL86" s="107"/>
      <c r="RUM86" s="107"/>
      <c r="RUN86" s="107"/>
      <c r="RUO86" s="107"/>
      <c r="RUP86" s="107"/>
      <c r="RUQ86" s="107"/>
      <c r="RUR86" s="107"/>
      <c r="RUS86" s="107"/>
      <c r="RUT86" s="107"/>
      <c r="RUU86" s="107"/>
      <c r="RUV86" s="107"/>
      <c r="RUW86" s="107"/>
      <c r="RUX86" s="107"/>
      <c r="RUY86" s="107"/>
      <c r="RUZ86" s="107"/>
      <c r="RVA86" s="107"/>
      <c r="RVB86" s="107"/>
      <c r="RVC86" s="107"/>
      <c r="RVD86" s="107"/>
      <c r="RVE86" s="107"/>
      <c r="RVF86" s="107"/>
      <c r="RVG86" s="107"/>
      <c r="RVH86" s="107"/>
      <c r="RVI86" s="107"/>
      <c r="RVJ86" s="107"/>
      <c r="RVK86" s="107"/>
      <c r="RVL86" s="107"/>
      <c r="RVM86" s="107"/>
      <c r="RVN86" s="107"/>
      <c r="RVO86" s="107"/>
      <c r="RVP86" s="107"/>
      <c r="RVQ86" s="107"/>
      <c r="RVR86" s="107"/>
      <c r="RVS86" s="107"/>
      <c r="RVT86" s="107"/>
      <c r="RVU86" s="107"/>
      <c r="RVV86" s="107"/>
      <c r="RVW86" s="107"/>
      <c r="RVX86" s="107"/>
      <c r="RVY86" s="107"/>
      <c r="RVZ86" s="107"/>
      <c r="RWA86" s="107"/>
      <c r="RWB86" s="107"/>
      <c r="RWC86" s="107"/>
      <c r="RWD86" s="107"/>
      <c r="RWE86" s="107"/>
      <c r="RWF86" s="107"/>
      <c r="RWG86" s="107"/>
      <c r="RWH86" s="107"/>
      <c r="RWI86" s="107"/>
      <c r="RWJ86" s="107"/>
      <c r="RWK86" s="107"/>
      <c r="RWL86" s="107"/>
      <c r="RWM86" s="107"/>
      <c r="RWN86" s="107"/>
      <c r="RWO86" s="107"/>
      <c r="RWP86" s="107"/>
      <c r="RWQ86" s="107"/>
      <c r="RWR86" s="107"/>
      <c r="RWS86" s="107"/>
      <c r="RWT86" s="107"/>
      <c r="RWU86" s="107"/>
      <c r="RWV86" s="107"/>
      <c r="RWW86" s="107"/>
      <c r="RWX86" s="107"/>
      <c r="RWY86" s="107"/>
      <c r="RWZ86" s="107"/>
      <c r="RXA86" s="107"/>
      <c r="RXB86" s="107"/>
      <c r="RXC86" s="107"/>
      <c r="RXD86" s="107"/>
      <c r="RXE86" s="107"/>
      <c r="RXF86" s="107"/>
      <c r="RXG86" s="107"/>
      <c r="RXH86" s="107"/>
      <c r="RXI86" s="107"/>
      <c r="RXJ86" s="107"/>
      <c r="RXK86" s="107"/>
      <c r="RXL86" s="107"/>
      <c r="RXM86" s="107"/>
      <c r="RXN86" s="107"/>
      <c r="RXO86" s="107"/>
      <c r="RXP86" s="107"/>
      <c r="RXQ86" s="107"/>
      <c r="RXR86" s="107"/>
      <c r="RXS86" s="107"/>
      <c r="RXT86" s="107"/>
      <c r="RXU86" s="107"/>
      <c r="RXV86" s="107"/>
      <c r="RXW86" s="107"/>
      <c r="RXX86" s="107"/>
      <c r="RXY86" s="107"/>
      <c r="RXZ86" s="107"/>
      <c r="RYA86" s="107"/>
      <c r="RYB86" s="107"/>
      <c r="RYC86" s="107"/>
      <c r="RYD86" s="107"/>
      <c r="RYE86" s="107"/>
      <c r="RYF86" s="107"/>
      <c r="RYG86" s="107"/>
      <c r="RYH86" s="107"/>
      <c r="RYI86" s="107"/>
      <c r="RYJ86" s="107"/>
      <c r="RYK86" s="107"/>
      <c r="RYL86" s="107"/>
      <c r="RYM86" s="107"/>
      <c r="RYN86" s="107"/>
      <c r="RYO86" s="107"/>
      <c r="RYP86" s="107"/>
      <c r="RYQ86" s="107"/>
      <c r="RYR86" s="107"/>
      <c r="RYS86" s="107"/>
      <c r="RYT86" s="107"/>
      <c r="RYU86" s="107"/>
      <c r="RYV86" s="107"/>
      <c r="RYW86" s="107"/>
      <c r="RYX86" s="107"/>
      <c r="RYY86" s="107"/>
      <c r="RYZ86" s="107"/>
      <c r="RZA86" s="107"/>
      <c r="RZB86" s="107"/>
      <c r="RZC86" s="107"/>
      <c r="RZD86" s="107"/>
      <c r="RZE86" s="107"/>
      <c r="RZF86" s="107"/>
      <c r="RZG86" s="107"/>
      <c r="RZH86" s="107"/>
      <c r="RZI86" s="107"/>
      <c r="RZJ86" s="107"/>
      <c r="RZK86" s="107"/>
      <c r="RZL86" s="107"/>
      <c r="RZM86" s="107"/>
      <c r="RZN86" s="107"/>
      <c r="RZO86" s="107"/>
      <c r="RZP86" s="107"/>
      <c r="RZQ86" s="107"/>
      <c r="RZR86" s="107"/>
      <c r="RZS86" s="107"/>
      <c r="RZT86" s="107"/>
      <c r="RZU86" s="107"/>
      <c r="RZV86" s="107"/>
      <c r="RZW86" s="107"/>
      <c r="RZX86" s="107"/>
      <c r="RZY86" s="107"/>
      <c r="RZZ86" s="107"/>
      <c r="SAA86" s="107"/>
      <c r="SAB86" s="107"/>
      <c r="SAC86" s="107"/>
      <c r="SAD86" s="107"/>
      <c r="SAE86" s="107"/>
      <c r="SAF86" s="107"/>
      <c r="SAG86" s="107"/>
      <c r="SAH86" s="107"/>
      <c r="SAI86" s="107"/>
      <c r="SAJ86" s="107"/>
      <c r="SAK86" s="107"/>
      <c r="SAL86" s="107"/>
      <c r="SAM86" s="107"/>
      <c r="SAN86" s="107"/>
      <c r="SAO86" s="107"/>
      <c r="SAP86" s="107"/>
      <c r="SAQ86" s="107"/>
      <c r="SAR86" s="107"/>
      <c r="SAS86" s="107"/>
      <c r="SAT86" s="107"/>
      <c r="SAU86" s="107"/>
      <c r="SAV86" s="107"/>
      <c r="SAW86" s="107"/>
      <c r="SAX86" s="107"/>
      <c r="SAY86" s="107"/>
      <c r="SAZ86" s="107"/>
      <c r="SBA86" s="107"/>
      <c r="SBB86" s="107"/>
      <c r="SBC86" s="107"/>
      <c r="SBD86" s="107"/>
      <c r="SBE86" s="107"/>
      <c r="SBF86" s="107"/>
      <c r="SBG86" s="107"/>
      <c r="SBH86" s="107"/>
      <c r="SBI86" s="107"/>
      <c r="SBJ86" s="107"/>
      <c r="SBK86" s="107"/>
      <c r="SBL86" s="107"/>
      <c r="SBM86" s="107"/>
      <c r="SBN86" s="107"/>
      <c r="SBO86" s="107"/>
      <c r="SBP86" s="107"/>
      <c r="SBQ86" s="107"/>
      <c r="SBR86" s="107"/>
      <c r="SBS86" s="107"/>
      <c r="SBT86" s="107"/>
      <c r="SBU86" s="107"/>
      <c r="SBV86" s="107"/>
      <c r="SBW86" s="107"/>
      <c r="SBX86" s="107"/>
      <c r="SBY86" s="107"/>
      <c r="SBZ86" s="107"/>
      <c r="SCA86" s="107"/>
      <c r="SCB86" s="107"/>
      <c r="SCC86" s="107"/>
      <c r="SCD86" s="107"/>
      <c r="SCE86" s="107"/>
      <c r="SCF86" s="107"/>
      <c r="SCG86" s="107"/>
      <c r="SCH86" s="107"/>
      <c r="SCI86" s="107"/>
      <c r="SCJ86" s="107"/>
      <c r="SCK86" s="107"/>
      <c r="SCL86" s="107"/>
      <c r="SCM86" s="107"/>
      <c r="SCN86" s="107"/>
      <c r="SCO86" s="107"/>
      <c r="SCP86" s="107"/>
      <c r="SCQ86" s="107"/>
      <c r="SCR86" s="107"/>
      <c r="SCS86" s="107"/>
      <c r="SCT86" s="107"/>
      <c r="SCU86" s="107"/>
      <c r="SCV86" s="107"/>
      <c r="SCW86" s="107"/>
      <c r="SCX86" s="107"/>
      <c r="SCY86" s="107"/>
      <c r="SCZ86" s="107"/>
      <c r="SDA86" s="107"/>
      <c r="SDB86" s="107"/>
      <c r="SDC86" s="107"/>
      <c r="SDD86" s="107"/>
      <c r="SDE86" s="107"/>
      <c r="SDF86" s="107"/>
      <c r="SDG86" s="107"/>
      <c r="SDH86" s="107"/>
      <c r="SDI86" s="107"/>
      <c r="SDJ86" s="107"/>
      <c r="SDK86" s="107"/>
      <c r="SDL86" s="107"/>
      <c r="SDM86" s="107"/>
      <c r="SDN86" s="107"/>
      <c r="SDO86" s="107"/>
      <c r="SDP86" s="107"/>
      <c r="SDQ86" s="107"/>
      <c r="SDR86" s="107"/>
      <c r="SDS86" s="107"/>
      <c r="SDT86" s="107"/>
      <c r="SDU86" s="107"/>
      <c r="SDV86" s="107"/>
      <c r="SDW86" s="107"/>
      <c r="SDX86" s="107"/>
      <c r="SDY86" s="107"/>
      <c r="SDZ86" s="107"/>
      <c r="SEA86" s="107"/>
      <c r="SEB86" s="107"/>
      <c r="SEC86" s="107"/>
      <c r="SED86" s="107"/>
      <c r="SEE86" s="107"/>
      <c r="SEF86" s="107"/>
      <c r="SEG86" s="107"/>
      <c r="SEH86" s="107"/>
      <c r="SEI86" s="107"/>
      <c r="SEJ86" s="107"/>
      <c r="SEK86" s="107"/>
      <c r="SEL86" s="107"/>
      <c r="SEM86" s="107"/>
      <c r="SEN86" s="107"/>
      <c r="SEO86" s="107"/>
      <c r="SEP86" s="107"/>
      <c r="SEQ86" s="107"/>
      <c r="SER86" s="107"/>
      <c r="SES86" s="107"/>
      <c r="SET86" s="107"/>
      <c r="SEU86" s="107"/>
      <c r="SEV86" s="107"/>
      <c r="SEW86" s="107"/>
      <c r="SEX86" s="107"/>
      <c r="SEY86" s="107"/>
      <c r="SEZ86" s="107"/>
      <c r="SFA86" s="107"/>
      <c r="SFB86" s="107"/>
      <c r="SFC86" s="107"/>
      <c r="SFD86" s="107"/>
      <c r="SFE86" s="107"/>
      <c r="SFF86" s="107"/>
      <c r="SFG86" s="107"/>
      <c r="SFH86" s="107"/>
      <c r="SFI86" s="107"/>
      <c r="SFJ86" s="107"/>
      <c r="SFK86" s="107"/>
      <c r="SFL86" s="107"/>
      <c r="SFM86" s="107"/>
      <c r="SFN86" s="107"/>
      <c r="SFO86" s="107"/>
      <c r="SFP86" s="107"/>
      <c r="SFQ86" s="107"/>
      <c r="SFR86" s="107"/>
      <c r="SFS86" s="107"/>
      <c r="SFT86" s="107"/>
      <c r="SFU86" s="107"/>
      <c r="SFV86" s="107"/>
      <c r="SFW86" s="107"/>
      <c r="SFX86" s="107"/>
      <c r="SFY86" s="107"/>
      <c r="SFZ86" s="107"/>
      <c r="SGA86" s="107"/>
      <c r="SGB86" s="107"/>
      <c r="SGC86" s="107"/>
      <c r="SGD86" s="107"/>
      <c r="SGE86" s="107"/>
      <c r="SGF86" s="107"/>
      <c r="SGG86" s="107"/>
      <c r="SGH86" s="107"/>
      <c r="SGI86" s="107"/>
      <c r="SGJ86" s="107"/>
      <c r="SGK86" s="107"/>
      <c r="SGL86" s="107"/>
      <c r="SGM86" s="107"/>
      <c r="SGN86" s="107"/>
      <c r="SGO86" s="107"/>
      <c r="SGP86" s="107"/>
      <c r="SGQ86" s="107"/>
      <c r="SGR86" s="107"/>
      <c r="SGS86" s="107"/>
      <c r="SGT86" s="107"/>
      <c r="SGU86" s="107"/>
      <c r="SGV86" s="107"/>
      <c r="SGW86" s="107"/>
      <c r="SGX86" s="107"/>
      <c r="SGY86" s="107"/>
      <c r="SGZ86" s="107"/>
      <c r="SHA86" s="107"/>
      <c r="SHB86" s="107"/>
      <c r="SHC86" s="107"/>
      <c r="SHD86" s="107"/>
      <c r="SHE86" s="107"/>
      <c r="SHF86" s="107"/>
      <c r="SHG86" s="107"/>
      <c r="SHH86" s="107"/>
      <c r="SHI86" s="107"/>
      <c r="SHJ86" s="107"/>
      <c r="SHK86" s="107"/>
      <c r="SHL86" s="107"/>
      <c r="SHM86" s="107"/>
      <c r="SHN86" s="107"/>
      <c r="SHO86" s="107"/>
      <c r="SHP86" s="107"/>
      <c r="SHQ86" s="107"/>
      <c r="SHR86" s="107"/>
      <c r="SHS86" s="107"/>
      <c r="SHT86" s="107"/>
      <c r="SHU86" s="107"/>
      <c r="SHV86" s="107"/>
      <c r="SHW86" s="107"/>
      <c r="SHX86" s="107"/>
      <c r="SHY86" s="107"/>
      <c r="SHZ86" s="107"/>
      <c r="SIA86" s="107"/>
      <c r="SIB86" s="107"/>
      <c r="SIC86" s="107"/>
      <c r="SID86" s="107"/>
      <c r="SIE86" s="107"/>
      <c r="SIF86" s="107"/>
      <c r="SIG86" s="107"/>
      <c r="SIH86" s="107"/>
      <c r="SII86" s="107"/>
      <c r="SIJ86" s="107"/>
      <c r="SIK86" s="107"/>
      <c r="SIL86" s="107"/>
      <c r="SIM86" s="107"/>
      <c r="SIN86" s="107"/>
      <c r="SIO86" s="107"/>
      <c r="SIP86" s="107"/>
      <c r="SIQ86" s="107"/>
      <c r="SIR86" s="107"/>
      <c r="SIS86" s="107"/>
      <c r="SIT86" s="107"/>
      <c r="SIU86" s="107"/>
      <c r="SIV86" s="107"/>
      <c r="SIW86" s="107"/>
      <c r="SIX86" s="107"/>
      <c r="SIY86" s="107"/>
      <c r="SIZ86" s="107"/>
      <c r="SJA86" s="107"/>
      <c r="SJB86" s="107"/>
      <c r="SJC86" s="107"/>
      <c r="SJD86" s="107"/>
      <c r="SJE86" s="107"/>
      <c r="SJF86" s="107"/>
      <c r="SJG86" s="107"/>
      <c r="SJH86" s="107"/>
      <c r="SJI86" s="107"/>
      <c r="SJJ86" s="107"/>
      <c r="SJK86" s="107"/>
      <c r="SJL86" s="107"/>
      <c r="SJM86" s="107"/>
      <c r="SJN86" s="107"/>
      <c r="SJO86" s="107"/>
      <c r="SJP86" s="107"/>
      <c r="SJQ86" s="107"/>
      <c r="SJR86" s="107"/>
      <c r="SJS86" s="107"/>
      <c r="SJT86" s="107"/>
      <c r="SJU86" s="107"/>
      <c r="SJV86" s="107"/>
      <c r="SJW86" s="107"/>
      <c r="SJX86" s="107"/>
      <c r="SJY86" s="107"/>
      <c r="SJZ86" s="107"/>
      <c r="SKA86" s="107"/>
      <c r="SKB86" s="107"/>
      <c r="SKC86" s="107"/>
      <c r="SKD86" s="107"/>
      <c r="SKE86" s="107"/>
      <c r="SKF86" s="107"/>
      <c r="SKG86" s="107"/>
      <c r="SKH86" s="107"/>
      <c r="SKI86" s="107"/>
      <c r="SKJ86" s="107"/>
      <c r="SKK86" s="107"/>
      <c r="SKL86" s="107"/>
      <c r="SKM86" s="107"/>
      <c r="SKN86" s="107"/>
      <c r="SKO86" s="107"/>
      <c r="SKP86" s="107"/>
      <c r="SKQ86" s="107"/>
      <c r="SKR86" s="107"/>
      <c r="SKS86" s="107"/>
      <c r="SKT86" s="107"/>
      <c r="SKU86" s="107"/>
      <c r="SKV86" s="107"/>
      <c r="SKW86" s="107"/>
      <c r="SKX86" s="107"/>
      <c r="SKY86" s="107"/>
      <c r="SKZ86" s="107"/>
      <c r="SLA86" s="107"/>
      <c r="SLB86" s="107"/>
      <c r="SLC86" s="107"/>
      <c r="SLD86" s="107"/>
      <c r="SLE86" s="107"/>
      <c r="SLF86" s="107"/>
      <c r="SLG86" s="107"/>
      <c r="SLH86" s="107"/>
      <c r="SLI86" s="107"/>
      <c r="SLJ86" s="107"/>
      <c r="SLK86" s="107"/>
      <c r="SLL86" s="107"/>
      <c r="SLM86" s="107"/>
      <c r="SLN86" s="107"/>
      <c r="SLO86" s="107"/>
      <c r="SLP86" s="107"/>
      <c r="SLQ86" s="107"/>
      <c r="SLR86" s="107"/>
      <c r="SLS86" s="107"/>
      <c r="SLT86" s="107"/>
      <c r="SLU86" s="107"/>
      <c r="SLV86" s="107"/>
      <c r="SLW86" s="107"/>
      <c r="SLX86" s="107"/>
      <c r="SLY86" s="107"/>
      <c r="SLZ86" s="107"/>
      <c r="SMA86" s="107"/>
      <c r="SMB86" s="107"/>
      <c r="SMC86" s="107"/>
      <c r="SMD86" s="107"/>
      <c r="SME86" s="107"/>
      <c r="SMF86" s="107"/>
      <c r="SMG86" s="107"/>
      <c r="SMH86" s="107"/>
      <c r="SMI86" s="107"/>
      <c r="SMJ86" s="107"/>
      <c r="SMK86" s="107"/>
      <c r="SML86" s="107"/>
      <c r="SMM86" s="107"/>
      <c r="SMN86" s="107"/>
      <c r="SMO86" s="107"/>
      <c r="SMP86" s="107"/>
      <c r="SMQ86" s="107"/>
      <c r="SMR86" s="107"/>
      <c r="SMS86" s="107"/>
      <c r="SMT86" s="107"/>
      <c r="SMU86" s="107"/>
      <c r="SMV86" s="107"/>
      <c r="SMW86" s="107"/>
      <c r="SMX86" s="107"/>
      <c r="SMY86" s="107"/>
      <c r="SMZ86" s="107"/>
      <c r="SNA86" s="107"/>
      <c r="SNB86" s="107"/>
      <c r="SNC86" s="107"/>
      <c r="SND86" s="107"/>
      <c r="SNE86" s="107"/>
      <c r="SNF86" s="107"/>
      <c r="SNG86" s="107"/>
      <c r="SNH86" s="107"/>
      <c r="SNI86" s="107"/>
      <c r="SNJ86" s="107"/>
      <c r="SNK86" s="107"/>
      <c r="SNL86" s="107"/>
      <c r="SNM86" s="107"/>
      <c r="SNN86" s="107"/>
      <c r="SNO86" s="107"/>
      <c r="SNP86" s="107"/>
      <c r="SNQ86" s="107"/>
      <c r="SNR86" s="107"/>
      <c r="SNS86" s="107"/>
      <c r="SNT86" s="107"/>
      <c r="SNU86" s="107"/>
      <c r="SNV86" s="107"/>
      <c r="SNW86" s="107"/>
      <c r="SNX86" s="107"/>
      <c r="SNY86" s="107"/>
      <c r="SNZ86" s="107"/>
      <c r="SOA86" s="107"/>
      <c r="SOB86" s="107"/>
      <c r="SOC86" s="107"/>
      <c r="SOD86" s="107"/>
      <c r="SOE86" s="107"/>
      <c r="SOF86" s="107"/>
      <c r="SOG86" s="107"/>
      <c r="SOH86" s="107"/>
      <c r="SOI86" s="107"/>
      <c r="SOJ86" s="107"/>
      <c r="SOK86" s="107"/>
      <c r="SOL86" s="107"/>
      <c r="SOM86" s="107"/>
      <c r="SON86" s="107"/>
      <c r="SOO86" s="107"/>
      <c r="SOP86" s="107"/>
      <c r="SOQ86" s="107"/>
      <c r="SOR86" s="107"/>
      <c r="SOS86" s="107"/>
      <c r="SOT86" s="107"/>
      <c r="SOU86" s="107"/>
      <c r="SOV86" s="107"/>
      <c r="SOW86" s="107"/>
      <c r="SOX86" s="107"/>
      <c r="SOY86" s="107"/>
      <c r="SOZ86" s="107"/>
      <c r="SPA86" s="107"/>
      <c r="SPB86" s="107"/>
      <c r="SPC86" s="107"/>
      <c r="SPD86" s="107"/>
      <c r="SPE86" s="107"/>
      <c r="SPF86" s="107"/>
      <c r="SPG86" s="107"/>
      <c r="SPH86" s="107"/>
      <c r="SPI86" s="107"/>
      <c r="SPJ86" s="107"/>
      <c r="SPK86" s="107"/>
      <c r="SPL86" s="107"/>
      <c r="SPM86" s="107"/>
      <c r="SPN86" s="107"/>
      <c r="SPO86" s="107"/>
      <c r="SPP86" s="107"/>
      <c r="SPQ86" s="107"/>
      <c r="SPR86" s="107"/>
      <c r="SPS86" s="107"/>
      <c r="SPT86" s="107"/>
      <c r="SPU86" s="107"/>
      <c r="SPV86" s="107"/>
      <c r="SPW86" s="107"/>
      <c r="SPX86" s="107"/>
      <c r="SPY86" s="107"/>
      <c r="SPZ86" s="107"/>
      <c r="SQA86" s="107"/>
      <c r="SQB86" s="107"/>
      <c r="SQC86" s="107"/>
      <c r="SQD86" s="107"/>
      <c r="SQE86" s="107"/>
      <c r="SQF86" s="107"/>
      <c r="SQG86" s="107"/>
      <c r="SQH86" s="107"/>
      <c r="SQI86" s="107"/>
      <c r="SQJ86" s="107"/>
      <c r="SQK86" s="107"/>
      <c r="SQL86" s="107"/>
      <c r="SQM86" s="107"/>
      <c r="SQN86" s="107"/>
      <c r="SQO86" s="107"/>
      <c r="SQP86" s="107"/>
      <c r="SQQ86" s="107"/>
      <c r="SQR86" s="107"/>
      <c r="SQS86" s="107"/>
      <c r="SQT86" s="107"/>
      <c r="SQU86" s="107"/>
      <c r="SQV86" s="107"/>
      <c r="SQW86" s="107"/>
      <c r="SQX86" s="107"/>
      <c r="SQY86" s="107"/>
      <c r="SQZ86" s="107"/>
      <c r="SRA86" s="107"/>
      <c r="SRB86" s="107"/>
      <c r="SRC86" s="107"/>
      <c r="SRD86" s="107"/>
      <c r="SRE86" s="107"/>
      <c r="SRF86" s="107"/>
      <c r="SRG86" s="107"/>
      <c r="SRH86" s="107"/>
      <c r="SRI86" s="107"/>
      <c r="SRJ86" s="107"/>
      <c r="SRK86" s="107"/>
      <c r="SRL86" s="107"/>
      <c r="SRM86" s="107"/>
      <c r="SRN86" s="107"/>
      <c r="SRO86" s="107"/>
      <c r="SRP86" s="107"/>
      <c r="SRQ86" s="107"/>
      <c r="SRR86" s="107"/>
      <c r="SRS86" s="107"/>
      <c r="SRT86" s="107"/>
      <c r="SRU86" s="107"/>
      <c r="SRV86" s="107"/>
      <c r="SRW86" s="107"/>
      <c r="SRX86" s="107"/>
      <c r="SRY86" s="107"/>
      <c r="SRZ86" s="107"/>
      <c r="SSA86" s="107"/>
      <c r="SSB86" s="107"/>
      <c r="SSC86" s="107"/>
      <c r="SSD86" s="107"/>
      <c r="SSE86" s="107"/>
      <c r="SSF86" s="107"/>
      <c r="SSG86" s="107"/>
      <c r="SSH86" s="107"/>
      <c r="SSI86" s="107"/>
      <c r="SSJ86" s="107"/>
      <c r="SSK86" s="107"/>
      <c r="SSL86" s="107"/>
      <c r="SSM86" s="107"/>
      <c r="SSN86" s="107"/>
      <c r="SSO86" s="107"/>
      <c r="SSP86" s="107"/>
      <c r="SSQ86" s="107"/>
      <c r="SSR86" s="107"/>
      <c r="SSS86" s="107"/>
      <c r="SST86" s="107"/>
      <c r="SSU86" s="107"/>
      <c r="SSV86" s="107"/>
      <c r="SSW86" s="107"/>
      <c r="SSX86" s="107"/>
      <c r="SSY86" s="107"/>
      <c r="SSZ86" s="107"/>
      <c r="STA86" s="107"/>
      <c r="STB86" s="107"/>
      <c r="STC86" s="107"/>
      <c r="STD86" s="107"/>
      <c r="STE86" s="107"/>
      <c r="STF86" s="107"/>
      <c r="STG86" s="107"/>
      <c r="STH86" s="107"/>
      <c r="STI86" s="107"/>
      <c r="STJ86" s="107"/>
      <c r="STK86" s="107"/>
      <c r="STL86" s="107"/>
      <c r="STM86" s="107"/>
      <c r="STN86" s="107"/>
      <c r="STO86" s="107"/>
      <c r="STP86" s="107"/>
      <c r="STQ86" s="107"/>
      <c r="STR86" s="107"/>
      <c r="STS86" s="107"/>
      <c r="STT86" s="107"/>
      <c r="STU86" s="107"/>
      <c r="STV86" s="107"/>
      <c r="STW86" s="107"/>
      <c r="STX86" s="107"/>
      <c r="STY86" s="107"/>
      <c r="STZ86" s="107"/>
      <c r="SUA86" s="107"/>
      <c r="SUB86" s="107"/>
      <c r="SUC86" s="107"/>
      <c r="SUD86" s="107"/>
      <c r="SUE86" s="107"/>
      <c r="SUF86" s="107"/>
      <c r="SUG86" s="107"/>
      <c r="SUH86" s="107"/>
      <c r="SUI86" s="107"/>
      <c r="SUJ86" s="107"/>
      <c r="SUK86" s="107"/>
      <c r="SUL86" s="107"/>
      <c r="SUM86" s="107"/>
      <c r="SUN86" s="107"/>
      <c r="SUO86" s="107"/>
      <c r="SUP86" s="107"/>
      <c r="SUQ86" s="107"/>
      <c r="SUR86" s="107"/>
      <c r="SUS86" s="107"/>
      <c r="SUT86" s="107"/>
      <c r="SUU86" s="107"/>
      <c r="SUV86" s="107"/>
      <c r="SUW86" s="107"/>
      <c r="SUX86" s="107"/>
      <c r="SUY86" s="107"/>
      <c r="SUZ86" s="107"/>
      <c r="SVA86" s="107"/>
      <c r="SVB86" s="107"/>
      <c r="SVC86" s="107"/>
      <c r="SVD86" s="107"/>
      <c r="SVE86" s="107"/>
      <c r="SVF86" s="107"/>
      <c r="SVG86" s="107"/>
      <c r="SVH86" s="107"/>
      <c r="SVI86" s="107"/>
      <c r="SVJ86" s="107"/>
      <c r="SVK86" s="107"/>
      <c r="SVL86" s="107"/>
      <c r="SVM86" s="107"/>
      <c r="SVN86" s="107"/>
      <c r="SVO86" s="107"/>
      <c r="SVP86" s="107"/>
      <c r="SVQ86" s="107"/>
      <c r="SVR86" s="107"/>
      <c r="SVS86" s="107"/>
      <c r="SVT86" s="107"/>
      <c r="SVU86" s="107"/>
      <c r="SVV86" s="107"/>
      <c r="SVW86" s="107"/>
      <c r="SVX86" s="107"/>
      <c r="SVY86" s="107"/>
      <c r="SVZ86" s="107"/>
      <c r="SWA86" s="107"/>
      <c r="SWB86" s="107"/>
      <c r="SWC86" s="107"/>
      <c r="SWD86" s="107"/>
      <c r="SWE86" s="107"/>
      <c r="SWF86" s="107"/>
      <c r="SWG86" s="107"/>
      <c r="SWH86" s="107"/>
      <c r="SWI86" s="107"/>
      <c r="SWJ86" s="107"/>
      <c r="SWK86" s="107"/>
      <c r="SWL86" s="107"/>
      <c r="SWM86" s="107"/>
      <c r="SWN86" s="107"/>
      <c r="SWO86" s="107"/>
      <c r="SWP86" s="107"/>
      <c r="SWQ86" s="107"/>
      <c r="SWR86" s="107"/>
      <c r="SWS86" s="107"/>
      <c r="SWT86" s="107"/>
      <c r="SWU86" s="107"/>
      <c r="SWV86" s="107"/>
      <c r="SWW86" s="107"/>
      <c r="SWX86" s="107"/>
      <c r="SWY86" s="107"/>
      <c r="SWZ86" s="107"/>
      <c r="SXA86" s="107"/>
      <c r="SXB86" s="107"/>
      <c r="SXC86" s="107"/>
      <c r="SXD86" s="107"/>
      <c r="SXE86" s="107"/>
      <c r="SXF86" s="107"/>
      <c r="SXG86" s="107"/>
      <c r="SXH86" s="107"/>
      <c r="SXI86" s="107"/>
      <c r="SXJ86" s="107"/>
      <c r="SXK86" s="107"/>
      <c r="SXL86" s="107"/>
      <c r="SXM86" s="107"/>
      <c r="SXN86" s="107"/>
      <c r="SXO86" s="107"/>
      <c r="SXP86" s="107"/>
      <c r="SXQ86" s="107"/>
      <c r="SXR86" s="107"/>
      <c r="SXS86" s="107"/>
      <c r="SXT86" s="107"/>
      <c r="SXU86" s="107"/>
      <c r="SXV86" s="107"/>
      <c r="SXW86" s="107"/>
      <c r="SXX86" s="107"/>
      <c r="SXY86" s="107"/>
      <c r="SXZ86" s="107"/>
      <c r="SYA86" s="107"/>
      <c r="SYB86" s="107"/>
      <c r="SYC86" s="107"/>
      <c r="SYD86" s="107"/>
      <c r="SYE86" s="107"/>
      <c r="SYF86" s="107"/>
      <c r="SYG86" s="107"/>
      <c r="SYH86" s="107"/>
      <c r="SYI86" s="107"/>
      <c r="SYJ86" s="107"/>
      <c r="SYK86" s="107"/>
      <c r="SYL86" s="107"/>
      <c r="SYM86" s="107"/>
      <c r="SYN86" s="107"/>
      <c r="SYO86" s="107"/>
      <c r="SYP86" s="107"/>
      <c r="SYQ86" s="107"/>
      <c r="SYR86" s="107"/>
      <c r="SYS86" s="107"/>
      <c r="SYT86" s="107"/>
      <c r="SYU86" s="107"/>
      <c r="SYV86" s="107"/>
      <c r="SYW86" s="107"/>
      <c r="SYX86" s="107"/>
      <c r="SYY86" s="107"/>
      <c r="SYZ86" s="107"/>
      <c r="SZA86" s="107"/>
      <c r="SZB86" s="107"/>
      <c r="SZC86" s="107"/>
      <c r="SZD86" s="107"/>
      <c r="SZE86" s="107"/>
      <c r="SZF86" s="107"/>
      <c r="SZG86" s="107"/>
      <c r="SZH86" s="107"/>
      <c r="SZI86" s="107"/>
      <c r="SZJ86" s="107"/>
      <c r="SZK86" s="107"/>
      <c r="SZL86" s="107"/>
      <c r="SZM86" s="107"/>
      <c r="SZN86" s="107"/>
      <c r="SZO86" s="107"/>
      <c r="SZP86" s="107"/>
      <c r="SZQ86" s="107"/>
      <c r="SZR86" s="107"/>
      <c r="SZS86" s="107"/>
      <c r="SZT86" s="107"/>
      <c r="SZU86" s="107"/>
      <c r="SZV86" s="107"/>
      <c r="SZW86" s="107"/>
      <c r="SZX86" s="107"/>
      <c r="SZY86" s="107"/>
      <c r="SZZ86" s="107"/>
      <c r="TAA86" s="107"/>
      <c r="TAB86" s="107"/>
      <c r="TAC86" s="107"/>
      <c r="TAD86" s="107"/>
      <c r="TAE86" s="107"/>
      <c r="TAF86" s="107"/>
      <c r="TAG86" s="107"/>
      <c r="TAH86" s="107"/>
      <c r="TAI86" s="107"/>
      <c r="TAJ86" s="107"/>
      <c r="TAK86" s="107"/>
      <c r="TAL86" s="107"/>
      <c r="TAM86" s="107"/>
      <c r="TAN86" s="107"/>
      <c r="TAO86" s="107"/>
      <c r="TAP86" s="107"/>
      <c r="TAQ86" s="107"/>
      <c r="TAR86" s="107"/>
      <c r="TAS86" s="107"/>
      <c r="TAT86" s="107"/>
      <c r="TAU86" s="107"/>
      <c r="TAV86" s="107"/>
      <c r="TAW86" s="107"/>
      <c r="TAX86" s="107"/>
      <c r="TAY86" s="107"/>
      <c r="TAZ86" s="107"/>
      <c r="TBA86" s="107"/>
      <c r="TBB86" s="107"/>
      <c r="TBC86" s="107"/>
      <c r="TBD86" s="107"/>
      <c r="TBE86" s="107"/>
      <c r="TBF86" s="107"/>
      <c r="TBG86" s="107"/>
      <c r="TBH86" s="107"/>
      <c r="TBI86" s="107"/>
      <c r="TBJ86" s="107"/>
      <c r="TBK86" s="107"/>
      <c r="TBL86" s="107"/>
      <c r="TBM86" s="107"/>
      <c r="TBN86" s="107"/>
      <c r="TBO86" s="107"/>
      <c r="TBP86" s="107"/>
      <c r="TBQ86" s="107"/>
      <c r="TBR86" s="107"/>
      <c r="TBS86" s="107"/>
      <c r="TBT86" s="107"/>
      <c r="TBU86" s="107"/>
      <c r="TBV86" s="107"/>
      <c r="TBW86" s="107"/>
      <c r="TBX86" s="107"/>
      <c r="TBY86" s="107"/>
      <c r="TBZ86" s="107"/>
      <c r="TCA86" s="107"/>
      <c r="TCB86" s="107"/>
      <c r="TCC86" s="107"/>
      <c r="TCD86" s="107"/>
      <c r="TCE86" s="107"/>
      <c r="TCF86" s="107"/>
      <c r="TCG86" s="107"/>
      <c r="TCH86" s="107"/>
      <c r="TCI86" s="107"/>
      <c r="TCJ86" s="107"/>
      <c r="TCK86" s="107"/>
      <c r="TCL86" s="107"/>
      <c r="TCM86" s="107"/>
      <c r="TCN86" s="107"/>
      <c r="TCO86" s="107"/>
      <c r="TCP86" s="107"/>
      <c r="TCQ86" s="107"/>
      <c r="TCR86" s="107"/>
      <c r="TCS86" s="107"/>
      <c r="TCT86" s="107"/>
      <c r="TCU86" s="107"/>
      <c r="TCV86" s="107"/>
      <c r="TCW86" s="107"/>
      <c r="TCX86" s="107"/>
      <c r="TCY86" s="107"/>
      <c r="TCZ86" s="107"/>
      <c r="TDA86" s="107"/>
      <c r="TDB86" s="107"/>
      <c r="TDC86" s="107"/>
      <c r="TDD86" s="107"/>
      <c r="TDE86" s="107"/>
      <c r="TDF86" s="107"/>
      <c r="TDG86" s="107"/>
      <c r="TDH86" s="107"/>
      <c r="TDI86" s="107"/>
      <c r="TDJ86" s="107"/>
      <c r="TDK86" s="107"/>
      <c r="TDL86" s="107"/>
      <c r="TDM86" s="107"/>
      <c r="TDN86" s="107"/>
      <c r="TDO86" s="107"/>
      <c r="TDP86" s="107"/>
      <c r="TDQ86" s="107"/>
      <c r="TDR86" s="107"/>
      <c r="TDS86" s="107"/>
      <c r="TDT86" s="107"/>
      <c r="TDU86" s="107"/>
      <c r="TDV86" s="107"/>
      <c r="TDW86" s="107"/>
      <c r="TDX86" s="107"/>
      <c r="TDY86" s="107"/>
      <c r="TDZ86" s="107"/>
      <c r="TEA86" s="107"/>
      <c r="TEB86" s="107"/>
      <c r="TEC86" s="107"/>
      <c r="TED86" s="107"/>
      <c r="TEE86" s="107"/>
      <c r="TEF86" s="107"/>
      <c r="TEG86" s="107"/>
      <c r="TEH86" s="107"/>
      <c r="TEI86" s="107"/>
      <c r="TEJ86" s="107"/>
      <c r="TEK86" s="107"/>
      <c r="TEL86" s="107"/>
      <c r="TEM86" s="107"/>
      <c r="TEN86" s="107"/>
      <c r="TEO86" s="107"/>
      <c r="TEP86" s="107"/>
      <c r="TEQ86" s="107"/>
      <c r="TER86" s="107"/>
      <c r="TES86" s="107"/>
      <c r="TET86" s="107"/>
      <c r="TEU86" s="107"/>
      <c r="TEV86" s="107"/>
      <c r="TEW86" s="107"/>
      <c r="TEX86" s="107"/>
      <c r="TEY86" s="107"/>
      <c r="TEZ86" s="107"/>
      <c r="TFA86" s="107"/>
      <c r="TFB86" s="107"/>
      <c r="TFC86" s="107"/>
      <c r="TFD86" s="107"/>
      <c r="TFE86" s="107"/>
      <c r="TFF86" s="107"/>
      <c r="TFG86" s="107"/>
      <c r="TFH86" s="107"/>
      <c r="TFI86" s="107"/>
      <c r="TFJ86" s="107"/>
      <c r="TFK86" s="107"/>
      <c r="TFL86" s="107"/>
      <c r="TFM86" s="107"/>
      <c r="TFN86" s="107"/>
      <c r="TFO86" s="107"/>
      <c r="TFP86" s="107"/>
      <c r="TFQ86" s="107"/>
      <c r="TFR86" s="107"/>
      <c r="TFS86" s="107"/>
      <c r="TFT86" s="107"/>
      <c r="TFU86" s="107"/>
      <c r="TFV86" s="107"/>
      <c r="TFW86" s="107"/>
      <c r="TFX86" s="107"/>
      <c r="TFY86" s="107"/>
      <c r="TFZ86" s="107"/>
      <c r="TGA86" s="107"/>
      <c r="TGB86" s="107"/>
      <c r="TGC86" s="107"/>
      <c r="TGD86" s="107"/>
      <c r="TGE86" s="107"/>
      <c r="TGF86" s="107"/>
      <c r="TGG86" s="107"/>
      <c r="TGH86" s="107"/>
      <c r="TGI86" s="107"/>
      <c r="TGJ86" s="107"/>
      <c r="TGK86" s="107"/>
      <c r="TGL86" s="107"/>
      <c r="TGM86" s="107"/>
      <c r="TGN86" s="107"/>
      <c r="TGO86" s="107"/>
      <c r="TGP86" s="107"/>
      <c r="TGQ86" s="107"/>
      <c r="TGR86" s="107"/>
      <c r="TGS86" s="107"/>
      <c r="TGT86" s="107"/>
      <c r="TGU86" s="107"/>
      <c r="TGV86" s="107"/>
      <c r="TGW86" s="107"/>
      <c r="TGX86" s="107"/>
      <c r="TGY86" s="107"/>
      <c r="TGZ86" s="107"/>
      <c r="THA86" s="107"/>
      <c r="THB86" s="107"/>
      <c r="THC86" s="107"/>
      <c r="THD86" s="107"/>
      <c r="THE86" s="107"/>
      <c r="THF86" s="107"/>
      <c r="THG86" s="107"/>
      <c r="THH86" s="107"/>
      <c r="THI86" s="107"/>
      <c r="THJ86" s="107"/>
      <c r="THK86" s="107"/>
      <c r="THL86" s="107"/>
      <c r="THM86" s="107"/>
      <c r="THN86" s="107"/>
      <c r="THO86" s="107"/>
      <c r="THP86" s="107"/>
      <c r="THQ86" s="107"/>
      <c r="THR86" s="107"/>
      <c r="THS86" s="107"/>
      <c r="THT86" s="107"/>
      <c r="THU86" s="107"/>
      <c r="THV86" s="107"/>
      <c r="THW86" s="107"/>
      <c r="THX86" s="107"/>
      <c r="THY86" s="107"/>
      <c r="THZ86" s="107"/>
      <c r="TIA86" s="107"/>
      <c r="TIB86" s="107"/>
      <c r="TIC86" s="107"/>
      <c r="TID86" s="107"/>
      <c r="TIE86" s="107"/>
      <c r="TIF86" s="107"/>
      <c r="TIG86" s="107"/>
      <c r="TIH86" s="107"/>
      <c r="TII86" s="107"/>
      <c r="TIJ86" s="107"/>
      <c r="TIK86" s="107"/>
      <c r="TIL86" s="107"/>
      <c r="TIM86" s="107"/>
      <c r="TIN86" s="107"/>
      <c r="TIO86" s="107"/>
      <c r="TIP86" s="107"/>
      <c r="TIQ86" s="107"/>
      <c r="TIR86" s="107"/>
      <c r="TIS86" s="107"/>
      <c r="TIT86" s="107"/>
      <c r="TIU86" s="107"/>
      <c r="TIV86" s="107"/>
      <c r="TIW86" s="107"/>
      <c r="TIX86" s="107"/>
      <c r="TIY86" s="107"/>
      <c r="TIZ86" s="107"/>
      <c r="TJA86" s="107"/>
      <c r="TJB86" s="107"/>
      <c r="TJC86" s="107"/>
      <c r="TJD86" s="107"/>
      <c r="TJE86" s="107"/>
      <c r="TJF86" s="107"/>
      <c r="TJG86" s="107"/>
      <c r="TJH86" s="107"/>
      <c r="TJI86" s="107"/>
      <c r="TJJ86" s="107"/>
      <c r="TJK86" s="107"/>
      <c r="TJL86" s="107"/>
      <c r="TJM86" s="107"/>
      <c r="TJN86" s="107"/>
      <c r="TJO86" s="107"/>
      <c r="TJP86" s="107"/>
      <c r="TJQ86" s="107"/>
      <c r="TJR86" s="107"/>
      <c r="TJS86" s="107"/>
      <c r="TJT86" s="107"/>
      <c r="TJU86" s="107"/>
      <c r="TJV86" s="107"/>
      <c r="TJW86" s="107"/>
      <c r="TJX86" s="107"/>
      <c r="TJY86" s="107"/>
      <c r="TJZ86" s="107"/>
      <c r="TKA86" s="107"/>
      <c r="TKB86" s="107"/>
      <c r="TKC86" s="107"/>
      <c r="TKD86" s="107"/>
      <c r="TKE86" s="107"/>
      <c r="TKF86" s="107"/>
      <c r="TKG86" s="107"/>
      <c r="TKH86" s="107"/>
      <c r="TKI86" s="107"/>
      <c r="TKJ86" s="107"/>
      <c r="TKK86" s="107"/>
      <c r="TKL86" s="107"/>
      <c r="TKM86" s="107"/>
      <c r="TKN86" s="107"/>
      <c r="TKO86" s="107"/>
      <c r="TKP86" s="107"/>
      <c r="TKQ86" s="107"/>
      <c r="TKR86" s="107"/>
      <c r="TKS86" s="107"/>
      <c r="TKT86" s="107"/>
      <c r="TKU86" s="107"/>
      <c r="TKV86" s="107"/>
      <c r="TKW86" s="107"/>
      <c r="TKX86" s="107"/>
      <c r="TKY86" s="107"/>
      <c r="TKZ86" s="107"/>
      <c r="TLA86" s="107"/>
      <c r="TLB86" s="107"/>
      <c r="TLC86" s="107"/>
      <c r="TLD86" s="107"/>
      <c r="TLE86" s="107"/>
      <c r="TLF86" s="107"/>
      <c r="TLG86" s="107"/>
      <c r="TLH86" s="107"/>
      <c r="TLI86" s="107"/>
      <c r="TLJ86" s="107"/>
      <c r="TLK86" s="107"/>
      <c r="TLL86" s="107"/>
      <c r="TLM86" s="107"/>
      <c r="TLN86" s="107"/>
      <c r="TLO86" s="107"/>
      <c r="TLP86" s="107"/>
      <c r="TLQ86" s="107"/>
      <c r="TLR86" s="107"/>
      <c r="TLS86" s="107"/>
      <c r="TLT86" s="107"/>
      <c r="TLU86" s="107"/>
      <c r="TLV86" s="107"/>
      <c r="TLW86" s="107"/>
      <c r="TLX86" s="107"/>
      <c r="TLY86" s="107"/>
      <c r="TLZ86" s="107"/>
      <c r="TMA86" s="107"/>
      <c r="TMB86" s="107"/>
      <c r="TMC86" s="107"/>
      <c r="TMD86" s="107"/>
      <c r="TME86" s="107"/>
      <c r="TMF86" s="107"/>
      <c r="TMG86" s="107"/>
      <c r="TMH86" s="107"/>
      <c r="TMI86" s="107"/>
      <c r="TMJ86" s="107"/>
      <c r="TMK86" s="107"/>
      <c r="TML86" s="107"/>
      <c r="TMM86" s="107"/>
      <c r="TMN86" s="107"/>
      <c r="TMO86" s="107"/>
      <c r="TMP86" s="107"/>
      <c r="TMQ86" s="107"/>
      <c r="TMR86" s="107"/>
      <c r="TMS86" s="107"/>
      <c r="TMT86" s="107"/>
      <c r="TMU86" s="107"/>
      <c r="TMV86" s="107"/>
      <c r="TMW86" s="107"/>
      <c r="TMX86" s="107"/>
      <c r="TMY86" s="107"/>
      <c r="TMZ86" s="107"/>
      <c r="TNA86" s="107"/>
      <c r="TNB86" s="107"/>
      <c r="TNC86" s="107"/>
      <c r="TND86" s="107"/>
      <c r="TNE86" s="107"/>
      <c r="TNF86" s="107"/>
      <c r="TNG86" s="107"/>
      <c r="TNH86" s="107"/>
      <c r="TNI86" s="107"/>
      <c r="TNJ86" s="107"/>
      <c r="TNK86" s="107"/>
      <c r="TNL86" s="107"/>
      <c r="TNM86" s="107"/>
      <c r="TNN86" s="107"/>
      <c r="TNO86" s="107"/>
      <c r="TNP86" s="107"/>
      <c r="TNQ86" s="107"/>
      <c r="TNR86" s="107"/>
      <c r="TNS86" s="107"/>
      <c r="TNT86" s="107"/>
      <c r="TNU86" s="107"/>
      <c r="TNV86" s="107"/>
      <c r="TNW86" s="107"/>
      <c r="TNX86" s="107"/>
      <c r="TNY86" s="107"/>
      <c r="TNZ86" s="107"/>
      <c r="TOA86" s="107"/>
      <c r="TOB86" s="107"/>
      <c r="TOC86" s="107"/>
      <c r="TOD86" s="107"/>
      <c r="TOE86" s="107"/>
      <c r="TOF86" s="107"/>
      <c r="TOG86" s="107"/>
      <c r="TOH86" s="107"/>
      <c r="TOI86" s="107"/>
      <c r="TOJ86" s="107"/>
      <c r="TOK86" s="107"/>
      <c r="TOL86" s="107"/>
      <c r="TOM86" s="107"/>
      <c r="TON86" s="107"/>
      <c r="TOO86" s="107"/>
      <c r="TOP86" s="107"/>
      <c r="TOQ86" s="107"/>
      <c r="TOR86" s="107"/>
      <c r="TOS86" s="107"/>
      <c r="TOT86" s="107"/>
      <c r="TOU86" s="107"/>
      <c r="TOV86" s="107"/>
      <c r="TOW86" s="107"/>
      <c r="TOX86" s="107"/>
      <c r="TOY86" s="107"/>
      <c r="TOZ86" s="107"/>
      <c r="TPA86" s="107"/>
      <c r="TPB86" s="107"/>
      <c r="TPC86" s="107"/>
      <c r="TPD86" s="107"/>
      <c r="TPE86" s="107"/>
      <c r="TPF86" s="107"/>
      <c r="TPG86" s="107"/>
      <c r="TPH86" s="107"/>
      <c r="TPI86" s="107"/>
      <c r="TPJ86" s="107"/>
      <c r="TPK86" s="107"/>
      <c r="TPL86" s="107"/>
      <c r="TPM86" s="107"/>
      <c r="TPN86" s="107"/>
      <c r="TPO86" s="107"/>
      <c r="TPP86" s="107"/>
      <c r="TPQ86" s="107"/>
      <c r="TPR86" s="107"/>
      <c r="TPS86" s="107"/>
      <c r="TPT86" s="107"/>
      <c r="TPU86" s="107"/>
      <c r="TPV86" s="107"/>
      <c r="TPW86" s="107"/>
      <c r="TPX86" s="107"/>
      <c r="TPY86" s="107"/>
      <c r="TPZ86" s="107"/>
      <c r="TQA86" s="107"/>
      <c r="TQB86" s="107"/>
      <c r="TQC86" s="107"/>
      <c r="TQD86" s="107"/>
      <c r="TQE86" s="107"/>
      <c r="TQF86" s="107"/>
      <c r="TQG86" s="107"/>
      <c r="TQH86" s="107"/>
      <c r="TQI86" s="107"/>
      <c r="TQJ86" s="107"/>
      <c r="TQK86" s="107"/>
      <c r="TQL86" s="107"/>
      <c r="TQM86" s="107"/>
      <c r="TQN86" s="107"/>
      <c r="TQO86" s="107"/>
      <c r="TQP86" s="107"/>
      <c r="TQQ86" s="107"/>
      <c r="TQR86" s="107"/>
      <c r="TQS86" s="107"/>
      <c r="TQT86" s="107"/>
      <c r="TQU86" s="107"/>
      <c r="TQV86" s="107"/>
      <c r="TQW86" s="107"/>
      <c r="TQX86" s="107"/>
      <c r="TQY86" s="107"/>
      <c r="TQZ86" s="107"/>
      <c r="TRA86" s="107"/>
      <c r="TRB86" s="107"/>
      <c r="TRC86" s="107"/>
      <c r="TRD86" s="107"/>
      <c r="TRE86" s="107"/>
      <c r="TRF86" s="107"/>
      <c r="TRG86" s="107"/>
      <c r="TRH86" s="107"/>
      <c r="TRI86" s="107"/>
      <c r="TRJ86" s="107"/>
      <c r="TRK86" s="107"/>
      <c r="TRL86" s="107"/>
      <c r="TRM86" s="107"/>
      <c r="TRN86" s="107"/>
      <c r="TRO86" s="107"/>
      <c r="TRP86" s="107"/>
      <c r="TRQ86" s="107"/>
      <c r="TRR86" s="107"/>
      <c r="TRS86" s="107"/>
      <c r="TRT86" s="107"/>
      <c r="TRU86" s="107"/>
      <c r="TRV86" s="107"/>
      <c r="TRW86" s="107"/>
      <c r="TRX86" s="107"/>
      <c r="TRY86" s="107"/>
      <c r="TRZ86" s="107"/>
      <c r="TSA86" s="107"/>
      <c r="TSB86" s="107"/>
      <c r="TSC86" s="107"/>
      <c r="TSD86" s="107"/>
      <c r="TSE86" s="107"/>
      <c r="TSF86" s="107"/>
      <c r="TSG86" s="107"/>
      <c r="TSH86" s="107"/>
      <c r="TSI86" s="107"/>
      <c r="TSJ86" s="107"/>
      <c r="TSK86" s="107"/>
      <c r="TSL86" s="107"/>
      <c r="TSM86" s="107"/>
      <c r="TSN86" s="107"/>
      <c r="TSO86" s="107"/>
      <c r="TSP86" s="107"/>
      <c r="TSQ86" s="107"/>
      <c r="TSR86" s="107"/>
      <c r="TSS86" s="107"/>
      <c r="TST86" s="107"/>
      <c r="TSU86" s="107"/>
      <c r="TSV86" s="107"/>
      <c r="TSW86" s="107"/>
      <c r="TSX86" s="107"/>
      <c r="TSY86" s="107"/>
      <c r="TSZ86" s="107"/>
      <c r="TTA86" s="107"/>
      <c r="TTB86" s="107"/>
      <c r="TTC86" s="107"/>
      <c r="TTD86" s="107"/>
      <c r="TTE86" s="107"/>
      <c r="TTF86" s="107"/>
      <c r="TTG86" s="107"/>
      <c r="TTH86" s="107"/>
      <c r="TTI86" s="107"/>
      <c r="TTJ86" s="107"/>
      <c r="TTK86" s="107"/>
      <c r="TTL86" s="107"/>
      <c r="TTM86" s="107"/>
      <c r="TTN86" s="107"/>
      <c r="TTO86" s="107"/>
      <c r="TTP86" s="107"/>
      <c r="TTQ86" s="107"/>
      <c r="TTR86" s="107"/>
      <c r="TTS86" s="107"/>
      <c r="TTT86" s="107"/>
      <c r="TTU86" s="107"/>
      <c r="TTV86" s="107"/>
      <c r="TTW86" s="107"/>
      <c r="TTX86" s="107"/>
      <c r="TTY86" s="107"/>
      <c r="TTZ86" s="107"/>
      <c r="TUA86" s="107"/>
      <c r="TUB86" s="107"/>
      <c r="TUC86" s="107"/>
      <c r="TUD86" s="107"/>
      <c r="TUE86" s="107"/>
      <c r="TUF86" s="107"/>
      <c r="TUG86" s="107"/>
      <c r="TUH86" s="107"/>
      <c r="TUI86" s="107"/>
      <c r="TUJ86" s="107"/>
      <c r="TUK86" s="107"/>
      <c r="TUL86" s="107"/>
      <c r="TUM86" s="107"/>
      <c r="TUN86" s="107"/>
      <c r="TUO86" s="107"/>
      <c r="TUP86" s="107"/>
      <c r="TUQ86" s="107"/>
      <c r="TUR86" s="107"/>
      <c r="TUS86" s="107"/>
      <c r="TUT86" s="107"/>
      <c r="TUU86" s="107"/>
      <c r="TUV86" s="107"/>
      <c r="TUW86" s="107"/>
      <c r="TUX86" s="107"/>
      <c r="TUY86" s="107"/>
      <c r="TUZ86" s="107"/>
      <c r="TVA86" s="107"/>
      <c r="TVB86" s="107"/>
      <c r="TVC86" s="107"/>
      <c r="TVD86" s="107"/>
      <c r="TVE86" s="107"/>
      <c r="TVF86" s="107"/>
      <c r="TVG86" s="107"/>
      <c r="TVH86" s="107"/>
      <c r="TVI86" s="107"/>
      <c r="TVJ86" s="107"/>
      <c r="TVK86" s="107"/>
      <c r="TVL86" s="107"/>
      <c r="TVM86" s="107"/>
      <c r="TVN86" s="107"/>
      <c r="TVO86" s="107"/>
      <c r="TVP86" s="107"/>
      <c r="TVQ86" s="107"/>
      <c r="TVR86" s="107"/>
      <c r="TVS86" s="107"/>
      <c r="TVT86" s="107"/>
      <c r="TVU86" s="107"/>
      <c r="TVV86" s="107"/>
      <c r="TVW86" s="107"/>
      <c r="TVX86" s="107"/>
      <c r="TVY86" s="107"/>
      <c r="TVZ86" s="107"/>
      <c r="TWA86" s="107"/>
      <c r="TWB86" s="107"/>
      <c r="TWC86" s="107"/>
      <c r="TWD86" s="107"/>
      <c r="TWE86" s="107"/>
      <c r="TWF86" s="107"/>
      <c r="TWG86" s="107"/>
      <c r="TWH86" s="107"/>
      <c r="TWI86" s="107"/>
      <c r="TWJ86" s="107"/>
      <c r="TWK86" s="107"/>
      <c r="TWL86" s="107"/>
      <c r="TWM86" s="107"/>
      <c r="TWN86" s="107"/>
      <c r="TWO86" s="107"/>
      <c r="TWP86" s="107"/>
      <c r="TWQ86" s="107"/>
      <c r="TWR86" s="107"/>
      <c r="TWS86" s="107"/>
      <c r="TWT86" s="107"/>
      <c r="TWU86" s="107"/>
      <c r="TWV86" s="107"/>
      <c r="TWW86" s="107"/>
      <c r="TWX86" s="107"/>
      <c r="TWY86" s="107"/>
      <c r="TWZ86" s="107"/>
      <c r="TXA86" s="107"/>
      <c r="TXB86" s="107"/>
      <c r="TXC86" s="107"/>
      <c r="TXD86" s="107"/>
      <c r="TXE86" s="107"/>
      <c r="TXF86" s="107"/>
      <c r="TXG86" s="107"/>
      <c r="TXH86" s="107"/>
      <c r="TXI86" s="107"/>
      <c r="TXJ86" s="107"/>
      <c r="TXK86" s="107"/>
      <c r="TXL86" s="107"/>
      <c r="TXM86" s="107"/>
      <c r="TXN86" s="107"/>
      <c r="TXO86" s="107"/>
      <c r="TXP86" s="107"/>
      <c r="TXQ86" s="107"/>
      <c r="TXR86" s="107"/>
      <c r="TXS86" s="107"/>
      <c r="TXT86" s="107"/>
      <c r="TXU86" s="107"/>
      <c r="TXV86" s="107"/>
      <c r="TXW86" s="107"/>
      <c r="TXX86" s="107"/>
      <c r="TXY86" s="107"/>
      <c r="TXZ86" s="107"/>
      <c r="TYA86" s="107"/>
      <c r="TYB86" s="107"/>
      <c r="TYC86" s="107"/>
      <c r="TYD86" s="107"/>
      <c r="TYE86" s="107"/>
      <c r="TYF86" s="107"/>
      <c r="TYG86" s="107"/>
      <c r="TYH86" s="107"/>
      <c r="TYI86" s="107"/>
      <c r="TYJ86" s="107"/>
      <c r="TYK86" s="107"/>
      <c r="TYL86" s="107"/>
      <c r="TYM86" s="107"/>
      <c r="TYN86" s="107"/>
      <c r="TYO86" s="107"/>
      <c r="TYP86" s="107"/>
      <c r="TYQ86" s="107"/>
      <c r="TYR86" s="107"/>
      <c r="TYS86" s="107"/>
      <c r="TYT86" s="107"/>
      <c r="TYU86" s="107"/>
      <c r="TYV86" s="107"/>
      <c r="TYW86" s="107"/>
      <c r="TYX86" s="107"/>
      <c r="TYY86" s="107"/>
      <c r="TYZ86" s="107"/>
      <c r="TZA86" s="107"/>
      <c r="TZB86" s="107"/>
      <c r="TZC86" s="107"/>
      <c r="TZD86" s="107"/>
      <c r="TZE86" s="107"/>
      <c r="TZF86" s="107"/>
      <c r="TZG86" s="107"/>
      <c r="TZH86" s="107"/>
      <c r="TZI86" s="107"/>
      <c r="TZJ86" s="107"/>
      <c r="TZK86" s="107"/>
      <c r="TZL86" s="107"/>
      <c r="TZM86" s="107"/>
      <c r="TZN86" s="107"/>
      <c r="TZO86" s="107"/>
      <c r="TZP86" s="107"/>
      <c r="TZQ86" s="107"/>
      <c r="TZR86" s="107"/>
      <c r="TZS86" s="107"/>
      <c r="TZT86" s="107"/>
      <c r="TZU86" s="107"/>
      <c r="TZV86" s="107"/>
      <c r="TZW86" s="107"/>
      <c r="TZX86" s="107"/>
      <c r="TZY86" s="107"/>
      <c r="TZZ86" s="107"/>
      <c r="UAA86" s="107"/>
      <c r="UAB86" s="107"/>
      <c r="UAC86" s="107"/>
      <c r="UAD86" s="107"/>
      <c r="UAE86" s="107"/>
      <c r="UAF86" s="107"/>
      <c r="UAG86" s="107"/>
      <c r="UAH86" s="107"/>
      <c r="UAI86" s="107"/>
      <c r="UAJ86" s="107"/>
      <c r="UAK86" s="107"/>
      <c r="UAL86" s="107"/>
      <c r="UAM86" s="107"/>
      <c r="UAN86" s="107"/>
      <c r="UAO86" s="107"/>
      <c r="UAP86" s="107"/>
      <c r="UAQ86" s="107"/>
      <c r="UAR86" s="107"/>
      <c r="UAS86" s="107"/>
      <c r="UAT86" s="107"/>
      <c r="UAU86" s="107"/>
      <c r="UAV86" s="107"/>
      <c r="UAW86" s="107"/>
      <c r="UAX86" s="107"/>
      <c r="UAY86" s="107"/>
      <c r="UAZ86" s="107"/>
      <c r="UBA86" s="107"/>
      <c r="UBB86" s="107"/>
      <c r="UBC86" s="107"/>
      <c r="UBD86" s="107"/>
      <c r="UBE86" s="107"/>
      <c r="UBF86" s="107"/>
      <c r="UBG86" s="107"/>
      <c r="UBH86" s="107"/>
      <c r="UBI86" s="107"/>
      <c r="UBJ86" s="107"/>
      <c r="UBK86" s="107"/>
      <c r="UBL86" s="107"/>
      <c r="UBM86" s="107"/>
      <c r="UBN86" s="107"/>
      <c r="UBO86" s="107"/>
      <c r="UBP86" s="107"/>
      <c r="UBQ86" s="107"/>
      <c r="UBR86" s="107"/>
      <c r="UBS86" s="107"/>
      <c r="UBT86" s="107"/>
      <c r="UBU86" s="107"/>
      <c r="UBV86" s="107"/>
      <c r="UBW86" s="107"/>
      <c r="UBX86" s="107"/>
      <c r="UBY86" s="107"/>
      <c r="UBZ86" s="107"/>
      <c r="UCA86" s="107"/>
      <c r="UCB86" s="107"/>
      <c r="UCC86" s="107"/>
      <c r="UCD86" s="107"/>
      <c r="UCE86" s="107"/>
      <c r="UCF86" s="107"/>
      <c r="UCG86" s="107"/>
      <c r="UCH86" s="107"/>
      <c r="UCI86" s="107"/>
      <c r="UCJ86" s="107"/>
      <c r="UCK86" s="107"/>
      <c r="UCL86" s="107"/>
      <c r="UCM86" s="107"/>
      <c r="UCN86" s="107"/>
      <c r="UCO86" s="107"/>
      <c r="UCP86" s="107"/>
      <c r="UCQ86" s="107"/>
      <c r="UCR86" s="107"/>
      <c r="UCS86" s="107"/>
      <c r="UCT86" s="107"/>
      <c r="UCU86" s="107"/>
      <c r="UCV86" s="107"/>
      <c r="UCW86" s="107"/>
      <c r="UCX86" s="107"/>
      <c r="UCY86" s="107"/>
      <c r="UCZ86" s="107"/>
      <c r="UDA86" s="107"/>
      <c r="UDB86" s="107"/>
      <c r="UDC86" s="107"/>
      <c r="UDD86" s="107"/>
      <c r="UDE86" s="107"/>
      <c r="UDF86" s="107"/>
      <c r="UDG86" s="107"/>
      <c r="UDH86" s="107"/>
      <c r="UDI86" s="107"/>
      <c r="UDJ86" s="107"/>
      <c r="UDK86" s="107"/>
      <c r="UDL86" s="107"/>
      <c r="UDM86" s="107"/>
      <c r="UDN86" s="107"/>
      <c r="UDO86" s="107"/>
      <c r="UDP86" s="107"/>
      <c r="UDQ86" s="107"/>
      <c r="UDR86" s="107"/>
      <c r="UDS86" s="107"/>
      <c r="UDT86" s="107"/>
      <c r="UDU86" s="107"/>
      <c r="UDV86" s="107"/>
      <c r="UDW86" s="107"/>
      <c r="UDX86" s="107"/>
      <c r="UDY86" s="107"/>
      <c r="UDZ86" s="107"/>
      <c r="UEA86" s="107"/>
      <c r="UEB86" s="107"/>
      <c r="UEC86" s="107"/>
      <c r="UED86" s="107"/>
      <c r="UEE86" s="107"/>
      <c r="UEF86" s="107"/>
      <c r="UEG86" s="107"/>
      <c r="UEH86" s="107"/>
      <c r="UEI86" s="107"/>
      <c r="UEJ86" s="107"/>
      <c r="UEK86" s="107"/>
      <c r="UEL86" s="107"/>
      <c r="UEM86" s="107"/>
      <c r="UEN86" s="107"/>
      <c r="UEO86" s="107"/>
      <c r="UEP86" s="107"/>
      <c r="UEQ86" s="107"/>
      <c r="UER86" s="107"/>
      <c r="UES86" s="107"/>
      <c r="UET86" s="107"/>
      <c r="UEU86" s="107"/>
      <c r="UEV86" s="107"/>
      <c r="UEW86" s="107"/>
      <c r="UEX86" s="107"/>
      <c r="UEY86" s="107"/>
      <c r="UEZ86" s="107"/>
      <c r="UFA86" s="107"/>
      <c r="UFB86" s="107"/>
      <c r="UFC86" s="107"/>
      <c r="UFD86" s="107"/>
      <c r="UFE86" s="107"/>
      <c r="UFF86" s="107"/>
      <c r="UFG86" s="107"/>
      <c r="UFH86" s="107"/>
      <c r="UFI86" s="107"/>
      <c r="UFJ86" s="107"/>
      <c r="UFK86" s="107"/>
      <c r="UFL86" s="107"/>
      <c r="UFM86" s="107"/>
      <c r="UFN86" s="107"/>
      <c r="UFO86" s="107"/>
      <c r="UFP86" s="107"/>
      <c r="UFQ86" s="107"/>
      <c r="UFR86" s="107"/>
      <c r="UFS86" s="107"/>
      <c r="UFT86" s="107"/>
      <c r="UFU86" s="107"/>
      <c r="UFV86" s="107"/>
      <c r="UFW86" s="107"/>
      <c r="UFX86" s="107"/>
      <c r="UFY86" s="107"/>
      <c r="UFZ86" s="107"/>
      <c r="UGA86" s="107"/>
      <c r="UGB86" s="107"/>
      <c r="UGC86" s="107"/>
      <c r="UGD86" s="107"/>
      <c r="UGE86" s="107"/>
      <c r="UGF86" s="107"/>
      <c r="UGG86" s="107"/>
      <c r="UGH86" s="107"/>
      <c r="UGI86" s="107"/>
      <c r="UGJ86" s="107"/>
      <c r="UGK86" s="107"/>
      <c r="UGL86" s="107"/>
      <c r="UGM86" s="107"/>
      <c r="UGN86" s="107"/>
      <c r="UGO86" s="107"/>
      <c r="UGP86" s="107"/>
      <c r="UGQ86" s="107"/>
      <c r="UGR86" s="107"/>
      <c r="UGS86" s="107"/>
      <c r="UGT86" s="107"/>
      <c r="UGU86" s="107"/>
      <c r="UGV86" s="107"/>
      <c r="UGW86" s="107"/>
      <c r="UGX86" s="107"/>
      <c r="UGY86" s="107"/>
      <c r="UGZ86" s="107"/>
      <c r="UHA86" s="107"/>
      <c r="UHB86" s="107"/>
      <c r="UHC86" s="107"/>
      <c r="UHD86" s="107"/>
      <c r="UHE86" s="107"/>
      <c r="UHF86" s="107"/>
      <c r="UHG86" s="107"/>
      <c r="UHH86" s="107"/>
      <c r="UHI86" s="107"/>
      <c r="UHJ86" s="107"/>
      <c r="UHK86" s="107"/>
      <c r="UHL86" s="107"/>
      <c r="UHM86" s="107"/>
      <c r="UHN86" s="107"/>
      <c r="UHO86" s="107"/>
      <c r="UHP86" s="107"/>
      <c r="UHQ86" s="107"/>
      <c r="UHR86" s="107"/>
      <c r="UHS86" s="107"/>
      <c r="UHT86" s="107"/>
      <c r="UHU86" s="107"/>
      <c r="UHV86" s="107"/>
      <c r="UHW86" s="107"/>
      <c r="UHX86" s="107"/>
      <c r="UHY86" s="107"/>
      <c r="UHZ86" s="107"/>
      <c r="UIA86" s="107"/>
      <c r="UIB86" s="107"/>
      <c r="UIC86" s="107"/>
      <c r="UID86" s="107"/>
      <c r="UIE86" s="107"/>
      <c r="UIF86" s="107"/>
      <c r="UIG86" s="107"/>
      <c r="UIH86" s="107"/>
      <c r="UII86" s="107"/>
      <c r="UIJ86" s="107"/>
      <c r="UIK86" s="107"/>
      <c r="UIL86" s="107"/>
      <c r="UIM86" s="107"/>
      <c r="UIN86" s="107"/>
      <c r="UIO86" s="107"/>
      <c r="UIP86" s="107"/>
      <c r="UIQ86" s="107"/>
      <c r="UIR86" s="107"/>
      <c r="UIS86" s="107"/>
      <c r="UIT86" s="107"/>
      <c r="UIU86" s="107"/>
      <c r="UIV86" s="107"/>
      <c r="UIW86" s="107"/>
      <c r="UIX86" s="107"/>
      <c r="UIY86" s="107"/>
      <c r="UIZ86" s="107"/>
      <c r="UJA86" s="107"/>
      <c r="UJB86" s="107"/>
      <c r="UJC86" s="107"/>
      <c r="UJD86" s="107"/>
      <c r="UJE86" s="107"/>
      <c r="UJF86" s="107"/>
      <c r="UJG86" s="107"/>
      <c r="UJH86" s="107"/>
      <c r="UJI86" s="107"/>
      <c r="UJJ86" s="107"/>
      <c r="UJK86" s="107"/>
      <c r="UJL86" s="107"/>
      <c r="UJM86" s="107"/>
      <c r="UJN86" s="107"/>
      <c r="UJO86" s="107"/>
      <c r="UJP86" s="107"/>
      <c r="UJQ86" s="107"/>
      <c r="UJR86" s="107"/>
      <c r="UJS86" s="107"/>
      <c r="UJT86" s="107"/>
      <c r="UJU86" s="107"/>
      <c r="UJV86" s="107"/>
      <c r="UJW86" s="107"/>
      <c r="UJX86" s="107"/>
      <c r="UJY86" s="107"/>
      <c r="UJZ86" s="107"/>
      <c r="UKA86" s="107"/>
      <c r="UKB86" s="107"/>
      <c r="UKC86" s="107"/>
      <c r="UKD86" s="107"/>
      <c r="UKE86" s="107"/>
      <c r="UKF86" s="107"/>
      <c r="UKG86" s="107"/>
      <c r="UKH86" s="107"/>
      <c r="UKI86" s="107"/>
      <c r="UKJ86" s="107"/>
      <c r="UKK86" s="107"/>
      <c r="UKL86" s="107"/>
      <c r="UKM86" s="107"/>
      <c r="UKN86" s="107"/>
      <c r="UKO86" s="107"/>
      <c r="UKP86" s="107"/>
      <c r="UKQ86" s="107"/>
      <c r="UKR86" s="107"/>
      <c r="UKS86" s="107"/>
      <c r="UKT86" s="107"/>
      <c r="UKU86" s="107"/>
      <c r="UKV86" s="107"/>
      <c r="UKW86" s="107"/>
      <c r="UKX86" s="107"/>
      <c r="UKY86" s="107"/>
      <c r="UKZ86" s="107"/>
      <c r="ULA86" s="107"/>
      <c r="ULB86" s="107"/>
      <c r="ULC86" s="107"/>
      <c r="ULD86" s="107"/>
      <c r="ULE86" s="107"/>
      <c r="ULF86" s="107"/>
      <c r="ULG86" s="107"/>
      <c r="ULH86" s="107"/>
      <c r="ULI86" s="107"/>
      <c r="ULJ86" s="107"/>
      <c r="ULK86" s="107"/>
      <c r="ULL86" s="107"/>
      <c r="ULM86" s="107"/>
      <c r="ULN86" s="107"/>
      <c r="ULO86" s="107"/>
      <c r="ULP86" s="107"/>
      <c r="ULQ86" s="107"/>
      <c r="ULR86" s="107"/>
      <c r="ULS86" s="107"/>
      <c r="ULT86" s="107"/>
      <c r="ULU86" s="107"/>
      <c r="ULV86" s="107"/>
      <c r="ULW86" s="107"/>
      <c r="ULX86" s="107"/>
      <c r="ULY86" s="107"/>
      <c r="ULZ86" s="107"/>
      <c r="UMA86" s="107"/>
      <c r="UMB86" s="107"/>
      <c r="UMC86" s="107"/>
      <c r="UMD86" s="107"/>
      <c r="UME86" s="107"/>
      <c r="UMF86" s="107"/>
      <c r="UMG86" s="107"/>
      <c r="UMH86" s="107"/>
      <c r="UMI86" s="107"/>
      <c r="UMJ86" s="107"/>
      <c r="UMK86" s="107"/>
      <c r="UML86" s="107"/>
      <c r="UMM86" s="107"/>
      <c r="UMN86" s="107"/>
      <c r="UMO86" s="107"/>
      <c r="UMP86" s="107"/>
      <c r="UMQ86" s="107"/>
      <c r="UMR86" s="107"/>
      <c r="UMS86" s="107"/>
      <c r="UMT86" s="107"/>
      <c r="UMU86" s="107"/>
      <c r="UMV86" s="107"/>
      <c r="UMW86" s="107"/>
      <c r="UMX86" s="107"/>
      <c r="UMY86" s="107"/>
      <c r="UMZ86" s="107"/>
      <c r="UNA86" s="107"/>
      <c r="UNB86" s="107"/>
      <c r="UNC86" s="107"/>
      <c r="UND86" s="107"/>
      <c r="UNE86" s="107"/>
      <c r="UNF86" s="107"/>
      <c r="UNG86" s="107"/>
      <c r="UNH86" s="107"/>
      <c r="UNI86" s="107"/>
      <c r="UNJ86" s="107"/>
      <c r="UNK86" s="107"/>
      <c r="UNL86" s="107"/>
      <c r="UNM86" s="107"/>
      <c r="UNN86" s="107"/>
      <c r="UNO86" s="107"/>
      <c r="UNP86" s="107"/>
      <c r="UNQ86" s="107"/>
      <c r="UNR86" s="107"/>
      <c r="UNS86" s="107"/>
      <c r="UNT86" s="107"/>
      <c r="UNU86" s="107"/>
      <c r="UNV86" s="107"/>
      <c r="UNW86" s="107"/>
      <c r="UNX86" s="107"/>
      <c r="UNY86" s="107"/>
      <c r="UNZ86" s="107"/>
      <c r="UOA86" s="107"/>
      <c r="UOB86" s="107"/>
      <c r="UOC86" s="107"/>
      <c r="UOD86" s="107"/>
      <c r="UOE86" s="107"/>
      <c r="UOF86" s="107"/>
      <c r="UOG86" s="107"/>
      <c r="UOH86" s="107"/>
      <c r="UOI86" s="107"/>
      <c r="UOJ86" s="107"/>
      <c r="UOK86" s="107"/>
      <c r="UOL86" s="107"/>
      <c r="UOM86" s="107"/>
      <c r="UON86" s="107"/>
      <c r="UOO86" s="107"/>
      <c r="UOP86" s="107"/>
      <c r="UOQ86" s="107"/>
      <c r="UOR86" s="107"/>
      <c r="UOS86" s="107"/>
      <c r="UOT86" s="107"/>
      <c r="UOU86" s="107"/>
      <c r="UOV86" s="107"/>
      <c r="UOW86" s="107"/>
      <c r="UOX86" s="107"/>
      <c r="UOY86" s="107"/>
      <c r="UOZ86" s="107"/>
      <c r="UPA86" s="107"/>
      <c r="UPB86" s="107"/>
      <c r="UPC86" s="107"/>
      <c r="UPD86" s="107"/>
      <c r="UPE86" s="107"/>
      <c r="UPF86" s="107"/>
      <c r="UPG86" s="107"/>
      <c r="UPH86" s="107"/>
      <c r="UPI86" s="107"/>
      <c r="UPJ86" s="107"/>
      <c r="UPK86" s="107"/>
      <c r="UPL86" s="107"/>
      <c r="UPM86" s="107"/>
      <c r="UPN86" s="107"/>
      <c r="UPO86" s="107"/>
      <c r="UPP86" s="107"/>
      <c r="UPQ86" s="107"/>
      <c r="UPR86" s="107"/>
      <c r="UPS86" s="107"/>
      <c r="UPT86" s="107"/>
      <c r="UPU86" s="107"/>
      <c r="UPV86" s="107"/>
      <c r="UPW86" s="107"/>
      <c r="UPX86" s="107"/>
      <c r="UPY86" s="107"/>
      <c r="UPZ86" s="107"/>
      <c r="UQA86" s="107"/>
      <c r="UQB86" s="107"/>
      <c r="UQC86" s="107"/>
      <c r="UQD86" s="107"/>
      <c r="UQE86" s="107"/>
      <c r="UQF86" s="107"/>
      <c r="UQG86" s="107"/>
      <c r="UQH86" s="107"/>
      <c r="UQI86" s="107"/>
      <c r="UQJ86" s="107"/>
      <c r="UQK86" s="107"/>
      <c r="UQL86" s="107"/>
      <c r="UQM86" s="107"/>
      <c r="UQN86" s="107"/>
      <c r="UQO86" s="107"/>
      <c r="UQP86" s="107"/>
      <c r="UQQ86" s="107"/>
      <c r="UQR86" s="107"/>
      <c r="UQS86" s="107"/>
      <c r="UQT86" s="107"/>
      <c r="UQU86" s="107"/>
      <c r="UQV86" s="107"/>
      <c r="UQW86" s="107"/>
      <c r="UQX86" s="107"/>
      <c r="UQY86" s="107"/>
      <c r="UQZ86" s="107"/>
      <c r="URA86" s="107"/>
      <c r="URB86" s="107"/>
      <c r="URC86" s="107"/>
      <c r="URD86" s="107"/>
      <c r="URE86" s="107"/>
      <c r="URF86" s="107"/>
      <c r="URG86" s="107"/>
      <c r="URH86" s="107"/>
      <c r="URI86" s="107"/>
      <c r="URJ86" s="107"/>
      <c r="URK86" s="107"/>
      <c r="URL86" s="107"/>
      <c r="URM86" s="107"/>
      <c r="URN86" s="107"/>
      <c r="URO86" s="107"/>
      <c r="URP86" s="107"/>
      <c r="URQ86" s="107"/>
      <c r="URR86" s="107"/>
      <c r="URS86" s="107"/>
      <c r="URT86" s="107"/>
      <c r="URU86" s="107"/>
      <c r="URV86" s="107"/>
      <c r="URW86" s="107"/>
      <c r="URX86" s="107"/>
      <c r="URY86" s="107"/>
      <c r="URZ86" s="107"/>
      <c r="USA86" s="107"/>
      <c r="USB86" s="107"/>
      <c r="USC86" s="107"/>
      <c r="USD86" s="107"/>
      <c r="USE86" s="107"/>
      <c r="USF86" s="107"/>
      <c r="USG86" s="107"/>
      <c r="USH86" s="107"/>
      <c r="USI86" s="107"/>
      <c r="USJ86" s="107"/>
      <c r="USK86" s="107"/>
      <c r="USL86" s="107"/>
      <c r="USM86" s="107"/>
      <c r="USN86" s="107"/>
      <c r="USO86" s="107"/>
      <c r="USP86" s="107"/>
      <c r="USQ86" s="107"/>
      <c r="USR86" s="107"/>
      <c r="USS86" s="107"/>
      <c r="UST86" s="107"/>
      <c r="USU86" s="107"/>
      <c r="USV86" s="107"/>
      <c r="USW86" s="107"/>
      <c r="USX86" s="107"/>
      <c r="USY86" s="107"/>
      <c r="USZ86" s="107"/>
      <c r="UTA86" s="107"/>
      <c r="UTB86" s="107"/>
      <c r="UTC86" s="107"/>
      <c r="UTD86" s="107"/>
      <c r="UTE86" s="107"/>
      <c r="UTF86" s="107"/>
      <c r="UTG86" s="107"/>
      <c r="UTH86" s="107"/>
      <c r="UTI86" s="107"/>
      <c r="UTJ86" s="107"/>
      <c r="UTK86" s="107"/>
      <c r="UTL86" s="107"/>
      <c r="UTM86" s="107"/>
      <c r="UTN86" s="107"/>
      <c r="UTO86" s="107"/>
      <c r="UTP86" s="107"/>
      <c r="UTQ86" s="107"/>
      <c r="UTR86" s="107"/>
      <c r="UTS86" s="107"/>
      <c r="UTT86" s="107"/>
      <c r="UTU86" s="107"/>
      <c r="UTV86" s="107"/>
      <c r="UTW86" s="107"/>
      <c r="UTX86" s="107"/>
      <c r="UTY86" s="107"/>
      <c r="UTZ86" s="107"/>
      <c r="UUA86" s="107"/>
      <c r="UUB86" s="107"/>
      <c r="UUC86" s="107"/>
      <c r="UUD86" s="107"/>
      <c r="UUE86" s="107"/>
      <c r="UUF86" s="107"/>
      <c r="UUG86" s="107"/>
      <c r="UUH86" s="107"/>
      <c r="UUI86" s="107"/>
      <c r="UUJ86" s="107"/>
      <c r="UUK86" s="107"/>
      <c r="UUL86" s="107"/>
      <c r="UUM86" s="107"/>
      <c r="UUN86" s="107"/>
      <c r="UUO86" s="107"/>
      <c r="UUP86" s="107"/>
      <c r="UUQ86" s="107"/>
      <c r="UUR86" s="107"/>
      <c r="UUS86" s="107"/>
      <c r="UUT86" s="107"/>
      <c r="UUU86" s="107"/>
      <c r="UUV86" s="107"/>
      <c r="UUW86" s="107"/>
      <c r="UUX86" s="107"/>
      <c r="UUY86" s="107"/>
      <c r="UUZ86" s="107"/>
      <c r="UVA86" s="107"/>
      <c r="UVB86" s="107"/>
      <c r="UVC86" s="107"/>
      <c r="UVD86" s="107"/>
      <c r="UVE86" s="107"/>
      <c r="UVF86" s="107"/>
      <c r="UVG86" s="107"/>
      <c r="UVH86" s="107"/>
      <c r="UVI86" s="107"/>
      <c r="UVJ86" s="107"/>
      <c r="UVK86" s="107"/>
      <c r="UVL86" s="107"/>
      <c r="UVM86" s="107"/>
      <c r="UVN86" s="107"/>
      <c r="UVO86" s="107"/>
      <c r="UVP86" s="107"/>
      <c r="UVQ86" s="107"/>
      <c r="UVR86" s="107"/>
      <c r="UVS86" s="107"/>
      <c r="UVT86" s="107"/>
      <c r="UVU86" s="107"/>
      <c r="UVV86" s="107"/>
      <c r="UVW86" s="107"/>
      <c r="UVX86" s="107"/>
      <c r="UVY86" s="107"/>
      <c r="UVZ86" s="107"/>
      <c r="UWA86" s="107"/>
      <c r="UWB86" s="107"/>
      <c r="UWC86" s="107"/>
      <c r="UWD86" s="107"/>
      <c r="UWE86" s="107"/>
      <c r="UWF86" s="107"/>
      <c r="UWG86" s="107"/>
      <c r="UWH86" s="107"/>
      <c r="UWI86" s="107"/>
      <c r="UWJ86" s="107"/>
      <c r="UWK86" s="107"/>
      <c r="UWL86" s="107"/>
      <c r="UWM86" s="107"/>
      <c r="UWN86" s="107"/>
      <c r="UWO86" s="107"/>
      <c r="UWP86" s="107"/>
      <c r="UWQ86" s="107"/>
      <c r="UWR86" s="107"/>
      <c r="UWS86" s="107"/>
      <c r="UWT86" s="107"/>
      <c r="UWU86" s="107"/>
      <c r="UWV86" s="107"/>
      <c r="UWW86" s="107"/>
      <c r="UWX86" s="107"/>
      <c r="UWY86" s="107"/>
      <c r="UWZ86" s="107"/>
      <c r="UXA86" s="107"/>
      <c r="UXB86" s="107"/>
      <c r="UXC86" s="107"/>
      <c r="UXD86" s="107"/>
      <c r="UXE86" s="107"/>
      <c r="UXF86" s="107"/>
      <c r="UXG86" s="107"/>
      <c r="UXH86" s="107"/>
      <c r="UXI86" s="107"/>
      <c r="UXJ86" s="107"/>
      <c r="UXK86" s="107"/>
      <c r="UXL86" s="107"/>
      <c r="UXM86" s="107"/>
      <c r="UXN86" s="107"/>
      <c r="UXO86" s="107"/>
      <c r="UXP86" s="107"/>
      <c r="UXQ86" s="107"/>
      <c r="UXR86" s="107"/>
      <c r="UXS86" s="107"/>
      <c r="UXT86" s="107"/>
      <c r="UXU86" s="107"/>
      <c r="UXV86" s="107"/>
      <c r="UXW86" s="107"/>
      <c r="UXX86" s="107"/>
      <c r="UXY86" s="107"/>
      <c r="UXZ86" s="107"/>
      <c r="UYA86" s="107"/>
      <c r="UYB86" s="107"/>
      <c r="UYC86" s="107"/>
      <c r="UYD86" s="107"/>
      <c r="UYE86" s="107"/>
      <c r="UYF86" s="107"/>
      <c r="UYG86" s="107"/>
      <c r="UYH86" s="107"/>
      <c r="UYI86" s="107"/>
      <c r="UYJ86" s="107"/>
      <c r="UYK86" s="107"/>
      <c r="UYL86" s="107"/>
      <c r="UYM86" s="107"/>
      <c r="UYN86" s="107"/>
      <c r="UYO86" s="107"/>
      <c r="UYP86" s="107"/>
      <c r="UYQ86" s="107"/>
      <c r="UYR86" s="107"/>
      <c r="UYS86" s="107"/>
      <c r="UYT86" s="107"/>
      <c r="UYU86" s="107"/>
      <c r="UYV86" s="107"/>
      <c r="UYW86" s="107"/>
      <c r="UYX86" s="107"/>
      <c r="UYY86" s="107"/>
      <c r="UYZ86" s="107"/>
      <c r="UZA86" s="107"/>
      <c r="UZB86" s="107"/>
      <c r="UZC86" s="107"/>
      <c r="UZD86" s="107"/>
      <c r="UZE86" s="107"/>
      <c r="UZF86" s="107"/>
      <c r="UZG86" s="107"/>
      <c r="UZH86" s="107"/>
      <c r="UZI86" s="107"/>
      <c r="UZJ86" s="107"/>
      <c r="UZK86" s="107"/>
      <c r="UZL86" s="107"/>
      <c r="UZM86" s="107"/>
      <c r="UZN86" s="107"/>
      <c r="UZO86" s="107"/>
      <c r="UZP86" s="107"/>
      <c r="UZQ86" s="107"/>
      <c r="UZR86" s="107"/>
      <c r="UZS86" s="107"/>
      <c r="UZT86" s="107"/>
      <c r="UZU86" s="107"/>
      <c r="UZV86" s="107"/>
      <c r="UZW86" s="107"/>
      <c r="UZX86" s="107"/>
      <c r="UZY86" s="107"/>
      <c r="UZZ86" s="107"/>
      <c r="VAA86" s="107"/>
      <c r="VAB86" s="107"/>
      <c r="VAC86" s="107"/>
      <c r="VAD86" s="107"/>
      <c r="VAE86" s="107"/>
      <c r="VAF86" s="107"/>
      <c r="VAG86" s="107"/>
      <c r="VAH86" s="107"/>
      <c r="VAI86" s="107"/>
      <c r="VAJ86" s="107"/>
      <c r="VAK86" s="107"/>
      <c r="VAL86" s="107"/>
      <c r="VAM86" s="107"/>
      <c r="VAN86" s="107"/>
      <c r="VAO86" s="107"/>
      <c r="VAP86" s="107"/>
      <c r="VAQ86" s="107"/>
      <c r="VAR86" s="107"/>
      <c r="VAS86" s="107"/>
      <c r="VAT86" s="107"/>
      <c r="VAU86" s="107"/>
      <c r="VAV86" s="107"/>
      <c r="VAW86" s="107"/>
      <c r="VAX86" s="107"/>
      <c r="VAY86" s="107"/>
      <c r="VAZ86" s="107"/>
      <c r="VBA86" s="107"/>
      <c r="VBB86" s="107"/>
      <c r="VBC86" s="107"/>
      <c r="VBD86" s="107"/>
      <c r="VBE86" s="107"/>
      <c r="VBF86" s="107"/>
      <c r="VBG86" s="107"/>
      <c r="VBH86" s="107"/>
      <c r="VBI86" s="107"/>
      <c r="VBJ86" s="107"/>
      <c r="VBK86" s="107"/>
      <c r="VBL86" s="107"/>
      <c r="VBM86" s="107"/>
      <c r="VBN86" s="107"/>
      <c r="VBO86" s="107"/>
      <c r="VBP86" s="107"/>
      <c r="VBQ86" s="107"/>
      <c r="VBR86" s="107"/>
      <c r="VBS86" s="107"/>
      <c r="VBT86" s="107"/>
      <c r="VBU86" s="107"/>
      <c r="VBV86" s="107"/>
      <c r="VBW86" s="107"/>
      <c r="VBX86" s="107"/>
      <c r="VBY86" s="107"/>
      <c r="VBZ86" s="107"/>
      <c r="VCA86" s="107"/>
      <c r="VCB86" s="107"/>
      <c r="VCC86" s="107"/>
      <c r="VCD86" s="107"/>
      <c r="VCE86" s="107"/>
      <c r="VCF86" s="107"/>
      <c r="VCG86" s="107"/>
      <c r="VCH86" s="107"/>
      <c r="VCI86" s="107"/>
      <c r="VCJ86" s="107"/>
      <c r="VCK86" s="107"/>
      <c r="VCL86" s="107"/>
      <c r="VCM86" s="107"/>
      <c r="VCN86" s="107"/>
      <c r="VCO86" s="107"/>
      <c r="VCP86" s="107"/>
      <c r="VCQ86" s="107"/>
      <c r="VCR86" s="107"/>
      <c r="VCS86" s="107"/>
      <c r="VCT86" s="107"/>
      <c r="VCU86" s="107"/>
      <c r="VCV86" s="107"/>
      <c r="VCW86" s="107"/>
      <c r="VCX86" s="107"/>
      <c r="VCY86" s="107"/>
      <c r="VCZ86" s="107"/>
      <c r="VDA86" s="107"/>
      <c r="VDB86" s="107"/>
      <c r="VDC86" s="107"/>
      <c r="VDD86" s="107"/>
      <c r="VDE86" s="107"/>
      <c r="VDF86" s="107"/>
      <c r="VDG86" s="107"/>
      <c r="VDH86" s="107"/>
      <c r="VDI86" s="107"/>
      <c r="VDJ86" s="107"/>
      <c r="VDK86" s="107"/>
      <c r="VDL86" s="107"/>
      <c r="VDM86" s="107"/>
      <c r="VDN86" s="107"/>
      <c r="VDO86" s="107"/>
      <c r="VDP86" s="107"/>
      <c r="VDQ86" s="107"/>
      <c r="VDR86" s="107"/>
      <c r="VDS86" s="107"/>
      <c r="VDT86" s="107"/>
      <c r="VDU86" s="107"/>
      <c r="VDV86" s="107"/>
      <c r="VDW86" s="107"/>
      <c r="VDX86" s="107"/>
      <c r="VDY86" s="107"/>
      <c r="VDZ86" s="107"/>
      <c r="VEA86" s="107"/>
      <c r="VEB86" s="107"/>
      <c r="VEC86" s="107"/>
      <c r="VED86" s="107"/>
      <c r="VEE86" s="107"/>
      <c r="VEF86" s="107"/>
      <c r="VEG86" s="107"/>
      <c r="VEH86" s="107"/>
      <c r="VEI86" s="107"/>
      <c r="VEJ86" s="107"/>
      <c r="VEK86" s="107"/>
      <c r="VEL86" s="107"/>
      <c r="VEM86" s="107"/>
      <c r="VEN86" s="107"/>
      <c r="VEO86" s="107"/>
      <c r="VEP86" s="107"/>
      <c r="VEQ86" s="107"/>
      <c r="VER86" s="107"/>
      <c r="VES86" s="107"/>
      <c r="VET86" s="107"/>
      <c r="VEU86" s="107"/>
      <c r="VEV86" s="107"/>
      <c r="VEW86" s="107"/>
      <c r="VEX86" s="107"/>
      <c r="VEY86" s="107"/>
      <c r="VEZ86" s="107"/>
      <c r="VFA86" s="107"/>
      <c r="VFB86" s="107"/>
      <c r="VFC86" s="107"/>
      <c r="VFD86" s="107"/>
      <c r="VFE86" s="107"/>
      <c r="VFF86" s="107"/>
      <c r="VFG86" s="107"/>
      <c r="VFH86" s="107"/>
      <c r="VFI86" s="107"/>
      <c r="VFJ86" s="107"/>
      <c r="VFK86" s="107"/>
      <c r="VFL86" s="107"/>
      <c r="VFM86" s="107"/>
      <c r="VFN86" s="107"/>
      <c r="VFO86" s="107"/>
      <c r="VFP86" s="107"/>
      <c r="VFQ86" s="107"/>
      <c r="VFR86" s="107"/>
      <c r="VFS86" s="107"/>
      <c r="VFT86" s="107"/>
      <c r="VFU86" s="107"/>
      <c r="VFV86" s="107"/>
      <c r="VFW86" s="107"/>
      <c r="VFX86" s="107"/>
      <c r="VFY86" s="107"/>
      <c r="VFZ86" s="107"/>
      <c r="VGA86" s="107"/>
      <c r="VGB86" s="107"/>
      <c r="VGC86" s="107"/>
      <c r="VGD86" s="107"/>
      <c r="VGE86" s="107"/>
      <c r="VGF86" s="107"/>
      <c r="VGG86" s="107"/>
      <c r="VGH86" s="107"/>
      <c r="VGI86" s="107"/>
      <c r="VGJ86" s="107"/>
      <c r="VGK86" s="107"/>
      <c r="VGL86" s="107"/>
      <c r="VGM86" s="107"/>
      <c r="VGN86" s="107"/>
      <c r="VGO86" s="107"/>
      <c r="VGP86" s="107"/>
      <c r="VGQ86" s="107"/>
      <c r="VGR86" s="107"/>
      <c r="VGS86" s="107"/>
      <c r="VGT86" s="107"/>
      <c r="VGU86" s="107"/>
      <c r="VGV86" s="107"/>
      <c r="VGW86" s="107"/>
      <c r="VGX86" s="107"/>
      <c r="VGY86" s="107"/>
      <c r="VGZ86" s="107"/>
      <c r="VHA86" s="107"/>
      <c r="VHB86" s="107"/>
      <c r="VHC86" s="107"/>
      <c r="VHD86" s="107"/>
      <c r="VHE86" s="107"/>
      <c r="VHF86" s="107"/>
      <c r="VHG86" s="107"/>
      <c r="VHH86" s="107"/>
      <c r="VHI86" s="107"/>
      <c r="VHJ86" s="107"/>
      <c r="VHK86" s="107"/>
      <c r="VHL86" s="107"/>
      <c r="VHM86" s="107"/>
      <c r="VHN86" s="107"/>
      <c r="VHO86" s="107"/>
      <c r="VHP86" s="107"/>
      <c r="VHQ86" s="107"/>
      <c r="VHR86" s="107"/>
      <c r="VHS86" s="107"/>
      <c r="VHT86" s="107"/>
      <c r="VHU86" s="107"/>
      <c r="VHV86" s="107"/>
      <c r="VHW86" s="107"/>
      <c r="VHX86" s="107"/>
      <c r="VHY86" s="107"/>
      <c r="VHZ86" s="107"/>
      <c r="VIA86" s="107"/>
      <c r="VIB86" s="107"/>
      <c r="VIC86" s="107"/>
      <c r="VID86" s="107"/>
      <c r="VIE86" s="107"/>
      <c r="VIF86" s="107"/>
      <c r="VIG86" s="107"/>
      <c r="VIH86" s="107"/>
      <c r="VII86" s="107"/>
      <c r="VIJ86" s="107"/>
      <c r="VIK86" s="107"/>
      <c r="VIL86" s="107"/>
      <c r="VIM86" s="107"/>
      <c r="VIN86" s="107"/>
      <c r="VIO86" s="107"/>
      <c r="VIP86" s="107"/>
      <c r="VIQ86" s="107"/>
      <c r="VIR86" s="107"/>
      <c r="VIS86" s="107"/>
      <c r="VIT86" s="107"/>
      <c r="VIU86" s="107"/>
      <c r="VIV86" s="107"/>
      <c r="VIW86" s="107"/>
      <c r="VIX86" s="107"/>
      <c r="VIY86" s="107"/>
      <c r="VIZ86" s="107"/>
      <c r="VJA86" s="107"/>
      <c r="VJB86" s="107"/>
      <c r="VJC86" s="107"/>
      <c r="VJD86" s="107"/>
      <c r="VJE86" s="107"/>
      <c r="VJF86" s="107"/>
      <c r="VJG86" s="107"/>
      <c r="VJH86" s="107"/>
      <c r="VJI86" s="107"/>
      <c r="VJJ86" s="107"/>
      <c r="VJK86" s="107"/>
      <c r="VJL86" s="107"/>
      <c r="VJM86" s="107"/>
      <c r="VJN86" s="107"/>
      <c r="VJO86" s="107"/>
      <c r="VJP86" s="107"/>
      <c r="VJQ86" s="107"/>
      <c r="VJR86" s="107"/>
      <c r="VJS86" s="107"/>
      <c r="VJT86" s="107"/>
      <c r="VJU86" s="107"/>
      <c r="VJV86" s="107"/>
      <c r="VJW86" s="107"/>
      <c r="VJX86" s="107"/>
      <c r="VJY86" s="107"/>
      <c r="VJZ86" s="107"/>
      <c r="VKA86" s="107"/>
      <c r="VKB86" s="107"/>
      <c r="VKC86" s="107"/>
      <c r="VKD86" s="107"/>
      <c r="VKE86" s="107"/>
      <c r="VKF86" s="107"/>
      <c r="VKG86" s="107"/>
      <c r="VKH86" s="107"/>
      <c r="VKI86" s="107"/>
      <c r="VKJ86" s="107"/>
      <c r="VKK86" s="107"/>
      <c r="VKL86" s="107"/>
      <c r="VKM86" s="107"/>
      <c r="VKN86" s="107"/>
      <c r="VKO86" s="107"/>
      <c r="VKP86" s="107"/>
      <c r="VKQ86" s="107"/>
      <c r="VKR86" s="107"/>
      <c r="VKS86" s="107"/>
      <c r="VKT86" s="107"/>
      <c r="VKU86" s="107"/>
      <c r="VKV86" s="107"/>
      <c r="VKW86" s="107"/>
      <c r="VKX86" s="107"/>
      <c r="VKY86" s="107"/>
      <c r="VKZ86" s="107"/>
      <c r="VLA86" s="107"/>
      <c r="VLB86" s="107"/>
      <c r="VLC86" s="107"/>
      <c r="VLD86" s="107"/>
      <c r="VLE86" s="107"/>
      <c r="VLF86" s="107"/>
      <c r="VLG86" s="107"/>
      <c r="VLH86" s="107"/>
      <c r="VLI86" s="107"/>
      <c r="VLJ86" s="107"/>
      <c r="VLK86" s="107"/>
      <c r="VLL86" s="107"/>
      <c r="VLM86" s="107"/>
      <c r="VLN86" s="107"/>
      <c r="VLO86" s="107"/>
      <c r="VLP86" s="107"/>
      <c r="VLQ86" s="107"/>
      <c r="VLR86" s="107"/>
      <c r="VLS86" s="107"/>
      <c r="VLT86" s="107"/>
      <c r="VLU86" s="107"/>
      <c r="VLV86" s="107"/>
      <c r="VLW86" s="107"/>
      <c r="VLX86" s="107"/>
      <c r="VLY86" s="107"/>
      <c r="VLZ86" s="107"/>
      <c r="VMA86" s="107"/>
      <c r="VMB86" s="107"/>
      <c r="VMC86" s="107"/>
      <c r="VMD86" s="107"/>
      <c r="VME86" s="107"/>
      <c r="VMF86" s="107"/>
      <c r="VMG86" s="107"/>
      <c r="VMH86" s="107"/>
      <c r="VMI86" s="107"/>
      <c r="VMJ86" s="107"/>
      <c r="VMK86" s="107"/>
      <c r="VML86" s="107"/>
      <c r="VMM86" s="107"/>
      <c r="VMN86" s="107"/>
      <c r="VMO86" s="107"/>
      <c r="VMP86" s="107"/>
      <c r="VMQ86" s="107"/>
      <c r="VMR86" s="107"/>
      <c r="VMS86" s="107"/>
      <c r="VMT86" s="107"/>
      <c r="VMU86" s="107"/>
      <c r="VMV86" s="107"/>
      <c r="VMW86" s="107"/>
      <c r="VMX86" s="107"/>
      <c r="VMY86" s="107"/>
      <c r="VMZ86" s="107"/>
      <c r="VNA86" s="107"/>
      <c r="VNB86" s="107"/>
      <c r="VNC86" s="107"/>
      <c r="VND86" s="107"/>
      <c r="VNE86" s="107"/>
      <c r="VNF86" s="107"/>
      <c r="VNG86" s="107"/>
      <c r="VNH86" s="107"/>
      <c r="VNI86" s="107"/>
      <c r="VNJ86" s="107"/>
      <c r="VNK86" s="107"/>
      <c r="VNL86" s="107"/>
      <c r="VNM86" s="107"/>
      <c r="VNN86" s="107"/>
      <c r="VNO86" s="107"/>
      <c r="VNP86" s="107"/>
      <c r="VNQ86" s="107"/>
      <c r="VNR86" s="107"/>
      <c r="VNS86" s="107"/>
      <c r="VNT86" s="107"/>
      <c r="VNU86" s="107"/>
      <c r="VNV86" s="107"/>
      <c r="VNW86" s="107"/>
      <c r="VNX86" s="107"/>
      <c r="VNY86" s="107"/>
      <c r="VNZ86" s="107"/>
      <c r="VOA86" s="107"/>
      <c r="VOB86" s="107"/>
      <c r="VOC86" s="107"/>
      <c r="VOD86" s="107"/>
      <c r="VOE86" s="107"/>
      <c r="VOF86" s="107"/>
      <c r="VOG86" s="107"/>
      <c r="VOH86" s="107"/>
      <c r="VOI86" s="107"/>
      <c r="VOJ86" s="107"/>
      <c r="VOK86" s="107"/>
      <c r="VOL86" s="107"/>
      <c r="VOM86" s="107"/>
      <c r="VON86" s="107"/>
      <c r="VOO86" s="107"/>
      <c r="VOP86" s="107"/>
      <c r="VOQ86" s="107"/>
      <c r="VOR86" s="107"/>
      <c r="VOS86" s="107"/>
      <c r="VOT86" s="107"/>
      <c r="VOU86" s="107"/>
      <c r="VOV86" s="107"/>
      <c r="VOW86" s="107"/>
      <c r="VOX86" s="107"/>
      <c r="VOY86" s="107"/>
      <c r="VOZ86" s="107"/>
      <c r="VPA86" s="107"/>
      <c r="VPB86" s="107"/>
      <c r="VPC86" s="107"/>
      <c r="VPD86" s="107"/>
      <c r="VPE86" s="107"/>
      <c r="VPF86" s="107"/>
      <c r="VPG86" s="107"/>
      <c r="VPH86" s="107"/>
      <c r="VPI86" s="107"/>
      <c r="VPJ86" s="107"/>
      <c r="VPK86" s="107"/>
      <c r="VPL86" s="107"/>
      <c r="VPM86" s="107"/>
      <c r="VPN86" s="107"/>
      <c r="VPO86" s="107"/>
      <c r="VPP86" s="107"/>
      <c r="VPQ86" s="107"/>
      <c r="VPR86" s="107"/>
      <c r="VPS86" s="107"/>
      <c r="VPT86" s="107"/>
      <c r="VPU86" s="107"/>
      <c r="VPV86" s="107"/>
      <c r="VPW86" s="107"/>
      <c r="VPX86" s="107"/>
      <c r="VPY86" s="107"/>
      <c r="VPZ86" s="107"/>
      <c r="VQA86" s="107"/>
      <c r="VQB86" s="107"/>
      <c r="VQC86" s="107"/>
      <c r="VQD86" s="107"/>
      <c r="VQE86" s="107"/>
      <c r="VQF86" s="107"/>
      <c r="VQG86" s="107"/>
      <c r="VQH86" s="107"/>
      <c r="VQI86" s="107"/>
      <c r="VQJ86" s="107"/>
      <c r="VQK86" s="107"/>
      <c r="VQL86" s="107"/>
      <c r="VQM86" s="107"/>
      <c r="VQN86" s="107"/>
      <c r="VQO86" s="107"/>
      <c r="VQP86" s="107"/>
      <c r="VQQ86" s="107"/>
      <c r="VQR86" s="107"/>
      <c r="VQS86" s="107"/>
      <c r="VQT86" s="107"/>
      <c r="VQU86" s="107"/>
      <c r="VQV86" s="107"/>
      <c r="VQW86" s="107"/>
      <c r="VQX86" s="107"/>
      <c r="VQY86" s="107"/>
      <c r="VQZ86" s="107"/>
      <c r="VRA86" s="107"/>
      <c r="VRB86" s="107"/>
      <c r="VRC86" s="107"/>
      <c r="VRD86" s="107"/>
      <c r="VRE86" s="107"/>
      <c r="VRF86" s="107"/>
      <c r="VRG86" s="107"/>
      <c r="VRH86" s="107"/>
      <c r="VRI86" s="107"/>
      <c r="VRJ86" s="107"/>
      <c r="VRK86" s="107"/>
      <c r="VRL86" s="107"/>
      <c r="VRM86" s="107"/>
      <c r="VRN86" s="107"/>
      <c r="VRO86" s="107"/>
      <c r="VRP86" s="107"/>
      <c r="VRQ86" s="107"/>
      <c r="VRR86" s="107"/>
      <c r="VRS86" s="107"/>
      <c r="VRT86" s="107"/>
      <c r="VRU86" s="107"/>
      <c r="VRV86" s="107"/>
      <c r="VRW86" s="107"/>
      <c r="VRX86" s="107"/>
      <c r="VRY86" s="107"/>
      <c r="VRZ86" s="107"/>
      <c r="VSA86" s="107"/>
      <c r="VSB86" s="107"/>
      <c r="VSC86" s="107"/>
      <c r="VSD86" s="107"/>
      <c r="VSE86" s="107"/>
      <c r="VSF86" s="107"/>
      <c r="VSG86" s="107"/>
      <c r="VSH86" s="107"/>
      <c r="VSI86" s="107"/>
      <c r="VSJ86" s="107"/>
      <c r="VSK86" s="107"/>
      <c r="VSL86" s="107"/>
      <c r="VSM86" s="107"/>
      <c r="VSN86" s="107"/>
      <c r="VSO86" s="107"/>
      <c r="VSP86" s="107"/>
      <c r="VSQ86" s="107"/>
      <c r="VSR86" s="107"/>
      <c r="VSS86" s="107"/>
      <c r="VST86" s="107"/>
      <c r="VSU86" s="107"/>
      <c r="VSV86" s="107"/>
      <c r="VSW86" s="107"/>
      <c r="VSX86" s="107"/>
      <c r="VSY86" s="107"/>
      <c r="VSZ86" s="107"/>
      <c r="VTA86" s="107"/>
      <c r="VTB86" s="107"/>
      <c r="VTC86" s="107"/>
      <c r="VTD86" s="107"/>
      <c r="VTE86" s="107"/>
      <c r="VTF86" s="107"/>
      <c r="VTG86" s="107"/>
      <c r="VTH86" s="107"/>
      <c r="VTI86" s="107"/>
      <c r="VTJ86" s="107"/>
      <c r="VTK86" s="107"/>
      <c r="VTL86" s="107"/>
      <c r="VTM86" s="107"/>
      <c r="VTN86" s="107"/>
      <c r="VTO86" s="107"/>
      <c r="VTP86" s="107"/>
      <c r="VTQ86" s="107"/>
      <c r="VTR86" s="107"/>
      <c r="VTS86" s="107"/>
      <c r="VTT86" s="107"/>
      <c r="VTU86" s="107"/>
      <c r="VTV86" s="107"/>
      <c r="VTW86" s="107"/>
      <c r="VTX86" s="107"/>
      <c r="VTY86" s="107"/>
      <c r="VTZ86" s="107"/>
      <c r="VUA86" s="107"/>
      <c r="VUB86" s="107"/>
      <c r="VUC86" s="107"/>
      <c r="VUD86" s="107"/>
      <c r="VUE86" s="107"/>
      <c r="VUF86" s="107"/>
      <c r="VUG86" s="107"/>
      <c r="VUH86" s="107"/>
      <c r="VUI86" s="107"/>
      <c r="VUJ86" s="107"/>
      <c r="VUK86" s="107"/>
      <c r="VUL86" s="107"/>
      <c r="VUM86" s="107"/>
      <c r="VUN86" s="107"/>
      <c r="VUO86" s="107"/>
      <c r="VUP86" s="107"/>
      <c r="VUQ86" s="107"/>
      <c r="VUR86" s="107"/>
      <c r="VUS86" s="107"/>
      <c r="VUT86" s="107"/>
      <c r="VUU86" s="107"/>
      <c r="VUV86" s="107"/>
      <c r="VUW86" s="107"/>
      <c r="VUX86" s="107"/>
      <c r="VUY86" s="107"/>
      <c r="VUZ86" s="107"/>
      <c r="VVA86" s="107"/>
      <c r="VVB86" s="107"/>
      <c r="VVC86" s="107"/>
      <c r="VVD86" s="107"/>
      <c r="VVE86" s="107"/>
      <c r="VVF86" s="107"/>
      <c r="VVG86" s="107"/>
      <c r="VVH86" s="107"/>
      <c r="VVI86" s="107"/>
      <c r="VVJ86" s="107"/>
      <c r="VVK86" s="107"/>
      <c r="VVL86" s="107"/>
      <c r="VVM86" s="107"/>
      <c r="VVN86" s="107"/>
      <c r="VVO86" s="107"/>
      <c r="VVP86" s="107"/>
      <c r="VVQ86" s="107"/>
      <c r="VVR86" s="107"/>
      <c r="VVS86" s="107"/>
      <c r="VVT86" s="107"/>
      <c r="VVU86" s="107"/>
      <c r="VVV86" s="107"/>
      <c r="VVW86" s="107"/>
      <c r="VVX86" s="107"/>
      <c r="VVY86" s="107"/>
      <c r="VVZ86" s="107"/>
      <c r="VWA86" s="107"/>
      <c r="VWB86" s="107"/>
      <c r="VWC86" s="107"/>
      <c r="VWD86" s="107"/>
      <c r="VWE86" s="107"/>
      <c r="VWF86" s="107"/>
      <c r="VWG86" s="107"/>
      <c r="VWH86" s="107"/>
      <c r="VWI86" s="107"/>
      <c r="VWJ86" s="107"/>
      <c r="VWK86" s="107"/>
      <c r="VWL86" s="107"/>
      <c r="VWM86" s="107"/>
      <c r="VWN86" s="107"/>
      <c r="VWO86" s="107"/>
      <c r="VWP86" s="107"/>
      <c r="VWQ86" s="107"/>
      <c r="VWR86" s="107"/>
      <c r="VWS86" s="107"/>
      <c r="VWT86" s="107"/>
      <c r="VWU86" s="107"/>
      <c r="VWV86" s="107"/>
      <c r="VWW86" s="107"/>
      <c r="VWX86" s="107"/>
      <c r="VWY86" s="107"/>
      <c r="VWZ86" s="107"/>
      <c r="VXA86" s="107"/>
      <c r="VXB86" s="107"/>
      <c r="VXC86" s="107"/>
      <c r="VXD86" s="107"/>
      <c r="VXE86" s="107"/>
      <c r="VXF86" s="107"/>
      <c r="VXG86" s="107"/>
      <c r="VXH86" s="107"/>
      <c r="VXI86" s="107"/>
      <c r="VXJ86" s="107"/>
      <c r="VXK86" s="107"/>
      <c r="VXL86" s="107"/>
      <c r="VXM86" s="107"/>
      <c r="VXN86" s="107"/>
      <c r="VXO86" s="107"/>
      <c r="VXP86" s="107"/>
      <c r="VXQ86" s="107"/>
      <c r="VXR86" s="107"/>
      <c r="VXS86" s="107"/>
      <c r="VXT86" s="107"/>
      <c r="VXU86" s="107"/>
      <c r="VXV86" s="107"/>
      <c r="VXW86" s="107"/>
      <c r="VXX86" s="107"/>
      <c r="VXY86" s="107"/>
      <c r="VXZ86" s="107"/>
      <c r="VYA86" s="107"/>
      <c r="VYB86" s="107"/>
      <c r="VYC86" s="107"/>
      <c r="VYD86" s="107"/>
      <c r="VYE86" s="107"/>
      <c r="VYF86" s="107"/>
      <c r="VYG86" s="107"/>
      <c r="VYH86" s="107"/>
      <c r="VYI86" s="107"/>
      <c r="VYJ86" s="107"/>
      <c r="VYK86" s="107"/>
      <c r="VYL86" s="107"/>
      <c r="VYM86" s="107"/>
      <c r="VYN86" s="107"/>
      <c r="VYO86" s="107"/>
      <c r="VYP86" s="107"/>
      <c r="VYQ86" s="107"/>
      <c r="VYR86" s="107"/>
      <c r="VYS86" s="107"/>
      <c r="VYT86" s="107"/>
      <c r="VYU86" s="107"/>
      <c r="VYV86" s="107"/>
      <c r="VYW86" s="107"/>
      <c r="VYX86" s="107"/>
      <c r="VYY86" s="107"/>
      <c r="VYZ86" s="107"/>
      <c r="VZA86" s="107"/>
      <c r="VZB86" s="107"/>
      <c r="VZC86" s="107"/>
      <c r="VZD86" s="107"/>
      <c r="VZE86" s="107"/>
      <c r="VZF86" s="107"/>
      <c r="VZG86" s="107"/>
      <c r="VZH86" s="107"/>
      <c r="VZI86" s="107"/>
      <c r="VZJ86" s="107"/>
      <c r="VZK86" s="107"/>
      <c r="VZL86" s="107"/>
      <c r="VZM86" s="107"/>
      <c r="VZN86" s="107"/>
      <c r="VZO86" s="107"/>
      <c r="VZP86" s="107"/>
      <c r="VZQ86" s="107"/>
      <c r="VZR86" s="107"/>
      <c r="VZS86" s="107"/>
      <c r="VZT86" s="107"/>
      <c r="VZU86" s="107"/>
      <c r="VZV86" s="107"/>
      <c r="VZW86" s="107"/>
      <c r="VZX86" s="107"/>
      <c r="VZY86" s="107"/>
      <c r="VZZ86" s="107"/>
      <c r="WAA86" s="107"/>
      <c r="WAB86" s="107"/>
      <c r="WAC86" s="107"/>
      <c r="WAD86" s="107"/>
      <c r="WAE86" s="107"/>
      <c r="WAF86" s="107"/>
      <c r="WAG86" s="107"/>
      <c r="WAH86" s="107"/>
      <c r="WAI86" s="107"/>
      <c r="WAJ86" s="107"/>
      <c r="WAK86" s="107"/>
      <c r="WAL86" s="107"/>
      <c r="WAM86" s="107"/>
      <c r="WAN86" s="107"/>
      <c r="WAO86" s="107"/>
      <c r="WAP86" s="107"/>
      <c r="WAQ86" s="107"/>
      <c r="WAR86" s="107"/>
      <c r="WAS86" s="107"/>
      <c r="WAT86" s="107"/>
      <c r="WAU86" s="107"/>
      <c r="WAV86" s="107"/>
      <c r="WAW86" s="107"/>
      <c r="WAX86" s="107"/>
      <c r="WAY86" s="107"/>
      <c r="WAZ86" s="107"/>
      <c r="WBA86" s="107"/>
      <c r="WBB86" s="107"/>
      <c r="WBC86" s="107"/>
      <c r="WBD86" s="107"/>
      <c r="WBE86" s="107"/>
      <c r="WBF86" s="107"/>
      <c r="WBG86" s="107"/>
      <c r="WBH86" s="107"/>
      <c r="WBI86" s="107"/>
      <c r="WBJ86" s="107"/>
      <c r="WBK86" s="107"/>
      <c r="WBL86" s="107"/>
      <c r="WBM86" s="107"/>
      <c r="WBN86" s="107"/>
      <c r="WBO86" s="107"/>
      <c r="WBP86" s="107"/>
      <c r="WBQ86" s="107"/>
      <c r="WBR86" s="107"/>
      <c r="WBS86" s="107"/>
      <c r="WBT86" s="107"/>
      <c r="WBU86" s="107"/>
      <c r="WBV86" s="107"/>
      <c r="WBW86" s="107"/>
      <c r="WBX86" s="107"/>
      <c r="WBY86" s="107"/>
      <c r="WBZ86" s="107"/>
      <c r="WCA86" s="107"/>
      <c r="WCB86" s="107"/>
      <c r="WCC86" s="107"/>
      <c r="WCD86" s="107"/>
      <c r="WCE86" s="107"/>
      <c r="WCF86" s="107"/>
      <c r="WCG86" s="107"/>
      <c r="WCH86" s="107"/>
      <c r="WCI86" s="107"/>
      <c r="WCJ86" s="107"/>
      <c r="WCK86" s="107"/>
      <c r="WCL86" s="107"/>
      <c r="WCM86" s="107"/>
      <c r="WCN86" s="107"/>
      <c r="WCO86" s="107"/>
      <c r="WCP86" s="107"/>
      <c r="WCQ86" s="107"/>
      <c r="WCR86" s="107"/>
      <c r="WCS86" s="107"/>
      <c r="WCT86" s="107"/>
      <c r="WCU86" s="107"/>
      <c r="WCV86" s="107"/>
      <c r="WCW86" s="107"/>
      <c r="WCX86" s="107"/>
      <c r="WCY86" s="107"/>
      <c r="WCZ86" s="107"/>
      <c r="WDA86" s="107"/>
      <c r="WDB86" s="107"/>
      <c r="WDC86" s="107"/>
      <c r="WDD86" s="107"/>
      <c r="WDE86" s="107"/>
      <c r="WDF86" s="107"/>
      <c r="WDG86" s="107"/>
      <c r="WDH86" s="107"/>
      <c r="WDI86" s="107"/>
      <c r="WDJ86" s="107"/>
      <c r="WDK86" s="107"/>
      <c r="WDL86" s="107"/>
      <c r="WDM86" s="107"/>
      <c r="WDN86" s="107"/>
      <c r="WDO86" s="107"/>
      <c r="WDP86" s="107"/>
      <c r="WDQ86" s="107"/>
      <c r="WDR86" s="107"/>
      <c r="WDS86" s="107"/>
      <c r="WDT86" s="107"/>
      <c r="WDU86" s="107"/>
      <c r="WDV86" s="107"/>
      <c r="WDW86" s="107"/>
      <c r="WDX86" s="107"/>
      <c r="WDY86" s="107"/>
      <c r="WDZ86" s="107"/>
      <c r="WEA86" s="107"/>
      <c r="WEB86" s="107"/>
      <c r="WEC86" s="107"/>
      <c r="WED86" s="107"/>
      <c r="WEE86" s="107"/>
      <c r="WEF86" s="107"/>
      <c r="WEG86" s="107"/>
      <c r="WEH86" s="107"/>
      <c r="WEI86" s="107"/>
      <c r="WEJ86" s="107"/>
      <c r="WEK86" s="107"/>
      <c r="WEL86" s="107"/>
      <c r="WEM86" s="107"/>
      <c r="WEN86" s="107"/>
      <c r="WEO86" s="107"/>
      <c r="WEP86" s="107"/>
      <c r="WEQ86" s="107"/>
      <c r="WER86" s="107"/>
      <c r="WES86" s="107"/>
      <c r="WET86" s="107"/>
      <c r="WEU86" s="107"/>
      <c r="WEV86" s="107"/>
      <c r="WEW86" s="107"/>
      <c r="WEX86" s="107"/>
      <c r="WEY86" s="107"/>
      <c r="WEZ86" s="107"/>
      <c r="WFA86" s="107"/>
      <c r="WFB86" s="107"/>
      <c r="WFC86" s="107"/>
      <c r="WFD86" s="107"/>
      <c r="WFE86" s="107"/>
      <c r="WFF86" s="107"/>
      <c r="WFG86" s="107"/>
      <c r="WFH86" s="107"/>
      <c r="WFI86" s="107"/>
      <c r="WFJ86" s="107"/>
      <c r="WFK86" s="107"/>
      <c r="WFL86" s="107"/>
      <c r="WFM86" s="107"/>
      <c r="WFN86" s="107"/>
      <c r="WFO86" s="107"/>
      <c r="WFP86" s="107"/>
      <c r="WFQ86" s="107"/>
      <c r="WFR86" s="107"/>
      <c r="WFS86" s="107"/>
      <c r="WFT86" s="107"/>
      <c r="WFU86" s="107"/>
      <c r="WFV86" s="107"/>
      <c r="WFW86" s="107"/>
      <c r="WFX86" s="107"/>
      <c r="WFY86" s="107"/>
      <c r="WFZ86" s="107"/>
      <c r="WGA86" s="107"/>
      <c r="WGB86" s="107"/>
      <c r="WGC86" s="107"/>
      <c r="WGD86" s="107"/>
      <c r="WGE86" s="107"/>
      <c r="WGF86" s="107"/>
      <c r="WGG86" s="107"/>
      <c r="WGH86" s="107"/>
      <c r="WGI86" s="107"/>
      <c r="WGJ86" s="107"/>
      <c r="WGK86" s="107"/>
      <c r="WGL86" s="107"/>
      <c r="WGM86" s="107"/>
      <c r="WGN86" s="107"/>
      <c r="WGO86" s="107"/>
      <c r="WGP86" s="107"/>
      <c r="WGQ86" s="107"/>
      <c r="WGR86" s="107"/>
      <c r="WGS86" s="107"/>
      <c r="WGT86" s="107"/>
      <c r="WGU86" s="107"/>
      <c r="WGV86" s="107"/>
      <c r="WGW86" s="107"/>
      <c r="WGX86" s="107"/>
      <c r="WGY86" s="107"/>
      <c r="WGZ86" s="107"/>
      <c r="WHA86" s="107"/>
      <c r="WHB86" s="107"/>
      <c r="WHC86" s="107"/>
      <c r="WHD86" s="107"/>
      <c r="WHE86" s="107"/>
      <c r="WHF86" s="107"/>
      <c r="WHG86" s="107"/>
      <c r="WHH86" s="107"/>
      <c r="WHI86" s="107"/>
      <c r="WHJ86" s="107"/>
      <c r="WHK86" s="107"/>
      <c r="WHL86" s="107"/>
      <c r="WHM86" s="107"/>
      <c r="WHN86" s="107"/>
      <c r="WHO86" s="107"/>
      <c r="WHP86" s="107"/>
      <c r="WHQ86" s="107"/>
      <c r="WHR86" s="107"/>
      <c r="WHS86" s="107"/>
      <c r="WHT86" s="107"/>
      <c r="WHU86" s="107"/>
      <c r="WHV86" s="107"/>
      <c r="WHW86" s="107"/>
      <c r="WHX86" s="107"/>
      <c r="WHY86" s="107"/>
      <c r="WHZ86" s="107"/>
      <c r="WIA86" s="107"/>
      <c r="WIB86" s="107"/>
      <c r="WIC86" s="107"/>
      <c r="WID86" s="107"/>
      <c r="WIE86" s="107"/>
      <c r="WIF86" s="107"/>
      <c r="WIG86" s="107"/>
      <c r="WIH86" s="107"/>
      <c r="WII86" s="107"/>
      <c r="WIJ86" s="107"/>
      <c r="WIK86" s="107"/>
      <c r="WIL86" s="107"/>
      <c r="WIM86" s="107"/>
      <c r="WIN86" s="107"/>
      <c r="WIO86" s="107"/>
      <c r="WIP86" s="107"/>
      <c r="WIQ86" s="107"/>
      <c r="WIR86" s="107"/>
      <c r="WIS86" s="107"/>
      <c r="WIT86" s="107"/>
      <c r="WIU86" s="107"/>
      <c r="WIV86" s="107"/>
      <c r="WIW86" s="107"/>
      <c r="WIX86" s="107"/>
      <c r="WIY86" s="107"/>
      <c r="WIZ86" s="107"/>
      <c r="WJA86" s="107"/>
      <c r="WJB86" s="107"/>
      <c r="WJC86" s="107"/>
      <c r="WJD86" s="107"/>
      <c r="WJE86" s="107"/>
      <c r="WJF86" s="107"/>
      <c r="WJG86" s="107"/>
      <c r="WJH86" s="107"/>
      <c r="WJI86" s="107"/>
      <c r="WJJ86" s="107"/>
      <c r="WJK86" s="107"/>
      <c r="WJL86" s="107"/>
      <c r="WJM86" s="107"/>
      <c r="WJN86" s="107"/>
      <c r="WJO86" s="107"/>
      <c r="WJP86" s="107"/>
      <c r="WJQ86" s="107"/>
      <c r="WJR86" s="107"/>
      <c r="WJS86" s="107"/>
      <c r="WJT86" s="107"/>
      <c r="WJU86" s="107"/>
      <c r="WJV86" s="107"/>
      <c r="WJW86" s="107"/>
      <c r="WJX86" s="107"/>
      <c r="WJY86" s="107"/>
      <c r="WJZ86" s="107"/>
      <c r="WKA86" s="107"/>
      <c r="WKB86" s="107"/>
      <c r="WKC86" s="107"/>
      <c r="WKD86" s="107"/>
      <c r="WKE86" s="107"/>
      <c r="WKF86" s="107"/>
      <c r="WKG86" s="107"/>
      <c r="WKH86" s="107"/>
      <c r="WKI86" s="107"/>
      <c r="WKJ86" s="107"/>
      <c r="WKK86" s="107"/>
      <c r="WKL86" s="107"/>
      <c r="WKM86" s="107"/>
      <c r="WKN86" s="107"/>
      <c r="WKO86" s="107"/>
      <c r="WKP86" s="107"/>
      <c r="WKQ86" s="107"/>
      <c r="WKR86" s="107"/>
      <c r="WKS86" s="107"/>
      <c r="WKT86" s="107"/>
      <c r="WKU86" s="107"/>
      <c r="WKV86" s="107"/>
      <c r="WKW86" s="107"/>
      <c r="WKX86" s="107"/>
      <c r="WKY86" s="107"/>
      <c r="WKZ86" s="107"/>
      <c r="WLA86" s="107"/>
      <c r="WLB86" s="107"/>
      <c r="WLC86" s="107"/>
      <c r="WLD86" s="107"/>
      <c r="WLE86" s="107"/>
      <c r="WLF86" s="107"/>
      <c r="WLG86" s="107"/>
      <c r="WLH86" s="107"/>
      <c r="WLI86" s="107"/>
      <c r="WLJ86" s="107"/>
      <c r="WLK86" s="107"/>
      <c r="WLL86" s="107"/>
      <c r="WLM86" s="107"/>
      <c r="WLN86" s="107"/>
      <c r="WLO86" s="107"/>
      <c r="WLP86" s="107"/>
      <c r="WLQ86" s="107"/>
      <c r="WLR86" s="107"/>
      <c r="WLS86" s="107"/>
      <c r="WLT86" s="107"/>
      <c r="WLU86" s="107"/>
      <c r="WLV86" s="107"/>
      <c r="WLW86" s="107"/>
      <c r="WLX86" s="107"/>
      <c r="WLY86" s="107"/>
      <c r="WLZ86" s="107"/>
      <c r="WMA86" s="107"/>
      <c r="WMB86" s="107"/>
      <c r="WMC86" s="107"/>
      <c r="WMD86" s="107"/>
      <c r="WME86" s="107"/>
      <c r="WMF86" s="107"/>
      <c r="WMG86" s="107"/>
      <c r="WMH86" s="107"/>
      <c r="WMI86" s="107"/>
      <c r="WMJ86" s="107"/>
      <c r="WMK86" s="107"/>
      <c r="WML86" s="107"/>
      <c r="WMM86" s="107"/>
      <c r="WMN86" s="107"/>
      <c r="WMO86" s="107"/>
      <c r="WMP86" s="107"/>
      <c r="WMQ86" s="107"/>
      <c r="WMR86" s="107"/>
      <c r="WMS86" s="107"/>
      <c r="WMT86" s="107"/>
      <c r="WMU86" s="107"/>
      <c r="WMV86" s="107"/>
      <c r="WMW86" s="107"/>
      <c r="WMX86" s="107"/>
      <c r="WMY86" s="107"/>
      <c r="WMZ86" s="107"/>
      <c r="WNA86" s="107"/>
      <c r="WNB86" s="107"/>
      <c r="WNC86" s="107"/>
      <c r="WND86" s="107"/>
      <c r="WNE86" s="107"/>
      <c r="WNF86" s="107"/>
      <c r="WNG86" s="107"/>
      <c r="WNH86" s="107"/>
      <c r="WNI86" s="107"/>
      <c r="WNJ86" s="107"/>
      <c r="WNK86" s="107"/>
      <c r="WNL86" s="107"/>
      <c r="WNM86" s="107"/>
      <c r="WNN86" s="107"/>
      <c r="WNO86" s="107"/>
      <c r="WNP86" s="107"/>
      <c r="WNQ86" s="107"/>
      <c r="WNR86" s="107"/>
      <c r="WNS86" s="107"/>
      <c r="WNT86" s="107"/>
      <c r="WNU86" s="107"/>
      <c r="WNV86" s="107"/>
      <c r="WNW86" s="107"/>
      <c r="WNX86" s="107"/>
      <c r="WNY86" s="107"/>
      <c r="WNZ86" s="107"/>
      <c r="WOA86" s="107"/>
      <c r="WOB86" s="107"/>
      <c r="WOC86" s="107"/>
      <c r="WOD86" s="107"/>
      <c r="WOE86" s="107"/>
      <c r="WOF86" s="107"/>
      <c r="WOG86" s="107"/>
      <c r="WOH86" s="107"/>
      <c r="WOI86" s="107"/>
      <c r="WOJ86" s="107"/>
      <c r="WOK86" s="107"/>
      <c r="WOL86" s="107"/>
      <c r="WOM86" s="107"/>
      <c r="WON86" s="107"/>
      <c r="WOO86" s="107"/>
      <c r="WOP86" s="107"/>
      <c r="WOQ86" s="107"/>
      <c r="WOR86" s="107"/>
      <c r="WOS86" s="107"/>
      <c r="WOT86" s="107"/>
      <c r="WOU86" s="107"/>
      <c r="WOV86" s="107"/>
      <c r="WOW86" s="107"/>
      <c r="WOX86" s="107"/>
      <c r="WOY86" s="107"/>
      <c r="WOZ86" s="107"/>
      <c r="WPA86" s="107"/>
      <c r="WPB86" s="107"/>
      <c r="WPC86" s="107"/>
      <c r="WPD86" s="107"/>
      <c r="WPE86" s="107"/>
      <c r="WPF86" s="107"/>
      <c r="WPG86" s="107"/>
      <c r="WPH86" s="107"/>
      <c r="WPI86" s="107"/>
      <c r="WPJ86" s="107"/>
      <c r="WPK86" s="107"/>
      <c r="WPL86" s="107"/>
      <c r="WPM86" s="107"/>
      <c r="WPN86" s="107"/>
      <c r="WPO86" s="107"/>
      <c r="WPP86" s="107"/>
      <c r="WPQ86" s="107"/>
      <c r="WPR86" s="107"/>
      <c r="WPS86" s="107"/>
      <c r="WPT86" s="107"/>
      <c r="WPU86" s="107"/>
      <c r="WPV86" s="107"/>
      <c r="WPW86" s="107"/>
      <c r="WPX86" s="107"/>
      <c r="WPY86" s="107"/>
      <c r="WPZ86" s="107"/>
      <c r="WQA86" s="107"/>
      <c r="WQB86" s="107"/>
      <c r="WQC86" s="107"/>
      <c r="WQD86" s="107"/>
      <c r="WQE86" s="107"/>
      <c r="WQF86" s="107"/>
      <c r="WQG86" s="107"/>
      <c r="WQH86" s="107"/>
      <c r="WQI86" s="107"/>
      <c r="WQJ86" s="107"/>
      <c r="WQK86" s="107"/>
      <c r="WQL86" s="107"/>
      <c r="WQM86" s="107"/>
      <c r="WQN86" s="107"/>
      <c r="WQO86" s="107"/>
      <c r="WQP86" s="107"/>
      <c r="WQQ86" s="107"/>
      <c r="WQR86" s="107"/>
      <c r="WQS86" s="107"/>
      <c r="WQT86" s="107"/>
      <c r="WQU86" s="107"/>
      <c r="WQV86" s="107"/>
      <c r="WQW86" s="107"/>
      <c r="WQX86" s="107"/>
      <c r="WQY86" s="107"/>
      <c r="WQZ86" s="107"/>
      <c r="WRA86" s="107"/>
      <c r="WRB86" s="107"/>
      <c r="WRC86" s="107"/>
      <c r="WRD86" s="107"/>
      <c r="WRE86" s="107"/>
      <c r="WRF86" s="107"/>
      <c r="WRG86" s="107"/>
      <c r="WRH86" s="107"/>
      <c r="WRI86" s="107"/>
      <c r="WRJ86" s="107"/>
      <c r="WRK86" s="107"/>
      <c r="WRL86" s="107"/>
      <c r="WRM86" s="107"/>
      <c r="WRN86" s="107"/>
      <c r="WRO86" s="107"/>
      <c r="WRP86" s="107"/>
      <c r="WRQ86" s="107"/>
      <c r="WRR86" s="107"/>
      <c r="WRS86" s="107"/>
      <c r="WRT86" s="107"/>
      <c r="WRU86" s="107"/>
      <c r="WRV86" s="107"/>
      <c r="WRW86" s="107"/>
      <c r="WRX86" s="107"/>
      <c r="WRY86" s="107"/>
      <c r="WRZ86" s="107"/>
      <c r="WSA86" s="107"/>
      <c r="WSB86" s="107"/>
      <c r="WSC86" s="107"/>
      <c r="WSD86" s="107"/>
      <c r="WSE86" s="107"/>
      <c r="WSF86" s="107"/>
      <c r="WSG86" s="107"/>
      <c r="WSH86" s="107"/>
      <c r="WSI86" s="107"/>
      <c r="WSJ86" s="107"/>
      <c r="WSK86" s="107"/>
      <c r="WSL86" s="107"/>
      <c r="WSM86" s="107"/>
      <c r="WSN86" s="107"/>
      <c r="WSO86" s="107"/>
      <c r="WSP86" s="107"/>
      <c r="WSQ86" s="107"/>
      <c r="WSR86" s="107"/>
      <c r="WSS86" s="107"/>
      <c r="WST86" s="107"/>
      <c r="WSU86" s="107"/>
      <c r="WSV86" s="107"/>
      <c r="WSW86" s="107"/>
      <c r="WSX86" s="107"/>
      <c r="WSY86" s="107"/>
      <c r="WSZ86" s="107"/>
      <c r="WTA86" s="107"/>
      <c r="WTB86" s="107"/>
      <c r="WTC86" s="107"/>
      <c r="WTD86" s="107"/>
      <c r="WTE86" s="107"/>
      <c r="WTF86" s="107"/>
      <c r="WTG86" s="107"/>
      <c r="WTH86" s="107"/>
      <c r="WTI86" s="107"/>
      <c r="WTJ86" s="107"/>
      <c r="WTK86" s="107"/>
      <c r="WTL86" s="107"/>
      <c r="WTM86" s="107"/>
      <c r="WTN86" s="107"/>
      <c r="WTO86" s="107"/>
      <c r="WTP86" s="107"/>
      <c r="WTQ86" s="107"/>
      <c r="WTR86" s="107"/>
      <c r="WTS86" s="107"/>
      <c r="WTT86" s="107"/>
      <c r="WTU86" s="107"/>
      <c r="WTV86" s="107"/>
      <c r="WTW86" s="107"/>
      <c r="WTX86" s="107"/>
      <c r="WTY86" s="107"/>
      <c r="WTZ86" s="107"/>
      <c r="WUA86" s="107"/>
      <c r="WUB86" s="107"/>
      <c r="WUC86" s="107"/>
      <c r="WUD86" s="107"/>
      <c r="WUE86" s="107"/>
      <c r="WUF86" s="107"/>
      <c r="WUG86" s="107"/>
      <c r="WUH86" s="107"/>
      <c r="WUI86" s="107"/>
      <c r="WUJ86" s="107"/>
      <c r="WUK86" s="107"/>
      <c r="WUL86" s="107"/>
      <c r="WUM86" s="107"/>
      <c r="WUN86" s="107"/>
      <c r="WUO86" s="107"/>
      <c r="WUP86" s="107"/>
      <c r="WUQ86" s="107"/>
      <c r="WUR86" s="107"/>
      <c r="WUS86" s="107"/>
      <c r="WUT86" s="107"/>
      <c r="WUU86" s="107"/>
      <c r="WUV86" s="107"/>
      <c r="WUW86" s="107"/>
      <c r="WUX86" s="107"/>
      <c r="WUY86" s="107"/>
      <c r="WUZ86" s="107"/>
      <c r="WVA86" s="107"/>
      <c r="WVB86" s="107"/>
      <c r="WVC86" s="107"/>
      <c r="WVD86" s="107"/>
      <c r="WVE86" s="107"/>
      <c r="WVF86" s="107"/>
      <c r="WVG86" s="107"/>
      <c r="WVH86" s="107"/>
      <c r="WVI86" s="107"/>
      <c r="WVJ86" s="107"/>
      <c r="WVK86" s="107"/>
      <c r="WVL86" s="107"/>
      <c r="WVM86" s="107"/>
      <c r="WVN86" s="107"/>
      <c r="WVO86" s="107"/>
      <c r="WVP86" s="107"/>
      <c r="WVQ86" s="107"/>
      <c r="WVR86" s="107"/>
      <c r="WVS86" s="107"/>
      <c r="WVT86" s="107"/>
      <c r="WVU86" s="107"/>
      <c r="WVV86" s="107"/>
      <c r="WVW86" s="107"/>
      <c r="WVX86" s="107"/>
      <c r="WVY86" s="107"/>
      <c r="WVZ86" s="107"/>
      <c r="WWA86" s="107"/>
      <c r="WWB86" s="107"/>
      <c r="WWC86" s="107"/>
      <c r="WWD86" s="107"/>
      <c r="WWE86" s="107"/>
      <c r="WWF86" s="107"/>
      <c r="WWG86" s="107"/>
      <c r="WWH86" s="107"/>
      <c r="WWI86" s="107"/>
      <c r="WWJ86" s="107"/>
      <c r="WWK86" s="107"/>
      <c r="WWL86" s="107"/>
      <c r="WWM86" s="107"/>
      <c r="WWN86" s="107"/>
      <c r="WWO86" s="107"/>
      <c r="WWP86" s="107"/>
      <c r="WWQ86" s="107"/>
      <c r="WWR86" s="107"/>
      <c r="WWS86" s="107"/>
      <c r="WWT86" s="107"/>
      <c r="WWU86" s="107"/>
      <c r="WWV86" s="107"/>
      <c r="WWW86" s="107"/>
      <c r="WWX86" s="107"/>
      <c r="WWY86" s="107"/>
      <c r="WWZ86" s="107"/>
      <c r="WXA86" s="107"/>
      <c r="WXB86" s="107"/>
      <c r="WXC86" s="107"/>
      <c r="WXD86" s="107"/>
      <c r="WXE86" s="107"/>
      <c r="WXF86" s="107"/>
      <c r="WXG86" s="107"/>
      <c r="WXH86" s="107"/>
      <c r="WXI86" s="107"/>
      <c r="WXJ86" s="107"/>
      <c r="WXK86" s="107"/>
      <c r="WXL86" s="107"/>
      <c r="WXM86" s="107"/>
      <c r="WXN86" s="107"/>
      <c r="WXO86" s="107"/>
      <c r="WXP86" s="107"/>
      <c r="WXQ86" s="107"/>
      <c r="WXR86" s="107"/>
      <c r="WXS86" s="107"/>
      <c r="WXT86" s="107"/>
      <c r="WXU86" s="107"/>
      <c r="WXV86" s="107"/>
      <c r="WXW86" s="107"/>
      <c r="WXX86" s="107"/>
      <c r="WXY86" s="107"/>
      <c r="WXZ86" s="107"/>
      <c r="WYA86" s="107"/>
      <c r="WYB86" s="107"/>
      <c r="WYC86" s="107"/>
      <c r="WYD86" s="107"/>
      <c r="WYE86" s="107"/>
      <c r="WYF86" s="107"/>
      <c r="WYG86" s="107"/>
      <c r="WYH86" s="107"/>
      <c r="WYI86" s="107"/>
      <c r="WYJ86" s="107"/>
      <c r="WYK86" s="107"/>
      <c r="WYL86" s="107"/>
      <c r="WYM86" s="107"/>
      <c r="WYN86" s="107"/>
      <c r="WYO86" s="107"/>
      <c r="WYP86" s="107"/>
      <c r="WYQ86" s="107"/>
      <c r="WYR86" s="107"/>
      <c r="WYS86" s="107"/>
      <c r="WYT86" s="107"/>
      <c r="WYU86" s="107"/>
      <c r="WYV86" s="107"/>
      <c r="WYW86" s="107"/>
      <c r="WYX86" s="107"/>
      <c r="WYY86" s="107"/>
      <c r="WYZ86" s="107"/>
      <c r="WZA86" s="107"/>
      <c r="WZB86" s="107"/>
      <c r="WZC86" s="107"/>
      <c r="WZD86" s="107"/>
      <c r="WZE86" s="107"/>
      <c r="WZF86" s="107"/>
      <c r="WZG86" s="107"/>
      <c r="WZH86" s="107"/>
      <c r="WZI86" s="107"/>
      <c r="WZJ86" s="107"/>
      <c r="WZK86" s="107"/>
      <c r="WZL86" s="107"/>
      <c r="WZM86" s="107"/>
      <c r="WZN86" s="107"/>
      <c r="WZO86" s="107"/>
      <c r="WZP86" s="107"/>
      <c r="WZQ86" s="107"/>
      <c r="WZR86" s="107"/>
      <c r="WZS86" s="107"/>
      <c r="WZT86" s="107"/>
      <c r="WZU86" s="107"/>
      <c r="WZV86" s="107"/>
      <c r="WZW86" s="107"/>
      <c r="WZX86" s="107"/>
      <c r="WZY86" s="107"/>
      <c r="WZZ86" s="107"/>
      <c r="XAA86" s="107"/>
      <c r="XAB86" s="107"/>
      <c r="XAC86" s="107"/>
      <c r="XAD86" s="107"/>
      <c r="XAE86" s="107"/>
      <c r="XAF86" s="107"/>
      <c r="XAG86" s="107"/>
      <c r="XAH86" s="107"/>
      <c r="XAI86" s="107"/>
      <c r="XAJ86" s="107"/>
      <c r="XAK86" s="107"/>
      <c r="XAL86" s="107"/>
      <c r="XAM86" s="107"/>
      <c r="XAN86" s="107"/>
      <c r="XAO86" s="107"/>
      <c r="XAP86" s="107"/>
      <c r="XAQ86" s="107"/>
      <c r="XAR86" s="107"/>
      <c r="XAS86" s="107"/>
      <c r="XAT86" s="107"/>
      <c r="XAU86" s="107"/>
      <c r="XAV86" s="107"/>
      <c r="XAW86" s="107"/>
      <c r="XAX86" s="107"/>
      <c r="XAY86" s="107"/>
      <c r="XAZ86" s="107"/>
      <c r="XBA86" s="107"/>
      <c r="XBB86" s="107"/>
      <c r="XBC86" s="107"/>
      <c r="XBD86" s="107"/>
      <c r="XBE86" s="107"/>
      <c r="XBF86" s="107"/>
      <c r="XBG86" s="107"/>
      <c r="XBH86" s="107"/>
      <c r="XBI86" s="107"/>
      <c r="XBJ86" s="107"/>
      <c r="XBK86" s="107"/>
      <c r="XBL86" s="107"/>
      <c r="XBM86" s="107"/>
      <c r="XBN86" s="107"/>
      <c r="XBO86" s="107"/>
      <c r="XBP86" s="107"/>
      <c r="XBQ86" s="107"/>
      <c r="XBR86" s="107"/>
      <c r="XBS86" s="107"/>
      <c r="XBT86" s="107"/>
      <c r="XBU86" s="107"/>
      <c r="XBV86" s="107"/>
      <c r="XBW86" s="107"/>
      <c r="XBX86" s="107"/>
      <c r="XBY86" s="107"/>
      <c r="XBZ86" s="107"/>
      <c r="XCA86" s="107"/>
      <c r="XCB86" s="107"/>
      <c r="XCC86" s="107"/>
      <c r="XCD86" s="107"/>
      <c r="XCE86" s="107"/>
      <c r="XCF86" s="107"/>
      <c r="XCG86" s="107"/>
      <c r="XCH86" s="107"/>
      <c r="XCI86" s="107"/>
      <c r="XCJ86" s="107"/>
      <c r="XCK86" s="107"/>
      <c r="XCL86" s="107"/>
      <c r="XCM86" s="107"/>
      <c r="XCN86" s="107"/>
      <c r="XCO86" s="107"/>
      <c r="XCP86" s="107"/>
      <c r="XCQ86" s="107"/>
      <c r="XCR86" s="107"/>
      <c r="XCS86" s="107"/>
      <c r="XCT86" s="107"/>
      <c r="XCU86" s="107"/>
      <c r="XCV86" s="107"/>
      <c r="XCW86" s="107"/>
      <c r="XCX86" s="107"/>
      <c r="XCY86" s="107"/>
      <c r="XCZ86" s="107"/>
      <c r="XDA86" s="107"/>
      <c r="XDB86" s="107"/>
      <c r="XDC86" s="107"/>
      <c r="XDD86" s="107"/>
      <c r="XDE86" s="107"/>
      <c r="XDF86" s="107"/>
      <c r="XDG86" s="107"/>
      <c r="XDH86" s="107"/>
      <c r="XDI86" s="107"/>
      <c r="XDJ86" s="107"/>
      <c r="XDK86" s="107"/>
      <c r="XDL86" s="107"/>
      <c r="XDM86" s="107"/>
      <c r="XDN86" s="107"/>
      <c r="XDO86" s="107"/>
      <c r="XDP86" s="107"/>
      <c r="XDQ86" s="107"/>
      <c r="XDR86" s="107"/>
      <c r="XDS86" s="107"/>
      <c r="XDT86" s="107"/>
      <c r="XDU86" s="107"/>
      <c r="XDV86" s="107"/>
      <c r="XDW86" s="107"/>
      <c r="XDX86" s="107"/>
      <c r="XDY86" s="107"/>
      <c r="XDZ86" s="107"/>
      <c r="XEA86" s="107"/>
      <c r="XEB86" s="107"/>
      <c r="XEC86" s="107"/>
      <c r="XED86" s="107"/>
      <c r="XEE86" s="107"/>
      <c r="XEF86" s="107"/>
      <c r="XEG86" s="107"/>
      <c r="XEH86" s="107"/>
      <c r="XEI86" s="107"/>
      <c r="XEJ86" s="107"/>
      <c r="XEK86" s="107"/>
      <c r="XEL86" s="107"/>
      <c r="XEM86" s="107"/>
      <c r="XEN86" s="107"/>
      <c r="XEO86" s="107"/>
      <c r="XEP86" s="107"/>
      <c r="XEQ86" s="107"/>
      <c r="XER86" s="107"/>
      <c r="XES86" s="107"/>
      <c r="XET86" s="107"/>
      <c r="XEU86" s="107"/>
      <c r="XEV86" s="107"/>
      <c r="XEW86" s="107"/>
    </row>
    <row r="87" spans="1:16377" x14ac:dyDescent="0.25">
      <c r="A87" s="169" t="s">
        <v>188</v>
      </c>
      <c r="B87" s="169" t="s">
        <v>188</v>
      </c>
      <c r="C87" s="170" t="s">
        <v>189</v>
      </c>
      <c r="D87" s="172">
        <v>4000</v>
      </c>
      <c r="E87" s="171">
        <v>6791.33</v>
      </c>
      <c r="F87" s="171">
        <v>4000</v>
      </c>
      <c r="G87" s="171">
        <v>4000</v>
      </c>
      <c r="H87" s="172">
        <v>0</v>
      </c>
      <c r="I87" s="172">
        <v>262.99</v>
      </c>
      <c r="J87" s="172">
        <v>556.91999999999996</v>
      </c>
      <c r="K87" s="172">
        <v>819.91</v>
      </c>
      <c r="L87" s="172">
        <v>1113.8399999999999</v>
      </c>
      <c r="M87" s="172">
        <v>1392.3</v>
      </c>
      <c r="N87" s="171">
        <v>4000</v>
      </c>
      <c r="O87" s="114">
        <v>2568.02</v>
      </c>
      <c r="P87" s="174" t="b">
        <f>ISNA(MATCH($B87,alte_Titel!$A$5:$A$135,0))</f>
        <v>0</v>
      </c>
      <c r="Q87" s="187">
        <v>7000</v>
      </c>
      <c r="R87" s="171">
        <v>7000</v>
      </c>
      <c r="S87" s="171">
        <v>5000</v>
      </c>
      <c r="T87" s="176"/>
      <c r="AMD87" s="107"/>
      <c r="AME87" s="107"/>
      <c r="AMF87" s="107"/>
      <c r="AMG87" s="107"/>
      <c r="AMH87" s="107"/>
      <c r="AMI87" s="107"/>
      <c r="AMJ87" s="107"/>
      <c r="AMK87" s="107"/>
      <c r="AML87" s="107"/>
      <c r="AMM87" s="107"/>
      <c r="AMN87" s="107"/>
      <c r="AMO87" s="107"/>
      <c r="AMP87" s="107"/>
      <c r="AMQ87" s="107"/>
      <c r="AMR87" s="107"/>
      <c r="AMS87" s="107"/>
      <c r="AMT87" s="107"/>
      <c r="AMU87" s="107"/>
      <c r="AMV87" s="107"/>
      <c r="AMW87" s="107"/>
      <c r="AMX87" s="107"/>
      <c r="AMY87" s="107"/>
      <c r="AMZ87" s="107"/>
      <c r="ANA87" s="107"/>
      <c r="ANB87" s="107"/>
      <c r="ANC87" s="107"/>
      <c r="AND87" s="107"/>
      <c r="ANE87" s="107"/>
      <c r="ANF87" s="107"/>
      <c r="ANG87" s="107"/>
      <c r="ANH87" s="107"/>
      <c r="ANI87" s="107"/>
      <c r="ANJ87" s="107"/>
      <c r="ANK87" s="107"/>
      <c r="ANL87" s="107"/>
      <c r="ANM87" s="107"/>
      <c r="ANN87" s="107"/>
      <c r="ANO87" s="107"/>
      <c r="ANP87" s="107"/>
      <c r="ANQ87" s="107"/>
      <c r="ANR87" s="107"/>
      <c r="ANS87" s="107"/>
      <c r="ANT87" s="107"/>
      <c r="ANU87" s="107"/>
      <c r="ANV87" s="107"/>
      <c r="ANW87" s="107"/>
      <c r="ANX87" s="107"/>
      <c r="ANY87" s="107"/>
      <c r="ANZ87" s="107"/>
      <c r="AOA87" s="107"/>
      <c r="AOB87" s="107"/>
      <c r="AOC87" s="107"/>
      <c r="AOD87" s="107"/>
      <c r="AOE87" s="107"/>
      <c r="AOF87" s="107"/>
      <c r="AOG87" s="107"/>
      <c r="AOH87" s="107"/>
      <c r="AOI87" s="107"/>
      <c r="AOJ87" s="107"/>
      <c r="AOK87" s="107"/>
      <c r="AOL87" s="107"/>
      <c r="AOM87" s="107"/>
      <c r="AON87" s="107"/>
      <c r="AOO87" s="107"/>
      <c r="AOP87" s="107"/>
      <c r="AOQ87" s="107"/>
      <c r="AOR87" s="107"/>
      <c r="AOS87" s="107"/>
      <c r="AOT87" s="107"/>
      <c r="AOU87" s="107"/>
      <c r="AOV87" s="107"/>
      <c r="AOW87" s="107"/>
      <c r="AOX87" s="107"/>
      <c r="AOY87" s="107"/>
      <c r="AOZ87" s="107"/>
      <c r="APA87" s="107"/>
      <c r="APB87" s="107"/>
      <c r="APC87" s="107"/>
      <c r="APD87" s="107"/>
      <c r="APE87" s="107"/>
      <c r="APF87" s="107"/>
      <c r="APG87" s="107"/>
      <c r="APH87" s="107"/>
      <c r="API87" s="107"/>
      <c r="APJ87" s="107"/>
      <c r="APK87" s="107"/>
      <c r="APL87" s="107"/>
      <c r="APM87" s="107"/>
      <c r="APN87" s="107"/>
      <c r="APO87" s="107"/>
      <c r="APP87" s="107"/>
      <c r="APQ87" s="107"/>
      <c r="APR87" s="107"/>
      <c r="APS87" s="107"/>
      <c r="APT87" s="107"/>
      <c r="APU87" s="107"/>
      <c r="APV87" s="107"/>
      <c r="APW87" s="107"/>
      <c r="APX87" s="107"/>
      <c r="APY87" s="107"/>
      <c r="APZ87" s="107"/>
      <c r="AQA87" s="107"/>
      <c r="AQB87" s="107"/>
      <c r="AQC87" s="107"/>
      <c r="AQD87" s="107"/>
      <c r="AQE87" s="107"/>
      <c r="AQF87" s="107"/>
      <c r="AQG87" s="107"/>
      <c r="AQH87" s="107"/>
      <c r="AQI87" s="107"/>
      <c r="AQJ87" s="107"/>
      <c r="AQK87" s="107"/>
      <c r="AQL87" s="107"/>
      <c r="AQM87" s="107"/>
      <c r="AQN87" s="107"/>
      <c r="AQO87" s="107"/>
      <c r="AQP87" s="107"/>
      <c r="AQQ87" s="107"/>
      <c r="AQR87" s="107"/>
      <c r="AQS87" s="107"/>
      <c r="AQT87" s="107"/>
      <c r="AQU87" s="107"/>
      <c r="AQV87" s="107"/>
      <c r="AQW87" s="107"/>
      <c r="AQX87" s="107"/>
      <c r="AQY87" s="107"/>
      <c r="AQZ87" s="107"/>
      <c r="ARA87" s="107"/>
      <c r="ARB87" s="107"/>
      <c r="ARC87" s="107"/>
      <c r="ARD87" s="107"/>
      <c r="ARE87" s="107"/>
      <c r="ARF87" s="107"/>
      <c r="ARG87" s="107"/>
      <c r="ARH87" s="107"/>
      <c r="ARI87" s="107"/>
      <c r="ARJ87" s="107"/>
      <c r="ARK87" s="107"/>
      <c r="ARL87" s="107"/>
      <c r="ARM87" s="107"/>
      <c r="ARN87" s="107"/>
      <c r="ARO87" s="107"/>
      <c r="ARP87" s="107"/>
      <c r="ARQ87" s="107"/>
      <c r="ARR87" s="107"/>
      <c r="ARS87" s="107"/>
      <c r="ART87" s="107"/>
      <c r="ARU87" s="107"/>
      <c r="ARV87" s="107"/>
      <c r="ARW87" s="107"/>
      <c r="ARX87" s="107"/>
      <c r="ARY87" s="107"/>
      <c r="ARZ87" s="107"/>
      <c r="ASA87" s="107"/>
      <c r="ASB87" s="107"/>
      <c r="ASC87" s="107"/>
      <c r="ASD87" s="107"/>
      <c r="ASE87" s="107"/>
      <c r="ASF87" s="107"/>
      <c r="ASG87" s="107"/>
      <c r="ASH87" s="107"/>
      <c r="ASI87" s="107"/>
      <c r="ASJ87" s="107"/>
      <c r="ASK87" s="107"/>
      <c r="ASL87" s="107"/>
      <c r="ASM87" s="107"/>
      <c r="ASN87" s="107"/>
      <c r="ASO87" s="107"/>
      <c r="ASP87" s="107"/>
      <c r="ASQ87" s="107"/>
      <c r="ASR87" s="107"/>
      <c r="ASS87" s="107"/>
      <c r="AST87" s="107"/>
      <c r="ASU87" s="107"/>
      <c r="ASV87" s="107"/>
      <c r="ASW87" s="107"/>
      <c r="ASX87" s="107"/>
      <c r="ASY87" s="107"/>
      <c r="ASZ87" s="107"/>
      <c r="ATA87" s="107"/>
      <c r="ATB87" s="107"/>
      <c r="ATC87" s="107"/>
      <c r="ATD87" s="107"/>
      <c r="ATE87" s="107"/>
      <c r="ATF87" s="107"/>
      <c r="ATG87" s="107"/>
      <c r="ATH87" s="107"/>
      <c r="ATI87" s="107"/>
      <c r="ATJ87" s="107"/>
      <c r="ATK87" s="107"/>
      <c r="ATL87" s="107"/>
      <c r="ATM87" s="107"/>
      <c r="ATN87" s="107"/>
      <c r="ATO87" s="107"/>
      <c r="ATP87" s="107"/>
      <c r="ATQ87" s="107"/>
      <c r="ATR87" s="107"/>
      <c r="ATS87" s="107"/>
      <c r="ATT87" s="107"/>
      <c r="ATU87" s="107"/>
      <c r="ATV87" s="107"/>
      <c r="ATW87" s="107"/>
      <c r="ATX87" s="107"/>
      <c r="ATY87" s="107"/>
      <c r="ATZ87" s="107"/>
      <c r="AUA87" s="107"/>
      <c r="AUB87" s="107"/>
      <c r="AUC87" s="107"/>
      <c r="AUD87" s="107"/>
      <c r="AUE87" s="107"/>
      <c r="AUF87" s="107"/>
      <c r="AUG87" s="107"/>
      <c r="AUH87" s="107"/>
      <c r="AUI87" s="107"/>
      <c r="AUJ87" s="107"/>
      <c r="AUK87" s="107"/>
      <c r="AUL87" s="107"/>
      <c r="AUM87" s="107"/>
      <c r="AUN87" s="107"/>
      <c r="AUO87" s="107"/>
      <c r="AUP87" s="107"/>
      <c r="AUQ87" s="107"/>
      <c r="AUR87" s="107"/>
      <c r="AUS87" s="107"/>
      <c r="AUT87" s="107"/>
      <c r="AUU87" s="107"/>
      <c r="AUV87" s="107"/>
      <c r="AUW87" s="107"/>
      <c r="AUX87" s="107"/>
      <c r="AUY87" s="107"/>
      <c r="AUZ87" s="107"/>
      <c r="AVA87" s="107"/>
      <c r="AVB87" s="107"/>
      <c r="AVC87" s="107"/>
      <c r="AVD87" s="107"/>
      <c r="AVE87" s="107"/>
      <c r="AVF87" s="107"/>
      <c r="AVG87" s="107"/>
      <c r="AVH87" s="107"/>
      <c r="AVI87" s="107"/>
      <c r="AVJ87" s="107"/>
      <c r="AVK87" s="107"/>
      <c r="AVL87" s="107"/>
      <c r="AVM87" s="107"/>
      <c r="AVN87" s="107"/>
      <c r="AVO87" s="107"/>
      <c r="AVP87" s="107"/>
      <c r="AVQ87" s="107"/>
      <c r="AVR87" s="107"/>
      <c r="AVS87" s="107"/>
      <c r="AVT87" s="107"/>
      <c r="AVU87" s="107"/>
      <c r="AVV87" s="107"/>
      <c r="AVW87" s="107"/>
      <c r="AVX87" s="107"/>
      <c r="AVY87" s="107"/>
      <c r="AVZ87" s="107"/>
      <c r="AWA87" s="107"/>
      <c r="AWB87" s="107"/>
      <c r="AWC87" s="107"/>
      <c r="AWD87" s="107"/>
      <c r="AWE87" s="107"/>
      <c r="AWF87" s="107"/>
      <c r="AWG87" s="107"/>
      <c r="AWH87" s="107"/>
      <c r="AWI87" s="107"/>
      <c r="AWJ87" s="107"/>
      <c r="AWK87" s="107"/>
      <c r="AWL87" s="107"/>
      <c r="AWM87" s="107"/>
      <c r="AWN87" s="107"/>
      <c r="AWO87" s="107"/>
      <c r="AWP87" s="107"/>
      <c r="AWQ87" s="107"/>
      <c r="AWR87" s="107"/>
      <c r="AWS87" s="107"/>
      <c r="AWT87" s="107"/>
      <c r="AWU87" s="107"/>
      <c r="AWV87" s="107"/>
      <c r="AWW87" s="107"/>
      <c r="AWX87" s="107"/>
      <c r="AWY87" s="107"/>
      <c r="AWZ87" s="107"/>
      <c r="AXA87" s="107"/>
      <c r="AXB87" s="107"/>
      <c r="AXC87" s="107"/>
      <c r="AXD87" s="107"/>
      <c r="AXE87" s="107"/>
      <c r="AXF87" s="107"/>
      <c r="AXG87" s="107"/>
      <c r="AXH87" s="107"/>
      <c r="AXI87" s="107"/>
      <c r="AXJ87" s="107"/>
      <c r="AXK87" s="107"/>
      <c r="AXL87" s="107"/>
      <c r="AXM87" s="107"/>
      <c r="AXN87" s="107"/>
      <c r="AXO87" s="107"/>
      <c r="AXP87" s="107"/>
      <c r="AXQ87" s="107"/>
      <c r="AXR87" s="107"/>
      <c r="AXS87" s="107"/>
      <c r="AXT87" s="107"/>
      <c r="AXU87" s="107"/>
      <c r="AXV87" s="107"/>
      <c r="AXW87" s="107"/>
      <c r="AXX87" s="107"/>
      <c r="AXY87" s="107"/>
      <c r="AXZ87" s="107"/>
      <c r="AYA87" s="107"/>
      <c r="AYB87" s="107"/>
      <c r="AYC87" s="107"/>
      <c r="AYD87" s="107"/>
      <c r="AYE87" s="107"/>
      <c r="AYF87" s="107"/>
      <c r="AYG87" s="107"/>
      <c r="AYH87" s="107"/>
      <c r="AYI87" s="107"/>
      <c r="AYJ87" s="107"/>
      <c r="AYK87" s="107"/>
      <c r="AYL87" s="107"/>
      <c r="AYM87" s="107"/>
      <c r="AYN87" s="107"/>
      <c r="AYO87" s="107"/>
      <c r="AYP87" s="107"/>
      <c r="AYQ87" s="107"/>
      <c r="AYR87" s="107"/>
      <c r="AYS87" s="107"/>
      <c r="AYT87" s="107"/>
      <c r="AYU87" s="107"/>
      <c r="AYV87" s="107"/>
      <c r="AYW87" s="107"/>
      <c r="AYX87" s="107"/>
      <c r="AYY87" s="107"/>
      <c r="AYZ87" s="107"/>
      <c r="AZA87" s="107"/>
      <c r="AZB87" s="107"/>
      <c r="AZC87" s="107"/>
      <c r="AZD87" s="107"/>
      <c r="AZE87" s="107"/>
      <c r="AZF87" s="107"/>
      <c r="AZG87" s="107"/>
      <c r="AZH87" s="107"/>
      <c r="AZI87" s="107"/>
      <c r="AZJ87" s="107"/>
      <c r="AZK87" s="107"/>
      <c r="AZL87" s="107"/>
      <c r="AZM87" s="107"/>
      <c r="AZN87" s="107"/>
      <c r="AZO87" s="107"/>
      <c r="AZP87" s="107"/>
      <c r="AZQ87" s="107"/>
      <c r="AZR87" s="107"/>
      <c r="AZS87" s="107"/>
      <c r="AZT87" s="107"/>
      <c r="AZU87" s="107"/>
      <c r="AZV87" s="107"/>
      <c r="AZW87" s="107"/>
      <c r="AZX87" s="107"/>
      <c r="AZY87" s="107"/>
      <c r="AZZ87" s="107"/>
      <c r="BAA87" s="107"/>
      <c r="BAB87" s="107"/>
      <c r="BAC87" s="107"/>
      <c r="BAD87" s="107"/>
      <c r="BAE87" s="107"/>
      <c r="BAF87" s="107"/>
      <c r="BAG87" s="107"/>
      <c r="BAH87" s="107"/>
      <c r="BAI87" s="107"/>
      <c r="BAJ87" s="107"/>
      <c r="BAK87" s="107"/>
      <c r="BAL87" s="107"/>
      <c r="BAM87" s="107"/>
      <c r="BAN87" s="107"/>
      <c r="BAO87" s="107"/>
      <c r="BAP87" s="107"/>
      <c r="BAQ87" s="107"/>
      <c r="BAR87" s="107"/>
      <c r="BAS87" s="107"/>
      <c r="BAT87" s="107"/>
      <c r="BAU87" s="107"/>
      <c r="BAV87" s="107"/>
      <c r="BAW87" s="107"/>
      <c r="BAX87" s="107"/>
      <c r="BAY87" s="107"/>
      <c r="BAZ87" s="107"/>
      <c r="BBA87" s="107"/>
      <c r="BBB87" s="107"/>
      <c r="BBC87" s="107"/>
      <c r="BBD87" s="107"/>
      <c r="BBE87" s="107"/>
      <c r="BBF87" s="107"/>
      <c r="BBG87" s="107"/>
      <c r="BBH87" s="107"/>
      <c r="BBI87" s="107"/>
      <c r="BBJ87" s="107"/>
      <c r="BBK87" s="107"/>
      <c r="BBL87" s="107"/>
      <c r="BBM87" s="107"/>
      <c r="BBN87" s="107"/>
      <c r="BBO87" s="107"/>
      <c r="BBP87" s="107"/>
      <c r="BBQ87" s="107"/>
      <c r="BBR87" s="107"/>
      <c r="BBS87" s="107"/>
      <c r="BBT87" s="107"/>
      <c r="BBU87" s="107"/>
      <c r="BBV87" s="107"/>
      <c r="BBW87" s="107"/>
      <c r="BBX87" s="107"/>
      <c r="BBY87" s="107"/>
      <c r="BBZ87" s="107"/>
      <c r="BCA87" s="107"/>
      <c r="BCB87" s="107"/>
      <c r="BCC87" s="107"/>
      <c r="BCD87" s="107"/>
      <c r="BCE87" s="107"/>
      <c r="BCF87" s="107"/>
      <c r="BCG87" s="107"/>
      <c r="BCH87" s="107"/>
      <c r="BCI87" s="107"/>
      <c r="BCJ87" s="107"/>
      <c r="BCK87" s="107"/>
      <c r="BCL87" s="107"/>
      <c r="BCM87" s="107"/>
      <c r="BCN87" s="107"/>
      <c r="BCO87" s="107"/>
      <c r="BCP87" s="107"/>
      <c r="BCQ87" s="107"/>
      <c r="BCR87" s="107"/>
      <c r="BCS87" s="107"/>
      <c r="BCT87" s="107"/>
      <c r="BCU87" s="107"/>
      <c r="BCV87" s="107"/>
      <c r="BCW87" s="107"/>
      <c r="BCX87" s="107"/>
      <c r="BCY87" s="107"/>
      <c r="BCZ87" s="107"/>
      <c r="BDA87" s="107"/>
      <c r="BDB87" s="107"/>
      <c r="BDC87" s="107"/>
      <c r="BDD87" s="107"/>
      <c r="BDE87" s="107"/>
      <c r="BDF87" s="107"/>
      <c r="BDG87" s="107"/>
      <c r="BDH87" s="107"/>
      <c r="BDI87" s="107"/>
      <c r="BDJ87" s="107"/>
      <c r="BDK87" s="107"/>
      <c r="BDL87" s="107"/>
      <c r="BDM87" s="107"/>
      <c r="BDN87" s="107"/>
      <c r="BDO87" s="107"/>
      <c r="BDP87" s="107"/>
      <c r="BDQ87" s="107"/>
      <c r="BDR87" s="107"/>
      <c r="BDS87" s="107"/>
      <c r="BDT87" s="107"/>
      <c r="BDU87" s="107"/>
      <c r="BDV87" s="107"/>
      <c r="BDW87" s="107"/>
      <c r="BDX87" s="107"/>
      <c r="BDY87" s="107"/>
      <c r="BDZ87" s="107"/>
      <c r="BEA87" s="107"/>
      <c r="BEB87" s="107"/>
      <c r="BEC87" s="107"/>
      <c r="BED87" s="107"/>
      <c r="BEE87" s="107"/>
      <c r="BEF87" s="107"/>
      <c r="BEG87" s="107"/>
      <c r="BEH87" s="107"/>
      <c r="BEI87" s="107"/>
      <c r="BEJ87" s="107"/>
      <c r="BEK87" s="107"/>
      <c r="BEL87" s="107"/>
      <c r="BEM87" s="107"/>
      <c r="BEN87" s="107"/>
      <c r="BEO87" s="107"/>
      <c r="BEP87" s="107"/>
      <c r="BEQ87" s="107"/>
      <c r="BER87" s="107"/>
      <c r="BES87" s="107"/>
      <c r="BET87" s="107"/>
      <c r="BEU87" s="107"/>
      <c r="BEV87" s="107"/>
      <c r="BEW87" s="107"/>
      <c r="BEX87" s="107"/>
      <c r="BEY87" s="107"/>
      <c r="BEZ87" s="107"/>
      <c r="BFA87" s="107"/>
      <c r="BFB87" s="107"/>
      <c r="BFC87" s="107"/>
      <c r="BFD87" s="107"/>
      <c r="BFE87" s="107"/>
      <c r="BFF87" s="107"/>
      <c r="BFG87" s="107"/>
      <c r="BFH87" s="107"/>
      <c r="BFI87" s="107"/>
      <c r="BFJ87" s="107"/>
      <c r="BFK87" s="107"/>
      <c r="BFL87" s="107"/>
      <c r="BFM87" s="107"/>
      <c r="BFN87" s="107"/>
      <c r="BFO87" s="107"/>
      <c r="BFP87" s="107"/>
      <c r="BFQ87" s="107"/>
      <c r="BFR87" s="107"/>
      <c r="BFS87" s="107"/>
      <c r="BFT87" s="107"/>
      <c r="BFU87" s="107"/>
      <c r="BFV87" s="107"/>
      <c r="BFW87" s="107"/>
      <c r="BFX87" s="107"/>
      <c r="BFY87" s="107"/>
      <c r="BFZ87" s="107"/>
      <c r="BGA87" s="107"/>
      <c r="BGB87" s="107"/>
      <c r="BGC87" s="107"/>
      <c r="BGD87" s="107"/>
      <c r="BGE87" s="107"/>
      <c r="BGF87" s="107"/>
      <c r="BGG87" s="107"/>
      <c r="BGH87" s="107"/>
      <c r="BGI87" s="107"/>
      <c r="BGJ87" s="107"/>
      <c r="BGK87" s="107"/>
      <c r="BGL87" s="107"/>
      <c r="BGM87" s="107"/>
      <c r="BGN87" s="107"/>
      <c r="BGO87" s="107"/>
      <c r="BGP87" s="107"/>
      <c r="BGQ87" s="107"/>
      <c r="BGR87" s="107"/>
      <c r="BGS87" s="107"/>
      <c r="BGT87" s="107"/>
      <c r="BGU87" s="107"/>
      <c r="BGV87" s="107"/>
      <c r="BGW87" s="107"/>
      <c r="BGX87" s="107"/>
      <c r="BGY87" s="107"/>
      <c r="BGZ87" s="107"/>
      <c r="BHA87" s="107"/>
      <c r="BHB87" s="107"/>
      <c r="BHC87" s="107"/>
      <c r="BHD87" s="107"/>
      <c r="BHE87" s="107"/>
      <c r="BHF87" s="107"/>
      <c r="BHG87" s="107"/>
      <c r="BHH87" s="107"/>
      <c r="BHI87" s="107"/>
      <c r="BHJ87" s="107"/>
      <c r="BHK87" s="107"/>
      <c r="BHL87" s="107"/>
      <c r="BHM87" s="107"/>
      <c r="BHN87" s="107"/>
      <c r="BHO87" s="107"/>
      <c r="BHP87" s="107"/>
      <c r="BHQ87" s="107"/>
      <c r="BHR87" s="107"/>
      <c r="BHS87" s="107"/>
      <c r="BHT87" s="107"/>
      <c r="BHU87" s="107"/>
      <c r="BHV87" s="107"/>
      <c r="BHW87" s="107"/>
      <c r="BHX87" s="107"/>
      <c r="BHY87" s="107"/>
      <c r="BHZ87" s="107"/>
      <c r="BIA87" s="107"/>
      <c r="BIB87" s="107"/>
      <c r="BIC87" s="107"/>
      <c r="BID87" s="107"/>
      <c r="BIE87" s="107"/>
      <c r="BIF87" s="107"/>
      <c r="BIG87" s="107"/>
      <c r="BIH87" s="107"/>
      <c r="BII87" s="107"/>
      <c r="BIJ87" s="107"/>
      <c r="BIK87" s="107"/>
      <c r="BIL87" s="107"/>
      <c r="BIM87" s="107"/>
      <c r="BIN87" s="107"/>
      <c r="BIO87" s="107"/>
      <c r="BIP87" s="107"/>
      <c r="BIQ87" s="107"/>
      <c r="BIR87" s="107"/>
      <c r="BIS87" s="107"/>
      <c r="BIT87" s="107"/>
      <c r="BIU87" s="107"/>
      <c r="BIV87" s="107"/>
      <c r="BIW87" s="107"/>
      <c r="BIX87" s="107"/>
      <c r="BIY87" s="107"/>
      <c r="BIZ87" s="107"/>
      <c r="BJA87" s="107"/>
      <c r="BJB87" s="107"/>
      <c r="BJC87" s="107"/>
      <c r="BJD87" s="107"/>
      <c r="BJE87" s="107"/>
      <c r="BJF87" s="107"/>
      <c r="BJG87" s="107"/>
      <c r="BJH87" s="107"/>
      <c r="BJI87" s="107"/>
      <c r="BJJ87" s="107"/>
      <c r="BJK87" s="107"/>
      <c r="BJL87" s="107"/>
      <c r="BJM87" s="107"/>
      <c r="BJN87" s="107"/>
      <c r="BJO87" s="107"/>
      <c r="BJP87" s="107"/>
      <c r="BJQ87" s="107"/>
      <c r="BJR87" s="107"/>
      <c r="BJS87" s="107"/>
      <c r="BJT87" s="107"/>
      <c r="BJU87" s="107"/>
      <c r="BJV87" s="107"/>
      <c r="BJW87" s="107"/>
      <c r="BJX87" s="107"/>
      <c r="BJY87" s="107"/>
      <c r="BJZ87" s="107"/>
      <c r="BKA87" s="107"/>
      <c r="BKB87" s="107"/>
      <c r="BKC87" s="107"/>
      <c r="BKD87" s="107"/>
      <c r="BKE87" s="107"/>
      <c r="BKF87" s="107"/>
      <c r="BKG87" s="107"/>
      <c r="BKH87" s="107"/>
      <c r="BKI87" s="107"/>
      <c r="BKJ87" s="107"/>
      <c r="BKK87" s="107"/>
      <c r="BKL87" s="107"/>
      <c r="BKM87" s="107"/>
      <c r="BKN87" s="107"/>
      <c r="BKO87" s="107"/>
      <c r="BKP87" s="107"/>
      <c r="BKQ87" s="107"/>
      <c r="BKR87" s="107"/>
      <c r="BKS87" s="107"/>
      <c r="BKT87" s="107"/>
      <c r="BKU87" s="107"/>
      <c r="BKV87" s="107"/>
      <c r="BKW87" s="107"/>
      <c r="BKX87" s="107"/>
      <c r="BKY87" s="107"/>
      <c r="BKZ87" s="107"/>
      <c r="BLA87" s="107"/>
      <c r="BLB87" s="107"/>
      <c r="BLC87" s="107"/>
      <c r="BLD87" s="107"/>
      <c r="BLE87" s="107"/>
      <c r="BLF87" s="107"/>
      <c r="BLG87" s="107"/>
      <c r="BLH87" s="107"/>
      <c r="BLI87" s="107"/>
      <c r="BLJ87" s="107"/>
      <c r="BLK87" s="107"/>
      <c r="BLL87" s="107"/>
      <c r="BLM87" s="107"/>
      <c r="BLN87" s="107"/>
      <c r="BLO87" s="107"/>
      <c r="BLP87" s="107"/>
      <c r="BLQ87" s="107"/>
      <c r="BLR87" s="107"/>
      <c r="BLS87" s="107"/>
      <c r="BLT87" s="107"/>
      <c r="BLU87" s="107"/>
      <c r="BLV87" s="107"/>
      <c r="BLW87" s="107"/>
      <c r="BLX87" s="107"/>
      <c r="BLY87" s="107"/>
      <c r="BLZ87" s="107"/>
      <c r="BMA87" s="107"/>
      <c r="BMB87" s="107"/>
      <c r="BMC87" s="107"/>
      <c r="BMD87" s="107"/>
      <c r="BME87" s="107"/>
      <c r="BMF87" s="107"/>
      <c r="BMG87" s="107"/>
      <c r="BMH87" s="107"/>
      <c r="BMI87" s="107"/>
      <c r="BMJ87" s="107"/>
      <c r="BMK87" s="107"/>
      <c r="BML87" s="107"/>
      <c r="BMM87" s="107"/>
      <c r="BMN87" s="107"/>
      <c r="BMO87" s="107"/>
      <c r="BMP87" s="107"/>
      <c r="BMQ87" s="107"/>
      <c r="BMR87" s="107"/>
      <c r="BMS87" s="107"/>
      <c r="BMT87" s="107"/>
      <c r="BMU87" s="107"/>
      <c r="BMV87" s="107"/>
      <c r="BMW87" s="107"/>
      <c r="BMX87" s="107"/>
      <c r="BMY87" s="107"/>
      <c r="BMZ87" s="107"/>
      <c r="BNA87" s="107"/>
      <c r="BNB87" s="107"/>
      <c r="BNC87" s="107"/>
      <c r="BND87" s="107"/>
      <c r="BNE87" s="107"/>
      <c r="BNF87" s="107"/>
      <c r="BNG87" s="107"/>
      <c r="BNH87" s="107"/>
      <c r="BNI87" s="107"/>
      <c r="BNJ87" s="107"/>
      <c r="BNK87" s="107"/>
      <c r="BNL87" s="107"/>
      <c r="BNM87" s="107"/>
      <c r="BNN87" s="107"/>
      <c r="BNO87" s="107"/>
      <c r="BNP87" s="107"/>
      <c r="BNQ87" s="107"/>
      <c r="BNR87" s="107"/>
      <c r="BNS87" s="107"/>
      <c r="BNT87" s="107"/>
      <c r="BNU87" s="107"/>
      <c r="BNV87" s="107"/>
      <c r="BNW87" s="107"/>
      <c r="BNX87" s="107"/>
      <c r="BNY87" s="107"/>
      <c r="BNZ87" s="107"/>
      <c r="BOA87" s="107"/>
      <c r="BOB87" s="107"/>
      <c r="BOC87" s="107"/>
      <c r="BOD87" s="107"/>
      <c r="BOE87" s="107"/>
      <c r="BOF87" s="107"/>
      <c r="BOG87" s="107"/>
      <c r="BOH87" s="107"/>
      <c r="BOI87" s="107"/>
      <c r="BOJ87" s="107"/>
      <c r="BOK87" s="107"/>
      <c r="BOL87" s="107"/>
      <c r="BOM87" s="107"/>
      <c r="BON87" s="107"/>
      <c r="BOO87" s="107"/>
      <c r="BOP87" s="107"/>
      <c r="BOQ87" s="107"/>
      <c r="BOR87" s="107"/>
      <c r="BOS87" s="107"/>
      <c r="BOT87" s="107"/>
      <c r="BOU87" s="107"/>
      <c r="BOV87" s="107"/>
      <c r="BOW87" s="107"/>
      <c r="BOX87" s="107"/>
      <c r="BOY87" s="107"/>
      <c r="BOZ87" s="107"/>
      <c r="BPA87" s="107"/>
      <c r="BPB87" s="107"/>
      <c r="BPC87" s="107"/>
      <c r="BPD87" s="107"/>
      <c r="BPE87" s="107"/>
      <c r="BPF87" s="107"/>
      <c r="BPG87" s="107"/>
      <c r="BPH87" s="107"/>
      <c r="BPI87" s="107"/>
      <c r="BPJ87" s="107"/>
      <c r="BPK87" s="107"/>
      <c r="BPL87" s="107"/>
      <c r="BPM87" s="107"/>
      <c r="BPN87" s="107"/>
      <c r="BPO87" s="107"/>
      <c r="BPP87" s="107"/>
      <c r="BPQ87" s="107"/>
      <c r="BPR87" s="107"/>
      <c r="BPS87" s="107"/>
      <c r="BPT87" s="107"/>
      <c r="BPU87" s="107"/>
      <c r="BPV87" s="107"/>
      <c r="BPW87" s="107"/>
      <c r="BPX87" s="107"/>
      <c r="BPY87" s="107"/>
      <c r="BPZ87" s="107"/>
      <c r="BQA87" s="107"/>
      <c r="BQB87" s="107"/>
      <c r="BQC87" s="107"/>
      <c r="BQD87" s="107"/>
      <c r="BQE87" s="107"/>
      <c r="BQF87" s="107"/>
      <c r="BQG87" s="107"/>
      <c r="BQH87" s="107"/>
      <c r="BQI87" s="107"/>
      <c r="BQJ87" s="107"/>
      <c r="BQK87" s="107"/>
      <c r="BQL87" s="107"/>
      <c r="BQM87" s="107"/>
      <c r="BQN87" s="107"/>
      <c r="BQO87" s="107"/>
      <c r="BQP87" s="107"/>
      <c r="BQQ87" s="107"/>
      <c r="BQR87" s="107"/>
      <c r="BQS87" s="107"/>
      <c r="BQT87" s="107"/>
      <c r="BQU87" s="107"/>
      <c r="BQV87" s="107"/>
      <c r="BQW87" s="107"/>
      <c r="BQX87" s="107"/>
      <c r="BQY87" s="107"/>
      <c r="BQZ87" s="107"/>
      <c r="BRA87" s="107"/>
      <c r="BRB87" s="107"/>
      <c r="BRC87" s="107"/>
      <c r="BRD87" s="107"/>
      <c r="BRE87" s="107"/>
      <c r="BRF87" s="107"/>
      <c r="BRG87" s="107"/>
      <c r="BRH87" s="107"/>
      <c r="BRI87" s="107"/>
      <c r="BRJ87" s="107"/>
      <c r="BRK87" s="107"/>
      <c r="BRL87" s="107"/>
      <c r="BRM87" s="107"/>
      <c r="BRN87" s="107"/>
      <c r="BRO87" s="107"/>
      <c r="BRP87" s="107"/>
      <c r="BRQ87" s="107"/>
      <c r="BRR87" s="107"/>
      <c r="BRS87" s="107"/>
      <c r="BRT87" s="107"/>
      <c r="BRU87" s="107"/>
      <c r="BRV87" s="107"/>
      <c r="BRW87" s="107"/>
      <c r="BRX87" s="107"/>
      <c r="BRY87" s="107"/>
      <c r="BRZ87" s="107"/>
      <c r="BSA87" s="107"/>
      <c r="BSB87" s="107"/>
      <c r="BSC87" s="107"/>
      <c r="BSD87" s="107"/>
      <c r="BSE87" s="107"/>
      <c r="BSF87" s="107"/>
      <c r="BSG87" s="107"/>
      <c r="BSH87" s="107"/>
      <c r="BSI87" s="107"/>
      <c r="BSJ87" s="107"/>
      <c r="BSK87" s="107"/>
      <c r="BSL87" s="107"/>
      <c r="BSM87" s="107"/>
      <c r="BSN87" s="107"/>
      <c r="BSO87" s="107"/>
      <c r="BSP87" s="107"/>
      <c r="BSQ87" s="107"/>
      <c r="BSR87" s="107"/>
      <c r="BSS87" s="107"/>
      <c r="BST87" s="107"/>
      <c r="BSU87" s="107"/>
      <c r="BSV87" s="107"/>
      <c r="BSW87" s="107"/>
      <c r="BSX87" s="107"/>
      <c r="BSY87" s="107"/>
      <c r="BSZ87" s="107"/>
      <c r="BTA87" s="107"/>
      <c r="BTB87" s="107"/>
      <c r="BTC87" s="107"/>
      <c r="BTD87" s="107"/>
      <c r="BTE87" s="107"/>
      <c r="BTF87" s="107"/>
      <c r="BTG87" s="107"/>
      <c r="BTH87" s="107"/>
      <c r="BTI87" s="107"/>
      <c r="BTJ87" s="107"/>
      <c r="BTK87" s="107"/>
      <c r="BTL87" s="107"/>
      <c r="BTM87" s="107"/>
      <c r="BTN87" s="107"/>
      <c r="BTO87" s="107"/>
      <c r="BTP87" s="107"/>
      <c r="BTQ87" s="107"/>
      <c r="BTR87" s="107"/>
      <c r="BTS87" s="107"/>
      <c r="BTT87" s="107"/>
      <c r="BTU87" s="107"/>
      <c r="BTV87" s="107"/>
      <c r="BTW87" s="107"/>
      <c r="BTX87" s="107"/>
      <c r="BTY87" s="107"/>
      <c r="BTZ87" s="107"/>
      <c r="BUA87" s="107"/>
      <c r="BUB87" s="107"/>
      <c r="BUC87" s="107"/>
      <c r="BUD87" s="107"/>
      <c r="BUE87" s="107"/>
      <c r="BUF87" s="107"/>
      <c r="BUG87" s="107"/>
      <c r="BUH87" s="107"/>
      <c r="BUI87" s="107"/>
      <c r="BUJ87" s="107"/>
      <c r="BUK87" s="107"/>
      <c r="BUL87" s="107"/>
      <c r="BUM87" s="107"/>
      <c r="BUN87" s="107"/>
      <c r="BUO87" s="107"/>
      <c r="BUP87" s="107"/>
      <c r="BUQ87" s="107"/>
      <c r="BUR87" s="107"/>
      <c r="BUS87" s="107"/>
      <c r="BUT87" s="107"/>
      <c r="BUU87" s="107"/>
      <c r="BUV87" s="107"/>
      <c r="BUW87" s="107"/>
      <c r="BUX87" s="107"/>
      <c r="BUY87" s="107"/>
      <c r="BUZ87" s="107"/>
      <c r="BVA87" s="107"/>
      <c r="BVB87" s="107"/>
      <c r="BVC87" s="107"/>
      <c r="BVD87" s="107"/>
      <c r="BVE87" s="107"/>
      <c r="BVF87" s="107"/>
      <c r="BVG87" s="107"/>
      <c r="BVH87" s="107"/>
      <c r="BVI87" s="107"/>
      <c r="BVJ87" s="107"/>
      <c r="BVK87" s="107"/>
      <c r="BVL87" s="107"/>
      <c r="BVM87" s="107"/>
      <c r="BVN87" s="107"/>
      <c r="BVO87" s="107"/>
      <c r="BVP87" s="107"/>
      <c r="BVQ87" s="107"/>
      <c r="BVR87" s="107"/>
      <c r="BVS87" s="107"/>
      <c r="BVT87" s="107"/>
      <c r="BVU87" s="107"/>
      <c r="BVV87" s="107"/>
      <c r="BVW87" s="107"/>
      <c r="BVX87" s="107"/>
      <c r="BVY87" s="107"/>
      <c r="BVZ87" s="107"/>
      <c r="BWA87" s="107"/>
      <c r="BWB87" s="107"/>
      <c r="BWC87" s="107"/>
      <c r="BWD87" s="107"/>
      <c r="BWE87" s="107"/>
      <c r="BWF87" s="107"/>
      <c r="BWG87" s="107"/>
      <c r="BWH87" s="107"/>
      <c r="BWI87" s="107"/>
      <c r="BWJ87" s="107"/>
      <c r="BWK87" s="107"/>
      <c r="BWL87" s="107"/>
      <c r="BWM87" s="107"/>
      <c r="BWN87" s="107"/>
      <c r="BWO87" s="107"/>
      <c r="BWP87" s="107"/>
      <c r="BWQ87" s="107"/>
      <c r="BWR87" s="107"/>
      <c r="BWS87" s="107"/>
      <c r="BWT87" s="107"/>
      <c r="BWU87" s="107"/>
      <c r="BWV87" s="107"/>
      <c r="BWW87" s="107"/>
      <c r="BWX87" s="107"/>
      <c r="BWY87" s="107"/>
      <c r="BWZ87" s="107"/>
      <c r="BXA87" s="107"/>
      <c r="BXB87" s="107"/>
      <c r="BXC87" s="107"/>
      <c r="BXD87" s="107"/>
      <c r="BXE87" s="107"/>
      <c r="BXF87" s="107"/>
      <c r="BXG87" s="107"/>
      <c r="BXH87" s="107"/>
      <c r="BXI87" s="107"/>
      <c r="BXJ87" s="107"/>
      <c r="BXK87" s="107"/>
      <c r="BXL87" s="107"/>
      <c r="BXM87" s="107"/>
      <c r="BXN87" s="107"/>
      <c r="BXO87" s="107"/>
      <c r="BXP87" s="107"/>
      <c r="BXQ87" s="107"/>
      <c r="BXR87" s="107"/>
      <c r="BXS87" s="107"/>
      <c r="BXT87" s="107"/>
      <c r="BXU87" s="107"/>
      <c r="BXV87" s="107"/>
      <c r="BXW87" s="107"/>
      <c r="BXX87" s="107"/>
      <c r="BXY87" s="107"/>
      <c r="BXZ87" s="107"/>
      <c r="BYA87" s="107"/>
      <c r="BYB87" s="107"/>
      <c r="BYC87" s="107"/>
      <c r="BYD87" s="107"/>
      <c r="BYE87" s="107"/>
      <c r="BYF87" s="107"/>
      <c r="BYG87" s="107"/>
      <c r="BYH87" s="107"/>
      <c r="BYI87" s="107"/>
      <c r="BYJ87" s="107"/>
      <c r="BYK87" s="107"/>
      <c r="BYL87" s="107"/>
      <c r="BYM87" s="107"/>
      <c r="BYN87" s="107"/>
      <c r="BYO87" s="107"/>
      <c r="BYP87" s="107"/>
      <c r="BYQ87" s="107"/>
      <c r="BYR87" s="107"/>
      <c r="BYS87" s="107"/>
      <c r="BYT87" s="107"/>
      <c r="BYU87" s="107"/>
      <c r="BYV87" s="107"/>
      <c r="BYW87" s="107"/>
      <c r="BYX87" s="107"/>
      <c r="BYY87" s="107"/>
      <c r="BYZ87" s="107"/>
      <c r="BZA87" s="107"/>
      <c r="BZB87" s="107"/>
      <c r="BZC87" s="107"/>
      <c r="BZD87" s="107"/>
      <c r="BZE87" s="107"/>
      <c r="BZF87" s="107"/>
      <c r="BZG87" s="107"/>
      <c r="BZH87" s="107"/>
      <c r="BZI87" s="107"/>
      <c r="BZJ87" s="107"/>
      <c r="BZK87" s="107"/>
      <c r="BZL87" s="107"/>
      <c r="BZM87" s="107"/>
      <c r="BZN87" s="107"/>
      <c r="BZO87" s="107"/>
      <c r="BZP87" s="107"/>
      <c r="BZQ87" s="107"/>
      <c r="BZR87" s="107"/>
      <c r="BZS87" s="107"/>
      <c r="BZT87" s="107"/>
      <c r="BZU87" s="107"/>
      <c r="BZV87" s="107"/>
      <c r="BZW87" s="107"/>
      <c r="BZX87" s="107"/>
      <c r="BZY87" s="107"/>
      <c r="BZZ87" s="107"/>
      <c r="CAA87" s="107"/>
      <c r="CAB87" s="107"/>
      <c r="CAC87" s="107"/>
      <c r="CAD87" s="107"/>
      <c r="CAE87" s="107"/>
      <c r="CAF87" s="107"/>
      <c r="CAG87" s="107"/>
      <c r="CAH87" s="107"/>
      <c r="CAI87" s="107"/>
      <c r="CAJ87" s="107"/>
      <c r="CAK87" s="107"/>
      <c r="CAL87" s="107"/>
      <c r="CAM87" s="107"/>
      <c r="CAN87" s="107"/>
      <c r="CAO87" s="107"/>
      <c r="CAP87" s="107"/>
      <c r="CAQ87" s="107"/>
      <c r="CAR87" s="107"/>
      <c r="CAS87" s="107"/>
      <c r="CAT87" s="107"/>
      <c r="CAU87" s="107"/>
      <c r="CAV87" s="107"/>
      <c r="CAW87" s="107"/>
      <c r="CAX87" s="107"/>
      <c r="CAY87" s="107"/>
      <c r="CAZ87" s="107"/>
      <c r="CBA87" s="107"/>
      <c r="CBB87" s="107"/>
      <c r="CBC87" s="107"/>
      <c r="CBD87" s="107"/>
      <c r="CBE87" s="107"/>
      <c r="CBF87" s="107"/>
      <c r="CBG87" s="107"/>
      <c r="CBH87" s="107"/>
      <c r="CBI87" s="107"/>
      <c r="CBJ87" s="107"/>
      <c r="CBK87" s="107"/>
      <c r="CBL87" s="107"/>
      <c r="CBM87" s="107"/>
      <c r="CBN87" s="107"/>
      <c r="CBO87" s="107"/>
      <c r="CBP87" s="107"/>
      <c r="CBQ87" s="107"/>
      <c r="CBR87" s="107"/>
      <c r="CBS87" s="107"/>
      <c r="CBT87" s="107"/>
      <c r="CBU87" s="107"/>
      <c r="CBV87" s="107"/>
      <c r="CBW87" s="107"/>
      <c r="CBX87" s="107"/>
      <c r="CBY87" s="107"/>
      <c r="CBZ87" s="107"/>
      <c r="CCA87" s="107"/>
      <c r="CCB87" s="107"/>
      <c r="CCC87" s="107"/>
      <c r="CCD87" s="107"/>
      <c r="CCE87" s="107"/>
      <c r="CCF87" s="107"/>
      <c r="CCG87" s="107"/>
      <c r="CCH87" s="107"/>
      <c r="CCI87" s="107"/>
      <c r="CCJ87" s="107"/>
      <c r="CCK87" s="107"/>
      <c r="CCL87" s="107"/>
      <c r="CCM87" s="107"/>
      <c r="CCN87" s="107"/>
      <c r="CCO87" s="107"/>
      <c r="CCP87" s="107"/>
      <c r="CCQ87" s="107"/>
      <c r="CCR87" s="107"/>
      <c r="CCS87" s="107"/>
      <c r="CCT87" s="107"/>
      <c r="CCU87" s="107"/>
      <c r="CCV87" s="107"/>
      <c r="CCW87" s="107"/>
      <c r="CCX87" s="107"/>
      <c r="CCY87" s="107"/>
      <c r="CCZ87" s="107"/>
      <c r="CDA87" s="107"/>
      <c r="CDB87" s="107"/>
      <c r="CDC87" s="107"/>
      <c r="CDD87" s="107"/>
      <c r="CDE87" s="107"/>
      <c r="CDF87" s="107"/>
      <c r="CDG87" s="107"/>
      <c r="CDH87" s="107"/>
      <c r="CDI87" s="107"/>
      <c r="CDJ87" s="107"/>
      <c r="CDK87" s="107"/>
      <c r="CDL87" s="107"/>
      <c r="CDM87" s="107"/>
      <c r="CDN87" s="107"/>
      <c r="CDO87" s="107"/>
      <c r="CDP87" s="107"/>
      <c r="CDQ87" s="107"/>
      <c r="CDR87" s="107"/>
      <c r="CDS87" s="107"/>
      <c r="CDT87" s="107"/>
      <c r="CDU87" s="107"/>
      <c r="CDV87" s="107"/>
      <c r="CDW87" s="107"/>
      <c r="CDX87" s="107"/>
      <c r="CDY87" s="107"/>
      <c r="CDZ87" s="107"/>
      <c r="CEA87" s="107"/>
      <c r="CEB87" s="107"/>
      <c r="CEC87" s="107"/>
      <c r="CED87" s="107"/>
      <c r="CEE87" s="107"/>
      <c r="CEF87" s="107"/>
      <c r="CEG87" s="107"/>
      <c r="CEH87" s="107"/>
      <c r="CEI87" s="107"/>
      <c r="CEJ87" s="107"/>
      <c r="CEK87" s="107"/>
      <c r="CEL87" s="107"/>
      <c r="CEM87" s="107"/>
      <c r="CEN87" s="107"/>
      <c r="CEO87" s="107"/>
      <c r="CEP87" s="107"/>
      <c r="CEQ87" s="107"/>
      <c r="CER87" s="107"/>
      <c r="CES87" s="107"/>
      <c r="CET87" s="107"/>
      <c r="CEU87" s="107"/>
      <c r="CEV87" s="107"/>
      <c r="CEW87" s="107"/>
      <c r="CEX87" s="107"/>
      <c r="CEY87" s="107"/>
      <c r="CEZ87" s="107"/>
      <c r="CFA87" s="107"/>
      <c r="CFB87" s="107"/>
      <c r="CFC87" s="107"/>
      <c r="CFD87" s="107"/>
      <c r="CFE87" s="107"/>
      <c r="CFF87" s="107"/>
      <c r="CFG87" s="107"/>
      <c r="CFH87" s="107"/>
      <c r="CFI87" s="107"/>
      <c r="CFJ87" s="107"/>
      <c r="CFK87" s="107"/>
      <c r="CFL87" s="107"/>
      <c r="CFM87" s="107"/>
      <c r="CFN87" s="107"/>
      <c r="CFO87" s="107"/>
      <c r="CFP87" s="107"/>
      <c r="CFQ87" s="107"/>
      <c r="CFR87" s="107"/>
      <c r="CFS87" s="107"/>
      <c r="CFT87" s="107"/>
      <c r="CFU87" s="107"/>
      <c r="CFV87" s="107"/>
      <c r="CFW87" s="107"/>
      <c r="CFX87" s="107"/>
      <c r="CFY87" s="107"/>
      <c r="CFZ87" s="107"/>
      <c r="CGA87" s="107"/>
      <c r="CGB87" s="107"/>
      <c r="CGC87" s="107"/>
      <c r="CGD87" s="107"/>
      <c r="CGE87" s="107"/>
      <c r="CGF87" s="107"/>
      <c r="CGG87" s="107"/>
      <c r="CGH87" s="107"/>
      <c r="CGI87" s="107"/>
      <c r="CGJ87" s="107"/>
      <c r="CGK87" s="107"/>
      <c r="CGL87" s="107"/>
      <c r="CGM87" s="107"/>
      <c r="CGN87" s="107"/>
      <c r="CGO87" s="107"/>
      <c r="CGP87" s="107"/>
      <c r="CGQ87" s="107"/>
      <c r="CGR87" s="107"/>
      <c r="CGS87" s="107"/>
      <c r="CGT87" s="107"/>
      <c r="CGU87" s="107"/>
      <c r="CGV87" s="107"/>
      <c r="CGW87" s="107"/>
      <c r="CGX87" s="107"/>
      <c r="CGY87" s="107"/>
      <c r="CGZ87" s="107"/>
      <c r="CHA87" s="107"/>
      <c r="CHB87" s="107"/>
      <c r="CHC87" s="107"/>
      <c r="CHD87" s="107"/>
      <c r="CHE87" s="107"/>
      <c r="CHF87" s="107"/>
      <c r="CHG87" s="107"/>
      <c r="CHH87" s="107"/>
      <c r="CHI87" s="107"/>
      <c r="CHJ87" s="107"/>
      <c r="CHK87" s="107"/>
      <c r="CHL87" s="107"/>
      <c r="CHM87" s="107"/>
      <c r="CHN87" s="107"/>
      <c r="CHO87" s="107"/>
      <c r="CHP87" s="107"/>
      <c r="CHQ87" s="107"/>
      <c r="CHR87" s="107"/>
      <c r="CHS87" s="107"/>
      <c r="CHT87" s="107"/>
      <c r="CHU87" s="107"/>
      <c r="CHV87" s="107"/>
      <c r="CHW87" s="107"/>
      <c r="CHX87" s="107"/>
      <c r="CHY87" s="107"/>
      <c r="CHZ87" s="107"/>
      <c r="CIA87" s="107"/>
      <c r="CIB87" s="107"/>
      <c r="CIC87" s="107"/>
      <c r="CID87" s="107"/>
      <c r="CIE87" s="107"/>
      <c r="CIF87" s="107"/>
      <c r="CIG87" s="107"/>
      <c r="CIH87" s="107"/>
      <c r="CII87" s="107"/>
      <c r="CIJ87" s="107"/>
      <c r="CIK87" s="107"/>
      <c r="CIL87" s="107"/>
      <c r="CIM87" s="107"/>
      <c r="CIN87" s="107"/>
      <c r="CIO87" s="107"/>
      <c r="CIP87" s="107"/>
      <c r="CIQ87" s="107"/>
      <c r="CIR87" s="107"/>
      <c r="CIS87" s="107"/>
      <c r="CIT87" s="107"/>
      <c r="CIU87" s="107"/>
      <c r="CIV87" s="107"/>
      <c r="CIW87" s="107"/>
      <c r="CIX87" s="107"/>
      <c r="CIY87" s="107"/>
      <c r="CIZ87" s="107"/>
      <c r="CJA87" s="107"/>
      <c r="CJB87" s="107"/>
      <c r="CJC87" s="107"/>
      <c r="CJD87" s="107"/>
      <c r="CJE87" s="107"/>
      <c r="CJF87" s="107"/>
      <c r="CJG87" s="107"/>
      <c r="CJH87" s="107"/>
      <c r="CJI87" s="107"/>
      <c r="CJJ87" s="107"/>
      <c r="CJK87" s="107"/>
      <c r="CJL87" s="107"/>
      <c r="CJM87" s="107"/>
      <c r="CJN87" s="107"/>
      <c r="CJO87" s="107"/>
      <c r="CJP87" s="107"/>
      <c r="CJQ87" s="107"/>
      <c r="CJR87" s="107"/>
      <c r="CJS87" s="107"/>
      <c r="CJT87" s="107"/>
      <c r="CJU87" s="107"/>
      <c r="CJV87" s="107"/>
      <c r="CJW87" s="107"/>
      <c r="CJX87" s="107"/>
      <c r="CJY87" s="107"/>
      <c r="CJZ87" s="107"/>
      <c r="CKA87" s="107"/>
      <c r="CKB87" s="107"/>
      <c r="CKC87" s="107"/>
      <c r="CKD87" s="107"/>
      <c r="CKE87" s="107"/>
      <c r="CKF87" s="107"/>
      <c r="CKG87" s="107"/>
      <c r="CKH87" s="107"/>
      <c r="CKI87" s="107"/>
      <c r="CKJ87" s="107"/>
      <c r="CKK87" s="107"/>
      <c r="CKL87" s="107"/>
      <c r="CKM87" s="107"/>
      <c r="CKN87" s="107"/>
      <c r="CKO87" s="107"/>
      <c r="CKP87" s="107"/>
      <c r="CKQ87" s="107"/>
      <c r="CKR87" s="107"/>
      <c r="CKS87" s="107"/>
      <c r="CKT87" s="107"/>
      <c r="CKU87" s="107"/>
      <c r="CKV87" s="107"/>
      <c r="CKW87" s="107"/>
      <c r="CKX87" s="107"/>
      <c r="CKY87" s="107"/>
      <c r="CKZ87" s="107"/>
      <c r="CLA87" s="107"/>
      <c r="CLB87" s="107"/>
      <c r="CLC87" s="107"/>
      <c r="CLD87" s="107"/>
      <c r="CLE87" s="107"/>
      <c r="CLF87" s="107"/>
      <c r="CLG87" s="107"/>
      <c r="CLH87" s="107"/>
      <c r="CLI87" s="107"/>
      <c r="CLJ87" s="107"/>
      <c r="CLK87" s="107"/>
      <c r="CLL87" s="107"/>
      <c r="CLM87" s="107"/>
      <c r="CLN87" s="107"/>
      <c r="CLO87" s="107"/>
      <c r="CLP87" s="107"/>
      <c r="CLQ87" s="107"/>
      <c r="CLR87" s="107"/>
      <c r="CLS87" s="107"/>
      <c r="CLT87" s="107"/>
      <c r="CLU87" s="107"/>
      <c r="CLV87" s="107"/>
      <c r="CLW87" s="107"/>
      <c r="CLX87" s="107"/>
      <c r="CLY87" s="107"/>
      <c r="CLZ87" s="107"/>
      <c r="CMA87" s="107"/>
      <c r="CMB87" s="107"/>
      <c r="CMC87" s="107"/>
      <c r="CMD87" s="107"/>
      <c r="CME87" s="107"/>
      <c r="CMF87" s="107"/>
      <c r="CMG87" s="107"/>
      <c r="CMH87" s="107"/>
      <c r="CMI87" s="107"/>
      <c r="CMJ87" s="107"/>
      <c r="CMK87" s="107"/>
      <c r="CML87" s="107"/>
      <c r="CMM87" s="107"/>
      <c r="CMN87" s="107"/>
      <c r="CMO87" s="107"/>
      <c r="CMP87" s="107"/>
      <c r="CMQ87" s="107"/>
      <c r="CMR87" s="107"/>
      <c r="CMS87" s="107"/>
      <c r="CMT87" s="107"/>
      <c r="CMU87" s="107"/>
      <c r="CMV87" s="107"/>
      <c r="CMW87" s="107"/>
      <c r="CMX87" s="107"/>
      <c r="CMY87" s="107"/>
      <c r="CMZ87" s="107"/>
      <c r="CNA87" s="107"/>
      <c r="CNB87" s="107"/>
      <c r="CNC87" s="107"/>
      <c r="CND87" s="107"/>
      <c r="CNE87" s="107"/>
      <c r="CNF87" s="107"/>
      <c r="CNG87" s="107"/>
      <c r="CNH87" s="107"/>
      <c r="CNI87" s="107"/>
      <c r="CNJ87" s="107"/>
      <c r="CNK87" s="107"/>
      <c r="CNL87" s="107"/>
      <c r="CNM87" s="107"/>
      <c r="CNN87" s="107"/>
      <c r="CNO87" s="107"/>
      <c r="CNP87" s="107"/>
      <c r="CNQ87" s="107"/>
      <c r="CNR87" s="107"/>
      <c r="CNS87" s="107"/>
      <c r="CNT87" s="107"/>
      <c r="CNU87" s="107"/>
      <c r="CNV87" s="107"/>
      <c r="CNW87" s="107"/>
      <c r="CNX87" s="107"/>
      <c r="CNY87" s="107"/>
      <c r="CNZ87" s="107"/>
      <c r="COA87" s="107"/>
      <c r="COB87" s="107"/>
      <c r="COC87" s="107"/>
      <c r="COD87" s="107"/>
      <c r="COE87" s="107"/>
      <c r="COF87" s="107"/>
      <c r="COG87" s="107"/>
      <c r="COH87" s="107"/>
      <c r="COI87" s="107"/>
      <c r="COJ87" s="107"/>
      <c r="COK87" s="107"/>
      <c r="COL87" s="107"/>
      <c r="COM87" s="107"/>
      <c r="CON87" s="107"/>
      <c r="COO87" s="107"/>
      <c r="COP87" s="107"/>
      <c r="COQ87" s="107"/>
      <c r="COR87" s="107"/>
      <c r="COS87" s="107"/>
      <c r="COT87" s="107"/>
      <c r="COU87" s="107"/>
      <c r="COV87" s="107"/>
      <c r="COW87" s="107"/>
      <c r="COX87" s="107"/>
      <c r="COY87" s="107"/>
      <c r="COZ87" s="107"/>
      <c r="CPA87" s="107"/>
      <c r="CPB87" s="107"/>
      <c r="CPC87" s="107"/>
      <c r="CPD87" s="107"/>
      <c r="CPE87" s="107"/>
      <c r="CPF87" s="107"/>
      <c r="CPG87" s="107"/>
      <c r="CPH87" s="107"/>
      <c r="CPI87" s="107"/>
      <c r="CPJ87" s="107"/>
      <c r="CPK87" s="107"/>
      <c r="CPL87" s="107"/>
      <c r="CPM87" s="107"/>
      <c r="CPN87" s="107"/>
      <c r="CPO87" s="107"/>
      <c r="CPP87" s="107"/>
      <c r="CPQ87" s="107"/>
      <c r="CPR87" s="107"/>
      <c r="CPS87" s="107"/>
      <c r="CPT87" s="107"/>
      <c r="CPU87" s="107"/>
      <c r="CPV87" s="107"/>
      <c r="CPW87" s="107"/>
      <c r="CPX87" s="107"/>
      <c r="CPY87" s="107"/>
      <c r="CPZ87" s="107"/>
      <c r="CQA87" s="107"/>
      <c r="CQB87" s="107"/>
      <c r="CQC87" s="107"/>
      <c r="CQD87" s="107"/>
      <c r="CQE87" s="107"/>
      <c r="CQF87" s="107"/>
      <c r="CQG87" s="107"/>
      <c r="CQH87" s="107"/>
      <c r="CQI87" s="107"/>
      <c r="CQJ87" s="107"/>
      <c r="CQK87" s="107"/>
      <c r="CQL87" s="107"/>
      <c r="CQM87" s="107"/>
      <c r="CQN87" s="107"/>
      <c r="CQO87" s="107"/>
      <c r="CQP87" s="107"/>
      <c r="CQQ87" s="107"/>
      <c r="CQR87" s="107"/>
      <c r="CQS87" s="107"/>
      <c r="CQT87" s="107"/>
      <c r="CQU87" s="107"/>
      <c r="CQV87" s="107"/>
      <c r="CQW87" s="107"/>
      <c r="CQX87" s="107"/>
      <c r="CQY87" s="107"/>
      <c r="CQZ87" s="107"/>
      <c r="CRA87" s="107"/>
      <c r="CRB87" s="107"/>
      <c r="CRC87" s="107"/>
      <c r="CRD87" s="107"/>
      <c r="CRE87" s="107"/>
      <c r="CRF87" s="107"/>
      <c r="CRG87" s="107"/>
      <c r="CRH87" s="107"/>
      <c r="CRI87" s="107"/>
      <c r="CRJ87" s="107"/>
      <c r="CRK87" s="107"/>
      <c r="CRL87" s="107"/>
      <c r="CRM87" s="107"/>
      <c r="CRN87" s="107"/>
      <c r="CRO87" s="107"/>
      <c r="CRP87" s="107"/>
      <c r="CRQ87" s="107"/>
      <c r="CRR87" s="107"/>
      <c r="CRS87" s="107"/>
      <c r="CRT87" s="107"/>
      <c r="CRU87" s="107"/>
      <c r="CRV87" s="107"/>
      <c r="CRW87" s="107"/>
      <c r="CRX87" s="107"/>
      <c r="CRY87" s="107"/>
      <c r="CRZ87" s="107"/>
      <c r="CSA87" s="107"/>
      <c r="CSB87" s="107"/>
      <c r="CSC87" s="107"/>
      <c r="CSD87" s="107"/>
      <c r="CSE87" s="107"/>
      <c r="CSF87" s="107"/>
      <c r="CSG87" s="107"/>
      <c r="CSH87" s="107"/>
      <c r="CSI87" s="107"/>
      <c r="CSJ87" s="107"/>
      <c r="CSK87" s="107"/>
      <c r="CSL87" s="107"/>
      <c r="CSM87" s="107"/>
      <c r="CSN87" s="107"/>
      <c r="CSO87" s="107"/>
      <c r="CSP87" s="107"/>
      <c r="CSQ87" s="107"/>
      <c r="CSR87" s="107"/>
      <c r="CSS87" s="107"/>
      <c r="CST87" s="107"/>
      <c r="CSU87" s="107"/>
      <c r="CSV87" s="107"/>
      <c r="CSW87" s="107"/>
      <c r="CSX87" s="107"/>
      <c r="CSY87" s="107"/>
      <c r="CSZ87" s="107"/>
      <c r="CTA87" s="107"/>
      <c r="CTB87" s="107"/>
      <c r="CTC87" s="107"/>
      <c r="CTD87" s="107"/>
      <c r="CTE87" s="107"/>
      <c r="CTF87" s="107"/>
      <c r="CTG87" s="107"/>
      <c r="CTH87" s="107"/>
      <c r="CTI87" s="107"/>
      <c r="CTJ87" s="107"/>
      <c r="CTK87" s="107"/>
      <c r="CTL87" s="107"/>
      <c r="CTM87" s="107"/>
      <c r="CTN87" s="107"/>
      <c r="CTO87" s="107"/>
      <c r="CTP87" s="107"/>
      <c r="CTQ87" s="107"/>
      <c r="CTR87" s="107"/>
      <c r="CTS87" s="107"/>
      <c r="CTT87" s="107"/>
      <c r="CTU87" s="107"/>
      <c r="CTV87" s="107"/>
      <c r="CTW87" s="107"/>
      <c r="CTX87" s="107"/>
      <c r="CTY87" s="107"/>
      <c r="CTZ87" s="107"/>
      <c r="CUA87" s="107"/>
      <c r="CUB87" s="107"/>
      <c r="CUC87" s="107"/>
      <c r="CUD87" s="107"/>
      <c r="CUE87" s="107"/>
      <c r="CUF87" s="107"/>
      <c r="CUG87" s="107"/>
      <c r="CUH87" s="107"/>
      <c r="CUI87" s="107"/>
      <c r="CUJ87" s="107"/>
      <c r="CUK87" s="107"/>
      <c r="CUL87" s="107"/>
      <c r="CUM87" s="107"/>
      <c r="CUN87" s="107"/>
      <c r="CUO87" s="107"/>
      <c r="CUP87" s="107"/>
      <c r="CUQ87" s="107"/>
      <c r="CUR87" s="107"/>
      <c r="CUS87" s="107"/>
      <c r="CUT87" s="107"/>
      <c r="CUU87" s="107"/>
      <c r="CUV87" s="107"/>
      <c r="CUW87" s="107"/>
      <c r="CUX87" s="107"/>
      <c r="CUY87" s="107"/>
      <c r="CUZ87" s="107"/>
      <c r="CVA87" s="107"/>
      <c r="CVB87" s="107"/>
      <c r="CVC87" s="107"/>
      <c r="CVD87" s="107"/>
      <c r="CVE87" s="107"/>
      <c r="CVF87" s="107"/>
      <c r="CVG87" s="107"/>
      <c r="CVH87" s="107"/>
      <c r="CVI87" s="107"/>
      <c r="CVJ87" s="107"/>
      <c r="CVK87" s="107"/>
      <c r="CVL87" s="107"/>
      <c r="CVM87" s="107"/>
      <c r="CVN87" s="107"/>
      <c r="CVO87" s="107"/>
      <c r="CVP87" s="107"/>
      <c r="CVQ87" s="107"/>
      <c r="CVR87" s="107"/>
      <c r="CVS87" s="107"/>
      <c r="CVT87" s="107"/>
      <c r="CVU87" s="107"/>
      <c r="CVV87" s="107"/>
      <c r="CVW87" s="107"/>
      <c r="CVX87" s="107"/>
      <c r="CVY87" s="107"/>
      <c r="CVZ87" s="107"/>
      <c r="CWA87" s="107"/>
      <c r="CWB87" s="107"/>
      <c r="CWC87" s="107"/>
      <c r="CWD87" s="107"/>
      <c r="CWE87" s="107"/>
      <c r="CWF87" s="107"/>
      <c r="CWG87" s="107"/>
      <c r="CWH87" s="107"/>
      <c r="CWI87" s="107"/>
      <c r="CWJ87" s="107"/>
      <c r="CWK87" s="107"/>
      <c r="CWL87" s="107"/>
      <c r="CWM87" s="107"/>
      <c r="CWN87" s="107"/>
      <c r="CWO87" s="107"/>
      <c r="CWP87" s="107"/>
      <c r="CWQ87" s="107"/>
      <c r="CWR87" s="107"/>
      <c r="CWS87" s="107"/>
      <c r="CWT87" s="107"/>
      <c r="CWU87" s="107"/>
      <c r="CWV87" s="107"/>
      <c r="CWW87" s="107"/>
      <c r="CWX87" s="107"/>
      <c r="CWY87" s="107"/>
      <c r="CWZ87" s="107"/>
      <c r="CXA87" s="107"/>
      <c r="CXB87" s="107"/>
      <c r="CXC87" s="107"/>
      <c r="CXD87" s="107"/>
      <c r="CXE87" s="107"/>
      <c r="CXF87" s="107"/>
      <c r="CXG87" s="107"/>
      <c r="CXH87" s="107"/>
      <c r="CXI87" s="107"/>
      <c r="CXJ87" s="107"/>
      <c r="CXK87" s="107"/>
      <c r="CXL87" s="107"/>
      <c r="CXM87" s="107"/>
      <c r="CXN87" s="107"/>
      <c r="CXO87" s="107"/>
      <c r="CXP87" s="107"/>
      <c r="CXQ87" s="107"/>
      <c r="CXR87" s="107"/>
      <c r="CXS87" s="107"/>
      <c r="CXT87" s="107"/>
      <c r="CXU87" s="107"/>
      <c r="CXV87" s="107"/>
      <c r="CXW87" s="107"/>
      <c r="CXX87" s="107"/>
      <c r="CXY87" s="107"/>
      <c r="CXZ87" s="107"/>
      <c r="CYA87" s="107"/>
      <c r="CYB87" s="107"/>
      <c r="CYC87" s="107"/>
      <c r="CYD87" s="107"/>
      <c r="CYE87" s="107"/>
      <c r="CYF87" s="107"/>
      <c r="CYG87" s="107"/>
      <c r="CYH87" s="107"/>
      <c r="CYI87" s="107"/>
      <c r="CYJ87" s="107"/>
      <c r="CYK87" s="107"/>
      <c r="CYL87" s="107"/>
      <c r="CYM87" s="107"/>
      <c r="CYN87" s="107"/>
      <c r="CYO87" s="107"/>
      <c r="CYP87" s="107"/>
      <c r="CYQ87" s="107"/>
      <c r="CYR87" s="107"/>
      <c r="CYS87" s="107"/>
      <c r="CYT87" s="107"/>
      <c r="CYU87" s="107"/>
      <c r="CYV87" s="107"/>
      <c r="CYW87" s="107"/>
      <c r="CYX87" s="107"/>
      <c r="CYY87" s="107"/>
      <c r="CYZ87" s="107"/>
      <c r="CZA87" s="107"/>
      <c r="CZB87" s="107"/>
      <c r="CZC87" s="107"/>
      <c r="CZD87" s="107"/>
      <c r="CZE87" s="107"/>
      <c r="CZF87" s="107"/>
      <c r="CZG87" s="107"/>
      <c r="CZH87" s="107"/>
      <c r="CZI87" s="107"/>
      <c r="CZJ87" s="107"/>
      <c r="CZK87" s="107"/>
      <c r="CZL87" s="107"/>
      <c r="CZM87" s="107"/>
      <c r="CZN87" s="107"/>
      <c r="CZO87" s="107"/>
      <c r="CZP87" s="107"/>
      <c r="CZQ87" s="107"/>
      <c r="CZR87" s="107"/>
      <c r="CZS87" s="107"/>
      <c r="CZT87" s="107"/>
      <c r="CZU87" s="107"/>
      <c r="CZV87" s="107"/>
      <c r="CZW87" s="107"/>
      <c r="CZX87" s="107"/>
      <c r="CZY87" s="107"/>
      <c r="CZZ87" s="107"/>
      <c r="DAA87" s="107"/>
      <c r="DAB87" s="107"/>
      <c r="DAC87" s="107"/>
      <c r="DAD87" s="107"/>
      <c r="DAE87" s="107"/>
      <c r="DAF87" s="107"/>
      <c r="DAG87" s="107"/>
      <c r="DAH87" s="107"/>
      <c r="DAI87" s="107"/>
      <c r="DAJ87" s="107"/>
      <c r="DAK87" s="107"/>
      <c r="DAL87" s="107"/>
      <c r="DAM87" s="107"/>
      <c r="DAN87" s="107"/>
      <c r="DAO87" s="107"/>
      <c r="DAP87" s="107"/>
      <c r="DAQ87" s="107"/>
      <c r="DAR87" s="107"/>
      <c r="DAS87" s="107"/>
      <c r="DAT87" s="107"/>
      <c r="DAU87" s="107"/>
      <c r="DAV87" s="107"/>
      <c r="DAW87" s="107"/>
      <c r="DAX87" s="107"/>
      <c r="DAY87" s="107"/>
      <c r="DAZ87" s="107"/>
      <c r="DBA87" s="107"/>
      <c r="DBB87" s="107"/>
      <c r="DBC87" s="107"/>
      <c r="DBD87" s="107"/>
      <c r="DBE87" s="107"/>
      <c r="DBF87" s="107"/>
      <c r="DBG87" s="107"/>
      <c r="DBH87" s="107"/>
      <c r="DBI87" s="107"/>
      <c r="DBJ87" s="107"/>
      <c r="DBK87" s="107"/>
      <c r="DBL87" s="107"/>
      <c r="DBM87" s="107"/>
      <c r="DBN87" s="107"/>
      <c r="DBO87" s="107"/>
      <c r="DBP87" s="107"/>
      <c r="DBQ87" s="107"/>
      <c r="DBR87" s="107"/>
      <c r="DBS87" s="107"/>
      <c r="DBT87" s="107"/>
      <c r="DBU87" s="107"/>
      <c r="DBV87" s="107"/>
      <c r="DBW87" s="107"/>
      <c r="DBX87" s="107"/>
      <c r="DBY87" s="107"/>
      <c r="DBZ87" s="107"/>
      <c r="DCA87" s="107"/>
      <c r="DCB87" s="107"/>
      <c r="DCC87" s="107"/>
      <c r="DCD87" s="107"/>
      <c r="DCE87" s="107"/>
      <c r="DCF87" s="107"/>
      <c r="DCG87" s="107"/>
      <c r="DCH87" s="107"/>
      <c r="DCI87" s="107"/>
      <c r="DCJ87" s="107"/>
      <c r="DCK87" s="107"/>
      <c r="DCL87" s="107"/>
      <c r="DCM87" s="107"/>
      <c r="DCN87" s="107"/>
      <c r="DCO87" s="107"/>
      <c r="DCP87" s="107"/>
      <c r="DCQ87" s="107"/>
      <c r="DCR87" s="107"/>
      <c r="DCS87" s="107"/>
      <c r="DCT87" s="107"/>
      <c r="DCU87" s="107"/>
      <c r="DCV87" s="107"/>
      <c r="DCW87" s="107"/>
      <c r="DCX87" s="107"/>
      <c r="DCY87" s="107"/>
      <c r="DCZ87" s="107"/>
      <c r="DDA87" s="107"/>
      <c r="DDB87" s="107"/>
      <c r="DDC87" s="107"/>
      <c r="DDD87" s="107"/>
      <c r="DDE87" s="107"/>
      <c r="DDF87" s="107"/>
      <c r="DDG87" s="107"/>
      <c r="DDH87" s="107"/>
      <c r="DDI87" s="107"/>
      <c r="DDJ87" s="107"/>
      <c r="DDK87" s="107"/>
      <c r="DDL87" s="107"/>
      <c r="DDM87" s="107"/>
      <c r="DDN87" s="107"/>
      <c r="DDO87" s="107"/>
      <c r="DDP87" s="107"/>
      <c r="DDQ87" s="107"/>
      <c r="DDR87" s="107"/>
      <c r="DDS87" s="107"/>
      <c r="DDT87" s="107"/>
      <c r="DDU87" s="107"/>
      <c r="DDV87" s="107"/>
      <c r="DDW87" s="107"/>
      <c r="DDX87" s="107"/>
      <c r="DDY87" s="107"/>
      <c r="DDZ87" s="107"/>
      <c r="DEA87" s="107"/>
      <c r="DEB87" s="107"/>
      <c r="DEC87" s="107"/>
      <c r="DED87" s="107"/>
      <c r="DEE87" s="107"/>
      <c r="DEF87" s="107"/>
      <c r="DEG87" s="107"/>
      <c r="DEH87" s="107"/>
      <c r="DEI87" s="107"/>
      <c r="DEJ87" s="107"/>
      <c r="DEK87" s="107"/>
      <c r="DEL87" s="107"/>
      <c r="DEM87" s="107"/>
      <c r="DEN87" s="107"/>
      <c r="DEO87" s="107"/>
      <c r="DEP87" s="107"/>
      <c r="DEQ87" s="107"/>
      <c r="DER87" s="107"/>
      <c r="DES87" s="107"/>
      <c r="DET87" s="107"/>
      <c r="DEU87" s="107"/>
      <c r="DEV87" s="107"/>
      <c r="DEW87" s="107"/>
      <c r="DEX87" s="107"/>
      <c r="DEY87" s="107"/>
      <c r="DEZ87" s="107"/>
      <c r="DFA87" s="107"/>
      <c r="DFB87" s="107"/>
      <c r="DFC87" s="107"/>
      <c r="DFD87" s="107"/>
      <c r="DFE87" s="107"/>
      <c r="DFF87" s="107"/>
      <c r="DFG87" s="107"/>
      <c r="DFH87" s="107"/>
      <c r="DFI87" s="107"/>
      <c r="DFJ87" s="107"/>
      <c r="DFK87" s="107"/>
      <c r="DFL87" s="107"/>
      <c r="DFM87" s="107"/>
      <c r="DFN87" s="107"/>
      <c r="DFO87" s="107"/>
      <c r="DFP87" s="107"/>
      <c r="DFQ87" s="107"/>
      <c r="DFR87" s="107"/>
      <c r="DFS87" s="107"/>
      <c r="DFT87" s="107"/>
      <c r="DFU87" s="107"/>
      <c r="DFV87" s="107"/>
      <c r="DFW87" s="107"/>
      <c r="DFX87" s="107"/>
      <c r="DFY87" s="107"/>
      <c r="DFZ87" s="107"/>
      <c r="DGA87" s="107"/>
      <c r="DGB87" s="107"/>
      <c r="DGC87" s="107"/>
      <c r="DGD87" s="107"/>
      <c r="DGE87" s="107"/>
      <c r="DGF87" s="107"/>
      <c r="DGG87" s="107"/>
      <c r="DGH87" s="107"/>
      <c r="DGI87" s="107"/>
      <c r="DGJ87" s="107"/>
      <c r="DGK87" s="107"/>
      <c r="DGL87" s="107"/>
      <c r="DGM87" s="107"/>
      <c r="DGN87" s="107"/>
      <c r="DGO87" s="107"/>
      <c r="DGP87" s="107"/>
      <c r="DGQ87" s="107"/>
      <c r="DGR87" s="107"/>
      <c r="DGS87" s="107"/>
      <c r="DGT87" s="107"/>
      <c r="DGU87" s="107"/>
      <c r="DGV87" s="107"/>
      <c r="DGW87" s="107"/>
      <c r="DGX87" s="107"/>
      <c r="DGY87" s="107"/>
      <c r="DGZ87" s="107"/>
      <c r="DHA87" s="107"/>
      <c r="DHB87" s="107"/>
      <c r="DHC87" s="107"/>
      <c r="DHD87" s="107"/>
      <c r="DHE87" s="107"/>
      <c r="DHF87" s="107"/>
      <c r="DHG87" s="107"/>
      <c r="DHH87" s="107"/>
      <c r="DHI87" s="107"/>
      <c r="DHJ87" s="107"/>
      <c r="DHK87" s="107"/>
      <c r="DHL87" s="107"/>
      <c r="DHM87" s="107"/>
      <c r="DHN87" s="107"/>
      <c r="DHO87" s="107"/>
      <c r="DHP87" s="107"/>
      <c r="DHQ87" s="107"/>
      <c r="DHR87" s="107"/>
      <c r="DHS87" s="107"/>
      <c r="DHT87" s="107"/>
      <c r="DHU87" s="107"/>
      <c r="DHV87" s="107"/>
      <c r="DHW87" s="107"/>
      <c r="DHX87" s="107"/>
      <c r="DHY87" s="107"/>
      <c r="DHZ87" s="107"/>
      <c r="DIA87" s="107"/>
      <c r="DIB87" s="107"/>
      <c r="DIC87" s="107"/>
      <c r="DID87" s="107"/>
      <c r="DIE87" s="107"/>
      <c r="DIF87" s="107"/>
      <c r="DIG87" s="107"/>
      <c r="DIH87" s="107"/>
      <c r="DII87" s="107"/>
      <c r="DIJ87" s="107"/>
      <c r="DIK87" s="107"/>
      <c r="DIL87" s="107"/>
      <c r="DIM87" s="107"/>
      <c r="DIN87" s="107"/>
      <c r="DIO87" s="107"/>
      <c r="DIP87" s="107"/>
      <c r="DIQ87" s="107"/>
      <c r="DIR87" s="107"/>
      <c r="DIS87" s="107"/>
      <c r="DIT87" s="107"/>
      <c r="DIU87" s="107"/>
      <c r="DIV87" s="107"/>
      <c r="DIW87" s="107"/>
      <c r="DIX87" s="107"/>
      <c r="DIY87" s="107"/>
      <c r="DIZ87" s="107"/>
      <c r="DJA87" s="107"/>
      <c r="DJB87" s="107"/>
      <c r="DJC87" s="107"/>
      <c r="DJD87" s="107"/>
      <c r="DJE87" s="107"/>
      <c r="DJF87" s="107"/>
      <c r="DJG87" s="107"/>
      <c r="DJH87" s="107"/>
      <c r="DJI87" s="107"/>
      <c r="DJJ87" s="107"/>
      <c r="DJK87" s="107"/>
      <c r="DJL87" s="107"/>
      <c r="DJM87" s="107"/>
      <c r="DJN87" s="107"/>
      <c r="DJO87" s="107"/>
      <c r="DJP87" s="107"/>
      <c r="DJQ87" s="107"/>
      <c r="DJR87" s="107"/>
      <c r="DJS87" s="107"/>
      <c r="DJT87" s="107"/>
      <c r="DJU87" s="107"/>
      <c r="DJV87" s="107"/>
      <c r="DJW87" s="107"/>
      <c r="DJX87" s="107"/>
      <c r="DJY87" s="107"/>
      <c r="DJZ87" s="107"/>
      <c r="DKA87" s="107"/>
      <c r="DKB87" s="107"/>
      <c r="DKC87" s="107"/>
      <c r="DKD87" s="107"/>
      <c r="DKE87" s="107"/>
      <c r="DKF87" s="107"/>
      <c r="DKG87" s="107"/>
      <c r="DKH87" s="107"/>
      <c r="DKI87" s="107"/>
      <c r="DKJ87" s="107"/>
      <c r="DKK87" s="107"/>
      <c r="DKL87" s="107"/>
      <c r="DKM87" s="107"/>
      <c r="DKN87" s="107"/>
      <c r="DKO87" s="107"/>
      <c r="DKP87" s="107"/>
      <c r="DKQ87" s="107"/>
      <c r="DKR87" s="107"/>
      <c r="DKS87" s="107"/>
      <c r="DKT87" s="107"/>
      <c r="DKU87" s="107"/>
      <c r="DKV87" s="107"/>
      <c r="DKW87" s="107"/>
      <c r="DKX87" s="107"/>
      <c r="DKY87" s="107"/>
      <c r="DKZ87" s="107"/>
      <c r="DLA87" s="107"/>
      <c r="DLB87" s="107"/>
      <c r="DLC87" s="107"/>
      <c r="DLD87" s="107"/>
      <c r="DLE87" s="107"/>
      <c r="DLF87" s="107"/>
      <c r="DLG87" s="107"/>
      <c r="DLH87" s="107"/>
      <c r="DLI87" s="107"/>
      <c r="DLJ87" s="107"/>
      <c r="DLK87" s="107"/>
      <c r="DLL87" s="107"/>
      <c r="DLM87" s="107"/>
      <c r="DLN87" s="107"/>
      <c r="DLO87" s="107"/>
      <c r="DLP87" s="107"/>
      <c r="DLQ87" s="107"/>
      <c r="DLR87" s="107"/>
      <c r="DLS87" s="107"/>
      <c r="DLT87" s="107"/>
      <c r="DLU87" s="107"/>
      <c r="DLV87" s="107"/>
      <c r="DLW87" s="107"/>
      <c r="DLX87" s="107"/>
      <c r="DLY87" s="107"/>
      <c r="DLZ87" s="107"/>
      <c r="DMA87" s="107"/>
      <c r="DMB87" s="107"/>
      <c r="DMC87" s="107"/>
      <c r="DMD87" s="107"/>
      <c r="DME87" s="107"/>
      <c r="DMF87" s="107"/>
      <c r="DMG87" s="107"/>
      <c r="DMH87" s="107"/>
      <c r="DMI87" s="107"/>
      <c r="DMJ87" s="107"/>
      <c r="DMK87" s="107"/>
      <c r="DML87" s="107"/>
      <c r="DMM87" s="107"/>
      <c r="DMN87" s="107"/>
      <c r="DMO87" s="107"/>
      <c r="DMP87" s="107"/>
      <c r="DMQ87" s="107"/>
      <c r="DMR87" s="107"/>
      <c r="DMS87" s="107"/>
      <c r="DMT87" s="107"/>
      <c r="DMU87" s="107"/>
      <c r="DMV87" s="107"/>
      <c r="DMW87" s="107"/>
      <c r="DMX87" s="107"/>
      <c r="DMY87" s="107"/>
      <c r="DMZ87" s="107"/>
      <c r="DNA87" s="107"/>
      <c r="DNB87" s="107"/>
      <c r="DNC87" s="107"/>
      <c r="DND87" s="107"/>
      <c r="DNE87" s="107"/>
      <c r="DNF87" s="107"/>
      <c r="DNG87" s="107"/>
      <c r="DNH87" s="107"/>
      <c r="DNI87" s="107"/>
      <c r="DNJ87" s="107"/>
      <c r="DNK87" s="107"/>
      <c r="DNL87" s="107"/>
      <c r="DNM87" s="107"/>
      <c r="DNN87" s="107"/>
      <c r="DNO87" s="107"/>
      <c r="DNP87" s="107"/>
      <c r="DNQ87" s="107"/>
      <c r="DNR87" s="107"/>
      <c r="DNS87" s="107"/>
      <c r="DNT87" s="107"/>
      <c r="DNU87" s="107"/>
      <c r="DNV87" s="107"/>
      <c r="DNW87" s="107"/>
      <c r="DNX87" s="107"/>
      <c r="DNY87" s="107"/>
      <c r="DNZ87" s="107"/>
      <c r="DOA87" s="107"/>
      <c r="DOB87" s="107"/>
      <c r="DOC87" s="107"/>
      <c r="DOD87" s="107"/>
      <c r="DOE87" s="107"/>
      <c r="DOF87" s="107"/>
      <c r="DOG87" s="107"/>
      <c r="DOH87" s="107"/>
      <c r="DOI87" s="107"/>
      <c r="DOJ87" s="107"/>
      <c r="DOK87" s="107"/>
      <c r="DOL87" s="107"/>
      <c r="DOM87" s="107"/>
      <c r="DON87" s="107"/>
      <c r="DOO87" s="107"/>
      <c r="DOP87" s="107"/>
      <c r="DOQ87" s="107"/>
      <c r="DOR87" s="107"/>
      <c r="DOS87" s="107"/>
      <c r="DOT87" s="107"/>
      <c r="DOU87" s="107"/>
      <c r="DOV87" s="107"/>
      <c r="DOW87" s="107"/>
      <c r="DOX87" s="107"/>
      <c r="DOY87" s="107"/>
      <c r="DOZ87" s="107"/>
      <c r="DPA87" s="107"/>
      <c r="DPB87" s="107"/>
      <c r="DPC87" s="107"/>
      <c r="DPD87" s="107"/>
      <c r="DPE87" s="107"/>
      <c r="DPF87" s="107"/>
      <c r="DPG87" s="107"/>
      <c r="DPH87" s="107"/>
      <c r="DPI87" s="107"/>
      <c r="DPJ87" s="107"/>
      <c r="DPK87" s="107"/>
      <c r="DPL87" s="107"/>
      <c r="DPM87" s="107"/>
      <c r="DPN87" s="107"/>
      <c r="DPO87" s="107"/>
      <c r="DPP87" s="107"/>
      <c r="DPQ87" s="107"/>
      <c r="DPR87" s="107"/>
      <c r="DPS87" s="107"/>
      <c r="DPT87" s="107"/>
      <c r="DPU87" s="107"/>
      <c r="DPV87" s="107"/>
      <c r="DPW87" s="107"/>
      <c r="DPX87" s="107"/>
      <c r="DPY87" s="107"/>
      <c r="DPZ87" s="107"/>
      <c r="DQA87" s="107"/>
      <c r="DQB87" s="107"/>
      <c r="DQC87" s="107"/>
      <c r="DQD87" s="107"/>
      <c r="DQE87" s="107"/>
      <c r="DQF87" s="107"/>
      <c r="DQG87" s="107"/>
      <c r="DQH87" s="107"/>
      <c r="DQI87" s="107"/>
      <c r="DQJ87" s="107"/>
      <c r="DQK87" s="107"/>
      <c r="DQL87" s="107"/>
      <c r="DQM87" s="107"/>
      <c r="DQN87" s="107"/>
      <c r="DQO87" s="107"/>
      <c r="DQP87" s="107"/>
      <c r="DQQ87" s="107"/>
      <c r="DQR87" s="107"/>
      <c r="DQS87" s="107"/>
      <c r="DQT87" s="107"/>
      <c r="DQU87" s="107"/>
      <c r="DQV87" s="107"/>
      <c r="DQW87" s="107"/>
      <c r="DQX87" s="107"/>
      <c r="DQY87" s="107"/>
      <c r="DQZ87" s="107"/>
      <c r="DRA87" s="107"/>
      <c r="DRB87" s="107"/>
      <c r="DRC87" s="107"/>
      <c r="DRD87" s="107"/>
      <c r="DRE87" s="107"/>
      <c r="DRF87" s="107"/>
      <c r="DRG87" s="107"/>
      <c r="DRH87" s="107"/>
      <c r="DRI87" s="107"/>
      <c r="DRJ87" s="107"/>
      <c r="DRK87" s="107"/>
      <c r="DRL87" s="107"/>
      <c r="DRM87" s="107"/>
      <c r="DRN87" s="107"/>
      <c r="DRO87" s="107"/>
      <c r="DRP87" s="107"/>
      <c r="DRQ87" s="107"/>
      <c r="DRR87" s="107"/>
      <c r="DRS87" s="107"/>
      <c r="DRT87" s="107"/>
      <c r="DRU87" s="107"/>
      <c r="DRV87" s="107"/>
      <c r="DRW87" s="107"/>
      <c r="DRX87" s="107"/>
      <c r="DRY87" s="107"/>
      <c r="DRZ87" s="107"/>
      <c r="DSA87" s="107"/>
      <c r="DSB87" s="107"/>
      <c r="DSC87" s="107"/>
      <c r="DSD87" s="107"/>
      <c r="DSE87" s="107"/>
      <c r="DSF87" s="107"/>
      <c r="DSG87" s="107"/>
      <c r="DSH87" s="107"/>
      <c r="DSI87" s="107"/>
      <c r="DSJ87" s="107"/>
      <c r="DSK87" s="107"/>
      <c r="DSL87" s="107"/>
      <c r="DSM87" s="107"/>
      <c r="DSN87" s="107"/>
      <c r="DSO87" s="107"/>
      <c r="DSP87" s="107"/>
      <c r="DSQ87" s="107"/>
      <c r="DSR87" s="107"/>
      <c r="DSS87" s="107"/>
      <c r="DST87" s="107"/>
      <c r="DSU87" s="107"/>
      <c r="DSV87" s="107"/>
      <c r="DSW87" s="107"/>
      <c r="DSX87" s="107"/>
      <c r="DSY87" s="107"/>
      <c r="DSZ87" s="107"/>
      <c r="DTA87" s="107"/>
      <c r="DTB87" s="107"/>
      <c r="DTC87" s="107"/>
      <c r="DTD87" s="107"/>
      <c r="DTE87" s="107"/>
      <c r="DTF87" s="107"/>
      <c r="DTG87" s="107"/>
      <c r="DTH87" s="107"/>
      <c r="DTI87" s="107"/>
      <c r="DTJ87" s="107"/>
      <c r="DTK87" s="107"/>
      <c r="DTL87" s="107"/>
      <c r="DTM87" s="107"/>
      <c r="DTN87" s="107"/>
      <c r="DTO87" s="107"/>
      <c r="DTP87" s="107"/>
      <c r="DTQ87" s="107"/>
      <c r="DTR87" s="107"/>
      <c r="DTS87" s="107"/>
      <c r="DTT87" s="107"/>
      <c r="DTU87" s="107"/>
      <c r="DTV87" s="107"/>
      <c r="DTW87" s="107"/>
      <c r="DTX87" s="107"/>
      <c r="DTY87" s="107"/>
      <c r="DTZ87" s="107"/>
      <c r="DUA87" s="107"/>
      <c r="DUB87" s="107"/>
      <c r="DUC87" s="107"/>
      <c r="DUD87" s="107"/>
      <c r="DUE87" s="107"/>
      <c r="DUF87" s="107"/>
      <c r="DUG87" s="107"/>
      <c r="DUH87" s="107"/>
      <c r="DUI87" s="107"/>
      <c r="DUJ87" s="107"/>
      <c r="DUK87" s="107"/>
      <c r="DUL87" s="107"/>
      <c r="DUM87" s="107"/>
      <c r="DUN87" s="107"/>
      <c r="DUO87" s="107"/>
      <c r="DUP87" s="107"/>
      <c r="DUQ87" s="107"/>
      <c r="DUR87" s="107"/>
      <c r="DUS87" s="107"/>
      <c r="DUT87" s="107"/>
      <c r="DUU87" s="107"/>
      <c r="DUV87" s="107"/>
      <c r="DUW87" s="107"/>
      <c r="DUX87" s="107"/>
      <c r="DUY87" s="107"/>
      <c r="DUZ87" s="107"/>
      <c r="DVA87" s="107"/>
      <c r="DVB87" s="107"/>
      <c r="DVC87" s="107"/>
      <c r="DVD87" s="107"/>
      <c r="DVE87" s="107"/>
      <c r="DVF87" s="107"/>
      <c r="DVG87" s="107"/>
      <c r="DVH87" s="107"/>
      <c r="DVI87" s="107"/>
      <c r="DVJ87" s="107"/>
      <c r="DVK87" s="107"/>
      <c r="DVL87" s="107"/>
      <c r="DVM87" s="107"/>
      <c r="DVN87" s="107"/>
      <c r="DVO87" s="107"/>
      <c r="DVP87" s="107"/>
      <c r="DVQ87" s="107"/>
      <c r="DVR87" s="107"/>
      <c r="DVS87" s="107"/>
      <c r="DVT87" s="107"/>
      <c r="DVU87" s="107"/>
      <c r="DVV87" s="107"/>
      <c r="DVW87" s="107"/>
      <c r="DVX87" s="107"/>
      <c r="DVY87" s="107"/>
      <c r="DVZ87" s="107"/>
      <c r="DWA87" s="107"/>
      <c r="DWB87" s="107"/>
      <c r="DWC87" s="107"/>
      <c r="DWD87" s="107"/>
      <c r="DWE87" s="107"/>
      <c r="DWF87" s="107"/>
      <c r="DWG87" s="107"/>
      <c r="DWH87" s="107"/>
      <c r="DWI87" s="107"/>
      <c r="DWJ87" s="107"/>
      <c r="DWK87" s="107"/>
      <c r="DWL87" s="107"/>
      <c r="DWM87" s="107"/>
      <c r="DWN87" s="107"/>
      <c r="DWO87" s="107"/>
      <c r="DWP87" s="107"/>
      <c r="DWQ87" s="107"/>
      <c r="DWR87" s="107"/>
      <c r="DWS87" s="107"/>
      <c r="DWT87" s="107"/>
      <c r="DWU87" s="107"/>
      <c r="DWV87" s="107"/>
      <c r="DWW87" s="107"/>
      <c r="DWX87" s="107"/>
      <c r="DWY87" s="107"/>
      <c r="DWZ87" s="107"/>
      <c r="DXA87" s="107"/>
      <c r="DXB87" s="107"/>
      <c r="DXC87" s="107"/>
      <c r="DXD87" s="107"/>
      <c r="DXE87" s="107"/>
      <c r="DXF87" s="107"/>
      <c r="DXG87" s="107"/>
      <c r="DXH87" s="107"/>
      <c r="DXI87" s="107"/>
      <c r="DXJ87" s="107"/>
      <c r="DXK87" s="107"/>
      <c r="DXL87" s="107"/>
      <c r="DXM87" s="107"/>
      <c r="DXN87" s="107"/>
      <c r="DXO87" s="107"/>
      <c r="DXP87" s="107"/>
      <c r="DXQ87" s="107"/>
      <c r="DXR87" s="107"/>
      <c r="DXS87" s="107"/>
      <c r="DXT87" s="107"/>
      <c r="DXU87" s="107"/>
      <c r="DXV87" s="107"/>
      <c r="DXW87" s="107"/>
      <c r="DXX87" s="107"/>
      <c r="DXY87" s="107"/>
      <c r="DXZ87" s="107"/>
      <c r="DYA87" s="107"/>
      <c r="DYB87" s="107"/>
      <c r="DYC87" s="107"/>
      <c r="DYD87" s="107"/>
      <c r="DYE87" s="107"/>
      <c r="DYF87" s="107"/>
      <c r="DYG87" s="107"/>
      <c r="DYH87" s="107"/>
      <c r="DYI87" s="107"/>
      <c r="DYJ87" s="107"/>
      <c r="DYK87" s="107"/>
      <c r="DYL87" s="107"/>
      <c r="DYM87" s="107"/>
      <c r="DYN87" s="107"/>
      <c r="DYO87" s="107"/>
      <c r="DYP87" s="107"/>
      <c r="DYQ87" s="107"/>
      <c r="DYR87" s="107"/>
      <c r="DYS87" s="107"/>
      <c r="DYT87" s="107"/>
      <c r="DYU87" s="107"/>
      <c r="DYV87" s="107"/>
      <c r="DYW87" s="107"/>
      <c r="DYX87" s="107"/>
      <c r="DYY87" s="107"/>
      <c r="DYZ87" s="107"/>
      <c r="DZA87" s="107"/>
      <c r="DZB87" s="107"/>
      <c r="DZC87" s="107"/>
      <c r="DZD87" s="107"/>
      <c r="DZE87" s="107"/>
      <c r="DZF87" s="107"/>
      <c r="DZG87" s="107"/>
      <c r="DZH87" s="107"/>
      <c r="DZI87" s="107"/>
      <c r="DZJ87" s="107"/>
      <c r="DZK87" s="107"/>
      <c r="DZL87" s="107"/>
      <c r="DZM87" s="107"/>
      <c r="DZN87" s="107"/>
      <c r="DZO87" s="107"/>
      <c r="DZP87" s="107"/>
      <c r="DZQ87" s="107"/>
      <c r="DZR87" s="107"/>
      <c r="DZS87" s="107"/>
      <c r="DZT87" s="107"/>
      <c r="DZU87" s="107"/>
      <c r="DZV87" s="107"/>
      <c r="DZW87" s="107"/>
      <c r="DZX87" s="107"/>
      <c r="DZY87" s="107"/>
      <c r="DZZ87" s="107"/>
      <c r="EAA87" s="107"/>
      <c r="EAB87" s="107"/>
      <c r="EAC87" s="107"/>
      <c r="EAD87" s="107"/>
      <c r="EAE87" s="107"/>
      <c r="EAF87" s="107"/>
      <c r="EAG87" s="107"/>
      <c r="EAH87" s="107"/>
      <c r="EAI87" s="107"/>
      <c r="EAJ87" s="107"/>
      <c r="EAK87" s="107"/>
      <c r="EAL87" s="107"/>
      <c r="EAM87" s="107"/>
      <c r="EAN87" s="107"/>
      <c r="EAO87" s="107"/>
      <c r="EAP87" s="107"/>
      <c r="EAQ87" s="107"/>
      <c r="EAR87" s="107"/>
      <c r="EAS87" s="107"/>
      <c r="EAT87" s="107"/>
      <c r="EAU87" s="107"/>
      <c r="EAV87" s="107"/>
      <c r="EAW87" s="107"/>
      <c r="EAX87" s="107"/>
      <c r="EAY87" s="107"/>
      <c r="EAZ87" s="107"/>
      <c r="EBA87" s="107"/>
      <c r="EBB87" s="107"/>
      <c r="EBC87" s="107"/>
      <c r="EBD87" s="107"/>
      <c r="EBE87" s="107"/>
      <c r="EBF87" s="107"/>
      <c r="EBG87" s="107"/>
      <c r="EBH87" s="107"/>
      <c r="EBI87" s="107"/>
      <c r="EBJ87" s="107"/>
      <c r="EBK87" s="107"/>
      <c r="EBL87" s="107"/>
      <c r="EBM87" s="107"/>
      <c r="EBN87" s="107"/>
      <c r="EBO87" s="107"/>
      <c r="EBP87" s="107"/>
      <c r="EBQ87" s="107"/>
      <c r="EBR87" s="107"/>
      <c r="EBS87" s="107"/>
      <c r="EBT87" s="107"/>
      <c r="EBU87" s="107"/>
      <c r="EBV87" s="107"/>
      <c r="EBW87" s="107"/>
      <c r="EBX87" s="107"/>
      <c r="EBY87" s="107"/>
      <c r="EBZ87" s="107"/>
      <c r="ECA87" s="107"/>
      <c r="ECB87" s="107"/>
      <c r="ECC87" s="107"/>
      <c r="ECD87" s="107"/>
      <c r="ECE87" s="107"/>
      <c r="ECF87" s="107"/>
      <c r="ECG87" s="107"/>
      <c r="ECH87" s="107"/>
      <c r="ECI87" s="107"/>
      <c r="ECJ87" s="107"/>
      <c r="ECK87" s="107"/>
      <c r="ECL87" s="107"/>
      <c r="ECM87" s="107"/>
      <c r="ECN87" s="107"/>
      <c r="ECO87" s="107"/>
      <c r="ECP87" s="107"/>
      <c r="ECQ87" s="107"/>
      <c r="ECR87" s="107"/>
      <c r="ECS87" s="107"/>
      <c r="ECT87" s="107"/>
      <c r="ECU87" s="107"/>
      <c r="ECV87" s="107"/>
      <c r="ECW87" s="107"/>
      <c r="ECX87" s="107"/>
      <c r="ECY87" s="107"/>
      <c r="ECZ87" s="107"/>
      <c r="EDA87" s="107"/>
      <c r="EDB87" s="107"/>
      <c r="EDC87" s="107"/>
      <c r="EDD87" s="107"/>
      <c r="EDE87" s="107"/>
      <c r="EDF87" s="107"/>
      <c r="EDG87" s="107"/>
      <c r="EDH87" s="107"/>
      <c r="EDI87" s="107"/>
      <c r="EDJ87" s="107"/>
      <c r="EDK87" s="107"/>
      <c r="EDL87" s="107"/>
      <c r="EDM87" s="107"/>
      <c r="EDN87" s="107"/>
      <c r="EDO87" s="107"/>
      <c r="EDP87" s="107"/>
      <c r="EDQ87" s="107"/>
      <c r="EDR87" s="107"/>
      <c r="EDS87" s="107"/>
      <c r="EDT87" s="107"/>
      <c r="EDU87" s="107"/>
      <c r="EDV87" s="107"/>
      <c r="EDW87" s="107"/>
      <c r="EDX87" s="107"/>
      <c r="EDY87" s="107"/>
      <c r="EDZ87" s="107"/>
      <c r="EEA87" s="107"/>
      <c r="EEB87" s="107"/>
      <c r="EEC87" s="107"/>
      <c r="EED87" s="107"/>
      <c r="EEE87" s="107"/>
      <c r="EEF87" s="107"/>
      <c r="EEG87" s="107"/>
      <c r="EEH87" s="107"/>
      <c r="EEI87" s="107"/>
      <c r="EEJ87" s="107"/>
      <c r="EEK87" s="107"/>
      <c r="EEL87" s="107"/>
      <c r="EEM87" s="107"/>
      <c r="EEN87" s="107"/>
      <c r="EEO87" s="107"/>
      <c r="EEP87" s="107"/>
      <c r="EEQ87" s="107"/>
      <c r="EER87" s="107"/>
      <c r="EES87" s="107"/>
      <c r="EET87" s="107"/>
      <c r="EEU87" s="107"/>
      <c r="EEV87" s="107"/>
      <c r="EEW87" s="107"/>
      <c r="EEX87" s="107"/>
      <c r="EEY87" s="107"/>
      <c r="EEZ87" s="107"/>
      <c r="EFA87" s="107"/>
      <c r="EFB87" s="107"/>
      <c r="EFC87" s="107"/>
      <c r="EFD87" s="107"/>
      <c r="EFE87" s="107"/>
      <c r="EFF87" s="107"/>
      <c r="EFG87" s="107"/>
      <c r="EFH87" s="107"/>
      <c r="EFI87" s="107"/>
      <c r="EFJ87" s="107"/>
      <c r="EFK87" s="107"/>
      <c r="EFL87" s="107"/>
      <c r="EFM87" s="107"/>
      <c r="EFN87" s="107"/>
      <c r="EFO87" s="107"/>
      <c r="EFP87" s="107"/>
      <c r="EFQ87" s="107"/>
      <c r="EFR87" s="107"/>
      <c r="EFS87" s="107"/>
      <c r="EFT87" s="107"/>
      <c r="EFU87" s="107"/>
      <c r="EFV87" s="107"/>
      <c r="EFW87" s="107"/>
      <c r="EFX87" s="107"/>
      <c r="EFY87" s="107"/>
      <c r="EFZ87" s="107"/>
      <c r="EGA87" s="107"/>
      <c r="EGB87" s="107"/>
      <c r="EGC87" s="107"/>
      <c r="EGD87" s="107"/>
      <c r="EGE87" s="107"/>
      <c r="EGF87" s="107"/>
      <c r="EGG87" s="107"/>
      <c r="EGH87" s="107"/>
      <c r="EGI87" s="107"/>
      <c r="EGJ87" s="107"/>
      <c r="EGK87" s="107"/>
      <c r="EGL87" s="107"/>
      <c r="EGM87" s="107"/>
      <c r="EGN87" s="107"/>
      <c r="EGO87" s="107"/>
      <c r="EGP87" s="107"/>
      <c r="EGQ87" s="107"/>
      <c r="EGR87" s="107"/>
      <c r="EGS87" s="107"/>
      <c r="EGT87" s="107"/>
      <c r="EGU87" s="107"/>
      <c r="EGV87" s="107"/>
      <c r="EGW87" s="107"/>
      <c r="EGX87" s="107"/>
      <c r="EGY87" s="107"/>
      <c r="EGZ87" s="107"/>
      <c r="EHA87" s="107"/>
      <c r="EHB87" s="107"/>
      <c r="EHC87" s="107"/>
      <c r="EHD87" s="107"/>
      <c r="EHE87" s="107"/>
      <c r="EHF87" s="107"/>
      <c r="EHG87" s="107"/>
      <c r="EHH87" s="107"/>
      <c r="EHI87" s="107"/>
      <c r="EHJ87" s="107"/>
      <c r="EHK87" s="107"/>
      <c r="EHL87" s="107"/>
      <c r="EHM87" s="107"/>
      <c r="EHN87" s="107"/>
      <c r="EHO87" s="107"/>
      <c r="EHP87" s="107"/>
      <c r="EHQ87" s="107"/>
      <c r="EHR87" s="107"/>
      <c r="EHS87" s="107"/>
      <c r="EHT87" s="107"/>
      <c r="EHU87" s="107"/>
      <c r="EHV87" s="107"/>
      <c r="EHW87" s="107"/>
      <c r="EHX87" s="107"/>
      <c r="EHY87" s="107"/>
      <c r="EHZ87" s="107"/>
      <c r="EIA87" s="107"/>
      <c r="EIB87" s="107"/>
      <c r="EIC87" s="107"/>
      <c r="EID87" s="107"/>
      <c r="EIE87" s="107"/>
      <c r="EIF87" s="107"/>
      <c r="EIG87" s="107"/>
      <c r="EIH87" s="107"/>
      <c r="EII87" s="107"/>
      <c r="EIJ87" s="107"/>
      <c r="EIK87" s="107"/>
      <c r="EIL87" s="107"/>
      <c r="EIM87" s="107"/>
      <c r="EIN87" s="107"/>
      <c r="EIO87" s="107"/>
      <c r="EIP87" s="107"/>
      <c r="EIQ87" s="107"/>
      <c r="EIR87" s="107"/>
      <c r="EIS87" s="107"/>
      <c r="EIT87" s="107"/>
      <c r="EIU87" s="107"/>
      <c r="EIV87" s="107"/>
      <c r="EIW87" s="107"/>
      <c r="EIX87" s="107"/>
      <c r="EIY87" s="107"/>
      <c r="EIZ87" s="107"/>
      <c r="EJA87" s="107"/>
      <c r="EJB87" s="107"/>
      <c r="EJC87" s="107"/>
      <c r="EJD87" s="107"/>
      <c r="EJE87" s="107"/>
      <c r="EJF87" s="107"/>
      <c r="EJG87" s="107"/>
      <c r="EJH87" s="107"/>
      <c r="EJI87" s="107"/>
      <c r="EJJ87" s="107"/>
      <c r="EJK87" s="107"/>
      <c r="EJL87" s="107"/>
      <c r="EJM87" s="107"/>
      <c r="EJN87" s="107"/>
      <c r="EJO87" s="107"/>
      <c r="EJP87" s="107"/>
      <c r="EJQ87" s="107"/>
      <c r="EJR87" s="107"/>
      <c r="EJS87" s="107"/>
      <c r="EJT87" s="107"/>
      <c r="EJU87" s="107"/>
      <c r="EJV87" s="107"/>
      <c r="EJW87" s="107"/>
      <c r="EJX87" s="107"/>
      <c r="EJY87" s="107"/>
      <c r="EJZ87" s="107"/>
      <c r="EKA87" s="107"/>
      <c r="EKB87" s="107"/>
      <c r="EKC87" s="107"/>
      <c r="EKD87" s="107"/>
      <c r="EKE87" s="107"/>
      <c r="EKF87" s="107"/>
      <c r="EKG87" s="107"/>
      <c r="EKH87" s="107"/>
      <c r="EKI87" s="107"/>
      <c r="EKJ87" s="107"/>
      <c r="EKK87" s="107"/>
      <c r="EKL87" s="107"/>
      <c r="EKM87" s="107"/>
      <c r="EKN87" s="107"/>
      <c r="EKO87" s="107"/>
      <c r="EKP87" s="107"/>
      <c r="EKQ87" s="107"/>
      <c r="EKR87" s="107"/>
      <c r="EKS87" s="107"/>
      <c r="EKT87" s="107"/>
      <c r="EKU87" s="107"/>
      <c r="EKV87" s="107"/>
      <c r="EKW87" s="107"/>
      <c r="EKX87" s="107"/>
      <c r="EKY87" s="107"/>
      <c r="EKZ87" s="107"/>
      <c r="ELA87" s="107"/>
      <c r="ELB87" s="107"/>
      <c r="ELC87" s="107"/>
      <c r="ELD87" s="107"/>
      <c r="ELE87" s="107"/>
      <c r="ELF87" s="107"/>
      <c r="ELG87" s="107"/>
      <c r="ELH87" s="107"/>
      <c r="ELI87" s="107"/>
      <c r="ELJ87" s="107"/>
      <c r="ELK87" s="107"/>
      <c r="ELL87" s="107"/>
      <c r="ELM87" s="107"/>
      <c r="ELN87" s="107"/>
      <c r="ELO87" s="107"/>
      <c r="ELP87" s="107"/>
      <c r="ELQ87" s="107"/>
      <c r="ELR87" s="107"/>
      <c r="ELS87" s="107"/>
      <c r="ELT87" s="107"/>
      <c r="ELU87" s="107"/>
      <c r="ELV87" s="107"/>
      <c r="ELW87" s="107"/>
      <c r="ELX87" s="107"/>
      <c r="ELY87" s="107"/>
      <c r="ELZ87" s="107"/>
      <c r="EMA87" s="107"/>
      <c r="EMB87" s="107"/>
      <c r="EMC87" s="107"/>
      <c r="EMD87" s="107"/>
      <c r="EME87" s="107"/>
      <c r="EMF87" s="107"/>
      <c r="EMG87" s="107"/>
      <c r="EMH87" s="107"/>
      <c r="EMI87" s="107"/>
      <c r="EMJ87" s="107"/>
      <c r="EMK87" s="107"/>
      <c r="EML87" s="107"/>
      <c r="EMM87" s="107"/>
      <c r="EMN87" s="107"/>
      <c r="EMO87" s="107"/>
      <c r="EMP87" s="107"/>
      <c r="EMQ87" s="107"/>
      <c r="EMR87" s="107"/>
      <c r="EMS87" s="107"/>
      <c r="EMT87" s="107"/>
      <c r="EMU87" s="107"/>
      <c r="EMV87" s="107"/>
      <c r="EMW87" s="107"/>
      <c r="EMX87" s="107"/>
      <c r="EMY87" s="107"/>
      <c r="EMZ87" s="107"/>
      <c r="ENA87" s="107"/>
      <c r="ENB87" s="107"/>
      <c r="ENC87" s="107"/>
      <c r="END87" s="107"/>
      <c r="ENE87" s="107"/>
      <c r="ENF87" s="107"/>
      <c r="ENG87" s="107"/>
      <c r="ENH87" s="107"/>
      <c r="ENI87" s="107"/>
      <c r="ENJ87" s="107"/>
      <c r="ENK87" s="107"/>
      <c r="ENL87" s="107"/>
      <c r="ENM87" s="107"/>
      <c r="ENN87" s="107"/>
      <c r="ENO87" s="107"/>
      <c r="ENP87" s="107"/>
      <c r="ENQ87" s="107"/>
      <c r="ENR87" s="107"/>
      <c r="ENS87" s="107"/>
      <c r="ENT87" s="107"/>
      <c r="ENU87" s="107"/>
      <c r="ENV87" s="107"/>
      <c r="ENW87" s="107"/>
      <c r="ENX87" s="107"/>
      <c r="ENY87" s="107"/>
      <c r="ENZ87" s="107"/>
      <c r="EOA87" s="107"/>
      <c r="EOB87" s="107"/>
      <c r="EOC87" s="107"/>
      <c r="EOD87" s="107"/>
      <c r="EOE87" s="107"/>
      <c r="EOF87" s="107"/>
      <c r="EOG87" s="107"/>
      <c r="EOH87" s="107"/>
      <c r="EOI87" s="107"/>
      <c r="EOJ87" s="107"/>
      <c r="EOK87" s="107"/>
      <c r="EOL87" s="107"/>
      <c r="EOM87" s="107"/>
      <c r="EON87" s="107"/>
      <c r="EOO87" s="107"/>
      <c r="EOP87" s="107"/>
      <c r="EOQ87" s="107"/>
      <c r="EOR87" s="107"/>
      <c r="EOS87" s="107"/>
      <c r="EOT87" s="107"/>
      <c r="EOU87" s="107"/>
      <c r="EOV87" s="107"/>
      <c r="EOW87" s="107"/>
      <c r="EOX87" s="107"/>
      <c r="EOY87" s="107"/>
      <c r="EOZ87" s="107"/>
      <c r="EPA87" s="107"/>
      <c r="EPB87" s="107"/>
      <c r="EPC87" s="107"/>
      <c r="EPD87" s="107"/>
      <c r="EPE87" s="107"/>
      <c r="EPF87" s="107"/>
      <c r="EPG87" s="107"/>
      <c r="EPH87" s="107"/>
      <c r="EPI87" s="107"/>
      <c r="EPJ87" s="107"/>
      <c r="EPK87" s="107"/>
      <c r="EPL87" s="107"/>
      <c r="EPM87" s="107"/>
      <c r="EPN87" s="107"/>
      <c r="EPO87" s="107"/>
      <c r="EPP87" s="107"/>
      <c r="EPQ87" s="107"/>
      <c r="EPR87" s="107"/>
      <c r="EPS87" s="107"/>
      <c r="EPT87" s="107"/>
      <c r="EPU87" s="107"/>
      <c r="EPV87" s="107"/>
      <c r="EPW87" s="107"/>
      <c r="EPX87" s="107"/>
      <c r="EPY87" s="107"/>
      <c r="EPZ87" s="107"/>
      <c r="EQA87" s="107"/>
      <c r="EQB87" s="107"/>
      <c r="EQC87" s="107"/>
      <c r="EQD87" s="107"/>
      <c r="EQE87" s="107"/>
      <c r="EQF87" s="107"/>
      <c r="EQG87" s="107"/>
      <c r="EQH87" s="107"/>
      <c r="EQI87" s="107"/>
      <c r="EQJ87" s="107"/>
      <c r="EQK87" s="107"/>
      <c r="EQL87" s="107"/>
      <c r="EQM87" s="107"/>
      <c r="EQN87" s="107"/>
      <c r="EQO87" s="107"/>
      <c r="EQP87" s="107"/>
      <c r="EQQ87" s="107"/>
      <c r="EQR87" s="107"/>
      <c r="EQS87" s="107"/>
      <c r="EQT87" s="107"/>
      <c r="EQU87" s="107"/>
      <c r="EQV87" s="107"/>
      <c r="EQW87" s="107"/>
      <c r="EQX87" s="107"/>
      <c r="EQY87" s="107"/>
      <c r="EQZ87" s="107"/>
      <c r="ERA87" s="107"/>
      <c r="ERB87" s="107"/>
      <c r="ERC87" s="107"/>
      <c r="ERD87" s="107"/>
      <c r="ERE87" s="107"/>
      <c r="ERF87" s="107"/>
      <c r="ERG87" s="107"/>
      <c r="ERH87" s="107"/>
      <c r="ERI87" s="107"/>
      <c r="ERJ87" s="107"/>
      <c r="ERK87" s="107"/>
      <c r="ERL87" s="107"/>
      <c r="ERM87" s="107"/>
      <c r="ERN87" s="107"/>
      <c r="ERO87" s="107"/>
      <c r="ERP87" s="107"/>
      <c r="ERQ87" s="107"/>
      <c r="ERR87" s="107"/>
      <c r="ERS87" s="107"/>
      <c r="ERT87" s="107"/>
      <c r="ERU87" s="107"/>
      <c r="ERV87" s="107"/>
      <c r="ERW87" s="107"/>
      <c r="ERX87" s="107"/>
      <c r="ERY87" s="107"/>
      <c r="ERZ87" s="107"/>
      <c r="ESA87" s="107"/>
      <c r="ESB87" s="107"/>
      <c r="ESC87" s="107"/>
      <c r="ESD87" s="107"/>
      <c r="ESE87" s="107"/>
      <c r="ESF87" s="107"/>
      <c r="ESG87" s="107"/>
      <c r="ESH87" s="107"/>
      <c r="ESI87" s="107"/>
      <c r="ESJ87" s="107"/>
      <c r="ESK87" s="107"/>
      <c r="ESL87" s="107"/>
      <c r="ESM87" s="107"/>
      <c r="ESN87" s="107"/>
      <c r="ESO87" s="107"/>
      <c r="ESP87" s="107"/>
      <c r="ESQ87" s="107"/>
      <c r="ESR87" s="107"/>
      <c r="ESS87" s="107"/>
      <c r="EST87" s="107"/>
      <c r="ESU87" s="107"/>
      <c r="ESV87" s="107"/>
      <c r="ESW87" s="107"/>
      <c r="ESX87" s="107"/>
      <c r="ESY87" s="107"/>
      <c r="ESZ87" s="107"/>
      <c r="ETA87" s="107"/>
      <c r="ETB87" s="107"/>
      <c r="ETC87" s="107"/>
      <c r="ETD87" s="107"/>
      <c r="ETE87" s="107"/>
      <c r="ETF87" s="107"/>
      <c r="ETG87" s="107"/>
      <c r="ETH87" s="107"/>
      <c r="ETI87" s="107"/>
      <c r="ETJ87" s="107"/>
      <c r="ETK87" s="107"/>
      <c r="ETL87" s="107"/>
      <c r="ETM87" s="107"/>
      <c r="ETN87" s="107"/>
      <c r="ETO87" s="107"/>
      <c r="ETP87" s="107"/>
      <c r="ETQ87" s="107"/>
      <c r="ETR87" s="107"/>
      <c r="ETS87" s="107"/>
      <c r="ETT87" s="107"/>
      <c r="ETU87" s="107"/>
      <c r="ETV87" s="107"/>
      <c r="ETW87" s="107"/>
      <c r="ETX87" s="107"/>
      <c r="ETY87" s="107"/>
      <c r="ETZ87" s="107"/>
      <c r="EUA87" s="107"/>
      <c r="EUB87" s="107"/>
      <c r="EUC87" s="107"/>
      <c r="EUD87" s="107"/>
      <c r="EUE87" s="107"/>
      <c r="EUF87" s="107"/>
      <c r="EUG87" s="107"/>
      <c r="EUH87" s="107"/>
      <c r="EUI87" s="107"/>
      <c r="EUJ87" s="107"/>
      <c r="EUK87" s="107"/>
      <c r="EUL87" s="107"/>
      <c r="EUM87" s="107"/>
      <c r="EUN87" s="107"/>
      <c r="EUO87" s="107"/>
      <c r="EUP87" s="107"/>
      <c r="EUQ87" s="107"/>
      <c r="EUR87" s="107"/>
      <c r="EUS87" s="107"/>
      <c r="EUT87" s="107"/>
      <c r="EUU87" s="107"/>
      <c r="EUV87" s="107"/>
      <c r="EUW87" s="107"/>
      <c r="EUX87" s="107"/>
      <c r="EUY87" s="107"/>
      <c r="EUZ87" s="107"/>
      <c r="EVA87" s="107"/>
      <c r="EVB87" s="107"/>
      <c r="EVC87" s="107"/>
      <c r="EVD87" s="107"/>
      <c r="EVE87" s="107"/>
      <c r="EVF87" s="107"/>
      <c r="EVG87" s="107"/>
      <c r="EVH87" s="107"/>
      <c r="EVI87" s="107"/>
      <c r="EVJ87" s="107"/>
      <c r="EVK87" s="107"/>
      <c r="EVL87" s="107"/>
      <c r="EVM87" s="107"/>
      <c r="EVN87" s="107"/>
      <c r="EVO87" s="107"/>
      <c r="EVP87" s="107"/>
      <c r="EVQ87" s="107"/>
      <c r="EVR87" s="107"/>
      <c r="EVS87" s="107"/>
      <c r="EVT87" s="107"/>
      <c r="EVU87" s="107"/>
      <c r="EVV87" s="107"/>
      <c r="EVW87" s="107"/>
      <c r="EVX87" s="107"/>
      <c r="EVY87" s="107"/>
      <c r="EVZ87" s="107"/>
      <c r="EWA87" s="107"/>
      <c r="EWB87" s="107"/>
      <c r="EWC87" s="107"/>
      <c r="EWD87" s="107"/>
      <c r="EWE87" s="107"/>
      <c r="EWF87" s="107"/>
      <c r="EWG87" s="107"/>
      <c r="EWH87" s="107"/>
      <c r="EWI87" s="107"/>
      <c r="EWJ87" s="107"/>
      <c r="EWK87" s="107"/>
      <c r="EWL87" s="107"/>
      <c r="EWM87" s="107"/>
      <c r="EWN87" s="107"/>
      <c r="EWO87" s="107"/>
      <c r="EWP87" s="107"/>
      <c r="EWQ87" s="107"/>
      <c r="EWR87" s="107"/>
      <c r="EWS87" s="107"/>
      <c r="EWT87" s="107"/>
      <c r="EWU87" s="107"/>
      <c r="EWV87" s="107"/>
      <c r="EWW87" s="107"/>
      <c r="EWX87" s="107"/>
      <c r="EWY87" s="107"/>
      <c r="EWZ87" s="107"/>
      <c r="EXA87" s="107"/>
      <c r="EXB87" s="107"/>
      <c r="EXC87" s="107"/>
      <c r="EXD87" s="107"/>
      <c r="EXE87" s="107"/>
      <c r="EXF87" s="107"/>
      <c r="EXG87" s="107"/>
      <c r="EXH87" s="107"/>
      <c r="EXI87" s="107"/>
      <c r="EXJ87" s="107"/>
      <c r="EXK87" s="107"/>
      <c r="EXL87" s="107"/>
      <c r="EXM87" s="107"/>
      <c r="EXN87" s="107"/>
      <c r="EXO87" s="107"/>
      <c r="EXP87" s="107"/>
      <c r="EXQ87" s="107"/>
      <c r="EXR87" s="107"/>
      <c r="EXS87" s="107"/>
      <c r="EXT87" s="107"/>
      <c r="EXU87" s="107"/>
      <c r="EXV87" s="107"/>
      <c r="EXW87" s="107"/>
      <c r="EXX87" s="107"/>
      <c r="EXY87" s="107"/>
      <c r="EXZ87" s="107"/>
      <c r="EYA87" s="107"/>
      <c r="EYB87" s="107"/>
      <c r="EYC87" s="107"/>
      <c r="EYD87" s="107"/>
      <c r="EYE87" s="107"/>
      <c r="EYF87" s="107"/>
      <c r="EYG87" s="107"/>
      <c r="EYH87" s="107"/>
      <c r="EYI87" s="107"/>
      <c r="EYJ87" s="107"/>
      <c r="EYK87" s="107"/>
      <c r="EYL87" s="107"/>
      <c r="EYM87" s="107"/>
      <c r="EYN87" s="107"/>
      <c r="EYO87" s="107"/>
      <c r="EYP87" s="107"/>
      <c r="EYQ87" s="107"/>
      <c r="EYR87" s="107"/>
      <c r="EYS87" s="107"/>
      <c r="EYT87" s="107"/>
      <c r="EYU87" s="107"/>
      <c r="EYV87" s="107"/>
      <c r="EYW87" s="107"/>
      <c r="EYX87" s="107"/>
      <c r="EYY87" s="107"/>
      <c r="EYZ87" s="107"/>
      <c r="EZA87" s="107"/>
      <c r="EZB87" s="107"/>
      <c r="EZC87" s="107"/>
      <c r="EZD87" s="107"/>
      <c r="EZE87" s="107"/>
      <c r="EZF87" s="107"/>
      <c r="EZG87" s="107"/>
      <c r="EZH87" s="107"/>
      <c r="EZI87" s="107"/>
      <c r="EZJ87" s="107"/>
      <c r="EZK87" s="107"/>
      <c r="EZL87" s="107"/>
      <c r="EZM87" s="107"/>
      <c r="EZN87" s="107"/>
      <c r="EZO87" s="107"/>
      <c r="EZP87" s="107"/>
      <c r="EZQ87" s="107"/>
      <c r="EZR87" s="107"/>
      <c r="EZS87" s="107"/>
      <c r="EZT87" s="107"/>
      <c r="EZU87" s="107"/>
      <c r="EZV87" s="107"/>
      <c r="EZW87" s="107"/>
      <c r="EZX87" s="107"/>
      <c r="EZY87" s="107"/>
      <c r="EZZ87" s="107"/>
      <c r="FAA87" s="107"/>
      <c r="FAB87" s="107"/>
      <c r="FAC87" s="107"/>
      <c r="FAD87" s="107"/>
      <c r="FAE87" s="107"/>
      <c r="FAF87" s="107"/>
      <c r="FAG87" s="107"/>
      <c r="FAH87" s="107"/>
      <c r="FAI87" s="107"/>
      <c r="FAJ87" s="107"/>
      <c r="FAK87" s="107"/>
      <c r="FAL87" s="107"/>
      <c r="FAM87" s="107"/>
      <c r="FAN87" s="107"/>
      <c r="FAO87" s="107"/>
      <c r="FAP87" s="107"/>
      <c r="FAQ87" s="107"/>
      <c r="FAR87" s="107"/>
      <c r="FAS87" s="107"/>
      <c r="FAT87" s="107"/>
      <c r="FAU87" s="107"/>
      <c r="FAV87" s="107"/>
      <c r="FAW87" s="107"/>
      <c r="FAX87" s="107"/>
      <c r="FAY87" s="107"/>
      <c r="FAZ87" s="107"/>
      <c r="FBA87" s="107"/>
      <c r="FBB87" s="107"/>
      <c r="FBC87" s="107"/>
      <c r="FBD87" s="107"/>
      <c r="FBE87" s="107"/>
      <c r="FBF87" s="107"/>
      <c r="FBG87" s="107"/>
      <c r="FBH87" s="107"/>
      <c r="FBI87" s="107"/>
      <c r="FBJ87" s="107"/>
      <c r="FBK87" s="107"/>
      <c r="FBL87" s="107"/>
      <c r="FBM87" s="107"/>
      <c r="FBN87" s="107"/>
      <c r="FBO87" s="107"/>
      <c r="FBP87" s="107"/>
      <c r="FBQ87" s="107"/>
      <c r="FBR87" s="107"/>
      <c r="FBS87" s="107"/>
      <c r="FBT87" s="107"/>
      <c r="FBU87" s="107"/>
      <c r="FBV87" s="107"/>
      <c r="FBW87" s="107"/>
      <c r="FBX87" s="107"/>
      <c r="FBY87" s="107"/>
      <c r="FBZ87" s="107"/>
      <c r="FCA87" s="107"/>
      <c r="FCB87" s="107"/>
      <c r="FCC87" s="107"/>
      <c r="FCD87" s="107"/>
      <c r="FCE87" s="107"/>
      <c r="FCF87" s="107"/>
      <c r="FCG87" s="107"/>
      <c r="FCH87" s="107"/>
      <c r="FCI87" s="107"/>
      <c r="FCJ87" s="107"/>
      <c r="FCK87" s="107"/>
      <c r="FCL87" s="107"/>
      <c r="FCM87" s="107"/>
      <c r="FCN87" s="107"/>
      <c r="FCO87" s="107"/>
      <c r="FCP87" s="107"/>
      <c r="FCQ87" s="107"/>
      <c r="FCR87" s="107"/>
      <c r="FCS87" s="107"/>
      <c r="FCT87" s="107"/>
      <c r="FCU87" s="107"/>
      <c r="FCV87" s="107"/>
      <c r="FCW87" s="107"/>
      <c r="FCX87" s="107"/>
      <c r="FCY87" s="107"/>
      <c r="FCZ87" s="107"/>
      <c r="FDA87" s="107"/>
      <c r="FDB87" s="107"/>
      <c r="FDC87" s="107"/>
      <c r="FDD87" s="107"/>
      <c r="FDE87" s="107"/>
      <c r="FDF87" s="107"/>
      <c r="FDG87" s="107"/>
      <c r="FDH87" s="107"/>
      <c r="FDI87" s="107"/>
      <c r="FDJ87" s="107"/>
      <c r="FDK87" s="107"/>
      <c r="FDL87" s="107"/>
      <c r="FDM87" s="107"/>
      <c r="FDN87" s="107"/>
      <c r="FDO87" s="107"/>
      <c r="FDP87" s="107"/>
      <c r="FDQ87" s="107"/>
      <c r="FDR87" s="107"/>
      <c r="FDS87" s="107"/>
      <c r="FDT87" s="107"/>
      <c r="FDU87" s="107"/>
      <c r="FDV87" s="107"/>
      <c r="FDW87" s="107"/>
      <c r="FDX87" s="107"/>
      <c r="FDY87" s="107"/>
      <c r="FDZ87" s="107"/>
      <c r="FEA87" s="107"/>
      <c r="FEB87" s="107"/>
      <c r="FEC87" s="107"/>
      <c r="FED87" s="107"/>
      <c r="FEE87" s="107"/>
      <c r="FEF87" s="107"/>
      <c r="FEG87" s="107"/>
      <c r="FEH87" s="107"/>
      <c r="FEI87" s="107"/>
      <c r="FEJ87" s="107"/>
      <c r="FEK87" s="107"/>
      <c r="FEL87" s="107"/>
      <c r="FEM87" s="107"/>
      <c r="FEN87" s="107"/>
      <c r="FEO87" s="107"/>
      <c r="FEP87" s="107"/>
      <c r="FEQ87" s="107"/>
      <c r="FER87" s="107"/>
      <c r="FES87" s="107"/>
      <c r="FET87" s="107"/>
      <c r="FEU87" s="107"/>
      <c r="FEV87" s="107"/>
      <c r="FEW87" s="107"/>
      <c r="FEX87" s="107"/>
      <c r="FEY87" s="107"/>
      <c r="FEZ87" s="107"/>
      <c r="FFA87" s="107"/>
      <c r="FFB87" s="107"/>
      <c r="FFC87" s="107"/>
      <c r="FFD87" s="107"/>
      <c r="FFE87" s="107"/>
      <c r="FFF87" s="107"/>
      <c r="FFG87" s="107"/>
      <c r="FFH87" s="107"/>
      <c r="FFI87" s="107"/>
      <c r="FFJ87" s="107"/>
      <c r="FFK87" s="107"/>
      <c r="FFL87" s="107"/>
      <c r="FFM87" s="107"/>
      <c r="FFN87" s="107"/>
      <c r="FFO87" s="107"/>
      <c r="FFP87" s="107"/>
      <c r="FFQ87" s="107"/>
      <c r="FFR87" s="107"/>
      <c r="FFS87" s="107"/>
      <c r="FFT87" s="107"/>
      <c r="FFU87" s="107"/>
      <c r="FFV87" s="107"/>
      <c r="FFW87" s="107"/>
      <c r="FFX87" s="107"/>
      <c r="FFY87" s="107"/>
      <c r="FFZ87" s="107"/>
      <c r="FGA87" s="107"/>
      <c r="FGB87" s="107"/>
      <c r="FGC87" s="107"/>
      <c r="FGD87" s="107"/>
      <c r="FGE87" s="107"/>
      <c r="FGF87" s="107"/>
      <c r="FGG87" s="107"/>
      <c r="FGH87" s="107"/>
      <c r="FGI87" s="107"/>
      <c r="FGJ87" s="107"/>
      <c r="FGK87" s="107"/>
      <c r="FGL87" s="107"/>
      <c r="FGM87" s="107"/>
      <c r="FGN87" s="107"/>
      <c r="FGO87" s="107"/>
      <c r="FGP87" s="107"/>
      <c r="FGQ87" s="107"/>
      <c r="FGR87" s="107"/>
      <c r="FGS87" s="107"/>
      <c r="FGT87" s="107"/>
      <c r="FGU87" s="107"/>
      <c r="FGV87" s="107"/>
      <c r="FGW87" s="107"/>
      <c r="FGX87" s="107"/>
      <c r="FGY87" s="107"/>
      <c r="FGZ87" s="107"/>
      <c r="FHA87" s="107"/>
      <c r="FHB87" s="107"/>
      <c r="FHC87" s="107"/>
      <c r="FHD87" s="107"/>
      <c r="FHE87" s="107"/>
      <c r="FHF87" s="107"/>
      <c r="FHG87" s="107"/>
      <c r="FHH87" s="107"/>
      <c r="FHI87" s="107"/>
      <c r="FHJ87" s="107"/>
      <c r="FHK87" s="107"/>
      <c r="FHL87" s="107"/>
      <c r="FHM87" s="107"/>
      <c r="FHN87" s="107"/>
      <c r="FHO87" s="107"/>
      <c r="FHP87" s="107"/>
      <c r="FHQ87" s="107"/>
      <c r="FHR87" s="107"/>
      <c r="FHS87" s="107"/>
      <c r="FHT87" s="107"/>
      <c r="FHU87" s="107"/>
      <c r="FHV87" s="107"/>
      <c r="FHW87" s="107"/>
      <c r="FHX87" s="107"/>
      <c r="FHY87" s="107"/>
      <c r="FHZ87" s="107"/>
      <c r="FIA87" s="107"/>
      <c r="FIB87" s="107"/>
      <c r="FIC87" s="107"/>
      <c r="FID87" s="107"/>
      <c r="FIE87" s="107"/>
      <c r="FIF87" s="107"/>
      <c r="FIG87" s="107"/>
      <c r="FIH87" s="107"/>
      <c r="FII87" s="107"/>
      <c r="FIJ87" s="107"/>
      <c r="FIK87" s="107"/>
      <c r="FIL87" s="107"/>
      <c r="FIM87" s="107"/>
      <c r="FIN87" s="107"/>
      <c r="FIO87" s="107"/>
      <c r="FIP87" s="107"/>
      <c r="FIQ87" s="107"/>
      <c r="FIR87" s="107"/>
      <c r="FIS87" s="107"/>
      <c r="FIT87" s="107"/>
      <c r="FIU87" s="107"/>
      <c r="FIV87" s="107"/>
      <c r="FIW87" s="107"/>
      <c r="FIX87" s="107"/>
      <c r="FIY87" s="107"/>
      <c r="FIZ87" s="107"/>
      <c r="FJA87" s="107"/>
      <c r="FJB87" s="107"/>
      <c r="FJC87" s="107"/>
      <c r="FJD87" s="107"/>
      <c r="FJE87" s="107"/>
      <c r="FJF87" s="107"/>
      <c r="FJG87" s="107"/>
      <c r="FJH87" s="107"/>
      <c r="FJI87" s="107"/>
      <c r="FJJ87" s="107"/>
      <c r="FJK87" s="107"/>
      <c r="FJL87" s="107"/>
      <c r="FJM87" s="107"/>
      <c r="FJN87" s="107"/>
      <c r="FJO87" s="107"/>
      <c r="FJP87" s="107"/>
      <c r="FJQ87" s="107"/>
      <c r="FJR87" s="107"/>
      <c r="FJS87" s="107"/>
      <c r="FJT87" s="107"/>
      <c r="FJU87" s="107"/>
      <c r="FJV87" s="107"/>
      <c r="FJW87" s="107"/>
      <c r="FJX87" s="107"/>
      <c r="FJY87" s="107"/>
      <c r="FJZ87" s="107"/>
      <c r="FKA87" s="107"/>
      <c r="FKB87" s="107"/>
      <c r="FKC87" s="107"/>
      <c r="FKD87" s="107"/>
      <c r="FKE87" s="107"/>
      <c r="FKF87" s="107"/>
      <c r="FKG87" s="107"/>
      <c r="FKH87" s="107"/>
      <c r="FKI87" s="107"/>
      <c r="FKJ87" s="107"/>
      <c r="FKK87" s="107"/>
      <c r="FKL87" s="107"/>
      <c r="FKM87" s="107"/>
      <c r="FKN87" s="107"/>
      <c r="FKO87" s="107"/>
      <c r="FKP87" s="107"/>
      <c r="FKQ87" s="107"/>
      <c r="FKR87" s="107"/>
      <c r="FKS87" s="107"/>
      <c r="FKT87" s="107"/>
      <c r="FKU87" s="107"/>
      <c r="FKV87" s="107"/>
      <c r="FKW87" s="107"/>
      <c r="FKX87" s="107"/>
      <c r="FKY87" s="107"/>
      <c r="FKZ87" s="107"/>
      <c r="FLA87" s="107"/>
      <c r="FLB87" s="107"/>
      <c r="FLC87" s="107"/>
      <c r="FLD87" s="107"/>
      <c r="FLE87" s="107"/>
      <c r="FLF87" s="107"/>
      <c r="FLG87" s="107"/>
      <c r="FLH87" s="107"/>
      <c r="FLI87" s="107"/>
      <c r="FLJ87" s="107"/>
      <c r="FLK87" s="107"/>
      <c r="FLL87" s="107"/>
      <c r="FLM87" s="107"/>
      <c r="FLN87" s="107"/>
      <c r="FLO87" s="107"/>
      <c r="FLP87" s="107"/>
      <c r="FLQ87" s="107"/>
      <c r="FLR87" s="107"/>
      <c r="FLS87" s="107"/>
      <c r="FLT87" s="107"/>
      <c r="FLU87" s="107"/>
      <c r="FLV87" s="107"/>
      <c r="FLW87" s="107"/>
      <c r="FLX87" s="107"/>
      <c r="FLY87" s="107"/>
      <c r="FLZ87" s="107"/>
      <c r="FMA87" s="107"/>
      <c r="FMB87" s="107"/>
      <c r="FMC87" s="107"/>
      <c r="FMD87" s="107"/>
      <c r="FME87" s="107"/>
      <c r="FMF87" s="107"/>
      <c r="FMG87" s="107"/>
      <c r="FMH87" s="107"/>
      <c r="FMI87" s="107"/>
      <c r="FMJ87" s="107"/>
      <c r="FMK87" s="107"/>
      <c r="FML87" s="107"/>
      <c r="FMM87" s="107"/>
      <c r="FMN87" s="107"/>
      <c r="FMO87" s="107"/>
      <c r="FMP87" s="107"/>
      <c r="FMQ87" s="107"/>
      <c r="FMR87" s="107"/>
      <c r="FMS87" s="107"/>
      <c r="FMT87" s="107"/>
      <c r="FMU87" s="107"/>
      <c r="FMV87" s="107"/>
      <c r="FMW87" s="107"/>
      <c r="FMX87" s="107"/>
      <c r="FMY87" s="107"/>
      <c r="FMZ87" s="107"/>
      <c r="FNA87" s="107"/>
      <c r="FNB87" s="107"/>
      <c r="FNC87" s="107"/>
      <c r="FND87" s="107"/>
      <c r="FNE87" s="107"/>
      <c r="FNF87" s="107"/>
      <c r="FNG87" s="107"/>
      <c r="FNH87" s="107"/>
      <c r="FNI87" s="107"/>
      <c r="FNJ87" s="107"/>
      <c r="FNK87" s="107"/>
      <c r="FNL87" s="107"/>
      <c r="FNM87" s="107"/>
      <c r="FNN87" s="107"/>
      <c r="FNO87" s="107"/>
      <c r="FNP87" s="107"/>
      <c r="FNQ87" s="107"/>
      <c r="FNR87" s="107"/>
      <c r="FNS87" s="107"/>
      <c r="FNT87" s="107"/>
      <c r="FNU87" s="107"/>
      <c r="FNV87" s="107"/>
      <c r="FNW87" s="107"/>
      <c r="FNX87" s="107"/>
      <c r="FNY87" s="107"/>
      <c r="FNZ87" s="107"/>
      <c r="FOA87" s="107"/>
      <c r="FOB87" s="107"/>
      <c r="FOC87" s="107"/>
      <c r="FOD87" s="107"/>
      <c r="FOE87" s="107"/>
      <c r="FOF87" s="107"/>
      <c r="FOG87" s="107"/>
      <c r="FOH87" s="107"/>
      <c r="FOI87" s="107"/>
      <c r="FOJ87" s="107"/>
      <c r="FOK87" s="107"/>
      <c r="FOL87" s="107"/>
      <c r="FOM87" s="107"/>
      <c r="FON87" s="107"/>
      <c r="FOO87" s="107"/>
      <c r="FOP87" s="107"/>
      <c r="FOQ87" s="107"/>
      <c r="FOR87" s="107"/>
      <c r="FOS87" s="107"/>
      <c r="FOT87" s="107"/>
      <c r="FOU87" s="107"/>
      <c r="FOV87" s="107"/>
      <c r="FOW87" s="107"/>
      <c r="FOX87" s="107"/>
      <c r="FOY87" s="107"/>
      <c r="FOZ87" s="107"/>
      <c r="FPA87" s="107"/>
      <c r="FPB87" s="107"/>
      <c r="FPC87" s="107"/>
      <c r="FPD87" s="107"/>
      <c r="FPE87" s="107"/>
      <c r="FPF87" s="107"/>
      <c r="FPG87" s="107"/>
      <c r="FPH87" s="107"/>
      <c r="FPI87" s="107"/>
      <c r="FPJ87" s="107"/>
      <c r="FPK87" s="107"/>
      <c r="FPL87" s="107"/>
      <c r="FPM87" s="107"/>
      <c r="FPN87" s="107"/>
      <c r="FPO87" s="107"/>
      <c r="FPP87" s="107"/>
      <c r="FPQ87" s="107"/>
      <c r="FPR87" s="107"/>
      <c r="FPS87" s="107"/>
      <c r="FPT87" s="107"/>
      <c r="FPU87" s="107"/>
      <c r="FPV87" s="107"/>
      <c r="FPW87" s="107"/>
      <c r="FPX87" s="107"/>
      <c r="FPY87" s="107"/>
      <c r="FPZ87" s="107"/>
      <c r="FQA87" s="107"/>
      <c r="FQB87" s="107"/>
      <c r="FQC87" s="107"/>
      <c r="FQD87" s="107"/>
      <c r="FQE87" s="107"/>
      <c r="FQF87" s="107"/>
      <c r="FQG87" s="107"/>
      <c r="FQH87" s="107"/>
      <c r="FQI87" s="107"/>
      <c r="FQJ87" s="107"/>
      <c r="FQK87" s="107"/>
      <c r="FQL87" s="107"/>
      <c r="FQM87" s="107"/>
      <c r="FQN87" s="107"/>
      <c r="FQO87" s="107"/>
      <c r="FQP87" s="107"/>
      <c r="FQQ87" s="107"/>
      <c r="FQR87" s="107"/>
      <c r="FQS87" s="107"/>
      <c r="FQT87" s="107"/>
      <c r="FQU87" s="107"/>
      <c r="FQV87" s="107"/>
      <c r="FQW87" s="107"/>
      <c r="FQX87" s="107"/>
      <c r="FQY87" s="107"/>
      <c r="FQZ87" s="107"/>
      <c r="FRA87" s="107"/>
      <c r="FRB87" s="107"/>
      <c r="FRC87" s="107"/>
      <c r="FRD87" s="107"/>
      <c r="FRE87" s="107"/>
      <c r="FRF87" s="107"/>
      <c r="FRG87" s="107"/>
      <c r="FRH87" s="107"/>
      <c r="FRI87" s="107"/>
      <c r="FRJ87" s="107"/>
      <c r="FRK87" s="107"/>
      <c r="FRL87" s="107"/>
      <c r="FRM87" s="107"/>
      <c r="FRN87" s="107"/>
      <c r="FRO87" s="107"/>
      <c r="FRP87" s="107"/>
      <c r="FRQ87" s="107"/>
      <c r="FRR87" s="107"/>
      <c r="FRS87" s="107"/>
      <c r="FRT87" s="107"/>
      <c r="FRU87" s="107"/>
      <c r="FRV87" s="107"/>
      <c r="FRW87" s="107"/>
      <c r="FRX87" s="107"/>
      <c r="FRY87" s="107"/>
      <c r="FRZ87" s="107"/>
      <c r="FSA87" s="107"/>
      <c r="FSB87" s="107"/>
      <c r="FSC87" s="107"/>
      <c r="FSD87" s="107"/>
      <c r="FSE87" s="107"/>
      <c r="FSF87" s="107"/>
      <c r="FSG87" s="107"/>
      <c r="FSH87" s="107"/>
      <c r="FSI87" s="107"/>
      <c r="FSJ87" s="107"/>
      <c r="FSK87" s="107"/>
      <c r="FSL87" s="107"/>
      <c r="FSM87" s="107"/>
      <c r="FSN87" s="107"/>
      <c r="FSO87" s="107"/>
      <c r="FSP87" s="107"/>
      <c r="FSQ87" s="107"/>
      <c r="FSR87" s="107"/>
      <c r="FSS87" s="107"/>
      <c r="FST87" s="107"/>
      <c r="FSU87" s="107"/>
      <c r="FSV87" s="107"/>
      <c r="FSW87" s="107"/>
      <c r="FSX87" s="107"/>
      <c r="FSY87" s="107"/>
      <c r="FSZ87" s="107"/>
      <c r="FTA87" s="107"/>
      <c r="FTB87" s="107"/>
      <c r="FTC87" s="107"/>
      <c r="FTD87" s="107"/>
      <c r="FTE87" s="107"/>
      <c r="FTF87" s="107"/>
      <c r="FTG87" s="107"/>
      <c r="FTH87" s="107"/>
      <c r="FTI87" s="107"/>
      <c r="FTJ87" s="107"/>
      <c r="FTK87" s="107"/>
      <c r="FTL87" s="107"/>
      <c r="FTM87" s="107"/>
      <c r="FTN87" s="107"/>
      <c r="FTO87" s="107"/>
      <c r="FTP87" s="107"/>
      <c r="FTQ87" s="107"/>
      <c r="FTR87" s="107"/>
      <c r="FTS87" s="107"/>
      <c r="FTT87" s="107"/>
      <c r="FTU87" s="107"/>
      <c r="FTV87" s="107"/>
      <c r="FTW87" s="107"/>
      <c r="FTX87" s="107"/>
      <c r="FTY87" s="107"/>
      <c r="FTZ87" s="107"/>
      <c r="FUA87" s="107"/>
      <c r="FUB87" s="107"/>
      <c r="FUC87" s="107"/>
      <c r="FUD87" s="107"/>
      <c r="FUE87" s="107"/>
      <c r="FUF87" s="107"/>
      <c r="FUG87" s="107"/>
      <c r="FUH87" s="107"/>
      <c r="FUI87" s="107"/>
      <c r="FUJ87" s="107"/>
      <c r="FUK87" s="107"/>
      <c r="FUL87" s="107"/>
      <c r="FUM87" s="107"/>
      <c r="FUN87" s="107"/>
      <c r="FUO87" s="107"/>
      <c r="FUP87" s="107"/>
      <c r="FUQ87" s="107"/>
      <c r="FUR87" s="107"/>
      <c r="FUS87" s="107"/>
      <c r="FUT87" s="107"/>
      <c r="FUU87" s="107"/>
      <c r="FUV87" s="107"/>
      <c r="FUW87" s="107"/>
      <c r="FUX87" s="107"/>
      <c r="FUY87" s="107"/>
      <c r="FUZ87" s="107"/>
      <c r="FVA87" s="107"/>
      <c r="FVB87" s="107"/>
      <c r="FVC87" s="107"/>
      <c r="FVD87" s="107"/>
      <c r="FVE87" s="107"/>
      <c r="FVF87" s="107"/>
      <c r="FVG87" s="107"/>
      <c r="FVH87" s="107"/>
      <c r="FVI87" s="107"/>
      <c r="FVJ87" s="107"/>
      <c r="FVK87" s="107"/>
      <c r="FVL87" s="107"/>
      <c r="FVM87" s="107"/>
      <c r="FVN87" s="107"/>
      <c r="FVO87" s="107"/>
      <c r="FVP87" s="107"/>
      <c r="FVQ87" s="107"/>
      <c r="FVR87" s="107"/>
      <c r="FVS87" s="107"/>
      <c r="FVT87" s="107"/>
      <c r="FVU87" s="107"/>
      <c r="FVV87" s="107"/>
      <c r="FVW87" s="107"/>
      <c r="FVX87" s="107"/>
      <c r="FVY87" s="107"/>
      <c r="FVZ87" s="107"/>
      <c r="FWA87" s="107"/>
      <c r="FWB87" s="107"/>
      <c r="FWC87" s="107"/>
      <c r="FWD87" s="107"/>
      <c r="FWE87" s="107"/>
      <c r="FWF87" s="107"/>
      <c r="FWG87" s="107"/>
      <c r="FWH87" s="107"/>
      <c r="FWI87" s="107"/>
      <c r="FWJ87" s="107"/>
      <c r="FWK87" s="107"/>
      <c r="FWL87" s="107"/>
      <c r="FWM87" s="107"/>
      <c r="FWN87" s="107"/>
      <c r="FWO87" s="107"/>
      <c r="FWP87" s="107"/>
      <c r="FWQ87" s="107"/>
      <c r="FWR87" s="107"/>
      <c r="FWS87" s="107"/>
      <c r="FWT87" s="107"/>
      <c r="FWU87" s="107"/>
      <c r="FWV87" s="107"/>
      <c r="FWW87" s="107"/>
      <c r="FWX87" s="107"/>
      <c r="FWY87" s="107"/>
      <c r="FWZ87" s="107"/>
      <c r="FXA87" s="107"/>
      <c r="FXB87" s="107"/>
      <c r="FXC87" s="107"/>
      <c r="FXD87" s="107"/>
      <c r="FXE87" s="107"/>
      <c r="FXF87" s="107"/>
      <c r="FXG87" s="107"/>
      <c r="FXH87" s="107"/>
      <c r="FXI87" s="107"/>
      <c r="FXJ87" s="107"/>
      <c r="FXK87" s="107"/>
      <c r="FXL87" s="107"/>
      <c r="FXM87" s="107"/>
      <c r="FXN87" s="107"/>
      <c r="FXO87" s="107"/>
      <c r="FXP87" s="107"/>
      <c r="FXQ87" s="107"/>
      <c r="FXR87" s="107"/>
      <c r="FXS87" s="107"/>
      <c r="FXT87" s="107"/>
      <c r="FXU87" s="107"/>
      <c r="FXV87" s="107"/>
      <c r="FXW87" s="107"/>
      <c r="FXX87" s="107"/>
      <c r="FXY87" s="107"/>
      <c r="FXZ87" s="107"/>
      <c r="FYA87" s="107"/>
      <c r="FYB87" s="107"/>
      <c r="FYC87" s="107"/>
      <c r="FYD87" s="107"/>
      <c r="FYE87" s="107"/>
      <c r="FYF87" s="107"/>
      <c r="FYG87" s="107"/>
      <c r="FYH87" s="107"/>
      <c r="FYI87" s="107"/>
      <c r="FYJ87" s="107"/>
      <c r="FYK87" s="107"/>
      <c r="FYL87" s="107"/>
      <c r="FYM87" s="107"/>
      <c r="FYN87" s="107"/>
      <c r="FYO87" s="107"/>
      <c r="FYP87" s="107"/>
      <c r="FYQ87" s="107"/>
      <c r="FYR87" s="107"/>
      <c r="FYS87" s="107"/>
      <c r="FYT87" s="107"/>
      <c r="FYU87" s="107"/>
      <c r="FYV87" s="107"/>
      <c r="FYW87" s="107"/>
      <c r="FYX87" s="107"/>
      <c r="FYY87" s="107"/>
      <c r="FYZ87" s="107"/>
      <c r="FZA87" s="107"/>
      <c r="FZB87" s="107"/>
      <c r="FZC87" s="107"/>
      <c r="FZD87" s="107"/>
      <c r="FZE87" s="107"/>
      <c r="FZF87" s="107"/>
      <c r="FZG87" s="107"/>
      <c r="FZH87" s="107"/>
      <c r="FZI87" s="107"/>
      <c r="FZJ87" s="107"/>
      <c r="FZK87" s="107"/>
      <c r="FZL87" s="107"/>
      <c r="FZM87" s="107"/>
      <c r="FZN87" s="107"/>
      <c r="FZO87" s="107"/>
      <c r="FZP87" s="107"/>
      <c r="FZQ87" s="107"/>
      <c r="FZR87" s="107"/>
      <c r="FZS87" s="107"/>
      <c r="FZT87" s="107"/>
      <c r="FZU87" s="107"/>
      <c r="FZV87" s="107"/>
      <c r="FZW87" s="107"/>
      <c r="FZX87" s="107"/>
      <c r="FZY87" s="107"/>
      <c r="FZZ87" s="107"/>
      <c r="GAA87" s="107"/>
      <c r="GAB87" s="107"/>
      <c r="GAC87" s="107"/>
      <c r="GAD87" s="107"/>
      <c r="GAE87" s="107"/>
      <c r="GAF87" s="107"/>
      <c r="GAG87" s="107"/>
      <c r="GAH87" s="107"/>
      <c r="GAI87" s="107"/>
      <c r="GAJ87" s="107"/>
      <c r="GAK87" s="107"/>
      <c r="GAL87" s="107"/>
      <c r="GAM87" s="107"/>
      <c r="GAN87" s="107"/>
      <c r="GAO87" s="107"/>
      <c r="GAP87" s="107"/>
      <c r="GAQ87" s="107"/>
      <c r="GAR87" s="107"/>
      <c r="GAS87" s="107"/>
      <c r="GAT87" s="107"/>
      <c r="GAU87" s="107"/>
      <c r="GAV87" s="107"/>
      <c r="GAW87" s="107"/>
      <c r="GAX87" s="107"/>
      <c r="GAY87" s="107"/>
      <c r="GAZ87" s="107"/>
      <c r="GBA87" s="107"/>
      <c r="GBB87" s="107"/>
      <c r="GBC87" s="107"/>
      <c r="GBD87" s="107"/>
      <c r="GBE87" s="107"/>
      <c r="GBF87" s="107"/>
      <c r="GBG87" s="107"/>
      <c r="GBH87" s="107"/>
      <c r="GBI87" s="107"/>
      <c r="GBJ87" s="107"/>
      <c r="GBK87" s="107"/>
      <c r="GBL87" s="107"/>
      <c r="GBM87" s="107"/>
      <c r="GBN87" s="107"/>
      <c r="GBO87" s="107"/>
      <c r="GBP87" s="107"/>
      <c r="GBQ87" s="107"/>
      <c r="GBR87" s="107"/>
      <c r="GBS87" s="107"/>
      <c r="GBT87" s="107"/>
      <c r="GBU87" s="107"/>
      <c r="GBV87" s="107"/>
      <c r="GBW87" s="107"/>
      <c r="GBX87" s="107"/>
      <c r="GBY87" s="107"/>
      <c r="GBZ87" s="107"/>
      <c r="GCA87" s="107"/>
      <c r="GCB87" s="107"/>
      <c r="GCC87" s="107"/>
      <c r="GCD87" s="107"/>
      <c r="GCE87" s="107"/>
      <c r="GCF87" s="107"/>
      <c r="GCG87" s="107"/>
      <c r="GCH87" s="107"/>
      <c r="GCI87" s="107"/>
      <c r="GCJ87" s="107"/>
      <c r="GCK87" s="107"/>
      <c r="GCL87" s="107"/>
      <c r="GCM87" s="107"/>
      <c r="GCN87" s="107"/>
      <c r="GCO87" s="107"/>
      <c r="GCP87" s="107"/>
      <c r="GCQ87" s="107"/>
      <c r="GCR87" s="107"/>
      <c r="GCS87" s="107"/>
      <c r="GCT87" s="107"/>
      <c r="GCU87" s="107"/>
      <c r="GCV87" s="107"/>
      <c r="GCW87" s="107"/>
      <c r="GCX87" s="107"/>
      <c r="GCY87" s="107"/>
      <c r="GCZ87" s="107"/>
      <c r="GDA87" s="107"/>
      <c r="GDB87" s="107"/>
      <c r="GDC87" s="107"/>
      <c r="GDD87" s="107"/>
      <c r="GDE87" s="107"/>
      <c r="GDF87" s="107"/>
      <c r="GDG87" s="107"/>
      <c r="GDH87" s="107"/>
      <c r="GDI87" s="107"/>
      <c r="GDJ87" s="107"/>
      <c r="GDK87" s="107"/>
      <c r="GDL87" s="107"/>
      <c r="GDM87" s="107"/>
      <c r="GDN87" s="107"/>
      <c r="GDO87" s="107"/>
      <c r="GDP87" s="107"/>
      <c r="GDQ87" s="107"/>
      <c r="GDR87" s="107"/>
      <c r="GDS87" s="107"/>
      <c r="GDT87" s="107"/>
      <c r="GDU87" s="107"/>
      <c r="GDV87" s="107"/>
      <c r="GDW87" s="107"/>
      <c r="GDX87" s="107"/>
      <c r="GDY87" s="107"/>
      <c r="GDZ87" s="107"/>
      <c r="GEA87" s="107"/>
      <c r="GEB87" s="107"/>
      <c r="GEC87" s="107"/>
      <c r="GED87" s="107"/>
      <c r="GEE87" s="107"/>
      <c r="GEF87" s="107"/>
      <c r="GEG87" s="107"/>
      <c r="GEH87" s="107"/>
      <c r="GEI87" s="107"/>
      <c r="GEJ87" s="107"/>
      <c r="GEK87" s="107"/>
      <c r="GEL87" s="107"/>
      <c r="GEM87" s="107"/>
      <c r="GEN87" s="107"/>
      <c r="GEO87" s="107"/>
      <c r="GEP87" s="107"/>
      <c r="GEQ87" s="107"/>
      <c r="GER87" s="107"/>
      <c r="GES87" s="107"/>
      <c r="GET87" s="107"/>
      <c r="GEU87" s="107"/>
      <c r="GEV87" s="107"/>
      <c r="GEW87" s="107"/>
      <c r="GEX87" s="107"/>
      <c r="GEY87" s="107"/>
      <c r="GEZ87" s="107"/>
      <c r="GFA87" s="107"/>
      <c r="GFB87" s="107"/>
      <c r="GFC87" s="107"/>
      <c r="GFD87" s="107"/>
      <c r="GFE87" s="107"/>
      <c r="GFF87" s="107"/>
      <c r="GFG87" s="107"/>
      <c r="GFH87" s="107"/>
      <c r="GFI87" s="107"/>
      <c r="GFJ87" s="107"/>
      <c r="GFK87" s="107"/>
      <c r="GFL87" s="107"/>
      <c r="GFM87" s="107"/>
      <c r="GFN87" s="107"/>
      <c r="GFO87" s="107"/>
      <c r="GFP87" s="107"/>
      <c r="GFQ87" s="107"/>
      <c r="GFR87" s="107"/>
      <c r="GFS87" s="107"/>
      <c r="GFT87" s="107"/>
      <c r="GFU87" s="107"/>
      <c r="GFV87" s="107"/>
      <c r="GFW87" s="107"/>
      <c r="GFX87" s="107"/>
      <c r="GFY87" s="107"/>
      <c r="GFZ87" s="107"/>
      <c r="GGA87" s="107"/>
      <c r="GGB87" s="107"/>
      <c r="GGC87" s="107"/>
      <c r="GGD87" s="107"/>
      <c r="GGE87" s="107"/>
      <c r="GGF87" s="107"/>
      <c r="GGG87" s="107"/>
      <c r="GGH87" s="107"/>
      <c r="GGI87" s="107"/>
      <c r="GGJ87" s="107"/>
      <c r="GGK87" s="107"/>
      <c r="GGL87" s="107"/>
      <c r="GGM87" s="107"/>
      <c r="GGN87" s="107"/>
      <c r="GGO87" s="107"/>
      <c r="GGP87" s="107"/>
      <c r="GGQ87" s="107"/>
      <c r="GGR87" s="107"/>
      <c r="GGS87" s="107"/>
      <c r="GGT87" s="107"/>
      <c r="GGU87" s="107"/>
      <c r="GGV87" s="107"/>
      <c r="GGW87" s="107"/>
      <c r="GGX87" s="107"/>
      <c r="GGY87" s="107"/>
      <c r="GGZ87" s="107"/>
      <c r="GHA87" s="107"/>
      <c r="GHB87" s="107"/>
      <c r="GHC87" s="107"/>
      <c r="GHD87" s="107"/>
      <c r="GHE87" s="107"/>
      <c r="GHF87" s="107"/>
      <c r="GHG87" s="107"/>
      <c r="GHH87" s="107"/>
      <c r="GHI87" s="107"/>
      <c r="GHJ87" s="107"/>
      <c r="GHK87" s="107"/>
      <c r="GHL87" s="107"/>
      <c r="GHM87" s="107"/>
      <c r="GHN87" s="107"/>
      <c r="GHO87" s="107"/>
      <c r="GHP87" s="107"/>
      <c r="GHQ87" s="107"/>
      <c r="GHR87" s="107"/>
      <c r="GHS87" s="107"/>
      <c r="GHT87" s="107"/>
      <c r="GHU87" s="107"/>
      <c r="GHV87" s="107"/>
      <c r="GHW87" s="107"/>
      <c r="GHX87" s="107"/>
      <c r="GHY87" s="107"/>
      <c r="GHZ87" s="107"/>
      <c r="GIA87" s="107"/>
      <c r="GIB87" s="107"/>
      <c r="GIC87" s="107"/>
      <c r="GID87" s="107"/>
      <c r="GIE87" s="107"/>
      <c r="GIF87" s="107"/>
      <c r="GIG87" s="107"/>
      <c r="GIH87" s="107"/>
      <c r="GII87" s="107"/>
      <c r="GIJ87" s="107"/>
      <c r="GIK87" s="107"/>
      <c r="GIL87" s="107"/>
      <c r="GIM87" s="107"/>
      <c r="GIN87" s="107"/>
      <c r="GIO87" s="107"/>
      <c r="GIP87" s="107"/>
      <c r="GIQ87" s="107"/>
      <c r="GIR87" s="107"/>
      <c r="GIS87" s="107"/>
      <c r="GIT87" s="107"/>
      <c r="GIU87" s="107"/>
      <c r="GIV87" s="107"/>
      <c r="GIW87" s="107"/>
      <c r="GIX87" s="107"/>
      <c r="GIY87" s="107"/>
      <c r="GIZ87" s="107"/>
      <c r="GJA87" s="107"/>
      <c r="GJB87" s="107"/>
      <c r="GJC87" s="107"/>
      <c r="GJD87" s="107"/>
      <c r="GJE87" s="107"/>
      <c r="GJF87" s="107"/>
      <c r="GJG87" s="107"/>
      <c r="GJH87" s="107"/>
      <c r="GJI87" s="107"/>
      <c r="GJJ87" s="107"/>
      <c r="GJK87" s="107"/>
      <c r="GJL87" s="107"/>
      <c r="GJM87" s="107"/>
      <c r="GJN87" s="107"/>
      <c r="GJO87" s="107"/>
      <c r="GJP87" s="107"/>
      <c r="GJQ87" s="107"/>
      <c r="GJR87" s="107"/>
      <c r="GJS87" s="107"/>
      <c r="GJT87" s="107"/>
      <c r="GJU87" s="107"/>
      <c r="GJV87" s="107"/>
      <c r="GJW87" s="107"/>
      <c r="GJX87" s="107"/>
      <c r="GJY87" s="107"/>
      <c r="GJZ87" s="107"/>
      <c r="GKA87" s="107"/>
      <c r="GKB87" s="107"/>
      <c r="GKC87" s="107"/>
      <c r="GKD87" s="107"/>
      <c r="GKE87" s="107"/>
      <c r="GKF87" s="107"/>
      <c r="GKG87" s="107"/>
      <c r="GKH87" s="107"/>
      <c r="GKI87" s="107"/>
      <c r="GKJ87" s="107"/>
      <c r="GKK87" s="107"/>
      <c r="GKL87" s="107"/>
      <c r="GKM87" s="107"/>
      <c r="GKN87" s="107"/>
      <c r="GKO87" s="107"/>
      <c r="GKP87" s="107"/>
      <c r="GKQ87" s="107"/>
      <c r="GKR87" s="107"/>
      <c r="GKS87" s="107"/>
      <c r="GKT87" s="107"/>
      <c r="GKU87" s="107"/>
      <c r="GKV87" s="107"/>
      <c r="GKW87" s="107"/>
      <c r="GKX87" s="107"/>
      <c r="GKY87" s="107"/>
      <c r="GKZ87" s="107"/>
      <c r="GLA87" s="107"/>
      <c r="GLB87" s="107"/>
      <c r="GLC87" s="107"/>
      <c r="GLD87" s="107"/>
      <c r="GLE87" s="107"/>
      <c r="GLF87" s="107"/>
      <c r="GLG87" s="107"/>
      <c r="GLH87" s="107"/>
      <c r="GLI87" s="107"/>
      <c r="GLJ87" s="107"/>
      <c r="GLK87" s="107"/>
      <c r="GLL87" s="107"/>
      <c r="GLM87" s="107"/>
      <c r="GLN87" s="107"/>
      <c r="GLO87" s="107"/>
      <c r="GLP87" s="107"/>
      <c r="GLQ87" s="107"/>
      <c r="GLR87" s="107"/>
      <c r="GLS87" s="107"/>
      <c r="GLT87" s="107"/>
      <c r="GLU87" s="107"/>
      <c r="GLV87" s="107"/>
      <c r="GLW87" s="107"/>
      <c r="GLX87" s="107"/>
      <c r="GLY87" s="107"/>
      <c r="GLZ87" s="107"/>
      <c r="GMA87" s="107"/>
      <c r="GMB87" s="107"/>
      <c r="GMC87" s="107"/>
      <c r="GMD87" s="107"/>
      <c r="GME87" s="107"/>
      <c r="GMF87" s="107"/>
      <c r="GMG87" s="107"/>
      <c r="GMH87" s="107"/>
      <c r="GMI87" s="107"/>
      <c r="GMJ87" s="107"/>
      <c r="GMK87" s="107"/>
      <c r="GML87" s="107"/>
      <c r="GMM87" s="107"/>
      <c r="GMN87" s="107"/>
      <c r="GMO87" s="107"/>
      <c r="GMP87" s="107"/>
      <c r="GMQ87" s="107"/>
      <c r="GMR87" s="107"/>
      <c r="GMS87" s="107"/>
      <c r="GMT87" s="107"/>
      <c r="GMU87" s="107"/>
      <c r="GMV87" s="107"/>
      <c r="GMW87" s="107"/>
      <c r="GMX87" s="107"/>
      <c r="GMY87" s="107"/>
      <c r="GMZ87" s="107"/>
      <c r="GNA87" s="107"/>
      <c r="GNB87" s="107"/>
      <c r="GNC87" s="107"/>
      <c r="GND87" s="107"/>
      <c r="GNE87" s="107"/>
      <c r="GNF87" s="107"/>
      <c r="GNG87" s="107"/>
      <c r="GNH87" s="107"/>
      <c r="GNI87" s="107"/>
      <c r="GNJ87" s="107"/>
      <c r="GNK87" s="107"/>
      <c r="GNL87" s="107"/>
      <c r="GNM87" s="107"/>
      <c r="GNN87" s="107"/>
      <c r="GNO87" s="107"/>
      <c r="GNP87" s="107"/>
      <c r="GNQ87" s="107"/>
      <c r="GNR87" s="107"/>
      <c r="GNS87" s="107"/>
      <c r="GNT87" s="107"/>
      <c r="GNU87" s="107"/>
      <c r="GNV87" s="107"/>
      <c r="GNW87" s="107"/>
      <c r="GNX87" s="107"/>
      <c r="GNY87" s="107"/>
      <c r="GNZ87" s="107"/>
      <c r="GOA87" s="107"/>
      <c r="GOB87" s="107"/>
      <c r="GOC87" s="107"/>
      <c r="GOD87" s="107"/>
      <c r="GOE87" s="107"/>
      <c r="GOF87" s="107"/>
      <c r="GOG87" s="107"/>
      <c r="GOH87" s="107"/>
      <c r="GOI87" s="107"/>
      <c r="GOJ87" s="107"/>
      <c r="GOK87" s="107"/>
      <c r="GOL87" s="107"/>
      <c r="GOM87" s="107"/>
      <c r="GON87" s="107"/>
      <c r="GOO87" s="107"/>
      <c r="GOP87" s="107"/>
      <c r="GOQ87" s="107"/>
      <c r="GOR87" s="107"/>
      <c r="GOS87" s="107"/>
      <c r="GOT87" s="107"/>
      <c r="GOU87" s="107"/>
      <c r="GOV87" s="107"/>
      <c r="GOW87" s="107"/>
      <c r="GOX87" s="107"/>
      <c r="GOY87" s="107"/>
      <c r="GOZ87" s="107"/>
      <c r="GPA87" s="107"/>
      <c r="GPB87" s="107"/>
      <c r="GPC87" s="107"/>
      <c r="GPD87" s="107"/>
      <c r="GPE87" s="107"/>
      <c r="GPF87" s="107"/>
      <c r="GPG87" s="107"/>
      <c r="GPH87" s="107"/>
      <c r="GPI87" s="107"/>
      <c r="GPJ87" s="107"/>
      <c r="GPK87" s="107"/>
      <c r="GPL87" s="107"/>
      <c r="GPM87" s="107"/>
      <c r="GPN87" s="107"/>
      <c r="GPO87" s="107"/>
      <c r="GPP87" s="107"/>
      <c r="GPQ87" s="107"/>
      <c r="GPR87" s="107"/>
      <c r="GPS87" s="107"/>
      <c r="GPT87" s="107"/>
      <c r="GPU87" s="107"/>
      <c r="GPV87" s="107"/>
      <c r="GPW87" s="107"/>
      <c r="GPX87" s="107"/>
      <c r="GPY87" s="107"/>
      <c r="GPZ87" s="107"/>
      <c r="GQA87" s="107"/>
      <c r="GQB87" s="107"/>
      <c r="GQC87" s="107"/>
      <c r="GQD87" s="107"/>
      <c r="GQE87" s="107"/>
      <c r="GQF87" s="107"/>
      <c r="GQG87" s="107"/>
      <c r="GQH87" s="107"/>
      <c r="GQI87" s="107"/>
      <c r="GQJ87" s="107"/>
      <c r="GQK87" s="107"/>
      <c r="GQL87" s="107"/>
      <c r="GQM87" s="107"/>
      <c r="GQN87" s="107"/>
      <c r="GQO87" s="107"/>
      <c r="GQP87" s="107"/>
      <c r="GQQ87" s="107"/>
      <c r="GQR87" s="107"/>
      <c r="GQS87" s="107"/>
      <c r="GQT87" s="107"/>
      <c r="GQU87" s="107"/>
      <c r="GQV87" s="107"/>
      <c r="GQW87" s="107"/>
      <c r="GQX87" s="107"/>
      <c r="GQY87" s="107"/>
      <c r="GQZ87" s="107"/>
      <c r="GRA87" s="107"/>
      <c r="GRB87" s="107"/>
      <c r="GRC87" s="107"/>
      <c r="GRD87" s="107"/>
      <c r="GRE87" s="107"/>
      <c r="GRF87" s="107"/>
      <c r="GRG87" s="107"/>
      <c r="GRH87" s="107"/>
      <c r="GRI87" s="107"/>
      <c r="GRJ87" s="107"/>
      <c r="GRK87" s="107"/>
      <c r="GRL87" s="107"/>
      <c r="GRM87" s="107"/>
      <c r="GRN87" s="107"/>
      <c r="GRO87" s="107"/>
      <c r="GRP87" s="107"/>
      <c r="GRQ87" s="107"/>
      <c r="GRR87" s="107"/>
      <c r="GRS87" s="107"/>
      <c r="GRT87" s="107"/>
      <c r="GRU87" s="107"/>
      <c r="GRV87" s="107"/>
      <c r="GRW87" s="107"/>
      <c r="GRX87" s="107"/>
      <c r="GRY87" s="107"/>
      <c r="GRZ87" s="107"/>
      <c r="GSA87" s="107"/>
      <c r="GSB87" s="107"/>
      <c r="GSC87" s="107"/>
      <c r="GSD87" s="107"/>
      <c r="GSE87" s="107"/>
      <c r="GSF87" s="107"/>
      <c r="GSG87" s="107"/>
      <c r="GSH87" s="107"/>
      <c r="GSI87" s="107"/>
      <c r="GSJ87" s="107"/>
      <c r="GSK87" s="107"/>
      <c r="GSL87" s="107"/>
      <c r="GSM87" s="107"/>
      <c r="GSN87" s="107"/>
      <c r="GSO87" s="107"/>
      <c r="GSP87" s="107"/>
      <c r="GSQ87" s="107"/>
      <c r="GSR87" s="107"/>
      <c r="GSS87" s="107"/>
      <c r="GST87" s="107"/>
      <c r="GSU87" s="107"/>
      <c r="GSV87" s="107"/>
      <c r="GSW87" s="107"/>
      <c r="GSX87" s="107"/>
      <c r="GSY87" s="107"/>
      <c r="GSZ87" s="107"/>
      <c r="GTA87" s="107"/>
      <c r="GTB87" s="107"/>
      <c r="GTC87" s="107"/>
      <c r="GTD87" s="107"/>
      <c r="GTE87" s="107"/>
      <c r="GTF87" s="107"/>
      <c r="GTG87" s="107"/>
      <c r="GTH87" s="107"/>
      <c r="GTI87" s="107"/>
      <c r="GTJ87" s="107"/>
      <c r="GTK87" s="107"/>
      <c r="GTL87" s="107"/>
      <c r="GTM87" s="107"/>
      <c r="GTN87" s="107"/>
      <c r="GTO87" s="107"/>
      <c r="GTP87" s="107"/>
      <c r="GTQ87" s="107"/>
      <c r="GTR87" s="107"/>
      <c r="GTS87" s="107"/>
      <c r="GTT87" s="107"/>
      <c r="GTU87" s="107"/>
      <c r="GTV87" s="107"/>
      <c r="GTW87" s="107"/>
      <c r="GTX87" s="107"/>
      <c r="GTY87" s="107"/>
      <c r="GTZ87" s="107"/>
      <c r="GUA87" s="107"/>
      <c r="GUB87" s="107"/>
      <c r="GUC87" s="107"/>
      <c r="GUD87" s="107"/>
      <c r="GUE87" s="107"/>
      <c r="GUF87" s="107"/>
      <c r="GUG87" s="107"/>
      <c r="GUH87" s="107"/>
      <c r="GUI87" s="107"/>
      <c r="GUJ87" s="107"/>
      <c r="GUK87" s="107"/>
      <c r="GUL87" s="107"/>
      <c r="GUM87" s="107"/>
      <c r="GUN87" s="107"/>
      <c r="GUO87" s="107"/>
      <c r="GUP87" s="107"/>
      <c r="GUQ87" s="107"/>
      <c r="GUR87" s="107"/>
      <c r="GUS87" s="107"/>
      <c r="GUT87" s="107"/>
      <c r="GUU87" s="107"/>
      <c r="GUV87" s="107"/>
      <c r="GUW87" s="107"/>
      <c r="GUX87" s="107"/>
      <c r="GUY87" s="107"/>
      <c r="GUZ87" s="107"/>
      <c r="GVA87" s="107"/>
      <c r="GVB87" s="107"/>
      <c r="GVC87" s="107"/>
      <c r="GVD87" s="107"/>
      <c r="GVE87" s="107"/>
      <c r="GVF87" s="107"/>
      <c r="GVG87" s="107"/>
      <c r="GVH87" s="107"/>
      <c r="GVI87" s="107"/>
      <c r="GVJ87" s="107"/>
      <c r="GVK87" s="107"/>
      <c r="GVL87" s="107"/>
      <c r="GVM87" s="107"/>
      <c r="GVN87" s="107"/>
      <c r="GVO87" s="107"/>
      <c r="GVP87" s="107"/>
      <c r="GVQ87" s="107"/>
      <c r="GVR87" s="107"/>
      <c r="GVS87" s="107"/>
      <c r="GVT87" s="107"/>
      <c r="GVU87" s="107"/>
      <c r="GVV87" s="107"/>
      <c r="GVW87" s="107"/>
      <c r="GVX87" s="107"/>
      <c r="GVY87" s="107"/>
      <c r="GVZ87" s="107"/>
      <c r="GWA87" s="107"/>
      <c r="GWB87" s="107"/>
      <c r="GWC87" s="107"/>
      <c r="GWD87" s="107"/>
      <c r="GWE87" s="107"/>
      <c r="GWF87" s="107"/>
      <c r="GWG87" s="107"/>
      <c r="GWH87" s="107"/>
      <c r="GWI87" s="107"/>
      <c r="GWJ87" s="107"/>
      <c r="GWK87" s="107"/>
      <c r="GWL87" s="107"/>
      <c r="GWM87" s="107"/>
      <c r="GWN87" s="107"/>
      <c r="GWO87" s="107"/>
      <c r="GWP87" s="107"/>
      <c r="GWQ87" s="107"/>
      <c r="GWR87" s="107"/>
      <c r="GWS87" s="107"/>
      <c r="GWT87" s="107"/>
      <c r="GWU87" s="107"/>
      <c r="GWV87" s="107"/>
      <c r="GWW87" s="107"/>
      <c r="GWX87" s="107"/>
      <c r="GWY87" s="107"/>
      <c r="GWZ87" s="107"/>
      <c r="GXA87" s="107"/>
      <c r="GXB87" s="107"/>
      <c r="GXC87" s="107"/>
      <c r="GXD87" s="107"/>
      <c r="GXE87" s="107"/>
      <c r="GXF87" s="107"/>
      <c r="GXG87" s="107"/>
      <c r="GXH87" s="107"/>
      <c r="GXI87" s="107"/>
      <c r="GXJ87" s="107"/>
      <c r="GXK87" s="107"/>
      <c r="GXL87" s="107"/>
      <c r="GXM87" s="107"/>
      <c r="GXN87" s="107"/>
      <c r="GXO87" s="107"/>
      <c r="GXP87" s="107"/>
      <c r="GXQ87" s="107"/>
      <c r="GXR87" s="107"/>
      <c r="GXS87" s="107"/>
      <c r="GXT87" s="107"/>
      <c r="GXU87" s="107"/>
      <c r="GXV87" s="107"/>
      <c r="GXW87" s="107"/>
      <c r="GXX87" s="107"/>
      <c r="GXY87" s="107"/>
      <c r="GXZ87" s="107"/>
      <c r="GYA87" s="107"/>
      <c r="GYB87" s="107"/>
      <c r="GYC87" s="107"/>
      <c r="GYD87" s="107"/>
      <c r="GYE87" s="107"/>
      <c r="GYF87" s="107"/>
      <c r="GYG87" s="107"/>
      <c r="GYH87" s="107"/>
      <c r="GYI87" s="107"/>
      <c r="GYJ87" s="107"/>
      <c r="GYK87" s="107"/>
      <c r="GYL87" s="107"/>
      <c r="GYM87" s="107"/>
      <c r="GYN87" s="107"/>
      <c r="GYO87" s="107"/>
      <c r="GYP87" s="107"/>
      <c r="GYQ87" s="107"/>
      <c r="GYR87" s="107"/>
      <c r="GYS87" s="107"/>
      <c r="GYT87" s="107"/>
      <c r="GYU87" s="107"/>
      <c r="GYV87" s="107"/>
      <c r="GYW87" s="107"/>
      <c r="GYX87" s="107"/>
      <c r="GYY87" s="107"/>
      <c r="GYZ87" s="107"/>
      <c r="GZA87" s="107"/>
      <c r="GZB87" s="107"/>
      <c r="GZC87" s="107"/>
      <c r="GZD87" s="107"/>
      <c r="GZE87" s="107"/>
      <c r="GZF87" s="107"/>
      <c r="GZG87" s="107"/>
      <c r="GZH87" s="107"/>
      <c r="GZI87" s="107"/>
      <c r="GZJ87" s="107"/>
      <c r="GZK87" s="107"/>
      <c r="GZL87" s="107"/>
      <c r="GZM87" s="107"/>
      <c r="GZN87" s="107"/>
      <c r="GZO87" s="107"/>
      <c r="GZP87" s="107"/>
      <c r="GZQ87" s="107"/>
      <c r="GZR87" s="107"/>
      <c r="GZS87" s="107"/>
      <c r="GZT87" s="107"/>
      <c r="GZU87" s="107"/>
      <c r="GZV87" s="107"/>
      <c r="GZW87" s="107"/>
      <c r="GZX87" s="107"/>
      <c r="GZY87" s="107"/>
      <c r="GZZ87" s="107"/>
      <c r="HAA87" s="107"/>
      <c r="HAB87" s="107"/>
      <c r="HAC87" s="107"/>
      <c r="HAD87" s="107"/>
      <c r="HAE87" s="107"/>
      <c r="HAF87" s="107"/>
      <c r="HAG87" s="107"/>
      <c r="HAH87" s="107"/>
      <c r="HAI87" s="107"/>
      <c r="HAJ87" s="107"/>
      <c r="HAK87" s="107"/>
      <c r="HAL87" s="107"/>
      <c r="HAM87" s="107"/>
      <c r="HAN87" s="107"/>
      <c r="HAO87" s="107"/>
      <c r="HAP87" s="107"/>
      <c r="HAQ87" s="107"/>
      <c r="HAR87" s="107"/>
      <c r="HAS87" s="107"/>
      <c r="HAT87" s="107"/>
      <c r="HAU87" s="107"/>
      <c r="HAV87" s="107"/>
      <c r="HAW87" s="107"/>
      <c r="HAX87" s="107"/>
      <c r="HAY87" s="107"/>
      <c r="HAZ87" s="107"/>
      <c r="HBA87" s="107"/>
      <c r="HBB87" s="107"/>
      <c r="HBC87" s="107"/>
      <c r="HBD87" s="107"/>
      <c r="HBE87" s="107"/>
      <c r="HBF87" s="107"/>
      <c r="HBG87" s="107"/>
      <c r="HBH87" s="107"/>
      <c r="HBI87" s="107"/>
      <c r="HBJ87" s="107"/>
      <c r="HBK87" s="107"/>
      <c r="HBL87" s="107"/>
      <c r="HBM87" s="107"/>
      <c r="HBN87" s="107"/>
      <c r="HBO87" s="107"/>
      <c r="HBP87" s="107"/>
      <c r="HBQ87" s="107"/>
      <c r="HBR87" s="107"/>
      <c r="HBS87" s="107"/>
      <c r="HBT87" s="107"/>
      <c r="HBU87" s="107"/>
      <c r="HBV87" s="107"/>
      <c r="HBW87" s="107"/>
      <c r="HBX87" s="107"/>
      <c r="HBY87" s="107"/>
      <c r="HBZ87" s="107"/>
      <c r="HCA87" s="107"/>
      <c r="HCB87" s="107"/>
      <c r="HCC87" s="107"/>
      <c r="HCD87" s="107"/>
      <c r="HCE87" s="107"/>
      <c r="HCF87" s="107"/>
      <c r="HCG87" s="107"/>
      <c r="HCH87" s="107"/>
      <c r="HCI87" s="107"/>
      <c r="HCJ87" s="107"/>
      <c r="HCK87" s="107"/>
      <c r="HCL87" s="107"/>
      <c r="HCM87" s="107"/>
      <c r="HCN87" s="107"/>
      <c r="HCO87" s="107"/>
      <c r="HCP87" s="107"/>
      <c r="HCQ87" s="107"/>
      <c r="HCR87" s="107"/>
      <c r="HCS87" s="107"/>
      <c r="HCT87" s="107"/>
      <c r="HCU87" s="107"/>
      <c r="HCV87" s="107"/>
      <c r="HCW87" s="107"/>
      <c r="HCX87" s="107"/>
      <c r="HCY87" s="107"/>
      <c r="HCZ87" s="107"/>
      <c r="HDA87" s="107"/>
      <c r="HDB87" s="107"/>
      <c r="HDC87" s="107"/>
      <c r="HDD87" s="107"/>
      <c r="HDE87" s="107"/>
      <c r="HDF87" s="107"/>
      <c r="HDG87" s="107"/>
      <c r="HDH87" s="107"/>
      <c r="HDI87" s="107"/>
      <c r="HDJ87" s="107"/>
      <c r="HDK87" s="107"/>
      <c r="HDL87" s="107"/>
      <c r="HDM87" s="107"/>
      <c r="HDN87" s="107"/>
      <c r="HDO87" s="107"/>
      <c r="HDP87" s="107"/>
      <c r="HDQ87" s="107"/>
      <c r="HDR87" s="107"/>
      <c r="HDS87" s="107"/>
      <c r="HDT87" s="107"/>
      <c r="HDU87" s="107"/>
      <c r="HDV87" s="107"/>
      <c r="HDW87" s="107"/>
      <c r="HDX87" s="107"/>
      <c r="HDY87" s="107"/>
      <c r="HDZ87" s="107"/>
      <c r="HEA87" s="107"/>
      <c r="HEB87" s="107"/>
      <c r="HEC87" s="107"/>
      <c r="HED87" s="107"/>
      <c r="HEE87" s="107"/>
      <c r="HEF87" s="107"/>
      <c r="HEG87" s="107"/>
      <c r="HEH87" s="107"/>
      <c r="HEI87" s="107"/>
      <c r="HEJ87" s="107"/>
      <c r="HEK87" s="107"/>
      <c r="HEL87" s="107"/>
      <c r="HEM87" s="107"/>
      <c r="HEN87" s="107"/>
      <c r="HEO87" s="107"/>
      <c r="HEP87" s="107"/>
      <c r="HEQ87" s="107"/>
      <c r="HER87" s="107"/>
      <c r="HES87" s="107"/>
      <c r="HET87" s="107"/>
      <c r="HEU87" s="107"/>
      <c r="HEV87" s="107"/>
      <c r="HEW87" s="107"/>
      <c r="HEX87" s="107"/>
      <c r="HEY87" s="107"/>
      <c r="HEZ87" s="107"/>
      <c r="HFA87" s="107"/>
      <c r="HFB87" s="107"/>
      <c r="HFC87" s="107"/>
      <c r="HFD87" s="107"/>
      <c r="HFE87" s="107"/>
      <c r="HFF87" s="107"/>
      <c r="HFG87" s="107"/>
      <c r="HFH87" s="107"/>
      <c r="HFI87" s="107"/>
      <c r="HFJ87" s="107"/>
      <c r="HFK87" s="107"/>
      <c r="HFL87" s="107"/>
      <c r="HFM87" s="107"/>
      <c r="HFN87" s="107"/>
      <c r="HFO87" s="107"/>
      <c r="HFP87" s="107"/>
      <c r="HFQ87" s="107"/>
      <c r="HFR87" s="107"/>
      <c r="HFS87" s="107"/>
      <c r="HFT87" s="107"/>
      <c r="HFU87" s="107"/>
      <c r="HFV87" s="107"/>
      <c r="HFW87" s="107"/>
      <c r="HFX87" s="107"/>
      <c r="HFY87" s="107"/>
      <c r="HFZ87" s="107"/>
      <c r="HGA87" s="107"/>
      <c r="HGB87" s="107"/>
      <c r="HGC87" s="107"/>
      <c r="HGD87" s="107"/>
      <c r="HGE87" s="107"/>
      <c r="HGF87" s="107"/>
      <c r="HGG87" s="107"/>
      <c r="HGH87" s="107"/>
      <c r="HGI87" s="107"/>
      <c r="HGJ87" s="107"/>
      <c r="HGK87" s="107"/>
      <c r="HGL87" s="107"/>
      <c r="HGM87" s="107"/>
      <c r="HGN87" s="107"/>
      <c r="HGO87" s="107"/>
      <c r="HGP87" s="107"/>
      <c r="HGQ87" s="107"/>
      <c r="HGR87" s="107"/>
      <c r="HGS87" s="107"/>
      <c r="HGT87" s="107"/>
      <c r="HGU87" s="107"/>
      <c r="HGV87" s="107"/>
      <c r="HGW87" s="107"/>
      <c r="HGX87" s="107"/>
      <c r="HGY87" s="107"/>
      <c r="HGZ87" s="107"/>
      <c r="HHA87" s="107"/>
      <c r="HHB87" s="107"/>
      <c r="HHC87" s="107"/>
      <c r="HHD87" s="107"/>
      <c r="HHE87" s="107"/>
      <c r="HHF87" s="107"/>
      <c r="HHG87" s="107"/>
      <c r="HHH87" s="107"/>
      <c r="HHI87" s="107"/>
      <c r="HHJ87" s="107"/>
      <c r="HHK87" s="107"/>
      <c r="HHL87" s="107"/>
      <c r="HHM87" s="107"/>
      <c r="HHN87" s="107"/>
      <c r="HHO87" s="107"/>
      <c r="HHP87" s="107"/>
      <c r="HHQ87" s="107"/>
      <c r="HHR87" s="107"/>
      <c r="HHS87" s="107"/>
      <c r="HHT87" s="107"/>
      <c r="HHU87" s="107"/>
      <c r="HHV87" s="107"/>
      <c r="HHW87" s="107"/>
      <c r="HHX87" s="107"/>
      <c r="HHY87" s="107"/>
      <c r="HHZ87" s="107"/>
      <c r="HIA87" s="107"/>
      <c r="HIB87" s="107"/>
      <c r="HIC87" s="107"/>
      <c r="HID87" s="107"/>
      <c r="HIE87" s="107"/>
      <c r="HIF87" s="107"/>
      <c r="HIG87" s="107"/>
      <c r="HIH87" s="107"/>
      <c r="HII87" s="107"/>
      <c r="HIJ87" s="107"/>
      <c r="HIK87" s="107"/>
      <c r="HIL87" s="107"/>
      <c r="HIM87" s="107"/>
      <c r="HIN87" s="107"/>
      <c r="HIO87" s="107"/>
      <c r="HIP87" s="107"/>
      <c r="HIQ87" s="107"/>
      <c r="HIR87" s="107"/>
      <c r="HIS87" s="107"/>
      <c r="HIT87" s="107"/>
      <c r="HIU87" s="107"/>
      <c r="HIV87" s="107"/>
      <c r="HIW87" s="107"/>
      <c r="HIX87" s="107"/>
      <c r="HIY87" s="107"/>
      <c r="HIZ87" s="107"/>
      <c r="HJA87" s="107"/>
      <c r="HJB87" s="107"/>
      <c r="HJC87" s="107"/>
      <c r="HJD87" s="107"/>
      <c r="HJE87" s="107"/>
      <c r="HJF87" s="107"/>
      <c r="HJG87" s="107"/>
      <c r="HJH87" s="107"/>
      <c r="HJI87" s="107"/>
      <c r="HJJ87" s="107"/>
      <c r="HJK87" s="107"/>
      <c r="HJL87" s="107"/>
      <c r="HJM87" s="107"/>
      <c r="HJN87" s="107"/>
      <c r="HJO87" s="107"/>
      <c r="HJP87" s="107"/>
      <c r="HJQ87" s="107"/>
      <c r="HJR87" s="107"/>
      <c r="HJS87" s="107"/>
      <c r="HJT87" s="107"/>
      <c r="HJU87" s="107"/>
      <c r="HJV87" s="107"/>
      <c r="HJW87" s="107"/>
      <c r="HJX87" s="107"/>
      <c r="HJY87" s="107"/>
      <c r="HJZ87" s="107"/>
      <c r="HKA87" s="107"/>
      <c r="HKB87" s="107"/>
      <c r="HKC87" s="107"/>
      <c r="HKD87" s="107"/>
      <c r="HKE87" s="107"/>
      <c r="HKF87" s="107"/>
      <c r="HKG87" s="107"/>
      <c r="HKH87" s="107"/>
      <c r="HKI87" s="107"/>
      <c r="HKJ87" s="107"/>
      <c r="HKK87" s="107"/>
      <c r="HKL87" s="107"/>
      <c r="HKM87" s="107"/>
      <c r="HKN87" s="107"/>
      <c r="HKO87" s="107"/>
      <c r="HKP87" s="107"/>
      <c r="HKQ87" s="107"/>
      <c r="HKR87" s="107"/>
      <c r="HKS87" s="107"/>
      <c r="HKT87" s="107"/>
      <c r="HKU87" s="107"/>
      <c r="HKV87" s="107"/>
      <c r="HKW87" s="107"/>
      <c r="HKX87" s="107"/>
      <c r="HKY87" s="107"/>
      <c r="HKZ87" s="107"/>
      <c r="HLA87" s="107"/>
      <c r="HLB87" s="107"/>
      <c r="HLC87" s="107"/>
      <c r="HLD87" s="107"/>
      <c r="HLE87" s="107"/>
      <c r="HLF87" s="107"/>
      <c r="HLG87" s="107"/>
      <c r="HLH87" s="107"/>
      <c r="HLI87" s="107"/>
      <c r="HLJ87" s="107"/>
      <c r="HLK87" s="107"/>
      <c r="HLL87" s="107"/>
      <c r="HLM87" s="107"/>
      <c r="HLN87" s="107"/>
      <c r="HLO87" s="107"/>
      <c r="HLP87" s="107"/>
      <c r="HLQ87" s="107"/>
      <c r="HLR87" s="107"/>
      <c r="HLS87" s="107"/>
      <c r="HLT87" s="107"/>
      <c r="HLU87" s="107"/>
      <c r="HLV87" s="107"/>
      <c r="HLW87" s="107"/>
      <c r="HLX87" s="107"/>
      <c r="HLY87" s="107"/>
      <c r="HLZ87" s="107"/>
      <c r="HMA87" s="107"/>
      <c r="HMB87" s="107"/>
      <c r="HMC87" s="107"/>
      <c r="HMD87" s="107"/>
      <c r="HME87" s="107"/>
      <c r="HMF87" s="107"/>
      <c r="HMG87" s="107"/>
      <c r="HMH87" s="107"/>
      <c r="HMI87" s="107"/>
      <c r="HMJ87" s="107"/>
      <c r="HMK87" s="107"/>
      <c r="HML87" s="107"/>
      <c r="HMM87" s="107"/>
      <c r="HMN87" s="107"/>
      <c r="HMO87" s="107"/>
      <c r="HMP87" s="107"/>
      <c r="HMQ87" s="107"/>
      <c r="HMR87" s="107"/>
      <c r="HMS87" s="107"/>
      <c r="HMT87" s="107"/>
      <c r="HMU87" s="107"/>
      <c r="HMV87" s="107"/>
      <c r="HMW87" s="107"/>
      <c r="HMX87" s="107"/>
      <c r="HMY87" s="107"/>
      <c r="HMZ87" s="107"/>
      <c r="HNA87" s="107"/>
      <c r="HNB87" s="107"/>
      <c r="HNC87" s="107"/>
      <c r="HND87" s="107"/>
      <c r="HNE87" s="107"/>
      <c r="HNF87" s="107"/>
      <c r="HNG87" s="107"/>
      <c r="HNH87" s="107"/>
      <c r="HNI87" s="107"/>
      <c r="HNJ87" s="107"/>
      <c r="HNK87" s="107"/>
      <c r="HNL87" s="107"/>
      <c r="HNM87" s="107"/>
      <c r="HNN87" s="107"/>
      <c r="HNO87" s="107"/>
      <c r="HNP87" s="107"/>
      <c r="HNQ87" s="107"/>
      <c r="HNR87" s="107"/>
      <c r="HNS87" s="107"/>
      <c r="HNT87" s="107"/>
      <c r="HNU87" s="107"/>
      <c r="HNV87" s="107"/>
      <c r="HNW87" s="107"/>
      <c r="HNX87" s="107"/>
      <c r="HNY87" s="107"/>
      <c r="HNZ87" s="107"/>
      <c r="HOA87" s="107"/>
      <c r="HOB87" s="107"/>
      <c r="HOC87" s="107"/>
      <c r="HOD87" s="107"/>
      <c r="HOE87" s="107"/>
      <c r="HOF87" s="107"/>
      <c r="HOG87" s="107"/>
      <c r="HOH87" s="107"/>
      <c r="HOI87" s="107"/>
      <c r="HOJ87" s="107"/>
      <c r="HOK87" s="107"/>
      <c r="HOL87" s="107"/>
      <c r="HOM87" s="107"/>
      <c r="HON87" s="107"/>
      <c r="HOO87" s="107"/>
      <c r="HOP87" s="107"/>
      <c r="HOQ87" s="107"/>
      <c r="HOR87" s="107"/>
      <c r="HOS87" s="107"/>
      <c r="HOT87" s="107"/>
      <c r="HOU87" s="107"/>
      <c r="HOV87" s="107"/>
      <c r="HOW87" s="107"/>
      <c r="HOX87" s="107"/>
      <c r="HOY87" s="107"/>
      <c r="HOZ87" s="107"/>
      <c r="HPA87" s="107"/>
      <c r="HPB87" s="107"/>
      <c r="HPC87" s="107"/>
      <c r="HPD87" s="107"/>
      <c r="HPE87" s="107"/>
      <c r="HPF87" s="107"/>
      <c r="HPG87" s="107"/>
      <c r="HPH87" s="107"/>
      <c r="HPI87" s="107"/>
      <c r="HPJ87" s="107"/>
      <c r="HPK87" s="107"/>
      <c r="HPL87" s="107"/>
      <c r="HPM87" s="107"/>
      <c r="HPN87" s="107"/>
      <c r="HPO87" s="107"/>
      <c r="HPP87" s="107"/>
      <c r="HPQ87" s="107"/>
      <c r="HPR87" s="107"/>
      <c r="HPS87" s="107"/>
      <c r="HPT87" s="107"/>
      <c r="HPU87" s="107"/>
      <c r="HPV87" s="107"/>
      <c r="HPW87" s="107"/>
      <c r="HPX87" s="107"/>
      <c r="HPY87" s="107"/>
      <c r="HPZ87" s="107"/>
      <c r="HQA87" s="107"/>
      <c r="HQB87" s="107"/>
      <c r="HQC87" s="107"/>
      <c r="HQD87" s="107"/>
      <c r="HQE87" s="107"/>
      <c r="HQF87" s="107"/>
      <c r="HQG87" s="107"/>
      <c r="HQH87" s="107"/>
      <c r="HQI87" s="107"/>
      <c r="HQJ87" s="107"/>
      <c r="HQK87" s="107"/>
      <c r="HQL87" s="107"/>
      <c r="HQM87" s="107"/>
      <c r="HQN87" s="107"/>
      <c r="HQO87" s="107"/>
      <c r="HQP87" s="107"/>
      <c r="HQQ87" s="107"/>
      <c r="HQR87" s="107"/>
      <c r="HQS87" s="107"/>
      <c r="HQT87" s="107"/>
      <c r="HQU87" s="107"/>
      <c r="HQV87" s="107"/>
      <c r="HQW87" s="107"/>
      <c r="HQX87" s="107"/>
      <c r="HQY87" s="107"/>
      <c r="HQZ87" s="107"/>
      <c r="HRA87" s="107"/>
      <c r="HRB87" s="107"/>
      <c r="HRC87" s="107"/>
      <c r="HRD87" s="107"/>
      <c r="HRE87" s="107"/>
      <c r="HRF87" s="107"/>
      <c r="HRG87" s="107"/>
      <c r="HRH87" s="107"/>
      <c r="HRI87" s="107"/>
      <c r="HRJ87" s="107"/>
      <c r="HRK87" s="107"/>
      <c r="HRL87" s="107"/>
      <c r="HRM87" s="107"/>
      <c r="HRN87" s="107"/>
      <c r="HRO87" s="107"/>
      <c r="HRP87" s="107"/>
      <c r="HRQ87" s="107"/>
      <c r="HRR87" s="107"/>
      <c r="HRS87" s="107"/>
      <c r="HRT87" s="107"/>
      <c r="HRU87" s="107"/>
      <c r="HRV87" s="107"/>
      <c r="HRW87" s="107"/>
      <c r="HRX87" s="107"/>
      <c r="HRY87" s="107"/>
      <c r="HRZ87" s="107"/>
      <c r="HSA87" s="107"/>
      <c r="HSB87" s="107"/>
      <c r="HSC87" s="107"/>
      <c r="HSD87" s="107"/>
      <c r="HSE87" s="107"/>
      <c r="HSF87" s="107"/>
      <c r="HSG87" s="107"/>
      <c r="HSH87" s="107"/>
      <c r="HSI87" s="107"/>
      <c r="HSJ87" s="107"/>
      <c r="HSK87" s="107"/>
      <c r="HSL87" s="107"/>
      <c r="HSM87" s="107"/>
      <c r="HSN87" s="107"/>
      <c r="HSO87" s="107"/>
      <c r="HSP87" s="107"/>
      <c r="HSQ87" s="107"/>
      <c r="HSR87" s="107"/>
      <c r="HSS87" s="107"/>
      <c r="HST87" s="107"/>
      <c r="HSU87" s="107"/>
      <c r="HSV87" s="107"/>
      <c r="HSW87" s="107"/>
      <c r="HSX87" s="107"/>
      <c r="HSY87" s="107"/>
      <c r="HSZ87" s="107"/>
      <c r="HTA87" s="107"/>
      <c r="HTB87" s="107"/>
      <c r="HTC87" s="107"/>
      <c r="HTD87" s="107"/>
      <c r="HTE87" s="107"/>
      <c r="HTF87" s="107"/>
      <c r="HTG87" s="107"/>
      <c r="HTH87" s="107"/>
      <c r="HTI87" s="107"/>
      <c r="HTJ87" s="107"/>
      <c r="HTK87" s="107"/>
      <c r="HTL87" s="107"/>
      <c r="HTM87" s="107"/>
      <c r="HTN87" s="107"/>
      <c r="HTO87" s="107"/>
      <c r="HTP87" s="107"/>
      <c r="HTQ87" s="107"/>
      <c r="HTR87" s="107"/>
      <c r="HTS87" s="107"/>
      <c r="HTT87" s="107"/>
      <c r="HTU87" s="107"/>
      <c r="HTV87" s="107"/>
      <c r="HTW87" s="107"/>
      <c r="HTX87" s="107"/>
      <c r="HTY87" s="107"/>
      <c r="HTZ87" s="107"/>
      <c r="HUA87" s="107"/>
      <c r="HUB87" s="107"/>
      <c r="HUC87" s="107"/>
      <c r="HUD87" s="107"/>
      <c r="HUE87" s="107"/>
      <c r="HUF87" s="107"/>
      <c r="HUG87" s="107"/>
      <c r="HUH87" s="107"/>
      <c r="HUI87" s="107"/>
      <c r="HUJ87" s="107"/>
      <c r="HUK87" s="107"/>
      <c r="HUL87" s="107"/>
      <c r="HUM87" s="107"/>
      <c r="HUN87" s="107"/>
      <c r="HUO87" s="107"/>
      <c r="HUP87" s="107"/>
      <c r="HUQ87" s="107"/>
      <c r="HUR87" s="107"/>
      <c r="HUS87" s="107"/>
      <c r="HUT87" s="107"/>
      <c r="HUU87" s="107"/>
      <c r="HUV87" s="107"/>
      <c r="HUW87" s="107"/>
      <c r="HUX87" s="107"/>
      <c r="HUY87" s="107"/>
      <c r="HUZ87" s="107"/>
      <c r="HVA87" s="107"/>
      <c r="HVB87" s="107"/>
      <c r="HVC87" s="107"/>
      <c r="HVD87" s="107"/>
      <c r="HVE87" s="107"/>
      <c r="HVF87" s="107"/>
      <c r="HVG87" s="107"/>
      <c r="HVH87" s="107"/>
      <c r="HVI87" s="107"/>
      <c r="HVJ87" s="107"/>
      <c r="HVK87" s="107"/>
      <c r="HVL87" s="107"/>
      <c r="HVM87" s="107"/>
      <c r="HVN87" s="107"/>
      <c r="HVO87" s="107"/>
      <c r="HVP87" s="107"/>
      <c r="HVQ87" s="107"/>
      <c r="HVR87" s="107"/>
      <c r="HVS87" s="107"/>
      <c r="HVT87" s="107"/>
      <c r="HVU87" s="107"/>
      <c r="HVV87" s="107"/>
      <c r="HVW87" s="107"/>
      <c r="HVX87" s="107"/>
      <c r="HVY87" s="107"/>
      <c r="HVZ87" s="107"/>
      <c r="HWA87" s="107"/>
      <c r="HWB87" s="107"/>
      <c r="HWC87" s="107"/>
      <c r="HWD87" s="107"/>
      <c r="HWE87" s="107"/>
      <c r="HWF87" s="107"/>
      <c r="HWG87" s="107"/>
      <c r="HWH87" s="107"/>
      <c r="HWI87" s="107"/>
      <c r="HWJ87" s="107"/>
      <c r="HWK87" s="107"/>
      <c r="HWL87" s="107"/>
      <c r="HWM87" s="107"/>
      <c r="HWN87" s="107"/>
      <c r="HWO87" s="107"/>
      <c r="HWP87" s="107"/>
      <c r="HWQ87" s="107"/>
      <c r="HWR87" s="107"/>
      <c r="HWS87" s="107"/>
      <c r="HWT87" s="107"/>
      <c r="HWU87" s="107"/>
      <c r="HWV87" s="107"/>
      <c r="HWW87" s="107"/>
      <c r="HWX87" s="107"/>
      <c r="HWY87" s="107"/>
      <c r="HWZ87" s="107"/>
      <c r="HXA87" s="107"/>
      <c r="HXB87" s="107"/>
      <c r="HXC87" s="107"/>
      <c r="HXD87" s="107"/>
      <c r="HXE87" s="107"/>
      <c r="HXF87" s="107"/>
      <c r="HXG87" s="107"/>
      <c r="HXH87" s="107"/>
      <c r="HXI87" s="107"/>
      <c r="HXJ87" s="107"/>
      <c r="HXK87" s="107"/>
      <c r="HXL87" s="107"/>
      <c r="HXM87" s="107"/>
      <c r="HXN87" s="107"/>
      <c r="HXO87" s="107"/>
      <c r="HXP87" s="107"/>
      <c r="HXQ87" s="107"/>
      <c r="HXR87" s="107"/>
      <c r="HXS87" s="107"/>
      <c r="HXT87" s="107"/>
      <c r="HXU87" s="107"/>
      <c r="HXV87" s="107"/>
      <c r="HXW87" s="107"/>
      <c r="HXX87" s="107"/>
      <c r="HXY87" s="107"/>
      <c r="HXZ87" s="107"/>
      <c r="HYA87" s="107"/>
      <c r="HYB87" s="107"/>
      <c r="HYC87" s="107"/>
      <c r="HYD87" s="107"/>
      <c r="HYE87" s="107"/>
      <c r="HYF87" s="107"/>
      <c r="HYG87" s="107"/>
      <c r="HYH87" s="107"/>
      <c r="HYI87" s="107"/>
      <c r="HYJ87" s="107"/>
      <c r="HYK87" s="107"/>
      <c r="HYL87" s="107"/>
      <c r="HYM87" s="107"/>
      <c r="HYN87" s="107"/>
      <c r="HYO87" s="107"/>
      <c r="HYP87" s="107"/>
      <c r="HYQ87" s="107"/>
      <c r="HYR87" s="107"/>
      <c r="HYS87" s="107"/>
      <c r="HYT87" s="107"/>
      <c r="HYU87" s="107"/>
      <c r="HYV87" s="107"/>
      <c r="HYW87" s="107"/>
      <c r="HYX87" s="107"/>
      <c r="HYY87" s="107"/>
      <c r="HYZ87" s="107"/>
      <c r="HZA87" s="107"/>
      <c r="HZB87" s="107"/>
      <c r="HZC87" s="107"/>
      <c r="HZD87" s="107"/>
      <c r="HZE87" s="107"/>
      <c r="HZF87" s="107"/>
      <c r="HZG87" s="107"/>
      <c r="HZH87" s="107"/>
      <c r="HZI87" s="107"/>
      <c r="HZJ87" s="107"/>
      <c r="HZK87" s="107"/>
      <c r="HZL87" s="107"/>
      <c r="HZM87" s="107"/>
      <c r="HZN87" s="107"/>
      <c r="HZO87" s="107"/>
      <c r="HZP87" s="107"/>
      <c r="HZQ87" s="107"/>
      <c r="HZR87" s="107"/>
      <c r="HZS87" s="107"/>
      <c r="HZT87" s="107"/>
      <c r="HZU87" s="107"/>
      <c r="HZV87" s="107"/>
      <c r="HZW87" s="107"/>
      <c r="HZX87" s="107"/>
      <c r="HZY87" s="107"/>
      <c r="HZZ87" s="107"/>
      <c r="IAA87" s="107"/>
      <c r="IAB87" s="107"/>
      <c r="IAC87" s="107"/>
      <c r="IAD87" s="107"/>
      <c r="IAE87" s="107"/>
      <c r="IAF87" s="107"/>
      <c r="IAG87" s="107"/>
      <c r="IAH87" s="107"/>
      <c r="IAI87" s="107"/>
      <c r="IAJ87" s="107"/>
      <c r="IAK87" s="107"/>
      <c r="IAL87" s="107"/>
      <c r="IAM87" s="107"/>
      <c r="IAN87" s="107"/>
      <c r="IAO87" s="107"/>
      <c r="IAP87" s="107"/>
      <c r="IAQ87" s="107"/>
      <c r="IAR87" s="107"/>
      <c r="IAS87" s="107"/>
      <c r="IAT87" s="107"/>
      <c r="IAU87" s="107"/>
      <c r="IAV87" s="107"/>
      <c r="IAW87" s="107"/>
      <c r="IAX87" s="107"/>
      <c r="IAY87" s="107"/>
      <c r="IAZ87" s="107"/>
      <c r="IBA87" s="107"/>
      <c r="IBB87" s="107"/>
      <c r="IBC87" s="107"/>
      <c r="IBD87" s="107"/>
      <c r="IBE87" s="107"/>
      <c r="IBF87" s="107"/>
      <c r="IBG87" s="107"/>
      <c r="IBH87" s="107"/>
      <c r="IBI87" s="107"/>
      <c r="IBJ87" s="107"/>
      <c r="IBK87" s="107"/>
      <c r="IBL87" s="107"/>
      <c r="IBM87" s="107"/>
      <c r="IBN87" s="107"/>
      <c r="IBO87" s="107"/>
      <c r="IBP87" s="107"/>
      <c r="IBQ87" s="107"/>
      <c r="IBR87" s="107"/>
      <c r="IBS87" s="107"/>
      <c r="IBT87" s="107"/>
      <c r="IBU87" s="107"/>
      <c r="IBV87" s="107"/>
      <c r="IBW87" s="107"/>
      <c r="IBX87" s="107"/>
      <c r="IBY87" s="107"/>
      <c r="IBZ87" s="107"/>
      <c r="ICA87" s="107"/>
      <c r="ICB87" s="107"/>
      <c r="ICC87" s="107"/>
      <c r="ICD87" s="107"/>
      <c r="ICE87" s="107"/>
      <c r="ICF87" s="107"/>
      <c r="ICG87" s="107"/>
      <c r="ICH87" s="107"/>
      <c r="ICI87" s="107"/>
      <c r="ICJ87" s="107"/>
      <c r="ICK87" s="107"/>
      <c r="ICL87" s="107"/>
      <c r="ICM87" s="107"/>
      <c r="ICN87" s="107"/>
      <c r="ICO87" s="107"/>
      <c r="ICP87" s="107"/>
      <c r="ICQ87" s="107"/>
      <c r="ICR87" s="107"/>
      <c r="ICS87" s="107"/>
      <c r="ICT87" s="107"/>
      <c r="ICU87" s="107"/>
      <c r="ICV87" s="107"/>
      <c r="ICW87" s="107"/>
      <c r="ICX87" s="107"/>
      <c r="ICY87" s="107"/>
      <c r="ICZ87" s="107"/>
      <c r="IDA87" s="107"/>
      <c r="IDB87" s="107"/>
      <c r="IDC87" s="107"/>
      <c r="IDD87" s="107"/>
      <c r="IDE87" s="107"/>
      <c r="IDF87" s="107"/>
      <c r="IDG87" s="107"/>
      <c r="IDH87" s="107"/>
      <c r="IDI87" s="107"/>
      <c r="IDJ87" s="107"/>
      <c r="IDK87" s="107"/>
      <c r="IDL87" s="107"/>
      <c r="IDM87" s="107"/>
      <c r="IDN87" s="107"/>
      <c r="IDO87" s="107"/>
      <c r="IDP87" s="107"/>
      <c r="IDQ87" s="107"/>
      <c r="IDR87" s="107"/>
      <c r="IDS87" s="107"/>
      <c r="IDT87" s="107"/>
      <c r="IDU87" s="107"/>
      <c r="IDV87" s="107"/>
      <c r="IDW87" s="107"/>
      <c r="IDX87" s="107"/>
      <c r="IDY87" s="107"/>
      <c r="IDZ87" s="107"/>
      <c r="IEA87" s="107"/>
      <c r="IEB87" s="107"/>
      <c r="IEC87" s="107"/>
      <c r="IED87" s="107"/>
      <c r="IEE87" s="107"/>
      <c r="IEF87" s="107"/>
      <c r="IEG87" s="107"/>
      <c r="IEH87" s="107"/>
      <c r="IEI87" s="107"/>
      <c r="IEJ87" s="107"/>
      <c r="IEK87" s="107"/>
      <c r="IEL87" s="107"/>
      <c r="IEM87" s="107"/>
      <c r="IEN87" s="107"/>
      <c r="IEO87" s="107"/>
      <c r="IEP87" s="107"/>
      <c r="IEQ87" s="107"/>
      <c r="IER87" s="107"/>
      <c r="IES87" s="107"/>
      <c r="IET87" s="107"/>
      <c r="IEU87" s="107"/>
      <c r="IEV87" s="107"/>
      <c r="IEW87" s="107"/>
      <c r="IEX87" s="107"/>
      <c r="IEY87" s="107"/>
      <c r="IEZ87" s="107"/>
      <c r="IFA87" s="107"/>
      <c r="IFB87" s="107"/>
      <c r="IFC87" s="107"/>
      <c r="IFD87" s="107"/>
      <c r="IFE87" s="107"/>
      <c r="IFF87" s="107"/>
      <c r="IFG87" s="107"/>
      <c r="IFH87" s="107"/>
      <c r="IFI87" s="107"/>
      <c r="IFJ87" s="107"/>
      <c r="IFK87" s="107"/>
      <c r="IFL87" s="107"/>
      <c r="IFM87" s="107"/>
      <c r="IFN87" s="107"/>
      <c r="IFO87" s="107"/>
      <c r="IFP87" s="107"/>
      <c r="IFQ87" s="107"/>
      <c r="IFR87" s="107"/>
      <c r="IFS87" s="107"/>
      <c r="IFT87" s="107"/>
      <c r="IFU87" s="107"/>
      <c r="IFV87" s="107"/>
      <c r="IFW87" s="107"/>
      <c r="IFX87" s="107"/>
      <c r="IFY87" s="107"/>
      <c r="IFZ87" s="107"/>
      <c r="IGA87" s="107"/>
      <c r="IGB87" s="107"/>
      <c r="IGC87" s="107"/>
      <c r="IGD87" s="107"/>
      <c r="IGE87" s="107"/>
      <c r="IGF87" s="107"/>
      <c r="IGG87" s="107"/>
      <c r="IGH87" s="107"/>
      <c r="IGI87" s="107"/>
      <c r="IGJ87" s="107"/>
      <c r="IGK87" s="107"/>
      <c r="IGL87" s="107"/>
      <c r="IGM87" s="107"/>
      <c r="IGN87" s="107"/>
      <c r="IGO87" s="107"/>
      <c r="IGP87" s="107"/>
      <c r="IGQ87" s="107"/>
      <c r="IGR87" s="107"/>
      <c r="IGS87" s="107"/>
      <c r="IGT87" s="107"/>
      <c r="IGU87" s="107"/>
      <c r="IGV87" s="107"/>
      <c r="IGW87" s="107"/>
      <c r="IGX87" s="107"/>
      <c r="IGY87" s="107"/>
      <c r="IGZ87" s="107"/>
      <c r="IHA87" s="107"/>
      <c r="IHB87" s="107"/>
      <c r="IHC87" s="107"/>
      <c r="IHD87" s="107"/>
      <c r="IHE87" s="107"/>
      <c r="IHF87" s="107"/>
      <c r="IHG87" s="107"/>
      <c r="IHH87" s="107"/>
      <c r="IHI87" s="107"/>
      <c r="IHJ87" s="107"/>
      <c r="IHK87" s="107"/>
      <c r="IHL87" s="107"/>
      <c r="IHM87" s="107"/>
      <c r="IHN87" s="107"/>
      <c r="IHO87" s="107"/>
      <c r="IHP87" s="107"/>
      <c r="IHQ87" s="107"/>
      <c r="IHR87" s="107"/>
      <c r="IHS87" s="107"/>
      <c r="IHT87" s="107"/>
      <c r="IHU87" s="107"/>
      <c r="IHV87" s="107"/>
      <c r="IHW87" s="107"/>
      <c r="IHX87" s="107"/>
      <c r="IHY87" s="107"/>
      <c r="IHZ87" s="107"/>
      <c r="IIA87" s="107"/>
      <c r="IIB87" s="107"/>
      <c r="IIC87" s="107"/>
      <c r="IID87" s="107"/>
      <c r="IIE87" s="107"/>
      <c r="IIF87" s="107"/>
      <c r="IIG87" s="107"/>
      <c r="IIH87" s="107"/>
      <c r="III87" s="107"/>
      <c r="IIJ87" s="107"/>
      <c r="IIK87" s="107"/>
      <c r="IIL87" s="107"/>
      <c r="IIM87" s="107"/>
      <c r="IIN87" s="107"/>
      <c r="IIO87" s="107"/>
      <c r="IIP87" s="107"/>
      <c r="IIQ87" s="107"/>
      <c r="IIR87" s="107"/>
      <c r="IIS87" s="107"/>
      <c r="IIT87" s="107"/>
      <c r="IIU87" s="107"/>
      <c r="IIV87" s="107"/>
      <c r="IIW87" s="107"/>
      <c r="IIX87" s="107"/>
      <c r="IIY87" s="107"/>
      <c r="IIZ87" s="107"/>
      <c r="IJA87" s="107"/>
      <c r="IJB87" s="107"/>
      <c r="IJC87" s="107"/>
      <c r="IJD87" s="107"/>
      <c r="IJE87" s="107"/>
      <c r="IJF87" s="107"/>
      <c r="IJG87" s="107"/>
      <c r="IJH87" s="107"/>
      <c r="IJI87" s="107"/>
      <c r="IJJ87" s="107"/>
      <c r="IJK87" s="107"/>
      <c r="IJL87" s="107"/>
      <c r="IJM87" s="107"/>
      <c r="IJN87" s="107"/>
      <c r="IJO87" s="107"/>
      <c r="IJP87" s="107"/>
      <c r="IJQ87" s="107"/>
      <c r="IJR87" s="107"/>
      <c r="IJS87" s="107"/>
      <c r="IJT87" s="107"/>
      <c r="IJU87" s="107"/>
      <c r="IJV87" s="107"/>
      <c r="IJW87" s="107"/>
      <c r="IJX87" s="107"/>
      <c r="IJY87" s="107"/>
      <c r="IJZ87" s="107"/>
      <c r="IKA87" s="107"/>
      <c r="IKB87" s="107"/>
      <c r="IKC87" s="107"/>
      <c r="IKD87" s="107"/>
      <c r="IKE87" s="107"/>
      <c r="IKF87" s="107"/>
      <c r="IKG87" s="107"/>
      <c r="IKH87" s="107"/>
      <c r="IKI87" s="107"/>
      <c r="IKJ87" s="107"/>
      <c r="IKK87" s="107"/>
      <c r="IKL87" s="107"/>
      <c r="IKM87" s="107"/>
      <c r="IKN87" s="107"/>
      <c r="IKO87" s="107"/>
      <c r="IKP87" s="107"/>
      <c r="IKQ87" s="107"/>
      <c r="IKR87" s="107"/>
      <c r="IKS87" s="107"/>
      <c r="IKT87" s="107"/>
      <c r="IKU87" s="107"/>
      <c r="IKV87" s="107"/>
      <c r="IKW87" s="107"/>
      <c r="IKX87" s="107"/>
      <c r="IKY87" s="107"/>
      <c r="IKZ87" s="107"/>
      <c r="ILA87" s="107"/>
      <c r="ILB87" s="107"/>
      <c r="ILC87" s="107"/>
      <c r="ILD87" s="107"/>
      <c r="ILE87" s="107"/>
      <c r="ILF87" s="107"/>
      <c r="ILG87" s="107"/>
      <c r="ILH87" s="107"/>
      <c r="ILI87" s="107"/>
      <c r="ILJ87" s="107"/>
      <c r="ILK87" s="107"/>
      <c r="ILL87" s="107"/>
      <c r="ILM87" s="107"/>
      <c r="ILN87" s="107"/>
      <c r="ILO87" s="107"/>
      <c r="ILP87" s="107"/>
      <c r="ILQ87" s="107"/>
      <c r="ILR87" s="107"/>
      <c r="ILS87" s="107"/>
      <c r="ILT87" s="107"/>
      <c r="ILU87" s="107"/>
      <c r="ILV87" s="107"/>
      <c r="ILW87" s="107"/>
      <c r="ILX87" s="107"/>
      <c r="ILY87" s="107"/>
      <c r="ILZ87" s="107"/>
      <c r="IMA87" s="107"/>
      <c r="IMB87" s="107"/>
      <c r="IMC87" s="107"/>
      <c r="IMD87" s="107"/>
      <c r="IME87" s="107"/>
      <c r="IMF87" s="107"/>
      <c r="IMG87" s="107"/>
      <c r="IMH87" s="107"/>
      <c r="IMI87" s="107"/>
      <c r="IMJ87" s="107"/>
      <c r="IMK87" s="107"/>
      <c r="IML87" s="107"/>
      <c r="IMM87" s="107"/>
      <c r="IMN87" s="107"/>
      <c r="IMO87" s="107"/>
      <c r="IMP87" s="107"/>
      <c r="IMQ87" s="107"/>
      <c r="IMR87" s="107"/>
      <c r="IMS87" s="107"/>
      <c r="IMT87" s="107"/>
      <c r="IMU87" s="107"/>
      <c r="IMV87" s="107"/>
      <c r="IMW87" s="107"/>
      <c r="IMX87" s="107"/>
      <c r="IMY87" s="107"/>
      <c r="IMZ87" s="107"/>
      <c r="INA87" s="107"/>
      <c r="INB87" s="107"/>
      <c r="INC87" s="107"/>
      <c r="IND87" s="107"/>
      <c r="INE87" s="107"/>
      <c r="INF87" s="107"/>
      <c r="ING87" s="107"/>
      <c r="INH87" s="107"/>
      <c r="INI87" s="107"/>
      <c r="INJ87" s="107"/>
      <c r="INK87" s="107"/>
      <c r="INL87" s="107"/>
      <c r="INM87" s="107"/>
      <c r="INN87" s="107"/>
      <c r="INO87" s="107"/>
      <c r="INP87" s="107"/>
      <c r="INQ87" s="107"/>
      <c r="INR87" s="107"/>
      <c r="INS87" s="107"/>
      <c r="INT87" s="107"/>
      <c r="INU87" s="107"/>
      <c r="INV87" s="107"/>
      <c r="INW87" s="107"/>
      <c r="INX87" s="107"/>
      <c r="INY87" s="107"/>
      <c r="INZ87" s="107"/>
      <c r="IOA87" s="107"/>
      <c r="IOB87" s="107"/>
      <c r="IOC87" s="107"/>
      <c r="IOD87" s="107"/>
      <c r="IOE87" s="107"/>
      <c r="IOF87" s="107"/>
      <c r="IOG87" s="107"/>
      <c r="IOH87" s="107"/>
      <c r="IOI87" s="107"/>
      <c r="IOJ87" s="107"/>
      <c r="IOK87" s="107"/>
      <c r="IOL87" s="107"/>
      <c r="IOM87" s="107"/>
      <c r="ION87" s="107"/>
      <c r="IOO87" s="107"/>
      <c r="IOP87" s="107"/>
      <c r="IOQ87" s="107"/>
      <c r="IOR87" s="107"/>
      <c r="IOS87" s="107"/>
      <c r="IOT87" s="107"/>
      <c r="IOU87" s="107"/>
      <c r="IOV87" s="107"/>
      <c r="IOW87" s="107"/>
      <c r="IOX87" s="107"/>
      <c r="IOY87" s="107"/>
      <c r="IOZ87" s="107"/>
      <c r="IPA87" s="107"/>
      <c r="IPB87" s="107"/>
      <c r="IPC87" s="107"/>
      <c r="IPD87" s="107"/>
      <c r="IPE87" s="107"/>
      <c r="IPF87" s="107"/>
      <c r="IPG87" s="107"/>
      <c r="IPH87" s="107"/>
      <c r="IPI87" s="107"/>
      <c r="IPJ87" s="107"/>
      <c r="IPK87" s="107"/>
      <c r="IPL87" s="107"/>
      <c r="IPM87" s="107"/>
      <c r="IPN87" s="107"/>
      <c r="IPO87" s="107"/>
      <c r="IPP87" s="107"/>
      <c r="IPQ87" s="107"/>
      <c r="IPR87" s="107"/>
      <c r="IPS87" s="107"/>
      <c r="IPT87" s="107"/>
      <c r="IPU87" s="107"/>
      <c r="IPV87" s="107"/>
      <c r="IPW87" s="107"/>
      <c r="IPX87" s="107"/>
      <c r="IPY87" s="107"/>
      <c r="IPZ87" s="107"/>
      <c r="IQA87" s="107"/>
      <c r="IQB87" s="107"/>
      <c r="IQC87" s="107"/>
      <c r="IQD87" s="107"/>
      <c r="IQE87" s="107"/>
      <c r="IQF87" s="107"/>
      <c r="IQG87" s="107"/>
      <c r="IQH87" s="107"/>
      <c r="IQI87" s="107"/>
      <c r="IQJ87" s="107"/>
      <c r="IQK87" s="107"/>
      <c r="IQL87" s="107"/>
      <c r="IQM87" s="107"/>
      <c r="IQN87" s="107"/>
      <c r="IQO87" s="107"/>
      <c r="IQP87" s="107"/>
      <c r="IQQ87" s="107"/>
      <c r="IQR87" s="107"/>
      <c r="IQS87" s="107"/>
      <c r="IQT87" s="107"/>
      <c r="IQU87" s="107"/>
      <c r="IQV87" s="107"/>
      <c r="IQW87" s="107"/>
      <c r="IQX87" s="107"/>
      <c r="IQY87" s="107"/>
      <c r="IQZ87" s="107"/>
      <c r="IRA87" s="107"/>
      <c r="IRB87" s="107"/>
      <c r="IRC87" s="107"/>
      <c r="IRD87" s="107"/>
      <c r="IRE87" s="107"/>
      <c r="IRF87" s="107"/>
      <c r="IRG87" s="107"/>
      <c r="IRH87" s="107"/>
      <c r="IRI87" s="107"/>
      <c r="IRJ87" s="107"/>
      <c r="IRK87" s="107"/>
      <c r="IRL87" s="107"/>
      <c r="IRM87" s="107"/>
      <c r="IRN87" s="107"/>
      <c r="IRO87" s="107"/>
      <c r="IRP87" s="107"/>
      <c r="IRQ87" s="107"/>
      <c r="IRR87" s="107"/>
      <c r="IRS87" s="107"/>
      <c r="IRT87" s="107"/>
      <c r="IRU87" s="107"/>
      <c r="IRV87" s="107"/>
      <c r="IRW87" s="107"/>
      <c r="IRX87" s="107"/>
      <c r="IRY87" s="107"/>
      <c r="IRZ87" s="107"/>
      <c r="ISA87" s="107"/>
      <c r="ISB87" s="107"/>
      <c r="ISC87" s="107"/>
      <c r="ISD87" s="107"/>
      <c r="ISE87" s="107"/>
      <c r="ISF87" s="107"/>
      <c r="ISG87" s="107"/>
      <c r="ISH87" s="107"/>
      <c r="ISI87" s="107"/>
      <c r="ISJ87" s="107"/>
      <c r="ISK87" s="107"/>
      <c r="ISL87" s="107"/>
      <c r="ISM87" s="107"/>
      <c r="ISN87" s="107"/>
      <c r="ISO87" s="107"/>
      <c r="ISP87" s="107"/>
      <c r="ISQ87" s="107"/>
      <c r="ISR87" s="107"/>
      <c r="ISS87" s="107"/>
      <c r="IST87" s="107"/>
      <c r="ISU87" s="107"/>
      <c r="ISV87" s="107"/>
      <c r="ISW87" s="107"/>
      <c r="ISX87" s="107"/>
      <c r="ISY87" s="107"/>
      <c r="ISZ87" s="107"/>
      <c r="ITA87" s="107"/>
      <c r="ITB87" s="107"/>
      <c r="ITC87" s="107"/>
      <c r="ITD87" s="107"/>
      <c r="ITE87" s="107"/>
      <c r="ITF87" s="107"/>
      <c r="ITG87" s="107"/>
      <c r="ITH87" s="107"/>
      <c r="ITI87" s="107"/>
      <c r="ITJ87" s="107"/>
      <c r="ITK87" s="107"/>
      <c r="ITL87" s="107"/>
      <c r="ITM87" s="107"/>
      <c r="ITN87" s="107"/>
      <c r="ITO87" s="107"/>
      <c r="ITP87" s="107"/>
      <c r="ITQ87" s="107"/>
      <c r="ITR87" s="107"/>
      <c r="ITS87" s="107"/>
      <c r="ITT87" s="107"/>
      <c r="ITU87" s="107"/>
      <c r="ITV87" s="107"/>
      <c r="ITW87" s="107"/>
      <c r="ITX87" s="107"/>
      <c r="ITY87" s="107"/>
      <c r="ITZ87" s="107"/>
      <c r="IUA87" s="107"/>
      <c r="IUB87" s="107"/>
      <c r="IUC87" s="107"/>
      <c r="IUD87" s="107"/>
      <c r="IUE87" s="107"/>
      <c r="IUF87" s="107"/>
      <c r="IUG87" s="107"/>
      <c r="IUH87" s="107"/>
      <c r="IUI87" s="107"/>
      <c r="IUJ87" s="107"/>
      <c r="IUK87" s="107"/>
      <c r="IUL87" s="107"/>
      <c r="IUM87" s="107"/>
      <c r="IUN87" s="107"/>
      <c r="IUO87" s="107"/>
      <c r="IUP87" s="107"/>
      <c r="IUQ87" s="107"/>
      <c r="IUR87" s="107"/>
      <c r="IUS87" s="107"/>
      <c r="IUT87" s="107"/>
      <c r="IUU87" s="107"/>
      <c r="IUV87" s="107"/>
      <c r="IUW87" s="107"/>
      <c r="IUX87" s="107"/>
      <c r="IUY87" s="107"/>
      <c r="IUZ87" s="107"/>
      <c r="IVA87" s="107"/>
      <c r="IVB87" s="107"/>
      <c r="IVC87" s="107"/>
      <c r="IVD87" s="107"/>
      <c r="IVE87" s="107"/>
      <c r="IVF87" s="107"/>
      <c r="IVG87" s="107"/>
      <c r="IVH87" s="107"/>
      <c r="IVI87" s="107"/>
      <c r="IVJ87" s="107"/>
      <c r="IVK87" s="107"/>
      <c r="IVL87" s="107"/>
      <c r="IVM87" s="107"/>
      <c r="IVN87" s="107"/>
      <c r="IVO87" s="107"/>
      <c r="IVP87" s="107"/>
      <c r="IVQ87" s="107"/>
      <c r="IVR87" s="107"/>
      <c r="IVS87" s="107"/>
      <c r="IVT87" s="107"/>
      <c r="IVU87" s="107"/>
      <c r="IVV87" s="107"/>
      <c r="IVW87" s="107"/>
      <c r="IVX87" s="107"/>
      <c r="IVY87" s="107"/>
      <c r="IVZ87" s="107"/>
      <c r="IWA87" s="107"/>
      <c r="IWB87" s="107"/>
      <c r="IWC87" s="107"/>
      <c r="IWD87" s="107"/>
      <c r="IWE87" s="107"/>
      <c r="IWF87" s="107"/>
      <c r="IWG87" s="107"/>
      <c r="IWH87" s="107"/>
      <c r="IWI87" s="107"/>
      <c r="IWJ87" s="107"/>
      <c r="IWK87" s="107"/>
      <c r="IWL87" s="107"/>
      <c r="IWM87" s="107"/>
      <c r="IWN87" s="107"/>
      <c r="IWO87" s="107"/>
      <c r="IWP87" s="107"/>
      <c r="IWQ87" s="107"/>
      <c r="IWR87" s="107"/>
      <c r="IWS87" s="107"/>
      <c r="IWT87" s="107"/>
      <c r="IWU87" s="107"/>
      <c r="IWV87" s="107"/>
      <c r="IWW87" s="107"/>
      <c r="IWX87" s="107"/>
      <c r="IWY87" s="107"/>
      <c r="IWZ87" s="107"/>
      <c r="IXA87" s="107"/>
      <c r="IXB87" s="107"/>
      <c r="IXC87" s="107"/>
      <c r="IXD87" s="107"/>
      <c r="IXE87" s="107"/>
      <c r="IXF87" s="107"/>
      <c r="IXG87" s="107"/>
      <c r="IXH87" s="107"/>
      <c r="IXI87" s="107"/>
      <c r="IXJ87" s="107"/>
      <c r="IXK87" s="107"/>
      <c r="IXL87" s="107"/>
      <c r="IXM87" s="107"/>
      <c r="IXN87" s="107"/>
      <c r="IXO87" s="107"/>
      <c r="IXP87" s="107"/>
      <c r="IXQ87" s="107"/>
      <c r="IXR87" s="107"/>
      <c r="IXS87" s="107"/>
      <c r="IXT87" s="107"/>
      <c r="IXU87" s="107"/>
      <c r="IXV87" s="107"/>
      <c r="IXW87" s="107"/>
      <c r="IXX87" s="107"/>
      <c r="IXY87" s="107"/>
      <c r="IXZ87" s="107"/>
      <c r="IYA87" s="107"/>
      <c r="IYB87" s="107"/>
      <c r="IYC87" s="107"/>
      <c r="IYD87" s="107"/>
      <c r="IYE87" s="107"/>
      <c r="IYF87" s="107"/>
      <c r="IYG87" s="107"/>
      <c r="IYH87" s="107"/>
      <c r="IYI87" s="107"/>
      <c r="IYJ87" s="107"/>
      <c r="IYK87" s="107"/>
      <c r="IYL87" s="107"/>
      <c r="IYM87" s="107"/>
      <c r="IYN87" s="107"/>
      <c r="IYO87" s="107"/>
      <c r="IYP87" s="107"/>
      <c r="IYQ87" s="107"/>
      <c r="IYR87" s="107"/>
      <c r="IYS87" s="107"/>
      <c r="IYT87" s="107"/>
      <c r="IYU87" s="107"/>
      <c r="IYV87" s="107"/>
      <c r="IYW87" s="107"/>
      <c r="IYX87" s="107"/>
      <c r="IYY87" s="107"/>
      <c r="IYZ87" s="107"/>
      <c r="IZA87" s="107"/>
      <c r="IZB87" s="107"/>
      <c r="IZC87" s="107"/>
      <c r="IZD87" s="107"/>
      <c r="IZE87" s="107"/>
      <c r="IZF87" s="107"/>
      <c r="IZG87" s="107"/>
      <c r="IZH87" s="107"/>
      <c r="IZI87" s="107"/>
      <c r="IZJ87" s="107"/>
      <c r="IZK87" s="107"/>
      <c r="IZL87" s="107"/>
      <c r="IZM87" s="107"/>
      <c r="IZN87" s="107"/>
      <c r="IZO87" s="107"/>
      <c r="IZP87" s="107"/>
      <c r="IZQ87" s="107"/>
      <c r="IZR87" s="107"/>
      <c r="IZS87" s="107"/>
      <c r="IZT87" s="107"/>
      <c r="IZU87" s="107"/>
      <c r="IZV87" s="107"/>
      <c r="IZW87" s="107"/>
      <c r="IZX87" s="107"/>
      <c r="IZY87" s="107"/>
      <c r="IZZ87" s="107"/>
      <c r="JAA87" s="107"/>
      <c r="JAB87" s="107"/>
      <c r="JAC87" s="107"/>
      <c r="JAD87" s="107"/>
      <c r="JAE87" s="107"/>
      <c r="JAF87" s="107"/>
      <c r="JAG87" s="107"/>
      <c r="JAH87" s="107"/>
      <c r="JAI87" s="107"/>
      <c r="JAJ87" s="107"/>
      <c r="JAK87" s="107"/>
      <c r="JAL87" s="107"/>
      <c r="JAM87" s="107"/>
      <c r="JAN87" s="107"/>
      <c r="JAO87" s="107"/>
      <c r="JAP87" s="107"/>
      <c r="JAQ87" s="107"/>
      <c r="JAR87" s="107"/>
      <c r="JAS87" s="107"/>
      <c r="JAT87" s="107"/>
      <c r="JAU87" s="107"/>
      <c r="JAV87" s="107"/>
      <c r="JAW87" s="107"/>
      <c r="JAX87" s="107"/>
      <c r="JAY87" s="107"/>
      <c r="JAZ87" s="107"/>
      <c r="JBA87" s="107"/>
      <c r="JBB87" s="107"/>
      <c r="JBC87" s="107"/>
      <c r="JBD87" s="107"/>
      <c r="JBE87" s="107"/>
      <c r="JBF87" s="107"/>
      <c r="JBG87" s="107"/>
      <c r="JBH87" s="107"/>
      <c r="JBI87" s="107"/>
      <c r="JBJ87" s="107"/>
      <c r="JBK87" s="107"/>
      <c r="JBL87" s="107"/>
      <c r="JBM87" s="107"/>
      <c r="JBN87" s="107"/>
      <c r="JBO87" s="107"/>
      <c r="JBP87" s="107"/>
      <c r="JBQ87" s="107"/>
      <c r="JBR87" s="107"/>
      <c r="JBS87" s="107"/>
      <c r="JBT87" s="107"/>
      <c r="JBU87" s="107"/>
      <c r="JBV87" s="107"/>
      <c r="JBW87" s="107"/>
      <c r="JBX87" s="107"/>
      <c r="JBY87" s="107"/>
      <c r="JBZ87" s="107"/>
      <c r="JCA87" s="107"/>
      <c r="JCB87" s="107"/>
      <c r="JCC87" s="107"/>
      <c r="JCD87" s="107"/>
      <c r="JCE87" s="107"/>
      <c r="JCF87" s="107"/>
      <c r="JCG87" s="107"/>
      <c r="JCH87" s="107"/>
      <c r="JCI87" s="107"/>
      <c r="JCJ87" s="107"/>
      <c r="JCK87" s="107"/>
      <c r="JCL87" s="107"/>
      <c r="JCM87" s="107"/>
      <c r="JCN87" s="107"/>
      <c r="JCO87" s="107"/>
      <c r="JCP87" s="107"/>
      <c r="JCQ87" s="107"/>
      <c r="JCR87" s="107"/>
      <c r="JCS87" s="107"/>
      <c r="JCT87" s="107"/>
      <c r="JCU87" s="107"/>
      <c r="JCV87" s="107"/>
      <c r="JCW87" s="107"/>
      <c r="JCX87" s="107"/>
      <c r="JCY87" s="107"/>
      <c r="JCZ87" s="107"/>
      <c r="JDA87" s="107"/>
      <c r="JDB87" s="107"/>
      <c r="JDC87" s="107"/>
      <c r="JDD87" s="107"/>
      <c r="JDE87" s="107"/>
      <c r="JDF87" s="107"/>
      <c r="JDG87" s="107"/>
      <c r="JDH87" s="107"/>
      <c r="JDI87" s="107"/>
      <c r="JDJ87" s="107"/>
      <c r="JDK87" s="107"/>
      <c r="JDL87" s="107"/>
      <c r="JDM87" s="107"/>
      <c r="JDN87" s="107"/>
      <c r="JDO87" s="107"/>
      <c r="JDP87" s="107"/>
      <c r="JDQ87" s="107"/>
      <c r="JDR87" s="107"/>
      <c r="JDS87" s="107"/>
      <c r="JDT87" s="107"/>
      <c r="JDU87" s="107"/>
      <c r="JDV87" s="107"/>
      <c r="JDW87" s="107"/>
      <c r="JDX87" s="107"/>
      <c r="JDY87" s="107"/>
      <c r="JDZ87" s="107"/>
      <c r="JEA87" s="107"/>
      <c r="JEB87" s="107"/>
      <c r="JEC87" s="107"/>
      <c r="JED87" s="107"/>
      <c r="JEE87" s="107"/>
      <c r="JEF87" s="107"/>
      <c r="JEG87" s="107"/>
      <c r="JEH87" s="107"/>
      <c r="JEI87" s="107"/>
      <c r="JEJ87" s="107"/>
      <c r="JEK87" s="107"/>
      <c r="JEL87" s="107"/>
      <c r="JEM87" s="107"/>
      <c r="JEN87" s="107"/>
      <c r="JEO87" s="107"/>
      <c r="JEP87" s="107"/>
      <c r="JEQ87" s="107"/>
      <c r="JER87" s="107"/>
      <c r="JES87" s="107"/>
      <c r="JET87" s="107"/>
      <c r="JEU87" s="107"/>
      <c r="JEV87" s="107"/>
      <c r="JEW87" s="107"/>
      <c r="JEX87" s="107"/>
      <c r="JEY87" s="107"/>
      <c r="JEZ87" s="107"/>
      <c r="JFA87" s="107"/>
      <c r="JFB87" s="107"/>
      <c r="JFC87" s="107"/>
      <c r="JFD87" s="107"/>
      <c r="JFE87" s="107"/>
      <c r="JFF87" s="107"/>
      <c r="JFG87" s="107"/>
      <c r="JFH87" s="107"/>
      <c r="JFI87" s="107"/>
      <c r="JFJ87" s="107"/>
      <c r="JFK87" s="107"/>
      <c r="JFL87" s="107"/>
      <c r="JFM87" s="107"/>
      <c r="JFN87" s="107"/>
      <c r="JFO87" s="107"/>
      <c r="JFP87" s="107"/>
      <c r="JFQ87" s="107"/>
      <c r="JFR87" s="107"/>
      <c r="JFS87" s="107"/>
      <c r="JFT87" s="107"/>
      <c r="JFU87" s="107"/>
      <c r="JFV87" s="107"/>
      <c r="JFW87" s="107"/>
      <c r="JFX87" s="107"/>
      <c r="JFY87" s="107"/>
      <c r="JFZ87" s="107"/>
      <c r="JGA87" s="107"/>
      <c r="JGB87" s="107"/>
      <c r="JGC87" s="107"/>
      <c r="JGD87" s="107"/>
      <c r="JGE87" s="107"/>
      <c r="JGF87" s="107"/>
      <c r="JGG87" s="107"/>
      <c r="JGH87" s="107"/>
      <c r="JGI87" s="107"/>
      <c r="JGJ87" s="107"/>
      <c r="JGK87" s="107"/>
      <c r="JGL87" s="107"/>
      <c r="JGM87" s="107"/>
      <c r="JGN87" s="107"/>
      <c r="JGO87" s="107"/>
      <c r="JGP87" s="107"/>
      <c r="JGQ87" s="107"/>
      <c r="JGR87" s="107"/>
      <c r="JGS87" s="107"/>
      <c r="JGT87" s="107"/>
      <c r="JGU87" s="107"/>
      <c r="JGV87" s="107"/>
      <c r="JGW87" s="107"/>
      <c r="JGX87" s="107"/>
      <c r="JGY87" s="107"/>
      <c r="JGZ87" s="107"/>
      <c r="JHA87" s="107"/>
      <c r="JHB87" s="107"/>
      <c r="JHC87" s="107"/>
      <c r="JHD87" s="107"/>
      <c r="JHE87" s="107"/>
      <c r="JHF87" s="107"/>
      <c r="JHG87" s="107"/>
      <c r="JHH87" s="107"/>
      <c r="JHI87" s="107"/>
      <c r="JHJ87" s="107"/>
      <c r="JHK87" s="107"/>
      <c r="JHL87" s="107"/>
      <c r="JHM87" s="107"/>
      <c r="JHN87" s="107"/>
      <c r="JHO87" s="107"/>
      <c r="JHP87" s="107"/>
      <c r="JHQ87" s="107"/>
      <c r="JHR87" s="107"/>
      <c r="JHS87" s="107"/>
      <c r="JHT87" s="107"/>
      <c r="JHU87" s="107"/>
      <c r="JHV87" s="107"/>
      <c r="JHW87" s="107"/>
      <c r="JHX87" s="107"/>
      <c r="JHY87" s="107"/>
      <c r="JHZ87" s="107"/>
      <c r="JIA87" s="107"/>
      <c r="JIB87" s="107"/>
      <c r="JIC87" s="107"/>
      <c r="JID87" s="107"/>
      <c r="JIE87" s="107"/>
      <c r="JIF87" s="107"/>
      <c r="JIG87" s="107"/>
      <c r="JIH87" s="107"/>
      <c r="JII87" s="107"/>
      <c r="JIJ87" s="107"/>
      <c r="JIK87" s="107"/>
      <c r="JIL87" s="107"/>
      <c r="JIM87" s="107"/>
      <c r="JIN87" s="107"/>
      <c r="JIO87" s="107"/>
      <c r="JIP87" s="107"/>
      <c r="JIQ87" s="107"/>
      <c r="JIR87" s="107"/>
      <c r="JIS87" s="107"/>
      <c r="JIT87" s="107"/>
      <c r="JIU87" s="107"/>
      <c r="JIV87" s="107"/>
      <c r="JIW87" s="107"/>
      <c r="JIX87" s="107"/>
      <c r="JIY87" s="107"/>
      <c r="JIZ87" s="107"/>
      <c r="JJA87" s="107"/>
      <c r="JJB87" s="107"/>
      <c r="JJC87" s="107"/>
      <c r="JJD87" s="107"/>
      <c r="JJE87" s="107"/>
      <c r="JJF87" s="107"/>
      <c r="JJG87" s="107"/>
      <c r="JJH87" s="107"/>
      <c r="JJI87" s="107"/>
      <c r="JJJ87" s="107"/>
      <c r="JJK87" s="107"/>
      <c r="JJL87" s="107"/>
      <c r="JJM87" s="107"/>
      <c r="JJN87" s="107"/>
      <c r="JJO87" s="107"/>
      <c r="JJP87" s="107"/>
      <c r="JJQ87" s="107"/>
      <c r="JJR87" s="107"/>
      <c r="JJS87" s="107"/>
      <c r="JJT87" s="107"/>
      <c r="JJU87" s="107"/>
      <c r="JJV87" s="107"/>
      <c r="JJW87" s="107"/>
      <c r="JJX87" s="107"/>
      <c r="JJY87" s="107"/>
      <c r="JJZ87" s="107"/>
      <c r="JKA87" s="107"/>
      <c r="JKB87" s="107"/>
      <c r="JKC87" s="107"/>
      <c r="JKD87" s="107"/>
      <c r="JKE87" s="107"/>
      <c r="JKF87" s="107"/>
      <c r="JKG87" s="107"/>
      <c r="JKH87" s="107"/>
      <c r="JKI87" s="107"/>
      <c r="JKJ87" s="107"/>
      <c r="JKK87" s="107"/>
      <c r="JKL87" s="107"/>
      <c r="JKM87" s="107"/>
      <c r="JKN87" s="107"/>
      <c r="JKO87" s="107"/>
      <c r="JKP87" s="107"/>
      <c r="JKQ87" s="107"/>
      <c r="JKR87" s="107"/>
      <c r="JKS87" s="107"/>
      <c r="JKT87" s="107"/>
      <c r="JKU87" s="107"/>
      <c r="JKV87" s="107"/>
      <c r="JKW87" s="107"/>
      <c r="JKX87" s="107"/>
      <c r="JKY87" s="107"/>
      <c r="JKZ87" s="107"/>
      <c r="JLA87" s="107"/>
      <c r="JLB87" s="107"/>
      <c r="JLC87" s="107"/>
      <c r="JLD87" s="107"/>
      <c r="JLE87" s="107"/>
      <c r="JLF87" s="107"/>
      <c r="JLG87" s="107"/>
      <c r="JLH87" s="107"/>
      <c r="JLI87" s="107"/>
      <c r="JLJ87" s="107"/>
      <c r="JLK87" s="107"/>
      <c r="JLL87" s="107"/>
      <c r="JLM87" s="107"/>
      <c r="JLN87" s="107"/>
      <c r="JLO87" s="107"/>
      <c r="JLP87" s="107"/>
      <c r="JLQ87" s="107"/>
      <c r="JLR87" s="107"/>
      <c r="JLS87" s="107"/>
      <c r="JLT87" s="107"/>
      <c r="JLU87" s="107"/>
      <c r="JLV87" s="107"/>
      <c r="JLW87" s="107"/>
      <c r="JLX87" s="107"/>
      <c r="JLY87" s="107"/>
      <c r="JLZ87" s="107"/>
      <c r="JMA87" s="107"/>
      <c r="JMB87" s="107"/>
      <c r="JMC87" s="107"/>
      <c r="JMD87" s="107"/>
      <c r="JME87" s="107"/>
      <c r="JMF87" s="107"/>
      <c r="JMG87" s="107"/>
      <c r="JMH87" s="107"/>
      <c r="JMI87" s="107"/>
      <c r="JMJ87" s="107"/>
      <c r="JMK87" s="107"/>
      <c r="JML87" s="107"/>
      <c r="JMM87" s="107"/>
      <c r="JMN87" s="107"/>
      <c r="JMO87" s="107"/>
      <c r="JMP87" s="107"/>
      <c r="JMQ87" s="107"/>
      <c r="JMR87" s="107"/>
      <c r="JMS87" s="107"/>
      <c r="JMT87" s="107"/>
      <c r="JMU87" s="107"/>
      <c r="JMV87" s="107"/>
      <c r="JMW87" s="107"/>
      <c r="JMX87" s="107"/>
      <c r="JMY87" s="107"/>
      <c r="JMZ87" s="107"/>
      <c r="JNA87" s="107"/>
      <c r="JNB87" s="107"/>
      <c r="JNC87" s="107"/>
      <c r="JND87" s="107"/>
      <c r="JNE87" s="107"/>
      <c r="JNF87" s="107"/>
      <c r="JNG87" s="107"/>
      <c r="JNH87" s="107"/>
      <c r="JNI87" s="107"/>
      <c r="JNJ87" s="107"/>
      <c r="JNK87" s="107"/>
      <c r="JNL87" s="107"/>
      <c r="JNM87" s="107"/>
      <c r="JNN87" s="107"/>
      <c r="JNO87" s="107"/>
      <c r="JNP87" s="107"/>
      <c r="JNQ87" s="107"/>
      <c r="JNR87" s="107"/>
      <c r="JNS87" s="107"/>
      <c r="JNT87" s="107"/>
      <c r="JNU87" s="107"/>
      <c r="JNV87" s="107"/>
      <c r="JNW87" s="107"/>
      <c r="JNX87" s="107"/>
      <c r="JNY87" s="107"/>
      <c r="JNZ87" s="107"/>
      <c r="JOA87" s="107"/>
      <c r="JOB87" s="107"/>
      <c r="JOC87" s="107"/>
      <c r="JOD87" s="107"/>
      <c r="JOE87" s="107"/>
      <c r="JOF87" s="107"/>
      <c r="JOG87" s="107"/>
      <c r="JOH87" s="107"/>
      <c r="JOI87" s="107"/>
      <c r="JOJ87" s="107"/>
      <c r="JOK87" s="107"/>
      <c r="JOL87" s="107"/>
      <c r="JOM87" s="107"/>
      <c r="JON87" s="107"/>
      <c r="JOO87" s="107"/>
      <c r="JOP87" s="107"/>
      <c r="JOQ87" s="107"/>
      <c r="JOR87" s="107"/>
      <c r="JOS87" s="107"/>
      <c r="JOT87" s="107"/>
      <c r="JOU87" s="107"/>
      <c r="JOV87" s="107"/>
      <c r="JOW87" s="107"/>
      <c r="JOX87" s="107"/>
      <c r="JOY87" s="107"/>
      <c r="JOZ87" s="107"/>
      <c r="JPA87" s="107"/>
      <c r="JPB87" s="107"/>
      <c r="JPC87" s="107"/>
      <c r="JPD87" s="107"/>
      <c r="JPE87" s="107"/>
      <c r="JPF87" s="107"/>
      <c r="JPG87" s="107"/>
      <c r="JPH87" s="107"/>
      <c r="JPI87" s="107"/>
      <c r="JPJ87" s="107"/>
      <c r="JPK87" s="107"/>
      <c r="JPL87" s="107"/>
      <c r="JPM87" s="107"/>
      <c r="JPN87" s="107"/>
      <c r="JPO87" s="107"/>
      <c r="JPP87" s="107"/>
      <c r="JPQ87" s="107"/>
      <c r="JPR87" s="107"/>
      <c r="JPS87" s="107"/>
      <c r="JPT87" s="107"/>
      <c r="JPU87" s="107"/>
      <c r="JPV87" s="107"/>
      <c r="JPW87" s="107"/>
      <c r="JPX87" s="107"/>
      <c r="JPY87" s="107"/>
      <c r="JPZ87" s="107"/>
      <c r="JQA87" s="107"/>
      <c r="JQB87" s="107"/>
      <c r="JQC87" s="107"/>
      <c r="JQD87" s="107"/>
      <c r="JQE87" s="107"/>
      <c r="JQF87" s="107"/>
      <c r="JQG87" s="107"/>
      <c r="JQH87" s="107"/>
      <c r="JQI87" s="107"/>
      <c r="JQJ87" s="107"/>
      <c r="JQK87" s="107"/>
      <c r="JQL87" s="107"/>
      <c r="JQM87" s="107"/>
      <c r="JQN87" s="107"/>
      <c r="JQO87" s="107"/>
      <c r="JQP87" s="107"/>
      <c r="JQQ87" s="107"/>
      <c r="JQR87" s="107"/>
      <c r="JQS87" s="107"/>
      <c r="JQT87" s="107"/>
      <c r="JQU87" s="107"/>
      <c r="JQV87" s="107"/>
      <c r="JQW87" s="107"/>
      <c r="JQX87" s="107"/>
      <c r="JQY87" s="107"/>
      <c r="JQZ87" s="107"/>
      <c r="JRA87" s="107"/>
      <c r="JRB87" s="107"/>
      <c r="JRC87" s="107"/>
      <c r="JRD87" s="107"/>
      <c r="JRE87" s="107"/>
      <c r="JRF87" s="107"/>
      <c r="JRG87" s="107"/>
      <c r="JRH87" s="107"/>
      <c r="JRI87" s="107"/>
      <c r="JRJ87" s="107"/>
      <c r="JRK87" s="107"/>
      <c r="JRL87" s="107"/>
      <c r="JRM87" s="107"/>
      <c r="JRN87" s="107"/>
      <c r="JRO87" s="107"/>
      <c r="JRP87" s="107"/>
      <c r="JRQ87" s="107"/>
      <c r="JRR87" s="107"/>
      <c r="JRS87" s="107"/>
      <c r="JRT87" s="107"/>
      <c r="JRU87" s="107"/>
      <c r="JRV87" s="107"/>
      <c r="JRW87" s="107"/>
      <c r="JRX87" s="107"/>
      <c r="JRY87" s="107"/>
      <c r="JRZ87" s="107"/>
      <c r="JSA87" s="107"/>
      <c r="JSB87" s="107"/>
      <c r="JSC87" s="107"/>
      <c r="JSD87" s="107"/>
      <c r="JSE87" s="107"/>
      <c r="JSF87" s="107"/>
      <c r="JSG87" s="107"/>
      <c r="JSH87" s="107"/>
      <c r="JSI87" s="107"/>
      <c r="JSJ87" s="107"/>
      <c r="JSK87" s="107"/>
      <c r="JSL87" s="107"/>
      <c r="JSM87" s="107"/>
      <c r="JSN87" s="107"/>
      <c r="JSO87" s="107"/>
      <c r="JSP87" s="107"/>
      <c r="JSQ87" s="107"/>
      <c r="JSR87" s="107"/>
      <c r="JSS87" s="107"/>
      <c r="JST87" s="107"/>
      <c r="JSU87" s="107"/>
      <c r="JSV87" s="107"/>
      <c r="JSW87" s="107"/>
      <c r="JSX87" s="107"/>
      <c r="JSY87" s="107"/>
      <c r="JSZ87" s="107"/>
      <c r="JTA87" s="107"/>
      <c r="JTB87" s="107"/>
      <c r="JTC87" s="107"/>
      <c r="JTD87" s="107"/>
      <c r="JTE87" s="107"/>
      <c r="JTF87" s="107"/>
      <c r="JTG87" s="107"/>
      <c r="JTH87" s="107"/>
      <c r="JTI87" s="107"/>
      <c r="JTJ87" s="107"/>
      <c r="JTK87" s="107"/>
      <c r="JTL87" s="107"/>
      <c r="JTM87" s="107"/>
      <c r="JTN87" s="107"/>
      <c r="JTO87" s="107"/>
      <c r="JTP87" s="107"/>
      <c r="JTQ87" s="107"/>
      <c r="JTR87" s="107"/>
      <c r="JTS87" s="107"/>
      <c r="JTT87" s="107"/>
      <c r="JTU87" s="107"/>
      <c r="JTV87" s="107"/>
      <c r="JTW87" s="107"/>
      <c r="JTX87" s="107"/>
      <c r="JTY87" s="107"/>
      <c r="JTZ87" s="107"/>
      <c r="JUA87" s="107"/>
      <c r="JUB87" s="107"/>
      <c r="JUC87" s="107"/>
      <c r="JUD87" s="107"/>
      <c r="JUE87" s="107"/>
      <c r="JUF87" s="107"/>
      <c r="JUG87" s="107"/>
      <c r="JUH87" s="107"/>
      <c r="JUI87" s="107"/>
      <c r="JUJ87" s="107"/>
      <c r="JUK87" s="107"/>
      <c r="JUL87" s="107"/>
      <c r="JUM87" s="107"/>
      <c r="JUN87" s="107"/>
      <c r="JUO87" s="107"/>
      <c r="JUP87" s="107"/>
      <c r="JUQ87" s="107"/>
      <c r="JUR87" s="107"/>
      <c r="JUS87" s="107"/>
      <c r="JUT87" s="107"/>
      <c r="JUU87" s="107"/>
      <c r="JUV87" s="107"/>
      <c r="JUW87" s="107"/>
      <c r="JUX87" s="107"/>
      <c r="JUY87" s="107"/>
      <c r="JUZ87" s="107"/>
      <c r="JVA87" s="107"/>
      <c r="JVB87" s="107"/>
      <c r="JVC87" s="107"/>
      <c r="JVD87" s="107"/>
      <c r="JVE87" s="107"/>
      <c r="JVF87" s="107"/>
      <c r="JVG87" s="107"/>
      <c r="JVH87" s="107"/>
      <c r="JVI87" s="107"/>
      <c r="JVJ87" s="107"/>
      <c r="JVK87" s="107"/>
      <c r="JVL87" s="107"/>
      <c r="JVM87" s="107"/>
      <c r="JVN87" s="107"/>
      <c r="JVO87" s="107"/>
      <c r="JVP87" s="107"/>
      <c r="JVQ87" s="107"/>
      <c r="JVR87" s="107"/>
      <c r="JVS87" s="107"/>
      <c r="JVT87" s="107"/>
      <c r="JVU87" s="107"/>
      <c r="JVV87" s="107"/>
      <c r="JVW87" s="107"/>
      <c r="JVX87" s="107"/>
      <c r="JVY87" s="107"/>
      <c r="JVZ87" s="107"/>
      <c r="JWA87" s="107"/>
      <c r="JWB87" s="107"/>
      <c r="JWC87" s="107"/>
      <c r="JWD87" s="107"/>
      <c r="JWE87" s="107"/>
      <c r="JWF87" s="107"/>
      <c r="JWG87" s="107"/>
      <c r="JWH87" s="107"/>
      <c r="JWI87" s="107"/>
      <c r="JWJ87" s="107"/>
      <c r="JWK87" s="107"/>
      <c r="JWL87" s="107"/>
      <c r="JWM87" s="107"/>
      <c r="JWN87" s="107"/>
      <c r="JWO87" s="107"/>
      <c r="JWP87" s="107"/>
      <c r="JWQ87" s="107"/>
      <c r="JWR87" s="107"/>
      <c r="JWS87" s="107"/>
      <c r="JWT87" s="107"/>
      <c r="JWU87" s="107"/>
      <c r="JWV87" s="107"/>
      <c r="JWW87" s="107"/>
      <c r="JWX87" s="107"/>
      <c r="JWY87" s="107"/>
      <c r="JWZ87" s="107"/>
      <c r="JXA87" s="107"/>
      <c r="JXB87" s="107"/>
      <c r="JXC87" s="107"/>
      <c r="JXD87" s="107"/>
      <c r="JXE87" s="107"/>
      <c r="JXF87" s="107"/>
      <c r="JXG87" s="107"/>
      <c r="JXH87" s="107"/>
      <c r="JXI87" s="107"/>
      <c r="JXJ87" s="107"/>
      <c r="JXK87" s="107"/>
      <c r="JXL87" s="107"/>
      <c r="JXM87" s="107"/>
      <c r="JXN87" s="107"/>
      <c r="JXO87" s="107"/>
      <c r="JXP87" s="107"/>
      <c r="JXQ87" s="107"/>
      <c r="JXR87" s="107"/>
      <c r="JXS87" s="107"/>
      <c r="JXT87" s="107"/>
      <c r="JXU87" s="107"/>
      <c r="JXV87" s="107"/>
      <c r="JXW87" s="107"/>
      <c r="JXX87" s="107"/>
      <c r="JXY87" s="107"/>
      <c r="JXZ87" s="107"/>
      <c r="JYA87" s="107"/>
      <c r="JYB87" s="107"/>
      <c r="JYC87" s="107"/>
      <c r="JYD87" s="107"/>
      <c r="JYE87" s="107"/>
      <c r="JYF87" s="107"/>
      <c r="JYG87" s="107"/>
      <c r="JYH87" s="107"/>
      <c r="JYI87" s="107"/>
      <c r="JYJ87" s="107"/>
      <c r="JYK87" s="107"/>
      <c r="JYL87" s="107"/>
      <c r="JYM87" s="107"/>
      <c r="JYN87" s="107"/>
      <c r="JYO87" s="107"/>
      <c r="JYP87" s="107"/>
      <c r="JYQ87" s="107"/>
      <c r="JYR87" s="107"/>
      <c r="JYS87" s="107"/>
      <c r="JYT87" s="107"/>
      <c r="JYU87" s="107"/>
      <c r="JYV87" s="107"/>
      <c r="JYW87" s="107"/>
      <c r="JYX87" s="107"/>
      <c r="JYY87" s="107"/>
      <c r="JYZ87" s="107"/>
      <c r="JZA87" s="107"/>
      <c r="JZB87" s="107"/>
      <c r="JZC87" s="107"/>
      <c r="JZD87" s="107"/>
      <c r="JZE87" s="107"/>
      <c r="JZF87" s="107"/>
      <c r="JZG87" s="107"/>
      <c r="JZH87" s="107"/>
      <c r="JZI87" s="107"/>
      <c r="JZJ87" s="107"/>
      <c r="JZK87" s="107"/>
      <c r="JZL87" s="107"/>
      <c r="JZM87" s="107"/>
      <c r="JZN87" s="107"/>
      <c r="JZO87" s="107"/>
      <c r="JZP87" s="107"/>
      <c r="JZQ87" s="107"/>
      <c r="JZR87" s="107"/>
      <c r="JZS87" s="107"/>
      <c r="JZT87" s="107"/>
      <c r="JZU87" s="107"/>
      <c r="JZV87" s="107"/>
      <c r="JZW87" s="107"/>
      <c r="JZX87" s="107"/>
      <c r="JZY87" s="107"/>
      <c r="JZZ87" s="107"/>
      <c r="KAA87" s="107"/>
      <c r="KAB87" s="107"/>
      <c r="KAC87" s="107"/>
      <c r="KAD87" s="107"/>
      <c r="KAE87" s="107"/>
      <c r="KAF87" s="107"/>
      <c r="KAG87" s="107"/>
      <c r="KAH87" s="107"/>
      <c r="KAI87" s="107"/>
      <c r="KAJ87" s="107"/>
      <c r="KAK87" s="107"/>
      <c r="KAL87" s="107"/>
      <c r="KAM87" s="107"/>
      <c r="KAN87" s="107"/>
      <c r="KAO87" s="107"/>
      <c r="KAP87" s="107"/>
      <c r="KAQ87" s="107"/>
      <c r="KAR87" s="107"/>
      <c r="KAS87" s="107"/>
      <c r="KAT87" s="107"/>
      <c r="KAU87" s="107"/>
      <c r="KAV87" s="107"/>
      <c r="KAW87" s="107"/>
      <c r="KAX87" s="107"/>
      <c r="KAY87" s="107"/>
      <c r="KAZ87" s="107"/>
      <c r="KBA87" s="107"/>
      <c r="KBB87" s="107"/>
      <c r="KBC87" s="107"/>
      <c r="KBD87" s="107"/>
      <c r="KBE87" s="107"/>
      <c r="KBF87" s="107"/>
      <c r="KBG87" s="107"/>
      <c r="KBH87" s="107"/>
      <c r="KBI87" s="107"/>
      <c r="KBJ87" s="107"/>
      <c r="KBK87" s="107"/>
      <c r="KBL87" s="107"/>
      <c r="KBM87" s="107"/>
      <c r="KBN87" s="107"/>
      <c r="KBO87" s="107"/>
      <c r="KBP87" s="107"/>
      <c r="KBQ87" s="107"/>
      <c r="KBR87" s="107"/>
      <c r="KBS87" s="107"/>
      <c r="KBT87" s="107"/>
      <c r="KBU87" s="107"/>
      <c r="KBV87" s="107"/>
      <c r="KBW87" s="107"/>
      <c r="KBX87" s="107"/>
      <c r="KBY87" s="107"/>
      <c r="KBZ87" s="107"/>
      <c r="KCA87" s="107"/>
      <c r="KCB87" s="107"/>
      <c r="KCC87" s="107"/>
      <c r="KCD87" s="107"/>
      <c r="KCE87" s="107"/>
      <c r="KCF87" s="107"/>
      <c r="KCG87" s="107"/>
      <c r="KCH87" s="107"/>
      <c r="KCI87" s="107"/>
      <c r="KCJ87" s="107"/>
      <c r="KCK87" s="107"/>
      <c r="KCL87" s="107"/>
      <c r="KCM87" s="107"/>
      <c r="KCN87" s="107"/>
      <c r="KCO87" s="107"/>
      <c r="KCP87" s="107"/>
      <c r="KCQ87" s="107"/>
      <c r="KCR87" s="107"/>
      <c r="KCS87" s="107"/>
      <c r="KCT87" s="107"/>
      <c r="KCU87" s="107"/>
      <c r="KCV87" s="107"/>
      <c r="KCW87" s="107"/>
      <c r="KCX87" s="107"/>
      <c r="KCY87" s="107"/>
      <c r="KCZ87" s="107"/>
      <c r="KDA87" s="107"/>
      <c r="KDB87" s="107"/>
      <c r="KDC87" s="107"/>
      <c r="KDD87" s="107"/>
      <c r="KDE87" s="107"/>
      <c r="KDF87" s="107"/>
      <c r="KDG87" s="107"/>
      <c r="KDH87" s="107"/>
      <c r="KDI87" s="107"/>
      <c r="KDJ87" s="107"/>
      <c r="KDK87" s="107"/>
      <c r="KDL87" s="107"/>
      <c r="KDM87" s="107"/>
      <c r="KDN87" s="107"/>
      <c r="KDO87" s="107"/>
      <c r="KDP87" s="107"/>
      <c r="KDQ87" s="107"/>
      <c r="KDR87" s="107"/>
      <c r="KDS87" s="107"/>
      <c r="KDT87" s="107"/>
      <c r="KDU87" s="107"/>
      <c r="KDV87" s="107"/>
      <c r="KDW87" s="107"/>
      <c r="KDX87" s="107"/>
      <c r="KDY87" s="107"/>
      <c r="KDZ87" s="107"/>
      <c r="KEA87" s="107"/>
      <c r="KEB87" s="107"/>
      <c r="KEC87" s="107"/>
      <c r="KED87" s="107"/>
      <c r="KEE87" s="107"/>
      <c r="KEF87" s="107"/>
      <c r="KEG87" s="107"/>
      <c r="KEH87" s="107"/>
      <c r="KEI87" s="107"/>
      <c r="KEJ87" s="107"/>
      <c r="KEK87" s="107"/>
      <c r="KEL87" s="107"/>
      <c r="KEM87" s="107"/>
      <c r="KEN87" s="107"/>
      <c r="KEO87" s="107"/>
      <c r="KEP87" s="107"/>
      <c r="KEQ87" s="107"/>
      <c r="KER87" s="107"/>
      <c r="KES87" s="107"/>
      <c r="KET87" s="107"/>
      <c r="KEU87" s="107"/>
      <c r="KEV87" s="107"/>
      <c r="KEW87" s="107"/>
      <c r="KEX87" s="107"/>
      <c r="KEY87" s="107"/>
      <c r="KEZ87" s="107"/>
      <c r="KFA87" s="107"/>
      <c r="KFB87" s="107"/>
      <c r="KFC87" s="107"/>
      <c r="KFD87" s="107"/>
      <c r="KFE87" s="107"/>
      <c r="KFF87" s="107"/>
      <c r="KFG87" s="107"/>
      <c r="KFH87" s="107"/>
      <c r="KFI87" s="107"/>
      <c r="KFJ87" s="107"/>
      <c r="KFK87" s="107"/>
      <c r="KFL87" s="107"/>
      <c r="KFM87" s="107"/>
      <c r="KFN87" s="107"/>
      <c r="KFO87" s="107"/>
      <c r="KFP87" s="107"/>
      <c r="KFQ87" s="107"/>
      <c r="KFR87" s="107"/>
      <c r="KFS87" s="107"/>
      <c r="KFT87" s="107"/>
      <c r="KFU87" s="107"/>
      <c r="KFV87" s="107"/>
      <c r="KFW87" s="107"/>
      <c r="KFX87" s="107"/>
      <c r="KFY87" s="107"/>
      <c r="KFZ87" s="107"/>
      <c r="KGA87" s="107"/>
      <c r="KGB87" s="107"/>
      <c r="KGC87" s="107"/>
      <c r="KGD87" s="107"/>
      <c r="KGE87" s="107"/>
      <c r="KGF87" s="107"/>
      <c r="KGG87" s="107"/>
      <c r="KGH87" s="107"/>
      <c r="KGI87" s="107"/>
      <c r="KGJ87" s="107"/>
      <c r="KGK87" s="107"/>
      <c r="KGL87" s="107"/>
      <c r="KGM87" s="107"/>
      <c r="KGN87" s="107"/>
      <c r="KGO87" s="107"/>
      <c r="KGP87" s="107"/>
      <c r="KGQ87" s="107"/>
      <c r="KGR87" s="107"/>
      <c r="KGS87" s="107"/>
      <c r="KGT87" s="107"/>
      <c r="KGU87" s="107"/>
      <c r="KGV87" s="107"/>
      <c r="KGW87" s="107"/>
      <c r="KGX87" s="107"/>
      <c r="KGY87" s="107"/>
      <c r="KGZ87" s="107"/>
      <c r="KHA87" s="107"/>
      <c r="KHB87" s="107"/>
      <c r="KHC87" s="107"/>
      <c r="KHD87" s="107"/>
      <c r="KHE87" s="107"/>
      <c r="KHF87" s="107"/>
      <c r="KHG87" s="107"/>
      <c r="KHH87" s="107"/>
      <c r="KHI87" s="107"/>
      <c r="KHJ87" s="107"/>
      <c r="KHK87" s="107"/>
      <c r="KHL87" s="107"/>
      <c r="KHM87" s="107"/>
      <c r="KHN87" s="107"/>
      <c r="KHO87" s="107"/>
      <c r="KHP87" s="107"/>
      <c r="KHQ87" s="107"/>
      <c r="KHR87" s="107"/>
      <c r="KHS87" s="107"/>
      <c r="KHT87" s="107"/>
      <c r="KHU87" s="107"/>
      <c r="KHV87" s="107"/>
      <c r="KHW87" s="107"/>
      <c r="KHX87" s="107"/>
      <c r="KHY87" s="107"/>
      <c r="KHZ87" s="107"/>
      <c r="KIA87" s="107"/>
      <c r="KIB87" s="107"/>
      <c r="KIC87" s="107"/>
      <c r="KID87" s="107"/>
      <c r="KIE87" s="107"/>
      <c r="KIF87" s="107"/>
      <c r="KIG87" s="107"/>
      <c r="KIH87" s="107"/>
      <c r="KII87" s="107"/>
      <c r="KIJ87" s="107"/>
      <c r="KIK87" s="107"/>
      <c r="KIL87" s="107"/>
      <c r="KIM87" s="107"/>
      <c r="KIN87" s="107"/>
      <c r="KIO87" s="107"/>
      <c r="KIP87" s="107"/>
      <c r="KIQ87" s="107"/>
      <c r="KIR87" s="107"/>
      <c r="KIS87" s="107"/>
      <c r="KIT87" s="107"/>
      <c r="KIU87" s="107"/>
      <c r="KIV87" s="107"/>
      <c r="KIW87" s="107"/>
      <c r="KIX87" s="107"/>
      <c r="KIY87" s="107"/>
      <c r="KIZ87" s="107"/>
      <c r="KJA87" s="107"/>
      <c r="KJB87" s="107"/>
      <c r="KJC87" s="107"/>
      <c r="KJD87" s="107"/>
      <c r="KJE87" s="107"/>
      <c r="KJF87" s="107"/>
      <c r="KJG87" s="107"/>
      <c r="KJH87" s="107"/>
      <c r="KJI87" s="107"/>
      <c r="KJJ87" s="107"/>
      <c r="KJK87" s="107"/>
      <c r="KJL87" s="107"/>
      <c r="KJM87" s="107"/>
      <c r="KJN87" s="107"/>
      <c r="KJO87" s="107"/>
      <c r="KJP87" s="107"/>
      <c r="KJQ87" s="107"/>
      <c r="KJR87" s="107"/>
      <c r="KJS87" s="107"/>
      <c r="KJT87" s="107"/>
      <c r="KJU87" s="107"/>
      <c r="KJV87" s="107"/>
      <c r="KJW87" s="107"/>
      <c r="KJX87" s="107"/>
      <c r="KJY87" s="107"/>
      <c r="KJZ87" s="107"/>
      <c r="KKA87" s="107"/>
      <c r="KKB87" s="107"/>
      <c r="KKC87" s="107"/>
      <c r="KKD87" s="107"/>
      <c r="KKE87" s="107"/>
      <c r="KKF87" s="107"/>
      <c r="KKG87" s="107"/>
      <c r="KKH87" s="107"/>
      <c r="KKI87" s="107"/>
      <c r="KKJ87" s="107"/>
      <c r="KKK87" s="107"/>
      <c r="KKL87" s="107"/>
      <c r="KKM87" s="107"/>
      <c r="KKN87" s="107"/>
      <c r="KKO87" s="107"/>
      <c r="KKP87" s="107"/>
      <c r="KKQ87" s="107"/>
      <c r="KKR87" s="107"/>
      <c r="KKS87" s="107"/>
      <c r="KKT87" s="107"/>
      <c r="KKU87" s="107"/>
      <c r="KKV87" s="107"/>
      <c r="KKW87" s="107"/>
      <c r="KKX87" s="107"/>
      <c r="KKY87" s="107"/>
      <c r="KKZ87" s="107"/>
      <c r="KLA87" s="107"/>
      <c r="KLB87" s="107"/>
      <c r="KLC87" s="107"/>
      <c r="KLD87" s="107"/>
      <c r="KLE87" s="107"/>
      <c r="KLF87" s="107"/>
      <c r="KLG87" s="107"/>
      <c r="KLH87" s="107"/>
      <c r="KLI87" s="107"/>
      <c r="KLJ87" s="107"/>
      <c r="KLK87" s="107"/>
      <c r="KLL87" s="107"/>
      <c r="KLM87" s="107"/>
      <c r="KLN87" s="107"/>
      <c r="KLO87" s="107"/>
      <c r="KLP87" s="107"/>
      <c r="KLQ87" s="107"/>
      <c r="KLR87" s="107"/>
      <c r="KLS87" s="107"/>
      <c r="KLT87" s="107"/>
      <c r="KLU87" s="107"/>
      <c r="KLV87" s="107"/>
      <c r="KLW87" s="107"/>
      <c r="KLX87" s="107"/>
      <c r="KLY87" s="107"/>
      <c r="KLZ87" s="107"/>
      <c r="KMA87" s="107"/>
      <c r="KMB87" s="107"/>
      <c r="KMC87" s="107"/>
      <c r="KMD87" s="107"/>
      <c r="KME87" s="107"/>
      <c r="KMF87" s="107"/>
      <c r="KMG87" s="107"/>
      <c r="KMH87" s="107"/>
      <c r="KMI87" s="107"/>
      <c r="KMJ87" s="107"/>
      <c r="KMK87" s="107"/>
      <c r="KML87" s="107"/>
      <c r="KMM87" s="107"/>
      <c r="KMN87" s="107"/>
      <c r="KMO87" s="107"/>
      <c r="KMP87" s="107"/>
      <c r="KMQ87" s="107"/>
      <c r="KMR87" s="107"/>
      <c r="KMS87" s="107"/>
      <c r="KMT87" s="107"/>
      <c r="KMU87" s="107"/>
      <c r="KMV87" s="107"/>
      <c r="KMW87" s="107"/>
      <c r="KMX87" s="107"/>
      <c r="KMY87" s="107"/>
      <c r="KMZ87" s="107"/>
      <c r="KNA87" s="107"/>
      <c r="KNB87" s="107"/>
      <c r="KNC87" s="107"/>
      <c r="KND87" s="107"/>
      <c r="KNE87" s="107"/>
      <c r="KNF87" s="107"/>
      <c r="KNG87" s="107"/>
      <c r="KNH87" s="107"/>
      <c r="KNI87" s="107"/>
      <c r="KNJ87" s="107"/>
      <c r="KNK87" s="107"/>
      <c r="KNL87" s="107"/>
      <c r="KNM87" s="107"/>
      <c r="KNN87" s="107"/>
      <c r="KNO87" s="107"/>
      <c r="KNP87" s="107"/>
      <c r="KNQ87" s="107"/>
      <c r="KNR87" s="107"/>
      <c r="KNS87" s="107"/>
      <c r="KNT87" s="107"/>
      <c r="KNU87" s="107"/>
      <c r="KNV87" s="107"/>
      <c r="KNW87" s="107"/>
      <c r="KNX87" s="107"/>
      <c r="KNY87" s="107"/>
      <c r="KNZ87" s="107"/>
      <c r="KOA87" s="107"/>
      <c r="KOB87" s="107"/>
      <c r="KOC87" s="107"/>
      <c r="KOD87" s="107"/>
      <c r="KOE87" s="107"/>
      <c r="KOF87" s="107"/>
      <c r="KOG87" s="107"/>
      <c r="KOH87" s="107"/>
      <c r="KOI87" s="107"/>
      <c r="KOJ87" s="107"/>
      <c r="KOK87" s="107"/>
      <c r="KOL87" s="107"/>
      <c r="KOM87" s="107"/>
      <c r="KON87" s="107"/>
      <c r="KOO87" s="107"/>
      <c r="KOP87" s="107"/>
      <c r="KOQ87" s="107"/>
      <c r="KOR87" s="107"/>
      <c r="KOS87" s="107"/>
      <c r="KOT87" s="107"/>
      <c r="KOU87" s="107"/>
      <c r="KOV87" s="107"/>
      <c r="KOW87" s="107"/>
      <c r="KOX87" s="107"/>
      <c r="KOY87" s="107"/>
      <c r="KOZ87" s="107"/>
      <c r="KPA87" s="107"/>
      <c r="KPB87" s="107"/>
      <c r="KPC87" s="107"/>
      <c r="KPD87" s="107"/>
      <c r="KPE87" s="107"/>
      <c r="KPF87" s="107"/>
      <c r="KPG87" s="107"/>
      <c r="KPH87" s="107"/>
      <c r="KPI87" s="107"/>
      <c r="KPJ87" s="107"/>
      <c r="KPK87" s="107"/>
      <c r="KPL87" s="107"/>
      <c r="KPM87" s="107"/>
      <c r="KPN87" s="107"/>
      <c r="KPO87" s="107"/>
      <c r="KPP87" s="107"/>
      <c r="KPQ87" s="107"/>
      <c r="KPR87" s="107"/>
      <c r="KPS87" s="107"/>
      <c r="KPT87" s="107"/>
      <c r="KPU87" s="107"/>
      <c r="KPV87" s="107"/>
      <c r="KPW87" s="107"/>
      <c r="KPX87" s="107"/>
      <c r="KPY87" s="107"/>
      <c r="KPZ87" s="107"/>
      <c r="KQA87" s="107"/>
      <c r="KQB87" s="107"/>
      <c r="KQC87" s="107"/>
      <c r="KQD87" s="107"/>
      <c r="KQE87" s="107"/>
      <c r="KQF87" s="107"/>
      <c r="KQG87" s="107"/>
      <c r="KQH87" s="107"/>
      <c r="KQI87" s="107"/>
      <c r="KQJ87" s="107"/>
      <c r="KQK87" s="107"/>
      <c r="KQL87" s="107"/>
      <c r="KQM87" s="107"/>
      <c r="KQN87" s="107"/>
      <c r="KQO87" s="107"/>
      <c r="KQP87" s="107"/>
      <c r="KQQ87" s="107"/>
      <c r="KQR87" s="107"/>
      <c r="KQS87" s="107"/>
      <c r="KQT87" s="107"/>
      <c r="KQU87" s="107"/>
      <c r="KQV87" s="107"/>
      <c r="KQW87" s="107"/>
      <c r="KQX87" s="107"/>
      <c r="KQY87" s="107"/>
      <c r="KQZ87" s="107"/>
      <c r="KRA87" s="107"/>
      <c r="KRB87" s="107"/>
      <c r="KRC87" s="107"/>
      <c r="KRD87" s="107"/>
      <c r="KRE87" s="107"/>
      <c r="KRF87" s="107"/>
      <c r="KRG87" s="107"/>
      <c r="KRH87" s="107"/>
      <c r="KRI87" s="107"/>
      <c r="KRJ87" s="107"/>
      <c r="KRK87" s="107"/>
      <c r="KRL87" s="107"/>
      <c r="KRM87" s="107"/>
      <c r="KRN87" s="107"/>
      <c r="KRO87" s="107"/>
      <c r="KRP87" s="107"/>
      <c r="KRQ87" s="107"/>
      <c r="KRR87" s="107"/>
      <c r="KRS87" s="107"/>
      <c r="KRT87" s="107"/>
      <c r="KRU87" s="107"/>
      <c r="KRV87" s="107"/>
      <c r="KRW87" s="107"/>
      <c r="KRX87" s="107"/>
      <c r="KRY87" s="107"/>
      <c r="KRZ87" s="107"/>
      <c r="KSA87" s="107"/>
      <c r="KSB87" s="107"/>
      <c r="KSC87" s="107"/>
      <c r="KSD87" s="107"/>
      <c r="KSE87" s="107"/>
      <c r="KSF87" s="107"/>
      <c r="KSG87" s="107"/>
      <c r="KSH87" s="107"/>
      <c r="KSI87" s="107"/>
      <c r="KSJ87" s="107"/>
      <c r="KSK87" s="107"/>
      <c r="KSL87" s="107"/>
      <c r="KSM87" s="107"/>
      <c r="KSN87" s="107"/>
      <c r="KSO87" s="107"/>
      <c r="KSP87" s="107"/>
      <c r="KSQ87" s="107"/>
      <c r="KSR87" s="107"/>
      <c r="KSS87" s="107"/>
      <c r="KST87" s="107"/>
      <c r="KSU87" s="107"/>
      <c r="KSV87" s="107"/>
      <c r="KSW87" s="107"/>
      <c r="KSX87" s="107"/>
      <c r="KSY87" s="107"/>
      <c r="KSZ87" s="107"/>
      <c r="KTA87" s="107"/>
      <c r="KTB87" s="107"/>
      <c r="KTC87" s="107"/>
      <c r="KTD87" s="107"/>
      <c r="KTE87" s="107"/>
      <c r="KTF87" s="107"/>
      <c r="KTG87" s="107"/>
      <c r="KTH87" s="107"/>
      <c r="KTI87" s="107"/>
      <c r="KTJ87" s="107"/>
      <c r="KTK87" s="107"/>
      <c r="KTL87" s="107"/>
      <c r="KTM87" s="107"/>
      <c r="KTN87" s="107"/>
      <c r="KTO87" s="107"/>
      <c r="KTP87" s="107"/>
      <c r="KTQ87" s="107"/>
      <c r="KTR87" s="107"/>
      <c r="KTS87" s="107"/>
      <c r="KTT87" s="107"/>
      <c r="KTU87" s="107"/>
      <c r="KTV87" s="107"/>
      <c r="KTW87" s="107"/>
      <c r="KTX87" s="107"/>
      <c r="KTY87" s="107"/>
      <c r="KTZ87" s="107"/>
      <c r="KUA87" s="107"/>
      <c r="KUB87" s="107"/>
      <c r="KUC87" s="107"/>
      <c r="KUD87" s="107"/>
      <c r="KUE87" s="107"/>
      <c r="KUF87" s="107"/>
      <c r="KUG87" s="107"/>
      <c r="KUH87" s="107"/>
      <c r="KUI87" s="107"/>
      <c r="KUJ87" s="107"/>
      <c r="KUK87" s="107"/>
      <c r="KUL87" s="107"/>
      <c r="KUM87" s="107"/>
      <c r="KUN87" s="107"/>
      <c r="KUO87" s="107"/>
      <c r="KUP87" s="107"/>
      <c r="KUQ87" s="107"/>
      <c r="KUR87" s="107"/>
      <c r="KUS87" s="107"/>
      <c r="KUT87" s="107"/>
      <c r="KUU87" s="107"/>
      <c r="KUV87" s="107"/>
      <c r="KUW87" s="107"/>
      <c r="KUX87" s="107"/>
      <c r="KUY87" s="107"/>
      <c r="KUZ87" s="107"/>
      <c r="KVA87" s="107"/>
      <c r="KVB87" s="107"/>
      <c r="KVC87" s="107"/>
      <c r="KVD87" s="107"/>
      <c r="KVE87" s="107"/>
      <c r="KVF87" s="107"/>
      <c r="KVG87" s="107"/>
      <c r="KVH87" s="107"/>
      <c r="KVI87" s="107"/>
      <c r="KVJ87" s="107"/>
      <c r="KVK87" s="107"/>
      <c r="KVL87" s="107"/>
      <c r="KVM87" s="107"/>
      <c r="KVN87" s="107"/>
      <c r="KVO87" s="107"/>
      <c r="KVP87" s="107"/>
      <c r="KVQ87" s="107"/>
      <c r="KVR87" s="107"/>
      <c r="KVS87" s="107"/>
      <c r="KVT87" s="107"/>
      <c r="KVU87" s="107"/>
      <c r="KVV87" s="107"/>
      <c r="KVW87" s="107"/>
      <c r="KVX87" s="107"/>
      <c r="KVY87" s="107"/>
      <c r="KVZ87" s="107"/>
      <c r="KWA87" s="107"/>
      <c r="KWB87" s="107"/>
      <c r="KWC87" s="107"/>
      <c r="KWD87" s="107"/>
      <c r="KWE87" s="107"/>
      <c r="KWF87" s="107"/>
      <c r="KWG87" s="107"/>
      <c r="KWH87" s="107"/>
      <c r="KWI87" s="107"/>
      <c r="KWJ87" s="107"/>
      <c r="KWK87" s="107"/>
      <c r="KWL87" s="107"/>
      <c r="KWM87" s="107"/>
      <c r="KWN87" s="107"/>
      <c r="KWO87" s="107"/>
      <c r="KWP87" s="107"/>
      <c r="KWQ87" s="107"/>
      <c r="KWR87" s="107"/>
      <c r="KWS87" s="107"/>
      <c r="KWT87" s="107"/>
      <c r="KWU87" s="107"/>
      <c r="KWV87" s="107"/>
      <c r="KWW87" s="107"/>
      <c r="KWX87" s="107"/>
      <c r="KWY87" s="107"/>
      <c r="KWZ87" s="107"/>
      <c r="KXA87" s="107"/>
      <c r="KXB87" s="107"/>
      <c r="KXC87" s="107"/>
      <c r="KXD87" s="107"/>
      <c r="KXE87" s="107"/>
      <c r="KXF87" s="107"/>
      <c r="KXG87" s="107"/>
      <c r="KXH87" s="107"/>
      <c r="KXI87" s="107"/>
      <c r="KXJ87" s="107"/>
      <c r="KXK87" s="107"/>
      <c r="KXL87" s="107"/>
      <c r="KXM87" s="107"/>
      <c r="KXN87" s="107"/>
      <c r="KXO87" s="107"/>
      <c r="KXP87" s="107"/>
      <c r="KXQ87" s="107"/>
      <c r="KXR87" s="107"/>
      <c r="KXS87" s="107"/>
      <c r="KXT87" s="107"/>
      <c r="KXU87" s="107"/>
      <c r="KXV87" s="107"/>
      <c r="KXW87" s="107"/>
      <c r="KXX87" s="107"/>
      <c r="KXY87" s="107"/>
      <c r="KXZ87" s="107"/>
      <c r="KYA87" s="107"/>
      <c r="KYB87" s="107"/>
      <c r="KYC87" s="107"/>
      <c r="KYD87" s="107"/>
      <c r="KYE87" s="107"/>
      <c r="KYF87" s="107"/>
      <c r="KYG87" s="107"/>
      <c r="KYH87" s="107"/>
      <c r="KYI87" s="107"/>
      <c r="KYJ87" s="107"/>
      <c r="KYK87" s="107"/>
      <c r="KYL87" s="107"/>
      <c r="KYM87" s="107"/>
      <c r="KYN87" s="107"/>
      <c r="KYO87" s="107"/>
      <c r="KYP87" s="107"/>
      <c r="KYQ87" s="107"/>
      <c r="KYR87" s="107"/>
      <c r="KYS87" s="107"/>
      <c r="KYT87" s="107"/>
      <c r="KYU87" s="107"/>
      <c r="KYV87" s="107"/>
      <c r="KYW87" s="107"/>
      <c r="KYX87" s="107"/>
      <c r="KYY87" s="107"/>
      <c r="KYZ87" s="107"/>
      <c r="KZA87" s="107"/>
      <c r="KZB87" s="107"/>
      <c r="KZC87" s="107"/>
      <c r="KZD87" s="107"/>
      <c r="KZE87" s="107"/>
      <c r="KZF87" s="107"/>
      <c r="KZG87" s="107"/>
      <c r="KZH87" s="107"/>
      <c r="KZI87" s="107"/>
      <c r="KZJ87" s="107"/>
      <c r="KZK87" s="107"/>
      <c r="KZL87" s="107"/>
      <c r="KZM87" s="107"/>
      <c r="KZN87" s="107"/>
      <c r="KZO87" s="107"/>
      <c r="KZP87" s="107"/>
      <c r="KZQ87" s="107"/>
      <c r="KZR87" s="107"/>
      <c r="KZS87" s="107"/>
      <c r="KZT87" s="107"/>
      <c r="KZU87" s="107"/>
      <c r="KZV87" s="107"/>
      <c r="KZW87" s="107"/>
      <c r="KZX87" s="107"/>
      <c r="KZY87" s="107"/>
      <c r="KZZ87" s="107"/>
      <c r="LAA87" s="107"/>
      <c r="LAB87" s="107"/>
      <c r="LAC87" s="107"/>
      <c r="LAD87" s="107"/>
      <c r="LAE87" s="107"/>
      <c r="LAF87" s="107"/>
      <c r="LAG87" s="107"/>
      <c r="LAH87" s="107"/>
      <c r="LAI87" s="107"/>
      <c r="LAJ87" s="107"/>
      <c r="LAK87" s="107"/>
      <c r="LAL87" s="107"/>
      <c r="LAM87" s="107"/>
      <c r="LAN87" s="107"/>
      <c r="LAO87" s="107"/>
      <c r="LAP87" s="107"/>
      <c r="LAQ87" s="107"/>
      <c r="LAR87" s="107"/>
      <c r="LAS87" s="107"/>
      <c r="LAT87" s="107"/>
      <c r="LAU87" s="107"/>
      <c r="LAV87" s="107"/>
      <c r="LAW87" s="107"/>
      <c r="LAX87" s="107"/>
      <c r="LAY87" s="107"/>
      <c r="LAZ87" s="107"/>
      <c r="LBA87" s="107"/>
      <c r="LBB87" s="107"/>
      <c r="LBC87" s="107"/>
      <c r="LBD87" s="107"/>
      <c r="LBE87" s="107"/>
      <c r="LBF87" s="107"/>
      <c r="LBG87" s="107"/>
      <c r="LBH87" s="107"/>
      <c r="LBI87" s="107"/>
      <c r="LBJ87" s="107"/>
      <c r="LBK87" s="107"/>
      <c r="LBL87" s="107"/>
      <c r="LBM87" s="107"/>
      <c r="LBN87" s="107"/>
      <c r="LBO87" s="107"/>
      <c r="LBP87" s="107"/>
      <c r="LBQ87" s="107"/>
      <c r="LBR87" s="107"/>
      <c r="LBS87" s="107"/>
      <c r="LBT87" s="107"/>
      <c r="LBU87" s="107"/>
      <c r="LBV87" s="107"/>
      <c r="LBW87" s="107"/>
      <c r="LBX87" s="107"/>
      <c r="LBY87" s="107"/>
      <c r="LBZ87" s="107"/>
      <c r="LCA87" s="107"/>
      <c r="LCB87" s="107"/>
      <c r="LCC87" s="107"/>
      <c r="LCD87" s="107"/>
      <c r="LCE87" s="107"/>
      <c r="LCF87" s="107"/>
      <c r="LCG87" s="107"/>
      <c r="LCH87" s="107"/>
      <c r="LCI87" s="107"/>
      <c r="LCJ87" s="107"/>
      <c r="LCK87" s="107"/>
      <c r="LCL87" s="107"/>
      <c r="LCM87" s="107"/>
      <c r="LCN87" s="107"/>
      <c r="LCO87" s="107"/>
      <c r="LCP87" s="107"/>
      <c r="LCQ87" s="107"/>
      <c r="LCR87" s="107"/>
      <c r="LCS87" s="107"/>
      <c r="LCT87" s="107"/>
      <c r="LCU87" s="107"/>
      <c r="LCV87" s="107"/>
      <c r="LCW87" s="107"/>
      <c r="LCX87" s="107"/>
      <c r="LCY87" s="107"/>
      <c r="LCZ87" s="107"/>
      <c r="LDA87" s="107"/>
      <c r="LDB87" s="107"/>
      <c r="LDC87" s="107"/>
      <c r="LDD87" s="107"/>
      <c r="LDE87" s="107"/>
      <c r="LDF87" s="107"/>
      <c r="LDG87" s="107"/>
      <c r="LDH87" s="107"/>
      <c r="LDI87" s="107"/>
      <c r="LDJ87" s="107"/>
      <c r="LDK87" s="107"/>
      <c r="LDL87" s="107"/>
      <c r="LDM87" s="107"/>
      <c r="LDN87" s="107"/>
      <c r="LDO87" s="107"/>
      <c r="LDP87" s="107"/>
      <c r="LDQ87" s="107"/>
      <c r="LDR87" s="107"/>
      <c r="LDS87" s="107"/>
      <c r="LDT87" s="107"/>
      <c r="LDU87" s="107"/>
      <c r="LDV87" s="107"/>
      <c r="LDW87" s="107"/>
      <c r="LDX87" s="107"/>
      <c r="LDY87" s="107"/>
      <c r="LDZ87" s="107"/>
      <c r="LEA87" s="107"/>
      <c r="LEB87" s="107"/>
      <c r="LEC87" s="107"/>
      <c r="LED87" s="107"/>
      <c r="LEE87" s="107"/>
      <c r="LEF87" s="107"/>
      <c r="LEG87" s="107"/>
      <c r="LEH87" s="107"/>
      <c r="LEI87" s="107"/>
      <c r="LEJ87" s="107"/>
      <c r="LEK87" s="107"/>
      <c r="LEL87" s="107"/>
      <c r="LEM87" s="107"/>
      <c r="LEN87" s="107"/>
      <c r="LEO87" s="107"/>
      <c r="LEP87" s="107"/>
      <c r="LEQ87" s="107"/>
      <c r="LER87" s="107"/>
      <c r="LES87" s="107"/>
      <c r="LET87" s="107"/>
      <c r="LEU87" s="107"/>
      <c r="LEV87" s="107"/>
      <c r="LEW87" s="107"/>
      <c r="LEX87" s="107"/>
      <c r="LEY87" s="107"/>
      <c r="LEZ87" s="107"/>
      <c r="LFA87" s="107"/>
      <c r="LFB87" s="107"/>
      <c r="LFC87" s="107"/>
      <c r="LFD87" s="107"/>
      <c r="LFE87" s="107"/>
      <c r="LFF87" s="107"/>
      <c r="LFG87" s="107"/>
      <c r="LFH87" s="107"/>
      <c r="LFI87" s="107"/>
      <c r="LFJ87" s="107"/>
      <c r="LFK87" s="107"/>
      <c r="LFL87" s="107"/>
      <c r="LFM87" s="107"/>
      <c r="LFN87" s="107"/>
      <c r="LFO87" s="107"/>
      <c r="LFP87" s="107"/>
      <c r="LFQ87" s="107"/>
      <c r="LFR87" s="107"/>
      <c r="LFS87" s="107"/>
      <c r="LFT87" s="107"/>
      <c r="LFU87" s="107"/>
      <c r="LFV87" s="107"/>
      <c r="LFW87" s="107"/>
      <c r="LFX87" s="107"/>
      <c r="LFY87" s="107"/>
      <c r="LFZ87" s="107"/>
      <c r="LGA87" s="107"/>
      <c r="LGB87" s="107"/>
      <c r="LGC87" s="107"/>
      <c r="LGD87" s="107"/>
      <c r="LGE87" s="107"/>
      <c r="LGF87" s="107"/>
      <c r="LGG87" s="107"/>
      <c r="LGH87" s="107"/>
      <c r="LGI87" s="107"/>
      <c r="LGJ87" s="107"/>
      <c r="LGK87" s="107"/>
      <c r="LGL87" s="107"/>
      <c r="LGM87" s="107"/>
      <c r="LGN87" s="107"/>
      <c r="LGO87" s="107"/>
      <c r="LGP87" s="107"/>
      <c r="LGQ87" s="107"/>
      <c r="LGR87" s="107"/>
      <c r="LGS87" s="107"/>
      <c r="LGT87" s="107"/>
      <c r="LGU87" s="107"/>
      <c r="LGV87" s="107"/>
      <c r="LGW87" s="107"/>
      <c r="LGX87" s="107"/>
      <c r="LGY87" s="107"/>
      <c r="LGZ87" s="107"/>
      <c r="LHA87" s="107"/>
      <c r="LHB87" s="107"/>
      <c r="LHC87" s="107"/>
      <c r="LHD87" s="107"/>
      <c r="LHE87" s="107"/>
      <c r="LHF87" s="107"/>
      <c r="LHG87" s="107"/>
      <c r="LHH87" s="107"/>
      <c r="LHI87" s="107"/>
      <c r="LHJ87" s="107"/>
      <c r="LHK87" s="107"/>
      <c r="LHL87" s="107"/>
      <c r="LHM87" s="107"/>
      <c r="LHN87" s="107"/>
      <c r="LHO87" s="107"/>
      <c r="LHP87" s="107"/>
      <c r="LHQ87" s="107"/>
      <c r="LHR87" s="107"/>
      <c r="LHS87" s="107"/>
      <c r="LHT87" s="107"/>
      <c r="LHU87" s="107"/>
      <c r="LHV87" s="107"/>
      <c r="LHW87" s="107"/>
      <c r="LHX87" s="107"/>
      <c r="LHY87" s="107"/>
      <c r="LHZ87" s="107"/>
      <c r="LIA87" s="107"/>
      <c r="LIB87" s="107"/>
      <c r="LIC87" s="107"/>
      <c r="LID87" s="107"/>
      <c r="LIE87" s="107"/>
      <c r="LIF87" s="107"/>
      <c r="LIG87" s="107"/>
      <c r="LIH87" s="107"/>
      <c r="LII87" s="107"/>
      <c r="LIJ87" s="107"/>
      <c r="LIK87" s="107"/>
      <c r="LIL87" s="107"/>
      <c r="LIM87" s="107"/>
      <c r="LIN87" s="107"/>
      <c r="LIO87" s="107"/>
      <c r="LIP87" s="107"/>
      <c r="LIQ87" s="107"/>
      <c r="LIR87" s="107"/>
      <c r="LIS87" s="107"/>
      <c r="LIT87" s="107"/>
      <c r="LIU87" s="107"/>
      <c r="LIV87" s="107"/>
      <c r="LIW87" s="107"/>
      <c r="LIX87" s="107"/>
      <c r="LIY87" s="107"/>
      <c r="LIZ87" s="107"/>
      <c r="LJA87" s="107"/>
      <c r="LJB87" s="107"/>
      <c r="LJC87" s="107"/>
      <c r="LJD87" s="107"/>
      <c r="LJE87" s="107"/>
      <c r="LJF87" s="107"/>
      <c r="LJG87" s="107"/>
      <c r="LJH87" s="107"/>
      <c r="LJI87" s="107"/>
      <c r="LJJ87" s="107"/>
      <c r="LJK87" s="107"/>
      <c r="LJL87" s="107"/>
      <c r="LJM87" s="107"/>
      <c r="LJN87" s="107"/>
      <c r="LJO87" s="107"/>
      <c r="LJP87" s="107"/>
      <c r="LJQ87" s="107"/>
      <c r="LJR87" s="107"/>
      <c r="LJS87" s="107"/>
      <c r="LJT87" s="107"/>
      <c r="LJU87" s="107"/>
      <c r="LJV87" s="107"/>
      <c r="LJW87" s="107"/>
      <c r="LJX87" s="107"/>
      <c r="LJY87" s="107"/>
      <c r="LJZ87" s="107"/>
      <c r="LKA87" s="107"/>
      <c r="LKB87" s="107"/>
      <c r="LKC87" s="107"/>
      <c r="LKD87" s="107"/>
      <c r="LKE87" s="107"/>
      <c r="LKF87" s="107"/>
      <c r="LKG87" s="107"/>
      <c r="LKH87" s="107"/>
      <c r="LKI87" s="107"/>
      <c r="LKJ87" s="107"/>
      <c r="LKK87" s="107"/>
      <c r="LKL87" s="107"/>
      <c r="LKM87" s="107"/>
      <c r="LKN87" s="107"/>
      <c r="LKO87" s="107"/>
      <c r="LKP87" s="107"/>
      <c r="LKQ87" s="107"/>
      <c r="LKR87" s="107"/>
      <c r="LKS87" s="107"/>
      <c r="LKT87" s="107"/>
      <c r="LKU87" s="107"/>
      <c r="LKV87" s="107"/>
      <c r="LKW87" s="107"/>
      <c r="LKX87" s="107"/>
      <c r="LKY87" s="107"/>
      <c r="LKZ87" s="107"/>
      <c r="LLA87" s="107"/>
      <c r="LLB87" s="107"/>
      <c r="LLC87" s="107"/>
      <c r="LLD87" s="107"/>
      <c r="LLE87" s="107"/>
      <c r="LLF87" s="107"/>
      <c r="LLG87" s="107"/>
      <c r="LLH87" s="107"/>
      <c r="LLI87" s="107"/>
      <c r="LLJ87" s="107"/>
      <c r="LLK87" s="107"/>
      <c r="LLL87" s="107"/>
      <c r="LLM87" s="107"/>
      <c r="LLN87" s="107"/>
      <c r="LLO87" s="107"/>
      <c r="LLP87" s="107"/>
      <c r="LLQ87" s="107"/>
      <c r="LLR87" s="107"/>
      <c r="LLS87" s="107"/>
      <c r="LLT87" s="107"/>
      <c r="LLU87" s="107"/>
      <c r="LLV87" s="107"/>
      <c r="LLW87" s="107"/>
      <c r="LLX87" s="107"/>
      <c r="LLY87" s="107"/>
      <c r="LLZ87" s="107"/>
      <c r="LMA87" s="107"/>
      <c r="LMB87" s="107"/>
      <c r="LMC87" s="107"/>
      <c r="LMD87" s="107"/>
      <c r="LME87" s="107"/>
      <c r="LMF87" s="107"/>
      <c r="LMG87" s="107"/>
      <c r="LMH87" s="107"/>
      <c r="LMI87" s="107"/>
      <c r="LMJ87" s="107"/>
      <c r="LMK87" s="107"/>
      <c r="LML87" s="107"/>
      <c r="LMM87" s="107"/>
      <c r="LMN87" s="107"/>
      <c r="LMO87" s="107"/>
      <c r="LMP87" s="107"/>
      <c r="LMQ87" s="107"/>
      <c r="LMR87" s="107"/>
      <c r="LMS87" s="107"/>
      <c r="LMT87" s="107"/>
      <c r="LMU87" s="107"/>
      <c r="LMV87" s="107"/>
      <c r="LMW87" s="107"/>
      <c r="LMX87" s="107"/>
      <c r="LMY87" s="107"/>
      <c r="LMZ87" s="107"/>
      <c r="LNA87" s="107"/>
      <c r="LNB87" s="107"/>
      <c r="LNC87" s="107"/>
      <c r="LND87" s="107"/>
      <c r="LNE87" s="107"/>
      <c r="LNF87" s="107"/>
      <c r="LNG87" s="107"/>
      <c r="LNH87" s="107"/>
      <c r="LNI87" s="107"/>
      <c r="LNJ87" s="107"/>
      <c r="LNK87" s="107"/>
      <c r="LNL87" s="107"/>
      <c r="LNM87" s="107"/>
      <c r="LNN87" s="107"/>
      <c r="LNO87" s="107"/>
      <c r="LNP87" s="107"/>
      <c r="LNQ87" s="107"/>
      <c r="LNR87" s="107"/>
      <c r="LNS87" s="107"/>
      <c r="LNT87" s="107"/>
      <c r="LNU87" s="107"/>
      <c r="LNV87" s="107"/>
      <c r="LNW87" s="107"/>
      <c r="LNX87" s="107"/>
      <c r="LNY87" s="107"/>
      <c r="LNZ87" s="107"/>
      <c r="LOA87" s="107"/>
      <c r="LOB87" s="107"/>
      <c r="LOC87" s="107"/>
      <c r="LOD87" s="107"/>
      <c r="LOE87" s="107"/>
      <c r="LOF87" s="107"/>
      <c r="LOG87" s="107"/>
      <c r="LOH87" s="107"/>
      <c r="LOI87" s="107"/>
      <c r="LOJ87" s="107"/>
      <c r="LOK87" s="107"/>
      <c r="LOL87" s="107"/>
      <c r="LOM87" s="107"/>
      <c r="LON87" s="107"/>
      <c r="LOO87" s="107"/>
      <c r="LOP87" s="107"/>
      <c r="LOQ87" s="107"/>
      <c r="LOR87" s="107"/>
      <c r="LOS87" s="107"/>
      <c r="LOT87" s="107"/>
      <c r="LOU87" s="107"/>
      <c r="LOV87" s="107"/>
      <c r="LOW87" s="107"/>
      <c r="LOX87" s="107"/>
      <c r="LOY87" s="107"/>
      <c r="LOZ87" s="107"/>
      <c r="LPA87" s="107"/>
      <c r="LPB87" s="107"/>
      <c r="LPC87" s="107"/>
      <c r="LPD87" s="107"/>
      <c r="LPE87" s="107"/>
      <c r="LPF87" s="107"/>
      <c r="LPG87" s="107"/>
      <c r="LPH87" s="107"/>
      <c r="LPI87" s="107"/>
      <c r="LPJ87" s="107"/>
      <c r="LPK87" s="107"/>
      <c r="LPL87" s="107"/>
      <c r="LPM87" s="107"/>
      <c r="LPN87" s="107"/>
      <c r="LPO87" s="107"/>
      <c r="LPP87" s="107"/>
      <c r="LPQ87" s="107"/>
      <c r="LPR87" s="107"/>
      <c r="LPS87" s="107"/>
      <c r="LPT87" s="107"/>
      <c r="LPU87" s="107"/>
      <c r="LPV87" s="107"/>
      <c r="LPW87" s="107"/>
      <c r="LPX87" s="107"/>
      <c r="LPY87" s="107"/>
      <c r="LPZ87" s="107"/>
      <c r="LQA87" s="107"/>
      <c r="LQB87" s="107"/>
      <c r="LQC87" s="107"/>
      <c r="LQD87" s="107"/>
      <c r="LQE87" s="107"/>
      <c r="LQF87" s="107"/>
      <c r="LQG87" s="107"/>
      <c r="LQH87" s="107"/>
      <c r="LQI87" s="107"/>
      <c r="LQJ87" s="107"/>
      <c r="LQK87" s="107"/>
      <c r="LQL87" s="107"/>
      <c r="LQM87" s="107"/>
      <c r="LQN87" s="107"/>
      <c r="LQO87" s="107"/>
      <c r="LQP87" s="107"/>
      <c r="LQQ87" s="107"/>
      <c r="LQR87" s="107"/>
      <c r="LQS87" s="107"/>
      <c r="LQT87" s="107"/>
      <c r="LQU87" s="107"/>
      <c r="LQV87" s="107"/>
      <c r="LQW87" s="107"/>
      <c r="LQX87" s="107"/>
      <c r="LQY87" s="107"/>
      <c r="LQZ87" s="107"/>
      <c r="LRA87" s="107"/>
      <c r="LRB87" s="107"/>
      <c r="LRC87" s="107"/>
      <c r="LRD87" s="107"/>
      <c r="LRE87" s="107"/>
      <c r="LRF87" s="107"/>
      <c r="LRG87" s="107"/>
      <c r="LRH87" s="107"/>
      <c r="LRI87" s="107"/>
      <c r="LRJ87" s="107"/>
      <c r="LRK87" s="107"/>
      <c r="LRL87" s="107"/>
      <c r="LRM87" s="107"/>
      <c r="LRN87" s="107"/>
      <c r="LRO87" s="107"/>
      <c r="LRP87" s="107"/>
      <c r="LRQ87" s="107"/>
      <c r="LRR87" s="107"/>
      <c r="LRS87" s="107"/>
      <c r="LRT87" s="107"/>
      <c r="LRU87" s="107"/>
      <c r="LRV87" s="107"/>
      <c r="LRW87" s="107"/>
      <c r="LRX87" s="107"/>
      <c r="LRY87" s="107"/>
      <c r="LRZ87" s="107"/>
      <c r="LSA87" s="107"/>
      <c r="LSB87" s="107"/>
      <c r="LSC87" s="107"/>
      <c r="LSD87" s="107"/>
      <c r="LSE87" s="107"/>
      <c r="LSF87" s="107"/>
      <c r="LSG87" s="107"/>
      <c r="LSH87" s="107"/>
      <c r="LSI87" s="107"/>
      <c r="LSJ87" s="107"/>
      <c r="LSK87" s="107"/>
      <c r="LSL87" s="107"/>
      <c r="LSM87" s="107"/>
      <c r="LSN87" s="107"/>
      <c r="LSO87" s="107"/>
      <c r="LSP87" s="107"/>
      <c r="LSQ87" s="107"/>
      <c r="LSR87" s="107"/>
      <c r="LSS87" s="107"/>
      <c r="LST87" s="107"/>
      <c r="LSU87" s="107"/>
      <c r="LSV87" s="107"/>
      <c r="LSW87" s="107"/>
      <c r="LSX87" s="107"/>
      <c r="LSY87" s="107"/>
      <c r="LSZ87" s="107"/>
      <c r="LTA87" s="107"/>
      <c r="LTB87" s="107"/>
      <c r="LTC87" s="107"/>
      <c r="LTD87" s="107"/>
      <c r="LTE87" s="107"/>
      <c r="LTF87" s="107"/>
      <c r="LTG87" s="107"/>
      <c r="LTH87" s="107"/>
      <c r="LTI87" s="107"/>
      <c r="LTJ87" s="107"/>
      <c r="LTK87" s="107"/>
      <c r="LTL87" s="107"/>
      <c r="LTM87" s="107"/>
      <c r="LTN87" s="107"/>
      <c r="LTO87" s="107"/>
      <c r="LTP87" s="107"/>
      <c r="LTQ87" s="107"/>
      <c r="LTR87" s="107"/>
      <c r="LTS87" s="107"/>
      <c r="LTT87" s="107"/>
      <c r="LTU87" s="107"/>
      <c r="LTV87" s="107"/>
      <c r="LTW87" s="107"/>
      <c r="LTX87" s="107"/>
      <c r="LTY87" s="107"/>
      <c r="LTZ87" s="107"/>
      <c r="LUA87" s="107"/>
      <c r="LUB87" s="107"/>
      <c r="LUC87" s="107"/>
      <c r="LUD87" s="107"/>
      <c r="LUE87" s="107"/>
      <c r="LUF87" s="107"/>
      <c r="LUG87" s="107"/>
      <c r="LUH87" s="107"/>
      <c r="LUI87" s="107"/>
      <c r="LUJ87" s="107"/>
      <c r="LUK87" s="107"/>
      <c r="LUL87" s="107"/>
      <c r="LUM87" s="107"/>
      <c r="LUN87" s="107"/>
      <c r="LUO87" s="107"/>
      <c r="LUP87" s="107"/>
      <c r="LUQ87" s="107"/>
      <c r="LUR87" s="107"/>
      <c r="LUS87" s="107"/>
      <c r="LUT87" s="107"/>
      <c r="LUU87" s="107"/>
      <c r="LUV87" s="107"/>
      <c r="LUW87" s="107"/>
      <c r="LUX87" s="107"/>
      <c r="LUY87" s="107"/>
      <c r="LUZ87" s="107"/>
      <c r="LVA87" s="107"/>
      <c r="LVB87" s="107"/>
      <c r="LVC87" s="107"/>
      <c r="LVD87" s="107"/>
      <c r="LVE87" s="107"/>
      <c r="LVF87" s="107"/>
      <c r="LVG87" s="107"/>
      <c r="LVH87" s="107"/>
      <c r="LVI87" s="107"/>
      <c r="LVJ87" s="107"/>
      <c r="LVK87" s="107"/>
      <c r="LVL87" s="107"/>
      <c r="LVM87" s="107"/>
      <c r="LVN87" s="107"/>
      <c r="LVO87" s="107"/>
      <c r="LVP87" s="107"/>
      <c r="LVQ87" s="107"/>
      <c r="LVR87" s="107"/>
      <c r="LVS87" s="107"/>
      <c r="LVT87" s="107"/>
      <c r="LVU87" s="107"/>
      <c r="LVV87" s="107"/>
      <c r="LVW87" s="107"/>
      <c r="LVX87" s="107"/>
      <c r="LVY87" s="107"/>
      <c r="LVZ87" s="107"/>
      <c r="LWA87" s="107"/>
      <c r="LWB87" s="107"/>
      <c r="LWC87" s="107"/>
      <c r="LWD87" s="107"/>
      <c r="LWE87" s="107"/>
      <c r="LWF87" s="107"/>
      <c r="LWG87" s="107"/>
      <c r="LWH87" s="107"/>
      <c r="LWI87" s="107"/>
      <c r="LWJ87" s="107"/>
      <c r="LWK87" s="107"/>
      <c r="LWL87" s="107"/>
      <c r="LWM87" s="107"/>
      <c r="LWN87" s="107"/>
      <c r="LWO87" s="107"/>
      <c r="LWP87" s="107"/>
      <c r="LWQ87" s="107"/>
      <c r="LWR87" s="107"/>
      <c r="LWS87" s="107"/>
      <c r="LWT87" s="107"/>
      <c r="LWU87" s="107"/>
      <c r="LWV87" s="107"/>
      <c r="LWW87" s="107"/>
      <c r="LWX87" s="107"/>
      <c r="LWY87" s="107"/>
      <c r="LWZ87" s="107"/>
      <c r="LXA87" s="107"/>
      <c r="LXB87" s="107"/>
      <c r="LXC87" s="107"/>
      <c r="LXD87" s="107"/>
      <c r="LXE87" s="107"/>
      <c r="LXF87" s="107"/>
      <c r="LXG87" s="107"/>
      <c r="LXH87" s="107"/>
      <c r="LXI87" s="107"/>
      <c r="LXJ87" s="107"/>
      <c r="LXK87" s="107"/>
      <c r="LXL87" s="107"/>
      <c r="LXM87" s="107"/>
      <c r="LXN87" s="107"/>
      <c r="LXO87" s="107"/>
      <c r="LXP87" s="107"/>
      <c r="LXQ87" s="107"/>
      <c r="LXR87" s="107"/>
      <c r="LXS87" s="107"/>
      <c r="LXT87" s="107"/>
      <c r="LXU87" s="107"/>
      <c r="LXV87" s="107"/>
      <c r="LXW87" s="107"/>
      <c r="LXX87" s="107"/>
      <c r="LXY87" s="107"/>
      <c r="LXZ87" s="107"/>
      <c r="LYA87" s="107"/>
      <c r="LYB87" s="107"/>
      <c r="LYC87" s="107"/>
      <c r="LYD87" s="107"/>
      <c r="LYE87" s="107"/>
      <c r="LYF87" s="107"/>
      <c r="LYG87" s="107"/>
      <c r="LYH87" s="107"/>
      <c r="LYI87" s="107"/>
      <c r="LYJ87" s="107"/>
      <c r="LYK87" s="107"/>
      <c r="LYL87" s="107"/>
      <c r="LYM87" s="107"/>
      <c r="LYN87" s="107"/>
      <c r="LYO87" s="107"/>
      <c r="LYP87" s="107"/>
      <c r="LYQ87" s="107"/>
      <c r="LYR87" s="107"/>
      <c r="LYS87" s="107"/>
      <c r="LYT87" s="107"/>
      <c r="LYU87" s="107"/>
      <c r="LYV87" s="107"/>
      <c r="LYW87" s="107"/>
      <c r="LYX87" s="107"/>
      <c r="LYY87" s="107"/>
      <c r="LYZ87" s="107"/>
      <c r="LZA87" s="107"/>
      <c r="LZB87" s="107"/>
      <c r="LZC87" s="107"/>
      <c r="LZD87" s="107"/>
      <c r="LZE87" s="107"/>
      <c r="LZF87" s="107"/>
      <c r="LZG87" s="107"/>
      <c r="LZH87" s="107"/>
      <c r="LZI87" s="107"/>
      <c r="LZJ87" s="107"/>
      <c r="LZK87" s="107"/>
      <c r="LZL87" s="107"/>
      <c r="LZM87" s="107"/>
      <c r="LZN87" s="107"/>
      <c r="LZO87" s="107"/>
      <c r="LZP87" s="107"/>
      <c r="LZQ87" s="107"/>
      <c r="LZR87" s="107"/>
      <c r="LZS87" s="107"/>
      <c r="LZT87" s="107"/>
      <c r="LZU87" s="107"/>
      <c r="LZV87" s="107"/>
      <c r="LZW87" s="107"/>
      <c r="LZX87" s="107"/>
      <c r="LZY87" s="107"/>
      <c r="LZZ87" s="107"/>
      <c r="MAA87" s="107"/>
      <c r="MAB87" s="107"/>
      <c r="MAC87" s="107"/>
      <c r="MAD87" s="107"/>
      <c r="MAE87" s="107"/>
      <c r="MAF87" s="107"/>
      <c r="MAG87" s="107"/>
      <c r="MAH87" s="107"/>
      <c r="MAI87" s="107"/>
      <c r="MAJ87" s="107"/>
      <c r="MAK87" s="107"/>
      <c r="MAL87" s="107"/>
      <c r="MAM87" s="107"/>
      <c r="MAN87" s="107"/>
      <c r="MAO87" s="107"/>
      <c r="MAP87" s="107"/>
      <c r="MAQ87" s="107"/>
      <c r="MAR87" s="107"/>
      <c r="MAS87" s="107"/>
      <c r="MAT87" s="107"/>
      <c r="MAU87" s="107"/>
      <c r="MAV87" s="107"/>
      <c r="MAW87" s="107"/>
      <c r="MAX87" s="107"/>
      <c r="MAY87" s="107"/>
      <c r="MAZ87" s="107"/>
      <c r="MBA87" s="107"/>
      <c r="MBB87" s="107"/>
      <c r="MBC87" s="107"/>
      <c r="MBD87" s="107"/>
      <c r="MBE87" s="107"/>
      <c r="MBF87" s="107"/>
      <c r="MBG87" s="107"/>
      <c r="MBH87" s="107"/>
      <c r="MBI87" s="107"/>
      <c r="MBJ87" s="107"/>
      <c r="MBK87" s="107"/>
      <c r="MBL87" s="107"/>
      <c r="MBM87" s="107"/>
      <c r="MBN87" s="107"/>
      <c r="MBO87" s="107"/>
      <c r="MBP87" s="107"/>
      <c r="MBQ87" s="107"/>
      <c r="MBR87" s="107"/>
      <c r="MBS87" s="107"/>
      <c r="MBT87" s="107"/>
      <c r="MBU87" s="107"/>
      <c r="MBV87" s="107"/>
      <c r="MBW87" s="107"/>
      <c r="MBX87" s="107"/>
      <c r="MBY87" s="107"/>
      <c r="MBZ87" s="107"/>
      <c r="MCA87" s="107"/>
      <c r="MCB87" s="107"/>
      <c r="MCC87" s="107"/>
      <c r="MCD87" s="107"/>
      <c r="MCE87" s="107"/>
      <c r="MCF87" s="107"/>
      <c r="MCG87" s="107"/>
      <c r="MCH87" s="107"/>
      <c r="MCI87" s="107"/>
      <c r="MCJ87" s="107"/>
      <c r="MCK87" s="107"/>
      <c r="MCL87" s="107"/>
      <c r="MCM87" s="107"/>
      <c r="MCN87" s="107"/>
      <c r="MCO87" s="107"/>
      <c r="MCP87" s="107"/>
      <c r="MCQ87" s="107"/>
      <c r="MCR87" s="107"/>
      <c r="MCS87" s="107"/>
      <c r="MCT87" s="107"/>
      <c r="MCU87" s="107"/>
      <c r="MCV87" s="107"/>
      <c r="MCW87" s="107"/>
      <c r="MCX87" s="107"/>
      <c r="MCY87" s="107"/>
      <c r="MCZ87" s="107"/>
      <c r="MDA87" s="107"/>
      <c r="MDB87" s="107"/>
      <c r="MDC87" s="107"/>
      <c r="MDD87" s="107"/>
      <c r="MDE87" s="107"/>
      <c r="MDF87" s="107"/>
      <c r="MDG87" s="107"/>
      <c r="MDH87" s="107"/>
      <c r="MDI87" s="107"/>
      <c r="MDJ87" s="107"/>
      <c r="MDK87" s="107"/>
      <c r="MDL87" s="107"/>
      <c r="MDM87" s="107"/>
      <c r="MDN87" s="107"/>
      <c r="MDO87" s="107"/>
      <c r="MDP87" s="107"/>
      <c r="MDQ87" s="107"/>
      <c r="MDR87" s="107"/>
      <c r="MDS87" s="107"/>
      <c r="MDT87" s="107"/>
      <c r="MDU87" s="107"/>
      <c r="MDV87" s="107"/>
      <c r="MDW87" s="107"/>
      <c r="MDX87" s="107"/>
      <c r="MDY87" s="107"/>
      <c r="MDZ87" s="107"/>
      <c r="MEA87" s="107"/>
      <c r="MEB87" s="107"/>
      <c r="MEC87" s="107"/>
      <c r="MED87" s="107"/>
      <c r="MEE87" s="107"/>
      <c r="MEF87" s="107"/>
      <c r="MEG87" s="107"/>
      <c r="MEH87" s="107"/>
      <c r="MEI87" s="107"/>
      <c r="MEJ87" s="107"/>
      <c r="MEK87" s="107"/>
      <c r="MEL87" s="107"/>
      <c r="MEM87" s="107"/>
      <c r="MEN87" s="107"/>
      <c r="MEO87" s="107"/>
      <c r="MEP87" s="107"/>
      <c r="MEQ87" s="107"/>
      <c r="MER87" s="107"/>
      <c r="MES87" s="107"/>
      <c r="MET87" s="107"/>
      <c r="MEU87" s="107"/>
      <c r="MEV87" s="107"/>
      <c r="MEW87" s="107"/>
      <c r="MEX87" s="107"/>
      <c r="MEY87" s="107"/>
      <c r="MEZ87" s="107"/>
      <c r="MFA87" s="107"/>
      <c r="MFB87" s="107"/>
      <c r="MFC87" s="107"/>
      <c r="MFD87" s="107"/>
      <c r="MFE87" s="107"/>
      <c r="MFF87" s="107"/>
      <c r="MFG87" s="107"/>
      <c r="MFH87" s="107"/>
      <c r="MFI87" s="107"/>
      <c r="MFJ87" s="107"/>
      <c r="MFK87" s="107"/>
      <c r="MFL87" s="107"/>
      <c r="MFM87" s="107"/>
      <c r="MFN87" s="107"/>
      <c r="MFO87" s="107"/>
      <c r="MFP87" s="107"/>
      <c r="MFQ87" s="107"/>
      <c r="MFR87" s="107"/>
      <c r="MFS87" s="107"/>
      <c r="MFT87" s="107"/>
      <c r="MFU87" s="107"/>
      <c r="MFV87" s="107"/>
      <c r="MFW87" s="107"/>
      <c r="MFX87" s="107"/>
      <c r="MFY87" s="107"/>
      <c r="MFZ87" s="107"/>
      <c r="MGA87" s="107"/>
      <c r="MGB87" s="107"/>
      <c r="MGC87" s="107"/>
      <c r="MGD87" s="107"/>
      <c r="MGE87" s="107"/>
      <c r="MGF87" s="107"/>
      <c r="MGG87" s="107"/>
      <c r="MGH87" s="107"/>
      <c r="MGI87" s="107"/>
      <c r="MGJ87" s="107"/>
      <c r="MGK87" s="107"/>
      <c r="MGL87" s="107"/>
      <c r="MGM87" s="107"/>
      <c r="MGN87" s="107"/>
      <c r="MGO87" s="107"/>
      <c r="MGP87" s="107"/>
      <c r="MGQ87" s="107"/>
      <c r="MGR87" s="107"/>
      <c r="MGS87" s="107"/>
      <c r="MGT87" s="107"/>
      <c r="MGU87" s="107"/>
      <c r="MGV87" s="107"/>
      <c r="MGW87" s="107"/>
      <c r="MGX87" s="107"/>
      <c r="MGY87" s="107"/>
      <c r="MGZ87" s="107"/>
      <c r="MHA87" s="107"/>
      <c r="MHB87" s="107"/>
      <c r="MHC87" s="107"/>
      <c r="MHD87" s="107"/>
      <c r="MHE87" s="107"/>
      <c r="MHF87" s="107"/>
      <c r="MHG87" s="107"/>
      <c r="MHH87" s="107"/>
      <c r="MHI87" s="107"/>
      <c r="MHJ87" s="107"/>
      <c r="MHK87" s="107"/>
      <c r="MHL87" s="107"/>
      <c r="MHM87" s="107"/>
      <c r="MHN87" s="107"/>
      <c r="MHO87" s="107"/>
      <c r="MHP87" s="107"/>
      <c r="MHQ87" s="107"/>
      <c r="MHR87" s="107"/>
      <c r="MHS87" s="107"/>
      <c r="MHT87" s="107"/>
      <c r="MHU87" s="107"/>
      <c r="MHV87" s="107"/>
      <c r="MHW87" s="107"/>
      <c r="MHX87" s="107"/>
      <c r="MHY87" s="107"/>
      <c r="MHZ87" s="107"/>
      <c r="MIA87" s="107"/>
      <c r="MIB87" s="107"/>
      <c r="MIC87" s="107"/>
      <c r="MID87" s="107"/>
      <c r="MIE87" s="107"/>
      <c r="MIF87" s="107"/>
      <c r="MIG87" s="107"/>
      <c r="MIH87" s="107"/>
      <c r="MII87" s="107"/>
      <c r="MIJ87" s="107"/>
      <c r="MIK87" s="107"/>
      <c r="MIL87" s="107"/>
      <c r="MIM87" s="107"/>
      <c r="MIN87" s="107"/>
      <c r="MIO87" s="107"/>
      <c r="MIP87" s="107"/>
      <c r="MIQ87" s="107"/>
      <c r="MIR87" s="107"/>
      <c r="MIS87" s="107"/>
      <c r="MIT87" s="107"/>
      <c r="MIU87" s="107"/>
      <c r="MIV87" s="107"/>
      <c r="MIW87" s="107"/>
      <c r="MIX87" s="107"/>
      <c r="MIY87" s="107"/>
      <c r="MIZ87" s="107"/>
      <c r="MJA87" s="107"/>
      <c r="MJB87" s="107"/>
      <c r="MJC87" s="107"/>
      <c r="MJD87" s="107"/>
      <c r="MJE87" s="107"/>
      <c r="MJF87" s="107"/>
      <c r="MJG87" s="107"/>
      <c r="MJH87" s="107"/>
      <c r="MJI87" s="107"/>
      <c r="MJJ87" s="107"/>
      <c r="MJK87" s="107"/>
      <c r="MJL87" s="107"/>
      <c r="MJM87" s="107"/>
      <c r="MJN87" s="107"/>
      <c r="MJO87" s="107"/>
      <c r="MJP87" s="107"/>
      <c r="MJQ87" s="107"/>
      <c r="MJR87" s="107"/>
      <c r="MJS87" s="107"/>
      <c r="MJT87" s="107"/>
      <c r="MJU87" s="107"/>
      <c r="MJV87" s="107"/>
      <c r="MJW87" s="107"/>
      <c r="MJX87" s="107"/>
      <c r="MJY87" s="107"/>
      <c r="MJZ87" s="107"/>
      <c r="MKA87" s="107"/>
      <c r="MKB87" s="107"/>
      <c r="MKC87" s="107"/>
      <c r="MKD87" s="107"/>
      <c r="MKE87" s="107"/>
      <c r="MKF87" s="107"/>
      <c r="MKG87" s="107"/>
      <c r="MKH87" s="107"/>
      <c r="MKI87" s="107"/>
      <c r="MKJ87" s="107"/>
      <c r="MKK87" s="107"/>
      <c r="MKL87" s="107"/>
      <c r="MKM87" s="107"/>
      <c r="MKN87" s="107"/>
      <c r="MKO87" s="107"/>
      <c r="MKP87" s="107"/>
      <c r="MKQ87" s="107"/>
      <c r="MKR87" s="107"/>
      <c r="MKS87" s="107"/>
      <c r="MKT87" s="107"/>
      <c r="MKU87" s="107"/>
      <c r="MKV87" s="107"/>
      <c r="MKW87" s="107"/>
      <c r="MKX87" s="107"/>
      <c r="MKY87" s="107"/>
      <c r="MKZ87" s="107"/>
      <c r="MLA87" s="107"/>
      <c r="MLB87" s="107"/>
      <c r="MLC87" s="107"/>
      <c r="MLD87" s="107"/>
      <c r="MLE87" s="107"/>
      <c r="MLF87" s="107"/>
      <c r="MLG87" s="107"/>
      <c r="MLH87" s="107"/>
      <c r="MLI87" s="107"/>
      <c r="MLJ87" s="107"/>
      <c r="MLK87" s="107"/>
      <c r="MLL87" s="107"/>
      <c r="MLM87" s="107"/>
      <c r="MLN87" s="107"/>
      <c r="MLO87" s="107"/>
      <c r="MLP87" s="107"/>
      <c r="MLQ87" s="107"/>
      <c r="MLR87" s="107"/>
      <c r="MLS87" s="107"/>
      <c r="MLT87" s="107"/>
      <c r="MLU87" s="107"/>
      <c r="MLV87" s="107"/>
      <c r="MLW87" s="107"/>
      <c r="MLX87" s="107"/>
      <c r="MLY87" s="107"/>
      <c r="MLZ87" s="107"/>
      <c r="MMA87" s="107"/>
      <c r="MMB87" s="107"/>
      <c r="MMC87" s="107"/>
      <c r="MMD87" s="107"/>
      <c r="MME87" s="107"/>
      <c r="MMF87" s="107"/>
      <c r="MMG87" s="107"/>
      <c r="MMH87" s="107"/>
      <c r="MMI87" s="107"/>
      <c r="MMJ87" s="107"/>
      <c r="MMK87" s="107"/>
      <c r="MML87" s="107"/>
      <c r="MMM87" s="107"/>
      <c r="MMN87" s="107"/>
      <c r="MMO87" s="107"/>
      <c r="MMP87" s="107"/>
      <c r="MMQ87" s="107"/>
      <c r="MMR87" s="107"/>
      <c r="MMS87" s="107"/>
      <c r="MMT87" s="107"/>
      <c r="MMU87" s="107"/>
      <c r="MMV87" s="107"/>
      <c r="MMW87" s="107"/>
      <c r="MMX87" s="107"/>
      <c r="MMY87" s="107"/>
      <c r="MMZ87" s="107"/>
      <c r="MNA87" s="107"/>
      <c r="MNB87" s="107"/>
      <c r="MNC87" s="107"/>
      <c r="MND87" s="107"/>
      <c r="MNE87" s="107"/>
      <c r="MNF87" s="107"/>
      <c r="MNG87" s="107"/>
      <c r="MNH87" s="107"/>
      <c r="MNI87" s="107"/>
      <c r="MNJ87" s="107"/>
      <c r="MNK87" s="107"/>
      <c r="MNL87" s="107"/>
      <c r="MNM87" s="107"/>
      <c r="MNN87" s="107"/>
      <c r="MNO87" s="107"/>
      <c r="MNP87" s="107"/>
      <c r="MNQ87" s="107"/>
      <c r="MNR87" s="107"/>
      <c r="MNS87" s="107"/>
      <c r="MNT87" s="107"/>
      <c r="MNU87" s="107"/>
      <c r="MNV87" s="107"/>
      <c r="MNW87" s="107"/>
      <c r="MNX87" s="107"/>
      <c r="MNY87" s="107"/>
      <c r="MNZ87" s="107"/>
      <c r="MOA87" s="107"/>
      <c r="MOB87" s="107"/>
      <c r="MOC87" s="107"/>
      <c r="MOD87" s="107"/>
      <c r="MOE87" s="107"/>
      <c r="MOF87" s="107"/>
      <c r="MOG87" s="107"/>
      <c r="MOH87" s="107"/>
      <c r="MOI87" s="107"/>
      <c r="MOJ87" s="107"/>
      <c r="MOK87" s="107"/>
      <c r="MOL87" s="107"/>
      <c r="MOM87" s="107"/>
      <c r="MON87" s="107"/>
      <c r="MOO87" s="107"/>
      <c r="MOP87" s="107"/>
      <c r="MOQ87" s="107"/>
      <c r="MOR87" s="107"/>
      <c r="MOS87" s="107"/>
      <c r="MOT87" s="107"/>
      <c r="MOU87" s="107"/>
      <c r="MOV87" s="107"/>
      <c r="MOW87" s="107"/>
      <c r="MOX87" s="107"/>
      <c r="MOY87" s="107"/>
      <c r="MOZ87" s="107"/>
      <c r="MPA87" s="107"/>
      <c r="MPB87" s="107"/>
      <c r="MPC87" s="107"/>
      <c r="MPD87" s="107"/>
      <c r="MPE87" s="107"/>
      <c r="MPF87" s="107"/>
      <c r="MPG87" s="107"/>
      <c r="MPH87" s="107"/>
      <c r="MPI87" s="107"/>
      <c r="MPJ87" s="107"/>
      <c r="MPK87" s="107"/>
      <c r="MPL87" s="107"/>
      <c r="MPM87" s="107"/>
      <c r="MPN87" s="107"/>
      <c r="MPO87" s="107"/>
      <c r="MPP87" s="107"/>
      <c r="MPQ87" s="107"/>
      <c r="MPR87" s="107"/>
      <c r="MPS87" s="107"/>
      <c r="MPT87" s="107"/>
      <c r="MPU87" s="107"/>
      <c r="MPV87" s="107"/>
      <c r="MPW87" s="107"/>
      <c r="MPX87" s="107"/>
      <c r="MPY87" s="107"/>
      <c r="MPZ87" s="107"/>
      <c r="MQA87" s="107"/>
      <c r="MQB87" s="107"/>
      <c r="MQC87" s="107"/>
      <c r="MQD87" s="107"/>
      <c r="MQE87" s="107"/>
      <c r="MQF87" s="107"/>
      <c r="MQG87" s="107"/>
      <c r="MQH87" s="107"/>
      <c r="MQI87" s="107"/>
      <c r="MQJ87" s="107"/>
      <c r="MQK87" s="107"/>
      <c r="MQL87" s="107"/>
      <c r="MQM87" s="107"/>
      <c r="MQN87" s="107"/>
      <c r="MQO87" s="107"/>
      <c r="MQP87" s="107"/>
      <c r="MQQ87" s="107"/>
      <c r="MQR87" s="107"/>
      <c r="MQS87" s="107"/>
      <c r="MQT87" s="107"/>
      <c r="MQU87" s="107"/>
      <c r="MQV87" s="107"/>
      <c r="MQW87" s="107"/>
      <c r="MQX87" s="107"/>
      <c r="MQY87" s="107"/>
      <c r="MQZ87" s="107"/>
      <c r="MRA87" s="107"/>
      <c r="MRB87" s="107"/>
      <c r="MRC87" s="107"/>
      <c r="MRD87" s="107"/>
      <c r="MRE87" s="107"/>
      <c r="MRF87" s="107"/>
      <c r="MRG87" s="107"/>
      <c r="MRH87" s="107"/>
      <c r="MRI87" s="107"/>
      <c r="MRJ87" s="107"/>
      <c r="MRK87" s="107"/>
      <c r="MRL87" s="107"/>
      <c r="MRM87" s="107"/>
      <c r="MRN87" s="107"/>
      <c r="MRO87" s="107"/>
      <c r="MRP87" s="107"/>
      <c r="MRQ87" s="107"/>
      <c r="MRR87" s="107"/>
      <c r="MRS87" s="107"/>
      <c r="MRT87" s="107"/>
      <c r="MRU87" s="107"/>
      <c r="MRV87" s="107"/>
      <c r="MRW87" s="107"/>
      <c r="MRX87" s="107"/>
      <c r="MRY87" s="107"/>
      <c r="MRZ87" s="107"/>
      <c r="MSA87" s="107"/>
      <c r="MSB87" s="107"/>
      <c r="MSC87" s="107"/>
      <c r="MSD87" s="107"/>
      <c r="MSE87" s="107"/>
      <c r="MSF87" s="107"/>
      <c r="MSG87" s="107"/>
      <c r="MSH87" s="107"/>
      <c r="MSI87" s="107"/>
      <c r="MSJ87" s="107"/>
      <c r="MSK87" s="107"/>
      <c r="MSL87" s="107"/>
      <c r="MSM87" s="107"/>
      <c r="MSN87" s="107"/>
      <c r="MSO87" s="107"/>
      <c r="MSP87" s="107"/>
      <c r="MSQ87" s="107"/>
      <c r="MSR87" s="107"/>
      <c r="MSS87" s="107"/>
      <c r="MST87" s="107"/>
      <c r="MSU87" s="107"/>
      <c r="MSV87" s="107"/>
      <c r="MSW87" s="107"/>
      <c r="MSX87" s="107"/>
      <c r="MSY87" s="107"/>
      <c r="MSZ87" s="107"/>
      <c r="MTA87" s="107"/>
      <c r="MTB87" s="107"/>
      <c r="MTC87" s="107"/>
      <c r="MTD87" s="107"/>
      <c r="MTE87" s="107"/>
      <c r="MTF87" s="107"/>
      <c r="MTG87" s="107"/>
      <c r="MTH87" s="107"/>
      <c r="MTI87" s="107"/>
      <c r="MTJ87" s="107"/>
      <c r="MTK87" s="107"/>
      <c r="MTL87" s="107"/>
      <c r="MTM87" s="107"/>
      <c r="MTN87" s="107"/>
      <c r="MTO87" s="107"/>
      <c r="MTP87" s="107"/>
      <c r="MTQ87" s="107"/>
      <c r="MTR87" s="107"/>
      <c r="MTS87" s="107"/>
      <c r="MTT87" s="107"/>
      <c r="MTU87" s="107"/>
      <c r="MTV87" s="107"/>
      <c r="MTW87" s="107"/>
      <c r="MTX87" s="107"/>
      <c r="MTY87" s="107"/>
      <c r="MTZ87" s="107"/>
      <c r="MUA87" s="107"/>
      <c r="MUB87" s="107"/>
      <c r="MUC87" s="107"/>
      <c r="MUD87" s="107"/>
      <c r="MUE87" s="107"/>
      <c r="MUF87" s="107"/>
      <c r="MUG87" s="107"/>
      <c r="MUH87" s="107"/>
      <c r="MUI87" s="107"/>
      <c r="MUJ87" s="107"/>
      <c r="MUK87" s="107"/>
      <c r="MUL87" s="107"/>
      <c r="MUM87" s="107"/>
      <c r="MUN87" s="107"/>
      <c r="MUO87" s="107"/>
      <c r="MUP87" s="107"/>
      <c r="MUQ87" s="107"/>
      <c r="MUR87" s="107"/>
      <c r="MUS87" s="107"/>
      <c r="MUT87" s="107"/>
      <c r="MUU87" s="107"/>
      <c r="MUV87" s="107"/>
      <c r="MUW87" s="107"/>
      <c r="MUX87" s="107"/>
      <c r="MUY87" s="107"/>
      <c r="MUZ87" s="107"/>
      <c r="MVA87" s="107"/>
      <c r="MVB87" s="107"/>
      <c r="MVC87" s="107"/>
      <c r="MVD87" s="107"/>
      <c r="MVE87" s="107"/>
      <c r="MVF87" s="107"/>
      <c r="MVG87" s="107"/>
      <c r="MVH87" s="107"/>
      <c r="MVI87" s="107"/>
      <c r="MVJ87" s="107"/>
      <c r="MVK87" s="107"/>
      <c r="MVL87" s="107"/>
      <c r="MVM87" s="107"/>
      <c r="MVN87" s="107"/>
      <c r="MVO87" s="107"/>
      <c r="MVP87" s="107"/>
      <c r="MVQ87" s="107"/>
      <c r="MVR87" s="107"/>
      <c r="MVS87" s="107"/>
      <c r="MVT87" s="107"/>
      <c r="MVU87" s="107"/>
      <c r="MVV87" s="107"/>
      <c r="MVW87" s="107"/>
      <c r="MVX87" s="107"/>
      <c r="MVY87" s="107"/>
      <c r="MVZ87" s="107"/>
      <c r="MWA87" s="107"/>
      <c r="MWB87" s="107"/>
      <c r="MWC87" s="107"/>
      <c r="MWD87" s="107"/>
      <c r="MWE87" s="107"/>
      <c r="MWF87" s="107"/>
      <c r="MWG87" s="107"/>
      <c r="MWH87" s="107"/>
      <c r="MWI87" s="107"/>
      <c r="MWJ87" s="107"/>
      <c r="MWK87" s="107"/>
      <c r="MWL87" s="107"/>
      <c r="MWM87" s="107"/>
      <c r="MWN87" s="107"/>
      <c r="MWO87" s="107"/>
      <c r="MWP87" s="107"/>
      <c r="MWQ87" s="107"/>
      <c r="MWR87" s="107"/>
      <c r="MWS87" s="107"/>
      <c r="MWT87" s="107"/>
      <c r="MWU87" s="107"/>
      <c r="MWV87" s="107"/>
      <c r="MWW87" s="107"/>
      <c r="MWX87" s="107"/>
      <c r="MWY87" s="107"/>
      <c r="MWZ87" s="107"/>
      <c r="MXA87" s="107"/>
      <c r="MXB87" s="107"/>
      <c r="MXC87" s="107"/>
      <c r="MXD87" s="107"/>
      <c r="MXE87" s="107"/>
      <c r="MXF87" s="107"/>
      <c r="MXG87" s="107"/>
      <c r="MXH87" s="107"/>
      <c r="MXI87" s="107"/>
      <c r="MXJ87" s="107"/>
      <c r="MXK87" s="107"/>
      <c r="MXL87" s="107"/>
      <c r="MXM87" s="107"/>
      <c r="MXN87" s="107"/>
      <c r="MXO87" s="107"/>
      <c r="MXP87" s="107"/>
      <c r="MXQ87" s="107"/>
      <c r="MXR87" s="107"/>
      <c r="MXS87" s="107"/>
      <c r="MXT87" s="107"/>
      <c r="MXU87" s="107"/>
      <c r="MXV87" s="107"/>
      <c r="MXW87" s="107"/>
      <c r="MXX87" s="107"/>
      <c r="MXY87" s="107"/>
      <c r="MXZ87" s="107"/>
      <c r="MYA87" s="107"/>
      <c r="MYB87" s="107"/>
      <c r="MYC87" s="107"/>
      <c r="MYD87" s="107"/>
      <c r="MYE87" s="107"/>
      <c r="MYF87" s="107"/>
      <c r="MYG87" s="107"/>
      <c r="MYH87" s="107"/>
      <c r="MYI87" s="107"/>
      <c r="MYJ87" s="107"/>
      <c r="MYK87" s="107"/>
      <c r="MYL87" s="107"/>
      <c r="MYM87" s="107"/>
      <c r="MYN87" s="107"/>
      <c r="MYO87" s="107"/>
      <c r="MYP87" s="107"/>
      <c r="MYQ87" s="107"/>
      <c r="MYR87" s="107"/>
      <c r="MYS87" s="107"/>
      <c r="MYT87" s="107"/>
      <c r="MYU87" s="107"/>
      <c r="MYV87" s="107"/>
      <c r="MYW87" s="107"/>
      <c r="MYX87" s="107"/>
      <c r="MYY87" s="107"/>
      <c r="MYZ87" s="107"/>
      <c r="MZA87" s="107"/>
      <c r="MZB87" s="107"/>
      <c r="MZC87" s="107"/>
      <c r="MZD87" s="107"/>
      <c r="MZE87" s="107"/>
      <c r="MZF87" s="107"/>
      <c r="MZG87" s="107"/>
      <c r="MZH87" s="107"/>
      <c r="MZI87" s="107"/>
      <c r="MZJ87" s="107"/>
      <c r="MZK87" s="107"/>
      <c r="MZL87" s="107"/>
      <c r="MZM87" s="107"/>
      <c r="MZN87" s="107"/>
      <c r="MZO87" s="107"/>
      <c r="MZP87" s="107"/>
      <c r="MZQ87" s="107"/>
      <c r="MZR87" s="107"/>
      <c r="MZS87" s="107"/>
      <c r="MZT87" s="107"/>
      <c r="MZU87" s="107"/>
      <c r="MZV87" s="107"/>
      <c r="MZW87" s="107"/>
      <c r="MZX87" s="107"/>
      <c r="MZY87" s="107"/>
      <c r="MZZ87" s="107"/>
      <c r="NAA87" s="107"/>
      <c r="NAB87" s="107"/>
      <c r="NAC87" s="107"/>
      <c r="NAD87" s="107"/>
      <c r="NAE87" s="107"/>
      <c r="NAF87" s="107"/>
      <c r="NAG87" s="107"/>
      <c r="NAH87" s="107"/>
      <c r="NAI87" s="107"/>
      <c r="NAJ87" s="107"/>
      <c r="NAK87" s="107"/>
      <c r="NAL87" s="107"/>
      <c r="NAM87" s="107"/>
      <c r="NAN87" s="107"/>
      <c r="NAO87" s="107"/>
      <c r="NAP87" s="107"/>
      <c r="NAQ87" s="107"/>
      <c r="NAR87" s="107"/>
      <c r="NAS87" s="107"/>
      <c r="NAT87" s="107"/>
      <c r="NAU87" s="107"/>
      <c r="NAV87" s="107"/>
      <c r="NAW87" s="107"/>
      <c r="NAX87" s="107"/>
      <c r="NAY87" s="107"/>
      <c r="NAZ87" s="107"/>
      <c r="NBA87" s="107"/>
      <c r="NBB87" s="107"/>
      <c r="NBC87" s="107"/>
      <c r="NBD87" s="107"/>
      <c r="NBE87" s="107"/>
      <c r="NBF87" s="107"/>
      <c r="NBG87" s="107"/>
      <c r="NBH87" s="107"/>
      <c r="NBI87" s="107"/>
      <c r="NBJ87" s="107"/>
      <c r="NBK87" s="107"/>
      <c r="NBL87" s="107"/>
      <c r="NBM87" s="107"/>
      <c r="NBN87" s="107"/>
      <c r="NBO87" s="107"/>
      <c r="NBP87" s="107"/>
      <c r="NBQ87" s="107"/>
      <c r="NBR87" s="107"/>
      <c r="NBS87" s="107"/>
      <c r="NBT87" s="107"/>
      <c r="NBU87" s="107"/>
      <c r="NBV87" s="107"/>
      <c r="NBW87" s="107"/>
      <c r="NBX87" s="107"/>
      <c r="NBY87" s="107"/>
      <c r="NBZ87" s="107"/>
      <c r="NCA87" s="107"/>
      <c r="NCB87" s="107"/>
      <c r="NCC87" s="107"/>
      <c r="NCD87" s="107"/>
      <c r="NCE87" s="107"/>
      <c r="NCF87" s="107"/>
      <c r="NCG87" s="107"/>
      <c r="NCH87" s="107"/>
      <c r="NCI87" s="107"/>
      <c r="NCJ87" s="107"/>
      <c r="NCK87" s="107"/>
      <c r="NCL87" s="107"/>
      <c r="NCM87" s="107"/>
      <c r="NCN87" s="107"/>
      <c r="NCO87" s="107"/>
      <c r="NCP87" s="107"/>
      <c r="NCQ87" s="107"/>
      <c r="NCR87" s="107"/>
      <c r="NCS87" s="107"/>
      <c r="NCT87" s="107"/>
      <c r="NCU87" s="107"/>
      <c r="NCV87" s="107"/>
      <c r="NCW87" s="107"/>
      <c r="NCX87" s="107"/>
      <c r="NCY87" s="107"/>
      <c r="NCZ87" s="107"/>
      <c r="NDA87" s="107"/>
      <c r="NDB87" s="107"/>
      <c r="NDC87" s="107"/>
      <c r="NDD87" s="107"/>
      <c r="NDE87" s="107"/>
      <c r="NDF87" s="107"/>
      <c r="NDG87" s="107"/>
      <c r="NDH87" s="107"/>
      <c r="NDI87" s="107"/>
      <c r="NDJ87" s="107"/>
      <c r="NDK87" s="107"/>
      <c r="NDL87" s="107"/>
      <c r="NDM87" s="107"/>
      <c r="NDN87" s="107"/>
      <c r="NDO87" s="107"/>
      <c r="NDP87" s="107"/>
      <c r="NDQ87" s="107"/>
      <c r="NDR87" s="107"/>
      <c r="NDS87" s="107"/>
      <c r="NDT87" s="107"/>
      <c r="NDU87" s="107"/>
      <c r="NDV87" s="107"/>
      <c r="NDW87" s="107"/>
      <c r="NDX87" s="107"/>
      <c r="NDY87" s="107"/>
      <c r="NDZ87" s="107"/>
      <c r="NEA87" s="107"/>
      <c r="NEB87" s="107"/>
      <c r="NEC87" s="107"/>
      <c r="NED87" s="107"/>
      <c r="NEE87" s="107"/>
      <c r="NEF87" s="107"/>
      <c r="NEG87" s="107"/>
      <c r="NEH87" s="107"/>
      <c r="NEI87" s="107"/>
      <c r="NEJ87" s="107"/>
      <c r="NEK87" s="107"/>
      <c r="NEL87" s="107"/>
      <c r="NEM87" s="107"/>
      <c r="NEN87" s="107"/>
      <c r="NEO87" s="107"/>
      <c r="NEP87" s="107"/>
      <c r="NEQ87" s="107"/>
      <c r="NER87" s="107"/>
      <c r="NES87" s="107"/>
      <c r="NET87" s="107"/>
      <c r="NEU87" s="107"/>
      <c r="NEV87" s="107"/>
      <c r="NEW87" s="107"/>
      <c r="NEX87" s="107"/>
      <c r="NEY87" s="107"/>
      <c r="NEZ87" s="107"/>
      <c r="NFA87" s="107"/>
      <c r="NFB87" s="107"/>
      <c r="NFC87" s="107"/>
      <c r="NFD87" s="107"/>
      <c r="NFE87" s="107"/>
      <c r="NFF87" s="107"/>
      <c r="NFG87" s="107"/>
      <c r="NFH87" s="107"/>
      <c r="NFI87" s="107"/>
      <c r="NFJ87" s="107"/>
      <c r="NFK87" s="107"/>
      <c r="NFL87" s="107"/>
      <c r="NFM87" s="107"/>
      <c r="NFN87" s="107"/>
      <c r="NFO87" s="107"/>
      <c r="NFP87" s="107"/>
      <c r="NFQ87" s="107"/>
      <c r="NFR87" s="107"/>
      <c r="NFS87" s="107"/>
      <c r="NFT87" s="107"/>
      <c r="NFU87" s="107"/>
      <c r="NFV87" s="107"/>
      <c r="NFW87" s="107"/>
      <c r="NFX87" s="107"/>
      <c r="NFY87" s="107"/>
      <c r="NFZ87" s="107"/>
      <c r="NGA87" s="107"/>
      <c r="NGB87" s="107"/>
      <c r="NGC87" s="107"/>
      <c r="NGD87" s="107"/>
      <c r="NGE87" s="107"/>
      <c r="NGF87" s="107"/>
      <c r="NGG87" s="107"/>
      <c r="NGH87" s="107"/>
      <c r="NGI87" s="107"/>
      <c r="NGJ87" s="107"/>
      <c r="NGK87" s="107"/>
      <c r="NGL87" s="107"/>
      <c r="NGM87" s="107"/>
      <c r="NGN87" s="107"/>
      <c r="NGO87" s="107"/>
      <c r="NGP87" s="107"/>
      <c r="NGQ87" s="107"/>
      <c r="NGR87" s="107"/>
      <c r="NGS87" s="107"/>
      <c r="NGT87" s="107"/>
      <c r="NGU87" s="107"/>
      <c r="NGV87" s="107"/>
      <c r="NGW87" s="107"/>
      <c r="NGX87" s="107"/>
      <c r="NGY87" s="107"/>
      <c r="NGZ87" s="107"/>
      <c r="NHA87" s="107"/>
      <c r="NHB87" s="107"/>
      <c r="NHC87" s="107"/>
      <c r="NHD87" s="107"/>
      <c r="NHE87" s="107"/>
      <c r="NHF87" s="107"/>
      <c r="NHG87" s="107"/>
      <c r="NHH87" s="107"/>
      <c r="NHI87" s="107"/>
      <c r="NHJ87" s="107"/>
      <c r="NHK87" s="107"/>
      <c r="NHL87" s="107"/>
      <c r="NHM87" s="107"/>
      <c r="NHN87" s="107"/>
      <c r="NHO87" s="107"/>
      <c r="NHP87" s="107"/>
      <c r="NHQ87" s="107"/>
      <c r="NHR87" s="107"/>
      <c r="NHS87" s="107"/>
      <c r="NHT87" s="107"/>
      <c r="NHU87" s="107"/>
      <c r="NHV87" s="107"/>
      <c r="NHW87" s="107"/>
      <c r="NHX87" s="107"/>
      <c r="NHY87" s="107"/>
      <c r="NHZ87" s="107"/>
      <c r="NIA87" s="107"/>
      <c r="NIB87" s="107"/>
      <c r="NIC87" s="107"/>
      <c r="NID87" s="107"/>
      <c r="NIE87" s="107"/>
      <c r="NIF87" s="107"/>
      <c r="NIG87" s="107"/>
      <c r="NIH87" s="107"/>
      <c r="NII87" s="107"/>
      <c r="NIJ87" s="107"/>
      <c r="NIK87" s="107"/>
      <c r="NIL87" s="107"/>
      <c r="NIM87" s="107"/>
      <c r="NIN87" s="107"/>
      <c r="NIO87" s="107"/>
      <c r="NIP87" s="107"/>
      <c r="NIQ87" s="107"/>
      <c r="NIR87" s="107"/>
      <c r="NIS87" s="107"/>
      <c r="NIT87" s="107"/>
      <c r="NIU87" s="107"/>
      <c r="NIV87" s="107"/>
      <c r="NIW87" s="107"/>
      <c r="NIX87" s="107"/>
      <c r="NIY87" s="107"/>
      <c r="NIZ87" s="107"/>
      <c r="NJA87" s="107"/>
      <c r="NJB87" s="107"/>
      <c r="NJC87" s="107"/>
      <c r="NJD87" s="107"/>
      <c r="NJE87" s="107"/>
      <c r="NJF87" s="107"/>
      <c r="NJG87" s="107"/>
      <c r="NJH87" s="107"/>
      <c r="NJI87" s="107"/>
      <c r="NJJ87" s="107"/>
      <c r="NJK87" s="107"/>
      <c r="NJL87" s="107"/>
      <c r="NJM87" s="107"/>
      <c r="NJN87" s="107"/>
      <c r="NJO87" s="107"/>
      <c r="NJP87" s="107"/>
      <c r="NJQ87" s="107"/>
      <c r="NJR87" s="107"/>
      <c r="NJS87" s="107"/>
      <c r="NJT87" s="107"/>
      <c r="NJU87" s="107"/>
      <c r="NJV87" s="107"/>
      <c r="NJW87" s="107"/>
      <c r="NJX87" s="107"/>
      <c r="NJY87" s="107"/>
      <c r="NJZ87" s="107"/>
      <c r="NKA87" s="107"/>
      <c r="NKB87" s="107"/>
      <c r="NKC87" s="107"/>
      <c r="NKD87" s="107"/>
      <c r="NKE87" s="107"/>
      <c r="NKF87" s="107"/>
      <c r="NKG87" s="107"/>
      <c r="NKH87" s="107"/>
      <c r="NKI87" s="107"/>
      <c r="NKJ87" s="107"/>
      <c r="NKK87" s="107"/>
      <c r="NKL87" s="107"/>
      <c r="NKM87" s="107"/>
      <c r="NKN87" s="107"/>
      <c r="NKO87" s="107"/>
      <c r="NKP87" s="107"/>
      <c r="NKQ87" s="107"/>
      <c r="NKR87" s="107"/>
      <c r="NKS87" s="107"/>
      <c r="NKT87" s="107"/>
      <c r="NKU87" s="107"/>
      <c r="NKV87" s="107"/>
      <c r="NKW87" s="107"/>
      <c r="NKX87" s="107"/>
      <c r="NKY87" s="107"/>
      <c r="NKZ87" s="107"/>
      <c r="NLA87" s="107"/>
      <c r="NLB87" s="107"/>
      <c r="NLC87" s="107"/>
      <c r="NLD87" s="107"/>
      <c r="NLE87" s="107"/>
      <c r="NLF87" s="107"/>
      <c r="NLG87" s="107"/>
      <c r="NLH87" s="107"/>
      <c r="NLI87" s="107"/>
      <c r="NLJ87" s="107"/>
      <c r="NLK87" s="107"/>
      <c r="NLL87" s="107"/>
      <c r="NLM87" s="107"/>
      <c r="NLN87" s="107"/>
      <c r="NLO87" s="107"/>
      <c r="NLP87" s="107"/>
      <c r="NLQ87" s="107"/>
      <c r="NLR87" s="107"/>
      <c r="NLS87" s="107"/>
      <c r="NLT87" s="107"/>
      <c r="NLU87" s="107"/>
      <c r="NLV87" s="107"/>
      <c r="NLW87" s="107"/>
      <c r="NLX87" s="107"/>
      <c r="NLY87" s="107"/>
      <c r="NLZ87" s="107"/>
      <c r="NMA87" s="107"/>
      <c r="NMB87" s="107"/>
      <c r="NMC87" s="107"/>
      <c r="NMD87" s="107"/>
      <c r="NME87" s="107"/>
      <c r="NMF87" s="107"/>
      <c r="NMG87" s="107"/>
      <c r="NMH87" s="107"/>
      <c r="NMI87" s="107"/>
      <c r="NMJ87" s="107"/>
      <c r="NMK87" s="107"/>
      <c r="NML87" s="107"/>
      <c r="NMM87" s="107"/>
      <c r="NMN87" s="107"/>
      <c r="NMO87" s="107"/>
      <c r="NMP87" s="107"/>
      <c r="NMQ87" s="107"/>
      <c r="NMR87" s="107"/>
      <c r="NMS87" s="107"/>
      <c r="NMT87" s="107"/>
      <c r="NMU87" s="107"/>
      <c r="NMV87" s="107"/>
      <c r="NMW87" s="107"/>
      <c r="NMX87" s="107"/>
      <c r="NMY87" s="107"/>
      <c r="NMZ87" s="107"/>
      <c r="NNA87" s="107"/>
      <c r="NNB87" s="107"/>
      <c r="NNC87" s="107"/>
      <c r="NND87" s="107"/>
      <c r="NNE87" s="107"/>
      <c r="NNF87" s="107"/>
      <c r="NNG87" s="107"/>
      <c r="NNH87" s="107"/>
      <c r="NNI87" s="107"/>
      <c r="NNJ87" s="107"/>
      <c r="NNK87" s="107"/>
      <c r="NNL87" s="107"/>
      <c r="NNM87" s="107"/>
      <c r="NNN87" s="107"/>
      <c r="NNO87" s="107"/>
      <c r="NNP87" s="107"/>
      <c r="NNQ87" s="107"/>
      <c r="NNR87" s="107"/>
      <c r="NNS87" s="107"/>
      <c r="NNT87" s="107"/>
      <c r="NNU87" s="107"/>
      <c r="NNV87" s="107"/>
      <c r="NNW87" s="107"/>
      <c r="NNX87" s="107"/>
      <c r="NNY87" s="107"/>
      <c r="NNZ87" s="107"/>
      <c r="NOA87" s="107"/>
      <c r="NOB87" s="107"/>
      <c r="NOC87" s="107"/>
      <c r="NOD87" s="107"/>
      <c r="NOE87" s="107"/>
      <c r="NOF87" s="107"/>
      <c r="NOG87" s="107"/>
      <c r="NOH87" s="107"/>
      <c r="NOI87" s="107"/>
      <c r="NOJ87" s="107"/>
      <c r="NOK87" s="107"/>
      <c r="NOL87" s="107"/>
      <c r="NOM87" s="107"/>
      <c r="NON87" s="107"/>
      <c r="NOO87" s="107"/>
      <c r="NOP87" s="107"/>
      <c r="NOQ87" s="107"/>
      <c r="NOR87" s="107"/>
      <c r="NOS87" s="107"/>
      <c r="NOT87" s="107"/>
      <c r="NOU87" s="107"/>
      <c r="NOV87" s="107"/>
      <c r="NOW87" s="107"/>
      <c r="NOX87" s="107"/>
      <c r="NOY87" s="107"/>
      <c r="NOZ87" s="107"/>
      <c r="NPA87" s="107"/>
      <c r="NPB87" s="107"/>
      <c r="NPC87" s="107"/>
      <c r="NPD87" s="107"/>
      <c r="NPE87" s="107"/>
      <c r="NPF87" s="107"/>
      <c r="NPG87" s="107"/>
      <c r="NPH87" s="107"/>
      <c r="NPI87" s="107"/>
      <c r="NPJ87" s="107"/>
      <c r="NPK87" s="107"/>
      <c r="NPL87" s="107"/>
      <c r="NPM87" s="107"/>
      <c r="NPN87" s="107"/>
      <c r="NPO87" s="107"/>
      <c r="NPP87" s="107"/>
      <c r="NPQ87" s="107"/>
      <c r="NPR87" s="107"/>
      <c r="NPS87" s="107"/>
      <c r="NPT87" s="107"/>
      <c r="NPU87" s="107"/>
      <c r="NPV87" s="107"/>
      <c r="NPW87" s="107"/>
      <c r="NPX87" s="107"/>
      <c r="NPY87" s="107"/>
      <c r="NPZ87" s="107"/>
      <c r="NQA87" s="107"/>
      <c r="NQB87" s="107"/>
      <c r="NQC87" s="107"/>
      <c r="NQD87" s="107"/>
      <c r="NQE87" s="107"/>
      <c r="NQF87" s="107"/>
      <c r="NQG87" s="107"/>
      <c r="NQH87" s="107"/>
      <c r="NQI87" s="107"/>
      <c r="NQJ87" s="107"/>
      <c r="NQK87" s="107"/>
      <c r="NQL87" s="107"/>
      <c r="NQM87" s="107"/>
      <c r="NQN87" s="107"/>
      <c r="NQO87" s="107"/>
      <c r="NQP87" s="107"/>
      <c r="NQQ87" s="107"/>
      <c r="NQR87" s="107"/>
      <c r="NQS87" s="107"/>
      <c r="NQT87" s="107"/>
      <c r="NQU87" s="107"/>
      <c r="NQV87" s="107"/>
      <c r="NQW87" s="107"/>
      <c r="NQX87" s="107"/>
      <c r="NQY87" s="107"/>
      <c r="NQZ87" s="107"/>
      <c r="NRA87" s="107"/>
      <c r="NRB87" s="107"/>
      <c r="NRC87" s="107"/>
      <c r="NRD87" s="107"/>
      <c r="NRE87" s="107"/>
      <c r="NRF87" s="107"/>
      <c r="NRG87" s="107"/>
      <c r="NRH87" s="107"/>
      <c r="NRI87" s="107"/>
      <c r="NRJ87" s="107"/>
      <c r="NRK87" s="107"/>
      <c r="NRL87" s="107"/>
      <c r="NRM87" s="107"/>
      <c r="NRN87" s="107"/>
      <c r="NRO87" s="107"/>
      <c r="NRP87" s="107"/>
      <c r="NRQ87" s="107"/>
      <c r="NRR87" s="107"/>
      <c r="NRS87" s="107"/>
      <c r="NRT87" s="107"/>
      <c r="NRU87" s="107"/>
      <c r="NRV87" s="107"/>
      <c r="NRW87" s="107"/>
      <c r="NRX87" s="107"/>
      <c r="NRY87" s="107"/>
      <c r="NRZ87" s="107"/>
      <c r="NSA87" s="107"/>
      <c r="NSB87" s="107"/>
      <c r="NSC87" s="107"/>
      <c r="NSD87" s="107"/>
      <c r="NSE87" s="107"/>
      <c r="NSF87" s="107"/>
      <c r="NSG87" s="107"/>
      <c r="NSH87" s="107"/>
      <c r="NSI87" s="107"/>
      <c r="NSJ87" s="107"/>
      <c r="NSK87" s="107"/>
      <c r="NSL87" s="107"/>
      <c r="NSM87" s="107"/>
      <c r="NSN87" s="107"/>
      <c r="NSO87" s="107"/>
      <c r="NSP87" s="107"/>
      <c r="NSQ87" s="107"/>
      <c r="NSR87" s="107"/>
      <c r="NSS87" s="107"/>
      <c r="NST87" s="107"/>
      <c r="NSU87" s="107"/>
      <c r="NSV87" s="107"/>
      <c r="NSW87" s="107"/>
      <c r="NSX87" s="107"/>
      <c r="NSY87" s="107"/>
      <c r="NSZ87" s="107"/>
      <c r="NTA87" s="107"/>
      <c r="NTB87" s="107"/>
      <c r="NTC87" s="107"/>
      <c r="NTD87" s="107"/>
      <c r="NTE87" s="107"/>
      <c r="NTF87" s="107"/>
      <c r="NTG87" s="107"/>
      <c r="NTH87" s="107"/>
      <c r="NTI87" s="107"/>
      <c r="NTJ87" s="107"/>
      <c r="NTK87" s="107"/>
      <c r="NTL87" s="107"/>
      <c r="NTM87" s="107"/>
      <c r="NTN87" s="107"/>
      <c r="NTO87" s="107"/>
      <c r="NTP87" s="107"/>
      <c r="NTQ87" s="107"/>
      <c r="NTR87" s="107"/>
      <c r="NTS87" s="107"/>
      <c r="NTT87" s="107"/>
      <c r="NTU87" s="107"/>
      <c r="NTV87" s="107"/>
      <c r="NTW87" s="107"/>
      <c r="NTX87" s="107"/>
      <c r="NTY87" s="107"/>
      <c r="NTZ87" s="107"/>
      <c r="NUA87" s="107"/>
      <c r="NUB87" s="107"/>
      <c r="NUC87" s="107"/>
      <c r="NUD87" s="107"/>
      <c r="NUE87" s="107"/>
      <c r="NUF87" s="107"/>
      <c r="NUG87" s="107"/>
      <c r="NUH87" s="107"/>
      <c r="NUI87" s="107"/>
      <c r="NUJ87" s="107"/>
      <c r="NUK87" s="107"/>
      <c r="NUL87" s="107"/>
      <c r="NUM87" s="107"/>
      <c r="NUN87" s="107"/>
      <c r="NUO87" s="107"/>
      <c r="NUP87" s="107"/>
      <c r="NUQ87" s="107"/>
      <c r="NUR87" s="107"/>
      <c r="NUS87" s="107"/>
      <c r="NUT87" s="107"/>
      <c r="NUU87" s="107"/>
      <c r="NUV87" s="107"/>
      <c r="NUW87" s="107"/>
      <c r="NUX87" s="107"/>
      <c r="NUY87" s="107"/>
      <c r="NUZ87" s="107"/>
      <c r="NVA87" s="107"/>
      <c r="NVB87" s="107"/>
      <c r="NVC87" s="107"/>
      <c r="NVD87" s="107"/>
      <c r="NVE87" s="107"/>
      <c r="NVF87" s="107"/>
      <c r="NVG87" s="107"/>
      <c r="NVH87" s="107"/>
      <c r="NVI87" s="107"/>
      <c r="NVJ87" s="107"/>
      <c r="NVK87" s="107"/>
      <c r="NVL87" s="107"/>
      <c r="NVM87" s="107"/>
      <c r="NVN87" s="107"/>
      <c r="NVO87" s="107"/>
      <c r="NVP87" s="107"/>
      <c r="NVQ87" s="107"/>
      <c r="NVR87" s="107"/>
      <c r="NVS87" s="107"/>
      <c r="NVT87" s="107"/>
      <c r="NVU87" s="107"/>
      <c r="NVV87" s="107"/>
      <c r="NVW87" s="107"/>
      <c r="NVX87" s="107"/>
      <c r="NVY87" s="107"/>
      <c r="NVZ87" s="107"/>
      <c r="NWA87" s="107"/>
      <c r="NWB87" s="107"/>
      <c r="NWC87" s="107"/>
      <c r="NWD87" s="107"/>
      <c r="NWE87" s="107"/>
      <c r="NWF87" s="107"/>
      <c r="NWG87" s="107"/>
      <c r="NWH87" s="107"/>
      <c r="NWI87" s="107"/>
      <c r="NWJ87" s="107"/>
      <c r="NWK87" s="107"/>
      <c r="NWL87" s="107"/>
      <c r="NWM87" s="107"/>
      <c r="NWN87" s="107"/>
      <c r="NWO87" s="107"/>
      <c r="NWP87" s="107"/>
      <c r="NWQ87" s="107"/>
      <c r="NWR87" s="107"/>
      <c r="NWS87" s="107"/>
      <c r="NWT87" s="107"/>
      <c r="NWU87" s="107"/>
      <c r="NWV87" s="107"/>
      <c r="NWW87" s="107"/>
      <c r="NWX87" s="107"/>
      <c r="NWY87" s="107"/>
      <c r="NWZ87" s="107"/>
      <c r="NXA87" s="107"/>
      <c r="NXB87" s="107"/>
      <c r="NXC87" s="107"/>
      <c r="NXD87" s="107"/>
      <c r="NXE87" s="107"/>
      <c r="NXF87" s="107"/>
      <c r="NXG87" s="107"/>
      <c r="NXH87" s="107"/>
      <c r="NXI87" s="107"/>
      <c r="NXJ87" s="107"/>
      <c r="NXK87" s="107"/>
      <c r="NXL87" s="107"/>
      <c r="NXM87" s="107"/>
      <c r="NXN87" s="107"/>
      <c r="NXO87" s="107"/>
      <c r="NXP87" s="107"/>
      <c r="NXQ87" s="107"/>
      <c r="NXR87" s="107"/>
      <c r="NXS87" s="107"/>
      <c r="NXT87" s="107"/>
      <c r="NXU87" s="107"/>
      <c r="NXV87" s="107"/>
      <c r="NXW87" s="107"/>
      <c r="NXX87" s="107"/>
      <c r="NXY87" s="107"/>
      <c r="NXZ87" s="107"/>
      <c r="NYA87" s="107"/>
      <c r="NYB87" s="107"/>
      <c r="NYC87" s="107"/>
      <c r="NYD87" s="107"/>
      <c r="NYE87" s="107"/>
      <c r="NYF87" s="107"/>
      <c r="NYG87" s="107"/>
      <c r="NYH87" s="107"/>
      <c r="NYI87" s="107"/>
      <c r="NYJ87" s="107"/>
      <c r="NYK87" s="107"/>
      <c r="NYL87" s="107"/>
      <c r="NYM87" s="107"/>
      <c r="NYN87" s="107"/>
      <c r="NYO87" s="107"/>
      <c r="NYP87" s="107"/>
      <c r="NYQ87" s="107"/>
      <c r="NYR87" s="107"/>
      <c r="NYS87" s="107"/>
      <c r="NYT87" s="107"/>
      <c r="NYU87" s="107"/>
      <c r="NYV87" s="107"/>
      <c r="NYW87" s="107"/>
      <c r="NYX87" s="107"/>
      <c r="NYY87" s="107"/>
      <c r="NYZ87" s="107"/>
      <c r="NZA87" s="107"/>
      <c r="NZB87" s="107"/>
      <c r="NZC87" s="107"/>
      <c r="NZD87" s="107"/>
      <c r="NZE87" s="107"/>
      <c r="NZF87" s="107"/>
      <c r="NZG87" s="107"/>
      <c r="NZH87" s="107"/>
      <c r="NZI87" s="107"/>
      <c r="NZJ87" s="107"/>
      <c r="NZK87" s="107"/>
      <c r="NZL87" s="107"/>
      <c r="NZM87" s="107"/>
      <c r="NZN87" s="107"/>
      <c r="NZO87" s="107"/>
      <c r="NZP87" s="107"/>
      <c r="NZQ87" s="107"/>
      <c r="NZR87" s="107"/>
      <c r="NZS87" s="107"/>
      <c r="NZT87" s="107"/>
      <c r="NZU87" s="107"/>
      <c r="NZV87" s="107"/>
      <c r="NZW87" s="107"/>
      <c r="NZX87" s="107"/>
      <c r="NZY87" s="107"/>
      <c r="NZZ87" s="107"/>
      <c r="OAA87" s="107"/>
      <c r="OAB87" s="107"/>
      <c r="OAC87" s="107"/>
      <c r="OAD87" s="107"/>
      <c r="OAE87" s="107"/>
      <c r="OAF87" s="107"/>
      <c r="OAG87" s="107"/>
      <c r="OAH87" s="107"/>
      <c r="OAI87" s="107"/>
      <c r="OAJ87" s="107"/>
      <c r="OAK87" s="107"/>
      <c r="OAL87" s="107"/>
      <c r="OAM87" s="107"/>
      <c r="OAN87" s="107"/>
      <c r="OAO87" s="107"/>
      <c r="OAP87" s="107"/>
      <c r="OAQ87" s="107"/>
      <c r="OAR87" s="107"/>
      <c r="OAS87" s="107"/>
      <c r="OAT87" s="107"/>
      <c r="OAU87" s="107"/>
      <c r="OAV87" s="107"/>
      <c r="OAW87" s="107"/>
      <c r="OAX87" s="107"/>
      <c r="OAY87" s="107"/>
      <c r="OAZ87" s="107"/>
      <c r="OBA87" s="107"/>
      <c r="OBB87" s="107"/>
      <c r="OBC87" s="107"/>
      <c r="OBD87" s="107"/>
      <c r="OBE87" s="107"/>
      <c r="OBF87" s="107"/>
      <c r="OBG87" s="107"/>
      <c r="OBH87" s="107"/>
      <c r="OBI87" s="107"/>
      <c r="OBJ87" s="107"/>
      <c r="OBK87" s="107"/>
      <c r="OBL87" s="107"/>
      <c r="OBM87" s="107"/>
      <c r="OBN87" s="107"/>
      <c r="OBO87" s="107"/>
      <c r="OBP87" s="107"/>
      <c r="OBQ87" s="107"/>
      <c r="OBR87" s="107"/>
      <c r="OBS87" s="107"/>
      <c r="OBT87" s="107"/>
      <c r="OBU87" s="107"/>
      <c r="OBV87" s="107"/>
      <c r="OBW87" s="107"/>
      <c r="OBX87" s="107"/>
      <c r="OBY87" s="107"/>
      <c r="OBZ87" s="107"/>
      <c r="OCA87" s="107"/>
      <c r="OCB87" s="107"/>
      <c r="OCC87" s="107"/>
      <c r="OCD87" s="107"/>
      <c r="OCE87" s="107"/>
      <c r="OCF87" s="107"/>
      <c r="OCG87" s="107"/>
      <c r="OCH87" s="107"/>
      <c r="OCI87" s="107"/>
      <c r="OCJ87" s="107"/>
      <c r="OCK87" s="107"/>
      <c r="OCL87" s="107"/>
      <c r="OCM87" s="107"/>
      <c r="OCN87" s="107"/>
      <c r="OCO87" s="107"/>
      <c r="OCP87" s="107"/>
      <c r="OCQ87" s="107"/>
      <c r="OCR87" s="107"/>
      <c r="OCS87" s="107"/>
      <c r="OCT87" s="107"/>
      <c r="OCU87" s="107"/>
      <c r="OCV87" s="107"/>
      <c r="OCW87" s="107"/>
      <c r="OCX87" s="107"/>
      <c r="OCY87" s="107"/>
      <c r="OCZ87" s="107"/>
      <c r="ODA87" s="107"/>
      <c r="ODB87" s="107"/>
      <c r="ODC87" s="107"/>
      <c r="ODD87" s="107"/>
      <c r="ODE87" s="107"/>
      <c r="ODF87" s="107"/>
      <c r="ODG87" s="107"/>
      <c r="ODH87" s="107"/>
      <c r="ODI87" s="107"/>
      <c r="ODJ87" s="107"/>
      <c r="ODK87" s="107"/>
      <c r="ODL87" s="107"/>
      <c r="ODM87" s="107"/>
      <c r="ODN87" s="107"/>
      <c r="ODO87" s="107"/>
      <c r="ODP87" s="107"/>
      <c r="ODQ87" s="107"/>
      <c r="ODR87" s="107"/>
      <c r="ODS87" s="107"/>
      <c r="ODT87" s="107"/>
      <c r="ODU87" s="107"/>
      <c r="ODV87" s="107"/>
      <c r="ODW87" s="107"/>
      <c r="ODX87" s="107"/>
      <c r="ODY87" s="107"/>
      <c r="ODZ87" s="107"/>
      <c r="OEA87" s="107"/>
      <c r="OEB87" s="107"/>
      <c r="OEC87" s="107"/>
      <c r="OED87" s="107"/>
      <c r="OEE87" s="107"/>
      <c r="OEF87" s="107"/>
      <c r="OEG87" s="107"/>
      <c r="OEH87" s="107"/>
      <c r="OEI87" s="107"/>
      <c r="OEJ87" s="107"/>
      <c r="OEK87" s="107"/>
      <c r="OEL87" s="107"/>
      <c r="OEM87" s="107"/>
      <c r="OEN87" s="107"/>
      <c r="OEO87" s="107"/>
      <c r="OEP87" s="107"/>
      <c r="OEQ87" s="107"/>
      <c r="OER87" s="107"/>
      <c r="OES87" s="107"/>
      <c r="OET87" s="107"/>
      <c r="OEU87" s="107"/>
      <c r="OEV87" s="107"/>
      <c r="OEW87" s="107"/>
      <c r="OEX87" s="107"/>
      <c r="OEY87" s="107"/>
      <c r="OEZ87" s="107"/>
      <c r="OFA87" s="107"/>
      <c r="OFB87" s="107"/>
      <c r="OFC87" s="107"/>
      <c r="OFD87" s="107"/>
      <c r="OFE87" s="107"/>
      <c r="OFF87" s="107"/>
      <c r="OFG87" s="107"/>
      <c r="OFH87" s="107"/>
      <c r="OFI87" s="107"/>
      <c r="OFJ87" s="107"/>
      <c r="OFK87" s="107"/>
      <c r="OFL87" s="107"/>
      <c r="OFM87" s="107"/>
      <c r="OFN87" s="107"/>
      <c r="OFO87" s="107"/>
      <c r="OFP87" s="107"/>
      <c r="OFQ87" s="107"/>
      <c r="OFR87" s="107"/>
      <c r="OFS87" s="107"/>
      <c r="OFT87" s="107"/>
      <c r="OFU87" s="107"/>
      <c r="OFV87" s="107"/>
      <c r="OFW87" s="107"/>
      <c r="OFX87" s="107"/>
      <c r="OFY87" s="107"/>
      <c r="OFZ87" s="107"/>
      <c r="OGA87" s="107"/>
      <c r="OGB87" s="107"/>
      <c r="OGC87" s="107"/>
      <c r="OGD87" s="107"/>
      <c r="OGE87" s="107"/>
      <c r="OGF87" s="107"/>
      <c r="OGG87" s="107"/>
      <c r="OGH87" s="107"/>
      <c r="OGI87" s="107"/>
      <c r="OGJ87" s="107"/>
      <c r="OGK87" s="107"/>
      <c r="OGL87" s="107"/>
      <c r="OGM87" s="107"/>
      <c r="OGN87" s="107"/>
      <c r="OGO87" s="107"/>
      <c r="OGP87" s="107"/>
      <c r="OGQ87" s="107"/>
      <c r="OGR87" s="107"/>
      <c r="OGS87" s="107"/>
      <c r="OGT87" s="107"/>
      <c r="OGU87" s="107"/>
      <c r="OGV87" s="107"/>
      <c r="OGW87" s="107"/>
      <c r="OGX87" s="107"/>
      <c r="OGY87" s="107"/>
      <c r="OGZ87" s="107"/>
      <c r="OHA87" s="107"/>
      <c r="OHB87" s="107"/>
      <c r="OHC87" s="107"/>
      <c r="OHD87" s="107"/>
      <c r="OHE87" s="107"/>
      <c r="OHF87" s="107"/>
      <c r="OHG87" s="107"/>
      <c r="OHH87" s="107"/>
      <c r="OHI87" s="107"/>
      <c r="OHJ87" s="107"/>
      <c r="OHK87" s="107"/>
      <c r="OHL87" s="107"/>
      <c r="OHM87" s="107"/>
      <c r="OHN87" s="107"/>
      <c r="OHO87" s="107"/>
      <c r="OHP87" s="107"/>
      <c r="OHQ87" s="107"/>
      <c r="OHR87" s="107"/>
      <c r="OHS87" s="107"/>
      <c r="OHT87" s="107"/>
      <c r="OHU87" s="107"/>
      <c r="OHV87" s="107"/>
      <c r="OHW87" s="107"/>
      <c r="OHX87" s="107"/>
      <c r="OHY87" s="107"/>
      <c r="OHZ87" s="107"/>
      <c r="OIA87" s="107"/>
      <c r="OIB87" s="107"/>
      <c r="OIC87" s="107"/>
      <c r="OID87" s="107"/>
      <c r="OIE87" s="107"/>
      <c r="OIF87" s="107"/>
      <c r="OIG87" s="107"/>
      <c r="OIH87" s="107"/>
      <c r="OII87" s="107"/>
      <c r="OIJ87" s="107"/>
      <c r="OIK87" s="107"/>
      <c r="OIL87" s="107"/>
      <c r="OIM87" s="107"/>
      <c r="OIN87" s="107"/>
      <c r="OIO87" s="107"/>
      <c r="OIP87" s="107"/>
      <c r="OIQ87" s="107"/>
      <c r="OIR87" s="107"/>
      <c r="OIS87" s="107"/>
      <c r="OIT87" s="107"/>
      <c r="OIU87" s="107"/>
      <c r="OIV87" s="107"/>
      <c r="OIW87" s="107"/>
      <c r="OIX87" s="107"/>
      <c r="OIY87" s="107"/>
      <c r="OIZ87" s="107"/>
      <c r="OJA87" s="107"/>
      <c r="OJB87" s="107"/>
      <c r="OJC87" s="107"/>
      <c r="OJD87" s="107"/>
      <c r="OJE87" s="107"/>
      <c r="OJF87" s="107"/>
      <c r="OJG87" s="107"/>
      <c r="OJH87" s="107"/>
      <c r="OJI87" s="107"/>
      <c r="OJJ87" s="107"/>
      <c r="OJK87" s="107"/>
      <c r="OJL87" s="107"/>
      <c r="OJM87" s="107"/>
      <c r="OJN87" s="107"/>
      <c r="OJO87" s="107"/>
      <c r="OJP87" s="107"/>
      <c r="OJQ87" s="107"/>
      <c r="OJR87" s="107"/>
      <c r="OJS87" s="107"/>
      <c r="OJT87" s="107"/>
      <c r="OJU87" s="107"/>
      <c r="OJV87" s="107"/>
      <c r="OJW87" s="107"/>
      <c r="OJX87" s="107"/>
      <c r="OJY87" s="107"/>
      <c r="OJZ87" s="107"/>
      <c r="OKA87" s="107"/>
      <c r="OKB87" s="107"/>
      <c r="OKC87" s="107"/>
      <c r="OKD87" s="107"/>
      <c r="OKE87" s="107"/>
      <c r="OKF87" s="107"/>
      <c r="OKG87" s="107"/>
      <c r="OKH87" s="107"/>
      <c r="OKI87" s="107"/>
      <c r="OKJ87" s="107"/>
      <c r="OKK87" s="107"/>
      <c r="OKL87" s="107"/>
      <c r="OKM87" s="107"/>
      <c r="OKN87" s="107"/>
      <c r="OKO87" s="107"/>
      <c r="OKP87" s="107"/>
      <c r="OKQ87" s="107"/>
      <c r="OKR87" s="107"/>
      <c r="OKS87" s="107"/>
      <c r="OKT87" s="107"/>
      <c r="OKU87" s="107"/>
      <c r="OKV87" s="107"/>
      <c r="OKW87" s="107"/>
      <c r="OKX87" s="107"/>
      <c r="OKY87" s="107"/>
      <c r="OKZ87" s="107"/>
      <c r="OLA87" s="107"/>
      <c r="OLB87" s="107"/>
      <c r="OLC87" s="107"/>
      <c r="OLD87" s="107"/>
      <c r="OLE87" s="107"/>
      <c r="OLF87" s="107"/>
      <c r="OLG87" s="107"/>
      <c r="OLH87" s="107"/>
      <c r="OLI87" s="107"/>
      <c r="OLJ87" s="107"/>
      <c r="OLK87" s="107"/>
      <c r="OLL87" s="107"/>
      <c r="OLM87" s="107"/>
      <c r="OLN87" s="107"/>
      <c r="OLO87" s="107"/>
      <c r="OLP87" s="107"/>
      <c r="OLQ87" s="107"/>
      <c r="OLR87" s="107"/>
      <c r="OLS87" s="107"/>
      <c r="OLT87" s="107"/>
      <c r="OLU87" s="107"/>
      <c r="OLV87" s="107"/>
      <c r="OLW87" s="107"/>
      <c r="OLX87" s="107"/>
      <c r="OLY87" s="107"/>
      <c r="OLZ87" s="107"/>
      <c r="OMA87" s="107"/>
      <c r="OMB87" s="107"/>
      <c r="OMC87" s="107"/>
      <c r="OMD87" s="107"/>
      <c r="OME87" s="107"/>
      <c r="OMF87" s="107"/>
      <c r="OMG87" s="107"/>
      <c r="OMH87" s="107"/>
      <c r="OMI87" s="107"/>
      <c r="OMJ87" s="107"/>
      <c r="OMK87" s="107"/>
      <c r="OML87" s="107"/>
      <c r="OMM87" s="107"/>
      <c r="OMN87" s="107"/>
      <c r="OMO87" s="107"/>
      <c r="OMP87" s="107"/>
      <c r="OMQ87" s="107"/>
      <c r="OMR87" s="107"/>
      <c r="OMS87" s="107"/>
      <c r="OMT87" s="107"/>
      <c r="OMU87" s="107"/>
      <c r="OMV87" s="107"/>
      <c r="OMW87" s="107"/>
      <c r="OMX87" s="107"/>
      <c r="OMY87" s="107"/>
      <c r="OMZ87" s="107"/>
      <c r="ONA87" s="107"/>
      <c r="ONB87" s="107"/>
      <c r="ONC87" s="107"/>
      <c r="OND87" s="107"/>
      <c r="ONE87" s="107"/>
      <c r="ONF87" s="107"/>
      <c r="ONG87" s="107"/>
      <c r="ONH87" s="107"/>
      <c r="ONI87" s="107"/>
      <c r="ONJ87" s="107"/>
      <c r="ONK87" s="107"/>
      <c r="ONL87" s="107"/>
      <c r="ONM87" s="107"/>
      <c r="ONN87" s="107"/>
      <c r="ONO87" s="107"/>
      <c r="ONP87" s="107"/>
      <c r="ONQ87" s="107"/>
      <c r="ONR87" s="107"/>
      <c r="ONS87" s="107"/>
      <c r="ONT87" s="107"/>
      <c r="ONU87" s="107"/>
      <c r="ONV87" s="107"/>
      <c r="ONW87" s="107"/>
      <c r="ONX87" s="107"/>
      <c r="ONY87" s="107"/>
      <c r="ONZ87" s="107"/>
      <c r="OOA87" s="107"/>
      <c r="OOB87" s="107"/>
      <c r="OOC87" s="107"/>
      <c r="OOD87" s="107"/>
      <c r="OOE87" s="107"/>
      <c r="OOF87" s="107"/>
      <c r="OOG87" s="107"/>
      <c r="OOH87" s="107"/>
      <c r="OOI87" s="107"/>
      <c r="OOJ87" s="107"/>
      <c r="OOK87" s="107"/>
      <c r="OOL87" s="107"/>
      <c r="OOM87" s="107"/>
      <c r="OON87" s="107"/>
      <c r="OOO87" s="107"/>
      <c r="OOP87" s="107"/>
      <c r="OOQ87" s="107"/>
      <c r="OOR87" s="107"/>
      <c r="OOS87" s="107"/>
      <c r="OOT87" s="107"/>
      <c r="OOU87" s="107"/>
      <c r="OOV87" s="107"/>
      <c r="OOW87" s="107"/>
      <c r="OOX87" s="107"/>
      <c r="OOY87" s="107"/>
      <c r="OOZ87" s="107"/>
      <c r="OPA87" s="107"/>
      <c r="OPB87" s="107"/>
      <c r="OPC87" s="107"/>
      <c r="OPD87" s="107"/>
      <c r="OPE87" s="107"/>
      <c r="OPF87" s="107"/>
      <c r="OPG87" s="107"/>
      <c r="OPH87" s="107"/>
      <c r="OPI87" s="107"/>
      <c r="OPJ87" s="107"/>
      <c r="OPK87" s="107"/>
      <c r="OPL87" s="107"/>
      <c r="OPM87" s="107"/>
      <c r="OPN87" s="107"/>
      <c r="OPO87" s="107"/>
      <c r="OPP87" s="107"/>
      <c r="OPQ87" s="107"/>
      <c r="OPR87" s="107"/>
      <c r="OPS87" s="107"/>
      <c r="OPT87" s="107"/>
      <c r="OPU87" s="107"/>
      <c r="OPV87" s="107"/>
      <c r="OPW87" s="107"/>
      <c r="OPX87" s="107"/>
      <c r="OPY87" s="107"/>
      <c r="OPZ87" s="107"/>
      <c r="OQA87" s="107"/>
      <c r="OQB87" s="107"/>
      <c r="OQC87" s="107"/>
      <c r="OQD87" s="107"/>
      <c r="OQE87" s="107"/>
      <c r="OQF87" s="107"/>
      <c r="OQG87" s="107"/>
      <c r="OQH87" s="107"/>
      <c r="OQI87" s="107"/>
      <c r="OQJ87" s="107"/>
      <c r="OQK87" s="107"/>
      <c r="OQL87" s="107"/>
      <c r="OQM87" s="107"/>
      <c r="OQN87" s="107"/>
      <c r="OQO87" s="107"/>
      <c r="OQP87" s="107"/>
      <c r="OQQ87" s="107"/>
      <c r="OQR87" s="107"/>
      <c r="OQS87" s="107"/>
      <c r="OQT87" s="107"/>
      <c r="OQU87" s="107"/>
      <c r="OQV87" s="107"/>
      <c r="OQW87" s="107"/>
      <c r="OQX87" s="107"/>
      <c r="OQY87" s="107"/>
      <c r="OQZ87" s="107"/>
      <c r="ORA87" s="107"/>
      <c r="ORB87" s="107"/>
      <c r="ORC87" s="107"/>
      <c r="ORD87" s="107"/>
      <c r="ORE87" s="107"/>
      <c r="ORF87" s="107"/>
      <c r="ORG87" s="107"/>
      <c r="ORH87" s="107"/>
      <c r="ORI87" s="107"/>
      <c r="ORJ87" s="107"/>
      <c r="ORK87" s="107"/>
      <c r="ORL87" s="107"/>
      <c r="ORM87" s="107"/>
      <c r="ORN87" s="107"/>
      <c r="ORO87" s="107"/>
      <c r="ORP87" s="107"/>
      <c r="ORQ87" s="107"/>
      <c r="ORR87" s="107"/>
      <c r="ORS87" s="107"/>
      <c r="ORT87" s="107"/>
      <c r="ORU87" s="107"/>
      <c r="ORV87" s="107"/>
      <c r="ORW87" s="107"/>
      <c r="ORX87" s="107"/>
      <c r="ORY87" s="107"/>
      <c r="ORZ87" s="107"/>
      <c r="OSA87" s="107"/>
      <c r="OSB87" s="107"/>
      <c r="OSC87" s="107"/>
      <c r="OSD87" s="107"/>
      <c r="OSE87" s="107"/>
      <c r="OSF87" s="107"/>
      <c r="OSG87" s="107"/>
      <c r="OSH87" s="107"/>
      <c r="OSI87" s="107"/>
      <c r="OSJ87" s="107"/>
      <c r="OSK87" s="107"/>
      <c r="OSL87" s="107"/>
      <c r="OSM87" s="107"/>
      <c r="OSN87" s="107"/>
      <c r="OSO87" s="107"/>
      <c r="OSP87" s="107"/>
      <c r="OSQ87" s="107"/>
      <c r="OSR87" s="107"/>
      <c r="OSS87" s="107"/>
      <c r="OST87" s="107"/>
      <c r="OSU87" s="107"/>
      <c r="OSV87" s="107"/>
      <c r="OSW87" s="107"/>
      <c r="OSX87" s="107"/>
      <c r="OSY87" s="107"/>
      <c r="OSZ87" s="107"/>
      <c r="OTA87" s="107"/>
      <c r="OTB87" s="107"/>
      <c r="OTC87" s="107"/>
      <c r="OTD87" s="107"/>
      <c r="OTE87" s="107"/>
      <c r="OTF87" s="107"/>
      <c r="OTG87" s="107"/>
      <c r="OTH87" s="107"/>
      <c r="OTI87" s="107"/>
      <c r="OTJ87" s="107"/>
      <c r="OTK87" s="107"/>
      <c r="OTL87" s="107"/>
      <c r="OTM87" s="107"/>
      <c r="OTN87" s="107"/>
      <c r="OTO87" s="107"/>
      <c r="OTP87" s="107"/>
      <c r="OTQ87" s="107"/>
      <c r="OTR87" s="107"/>
      <c r="OTS87" s="107"/>
      <c r="OTT87" s="107"/>
      <c r="OTU87" s="107"/>
      <c r="OTV87" s="107"/>
      <c r="OTW87" s="107"/>
      <c r="OTX87" s="107"/>
      <c r="OTY87" s="107"/>
      <c r="OTZ87" s="107"/>
      <c r="OUA87" s="107"/>
      <c r="OUB87" s="107"/>
      <c r="OUC87" s="107"/>
      <c r="OUD87" s="107"/>
      <c r="OUE87" s="107"/>
      <c r="OUF87" s="107"/>
      <c r="OUG87" s="107"/>
      <c r="OUH87" s="107"/>
      <c r="OUI87" s="107"/>
      <c r="OUJ87" s="107"/>
      <c r="OUK87" s="107"/>
      <c r="OUL87" s="107"/>
      <c r="OUM87" s="107"/>
      <c r="OUN87" s="107"/>
      <c r="OUO87" s="107"/>
      <c r="OUP87" s="107"/>
      <c r="OUQ87" s="107"/>
      <c r="OUR87" s="107"/>
      <c r="OUS87" s="107"/>
      <c r="OUT87" s="107"/>
      <c r="OUU87" s="107"/>
      <c r="OUV87" s="107"/>
      <c r="OUW87" s="107"/>
      <c r="OUX87" s="107"/>
      <c r="OUY87" s="107"/>
      <c r="OUZ87" s="107"/>
      <c r="OVA87" s="107"/>
      <c r="OVB87" s="107"/>
      <c r="OVC87" s="107"/>
      <c r="OVD87" s="107"/>
      <c r="OVE87" s="107"/>
      <c r="OVF87" s="107"/>
      <c r="OVG87" s="107"/>
      <c r="OVH87" s="107"/>
      <c r="OVI87" s="107"/>
      <c r="OVJ87" s="107"/>
      <c r="OVK87" s="107"/>
      <c r="OVL87" s="107"/>
      <c r="OVM87" s="107"/>
      <c r="OVN87" s="107"/>
      <c r="OVO87" s="107"/>
      <c r="OVP87" s="107"/>
      <c r="OVQ87" s="107"/>
      <c r="OVR87" s="107"/>
      <c r="OVS87" s="107"/>
      <c r="OVT87" s="107"/>
      <c r="OVU87" s="107"/>
      <c r="OVV87" s="107"/>
      <c r="OVW87" s="107"/>
      <c r="OVX87" s="107"/>
      <c r="OVY87" s="107"/>
      <c r="OVZ87" s="107"/>
      <c r="OWA87" s="107"/>
      <c r="OWB87" s="107"/>
      <c r="OWC87" s="107"/>
      <c r="OWD87" s="107"/>
      <c r="OWE87" s="107"/>
      <c r="OWF87" s="107"/>
      <c r="OWG87" s="107"/>
      <c r="OWH87" s="107"/>
      <c r="OWI87" s="107"/>
      <c r="OWJ87" s="107"/>
      <c r="OWK87" s="107"/>
      <c r="OWL87" s="107"/>
      <c r="OWM87" s="107"/>
      <c r="OWN87" s="107"/>
      <c r="OWO87" s="107"/>
      <c r="OWP87" s="107"/>
      <c r="OWQ87" s="107"/>
      <c r="OWR87" s="107"/>
      <c r="OWS87" s="107"/>
      <c r="OWT87" s="107"/>
      <c r="OWU87" s="107"/>
      <c r="OWV87" s="107"/>
      <c r="OWW87" s="107"/>
      <c r="OWX87" s="107"/>
      <c r="OWY87" s="107"/>
      <c r="OWZ87" s="107"/>
      <c r="OXA87" s="107"/>
      <c r="OXB87" s="107"/>
      <c r="OXC87" s="107"/>
      <c r="OXD87" s="107"/>
      <c r="OXE87" s="107"/>
      <c r="OXF87" s="107"/>
      <c r="OXG87" s="107"/>
      <c r="OXH87" s="107"/>
      <c r="OXI87" s="107"/>
      <c r="OXJ87" s="107"/>
      <c r="OXK87" s="107"/>
      <c r="OXL87" s="107"/>
      <c r="OXM87" s="107"/>
      <c r="OXN87" s="107"/>
      <c r="OXO87" s="107"/>
      <c r="OXP87" s="107"/>
      <c r="OXQ87" s="107"/>
      <c r="OXR87" s="107"/>
      <c r="OXS87" s="107"/>
      <c r="OXT87" s="107"/>
      <c r="OXU87" s="107"/>
      <c r="OXV87" s="107"/>
      <c r="OXW87" s="107"/>
      <c r="OXX87" s="107"/>
      <c r="OXY87" s="107"/>
      <c r="OXZ87" s="107"/>
      <c r="OYA87" s="107"/>
      <c r="OYB87" s="107"/>
      <c r="OYC87" s="107"/>
      <c r="OYD87" s="107"/>
      <c r="OYE87" s="107"/>
      <c r="OYF87" s="107"/>
      <c r="OYG87" s="107"/>
      <c r="OYH87" s="107"/>
      <c r="OYI87" s="107"/>
      <c r="OYJ87" s="107"/>
      <c r="OYK87" s="107"/>
      <c r="OYL87" s="107"/>
      <c r="OYM87" s="107"/>
      <c r="OYN87" s="107"/>
      <c r="OYO87" s="107"/>
      <c r="OYP87" s="107"/>
      <c r="OYQ87" s="107"/>
      <c r="OYR87" s="107"/>
      <c r="OYS87" s="107"/>
      <c r="OYT87" s="107"/>
      <c r="OYU87" s="107"/>
      <c r="OYV87" s="107"/>
      <c r="OYW87" s="107"/>
      <c r="OYX87" s="107"/>
      <c r="OYY87" s="107"/>
      <c r="OYZ87" s="107"/>
      <c r="OZA87" s="107"/>
      <c r="OZB87" s="107"/>
      <c r="OZC87" s="107"/>
      <c r="OZD87" s="107"/>
      <c r="OZE87" s="107"/>
      <c r="OZF87" s="107"/>
      <c r="OZG87" s="107"/>
      <c r="OZH87" s="107"/>
      <c r="OZI87" s="107"/>
      <c r="OZJ87" s="107"/>
      <c r="OZK87" s="107"/>
      <c r="OZL87" s="107"/>
      <c r="OZM87" s="107"/>
      <c r="OZN87" s="107"/>
      <c r="OZO87" s="107"/>
      <c r="OZP87" s="107"/>
      <c r="OZQ87" s="107"/>
      <c r="OZR87" s="107"/>
      <c r="OZS87" s="107"/>
      <c r="OZT87" s="107"/>
      <c r="OZU87" s="107"/>
      <c r="OZV87" s="107"/>
      <c r="OZW87" s="107"/>
      <c r="OZX87" s="107"/>
      <c r="OZY87" s="107"/>
      <c r="OZZ87" s="107"/>
      <c r="PAA87" s="107"/>
      <c r="PAB87" s="107"/>
      <c r="PAC87" s="107"/>
      <c r="PAD87" s="107"/>
      <c r="PAE87" s="107"/>
      <c r="PAF87" s="107"/>
      <c r="PAG87" s="107"/>
      <c r="PAH87" s="107"/>
      <c r="PAI87" s="107"/>
      <c r="PAJ87" s="107"/>
      <c r="PAK87" s="107"/>
      <c r="PAL87" s="107"/>
      <c r="PAM87" s="107"/>
      <c r="PAN87" s="107"/>
      <c r="PAO87" s="107"/>
      <c r="PAP87" s="107"/>
      <c r="PAQ87" s="107"/>
      <c r="PAR87" s="107"/>
      <c r="PAS87" s="107"/>
      <c r="PAT87" s="107"/>
      <c r="PAU87" s="107"/>
      <c r="PAV87" s="107"/>
      <c r="PAW87" s="107"/>
      <c r="PAX87" s="107"/>
      <c r="PAY87" s="107"/>
      <c r="PAZ87" s="107"/>
      <c r="PBA87" s="107"/>
      <c r="PBB87" s="107"/>
      <c r="PBC87" s="107"/>
      <c r="PBD87" s="107"/>
      <c r="PBE87" s="107"/>
      <c r="PBF87" s="107"/>
      <c r="PBG87" s="107"/>
      <c r="PBH87" s="107"/>
      <c r="PBI87" s="107"/>
      <c r="PBJ87" s="107"/>
      <c r="PBK87" s="107"/>
      <c r="PBL87" s="107"/>
      <c r="PBM87" s="107"/>
      <c r="PBN87" s="107"/>
      <c r="PBO87" s="107"/>
      <c r="PBP87" s="107"/>
      <c r="PBQ87" s="107"/>
      <c r="PBR87" s="107"/>
      <c r="PBS87" s="107"/>
      <c r="PBT87" s="107"/>
      <c r="PBU87" s="107"/>
      <c r="PBV87" s="107"/>
      <c r="PBW87" s="107"/>
      <c r="PBX87" s="107"/>
      <c r="PBY87" s="107"/>
      <c r="PBZ87" s="107"/>
      <c r="PCA87" s="107"/>
      <c r="PCB87" s="107"/>
      <c r="PCC87" s="107"/>
      <c r="PCD87" s="107"/>
      <c r="PCE87" s="107"/>
      <c r="PCF87" s="107"/>
      <c r="PCG87" s="107"/>
      <c r="PCH87" s="107"/>
      <c r="PCI87" s="107"/>
      <c r="PCJ87" s="107"/>
      <c r="PCK87" s="107"/>
      <c r="PCL87" s="107"/>
      <c r="PCM87" s="107"/>
      <c r="PCN87" s="107"/>
      <c r="PCO87" s="107"/>
      <c r="PCP87" s="107"/>
      <c r="PCQ87" s="107"/>
      <c r="PCR87" s="107"/>
      <c r="PCS87" s="107"/>
      <c r="PCT87" s="107"/>
      <c r="PCU87" s="107"/>
      <c r="PCV87" s="107"/>
      <c r="PCW87" s="107"/>
      <c r="PCX87" s="107"/>
      <c r="PCY87" s="107"/>
      <c r="PCZ87" s="107"/>
      <c r="PDA87" s="107"/>
      <c r="PDB87" s="107"/>
      <c r="PDC87" s="107"/>
      <c r="PDD87" s="107"/>
      <c r="PDE87" s="107"/>
      <c r="PDF87" s="107"/>
      <c r="PDG87" s="107"/>
      <c r="PDH87" s="107"/>
      <c r="PDI87" s="107"/>
      <c r="PDJ87" s="107"/>
      <c r="PDK87" s="107"/>
      <c r="PDL87" s="107"/>
      <c r="PDM87" s="107"/>
      <c r="PDN87" s="107"/>
      <c r="PDO87" s="107"/>
      <c r="PDP87" s="107"/>
      <c r="PDQ87" s="107"/>
      <c r="PDR87" s="107"/>
      <c r="PDS87" s="107"/>
      <c r="PDT87" s="107"/>
      <c r="PDU87" s="107"/>
      <c r="PDV87" s="107"/>
      <c r="PDW87" s="107"/>
      <c r="PDX87" s="107"/>
      <c r="PDY87" s="107"/>
      <c r="PDZ87" s="107"/>
      <c r="PEA87" s="107"/>
      <c r="PEB87" s="107"/>
      <c r="PEC87" s="107"/>
      <c r="PED87" s="107"/>
      <c r="PEE87" s="107"/>
      <c r="PEF87" s="107"/>
      <c r="PEG87" s="107"/>
      <c r="PEH87" s="107"/>
      <c r="PEI87" s="107"/>
      <c r="PEJ87" s="107"/>
      <c r="PEK87" s="107"/>
      <c r="PEL87" s="107"/>
      <c r="PEM87" s="107"/>
      <c r="PEN87" s="107"/>
      <c r="PEO87" s="107"/>
      <c r="PEP87" s="107"/>
      <c r="PEQ87" s="107"/>
      <c r="PER87" s="107"/>
      <c r="PES87" s="107"/>
      <c r="PET87" s="107"/>
      <c r="PEU87" s="107"/>
      <c r="PEV87" s="107"/>
      <c r="PEW87" s="107"/>
      <c r="PEX87" s="107"/>
      <c r="PEY87" s="107"/>
      <c r="PEZ87" s="107"/>
      <c r="PFA87" s="107"/>
      <c r="PFB87" s="107"/>
      <c r="PFC87" s="107"/>
      <c r="PFD87" s="107"/>
      <c r="PFE87" s="107"/>
      <c r="PFF87" s="107"/>
      <c r="PFG87" s="107"/>
      <c r="PFH87" s="107"/>
      <c r="PFI87" s="107"/>
      <c r="PFJ87" s="107"/>
      <c r="PFK87" s="107"/>
      <c r="PFL87" s="107"/>
      <c r="PFM87" s="107"/>
      <c r="PFN87" s="107"/>
      <c r="PFO87" s="107"/>
      <c r="PFP87" s="107"/>
      <c r="PFQ87" s="107"/>
      <c r="PFR87" s="107"/>
      <c r="PFS87" s="107"/>
      <c r="PFT87" s="107"/>
      <c r="PFU87" s="107"/>
      <c r="PFV87" s="107"/>
      <c r="PFW87" s="107"/>
      <c r="PFX87" s="107"/>
      <c r="PFY87" s="107"/>
      <c r="PFZ87" s="107"/>
      <c r="PGA87" s="107"/>
      <c r="PGB87" s="107"/>
      <c r="PGC87" s="107"/>
      <c r="PGD87" s="107"/>
      <c r="PGE87" s="107"/>
      <c r="PGF87" s="107"/>
      <c r="PGG87" s="107"/>
      <c r="PGH87" s="107"/>
      <c r="PGI87" s="107"/>
      <c r="PGJ87" s="107"/>
      <c r="PGK87" s="107"/>
      <c r="PGL87" s="107"/>
      <c r="PGM87" s="107"/>
      <c r="PGN87" s="107"/>
      <c r="PGO87" s="107"/>
      <c r="PGP87" s="107"/>
      <c r="PGQ87" s="107"/>
      <c r="PGR87" s="107"/>
      <c r="PGS87" s="107"/>
      <c r="PGT87" s="107"/>
      <c r="PGU87" s="107"/>
      <c r="PGV87" s="107"/>
      <c r="PGW87" s="107"/>
      <c r="PGX87" s="107"/>
      <c r="PGY87" s="107"/>
      <c r="PGZ87" s="107"/>
      <c r="PHA87" s="107"/>
      <c r="PHB87" s="107"/>
      <c r="PHC87" s="107"/>
      <c r="PHD87" s="107"/>
      <c r="PHE87" s="107"/>
      <c r="PHF87" s="107"/>
      <c r="PHG87" s="107"/>
      <c r="PHH87" s="107"/>
      <c r="PHI87" s="107"/>
      <c r="PHJ87" s="107"/>
      <c r="PHK87" s="107"/>
      <c r="PHL87" s="107"/>
      <c r="PHM87" s="107"/>
      <c r="PHN87" s="107"/>
      <c r="PHO87" s="107"/>
      <c r="PHP87" s="107"/>
      <c r="PHQ87" s="107"/>
      <c r="PHR87" s="107"/>
      <c r="PHS87" s="107"/>
      <c r="PHT87" s="107"/>
      <c r="PHU87" s="107"/>
      <c r="PHV87" s="107"/>
      <c r="PHW87" s="107"/>
      <c r="PHX87" s="107"/>
      <c r="PHY87" s="107"/>
      <c r="PHZ87" s="107"/>
      <c r="PIA87" s="107"/>
      <c r="PIB87" s="107"/>
      <c r="PIC87" s="107"/>
      <c r="PID87" s="107"/>
      <c r="PIE87" s="107"/>
      <c r="PIF87" s="107"/>
      <c r="PIG87" s="107"/>
      <c r="PIH87" s="107"/>
      <c r="PII87" s="107"/>
      <c r="PIJ87" s="107"/>
      <c r="PIK87" s="107"/>
      <c r="PIL87" s="107"/>
      <c r="PIM87" s="107"/>
      <c r="PIN87" s="107"/>
      <c r="PIO87" s="107"/>
      <c r="PIP87" s="107"/>
      <c r="PIQ87" s="107"/>
      <c r="PIR87" s="107"/>
      <c r="PIS87" s="107"/>
      <c r="PIT87" s="107"/>
      <c r="PIU87" s="107"/>
      <c r="PIV87" s="107"/>
      <c r="PIW87" s="107"/>
      <c r="PIX87" s="107"/>
      <c r="PIY87" s="107"/>
      <c r="PIZ87" s="107"/>
      <c r="PJA87" s="107"/>
      <c r="PJB87" s="107"/>
      <c r="PJC87" s="107"/>
      <c r="PJD87" s="107"/>
      <c r="PJE87" s="107"/>
      <c r="PJF87" s="107"/>
      <c r="PJG87" s="107"/>
      <c r="PJH87" s="107"/>
      <c r="PJI87" s="107"/>
      <c r="PJJ87" s="107"/>
      <c r="PJK87" s="107"/>
      <c r="PJL87" s="107"/>
      <c r="PJM87" s="107"/>
      <c r="PJN87" s="107"/>
      <c r="PJO87" s="107"/>
      <c r="PJP87" s="107"/>
      <c r="PJQ87" s="107"/>
      <c r="PJR87" s="107"/>
      <c r="PJS87" s="107"/>
      <c r="PJT87" s="107"/>
      <c r="PJU87" s="107"/>
      <c r="PJV87" s="107"/>
      <c r="PJW87" s="107"/>
      <c r="PJX87" s="107"/>
      <c r="PJY87" s="107"/>
      <c r="PJZ87" s="107"/>
      <c r="PKA87" s="107"/>
      <c r="PKB87" s="107"/>
      <c r="PKC87" s="107"/>
      <c r="PKD87" s="107"/>
      <c r="PKE87" s="107"/>
      <c r="PKF87" s="107"/>
      <c r="PKG87" s="107"/>
      <c r="PKH87" s="107"/>
      <c r="PKI87" s="107"/>
      <c r="PKJ87" s="107"/>
      <c r="PKK87" s="107"/>
      <c r="PKL87" s="107"/>
      <c r="PKM87" s="107"/>
      <c r="PKN87" s="107"/>
      <c r="PKO87" s="107"/>
      <c r="PKP87" s="107"/>
      <c r="PKQ87" s="107"/>
      <c r="PKR87" s="107"/>
      <c r="PKS87" s="107"/>
      <c r="PKT87" s="107"/>
      <c r="PKU87" s="107"/>
      <c r="PKV87" s="107"/>
      <c r="PKW87" s="107"/>
      <c r="PKX87" s="107"/>
      <c r="PKY87" s="107"/>
      <c r="PKZ87" s="107"/>
      <c r="PLA87" s="107"/>
      <c r="PLB87" s="107"/>
      <c r="PLC87" s="107"/>
      <c r="PLD87" s="107"/>
      <c r="PLE87" s="107"/>
      <c r="PLF87" s="107"/>
      <c r="PLG87" s="107"/>
      <c r="PLH87" s="107"/>
      <c r="PLI87" s="107"/>
      <c r="PLJ87" s="107"/>
      <c r="PLK87" s="107"/>
      <c r="PLL87" s="107"/>
      <c r="PLM87" s="107"/>
      <c r="PLN87" s="107"/>
      <c r="PLO87" s="107"/>
      <c r="PLP87" s="107"/>
      <c r="PLQ87" s="107"/>
      <c r="PLR87" s="107"/>
      <c r="PLS87" s="107"/>
      <c r="PLT87" s="107"/>
      <c r="PLU87" s="107"/>
      <c r="PLV87" s="107"/>
      <c r="PLW87" s="107"/>
      <c r="PLX87" s="107"/>
      <c r="PLY87" s="107"/>
      <c r="PLZ87" s="107"/>
      <c r="PMA87" s="107"/>
      <c r="PMB87" s="107"/>
      <c r="PMC87" s="107"/>
      <c r="PMD87" s="107"/>
      <c r="PME87" s="107"/>
      <c r="PMF87" s="107"/>
      <c r="PMG87" s="107"/>
      <c r="PMH87" s="107"/>
      <c r="PMI87" s="107"/>
      <c r="PMJ87" s="107"/>
      <c r="PMK87" s="107"/>
      <c r="PML87" s="107"/>
      <c r="PMM87" s="107"/>
      <c r="PMN87" s="107"/>
      <c r="PMO87" s="107"/>
      <c r="PMP87" s="107"/>
      <c r="PMQ87" s="107"/>
      <c r="PMR87" s="107"/>
      <c r="PMS87" s="107"/>
      <c r="PMT87" s="107"/>
      <c r="PMU87" s="107"/>
      <c r="PMV87" s="107"/>
      <c r="PMW87" s="107"/>
      <c r="PMX87" s="107"/>
      <c r="PMY87" s="107"/>
      <c r="PMZ87" s="107"/>
      <c r="PNA87" s="107"/>
      <c r="PNB87" s="107"/>
      <c r="PNC87" s="107"/>
      <c r="PND87" s="107"/>
      <c r="PNE87" s="107"/>
      <c r="PNF87" s="107"/>
      <c r="PNG87" s="107"/>
      <c r="PNH87" s="107"/>
      <c r="PNI87" s="107"/>
      <c r="PNJ87" s="107"/>
      <c r="PNK87" s="107"/>
      <c r="PNL87" s="107"/>
      <c r="PNM87" s="107"/>
      <c r="PNN87" s="107"/>
      <c r="PNO87" s="107"/>
      <c r="PNP87" s="107"/>
      <c r="PNQ87" s="107"/>
      <c r="PNR87" s="107"/>
      <c r="PNS87" s="107"/>
      <c r="PNT87" s="107"/>
      <c r="PNU87" s="107"/>
      <c r="PNV87" s="107"/>
      <c r="PNW87" s="107"/>
      <c r="PNX87" s="107"/>
      <c r="PNY87" s="107"/>
      <c r="PNZ87" s="107"/>
      <c r="POA87" s="107"/>
      <c r="POB87" s="107"/>
      <c r="POC87" s="107"/>
      <c r="POD87" s="107"/>
      <c r="POE87" s="107"/>
      <c r="POF87" s="107"/>
      <c r="POG87" s="107"/>
      <c r="POH87" s="107"/>
      <c r="POI87" s="107"/>
      <c r="POJ87" s="107"/>
      <c r="POK87" s="107"/>
      <c r="POL87" s="107"/>
      <c r="POM87" s="107"/>
      <c r="PON87" s="107"/>
      <c r="POO87" s="107"/>
      <c r="POP87" s="107"/>
      <c r="POQ87" s="107"/>
      <c r="POR87" s="107"/>
      <c r="POS87" s="107"/>
      <c r="POT87" s="107"/>
      <c r="POU87" s="107"/>
      <c r="POV87" s="107"/>
      <c r="POW87" s="107"/>
      <c r="POX87" s="107"/>
      <c r="POY87" s="107"/>
      <c r="POZ87" s="107"/>
      <c r="PPA87" s="107"/>
      <c r="PPB87" s="107"/>
      <c r="PPC87" s="107"/>
      <c r="PPD87" s="107"/>
      <c r="PPE87" s="107"/>
      <c r="PPF87" s="107"/>
      <c r="PPG87" s="107"/>
      <c r="PPH87" s="107"/>
      <c r="PPI87" s="107"/>
      <c r="PPJ87" s="107"/>
      <c r="PPK87" s="107"/>
      <c r="PPL87" s="107"/>
      <c r="PPM87" s="107"/>
      <c r="PPN87" s="107"/>
      <c r="PPO87" s="107"/>
      <c r="PPP87" s="107"/>
      <c r="PPQ87" s="107"/>
      <c r="PPR87" s="107"/>
      <c r="PPS87" s="107"/>
      <c r="PPT87" s="107"/>
      <c r="PPU87" s="107"/>
      <c r="PPV87" s="107"/>
      <c r="PPW87" s="107"/>
      <c r="PPX87" s="107"/>
      <c r="PPY87" s="107"/>
      <c r="PPZ87" s="107"/>
      <c r="PQA87" s="107"/>
      <c r="PQB87" s="107"/>
      <c r="PQC87" s="107"/>
      <c r="PQD87" s="107"/>
      <c r="PQE87" s="107"/>
      <c r="PQF87" s="107"/>
      <c r="PQG87" s="107"/>
      <c r="PQH87" s="107"/>
      <c r="PQI87" s="107"/>
      <c r="PQJ87" s="107"/>
      <c r="PQK87" s="107"/>
      <c r="PQL87" s="107"/>
      <c r="PQM87" s="107"/>
      <c r="PQN87" s="107"/>
      <c r="PQO87" s="107"/>
      <c r="PQP87" s="107"/>
      <c r="PQQ87" s="107"/>
      <c r="PQR87" s="107"/>
      <c r="PQS87" s="107"/>
      <c r="PQT87" s="107"/>
      <c r="PQU87" s="107"/>
      <c r="PQV87" s="107"/>
      <c r="PQW87" s="107"/>
      <c r="PQX87" s="107"/>
      <c r="PQY87" s="107"/>
      <c r="PQZ87" s="107"/>
      <c r="PRA87" s="107"/>
      <c r="PRB87" s="107"/>
      <c r="PRC87" s="107"/>
      <c r="PRD87" s="107"/>
      <c r="PRE87" s="107"/>
      <c r="PRF87" s="107"/>
      <c r="PRG87" s="107"/>
      <c r="PRH87" s="107"/>
      <c r="PRI87" s="107"/>
      <c r="PRJ87" s="107"/>
      <c r="PRK87" s="107"/>
      <c r="PRL87" s="107"/>
      <c r="PRM87" s="107"/>
      <c r="PRN87" s="107"/>
      <c r="PRO87" s="107"/>
      <c r="PRP87" s="107"/>
      <c r="PRQ87" s="107"/>
      <c r="PRR87" s="107"/>
      <c r="PRS87" s="107"/>
      <c r="PRT87" s="107"/>
      <c r="PRU87" s="107"/>
      <c r="PRV87" s="107"/>
      <c r="PRW87" s="107"/>
      <c r="PRX87" s="107"/>
      <c r="PRY87" s="107"/>
      <c r="PRZ87" s="107"/>
      <c r="PSA87" s="107"/>
      <c r="PSB87" s="107"/>
      <c r="PSC87" s="107"/>
      <c r="PSD87" s="107"/>
      <c r="PSE87" s="107"/>
      <c r="PSF87" s="107"/>
      <c r="PSG87" s="107"/>
      <c r="PSH87" s="107"/>
      <c r="PSI87" s="107"/>
      <c r="PSJ87" s="107"/>
      <c r="PSK87" s="107"/>
      <c r="PSL87" s="107"/>
      <c r="PSM87" s="107"/>
      <c r="PSN87" s="107"/>
      <c r="PSO87" s="107"/>
      <c r="PSP87" s="107"/>
      <c r="PSQ87" s="107"/>
      <c r="PSR87" s="107"/>
      <c r="PSS87" s="107"/>
      <c r="PST87" s="107"/>
      <c r="PSU87" s="107"/>
      <c r="PSV87" s="107"/>
      <c r="PSW87" s="107"/>
      <c r="PSX87" s="107"/>
      <c r="PSY87" s="107"/>
      <c r="PSZ87" s="107"/>
      <c r="PTA87" s="107"/>
      <c r="PTB87" s="107"/>
      <c r="PTC87" s="107"/>
      <c r="PTD87" s="107"/>
      <c r="PTE87" s="107"/>
      <c r="PTF87" s="107"/>
      <c r="PTG87" s="107"/>
      <c r="PTH87" s="107"/>
      <c r="PTI87" s="107"/>
      <c r="PTJ87" s="107"/>
      <c r="PTK87" s="107"/>
      <c r="PTL87" s="107"/>
      <c r="PTM87" s="107"/>
      <c r="PTN87" s="107"/>
      <c r="PTO87" s="107"/>
      <c r="PTP87" s="107"/>
      <c r="PTQ87" s="107"/>
      <c r="PTR87" s="107"/>
      <c r="PTS87" s="107"/>
      <c r="PTT87" s="107"/>
      <c r="PTU87" s="107"/>
      <c r="PTV87" s="107"/>
      <c r="PTW87" s="107"/>
      <c r="PTX87" s="107"/>
      <c r="PTY87" s="107"/>
      <c r="PTZ87" s="107"/>
      <c r="PUA87" s="107"/>
      <c r="PUB87" s="107"/>
      <c r="PUC87" s="107"/>
      <c r="PUD87" s="107"/>
      <c r="PUE87" s="107"/>
      <c r="PUF87" s="107"/>
      <c r="PUG87" s="107"/>
      <c r="PUH87" s="107"/>
      <c r="PUI87" s="107"/>
      <c r="PUJ87" s="107"/>
      <c r="PUK87" s="107"/>
      <c r="PUL87" s="107"/>
      <c r="PUM87" s="107"/>
      <c r="PUN87" s="107"/>
      <c r="PUO87" s="107"/>
      <c r="PUP87" s="107"/>
      <c r="PUQ87" s="107"/>
      <c r="PUR87" s="107"/>
      <c r="PUS87" s="107"/>
      <c r="PUT87" s="107"/>
      <c r="PUU87" s="107"/>
      <c r="PUV87" s="107"/>
      <c r="PUW87" s="107"/>
      <c r="PUX87" s="107"/>
      <c r="PUY87" s="107"/>
      <c r="PUZ87" s="107"/>
      <c r="PVA87" s="107"/>
      <c r="PVB87" s="107"/>
      <c r="PVC87" s="107"/>
      <c r="PVD87" s="107"/>
      <c r="PVE87" s="107"/>
      <c r="PVF87" s="107"/>
      <c r="PVG87" s="107"/>
      <c r="PVH87" s="107"/>
      <c r="PVI87" s="107"/>
      <c r="PVJ87" s="107"/>
      <c r="PVK87" s="107"/>
      <c r="PVL87" s="107"/>
      <c r="PVM87" s="107"/>
      <c r="PVN87" s="107"/>
      <c r="PVO87" s="107"/>
      <c r="PVP87" s="107"/>
      <c r="PVQ87" s="107"/>
      <c r="PVR87" s="107"/>
      <c r="PVS87" s="107"/>
      <c r="PVT87" s="107"/>
      <c r="PVU87" s="107"/>
      <c r="PVV87" s="107"/>
      <c r="PVW87" s="107"/>
      <c r="PVX87" s="107"/>
      <c r="PVY87" s="107"/>
      <c r="PVZ87" s="107"/>
      <c r="PWA87" s="107"/>
      <c r="PWB87" s="107"/>
      <c r="PWC87" s="107"/>
      <c r="PWD87" s="107"/>
      <c r="PWE87" s="107"/>
      <c r="PWF87" s="107"/>
      <c r="PWG87" s="107"/>
      <c r="PWH87" s="107"/>
      <c r="PWI87" s="107"/>
      <c r="PWJ87" s="107"/>
      <c r="PWK87" s="107"/>
      <c r="PWL87" s="107"/>
      <c r="PWM87" s="107"/>
      <c r="PWN87" s="107"/>
      <c r="PWO87" s="107"/>
      <c r="PWP87" s="107"/>
      <c r="PWQ87" s="107"/>
      <c r="PWR87" s="107"/>
      <c r="PWS87" s="107"/>
      <c r="PWT87" s="107"/>
      <c r="PWU87" s="107"/>
      <c r="PWV87" s="107"/>
      <c r="PWW87" s="107"/>
      <c r="PWX87" s="107"/>
      <c r="PWY87" s="107"/>
      <c r="PWZ87" s="107"/>
      <c r="PXA87" s="107"/>
      <c r="PXB87" s="107"/>
      <c r="PXC87" s="107"/>
      <c r="PXD87" s="107"/>
      <c r="PXE87" s="107"/>
      <c r="PXF87" s="107"/>
      <c r="PXG87" s="107"/>
      <c r="PXH87" s="107"/>
      <c r="PXI87" s="107"/>
      <c r="PXJ87" s="107"/>
      <c r="PXK87" s="107"/>
      <c r="PXL87" s="107"/>
      <c r="PXM87" s="107"/>
      <c r="PXN87" s="107"/>
      <c r="PXO87" s="107"/>
      <c r="PXP87" s="107"/>
      <c r="PXQ87" s="107"/>
      <c r="PXR87" s="107"/>
      <c r="PXS87" s="107"/>
      <c r="PXT87" s="107"/>
      <c r="PXU87" s="107"/>
      <c r="PXV87" s="107"/>
      <c r="PXW87" s="107"/>
      <c r="PXX87" s="107"/>
      <c r="PXY87" s="107"/>
      <c r="PXZ87" s="107"/>
      <c r="PYA87" s="107"/>
      <c r="PYB87" s="107"/>
      <c r="PYC87" s="107"/>
      <c r="PYD87" s="107"/>
      <c r="PYE87" s="107"/>
      <c r="PYF87" s="107"/>
      <c r="PYG87" s="107"/>
      <c r="PYH87" s="107"/>
      <c r="PYI87" s="107"/>
      <c r="PYJ87" s="107"/>
      <c r="PYK87" s="107"/>
      <c r="PYL87" s="107"/>
      <c r="PYM87" s="107"/>
      <c r="PYN87" s="107"/>
      <c r="PYO87" s="107"/>
      <c r="PYP87" s="107"/>
      <c r="PYQ87" s="107"/>
      <c r="PYR87" s="107"/>
      <c r="PYS87" s="107"/>
      <c r="PYT87" s="107"/>
      <c r="PYU87" s="107"/>
      <c r="PYV87" s="107"/>
      <c r="PYW87" s="107"/>
      <c r="PYX87" s="107"/>
      <c r="PYY87" s="107"/>
      <c r="PYZ87" s="107"/>
      <c r="PZA87" s="107"/>
      <c r="PZB87" s="107"/>
      <c r="PZC87" s="107"/>
      <c r="PZD87" s="107"/>
      <c r="PZE87" s="107"/>
      <c r="PZF87" s="107"/>
      <c r="PZG87" s="107"/>
      <c r="PZH87" s="107"/>
      <c r="PZI87" s="107"/>
      <c r="PZJ87" s="107"/>
      <c r="PZK87" s="107"/>
      <c r="PZL87" s="107"/>
      <c r="PZM87" s="107"/>
      <c r="PZN87" s="107"/>
      <c r="PZO87" s="107"/>
      <c r="PZP87" s="107"/>
      <c r="PZQ87" s="107"/>
      <c r="PZR87" s="107"/>
      <c r="PZS87" s="107"/>
      <c r="PZT87" s="107"/>
      <c r="PZU87" s="107"/>
      <c r="PZV87" s="107"/>
      <c r="PZW87" s="107"/>
      <c r="PZX87" s="107"/>
      <c r="PZY87" s="107"/>
      <c r="PZZ87" s="107"/>
      <c r="QAA87" s="107"/>
      <c r="QAB87" s="107"/>
      <c r="QAC87" s="107"/>
      <c r="QAD87" s="107"/>
      <c r="QAE87" s="107"/>
      <c r="QAF87" s="107"/>
      <c r="QAG87" s="107"/>
      <c r="QAH87" s="107"/>
      <c r="QAI87" s="107"/>
      <c r="QAJ87" s="107"/>
      <c r="QAK87" s="107"/>
      <c r="QAL87" s="107"/>
      <c r="QAM87" s="107"/>
      <c r="QAN87" s="107"/>
      <c r="QAO87" s="107"/>
      <c r="QAP87" s="107"/>
      <c r="QAQ87" s="107"/>
      <c r="QAR87" s="107"/>
      <c r="QAS87" s="107"/>
      <c r="QAT87" s="107"/>
      <c r="QAU87" s="107"/>
      <c r="QAV87" s="107"/>
      <c r="QAW87" s="107"/>
      <c r="QAX87" s="107"/>
      <c r="QAY87" s="107"/>
      <c r="QAZ87" s="107"/>
      <c r="QBA87" s="107"/>
      <c r="QBB87" s="107"/>
      <c r="QBC87" s="107"/>
      <c r="QBD87" s="107"/>
      <c r="QBE87" s="107"/>
      <c r="QBF87" s="107"/>
      <c r="QBG87" s="107"/>
      <c r="QBH87" s="107"/>
      <c r="QBI87" s="107"/>
      <c r="QBJ87" s="107"/>
      <c r="QBK87" s="107"/>
      <c r="QBL87" s="107"/>
      <c r="QBM87" s="107"/>
      <c r="QBN87" s="107"/>
      <c r="QBO87" s="107"/>
      <c r="QBP87" s="107"/>
      <c r="QBQ87" s="107"/>
      <c r="QBR87" s="107"/>
      <c r="QBS87" s="107"/>
      <c r="QBT87" s="107"/>
      <c r="QBU87" s="107"/>
      <c r="QBV87" s="107"/>
      <c r="QBW87" s="107"/>
      <c r="QBX87" s="107"/>
      <c r="QBY87" s="107"/>
      <c r="QBZ87" s="107"/>
      <c r="QCA87" s="107"/>
      <c r="QCB87" s="107"/>
      <c r="QCC87" s="107"/>
      <c r="QCD87" s="107"/>
      <c r="QCE87" s="107"/>
      <c r="QCF87" s="107"/>
      <c r="QCG87" s="107"/>
      <c r="QCH87" s="107"/>
      <c r="QCI87" s="107"/>
      <c r="QCJ87" s="107"/>
      <c r="QCK87" s="107"/>
      <c r="QCL87" s="107"/>
      <c r="QCM87" s="107"/>
      <c r="QCN87" s="107"/>
      <c r="QCO87" s="107"/>
      <c r="QCP87" s="107"/>
      <c r="QCQ87" s="107"/>
      <c r="QCR87" s="107"/>
      <c r="QCS87" s="107"/>
      <c r="QCT87" s="107"/>
      <c r="QCU87" s="107"/>
      <c r="QCV87" s="107"/>
      <c r="QCW87" s="107"/>
      <c r="QCX87" s="107"/>
      <c r="QCY87" s="107"/>
      <c r="QCZ87" s="107"/>
      <c r="QDA87" s="107"/>
      <c r="QDB87" s="107"/>
      <c r="QDC87" s="107"/>
      <c r="QDD87" s="107"/>
      <c r="QDE87" s="107"/>
      <c r="QDF87" s="107"/>
      <c r="QDG87" s="107"/>
      <c r="QDH87" s="107"/>
      <c r="QDI87" s="107"/>
      <c r="QDJ87" s="107"/>
      <c r="QDK87" s="107"/>
      <c r="QDL87" s="107"/>
      <c r="QDM87" s="107"/>
      <c r="QDN87" s="107"/>
      <c r="QDO87" s="107"/>
      <c r="QDP87" s="107"/>
      <c r="QDQ87" s="107"/>
      <c r="QDR87" s="107"/>
      <c r="QDS87" s="107"/>
      <c r="QDT87" s="107"/>
      <c r="QDU87" s="107"/>
      <c r="QDV87" s="107"/>
      <c r="QDW87" s="107"/>
      <c r="QDX87" s="107"/>
      <c r="QDY87" s="107"/>
      <c r="QDZ87" s="107"/>
      <c r="QEA87" s="107"/>
      <c r="QEB87" s="107"/>
      <c r="QEC87" s="107"/>
      <c r="QED87" s="107"/>
      <c r="QEE87" s="107"/>
      <c r="QEF87" s="107"/>
      <c r="QEG87" s="107"/>
      <c r="QEH87" s="107"/>
      <c r="QEI87" s="107"/>
      <c r="QEJ87" s="107"/>
      <c r="QEK87" s="107"/>
      <c r="QEL87" s="107"/>
      <c r="QEM87" s="107"/>
      <c r="QEN87" s="107"/>
      <c r="QEO87" s="107"/>
      <c r="QEP87" s="107"/>
      <c r="QEQ87" s="107"/>
      <c r="QER87" s="107"/>
      <c r="QES87" s="107"/>
      <c r="QET87" s="107"/>
      <c r="QEU87" s="107"/>
      <c r="QEV87" s="107"/>
      <c r="QEW87" s="107"/>
      <c r="QEX87" s="107"/>
      <c r="QEY87" s="107"/>
      <c r="QEZ87" s="107"/>
      <c r="QFA87" s="107"/>
      <c r="QFB87" s="107"/>
      <c r="QFC87" s="107"/>
      <c r="QFD87" s="107"/>
      <c r="QFE87" s="107"/>
      <c r="QFF87" s="107"/>
      <c r="QFG87" s="107"/>
      <c r="QFH87" s="107"/>
      <c r="QFI87" s="107"/>
      <c r="QFJ87" s="107"/>
      <c r="QFK87" s="107"/>
      <c r="QFL87" s="107"/>
      <c r="QFM87" s="107"/>
      <c r="QFN87" s="107"/>
      <c r="QFO87" s="107"/>
      <c r="QFP87" s="107"/>
      <c r="QFQ87" s="107"/>
      <c r="QFR87" s="107"/>
      <c r="QFS87" s="107"/>
      <c r="QFT87" s="107"/>
      <c r="QFU87" s="107"/>
      <c r="QFV87" s="107"/>
      <c r="QFW87" s="107"/>
      <c r="QFX87" s="107"/>
      <c r="QFY87" s="107"/>
      <c r="QFZ87" s="107"/>
      <c r="QGA87" s="107"/>
      <c r="QGB87" s="107"/>
      <c r="QGC87" s="107"/>
      <c r="QGD87" s="107"/>
      <c r="QGE87" s="107"/>
      <c r="QGF87" s="107"/>
      <c r="QGG87" s="107"/>
      <c r="QGH87" s="107"/>
      <c r="QGI87" s="107"/>
      <c r="QGJ87" s="107"/>
      <c r="QGK87" s="107"/>
      <c r="QGL87" s="107"/>
      <c r="QGM87" s="107"/>
      <c r="QGN87" s="107"/>
      <c r="QGO87" s="107"/>
      <c r="QGP87" s="107"/>
      <c r="QGQ87" s="107"/>
      <c r="QGR87" s="107"/>
      <c r="QGS87" s="107"/>
      <c r="QGT87" s="107"/>
      <c r="QGU87" s="107"/>
      <c r="QGV87" s="107"/>
      <c r="QGW87" s="107"/>
      <c r="QGX87" s="107"/>
      <c r="QGY87" s="107"/>
      <c r="QGZ87" s="107"/>
      <c r="QHA87" s="107"/>
      <c r="QHB87" s="107"/>
      <c r="QHC87" s="107"/>
      <c r="QHD87" s="107"/>
      <c r="QHE87" s="107"/>
      <c r="QHF87" s="107"/>
      <c r="QHG87" s="107"/>
      <c r="QHH87" s="107"/>
      <c r="QHI87" s="107"/>
      <c r="QHJ87" s="107"/>
      <c r="QHK87" s="107"/>
      <c r="QHL87" s="107"/>
      <c r="QHM87" s="107"/>
      <c r="QHN87" s="107"/>
      <c r="QHO87" s="107"/>
      <c r="QHP87" s="107"/>
      <c r="QHQ87" s="107"/>
      <c r="QHR87" s="107"/>
      <c r="QHS87" s="107"/>
      <c r="QHT87" s="107"/>
      <c r="QHU87" s="107"/>
      <c r="QHV87" s="107"/>
      <c r="QHW87" s="107"/>
      <c r="QHX87" s="107"/>
      <c r="QHY87" s="107"/>
      <c r="QHZ87" s="107"/>
      <c r="QIA87" s="107"/>
      <c r="QIB87" s="107"/>
      <c r="QIC87" s="107"/>
      <c r="QID87" s="107"/>
      <c r="QIE87" s="107"/>
      <c r="QIF87" s="107"/>
      <c r="QIG87" s="107"/>
      <c r="QIH87" s="107"/>
      <c r="QII87" s="107"/>
      <c r="QIJ87" s="107"/>
      <c r="QIK87" s="107"/>
      <c r="QIL87" s="107"/>
      <c r="QIM87" s="107"/>
      <c r="QIN87" s="107"/>
      <c r="QIO87" s="107"/>
      <c r="QIP87" s="107"/>
      <c r="QIQ87" s="107"/>
      <c r="QIR87" s="107"/>
      <c r="QIS87" s="107"/>
      <c r="QIT87" s="107"/>
      <c r="QIU87" s="107"/>
      <c r="QIV87" s="107"/>
      <c r="QIW87" s="107"/>
      <c r="QIX87" s="107"/>
      <c r="QIY87" s="107"/>
      <c r="QIZ87" s="107"/>
      <c r="QJA87" s="107"/>
      <c r="QJB87" s="107"/>
      <c r="QJC87" s="107"/>
      <c r="QJD87" s="107"/>
      <c r="QJE87" s="107"/>
      <c r="QJF87" s="107"/>
      <c r="QJG87" s="107"/>
      <c r="QJH87" s="107"/>
      <c r="QJI87" s="107"/>
      <c r="QJJ87" s="107"/>
      <c r="QJK87" s="107"/>
      <c r="QJL87" s="107"/>
      <c r="QJM87" s="107"/>
      <c r="QJN87" s="107"/>
      <c r="QJO87" s="107"/>
      <c r="QJP87" s="107"/>
      <c r="QJQ87" s="107"/>
      <c r="QJR87" s="107"/>
      <c r="QJS87" s="107"/>
      <c r="QJT87" s="107"/>
      <c r="QJU87" s="107"/>
      <c r="QJV87" s="107"/>
      <c r="QJW87" s="107"/>
      <c r="QJX87" s="107"/>
      <c r="QJY87" s="107"/>
      <c r="QJZ87" s="107"/>
      <c r="QKA87" s="107"/>
      <c r="QKB87" s="107"/>
      <c r="QKC87" s="107"/>
      <c r="QKD87" s="107"/>
      <c r="QKE87" s="107"/>
      <c r="QKF87" s="107"/>
      <c r="QKG87" s="107"/>
      <c r="QKH87" s="107"/>
      <c r="QKI87" s="107"/>
      <c r="QKJ87" s="107"/>
      <c r="QKK87" s="107"/>
      <c r="QKL87" s="107"/>
      <c r="QKM87" s="107"/>
      <c r="QKN87" s="107"/>
      <c r="QKO87" s="107"/>
      <c r="QKP87" s="107"/>
      <c r="QKQ87" s="107"/>
      <c r="QKR87" s="107"/>
      <c r="QKS87" s="107"/>
      <c r="QKT87" s="107"/>
      <c r="QKU87" s="107"/>
      <c r="QKV87" s="107"/>
      <c r="QKW87" s="107"/>
      <c r="QKX87" s="107"/>
      <c r="QKY87" s="107"/>
      <c r="QKZ87" s="107"/>
      <c r="QLA87" s="107"/>
      <c r="QLB87" s="107"/>
      <c r="QLC87" s="107"/>
      <c r="QLD87" s="107"/>
      <c r="QLE87" s="107"/>
      <c r="QLF87" s="107"/>
      <c r="QLG87" s="107"/>
      <c r="QLH87" s="107"/>
      <c r="QLI87" s="107"/>
      <c r="QLJ87" s="107"/>
      <c r="QLK87" s="107"/>
      <c r="QLL87" s="107"/>
      <c r="QLM87" s="107"/>
      <c r="QLN87" s="107"/>
      <c r="QLO87" s="107"/>
      <c r="QLP87" s="107"/>
      <c r="QLQ87" s="107"/>
      <c r="QLR87" s="107"/>
      <c r="QLS87" s="107"/>
      <c r="QLT87" s="107"/>
      <c r="QLU87" s="107"/>
      <c r="QLV87" s="107"/>
      <c r="QLW87" s="107"/>
      <c r="QLX87" s="107"/>
      <c r="QLY87" s="107"/>
      <c r="QLZ87" s="107"/>
      <c r="QMA87" s="107"/>
      <c r="QMB87" s="107"/>
      <c r="QMC87" s="107"/>
      <c r="QMD87" s="107"/>
      <c r="QME87" s="107"/>
      <c r="QMF87" s="107"/>
      <c r="QMG87" s="107"/>
      <c r="QMH87" s="107"/>
      <c r="QMI87" s="107"/>
      <c r="QMJ87" s="107"/>
      <c r="QMK87" s="107"/>
      <c r="QML87" s="107"/>
      <c r="QMM87" s="107"/>
      <c r="QMN87" s="107"/>
      <c r="QMO87" s="107"/>
      <c r="QMP87" s="107"/>
      <c r="QMQ87" s="107"/>
      <c r="QMR87" s="107"/>
      <c r="QMS87" s="107"/>
      <c r="QMT87" s="107"/>
      <c r="QMU87" s="107"/>
      <c r="QMV87" s="107"/>
      <c r="QMW87" s="107"/>
      <c r="QMX87" s="107"/>
      <c r="QMY87" s="107"/>
      <c r="QMZ87" s="107"/>
      <c r="QNA87" s="107"/>
      <c r="QNB87" s="107"/>
      <c r="QNC87" s="107"/>
      <c r="QND87" s="107"/>
      <c r="QNE87" s="107"/>
      <c r="QNF87" s="107"/>
      <c r="QNG87" s="107"/>
      <c r="QNH87" s="107"/>
      <c r="QNI87" s="107"/>
      <c r="QNJ87" s="107"/>
      <c r="QNK87" s="107"/>
      <c r="QNL87" s="107"/>
      <c r="QNM87" s="107"/>
      <c r="QNN87" s="107"/>
      <c r="QNO87" s="107"/>
      <c r="QNP87" s="107"/>
      <c r="QNQ87" s="107"/>
      <c r="QNR87" s="107"/>
      <c r="QNS87" s="107"/>
      <c r="QNT87" s="107"/>
      <c r="QNU87" s="107"/>
      <c r="QNV87" s="107"/>
      <c r="QNW87" s="107"/>
      <c r="QNX87" s="107"/>
      <c r="QNY87" s="107"/>
      <c r="QNZ87" s="107"/>
      <c r="QOA87" s="107"/>
      <c r="QOB87" s="107"/>
      <c r="QOC87" s="107"/>
      <c r="QOD87" s="107"/>
      <c r="QOE87" s="107"/>
      <c r="QOF87" s="107"/>
      <c r="QOG87" s="107"/>
      <c r="QOH87" s="107"/>
      <c r="QOI87" s="107"/>
      <c r="QOJ87" s="107"/>
      <c r="QOK87" s="107"/>
      <c r="QOL87" s="107"/>
      <c r="QOM87" s="107"/>
      <c r="QON87" s="107"/>
      <c r="QOO87" s="107"/>
      <c r="QOP87" s="107"/>
      <c r="QOQ87" s="107"/>
      <c r="QOR87" s="107"/>
      <c r="QOS87" s="107"/>
      <c r="QOT87" s="107"/>
      <c r="QOU87" s="107"/>
      <c r="QOV87" s="107"/>
      <c r="QOW87" s="107"/>
      <c r="QOX87" s="107"/>
      <c r="QOY87" s="107"/>
      <c r="QOZ87" s="107"/>
      <c r="QPA87" s="107"/>
      <c r="QPB87" s="107"/>
      <c r="QPC87" s="107"/>
      <c r="QPD87" s="107"/>
      <c r="QPE87" s="107"/>
      <c r="QPF87" s="107"/>
      <c r="QPG87" s="107"/>
      <c r="QPH87" s="107"/>
      <c r="QPI87" s="107"/>
      <c r="QPJ87" s="107"/>
      <c r="QPK87" s="107"/>
      <c r="QPL87" s="107"/>
      <c r="QPM87" s="107"/>
      <c r="QPN87" s="107"/>
      <c r="QPO87" s="107"/>
      <c r="QPP87" s="107"/>
      <c r="QPQ87" s="107"/>
      <c r="QPR87" s="107"/>
      <c r="QPS87" s="107"/>
      <c r="QPT87" s="107"/>
      <c r="QPU87" s="107"/>
      <c r="QPV87" s="107"/>
      <c r="QPW87" s="107"/>
      <c r="QPX87" s="107"/>
      <c r="QPY87" s="107"/>
      <c r="QPZ87" s="107"/>
      <c r="QQA87" s="107"/>
      <c r="QQB87" s="107"/>
      <c r="QQC87" s="107"/>
      <c r="QQD87" s="107"/>
      <c r="QQE87" s="107"/>
      <c r="QQF87" s="107"/>
      <c r="QQG87" s="107"/>
      <c r="QQH87" s="107"/>
      <c r="QQI87" s="107"/>
      <c r="QQJ87" s="107"/>
      <c r="QQK87" s="107"/>
      <c r="QQL87" s="107"/>
      <c r="QQM87" s="107"/>
      <c r="QQN87" s="107"/>
      <c r="QQO87" s="107"/>
      <c r="QQP87" s="107"/>
      <c r="QQQ87" s="107"/>
      <c r="QQR87" s="107"/>
      <c r="QQS87" s="107"/>
      <c r="QQT87" s="107"/>
      <c r="QQU87" s="107"/>
      <c r="QQV87" s="107"/>
      <c r="QQW87" s="107"/>
      <c r="QQX87" s="107"/>
      <c r="QQY87" s="107"/>
      <c r="QQZ87" s="107"/>
      <c r="QRA87" s="107"/>
      <c r="QRB87" s="107"/>
      <c r="QRC87" s="107"/>
      <c r="QRD87" s="107"/>
      <c r="QRE87" s="107"/>
      <c r="QRF87" s="107"/>
      <c r="QRG87" s="107"/>
      <c r="QRH87" s="107"/>
      <c r="QRI87" s="107"/>
      <c r="QRJ87" s="107"/>
      <c r="QRK87" s="107"/>
      <c r="QRL87" s="107"/>
      <c r="QRM87" s="107"/>
      <c r="QRN87" s="107"/>
      <c r="QRO87" s="107"/>
      <c r="QRP87" s="107"/>
      <c r="QRQ87" s="107"/>
      <c r="QRR87" s="107"/>
      <c r="QRS87" s="107"/>
      <c r="QRT87" s="107"/>
      <c r="QRU87" s="107"/>
      <c r="QRV87" s="107"/>
      <c r="QRW87" s="107"/>
      <c r="QRX87" s="107"/>
      <c r="QRY87" s="107"/>
      <c r="QRZ87" s="107"/>
      <c r="QSA87" s="107"/>
      <c r="QSB87" s="107"/>
      <c r="QSC87" s="107"/>
      <c r="QSD87" s="107"/>
      <c r="QSE87" s="107"/>
      <c r="QSF87" s="107"/>
      <c r="QSG87" s="107"/>
      <c r="QSH87" s="107"/>
      <c r="QSI87" s="107"/>
      <c r="QSJ87" s="107"/>
      <c r="QSK87" s="107"/>
      <c r="QSL87" s="107"/>
      <c r="QSM87" s="107"/>
      <c r="QSN87" s="107"/>
      <c r="QSO87" s="107"/>
      <c r="QSP87" s="107"/>
      <c r="QSQ87" s="107"/>
      <c r="QSR87" s="107"/>
      <c r="QSS87" s="107"/>
      <c r="QST87" s="107"/>
      <c r="QSU87" s="107"/>
      <c r="QSV87" s="107"/>
      <c r="QSW87" s="107"/>
      <c r="QSX87" s="107"/>
      <c r="QSY87" s="107"/>
      <c r="QSZ87" s="107"/>
      <c r="QTA87" s="107"/>
      <c r="QTB87" s="107"/>
      <c r="QTC87" s="107"/>
      <c r="QTD87" s="107"/>
      <c r="QTE87" s="107"/>
      <c r="QTF87" s="107"/>
      <c r="QTG87" s="107"/>
      <c r="QTH87" s="107"/>
      <c r="QTI87" s="107"/>
      <c r="QTJ87" s="107"/>
      <c r="QTK87" s="107"/>
      <c r="QTL87" s="107"/>
      <c r="QTM87" s="107"/>
      <c r="QTN87" s="107"/>
      <c r="QTO87" s="107"/>
      <c r="QTP87" s="107"/>
      <c r="QTQ87" s="107"/>
      <c r="QTR87" s="107"/>
      <c r="QTS87" s="107"/>
      <c r="QTT87" s="107"/>
      <c r="QTU87" s="107"/>
      <c r="QTV87" s="107"/>
      <c r="QTW87" s="107"/>
      <c r="QTX87" s="107"/>
      <c r="QTY87" s="107"/>
      <c r="QTZ87" s="107"/>
      <c r="QUA87" s="107"/>
      <c r="QUB87" s="107"/>
      <c r="QUC87" s="107"/>
      <c r="QUD87" s="107"/>
      <c r="QUE87" s="107"/>
      <c r="QUF87" s="107"/>
      <c r="QUG87" s="107"/>
      <c r="QUH87" s="107"/>
      <c r="QUI87" s="107"/>
      <c r="QUJ87" s="107"/>
      <c r="QUK87" s="107"/>
      <c r="QUL87" s="107"/>
      <c r="QUM87" s="107"/>
      <c r="QUN87" s="107"/>
      <c r="QUO87" s="107"/>
      <c r="QUP87" s="107"/>
      <c r="QUQ87" s="107"/>
      <c r="QUR87" s="107"/>
      <c r="QUS87" s="107"/>
      <c r="QUT87" s="107"/>
      <c r="QUU87" s="107"/>
      <c r="QUV87" s="107"/>
      <c r="QUW87" s="107"/>
      <c r="QUX87" s="107"/>
      <c r="QUY87" s="107"/>
      <c r="QUZ87" s="107"/>
      <c r="QVA87" s="107"/>
      <c r="QVB87" s="107"/>
      <c r="QVC87" s="107"/>
      <c r="QVD87" s="107"/>
      <c r="QVE87" s="107"/>
      <c r="QVF87" s="107"/>
      <c r="QVG87" s="107"/>
      <c r="QVH87" s="107"/>
      <c r="QVI87" s="107"/>
      <c r="QVJ87" s="107"/>
      <c r="QVK87" s="107"/>
      <c r="QVL87" s="107"/>
      <c r="QVM87" s="107"/>
      <c r="QVN87" s="107"/>
      <c r="QVO87" s="107"/>
      <c r="QVP87" s="107"/>
      <c r="QVQ87" s="107"/>
      <c r="QVR87" s="107"/>
      <c r="QVS87" s="107"/>
      <c r="QVT87" s="107"/>
      <c r="QVU87" s="107"/>
      <c r="QVV87" s="107"/>
      <c r="QVW87" s="107"/>
      <c r="QVX87" s="107"/>
      <c r="QVY87" s="107"/>
      <c r="QVZ87" s="107"/>
      <c r="QWA87" s="107"/>
      <c r="QWB87" s="107"/>
      <c r="QWC87" s="107"/>
      <c r="QWD87" s="107"/>
      <c r="QWE87" s="107"/>
      <c r="QWF87" s="107"/>
      <c r="QWG87" s="107"/>
      <c r="QWH87" s="107"/>
      <c r="QWI87" s="107"/>
      <c r="QWJ87" s="107"/>
      <c r="QWK87" s="107"/>
      <c r="QWL87" s="107"/>
      <c r="QWM87" s="107"/>
      <c r="QWN87" s="107"/>
      <c r="QWO87" s="107"/>
      <c r="QWP87" s="107"/>
      <c r="QWQ87" s="107"/>
      <c r="QWR87" s="107"/>
      <c r="QWS87" s="107"/>
      <c r="QWT87" s="107"/>
      <c r="QWU87" s="107"/>
      <c r="QWV87" s="107"/>
      <c r="QWW87" s="107"/>
      <c r="QWX87" s="107"/>
      <c r="QWY87" s="107"/>
      <c r="QWZ87" s="107"/>
      <c r="QXA87" s="107"/>
      <c r="QXB87" s="107"/>
      <c r="QXC87" s="107"/>
      <c r="QXD87" s="107"/>
      <c r="QXE87" s="107"/>
      <c r="QXF87" s="107"/>
      <c r="QXG87" s="107"/>
      <c r="QXH87" s="107"/>
      <c r="QXI87" s="107"/>
      <c r="QXJ87" s="107"/>
      <c r="QXK87" s="107"/>
      <c r="QXL87" s="107"/>
      <c r="QXM87" s="107"/>
      <c r="QXN87" s="107"/>
      <c r="QXO87" s="107"/>
      <c r="QXP87" s="107"/>
      <c r="QXQ87" s="107"/>
      <c r="QXR87" s="107"/>
      <c r="QXS87" s="107"/>
      <c r="QXT87" s="107"/>
      <c r="QXU87" s="107"/>
      <c r="QXV87" s="107"/>
      <c r="QXW87" s="107"/>
      <c r="QXX87" s="107"/>
      <c r="QXY87" s="107"/>
      <c r="QXZ87" s="107"/>
      <c r="QYA87" s="107"/>
      <c r="QYB87" s="107"/>
      <c r="QYC87" s="107"/>
      <c r="QYD87" s="107"/>
      <c r="QYE87" s="107"/>
      <c r="QYF87" s="107"/>
      <c r="QYG87" s="107"/>
      <c r="QYH87" s="107"/>
      <c r="QYI87" s="107"/>
      <c r="QYJ87" s="107"/>
      <c r="QYK87" s="107"/>
      <c r="QYL87" s="107"/>
      <c r="QYM87" s="107"/>
      <c r="QYN87" s="107"/>
      <c r="QYO87" s="107"/>
      <c r="QYP87" s="107"/>
      <c r="QYQ87" s="107"/>
      <c r="QYR87" s="107"/>
      <c r="QYS87" s="107"/>
      <c r="QYT87" s="107"/>
      <c r="QYU87" s="107"/>
      <c r="QYV87" s="107"/>
      <c r="QYW87" s="107"/>
      <c r="QYX87" s="107"/>
      <c r="QYY87" s="107"/>
      <c r="QYZ87" s="107"/>
      <c r="QZA87" s="107"/>
      <c r="QZB87" s="107"/>
      <c r="QZC87" s="107"/>
      <c r="QZD87" s="107"/>
      <c r="QZE87" s="107"/>
      <c r="QZF87" s="107"/>
      <c r="QZG87" s="107"/>
      <c r="QZH87" s="107"/>
      <c r="QZI87" s="107"/>
      <c r="QZJ87" s="107"/>
      <c r="QZK87" s="107"/>
      <c r="QZL87" s="107"/>
      <c r="QZM87" s="107"/>
      <c r="QZN87" s="107"/>
      <c r="QZO87" s="107"/>
      <c r="QZP87" s="107"/>
      <c r="QZQ87" s="107"/>
      <c r="QZR87" s="107"/>
      <c r="QZS87" s="107"/>
      <c r="QZT87" s="107"/>
      <c r="QZU87" s="107"/>
      <c r="QZV87" s="107"/>
      <c r="QZW87" s="107"/>
      <c r="QZX87" s="107"/>
      <c r="QZY87" s="107"/>
      <c r="QZZ87" s="107"/>
      <c r="RAA87" s="107"/>
      <c r="RAB87" s="107"/>
      <c r="RAC87" s="107"/>
      <c r="RAD87" s="107"/>
      <c r="RAE87" s="107"/>
      <c r="RAF87" s="107"/>
      <c r="RAG87" s="107"/>
      <c r="RAH87" s="107"/>
      <c r="RAI87" s="107"/>
      <c r="RAJ87" s="107"/>
      <c r="RAK87" s="107"/>
      <c r="RAL87" s="107"/>
      <c r="RAM87" s="107"/>
      <c r="RAN87" s="107"/>
      <c r="RAO87" s="107"/>
      <c r="RAP87" s="107"/>
      <c r="RAQ87" s="107"/>
      <c r="RAR87" s="107"/>
      <c r="RAS87" s="107"/>
      <c r="RAT87" s="107"/>
      <c r="RAU87" s="107"/>
      <c r="RAV87" s="107"/>
      <c r="RAW87" s="107"/>
      <c r="RAX87" s="107"/>
      <c r="RAY87" s="107"/>
      <c r="RAZ87" s="107"/>
      <c r="RBA87" s="107"/>
      <c r="RBB87" s="107"/>
      <c r="RBC87" s="107"/>
      <c r="RBD87" s="107"/>
      <c r="RBE87" s="107"/>
      <c r="RBF87" s="107"/>
      <c r="RBG87" s="107"/>
      <c r="RBH87" s="107"/>
      <c r="RBI87" s="107"/>
      <c r="RBJ87" s="107"/>
      <c r="RBK87" s="107"/>
      <c r="RBL87" s="107"/>
      <c r="RBM87" s="107"/>
      <c r="RBN87" s="107"/>
      <c r="RBO87" s="107"/>
      <c r="RBP87" s="107"/>
      <c r="RBQ87" s="107"/>
      <c r="RBR87" s="107"/>
      <c r="RBS87" s="107"/>
      <c r="RBT87" s="107"/>
      <c r="RBU87" s="107"/>
      <c r="RBV87" s="107"/>
      <c r="RBW87" s="107"/>
      <c r="RBX87" s="107"/>
      <c r="RBY87" s="107"/>
      <c r="RBZ87" s="107"/>
      <c r="RCA87" s="107"/>
      <c r="RCB87" s="107"/>
      <c r="RCC87" s="107"/>
      <c r="RCD87" s="107"/>
      <c r="RCE87" s="107"/>
      <c r="RCF87" s="107"/>
      <c r="RCG87" s="107"/>
      <c r="RCH87" s="107"/>
      <c r="RCI87" s="107"/>
      <c r="RCJ87" s="107"/>
      <c r="RCK87" s="107"/>
      <c r="RCL87" s="107"/>
      <c r="RCM87" s="107"/>
      <c r="RCN87" s="107"/>
      <c r="RCO87" s="107"/>
      <c r="RCP87" s="107"/>
      <c r="RCQ87" s="107"/>
      <c r="RCR87" s="107"/>
      <c r="RCS87" s="107"/>
      <c r="RCT87" s="107"/>
      <c r="RCU87" s="107"/>
      <c r="RCV87" s="107"/>
      <c r="RCW87" s="107"/>
      <c r="RCX87" s="107"/>
      <c r="RCY87" s="107"/>
      <c r="RCZ87" s="107"/>
      <c r="RDA87" s="107"/>
      <c r="RDB87" s="107"/>
      <c r="RDC87" s="107"/>
      <c r="RDD87" s="107"/>
      <c r="RDE87" s="107"/>
      <c r="RDF87" s="107"/>
      <c r="RDG87" s="107"/>
      <c r="RDH87" s="107"/>
      <c r="RDI87" s="107"/>
      <c r="RDJ87" s="107"/>
      <c r="RDK87" s="107"/>
      <c r="RDL87" s="107"/>
      <c r="RDM87" s="107"/>
      <c r="RDN87" s="107"/>
      <c r="RDO87" s="107"/>
      <c r="RDP87" s="107"/>
      <c r="RDQ87" s="107"/>
      <c r="RDR87" s="107"/>
      <c r="RDS87" s="107"/>
      <c r="RDT87" s="107"/>
      <c r="RDU87" s="107"/>
      <c r="RDV87" s="107"/>
      <c r="RDW87" s="107"/>
      <c r="RDX87" s="107"/>
      <c r="RDY87" s="107"/>
      <c r="RDZ87" s="107"/>
      <c r="REA87" s="107"/>
      <c r="REB87" s="107"/>
      <c r="REC87" s="107"/>
      <c r="RED87" s="107"/>
      <c r="REE87" s="107"/>
      <c r="REF87" s="107"/>
      <c r="REG87" s="107"/>
      <c r="REH87" s="107"/>
      <c r="REI87" s="107"/>
      <c r="REJ87" s="107"/>
      <c r="REK87" s="107"/>
      <c r="REL87" s="107"/>
      <c r="REM87" s="107"/>
      <c r="REN87" s="107"/>
      <c r="REO87" s="107"/>
      <c r="REP87" s="107"/>
      <c r="REQ87" s="107"/>
      <c r="RER87" s="107"/>
      <c r="RES87" s="107"/>
      <c r="RET87" s="107"/>
      <c r="REU87" s="107"/>
      <c r="REV87" s="107"/>
      <c r="REW87" s="107"/>
      <c r="REX87" s="107"/>
      <c r="REY87" s="107"/>
      <c r="REZ87" s="107"/>
      <c r="RFA87" s="107"/>
      <c r="RFB87" s="107"/>
      <c r="RFC87" s="107"/>
      <c r="RFD87" s="107"/>
      <c r="RFE87" s="107"/>
      <c r="RFF87" s="107"/>
      <c r="RFG87" s="107"/>
      <c r="RFH87" s="107"/>
      <c r="RFI87" s="107"/>
      <c r="RFJ87" s="107"/>
      <c r="RFK87" s="107"/>
      <c r="RFL87" s="107"/>
      <c r="RFM87" s="107"/>
      <c r="RFN87" s="107"/>
      <c r="RFO87" s="107"/>
      <c r="RFP87" s="107"/>
      <c r="RFQ87" s="107"/>
      <c r="RFR87" s="107"/>
      <c r="RFS87" s="107"/>
      <c r="RFT87" s="107"/>
      <c r="RFU87" s="107"/>
      <c r="RFV87" s="107"/>
      <c r="RFW87" s="107"/>
      <c r="RFX87" s="107"/>
      <c r="RFY87" s="107"/>
      <c r="RFZ87" s="107"/>
      <c r="RGA87" s="107"/>
      <c r="RGB87" s="107"/>
      <c r="RGC87" s="107"/>
      <c r="RGD87" s="107"/>
      <c r="RGE87" s="107"/>
      <c r="RGF87" s="107"/>
      <c r="RGG87" s="107"/>
      <c r="RGH87" s="107"/>
      <c r="RGI87" s="107"/>
      <c r="RGJ87" s="107"/>
      <c r="RGK87" s="107"/>
      <c r="RGL87" s="107"/>
      <c r="RGM87" s="107"/>
      <c r="RGN87" s="107"/>
      <c r="RGO87" s="107"/>
      <c r="RGP87" s="107"/>
      <c r="RGQ87" s="107"/>
      <c r="RGR87" s="107"/>
      <c r="RGS87" s="107"/>
      <c r="RGT87" s="107"/>
      <c r="RGU87" s="107"/>
      <c r="RGV87" s="107"/>
      <c r="RGW87" s="107"/>
      <c r="RGX87" s="107"/>
      <c r="RGY87" s="107"/>
      <c r="RGZ87" s="107"/>
      <c r="RHA87" s="107"/>
      <c r="RHB87" s="107"/>
      <c r="RHC87" s="107"/>
      <c r="RHD87" s="107"/>
      <c r="RHE87" s="107"/>
      <c r="RHF87" s="107"/>
      <c r="RHG87" s="107"/>
      <c r="RHH87" s="107"/>
      <c r="RHI87" s="107"/>
      <c r="RHJ87" s="107"/>
      <c r="RHK87" s="107"/>
      <c r="RHL87" s="107"/>
      <c r="RHM87" s="107"/>
      <c r="RHN87" s="107"/>
      <c r="RHO87" s="107"/>
      <c r="RHP87" s="107"/>
      <c r="RHQ87" s="107"/>
      <c r="RHR87" s="107"/>
      <c r="RHS87" s="107"/>
      <c r="RHT87" s="107"/>
      <c r="RHU87" s="107"/>
      <c r="RHV87" s="107"/>
      <c r="RHW87" s="107"/>
      <c r="RHX87" s="107"/>
      <c r="RHY87" s="107"/>
      <c r="RHZ87" s="107"/>
      <c r="RIA87" s="107"/>
      <c r="RIB87" s="107"/>
      <c r="RIC87" s="107"/>
      <c r="RID87" s="107"/>
      <c r="RIE87" s="107"/>
      <c r="RIF87" s="107"/>
      <c r="RIG87" s="107"/>
      <c r="RIH87" s="107"/>
      <c r="RII87" s="107"/>
      <c r="RIJ87" s="107"/>
      <c r="RIK87" s="107"/>
      <c r="RIL87" s="107"/>
      <c r="RIM87" s="107"/>
      <c r="RIN87" s="107"/>
      <c r="RIO87" s="107"/>
      <c r="RIP87" s="107"/>
      <c r="RIQ87" s="107"/>
      <c r="RIR87" s="107"/>
      <c r="RIS87" s="107"/>
      <c r="RIT87" s="107"/>
      <c r="RIU87" s="107"/>
      <c r="RIV87" s="107"/>
      <c r="RIW87" s="107"/>
      <c r="RIX87" s="107"/>
      <c r="RIY87" s="107"/>
      <c r="RIZ87" s="107"/>
      <c r="RJA87" s="107"/>
      <c r="RJB87" s="107"/>
      <c r="RJC87" s="107"/>
      <c r="RJD87" s="107"/>
      <c r="RJE87" s="107"/>
      <c r="RJF87" s="107"/>
      <c r="RJG87" s="107"/>
      <c r="RJH87" s="107"/>
      <c r="RJI87" s="107"/>
      <c r="RJJ87" s="107"/>
      <c r="RJK87" s="107"/>
      <c r="RJL87" s="107"/>
      <c r="RJM87" s="107"/>
      <c r="RJN87" s="107"/>
      <c r="RJO87" s="107"/>
      <c r="RJP87" s="107"/>
      <c r="RJQ87" s="107"/>
      <c r="RJR87" s="107"/>
      <c r="RJS87" s="107"/>
      <c r="RJT87" s="107"/>
      <c r="RJU87" s="107"/>
      <c r="RJV87" s="107"/>
      <c r="RJW87" s="107"/>
      <c r="RJX87" s="107"/>
      <c r="RJY87" s="107"/>
      <c r="RJZ87" s="107"/>
      <c r="RKA87" s="107"/>
      <c r="RKB87" s="107"/>
      <c r="RKC87" s="107"/>
      <c r="RKD87" s="107"/>
      <c r="RKE87" s="107"/>
      <c r="RKF87" s="107"/>
      <c r="RKG87" s="107"/>
      <c r="RKH87" s="107"/>
      <c r="RKI87" s="107"/>
      <c r="RKJ87" s="107"/>
      <c r="RKK87" s="107"/>
      <c r="RKL87" s="107"/>
      <c r="RKM87" s="107"/>
      <c r="RKN87" s="107"/>
      <c r="RKO87" s="107"/>
      <c r="RKP87" s="107"/>
      <c r="RKQ87" s="107"/>
      <c r="RKR87" s="107"/>
      <c r="RKS87" s="107"/>
      <c r="RKT87" s="107"/>
      <c r="RKU87" s="107"/>
      <c r="RKV87" s="107"/>
      <c r="RKW87" s="107"/>
      <c r="RKX87" s="107"/>
      <c r="RKY87" s="107"/>
      <c r="RKZ87" s="107"/>
      <c r="RLA87" s="107"/>
      <c r="RLB87" s="107"/>
      <c r="RLC87" s="107"/>
      <c r="RLD87" s="107"/>
      <c r="RLE87" s="107"/>
      <c r="RLF87" s="107"/>
      <c r="RLG87" s="107"/>
      <c r="RLH87" s="107"/>
      <c r="RLI87" s="107"/>
      <c r="RLJ87" s="107"/>
      <c r="RLK87" s="107"/>
      <c r="RLL87" s="107"/>
      <c r="RLM87" s="107"/>
      <c r="RLN87" s="107"/>
      <c r="RLO87" s="107"/>
      <c r="RLP87" s="107"/>
      <c r="RLQ87" s="107"/>
      <c r="RLR87" s="107"/>
      <c r="RLS87" s="107"/>
      <c r="RLT87" s="107"/>
      <c r="RLU87" s="107"/>
      <c r="RLV87" s="107"/>
      <c r="RLW87" s="107"/>
      <c r="RLX87" s="107"/>
      <c r="RLY87" s="107"/>
      <c r="RLZ87" s="107"/>
      <c r="RMA87" s="107"/>
      <c r="RMB87" s="107"/>
      <c r="RMC87" s="107"/>
      <c r="RMD87" s="107"/>
      <c r="RME87" s="107"/>
      <c r="RMF87" s="107"/>
      <c r="RMG87" s="107"/>
      <c r="RMH87" s="107"/>
      <c r="RMI87" s="107"/>
      <c r="RMJ87" s="107"/>
      <c r="RMK87" s="107"/>
      <c r="RML87" s="107"/>
      <c r="RMM87" s="107"/>
      <c r="RMN87" s="107"/>
      <c r="RMO87" s="107"/>
      <c r="RMP87" s="107"/>
      <c r="RMQ87" s="107"/>
      <c r="RMR87" s="107"/>
      <c r="RMS87" s="107"/>
      <c r="RMT87" s="107"/>
      <c r="RMU87" s="107"/>
      <c r="RMV87" s="107"/>
      <c r="RMW87" s="107"/>
      <c r="RMX87" s="107"/>
      <c r="RMY87" s="107"/>
      <c r="RMZ87" s="107"/>
      <c r="RNA87" s="107"/>
      <c r="RNB87" s="107"/>
      <c r="RNC87" s="107"/>
      <c r="RND87" s="107"/>
      <c r="RNE87" s="107"/>
      <c r="RNF87" s="107"/>
      <c r="RNG87" s="107"/>
      <c r="RNH87" s="107"/>
      <c r="RNI87" s="107"/>
      <c r="RNJ87" s="107"/>
      <c r="RNK87" s="107"/>
      <c r="RNL87" s="107"/>
      <c r="RNM87" s="107"/>
      <c r="RNN87" s="107"/>
      <c r="RNO87" s="107"/>
      <c r="RNP87" s="107"/>
      <c r="RNQ87" s="107"/>
      <c r="RNR87" s="107"/>
      <c r="RNS87" s="107"/>
      <c r="RNT87" s="107"/>
      <c r="RNU87" s="107"/>
      <c r="RNV87" s="107"/>
      <c r="RNW87" s="107"/>
      <c r="RNX87" s="107"/>
      <c r="RNY87" s="107"/>
      <c r="RNZ87" s="107"/>
      <c r="ROA87" s="107"/>
      <c r="ROB87" s="107"/>
      <c r="ROC87" s="107"/>
      <c r="ROD87" s="107"/>
      <c r="ROE87" s="107"/>
      <c r="ROF87" s="107"/>
      <c r="ROG87" s="107"/>
      <c r="ROH87" s="107"/>
      <c r="ROI87" s="107"/>
      <c r="ROJ87" s="107"/>
      <c r="ROK87" s="107"/>
      <c r="ROL87" s="107"/>
      <c r="ROM87" s="107"/>
      <c r="RON87" s="107"/>
      <c r="ROO87" s="107"/>
      <c r="ROP87" s="107"/>
      <c r="ROQ87" s="107"/>
      <c r="ROR87" s="107"/>
      <c r="ROS87" s="107"/>
      <c r="ROT87" s="107"/>
      <c r="ROU87" s="107"/>
      <c r="ROV87" s="107"/>
      <c r="ROW87" s="107"/>
      <c r="ROX87" s="107"/>
      <c r="ROY87" s="107"/>
      <c r="ROZ87" s="107"/>
      <c r="RPA87" s="107"/>
      <c r="RPB87" s="107"/>
      <c r="RPC87" s="107"/>
      <c r="RPD87" s="107"/>
      <c r="RPE87" s="107"/>
      <c r="RPF87" s="107"/>
      <c r="RPG87" s="107"/>
      <c r="RPH87" s="107"/>
      <c r="RPI87" s="107"/>
      <c r="RPJ87" s="107"/>
      <c r="RPK87" s="107"/>
      <c r="RPL87" s="107"/>
      <c r="RPM87" s="107"/>
      <c r="RPN87" s="107"/>
      <c r="RPO87" s="107"/>
      <c r="RPP87" s="107"/>
      <c r="RPQ87" s="107"/>
      <c r="RPR87" s="107"/>
      <c r="RPS87" s="107"/>
      <c r="RPT87" s="107"/>
      <c r="RPU87" s="107"/>
      <c r="RPV87" s="107"/>
      <c r="RPW87" s="107"/>
      <c r="RPX87" s="107"/>
      <c r="RPY87" s="107"/>
      <c r="RPZ87" s="107"/>
      <c r="RQA87" s="107"/>
      <c r="RQB87" s="107"/>
      <c r="RQC87" s="107"/>
      <c r="RQD87" s="107"/>
      <c r="RQE87" s="107"/>
      <c r="RQF87" s="107"/>
      <c r="RQG87" s="107"/>
      <c r="RQH87" s="107"/>
      <c r="RQI87" s="107"/>
      <c r="RQJ87" s="107"/>
      <c r="RQK87" s="107"/>
      <c r="RQL87" s="107"/>
      <c r="RQM87" s="107"/>
      <c r="RQN87" s="107"/>
      <c r="RQO87" s="107"/>
      <c r="RQP87" s="107"/>
      <c r="RQQ87" s="107"/>
      <c r="RQR87" s="107"/>
      <c r="RQS87" s="107"/>
      <c r="RQT87" s="107"/>
      <c r="RQU87" s="107"/>
      <c r="RQV87" s="107"/>
      <c r="RQW87" s="107"/>
      <c r="RQX87" s="107"/>
      <c r="RQY87" s="107"/>
      <c r="RQZ87" s="107"/>
      <c r="RRA87" s="107"/>
      <c r="RRB87" s="107"/>
      <c r="RRC87" s="107"/>
      <c r="RRD87" s="107"/>
      <c r="RRE87" s="107"/>
      <c r="RRF87" s="107"/>
      <c r="RRG87" s="107"/>
      <c r="RRH87" s="107"/>
      <c r="RRI87" s="107"/>
      <c r="RRJ87" s="107"/>
      <c r="RRK87" s="107"/>
      <c r="RRL87" s="107"/>
      <c r="RRM87" s="107"/>
      <c r="RRN87" s="107"/>
      <c r="RRO87" s="107"/>
      <c r="RRP87" s="107"/>
      <c r="RRQ87" s="107"/>
      <c r="RRR87" s="107"/>
      <c r="RRS87" s="107"/>
      <c r="RRT87" s="107"/>
      <c r="RRU87" s="107"/>
      <c r="RRV87" s="107"/>
      <c r="RRW87" s="107"/>
      <c r="RRX87" s="107"/>
      <c r="RRY87" s="107"/>
      <c r="RRZ87" s="107"/>
      <c r="RSA87" s="107"/>
      <c r="RSB87" s="107"/>
      <c r="RSC87" s="107"/>
      <c r="RSD87" s="107"/>
      <c r="RSE87" s="107"/>
      <c r="RSF87" s="107"/>
      <c r="RSG87" s="107"/>
      <c r="RSH87" s="107"/>
      <c r="RSI87" s="107"/>
      <c r="RSJ87" s="107"/>
      <c r="RSK87" s="107"/>
      <c r="RSL87" s="107"/>
      <c r="RSM87" s="107"/>
      <c r="RSN87" s="107"/>
      <c r="RSO87" s="107"/>
      <c r="RSP87" s="107"/>
      <c r="RSQ87" s="107"/>
      <c r="RSR87" s="107"/>
      <c r="RSS87" s="107"/>
      <c r="RST87" s="107"/>
      <c r="RSU87" s="107"/>
      <c r="RSV87" s="107"/>
      <c r="RSW87" s="107"/>
      <c r="RSX87" s="107"/>
      <c r="RSY87" s="107"/>
      <c r="RSZ87" s="107"/>
      <c r="RTA87" s="107"/>
      <c r="RTB87" s="107"/>
      <c r="RTC87" s="107"/>
      <c r="RTD87" s="107"/>
      <c r="RTE87" s="107"/>
      <c r="RTF87" s="107"/>
      <c r="RTG87" s="107"/>
      <c r="RTH87" s="107"/>
      <c r="RTI87" s="107"/>
      <c r="RTJ87" s="107"/>
      <c r="RTK87" s="107"/>
      <c r="RTL87" s="107"/>
      <c r="RTM87" s="107"/>
      <c r="RTN87" s="107"/>
      <c r="RTO87" s="107"/>
      <c r="RTP87" s="107"/>
      <c r="RTQ87" s="107"/>
      <c r="RTR87" s="107"/>
      <c r="RTS87" s="107"/>
      <c r="RTT87" s="107"/>
      <c r="RTU87" s="107"/>
      <c r="RTV87" s="107"/>
      <c r="RTW87" s="107"/>
      <c r="RTX87" s="107"/>
      <c r="RTY87" s="107"/>
      <c r="RTZ87" s="107"/>
      <c r="RUA87" s="107"/>
      <c r="RUB87" s="107"/>
      <c r="RUC87" s="107"/>
      <c r="RUD87" s="107"/>
      <c r="RUE87" s="107"/>
      <c r="RUF87" s="107"/>
      <c r="RUG87" s="107"/>
      <c r="RUH87" s="107"/>
      <c r="RUI87" s="107"/>
      <c r="RUJ87" s="107"/>
      <c r="RUK87" s="107"/>
      <c r="RUL87" s="107"/>
      <c r="RUM87" s="107"/>
      <c r="RUN87" s="107"/>
      <c r="RUO87" s="107"/>
      <c r="RUP87" s="107"/>
      <c r="RUQ87" s="107"/>
      <c r="RUR87" s="107"/>
      <c r="RUS87" s="107"/>
      <c r="RUT87" s="107"/>
      <c r="RUU87" s="107"/>
      <c r="RUV87" s="107"/>
      <c r="RUW87" s="107"/>
      <c r="RUX87" s="107"/>
      <c r="RUY87" s="107"/>
      <c r="RUZ87" s="107"/>
      <c r="RVA87" s="107"/>
      <c r="RVB87" s="107"/>
      <c r="RVC87" s="107"/>
      <c r="RVD87" s="107"/>
      <c r="RVE87" s="107"/>
      <c r="RVF87" s="107"/>
      <c r="RVG87" s="107"/>
      <c r="RVH87" s="107"/>
      <c r="RVI87" s="107"/>
      <c r="RVJ87" s="107"/>
      <c r="RVK87" s="107"/>
      <c r="RVL87" s="107"/>
      <c r="RVM87" s="107"/>
      <c r="RVN87" s="107"/>
      <c r="RVO87" s="107"/>
      <c r="RVP87" s="107"/>
      <c r="RVQ87" s="107"/>
      <c r="RVR87" s="107"/>
      <c r="RVS87" s="107"/>
      <c r="RVT87" s="107"/>
      <c r="RVU87" s="107"/>
      <c r="RVV87" s="107"/>
      <c r="RVW87" s="107"/>
      <c r="RVX87" s="107"/>
      <c r="RVY87" s="107"/>
      <c r="RVZ87" s="107"/>
      <c r="RWA87" s="107"/>
      <c r="RWB87" s="107"/>
      <c r="RWC87" s="107"/>
      <c r="RWD87" s="107"/>
      <c r="RWE87" s="107"/>
      <c r="RWF87" s="107"/>
      <c r="RWG87" s="107"/>
      <c r="RWH87" s="107"/>
      <c r="RWI87" s="107"/>
      <c r="RWJ87" s="107"/>
      <c r="RWK87" s="107"/>
      <c r="RWL87" s="107"/>
      <c r="RWM87" s="107"/>
      <c r="RWN87" s="107"/>
      <c r="RWO87" s="107"/>
      <c r="RWP87" s="107"/>
      <c r="RWQ87" s="107"/>
      <c r="RWR87" s="107"/>
      <c r="RWS87" s="107"/>
      <c r="RWT87" s="107"/>
      <c r="RWU87" s="107"/>
      <c r="RWV87" s="107"/>
      <c r="RWW87" s="107"/>
      <c r="RWX87" s="107"/>
      <c r="RWY87" s="107"/>
      <c r="RWZ87" s="107"/>
      <c r="RXA87" s="107"/>
      <c r="RXB87" s="107"/>
      <c r="RXC87" s="107"/>
      <c r="RXD87" s="107"/>
      <c r="RXE87" s="107"/>
      <c r="RXF87" s="107"/>
      <c r="RXG87" s="107"/>
      <c r="RXH87" s="107"/>
      <c r="RXI87" s="107"/>
      <c r="RXJ87" s="107"/>
      <c r="RXK87" s="107"/>
      <c r="RXL87" s="107"/>
      <c r="RXM87" s="107"/>
      <c r="RXN87" s="107"/>
      <c r="RXO87" s="107"/>
      <c r="RXP87" s="107"/>
      <c r="RXQ87" s="107"/>
      <c r="RXR87" s="107"/>
      <c r="RXS87" s="107"/>
      <c r="RXT87" s="107"/>
      <c r="RXU87" s="107"/>
      <c r="RXV87" s="107"/>
      <c r="RXW87" s="107"/>
      <c r="RXX87" s="107"/>
      <c r="RXY87" s="107"/>
      <c r="RXZ87" s="107"/>
      <c r="RYA87" s="107"/>
      <c r="RYB87" s="107"/>
      <c r="RYC87" s="107"/>
      <c r="RYD87" s="107"/>
      <c r="RYE87" s="107"/>
      <c r="RYF87" s="107"/>
      <c r="RYG87" s="107"/>
      <c r="RYH87" s="107"/>
      <c r="RYI87" s="107"/>
      <c r="RYJ87" s="107"/>
      <c r="RYK87" s="107"/>
      <c r="RYL87" s="107"/>
      <c r="RYM87" s="107"/>
      <c r="RYN87" s="107"/>
      <c r="RYO87" s="107"/>
      <c r="RYP87" s="107"/>
      <c r="RYQ87" s="107"/>
      <c r="RYR87" s="107"/>
      <c r="RYS87" s="107"/>
      <c r="RYT87" s="107"/>
      <c r="RYU87" s="107"/>
      <c r="RYV87" s="107"/>
      <c r="RYW87" s="107"/>
      <c r="RYX87" s="107"/>
      <c r="RYY87" s="107"/>
      <c r="RYZ87" s="107"/>
      <c r="RZA87" s="107"/>
      <c r="RZB87" s="107"/>
      <c r="RZC87" s="107"/>
      <c r="RZD87" s="107"/>
      <c r="RZE87" s="107"/>
      <c r="RZF87" s="107"/>
      <c r="RZG87" s="107"/>
      <c r="RZH87" s="107"/>
      <c r="RZI87" s="107"/>
      <c r="RZJ87" s="107"/>
      <c r="RZK87" s="107"/>
      <c r="RZL87" s="107"/>
      <c r="RZM87" s="107"/>
      <c r="RZN87" s="107"/>
      <c r="RZO87" s="107"/>
      <c r="RZP87" s="107"/>
      <c r="RZQ87" s="107"/>
      <c r="RZR87" s="107"/>
      <c r="RZS87" s="107"/>
      <c r="RZT87" s="107"/>
      <c r="RZU87" s="107"/>
      <c r="RZV87" s="107"/>
      <c r="RZW87" s="107"/>
      <c r="RZX87" s="107"/>
      <c r="RZY87" s="107"/>
      <c r="RZZ87" s="107"/>
      <c r="SAA87" s="107"/>
      <c r="SAB87" s="107"/>
      <c r="SAC87" s="107"/>
      <c r="SAD87" s="107"/>
      <c r="SAE87" s="107"/>
      <c r="SAF87" s="107"/>
      <c r="SAG87" s="107"/>
      <c r="SAH87" s="107"/>
      <c r="SAI87" s="107"/>
      <c r="SAJ87" s="107"/>
      <c r="SAK87" s="107"/>
      <c r="SAL87" s="107"/>
      <c r="SAM87" s="107"/>
      <c r="SAN87" s="107"/>
      <c r="SAO87" s="107"/>
      <c r="SAP87" s="107"/>
      <c r="SAQ87" s="107"/>
      <c r="SAR87" s="107"/>
      <c r="SAS87" s="107"/>
      <c r="SAT87" s="107"/>
      <c r="SAU87" s="107"/>
      <c r="SAV87" s="107"/>
      <c r="SAW87" s="107"/>
      <c r="SAX87" s="107"/>
      <c r="SAY87" s="107"/>
      <c r="SAZ87" s="107"/>
      <c r="SBA87" s="107"/>
      <c r="SBB87" s="107"/>
      <c r="SBC87" s="107"/>
      <c r="SBD87" s="107"/>
      <c r="SBE87" s="107"/>
      <c r="SBF87" s="107"/>
      <c r="SBG87" s="107"/>
      <c r="SBH87" s="107"/>
      <c r="SBI87" s="107"/>
      <c r="SBJ87" s="107"/>
      <c r="SBK87" s="107"/>
      <c r="SBL87" s="107"/>
      <c r="SBM87" s="107"/>
      <c r="SBN87" s="107"/>
      <c r="SBO87" s="107"/>
      <c r="SBP87" s="107"/>
      <c r="SBQ87" s="107"/>
      <c r="SBR87" s="107"/>
      <c r="SBS87" s="107"/>
      <c r="SBT87" s="107"/>
      <c r="SBU87" s="107"/>
      <c r="SBV87" s="107"/>
      <c r="SBW87" s="107"/>
      <c r="SBX87" s="107"/>
      <c r="SBY87" s="107"/>
      <c r="SBZ87" s="107"/>
      <c r="SCA87" s="107"/>
      <c r="SCB87" s="107"/>
      <c r="SCC87" s="107"/>
      <c r="SCD87" s="107"/>
      <c r="SCE87" s="107"/>
      <c r="SCF87" s="107"/>
      <c r="SCG87" s="107"/>
      <c r="SCH87" s="107"/>
      <c r="SCI87" s="107"/>
      <c r="SCJ87" s="107"/>
      <c r="SCK87" s="107"/>
      <c r="SCL87" s="107"/>
      <c r="SCM87" s="107"/>
      <c r="SCN87" s="107"/>
      <c r="SCO87" s="107"/>
      <c r="SCP87" s="107"/>
      <c r="SCQ87" s="107"/>
      <c r="SCR87" s="107"/>
      <c r="SCS87" s="107"/>
      <c r="SCT87" s="107"/>
      <c r="SCU87" s="107"/>
      <c r="SCV87" s="107"/>
      <c r="SCW87" s="107"/>
      <c r="SCX87" s="107"/>
      <c r="SCY87" s="107"/>
      <c r="SCZ87" s="107"/>
      <c r="SDA87" s="107"/>
      <c r="SDB87" s="107"/>
      <c r="SDC87" s="107"/>
      <c r="SDD87" s="107"/>
      <c r="SDE87" s="107"/>
      <c r="SDF87" s="107"/>
      <c r="SDG87" s="107"/>
      <c r="SDH87" s="107"/>
      <c r="SDI87" s="107"/>
      <c r="SDJ87" s="107"/>
      <c r="SDK87" s="107"/>
      <c r="SDL87" s="107"/>
      <c r="SDM87" s="107"/>
      <c r="SDN87" s="107"/>
      <c r="SDO87" s="107"/>
      <c r="SDP87" s="107"/>
      <c r="SDQ87" s="107"/>
      <c r="SDR87" s="107"/>
      <c r="SDS87" s="107"/>
      <c r="SDT87" s="107"/>
      <c r="SDU87" s="107"/>
      <c r="SDV87" s="107"/>
      <c r="SDW87" s="107"/>
      <c r="SDX87" s="107"/>
      <c r="SDY87" s="107"/>
      <c r="SDZ87" s="107"/>
      <c r="SEA87" s="107"/>
      <c r="SEB87" s="107"/>
      <c r="SEC87" s="107"/>
      <c r="SED87" s="107"/>
      <c r="SEE87" s="107"/>
      <c r="SEF87" s="107"/>
      <c r="SEG87" s="107"/>
      <c r="SEH87" s="107"/>
      <c r="SEI87" s="107"/>
      <c r="SEJ87" s="107"/>
      <c r="SEK87" s="107"/>
      <c r="SEL87" s="107"/>
      <c r="SEM87" s="107"/>
      <c r="SEN87" s="107"/>
      <c r="SEO87" s="107"/>
      <c r="SEP87" s="107"/>
      <c r="SEQ87" s="107"/>
      <c r="SER87" s="107"/>
      <c r="SES87" s="107"/>
      <c r="SET87" s="107"/>
      <c r="SEU87" s="107"/>
      <c r="SEV87" s="107"/>
      <c r="SEW87" s="107"/>
      <c r="SEX87" s="107"/>
      <c r="SEY87" s="107"/>
      <c r="SEZ87" s="107"/>
      <c r="SFA87" s="107"/>
      <c r="SFB87" s="107"/>
      <c r="SFC87" s="107"/>
      <c r="SFD87" s="107"/>
      <c r="SFE87" s="107"/>
      <c r="SFF87" s="107"/>
      <c r="SFG87" s="107"/>
      <c r="SFH87" s="107"/>
      <c r="SFI87" s="107"/>
      <c r="SFJ87" s="107"/>
      <c r="SFK87" s="107"/>
      <c r="SFL87" s="107"/>
      <c r="SFM87" s="107"/>
      <c r="SFN87" s="107"/>
      <c r="SFO87" s="107"/>
      <c r="SFP87" s="107"/>
      <c r="SFQ87" s="107"/>
      <c r="SFR87" s="107"/>
      <c r="SFS87" s="107"/>
      <c r="SFT87" s="107"/>
      <c r="SFU87" s="107"/>
      <c r="SFV87" s="107"/>
      <c r="SFW87" s="107"/>
      <c r="SFX87" s="107"/>
      <c r="SFY87" s="107"/>
      <c r="SFZ87" s="107"/>
      <c r="SGA87" s="107"/>
      <c r="SGB87" s="107"/>
      <c r="SGC87" s="107"/>
      <c r="SGD87" s="107"/>
      <c r="SGE87" s="107"/>
      <c r="SGF87" s="107"/>
      <c r="SGG87" s="107"/>
      <c r="SGH87" s="107"/>
      <c r="SGI87" s="107"/>
      <c r="SGJ87" s="107"/>
      <c r="SGK87" s="107"/>
      <c r="SGL87" s="107"/>
      <c r="SGM87" s="107"/>
      <c r="SGN87" s="107"/>
      <c r="SGO87" s="107"/>
      <c r="SGP87" s="107"/>
      <c r="SGQ87" s="107"/>
      <c r="SGR87" s="107"/>
      <c r="SGS87" s="107"/>
      <c r="SGT87" s="107"/>
      <c r="SGU87" s="107"/>
      <c r="SGV87" s="107"/>
      <c r="SGW87" s="107"/>
      <c r="SGX87" s="107"/>
      <c r="SGY87" s="107"/>
      <c r="SGZ87" s="107"/>
      <c r="SHA87" s="107"/>
      <c r="SHB87" s="107"/>
      <c r="SHC87" s="107"/>
      <c r="SHD87" s="107"/>
      <c r="SHE87" s="107"/>
      <c r="SHF87" s="107"/>
      <c r="SHG87" s="107"/>
      <c r="SHH87" s="107"/>
      <c r="SHI87" s="107"/>
      <c r="SHJ87" s="107"/>
      <c r="SHK87" s="107"/>
      <c r="SHL87" s="107"/>
      <c r="SHM87" s="107"/>
      <c r="SHN87" s="107"/>
      <c r="SHO87" s="107"/>
      <c r="SHP87" s="107"/>
      <c r="SHQ87" s="107"/>
      <c r="SHR87" s="107"/>
      <c r="SHS87" s="107"/>
      <c r="SHT87" s="107"/>
      <c r="SHU87" s="107"/>
      <c r="SHV87" s="107"/>
      <c r="SHW87" s="107"/>
      <c r="SHX87" s="107"/>
      <c r="SHY87" s="107"/>
      <c r="SHZ87" s="107"/>
      <c r="SIA87" s="107"/>
      <c r="SIB87" s="107"/>
      <c r="SIC87" s="107"/>
      <c r="SID87" s="107"/>
      <c r="SIE87" s="107"/>
      <c r="SIF87" s="107"/>
      <c r="SIG87" s="107"/>
      <c r="SIH87" s="107"/>
      <c r="SII87" s="107"/>
      <c r="SIJ87" s="107"/>
      <c r="SIK87" s="107"/>
      <c r="SIL87" s="107"/>
      <c r="SIM87" s="107"/>
      <c r="SIN87" s="107"/>
      <c r="SIO87" s="107"/>
      <c r="SIP87" s="107"/>
      <c r="SIQ87" s="107"/>
      <c r="SIR87" s="107"/>
      <c r="SIS87" s="107"/>
      <c r="SIT87" s="107"/>
      <c r="SIU87" s="107"/>
      <c r="SIV87" s="107"/>
      <c r="SIW87" s="107"/>
      <c r="SIX87" s="107"/>
      <c r="SIY87" s="107"/>
      <c r="SIZ87" s="107"/>
      <c r="SJA87" s="107"/>
      <c r="SJB87" s="107"/>
      <c r="SJC87" s="107"/>
      <c r="SJD87" s="107"/>
      <c r="SJE87" s="107"/>
      <c r="SJF87" s="107"/>
      <c r="SJG87" s="107"/>
      <c r="SJH87" s="107"/>
      <c r="SJI87" s="107"/>
      <c r="SJJ87" s="107"/>
      <c r="SJK87" s="107"/>
      <c r="SJL87" s="107"/>
      <c r="SJM87" s="107"/>
      <c r="SJN87" s="107"/>
      <c r="SJO87" s="107"/>
      <c r="SJP87" s="107"/>
      <c r="SJQ87" s="107"/>
      <c r="SJR87" s="107"/>
      <c r="SJS87" s="107"/>
      <c r="SJT87" s="107"/>
      <c r="SJU87" s="107"/>
      <c r="SJV87" s="107"/>
      <c r="SJW87" s="107"/>
      <c r="SJX87" s="107"/>
      <c r="SJY87" s="107"/>
      <c r="SJZ87" s="107"/>
      <c r="SKA87" s="107"/>
      <c r="SKB87" s="107"/>
      <c r="SKC87" s="107"/>
      <c r="SKD87" s="107"/>
      <c r="SKE87" s="107"/>
      <c r="SKF87" s="107"/>
      <c r="SKG87" s="107"/>
      <c r="SKH87" s="107"/>
      <c r="SKI87" s="107"/>
      <c r="SKJ87" s="107"/>
      <c r="SKK87" s="107"/>
      <c r="SKL87" s="107"/>
      <c r="SKM87" s="107"/>
      <c r="SKN87" s="107"/>
      <c r="SKO87" s="107"/>
      <c r="SKP87" s="107"/>
      <c r="SKQ87" s="107"/>
      <c r="SKR87" s="107"/>
      <c r="SKS87" s="107"/>
      <c r="SKT87" s="107"/>
      <c r="SKU87" s="107"/>
      <c r="SKV87" s="107"/>
      <c r="SKW87" s="107"/>
      <c r="SKX87" s="107"/>
      <c r="SKY87" s="107"/>
      <c r="SKZ87" s="107"/>
      <c r="SLA87" s="107"/>
      <c r="SLB87" s="107"/>
      <c r="SLC87" s="107"/>
      <c r="SLD87" s="107"/>
      <c r="SLE87" s="107"/>
      <c r="SLF87" s="107"/>
      <c r="SLG87" s="107"/>
      <c r="SLH87" s="107"/>
      <c r="SLI87" s="107"/>
      <c r="SLJ87" s="107"/>
      <c r="SLK87" s="107"/>
      <c r="SLL87" s="107"/>
      <c r="SLM87" s="107"/>
      <c r="SLN87" s="107"/>
      <c r="SLO87" s="107"/>
      <c r="SLP87" s="107"/>
      <c r="SLQ87" s="107"/>
      <c r="SLR87" s="107"/>
      <c r="SLS87" s="107"/>
      <c r="SLT87" s="107"/>
      <c r="SLU87" s="107"/>
      <c r="SLV87" s="107"/>
      <c r="SLW87" s="107"/>
      <c r="SLX87" s="107"/>
      <c r="SLY87" s="107"/>
      <c r="SLZ87" s="107"/>
      <c r="SMA87" s="107"/>
      <c r="SMB87" s="107"/>
      <c r="SMC87" s="107"/>
      <c r="SMD87" s="107"/>
      <c r="SME87" s="107"/>
      <c r="SMF87" s="107"/>
      <c r="SMG87" s="107"/>
      <c r="SMH87" s="107"/>
      <c r="SMI87" s="107"/>
      <c r="SMJ87" s="107"/>
      <c r="SMK87" s="107"/>
      <c r="SML87" s="107"/>
      <c r="SMM87" s="107"/>
      <c r="SMN87" s="107"/>
      <c r="SMO87" s="107"/>
      <c r="SMP87" s="107"/>
      <c r="SMQ87" s="107"/>
      <c r="SMR87" s="107"/>
      <c r="SMS87" s="107"/>
      <c r="SMT87" s="107"/>
      <c r="SMU87" s="107"/>
      <c r="SMV87" s="107"/>
      <c r="SMW87" s="107"/>
      <c r="SMX87" s="107"/>
      <c r="SMY87" s="107"/>
      <c r="SMZ87" s="107"/>
      <c r="SNA87" s="107"/>
      <c r="SNB87" s="107"/>
      <c r="SNC87" s="107"/>
      <c r="SND87" s="107"/>
      <c r="SNE87" s="107"/>
      <c r="SNF87" s="107"/>
      <c r="SNG87" s="107"/>
      <c r="SNH87" s="107"/>
      <c r="SNI87" s="107"/>
      <c r="SNJ87" s="107"/>
      <c r="SNK87" s="107"/>
      <c r="SNL87" s="107"/>
      <c r="SNM87" s="107"/>
      <c r="SNN87" s="107"/>
      <c r="SNO87" s="107"/>
      <c r="SNP87" s="107"/>
      <c r="SNQ87" s="107"/>
      <c r="SNR87" s="107"/>
      <c r="SNS87" s="107"/>
      <c r="SNT87" s="107"/>
      <c r="SNU87" s="107"/>
      <c r="SNV87" s="107"/>
      <c r="SNW87" s="107"/>
      <c r="SNX87" s="107"/>
      <c r="SNY87" s="107"/>
      <c r="SNZ87" s="107"/>
      <c r="SOA87" s="107"/>
      <c r="SOB87" s="107"/>
      <c r="SOC87" s="107"/>
      <c r="SOD87" s="107"/>
      <c r="SOE87" s="107"/>
      <c r="SOF87" s="107"/>
      <c r="SOG87" s="107"/>
      <c r="SOH87" s="107"/>
      <c r="SOI87" s="107"/>
      <c r="SOJ87" s="107"/>
      <c r="SOK87" s="107"/>
      <c r="SOL87" s="107"/>
      <c r="SOM87" s="107"/>
      <c r="SON87" s="107"/>
      <c r="SOO87" s="107"/>
      <c r="SOP87" s="107"/>
      <c r="SOQ87" s="107"/>
      <c r="SOR87" s="107"/>
      <c r="SOS87" s="107"/>
      <c r="SOT87" s="107"/>
      <c r="SOU87" s="107"/>
      <c r="SOV87" s="107"/>
      <c r="SOW87" s="107"/>
      <c r="SOX87" s="107"/>
      <c r="SOY87" s="107"/>
      <c r="SOZ87" s="107"/>
      <c r="SPA87" s="107"/>
      <c r="SPB87" s="107"/>
      <c r="SPC87" s="107"/>
      <c r="SPD87" s="107"/>
      <c r="SPE87" s="107"/>
      <c r="SPF87" s="107"/>
      <c r="SPG87" s="107"/>
      <c r="SPH87" s="107"/>
      <c r="SPI87" s="107"/>
      <c r="SPJ87" s="107"/>
      <c r="SPK87" s="107"/>
      <c r="SPL87" s="107"/>
      <c r="SPM87" s="107"/>
      <c r="SPN87" s="107"/>
      <c r="SPO87" s="107"/>
      <c r="SPP87" s="107"/>
      <c r="SPQ87" s="107"/>
      <c r="SPR87" s="107"/>
      <c r="SPS87" s="107"/>
      <c r="SPT87" s="107"/>
      <c r="SPU87" s="107"/>
      <c r="SPV87" s="107"/>
      <c r="SPW87" s="107"/>
      <c r="SPX87" s="107"/>
      <c r="SPY87" s="107"/>
      <c r="SPZ87" s="107"/>
      <c r="SQA87" s="107"/>
      <c r="SQB87" s="107"/>
      <c r="SQC87" s="107"/>
      <c r="SQD87" s="107"/>
      <c r="SQE87" s="107"/>
      <c r="SQF87" s="107"/>
      <c r="SQG87" s="107"/>
      <c r="SQH87" s="107"/>
      <c r="SQI87" s="107"/>
      <c r="SQJ87" s="107"/>
      <c r="SQK87" s="107"/>
      <c r="SQL87" s="107"/>
      <c r="SQM87" s="107"/>
      <c r="SQN87" s="107"/>
      <c r="SQO87" s="107"/>
      <c r="SQP87" s="107"/>
      <c r="SQQ87" s="107"/>
      <c r="SQR87" s="107"/>
      <c r="SQS87" s="107"/>
      <c r="SQT87" s="107"/>
      <c r="SQU87" s="107"/>
      <c r="SQV87" s="107"/>
      <c r="SQW87" s="107"/>
      <c r="SQX87" s="107"/>
      <c r="SQY87" s="107"/>
      <c r="SQZ87" s="107"/>
      <c r="SRA87" s="107"/>
      <c r="SRB87" s="107"/>
      <c r="SRC87" s="107"/>
      <c r="SRD87" s="107"/>
      <c r="SRE87" s="107"/>
      <c r="SRF87" s="107"/>
      <c r="SRG87" s="107"/>
      <c r="SRH87" s="107"/>
      <c r="SRI87" s="107"/>
      <c r="SRJ87" s="107"/>
      <c r="SRK87" s="107"/>
      <c r="SRL87" s="107"/>
      <c r="SRM87" s="107"/>
      <c r="SRN87" s="107"/>
      <c r="SRO87" s="107"/>
      <c r="SRP87" s="107"/>
      <c r="SRQ87" s="107"/>
      <c r="SRR87" s="107"/>
      <c r="SRS87" s="107"/>
      <c r="SRT87" s="107"/>
      <c r="SRU87" s="107"/>
      <c r="SRV87" s="107"/>
      <c r="SRW87" s="107"/>
      <c r="SRX87" s="107"/>
      <c r="SRY87" s="107"/>
      <c r="SRZ87" s="107"/>
      <c r="SSA87" s="107"/>
      <c r="SSB87" s="107"/>
      <c r="SSC87" s="107"/>
      <c r="SSD87" s="107"/>
      <c r="SSE87" s="107"/>
      <c r="SSF87" s="107"/>
      <c r="SSG87" s="107"/>
      <c r="SSH87" s="107"/>
      <c r="SSI87" s="107"/>
      <c r="SSJ87" s="107"/>
      <c r="SSK87" s="107"/>
      <c r="SSL87" s="107"/>
      <c r="SSM87" s="107"/>
      <c r="SSN87" s="107"/>
      <c r="SSO87" s="107"/>
      <c r="SSP87" s="107"/>
      <c r="SSQ87" s="107"/>
      <c r="SSR87" s="107"/>
      <c r="SSS87" s="107"/>
      <c r="SST87" s="107"/>
      <c r="SSU87" s="107"/>
      <c r="SSV87" s="107"/>
      <c r="SSW87" s="107"/>
      <c r="SSX87" s="107"/>
      <c r="SSY87" s="107"/>
      <c r="SSZ87" s="107"/>
      <c r="STA87" s="107"/>
      <c r="STB87" s="107"/>
      <c r="STC87" s="107"/>
      <c r="STD87" s="107"/>
      <c r="STE87" s="107"/>
      <c r="STF87" s="107"/>
      <c r="STG87" s="107"/>
      <c r="STH87" s="107"/>
      <c r="STI87" s="107"/>
      <c r="STJ87" s="107"/>
      <c r="STK87" s="107"/>
      <c r="STL87" s="107"/>
      <c r="STM87" s="107"/>
      <c r="STN87" s="107"/>
      <c r="STO87" s="107"/>
      <c r="STP87" s="107"/>
      <c r="STQ87" s="107"/>
      <c r="STR87" s="107"/>
      <c r="STS87" s="107"/>
      <c r="STT87" s="107"/>
      <c r="STU87" s="107"/>
      <c r="STV87" s="107"/>
      <c r="STW87" s="107"/>
      <c r="STX87" s="107"/>
      <c r="STY87" s="107"/>
      <c r="STZ87" s="107"/>
      <c r="SUA87" s="107"/>
      <c r="SUB87" s="107"/>
      <c r="SUC87" s="107"/>
      <c r="SUD87" s="107"/>
      <c r="SUE87" s="107"/>
      <c r="SUF87" s="107"/>
      <c r="SUG87" s="107"/>
      <c r="SUH87" s="107"/>
      <c r="SUI87" s="107"/>
      <c r="SUJ87" s="107"/>
      <c r="SUK87" s="107"/>
      <c r="SUL87" s="107"/>
      <c r="SUM87" s="107"/>
      <c r="SUN87" s="107"/>
      <c r="SUO87" s="107"/>
      <c r="SUP87" s="107"/>
      <c r="SUQ87" s="107"/>
      <c r="SUR87" s="107"/>
      <c r="SUS87" s="107"/>
      <c r="SUT87" s="107"/>
      <c r="SUU87" s="107"/>
      <c r="SUV87" s="107"/>
      <c r="SUW87" s="107"/>
      <c r="SUX87" s="107"/>
      <c r="SUY87" s="107"/>
      <c r="SUZ87" s="107"/>
      <c r="SVA87" s="107"/>
      <c r="SVB87" s="107"/>
      <c r="SVC87" s="107"/>
      <c r="SVD87" s="107"/>
      <c r="SVE87" s="107"/>
      <c r="SVF87" s="107"/>
      <c r="SVG87" s="107"/>
      <c r="SVH87" s="107"/>
      <c r="SVI87" s="107"/>
      <c r="SVJ87" s="107"/>
      <c r="SVK87" s="107"/>
      <c r="SVL87" s="107"/>
      <c r="SVM87" s="107"/>
      <c r="SVN87" s="107"/>
      <c r="SVO87" s="107"/>
      <c r="SVP87" s="107"/>
      <c r="SVQ87" s="107"/>
      <c r="SVR87" s="107"/>
      <c r="SVS87" s="107"/>
      <c r="SVT87" s="107"/>
      <c r="SVU87" s="107"/>
      <c r="SVV87" s="107"/>
      <c r="SVW87" s="107"/>
      <c r="SVX87" s="107"/>
      <c r="SVY87" s="107"/>
      <c r="SVZ87" s="107"/>
      <c r="SWA87" s="107"/>
      <c r="SWB87" s="107"/>
      <c r="SWC87" s="107"/>
      <c r="SWD87" s="107"/>
      <c r="SWE87" s="107"/>
      <c r="SWF87" s="107"/>
      <c r="SWG87" s="107"/>
      <c r="SWH87" s="107"/>
      <c r="SWI87" s="107"/>
      <c r="SWJ87" s="107"/>
      <c r="SWK87" s="107"/>
      <c r="SWL87" s="107"/>
      <c r="SWM87" s="107"/>
      <c r="SWN87" s="107"/>
      <c r="SWO87" s="107"/>
      <c r="SWP87" s="107"/>
      <c r="SWQ87" s="107"/>
      <c r="SWR87" s="107"/>
      <c r="SWS87" s="107"/>
      <c r="SWT87" s="107"/>
      <c r="SWU87" s="107"/>
      <c r="SWV87" s="107"/>
      <c r="SWW87" s="107"/>
      <c r="SWX87" s="107"/>
      <c r="SWY87" s="107"/>
      <c r="SWZ87" s="107"/>
      <c r="SXA87" s="107"/>
      <c r="SXB87" s="107"/>
      <c r="SXC87" s="107"/>
      <c r="SXD87" s="107"/>
      <c r="SXE87" s="107"/>
      <c r="SXF87" s="107"/>
      <c r="SXG87" s="107"/>
      <c r="SXH87" s="107"/>
      <c r="SXI87" s="107"/>
      <c r="SXJ87" s="107"/>
      <c r="SXK87" s="107"/>
      <c r="SXL87" s="107"/>
      <c r="SXM87" s="107"/>
      <c r="SXN87" s="107"/>
      <c r="SXO87" s="107"/>
      <c r="SXP87" s="107"/>
      <c r="SXQ87" s="107"/>
      <c r="SXR87" s="107"/>
      <c r="SXS87" s="107"/>
      <c r="SXT87" s="107"/>
      <c r="SXU87" s="107"/>
      <c r="SXV87" s="107"/>
      <c r="SXW87" s="107"/>
      <c r="SXX87" s="107"/>
      <c r="SXY87" s="107"/>
      <c r="SXZ87" s="107"/>
      <c r="SYA87" s="107"/>
      <c r="SYB87" s="107"/>
      <c r="SYC87" s="107"/>
      <c r="SYD87" s="107"/>
      <c r="SYE87" s="107"/>
      <c r="SYF87" s="107"/>
      <c r="SYG87" s="107"/>
      <c r="SYH87" s="107"/>
      <c r="SYI87" s="107"/>
      <c r="SYJ87" s="107"/>
      <c r="SYK87" s="107"/>
      <c r="SYL87" s="107"/>
      <c r="SYM87" s="107"/>
      <c r="SYN87" s="107"/>
      <c r="SYO87" s="107"/>
      <c r="SYP87" s="107"/>
      <c r="SYQ87" s="107"/>
      <c r="SYR87" s="107"/>
      <c r="SYS87" s="107"/>
      <c r="SYT87" s="107"/>
      <c r="SYU87" s="107"/>
      <c r="SYV87" s="107"/>
      <c r="SYW87" s="107"/>
      <c r="SYX87" s="107"/>
      <c r="SYY87" s="107"/>
      <c r="SYZ87" s="107"/>
      <c r="SZA87" s="107"/>
      <c r="SZB87" s="107"/>
      <c r="SZC87" s="107"/>
      <c r="SZD87" s="107"/>
      <c r="SZE87" s="107"/>
      <c r="SZF87" s="107"/>
      <c r="SZG87" s="107"/>
      <c r="SZH87" s="107"/>
      <c r="SZI87" s="107"/>
      <c r="SZJ87" s="107"/>
      <c r="SZK87" s="107"/>
      <c r="SZL87" s="107"/>
      <c r="SZM87" s="107"/>
      <c r="SZN87" s="107"/>
      <c r="SZO87" s="107"/>
      <c r="SZP87" s="107"/>
      <c r="SZQ87" s="107"/>
      <c r="SZR87" s="107"/>
      <c r="SZS87" s="107"/>
      <c r="SZT87" s="107"/>
      <c r="SZU87" s="107"/>
      <c r="SZV87" s="107"/>
      <c r="SZW87" s="107"/>
      <c r="SZX87" s="107"/>
      <c r="SZY87" s="107"/>
      <c r="SZZ87" s="107"/>
      <c r="TAA87" s="107"/>
      <c r="TAB87" s="107"/>
      <c r="TAC87" s="107"/>
      <c r="TAD87" s="107"/>
      <c r="TAE87" s="107"/>
      <c r="TAF87" s="107"/>
      <c r="TAG87" s="107"/>
      <c r="TAH87" s="107"/>
      <c r="TAI87" s="107"/>
      <c r="TAJ87" s="107"/>
      <c r="TAK87" s="107"/>
      <c r="TAL87" s="107"/>
      <c r="TAM87" s="107"/>
      <c r="TAN87" s="107"/>
      <c r="TAO87" s="107"/>
      <c r="TAP87" s="107"/>
      <c r="TAQ87" s="107"/>
      <c r="TAR87" s="107"/>
      <c r="TAS87" s="107"/>
      <c r="TAT87" s="107"/>
      <c r="TAU87" s="107"/>
      <c r="TAV87" s="107"/>
      <c r="TAW87" s="107"/>
      <c r="TAX87" s="107"/>
      <c r="TAY87" s="107"/>
      <c r="TAZ87" s="107"/>
      <c r="TBA87" s="107"/>
      <c r="TBB87" s="107"/>
      <c r="TBC87" s="107"/>
      <c r="TBD87" s="107"/>
      <c r="TBE87" s="107"/>
      <c r="TBF87" s="107"/>
      <c r="TBG87" s="107"/>
      <c r="TBH87" s="107"/>
      <c r="TBI87" s="107"/>
      <c r="TBJ87" s="107"/>
      <c r="TBK87" s="107"/>
      <c r="TBL87" s="107"/>
      <c r="TBM87" s="107"/>
      <c r="TBN87" s="107"/>
      <c r="TBO87" s="107"/>
      <c r="TBP87" s="107"/>
      <c r="TBQ87" s="107"/>
      <c r="TBR87" s="107"/>
      <c r="TBS87" s="107"/>
      <c r="TBT87" s="107"/>
      <c r="TBU87" s="107"/>
      <c r="TBV87" s="107"/>
      <c r="TBW87" s="107"/>
      <c r="TBX87" s="107"/>
      <c r="TBY87" s="107"/>
      <c r="TBZ87" s="107"/>
      <c r="TCA87" s="107"/>
      <c r="TCB87" s="107"/>
      <c r="TCC87" s="107"/>
      <c r="TCD87" s="107"/>
      <c r="TCE87" s="107"/>
      <c r="TCF87" s="107"/>
      <c r="TCG87" s="107"/>
      <c r="TCH87" s="107"/>
      <c r="TCI87" s="107"/>
      <c r="TCJ87" s="107"/>
      <c r="TCK87" s="107"/>
      <c r="TCL87" s="107"/>
      <c r="TCM87" s="107"/>
      <c r="TCN87" s="107"/>
      <c r="TCO87" s="107"/>
      <c r="TCP87" s="107"/>
      <c r="TCQ87" s="107"/>
      <c r="TCR87" s="107"/>
      <c r="TCS87" s="107"/>
      <c r="TCT87" s="107"/>
      <c r="TCU87" s="107"/>
      <c r="TCV87" s="107"/>
      <c r="TCW87" s="107"/>
      <c r="TCX87" s="107"/>
      <c r="TCY87" s="107"/>
      <c r="TCZ87" s="107"/>
      <c r="TDA87" s="107"/>
      <c r="TDB87" s="107"/>
      <c r="TDC87" s="107"/>
      <c r="TDD87" s="107"/>
      <c r="TDE87" s="107"/>
      <c r="TDF87" s="107"/>
      <c r="TDG87" s="107"/>
      <c r="TDH87" s="107"/>
      <c r="TDI87" s="107"/>
      <c r="TDJ87" s="107"/>
      <c r="TDK87" s="107"/>
      <c r="TDL87" s="107"/>
      <c r="TDM87" s="107"/>
      <c r="TDN87" s="107"/>
      <c r="TDO87" s="107"/>
      <c r="TDP87" s="107"/>
      <c r="TDQ87" s="107"/>
      <c r="TDR87" s="107"/>
      <c r="TDS87" s="107"/>
      <c r="TDT87" s="107"/>
      <c r="TDU87" s="107"/>
      <c r="TDV87" s="107"/>
      <c r="TDW87" s="107"/>
      <c r="TDX87" s="107"/>
      <c r="TDY87" s="107"/>
      <c r="TDZ87" s="107"/>
      <c r="TEA87" s="107"/>
      <c r="TEB87" s="107"/>
      <c r="TEC87" s="107"/>
      <c r="TED87" s="107"/>
      <c r="TEE87" s="107"/>
      <c r="TEF87" s="107"/>
      <c r="TEG87" s="107"/>
      <c r="TEH87" s="107"/>
      <c r="TEI87" s="107"/>
      <c r="TEJ87" s="107"/>
      <c r="TEK87" s="107"/>
      <c r="TEL87" s="107"/>
      <c r="TEM87" s="107"/>
      <c r="TEN87" s="107"/>
      <c r="TEO87" s="107"/>
      <c r="TEP87" s="107"/>
      <c r="TEQ87" s="107"/>
      <c r="TER87" s="107"/>
      <c r="TES87" s="107"/>
      <c r="TET87" s="107"/>
      <c r="TEU87" s="107"/>
      <c r="TEV87" s="107"/>
      <c r="TEW87" s="107"/>
      <c r="TEX87" s="107"/>
      <c r="TEY87" s="107"/>
      <c r="TEZ87" s="107"/>
      <c r="TFA87" s="107"/>
      <c r="TFB87" s="107"/>
      <c r="TFC87" s="107"/>
      <c r="TFD87" s="107"/>
      <c r="TFE87" s="107"/>
      <c r="TFF87" s="107"/>
      <c r="TFG87" s="107"/>
      <c r="TFH87" s="107"/>
      <c r="TFI87" s="107"/>
      <c r="TFJ87" s="107"/>
      <c r="TFK87" s="107"/>
      <c r="TFL87" s="107"/>
      <c r="TFM87" s="107"/>
      <c r="TFN87" s="107"/>
      <c r="TFO87" s="107"/>
      <c r="TFP87" s="107"/>
      <c r="TFQ87" s="107"/>
      <c r="TFR87" s="107"/>
      <c r="TFS87" s="107"/>
      <c r="TFT87" s="107"/>
      <c r="TFU87" s="107"/>
      <c r="TFV87" s="107"/>
      <c r="TFW87" s="107"/>
      <c r="TFX87" s="107"/>
      <c r="TFY87" s="107"/>
      <c r="TFZ87" s="107"/>
      <c r="TGA87" s="107"/>
      <c r="TGB87" s="107"/>
      <c r="TGC87" s="107"/>
      <c r="TGD87" s="107"/>
      <c r="TGE87" s="107"/>
      <c r="TGF87" s="107"/>
      <c r="TGG87" s="107"/>
      <c r="TGH87" s="107"/>
      <c r="TGI87" s="107"/>
      <c r="TGJ87" s="107"/>
      <c r="TGK87" s="107"/>
      <c r="TGL87" s="107"/>
      <c r="TGM87" s="107"/>
      <c r="TGN87" s="107"/>
      <c r="TGO87" s="107"/>
      <c r="TGP87" s="107"/>
      <c r="TGQ87" s="107"/>
      <c r="TGR87" s="107"/>
      <c r="TGS87" s="107"/>
      <c r="TGT87" s="107"/>
      <c r="TGU87" s="107"/>
      <c r="TGV87" s="107"/>
      <c r="TGW87" s="107"/>
      <c r="TGX87" s="107"/>
      <c r="TGY87" s="107"/>
      <c r="TGZ87" s="107"/>
      <c r="THA87" s="107"/>
      <c r="THB87" s="107"/>
      <c r="THC87" s="107"/>
      <c r="THD87" s="107"/>
      <c r="THE87" s="107"/>
      <c r="THF87" s="107"/>
      <c r="THG87" s="107"/>
      <c r="THH87" s="107"/>
      <c r="THI87" s="107"/>
      <c r="THJ87" s="107"/>
      <c r="THK87" s="107"/>
      <c r="THL87" s="107"/>
      <c r="THM87" s="107"/>
      <c r="THN87" s="107"/>
      <c r="THO87" s="107"/>
      <c r="THP87" s="107"/>
      <c r="THQ87" s="107"/>
      <c r="THR87" s="107"/>
      <c r="THS87" s="107"/>
      <c r="THT87" s="107"/>
      <c r="THU87" s="107"/>
      <c r="THV87" s="107"/>
      <c r="THW87" s="107"/>
      <c r="THX87" s="107"/>
      <c r="THY87" s="107"/>
      <c r="THZ87" s="107"/>
      <c r="TIA87" s="107"/>
      <c r="TIB87" s="107"/>
      <c r="TIC87" s="107"/>
      <c r="TID87" s="107"/>
      <c r="TIE87" s="107"/>
      <c r="TIF87" s="107"/>
      <c r="TIG87" s="107"/>
      <c r="TIH87" s="107"/>
      <c r="TII87" s="107"/>
      <c r="TIJ87" s="107"/>
      <c r="TIK87" s="107"/>
      <c r="TIL87" s="107"/>
      <c r="TIM87" s="107"/>
      <c r="TIN87" s="107"/>
      <c r="TIO87" s="107"/>
      <c r="TIP87" s="107"/>
      <c r="TIQ87" s="107"/>
      <c r="TIR87" s="107"/>
      <c r="TIS87" s="107"/>
      <c r="TIT87" s="107"/>
      <c r="TIU87" s="107"/>
      <c r="TIV87" s="107"/>
      <c r="TIW87" s="107"/>
      <c r="TIX87" s="107"/>
      <c r="TIY87" s="107"/>
      <c r="TIZ87" s="107"/>
      <c r="TJA87" s="107"/>
      <c r="TJB87" s="107"/>
      <c r="TJC87" s="107"/>
      <c r="TJD87" s="107"/>
      <c r="TJE87" s="107"/>
      <c r="TJF87" s="107"/>
      <c r="TJG87" s="107"/>
      <c r="TJH87" s="107"/>
      <c r="TJI87" s="107"/>
      <c r="TJJ87" s="107"/>
      <c r="TJK87" s="107"/>
      <c r="TJL87" s="107"/>
      <c r="TJM87" s="107"/>
      <c r="TJN87" s="107"/>
      <c r="TJO87" s="107"/>
      <c r="TJP87" s="107"/>
      <c r="TJQ87" s="107"/>
      <c r="TJR87" s="107"/>
      <c r="TJS87" s="107"/>
      <c r="TJT87" s="107"/>
      <c r="TJU87" s="107"/>
      <c r="TJV87" s="107"/>
      <c r="TJW87" s="107"/>
      <c r="TJX87" s="107"/>
      <c r="TJY87" s="107"/>
      <c r="TJZ87" s="107"/>
      <c r="TKA87" s="107"/>
      <c r="TKB87" s="107"/>
      <c r="TKC87" s="107"/>
      <c r="TKD87" s="107"/>
      <c r="TKE87" s="107"/>
      <c r="TKF87" s="107"/>
      <c r="TKG87" s="107"/>
      <c r="TKH87" s="107"/>
      <c r="TKI87" s="107"/>
      <c r="TKJ87" s="107"/>
      <c r="TKK87" s="107"/>
      <c r="TKL87" s="107"/>
      <c r="TKM87" s="107"/>
      <c r="TKN87" s="107"/>
      <c r="TKO87" s="107"/>
      <c r="TKP87" s="107"/>
      <c r="TKQ87" s="107"/>
      <c r="TKR87" s="107"/>
      <c r="TKS87" s="107"/>
      <c r="TKT87" s="107"/>
      <c r="TKU87" s="107"/>
      <c r="TKV87" s="107"/>
      <c r="TKW87" s="107"/>
      <c r="TKX87" s="107"/>
      <c r="TKY87" s="107"/>
      <c r="TKZ87" s="107"/>
      <c r="TLA87" s="107"/>
      <c r="TLB87" s="107"/>
      <c r="TLC87" s="107"/>
      <c r="TLD87" s="107"/>
      <c r="TLE87" s="107"/>
      <c r="TLF87" s="107"/>
      <c r="TLG87" s="107"/>
      <c r="TLH87" s="107"/>
      <c r="TLI87" s="107"/>
      <c r="TLJ87" s="107"/>
      <c r="TLK87" s="107"/>
      <c r="TLL87" s="107"/>
      <c r="TLM87" s="107"/>
      <c r="TLN87" s="107"/>
      <c r="TLO87" s="107"/>
      <c r="TLP87" s="107"/>
      <c r="TLQ87" s="107"/>
      <c r="TLR87" s="107"/>
      <c r="TLS87" s="107"/>
      <c r="TLT87" s="107"/>
      <c r="TLU87" s="107"/>
      <c r="TLV87" s="107"/>
      <c r="TLW87" s="107"/>
      <c r="TLX87" s="107"/>
      <c r="TLY87" s="107"/>
      <c r="TLZ87" s="107"/>
      <c r="TMA87" s="107"/>
      <c r="TMB87" s="107"/>
      <c r="TMC87" s="107"/>
      <c r="TMD87" s="107"/>
      <c r="TME87" s="107"/>
      <c r="TMF87" s="107"/>
      <c r="TMG87" s="107"/>
      <c r="TMH87" s="107"/>
      <c r="TMI87" s="107"/>
      <c r="TMJ87" s="107"/>
      <c r="TMK87" s="107"/>
      <c r="TML87" s="107"/>
      <c r="TMM87" s="107"/>
      <c r="TMN87" s="107"/>
      <c r="TMO87" s="107"/>
      <c r="TMP87" s="107"/>
      <c r="TMQ87" s="107"/>
      <c r="TMR87" s="107"/>
      <c r="TMS87" s="107"/>
      <c r="TMT87" s="107"/>
      <c r="TMU87" s="107"/>
      <c r="TMV87" s="107"/>
      <c r="TMW87" s="107"/>
      <c r="TMX87" s="107"/>
      <c r="TMY87" s="107"/>
      <c r="TMZ87" s="107"/>
      <c r="TNA87" s="107"/>
      <c r="TNB87" s="107"/>
      <c r="TNC87" s="107"/>
      <c r="TND87" s="107"/>
      <c r="TNE87" s="107"/>
      <c r="TNF87" s="107"/>
      <c r="TNG87" s="107"/>
      <c r="TNH87" s="107"/>
      <c r="TNI87" s="107"/>
      <c r="TNJ87" s="107"/>
      <c r="TNK87" s="107"/>
      <c r="TNL87" s="107"/>
      <c r="TNM87" s="107"/>
      <c r="TNN87" s="107"/>
      <c r="TNO87" s="107"/>
      <c r="TNP87" s="107"/>
      <c r="TNQ87" s="107"/>
      <c r="TNR87" s="107"/>
      <c r="TNS87" s="107"/>
      <c r="TNT87" s="107"/>
      <c r="TNU87" s="107"/>
      <c r="TNV87" s="107"/>
      <c r="TNW87" s="107"/>
      <c r="TNX87" s="107"/>
      <c r="TNY87" s="107"/>
      <c r="TNZ87" s="107"/>
      <c r="TOA87" s="107"/>
      <c r="TOB87" s="107"/>
      <c r="TOC87" s="107"/>
      <c r="TOD87" s="107"/>
      <c r="TOE87" s="107"/>
      <c r="TOF87" s="107"/>
      <c r="TOG87" s="107"/>
      <c r="TOH87" s="107"/>
      <c r="TOI87" s="107"/>
      <c r="TOJ87" s="107"/>
      <c r="TOK87" s="107"/>
      <c r="TOL87" s="107"/>
      <c r="TOM87" s="107"/>
      <c r="TON87" s="107"/>
      <c r="TOO87" s="107"/>
      <c r="TOP87" s="107"/>
      <c r="TOQ87" s="107"/>
      <c r="TOR87" s="107"/>
      <c r="TOS87" s="107"/>
      <c r="TOT87" s="107"/>
      <c r="TOU87" s="107"/>
      <c r="TOV87" s="107"/>
      <c r="TOW87" s="107"/>
      <c r="TOX87" s="107"/>
      <c r="TOY87" s="107"/>
      <c r="TOZ87" s="107"/>
      <c r="TPA87" s="107"/>
      <c r="TPB87" s="107"/>
      <c r="TPC87" s="107"/>
      <c r="TPD87" s="107"/>
      <c r="TPE87" s="107"/>
      <c r="TPF87" s="107"/>
      <c r="TPG87" s="107"/>
      <c r="TPH87" s="107"/>
      <c r="TPI87" s="107"/>
      <c r="TPJ87" s="107"/>
      <c r="TPK87" s="107"/>
      <c r="TPL87" s="107"/>
      <c r="TPM87" s="107"/>
      <c r="TPN87" s="107"/>
      <c r="TPO87" s="107"/>
      <c r="TPP87" s="107"/>
      <c r="TPQ87" s="107"/>
      <c r="TPR87" s="107"/>
      <c r="TPS87" s="107"/>
      <c r="TPT87" s="107"/>
      <c r="TPU87" s="107"/>
      <c r="TPV87" s="107"/>
      <c r="TPW87" s="107"/>
      <c r="TPX87" s="107"/>
      <c r="TPY87" s="107"/>
      <c r="TPZ87" s="107"/>
      <c r="TQA87" s="107"/>
      <c r="TQB87" s="107"/>
      <c r="TQC87" s="107"/>
      <c r="TQD87" s="107"/>
      <c r="TQE87" s="107"/>
      <c r="TQF87" s="107"/>
      <c r="TQG87" s="107"/>
      <c r="TQH87" s="107"/>
      <c r="TQI87" s="107"/>
      <c r="TQJ87" s="107"/>
      <c r="TQK87" s="107"/>
      <c r="TQL87" s="107"/>
      <c r="TQM87" s="107"/>
      <c r="TQN87" s="107"/>
      <c r="TQO87" s="107"/>
      <c r="TQP87" s="107"/>
      <c r="TQQ87" s="107"/>
      <c r="TQR87" s="107"/>
      <c r="TQS87" s="107"/>
      <c r="TQT87" s="107"/>
      <c r="TQU87" s="107"/>
      <c r="TQV87" s="107"/>
      <c r="TQW87" s="107"/>
      <c r="TQX87" s="107"/>
      <c r="TQY87" s="107"/>
      <c r="TQZ87" s="107"/>
      <c r="TRA87" s="107"/>
      <c r="TRB87" s="107"/>
      <c r="TRC87" s="107"/>
      <c r="TRD87" s="107"/>
      <c r="TRE87" s="107"/>
      <c r="TRF87" s="107"/>
      <c r="TRG87" s="107"/>
      <c r="TRH87" s="107"/>
      <c r="TRI87" s="107"/>
      <c r="TRJ87" s="107"/>
      <c r="TRK87" s="107"/>
      <c r="TRL87" s="107"/>
      <c r="TRM87" s="107"/>
      <c r="TRN87" s="107"/>
      <c r="TRO87" s="107"/>
      <c r="TRP87" s="107"/>
      <c r="TRQ87" s="107"/>
      <c r="TRR87" s="107"/>
      <c r="TRS87" s="107"/>
      <c r="TRT87" s="107"/>
      <c r="TRU87" s="107"/>
      <c r="TRV87" s="107"/>
      <c r="TRW87" s="107"/>
      <c r="TRX87" s="107"/>
      <c r="TRY87" s="107"/>
      <c r="TRZ87" s="107"/>
      <c r="TSA87" s="107"/>
      <c r="TSB87" s="107"/>
      <c r="TSC87" s="107"/>
      <c r="TSD87" s="107"/>
      <c r="TSE87" s="107"/>
      <c r="TSF87" s="107"/>
      <c r="TSG87" s="107"/>
      <c r="TSH87" s="107"/>
      <c r="TSI87" s="107"/>
      <c r="TSJ87" s="107"/>
      <c r="TSK87" s="107"/>
      <c r="TSL87" s="107"/>
      <c r="TSM87" s="107"/>
      <c r="TSN87" s="107"/>
      <c r="TSO87" s="107"/>
      <c r="TSP87" s="107"/>
      <c r="TSQ87" s="107"/>
      <c r="TSR87" s="107"/>
      <c r="TSS87" s="107"/>
      <c r="TST87" s="107"/>
      <c r="TSU87" s="107"/>
      <c r="TSV87" s="107"/>
      <c r="TSW87" s="107"/>
      <c r="TSX87" s="107"/>
      <c r="TSY87" s="107"/>
      <c r="TSZ87" s="107"/>
      <c r="TTA87" s="107"/>
      <c r="TTB87" s="107"/>
      <c r="TTC87" s="107"/>
      <c r="TTD87" s="107"/>
      <c r="TTE87" s="107"/>
      <c r="TTF87" s="107"/>
      <c r="TTG87" s="107"/>
      <c r="TTH87" s="107"/>
      <c r="TTI87" s="107"/>
      <c r="TTJ87" s="107"/>
      <c r="TTK87" s="107"/>
      <c r="TTL87" s="107"/>
      <c r="TTM87" s="107"/>
      <c r="TTN87" s="107"/>
      <c r="TTO87" s="107"/>
      <c r="TTP87" s="107"/>
      <c r="TTQ87" s="107"/>
      <c r="TTR87" s="107"/>
      <c r="TTS87" s="107"/>
      <c r="TTT87" s="107"/>
      <c r="TTU87" s="107"/>
      <c r="TTV87" s="107"/>
      <c r="TTW87" s="107"/>
      <c r="TTX87" s="107"/>
      <c r="TTY87" s="107"/>
      <c r="TTZ87" s="107"/>
      <c r="TUA87" s="107"/>
      <c r="TUB87" s="107"/>
      <c r="TUC87" s="107"/>
      <c r="TUD87" s="107"/>
      <c r="TUE87" s="107"/>
      <c r="TUF87" s="107"/>
      <c r="TUG87" s="107"/>
      <c r="TUH87" s="107"/>
      <c r="TUI87" s="107"/>
      <c r="TUJ87" s="107"/>
      <c r="TUK87" s="107"/>
      <c r="TUL87" s="107"/>
      <c r="TUM87" s="107"/>
      <c r="TUN87" s="107"/>
      <c r="TUO87" s="107"/>
      <c r="TUP87" s="107"/>
      <c r="TUQ87" s="107"/>
      <c r="TUR87" s="107"/>
      <c r="TUS87" s="107"/>
      <c r="TUT87" s="107"/>
      <c r="TUU87" s="107"/>
      <c r="TUV87" s="107"/>
      <c r="TUW87" s="107"/>
      <c r="TUX87" s="107"/>
      <c r="TUY87" s="107"/>
      <c r="TUZ87" s="107"/>
      <c r="TVA87" s="107"/>
      <c r="TVB87" s="107"/>
      <c r="TVC87" s="107"/>
      <c r="TVD87" s="107"/>
      <c r="TVE87" s="107"/>
      <c r="TVF87" s="107"/>
      <c r="TVG87" s="107"/>
      <c r="TVH87" s="107"/>
      <c r="TVI87" s="107"/>
      <c r="TVJ87" s="107"/>
      <c r="TVK87" s="107"/>
      <c r="TVL87" s="107"/>
      <c r="TVM87" s="107"/>
      <c r="TVN87" s="107"/>
      <c r="TVO87" s="107"/>
      <c r="TVP87" s="107"/>
      <c r="TVQ87" s="107"/>
      <c r="TVR87" s="107"/>
      <c r="TVS87" s="107"/>
      <c r="TVT87" s="107"/>
      <c r="TVU87" s="107"/>
      <c r="TVV87" s="107"/>
      <c r="TVW87" s="107"/>
      <c r="TVX87" s="107"/>
      <c r="TVY87" s="107"/>
      <c r="TVZ87" s="107"/>
      <c r="TWA87" s="107"/>
      <c r="TWB87" s="107"/>
      <c r="TWC87" s="107"/>
      <c r="TWD87" s="107"/>
      <c r="TWE87" s="107"/>
      <c r="TWF87" s="107"/>
      <c r="TWG87" s="107"/>
      <c r="TWH87" s="107"/>
      <c r="TWI87" s="107"/>
      <c r="TWJ87" s="107"/>
      <c r="TWK87" s="107"/>
      <c r="TWL87" s="107"/>
      <c r="TWM87" s="107"/>
      <c r="TWN87" s="107"/>
      <c r="TWO87" s="107"/>
      <c r="TWP87" s="107"/>
      <c r="TWQ87" s="107"/>
      <c r="TWR87" s="107"/>
      <c r="TWS87" s="107"/>
      <c r="TWT87" s="107"/>
      <c r="TWU87" s="107"/>
      <c r="TWV87" s="107"/>
      <c r="TWW87" s="107"/>
      <c r="TWX87" s="107"/>
      <c r="TWY87" s="107"/>
      <c r="TWZ87" s="107"/>
      <c r="TXA87" s="107"/>
      <c r="TXB87" s="107"/>
      <c r="TXC87" s="107"/>
      <c r="TXD87" s="107"/>
      <c r="TXE87" s="107"/>
      <c r="TXF87" s="107"/>
      <c r="TXG87" s="107"/>
      <c r="TXH87" s="107"/>
      <c r="TXI87" s="107"/>
      <c r="TXJ87" s="107"/>
      <c r="TXK87" s="107"/>
      <c r="TXL87" s="107"/>
      <c r="TXM87" s="107"/>
      <c r="TXN87" s="107"/>
      <c r="TXO87" s="107"/>
      <c r="TXP87" s="107"/>
      <c r="TXQ87" s="107"/>
      <c r="TXR87" s="107"/>
      <c r="TXS87" s="107"/>
      <c r="TXT87" s="107"/>
      <c r="TXU87" s="107"/>
      <c r="TXV87" s="107"/>
      <c r="TXW87" s="107"/>
      <c r="TXX87" s="107"/>
      <c r="TXY87" s="107"/>
      <c r="TXZ87" s="107"/>
      <c r="TYA87" s="107"/>
      <c r="TYB87" s="107"/>
      <c r="TYC87" s="107"/>
      <c r="TYD87" s="107"/>
      <c r="TYE87" s="107"/>
      <c r="TYF87" s="107"/>
      <c r="TYG87" s="107"/>
      <c r="TYH87" s="107"/>
      <c r="TYI87" s="107"/>
      <c r="TYJ87" s="107"/>
      <c r="TYK87" s="107"/>
      <c r="TYL87" s="107"/>
      <c r="TYM87" s="107"/>
      <c r="TYN87" s="107"/>
      <c r="TYO87" s="107"/>
      <c r="TYP87" s="107"/>
      <c r="TYQ87" s="107"/>
      <c r="TYR87" s="107"/>
      <c r="TYS87" s="107"/>
      <c r="TYT87" s="107"/>
      <c r="TYU87" s="107"/>
      <c r="TYV87" s="107"/>
      <c r="TYW87" s="107"/>
      <c r="TYX87" s="107"/>
      <c r="TYY87" s="107"/>
      <c r="TYZ87" s="107"/>
      <c r="TZA87" s="107"/>
      <c r="TZB87" s="107"/>
      <c r="TZC87" s="107"/>
      <c r="TZD87" s="107"/>
      <c r="TZE87" s="107"/>
      <c r="TZF87" s="107"/>
      <c r="TZG87" s="107"/>
      <c r="TZH87" s="107"/>
      <c r="TZI87" s="107"/>
      <c r="TZJ87" s="107"/>
      <c r="TZK87" s="107"/>
      <c r="TZL87" s="107"/>
      <c r="TZM87" s="107"/>
      <c r="TZN87" s="107"/>
      <c r="TZO87" s="107"/>
      <c r="TZP87" s="107"/>
      <c r="TZQ87" s="107"/>
      <c r="TZR87" s="107"/>
      <c r="TZS87" s="107"/>
      <c r="TZT87" s="107"/>
      <c r="TZU87" s="107"/>
      <c r="TZV87" s="107"/>
      <c r="TZW87" s="107"/>
      <c r="TZX87" s="107"/>
      <c r="TZY87" s="107"/>
      <c r="TZZ87" s="107"/>
      <c r="UAA87" s="107"/>
      <c r="UAB87" s="107"/>
      <c r="UAC87" s="107"/>
      <c r="UAD87" s="107"/>
      <c r="UAE87" s="107"/>
      <c r="UAF87" s="107"/>
      <c r="UAG87" s="107"/>
      <c r="UAH87" s="107"/>
      <c r="UAI87" s="107"/>
      <c r="UAJ87" s="107"/>
      <c r="UAK87" s="107"/>
      <c r="UAL87" s="107"/>
      <c r="UAM87" s="107"/>
      <c r="UAN87" s="107"/>
      <c r="UAO87" s="107"/>
      <c r="UAP87" s="107"/>
      <c r="UAQ87" s="107"/>
      <c r="UAR87" s="107"/>
      <c r="UAS87" s="107"/>
      <c r="UAT87" s="107"/>
      <c r="UAU87" s="107"/>
      <c r="UAV87" s="107"/>
      <c r="UAW87" s="107"/>
      <c r="UAX87" s="107"/>
      <c r="UAY87" s="107"/>
      <c r="UAZ87" s="107"/>
      <c r="UBA87" s="107"/>
      <c r="UBB87" s="107"/>
      <c r="UBC87" s="107"/>
      <c r="UBD87" s="107"/>
      <c r="UBE87" s="107"/>
      <c r="UBF87" s="107"/>
      <c r="UBG87" s="107"/>
      <c r="UBH87" s="107"/>
      <c r="UBI87" s="107"/>
      <c r="UBJ87" s="107"/>
      <c r="UBK87" s="107"/>
      <c r="UBL87" s="107"/>
      <c r="UBM87" s="107"/>
      <c r="UBN87" s="107"/>
      <c r="UBO87" s="107"/>
      <c r="UBP87" s="107"/>
      <c r="UBQ87" s="107"/>
      <c r="UBR87" s="107"/>
      <c r="UBS87" s="107"/>
      <c r="UBT87" s="107"/>
      <c r="UBU87" s="107"/>
      <c r="UBV87" s="107"/>
      <c r="UBW87" s="107"/>
      <c r="UBX87" s="107"/>
      <c r="UBY87" s="107"/>
      <c r="UBZ87" s="107"/>
      <c r="UCA87" s="107"/>
      <c r="UCB87" s="107"/>
      <c r="UCC87" s="107"/>
      <c r="UCD87" s="107"/>
      <c r="UCE87" s="107"/>
      <c r="UCF87" s="107"/>
      <c r="UCG87" s="107"/>
      <c r="UCH87" s="107"/>
      <c r="UCI87" s="107"/>
      <c r="UCJ87" s="107"/>
      <c r="UCK87" s="107"/>
      <c r="UCL87" s="107"/>
      <c r="UCM87" s="107"/>
      <c r="UCN87" s="107"/>
      <c r="UCO87" s="107"/>
      <c r="UCP87" s="107"/>
      <c r="UCQ87" s="107"/>
      <c r="UCR87" s="107"/>
      <c r="UCS87" s="107"/>
      <c r="UCT87" s="107"/>
      <c r="UCU87" s="107"/>
      <c r="UCV87" s="107"/>
      <c r="UCW87" s="107"/>
      <c r="UCX87" s="107"/>
      <c r="UCY87" s="107"/>
      <c r="UCZ87" s="107"/>
      <c r="UDA87" s="107"/>
      <c r="UDB87" s="107"/>
      <c r="UDC87" s="107"/>
      <c r="UDD87" s="107"/>
      <c r="UDE87" s="107"/>
      <c r="UDF87" s="107"/>
      <c r="UDG87" s="107"/>
      <c r="UDH87" s="107"/>
      <c r="UDI87" s="107"/>
      <c r="UDJ87" s="107"/>
      <c r="UDK87" s="107"/>
      <c r="UDL87" s="107"/>
      <c r="UDM87" s="107"/>
      <c r="UDN87" s="107"/>
      <c r="UDO87" s="107"/>
      <c r="UDP87" s="107"/>
      <c r="UDQ87" s="107"/>
      <c r="UDR87" s="107"/>
      <c r="UDS87" s="107"/>
      <c r="UDT87" s="107"/>
      <c r="UDU87" s="107"/>
      <c r="UDV87" s="107"/>
      <c r="UDW87" s="107"/>
      <c r="UDX87" s="107"/>
      <c r="UDY87" s="107"/>
      <c r="UDZ87" s="107"/>
      <c r="UEA87" s="107"/>
      <c r="UEB87" s="107"/>
      <c r="UEC87" s="107"/>
      <c r="UED87" s="107"/>
      <c r="UEE87" s="107"/>
      <c r="UEF87" s="107"/>
      <c r="UEG87" s="107"/>
      <c r="UEH87" s="107"/>
      <c r="UEI87" s="107"/>
      <c r="UEJ87" s="107"/>
      <c r="UEK87" s="107"/>
      <c r="UEL87" s="107"/>
      <c r="UEM87" s="107"/>
      <c r="UEN87" s="107"/>
      <c r="UEO87" s="107"/>
      <c r="UEP87" s="107"/>
      <c r="UEQ87" s="107"/>
      <c r="UER87" s="107"/>
      <c r="UES87" s="107"/>
      <c r="UET87" s="107"/>
      <c r="UEU87" s="107"/>
      <c r="UEV87" s="107"/>
      <c r="UEW87" s="107"/>
      <c r="UEX87" s="107"/>
      <c r="UEY87" s="107"/>
      <c r="UEZ87" s="107"/>
      <c r="UFA87" s="107"/>
      <c r="UFB87" s="107"/>
      <c r="UFC87" s="107"/>
      <c r="UFD87" s="107"/>
      <c r="UFE87" s="107"/>
      <c r="UFF87" s="107"/>
      <c r="UFG87" s="107"/>
      <c r="UFH87" s="107"/>
      <c r="UFI87" s="107"/>
      <c r="UFJ87" s="107"/>
      <c r="UFK87" s="107"/>
      <c r="UFL87" s="107"/>
      <c r="UFM87" s="107"/>
      <c r="UFN87" s="107"/>
      <c r="UFO87" s="107"/>
      <c r="UFP87" s="107"/>
      <c r="UFQ87" s="107"/>
      <c r="UFR87" s="107"/>
      <c r="UFS87" s="107"/>
      <c r="UFT87" s="107"/>
      <c r="UFU87" s="107"/>
      <c r="UFV87" s="107"/>
      <c r="UFW87" s="107"/>
      <c r="UFX87" s="107"/>
      <c r="UFY87" s="107"/>
      <c r="UFZ87" s="107"/>
      <c r="UGA87" s="107"/>
      <c r="UGB87" s="107"/>
      <c r="UGC87" s="107"/>
      <c r="UGD87" s="107"/>
      <c r="UGE87" s="107"/>
      <c r="UGF87" s="107"/>
      <c r="UGG87" s="107"/>
      <c r="UGH87" s="107"/>
      <c r="UGI87" s="107"/>
      <c r="UGJ87" s="107"/>
      <c r="UGK87" s="107"/>
      <c r="UGL87" s="107"/>
      <c r="UGM87" s="107"/>
      <c r="UGN87" s="107"/>
      <c r="UGO87" s="107"/>
      <c r="UGP87" s="107"/>
      <c r="UGQ87" s="107"/>
      <c r="UGR87" s="107"/>
      <c r="UGS87" s="107"/>
      <c r="UGT87" s="107"/>
      <c r="UGU87" s="107"/>
      <c r="UGV87" s="107"/>
      <c r="UGW87" s="107"/>
      <c r="UGX87" s="107"/>
      <c r="UGY87" s="107"/>
      <c r="UGZ87" s="107"/>
      <c r="UHA87" s="107"/>
      <c r="UHB87" s="107"/>
      <c r="UHC87" s="107"/>
      <c r="UHD87" s="107"/>
      <c r="UHE87" s="107"/>
      <c r="UHF87" s="107"/>
      <c r="UHG87" s="107"/>
      <c r="UHH87" s="107"/>
      <c r="UHI87" s="107"/>
      <c r="UHJ87" s="107"/>
      <c r="UHK87" s="107"/>
      <c r="UHL87" s="107"/>
      <c r="UHM87" s="107"/>
      <c r="UHN87" s="107"/>
      <c r="UHO87" s="107"/>
      <c r="UHP87" s="107"/>
      <c r="UHQ87" s="107"/>
      <c r="UHR87" s="107"/>
      <c r="UHS87" s="107"/>
      <c r="UHT87" s="107"/>
      <c r="UHU87" s="107"/>
      <c r="UHV87" s="107"/>
      <c r="UHW87" s="107"/>
      <c r="UHX87" s="107"/>
      <c r="UHY87" s="107"/>
      <c r="UHZ87" s="107"/>
      <c r="UIA87" s="107"/>
      <c r="UIB87" s="107"/>
      <c r="UIC87" s="107"/>
      <c r="UID87" s="107"/>
      <c r="UIE87" s="107"/>
      <c r="UIF87" s="107"/>
      <c r="UIG87" s="107"/>
      <c r="UIH87" s="107"/>
      <c r="UII87" s="107"/>
      <c r="UIJ87" s="107"/>
      <c r="UIK87" s="107"/>
      <c r="UIL87" s="107"/>
      <c r="UIM87" s="107"/>
      <c r="UIN87" s="107"/>
      <c r="UIO87" s="107"/>
      <c r="UIP87" s="107"/>
      <c r="UIQ87" s="107"/>
      <c r="UIR87" s="107"/>
      <c r="UIS87" s="107"/>
      <c r="UIT87" s="107"/>
      <c r="UIU87" s="107"/>
      <c r="UIV87" s="107"/>
      <c r="UIW87" s="107"/>
      <c r="UIX87" s="107"/>
      <c r="UIY87" s="107"/>
      <c r="UIZ87" s="107"/>
      <c r="UJA87" s="107"/>
      <c r="UJB87" s="107"/>
      <c r="UJC87" s="107"/>
      <c r="UJD87" s="107"/>
      <c r="UJE87" s="107"/>
      <c r="UJF87" s="107"/>
      <c r="UJG87" s="107"/>
      <c r="UJH87" s="107"/>
      <c r="UJI87" s="107"/>
      <c r="UJJ87" s="107"/>
      <c r="UJK87" s="107"/>
      <c r="UJL87" s="107"/>
      <c r="UJM87" s="107"/>
      <c r="UJN87" s="107"/>
      <c r="UJO87" s="107"/>
      <c r="UJP87" s="107"/>
      <c r="UJQ87" s="107"/>
      <c r="UJR87" s="107"/>
      <c r="UJS87" s="107"/>
      <c r="UJT87" s="107"/>
      <c r="UJU87" s="107"/>
      <c r="UJV87" s="107"/>
      <c r="UJW87" s="107"/>
      <c r="UJX87" s="107"/>
      <c r="UJY87" s="107"/>
      <c r="UJZ87" s="107"/>
      <c r="UKA87" s="107"/>
      <c r="UKB87" s="107"/>
      <c r="UKC87" s="107"/>
      <c r="UKD87" s="107"/>
      <c r="UKE87" s="107"/>
      <c r="UKF87" s="107"/>
      <c r="UKG87" s="107"/>
      <c r="UKH87" s="107"/>
      <c r="UKI87" s="107"/>
      <c r="UKJ87" s="107"/>
      <c r="UKK87" s="107"/>
      <c r="UKL87" s="107"/>
      <c r="UKM87" s="107"/>
      <c r="UKN87" s="107"/>
      <c r="UKO87" s="107"/>
      <c r="UKP87" s="107"/>
      <c r="UKQ87" s="107"/>
      <c r="UKR87" s="107"/>
      <c r="UKS87" s="107"/>
      <c r="UKT87" s="107"/>
      <c r="UKU87" s="107"/>
      <c r="UKV87" s="107"/>
      <c r="UKW87" s="107"/>
      <c r="UKX87" s="107"/>
      <c r="UKY87" s="107"/>
      <c r="UKZ87" s="107"/>
      <c r="ULA87" s="107"/>
      <c r="ULB87" s="107"/>
      <c r="ULC87" s="107"/>
      <c r="ULD87" s="107"/>
      <c r="ULE87" s="107"/>
      <c r="ULF87" s="107"/>
      <c r="ULG87" s="107"/>
      <c r="ULH87" s="107"/>
      <c r="ULI87" s="107"/>
      <c r="ULJ87" s="107"/>
      <c r="ULK87" s="107"/>
      <c r="ULL87" s="107"/>
      <c r="ULM87" s="107"/>
      <c r="ULN87" s="107"/>
      <c r="ULO87" s="107"/>
      <c r="ULP87" s="107"/>
      <c r="ULQ87" s="107"/>
      <c r="ULR87" s="107"/>
      <c r="ULS87" s="107"/>
      <c r="ULT87" s="107"/>
      <c r="ULU87" s="107"/>
      <c r="ULV87" s="107"/>
      <c r="ULW87" s="107"/>
      <c r="ULX87" s="107"/>
      <c r="ULY87" s="107"/>
      <c r="ULZ87" s="107"/>
      <c r="UMA87" s="107"/>
      <c r="UMB87" s="107"/>
      <c r="UMC87" s="107"/>
      <c r="UMD87" s="107"/>
      <c r="UME87" s="107"/>
      <c r="UMF87" s="107"/>
      <c r="UMG87" s="107"/>
      <c r="UMH87" s="107"/>
      <c r="UMI87" s="107"/>
      <c r="UMJ87" s="107"/>
      <c r="UMK87" s="107"/>
      <c r="UML87" s="107"/>
      <c r="UMM87" s="107"/>
      <c r="UMN87" s="107"/>
      <c r="UMO87" s="107"/>
      <c r="UMP87" s="107"/>
      <c r="UMQ87" s="107"/>
      <c r="UMR87" s="107"/>
      <c r="UMS87" s="107"/>
      <c r="UMT87" s="107"/>
      <c r="UMU87" s="107"/>
      <c r="UMV87" s="107"/>
      <c r="UMW87" s="107"/>
      <c r="UMX87" s="107"/>
      <c r="UMY87" s="107"/>
      <c r="UMZ87" s="107"/>
      <c r="UNA87" s="107"/>
      <c r="UNB87" s="107"/>
      <c r="UNC87" s="107"/>
      <c r="UND87" s="107"/>
      <c r="UNE87" s="107"/>
      <c r="UNF87" s="107"/>
      <c r="UNG87" s="107"/>
      <c r="UNH87" s="107"/>
      <c r="UNI87" s="107"/>
      <c r="UNJ87" s="107"/>
      <c r="UNK87" s="107"/>
      <c r="UNL87" s="107"/>
      <c r="UNM87" s="107"/>
      <c r="UNN87" s="107"/>
      <c r="UNO87" s="107"/>
      <c r="UNP87" s="107"/>
      <c r="UNQ87" s="107"/>
      <c r="UNR87" s="107"/>
      <c r="UNS87" s="107"/>
      <c r="UNT87" s="107"/>
      <c r="UNU87" s="107"/>
      <c r="UNV87" s="107"/>
      <c r="UNW87" s="107"/>
      <c r="UNX87" s="107"/>
      <c r="UNY87" s="107"/>
      <c r="UNZ87" s="107"/>
      <c r="UOA87" s="107"/>
      <c r="UOB87" s="107"/>
      <c r="UOC87" s="107"/>
      <c r="UOD87" s="107"/>
      <c r="UOE87" s="107"/>
      <c r="UOF87" s="107"/>
      <c r="UOG87" s="107"/>
      <c r="UOH87" s="107"/>
      <c r="UOI87" s="107"/>
      <c r="UOJ87" s="107"/>
      <c r="UOK87" s="107"/>
      <c r="UOL87" s="107"/>
      <c r="UOM87" s="107"/>
      <c r="UON87" s="107"/>
      <c r="UOO87" s="107"/>
      <c r="UOP87" s="107"/>
      <c r="UOQ87" s="107"/>
      <c r="UOR87" s="107"/>
      <c r="UOS87" s="107"/>
      <c r="UOT87" s="107"/>
      <c r="UOU87" s="107"/>
      <c r="UOV87" s="107"/>
      <c r="UOW87" s="107"/>
      <c r="UOX87" s="107"/>
      <c r="UOY87" s="107"/>
      <c r="UOZ87" s="107"/>
      <c r="UPA87" s="107"/>
      <c r="UPB87" s="107"/>
      <c r="UPC87" s="107"/>
      <c r="UPD87" s="107"/>
      <c r="UPE87" s="107"/>
      <c r="UPF87" s="107"/>
      <c r="UPG87" s="107"/>
      <c r="UPH87" s="107"/>
      <c r="UPI87" s="107"/>
      <c r="UPJ87" s="107"/>
      <c r="UPK87" s="107"/>
      <c r="UPL87" s="107"/>
      <c r="UPM87" s="107"/>
      <c r="UPN87" s="107"/>
      <c r="UPO87" s="107"/>
      <c r="UPP87" s="107"/>
      <c r="UPQ87" s="107"/>
      <c r="UPR87" s="107"/>
      <c r="UPS87" s="107"/>
      <c r="UPT87" s="107"/>
      <c r="UPU87" s="107"/>
      <c r="UPV87" s="107"/>
      <c r="UPW87" s="107"/>
      <c r="UPX87" s="107"/>
      <c r="UPY87" s="107"/>
      <c r="UPZ87" s="107"/>
      <c r="UQA87" s="107"/>
      <c r="UQB87" s="107"/>
      <c r="UQC87" s="107"/>
      <c r="UQD87" s="107"/>
      <c r="UQE87" s="107"/>
      <c r="UQF87" s="107"/>
      <c r="UQG87" s="107"/>
      <c r="UQH87" s="107"/>
      <c r="UQI87" s="107"/>
      <c r="UQJ87" s="107"/>
      <c r="UQK87" s="107"/>
      <c r="UQL87" s="107"/>
      <c r="UQM87" s="107"/>
      <c r="UQN87" s="107"/>
      <c r="UQO87" s="107"/>
      <c r="UQP87" s="107"/>
      <c r="UQQ87" s="107"/>
      <c r="UQR87" s="107"/>
      <c r="UQS87" s="107"/>
      <c r="UQT87" s="107"/>
      <c r="UQU87" s="107"/>
      <c r="UQV87" s="107"/>
      <c r="UQW87" s="107"/>
      <c r="UQX87" s="107"/>
      <c r="UQY87" s="107"/>
      <c r="UQZ87" s="107"/>
      <c r="URA87" s="107"/>
      <c r="URB87" s="107"/>
      <c r="URC87" s="107"/>
      <c r="URD87" s="107"/>
      <c r="URE87" s="107"/>
      <c r="URF87" s="107"/>
      <c r="URG87" s="107"/>
      <c r="URH87" s="107"/>
      <c r="URI87" s="107"/>
      <c r="URJ87" s="107"/>
      <c r="URK87" s="107"/>
      <c r="URL87" s="107"/>
      <c r="URM87" s="107"/>
      <c r="URN87" s="107"/>
      <c r="URO87" s="107"/>
      <c r="URP87" s="107"/>
      <c r="URQ87" s="107"/>
      <c r="URR87" s="107"/>
      <c r="URS87" s="107"/>
      <c r="URT87" s="107"/>
      <c r="URU87" s="107"/>
      <c r="URV87" s="107"/>
      <c r="URW87" s="107"/>
      <c r="URX87" s="107"/>
      <c r="URY87" s="107"/>
      <c r="URZ87" s="107"/>
      <c r="USA87" s="107"/>
      <c r="USB87" s="107"/>
      <c r="USC87" s="107"/>
      <c r="USD87" s="107"/>
      <c r="USE87" s="107"/>
      <c r="USF87" s="107"/>
      <c r="USG87" s="107"/>
      <c r="USH87" s="107"/>
      <c r="USI87" s="107"/>
      <c r="USJ87" s="107"/>
      <c r="USK87" s="107"/>
      <c r="USL87" s="107"/>
      <c r="USM87" s="107"/>
      <c r="USN87" s="107"/>
      <c r="USO87" s="107"/>
      <c r="USP87" s="107"/>
      <c r="USQ87" s="107"/>
      <c r="USR87" s="107"/>
      <c r="USS87" s="107"/>
      <c r="UST87" s="107"/>
      <c r="USU87" s="107"/>
      <c r="USV87" s="107"/>
      <c r="USW87" s="107"/>
      <c r="USX87" s="107"/>
      <c r="USY87" s="107"/>
      <c r="USZ87" s="107"/>
      <c r="UTA87" s="107"/>
      <c r="UTB87" s="107"/>
      <c r="UTC87" s="107"/>
      <c r="UTD87" s="107"/>
      <c r="UTE87" s="107"/>
      <c r="UTF87" s="107"/>
      <c r="UTG87" s="107"/>
      <c r="UTH87" s="107"/>
      <c r="UTI87" s="107"/>
      <c r="UTJ87" s="107"/>
      <c r="UTK87" s="107"/>
      <c r="UTL87" s="107"/>
      <c r="UTM87" s="107"/>
      <c r="UTN87" s="107"/>
      <c r="UTO87" s="107"/>
      <c r="UTP87" s="107"/>
      <c r="UTQ87" s="107"/>
      <c r="UTR87" s="107"/>
      <c r="UTS87" s="107"/>
      <c r="UTT87" s="107"/>
      <c r="UTU87" s="107"/>
      <c r="UTV87" s="107"/>
      <c r="UTW87" s="107"/>
      <c r="UTX87" s="107"/>
      <c r="UTY87" s="107"/>
      <c r="UTZ87" s="107"/>
      <c r="UUA87" s="107"/>
      <c r="UUB87" s="107"/>
      <c r="UUC87" s="107"/>
      <c r="UUD87" s="107"/>
      <c r="UUE87" s="107"/>
      <c r="UUF87" s="107"/>
      <c r="UUG87" s="107"/>
      <c r="UUH87" s="107"/>
      <c r="UUI87" s="107"/>
      <c r="UUJ87" s="107"/>
      <c r="UUK87" s="107"/>
      <c r="UUL87" s="107"/>
      <c r="UUM87" s="107"/>
      <c r="UUN87" s="107"/>
      <c r="UUO87" s="107"/>
      <c r="UUP87" s="107"/>
      <c r="UUQ87" s="107"/>
      <c r="UUR87" s="107"/>
      <c r="UUS87" s="107"/>
      <c r="UUT87" s="107"/>
      <c r="UUU87" s="107"/>
      <c r="UUV87" s="107"/>
      <c r="UUW87" s="107"/>
      <c r="UUX87" s="107"/>
      <c r="UUY87" s="107"/>
      <c r="UUZ87" s="107"/>
      <c r="UVA87" s="107"/>
      <c r="UVB87" s="107"/>
      <c r="UVC87" s="107"/>
      <c r="UVD87" s="107"/>
      <c r="UVE87" s="107"/>
      <c r="UVF87" s="107"/>
      <c r="UVG87" s="107"/>
      <c r="UVH87" s="107"/>
      <c r="UVI87" s="107"/>
      <c r="UVJ87" s="107"/>
      <c r="UVK87" s="107"/>
      <c r="UVL87" s="107"/>
      <c r="UVM87" s="107"/>
      <c r="UVN87" s="107"/>
      <c r="UVO87" s="107"/>
      <c r="UVP87" s="107"/>
      <c r="UVQ87" s="107"/>
      <c r="UVR87" s="107"/>
      <c r="UVS87" s="107"/>
      <c r="UVT87" s="107"/>
      <c r="UVU87" s="107"/>
      <c r="UVV87" s="107"/>
      <c r="UVW87" s="107"/>
      <c r="UVX87" s="107"/>
      <c r="UVY87" s="107"/>
      <c r="UVZ87" s="107"/>
      <c r="UWA87" s="107"/>
      <c r="UWB87" s="107"/>
      <c r="UWC87" s="107"/>
      <c r="UWD87" s="107"/>
      <c r="UWE87" s="107"/>
      <c r="UWF87" s="107"/>
      <c r="UWG87" s="107"/>
      <c r="UWH87" s="107"/>
      <c r="UWI87" s="107"/>
      <c r="UWJ87" s="107"/>
      <c r="UWK87" s="107"/>
      <c r="UWL87" s="107"/>
      <c r="UWM87" s="107"/>
      <c r="UWN87" s="107"/>
      <c r="UWO87" s="107"/>
      <c r="UWP87" s="107"/>
      <c r="UWQ87" s="107"/>
      <c r="UWR87" s="107"/>
      <c r="UWS87" s="107"/>
      <c r="UWT87" s="107"/>
      <c r="UWU87" s="107"/>
      <c r="UWV87" s="107"/>
      <c r="UWW87" s="107"/>
      <c r="UWX87" s="107"/>
      <c r="UWY87" s="107"/>
      <c r="UWZ87" s="107"/>
      <c r="UXA87" s="107"/>
      <c r="UXB87" s="107"/>
      <c r="UXC87" s="107"/>
      <c r="UXD87" s="107"/>
      <c r="UXE87" s="107"/>
      <c r="UXF87" s="107"/>
      <c r="UXG87" s="107"/>
      <c r="UXH87" s="107"/>
      <c r="UXI87" s="107"/>
      <c r="UXJ87" s="107"/>
      <c r="UXK87" s="107"/>
      <c r="UXL87" s="107"/>
      <c r="UXM87" s="107"/>
      <c r="UXN87" s="107"/>
      <c r="UXO87" s="107"/>
      <c r="UXP87" s="107"/>
      <c r="UXQ87" s="107"/>
      <c r="UXR87" s="107"/>
      <c r="UXS87" s="107"/>
      <c r="UXT87" s="107"/>
      <c r="UXU87" s="107"/>
      <c r="UXV87" s="107"/>
      <c r="UXW87" s="107"/>
      <c r="UXX87" s="107"/>
      <c r="UXY87" s="107"/>
      <c r="UXZ87" s="107"/>
      <c r="UYA87" s="107"/>
      <c r="UYB87" s="107"/>
      <c r="UYC87" s="107"/>
      <c r="UYD87" s="107"/>
      <c r="UYE87" s="107"/>
      <c r="UYF87" s="107"/>
      <c r="UYG87" s="107"/>
      <c r="UYH87" s="107"/>
      <c r="UYI87" s="107"/>
      <c r="UYJ87" s="107"/>
      <c r="UYK87" s="107"/>
      <c r="UYL87" s="107"/>
      <c r="UYM87" s="107"/>
      <c r="UYN87" s="107"/>
      <c r="UYO87" s="107"/>
      <c r="UYP87" s="107"/>
      <c r="UYQ87" s="107"/>
      <c r="UYR87" s="107"/>
      <c r="UYS87" s="107"/>
      <c r="UYT87" s="107"/>
      <c r="UYU87" s="107"/>
      <c r="UYV87" s="107"/>
      <c r="UYW87" s="107"/>
      <c r="UYX87" s="107"/>
      <c r="UYY87" s="107"/>
      <c r="UYZ87" s="107"/>
      <c r="UZA87" s="107"/>
      <c r="UZB87" s="107"/>
      <c r="UZC87" s="107"/>
      <c r="UZD87" s="107"/>
      <c r="UZE87" s="107"/>
      <c r="UZF87" s="107"/>
      <c r="UZG87" s="107"/>
      <c r="UZH87" s="107"/>
      <c r="UZI87" s="107"/>
      <c r="UZJ87" s="107"/>
      <c r="UZK87" s="107"/>
      <c r="UZL87" s="107"/>
      <c r="UZM87" s="107"/>
      <c r="UZN87" s="107"/>
      <c r="UZO87" s="107"/>
      <c r="UZP87" s="107"/>
      <c r="UZQ87" s="107"/>
      <c r="UZR87" s="107"/>
      <c r="UZS87" s="107"/>
      <c r="UZT87" s="107"/>
      <c r="UZU87" s="107"/>
      <c r="UZV87" s="107"/>
      <c r="UZW87" s="107"/>
      <c r="UZX87" s="107"/>
      <c r="UZY87" s="107"/>
      <c r="UZZ87" s="107"/>
      <c r="VAA87" s="107"/>
      <c r="VAB87" s="107"/>
      <c r="VAC87" s="107"/>
      <c r="VAD87" s="107"/>
      <c r="VAE87" s="107"/>
      <c r="VAF87" s="107"/>
      <c r="VAG87" s="107"/>
      <c r="VAH87" s="107"/>
      <c r="VAI87" s="107"/>
      <c r="VAJ87" s="107"/>
      <c r="VAK87" s="107"/>
      <c r="VAL87" s="107"/>
      <c r="VAM87" s="107"/>
      <c r="VAN87" s="107"/>
      <c r="VAO87" s="107"/>
      <c r="VAP87" s="107"/>
      <c r="VAQ87" s="107"/>
      <c r="VAR87" s="107"/>
      <c r="VAS87" s="107"/>
      <c r="VAT87" s="107"/>
      <c r="VAU87" s="107"/>
      <c r="VAV87" s="107"/>
      <c r="VAW87" s="107"/>
      <c r="VAX87" s="107"/>
      <c r="VAY87" s="107"/>
      <c r="VAZ87" s="107"/>
      <c r="VBA87" s="107"/>
      <c r="VBB87" s="107"/>
      <c r="VBC87" s="107"/>
      <c r="VBD87" s="107"/>
      <c r="VBE87" s="107"/>
      <c r="VBF87" s="107"/>
      <c r="VBG87" s="107"/>
      <c r="VBH87" s="107"/>
      <c r="VBI87" s="107"/>
      <c r="VBJ87" s="107"/>
      <c r="VBK87" s="107"/>
      <c r="VBL87" s="107"/>
      <c r="VBM87" s="107"/>
      <c r="VBN87" s="107"/>
      <c r="VBO87" s="107"/>
      <c r="VBP87" s="107"/>
      <c r="VBQ87" s="107"/>
      <c r="VBR87" s="107"/>
      <c r="VBS87" s="107"/>
      <c r="VBT87" s="107"/>
      <c r="VBU87" s="107"/>
      <c r="VBV87" s="107"/>
      <c r="VBW87" s="107"/>
      <c r="VBX87" s="107"/>
      <c r="VBY87" s="107"/>
      <c r="VBZ87" s="107"/>
      <c r="VCA87" s="107"/>
      <c r="VCB87" s="107"/>
      <c r="VCC87" s="107"/>
      <c r="VCD87" s="107"/>
      <c r="VCE87" s="107"/>
      <c r="VCF87" s="107"/>
      <c r="VCG87" s="107"/>
      <c r="VCH87" s="107"/>
      <c r="VCI87" s="107"/>
      <c r="VCJ87" s="107"/>
      <c r="VCK87" s="107"/>
      <c r="VCL87" s="107"/>
      <c r="VCM87" s="107"/>
      <c r="VCN87" s="107"/>
      <c r="VCO87" s="107"/>
      <c r="VCP87" s="107"/>
      <c r="VCQ87" s="107"/>
      <c r="VCR87" s="107"/>
      <c r="VCS87" s="107"/>
      <c r="VCT87" s="107"/>
      <c r="VCU87" s="107"/>
      <c r="VCV87" s="107"/>
      <c r="VCW87" s="107"/>
      <c r="VCX87" s="107"/>
      <c r="VCY87" s="107"/>
      <c r="VCZ87" s="107"/>
      <c r="VDA87" s="107"/>
      <c r="VDB87" s="107"/>
      <c r="VDC87" s="107"/>
      <c r="VDD87" s="107"/>
      <c r="VDE87" s="107"/>
      <c r="VDF87" s="107"/>
      <c r="VDG87" s="107"/>
      <c r="VDH87" s="107"/>
      <c r="VDI87" s="107"/>
      <c r="VDJ87" s="107"/>
      <c r="VDK87" s="107"/>
      <c r="VDL87" s="107"/>
      <c r="VDM87" s="107"/>
      <c r="VDN87" s="107"/>
      <c r="VDO87" s="107"/>
      <c r="VDP87" s="107"/>
      <c r="VDQ87" s="107"/>
      <c r="VDR87" s="107"/>
      <c r="VDS87" s="107"/>
      <c r="VDT87" s="107"/>
      <c r="VDU87" s="107"/>
      <c r="VDV87" s="107"/>
      <c r="VDW87" s="107"/>
      <c r="VDX87" s="107"/>
      <c r="VDY87" s="107"/>
      <c r="VDZ87" s="107"/>
      <c r="VEA87" s="107"/>
      <c r="VEB87" s="107"/>
      <c r="VEC87" s="107"/>
      <c r="VED87" s="107"/>
      <c r="VEE87" s="107"/>
      <c r="VEF87" s="107"/>
      <c r="VEG87" s="107"/>
      <c r="VEH87" s="107"/>
      <c r="VEI87" s="107"/>
      <c r="VEJ87" s="107"/>
      <c r="VEK87" s="107"/>
      <c r="VEL87" s="107"/>
      <c r="VEM87" s="107"/>
      <c r="VEN87" s="107"/>
      <c r="VEO87" s="107"/>
      <c r="VEP87" s="107"/>
      <c r="VEQ87" s="107"/>
      <c r="VER87" s="107"/>
      <c r="VES87" s="107"/>
      <c r="VET87" s="107"/>
      <c r="VEU87" s="107"/>
      <c r="VEV87" s="107"/>
      <c r="VEW87" s="107"/>
      <c r="VEX87" s="107"/>
      <c r="VEY87" s="107"/>
      <c r="VEZ87" s="107"/>
      <c r="VFA87" s="107"/>
      <c r="VFB87" s="107"/>
      <c r="VFC87" s="107"/>
      <c r="VFD87" s="107"/>
      <c r="VFE87" s="107"/>
      <c r="VFF87" s="107"/>
      <c r="VFG87" s="107"/>
      <c r="VFH87" s="107"/>
      <c r="VFI87" s="107"/>
      <c r="VFJ87" s="107"/>
      <c r="VFK87" s="107"/>
      <c r="VFL87" s="107"/>
      <c r="VFM87" s="107"/>
      <c r="VFN87" s="107"/>
      <c r="VFO87" s="107"/>
      <c r="VFP87" s="107"/>
      <c r="VFQ87" s="107"/>
      <c r="VFR87" s="107"/>
      <c r="VFS87" s="107"/>
      <c r="VFT87" s="107"/>
      <c r="VFU87" s="107"/>
      <c r="VFV87" s="107"/>
      <c r="VFW87" s="107"/>
      <c r="VFX87" s="107"/>
      <c r="VFY87" s="107"/>
      <c r="VFZ87" s="107"/>
      <c r="VGA87" s="107"/>
      <c r="VGB87" s="107"/>
      <c r="VGC87" s="107"/>
      <c r="VGD87" s="107"/>
      <c r="VGE87" s="107"/>
      <c r="VGF87" s="107"/>
      <c r="VGG87" s="107"/>
      <c r="VGH87" s="107"/>
      <c r="VGI87" s="107"/>
      <c r="VGJ87" s="107"/>
      <c r="VGK87" s="107"/>
      <c r="VGL87" s="107"/>
      <c r="VGM87" s="107"/>
      <c r="VGN87" s="107"/>
      <c r="VGO87" s="107"/>
      <c r="VGP87" s="107"/>
      <c r="VGQ87" s="107"/>
      <c r="VGR87" s="107"/>
      <c r="VGS87" s="107"/>
      <c r="VGT87" s="107"/>
      <c r="VGU87" s="107"/>
      <c r="VGV87" s="107"/>
      <c r="VGW87" s="107"/>
      <c r="VGX87" s="107"/>
      <c r="VGY87" s="107"/>
      <c r="VGZ87" s="107"/>
      <c r="VHA87" s="107"/>
      <c r="VHB87" s="107"/>
      <c r="VHC87" s="107"/>
      <c r="VHD87" s="107"/>
      <c r="VHE87" s="107"/>
      <c r="VHF87" s="107"/>
      <c r="VHG87" s="107"/>
      <c r="VHH87" s="107"/>
      <c r="VHI87" s="107"/>
      <c r="VHJ87" s="107"/>
      <c r="VHK87" s="107"/>
      <c r="VHL87" s="107"/>
      <c r="VHM87" s="107"/>
      <c r="VHN87" s="107"/>
      <c r="VHO87" s="107"/>
      <c r="VHP87" s="107"/>
      <c r="VHQ87" s="107"/>
      <c r="VHR87" s="107"/>
      <c r="VHS87" s="107"/>
      <c r="VHT87" s="107"/>
      <c r="VHU87" s="107"/>
      <c r="VHV87" s="107"/>
      <c r="VHW87" s="107"/>
      <c r="VHX87" s="107"/>
      <c r="VHY87" s="107"/>
      <c r="VHZ87" s="107"/>
      <c r="VIA87" s="107"/>
      <c r="VIB87" s="107"/>
      <c r="VIC87" s="107"/>
      <c r="VID87" s="107"/>
      <c r="VIE87" s="107"/>
      <c r="VIF87" s="107"/>
      <c r="VIG87" s="107"/>
      <c r="VIH87" s="107"/>
      <c r="VII87" s="107"/>
      <c r="VIJ87" s="107"/>
      <c r="VIK87" s="107"/>
      <c r="VIL87" s="107"/>
      <c r="VIM87" s="107"/>
      <c r="VIN87" s="107"/>
      <c r="VIO87" s="107"/>
      <c r="VIP87" s="107"/>
      <c r="VIQ87" s="107"/>
      <c r="VIR87" s="107"/>
      <c r="VIS87" s="107"/>
      <c r="VIT87" s="107"/>
      <c r="VIU87" s="107"/>
      <c r="VIV87" s="107"/>
      <c r="VIW87" s="107"/>
      <c r="VIX87" s="107"/>
      <c r="VIY87" s="107"/>
      <c r="VIZ87" s="107"/>
      <c r="VJA87" s="107"/>
      <c r="VJB87" s="107"/>
      <c r="VJC87" s="107"/>
      <c r="VJD87" s="107"/>
      <c r="VJE87" s="107"/>
      <c r="VJF87" s="107"/>
      <c r="VJG87" s="107"/>
      <c r="VJH87" s="107"/>
      <c r="VJI87" s="107"/>
      <c r="VJJ87" s="107"/>
      <c r="VJK87" s="107"/>
      <c r="VJL87" s="107"/>
      <c r="VJM87" s="107"/>
      <c r="VJN87" s="107"/>
      <c r="VJO87" s="107"/>
      <c r="VJP87" s="107"/>
      <c r="VJQ87" s="107"/>
      <c r="VJR87" s="107"/>
      <c r="VJS87" s="107"/>
      <c r="VJT87" s="107"/>
      <c r="VJU87" s="107"/>
      <c r="VJV87" s="107"/>
      <c r="VJW87" s="107"/>
      <c r="VJX87" s="107"/>
      <c r="VJY87" s="107"/>
      <c r="VJZ87" s="107"/>
      <c r="VKA87" s="107"/>
      <c r="VKB87" s="107"/>
      <c r="VKC87" s="107"/>
      <c r="VKD87" s="107"/>
      <c r="VKE87" s="107"/>
      <c r="VKF87" s="107"/>
      <c r="VKG87" s="107"/>
      <c r="VKH87" s="107"/>
      <c r="VKI87" s="107"/>
      <c r="VKJ87" s="107"/>
      <c r="VKK87" s="107"/>
      <c r="VKL87" s="107"/>
      <c r="VKM87" s="107"/>
      <c r="VKN87" s="107"/>
      <c r="VKO87" s="107"/>
      <c r="VKP87" s="107"/>
      <c r="VKQ87" s="107"/>
      <c r="VKR87" s="107"/>
      <c r="VKS87" s="107"/>
      <c r="VKT87" s="107"/>
      <c r="VKU87" s="107"/>
      <c r="VKV87" s="107"/>
      <c r="VKW87" s="107"/>
      <c r="VKX87" s="107"/>
      <c r="VKY87" s="107"/>
      <c r="VKZ87" s="107"/>
      <c r="VLA87" s="107"/>
      <c r="VLB87" s="107"/>
      <c r="VLC87" s="107"/>
      <c r="VLD87" s="107"/>
      <c r="VLE87" s="107"/>
      <c r="VLF87" s="107"/>
      <c r="VLG87" s="107"/>
      <c r="VLH87" s="107"/>
      <c r="VLI87" s="107"/>
      <c r="VLJ87" s="107"/>
      <c r="VLK87" s="107"/>
      <c r="VLL87" s="107"/>
      <c r="VLM87" s="107"/>
      <c r="VLN87" s="107"/>
      <c r="VLO87" s="107"/>
      <c r="VLP87" s="107"/>
      <c r="VLQ87" s="107"/>
      <c r="VLR87" s="107"/>
      <c r="VLS87" s="107"/>
      <c r="VLT87" s="107"/>
      <c r="VLU87" s="107"/>
      <c r="VLV87" s="107"/>
      <c r="VLW87" s="107"/>
      <c r="VLX87" s="107"/>
      <c r="VLY87" s="107"/>
      <c r="VLZ87" s="107"/>
      <c r="VMA87" s="107"/>
      <c r="VMB87" s="107"/>
      <c r="VMC87" s="107"/>
      <c r="VMD87" s="107"/>
      <c r="VME87" s="107"/>
      <c r="VMF87" s="107"/>
      <c r="VMG87" s="107"/>
      <c r="VMH87" s="107"/>
      <c r="VMI87" s="107"/>
      <c r="VMJ87" s="107"/>
      <c r="VMK87" s="107"/>
      <c r="VML87" s="107"/>
      <c r="VMM87" s="107"/>
      <c r="VMN87" s="107"/>
      <c r="VMO87" s="107"/>
      <c r="VMP87" s="107"/>
      <c r="VMQ87" s="107"/>
      <c r="VMR87" s="107"/>
      <c r="VMS87" s="107"/>
      <c r="VMT87" s="107"/>
      <c r="VMU87" s="107"/>
      <c r="VMV87" s="107"/>
      <c r="VMW87" s="107"/>
      <c r="VMX87" s="107"/>
      <c r="VMY87" s="107"/>
      <c r="VMZ87" s="107"/>
      <c r="VNA87" s="107"/>
      <c r="VNB87" s="107"/>
      <c r="VNC87" s="107"/>
      <c r="VND87" s="107"/>
      <c r="VNE87" s="107"/>
      <c r="VNF87" s="107"/>
      <c r="VNG87" s="107"/>
      <c r="VNH87" s="107"/>
      <c r="VNI87" s="107"/>
      <c r="VNJ87" s="107"/>
      <c r="VNK87" s="107"/>
      <c r="VNL87" s="107"/>
      <c r="VNM87" s="107"/>
      <c r="VNN87" s="107"/>
      <c r="VNO87" s="107"/>
      <c r="VNP87" s="107"/>
      <c r="VNQ87" s="107"/>
      <c r="VNR87" s="107"/>
      <c r="VNS87" s="107"/>
      <c r="VNT87" s="107"/>
      <c r="VNU87" s="107"/>
      <c r="VNV87" s="107"/>
      <c r="VNW87" s="107"/>
      <c r="VNX87" s="107"/>
      <c r="VNY87" s="107"/>
      <c r="VNZ87" s="107"/>
      <c r="VOA87" s="107"/>
      <c r="VOB87" s="107"/>
      <c r="VOC87" s="107"/>
      <c r="VOD87" s="107"/>
      <c r="VOE87" s="107"/>
      <c r="VOF87" s="107"/>
      <c r="VOG87" s="107"/>
      <c r="VOH87" s="107"/>
      <c r="VOI87" s="107"/>
      <c r="VOJ87" s="107"/>
      <c r="VOK87" s="107"/>
      <c r="VOL87" s="107"/>
      <c r="VOM87" s="107"/>
      <c r="VON87" s="107"/>
      <c r="VOO87" s="107"/>
      <c r="VOP87" s="107"/>
      <c r="VOQ87" s="107"/>
      <c r="VOR87" s="107"/>
      <c r="VOS87" s="107"/>
      <c r="VOT87" s="107"/>
      <c r="VOU87" s="107"/>
      <c r="VOV87" s="107"/>
      <c r="VOW87" s="107"/>
      <c r="VOX87" s="107"/>
      <c r="VOY87" s="107"/>
      <c r="VOZ87" s="107"/>
      <c r="VPA87" s="107"/>
      <c r="VPB87" s="107"/>
      <c r="VPC87" s="107"/>
      <c r="VPD87" s="107"/>
      <c r="VPE87" s="107"/>
      <c r="VPF87" s="107"/>
      <c r="VPG87" s="107"/>
      <c r="VPH87" s="107"/>
      <c r="VPI87" s="107"/>
      <c r="VPJ87" s="107"/>
      <c r="VPK87" s="107"/>
      <c r="VPL87" s="107"/>
      <c r="VPM87" s="107"/>
      <c r="VPN87" s="107"/>
      <c r="VPO87" s="107"/>
      <c r="VPP87" s="107"/>
      <c r="VPQ87" s="107"/>
      <c r="VPR87" s="107"/>
      <c r="VPS87" s="107"/>
      <c r="VPT87" s="107"/>
      <c r="VPU87" s="107"/>
      <c r="VPV87" s="107"/>
      <c r="VPW87" s="107"/>
      <c r="VPX87" s="107"/>
      <c r="VPY87" s="107"/>
      <c r="VPZ87" s="107"/>
      <c r="VQA87" s="107"/>
      <c r="VQB87" s="107"/>
      <c r="VQC87" s="107"/>
      <c r="VQD87" s="107"/>
      <c r="VQE87" s="107"/>
      <c r="VQF87" s="107"/>
      <c r="VQG87" s="107"/>
      <c r="VQH87" s="107"/>
      <c r="VQI87" s="107"/>
      <c r="VQJ87" s="107"/>
      <c r="VQK87" s="107"/>
      <c r="VQL87" s="107"/>
      <c r="VQM87" s="107"/>
      <c r="VQN87" s="107"/>
      <c r="VQO87" s="107"/>
      <c r="VQP87" s="107"/>
      <c r="VQQ87" s="107"/>
      <c r="VQR87" s="107"/>
      <c r="VQS87" s="107"/>
      <c r="VQT87" s="107"/>
      <c r="VQU87" s="107"/>
      <c r="VQV87" s="107"/>
      <c r="VQW87" s="107"/>
      <c r="VQX87" s="107"/>
      <c r="VQY87" s="107"/>
      <c r="VQZ87" s="107"/>
      <c r="VRA87" s="107"/>
      <c r="VRB87" s="107"/>
      <c r="VRC87" s="107"/>
      <c r="VRD87" s="107"/>
      <c r="VRE87" s="107"/>
      <c r="VRF87" s="107"/>
      <c r="VRG87" s="107"/>
      <c r="VRH87" s="107"/>
      <c r="VRI87" s="107"/>
      <c r="VRJ87" s="107"/>
      <c r="VRK87" s="107"/>
      <c r="VRL87" s="107"/>
      <c r="VRM87" s="107"/>
      <c r="VRN87" s="107"/>
      <c r="VRO87" s="107"/>
      <c r="VRP87" s="107"/>
      <c r="VRQ87" s="107"/>
      <c r="VRR87" s="107"/>
      <c r="VRS87" s="107"/>
      <c r="VRT87" s="107"/>
      <c r="VRU87" s="107"/>
      <c r="VRV87" s="107"/>
      <c r="VRW87" s="107"/>
      <c r="VRX87" s="107"/>
      <c r="VRY87" s="107"/>
      <c r="VRZ87" s="107"/>
      <c r="VSA87" s="107"/>
      <c r="VSB87" s="107"/>
      <c r="VSC87" s="107"/>
      <c r="VSD87" s="107"/>
      <c r="VSE87" s="107"/>
      <c r="VSF87" s="107"/>
      <c r="VSG87" s="107"/>
      <c r="VSH87" s="107"/>
      <c r="VSI87" s="107"/>
      <c r="VSJ87" s="107"/>
      <c r="VSK87" s="107"/>
      <c r="VSL87" s="107"/>
      <c r="VSM87" s="107"/>
      <c r="VSN87" s="107"/>
      <c r="VSO87" s="107"/>
      <c r="VSP87" s="107"/>
      <c r="VSQ87" s="107"/>
      <c r="VSR87" s="107"/>
      <c r="VSS87" s="107"/>
      <c r="VST87" s="107"/>
      <c r="VSU87" s="107"/>
      <c r="VSV87" s="107"/>
      <c r="VSW87" s="107"/>
      <c r="VSX87" s="107"/>
      <c r="VSY87" s="107"/>
      <c r="VSZ87" s="107"/>
      <c r="VTA87" s="107"/>
      <c r="VTB87" s="107"/>
      <c r="VTC87" s="107"/>
      <c r="VTD87" s="107"/>
      <c r="VTE87" s="107"/>
      <c r="VTF87" s="107"/>
      <c r="VTG87" s="107"/>
      <c r="VTH87" s="107"/>
      <c r="VTI87" s="107"/>
      <c r="VTJ87" s="107"/>
      <c r="VTK87" s="107"/>
      <c r="VTL87" s="107"/>
      <c r="VTM87" s="107"/>
      <c r="VTN87" s="107"/>
      <c r="VTO87" s="107"/>
      <c r="VTP87" s="107"/>
      <c r="VTQ87" s="107"/>
      <c r="VTR87" s="107"/>
      <c r="VTS87" s="107"/>
      <c r="VTT87" s="107"/>
      <c r="VTU87" s="107"/>
      <c r="VTV87" s="107"/>
      <c r="VTW87" s="107"/>
      <c r="VTX87" s="107"/>
      <c r="VTY87" s="107"/>
      <c r="VTZ87" s="107"/>
      <c r="VUA87" s="107"/>
      <c r="VUB87" s="107"/>
      <c r="VUC87" s="107"/>
      <c r="VUD87" s="107"/>
      <c r="VUE87" s="107"/>
      <c r="VUF87" s="107"/>
      <c r="VUG87" s="107"/>
      <c r="VUH87" s="107"/>
      <c r="VUI87" s="107"/>
      <c r="VUJ87" s="107"/>
      <c r="VUK87" s="107"/>
      <c r="VUL87" s="107"/>
      <c r="VUM87" s="107"/>
      <c r="VUN87" s="107"/>
      <c r="VUO87" s="107"/>
      <c r="VUP87" s="107"/>
      <c r="VUQ87" s="107"/>
      <c r="VUR87" s="107"/>
      <c r="VUS87" s="107"/>
      <c r="VUT87" s="107"/>
      <c r="VUU87" s="107"/>
      <c r="VUV87" s="107"/>
      <c r="VUW87" s="107"/>
      <c r="VUX87" s="107"/>
      <c r="VUY87" s="107"/>
      <c r="VUZ87" s="107"/>
      <c r="VVA87" s="107"/>
      <c r="VVB87" s="107"/>
      <c r="VVC87" s="107"/>
      <c r="VVD87" s="107"/>
      <c r="VVE87" s="107"/>
      <c r="VVF87" s="107"/>
      <c r="VVG87" s="107"/>
      <c r="VVH87" s="107"/>
      <c r="VVI87" s="107"/>
      <c r="VVJ87" s="107"/>
      <c r="VVK87" s="107"/>
      <c r="VVL87" s="107"/>
      <c r="VVM87" s="107"/>
      <c r="VVN87" s="107"/>
      <c r="VVO87" s="107"/>
      <c r="VVP87" s="107"/>
      <c r="VVQ87" s="107"/>
      <c r="VVR87" s="107"/>
      <c r="VVS87" s="107"/>
      <c r="VVT87" s="107"/>
      <c r="VVU87" s="107"/>
      <c r="VVV87" s="107"/>
      <c r="VVW87" s="107"/>
      <c r="VVX87" s="107"/>
      <c r="VVY87" s="107"/>
      <c r="VVZ87" s="107"/>
      <c r="VWA87" s="107"/>
      <c r="VWB87" s="107"/>
      <c r="VWC87" s="107"/>
      <c r="VWD87" s="107"/>
      <c r="VWE87" s="107"/>
      <c r="VWF87" s="107"/>
      <c r="VWG87" s="107"/>
      <c r="VWH87" s="107"/>
      <c r="VWI87" s="107"/>
      <c r="VWJ87" s="107"/>
      <c r="VWK87" s="107"/>
      <c r="VWL87" s="107"/>
      <c r="VWM87" s="107"/>
      <c r="VWN87" s="107"/>
      <c r="VWO87" s="107"/>
      <c r="VWP87" s="107"/>
      <c r="VWQ87" s="107"/>
      <c r="VWR87" s="107"/>
      <c r="VWS87" s="107"/>
      <c r="VWT87" s="107"/>
      <c r="VWU87" s="107"/>
      <c r="VWV87" s="107"/>
      <c r="VWW87" s="107"/>
      <c r="VWX87" s="107"/>
      <c r="VWY87" s="107"/>
      <c r="VWZ87" s="107"/>
      <c r="VXA87" s="107"/>
      <c r="VXB87" s="107"/>
      <c r="VXC87" s="107"/>
      <c r="VXD87" s="107"/>
      <c r="VXE87" s="107"/>
      <c r="VXF87" s="107"/>
      <c r="VXG87" s="107"/>
      <c r="VXH87" s="107"/>
      <c r="VXI87" s="107"/>
      <c r="VXJ87" s="107"/>
      <c r="VXK87" s="107"/>
      <c r="VXL87" s="107"/>
      <c r="VXM87" s="107"/>
      <c r="VXN87" s="107"/>
      <c r="VXO87" s="107"/>
      <c r="VXP87" s="107"/>
      <c r="VXQ87" s="107"/>
      <c r="VXR87" s="107"/>
      <c r="VXS87" s="107"/>
      <c r="VXT87" s="107"/>
      <c r="VXU87" s="107"/>
      <c r="VXV87" s="107"/>
      <c r="VXW87" s="107"/>
      <c r="VXX87" s="107"/>
      <c r="VXY87" s="107"/>
      <c r="VXZ87" s="107"/>
      <c r="VYA87" s="107"/>
      <c r="VYB87" s="107"/>
      <c r="VYC87" s="107"/>
      <c r="VYD87" s="107"/>
      <c r="VYE87" s="107"/>
      <c r="VYF87" s="107"/>
      <c r="VYG87" s="107"/>
      <c r="VYH87" s="107"/>
      <c r="VYI87" s="107"/>
      <c r="VYJ87" s="107"/>
      <c r="VYK87" s="107"/>
      <c r="VYL87" s="107"/>
      <c r="VYM87" s="107"/>
      <c r="VYN87" s="107"/>
      <c r="VYO87" s="107"/>
      <c r="VYP87" s="107"/>
      <c r="VYQ87" s="107"/>
      <c r="VYR87" s="107"/>
      <c r="VYS87" s="107"/>
      <c r="VYT87" s="107"/>
      <c r="VYU87" s="107"/>
      <c r="VYV87" s="107"/>
      <c r="VYW87" s="107"/>
      <c r="VYX87" s="107"/>
      <c r="VYY87" s="107"/>
      <c r="VYZ87" s="107"/>
      <c r="VZA87" s="107"/>
      <c r="VZB87" s="107"/>
      <c r="VZC87" s="107"/>
      <c r="VZD87" s="107"/>
      <c r="VZE87" s="107"/>
      <c r="VZF87" s="107"/>
      <c r="VZG87" s="107"/>
      <c r="VZH87" s="107"/>
      <c r="VZI87" s="107"/>
      <c r="VZJ87" s="107"/>
      <c r="VZK87" s="107"/>
      <c r="VZL87" s="107"/>
      <c r="VZM87" s="107"/>
      <c r="VZN87" s="107"/>
      <c r="VZO87" s="107"/>
      <c r="VZP87" s="107"/>
      <c r="VZQ87" s="107"/>
      <c r="VZR87" s="107"/>
      <c r="VZS87" s="107"/>
      <c r="VZT87" s="107"/>
      <c r="VZU87" s="107"/>
      <c r="VZV87" s="107"/>
      <c r="VZW87" s="107"/>
      <c r="VZX87" s="107"/>
      <c r="VZY87" s="107"/>
      <c r="VZZ87" s="107"/>
      <c r="WAA87" s="107"/>
      <c r="WAB87" s="107"/>
      <c r="WAC87" s="107"/>
      <c r="WAD87" s="107"/>
      <c r="WAE87" s="107"/>
      <c r="WAF87" s="107"/>
      <c r="WAG87" s="107"/>
      <c r="WAH87" s="107"/>
      <c r="WAI87" s="107"/>
      <c r="WAJ87" s="107"/>
      <c r="WAK87" s="107"/>
      <c r="WAL87" s="107"/>
      <c r="WAM87" s="107"/>
      <c r="WAN87" s="107"/>
      <c r="WAO87" s="107"/>
      <c r="WAP87" s="107"/>
      <c r="WAQ87" s="107"/>
      <c r="WAR87" s="107"/>
      <c r="WAS87" s="107"/>
      <c r="WAT87" s="107"/>
      <c r="WAU87" s="107"/>
      <c r="WAV87" s="107"/>
      <c r="WAW87" s="107"/>
      <c r="WAX87" s="107"/>
      <c r="WAY87" s="107"/>
      <c r="WAZ87" s="107"/>
      <c r="WBA87" s="107"/>
      <c r="WBB87" s="107"/>
      <c r="WBC87" s="107"/>
      <c r="WBD87" s="107"/>
      <c r="WBE87" s="107"/>
      <c r="WBF87" s="107"/>
      <c r="WBG87" s="107"/>
      <c r="WBH87" s="107"/>
      <c r="WBI87" s="107"/>
      <c r="WBJ87" s="107"/>
      <c r="WBK87" s="107"/>
      <c r="WBL87" s="107"/>
      <c r="WBM87" s="107"/>
      <c r="WBN87" s="107"/>
      <c r="WBO87" s="107"/>
      <c r="WBP87" s="107"/>
      <c r="WBQ87" s="107"/>
      <c r="WBR87" s="107"/>
      <c r="WBS87" s="107"/>
      <c r="WBT87" s="107"/>
      <c r="WBU87" s="107"/>
      <c r="WBV87" s="107"/>
      <c r="WBW87" s="107"/>
      <c r="WBX87" s="107"/>
      <c r="WBY87" s="107"/>
      <c r="WBZ87" s="107"/>
      <c r="WCA87" s="107"/>
      <c r="WCB87" s="107"/>
      <c r="WCC87" s="107"/>
      <c r="WCD87" s="107"/>
      <c r="WCE87" s="107"/>
      <c r="WCF87" s="107"/>
      <c r="WCG87" s="107"/>
      <c r="WCH87" s="107"/>
      <c r="WCI87" s="107"/>
      <c r="WCJ87" s="107"/>
      <c r="WCK87" s="107"/>
      <c r="WCL87" s="107"/>
      <c r="WCM87" s="107"/>
      <c r="WCN87" s="107"/>
      <c r="WCO87" s="107"/>
      <c r="WCP87" s="107"/>
      <c r="WCQ87" s="107"/>
      <c r="WCR87" s="107"/>
      <c r="WCS87" s="107"/>
      <c r="WCT87" s="107"/>
      <c r="WCU87" s="107"/>
      <c r="WCV87" s="107"/>
      <c r="WCW87" s="107"/>
      <c r="WCX87" s="107"/>
      <c r="WCY87" s="107"/>
      <c r="WCZ87" s="107"/>
      <c r="WDA87" s="107"/>
      <c r="WDB87" s="107"/>
      <c r="WDC87" s="107"/>
      <c r="WDD87" s="107"/>
      <c r="WDE87" s="107"/>
      <c r="WDF87" s="107"/>
      <c r="WDG87" s="107"/>
      <c r="WDH87" s="107"/>
      <c r="WDI87" s="107"/>
      <c r="WDJ87" s="107"/>
      <c r="WDK87" s="107"/>
      <c r="WDL87" s="107"/>
      <c r="WDM87" s="107"/>
      <c r="WDN87" s="107"/>
      <c r="WDO87" s="107"/>
      <c r="WDP87" s="107"/>
      <c r="WDQ87" s="107"/>
      <c r="WDR87" s="107"/>
      <c r="WDS87" s="107"/>
      <c r="WDT87" s="107"/>
      <c r="WDU87" s="107"/>
      <c r="WDV87" s="107"/>
      <c r="WDW87" s="107"/>
      <c r="WDX87" s="107"/>
      <c r="WDY87" s="107"/>
      <c r="WDZ87" s="107"/>
      <c r="WEA87" s="107"/>
      <c r="WEB87" s="107"/>
      <c r="WEC87" s="107"/>
      <c r="WED87" s="107"/>
      <c r="WEE87" s="107"/>
      <c r="WEF87" s="107"/>
      <c r="WEG87" s="107"/>
      <c r="WEH87" s="107"/>
      <c r="WEI87" s="107"/>
      <c r="WEJ87" s="107"/>
      <c r="WEK87" s="107"/>
      <c r="WEL87" s="107"/>
      <c r="WEM87" s="107"/>
      <c r="WEN87" s="107"/>
      <c r="WEO87" s="107"/>
      <c r="WEP87" s="107"/>
      <c r="WEQ87" s="107"/>
      <c r="WER87" s="107"/>
      <c r="WES87" s="107"/>
      <c r="WET87" s="107"/>
      <c r="WEU87" s="107"/>
      <c r="WEV87" s="107"/>
      <c r="WEW87" s="107"/>
      <c r="WEX87" s="107"/>
      <c r="WEY87" s="107"/>
      <c r="WEZ87" s="107"/>
      <c r="WFA87" s="107"/>
      <c r="WFB87" s="107"/>
      <c r="WFC87" s="107"/>
      <c r="WFD87" s="107"/>
      <c r="WFE87" s="107"/>
      <c r="WFF87" s="107"/>
      <c r="WFG87" s="107"/>
      <c r="WFH87" s="107"/>
      <c r="WFI87" s="107"/>
      <c r="WFJ87" s="107"/>
      <c r="WFK87" s="107"/>
      <c r="WFL87" s="107"/>
      <c r="WFM87" s="107"/>
      <c r="WFN87" s="107"/>
      <c r="WFO87" s="107"/>
      <c r="WFP87" s="107"/>
      <c r="WFQ87" s="107"/>
      <c r="WFR87" s="107"/>
      <c r="WFS87" s="107"/>
      <c r="WFT87" s="107"/>
      <c r="WFU87" s="107"/>
      <c r="WFV87" s="107"/>
      <c r="WFW87" s="107"/>
      <c r="WFX87" s="107"/>
      <c r="WFY87" s="107"/>
      <c r="WFZ87" s="107"/>
      <c r="WGA87" s="107"/>
      <c r="WGB87" s="107"/>
      <c r="WGC87" s="107"/>
      <c r="WGD87" s="107"/>
      <c r="WGE87" s="107"/>
      <c r="WGF87" s="107"/>
      <c r="WGG87" s="107"/>
      <c r="WGH87" s="107"/>
      <c r="WGI87" s="107"/>
      <c r="WGJ87" s="107"/>
      <c r="WGK87" s="107"/>
      <c r="WGL87" s="107"/>
      <c r="WGM87" s="107"/>
      <c r="WGN87" s="107"/>
      <c r="WGO87" s="107"/>
      <c r="WGP87" s="107"/>
      <c r="WGQ87" s="107"/>
      <c r="WGR87" s="107"/>
      <c r="WGS87" s="107"/>
      <c r="WGT87" s="107"/>
      <c r="WGU87" s="107"/>
      <c r="WGV87" s="107"/>
      <c r="WGW87" s="107"/>
      <c r="WGX87" s="107"/>
      <c r="WGY87" s="107"/>
      <c r="WGZ87" s="107"/>
      <c r="WHA87" s="107"/>
      <c r="WHB87" s="107"/>
      <c r="WHC87" s="107"/>
      <c r="WHD87" s="107"/>
      <c r="WHE87" s="107"/>
      <c r="WHF87" s="107"/>
      <c r="WHG87" s="107"/>
      <c r="WHH87" s="107"/>
      <c r="WHI87" s="107"/>
      <c r="WHJ87" s="107"/>
      <c r="WHK87" s="107"/>
      <c r="WHL87" s="107"/>
      <c r="WHM87" s="107"/>
      <c r="WHN87" s="107"/>
      <c r="WHO87" s="107"/>
      <c r="WHP87" s="107"/>
      <c r="WHQ87" s="107"/>
      <c r="WHR87" s="107"/>
      <c r="WHS87" s="107"/>
      <c r="WHT87" s="107"/>
      <c r="WHU87" s="107"/>
      <c r="WHV87" s="107"/>
      <c r="WHW87" s="107"/>
      <c r="WHX87" s="107"/>
      <c r="WHY87" s="107"/>
      <c r="WHZ87" s="107"/>
      <c r="WIA87" s="107"/>
      <c r="WIB87" s="107"/>
      <c r="WIC87" s="107"/>
      <c r="WID87" s="107"/>
      <c r="WIE87" s="107"/>
      <c r="WIF87" s="107"/>
      <c r="WIG87" s="107"/>
      <c r="WIH87" s="107"/>
      <c r="WII87" s="107"/>
      <c r="WIJ87" s="107"/>
      <c r="WIK87" s="107"/>
      <c r="WIL87" s="107"/>
      <c r="WIM87" s="107"/>
      <c r="WIN87" s="107"/>
      <c r="WIO87" s="107"/>
      <c r="WIP87" s="107"/>
      <c r="WIQ87" s="107"/>
      <c r="WIR87" s="107"/>
      <c r="WIS87" s="107"/>
      <c r="WIT87" s="107"/>
      <c r="WIU87" s="107"/>
      <c r="WIV87" s="107"/>
      <c r="WIW87" s="107"/>
      <c r="WIX87" s="107"/>
      <c r="WIY87" s="107"/>
      <c r="WIZ87" s="107"/>
      <c r="WJA87" s="107"/>
      <c r="WJB87" s="107"/>
      <c r="WJC87" s="107"/>
      <c r="WJD87" s="107"/>
      <c r="WJE87" s="107"/>
      <c r="WJF87" s="107"/>
      <c r="WJG87" s="107"/>
      <c r="WJH87" s="107"/>
      <c r="WJI87" s="107"/>
      <c r="WJJ87" s="107"/>
      <c r="WJK87" s="107"/>
      <c r="WJL87" s="107"/>
      <c r="WJM87" s="107"/>
      <c r="WJN87" s="107"/>
      <c r="WJO87" s="107"/>
      <c r="WJP87" s="107"/>
      <c r="WJQ87" s="107"/>
      <c r="WJR87" s="107"/>
      <c r="WJS87" s="107"/>
      <c r="WJT87" s="107"/>
      <c r="WJU87" s="107"/>
      <c r="WJV87" s="107"/>
      <c r="WJW87" s="107"/>
      <c r="WJX87" s="107"/>
      <c r="WJY87" s="107"/>
      <c r="WJZ87" s="107"/>
      <c r="WKA87" s="107"/>
      <c r="WKB87" s="107"/>
      <c r="WKC87" s="107"/>
      <c r="WKD87" s="107"/>
      <c r="WKE87" s="107"/>
      <c r="WKF87" s="107"/>
      <c r="WKG87" s="107"/>
      <c r="WKH87" s="107"/>
      <c r="WKI87" s="107"/>
      <c r="WKJ87" s="107"/>
      <c r="WKK87" s="107"/>
      <c r="WKL87" s="107"/>
      <c r="WKM87" s="107"/>
      <c r="WKN87" s="107"/>
      <c r="WKO87" s="107"/>
      <c r="WKP87" s="107"/>
      <c r="WKQ87" s="107"/>
      <c r="WKR87" s="107"/>
      <c r="WKS87" s="107"/>
      <c r="WKT87" s="107"/>
      <c r="WKU87" s="107"/>
      <c r="WKV87" s="107"/>
      <c r="WKW87" s="107"/>
      <c r="WKX87" s="107"/>
      <c r="WKY87" s="107"/>
      <c r="WKZ87" s="107"/>
      <c r="WLA87" s="107"/>
      <c r="WLB87" s="107"/>
      <c r="WLC87" s="107"/>
      <c r="WLD87" s="107"/>
      <c r="WLE87" s="107"/>
      <c r="WLF87" s="107"/>
      <c r="WLG87" s="107"/>
      <c r="WLH87" s="107"/>
      <c r="WLI87" s="107"/>
      <c r="WLJ87" s="107"/>
      <c r="WLK87" s="107"/>
      <c r="WLL87" s="107"/>
      <c r="WLM87" s="107"/>
      <c r="WLN87" s="107"/>
      <c r="WLO87" s="107"/>
      <c r="WLP87" s="107"/>
      <c r="WLQ87" s="107"/>
      <c r="WLR87" s="107"/>
      <c r="WLS87" s="107"/>
      <c r="WLT87" s="107"/>
      <c r="WLU87" s="107"/>
      <c r="WLV87" s="107"/>
      <c r="WLW87" s="107"/>
      <c r="WLX87" s="107"/>
      <c r="WLY87" s="107"/>
      <c r="WLZ87" s="107"/>
      <c r="WMA87" s="107"/>
      <c r="WMB87" s="107"/>
      <c r="WMC87" s="107"/>
      <c r="WMD87" s="107"/>
      <c r="WME87" s="107"/>
      <c r="WMF87" s="107"/>
      <c r="WMG87" s="107"/>
      <c r="WMH87" s="107"/>
      <c r="WMI87" s="107"/>
      <c r="WMJ87" s="107"/>
      <c r="WMK87" s="107"/>
      <c r="WML87" s="107"/>
      <c r="WMM87" s="107"/>
      <c r="WMN87" s="107"/>
      <c r="WMO87" s="107"/>
      <c r="WMP87" s="107"/>
      <c r="WMQ87" s="107"/>
      <c r="WMR87" s="107"/>
      <c r="WMS87" s="107"/>
      <c r="WMT87" s="107"/>
      <c r="WMU87" s="107"/>
      <c r="WMV87" s="107"/>
      <c r="WMW87" s="107"/>
      <c r="WMX87" s="107"/>
      <c r="WMY87" s="107"/>
      <c r="WMZ87" s="107"/>
      <c r="WNA87" s="107"/>
      <c r="WNB87" s="107"/>
      <c r="WNC87" s="107"/>
      <c r="WND87" s="107"/>
      <c r="WNE87" s="107"/>
      <c r="WNF87" s="107"/>
      <c r="WNG87" s="107"/>
      <c r="WNH87" s="107"/>
      <c r="WNI87" s="107"/>
      <c r="WNJ87" s="107"/>
      <c r="WNK87" s="107"/>
      <c r="WNL87" s="107"/>
      <c r="WNM87" s="107"/>
      <c r="WNN87" s="107"/>
      <c r="WNO87" s="107"/>
      <c r="WNP87" s="107"/>
      <c r="WNQ87" s="107"/>
      <c r="WNR87" s="107"/>
      <c r="WNS87" s="107"/>
      <c r="WNT87" s="107"/>
      <c r="WNU87" s="107"/>
      <c r="WNV87" s="107"/>
      <c r="WNW87" s="107"/>
      <c r="WNX87" s="107"/>
      <c r="WNY87" s="107"/>
      <c r="WNZ87" s="107"/>
      <c r="WOA87" s="107"/>
      <c r="WOB87" s="107"/>
      <c r="WOC87" s="107"/>
      <c r="WOD87" s="107"/>
      <c r="WOE87" s="107"/>
      <c r="WOF87" s="107"/>
      <c r="WOG87" s="107"/>
      <c r="WOH87" s="107"/>
      <c r="WOI87" s="107"/>
      <c r="WOJ87" s="107"/>
      <c r="WOK87" s="107"/>
      <c r="WOL87" s="107"/>
      <c r="WOM87" s="107"/>
      <c r="WON87" s="107"/>
      <c r="WOO87" s="107"/>
      <c r="WOP87" s="107"/>
      <c r="WOQ87" s="107"/>
      <c r="WOR87" s="107"/>
      <c r="WOS87" s="107"/>
      <c r="WOT87" s="107"/>
      <c r="WOU87" s="107"/>
      <c r="WOV87" s="107"/>
      <c r="WOW87" s="107"/>
      <c r="WOX87" s="107"/>
      <c r="WOY87" s="107"/>
      <c r="WOZ87" s="107"/>
      <c r="WPA87" s="107"/>
      <c r="WPB87" s="107"/>
      <c r="WPC87" s="107"/>
      <c r="WPD87" s="107"/>
      <c r="WPE87" s="107"/>
      <c r="WPF87" s="107"/>
      <c r="WPG87" s="107"/>
      <c r="WPH87" s="107"/>
      <c r="WPI87" s="107"/>
      <c r="WPJ87" s="107"/>
      <c r="WPK87" s="107"/>
      <c r="WPL87" s="107"/>
      <c r="WPM87" s="107"/>
      <c r="WPN87" s="107"/>
      <c r="WPO87" s="107"/>
      <c r="WPP87" s="107"/>
      <c r="WPQ87" s="107"/>
      <c r="WPR87" s="107"/>
      <c r="WPS87" s="107"/>
      <c r="WPT87" s="107"/>
      <c r="WPU87" s="107"/>
      <c r="WPV87" s="107"/>
      <c r="WPW87" s="107"/>
      <c r="WPX87" s="107"/>
      <c r="WPY87" s="107"/>
      <c r="WPZ87" s="107"/>
      <c r="WQA87" s="107"/>
      <c r="WQB87" s="107"/>
      <c r="WQC87" s="107"/>
      <c r="WQD87" s="107"/>
      <c r="WQE87" s="107"/>
      <c r="WQF87" s="107"/>
      <c r="WQG87" s="107"/>
      <c r="WQH87" s="107"/>
      <c r="WQI87" s="107"/>
      <c r="WQJ87" s="107"/>
      <c r="WQK87" s="107"/>
      <c r="WQL87" s="107"/>
      <c r="WQM87" s="107"/>
      <c r="WQN87" s="107"/>
      <c r="WQO87" s="107"/>
      <c r="WQP87" s="107"/>
      <c r="WQQ87" s="107"/>
      <c r="WQR87" s="107"/>
      <c r="WQS87" s="107"/>
      <c r="WQT87" s="107"/>
      <c r="WQU87" s="107"/>
      <c r="WQV87" s="107"/>
      <c r="WQW87" s="107"/>
      <c r="WQX87" s="107"/>
      <c r="WQY87" s="107"/>
      <c r="WQZ87" s="107"/>
      <c r="WRA87" s="107"/>
      <c r="WRB87" s="107"/>
      <c r="WRC87" s="107"/>
      <c r="WRD87" s="107"/>
      <c r="WRE87" s="107"/>
      <c r="WRF87" s="107"/>
      <c r="WRG87" s="107"/>
      <c r="WRH87" s="107"/>
      <c r="WRI87" s="107"/>
      <c r="WRJ87" s="107"/>
      <c r="WRK87" s="107"/>
      <c r="WRL87" s="107"/>
      <c r="WRM87" s="107"/>
      <c r="WRN87" s="107"/>
      <c r="WRO87" s="107"/>
      <c r="WRP87" s="107"/>
      <c r="WRQ87" s="107"/>
      <c r="WRR87" s="107"/>
      <c r="WRS87" s="107"/>
      <c r="WRT87" s="107"/>
      <c r="WRU87" s="107"/>
      <c r="WRV87" s="107"/>
      <c r="WRW87" s="107"/>
      <c r="WRX87" s="107"/>
      <c r="WRY87" s="107"/>
      <c r="WRZ87" s="107"/>
      <c r="WSA87" s="107"/>
      <c r="WSB87" s="107"/>
      <c r="WSC87" s="107"/>
      <c r="WSD87" s="107"/>
      <c r="WSE87" s="107"/>
      <c r="WSF87" s="107"/>
      <c r="WSG87" s="107"/>
      <c r="WSH87" s="107"/>
      <c r="WSI87" s="107"/>
      <c r="WSJ87" s="107"/>
      <c r="WSK87" s="107"/>
      <c r="WSL87" s="107"/>
      <c r="WSM87" s="107"/>
      <c r="WSN87" s="107"/>
      <c r="WSO87" s="107"/>
      <c r="WSP87" s="107"/>
      <c r="WSQ87" s="107"/>
      <c r="WSR87" s="107"/>
      <c r="WSS87" s="107"/>
      <c r="WST87" s="107"/>
      <c r="WSU87" s="107"/>
      <c r="WSV87" s="107"/>
      <c r="WSW87" s="107"/>
      <c r="WSX87" s="107"/>
      <c r="WSY87" s="107"/>
      <c r="WSZ87" s="107"/>
      <c r="WTA87" s="107"/>
      <c r="WTB87" s="107"/>
      <c r="WTC87" s="107"/>
      <c r="WTD87" s="107"/>
      <c r="WTE87" s="107"/>
      <c r="WTF87" s="107"/>
      <c r="WTG87" s="107"/>
      <c r="WTH87" s="107"/>
      <c r="WTI87" s="107"/>
      <c r="WTJ87" s="107"/>
      <c r="WTK87" s="107"/>
      <c r="WTL87" s="107"/>
      <c r="WTM87" s="107"/>
      <c r="WTN87" s="107"/>
      <c r="WTO87" s="107"/>
      <c r="WTP87" s="107"/>
      <c r="WTQ87" s="107"/>
      <c r="WTR87" s="107"/>
      <c r="WTS87" s="107"/>
      <c r="WTT87" s="107"/>
      <c r="WTU87" s="107"/>
      <c r="WTV87" s="107"/>
      <c r="WTW87" s="107"/>
      <c r="WTX87" s="107"/>
      <c r="WTY87" s="107"/>
      <c r="WTZ87" s="107"/>
      <c r="WUA87" s="107"/>
      <c r="WUB87" s="107"/>
      <c r="WUC87" s="107"/>
      <c r="WUD87" s="107"/>
      <c r="WUE87" s="107"/>
      <c r="WUF87" s="107"/>
      <c r="WUG87" s="107"/>
      <c r="WUH87" s="107"/>
      <c r="WUI87" s="107"/>
      <c r="WUJ87" s="107"/>
      <c r="WUK87" s="107"/>
      <c r="WUL87" s="107"/>
      <c r="WUM87" s="107"/>
      <c r="WUN87" s="107"/>
      <c r="WUO87" s="107"/>
      <c r="WUP87" s="107"/>
      <c r="WUQ87" s="107"/>
      <c r="WUR87" s="107"/>
      <c r="WUS87" s="107"/>
      <c r="WUT87" s="107"/>
      <c r="WUU87" s="107"/>
      <c r="WUV87" s="107"/>
      <c r="WUW87" s="107"/>
      <c r="WUX87" s="107"/>
      <c r="WUY87" s="107"/>
      <c r="WUZ87" s="107"/>
      <c r="WVA87" s="107"/>
      <c r="WVB87" s="107"/>
      <c r="WVC87" s="107"/>
      <c r="WVD87" s="107"/>
      <c r="WVE87" s="107"/>
      <c r="WVF87" s="107"/>
      <c r="WVG87" s="107"/>
      <c r="WVH87" s="107"/>
      <c r="WVI87" s="107"/>
      <c r="WVJ87" s="107"/>
      <c r="WVK87" s="107"/>
      <c r="WVL87" s="107"/>
      <c r="WVM87" s="107"/>
      <c r="WVN87" s="107"/>
      <c r="WVO87" s="107"/>
      <c r="WVP87" s="107"/>
      <c r="WVQ87" s="107"/>
      <c r="WVR87" s="107"/>
      <c r="WVS87" s="107"/>
      <c r="WVT87" s="107"/>
      <c r="WVU87" s="107"/>
      <c r="WVV87" s="107"/>
      <c r="WVW87" s="107"/>
      <c r="WVX87" s="107"/>
      <c r="WVY87" s="107"/>
      <c r="WVZ87" s="107"/>
      <c r="WWA87" s="107"/>
      <c r="WWB87" s="107"/>
      <c r="WWC87" s="107"/>
      <c r="WWD87" s="107"/>
      <c r="WWE87" s="107"/>
      <c r="WWF87" s="107"/>
      <c r="WWG87" s="107"/>
      <c r="WWH87" s="107"/>
      <c r="WWI87" s="107"/>
      <c r="WWJ87" s="107"/>
      <c r="WWK87" s="107"/>
      <c r="WWL87" s="107"/>
      <c r="WWM87" s="107"/>
      <c r="WWN87" s="107"/>
      <c r="WWO87" s="107"/>
      <c r="WWP87" s="107"/>
      <c r="WWQ87" s="107"/>
      <c r="WWR87" s="107"/>
      <c r="WWS87" s="107"/>
      <c r="WWT87" s="107"/>
      <c r="WWU87" s="107"/>
      <c r="WWV87" s="107"/>
      <c r="WWW87" s="107"/>
      <c r="WWX87" s="107"/>
      <c r="WWY87" s="107"/>
      <c r="WWZ87" s="107"/>
      <c r="WXA87" s="107"/>
      <c r="WXB87" s="107"/>
      <c r="WXC87" s="107"/>
      <c r="WXD87" s="107"/>
      <c r="WXE87" s="107"/>
      <c r="WXF87" s="107"/>
      <c r="WXG87" s="107"/>
      <c r="WXH87" s="107"/>
      <c r="WXI87" s="107"/>
      <c r="WXJ87" s="107"/>
      <c r="WXK87" s="107"/>
      <c r="WXL87" s="107"/>
      <c r="WXM87" s="107"/>
      <c r="WXN87" s="107"/>
      <c r="WXO87" s="107"/>
      <c r="WXP87" s="107"/>
      <c r="WXQ87" s="107"/>
      <c r="WXR87" s="107"/>
      <c r="WXS87" s="107"/>
      <c r="WXT87" s="107"/>
      <c r="WXU87" s="107"/>
      <c r="WXV87" s="107"/>
      <c r="WXW87" s="107"/>
      <c r="WXX87" s="107"/>
      <c r="WXY87" s="107"/>
      <c r="WXZ87" s="107"/>
      <c r="WYA87" s="107"/>
      <c r="WYB87" s="107"/>
      <c r="WYC87" s="107"/>
      <c r="WYD87" s="107"/>
      <c r="WYE87" s="107"/>
      <c r="WYF87" s="107"/>
      <c r="WYG87" s="107"/>
      <c r="WYH87" s="107"/>
      <c r="WYI87" s="107"/>
      <c r="WYJ87" s="107"/>
      <c r="WYK87" s="107"/>
      <c r="WYL87" s="107"/>
      <c r="WYM87" s="107"/>
      <c r="WYN87" s="107"/>
      <c r="WYO87" s="107"/>
      <c r="WYP87" s="107"/>
      <c r="WYQ87" s="107"/>
      <c r="WYR87" s="107"/>
      <c r="WYS87" s="107"/>
      <c r="WYT87" s="107"/>
      <c r="WYU87" s="107"/>
      <c r="WYV87" s="107"/>
      <c r="WYW87" s="107"/>
      <c r="WYX87" s="107"/>
      <c r="WYY87" s="107"/>
      <c r="WYZ87" s="107"/>
      <c r="WZA87" s="107"/>
      <c r="WZB87" s="107"/>
      <c r="WZC87" s="107"/>
      <c r="WZD87" s="107"/>
      <c r="WZE87" s="107"/>
      <c r="WZF87" s="107"/>
      <c r="WZG87" s="107"/>
      <c r="WZH87" s="107"/>
      <c r="WZI87" s="107"/>
      <c r="WZJ87" s="107"/>
      <c r="WZK87" s="107"/>
      <c r="WZL87" s="107"/>
      <c r="WZM87" s="107"/>
      <c r="WZN87" s="107"/>
      <c r="WZO87" s="107"/>
      <c r="WZP87" s="107"/>
      <c r="WZQ87" s="107"/>
      <c r="WZR87" s="107"/>
      <c r="WZS87" s="107"/>
      <c r="WZT87" s="107"/>
      <c r="WZU87" s="107"/>
      <c r="WZV87" s="107"/>
      <c r="WZW87" s="107"/>
      <c r="WZX87" s="107"/>
      <c r="WZY87" s="107"/>
      <c r="WZZ87" s="107"/>
      <c r="XAA87" s="107"/>
      <c r="XAB87" s="107"/>
      <c r="XAC87" s="107"/>
      <c r="XAD87" s="107"/>
      <c r="XAE87" s="107"/>
      <c r="XAF87" s="107"/>
      <c r="XAG87" s="107"/>
      <c r="XAH87" s="107"/>
      <c r="XAI87" s="107"/>
      <c r="XAJ87" s="107"/>
      <c r="XAK87" s="107"/>
      <c r="XAL87" s="107"/>
      <c r="XAM87" s="107"/>
      <c r="XAN87" s="107"/>
      <c r="XAO87" s="107"/>
      <c r="XAP87" s="107"/>
      <c r="XAQ87" s="107"/>
      <c r="XAR87" s="107"/>
      <c r="XAS87" s="107"/>
      <c r="XAT87" s="107"/>
      <c r="XAU87" s="107"/>
      <c r="XAV87" s="107"/>
      <c r="XAW87" s="107"/>
      <c r="XAX87" s="107"/>
      <c r="XAY87" s="107"/>
      <c r="XAZ87" s="107"/>
      <c r="XBA87" s="107"/>
      <c r="XBB87" s="107"/>
      <c r="XBC87" s="107"/>
      <c r="XBD87" s="107"/>
      <c r="XBE87" s="107"/>
      <c r="XBF87" s="107"/>
      <c r="XBG87" s="107"/>
      <c r="XBH87" s="107"/>
      <c r="XBI87" s="107"/>
      <c r="XBJ87" s="107"/>
      <c r="XBK87" s="107"/>
      <c r="XBL87" s="107"/>
      <c r="XBM87" s="107"/>
      <c r="XBN87" s="107"/>
      <c r="XBO87" s="107"/>
      <c r="XBP87" s="107"/>
      <c r="XBQ87" s="107"/>
      <c r="XBR87" s="107"/>
      <c r="XBS87" s="107"/>
      <c r="XBT87" s="107"/>
      <c r="XBU87" s="107"/>
      <c r="XBV87" s="107"/>
      <c r="XBW87" s="107"/>
      <c r="XBX87" s="107"/>
      <c r="XBY87" s="107"/>
      <c r="XBZ87" s="107"/>
      <c r="XCA87" s="107"/>
      <c r="XCB87" s="107"/>
      <c r="XCC87" s="107"/>
      <c r="XCD87" s="107"/>
      <c r="XCE87" s="107"/>
      <c r="XCF87" s="107"/>
      <c r="XCG87" s="107"/>
      <c r="XCH87" s="107"/>
      <c r="XCI87" s="107"/>
      <c r="XCJ87" s="107"/>
      <c r="XCK87" s="107"/>
      <c r="XCL87" s="107"/>
      <c r="XCM87" s="107"/>
      <c r="XCN87" s="107"/>
      <c r="XCO87" s="107"/>
      <c r="XCP87" s="107"/>
      <c r="XCQ87" s="107"/>
      <c r="XCR87" s="107"/>
      <c r="XCS87" s="107"/>
      <c r="XCT87" s="107"/>
      <c r="XCU87" s="107"/>
      <c r="XCV87" s="107"/>
      <c r="XCW87" s="107"/>
      <c r="XCX87" s="107"/>
      <c r="XCY87" s="107"/>
      <c r="XCZ87" s="107"/>
      <c r="XDA87" s="107"/>
      <c r="XDB87" s="107"/>
      <c r="XDC87" s="107"/>
      <c r="XDD87" s="107"/>
      <c r="XDE87" s="107"/>
      <c r="XDF87" s="107"/>
      <c r="XDG87" s="107"/>
      <c r="XDH87" s="107"/>
      <c r="XDI87" s="107"/>
      <c r="XDJ87" s="107"/>
      <c r="XDK87" s="107"/>
      <c r="XDL87" s="107"/>
      <c r="XDM87" s="107"/>
      <c r="XDN87" s="107"/>
      <c r="XDO87" s="107"/>
      <c r="XDP87" s="107"/>
      <c r="XDQ87" s="107"/>
      <c r="XDR87" s="107"/>
      <c r="XDS87" s="107"/>
      <c r="XDT87" s="107"/>
      <c r="XDU87" s="107"/>
      <c r="XDV87" s="107"/>
      <c r="XDW87" s="107"/>
      <c r="XDX87" s="107"/>
      <c r="XDY87" s="107"/>
      <c r="XDZ87" s="107"/>
      <c r="XEA87" s="107"/>
      <c r="XEB87" s="107"/>
      <c r="XEC87" s="107"/>
      <c r="XED87" s="107"/>
      <c r="XEE87" s="107"/>
      <c r="XEF87" s="107"/>
      <c r="XEG87" s="107"/>
      <c r="XEH87" s="107"/>
      <c r="XEI87" s="107"/>
      <c r="XEJ87" s="107"/>
      <c r="XEK87" s="107"/>
      <c r="XEL87" s="107"/>
      <c r="XEM87" s="107"/>
      <c r="XEN87" s="107"/>
      <c r="XEO87" s="107"/>
      <c r="XEP87" s="107"/>
      <c r="XEQ87" s="107"/>
      <c r="XER87" s="107"/>
      <c r="XES87" s="107"/>
      <c r="XET87" s="107"/>
      <c r="XEU87" s="107"/>
      <c r="XEV87" s="107"/>
      <c r="XEW87" s="107"/>
    </row>
    <row r="88" spans="1:16377" x14ac:dyDescent="0.25">
      <c r="A88" s="169" t="s">
        <v>190</v>
      </c>
      <c r="B88" s="169" t="s">
        <v>186</v>
      </c>
      <c r="C88" s="170" t="s">
        <v>191</v>
      </c>
      <c r="D88" s="172"/>
      <c r="E88" s="172"/>
      <c r="F88" s="171">
        <v>1000</v>
      </c>
      <c r="G88" s="171">
        <v>1000</v>
      </c>
      <c r="H88" s="172">
        <v>0</v>
      </c>
      <c r="I88" s="172">
        <v>0</v>
      </c>
      <c r="J88" s="172">
        <v>0</v>
      </c>
      <c r="K88" s="172">
        <v>0</v>
      </c>
      <c r="L88" s="172">
        <v>0</v>
      </c>
      <c r="M88" s="172">
        <v>0</v>
      </c>
      <c r="N88" s="171">
        <v>1000</v>
      </c>
      <c r="O88" s="114">
        <v>0</v>
      </c>
      <c r="P88" s="174" t="b">
        <f>ISNA(MATCH($B88,alte_Titel!$A$5:$A$135,0))</f>
        <v>0</v>
      </c>
      <c r="Q88" s="175">
        <v>1000</v>
      </c>
      <c r="R88" s="171">
        <v>1000</v>
      </c>
      <c r="S88" s="171">
        <v>1000</v>
      </c>
      <c r="T88" s="176"/>
      <c r="AMD88" s="107"/>
      <c r="AME88" s="107"/>
      <c r="AMF88" s="107"/>
      <c r="AMG88" s="107"/>
      <c r="AMH88" s="107"/>
      <c r="AMI88" s="107"/>
      <c r="AMJ88" s="107"/>
      <c r="AMK88" s="107"/>
      <c r="AML88" s="107"/>
      <c r="AMM88" s="107"/>
      <c r="AMN88" s="107"/>
      <c r="AMO88" s="107"/>
      <c r="AMP88" s="107"/>
      <c r="AMQ88" s="107"/>
      <c r="AMR88" s="107"/>
      <c r="AMS88" s="107"/>
      <c r="AMT88" s="107"/>
      <c r="AMU88" s="107"/>
      <c r="AMV88" s="107"/>
      <c r="AMW88" s="107"/>
      <c r="AMX88" s="107"/>
      <c r="AMY88" s="107"/>
      <c r="AMZ88" s="107"/>
      <c r="ANA88" s="107"/>
      <c r="ANB88" s="107"/>
      <c r="ANC88" s="107"/>
      <c r="AND88" s="107"/>
      <c r="ANE88" s="107"/>
      <c r="ANF88" s="107"/>
      <c r="ANG88" s="107"/>
      <c r="ANH88" s="107"/>
      <c r="ANI88" s="107"/>
      <c r="ANJ88" s="107"/>
      <c r="ANK88" s="107"/>
      <c r="ANL88" s="107"/>
      <c r="ANM88" s="107"/>
      <c r="ANN88" s="107"/>
      <c r="ANO88" s="107"/>
      <c r="ANP88" s="107"/>
      <c r="ANQ88" s="107"/>
      <c r="ANR88" s="107"/>
      <c r="ANS88" s="107"/>
      <c r="ANT88" s="107"/>
      <c r="ANU88" s="107"/>
      <c r="ANV88" s="107"/>
      <c r="ANW88" s="107"/>
      <c r="ANX88" s="107"/>
      <c r="ANY88" s="107"/>
      <c r="ANZ88" s="107"/>
      <c r="AOA88" s="107"/>
      <c r="AOB88" s="107"/>
      <c r="AOC88" s="107"/>
      <c r="AOD88" s="107"/>
      <c r="AOE88" s="107"/>
      <c r="AOF88" s="107"/>
      <c r="AOG88" s="107"/>
      <c r="AOH88" s="107"/>
      <c r="AOI88" s="107"/>
      <c r="AOJ88" s="107"/>
      <c r="AOK88" s="107"/>
      <c r="AOL88" s="107"/>
      <c r="AOM88" s="107"/>
      <c r="AON88" s="107"/>
      <c r="AOO88" s="107"/>
      <c r="AOP88" s="107"/>
      <c r="AOQ88" s="107"/>
      <c r="AOR88" s="107"/>
      <c r="AOS88" s="107"/>
      <c r="AOT88" s="107"/>
      <c r="AOU88" s="107"/>
      <c r="AOV88" s="107"/>
      <c r="AOW88" s="107"/>
      <c r="AOX88" s="107"/>
      <c r="AOY88" s="107"/>
      <c r="AOZ88" s="107"/>
      <c r="APA88" s="107"/>
      <c r="APB88" s="107"/>
      <c r="APC88" s="107"/>
      <c r="APD88" s="107"/>
      <c r="APE88" s="107"/>
      <c r="APF88" s="107"/>
      <c r="APG88" s="107"/>
      <c r="APH88" s="107"/>
      <c r="API88" s="107"/>
      <c r="APJ88" s="107"/>
      <c r="APK88" s="107"/>
      <c r="APL88" s="107"/>
      <c r="APM88" s="107"/>
      <c r="APN88" s="107"/>
      <c r="APO88" s="107"/>
      <c r="APP88" s="107"/>
      <c r="APQ88" s="107"/>
      <c r="APR88" s="107"/>
      <c r="APS88" s="107"/>
      <c r="APT88" s="107"/>
      <c r="APU88" s="107"/>
      <c r="APV88" s="107"/>
      <c r="APW88" s="107"/>
      <c r="APX88" s="107"/>
      <c r="APY88" s="107"/>
      <c r="APZ88" s="107"/>
      <c r="AQA88" s="107"/>
      <c r="AQB88" s="107"/>
      <c r="AQC88" s="107"/>
      <c r="AQD88" s="107"/>
      <c r="AQE88" s="107"/>
      <c r="AQF88" s="107"/>
      <c r="AQG88" s="107"/>
      <c r="AQH88" s="107"/>
      <c r="AQI88" s="107"/>
      <c r="AQJ88" s="107"/>
      <c r="AQK88" s="107"/>
      <c r="AQL88" s="107"/>
      <c r="AQM88" s="107"/>
      <c r="AQN88" s="107"/>
      <c r="AQO88" s="107"/>
      <c r="AQP88" s="107"/>
      <c r="AQQ88" s="107"/>
      <c r="AQR88" s="107"/>
      <c r="AQS88" s="107"/>
      <c r="AQT88" s="107"/>
      <c r="AQU88" s="107"/>
      <c r="AQV88" s="107"/>
      <c r="AQW88" s="107"/>
      <c r="AQX88" s="107"/>
      <c r="AQY88" s="107"/>
      <c r="AQZ88" s="107"/>
      <c r="ARA88" s="107"/>
      <c r="ARB88" s="107"/>
      <c r="ARC88" s="107"/>
      <c r="ARD88" s="107"/>
      <c r="ARE88" s="107"/>
      <c r="ARF88" s="107"/>
      <c r="ARG88" s="107"/>
      <c r="ARH88" s="107"/>
      <c r="ARI88" s="107"/>
      <c r="ARJ88" s="107"/>
      <c r="ARK88" s="107"/>
      <c r="ARL88" s="107"/>
      <c r="ARM88" s="107"/>
      <c r="ARN88" s="107"/>
      <c r="ARO88" s="107"/>
      <c r="ARP88" s="107"/>
      <c r="ARQ88" s="107"/>
      <c r="ARR88" s="107"/>
      <c r="ARS88" s="107"/>
      <c r="ART88" s="107"/>
      <c r="ARU88" s="107"/>
      <c r="ARV88" s="107"/>
      <c r="ARW88" s="107"/>
      <c r="ARX88" s="107"/>
      <c r="ARY88" s="107"/>
      <c r="ARZ88" s="107"/>
      <c r="ASA88" s="107"/>
      <c r="ASB88" s="107"/>
      <c r="ASC88" s="107"/>
      <c r="ASD88" s="107"/>
      <c r="ASE88" s="107"/>
      <c r="ASF88" s="107"/>
      <c r="ASG88" s="107"/>
      <c r="ASH88" s="107"/>
      <c r="ASI88" s="107"/>
      <c r="ASJ88" s="107"/>
      <c r="ASK88" s="107"/>
      <c r="ASL88" s="107"/>
      <c r="ASM88" s="107"/>
      <c r="ASN88" s="107"/>
      <c r="ASO88" s="107"/>
      <c r="ASP88" s="107"/>
      <c r="ASQ88" s="107"/>
      <c r="ASR88" s="107"/>
      <c r="ASS88" s="107"/>
      <c r="AST88" s="107"/>
      <c r="ASU88" s="107"/>
      <c r="ASV88" s="107"/>
      <c r="ASW88" s="107"/>
      <c r="ASX88" s="107"/>
      <c r="ASY88" s="107"/>
      <c r="ASZ88" s="107"/>
      <c r="ATA88" s="107"/>
      <c r="ATB88" s="107"/>
      <c r="ATC88" s="107"/>
      <c r="ATD88" s="107"/>
      <c r="ATE88" s="107"/>
      <c r="ATF88" s="107"/>
      <c r="ATG88" s="107"/>
      <c r="ATH88" s="107"/>
      <c r="ATI88" s="107"/>
      <c r="ATJ88" s="107"/>
      <c r="ATK88" s="107"/>
      <c r="ATL88" s="107"/>
      <c r="ATM88" s="107"/>
      <c r="ATN88" s="107"/>
      <c r="ATO88" s="107"/>
      <c r="ATP88" s="107"/>
      <c r="ATQ88" s="107"/>
      <c r="ATR88" s="107"/>
      <c r="ATS88" s="107"/>
      <c r="ATT88" s="107"/>
      <c r="ATU88" s="107"/>
      <c r="ATV88" s="107"/>
      <c r="ATW88" s="107"/>
      <c r="ATX88" s="107"/>
      <c r="ATY88" s="107"/>
      <c r="ATZ88" s="107"/>
      <c r="AUA88" s="107"/>
      <c r="AUB88" s="107"/>
      <c r="AUC88" s="107"/>
      <c r="AUD88" s="107"/>
      <c r="AUE88" s="107"/>
      <c r="AUF88" s="107"/>
      <c r="AUG88" s="107"/>
      <c r="AUH88" s="107"/>
      <c r="AUI88" s="107"/>
      <c r="AUJ88" s="107"/>
      <c r="AUK88" s="107"/>
      <c r="AUL88" s="107"/>
      <c r="AUM88" s="107"/>
      <c r="AUN88" s="107"/>
      <c r="AUO88" s="107"/>
      <c r="AUP88" s="107"/>
      <c r="AUQ88" s="107"/>
      <c r="AUR88" s="107"/>
      <c r="AUS88" s="107"/>
      <c r="AUT88" s="107"/>
      <c r="AUU88" s="107"/>
      <c r="AUV88" s="107"/>
      <c r="AUW88" s="107"/>
      <c r="AUX88" s="107"/>
      <c r="AUY88" s="107"/>
      <c r="AUZ88" s="107"/>
      <c r="AVA88" s="107"/>
      <c r="AVB88" s="107"/>
      <c r="AVC88" s="107"/>
      <c r="AVD88" s="107"/>
      <c r="AVE88" s="107"/>
      <c r="AVF88" s="107"/>
      <c r="AVG88" s="107"/>
      <c r="AVH88" s="107"/>
      <c r="AVI88" s="107"/>
      <c r="AVJ88" s="107"/>
      <c r="AVK88" s="107"/>
      <c r="AVL88" s="107"/>
      <c r="AVM88" s="107"/>
      <c r="AVN88" s="107"/>
      <c r="AVO88" s="107"/>
      <c r="AVP88" s="107"/>
      <c r="AVQ88" s="107"/>
      <c r="AVR88" s="107"/>
      <c r="AVS88" s="107"/>
      <c r="AVT88" s="107"/>
      <c r="AVU88" s="107"/>
      <c r="AVV88" s="107"/>
      <c r="AVW88" s="107"/>
      <c r="AVX88" s="107"/>
      <c r="AVY88" s="107"/>
      <c r="AVZ88" s="107"/>
      <c r="AWA88" s="107"/>
      <c r="AWB88" s="107"/>
      <c r="AWC88" s="107"/>
      <c r="AWD88" s="107"/>
      <c r="AWE88" s="107"/>
      <c r="AWF88" s="107"/>
      <c r="AWG88" s="107"/>
      <c r="AWH88" s="107"/>
      <c r="AWI88" s="107"/>
      <c r="AWJ88" s="107"/>
      <c r="AWK88" s="107"/>
      <c r="AWL88" s="107"/>
      <c r="AWM88" s="107"/>
      <c r="AWN88" s="107"/>
      <c r="AWO88" s="107"/>
      <c r="AWP88" s="107"/>
      <c r="AWQ88" s="107"/>
      <c r="AWR88" s="107"/>
      <c r="AWS88" s="107"/>
      <c r="AWT88" s="107"/>
      <c r="AWU88" s="107"/>
      <c r="AWV88" s="107"/>
      <c r="AWW88" s="107"/>
      <c r="AWX88" s="107"/>
      <c r="AWY88" s="107"/>
      <c r="AWZ88" s="107"/>
      <c r="AXA88" s="107"/>
      <c r="AXB88" s="107"/>
      <c r="AXC88" s="107"/>
      <c r="AXD88" s="107"/>
      <c r="AXE88" s="107"/>
      <c r="AXF88" s="107"/>
      <c r="AXG88" s="107"/>
      <c r="AXH88" s="107"/>
      <c r="AXI88" s="107"/>
      <c r="AXJ88" s="107"/>
      <c r="AXK88" s="107"/>
      <c r="AXL88" s="107"/>
      <c r="AXM88" s="107"/>
      <c r="AXN88" s="107"/>
      <c r="AXO88" s="107"/>
      <c r="AXP88" s="107"/>
      <c r="AXQ88" s="107"/>
      <c r="AXR88" s="107"/>
      <c r="AXS88" s="107"/>
      <c r="AXT88" s="107"/>
      <c r="AXU88" s="107"/>
      <c r="AXV88" s="107"/>
      <c r="AXW88" s="107"/>
      <c r="AXX88" s="107"/>
      <c r="AXY88" s="107"/>
      <c r="AXZ88" s="107"/>
      <c r="AYA88" s="107"/>
      <c r="AYB88" s="107"/>
      <c r="AYC88" s="107"/>
      <c r="AYD88" s="107"/>
      <c r="AYE88" s="107"/>
      <c r="AYF88" s="107"/>
      <c r="AYG88" s="107"/>
      <c r="AYH88" s="107"/>
      <c r="AYI88" s="107"/>
      <c r="AYJ88" s="107"/>
      <c r="AYK88" s="107"/>
      <c r="AYL88" s="107"/>
      <c r="AYM88" s="107"/>
      <c r="AYN88" s="107"/>
      <c r="AYO88" s="107"/>
      <c r="AYP88" s="107"/>
      <c r="AYQ88" s="107"/>
      <c r="AYR88" s="107"/>
      <c r="AYS88" s="107"/>
      <c r="AYT88" s="107"/>
      <c r="AYU88" s="107"/>
      <c r="AYV88" s="107"/>
      <c r="AYW88" s="107"/>
      <c r="AYX88" s="107"/>
      <c r="AYY88" s="107"/>
      <c r="AYZ88" s="107"/>
      <c r="AZA88" s="107"/>
      <c r="AZB88" s="107"/>
      <c r="AZC88" s="107"/>
      <c r="AZD88" s="107"/>
      <c r="AZE88" s="107"/>
      <c r="AZF88" s="107"/>
      <c r="AZG88" s="107"/>
      <c r="AZH88" s="107"/>
      <c r="AZI88" s="107"/>
      <c r="AZJ88" s="107"/>
      <c r="AZK88" s="107"/>
      <c r="AZL88" s="107"/>
      <c r="AZM88" s="107"/>
      <c r="AZN88" s="107"/>
      <c r="AZO88" s="107"/>
      <c r="AZP88" s="107"/>
      <c r="AZQ88" s="107"/>
      <c r="AZR88" s="107"/>
      <c r="AZS88" s="107"/>
      <c r="AZT88" s="107"/>
      <c r="AZU88" s="107"/>
      <c r="AZV88" s="107"/>
      <c r="AZW88" s="107"/>
      <c r="AZX88" s="107"/>
      <c r="AZY88" s="107"/>
      <c r="AZZ88" s="107"/>
      <c r="BAA88" s="107"/>
      <c r="BAB88" s="107"/>
      <c r="BAC88" s="107"/>
      <c r="BAD88" s="107"/>
      <c r="BAE88" s="107"/>
      <c r="BAF88" s="107"/>
      <c r="BAG88" s="107"/>
      <c r="BAH88" s="107"/>
      <c r="BAI88" s="107"/>
      <c r="BAJ88" s="107"/>
      <c r="BAK88" s="107"/>
      <c r="BAL88" s="107"/>
      <c r="BAM88" s="107"/>
      <c r="BAN88" s="107"/>
      <c r="BAO88" s="107"/>
      <c r="BAP88" s="107"/>
      <c r="BAQ88" s="107"/>
      <c r="BAR88" s="107"/>
      <c r="BAS88" s="107"/>
      <c r="BAT88" s="107"/>
      <c r="BAU88" s="107"/>
      <c r="BAV88" s="107"/>
      <c r="BAW88" s="107"/>
      <c r="BAX88" s="107"/>
      <c r="BAY88" s="107"/>
      <c r="BAZ88" s="107"/>
      <c r="BBA88" s="107"/>
      <c r="BBB88" s="107"/>
      <c r="BBC88" s="107"/>
      <c r="BBD88" s="107"/>
      <c r="BBE88" s="107"/>
      <c r="BBF88" s="107"/>
      <c r="BBG88" s="107"/>
      <c r="BBH88" s="107"/>
      <c r="BBI88" s="107"/>
      <c r="BBJ88" s="107"/>
      <c r="BBK88" s="107"/>
      <c r="BBL88" s="107"/>
      <c r="BBM88" s="107"/>
      <c r="BBN88" s="107"/>
      <c r="BBO88" s="107"/>
      <c r="BBP88" s="107"/>
      <c r="BBQ88" s="107"/>
      <c r="BBR88" s="107"/>
      <c r="BBS88" s="107"/>
      <c r="BBT88" s="107"/>
      <c r="BBU88" s="107"/>
      <c r="BBV88" s="107"/>
      <c r="BBW88" s="107"/>
      <c r="BBX88" s="107"/>
      <c r="BBY88" s="107"/>
      <c r="BBZ88" s="107"/>
      <c r="BCA88" s="107"/>
      <c r="BCB88" s="107"/>
      <c r="BCC88" s="107"/>
      <c r="BCD88" s="107"/>
      <c r="BCE88" s="107"/>
      <c r="BCF88" s="107"/>
      <c r="BCG88" s="107"/>
      <c r="BCH88" s="107"/>
      <c r="BCI88" s="107"/>
      <c r="BCJ88" s="107"/>
      <c r="BCK88" s="107"/>
      <c r="BCL88" s="107"/>
      <c r="BCM88" s="107"/>
      <c r="BCN88" s="107"/>
      <c r="BCO88" s="107"/>
      <c r="BCP88" s="107"/>
      <c r="BCQ88" s="107"/>
      <c r="BCR88" s="107"/>
      <c r="BCS88" s="107"/>
      <c r="BCT88" s="107"/>
      <c r="BCU88" s="107"/>
      <c r="BCV88" s="107"/>
      <c r="BCW88" s="107"/>
      <c r="BCX88" s="107"/>
      <c r="BCY88" s="107"/>
      <c r="BCZ88" s="107"/>
      <c r="BDA88" s="107"/>
      <c r="BDB88" s="107"/>
      <c r="BDC88" s="107"/>
      <c r="BDD88" s="107"/>
      <c r="BDE88" s="107"/>
      <c r="BDF88" s="107"/>
      <c r="BDG88" s="107"/>
      <c r="BDH88" s="107"/>
      <c r="BDI88" s="107"/>
      <c r="BDJ88" s="107"/>
      <c r="BDK88" s="107"/>
      <c r="BDL88" s="107"/>
      <c r="BDM88" s="107"/>
      <c r="BDN88" s="107"/>
      <c r="BDO88" s="107"/>
      <c r="BDP88" s="107"/>
      <c r="BDQ88" s="107"/>
      <c r="BDR88" s="107"/>
      <c r="BDS88" s="107"/>
      <c r="BDT88" s="107"/>
      <c r="BDU88" s="107"/>
      <c r="BDV88" s="107"/>
      <c r="BDW88" s="107"/>
      <c r="BDX88" s="107"/>
      <c r="BDY88" s="107"/>
      <c r="BDZ88" s="107"/>
      <c r="BEA88" s="107"/>
      <c r="BEB88" s="107"/>
      <c r="BEC88" s="107"/>
      <c r="BED88" s="107"/>
      <c r="BEE88" s="107"/>
      <c r="BEF88" s="107"/>
      <c r="BEG88" s="107"/>
      <c r="BEH88" s="107"/>
      <c r="BEI88" s="107"/>
      <c r="BEJ88" s="107"/>
      <c r="BEK88" s="107"/>
      <c r="BEL88" s="107"/>
      <c r="BEM88" s="107"/>
      <c r="BEN88" s="107"/>
      <c r="BEO88" s="107"/>
      <c r="BEP88" s="107"/>
      <c r="BEQ88" s="107"/>
      <c r="BER88" s="107"/>
      <c r="BES88" s="107"/>
      <c r="BET88" s="107"/>
      <c r="BEU88" s="107"/>
      <c r="BEV88" s="107"/>
      <c r="BEW88" s="107"/>
      <c r="BEX88" s="107"/>
      <c r="BEY88" s="107"/>
      <c r="BEZ88" s="107"/>
      <c r="BFA88" s="107"/>
      <c r="BFB88" s="107"/>
      <c r="BFC88" s="107"/>
      <c r="BFD88" s="107"/>
      <c r="BFE88" s="107"/>
      <c r="BFF88" s="107"/>
      <c r="BFG88" s="107"/>
      <c r="BFH88" s="107"/>
      <c r="BFI88" s="107"/>
      <c r="BFJ88" s="107"/>
      <c r="BFK88" s="107"/>
      <c r="BFL88" s="107"/>
      <c r="BFM88" s="107"/>
      <c r="BFN88" s="107"/>
      <c r="BFO88" s="107"/>
      <c r="BFP88" s="107"/>
      <c r="BFQ88" s="107"/>
      <c r="BFR88" s="107"/>
      <c r="BFS88" s="107"/>
      <c r="BFT88" s="107"/>
      <c r="BFU88" s="107"/>
      <c r="BFV88" s="107"/>
      <c r="BFW88" s="107"/>
      <c r="BFX88" s="107"/>
      <c r="BFY88" s="107"/>
      <c r="BFZ88" s="107"/>
      <c r="BGA88" s="107"/>
      <c r="BGB88" s="107"/>
      <c r="BGC88" s="107"/>
      <c r="BGD88" s="107"/>
      <c r="BGE88" s="107"/>
      <c r="BGF88" s="107"/>
      <c r="BGG88" s="107"/>
      <c r="BGH88" s="107"/>
      <c r="BGI88" s="107"/>
      <c r="BGJ88" s="107"/>
      <c r="BGK88" s="107"/>
      <c r="BGL88" s="107"/>
      <c r="BGM88" s="107"/>
      <c r="BGN88" s="107"/>
      <c r="BGO88" s="107"/>
      <c r="BGP88" s="107"/>
      <c r="BGQ88" s="107"/>
      <c r="BGR88" s="107"/>
      <c r="BGS88" s="107"/>
      <c r="BGT88" s="107"/>
      <c r="BGU88" s="107"/>
      <c r="BGV88" s="107"/>
      <c r="BGW88" s="107"/>
      <c r="BGX88" s="107"/>
      <c r="BGY88" s="107"/>
      <c r="BGZ88" s="107"/>
      <c r="BHA88" s="107"/>
      <c r="BHB88" s="107"/>
      <c r="BHC88" s="107"/>
      <c r="BHD88" s="107"/>
      <c r="BHE88" s="107"/>
      <c r="BHF88" s="107"/>
      <c r="BHG88" s="107"/>
      <c r="BHH88" s="107"/>
      <c r="BHI88" s="107"/>
      <c r="BHJ88" s="107"/>
      <c r="BHK88" s="107"/>
      <c r="BHL88" s="107"/>
      <c r="BHM88" s="107"/>
      <c r="BHN88" s="107"/>
      <c r="BHO88" s="107"/>
      <c r="BHP88" s="107"/>
      <c r="BHQ88" s="107"/>
      <c r="BHR88" s="107"/>
      <c r="BHS88" s="107"/>
      <c r="BHT88" s="107"/>
      <c r="BHU88" s="107"/>
      <c r="BHV88" s="107"/>
      <c r="BHW88" s="107"/>
      <c r="BHX88" s="107"/>
      <c r="BHY88" s="107"/>
      <c r="BHZ88" s="107"/>
      <c r="BIA88" s="107"/>
      <c r="BIB88" s="107"/>
      <c r="BIC88" s="107"/>
      <c r="BID88" s="107"/>
      <c r="BIE88" s="107"/>
      <c r="BIF88" s="107"/>
      <c r="BIG88" s="107"/>
      <c r="BIH88" s="107"/>
      <c r="BII88" s="107"/>
      <c r="BIJ88" s="107"/>
      <c r="BIK88" s="107"/>
      <c r="BIL88" s="107"/>
      <c r="BIM88" s="107"/>
      <c r="BIN88" s="107"/>
      <c r="BIO88" s="107"/>
      <c r="BIP88" s="107"/>
      <c r="BIQ88" s="107"/>
      <c r="BIR88" s="107"/>
      <c r="BIS88" s="107"/>
      <c r="BIT88" s="107"/>
      <c r="BIU88" s="107"/>
      <c r="BIV88" s="107"/>
      <c r="BIW88" s="107"/>
      <c r="BIX88" s="107"/>
      <c r="BIY88" s="107"/>
      <c r="BIZ88" s="107"/>
      <c r="BJA88" s="107"/>
      <c r="BJB88" s="107"/>
      <c r="BJC88" s="107"/>
      <c r="BJD88" s="107"/>
      <c r="BJE88" s="107"/>
      <c r="BJF88" s="107"/>
      <c r="BJG88" s="107"/>
      <c r="BJH88" s="107"/>
      <c r="BJI88" s="107"/>
      <c r="BJJ88" s="107"/>
      <c r="BJK88" s="107"/>
      <c r="BJL88" s="107"/>
      <c r="BJM88" s="107"/>
      <c r="BJN88" s="107"/>
      <c r="BJO88" s="107"/>
      <c r="BJP88" s="107"/>
      <c r="BJQ88" s="107"/>
      <c r="BJR88" s="107"/>
      <c r="BJS88" s="107"/>
      <c r="BJT88" s="107"/>
      <c r="BJU88" s="107"/>
      <c r="BJV88" s="107"/>
      <c r="BJW88" s="107"/>
      <c r="BJX88" s="107"/>
      <c r="BJY88" s="107"/>
      <c r="BJZ88" s="107"/>
      <c r="BKA88" s="107"/>
      <c r="BKB88" s="107"/>
      <c r="BKC88" s="107"/>
      <c r="BKD88" s="107"/>
      <c r="BKE88" s="107"/>
      <c r="BKF88" s="107"/>
      <c r="BKG88" s="107"/>
      <c r="BKH88" s="107"/>
      <c r="BKI88" s="107"/>
      <c r="BKJ88" s="107"/>
      <c r="BKK88" s="107"/>
      <c r="BKL88" s="107"/>
      <c r="BKM88" s="107"/>
      <c r="BKN88" s="107"/>
      <c r="BKO88" s="107"/>
      <c r="BKP88" s="107"/>
      <c r="BKQ88" s="107"/>
      <c r="BKR88" s="107"/>
      <c r="BKS88" s="107"/>
      <c r="BKT88" s="107"/>
      <c r="BKU88" s="107"/>
      <c r="BKV88" s="107"/>
      <c r="BKW88" s="107"/>
      <c r="BKX88" s="107"/>
      <c r="BKY88" s="107"/>
      <c r="BKZ88" s="107"/>
      <c r="BLA88" s="107"/>
      <c r="BLB88" s="107"/>
      <c r="BLC88" s="107"/>
      <c r="BLD88" s="107"/>
      <c r="BLE88" s="107"/>
      <c r="BLF88" s="107"/>
      <c r="BLG88" s="107"/>
      <c r="BLH88" s="107"/>
      <c r="BLI88" s="107"/>
      <c r="BLJ88" s="107"/>
      <c r="BLK88" s="107"/>
      <c r="BLL88" s="107"/>
      <c r="BLM88" s="107"/>
      <c r="BLN88" s="107"/>
      <c r="BLO88" s="107"/>
      <c r="BLP88" s="107"/>
      <c r="BLQ88" s="107"/>
      <c r="BLR88" s="107"/>
      <c r="BLS88" s="107"/>
      <c r="BLT88" s="107"/>
      <c r="BLU88" s="107"/>
      <c r="BLV88" s="107"/>
      <c r="BLW88" s="107"/>
      <c r="BLX88" s="107"/>
      <c r="BLY88" s="107"/>
      <c r="BLZ88" s="107"/>
      <c r="BMA88" s="107"/>
      <c r="BMB88" s="107"/>
      <c r="BMC88" s="107"/>
      <c r="BMD88" s="107"/>
      <c r="BME88" s="107"/>
      <c r="BMF88" s="107"/>
      <c r="BMG88" s="107"/>
      <c r="BMH88" s="107"/>
      <c r="BMI88" s="107"/>
      <c r="BMJ88" s="107"/>
      <c r="BMK88" s="107"/>
      <c r="BML88" s="107"/>
      <c r="BMM88" s="107"/>
      <c r="BMN88" s="107"/>
      <c r="BMO88" s="107"/>
      <c r="BMP88" s="107"/>
      <c r="BMQ88" s="107"/>
      <c r="BMR88" s="107"/>
      <c r="BMS88" s="107"/>
      <c r="BMT88" s="107"/>
      <c r="BMU88" s="107"/>
      <c r="BMV88" s="107"/>
      <c r="BMW88" s="107"/>
      <c r="BMX88" s="107"/>
      <c r="BMY88" s="107"/>
      <c r="BMZ88" s="107"/>
      <c r="BNA88" s="107"/>
      <c r="BNB88" s="107"/>
      <c r="BNC88" s="107"/>
      <c r="BND88" s="107"/>
      <c r="BNE88" s="107"/>
      <c r="BNF88" s="107"/>
      <c r="BNG88" s="107"/>
      <c r="BNH88" s="107"/>
      <c r="BNI88" s="107"/>
      <c r="BNJ88" s="107"/>
      <c r="BNK88" s="107"/>
      <c r="BNL88" s="107"/>
      <c r="BNM88" s="107"/>
      <c r="BNN88" s="107"/>
      <c r="BNO88" s="107"/>
      <c r="BNP88" s="107"/>
      <c r="BNQ88" s="107"/>
      <c r="BNR88" s="107"/>
      <c r="BNS88" s="107"/>
      <c r="BNT88" s="107"/>
      <c r="BNU88" s="107"/>
      <c r="BNV88" s="107"/>
      <c r="BNW88" s="107"/>
      <c r="BNX88" s="107"/>
      <c r="BNY88" s="107"/>
      <c r="BNZ88" s="107"/>
      <c r="BOA88" s="107"/>
      <c r="BOB88" s="107"/>
      <c r="BOC88" s="107"/>
      <c r="BOD88" s="107"/>
      <c r="BOE88" s="107"/>
      <c r="BOF88" s="107"/>
      <c r="BOG88" s="107"/>
      <c r="BOH88" s="107"/>
      <c r="BOI88" s="107"/>
      <c r="BOJ88" s="107"/>
      <c r="BOK88" s="107"/>
      <c r="BOL88" s="107"/>
      <c r="BOM88" s="107"/>
      <c r="BON88" s="107"/>
      <c r="BOO88" s="107"/>
      <c r="BOP88" s="107"/>
      <c r="BOQ88" s="107"/>
      <c r="BOR88" s="107"/>
      <c r="BOS88" s="107"/>
      <c r="BOT88" s="107"/>
      <c r="BOU88" s="107"/>
      <c r="BOV88" s="107"/>
      <c r="BOW88" s="107"/>
      <c r="BOX88" s="107"/>
      <c r="BOY88" s="107"/>
      <c r="BOZ88" s="107"/>
      <c r="BPA88" s="107"/>
      <c r="BPB88" s="107"/>
      <c r="BPC88" s="107"/>
      <c r="BPD88" s="107"/>
      <c r="BPE88" s="107"/>
      <c r="BPF88" s="107"/>
      <c r="BPG88" s="107"/>
      <c r="BPH88" s="107"/>
      <c r="BPI88" s="107"/>
      <c r="BPJ88" s="107"/>
      <c r="BPK88" s="107"/>
      <c r="BPL88" s="107"/>
      <c r="BPM88" s="107"/>
      <c r="BPN88" s="107"/>
      <c r="BPO88" s="107"/>
      <c r="BPP88" s="107"/>
      <c r="BPQ88" s="107"/>
      <c r="BPR88" s="107"/>
      <c r="BPS88" s="107"/>
      <c r="BPT88" s="107"/>
      <c r="BPU88" s="107"/>
      <c r="BPV88" s="107"/>
      <c r="BPW88" s="107"/>
      <c r="BPX88" s="107"/>
      <c r="BPY88" s="107"/>
      <c r="BPZ88" s="107"/>
      <c r="BQA88" s="107"/>
      <c r="BQB88" s="107"/>
      <c r="BQC88" s="107"/>
      <c r="BQD88" s="107"/>
      <c r="BQE88" s="107"/>
      <c r="BQF88" s="107"/>
      <c r="BQG88" s="107"/>
      <c r="BQH88" s="107"/>
      <c r="BQI88" s="107"/>
      <c r="BQJ88" s="107"/>
      <c r="BQK88" s="107"/>
      <c r="BQL88" s="107"/>
      <c r="BQM88" s="107"/>
      <c r="BQN88" s="107"/>
      <c r="BQO88" s="107"/>
      <c r="BQP88" s="107"/>
      <c r="BQQ88" s="107"/>
      <c r="BQR88" s="107"/>
      <c r="BQS88" s="107"/>
      <c r="BQT88" s="107"/>
      <c r="BQU88" s="107"/>
      <c r="BQV88" s="107"/>
      <c r="BQW88" s="107"/>
      <c r="BQX88" s="107"/>
      <c r="BQY88" s="107"/>
      <c r="BQZ88" s="107"/>
      <c r="BRA88" s="107"/>
      <c r="BRB88" s="107"/>
      <c r="BRC88" s="107"/>
      <c r="BRD88" s="107"/>
      <c r="BRE88" s="107"/>
      <c r="BRF88" s="107"/>
      <c r="BRG88" s="107"/>
      <c r="BRH88" s="107"/>
      <c r="BRI88" s="107"/>
      <c r="BRJ88" s="107"/>
      <c r="BRK88" s="107"/>
      <c r="BRL88" s="107"/>
      <c r="BRM88" s="107"/>
      <c r="BRN88" s="107"/>
      <c r="BRO88" s="107"/>
      <c r="BRP88" s="107"/>
      <c r="BRQ88" s="107"/>
      <c r="BRR88" s="107"/>
      <c r="BRS88" s="107"/>
      <c r="BRT88" s="107"/>
      <c r="BRU88" s="107"/>
      <c r="BRV88" s="107"/>
      <c r="BRW88" s="107"/>
      <c r="BRX88" s="107"/>
      <c r="BRY88" s="107"/>
      <c r="BRZ88" s="107"/>
      <c r="BSA88" s="107"/>
      <c r="BSB88" s="107"/>
      <c r="BSC88" s="107"/>
      <c r="BSD88" s="107"/>
      <c r="BSE88" s="107"/>
      <c r="BSF88" s="107"/>
      <c r="BSG88" s="107"/>
      <c r="BSH88" s="107"/>
      <c r="BSI88" s="107"/>
      <c r="BSJ88" s="107"/>
      <c r="BSK88" s="107"/>
      <c r="BSL88" s="107"/>
      <c r="BSM88" s="107"/>
      <c r="BSN88" s="107"/>
      <c r="BSO88" s="107"/>
      <c r="BSP88" s="107"/>
      <c r="BSQ88" s="107"/>
      <c r="BSR88" s="107"/>
      <c r="BSS88" s="107"/>
      <c r="BST88" s="107"/>
      <c r="BSU88" s="107"/>
      <c r="BSV88" s="107"/>
      <c r="BSW88" s="107"/>
      <c r="BSX88" s="107"/>
      <c r="BSY88" s="107"/>
      <c r="BSZ88" s="107"/>
      <c r="BTA88" s="107"/>
      <c r="BTB88" s="107"/>
      <c r="BTC88" s="107"/>
      <c r="BTD88" s="107"/>
      <c r="BTE88" s="107"/>
      <c r="BTF88" s="107"/>
      <c r="BTG88" s="107"/>
      <c r="BTH88" s="107"/>
      <c r="BTI88" s="107"/>
      <c r="BTJ88" s="107"/>
      <c r="BTK88" s="107"/>
      <c r="BTL88" s="107"/>
      <c r="BTM88" s="107"/>
      <c r="BTN88" s="107"/>
      <c r="BTO88" s="107"/>
      <c r="BTP88" s="107"/>
      <c r="BTQ88" s="107"/>
      <c r="BTR88" s="107"/>
      <c r="BTS88" s="107"/>
      <c r="BTT88" s="107"/>
      <c r="BTU88" s="107"/>
      <c r="BTV88" s="107"/>
      <c r="BTW88" s="107"/>
      <c r="BTX88" s="107"/>
      <c r="BTY88" s="107"/>
      <c r="BTZ88" s="107"/>
      <c r="BUA88" s="107"/>
      <c r="BUB88" s="107"/>
      <c r="BUC88" s="107"/>
      <c r="BUD88" s="107"/>
      <c r="BUE88" s="107"/>
      <c r="BUF88" s="107"/>
      <c r="BUG88" s="107"/>
      <c r="BUH88" s="107"/>
      <c r="BUI88" s="107"/>
      <c r="BUJ88" s="107"/>
      <c r="BUK88" s="107"/>
      <c r="BUL88" s="107"/>
      <c r="BUM88" s="107"/>
      <c r="BUN88" s="107"/>
      <c r="BUO88" s="107"/>
      <c r="BUP88" s="107"/>
      <c r="BUQ88" s="107"/>
      <c r="BUR88" s="107"/>
      <c r="BUS88" s="107"/>
      <c r="BUT88" s="107"/>
      <c r="BUU88" s="107"/>
      <c r="BUV88" s="107"/>
      <c r="BUW88" s="107"/>
      <c r="BUX88" s="107"/>
      <c r="BUY88" s="107"/>
      <c r="BUZ88" s="107"/>
      <c r="BVA88" s="107"/>
      <c r="BVB88" s="107"/>
      <c r="BVC88" s="107"/>
      <c r="BVD88" s="107"/>
      <c r="BVE88" s="107"/>
      <c r="BVF88" s="107"/>
      <c r="BVG88" s="107"/>
      <c r="BVH88" s="107"/>
      <c r="BVI88" s="107"/>
      <c r="BVJ88" s="107"/>
      <c r="BVK88" s="107"/>
      <c r="BVL88" s="107"/>
      <c r="BVM88" s="107"/>
      <c r="BVN88" s="107"/>
      <c r="BVO88" s="107"/>
      <c r="BVP88" s="107"/>
      <c r="BVQ88" s="107"/>
      <c r="BVR88" s="107"/>
      <c r="BVS88" s="107"/>
      <c r="BVT88" s="107"/>
      <c r="BVU88" s="107"/>
      <c r="BVV88" s="107"/>
      <c r="BVW88" s="107"/>
      <c r="BVX88" s="107"/>
      <c r="BVY88" s="107"/>
      <c r="BVZ88" s="107"/>
      <c r="BWA88" s="107"/>
      <c r="BWB88" s="107"/>
      <c r="BWC88" s="107"/>
      <c r="BWD88" s="107"/>
      <c r="BWE88" s="107"/>
      <c r="BWF88" s="107"/>
      <c r="BWG88" s="107"/>
      <c r="BWH88" s="107"/>
      <c r="BWI88" s="107"/>
      <c r="BWJ88" s="107"/>
      <c r="BWK88" s="107"/>
      <c r="BWL88" s="107"/>
      <c r="BWM88" s="107"/>
      <c r="BWN88" s="107"/>
      <c r="BWO88" s="107"/>
      <c r="BWP88" s="107"/>
      <c r="BWQ88" s="107"/>
      <c r="BWR88" s="107"/>
      <c r="BWS88" s="107"/>
      <c r="BWT88" s="107"/>
      <c r="BWU88" s="107"/>
      <c r="BWV88" s="107"/>
      <c r="BWW88" s="107"/>
      <c r="BWX88" s="107"/>
      <c r="BWY88" s="107"/>
      <c r="BWZ88" s="107"/>
      <c r="BXA88" s="107"/>
      <c r="BXB88" s="107"/>
      <c r="BXC88" s="107"/>
      <c r="BXD88" s="107"/>
      <c r="BXE88" s="107"/>
      <c r="BXF88" s="107"/>
      <c r="BXG88" s="107"/>
      <c r="BXH88" s="107"/>
      <c r="BXI88" s="107"/>
      <c r="BXJ88" s="107"/>
      <c r="BXK88" s="107"/>
      <c r="BXL88" s="107"/>
      <c r="BXM88" s="107"/>
      <c r="BXN88" s="107"/>
      <c r="BXO88" s="107"/>
      <c r="BXP88" s="107"/>
      <c r="BXQ88" s="107"/>
      <c r="BXR88" s="107"/>
      <c r="BXS88" s="107"/>
      <c r="BXT88" s="107"/>
      <c r="BXU88" s="107"/>
      <c r="BXV88" s="107"/>
      <c r="BXW88" s="107"/>
      <c r="BXX88" s="107"/>
      <c r="BXY88" s="107"/>
      <c r="BXZ88" s="107"/>
      <c r="BYA88" s="107"/>
      <c r="BYB88" s="107"/>
      <c r="BYC88" s="107"/>
      <c r="BYD88" s="107"/>
      <c r="BYE88" s="107"/>
      <c r="BYF88" s="107"/>
      <c r="BYG88" s="107"/>
      <c r="BYH88" s="107"/>
      <c r="BYI88" s="107"/>
      <c r="BYJ88" s="107"/>
      <c r="BYK88" s="107"/>
      <c r="BYL88" s="107"/>
      <c r="BYM88" s="107"/>
      <c r="BYN88" s="107"/>
      <c r="BYO88" s="107"/>
      <c r="BYP88" s="107"/>
      <c r="BYQ88" s="107"/>
      <c r="BYR88" s="107"/>
      <c r="BYS88" s="107"/>
      <c r="BYT88" s="107"/>
      <c r="BYU88" s="107"/>
      <c r="BYV88" s="107"/>
      <c r="BYW88" s="107"/>
      <c r="BYX88" s="107"/>
      <c r="BYY88" s="107"/>
      <c r="BYZ88" s="107"/>
      <c r="BZA88" s="107"/>
      <c r="BZB88" s="107"/>
      <c r="BZC88" s="107"/>
      <c r="BZD88" s="107"/>
      <c r="BZE88" s="107"/>
      <c r="BZF88" s="107"/>
      <c r="BZG88" s="107"/>
      <c r="BZH88" s="107"/>
      <c r="BZI88" s="107"/>
      <c r="BZJ88" s="107"/>
      <c r="BZK88" s="107"/>
      <c r="BZL88" s="107"/>
      <c r="BZM88" s="107"/>
      <c r="BZN88" s="107"/>
      <c r="BZO88" s="107"/>
      <c r="BZP88" s="107"/>
      <c r="BZQ88" s="107"/>
      <c r="BZR88" s="107"/>
      <c r="BZS88" s="107"/>
      <c r="BZT88" s="107"/>
      <c r="BZU88" s="107"/>
      <c r="BZV88" s="107"/>
      <c r="BZW88" s="107"/>
      <c r="BZX88" s="107"/>
      <c r="BZY88" s="107"/>
      <c r="BZZ88" s="107"/>
      <c r="CAA88" s="107"/>
      <c r="CAB88" s="107"/>
      <c r="CAC88" s="107"/>
      <c r="CAD88" s="107"/>
      <c r="CAE88" s="107"/>
      <c r="CAF88" s="107"/>
      <c r="CAG88" s="107"/>
      <c r="CAH88" s="107"/>
      <c r="CAI88" s="107"/>
      <c r="CAJ88" s="107"/>
      <c r="CAK88" s="107"/>
      <c r="CAL88" s="107"/>
      <c r="CAM88" s="107"/>
      <c r="CAN88" s="107"/>
      <c r="CAO88" s="107"/>
      <c r="CAP88" s="107"/>
      <c r="CAQ88" s="107"/>
      <c r="CAR88" s="107"/>
      <c r="CAS88" s="107"/>
      <c r="CAT88" s="107"/>
      <c r="CAU88" s="107"/>
      <c r="CAV88" s="107"/>
      <c r="CAW88" s="107"/>
      <c r="CAX88" s="107"/>
      <c r="CAY88" s="107"/>
      <c r="CAZ88" s="107"/>
      <c r="CBA88" s="107"/>
      <c r="CBB88" s="107"/>
      <c r="CBC88" s="107"/>
      <c r="CBD88" s="107"/>
      <c r="CBE88" s="107"/>
      <c r="CBF88" s="107"/>
      <c r="CBG88" s="107"/>
      <c r="CBH88" s="107"/>
      <c r="CBI88" s="107"/>
      <c r="CBJ88" s="107"/>
      <c r="CBK88" s="107"/>
      <c r="CBL88" s="107"/>
      <c r="CBM88" s="107"/>
      <c r="CBN88" s="107"/>
      <c r="CBO88" s="107"/>
      <c r="CBP88" s="107"/>
      <c r="CBQ88" s="107"/>
      <c r="CBR88" s="107"/>
      <c r="CBS88" s="107"/>
      <c r="CBT88" s="107"/>
      <c r="CBU88" s="107"/>
      <c r="CBV88" s="107"/>
      <c r="CBW88" s="107"/>
      <c r="CBX88" s="107"/>
      <c r="CBY88" s="107"/>
      <c r="CBZ88" s="107"/>
      <c r="CCA88" s="107"/>
      <c r="CCB88" s="107"/>
      <c r="CCC88" s="107"/>
      <c r="CCD88" s="107"/>
      <c r="CCE88" s="107"/>
      <c r="CCF88" s="107"/>
      <c r="CCG88" s="107"/>
      <c r="CCH88" s="107"/>
      <c r="CCI88" s="107"/>
      <c r="CCJ88" s="107"/>
      <c r="CCK88" s="107"/>
      <c r="CCL88" s="107"/>
      <c r="CCM88" s="107"/>
      <c r="CCN88" s="107"/>
      <c r="CCO88" s="107"/>
      <c r="CCP88" s="107"/>
      <c r="CCQ88" s="107"/>
      <c r="CCR88" s="107"/>
      <c r="CCS88" s="107"/>
      <c r="CCT88" s="107"/>
      <c r="CCU88" s="107"/>
      <c r="CCV88" s="107"/>
      <c r="CCW88" s="107"/>
      <c r="CCX88" s="107"/>
      <c r="CCY88" s="107"/>
      <c r="CCZ88" s="107"/>
      <c r="CDA88" s="107"/>
      <c r="CDB88" s="107"/>
      <c r="CDC88" s="107"/>
      <c r="CDD88" s="107"/>
      <c r="CDE88" s="107"/>
      <c r="CDF88" s="107"/>
      <c r="CDG88" s="107"/>
      <c r="CDH88" s="107"/>
      <c r="CDI88" s="107"/>
      <c r="CDJ88" s="107"/>
      <c r="CDK88" s="107"/>
      <c r="CDL88" s="107"/>
      <c r="CDM88" s="107"/>
      <c r="CDN88" s="107"/>
      <c r="CDO88" s="107"/>
      <c r="CDP88" s="107"/>
      <c r="CDQ88" s="107"/>
      <c r="CDR88" s="107"/>
      <c r="CDS88" s="107"/>
      <c r="CDT88" s="107"/>
      <c r="CDU88" s="107"/>
      <c r="CDV88" s="107"/>
      <c r="CDW88" s="107"/>
      <c r="CDX88" s="107"/>
      <c r="CDY88" s="107"/>
      <c r="CDZ88" s="107"/>
      <c r="CEA88" s="107"/>
      <c r="CEB88" s="107"/>
      <c r="CEC88" s="107"/>
      <c r="CED88" s="107"/>
      <c r="CEE88" s="107"/>
      <c r="CEF88" s="107"/>
      <c r="CEG88" s="107"/>
      <c r="CEH88" s="107"/>
      <c r="CEI88" s="107"/>
      <c r="CEJ88" s="107"/>
      <c r="CEK88" s="107"/>
      <c r="CEL88" s="107"/>
      <c r="CEM88" s="107"/>
      <c r="CEN88" s="107"/>
      <c r="CEO88" s="107"/>
      <c r="CEP88" s="107"/>
      <c r="CEQ88" s="107"/>
      <c r="CER88" s="107"/>
      <c r="CES88" s="107"/>
      <c r="CET88" s="107"/>
      <c r="CEU88" s="107"/>
      <c r="CEV88" s="107"/>
      <c r="CEW88" s="107"/>
      <c r="CEX88" s="107"/>
      <c r="CEY88" s="107"/>
      <c r="CEZ88" s="107"/>
      <c r="CFA88" s="107"/>
      <c r="CFB88" s="107"/>
      <c r="CFC88" s="107"/>
      <c r="CFD88" s="107"/>
      <c r="CFE88" s="107"/>
      <c r="CFF88" s="107"/>
      <c r="CFG88" s="107"/>
      <c r="CFH88" s="107"/>
      <c r="CFI88" s="107"/>
      <c r="CFJ88" s="107"/>
      <c r="CFK88" s="107"/>
      <c r="CFL88" s="107"/>
      <c r="CFM88" s="107"/>
      <c r="CFN88" s="107"/>
      <c r="CFO88" s="107"/>
      <c r="CFP88" s="107"/>
      <c r="CFQ88" s="107"/>
      <c r="CFR88" s="107"/>
      <c r="CFS88" s="107"/>
      <c r="CFT88" s="107"/>
      <c r="CFU88" s="107"/>
      <c r="CFV88" s="107"/>
      <c r="CFW88" s="107"/>
      <c r="CFX88" s="107"/>
      <c r="CFY88" s="107"/>
      <c r="CFZ88" s="107"/>
      <c r="CGA88" s="107"/>
      <c r="CGB88" s="107"/>
      <c r="CGC88" s="107"/>
      <c r="CGD88" s="107"/>
      <c r="CGE88" s="107"/>
      <c r="CGF88" s="107"/>
      <c r="CGG88" s="107"/>
      <c r="CGH88" s="107"/>
      <c r="CGI88" s="107"/>
      <c r="CGJ88" s="107"/>
      <c r="CGK88" s="107"/>
      <c r="CGL88" s="107"/>
      <c r="CGM88" s="107"/>
      <c r="CGN88" s="107"/>
      <c r="CGO88" s="107"/>
      <c r="CGP88" s="107"/>
      <c r="CGQ88" s="107"/>
      <c r="CGR88" s="107"/>
      <c r="CGS88" s="107"/>
      <c r="CGT88" s="107"/>
      <c r="CGU88" s="107"/>
      <c r="CGV88" s="107"/>
      <c r="CGW88" s="107"/>
      <c r="CGX88" s="107"/>
      <c r="CGY88" s="107"/>
      <c r="CGZ88" s="107"/>
      <c r="CHA88" s="107"/>
      <c r="CHB88" s="107"/>
      <c r="CHC88" s="107"/>
      <c r="CHD88" s="107"/>
      <c r="CHE88" s="107"/>
      <c r="CHF88" s="107"/>
      <c r="CHG88" s="107"/>
      <c r="CHH88" s="107"/>
      <c r="CHI88" s="107"/>
      <c r="CHJ88" s="107"/>
      <c r="CHK88" s="107"/>
      <c r="CHL88" s="107"/>
      <c r="CHM88" s="107"/>
      <c r="CHN88" s="107"/>
      <c r="CHO88" s="107"/>
      <c r="CHP88" s="107"/>
      <c r="CHQ88" s="107"/>
      <c r="CHR88" s="107"/>
      <c r="CHS88" s="107"/>
      <c r="CHT88" s="107"/>
      <c r="CHU88" s="107"/>
      <c r="CHV88" s="107"/>
      <c r="CHW88" s="107"/>
      <c r="CHX88" s="107"/>
      <c r="CHY88" s="107"/>
      <c r="CHZ88" s="107"/>
      <c r="CIA88" s="107"/>
      <c r="CIB88" s="107"/>
      <c r="CIC88" s="107"/>
      <c r="CID88" s="107"/>
      <c r="CIE88" s="107"/>
      <c r="CIF88" s="107"/>
      <c r="CIG88" s="107"/>
      <c r="CIH88" s="107"/>
      <c r="CII88" s="107"/>
      <c r="CIJ88" s="107"/>
      <c r="CIK88" s="107"/>
      <c r="CIL88" s="107"/>
      <c r="CIM88" s="107"/>
      <c r="CIN88" s="107"/>
      <c r="CIO88" s="107"/>
      <c r="CIP88" s="107"/>
      <c r="CIQ88" s="107"/>
      <c r="CIR88" s="107"/>
      <c r="CIS88" s="107"/>
      <c r="CIT88" s="107"/>
      <c r="CIU88" s="107"/>
      <c r="CIV88" s="107"/>
      <c r="CIW88" s="107"/>
      <c r="CIX88" s="107"/>
      <c r="CIY88" s="107"/>
      <c r="CIZ88" s="107"/>
      <c r="CJA88" s="107"/>
      <c r="CJB88" s="107"/>
      <c r="CJC88" s="107"/>
      <c r="CJD88" s="107"/>
      <c r="CJE88" s="107"/>
      <c r="CJF88" s="107"/>
      <c r="CJG88" s="107"/>
      <c r="CJH88" s="107"/>
      <c r="CJI88" s="107"/>
      <c r="CJJ88" s="107"/>
      <c r="CJK88" s="107"/>
      <c r="CJL88" s="107"/>
      <c r="CJM88" s="107"/>
      <c r="CJN88" s="107"/>
      <c r="CJO88" s="107"/>
      <c r="CJP88" s="107"/>
      <c r="CJQ88" s="107"/>
      <c r="CJR88" s="107"/>
      <c r="CJS88" s="107"/>
      <c r="CJT88" s="107"/>
      <c r="CJU88" s="107"/>
      <c r="CJV88" s="107"/>
      <c r="CJW88" s="107"/>
      <c r="CJX88" s="107"/>
      <c r="CJY88" s="107"/>
      <c r="CJZ88" s="107"/>
      <c r="CKA88" s="107"/>
      <c r="CKB88" s="107"/>
      <c r="CKC88" s="107"/>
      <c r="CKD88" s="107"/>
      <c r="CKE88" s="107"/>
      <c r="CKF88" s="107"/>
      <c r="CKG88" s="107"/>
      <c r="CKH88" s="107"/>
      <c r="CKI88" s="107"/>
      <c r="CKJ88" s="107"/>
      <c r="CKK88" s="107"/>
      <c r="CKL88" s="107"/>
      <c r="CKM88" s="107"/>
      <c r="CKN88" s="107"/>
      <c r="CKO88" s="107"/>
      <c r="CKP88" s="107"/>
      <c r="CKQ88" s="107"/>
      <c r="CKR88" s="107"/>
      <c r="CKS88" s="107"/>
      <c r="CKT88" s="107"/>
      <c r="CKU88" s="107"/>
      <c r="CKV88" s="107"/>
      <c r="CKW88" s="107"/>
      <c r="CKX88" s="107"/>
      <c r="CKY88" s="107"/>
      <c r="CKZ88" s="107"/>
      <c r="CLA88" s="107"/>
      <c r="CLB88" s="107"/>
      <c r="CLC88" s="107"/>
      <c r="CLD88" s="107"/>
      <c r="CLE88" s="107"/>
      <c r="CLF88" s="107"/>
      <c r="CLG88" s="107"/>
      <c r="CLH88" s="107"/>
      <c r="CLI88" s="107"/>
      <c r="CLJ88" s="107"/>
      <c r="CLK88" s="107"/>
      <c r="CLL88" s="107"/>
      <c r="CLM88" s="107"/>
      <c r="CLN88" s="107"/>
      <c r="CLO88" s="107"/>
      <c r="CLP88" s="107"/>
      <c r="CLQ88" s="107"/>
      <c r="CLR88" s="107"/>
      <c r="CLS88" s="107"/>
      <c r="CLT88" s="107"/>
      <c r="CLU88" s="107"/>
      <c r="CLV88" s="107"/>
      <c r="CLW88" s="107"/>
      <c r="CLX88" s="107"/>
      <c r="CLY88" s="107"/>
      <c r="CLZ88" s="107"/>
      <c r="CMA88" s="107"/>
      <c r="CMB88" s="107"/>
      <c r="CMC88" s="107"/>
      <c r="CMD88" s="107"/>
      <c r="CME88" s="107"/>
      <c r="CMF88" s="107"/>
      <c r="CMG88" s="107"/>
      <c r="CMH88" s="107"/>
      <c r="CMI88" s="107"/>
      <c r="CMJ88" s="107"/>
      <c r="CMK88" s="107"/>
      <c r="CML88" s="107"/>
      <c r="CMM88" s="107"/>
      <c r="CMN88" s="107"/>
      <c r="CMO88" s="107"/>
      <c r="CMP88" s="107"/>
      <c r="CMQ88" s="107"/>
      <c r="CMR88" s="107"/>
      <c r="CMS88" s="107"/>
      <c r="CMT88" s="107"/>
      <c r="CMU88" s="107"/>
      <c r="CMV88" s="107"/>
      <c r="CMW88" s="107"/>
      <c r="CMX88" s="107"/>
      <c r="CMY88" s="107"/>
      <c r="CMZ88" s="107"/>
      <c r="CNA88" s="107"/>
      <c r="CNB88" s="107"/>
      <c r="CNC88" s="107"/>
      <c r="CND88" s="107"/>
      <c r="CNE88" s="107"/>
      <c r="CNF88" s="107"/>
      <c r="CNG88" s="107"/>
      <c r="CNH88" s="107"/>
      <c r="CNI88" s="107"/>
      <c r="CNJ88" s="107"/>
      <c r="CNK88" s="107"/>
      <c r="CNL88" s="107"/>
      <c r="CNM88" s="107"/>
      <c r="CNN88" s="107"/>
      <c r="CNO88" s="107"/>
      <c r="CNP88" s="107"/>
      <c r="CNQ88" s="107"/>
      <c r="CNR88" s="107"/>
      <c r="CNS88" s="107"/>
      <c r="CNT88" s="107"/>
      <c r="CNU88" s="107"/>
      <c r="CNV88" s="107"/>
      <c r="CNW88" s="107"/>
      <c r="CNX88" s="107"/>
      <c r="CNY88" s="107"/>
      <c r="CNZ88" s="107"/>
      <c r="COA88" s="107"/>
      <c r="COB88" s="107"/>
      <c r="COC88" s="107"/>
      <c r="COD88" s="107"/>
      <c r="COE88" s="107"/>
      <c r="COF88" s="107"/>
      <c r="COG88" s="107"/>
      <c r="COH88" s="107"/>
      <c r="COI88" s="107"/>
      <c r="COJ88" s="107"/>
      <c r="COK88" s="107"/>
      <c r="COL88" s="107"/>
      <c r="COM88" s="107"/>
      <c r="CON88" s="107"/>
      <c r="COO88" s="107"/>
      <c r="COP88" s="107"/>
      <c r="COQ88" s="107"/>
      <c r="COR88" s="107"/>
      <c r="COS88" s="107"/>
      <c r="COT88" s="107"/>
      <c r="COU88" s="107"/>
      <c r="COV88" s="107"/>
      <c r="COW88" s="107"/>
      <c r="COX88" s="107"/>
      <c r="COY88" s="107"/>
      <c r="COZ88" s="107"/>
      <c r="CPA88" s="107"/>
      <c r="CPB88" s="107"/>
      <c r="CPC88" s="107"/>
      <c r="CPD88" s="107"/>
      <c r="CPE88" s="107"/>
      <c r="CPF88" s="107"/>
      <c r="CPG88" s="107"/>
      <c r="CPH88" s="107"/>
      <c r="CPI88" s="107"/>
      <c r="CPJ88" s="107"/>
      <c r="CPK88" s="107"/>
      <c r="CPL88" s="107"/>
      <c r="CPM88" s="107"/>
      <c r="CPN88" s="107"/>
      <c r="CPO88" s="107"/>
      <c r="CPP88" s="107"/>
      <c r="CPQ88" s="107"/>
      <c r="CPR88" s="107"/>
      <c r="CPS88" s="107"/>
      <c r="CPT88" s="107"/>
      <c r="CPU88" s="107"/>
      <c r="CPV88" s="107"/>
      <c r="CPW88" s="107"/>
      <c r="CPX88" s="107"/>
      <c r="CPY88" s="107"/>
      <c r="CPZ88" s="107"/>
      <c r="CQA88" s="107"/>
      <c r="CQB88" s="107"/>
      <c r="CQC88" s="107"/>
      <c r="CQD88" s="107"/>
      <c r="CQE88" s="107"/>
      <c r="CQF88" s="107"/>
      <c r="CQG88" s="107"/>
      <c r="CQH88" s="107"/>
      <c r="CQI88" s="107"/>
      <c r="CQJ88" s="107"/>
      <c r="CQK88" s="107"/>
      <c r="CQL88" s="107"/>
      <c r="CQM88" s="107"/>
      <c r="CQN88" s="107"/>
      <c r="CQO88" s="107"/>
      <c r="CQP88" s="107"/>
      <c r="CQQ88" s="107"/>
      <c r="CQR88" s="107"/>
      <c r="CQS88" s="107"/>
      <c r="CQT88" s="107"/>
      <c r="CQU88" s="107"/>
      <c r="CQV88" s="107"/>
      <c r="CQW88" s="107"/>
      <c r="CQX88" s="107"/>
      <c r="CQY88" s="107"/>
      <c r="CQZ88" s="107"/>
      <c r="CRA88" s="107"/>
      <c r="CRB88" s="107"/>
      <c r="CRC88" s="107"/>
      <c r="CRD88" s="107"/>
      <c r="CRE88" s="107"/>
      <c r="CRF88" s="107"/>
      <c r="CRG88" s="107"/>
      <c r="CRH88" s="107"/>
      <c r="CRI88" s="107"/>
      <c r="CRJ88" s="107"/>
      <c r="CRK88" s="107"/>
      <c r="CRL88" s="107"/>
      <c r="CRM88" s="107"/>
      <c r="CRN88" s="107"/>
      <c r="CRO88" s="107"/>
      <c r="CRP88" s="107"/>
      <c r="CRQ88" s="107"/>
      <c r="CRR88" s="107"/>
      <c r="CRS88" s="107"/>
      <c r="CRT88" s="107"/>
      <c r="CRU88" s="107"/>
      <c r="CRV88" s="107"/>
      <c r="CRW88" s="107"/>
      <c r="CRX88" s="107"/>
      <c r="CRY88" s="107"/>
      <c r="CRZ88" s="107"/>
      <c r="CSA88" s="107"/>
      <c r="CSB88" s="107"/>
      <c r="CSC88" s="107"/>
      <c r="CSD88" s="107"/>
      <c r="CSE88" s="107"/>
      <c r="CSF88" s="107"/>
      <c r="CSG88" s="107"/>
      <c r="CSH88" s="107"/>
      <c r="CSI88" s="107"/>
      <c r="CSJ88" s="107"/>
      <c r="CSK88" s="107"/>
      <c r="CSL88" s="107"/>
      <c r="CSM88" s="107"/>
      <c r="CSN88" s="107"/>
      <c r="CSO88" s="107"/>
      <c r="CSP88" s="107"/>
      <c r="CSQ88" s="107"/>
      <c r="CSR88" s="107"/>
      <c r="CSS88" s="107"/>
      <c r="CST88" s="107"/>
      <c r="CSU88" s="107"/>
      <c r="CSV88" s="107"/>
      <c r="CSW88" s="107"/>
      <c r="CSX88" s="107"/>
      <c r="CSY88" s="107"/>
      <c r="CSZ88" s="107"/>
      <c r="CTA88" s="107"/>
      <c r="CTB88" s="107"/>
      <c r="CTC88" s="107"/>
      <c r="CTD88" s="107"/>
      <c r="CTE88" s="107"/>
      <c r="CTF88" s="107"/>
      <c r="CTG88" s="107"/>
      <c r="CTH88" s="107"/>
      <c r="CTI88" s="107"/>
      <c r="CTJ88" s="107"/>
      <c r="CTK88" s="107"/>
      <c r="CTL88" s="107"/>
      <c r="CTM88" s="107"/>
      <c r="CTN88" s="107"/>
      <c r="CTO88" s="107"/>
      <c r="CTP88" s="107"/>
      <c r="CTQ88" s="107"/>
      <c r="CTR88" s="107"/>
      <c r="CTS88" s="107"/>
      <c r="CTT88" s="107"/>
      <c r="CTU88" s="107"/>
      <c r="CTV88" s="107"/>
      <c r="CTW88" s="107"/>
      <c r="CTX88" s="107"/>
      <c r="CTY88" s="107"/>
      <c r="CTZ88" s="107"/>
      <c r="CUA88" s="107"/>
      <c r="CUB88" s="107"/>
      <c r="CUC88" s="107"/>
      <c r="CUD88" s="107"/>
      <c r="CUE88" s="107"/>
      <c r="CUF88" s="107"/>
      <c r="CUG88" s="107"/>
      <c r="CUH88" s="107"/>
      <c r="CUI88" s="107"/>
      <c r="CUJ88" s="107"/>
      <c r="CUK88" s="107"/>
      <c r="CUL88" s="107"/>
      <c r="CUM88" s="107"/>
      <c r="CUN88" s="107"/>
      <c r="CUO88" s="107"/>
      <c r="CUP88" s="107"/>
      <c r="CUQ88" s="107"/>
      <c r="CUR88" s="107"/>
      <c r="CUS88" s="107"/>
      <c r="CUT88" s="107"/>
      <c r="CUU88" s="107"/>
      <c r="CUV88" s="107"/>
      <c r="CUW88" s="107"/>
      <c r="CUX88" s="107"/>
      <c r="CUY88" s="107"/>
      <c r="CUZ88" s="107"/>
      <c r="CVA88" s="107"/>
      <c r="CVB88" s="107"/>
      <c r="CVC88" s="107"/>
      <c r="CVD88" s="107"/>
      <c r="CVE88" s="107"/>
      <c r="CVF88" s="107"/>
      <c r="CVG88" s="107"/>
      <c r="CVH88" s="107"/>
      <c r="CVI88" s="107"/>
      <c r="CVJ88" s="107"/>
      <c r="CVK88" s="107"/>
      <c r="CVL88" s="107"/>
      <c r="CVM88" s="107"/>
      <c r="CVN88" s="107"/>
      <c r="CVO88" s="107"/>
      <c r="CVP88" s="107"/>
      <c r="CVQ88" s="107"/>
      <c r="CVR88" s="107"/>
      <c r="CVS88" s="107"/>
      <c r="CVT88" s="107"/>
      <c r="CVU88" s="107"/>
      <c r="CVV88" s="107"/>
      <c r="CVW88" s="107"/>
      <c r="CVX88" s="107"/>
      <c r="CVY88" s="107"/>
      <c r="CVZ88" s="107"/>
      <c r="CWA88" s="107"/>
      <c r="CWB88" s="107"/>
      <c r="CWC88" s="107"/>
      <c r="CWD88" s="107"/>
      <c r="CWE88" s="107"/>
      <c r="CWF88" s="107"/>
      <c r="CWG88" s="107"/>
      <c r="CWH88" s="107"/>
      <c r="CWI88" s="107"/>
      <c r="CWJ88" s="107"/>
      <c r="CWK88" s="107"/>
      <c r="CWL88" s="107"/>
      <c r="CWM88" s="107"/>
      <c r="CWN88" s="107"/>
      <c r="CWO88" s="107"/>
      <c r="CWP88" s="107"/>
      <c r="CWQ88" s="107"/>
      <c r="CWR88" s="107"/>
      <c r="CWS88" s="107"/>
      <c r="CWT88" s="107"/>
      <c r="CWU88" s="107"/>
      <c r="CWV88" s="107"/>
      <c r="CWW88" s="107"/>
      <c r="CWX88" s="107"/>
      <c r="CWY88" s="107"/>
      <c r="CWZ88" s="107"/>
      <c r="CXA88" s="107"/>
      <c r="CXB88" s="107"/>
      <c r="CXC88" s="107"/>
      <c r="CXD88" s="107"/>
      <c r="CXE88" s="107"/>
      <c r="CXF88" s="107"/>
      <c r="CXG88" s="107"/>
      <c r="CXH88" s="107"/>
      <c r="CXI88" s="107"/>
      <c r="CXJ88" s="107"/>
      <c r="CXK88" s="107"/>
      <c r="CXL88" s="107"/>
      <c r="CXM88" s="107"/>
      <c r="CXN88" s="107"/>
      <c r="CXO88" s="107"/>
      <c r="CXP88" s="107"/>
      <c r="CXQ88" s="107"/>
      <c r="CXR88" s="107"/>
      <c r="CXS88" s="107"/>
      <c r="CXT88" s="107"/>
      <c r="CXU88" s="107"/>
      <c r="CXV88" s="107"/>
      <c r="CXW88" s="107"/>
      <c r="CXX88" s="107"/>
      <c r="CXY88" s="107"/>
      <c r="CXZ88" s="107"/>
      <c r="CYA88" s="107"/>
      <c r="CYB88" s="107"/>
      <c r="CYC88" s="107"/>
      <c r="CYD88" s="107"/>
      <c r="CYE88" s="107"/>
      <c r="CYF88" s="107"/>
      <c r="CYG88" s="107"/>
      <c r="CYH88" s="107"/>
      <c r="CYI88" s="107"/>
      <c r="CYJ88" s="107"/>
      <c r="CYK88" s="107"/>
      <c r="CYL88" s="107"/>
      <c r="CYM88" s="107"/>
      <c r="CYN88" s="107"/>
      <c r="CYO88" s="107"/>
      <c r="CYP88" s="107"/>
      <c r="CYQ88" s="107"/>
      <c r="CYR88" s="107"/>
      <c r="CYS88" s="107"/>
      <c r="CYT88" s="107"/>
      <c r="CYU88" s="107"/>
      <c r="CYV88" s="107"/>
      <c r="CYW88" s="107"/>
      <c r="CYX88" s="107"/>
      <c r="CYY88" s="107"/>
      <c r="CYZ88" s="107"/>
      <c r="CZA88" s="107"/>
      <c r="CZB88" s="107"/>
      <c r="CZC88" s="107"/>
      <c r="CZD88" s="107"/>
      <c r="CZE88" s="107"/>
      <c r="CZF88" s="107"/>
      <c r="CZG88" s="107"/>
      <c r="CZH88" s="107"/>
      <c r="CZI88" s="107"/>
      <c r="CZJ88" s="107"/>
      <c r="CZK88" s="107"/>
      <c r="CZL88" s="107"/>
      <c r="CZM88" s="107"/>
      <c r="CZN88" s="107"/>
      <c r="CZO88" s="107"/>
      <c r="CZP88" s="107"/>
      <c r="CZQ88" s="107"/>
      <c r="CZR88" s="107"/>
      <c r="CZS88" s="107"/>
      <c r="CZT88" s="107"/>
      <c r="CZU88" s="107"/>
      <c r="CZV88" s="107"/>
      <c r="CZW88" s="107"/>
      <c r="CZX88" s="107"/>
      <c r="CZY88" s="107"/>
      <c r="CZZ88" s="107"/>
      <c r="DAA88" s="107"/>
      <c r="DAB88" s="107"/>
      <c r="DAC88" s="107"/>
      <c r="DAD88" s="107"/>
      <c r="DAE88" s="107"/>
      <c r="DAF88" s="107"/>
      <c r="DAG88" s="107"/>
      <c r="DAH88" s="107"/>
      <c r="DAI88" s="107"/>
      <c r="DAJ88" s="107"/>
      <c r="DAK88" s="107"/>
      <c r="DAL88" s="107"/>
      <c r="DAM88" s="107"/>
      <c r="DAN88" s="107"/>
      <c r="DAO88" s="107"/>
      <c r="DAP88" s="107"/>
      <c r="DAQ88" s="107"/>
      <c r="DAR88" s="107"/>
      <c r="DAS88" s="107"/>
      <c r="DAT88" s="107"/>
      <c r="DAU88" s="107"/>
      <c r="DAV88" s="107"/>
      <c r="DAW88" s="107"/>
      <c r="DAX88" s="107"/>
      <c r="DAY88" s="107"/>
      <c r="DAZ88" s="107"/>
      <c r="DBA88" s="107"/>
      <c r="DBB88" s="107"/>
      <c r="DBC88" s="107"/>
      <c r="DBD88" s="107"/>
      <c r="DBE88" s="107"/>
      <c r="DBF88" s="107"/>
      <c r="DBG88" s="107"/>
      <c r="DBH88" s="107"/>
      <c r="DBI88" s="107"/>
      <c r="DBJ88" s="107"/>
      <c r="DBK88" s="107"/>
      <c r="DBL88" s="107"/>
      <c r="DBM88" s="107"/>
      <c r="DBN88" s="107"/>
      <c r="DBO88" s="107"/>
      <c r="DBP88" s="107"/>
      <c r="DBQ88" s="107"/>
      <c r="DBR88" s="107"/>
      <c r="DBS88" s="107"/>
      <c r="DBT88" s="107"/>
      <c r="DBU88" s="107"/>
      <c r="DBV88" s="107"/>
      <c r="DBW88" s="107"/>
      <c r="DBX88" s="107"/>
      <c r="DBY88" s="107"/>
      <c r="DBZ88" s="107"/>
      <c r="DCA88" s="107"/>
      <c r="DCB88" s="107"/>
      <c r="DCC88" s="107"/>
      <c r="DCD88" s="107"/>
      <c r="DCE88" s="107"/>
      <c r="DCF88" s="107"/>
      <c r="DCG88" s="107"/>
      <c r="DCH88" s="107"/>
      <c r="DCI88" s="107"/>
      <c r="DCJ88" s="107"/>
      <c r="DCK88" s="107"/>
      <c r="DCL88" s="107"/>
      <c r="DCM88" s="107"/>
      <c r="DCN88" s="107"/>
      <c r="DCO88" s="107"/>
      <c r="DCP88" s="107"/>
      <c r="DCQ88" s="107"/>
      <c r="DCR88" s="107"/>
      <c r="DCS88" s="107"/>
      <c r="DCT88" s="107"/>
      <c r="DCU88" s="107"/>
      <c r="DCV88" s="107"/>
      <c r="DCW88" s="107"/>
      <c r="DCX88" s="107"/>
      <c r="DCY88" s="107"/>
      <c r="DCZ88" s="107"/>
      <c r="DDA88" s="107"/>
      <c r="DDB88" s="107"/>
      <c r="DDC88" s="107"/>
      <c r="DDD88" s="107"/>
      <c r="DDE88" s="107"/>
      <c r="DDF88" s="107"/>
      <c r="DDG88" s="107"/>
      <c r="DDH88" s="107"/>
      <c r="DDI88" s="107"/>
      <c r="DDJ88" s="107"/>
      <c r="DDK88" s="107"/>
      <c r="DDL88" s="107"/>
      <c r="DDM88" s="107"/>
      <c r="DDN88" s="107"/>
      <c r="DDO88" s="107"/>
      <c r="DDP88" s="107"/>
      <c r="DDQ88" s="107"/>
      <c r="DDR88" s="107"/>
      <c r="DDS88" s="107"/>
      <c r="DDT88" s="107"/>
      <c r="DDU88" s="107"/>
      <c r="DDV88" s="107"/>
      <c r="DDW88" s="107"/>
      <c r="DDX88" s="107"/>
      <c r="DDY88" s="107"/>
      <c r="DDZ88" s="107"/>
      <c r="DEA88" s="107"/>
      <c r="DEB88" s="107"/>
      <c r="DEC88" s="107"/>
      <c r="DED88" s="107"/>
      <c r="DEE88" s="107"/>
      <c r="DEF88" s="107"/>
      <c r="DEG88" s="107"/>
      <c r="DEH88" s="107"/>
      <c r="DEI88" s="107"/>
      <c r="DEJ88" s="107"/>
      <c r="DEK88" s="107"/>
      <c r="DEL88" s="107"/>
      <c r="DEM88" s="107"/>
      <c r="DEN88" s="107"/>
      <c r="DEO88" s="107"/>
      <c r="DEP88" s="107"/>
      <c r="DEQ88" s="107"/>
      <c r="DER88" s="107"/>
      <c r="DES88" s="107"/>
      <c r="DET88" s="107"/>
      <c r="DEU88" s="107"/>
      <c r="DEV88" s="107"/>
      <c r="DEW88" s="107"/>
      <c r="DEX88" s="107"/>
      <c r="DEY88" s="107"/>
      <c r="DEZ88" s="107"/>
      <c r="DFA88" s="107"/>
      <c r="DFB88" s="107"/>
      <c r="DFC88" s="107"/>
      <c r="DFD88" s="107"/>
      <c r="DFE88" s="107"/>
      <c r="DFF88" s="107"/>
      <c r="DFG88" s="107"/>
      <c r="DFH88" s="107"/>
      <c r="DFI88" s="107"/>
      <c r="DFJ88" s="107"/>
      <c r="DFK88" s="107"/>
      <c r="DFL88" s="107"/>
      <c r="DFM88" s="107"/>
      <c r="DFN88" s="107"/>
      <c r="DFO88" s="107"/>
      <c r="DFP88" s="107"/>
      <c r="DFQ88" s="107"/>
      <c r="DFR88" s="107"/>
      <c r="DFS88" s="107"/>
      <c r="DFT88" s="107"/>
      <c r="DFU88" s="107"/>
      <c r="DFV88" s="107"/>
      <c r="DFW88" s="107"/>
      <c r="DFX88" s="107"/>
      <c r="DFY88" s="107"/>
      <c r="DFZ88" s="107"/>
      <c r="DGA88" s="107"/>
      <c r="DGB88" s="107"/>
      <c r="DGC88" s="107"/>
      <c r="DGD88" s="107"/>
      <c r="DGE88" s="107"/>
      <c r="DGF88" s="107"/>
      <c r="DGG88" s="107"/>
      <c r="DGH88" s="107"/>
      <c r="DGI88" s="107"/>
      <c r="DGJ88" s="107"/>
      <c r="DGK88" s="107"/>
      <c r="DGL88" s="107"/>
      <c r="DGM88" s="107"/>
      <c r="DGN88" s="107"/>
      <c r="DGO88" s="107"/>
      <c r="DGP88" s="107"/>
      <c r="DGQ88" s="107"/>
      <c r="DGR88" s="107"/>
      <c r="DGS88" s="107"/>
      <c r="DGT88" s="107"/>
      <c r="DGU88" s="107"/>
      <c r="DGV88" s="107"/>
      <c r="DGW88" s="107"/>
      <c r="DGX88" s="107"/>
      <c r="DGY88" s="107"/>
      <c r="DGZ88" s="107"/>
      <c r="DHA88" s="107"/>
      <c r="DHB88" s="107"/>
      <c r="DHC88" s="107"/>
      <c r="DHD88" s="107"/>
      <c r="DHE88" s="107"/>
      <c r="DHF88" s="107"/>
      <c r="DHG88" s="107"/>
      <c r="DHH88" s="107"/>
      <c r="DHI88" s="107"/>
      <c r="DHJ88" s="107"/>
      <c r="DHK88" s="107"/>
      <c r="DHL88" s="107"/>
      <c r="DHM88" s="107"/>
      <c r="DHN88" s="107"/>
      <c r="DHO88" s="107"/>
      <c r="DHP88" s="107"/>
      <c r="DHQ88" s="107"/>
      <c r="DHR88" s="107"/>
      <c r="DHS88" s="107"/>
      <c r="DHT88" s="107"/>
      <c r="DHU88" s="107"/>
      <c r="DHV88" s="107"/>
      <c r="DHW88" s="107"/>
      <c r="DHX88" s="107"/>
      <c r="DHY88" s="107"/>
      <c r="DHZ88" s="107"/>
      <c r="DIA88" s="107"/>
      <c r="DIB88" s="107"/>
      <c r="DIC88" s="107"/>
      <c r="DID88" s="107"/>
      <c r="DIE88" s="107"/>
      <c r="DIF88" s="107"/>
      <c r="DIG88" s="107"/>
      <c r="DIH88" s="107"/>
      <c r="DII88" s="107"/>
      <c r="DIJ88" s="107"/>
      <c r="DIK88" s="107"/>
      <c r="DIL88" s="107"/>
      <c r="DIM88" s="107"/>
      <c r="DIN88" s="107"/>
      <c r="DIO88" s="107"/>
      <c r="DIP88" s="107"/>
      <c r="DIQ88" s="107"/>
      <c r="DIR88" s="107"/>
      <c r="DIS88" s="107"/>
      <c r="DIT88" s="107"/>
      <c r="DIU88" s="107"/>
      <c r="DIV88" s="107"/>
      <c r="DIW88" s="107"/>
      <c r="DIX88" s="107"/>
      <c r="DIY88" s="107"/>
      <c r="DIZ88" s="107"/>
      <c r="DJA88" s="107"/>
      <c r="DJB88" s="107"/>
      <c r="DJC88" s="107"/>
      <c r="DJD88" s="107"/>
      <c r="DJE88" s="107"/>
      <c r="DJF88" s="107"/>
      <c r="DJG88" s="107"/>
      <c r="DJH88" s="107"/>
      <c r="DJI88" s="107"/>
      <c r="DJJ88" s="107"/>
      <c r="DJK88" s="107"/>
      <c r="DJL88" s="107"/>
      <c r="DJM88" s="107"/>
      <c r="DJN88" s="107"/>
      <c r="DJO88" s="107"/>
      <c r="DJP88" s="107"/>
      <c r="DJQ88" s="107"/>
      <c r="DJR88" s="107"/>
      <c r="DJS88" s="107"/>
      <c r="DJT88" s="107"/>
      <c r="DJU88" s="107"/>
      <c r="DJV88" s="107"/>
      <c r="DJW88" s="107"/>
      <c r="DJX88" s="107"/>
      <c r="DJY88" s="107"/>
      <c r="DJZ88" s="107"/>
      <c r="DKA88" s="107"/>
      <c r="DKB88" s="107"/>
      <c r="DKC88" s="107"/>
      <c r="DKD88" s="107"/>
      <c r="DKE88" s="107"/>
      <c r="DKF88" s="107"/>
      <c r="DKG88" s="107"/>
      <c r="DKH88" s="107"/>
      <c r="DKI88" s="107"/>
      <c r="DKJ88" s="107"/>
      <c r="DKK88" s="107"/>
      <c r="DKL88" s="107"/>
      <c r="DKM88" s="107"/>
      <c r="DKN88" s="107"/>
      <c r="DKO88" s="107"/>
      <c r="DKP88" s="107"/>
      <c r="DKQ88" s="107"/>
      <c r="DKR88" s="107"/>
      <c r="DKS88" s="107"/>
      <c r="DKT88" s="107"/>
      <c r="DKU88" s="107"/>
      <c r="DKV88" s="107"/>
      <c r="DKW88" s="107"/>
      <c r="DKX88" s="107"/>
      <c r="DKY88" s="107"/>
      <c r="DKZ88" s="107"/>
      <c r="DLA88" s="107"/>
      <c r="DLB88" s="107"/>
      <c r="DLC88" s="107"/>
      <c r="DLD88" s="107"/>
      <c r="DLE88" s="107"/>
      <c r="DLF88" s="107"/>
      <c r="DLG88" s="107"/>
      <c r="DLH88" s="107"/>
      <c r="DLI88" s="107"/>
      <c r="DLJ88" s="107"/>
      <c r="DLK88" s="107"/>
      <c r="DLL88" s="107"/>
      <c r="DLM88" s="107"/>
      <c r="DLN88" s="107"/>
      <c r="DLO88" s="107"/>
      <c r="DLP88" s="107"/>
      <c r="DLQ88" s="107"/>
      <c r="DLR88" s="107"/>
      <c r="DLS88" s="107"/>
      <c r="DLT88" s="107"/>
      <c r="DLU88" s="107"/>
      <c r="DLV88" s="107"/>
      <c r="DLW88" s="107"/>
      <c r="DLX88" s="107"/>
      <c r="DLY88" s="107"/>
      <c r="DLZ88" s="107"/>
      <c r="DMA88" s="107"/>
      <c r="DMB88" s="107"/>
      <c r="DMC88" s="107"/>
      <c r="DMD88" s="107"/>
      <c r="DME88" s="107"/>
      <c r="DMF88" s="107"/>
      <c r="DMG88" s="107"/>
      <c r="DMH88" s="107"/>
      <c r="DMI88" s="107"/>
      <c r="DMJ88" s="107"/>
      <c r="DMK88" s="107"/>
      <c r="DML88" s="107"/>
      <c r="DMM88" s="107"/>
      <c r="DMN88" s="107"/>
      <c r="DMO88" s="107"/>
      <c r="DMP88" s="107"/>
      <c r="DMQ88" s="107"/>
      <c r="DMR88" s="107"/>
      <c r="DMS88" s="107"/>
      <c r="DMT88" s="107"/>
      <c r="DMU88" s="107"/>
      <c r="DMV88" s="107"/>
      <c r="DMW88" s="107"/>
      <c r="DMX88" s="107"/>
      <c r="DMY88" s="107"/>
      <c r="DMZ88" s="107"/>
      <c r="DNA88" s="107"/>
      <c r="DNB88" s="107"/>
      <c r="DNC88" s="107"/>
      <c r="DND88" s="107"/>
      <c r="DNE88" s="107"/>
      <c r="DNF88" s="107"/>
      <c r="DNG88" s="107"/>
      <c r="DNH88" s="107"/>
      <c r="DNI88" s="107"/>
      <c r="DNJ88" s="107"/>
      <c r="DNK88" s="107"/>
      <c r="DNL88" s="107"/>
      <c r="DNM88" s="107"/>
      <c r="DNN88" s="107"/>
      <c r="DNO88" s="107"/>
      <c r="DNP88" s="107"/>
      <c r="DNQ88" s="107"/>
      <c r="DNR88" s="107"/>
      <c r="DNS88" s="107"/>
      <c r="DNT88" s="107"/>
      <c r="DNU88" s="107"/>
      <c r="DNV88" s="107"/>
      <c r="DNW88" s="107"/>
      <c r="DNX88" s="107"/>
      <c r="DNY88" s="107"/>
      <c r="DNZ88" s="107"/>
      <c r="DOA88" s="107"/>
      <c r="DOB88" s="107"/>
      <c r="DOC88" s="107"/>
      <c r="DOD88" s="107"/>
      <c r="DOE88" s="107"/>
      <c r="DOF88" s="107"/>
      <c r="DOG88" s="107"/>
      <c r="DOH88" s="107"/>
      <c r="DOI88" s="107"/>
      <c r="DOJ88" s="107"/>
      <c r="DOK88" s="107"/>
      <c r="DOL88" s="107"/>
      <c r="DOM88" s="107"/>
      <c r="DON88" s="107"/>
      <c r="DOO88" s="107"/>
      <c r="DOP88" s="107"/>
      <c r="DOQ88" s="107"/>
      <c r="DOR88" s="107"/>
      <c r="DOS88" s="107"/>
      <c r="DOT88" s="107"/>
      <c r="DOU88" s="107"/>
      <c r="DOV88" s="107"/>
      <c r="DOW88" s="107"/>
      <c r="DOX88" s="107"/>
      <c r="DOY88" s="107"/>
      <c r="DOZ88" s="107"/>
      <c r="DPA88" s="107"/>
      <c r="DPB88" s="107"/>
      <c r="DPC88" s="107"/>
      <c r="DPD88" s="107"/>
      <c r="DPE88" s="107"/>
      <c r="DPF88" s="107"/>
      <c r="DPG88" s="107"/>
      <c r="DPH88" s="107"/>
      <c r="DPI88" s="107"/>
      <c r="DPJ88" s="107"/>
      <c r="DPK88" s="107"/>
      <c r="DPL88" s="107"/>
      <c r="DPM88" s="107"/>
      <c r="DPN88" s="107"/>
      <c r="DPO88" s="107"/>
      <c r="DPP88" s="107"/>
      <c r="DPQ88" s="107"/>
      <c r="DPR88" s="107"/>
      <c r="DPS88" s="107"/>
      <c r="DPT88" s="107"/>
      <c r="DPU88" s="107"/>
      <c r="DPV88" s="107"/>
      <c r="DPW88" s="107"/>
      <c r="DPX88" s="107"/>
      <c r="DPY88" s="107"/>
      <c r="DPZ88" s="107"/>
      <c r="DQA88" s="107"/>
      <c r="DQB88" s="107"/>
      <c r="DQC88" s="107"/>
      <c r="DQD88" s="107"/>
      <c r="DQE88" s="107"/>
      <c r="DQF88" s="107"/>
      <c r="DQG88" s="107"/>
      <c r="DQH88" s="107"/>
      <c r="DQI88" s="107"/>
      <c r="DQJ88" s="107"/>
      <c r="DQK88" s="107"/>
      <c r="DQL88" s="107"/>
      <c r="DQM88" s="107"/>
      <c r="DQN88" s="107"/>
      <c r="DQO88" s="107"/>
      <c r="DQP88" s="107"/>
      <c r="DQQ88" s="107"/>
      <c r="DQR88" s="107"/>
      <c r="DQS88" s="107"/>
      <c r="DQT88" s="107"/>
      <c r="DQU88" s="107"/>
      <c r="DQV88" s="107"/>
      <c r="DQW88" s="107"/>
      <c r="DQX88" s="107"/>
      <c r="DQY88" s="107"/>
      <c r="DQZ88" s="107"/>
      <c r="DRA88" s="107"/>
      <c r="DRB88" s="107"/>
      <c r="DRC88" s="107"/>
      <c r="DRD88" s="107"/>
      <c r="DRE88" s="107"/>
      <c r="DRF88" s="107"/>
      <c r="DRG88" s="107"/>
      <c r="DRH88" s="107"/>
      <c r="DRI88" s="107"/>
      <c r="DRJ88" s="107"/>
      <c r="DRK88" s="107"/>
      <c r="DRL88" s="107"/>
      <c r="DRM88" s="107"/>
      <c r="DRN88" s="107"/>
      <c r="DRO88" s="107"/>
      <c r="DRP88" s="107"/>
      <c r="DRQ88" s="107"/>
      <c r="DRR88" s="107"/>
      <c r="DRS88" s="107"/>
      <c r="DRT88" s="107"/>
      <c r="DRU88" s="107"/>
      <c r="DRV88" s="107"/>
      <c r="DRW88" s="107"/>
      <c r="DRX88" s="107"/>
      <c r="DRY88" s="107"/>
      <c r="DRZ88" s="107"/>
      <c r="DSA88" s="107"/>
      <c r="DSB88" s="107"/>
      <c r="DSC88" s="107"/>
      <c r="DSD88" s="107"/>
      <c r="DSE88" s="107"/>
      <c r="DSF88" s="107"/>
      <c r="DSG88" s="107"/>
      <c r="DSH88" s="107"/>
      <c r="DSI88" s="107"/>
      <c r="DSJ88" s="107"/>
      <c r="DSK88" s="107"/>
      <c r="DSL88" s="107"/>
      <c r="DSM88" s="107"/>
      <c r="DSN88" s="107"/>
      <c r="DSO88" s="107"/>
      <c r="DSP88" s="107"/>
      <c r="DSQ88" s="107"/>
      <c r="DSR88" s="107"/>
      <c r="DSS88" s="107"/>
      <c r="DST88" s="107"/>
      <c r="DSU88" s="107"/>
      <c r="DSV88" s="107"/>
      <c r="DSW88" s="107"/>
      <c r="DSX88" s="107"/>
      <c r="DSY88" s="107"/>
      <c r="DSZ88" s="107"/>
      <c r="DTA88" s="107"/>
      <c r="DTB88" s="107"/>
      <c r="DTC88" s="107"/>
      <c r="DTD88" s="107"/>
      <c r="DTE88" s="107"/>
      <c r="DTF88" s="107"/>
      <c r="DTG88" s="107"/>
      <c r="DTH88" s="107"/>
      <c r="DTI88" s="107"/>
      <c r="DTJ88" s="107"/>
      <c r="DTK88" s="107"/>
      <c r="DTL88" s="107"/>
      <c r="DTM88" s="107"/>
      <c r="DTN88" s="107"/>
      <c r="DTO88" s="107"/>
      <c r="DTP88" s="107"/>
      <c r="DTQ88" s="107"/>
      <c r="DTR88" s="107"/>
      <c r="DTS88" s="107"/>
      <c r="DTT88" s="107"/>
      <c r="DTU88" s="107"/>
      <c r="DTV88" s="107"/>
      <c r="DTW88" s="107"/>
      <c r="DTX88" s="107"/>
      <c r="DTY88" s="107"/>
      <c r="DTZ88" s="107"/>
      <c r="DUA88" s="107"/>
      <c r="DUB88" s="107"/>
      <c r="DUC88" s="107"/>
      <c r="DUD88" s="107"/>
      <c r="DUE88" s="107"/>
      <c r="DUF88" s="107"/>
      <c r="DUG88" s="107"/>
      <c r="DUH88" s="107"/>
      <c r="DUI88" s="107"/>
      <c r="DUJ88" s="107"/>
      <c r="DUK88" s="107"/>
      <c r="DUL88" s="107"/>
      <c r="DUM88" s="107"/>
      <c r="DUN88" s="107"/>
      <c r="DUO88" s="107"/>
      <c r="DUP88" s="107"/>
      <c r="DUQ88" s="107"/>
      <c r="DUR88" s="107"/>
      <c r="DUS88" s="107"/>
      <c r="DUT88" s="107"/>
      <c r="DUU88" s="107"/>
      <c r="DUV88" s="107"/>
      <c r="DUW88" s="107"/>
      <c r="DUX88" s="107"/>
      <c r="DUY88" s="107"/>
      <c r="DUZ88" s="107"/>
      <c r="DVA88" s="107"/>
      <c r="DVB88" s="107"/>
      <c r="DVC88" s="107"/>
      <c r="DVD88" s="107"/>
      <c r="DVE88" s="107"/>
      <c r="DVF88" s="107"/>
      <c r="DVG88" s="107"/>
      <c r="DVH88" s="107"/>
      <c r="DVI88" s="107"/>
      <c r="DVJ88" s="107"/>
      <c r="DVK88" s="107"/>
      <c r="DVL88" s="107"/>
      <c r="DVM88" s="107"/>
      <c r="DVN88" s="107"/>
      <c r="DVO88" s="107"/>
      <c r="DVP88" s="107"/>
      <c r="DVQ88" s="107"/>
      <c r="DVR88" s="107"/>
      <c r="DVS88" s="107"/>
      <c r="DVT88" s="107"/>
      <c r="DVU88" s="107"/>
      <c r="DVV88" s="107"/>
      <c r="DVW88" s="107"/>
      <c r="DVX88" s="107"/>
      <c r="DVY88" s="107"/>
      <c r="DVZ88" s="107"/>
      <c r="DWA88" s="107"/>
      <c r="DWB88" s="107"/>
      <c r="DWC88" s="107"/>
      <c r="DWD88" s="107"/>
      <c r="DWE88" s="107"/>
      <c r="DWF88" s="107"/>
      <c r="DWG88" s="107"/>
      <c r="DWH88" s="107"/>
      <c r="DWI88" s="107"/>
      <c r="DWJ88" s="107"/>
      <c r="DWK88" s="107"/>
      <c r="DWL88" s="107"/>
      <c r="DWM88" s="107"/>
      <c r="DWN88" s="107"/>
      <c r="DWO88" s="107"/>
      <c r="DWP88" s="107"/>
      <c r="DWQ88" s="107"/>
      <c r="DWR88" s="107"/>
      <c r="DWS88" s="107"/>
      <c r="DWT88" s="107"/>
      <c r="DWU88" s="107"/>
      <c r="DWV88" s="107"/>
      <c r="DWW88" s="107"/>
      <c r="DWX88" s="107"/>
      <c r="DWY88" s="107"/>
      <c r="DWZ88" s="107"/>
      <c r="DXA88" s="107"/>
      <c r="DXB88" s="107"/>
      <c r="DXC88" s="107"/>
      <c r="DXD88" s="107"/>
      <c r="DXE88" s="107"/>
      <c r="DXF88" s="107"/>
      <c r="DXG88" s="107"/>
      <c r="DXH88" s="107"/>
      <c r="DXI88" s="107"/>
      <c r="DXJ88" s="107"/>
      <c r="DXK88" s="107"/>
      <c r="DXL88" s="107"/>
      <c r="DXM88" s="107"/>
      <c r="DXN88" s="107"/>
      <c r="DXO88" s="107"/>
      <c r="DXP88" s="107"/>
      <c r="DXQ88" s="107"/>
      <c r="DXR88" s="107"/>
      <c r="DXS88" s="107"/>
      <c r="DXT88" s="107"/>
      <c r="DXU88" s="107"/>
      <c r="DXV88" s="107"/>
      <c r="DXW88" s="107"/>
      <c r="DXX88" s="107"/>
      <c r="DXY88" s="107"/>
      <c r="DXZ88" s="107"/>
      <c r="DYA88" s="107"/>
      <c r="DYB88" s="107"/>
      <c r="DYC88" s="107"/>
      <c r="DYD88" s="107"/>
      <c r="DYE88" s="107"/>
      <c r="DYF88" s="107"/>
      <c r="DYG88" s="107"/>
      <c r="DYH88" s="107"/>
      <c r="DYI88" s="107"/>
      <c r="DYJ88" s="107"/>
      <c r="DYK88" s="107"/>
      <c r="DYL88" s="107"/>
      <c r="DYM88" s="107"/>
      <c r="DYN88" s="107"/>
      <c r="DYO88" s="107"/>
      <c r="DYP88" s="107"/>
      <c r="DYQ88" s="107"/>
      <c r="DYR88" s="107"/>
      <c r="DYS88" s="107"/>
      <c r="DYT88" s="107"/>
      <c r="DYU88" s="107"/>
      <c r="DYV88" s="107"/>
      <c r="DYW88" s="107"/>
      <c r="DYX88" s="107"/>
      <c r="DYY88" s="107"/>
      <c r="DYZ88" s="107"/>
      <c r="DZA88" s="107"/>
      <c r="DZB88" s="107"/>
      <c r="DZC88" s="107"/>
      <c r="DZD88" s="107"/>
      <c r="DZE88" s="107"/>
      <c r="DZF88" s="107"/>
      <c r="DZG88" s="107"/>
      <c r="DZH88" s="107"/>
      <c r="DZI88" s="107"/>
      <c r="DZJ88" s="107"/>
      <c r="DZK88" s="107"/>
      <c r="DZL88" s="107"/>
      <c r="DZM88" s="107"/>
      <c r="DZN88" s="107"/>
      <c r="DZO88" s="107"/>
      <c r="DZP88" s="107"/>
      <c r="DZQ88" s="107"/>
      <c r="DZR88" s="107"/>
      <c r="DZS88" s="107"/>
      <c r="DZT88" s="107"/>
      <c r="DZU88" s="107"/>
      <c r="DZV88" s="107"/>
      <c r="DZW88" s="107"/>
      <c r="DZX88" s="107"/>
      <c r="DZY88" s="107"/>
      <c r="DZZ88" s="107"/>
      <c r="EAA88" s="107"/>
      <c r="EAB88" s="107"/>
      <c r="EAC88" s="107"/>
      <c r="EAD88" s="107"/>
      <c r="EAE88" s="107"/>
      <c r="EAF88" s="107"/>
      <c r="EAG88" s="107"/>
      <c r="EAH88" s="107"/>
      <c r="EAI88" s="107"/>
      <c r="EAJ88" s="107"/>
      <c r="EAK88" s="107"/>
      <c r="EAL88" s="107"/>
      <c r="EAM88" s="107"/>
      <c r="EAN88" s="107"/>
      <c r="EAO88" s="107"/>
      <c r="EAP88" s="107"/>
      <c r="EAQ88" s="107"/>
      <c r="EAR88" s="107"/>
      <c r="EAS88" s="107"/>
      <c r="EAT88" s="107"/>
      <c r="EAU88" s="107"/>
      <c r="EAV88" s="107"/>
      <c r="EAW88" s="107"/>
      <c r="EAX88" s="107"/>
      <c r="EAY88" s="107"/>
      <c r="EAZ88" s="107"/>
      <c r="EBA88" s="107"/>
      <c r="EBB88" s="107"/>
      <c r="EBC88" s="107"/>
      <c r="EBD88" s="107"/>
      <c r="EBE88" s="107"/>
      <c r="EBF88" s="107"/>
      <c r="EBG88" s="107"/>
      <c r="EBH88" s="107"/>
      <c r="EBI88" s="107"/>
      <c r="EBJ88" s="107"/>
      <c r="EBK88" s="107"/>
      <c r="EBL88" s="107"/>
      <c r="EBM88" s="107"/>
      <c r="EBN88" s="107"/>
      <c r="EBO88" s="107"/>
      <c r="EBP88" s="107"/>
      <c r="EBQ88" s="107"/>
      <c r="EBR88" s="107"/>
      <c r="EBS88" s="107"/>
      <c r="EBT88" s="107"/>
      <c r="EBU88" s="107"/>
      <c r="EBV88" s="107"/>
      <c r="EBW88" s="107"/>
      <c r="EBX88" s="107"/>
      <c r="EBY88" s="107"/>
      <c r="EBZ88" s="107"/>
      <c r="ECA88" s="107"/>
      <c r="ECB88" s="107"/>
      <c r="ECC88" s="107"/>
      <c r="ECD88" s="107"/>
      <c r="ECE88" s="107"/>
      <c r="ECF88" s="107"/>
      <c r="ECG88" s="107"/>
      <c r="ECH88" s="107"/>
      <c r="ECI88" s="107"/>
      <c r="ECJ88" s="107"/>
      <c r="ECK88" s="107"/>
      <c r="ECL88" s="107"/>
      <c r="ECM88" s="107"/>
      <c r="ECN88" s="107"/>
      <c r="ECO88" s="107"/>
      <c r="ECP88" s="107"/>
      <c r="ECQ88" s="107"/>
      <c r="ECR88" s="107"/>
      <c r="ECS88" s="107"/>
      <c r="ECT88" s="107"/>
      <c r="ECU88" s="107"/>
      <c r="ECV88" s="107"/>
      <c r="ECW88" s="107"/>
      <c r="ECX88" s="107"/>
      <c r="ECY88" s="107"/>
      <c r="ECZ88" s="107"/>
      <c r="EDA88" s="107"/>
      <c r="EDB88" s="107"/>
      <c r="EDC88" s="107"/>
      <c r="EDD88" s="107"/>
      <c r="EDE88" s="107"/>
      <c r="EDF88" s="107"/>
      <c r="EDG88" s="107"/>
      <c r="EDH88" s="107"/>
      <c r="EDI88" s="107"/>
      <c r="EDJ88" s="107"/>
      <c r="EDK88" s="107"/>
      <c r="EDL88" s="107"/>
      <c r="EDM88" s="107"/>
      <c r="EDN88" s="107"/>
      <c r="EDO88" s="107"/>
      <c r="EDP88" s="107"/>
      <c r="EDQ88" s="107"/>
      <c r="EDR88" s="107"/>
      <c r="EDS88" s="107"/>
      <c r="EDT88" s="107"/>
      <c r="EDU88" s="107"/>
      <c r="EDV88" s="107"/>
      <c r="EDW88" s="107"/>
      <c r="EDX88" s="107"/>
      <c r="EDY88" s="107"/>
      <c r="EDZ88" s="107"/>
      <c r="EEA88" s="107"/>
      <c r="EEB88" s="107"/>
      <c r="EEC88" s="107"/>
      <c r="EED88" s="107"/>
      <c r="EEE88" s="107"/>
      <c r="EEF88" s="107"/>
      <c r="EEG88" s="107"/>
      <c r="EEH88" s="107"/>
      <c r="EEI88" s="107"/>
      <c r="EEJ88" s="107"/>
      <c r="EEK88" s="107"/>
      <c r="EEL88" s="107"/>
      <c r="EEM88" s="107"/>
      <c r="EEN88" s="107"/>
      <c r="EEO88" s="107"/>
      <c r="EEP88" s="107"/>
      <c r="EEQ88" s="107"/>
      <c r="EER88" s="107"/>
      <c r="EES88" s="107"/>
      <c r="EET88" s="107"/>
      <c r="EEU88" s="107"/>
      <c r="EEV88" s="107"/>
      <c r="EEW88" s="107"/>
      <c r="EEX88" s="107"/>
      <c r="EEY88" s="107"/>
      <c r="EEZ88" s="107"/>
      <c r="EFA88" s="107"/>
      <c r="EFB88" s="107"/>
      <c r="EFC88" s="107"/>
      <c r="EFD88" s="107"/>
      <c r="EFE88" s="107"/>
      <c r="EFF88" s="107"/>
      <c r="EFG88" s="107"/>
      <c r="EFH88" s="107"/>
      <c r="EFI88" s="107"/>
      <c r="EFJ88" s="107"/>
      <c r="EFK88" s="107"/>
      <c r="EFL88" s="107"/>
      <c r="EFM88" s="107"/>
      <c r="EFN88" s="107"/>
      <c r="EFO88" s="107"/>
      <c r="EFP88" s="107"/>
      <c r="EFQ88" s="107"/>
      <c r="EFR88" s="107"/>
      <c r="EFS88" s="107"/>
      <c r="EFT88" s="107"/>
      <c r="EFU88" s="107"/>
      <c r="EFV88" s="107"/>
      <c r="EFW88" s="107"/>
      <c r="EFX88" s="107"/>
      <c r="EFY88" s="107"/>
      <c r="EFZ88" s="107"/>
      <c r="EGA88" s="107"/>
      <c r="EGB88" s="107"/>
      <c r="EGC88" s="107"/>
      <c r="EGD88" s="107"/>
      <c r="EGE88" s="107"/>
      <c r="EGF88" s="107"/>
      <c r="EGG88" s="107"/>
      <c r="EGH88" s="107"/>
      <c r="EGI88" s="107"/>
      <c r="EGJ88" s="107"/>
      <c r="EGK88" s="107"/>
      <c r="EGL88" s="107"/>
      <c r="EGM88" s="107"/>
      <c r="EGN88" s="107"/>
      <c r="EGO88" s="107"/>
      <c r="EGP88" s="107"/>
      <c r="EGQ88" s="107"/>
      <c r="EGR88" s="107"/>
      <c r="EGS88" s="107"/>
      <c r="EGT88" s="107"/>
      <c r="EGU88" s="107"/>
      <c r="EGV88" s="107"/>
      <c r="EGW88" s="107"/>
      <c r="EGX88" s="107"/>
      <c r="EGY88" s="107"/>
      <c r="EGZ88" s="107"/>
      <c r="EHA88" s="107"/>
      <c r="EHB88" s="107"/>
      <c r="EHC88" s="107"/>
      <c r="EHD88" s="107"/>
      <c r="EHE88" s="107"/>
      <c r="EHF88" s="107"/>
      <c r="EHG88" s="107"/>
      <c r="EHH88" s="107"/>
      <c r="EHI88" s="107"/>
      <c r="EHJ88" s="107"/>
      <c r="EHK88" s="107"/>
      <c r="EHL88" s="107"/>
      <c r="EHM88" s="107"/>
      <c r="EHN88" s="107"/>
      <c r="EHO88" s="107"/>
      <c r="EHP88" s="107"/>
      <c r="EHQ88" s="107"/>
      <c r="EHR88" s="107"/>
      <c r="EHS88" s="107"/>
      <c r="EHT88" s="107"/>
      <c r="EHU88" s="107"/>
      <c r="EHV88" s="107"/>
      <c r="EHW88" s="107"/>
      <c r="EHX88" s="107"/>
      <c r="EHY88" s="107"/>
      <c r="EHZ88" s="107"/>
      <c r="EIA88" s="107"/>
      <c r="EIB88" s="107"/>
      <c r="EIC88" s="107"/>
      <c r="EID88" s="107"/>
      <c r="EIE88" s="107"/>
      <c r="EIF88" s="107"/>
      <c r="EIG88" s="107"/>
      <c r="EIH88" s="107"/>
      <c r="EII88" s="107"/>
      <c r="EIJ88" s="107"/>
      <c r="EIK88" s="107"/>
      <c r="EIL88" s="107"/>
      <c r="EIM88" s="107"/>
      <c r="EIN88" s="107"/>
      <c r="EIO88" s="107"/>
      <c r="EIP88" s="107"/>
      <c r="EIQ88" s="107"/>
      <c r="EIR88" s="107"/>
      <c r="EIS88" s="107"/>
      <c r="EIT88" s="107"/>
      <c r="EIU88" s="107"/>
      <c r="EIV88" s="107"/>
      <c r="EIW88" s="107"/>
      <c r="EIX88" s="107"/>
      <c r="EIY88" s="107"/>
      <c r="EIZ88" s="107"/>
      <c r="EJA88" s="107"/>
      <c r="EJB88" s="107"/>
      <c r="EJC88" s="107"/>
      <c r="EJD88" s="107"/>
      <c r="EJE88" s="107"/>
      <c r="EJF88" s="107"/>
      <c r="EJG88" s="107"/>
      <c r="EJH88" s="107"/>
      <c r="EJI88" s="107"/>
      <c r="EJJ88" s="107"/>
      <c r="EJK88" s="107"/>
      <c r="EJL88" s="107"/>
      <c r="EJM88" s="107"/>
      <c r="EJN88" s="107"/>
      <c r="EJO88" s="107"/>
      <c r="EJP88" s="107"/>
      <c r="EJQ88" s="107"/>
      <c r="EJR88" s="107"/>
      <c r="EJS88" s="107"/>
      <c r="EJT88" s="107"/>
      <c r="EJU88" s="107"/>
      <c r="EJV88" s="107"/>
      <c r="EJW88" s="107"/>
      <c r="EJX88" s="107"/>
      <c r="EJY88" s="107"/>
      <c r="EJZ88" s="107"/>
      <c r="EKA88" s="107"/>
      <c r="EKB88" s="107"/>
      <c r="EKC88" s="107"/>
      <c r="EKD88" s="107"/>
      <c r="EKE88" s="107"/>
      <c r="EKF88" s="107"/>
      <c r="EKG88" s="107"/>
      <c r="EKH88" s="107"/>
      <c r="EKI88" s="107"/>
      <c r="EKJ88" s="107"/>
      <c r="EKK88" s="107"/>
      <c r="EKL88" s="107"/>
      <c r="EKM88" s="107"/>
      <c r="EKN88" s="107"/>
      <c r="EKO88" s="107"/>
      <c r="EKP88" s="107"/>
      <c r="EKQ88" s="107"/>
      <c r="EKR88" s="107"/>
      <c r="EKS88" s="107"/>
      <c r="EKT88" s="107"/>
      <c r="EKU88" s="107"/>
      <c r="EKV88" s="107"/>
      <c r="EKW88" s="107"/>
      <c r="EKX88" s="107"/>
      <c r="EKY88" s="107"/>
      <c r="EKZ88" s="107"/>
      <c r="ELA88" s="107"/>
      <c r="ELB88" s="107"/>
      <c r="ELC88" s="107"/>
      <c r="ELD88" s="107"/>
      <c r="ELE88" s="107"/>
      <c r="ELF88" s="107"/>
      <c r="ELG88" s="107"/>
      <c r="ELH88" s="107"/>
      <c r="ELI88" s="107"/>
      <c r="ELJ88" s="107"/>
      <c r="ELK88" s="107"/>
      <c r="ELL88" s="107"/>
      <c r="ELM88" s="107"/>
      <c r="ELN88" s="107"/>
      <c r="ELO88" s="107"/>
      <c r="ELP88" s="107"/>
      <c r="ELQ88" s="107"/>
      <c r="ELR88" s="107"/>
      <c r="ELS88" s="107"/>
      <c r="ELT88" s="107"/>
      <c r="ELU88" s="107"/>
      <c r="ELV88" s="107"/>
      <c r="ELW88" s="107"/>
      <c r="ELX88" s="107"/>
      <c r="ELY88" s="107"/>
      <c r="ELZ88" s="107"/>
      <c r="EMA88" s="107"/>
      <c r="EMB88" s="107"/>
      <c r="EMC88" s="107"/>
      <c r="EMD88" s="107"/>
      <c r="EME88" s="107"/>
      <c r="EMF88" s="107"/>
      <c r="EMG88" s="107"/>
      <c r="EMH88" s="107"/>
      <c r="EMI88" s="107"/>
      <c r="EMJ88" s="107"/>
      <c r="EMK88" s="107"/>
      <c r="EML88" s="107"/>
      <c r="EMM88" s="107"/>
      <c r="EMN88" s="107"/>
      <c r="EMO88" s="107"/>
      <c r="EMP88" s="107"/>
      <c r="EMQ88" s="107"/>
      <c r="EMR88" s="107"/>
      <c r="EMS88" s="107"/>
      <c r="EMT88" s="107"/>
      <c r="EMU88" s="107"/>
      <c r="EMV88" s="107"/>
      <c r="EMW88" s="107"/>
      <c r="EMX88" s="107"/>
      <c r="EMY88" s="107"/>
      <c r="EMZ88" s="107"/>
      <c r="ENA88" s="107"/>
      <c r="ENB88" s="107"/>
      <c r="ENC88" s="107"/>
      <c r="END88" s="107"/>
      <c r="ENE88" s="107"/>
      <c r="ENF88" s="107"/>
      <c r="ENG88" s="107"/>
      <c r="ENH88" s="107"/>
      <c r="ENI88" s="107"/>
      <c r="ENJ88" s="107"/>
      <c r="ENK88" s="107"/>
      <c r="ENL88" s="107"/>
      <c r="ENM88" s="107"/>
      <c r="ENN88" s="107"/>
      <c r="ENO88" s="107"/>
      <c r="ENP88" s="107"/>
      <c r="ENQ88" s="107"/>
      <c r="ENR88" s="107"/>
      <c r="ENS88" s="107"/>
      <c r="ENT88" s="107"/>
      <c r="ENU88" s="107"/>
      <c r="ENV88" s="107"/>
      <c r="ENW88" s="107"/>
      <c r="ENX88" s="107"/>
      <c r="ENY88" s="107"/>
      <c r="ENZ88" s="107"/>
      <c r="EOA88" s="107"/>
      <c r="EOB88" s="107"/>
      <c r="EOC88" s="107"/>
      <c r="EOD88" s="107"/>
      <c r="EOE88" s="107"/>
      <c r="EOF88" s="107"/>
      <c r="EOG88" s="107"/>
      <c r="EOH88" s="107"/>
      <c r="EOI88" s="107"/>
      <c r="EOJ88" s="107"/>
      <c r="EOK88" s="107"/>
      <c r="EOL88" s="107"/>
      <c r="EOM88" s="107"/>
      <c r="EON88" s="107"/>
      <c r="EOO88" s="107"/>
      <c r="EOP88" s="107"/>
      <c r="EOQ88" s="107"/>
      <c r="EOR88" s="107"/>
      <c r="EOS88" s="107"/>
      <c r="EOT88" s="107"/>
      <c r="EOU88" s="107"/>
      <c r="EOV88" s="107"/>
      <c r="EOW88" s="107"/>
      <c r="EOX88" s="107"/>
      <c r="EOY88" s="107"/>
      <c r="EOZ88" s="107"/>
      <c r="EPA88" s="107"/>
      <c r="EPB88" s="107"/>
      <c r="EPC88" s="107"/>
      <c r="EPD88" s="107"/>
      <c r="EPE88" s="107"/>
      <c r="EPF88" s="107"/>
      <c r="EPG88" s="107"/>
      <c r="EPH88" s="107"/>
      <c r="EPI88" s="107"/>
      <c r="EPJ88" s="107"/>
      <c r="EPK88" s="107"/>
      <c r="EPL88" s="107"/>
      <c r="EPM88" s="107"/>
      <c r="EPN88" s="107"/>
      <c r="EPO88" s="107"/>
      <c r="EPP88" s="107"/>
      <c r="EPQ88" s="107"/>
      <c r="EPR88" s="107"/>
      <c r="EPS88" s="107"/>
      <c r="EPT88" s="107"/>
      <c r="EPU88" s="107"/>
      <c r="EPV88" s="107"/>
      <c r="EPW88" s="107"/>
      <c r="EPX88" s="107"/>
      <c r="EPY88" s="107"/>
      <c r="EPZ88" s="107"/>
      <c r="EQA88" s="107"/>
      <c r="EQB88" s="107"/>
      <c r="EQC88" s="107"/>
      <c r="EQD88" s="107"/>
      <c r="EQE88" s="107"/>
      <c r="EQF88" s="107"/>
      <c r="EQG88" s="107"/>
      <c r="EQH88" s="107"/>
      <c r="EQI88" s="107"/>
      <c r="EQJ88" s="107"/>
      <c r="EQK88" s="107"/>
      <c r="EQL88" s="107"/>
      <c r="EQM88" s="107"/>
      <c r="EQN88" s="107"/>
      <c r="EQO88" s="107"/>
      <c r="EQP88" s="107"/>
      <c r="EQQ88" s="107"/>
      <c r="EQR88" s="107"/>
      <c r="EQS88" s="107"/>
      <c r="EQT88" s="107"/>
      <c r="EQU88" s="107"/>
      <c r="EQV88" s="107"/>
      <c r="EQW88" s="107"/>
      <c r="EQX88" s="107"/>
      <c r="EQY88" s="107"/>
      <c r="EQZ88" s="107"/>
      <c r="ERA88" s="107"/>
      <c r="ERB88" s="107"/>
      <c r="ERC88" s="107"/>
      <c r="ERD88" s="107"/>
      <c r="ERE88" s="107"/>
      <c r="ERF88" s="107"/>
      <c r="ERG88" s="107"/>
      <c r="ERH88" s="107"/>
      <c r="ERI88" s="107"/>
      <c r="ERJ88" s="107"/>
      <c r="ERK88" s="107"/>
      <c r="ERL88" s="107"/>
      <c r="ERM88" s="107"/>
      <c r="ERN88" s="107"/>
      <c r="ERO88" s="107"/>
      <c r="ERP88" s="107"/>
      <c r="ERQ88" s="107"/>
      <c r="ERR88" s="107"/>
      <c r="ERS88" s="107"/>
      <c r="ERT88" s="107"/>
      <c r="ERU88" s="107"/>
      <c r="ERV88" s="107"/>
      <c r="ERW88" s="107"/>
      <c r="ERX88" s="107"/>
      <c r="ERY88" s="107"/>
      <c r="ERZ88" s="107"/>
      <c r="ESA88" s="107"/>
      <c r="ESB88" s="107"/>
      <c r="ESC88" s="107"/>
      <c r="ESD88" s="107"/>
      <c r="ESE88" s="107"/>
      <c r="ESF88" s="107"/>
      <c r="ESG88" s="107"/>
      <c r="ESH88" s="107"/>
      <c r="ESI88" s="107"/>
      <c r="ESJ88" s="107"/>
      <c r="ESK88" s="107"/>
      <c r="ESL88" s="107"/>
      <c r="ESM88" s="107"/>
      <c r="ESN88" s="107"/>
      <c r="ESO88" s="107"/>
      <c r="ESP88" s="107"/>
      <c r="ESQ88" s="107"/>
      <c r="ESR88" s="107"/>
      <c r="ESS88" s="107"/>
      <c r="EST88" s="107"/>
      <c r="ESU88" s="107"/>
      <c r="ESV88" s="107"/>
      <c r="ESW88" s="107"/>
      <c r="ESX88" s="107"/>
      <c r="ESY88" s="107"/>
      <c r="ESZ88" s="107"/>
      <c r="ETA88" s="107"/>
      <c r="ETB88" s="107"/>
      <c r="ETC88" s="107"/>
      <c r="ETD88" s="107"/>
      <c r="ETE88" s="107"/>
      <c r="ETF88" s="107"/>
      <c r="ETG88" s="107"/>
      <c r="ETH88" s="107"/>
      <c r="ETI88" s="107"/>
      <c r="ETJ88" s="107"/>
      <c r="ETK88" s="107"/>
      <c r="ETL88" s="107"/>
      <c r="ETM88" s="107"/>
      <c r="ETN88" s="107"/>
      <c r="ETO88" s="107"/>
      <c r="ETP88" s="107"/>
      <c r="ETQ88" s="107"/>
      <c r="ETR88" s="107"/>
      <c r="ETS88" s="107"/>
      <c r="ETT88" s="107"/>
      <c r="ETU88" s="107"/>
      <c r="ETV88" s="107"/>
      <c r="ETW88" s="107"/>
      <c r="ETX88" s="107"/>
      <c r="ETY88" s="107"/>
      <c r="ETZ88" s="107"/>
      <c r="EUA88" s="107"/>
      <c r="EUB88" s="107"/>
      <c r="EUC88" s="107"/>
      <c r="EUD88" s="107"/>
      <c r="EUE88" s="107"/>
      <c r="EUF88" s="107"/>
      <c r="EUG88" s="107"/>
      <c r="EUH88" s="107"/>
      <c r="EUI88" s="107"/>
      <c r="EUJ88" s="107"/>
      <c r="EUK88" s="107"/>
      <c r="EUL88" s="107"/>
      <c r="EUM88" s="107"/>
      <c r="EUN88" s="107"/>
      <c r="EUO88" s="107"/>
      <c r="EUP88" s="107"/>
      <c r="EUQ88" s="107"/>
      <c r="EUR88" s="107"/>
      <c r="EUS88" s="107"/>
      <c r="EUT88" s="107"/>
      <c r="EUU88" s="107"/>
      <c r="EUV88" s="107"/>
      <c r="EUW88" s="107"/>
      <c r="EUX88" s="107"/>
      <c r="EUY88" s="107"/>
      <c r="EUZ88" s="107"/>
      <c r="EVA88" s="107"/>
      <c r="EVB88" s="107"/>
      <c r="EVC88" s="107"/>
      <c r="EVD88" s="107"/>
      <c r="EVE88" s="107"/>
      <c r="EVF88" s="107"/>
      <c r="EVG88" s="107"/>
      <c r="EVH88" s="107"/>
      <c r="EVI88" s="107"/>
      <c r="EVJ88" s="107"/>
      <c r="EVK88" s="107"/>
      <c r="EVL88" s="107"/>
      <c r="EVM88" s="107"/>
      <c r="EVN88" s="107"/>
      <c r="EVO88" s="107"/>
      <c r="EVP88" s="107"/>
      <c r="EVQ88" s="107"/>
      <c r="EVR88" s="107"/>
      <c r="EVS88" s="107"/>
      <c r="EVT88" s="107"/>
      <c r="EVU88" s="107"/>
      <c r="EVV88" s="107"/>
      <c r="EVW88" s="107"/>
      <c r="EVX88" s="107"/>
      <c r="EVY88" s="107"/>
      <c r="EVZ88" s="107"/>
      <c r="EWA88" s="107"/>
      <c r="EWB88" s="107"/>
      <c r="EWC88" s="107"/>
      <c r="EWD88" s="107"/>
      <c r="EWE88" s="107"/>
      <c r="EWF88" s="107"/>
      <c r="EWG88" s="107"/>
      <c r="EWH88" s="107"/>
      <c r="EWI88" s="107"/>
      <c r="EWJ88" s="107"/>
      <c r="EWK88" s="107"/>
      <c r="EWL88" s="107"/>
      <c r="EWM88" s="107"/>
      <c r="EWN88" s="107"/>
      <c r="EWO88" s="107"/>
      <c r="EWP88" s="107"/>
      <c r="EWQ88" s="107"/>
      <c r="EWR88" s="107"/>
      <c r="EWS88" s="107"/>
      <c r="EWT88" s="107"/>
      <c r="EWU88" s="107"/>
      <c r="EWV88" s="107"/>
      <c r="EWW88" s="107"/>
      <c r="EWX88" s="107"/>
      <c r="EWY88" s="107"/>
      <c r="EWZ88" s="107"/>
      <c r="EXA88" s="107"/>
      <c r="EXB88" s="107"/>
      <c r="EXC88" s="107"/>
      <c r="EXD88" s="107"/>
      <c r="EXE88" s="107"/>
      <c r="EXF88" s="107"/>
      <c r="EXG88" s="107"/>
      <c r="EXH88" s="107"/>
      <c r="EXI88" s="107"/>
      <c r="EXJ88" s="107"/>
      <c r="EXK88" s="107"/>
      <c r="EXL88" s="107"/>
      <c r="EXM88" s="107"/>
      <c r="EXN88" s="107"/>
      <c r="EXO88" s="107"/>
      <c r="EXP88" s="107"/>
      <c r="EXQ88" s="107"/>
      <c r="EXR88" s="107"/>
      <c r="EXS88" s="107"/>
      <c r="EXT88" s="107"/>
      <c r="EXU88" s="107"/>
      <c r="EXV88" s="107"/>
      <c r="EXW88" s="107"/>
      <c r="EXX88" s="107"/>
      <c r="EXY88" s="107"/>
      <c r="EXZ88" s="107"/>
      <c r="EYA88" s="107"/>
      <c r="EYB88" s="107"/>
      <c r="EYC88" s="107"/>
      <c r="EYD88" s="107"/>
      <c r="EYE88" s="107"/>
      <c r="EYF88" s="107"/>
      <c r="EYG88" s="107"/>
      <c r="EYH88" s="107"/>
      <c r="EYI88" s="107"/>
      <c r="EYJ88" s="107"/>
      <c r="EYK88" s="107"/>
      <c r="EYL88" s="107"/>
      <c r="EYM88" s="107"/>
      <c r="EYN88" s="107"/>
      <c r="EYO88" s="107"/>
      <c r="EYP88" s="107"/>
      <c r="EYQ88" s="107"/>
      <c r="EYR88" s="107"/>
      <c r="EYS88" s="107"/>
      <c r="EYT88" s="107"/>
      <c r="EYU88" s="107"/>
      <c r="EYV88" s="107"/>
      <c r="EYW88" s="107"/>
      <c r="EYX88" s="107"/>
      <c r="EYY88" s="107"/>
      <c r="EYZ88" s="107"/>
      <c r="EZA88" s="107"/>
      <c r="EZB88" s="107"/>
      <c r="EZC88" s="107"/>
      <c r="EZD88" s="107"/>
      <c r="EZE88" s="107"/>
      <c r="EZF88" s="107"/>
      <c r="EZG88" s="107"/>
      <c r="EZH88" s="107"/>
      <c r="EZI88" s="107"/>
      <c r="EZJ88" s="107"/>
      <c r="EZK88" s="107"/>
      <c r="EZL88" s="107"/>
      <c r="EZM88" s="107"/>
      <c r="EZN88" s="107"/>
      <c r="EZO88" s="107"/>
      <c r="EZP88" s="107"/>
      <c r="EZQ88" s="107"/>
      <c r="EZR88" s="107"/>
      <c r="EZS88" s="107"/>
      <c r="EZT88" s="107"/>
      <c r="EZU88" s="107"/>
      <c r="EZV88" s="107"/>
      <c r="EZW88" s="107"/>
      <c r="EZX88" s="107"/>
      <c r="EZY88" s="107"/>
      <c r="EZZ88" s="107"/>
      <c r="FAA88" s="107"/>
      <c r="FAB88" s="107"/>
      <c r="FAC88" s="107"/>
      <c r="FAD88" s="107"/>
      <c r="FAE88" s="107"/>
      <c r="FAF88" s="107"/>
      <c r="FAG88" s="107"/>
      <c r="FAH88" s="107"/>
      <c r="FAI88" s="107"/>
      <c r="FAJ88" s="107"/>
      <c r="FAK88" s="107"/>
      <c r="FAL88" s="107"/>
      <c r="FAM88" s="107"/>
      <c r="FAN88" s="107"/>
      <c r="FAO88" s="107"/>
      <c r="FAP88" s="107"/>
      <c r="FAQ88" s="107"/>
      <c r="FAR88" s="107"/>
      <c r="FAS88" s="107"/>
      <c r="FAT88" s="107"/>
      <c r="FAU88" s="107"/>
      <c r="FAV88" s="107"/>
      <c r="FAW88" s="107"/>
      <c r="FAX88" s="107"/>
      <c r="FAY88" s="107"/>
      <c r="FAZ88" s="107"/>
      <c r="FBA88" s="107"/>
      <c r="FBB88" s="107"/>
      <c r="FBC88" s="107"/>
      <c r="FBD88" s="107"/>
      <c r="FBE88" s="107"/>
      <c r="FBF88" s="107"/>
      <c r="FBG88" s="107"/>
      <c r="FBH88" s="107"/>
      <c r="FBI88" s="107"/>
      <c r="FBJ88" s="107"/>
      <c r="FBK88" s="107"/>
      <c r="FBL88" s="107"/>
      <c r="FBM88" s="107"/>
      <c r="FBN88" s="107"/>
      <c r="FBO88" s="107"/>
      <c r="FBP88" s="107"/>
      <c r="FBQ88" s="107"/>
      <c r="FBR88" s="107"/>
      <c r="FBS88" s="107"/>
      <c r="FBT88" s="107"/>
      <c r="FBU88" s="107"/>
      <c r="FBV88" s="107"/>
      <c r="FBW88" s="107"/>
      <c r="FBX88" s="107"/>
      <c r="FBY88" s="107"/>
      <c r="FBZ88" s="107"/>
      <c r="FCA88" s="107"/>
      <c r="FCB88" s="107"/>
      <c r="FCC88" s="107"/>
      <c r="FCD88" s="107"/>
      <c r="FCE88" s="107"/>
      <c r="FCF88" s="107"/>
      <c r="FCG88" s="107"/>
      <c r="FCH88" s="107"/>
      <c r="FCI88" s="107"/>
      <c r="FCJ88" s="107"/>
      <c r="FCK88" s="107"/>
      <c r="FCL88" s="107"/>
      <c r="FCM88" s="107"/>
      <c r="FCN88" s="107"/>
      <c r="FCO88" s="107"/>
      <c r="FCP88" s="107"/>
      <c r="FCQ88" s="107"/>
      <c r="FCR88" s="107"/>
      <c r="FCS88" s="107"/>
      <c r="FCT88" s="107"/>
      <c r="FCU88" s="107"/>
      <c r="FCV88" s="107"/>
      <c r="FCW88" s="107"/>
      <c r="FCX88" s="107"/>
      <c r="FCY88" s="107"/>
      <c r="FCZ88" s="107"/>
      <c r="FDA88" s="107"/>
      <c r="FDB88" s="107"/>
      <c r="FDC88" s="107"/>
      <c r="FDD88" s="107"/>
      <c r="FDE88" s="107"/>
      <c r="FDF88" s="107"/>
      <c r="FDG88" s="107"/>
      <c r="FDH88" s="107"/>
      <c r="FDI88" s="107"/>
      <c r="FDJ88" s="107"/>
      <c r="FDK88" s="107"/>
      <c r="FDL88" s="107"/>
      <c r="FDM88" s="107"/>
      <c r="FDN88" s="107"/>
      <c r="FDO88" s="107"/>
      <c r="FDP88" s="107"/>
      <c r="FDQ88" s="107"/>
      <c r="FDR88" s="107"/>
      <c r="FDS88" s="107"/>
      <c r="FDT88" s="107"/>
      <c r="FDU88" s="107"/>
      <c r="FDV88" s="107"/>
      <c r="FDW88" s="107"/>
      <c r="FDX88" s="107"/>
      <c r="FDY88" s="107"/>
      <c r="FDZ88" s="107"/>
      <c r="FEA88" s="107"/>
      <c r="FEB88" s="107"/>
      <c r="FEC88" s="107"/>
      <c r="FED88" s="107"/>
      <c r="FEE88" s="107"/>
      <c r="FEF88" s="107"/>
      <c r="FEG88" s="107"/>
      <c r="FEH88" s="107"/>
      <c r="FEI88" s="107"/>
      <c r="FEJ88" s="107"/>
      <c r="FEK88" s="107"/>
      <c r="FEL88" s="107"/>
      <c r="FEM88" s="107"/>
      <c r="FEN88" s="107"/>
      <c r="FEO88" s="107"/>
      <c r="FEP88" s="107"/>
      <c r="FEQ88" s="107"/>
      <c r="FER88" s="107"/>
      <c r="FES88" s="107"/>
      <c r="FET88" s="107"/>
      <c r="FEU88" s="107"/>
      <c r="FEV88" s="107"/>
      <c r="FEW88" s="107"/>
      <c r="FEX88" s="107"/>
      <c r="FEY88" s="107"/>
      <c r="FEZ88" s="107"/>
      <c r="FFA88" s="107"/>
      <c r="FFB88" s="107"/>
      <c r="FFC88" s="107"/>
      <c r="FFD88" s="107"/>
      <c r="FFE88" s="107"/>
      <c r="FFF88" s="107"/>
      <c r="FFG88" s="107"/>
      <c r="FFH88" s="107"/>
      <c r="FFI88" s="107"/>
      <c r="FFJ88" s="107"/>
      <c r="FFK88" s="107"/>
      <c r="FFL88" s="107"/>
      <c r="FFM88" s="107"/>
      <c r="FFN88" s="107"/>
      <c r="FFO88" s="107"/>
      <c r="FFP88" s="107"/>
      <c r="FFQ88" s="107"/>
      <c r="FFR88" s="107"/>
      <c r="FFS88" s="107"/>
      <c r="FFT88" s="107"/>
      <c r="FFU88" s="107"/>
      <c r="FFV88" s="107"/>
      <c r="FFW88" s="107"/>
      <c r="FFX88" s="107"/>
      <c r="FFY88" s="107"/>
      <c r="FFZ88" s="107"/>
      <c r="FGA88" s="107"/>
      <c r="FGB88" s="107"/>
      <c r="FGC88" s="107"/>
      <c r="FGD88" s="107"/>
      <c r="FGE88" s="107"/>
      <c r="FGF88" s="107"/>
      <c r="FGG88" s="107"/>
      <c r="FGH88" s="107"/>
      <c r="FGI88" s="107"/>
      <c r="FGJ88" s="107"/>
      <c r="FGK88" s="107"/>
      <c r="FGL88" s="107"/>
      <c r="FGM88" s="107"/>
      <c r="FGN88" s="107"/>
      <c r="FGO88" s="107"/>
      <c r="FGP88" s="107"/>
      <c r="FGQ88" s="107"/>
      <c r="FGR88" s="107"/>
      <c r="FGS88" s="107"/>
      <c r="FGT88" s="107"/>
      <c r="FGU88" s="107"/>
      <c r="FGV88" s="107"/>
      <c r="FGW88" s="107"/>
      <c r="FGX88" s="107"/>
      <c r="FGY88" s="107"/>
      <c r="FGZ88" s="107"/>
      <c r="FHA88" s="107"/>
      <c r="FHB88" s="107"/>
      <c r="FHC88" s="107"/>
      <c r="FHD88" s="107"/>
      <c r="FHE88" s="107"/>
      <c r="FHF88" s="107"/>
      <c r="FHG88" s="107"/>
      <c r="FHH88" s="107"/>
      <c r="FHI88" s="107"/>
      <c r="FHJ88" s="107"/>
      <c r="FHK88" s="107"/>
      <c r="FHL88" s="107"/>
      <c r="FHM88" s="107"/>
      <c r="FHN88" s="107"/>
      <c r="FHO88" s="107"/>
      <c r="FHP88" s="107"/>
      <c r="FHQ88" s="107"/>
      <c r="FHR88" s="107"/>
      <c r="FHS88" s="107"/>
      <c r="FHT88" s="107"/>
      <c r="FHU88" s="107"/>
      <c r="FHV88" s="107"/>
      <c r="FHW88" s="107"/>
      <c r="FHX88" s="107"/>
      <c r="FHY88" s="107"/>
      <c r="FHZ88" s="107"/>
      <c r="FIA88" s="107"/>
      <c r="FIB88" s="107"/>
      <c r="FIC88" s="107"/>
      <c r="FID88" s="107"/>
      <c r="FIE88" s="107"/>
      <c r="FIF88" s="107"/>
      <c r="FIG88" s="107"/>
      <c r="FIH88" s="107"/>
      <c r="FII88" s="107"/>
      <c r="FIJ88" s="107"/>
      <c r="FIK88" s="107"/>
      <c r="FIL88" s="107"/>
      <c r="FIM88" s="107"/>
      <c r="FIN88" s="107"/>
      <c r="FIO88" s="107"/>
      <c r="FIP88" s="107"/>
      <c r="FIQ88" s="107"/>
      <c r="FIR88" s="107"/>
      <c r="FIS88" s="107"/>
      <c r="FIT88" s="107"/>
      <c r="FIU88" s="107"/>
      <c r="FIV88" s="107"/>
      <c r="FIW88" s="107"/>
      <c r="FIX88" s="107"/>
      <c r="FIY88" s="107"/>
      <c r="FIZ88" s="107"/>
      <c r="FJA88" s="107"/>
      <c r="FJB88" s="107"/>
      <c r="FJC88" s="107"/>
      <c r="FJD88" s="107"/>
      <c r="FJE88" s="107"/>
      <c r="FJF88" s="107"/>
      <c r="FJG88" s="107"/>
      <c r="FJH88" s="107"/>
      <c r="FJI88" s="107"/>
      <c r="FJJ88" s="107"/>
      <c r="FJK88" s="107"/>
      <c r="FJL88" s="107"/>
      <c r="FJM88" s="107"/>
      <c r="FJN88" s="107"/>
      <c r="FJO88" s="107"/>
      <c r="FJP88" s="107"/>
      <c r="FJQ88" s="107"/>
      <c r="FJR88" s="107"/>
      <c r="FJS88" s="107"/>
      <c r="FJT88" s="107"/>
      <c r="FJU88" s="107"/>
      <c r="FJV88" s="107"/>
      <c r="FJW88" s="107"/>
      <c r="FJX88" s="107"/>
      <c r="FJY88" s="107"/>
      <c r="FJZ88" s="107"/>
      <c r="FKA88" s="107"/>
      <c r="FKB88" s="107"/>
      <c r="FKC88" s="107"/>
      <c r="FKD88" s="107"/>
      <c r="FKE88" s="107"/>
      <c r="FKF88" s="107"/>
      <c r="FKG88" s="107"/>
      <c r="FKH88" s="107"/>
      <c r="FKI88" s="107"/>
      <c r="FKJ88" s="107"/>
      <c r="FKK88" s="107"/>
      <c r="FKL88" s="107"/>
      <c r="FKM88" s="107"/>
      <c r="FKN88" s="107"/>
      <c r="FKO88" s="107"/>
      <c r="FKP88" s="107"/>
      <c r="FKQ88" s="107"/>
      <c r="FKR88" s="107"/>
      <c r="FKS88" s="107"/>
      <c r="FKT88" s="107"/>
      <c r="FKU88" s="107"/>
      <c r="FKV88" s="107"/>
      <c r="FKW88" s="107"/>
      <c r="FKX88" s="107"/>
      <c r="FKY88" s="107"/>
      <c r="FKZ88" s="107"/>
      <c r="FLA88" s="107"/>
      <c r="FLB88" s="107"/>
      <c r="FLC88" s="107"/>
      <c r="FLD88" s="107"/>
      <c r="FLE88" s="107"/>
      <c r="FLF88" s="107"/>
      <c r="FLG88" s="107"/>
      <c r="FLH88" s="107"/>
      <c r="FLI88" s="107"/>
      <c r="FLJ88" s="107"/>
      <c r="FLK88" s="107"/>
      <c r="FLL88" s="107"/>
      <c r="FLM88" s="107"/>
      <c r="FLN88" s="107"/>
      <c r="FLO88" s="107"/>
      <c r="FLP88" s="107"/>
      <c r="FLQ88" s="107"/>
      <c r="FLR88" s="107"/>
      <c r="FLS88" s="107"/>
      <c r="FLT88" s="107"/>
      <c r="FLU88" s="107"/>
      <c r="FLV88" s="107"/>
      <c r="FLW88" s="107"/>
      <c r="FLX88" s="107"/>
      <c r="FLY88" s="107"/>
      <c r="FLZ88" s="107"/>
      <c r="FMA88" s="107"/>
      <c r="FMB88" s="107"/>
      <c r="FMC88" s="107"/>
      <c r="FMD88" s="107"/>
      <c r="FME88" s="107"/>
      <c r="FMF88" s="107"/>
      <c r="FMG88" s="107"/>
      <c r="FMH88" s="107"/>
      <c r="FMI88" s="107"/>
      <c r="FMJ88" s="107"/>
      <c r="FMK88" s="107"/>
      <c r="FML88" s="107"/>
      <c r="FMM88" s="107"/>
      <c r="FMN88" s="107"/>
      <c r="FMO88" s="107"/>
      <c r="FMP88" s="107"/>
      <c r="FMQ88" s="107"/>
      <c r="FMR88" s="107"/>
      <c r="FMS88" s="107"/>
      <c r="FMT88" s="107"/>
      <c r="FMU88" s="107"/>
      <c r="FMV88" s="107"/>
      <c r="FMW88" s="107"/>
      <c r="FMX88" s="107"/>
      <c r="FMY88" s="107"/>
      <c r="FMZ88" s="107"/>
      <c r="FNA88" s="107"/>
      <c r="FNB88" s="107"/>
      <c r="FNC88" s="107"/>
      <c r="FND88" s="107"/>
      <c r="FNE88" s="107"/>
      <c r="FNF88" s="107"/>
      <c r="FNG88" s="107"/>
      <c r="FNH88" s="107"/>
      <c r="FNI88" s="107"/>
      <c r="FNJ88" s="107"/>
      <c r="FNK88" s="107"/>
      <c r="FNL88" s="107"/>
      <c r="FNM88" s="107"/>
      <c r="FNN88" s="107"/>
      <c r="FNO88" s="107"/>
      <c r="FNP88" s="107"/>
      <c r="FNQ88" s="107"/>
      <c r="FNR88" s="107"/>
      <c r="FNS88" s="107"/>
      <c r="FNT88" s="107"/>
      <c r="FNU88" s="107"/>
      <c r="FNV88" s="107"/>
      <c r="FNW88" s="107"/>
      <c r="FNX88" s="107"/>
      <c r="FNY88" s="107"/>
      <c r="FNZ88" s="107"/>
      <c r="FOA88" s="107"/>
      <c r="FOB88" s="107"/>
      <c r="FOC88" s="107"/>
      <c r="FOD88" s="107"/>
      <c r="FOE88" s="107"/>
      <c r="FOF88" s="107"/>
      <c r="FOG88" s="107"/>
      <c r="FOH88" s="107"/>
      <c r="FOI88" s="107"/>
      <c r="FOJ88" s="107"/>
      <c r="FOK88" s="107"/>
      <c r="FOL88" s="107"/>
      <c r="FOM88" s="107"/>
      <c r="FON88" s="107"/>
      <c r="FOO88" s="107"/>
      <c r="FOP88" s="107"/>
      <c r="FOQ88" s="107"/>
      <c r="FOR88" s="107"/>
      <c r="FOS88" s="107"/>
      <c r="FOT88" s="107"/>
      <c r="FOU88" s="107"/>
      <c r="FOV88" s="107"/>
      <c r="FOW88" s="107"/>
      <c r="FOX88" s="107"/>
      <c r="FOY88" s="107"/>
      <c r="FOZ88" s="107"/>
      <c r="FPA88" s="107"/>
      <c r="FPB88" s="107"/>
      <c r="FPC88" s="107"/>
      <c r="FPD88" s="107"/>
      <c r="FPE88" s="107"/>
      <c r="FPF88" s="107"/>
      <c r="FPG88" s="107"/>
      <c r="FPH88" s="107"/>
      <c r="FPI88" s="107"/>
      <c r="FPJ88" s="107"/>
      <c r="FPK88" s="107"/>
      <c r="FPL88" s="107"/>
      <c r="FPM88" s="107"/>
      <c r="FPN88" s="107"/>
      <c r="FPO88" s="107"/>
      <c r="FPP88" s="107"/>
      <c r="FPQ88" s="107"/>
      <c r="FPR88" s="107"/>
      <c r="FPS88" s="107"/>
      <c r="FPT88" s="107"/>
      <c r="FPU88" s="107"/>
      <c r="FPV88" s="107"/>
      <c r="FPW88" s="107"/>
      <c r="FPX88" s="107"/>
      <c r="FPY88" s="107"/>
      <c r="FPZ88" s="107"/>
      <c r="FQA88" s="107"/>
      <c r="FQB88" s="107"/>
      <c r="FQC88" s="107"/>
      <c r="FQD88" s="107"/>
      <c r="FQE88" s="107"/>
      <c r="FQF88" s="107"/>
      <c r="FQG88" s="107"/>
      <c r="FQH88" s="107"/>
      <c r="FQI88" s="107"/>
      <c r="FQJ88" s="107"/>
      <c r="FQK88" s="107"/>
      <c r="FQL88" s="107"/>
      <c r="FQM88" s="107"/>
      <c r="FQN88" s="107"/>
      <c r="FQO88" s="107"/>
      <c r="FQP88" s="107"/>
      <c r="FQQ88" s="107"/>
      <c r="FQR88" s="107"/>
      <c r="FQS88" s="107"/>
      <c r="FQT88" s="107"/>
      <c r="FQU88" s="107"/>
      <c r="FQV88" s="107"/>
      <c r="FQW88" s="107"/>
      <c r="FQX88" s="107"/>
      <c r="FQY88" s="107"/>
      <c r="FQZ88" s="107"/>
      <c r="FRA88" s="107"/>
      <c r="FRB88" s="107"/>
      <c r="FRC88" s="107"/>
      <c r="FRD88" s="107"/>
      <c r="FRE88" s="107"/>
      <c r="FRF88" s="107"/>
      <c r="FRG88" s="107"/>
      <c r="FRH88" s="107"/>
      <c r="FRI88" s="107"/>
      <c r="FRJ88" s="107"/>
      <c r="FRK88" s="107"/>
      <c r="FRL88" s="107"/>
      <c r="FRM88" s="107"/>
      <c r="FRN88" s="107"/>
      <c r="FRO88" s="107"/>
      <c r="FRP88" s="107"/>
      <c r="FRQ88" s="107"/>
      <c r="FRR88" s="107"/>
      <c r="FRS88" s="107"/>
      <c r="FRT88" s="107"/>
      <c r="FRU88" s="107"/>
      <c r="FRV88" s="107"/>
      <c r="FRW88" s="107"/>
      <c r="FRX88" s="107"/>
      <c r="FRY88" s="107"/>
      <c r="FRZ88" s="107"/>
      <c r="FSA88" s="107"/>
      <c r="FSB88" s="107"/>
      <c r="FSC88" s="107"/>
      <c r="FSD88" s="107"/>
      <c r="FSE88" s="107"/>
      <c r="FSF88" s="107"/>
      <c r="FSG88" s="107"/>
      <c r="FSH88" s="107"/>
      <c r="FSI88" s="107"/>
      <c r="FSJ88" s="107"/>
      <c r="FSK88" s="107"/>
      <c r="FSL88" s="107"/>
      <c r="FSM88" s="107"/>
      <c r="FSN88" s="107"/>
      <c r="FSO88" s="107"/>
      <c r="FSP88" s="107"/>
      <c r="FSQ88" s="107"/>
      <c r="FSR88" s="107"/>
      <c r="FSS88" s="107"/>
      <c r="FST88" s="107"/>
      <c r="FSU88" s="107"/>
      <c r="FSV88" s="107"/>
      <c r="FSW88" s="107"/>
      <c r="FSX88" s="107"/>
      <c r="FSY88" s="107"/>
      <c r="FSZ88" s="107"/>
      <c r="FTA88" s="107"/>
      <c r="FTB88" s="107"/>
      <c r="FTC88" s="107"/>
      <c r="FTD88" s="107"/>
      <c r="FTE88" s="107"/>
      <c r="FTF88" s="107"/>
      <c r="FTG88" s="107"/>
      <c r="FTH88" s="107"/>
      <c r="FTI88" s="107"/>
      <c r="FTJ88" s="107"/>
      <c r="FTK88" s="107"/>
      <c r="FTL88" s="107"/>
      <c r="FTM88" s="107"/>
      <c r="FTN88" s="107"/>
      <c r="FTO88" s="107"/>
      <c r="FTP88" s="107"/>
      <c r="FTQ88" s="107"/>
      <c r="FTR88" s="107"/>
      <c r="FTS88" s="107"/>
      <c r="FTT88" s="107"/>
      <c r="FTU88" s="107"/>
      <c r="FTV88" s="107"/>
      <c r="FTW88" s="107"/>
      <c r="FTX88" s="107"/>
      <c r="FTY88" s="107"/>
      <c r="FTZ88" s="107"/>
      <c r="FUA88" s="107"/>
      <c r="FUB88" s="107"/>
      <c r="FUC88" s="107"/>
      <c r="FUD88" s="107"/>
      <c r="FUE88" s="107"/>
      <c r="FUF88" s="107"/>
      <c r="FUG88" s="107"/>
      <c r="FUH88" s="107"/>
      <c r="FUI88" s="107"/>
      <c r="FUJ88" s="107"/>
      <c r="FUK88" s="107"/>
      <c r="FUL88" s="107"/>
      <c r="FUM88" s="107"/>
      <c r="FUN88" s="107"/>
      <c r="FUO88" s="107"/>
      <c r="FUP88" s="107"/>
      <c r="FUQ88" s="107"/>
      <c r="FUR88" s="107"/>
      <c r="FUS88" s="107"/>
      <c r="FUT88" s="107"/>
      <c r="FUU88" s="107"/>
      <c r="FUV88" s="107"/>
      <c r="FUW88" s="107"/>
      <c r="FUX88" s="107"/>
      <c r="FUY88" s="107"/>
      <c r="FUZ88" s="107"/>
      <c r="FVA88" s="107"/>
      <c r="FVB88" s="107"/>
      <c r="FVC88" s="107"/>
      <c r="FVD88" s="107"/>
      <c r="FVE88" s="107"/>
      <c r="FVF88" s="107"/>
      <c r="FVG88" s="107"/>
      <c r="FVH88" s="107"/>
      <c r="FVI88" s="107"/>
      <c r="FVJ88" s="107"/>
      <c r="FVK88" s="107"/>
      <c r="FVL88" s="107"/>
      <c r="FVM88" s="107"/>
      <c r="FVN88" s="107"/>
      <c r="FVO88" s="107"/>
      <c r="FVP88" s="107"/>
      <c r="FVQ88" s="107"/>
      <c r="FVR88" s="107"/>
      <c r="FVS88" s="107"/>
      <c r="FVT88" s="107"/>
      <c r="FVU88" s="107"/>
      <c r="FVV88" s="107"/>
      <c r="FVW88" s="107"/>
      <c r="FVX88" s="107"/>
      <c r="FVY88" s="107"/>
      <c r="FVZ88" s="107"/>
      <c r="FWA88" s="107"/>
      <c r="FWB88" s="107"/>
      <c r="FWC88" s="107"/>
      <c r="FWD88" s="107"/>
      <c r="FWE88" s="107"/>
      <c r="FWF88" s="107"/>
      <c r="FWG88" s="107"/>
      <c r="FWH88" s="107"/>
      <c r="FWI88" s="107"/>
      <c r="FWJ88" s="107"/>
      <c r="FWK88" s="107"/>
      <c r="FWL88" s="107"/>
      <c r="FWM88" s="107"/>
      <c r="FWN88" s="107"/>
      <c r="FWO88" s="107"/>
      <c r="FWP88" s="107"/>
      <c r="FWQ88" s="107"/>
      <c r="FWR88" s="107"/>
      <c r="FWS88" s="107"/>
      <c r="FWT88" s="107"/>
      <c r="FWU88" s="107"/>
      <c r="FWV88" s="107"/>
      <c r="FWW88" s="107"/>
      <c r="FWX88" s="107"/>
      <c r="FWY88" s="107"/>
      <c r="FWZ88" s="107"/>
      <c r="FXA88" s="107"/>
      <c r="FXB88" s="107"/>
      <c r="FXC88" s="107"/>
      <c r="FXD88" s="107"/>
      <c r="FXE88" s="107"/>
      <c r="FXF88" s="107"/>
      <c r="FXG88" s="107"/>
      <c r="FXH88" s="107"/>
      <c r="FXI88" s="107"/>
      <c r="FXJ88" s="107"/>
      <c r="FXK88" s="107"/>
      <c r="FXL88" s="107"/>
      <c r="FXM88" s="107"/>
      <c r="FXN88" s="107"/>
      <c r="FXO88" s="107"/>
      <c r="FXP88" s="107"/>
      <c r="FXQ88" s="107"/>
      <c r="FXR88" s="107"/>
      <c r="FXS88" s="107"/>
      <c r="FXT88" s="107"/>
      <c r="FXU88" s="107"/>
      <c r="FXV88" s="107"/>
      <c r="FXW88" s="107"/>
      <c r="FXX88" s="107"/>
      <c r="FXY88" s="107"/>
      <c r="FXZ88" s="107"/>
      <c r="FYA88" s="107"/>
      <c r="FYB88" s="107"/>
      <c r="FYC88" s="107"/>
      <c r="FYD88" s="107"/>
      <c r="FYE88" s="107"/>
      <c r="FYF88" s="107"/>
      <c r="FYG88" s="107"/>
      <c r="FYH88" s="107"/>
      <c r="FYI88" s="107"/>
      <c r="FYJ88" s="107"/>
      <c r="FYK88" s="107"/>
      <c r="FYL88" s="107"/>
      <c r="FYM88" s="107"/>
      <c r="FYN88" s="107"/>
      <c r="FYO88" s="107"/>
      <c r="FYP88" s="107"/>
      <c r="FYQ88" s="107"/>
      <c r="FYR88" s="107"/>
      <c r="FYS88" s="107"/>
      <c r="FYT88" s="107"/>
      <c r="FYU88" s="107"/>
      <c r="FYV88" s="107"/>
      <c r="FYW88" s="107"/>
      <c r="FYX88" s="107"/>
      <c r="FYY88" s="107"/>
      <c r="FYZ88" s="107"/>
      <c r="FZA88" s="107"/>
      <c r="FZB88" s="107"/>
      <c r="FZC88" s="107"/>
      <c r="FZD88" s="107"/>
      <c r="FZE88" s="107"/>
      <c r="FZF88" s="107"/>
      <c r="FZG88" s="107"/>
      <c r="FZH88" s="107"/>
      <c r="FZI88" s="107"/>
      <c r="FZJ88" s="107"/>
      <c r="FZK88" s="107"/>
      <c r="FZL88" s="107"/>
      <c r="FZM88" s="107"/>
      <c r="FZN88" s="107"/>
      <c r="FZO88" s="107"/>
      <c r="FZP88" s="107"/>
      <c r="FZQ88" s="107"/>
      <c r="FZR88" s="107"/>
      <c r="FZS88" s="107"/>
      <c r="FZT88" s="107"/>
      <c r="FZU88" s="107"/>
      <c r="FZV88" s="107"/>
      <c r="FZW88" s="107"/>
      <c r="FZX88" s="107"/>
      <c r="FZY88" s="107"/>
      <c r="FZZ88" s="107"/>
      <c r="GAA88" s="107"/>
      <c r="GAB88" s="107"/>
      <c r="GAC88" s="107"/>
      <c r="GAD88" s="107"/>
      <c r="GAE88" s="107"/>
      <c r="GAF88" s="107"/>
      <c r="GAG88" s="107"/>
      <c r="GAH88" s="107"/>
      <c r="GAI88" s="107"/>
      <c r="GAJ88" s="107"/>
      <c r="GAK88" s="107"/>
      <c r="GAL88" s="107"/>
      <c r="GAM88" s="107"/>
      <c r="GAN88" s="107"/>
      <c r="GAO88" s="107"/>
      <c r="GAP88" s="107"/>
      <c r="GAQ88" s="107"/>
      <c r="GAR88" s="107"/>
      <c r="GAS88" s="107"/>
      <c r="GAT88" s="107"/>
      <c r="GAU88" s="107"/>
      <c r="GAV88" s="107"/>
      <c r="GAW88" s="107"/>
      <c r="GAX88" s="107"/>
      <c r="GAY88" s="107"/>
      <c r="GAZ88" s="107"/>
      <c r="GBA88" s="107"/>
      <c r="GBB88" s="107"/>
      <c r="GBC88" s="107"/>
      <c r="GBD88" s="107"/>
      <c r="GBE88" s="107"/>
      <c r="GBF88" s="107"/>
      <c r="GBG88" s="107"/>
      <c r="GBH88" s="107"/>
      <c r="GBI88" s="107"/>
      <c r="GBJ88" s="107"/>
      <c r="GBK88" s="107"/>
      <c r="GBL88" s="107"/>
      <c r="GBM88" s="107"/>
      <c r="GBN88" s="107"/>
      <c r="GBO88" s="107"/>
      <c r="GBP88" s="107"/>
      <c r="GBQ88" s="107"/>
      <c r="GBR88" s="107"/>
      <c r="GBS88" s="107"/>
      <c r="GBT88" s="107"/>
      <c r="GBU88" s="107"/>
      <c r="GBV88" s="107"/>
      <c r="GBW88" s="107"/>
      <c r="GBX88" s="107"/>
      <c r="GBY88" s="107"/>
      <c r="GBZ88" s="107"/>
      <c r="GCA88" s="107"/>
      <c r="GCB88" s="107"/>
      <c r="GCC88" s="107"/>
      <c r="GCD88" s="107"/>
      <c r="GCE88" s="107"/>
      <c r="GCF88" s="107"/>
      <c r="GCG88" s="107"/>
      <c r="GCH88" s="107"/>
      <c r="GCI88" s="107"/>
      <c r="GCJ88" s="107"/>
      <c r="GCK88" s="107"/>
      <c r="GCL88" s="107"/>
      <c r="GCM88" s="107"/>
      <c r="GCN88" s="107"/>
      <c r="GCO88" s="107"/>
      <c r="GCP88" s="107"/>
      <c r="GCQ88" s="107"/>
      <c r="GCR88" s="107"/>
      <c r="GCS88" s="107"/>
      <c r="GCT88" s="107"/>
      <c r="GCU88" s="107"/>
      <c r="GCV88" s="107"/>
      <c r="GCW88" s="107"/>
      <c r="GCX88" s="107"/>
      <c r="GCY88" s="107"/>
      <c r="GCZ88" s="107"/>
      <c r="GDA88" s="107"/>
      <c r="GDB88" s="107"/>
      <c r="GDC88" s="107"/>
      <c r="GDD88" s="107"/>
      <c r="GDE88" s="107"/>
      <c r="GDF88" s="107"/>
      <c r="GDG88" s="107"/>
      <c r="GDH88" s="107"/>
      <c r="GDI88" s="107"/>
      <c r="GDJ88" s="107"/>
      <c r="GDK88" s="107"/>
      <c r="GDL88" s="107"/>
      <c r="GDM88" s="107"/>
      <c r="GDN88" s="107"/>
      <c r="GDO88" s="107"/>
      <c r="GDP88" s="107"/>
      <c r="GDQ88" s="107"/>
      <c r="GDR88" s="107"/>
      <c r="GDS88" s="107"/>
      <c r="GDT88" s="107"/>
      <c r="GDU88" s="107"/>
      <c r="GDV88" s="107"/>
      <c r="GDW88" s="107"/>
      <c r="GDX88" s="107"/>
      <c r="GDY88" s="107"/>
      <c r="GDZ88" s="107"/>
      <c r="GEA88" s="107"/>
      <c r="GEB88" s="107"/>
      <c r="GEC88" s="107"/>
      <c r="GED88" s="107"/>
      <c r="GEE88" s="107"/>
      <c r="GEF88" s="107"/>
      <c r="GEG88" s="107"/>
      <c r="GEH88" s="107"/>
      <c r="GEI88" s="107"/>
      <c r="GEJ88" s="107"/>
      <c r="GEK88" s="107"/>
      <c r="GEL88" s="107"/>
      <c r="GEM88" s="107"/>
      <c r="GEN88" s="107"/>
      <c r="GEO88" s="107"/>
      <c r="GEP88" s="107"/>
      <c r="GEQ88" s="107"/>
      <c r="GER88" s="107"/>
      <c r="GES88" s="107"/>
      <c r="GET88" s="107"/>
      <c r="GEU88" s="107"/>
      <c r="GEV88" s="107"/>
      <c r="GEW88" s="107"/>
      <c r="GEX88" s="107"/>
      <c r="GEY88" s="107"/>
      <c r="GEZ88" s="107"/>
      <c r="GFA88" s="107"/>
      <c r="GFB88" s="107"/>
      <c r="GFC88" s="107"/>
      <c r="GFD88" s="107"/>
      <c r="GFE88" s="107"/>
      <c r="GFF88" s="107"/>
      <c r="GFG88" s="107"/>
      <c r="GFH88" s="107"/>
      <c r="GFI88" s="107"/>
      <c r="GFJ88" s="107"/>
      <c r="GFK88" s="107"/>
      <c r="GFL88" s="107"/>
      <c r="GFM88" s="107"/>
      <c r="GFN88" s="107"/>
      <c r="GFO88" s="107"/>
      <c r="GFP88" s="107"/>
      <c r="GFQ88" s="107"/>
      <c r="GFR88" s="107"/>
      <c r="GFS88" s="107"/>
      <c r="GFT88" s="107"/>
      <c r="GFU88" s="107"/>
      <c r="GFV88" s="107"/>
      <c r="GFW88" s="107"/>
      <c r="GFX88" s="107"/>
      <c r="GFY88" s="107"/>
      <c r="GFZ88" s="107"/>
      <c r="GGA88" s="107"/>
      <c r="GGB88" s="107"/>
      <c r="GGC88" s="107"/>
      <c r="GGD88" s="107"/>
      <c r="GGE88" s="107"/>
      <c r="GGF88" s="107"/>
      <c r="GGG88" s="107"/>
      <c r="GGH88" s="107"/>
      <c r="GGI88" s="107"/>
      <c r="GGJ88" s="107"/>
      <c r="GGK88" s="107"/>
      <c r="GGL88" s="107"/>
      <c r="GGM88" s="107"/>
      <c r="GGN88" s="107"/>
      <c r="GGO88" s="107"/>
      <c r="GGP88" s="107"/>
      <c r="GGQ88" s="107"/>
      <c r="GGR88" s="107"/>
      <c r="GGS88" s="107"/>
      <c r="GGT88" s="107"/>
      <c r="GGU88" s="107"/>
      <c r="GGV88" s="107"/>
      <c r="GGW88" s="107"/>
      <c r="GGX88" s="107"/>
      <c r="GGY88" s="107"/>
      <c r="GGZ88" s="107"/>
      <c r="GHA88" s="107"/>
      <c r="GHB88" s="107"/>
      <c r="GHC88" s="107"/>
      <c r="GHD88" s="107"/>
      <c r="GHE88" s="107"/>
      <c r="GHF88" s="107"/>
      <c r="GHG88" s="107"/>
      <c r="GHH88" s="107"/>
      <c r="GHI88" s="107"/>
      <c r="GHJ88" s="107"/>
      <c r="GHK88" s="107"/>
      <c r="GHL88" s="107"/>
      <c r="GHM88" s="107"/>
      <c r="GHN88" s="107"/>
      <c r="GHO88" s="107"/>
      <c r="GHP88" s="107"/>
      <c r="GHQ88" s="107"/>
      <c r="GHR88" s="107"/>
      <c r="GHS88" s="107"/>
      <c r="GHT88" s="107"/>
      <c r="GHU88" s="107"/>
      <c r="GHV88" s="107"/>
      <c r="GHW88" s="107"/>
      <c r="GHX88" s="107"/>
      <c r="GHY88" s="107"/>
      <c r="GHZ88" s="107"/>
      <c r="GIA88" s="107"/>
      <c r="GIB88" s="107"/>
      <c r="GIC88" s="107"/>
      <c r="GID88" s="107"/>
      <c r="GIE88" s="107"/>
      <c r="GIF88" s="107"/>
      <c r="GIG88" s="107"/>
      <c r="GIH88" s="107"/>
      <c r="GII88" s="107"/>
      <c r="GIJ88" s="107"/>
      <c r="GIK88" s="107"/>
      <c r="GIL88" s="107"/>
      <c r="GIM88" s="107"/>
      <c r="GIN88" s="107"/>
      <c r="GIO88" s="107"/>
      <c r="GIP88" s="107"/>
      <c r="GIQ88" s="107"/>
      <c r="GIR88" s="107"/>
      <c r="GIS88" s="107"/>
      <c r="GIT88" s="107"/>
      <c r="GIU88" s="107"/>
      <c r="GIV88" s="107"/>
      <c r="GIW88" s="107"/>
      <c r="GIX88" s="107"/>
      <c r="GIY88" s="107"/>
      <c r="GIZ88" s="107"/>
      <c r="GJA88" s="107"/>
      <c r="GJB88" s="107"/>
      <c r="GJC88" s="107"/>
      <c r="GJD88" s="107"/>
      <c r="GJE88" s="107"/>
      <c r="GJF88" s="107"/>
      <c r="GJG88" s="107"/>
      <c r="GJH88" s="107"/>
      <c r="GJI88" s="107"/>
      <c r="GJJ88" s="107"/>
      <c r="GJK88" s="107"/>
      <c r="GJL88" s="107"/>
      <c r="GJM88" s="107"/>
      <c r="GJN88" s="107"/>
      <c r="GJO88" s="107"/>
      <c r="GJP88" s="107"/>
      <c r="GJQ88" s="107"/>
      <c r="GJR88" s="107"/>
      <c r="GJS88" s="107"/>
      <c r="GJT88" s="107"/>
      <c r="GJU88" s="107"/>
      <c r="GJV88" s="107"/>
      <c r="GJW88" s="107"/>
      <c r="GJX88" s="107"/>
      <c r="GJY88" s="107"/>
      <c r="GJZ88" s="107"/>
      <c r="GKA88" s="107"/>
      <c r="GKB88" s="107"/>
      <c r="GKC88" s="107"/>
      <c r="GKD88" s="107"/>
      <c r="GKE88" s="107"/>
      <c r="GKF88" s="107"/>
      <c r="GKG88" s="107"/>
      <c r="GKH88" s="107"/>
      <c r="GKI88" s="107"/>
      <c r="GKJ88" s="107"/>
      <c r="GKK88" s="107"/>
      <c r="GKL88" s="107"/>
      <c r="GKM88" s="107"/>
      <c r="GKN88" s="107"/>
      <c r="GKO88" s="107"/>
      <c r="GKP88" s="107"/>
      <c r="GKQ88" s="107"/>
      <c r="GKR88" s="107"/>
      <c r="GKS88" s="107"/>
      <c r="GKT88" s="107"/>
      <c r="GKU88" s="107"/>
      <c r="GKV88" s="107"/>
      <c r="GKW88" s="107"/>
      <c r="GKX88" s="107"/>
      <c r="GKY88" s="107"/>
      <c r="GKZ88" s="107"/>
      <c r="GLA88" s="107"/>
      <c r="GLB88" s="107"/>
      <c r="GLC88" s="107"/>
      <c r="GLD88" s="107"/>
      <c r="GLE88" s="107"/>
      <c r="GLF88" s="107"/>
      <c r="GLG88" s="107"/>
      <c r="GLH88" s="107"/>
      <c r="GLI88" s="107"/>
      <c r="GLJ88" s="107"/>
      <c r="GLK88" s="107"/>
      <c r="GLL88" s="107"/>
      <c r="GLM88" s="107"/>
      <c r="GLN88" s="107"/>
      <c r="GLO88" s="107"/>
      <c r="GLP88" s="107"/>
      <c r="GLQ88" s="107"/>
      <c r="GLR88" s="107"/>
      <c r="GLS88" s="107"/>
      <c r="GLT88" s="107"/>
      <c r="GLU88" s="107"/>
      <c r="GLV88" s="107"/>
      <c r="GLW88" s="107"/>
      <c r="GLX88" s="107"/>
      <c r="GLY88" s="107"/>
      <c r="GLZ88" s="107"/>
      <c r="GMA88" s="107"/>
      <c r="GMB88" s="107"/>
      <c r="GMC88" s="107"/>
      <c r="GMD88" s="107"/>
      <c r="GME88" s="107"/>
      <c r="GMF88" s="107"/>
      <c r="GMG88" s="107"/>
      <c r="GMH88" s="107"/>
      <c r="GMI88" s="107"/>
      <c r="GMJ88" s="107"/>
      <c r="GMK88" s="107"/>
      <c r="GML88" s="107"/>
      <c r="GMM88" s="107"/>
      <c r="GMN88" s="107"/>
      <c r="GMO88" s="107"/>
      <c r="GMP88" s="107"/>
      <c r="GMQ88" s="107"/>
      <c r="GMR88" s="107"/>
      <c r="GMS88" s="107"/>
      <c r="GMT88" s="107"/>
      <c r="GMU88" s="107"/>
      <c r="GMV88" s="107"/>
      <c r="GMW88" s="107"/>
      <c r="GMX88" s="107"/>
      <c r="GMY88" s="107"/>
      <c r="GMZ88" s="107"/>
      <c r="GNA88" s="107"/>
      <c r="GNB88" s="107"/>
      <c r="GNC88" s="107"/>
      <c r="GND88" s="107"/>
      <c r="GNE88" s="107"/>
      <c r="GNF88" s="107"/>
      <c r="GNG88" s="107"/>
      <c r="GNH88" s="107"/>
      <c r="GNI88" s="107"/>
      <c r="GNJ88" s="107"/>
      <c r="GNK88" s="107"/>
      <c r="GNL88" s="107"/>
      <c r="GNM88" s="107"/>
      <c r="GNN88" s="107"/>
      <c r="GNO88" s="107"/>
      <c r="GNP88" s="107"/>
      <c r="GNQ88" s="107"/>
      <c r="GNR88" s="107"/>
      <c r="GNS88" s="107"/>
      <c r="GNT88" s="107"/>
      <c r="GNU88" s="107"/>
      <c r="GNV88" s="107"/>
      <c r="GNW88" s="107"/>
      <c r="GNX88" s="107"/>
      <c r="GNY88" s="107"/>
      <c r="GNZ88" s="107"/>
      <c r="GOA88" s="107"/>
      <c r="GOB88" s="107"/>
      <c r="GOC88" s="107"/>
      <c r="GOD88" s="107"/>
      <c r="GOE88" s="107"/>
      <c r="GOF88" s="107"/>
      <c r="GOG88" s="107"/>
      <c r="GOH88" s="107"/>
      <c r="GOI88" s="107"/>
      <c r="GOJ88" s="107"/>
      <c r="GOK88" s="107"/>
      <c r="GOL88" s="107"/>
      <c r="GOM88" s="107"/>
      <c r="GON88" s="107"/>
      <c r="GOO88" s="107"/>
      <c r="GOP88" s="107"/>
      <c r="GOQ88" s="107"/>
      <c r="GOR88" s="107"/>
      <c r="GOS88" s="107"/>
      <c r="GOT88" s="107"/>
      <c r="GOU88" s="107"/>
      <c r="GOV88" s="107"/>
      <c r="GOW88" s="107"/>
      <c r="GOX88" s="107"/>
      <c r="GOY88" s="107"/>
      <c r="GOZ88" s="107"/>
      <c r="GPA88" s="107"/>
      <c r="GPB88" s="107"/>
      <c r="GPC88" s="107"/>
      <c r="GPD88" s="107"/>
      <c r="GPE88" s="107"/>
      <c r="GPF88" s="107"/>
      <c r="GPG88" s="107"/>
      <c r="GPH88" s="107"/>
      <c r="GPI88" s="107"/>
      <c r="GPJ88" s="107"/>
      <c r="GPK88" s="107"/>
      <c r="GPL88" s="107"/>
      <c r="GPM88" s="107"/>
      <c r="GPN88" s="107"/>
      <c r="GPO88" s="107"/>
      <c r="GPP88" s="107"/>
      <c r="GPQ88" s="107"/>
      <c r="GPR88" s="107"/>
      <c r="GPS88" s="107"/>
      <c r="GPT88" s="107"/>
      <c r="GPU88" s="107"/>
      <c r="GPV88" s="107"/>
      <c r="GPW88" s="107"/>
      <c r="GPX88" s="107"/>
      <c r="GPY88" s="107"/>
      <c r="GPZ88" s="107"/>
      <c r="GQA88" s="107"/>
      <c r="GQB88" s="107"/>
      <c r="GQC88" s="107"/>
      <c r="GQD88" s="107"/>
      <c r="GQE88" s="107"/>
      <c r="GQF88" s="107"/>
      <c r="GQG88" s="107"/>
      <c r="GQH88" s="107"/>
      <c r="GQI88" s="107"/>
      <c r="GQJ88" s="107"/>
      <c r="GQK88" s="107"/>
      <c r="GQL88" s="107"/>
      <c r="GQM88" s="107"/>
      <c r="GQN88" s="107"/>
      <c r="GQO88" s="107"/>
      <c r="GQP88" s="107"/>
      <c r="GQQ88" s="107"/>
      <c r="GQR88" s="107"/>
      <c r="GQS88" s="107"/>
      <c r="GQT88" s="107"/>
      <c r="GQU88" s="107"/>
      <c r="GQV88" s="107"/>
      <c r="GQW88" s="107"/>
      <c r="GQX88" s="107"/>
      <c r="GQY88" s="107"/>
      <c r="GQZ88" s="107"/>
      <c r="GRA88" s="107"/>
      <c r="GRB88" s="107"/>
      <c r="GRC88" s="107"/>
      <c r="GRD88" s="107"/>
      <c r="GRE88" s="107"/>
      <c r="GRF88" s="107"/>
      <c r="GRG88" s="107"/>
      <c r="GRH88" s="107"/>
      <c r="GRI88" s="107"/>
      <c r="GRJ88" s="107"/>
      <c r="GRK88" s="107"/>
      <c r="GRL88" s="107"/>
      <c r="GRM88" s="107"/>
      <c r="GRN88" s="107"/>
      <c r="GRO88" s="107"/>
      <c r="GRP88" s="107"/>
      <c r="GRQ88" s="107"/>
      <c r="GRR88" s="107"/>
      <c r="GRS88" s="107"/>
      <c r="GRT88" s="107"/>
      <c r="GRU88" s="107"/>
      <c r="GRV88" s="107"/>
      <c r="GRW88" s="107"/>
      <c r="GRX88" s="107"/>
      <c r="GRY88" s="107"/>
      <c r="GRZ88" s="107"/>
      <c r="GSA88" s="107"/>
      <c r="GSB88" s="107"/>
      <c r="GSC88" s="107"/>
      <c r="GSD88" s="107"/>
      <c r="GSE88" s="107"/>
      <c r="GSF88" s="107"/>
      <c r="GSG88" s="107"/>
      <c r="GSH88" s="107"/>
      <c r="GSI88" s="107"/>
      <c r="GSJ88" s="107"/>
      <c r="GSK88" s="107"/>
      <c r="GSL88" s="107"/>
      <c r="GSM88" s="107"/>
      <c r="GSN88" s="107"/>
      <c r="GSO88" s="107"/>
      <c r="GSP88" s="107"/>
      <c r="GSQ88" s="107"/>
      <c r="GSR88" s="107"/>
      <c r="GSS88" s="107"/>
      <c r="GST88" s="107"/>
      <c r="GSU88" s="107"/>
      <c r="GSV88" s="107"/>
      <c r="GSW88" s="107"/>
      <c r="GSX88" s="107"/>
      <c r="GSY88" s="107"/>
      <c r="GSZ88" s="107"/>
      <c r="GTA88" s="107"/>
      <c r="GTB88" s="107"/>
      <c r="GTC88" s="107"/>
      <c r="GTD88" s="107"/>
      <c r="GTE88" s="107"/>
      <c r="GTF88" s="107"/>
      <c r="GTG88" s="107"/>
      <c r="GTH88" s="107"/>
      <c r="GTI88" s="107"/>
      <c r="GTJ88" s="107"/>
      <c r="GTK88" s="107"/>
      <c r="GTL88" s="107"/>
      <c r="GTM88" s="107"/>
      <c r="GTN88" s="107"/>
      <c r="GTO88" s="107"/>
      <c r="GTP88" s="107"/>
      <c r="GTQ88" s="107"/>
      <c r="GTR88" s="107"/>
      <c r="GTS88" s="107"/>
      <c r="GTT88" s="107"/>
      <c r="GTU88" s="107"/>
      <c r="GTV88" s="107"/>
      <c r="GTW88" s="107"/>
      <c r="GTX88" s="107"/>
      <c r="GTY88" s="107"/>
      <c r="GTZ88" s="107"/>
      <c r="GUA88" s="107"/>
      <c r="GUB88" s="107"/>
      <c r="GUC88" s="107"/>
      <c r="GUD88" s="107"/>
      <c r="GUE88" s="107"/>
      <c r="GUF88" s="107"/>
      <c r="GUG88" s="107"/>
      <c r="GUH88" s="107"/>
      <c r="GUI88" s="107"/>
      <c r="GUJ88" s="107"/>
      <c r="GUK88" s="107"/>
      <c r="GUL88" s="107"/>
      <c r="GUM88" s="107"/>
      <c r="GUN88" s="107"/>
      <c r="GUO88" s="107"/>
      <c r="GUP88" s="107"/>
      <c r="GUQ88" s="107"/>
      <c r="GUR88" s="107"/>
      <c r="GUS88" s="107"/>
      <c r="GUT88" s="107"/>
      <c r="GUU88" s="107"/>
      <c r="GUV88" s="107"/>
      <c r="GUW88" s="107"/>
      <c r="GUX88" s="107"/>
      <c r="GUY88" s="107"/>
      <c r="GUZ88" s="107"/>
      <c r="GVA88" s="107"/>
      <c r="GVB88" s="107"/>
      <c r="GVC88" s="107"/>
      <c r="GVD88" s="107"/>
      <c r="GVE88" s="107"/>
      <c r="GVF88" s="107"/>
      <c r="GVG88" s="107"/>
      <c r="GVH88" s="107"/>
      <c r="GVI88" s="107"/>
      <c r="GVJ88" s="107"/>
      <c r="GVK88" s="107"/>
      <c r="GVL88" s="107"/>
      <c r="GVM88" s="107"/>
      <c r="GVN88" s="107"/>
      <c r="GVO88" s="107"/>
      <c r="GVP88" s="107"/>
      <c r="GVQ88" s="107"/>
      <c r="GVR88" s="107"/>
      <c r="GVS88" s="107"/>
      <c r="GVT88" s="107"/>
      <c r="GVU88" s="107"/>
      <c r="GVV88" s="107"/>
      <c r="GVW88" s="107"/>
      <c r="GVX88" s="107"/>
      <c r="GVY88" s="107"/>
      <c r="GVZ88" s="107"/>
      <c r="GWA88" s="107"/>
      <c r="GWB88" s="107"/>
      <c r="GWC88" s="107"/>
      <c r="GWD88" s="107"/>
      <c r="GWE88" s="107"/>
      <c r="GWF88" s="107"/>
      <c r="GWG88" s="107"/>
      <c r="GWH88" s="107"/>
      <c r="GWI88" s="107"/>
      <c r="GWJ88" s="107"/>
      <c r="GWK88" s="107"/>
      <c r="GWL88" s="107"/>
      <c r="GWM88" s="107"/>
      <c r="GWN88" s="107"/>
      <c r="GWO88" s="107"/>
      <c r="GWP88" s="107"/>
      <c r="GWQ88" s="107"/>
      <c r="GWR88" s="107"/>
      <c r="GWS88" s="107"/>
      <c r="GWT88" s="107"/>
      <c r="GWU88" s="107"/>
      <c r="GWV88" s="107"/>
      <c r="GWW88" s="107"/>
      <c r="GWX88" s="107"/>
      <c r="GWY88" s="107"/>
      <c r="GWZ88" s="107"/>
      <c r="GXA88" s="107"/>
      <c r="GXB88" s="107"/>
      <c r="GXC88" s="107"/>
      <c r="GXD88" s="107"/>
      <c r="GXE88" s="107"/>
      <c r="GXF88" s="107"/>
      <c r="GXG88" s="107"/>
      <c r="GXH88" s="107"/>
      <c r="GXI88" s="107"/>
      <c r="GXJ88" s="107"/>
      <c r="GXK88" s="107"/>
      <c r="GXL88" s="107"/>
      <c r="GXM88" s="107"/>
      <c r="GXN88" s="107"/>
      <c r="GXO88" s="107"/>
      <c r="GXP88" s="107"/>
      <c r="GXQ88" s="107"/>
      <c r="GXR88" s="107"/>
      <c r="GXS88" s="107"/>
      <c r="GXT88" s="107"/>
      <c r="GXU88" s="107"/>
      <c r="GXV88" s="107"/>
      <c r="GXW88" s="107"/>
      <c r="GXX88" s="107"/>
      <c r="GXY88" s="107"/>
      <c r="GXZ88" s="107"/>
      <c r="GYA88" s="107"/>
      <c r="GYB88" s="107"/>
      <c r="GYC88" s="107"/>
      <c r="GYD88" s="107"/>
      <c r="GYE88" s="107"/>
      <c r="GYF88" s="107"/>
      <c r="GYG88" s="107"/>
      <c r="GYH88" s="107"/>
      <c r="GYI88" s="107"/>
      <c r="GYJ88" s="107"/>
      <c r="GYK88" s="107"/>
      <c r="GYL88" s="107"/>
      <c r="GYM88" s="107"/>
      <c r="GYN88" s="107"/>
      <c r="GYO88" s="107"/>
      <c r="GYP88" s="107"/>
      <c r="GYQ88" s="107"/>
      <c r="GYR88" s="107"/>
      <c r="GYS88" s="107"/>
      <c r="GYT88" s="107"/>
      <c r="GYU88" s="107"/>
      <c r="GYV88" s="107"/>
      <c r="GYW88" s="107"/>
      <c r="GYX88" s="107"/>
      <c r="GYY88" s="107"/>
      <c r="GYZ88" s="107"/>
      <c r="GZA88" s="107"/>
      <c r="GZB88" s="107"/>
      <c r="GZC88" s="107"/>
      <c r="GZD88" s="107"/>
      <c r="GZE88" s="107"/>
      <c r="GZF88" s="107"/>
      <c r="GZG88" s="107"/>
      <c r="GZH88" s="107"/>
      <c r="GZI88" s="107"/>
      <c r="GZJ88" s="107"/>
      <c r="GZK88" s="107"/>
      <c r="GZL88" s="107"/>
      <c r="GZM88" s="107"/>
      <c r="GZN88" s="107"/>
      <c r="GZO88" s="107"/>
      <c r="GZP88" s="107"/>
      <c r="GZQ88" s="107"/>
      <c r="GZR88" s="107"/>
      <c r="GZS88" s="107"/>
      <c r="GZT88" s="107"/>
      <c r="GZU88" s="107"/>
      <c r="GZV88" s="107"/>
      <c r="GZW88" s="107"/>
      <c r="GZX88" s="107"/>
      <c r="GZY88" s="107"/>
      <c r="GZZ88" s="107"/>
      <c r="HAA88" s="107"/>
      <c r="HAB88" s="107"/>
      <c r="HAC88" s="107"/>
      <c r="HAD88" s="107"/>
      <c r="HAE88" s="107"/>
      <c r="HAF88" s="107"/>
      <c r="HAG88" s="107"/>
      <c r="HAH88" s="107"/>
      <c r="HAI88" s="107"/>
      <c r="HAJ88" s="107"/>
      <c r="HAK88" s="107"/>
      <c r="HAL88" s="107"/>
      <c r="HAM88" s="107"/>
      <c r="HAN88" s="107"/>
      <c r="HAO88" s="107"/>
      <c r="HAP88" s="107"/>
      <c r="HAQ88" s="107"/>
      <c r="HAR88" s="107"/>
      <c r="HAS88" s="107"/>
      <c r="HAT88" s="107"/>
      <c r="HAU88" s="107"/>
      <c r="HAV88" s="107"/>
      <c r="HAW88" s="107"/>
      <c r="HAX88" s="107"/>
      <c r="HAY88" s="107"/>
      <c r="HAZ88" s="107"/>
      <c r="HBA88" s="107"/>
      <c r="HBB88" s="107"/>
      <c r="HBC88" s="107"/>
      <c r="HBD88" s="107"/>
      <c r="HBE88" s="107"/>
      <c r="HBF88" s="107"/>
      <c r="HBG88" s="107"/>
      <c r="HBH88" s="107"/>
      <c r="HBI88" s="107"/>
      <c r="HBJ88" s="107"/>
      <c r="HBK88" s="107"/>
      <c r="HBL88" s="107"/>
      <c r="HBM88" s="107"/>
      <c r="HBN88" s="107"/>
      <c r="HBO88" s="107"/>
      <c r="HBP88" s="107"/>
      <c r="HBQ88" s="107"/>
      <c r="HBR88" s="107"/>
      <c r="HBS88" s="107"/>
      <c r="HBT88" s="107"/>
      <c r="HBU88" s="107"/>
      <c r="HBV88" s="107"/>
      <c r="HBW88" s="107"/>
      <c r="HBX88" s="107"/>
      <c r="HBY88" s="107"/>
      <c r="HBZ88" s="107"/>
      <c r="HCA88" s="107"/>
      <c r="HCB88" s="107"/>
      <c r="HCC88" s="107"/>
      <c r="HCD88" s="107"/>
      <c r="HCE88" s="107"/>
      <c r="HCF88" s="107"/>
      <c r="HCG88" s="107"/>
      <c r="HCH88" s="107"/>
      <c r="HCI88" s="107"/>
      <c r="HCJ88" s="107"/>
      <c r="HCK88" s="107"/>
      <c r="HCL88" s="107"/>
      <c r="HCM88" s="107"/>
      <c r="HCN88" s="107"/>
      <c r="HCO88" s="107"/>
      <c r="HCP88" s="107"/>
      <c r="HCQ88" s="107"/>
      <c r="HCR88" s="107"/>
      <c r="HCS88" s="107"/>
      <c r="HCT88" s="107"/>
      <c r="HCU88" s="107"/>
      <c r="HCV88" s="107"/>
      <c r="HCW88" s="107"/>
      <c r="HCX88" s="107"/>
      <c r="HCY88" s="107"/>
      <c r="HCZ88" s="107"/>
      <c r="HDA88" s="107"/>
      <c r="HDB88" s="107"/>
      <c r="HDC88" s="107"/>
      <c r="HDD88" s="107"/>
      <c r="HDE88" s="107"/>
      <c r="HDF88" s="107"/>
      <c r="HDG88" s="107"/>
      <c r="HDH88" s="107"/>
      <c r="HDI88" s="107"/>
      <c r="HDJ88" s="107"/>
      <c r="HDK88" s="107"/>
      <c r="HDL88" s="107"/>
      <c r="HDM88" s="107"/>
      <c r="HDN88" s="107"/>
      <c r="HDO88" s="107"/>
      <c r="HDP88" s="107"/>
      <c r="HDQ88" s="107"/>
      <c r="HDR88" s="107"/>
      <c r="HDS88" s="107"/>
      <c r="HDT88" s="107"/>
      <c r="HDU88" s="107"/>
      <c r="HDV88" s="107"/>
      <c r="HDW88" s="107"/>
      <c r="HDX88" s="107"/>
      <c r="HDY88" s="107"/>
      <c r="HDZ88" s="107"/>
      <c r="HEA88" s="107"/>
      <c r="HEB88" s="107"/>
      <c r="HEC88" s="107"/>
      <c r="HED88" s="107"/>
      <c r="HEE88" s="107"/>
      <c r="HEF88" s="107"/>
      <c r="HEG88" s="107"/>
      <c r="HEH88" s="107"/>
      <c r="HEI88" s="107"/>
      <c r="HEJ88" s="107"/>
      <c r="HEK88" s="107"/>
      <c r="HEL88" s="107"/>
      <c r="HEM88" s="107"/>
      <c r="HEN88" s="107"/>
      <c r="HEO88" s="107"/>
      <c r="HEP88" s="107"/>
      <c r="HEQ88" s="107"/>
      <c r="HER88" s="107"/>
      <c r="HES88" s="107"/>
      <c r="HET88" s="107"/>
      <c r="HEU88" s="107"/>
      <c r="HEV88" s="107"/>
      <c r="HEW88" s="107"/>
      <c r="HEX88" s="107"/>
      <c r="HEY88" s="107"/>
      <c r="HEZ88" s="107"/>
      <c r="HFA88" s="107"/>
      <c r="HFB88" s="107"/>
      <c r="HFC88" s="107"/>
      <c r="HFD88" s="107"/>
      <c r="HFE88" s="107"/>
      <c r="HFF88" s="107"/>
      <c r="HFG88" s="107"/>
      <c r="HFH88" s="107"/>
      <c r="HFI88" s="107"/>
      <c r="HFJ88" s="107"/>
      <c r="HFK88" s="107"/>
      <c r="HFL88" s="107"/>
      <c r="HFM88" s="107"/>
      <c r="HFN88" s="107"/>
      <c r="HFO88" s="107"/>
      <c r="HFP88" s="107"/>
      <c r="HFQ88" s="107"/>
      <c r="HFR88" s="107"/>
      <c r="HFS88" s="107"/>
      <c r="HFT88" s="107"/>
      <c r="HFU88" s="107"/>
      <c r="HFV88" s="107"/>
      <c r="HFW88" s="107"/>
      <c r="HFX88" s="107"/>
      <c r="HFY88" s="107"/>
      <c r="HFZ88" s="107"/>
      <c r="HGA88" s="107"/>
      <c r="HGB88" s="107"/>
      <c r="HGC88" s="107"/>
      <c r="HGD88" s="107"/>
      <c r="HGE88" s="107"/>
      <c r="HGF88" s="107"/>
      <c r="HGG88" s="107"/>
      <c r="HGH88" s="107"/>
      <c r="HGI88" s="107"/>
      <c r="HGJ88" s="107"/>
      <c r="HGK88" s="107"/>
      <c r="HGL88" s="107"/>
      <c r="HGM88" s="107"/>
      <c r="HGN88" s="107"/>
      <c r="HGO88" s="107"/>
      <c r="HGP88" s="107"/>
      <c r="HGQ88" s="107"/>
      <c r="HGR88" s="107"/>
      <c r="HGS88" s="107"/>
      <c r="HGT88" s="107"/>
      <c r="HGU88" s="107"/>
      <c r="HGV88" s="107"/>
      <c r="HGW88" s="107"/>
      <c r="HGX88" s="107"/>
      <c r="HGY88" s="107"/>
      <c r="HGZ88" s="107"/>
      <c r="HHA88" s="107"/>
      <c r="HHB88" s="107"/>
      <c r="HHC88" s="107"/>
      <c r="HHD88" s="107"/>
      <c r="HHE88" s="107"/>
      <c r="HHF88" s="107"/>
      <c r="HHG88" s="107"/>
      <c r="HHH88" s="107"/>
      <c r="HHI88" s="107"/>
      <c r="HHJ88" s="107"/>
      <c r="HHK88" s="107"/>
      <c r="HHL88" s="107"/>
      <c r="HHM88" s="107"/>
      <c r="HHN88" s="107"/>
      <c r="HHO88" s="107"/>
      <c r="HHP88" s="107"/>
      <c r="HHQ88" s="107"/>
      <c r="HHR88" s="107"/>
      <c r="HHS88" s="107"/>
      <c r="HHT88" s="107"/>
      <c r="HHU88" s="107"/>
      <c r="HHV88" s="107"/>
      <c r="HHW88" s="107"/>
      <c r="HHX88" s="107"/>
      <c r="HHY88" s="107"/>
      <c r="HHZ88" s="107"/>
      <c r="HIA88" s="107"/>
      <c r="HIB88" s="107"/>
      <c r="HIC88" s="107"/>
      <c r="HID88" s="107"/>
      <c r="HIE88" s="107"/>
      <c r="HIF88" s="107"/>
      <c r="HIG88" s="107"/>
      <c r="HIH88" s="107"/>
      <c r="HII88" s="107"/>
      <c r="HIJ88" s="107"/>
      <c r="HIK88" s="107"/>
      <c r="HIL88" s="107"/>
      <c r="HIM88" s="107"/>
      <c r="HIN88" s="107"/>
      <c r="HIO88" s="107"/>
      <c r="HIP88" s="107"/>
      <c r="HIQ88" s="107"/>
      <c r="HIR88" s="107"/>
      <c r="HIS88" s="107"/>
      <c r="HIT88" s="107"/>
      <c r="HIU88" s="107"/>
      <c r="HIV88" s="107"/>
      <c r="HIW88" s="107"/>
      <c r="HIX88" s="107"/>
      <c r="HIY88" s="107"/>
      <c r="HIZ88" s="107"/>
      <c r="HJA88" s="107"/>
      <c r="HJB88" s="107"/>
      <c r="HJC88" s="107"/>
      <c r="HJD88" s="107"/>
      <c r="HJE88" s="107"/>
      <c r="HJF88" s="107"/>
      <c r="HJG88" s="107"/>
      <c r="HJH88" s="107"/>
      <c r="HJI88" s="107"/>
      <c r="HJJ88" s="107"/>
      <c r="HJK88" s="107"/>
      <c r="HJL88" s="107"/>
      <c r="HJM88" s="107"/>
      <c r="HJN88" s="107"/>
      <c r="HJO88" s="107"/>
      <c r="HJP88" s="107"/>
      <c r="HJQ88" s="107"/>
      <c r="HJR88" s="107"/>
      <c r="HJS88" s="107"/>
      <c r="HJT88" s="107"/>
      <c r="HJU88" s="107"/>
      <c r="HJV88" s="107"/>
      <c r="HJW88" s="107"/>
      <c r="HJX88" s="107"/>
      <c r="HJY88" s="107"/>
      <c r="HJZ88" s="107"/>
      <c r="HKA88" s="107"/>
      <c r="HKB88" s="107"/>
      <c r="HKC88" s="107"/>
      <c r="HKD88" s="107"/>
      <c r="HKE88" s="107"/>
      <c r="HKF88" s="107"/>
      <c r="HKG88" s="107"/>
      <c r="HKH88" s="107"/>
      <c r="HKI88" s="107"/>
      <c r="HKJ88" s="107"/>
      <c r="HKK88" s="107"/>
      <c r="HKL88" s="107"/>
      <c r="HKM88" s="107"/>
      <c r="HKN88" s="107"/>
      <c r="HKO88" s="107"/>
      <c r="HKP88" s="107"/>
      <c r="HKQ88" s="107"/>
      <c r="HKR88" s="107"/>
      <c r="HKS88" s="107"/>
      <c r="HKT88" s="107"/>
      <c r="HKU88" s="107"/>
      <c r="HKV88" s="107"/>
      <c r="HKW88" s="107"/>
      <c r="HKX88" s="107"/>
      <c r="HKY88" s="107"/>
      <c r="HKZ88" s="107"/>
      <c r="HLA88" s="107"/>
      <c r="HLB88" s="107"/>
      <c r="HLC88" s="107"/>
      <c r="HLD88" s="107"/>
      <c r="HLE88" s="107"/>
      <c r="HLF88" s="107"/>
      <c r="HLG88" s="107"/>
      <c r="HLH88" s="107"/>
      <c r="HLI88" s="107"/>
      <c r="HLJ88" s="107"/>
      <c r="HLK88" s="107"/>
      <c r="HLL88" s="107"/>
      <c r="HLM88" s="107"/>
      <c r="HLN88" s="107"/>
      <c r="HLO88" s="107"/>
      <c r="HLP88" s="107"/>
      <c r="HLQ88" s="107"/>
      <c r="HLR88" s="107"/>
      <c r="HLS88" s="107"/>
      <c r="HLT88" s="107"/>
      <c r="HLU88" s="107"/>
      <c r="HLV88" s="107"/>
      <c r="HLW88" s="107"/>
      <c r="HLX88" s="107"/>
      <c r="HLY88" s="107"/>
      <c r="HLZ88" s="107"/>
      <c r="HMA88" s="107"/>
      <c r="HMB88" s="107"/>
      <c r="HMC88" s="107"/>
      <c r="HMD88" s="107"/>
      <c r="HME88" s="107"/>
      <c r="HMF88" s="107"/>
      <c r="HMG88" s="107"/>
      <c r="HMH88" s="107"/>
      <c r="HMI88" s="107"/>
      <c r="HMJ88" s="107"/>
      <c r="HMK88" s="107"/>
      <c r="HML88" s="107"/>
      <c r="HMM88" s="107"/>
      <c r="HMN88" s="107"/>
      <c r="HMO88" s="107"/>
      <c r="HMP88" s="107"/>
      <c r="HMQ88" s="107"/>
      <c r="HMR88" s="107"/>
      <c r="HMS88" s="107"/>
      <c r="HMT88" s="107"/>
      <c r="HMU88" s="107"/>
      <c r="HMV88" s="107"/>
      <c r="HMW88" s="107"/>
      <c r="HMX88" s="107"/>
      <c r="HMY88" s="107"/>
      <c r="HMZ88" s="107"/>
      <c r="HNA88" s="107"/>
      <c r="HNB88" s="107"/>
      <c r="HNC88" s="107"/>
      <c r="HND88" s="107"/>
      <c r="HNE88" s="107"/>
      <c r="HNF88" s="107"/>
      <c r="HNG88" s="107"/>
      <c r="HNH88" s="107"/>
      <c r="HNI88" s="107"/>
      <c r="HNJ88" s="107"/>
      <c r="HNK88" s="107"/>
      <c r="HNL88" s="107"/>
      <c r="HNM88" s="107"/>
      <c r="HNN88" s="107"/>
      <c r="HNO88" s="107"/>
      <c r="HNP88" s="107"/>
      <c r="HNQ88" s="107"/>
      <c r="HNR88" s="107"/>
      <c r="HNS88" s="107"/>
      <c r="HNT88" s="107"/>
      <c r="HNU88" s="107"/>
      <c r="HNV88" s="107"/>
      <c r="HNW88" s="107"/>
      <c r="HNX88" s="107"/>
      <c r="HNY88" s="107"/>
      <c r="HNZ88" s="107"/>
      <c r="HOA88" s="107"/>
      <c r="HOB88" s="107"/>
      <c r="HOC88" s="107"/>
      <c r="HOD88" s="107"/>
      <c r="HOE88" s="107"/>
      <c r="HOF88" s="107"/>
      <c r="HOG88" s="107"/>
      <c r="HOH88" s="107"/>
      <c r="HOI88" s="107"/>
      <c r="HOJ88" s="107"/>
      <c r="HOK88" s="107"/>
      <c r="HOL88" s="107"/>
      <c r="HOM88" s="107"/>
      <c r="HON88" s="107"/>
      <c r="HOO88" s="107"/>
      <c r="HOP88" s="107"/>
      <c r="HOQ88" s="107"/>
      <c r="HOR88" s="107"/>
      <c r="HOS88" s="107"/>
      <c r="HOT88" s="107"/>
      <c r="HOU88" s="107"/>
      <c r="HOV88" s="107"/>
      <c r="HOW88" s="107"/>
      <c r="HOX88" s="107"/>
      <c r="HOY88" s="107"/>
      <c r="HOZ88" s="107"/>
      <c r="HPA88" s="107"/>
      <c r="HPB88" s="107"/>
      <c r="HPC88" s="107"/>
      <c r="HPD88" s="107"/>
      <c r="HPE88" s="107"/>
      <c r="HPF88" s="107"/>
      <c r="HPG88" s="107"/>
      <c r="HPH88" s="107"/>
      <c r="HPI88" s="107"/>
      <c r="HPJ88" s="107"/>
      <c r="HPK88" s="107"/>
      <c r="HPL88" s="107"/>
      <c r="HPM88" s="107"/>
      <c r="HPN88" s="107"/>
      <c r="HPO88" s="107"/>
      <c r="HPP88" s="107"/>
      <c r="HPQ88" s="107"/>
      <c r="HPR88" s="107"/>
      <c r="HPS88" s="107"/>
      <c r="HPT88" s="107"/>
      <c r="HPU88" s="107"/>
      <c r="HPV88" s="107"/>
      <c r="HPW88" s="107"/>
      <c r="HPX88" s="107"/>
      <c r="HPY88" s="107"/>
      <c r="HPZ88" s="107"/>
      <c r="HQA88" s="107"/>
      <c r="HQB88" s="107"/>
      <c r="HQC88" s="107"/>
      <c r="HQD88" s="107"/>
      <c r="HQE88" s="107"/>
      <c r="HQF88" s="107"/>
      <c r="HQG88" s="107"/>
      <c r="HQH88" s="107"/>
      <c r="HQI88" s="107"/>
      <c r="HQJ88" s="107"/>
      <c r="HQK88" s="107"/>
      <c r="HQL88" s="107"/>
      <c r="HQM88" s="107"/>
      <c r="HQN88" s="107"/>
      <c r="HQO88" s="107"/>
      <c r="HQP88" s="107"/>
      <c r="HQQ88" s="107"/>
      <c r="HQR88" s="107"/>
      <c r="HQS88" s="107"/>
      <c r="HQT88" s="107"/>
      <c r="HQU88" s="107"/>
      <c r="HQV88" s="107"/>
      <c r="HQW88" s="107"/>
      <c r="HQX88" s="107"/>
      <c r="HQY88" s="107"/>
      <c r="HQZ88" s="107"/>
      <c r="HRA88" s="107"/>
      <c r="HRB88" s="107"/>
      <c r="HRC88" s="107"/>
      <c r="HRD88" s="107"/>
      <c r="HRE88" s="107"/>
      <c r="HRF88" s="107"/>
      <c r="HRG88" s="107"/>
      <c r="HRH88" s="107"/>
      <c r="HRI88" s="107"/>
      <c r="HRJ88" s="107"/>
      <c r="HRK88" s="107"/>
      <c r="HRL88" s="107"/>
      <c r="HRM88" s="107"/>
      <c r="HRN88" s="107"/>
      <c r="HRO88" s="107"/>
      <c r="HRP88" s="107"/>
      <c r="HRQ88" s="107"/>
      <c r="HRR88" s="107"/>
      <c r="HRS88" s="107"/>
      <c r="HRT88" s="107"/>
      <c r="HRU88" s="107"/>
      <c r="HRV88" s="107"/>
      <c r="HRW88" s="107"/>
      <c r="HRX88" s="107"/>
      <c r="HRY88" s="107"/>
      <c r="HRZ88" s="107"/>
      <c r="HSA88" s="107"/>
      <c r="HSB88" s="107"/>
      <c r="HSC88" s="107"/>
      <c r="HSD88" s="107"/>
      <c r="HSE88" s="107"/>
      <c r="HSF88" s="107"/>
      <c r="HSG88" s="107"/>
      <c r="HSH88" s="107"/>
      <c r="HSI88" s="107"/>
      <c r="HSJ88" s="107"/>
      <c r="HSK88" s="107"/>
      <c r="HSL88" s="107"/>
      <c r="HSM88" s="107"/>
      <c r="HSN88" s="107"/>
      <c r="HSO88" s="107"/>
      <c r="HSP88" s="107"/>
      <c r="HSQ88" s="107"/>
      <c r="HSR88" s="107"/>
      <c r="HSS88" s="107"/>
      <c r="HST88" s="107"/>
      <c r="HSU88" s="107"/>
      <c r="HSV88" s="107"/>
      <c r="HSW88" s="107"/>
      <c r="HSX88" s="107"/>
      <c r="HSY88" s="107"/>
      <c r="HSZ88" s="107"/>
      <c r="HTA88" s="107"/>
      <c r="HTB88" s="107"/>
      <c r="HTC88" s="107"/>
      <c r="HTD88" s="107"/>
      <c r="HTE88" s="107"/>
      <c r="HTF88" s="107"/>
      <c r="HTG88" s="107"/>
      <c r="HTH88" s="107"/>
      <c r="HTI88" s="107"/>
      <c r="HTJ88" s="107"/>
      <c r="HTK88" s="107"/>
      <c r="HTL88" s="107"/>
      <c r="HTM88" s="107"/>
      <c r="HTN88" s="107"/>
      <c r="HTO88" s="107"/>
      <c r="HTP88" s="107"/>
      <c r="HTQ88" s="107"/>
      <c r="HTR88" s="107"/>
      <c r="HTS88" s="107"/>
      <c r="HTT88" s="107"/>
      <c r="HTU88" s="107"/>
      <c r="HTV88" s="107"/>
      <c r="HTW88" s="107"/>
      <c r="HTX88" s="107"/>
      <c r="HTY88" s="107"/>
      <c r="HTZ88" s="107"/>
      <c r="HUA88" s="107"/>
      <c r="HUB88" s="107"/>
      <c r="HUC88" s="107"/>
      <c r="HUD88" s="107"/>
      <c r="HUE88" s="107"/>
      <c r="HUF88" s="107"/>
      <c r="HUG88" s="107"/>
      <c r="HUH88" s="107"/>
      <c r="HUI88" s="107"/>
      <c r="HUJ88" s="107"/>
      <c r="HUK88" s="107"/>
      <c r="HUL88" s="107"/>
      <c r="HUM88" s="107"/>
      <c r="HUN88" s="107"/>
      <c r="HUO88" s="107"/>
      <c r="HUP88" s="107"/>
      <c r="HUQ88" s="107"/>
      <c r="HUR88" s="107"/>
      <c r="HUS88" s="107"/>
      <c r="HUT88" s="107"/>
      <c r="HUU88" s="107"/>
      <c r="HUV88" s="107"/>
      <c r="HUW88" s="107"/>
      <c r="HUX88" s="107"/>
      <c r="HUY88" s="107"/>
      <c r="HUZ88" s="107"/>
      <c r="HVA88" s="107"/>
      <c r="HVB88" s="107"/>
      <c r="HVC88" s="107"/>
      <c r="HVD88" s="107"/>
      <c r="HVE88" s="107"/>
      <c r="HVF88" s="107"/>
      <c r="HVG88" s="107"/>
      <c r="HVH88" s="107"/>
      <c r="HVI88" s="107"/>
      <c r="HVJ88" s="107"/>
      <c r="HVK88" s="107"/>
      <c r="HVL88" s="107"/>
      <c r="HVM88" s="107"/>
      <c r="HVN88" s="107"/>
      <c r="HVO88" s="107"/>
      <c r="HVP88" s="107"/>
      <c r="HVQ88" s="107"/>
      <c r="HVR88" s="107"/>
      <c r="HVS88" s="107"/>
      <c r="HVT88" s="107"/>
      <c r="HVU88" s="107"/>
      <c r="HVV88" s="107"/>
      <c r="HVW88" s="107"/>
      <c r="HVX88" s="107"/>
      <c r="HVY88" s="107"/>
      <c r="HVZ88" s="107"/>
      <c r="HWA88" s="107"/>
      <c r="HWB88" s="107"/>
      <c r="HWC88" s="107"/>
      <c r="HWD88" s="107"/>
      <c r="HWE88" s="107"/>
      <c r="HWF88" s="107"/>
      <c r="HWG88" s="107"/>
      <c r="HWH88" s="107"/>
      <c r="HWI88" s="107"/>
      <c r="HWJ88" s="107"/>
      <c r="HWK88" s="107"/>
      <c r="HWL88" s="107"/>
      <c r="HWM88" s="107"/>
      <c r="HWN88" s="107"/>
      <c r="HWO88" s="107"/>
      <c r="HWP88" s="107"/>
      <c r="HWQ88" s="107"/>
      <c r="HWR88" s="107"/>
      <c r="HWS88" s="107"/>
      <c r="HWT88" s="107"/>
      <c r="HWU88" s="107"/>
      <c r="HWV88" s="107"/>
      <c r="HWW88" s="107"/>
      <c r="HWX88" s="107"/>
      <c r="HWY88" s="107"/>
      <c r="HWZ88" s="107"/>
      <c r="HXA88" s="107"/>
      <c r="HXB88" s="107"/>
      <c r="HXC88" s="107"/>
      <c r="HXD88" s="107"/>
      <c r="HXE88" s="107"/>
      <c r="HXF88" s="107"/>
      <c r="HXG88" s="107"/>
      <c r="HXH88" s="107"/>
      <c r="HXI88" s="107"/>
      <c r="HXJ88" s="107"/>
      <c r="HXK88" s="107"/>
      <c r="HXL88" s="107"/>
      <c r="HXM88" s="107"/>
      <c r="HXN88" s="107"/>
      <c r="HXO88" s="107"/>
      <c r="HXP88" s="107"/>
      <c r="HXQ88" s="107"/>
      <c r="HXR88" s="107"/>
      <c r="HXS88" s="107"/>
      <c r="HXT88" s="107"/>
      <c r="HXU88" s="107"/>
      <c r="HXV88" s="107"/>
      <c r="HXW88" s="107"/>
      <c r="HXX88" s="107"/>
      <c r="HXY88" s="107"/>
      <c r="HXZ88" s="107"/>
      <c r="HYA88" s="107"/>
      <c r="HYB88" s="107"/>
      <c r="HYC88" s="107"/>
      <c r="HYD88" s="107"/>
      <c r="HYE88" s="107"/>
      <c r="HYF88" s="107"/>
      <c r="HYG88" s="107"/>
      <c r="HYH88" s="107"/>
      <c r="HYI88" s="107"/>
      <c r="HYJ88" s="107"/>
      <c r="HYK88" s="107"/>
      <c r="HYL88" s="107"/>
      <c r="HYM88" s="107"/>
      <c r="HYN88" s="107"/>
      <c r="HYO88" s="107"/>
      <c r="HYP88" s="107"/>
      <c r="HYQ88" s="107"/>
      <c r="HYR88" s="107"/>
      <c r="HYS88" s="107"/>
      <c r="HYT88" s="107"/>
      <c r="HYU88" s="107"/>
      <c r="HYV88" s="107"/>
      <c r="HYW88" s="107"/>
      <c r="HYX88" s="107"/>
      <c r="HYY88" s="107"/>
      <c r="HYZ88" s="107"/>
      <c r="HZA88" s="107"/>
      <c r="HZB88" s="107"/>
      <c r="HZC88" s="107"/>
      <c r="HZD88" s="107"/>
      <c r="HZE88" s="107"/>
      <c r="HZF88" s="107"/>
      <c r="HZG88" s="107"/>
      <c r="HZH88" s="107"/>
      <c r="HZI88" s="107"/>
      <c r="HZJ88" s="107"/>
      <c r="HZK88" s="107"/>
      <c r="HZL88" s="107"/>
      <c r="HZM88" s="107"/>
      <c r="HZN88" s="107"/>
      <c r="HZO88" s="107"/>
      <c r="HZP88" s="107"/>
      <c r="HZQ88" s="107"/>
      <c r="HZR88" s="107"/>
      <c r="HZS88" s="107"/>
      <c r="HZT88" s="107"/>
      <c r="HZU88" s="107"/>
      <c r="HZV88" s="107"/>
      <c r="HZW88" s="107"/>
      <c r="HZX88" s="107"/>
      <c r="HZY88" s="107"/>
      <c r="HZZ88" s="107"/>
      <c r="IAA88" s="107"/>
      <c r="IAB88" s="107"/>
      <c r="IAC88" s="107"/>
      <c r="IAD88" s="107"/>
      <c r="IAE88" s="107"/>
      <c r="IAF88" s="107"/>
      <c r="IAG88" s="107"/>
      <c r="IAH88" s="107"/>
      <c r="IAI88" s="107"/>
      <c r="IAJ88" s="107"/>
      <c r="IAK88" s="107"/>
      <c r="IAL88" s="107"/>
      <c r="IAM88" s="107"/>
      <c r="IAN88" s="107"/>
      <c r="IAO88" s="107"/>
      <c r="IAP88" s="107"/>
      <c r="IAQ88" s="107"/>
      <c r="IAR88" s="107"/>
      <c r="IAS88" s="107"/>
      <c r="IAT88" s="107"/>
      <c r="IAU88" s="107"/>
      <c r="IAV88" s="107"/>
      <c r="IAW88" s="107"/>
      <c r="IAX88" s="107"/>
      <c r="IAY88" s="107"/>
      <c r="IAZ88" s="107"/>
      <c r="IBA88" s="107"/>
      <c r="IBB88" s="107"/>
      <c r="IBC88" s="107"/>
      <c r="IBD88" s="107"/>
      <c r="IBE88" s="107"/>
      <c r="IBF88" s="107"/>
      <c r="IBG88" s="107"/>
      <c r="IBH88" s="107"/>
      <c r="IBI88" s="107"/>
      <c r="IBJ88" s="107"/>
      <c r="IBK88" s="107"/>
      <c r="IBL88" s="107"/>
      <c r="IBM88" s="107"/>
      <c r="IBN88" s="107"/>
      <c r="IBO88" s="107"/>
      <c r="IBP88" s="107"/>
      <c r="IBQ88" s="107"/>
      <c r="IBR88" s="107"/>
      <c r="IBS88" s="107"/>
      <c r="IBT88" s="107"/>
      <c r="IBU88" s="107"/>
      <c r="IBV88" s="107"/>
      <c r="IBW88" s="107"/>
      <c r="IBX88" s="107"/>
      <c r="IBY88" s="107"/>
      <c r="IBZ88" s="107"/>
      <c r="ICA88" s="107"/>
      <c r="ICB88" s="107"/>
      <c r="ICC88" s="107"/>
      <c r="ICD88" s="107"/>
      <c r="ICE88" s="107"/>
      <c r="ICF88" s="107"/>
      <c r="ICG88" s="107"/>
      <c r="ICH88" s="107"/>
      <c r="ICI88" s="107"/>
      <c r="ICJ88" s="107"/>
      <c r="ICK88" s="107"/>
      <c r="ICL88" s="107"/>
      <c r="ICM88" s="107"/>
      <c r="ICN88" s="107"/>
      <c r="ICO88" s="107"/>
      <c r="ICP88" s="107"/>
      <c r="ICQ88" s="107"/>
      <c r="ICR88" s="107"/>
      <c r="ICS88" s="107"/>
      <c r="ICT88" s="107"/>
      <c r="ICU88" s="107"/>
      <c r="ICV88" s="107"/>
      <c r="ICW88" s="107"/>
      <c r="ICX88" s="107"/>
      <c r="ICY88" s="107"/>
      <c r="ICZ88" s="107"/>
      <c r="IDA88" s="107"/>
      <c r="IDB88" s="107"/>
      <c r="IDC88" s="107"/>
      <c r="IDD88" s="107"/>
      <c r="IDE88" s="107"/>
      <c r="IDF88" s="107"/>
      <c r="IDG88" s="107"/>
      <c r="IDH88" s="107"/>
      <c r="IDI88" s="107"/>
      <c r="IDJ88" s="107"/>
      <c r="IDK88" s="107"/>
      <c r="IDL88" s="107"/>
      <c r="IDM88" s="107"/>
      <c r="IDN88" s="107"/>
      <c r="IDO88" s="107"/>
      <c r="IDP88" s="107"/>
      <c r="IDQ88" s="107"/>
      <c r="IDR88" s="107"/>
      <c r="IDS88" s="107"/>
      <c r="IDT88" s="107"/>
      <c r="IDU88" s="107"/>
      <c r="IDV88" s="107"/>
      <c r="IDW88" s="107"/>
      <c r="IDX88" s="107"/>
      <c r="IDY88" s="107"/>
      <c r="IDZ88" s="107"/>
      <c r="IEA88" s="107"/>
      <c r="IEB88" s="107"/>
      <c r="IEC88" s="107"/>
      <c r="IED88" s="107"/>
      <c r="IEE88" s="107"/>
      <c r="IEF88" s="107"/>
      <c r="IEG88" s="107"/>
      <c r="IEH88" s="107"/>
      <c r="IEI88" s="107"/>
      <c r="IEJ88" s="107"/>
      <c r="IEK88" s="107"/>
      <c r="IEL88" s="107"/>
      <c r="IEM88" s="107"/>
      <c r="IEN88" s="107"/>
      <c r="IEO88" s="107"/>
      <c r="IEP88" s="107"/>
      <c r="IEQ88" s="107"/>
      <c r="IER88" s="107"/>
      <c r="IES88" s="107"/>
      <c r="IET88" s="107"/>
      <c r="IEU88" s="107"/>
      <c r="IEV88" s="107"/>
      <c r="IEW88" s="107"/>
      <c r="IEX88" s="107"/>
      <c r="IEY88" s="107"/>
      <c r="IEZ88" s="107"/>
      <c r="IFA88" s="107"/>
      <c r="IFB88" s="107"/>
      <c r="IFC88" s="107"/>
      <c r="IFD88" s="107"/>
      <c r="IFE88" s="107"/>
      <c r="IFF88" s="107"/>
      <c r="IFG88" s="107"/>
      <c r="IFH88" s="107"/>
      <c r="IFI88" s="107"/>
      <c r="IFJ88" s="107"/>
      <c r="IFK88" s="107"/>
      <c r="IFL88" s="107"/>
      <c r="IFM88" s="107"/>
      <c r="IFN88" s="107"/>
      <c r="IFO88" s="107"/>
      <c r="IFP88" s="107"/>
      <c r="IFQ88" s="107"/>
      <c r="IFR88" s="107"/>
      <c r="IFS88" s="107"/>
      <c r="IFT88" s="107"/>
      <c r="IFU88" s="107"/>
      <c r="IFV88" s="107"/>
      <c r="IFW88" s="107"/>
      <c r="IFX88" s="107"/>
      <c r="IFY88" s="107"/>
      <c r="IFZ88" s="107"/>
      <c r="IGA88" s="107"/>
      <c r="IGB88" s="107"/>
      <c r="IGC88" s="107"/>
      <c r="IGD88" s="107"/>
      <c r="IGE88" s="107"/>
      <c r="IGF88" s="107"/>
      <c r="IGG88" s="107"/>
      <c r="IGH88" s="107"/>
      <c r="IGI88" s="107"/>
      <c r="IGJ88" s="107"/>
      <c r="IGK88" s="107"/>
      <c r="IGL88" s="107"/>
      <c r="IGM88" s="107"/>
      <c r="IGN88" s="107"/>
      <c r="IGO88" s="107"/>
      <c r="IGP88" s="107"/>
      <c r="IGQ88" s="107"/>
      <c r="IGR88" s="107"/>
      <c r="IGS88" s="107"/>
      <c r="IGT88" s="107"/>
      <c r="IGU88" s="107"/>
      <c r="IGV88" s="107"/>
      <c r="IGW88" s="107"/>
      <c r="IGX88" s="107"/>
      <c r="IGY88" s="107"/>
      <c r="IGZ88" s="107"/>
      <c r="IHA88" s="107"/>
      <c r="IHB88" s="107"/>
      <c r="IHC88" s="107"/>
      <c r="IHD88" s="107"/>
      <c r="IHE88" s="107"/>
      <c r="IHF88" s="107"/>
      <c r="IHG88" s="107"/>
      <c r="IHH88" s="107"/>
      <c r="IHI88" s="107"/>
      <c r="IHJ88" s="107"/>
      <c r="IHK88" s="107"/>
      <c r="IHL88" s="107"/>
      <c r="IHM88" s="107"/>
      <c r="IHN88" s="107"/>
      <c r="IHO88" s="107"/>
      <c r="IHP88" s="107"/>
      <c r="IHQ88" s="107"/>
      <c r="IHR88" s="107"/>
      <c r="IHS88" s="107"/>
      <c r="IHT88" s="107"/>
      <c r="IHU88" s="107"/>
      <c r="IHV88" s="107"/>
      <c r="IHW88" s="107"/>
      <c r="IHX88" s="107"/>
      <c r="IHY88" s="107"/>
      <c r="IHZ88" s="107"/>
      <c r="IIA88" s="107"/>
      <c r="IIB88" s="107"/>
      <c r="IIC88" s="107"/>
      <c r="IID88" s="107"/>
      <c r="IIE88" s="107"/>
      <c r="IIF88" s="107"/>
      <c r="IIG88" s="107"/>
      <c r="IIH88" s="107"/>
      <c r="III88" s="107"/>
      <c r="IIJ88" s="107"/>
      <c r="IIK88" s="107"/>
      <c r="IIL88" s="107"/>
      <c r="IIM88" s="107"/>
      <c r="IIN88" s="107"/>
      <c r="IIO88" s="107"/>
      <c r="IIP88" s="107"/>
      <c r="IIQ88" s="107"/>
      <c r="IIR88" s="107"/>
      <c r="IIS88" s="107"/>
      <c r="IIT88" s="107"/>
      <c r="IIU88" s="107"/>
      <c r="IIV88" s="107"/>
      <c r="IIW88" s="107"/>
      <c r="IIX88" s="107"/>
      <c r="IIY88" s="107"/>
      <c r="IIZ88" s="107"/>
      <c r="IJA88" s="107"/>
      <c r="IJB88" s="107"/>
      <c r="IJC88" s="107"/>
      <c r="IJD88" s="107"/>
      <c r="IJE88" s="107"/>
      <c r="IJF88" s="107"/>
      <c r="IJG88" s="107"/>
      <c r="IJH88" s="107"/>
      <c r="IJI88" s="107"/>
      <c r="IJJ88" s="107"/>
      <c r="IJK88" s="107"/>
      <c r="IJL88" s="107"/>
      <c r="IJM88" s="107"/>
      <c r="IJN88" s="107"/>
      <c r="IJO88" s="107"/>
      <c r="IJP88" s="107"/>
      <c r="IJQ88" s="107"/>
      <c r="IJR88" s="107"/>
      <c r="IJS88" s="107"/>
      <c r="IJT88" s="107"/>
      <c r="IJU88" s="107"/>
      <c r="IJV88" s="107"/>
      <c r="IJW88" s="107"/>
      <c r="IJX88" s="107"/>
      <c r="IJY88" s="107"/>
      <c r="IJZ88" s="107"/>
      <c r="IKA88" s="107"/>
      <c r="IKB88" s="107"/>
      <c r="IKC88" s="107"/>
      <c r="IKD88" s="107"/>
      <c r="IKE88" s="107"/>
      <c r="IKF88" s="107"/>
      <c r="IKG88" s="107"/>
      <c r="IKH88" s="107"/>
      <c r="IKI88" s="107"/>
      <c r="IKJ88" s="107"/>
      <c r="IKK88" s="107"/>
      <c r="IKL88" s="107"/>
      <c r="IKM88" s="107"/>
      <c r="IKN88" s="107"/>
      <c r="IKO88" s="107"/>
      <c r="IKP88" s="107"/>
      <c r="IKQ88" s="107"/>
      <c r="IKR88" s="107"/>
      <c r="IKS88" s="107"/>
      <c r="IKT88" s="107"/>
      <c r="IKU88" s="107"/>
      <c r="IKV88" s="107"/>
      <c r="IKW88" s="107"/>
      <c r="IKX88" s="107"/>
      <c r="IKY88" s="107"/>
      <c r="IKZ88" s="107"/>
      <c r="ILA88" s="107"/>
      <c r="ILB88" s="107"/>
      <c r="ILC88" s="107"/>
      <c r="ILD88" s="107"/>
      <c r="ILE88" s="107"/>
      <c r="ILF88" s="107"/>
      <c r="ILG88" s="107"/>
      <c r="ILH88" s="107"/>
      <c r="ILI88" s="107"/>
      <c r="ILJ88" s="107"/>
      <c r="ILK88" s="107"/>
      <c r="ILL88" s="107"/>
      <c r="ILM88" s="107"/>
      <c r="ILN88" s="107"/>
      <c r="ILO88" s="107"/>
      <c r="ILP88" s="107"/>
      <c r="ILQ88" s="107"/>
      <c r="ILR88" s="107"/>
      <c r="ILS88" s="107"/>
      <c r="ILT88" s="107"/>
      <c r="ILU88" s="107"/>
      <c r="ILV88" s="107"/>
      <c r="ILW88" s="107"/>
      <c r="ILX88" s="107"/>
      <c r="ILY88" s="107"/>
      <c r="ILZ88" s="107"/>
      <c r="IMA88" s="107"/>
      <c r="IMB88" s="107"/>
      <c r="IMC88" s="107"/>
      <c r="IMD88" s="107"/>
      <c r="IME88" s="107"/>
      <c r="IMF88" s="107"/>
      <c r="IMG88" s="107"/>
      <c r="IMH88" s="107"/>
      <c r="IMI88" s="107"/>
      <c r="IMJ88" s="107"/>
      <c r="IMK88" s="107"/>
      <c r="IML88" s="107"/>
      <c r="IMM88" s="107"/>
      <c r="IMN88" s="107"/>
      <c r="IMO88" s="107"/>
      <c r="IMP88" s="107"/>
      <c r="IMQ88" s="107"/>
      <c r="IMR88" s="107"/>
      <c r="IMS88" s="107"/>
      <c r="IMT88" s="107"/>
      <c r="IMU88" s="107"/>
      <c r="IMV88" s="107"/>
      <c r="IMW88" s="107"/>
      <c r="IMX88" s="107"/>
      <c r="IMY88" s="107"/>
      <c r="IMZ88" s="107"/>
      <c r="INA88" s="107"/>
      <c r="INB88" s="107"/>
      <c r="INC88" s="107"/>
      <c r="IND88" s="107"/>
      <c r="INE88" s="107"/>
      <c r="INF88" s="107"/>
      <c r="ING88" s="107"/>
      <c r="INH88" s="107"/>
      <c r="INI88" s="107"/>
      <c r="INJ88" s="107"/>
      <c r="INK88" s="107"/>
      <c r="INL88" s="107"/>
      <c r="INM88" s="107"/>
      <c r="INN88" s="107"/>
      <c r="INO88" s="107"/>
      <c r="INP88" s="107"/>
      <c r="INQ88" s="107"/>
      <c r="INR88" s="107"/>
      <c r="INS88" s="107"/>
      <c r="INT88" s="107"/>
      <c r="INU88" s="107"/>
      <c r="INV88" s="107"/>
      <c r="INW88" s="107"/>
      <c r="INX88" s="107"/>
      <c r="INY88" s="107"/>
      <c r="INZ88" s="107"/>
      <c r="IOA88" s="107"/>
      <c r="IOB88" s="107"/>
      <c r="IOC88" s="107"/>
      <c r="IOD88" s="107"/>
      <c r="IOE88" s="107"/>
      <c r="IOF88" s="107"/>
      <c r="IOG88" s="107"/>
      <c r="IOH88" s="107"/>
      <c r="IOI88" s="107"/>
      <c r="IOJ88" s="107"/>
      <c r="IOK88" s="107"/>
      <c r="IOL88" s="107"/>
      <c r="IOM88" s="107"/>
      <c r="ION88" s="107"/>
      <c r="IOO88" s="107"/>
      <c r="IOP88" s="107"/>
      <c r="IOQ88" s="107"/>
      <c r="IOR88" s="107"/>
      <c r="IOS88" s="107"/>
      <c r="IOT88" s="107"/>
      <c r="IOU88" s="107"/>
      <c r="IOV88" s="107"/>
      <c r="IOW88" s="107"/>
      <c r="IOX88" s="107"/>
      <c r="IOY88" s="107"/>
      <c r="IOZ88" s="107"/>
      <c r="IPA88" s="107"/>
      <c r="IPB88" s="107"/>
      <c r="IPC88" s="107"/>
      <c r="IPD88" s="107"/>
      <c r="IPE88" s="107"/>
      <c r="IPF88" s="107"/>
      <c r="IPG88" s="107"/>
      <c r="IPH88" s="107"/>
      <c r="IPI88" s="107"/>
      <c r="IPJ88" s="107"/>
      <c r="IPK88" s="107"/>
      <c r="IPL88" s="107"/>
      <c r="IPM88" s="107"/>
      <c r="IPN88" s="107"/>
      <c r="IPO88" s="107"/>
      <c r="IPP88" s="107"/>
      <c r="IPQ88" s="107"/>
      <c r="IPR88" s="107"/>
      <c r="IPS88" s="107"/>
      <c r="IPT88" s="107"/>
      <c r="IPU88" s="107"/>
      <c r="IPV88" s="107"/>
      <c r="IPW88" s="107"/>
      <c r="IPX88" s="107"/>
      <c r="IPY88" s="107"/>
      <c r="IPZ88" s="107"/>
      <c r="IQA88" s="107"/>
      <c r="IQB88" s="107"/>
      <c r="IQC88" s="107"/>
      <c r="IQD88" s="107"/>
      <c r="IQE88" s="107"/>
      <c r="IQF88" s="107"/>
      <c r="IQG88" s="107"/>
      <c r="IQH88" s="107"/>
      <c r="IQI88" s="107"/>
      <c r="IQJ88" s="107"/>
      <c r="IQK88" s="107"/>
      <c r="IQL88" s="107"/>
      <c r="IQM88" s="107"/>
      <c r="IQN88" s="107"/>
      <c r="IQO88" s="107"/>
      <c r="IQP88" s="107"/>
      <c r="IQQ88" s="107"/>
      <c r="IQR88" s="107"/>
      <c r="IQS88" s="107"/>
      <c r="IQT88" s="107"/>
      <c r="IQU88" s="107"/>
      <c r="IQV88" s="107"/>
      <c r="IQW88" s="107"/>
      <c r="IQX88" s="107"/>
      <c r="IQY88" s="107"/>
      <c r="IQZ88" s="107"/>
      <c r="IRA88" s="107"/>
      <c r="IRB88" s="107"/>
      <c r="IRC88" s="107"/>
      <c r="IRD88" s="107"/>
      <c r="IRE88" s="107"/>
      <c r="IRF88" s="107"/>
      <c r="IRG88" s="107"/>
      <c r="IRH88" s="107"/>
      <c r="IRI88" s="107"/>
      <c r="IRJ88" s="107"/>
      <c r="IRK88" s="107"/>
      <c r="IRL88" s="107"/>
      <c r="IRM88" s="107"/>
      <c r="IRN88" s="107"/>
      <c r="IRO88" s="107"/>
      <c r="IRP88" s="107"/>
      <c r="IRQ88" s="107"/>
      <c r="IRR88" s="107"/>
      <c r="IRS88" s="107"/>
      <c r="IRT88" s="107"/>
      <c r="IRU88" s="107"/>
      <c r="IRV88" s="107"/>
      <c r="IRW88" s="107"/>
      <c r="IRX88" s="107"/>
      <c r="IRY88" s="107"/>
      <c r="IRZ88" s="107"/>
      <c r="ISA88" s="107"/>
      <c r="ISB88" s="107"/>
      <c r="ISC88" s="107"/>
      <c r="ISD88" s="107"/>
      <c r="ISE88" s="107"/>
      <c r="ISF88" s="107"/>
      <c r="ISG88" s="107"/>
      <c r="ISH88" s="107"/>
      <c r="ISI88" s="107"/>
      <c r="ISJ88" s="107"/>
      <c r="ISK88" s="107"/>
      <c r="ISL88" s="107"/>
      <c r="ISM88" s="107"/>
      <c r="ISN88" s="107"/>
      <c r="ISO88" s="107"/>
      <c r="ISP88" s="107"/>
      <c r="ISQ88" s="107"/>
      <c r="ISR88" s="107"/>
      <c r="ISS88" s="107"/>
      <c r="IST88" s="107"/>
      <c r="ISU88" s="107"/>
      <c r="ISV88" s="107"/>
      <c r="ISW88" s="107"/>
      <c r="ISX88" s="107"/>
      <c r="ISY88" s="107"/>
      <c r="ISZ88" s="107"/>
      <c r="ITA88" s="107"/>
      <c r="ITB88" s="107"/>
      <c r="ITC88" s="107"/>
      <c r="ITD88" s="107"/>
      <c r="ITE88" s="107"/>
      <c r="ITF88" s="107"/>
      <c r="ITG88" s="107"/>
      <c r="ITH88" s="107"/>
      <c r="ITI88" s="107"/>
      <c r="ITJ88" s="107"/>
      <c r="ITK88" s="107"/>
      <c r="ITL88" s="107"/>
      <c r="ITM88" s="107"/>
      <c r="ITN88" s="107"/>
      <c r="ITO88" s="107"/>
      <c r="ITP88" s="107"/>
      <c r="ITQ88" s="107"/>
      <c r="ITR88" s="107"/>
      <c r="ITS88" s="107"/>
      <c r="ITT88" s="107"/>
      <c r="ITU88" s="107"/>
      <c r="ITV88" s="107"/>
      <c r="ITW88" s="107"/>
      <c r="ITX88" s="107"/>
      <c r="ITY88" s="107"/>
      <c r="ITZ88" s="107"/>
      <c r="IUA88" s="107"/>
      <c r="IUB88" s="107"/>
      <c r="IUC88" s="107"/>
      <c r="IUD88" s="107"/>
      <c r="IUE88" s="107"/>
      <c r="IUF88" s="107"/>
      <c r="IUG88" s="107"/>
      <c r="IUH88" s="107"/>
      <c r="IUI88" s="107"/>
      <c r="IUJ88" s="107"/>
      <c r="IUK88" s="107"/>
      <c r="IUL88" s="107"/>
      <c r="IUM88" s="107"/>
      <c r="IUN88" s="107"/>
      <c r="IUO88" s="107"/>
      <c r="IUP88" s="107"/>
      <c r="IUQ88" s="107"/>
      <c r="IUR88" s="107"/>
      <c r="IUS88" s="107"/>
      <c r="IUT88" s="107"/>
      <c r="IUU88" s="107"/>
      <c r="IUV88" s="107"/>
      <c r="IUW88" s="107"/>
      <c r="IUX88" s="107"/>
      <c r="IUY88" s="107"/>
      <c r="IUZ88" s="107"/>
      <c r="IVA88" s="107"/>
      <c r="IVB88" s="107"/>
      <c r="IVC88" s="107"/>
      <c r="IVD88" s="107"/>
      <c r="IVE88" s="107"/>
      <c r="IVF88" s="107"/>
      <c r="IVG88" s="107"/>
      <c r="IVH88" s="107"/>
      <c r="IVI88" s="107"/>
      <c r="IVJ88" s="107"/>
      <c r="IVK88" s="107"/>
      <c r="IVL88" s="107"/>
      <c r="IVM88" s="107"/>
      <c r="IVN88" s="107"/>
      <c r="IVO88" s="107"/>
      <c r="IVP88" s="107"/>
      <c r="IVQ88" s="107"/>
      <c r="IVR88" s="107"/>
      <c r="IVS88" s="107"/>
      <c r="IVT88" s="107"/>
      <c r="IVU88" s="107"/>
      <c r="IVV88" s="107"/>
      <c r="IVW88" s="107"/>
      <c r="IVX88" s="107"/>
      <c r="IVY88" s="107"/>
      <c r="IVZ88" s="107"/>
      <c r="IWA88" s="107"/>
      <c r="IWB88" s="107"/>
      <c r="IWC88" s="107"/>
      <c r="IWD88" s="107"/>
      <c r="IWE88" s="107"/>
      <c r="IWF88" s="107"/>
      <c r="IWG88" s="107"/>
      <c r="IWH88" s="107"/>
      <c r="IWI88" s="107"/>
      <c r="IWJ88" s="107"/>
      <c r="IWK88" s="107"/>
      <c r="IWL88" s="107"/>
      <c r="IWM88" s="107"/>
      <c r="IWN88" s="107"/>
      <c r="IWO88" s="107"/>
      <c r="IWP88" s="107"/>
      <c r="IWQ88" s="107"/>
      <c r="IWR88" s="107"/>
      <c r="IWS88" s="107"/>
      <c r="IWT88" s="107"/>
      <c r="IWU88" s="107"/>
      <c r="IWV88" s="107"/>
      <c r="IWW88" s="107"/>
      <c r="IWX88" s="107"/>
      <c r="IWY88" s="107"/>
      <c r="IWZ88" s="107"/>
      <c r="IXA88" s="107"/>
      <c r="IXB88" s="107"/>
      <c r="IXC88" s="107"/>
      <c r="IXD88" s="107"/>
      <c r="IXE88" s="107"/>
      <c r="IXF88" s="107"/>
      <c r="IXG88" s="107"/>
      <c r="IXH88" s="107"/>
      <c r="IXI88" s="107"/>
      <c r="IXJ88" s="107"/>
      <c r="IXK88" s="107"/>
      <c r="IXL88" s="107"/>
      <c r="IXM88" s="107"/>
      <c r="IXN88" s="107"/>
      <c r="IXO88" s="107"/>
      <c r="IXP88" s="107"/>
      <c r="IXQ88" s="107"/>
      <c r="IXR88" s="107"/>
      <c r="IXS88" s="107"/>
      <c r="IXT88" s="107"/>
      <c r="IXU88" s="107"/>
      <c r="IXV88" s="107"/>
      <c r="IXW88" s="107"/>
      <c r="IXX88" s="107"/>
      <c r="IXY88" s="107"/>
      <c r="IXZ88" s="107"/>
      <c r="IYA88" s="107"/>
      <c r="IYB88" s="107"/>
      <c r="IYC88" s="107"/>
      <c r="IYD88" s="107"/>
      <c r="IYE88" s="107"/>
      <c r="IYF88" s="107"/>
      <c r="IYG88" s="107"/>
      <c r="IYH88" s="107"/>
      <c r="IYI88" s="107"/>
      <c r="IYJ88" s="107"/>
      <c r="IYK88" s="107"/>
      <c r="IYL88" s="107"/>
      <c r="IYM88" s="107"/>
      <c r="IYN88" s="107"/>
      <c r="IYO88" s="107"/>
      <c r="IYP88" s="107"/>
      <c r="IYQ88" s="107"/>
      <c r="IYR88" s="107"/>
      <c r="IYS88" s="107"/>
      <c r="IYT88" s="107"/>
      <c r="IYU88" s="107"/>
      <c r="IYV88" s="107"/>
      <c r="IYW88" s="107"/>
      <c r="IYX88" s="107"/>
      <c r="IYY88" s="107"/>
      <c r="IYZ88" s="107"/>
      <c r="IZA88" s="107"/>
      <c r="IZB88" s="107"/>
      <c r="IZC88" s="107"/>
      <c r="IZD88" s="107"/>
      <c r="IZE88" s="107"/>
      <c r="IZF88" s="107"/>
      <c r="IZG88" s="107"/>
      <c r="IZH88" s="107"/>
      <c r="IZI88" s="107"/>
      <c r="IZJ88" s="107"/>
      <c r="IZK88" s="107"/>
      <c r="IZL88" s="107"/>
      <c r="IZM88" s="107"/>
      <c r="IZN88" s="107"/>
      <c r="IZO88" s="107"/>
      <c r="IZP88" s="107"/>
      <c r="IZQ88" s="107"/>
      <c r="IZR88" s="107"/>
      <c r="IZS88" s="107"/>
      <c r="IZT88" s="107"/>
      <c r="IZU88" s="107"/>
      <c r="IZV88" s="107"/>
      <c r="IZW88" s="107"/>
      <c r="IZX88" s="107"/>
      <c r="IZY88" s="107"/>
      <c r="IZZ88" s="107"/>
      <c r="JAA88" s="107"/>
      <c r="JAB88" s="107"/>
      <c r="JAC88" s="107"/>
      <c r="JAD88" s="107"/>
      <c r="JAE88" s="107"/>
      <c r="JAF88" s="107"/>
      <c r="JAG88" s="107"/>
      <c r="JAH88" s="107"/>
      <c r="JAI88" s="107"/>
      <c r="JAJ88" s="107"/>
      <c r="JAK88" s="107"/>
      <c r="JAL88" s="107"/>
      <c r="JAM88" s="107"/>
      <c r="JAN88" s="107"/>
      <c r="JAO88" s="107"/>
      <c r="JAP88" s="107"/>
      <c r="JAQ88" s="107"/>
      <c r="JAR88" s="107"/>
      <c r="JAS88" s="107"/>
      <c r="JAT88" s="107"/>
      <c r="JAU88" s="107"/>
      <c r="JAV88" s="107"/>
      <c r="JAW88" s="107"/>
      <c r="JAX88" s="107"/>
      <c r="JAY88" s="107"/>
      <c r="JAZ88" s="107"/>
      <c r="JBA88" s="107"/>
      <c r="JBB88" s="107"/>
      <c r="JBC88" s="107"/>
      <c r="JBD88" s="107"/>
      <c r="JBE88" s="107"/>
      <c r="JBF88" s="107"/>
      <c r="JBG88" s="107"/>
      <c r="JBH88" s="107"/>
      <c r="JBI88" s="107"/>
      <c r="JBJ88" s="107"/>
      <c r="JBK88" s="107"/>
      <c r="JBL88" s="107"/>
      <c r="JBM88" s="107"/>
      <c r="JBN88" s="107"/>
      <c r="JBO88" s="107"/>
      <c r="JBP88" s="107"/>
      <c r="JBQ88" s="107"/>
      <c r="JBR88" s="107"/>
      <c r="JBS88" s="107"/>
      <c r="JBT88" s="107"/>
      <c r="JBU88" s="107"/>
      <c r="JBV88" s="107"/>
      <c r="JBW88" s="107"/>
      <c r="JBX88" s="107"/>
      <c r="JBY88" s="107"/>
      <c r="JBZ88" s="107"/>
      <c r="JCA88" s="107"/>
      <c r="JCB88" s="107"/>
      <c r="JCC88" s="107"/>
      <c r="JCD88" s="107"/>
      <c r="JCE88" s="107"/>
      <c r="JCF88" s="107"/>
      <c r="JCG88" s="107"/>
      <c r="JCH88" s="107"/>
      <c r="JCI88" s="107"/>
      <c r="JCJ88" s="107"/>
      <c r="JCK88" s="107"/>
      <c r="JCL88" s="107"/>
      <c r="JCM88" s="107"/>
      <c r="JCN88" s="107"/>
      <c r="JCO88" s="107"/>
      <c r="JCP88" s="107"/>
      <c r="JCQ88" s="107"/>
      <c r="JCR88" s="107"/>
      <c r="JCS88" s="107"/>
      <c r="JCT88" s="107"/>
      <c r="JCU88" s="107"/>
      <c r="JCV88" s="107"/>
      <c r="JCW88" s="107"/>
      <c r="JCX88" s="107"/>
      <c r="JCY88" s="107"/>
      <c r="JCZ88" s="107"/>
      <c r="JDA88" s="107"/>
      <c r="JDB88" s="107"/>
      <c r="JDC88" s="107"/>
      <c r="JDD88" s="107"/>
      <c r="JDE88" s="107"/>
      <c r="JDF88" s="107"/>
      <c r="JDG88" s="107"/>
      <c r="JDH88" s="107"/>
      <c r="JDI88" s="107"/>
      <c r="JDJ88" s="107"/>
      <c r="JDK88" s="107"/>
      <c r="JDL88" s="107"/>
      <c r="JDM88" s="107"/>
      <c r="JDN88" s="107"/>
      <c r="JDO88" s="107"/>
      <c r="JDP88" s="107"/>
      <c r="JDQ88" s="107"/>
      <c r="JDR88" s="107"/>
      <c r="JDS88" s="107"/>
      <c r="JDT88" s="107"/>
      <c r="JDU88" s="107"/>
      <c r="JDV88" s="107"/>
      <c r="JDW88" s="107"/>
      <c r="JDX88" s="107"/>
      <c r="JDY88" s="107"/>
      <c r="JDZ88" s="107"/>
      <c r="JEA88" s="107"/>
      <c r="JEB88" s="107"/>
      <c r="JEC88" s="107"/>
      <c r="JED88" s="107"/>
      <c r="JEE88" s="107"/>
      <c r="JEF88" s="107"/>
      <c r="JEG88" s="107"/>
      <c r="JEH88" s="107"/>
      <c r="JEI88" s="107"/>
      <c r="JEJ88" s="107"/>
      <c r="JEK88" s="107"/>
      <c r="JEL88" s="107"/>
      <c r="JEM88" s="107"/>
      <c r="JEN88" s="107"/>
      <c r="JEO88" s="107"/>
      <c r="JEP88" s="107"/>
      <c r="JEQ88" s="107"/>
      <c r="JER88" s="107"/>
      <c r="JES88" s="107"/>
      <c r="JET88" s="107"/>
      <c r="JEU88" s="107"/>
      <c r="JEV88" s="107"/>
      <c r="JEW88" s="107"/>
      <c r="JEX88" s="107"/>
      <c r="JEY88" s="107"/>
      <c r="JEZ88" s="107"/>
      <c r="JFA88" s="107"/>
      <c r="JFB88" s="107"/>
      <c r="JFC88" s="107"/>
      <c r="JFD88" s="107"/>
      <c r="JFE88" s="107"/>
      <c r="JFF88" s="107"/>
      <c r="JFG88" s="107"/>
      <c r="JFH88" s="107"/>
      <c r="JFI88" s="107"/>
      <c r="JFJ88" s="107"/>
      <c r="JFK88" s="107"/>
      <c r="JFL88" s="107"/>
      <c r="JFM88" s="107"/>
      <c r="JFN88" s="107"/>
      <c r="JFO88" s="107"/>
      <c r="JFP88" s="107"/>
      <c r="JFQ88" s="107"/>
      <c r="JFR88" s="107"/>
      <c r="JFS88" s="107"/>
      <c r="JFT88" s="107"/>
      <c r="JFU88" s="107"/>
      <c r="JFV88" s="107"/>
      <c r="JFW88" s="107"/>
      <c r="JFX88" s="107"/>
      <c r="JFY88" s="107"/>
      <c r="JFZ88" s="107"/>
      <c r="JGA88" s="107"/>
      <c r="JGB88" s="107"/>
      <c r="JGC88" s="107"/>
      <c r="JGD88" s="107"/>
      <c r="JGE88" s="107"/>
      <c r="JGF88" s="107"/>
      <c r="JGG88" s="107"/>
      <c r="JGH88" s="107"/>
      <c r="JGI88" s="107"/>
      <c r="JGJ88" s="107"/>
      <c r="JGK88" s="107"/>
      <c r="JGL88" s="107"/>
      <c r="JGM88" s="107"/>
      <c r="JGN88" s="107"/>
      <c r="JGO88" s="107"/>
      <c r="JGP88" s="107"/>
      <c r="JGQ88" s="107"/>
      <c r="JGR88" s="107"/>
      <c r="JGS88" s="107"/>
      <c r="JGT88" s="107"/>
      <c r="JGU88" s="107"/>
      <c r="JGV88" s="107"/>
      <c r="JGW88" s="107"/>
      <c r="JGX88" s="107"/>
      <c r="JGY88" s="107"/>
      <c r="JGZ88" s="107"/>
      <c r="JHA88" s="107"/>
      <c r="JHB88" s="107"/>
      <c r="JHC88" s="107"/>
      <c r="JHD88" s="107"/>
      <c r="JHE88" s="107"/>
      <c r="JHF88" s="107"/>
      <c r="JHG88" s="107"/>
      <c r="JHH88" s="107"/>
      <c r="JHI88" s="107"/>
      <c r="JHJ88" s="107"/>
      <c r="JHK88" s="107"/>
      <c r="JHL88" s="107"/>
      <c r="JHM88" s="107"/>
      <c r="JHN88" s="107"/>
      <c r="JHO88" s="107"/>
      <c r="JHP88" s="107"/>
      <c r="JHQ88" s="107"/>
      <c r="JHR88" s="107"/>
      <c r="JHS88" s="107"/>
      <c r="JHT88" s="107"/>
      <c r="JHU88" s="107"/>
      <c r="JHV88" s="107"/>
      <c r="JHW88" s="107"/>
      <c r="JHX88" s="107"/>
      <c r="JHY88" s="107"/>
      <c r="JHZ88" s="107"/>
      <c r="JIA88" s="107"/>
      <c r="JIB88" s="107"/>
      <c r="JIC88" s="107"/>
      <c r="JID88" s="107"/>
      <c r="JIE88" s="107"/>
      <c r="JIF88" s="107"/>
      <c r="JIG88" s="107"/>
      <c r="JIH88" s="107"/>
      <c r="JII88" s="107"/>
      <c r="JIJ88" s="107"/>
      <c r="JIK88" s="107"/>
      <c r="JIL88" s="107"/>
      <c r="JIM88" s="107"/>
      <c r="JIN88" s="107"/>
      <c r="JIO88" s="107"/>
      <c r="JIP88" s="107"/>
      <c r="JIQ88" s="107"/>
      <c r="JIR88" s="107"/>
      <c r="JIS88" s="107"/>
      <c r="JIT88" s="107"/>
      <c r="JIU88" s="107"/>
      <c r="JIV88" s="107"/>
      <c r="JIW88" s="107"/>
      <c r="JIX88" s="107"/>
      <c r="JIY88" s="107"/>
      <c r="JIZ88" s="107"/>
      <c r="JJA88" s="107"/>
      <c r="JJB88" s="107"/>
      <c r="JJC88" s="107"/>
      <c r="JJD88" s="107"/>
      <c r="JJE88" s="107"/>
      <c r="JJF88" s="107"/>
      <c r="JJG88" s="107"/>
      <c r="JJH88" s="107"/>
      <c r="JJI88" s="107"/>
      <c r="JJJ88" s="107"/>
      <c r="JJK88" s="107"/>
      <c r="JJL88" s="107"/>
      <c r="JJM88" s="107"/>
      <c r="JJN88" s="107"/>
      <c r="JJO88" s="107"/>
      <c r="JJP88" s="107"/>
      <c r="JJQ88" s="107"/>
      <c r="JJR88" s="107"/>
      <c r="JJS88" s="107"/>
      <c r="JJT88" s="107"/>
      <c r="JJU88" s="107"/>
      <c r="JJV88" s="107"/>
      <c r="JJW88" s="107"/>
      <c r="JJX88" s="107"/>
      <c r="JJY88" s="107"/>
      <c r="JJZ88" s="107"/>
      <c r="JKA88" s="107"/>
      <c r="JKB88" s="107"/>
      <c r="JKC88" s="107"/>
      <c r="JKD88" s="107"/>
      <c r="JKE88" s="107"/>
      <c r="JKF88" s="107"/>
      <c r="JKG88" s="107"/>
      <c r="JKH88" s="107"/>
      <c r="JKI88" s="107"/>
      <c r="JKJ88" s="107"/>
      <c r="JKK88" s="107"/>
      <c r="JKL88" s="107"/>
      <c r="JKM88" s="107"/>
      <c r="JKN88" s="107"/>
      <c r="JKO88" s="107"/>
      <c r="JKP88" s="107"/>
      <c r="JKQ88" s="107"/>
      <c r="JKR88" s="107"/>
      <c r="JKS88" s="107"/>
      <c r="JKT88" s="107"/>
      <c r="JKU88" s="107"/>
      <c r="JKV88" s="107"/>
      <c r="JKW88" s="107"/>
      <c r="JKX88" s="107"/>
      <c r="JKY88" s="107"/>
      <c r="JKZ88" s="107"/>
      <c r="JLA88" s="107"/>
      <c r="JLB88" s="107"/>
      <c r="JLC88" s="107"/>
      <c r="JLD88" s="107"/>
      <c r="JLE88" s="107"/>
      <c r="JLF88" s="107"/>
      <c r="JLG88" s="107"/>
      <c r="JLH88" s="107"/>
      <c r="JLI88" s="107"/>
      <c r="JLJ88" s="107"/>
      <c r="JLK88" s="107"/>
      <c r="JLL88" s="107"/>
      <c r="JLM88" s="107"/>
      <c r="JLN88" s="107"/>
      <c r="JLO88" s="107"/>
      <c r="JLP88" s="107"/>
      <c r="JLQ88" s="107"/>
      <c r="JLR88" s="107"/>
      <c r="JLS88" s="107"/>
      <c r="JLT88" s="107"/>
      <c r="JLU88" s="107"/>
      <c r="JLV88" s="107"/>
      <c r="JLW88" s="107"/>
      <c r="JLX88" s="107"/>
      <c r="JLY88" s="107"/>
      <c r="JLZ88" s="107"/>
      <c r="JMA88" s="107"/>
      <c r="JMB88" s="107"/>
      <c r="JMC88" s="107"/>
      <c r="JMD88" s="107"/>
      <c r="JME88" s="107"/>
      <c r="JMF88" s="107"/>
      <c r="JMG88" s="107"/>
      <c r="JMH88" s="107"/>
      <c r="JMI88" s="107"/>
      <c r="JMJ88" s="107"/>
      <c r="JMK88" s="107"/>
      <c r="JML88" s="107"/>
      <c r="JMM88" s="107"/>
      <c r="JMN88" s="107"/>
      <c r="JMO88" s="107"/>
      <c r="JMP88" s="107"/>
      <c r="JMQ88" s="107"/>
      <c r="JMR88" s="107"/>
      <c r="JMS88" s="107"/>
      <c r="JMT88" s="107"/>
      <c r="JMU88" s="107"/>
      <c r="JMV88" s="107"/>
      <c r="JMW88" s="107"/>
      <c r="JMX88" s="107"/>
      <c r="JMY88" s="107"/>
      <c r="JMZ88" s="107"/>
      <c r="JNA88" s="107"/>
      <c r="JNB88" s="107"/>
      <c r="JNC88" s="107"/>
      <c r="JND88" s="107"/>
      <c r="JNE88" s="107"/>
      <c r="JNF88" s="107"/>
      <c r="JNG88" s="107"/>
      <c r="JNH88" s="107"/>
      <c r="JNI88" s="107"/>
      <c r="JNJ88" s="107"/>
      <c r="JNK88" s="107"/>
      <c r="JNL88" s="107"/>
      <c r="JNM88" s="107"/>
      <c r="JNN88" s="107"/>
      <c r="JNO88" s="107"/>
      <c r="JNP88" s="107"/>
      <c r="JNQ88" s="107"/>
      <c r="JNR88" s="107"/>
      <c r="JNS88" s="107"/>
      <c r="JNT88" s="107"/>
      <c r="JNU88" s="107"/>
      <c r="JNV88" s="107"/>
      <c r="JNW88" s="107"/>
      <c r="JNX88" s="107"/>
      <c r="JNY88" s="107"/>
      <c r="JNZ88" s="107"/>
      <c r="JOA88" s="107"/>
      <c r="JOB88" s="107"/>
      <c r="JOC88" s="107"/>
      <c r="JOD88" s="107"/>
      <c r="JOE88" s="107"/>
      <c r="JOF88" s="107"/>
      <c r="JOG88" s="107"/>
      <c r="JOH88" s="107"/>
      <c r="JOI88" s="107"/>
      <c r="JOJ88" s="107"/>
      <c r="JOK88" s="107"/>
      <c r="JOL88" s="107"/>
      <c r="JOM88" s="107"/>
      <c r="JON88" s="107"/>
      <c r="JOO88" s="107"/>
      <c r="JOP88" s="107"/>
      <c r="JOQ88" s="107"/>
      <c r="JOR88" s="107"/>
      <c r="JOS88" s="107"/>
      <c r="JOT88" s="107"/>
      <c r="JOU88" s="107"/>
      <c r="JOV88" s="107"/>
      <c r="JOW88" s="107"/>
      <c r="JOX88" s="107"/>
      <c r="JOY88" s="107"/>
      <c r="JOZ88" s="107"/>
      <c r="JPA88" s="107"/>
      <c r="JPB88" s="107"/>
      <c r="JPC88" s="107"/>
      <c r="JPD88" s="107"/>
      <c r="JPE88" s="107"/>
      <c r="JPF88" s="107"/>
      <c r="JPG88" s="107"/>
      <c r="JPH88" s="107"/>
      <c r="JPI88" s="107"/>
      <c r="JPJ88" s="107"/>
      <c r="JPK88" s="107"/>
      <c r="JPL88" s="107"/>
      <c r="JPM88" s="107"/>
      <c r="JPN88" s="107"/>
      <c r="JPO88" s="107"/>
      <c r="JPP88" s="107"/>
      <c r="JPQ88" s="107"/>
      <c r="JPR88" s="107"/>
      <c r="JPS88" s="107"/>
      <c r="JPT88" s="107"/>
      <c r="JPU88" s="107"/>
      <c r="JPV88" s="107"/>
      <c r="JPW88" s="107"/>
      <c r="JPX88" s="107"/>
      <c r="JPY88" s="107"/>
      <c r="JPZ88" s="107"/>
      <c r="JQA88" s="107"/>
      <c r="JQB88" s="107"/>
      <c r="JQC88" s="107"/>
      <c r="JQD88" s="107"/>
      <c r="JQE88" s="107"/>
      <c r="JQF88" s="107"/>
      <c r="JQG88" s="107"/>
      <c r="JQH88" s="107"/>
      <c r="JQI88" s="107"/>
      <c r="JQJ88" s="107"/>
      <c r="JQK88" s="107"/>
      <c r="JQL88" s="107"/>
      <c r="JQM88" s="107"/>
      <c r="JQN88" s="107"/>
      <c r="JQO88" s="107"/>
      <c r="JQP88" s="107"/>
      <c r="JQQ88" s="107"/>
      <c r="JQR88" s="107"/>
      <c r="JQS88" s="107"/>
      <c r="JQT88" s="107"/>
      <c r="JQU88" s="107"/>
      <c r="JQV88" s="107"/>
      <c r="JQW88" s="107"/>
      <c r="JQX88" s="107"/>
      <c r="JQY88" s="107"/>
      <c r="JQZ88" s="107"/>
      <c r="JRA88" s="107"/>
      <c r="JRB88" s="107"/>
      <c r="JRC88" s="107"/>
      <c r="JRD88" s="107"/>
      <c r="JRE88" s="107"/>
      <c r="JRF88" s="107"/>
      <c r="JRG88" s="107"/>
      <c r="JRH88" s="107"/>
      <c r="JRI88" s="107"/>
      <c r="JRJ88" s="107"/>
      <c r="JRK88" s="107"/>
      <c r="JRL88" s="107"/>
      <c r="JRM88" s="107"/>
      <c r="JRN88" s="107"/>
      <c r="JRO88" s="107"/>
      <c r="JRP88" s="107"/>
      <c r="JRQ88" s="107"/>
      <c r="JRR88" s="107"/>
      <c r="JRS88" s="107"/>
      <c r="JRT88" s="107"/>
      <c r="JRU88" s="107"/>
      <c r="JRV88" s="107"/>
      <c r="JRW88" s="107"/>
      <c r="JRX88" s="107"/>
      <c r="JRY88" s="107"/>
      <c r="JRZ88" s="107"/>
      <c r="JSA88" s="107"/>
      <c r="JSB88" s="107"/>
      <c r="JSC88" s="107"/>
      <c r="JSD88" s="107"/>
      <c r="JSE88" s="107"/>
      <c r="JSF88" s="107"/>
      <c r="JSG88" s="107"/>
      <c r="JSH88" s="107"/>
      <c r="JSI88" s="107"/>
      <c r="JSJ88" s="107"/>
      <c r="JSK88" s="107"/>
      <c r="JSL88" s="107"/>
      <c r="JSM88" s="107"/>
      <c r="JSN88" s="107"/>
      <c r="JSO88" s="107"/>
      <c r="JSP88" s="107"/>
      <c r="JSQ88" s="107"/>
      <c r="JSR88" s="107"/>
      <c r="JSS88" s="107"/>
      <c r="JST88" s="107"/>
      <c r="JSU88" s="107"/>
      <c r="JSV88" s="107"/>
      <c r="JSW88" s="107"/>
      <c r="JSX88" s="107"/>
      <c r="JSY88" s="107"/>
      <c r="JSZ88" s="107"/>
      <c r="JTA88" s="107"/>
      <c r="JTB88" s="107"/>
      <c r="JTC88" s="107"/>
      <c r="JTD88" s="107"/>
      <c r="JTE88" s="107"/>
      <c r="JTF88" s="107"/>
      <c r="JTG88" s="107"/>
      <c r="JTH88" s="107"/>
      <c r="JTI88" s="107"/>
      <c r="JTJ88" s="107"/>
      <c r="JTK88" s="107"/>
      <c r="JTL88" s="107"/>
      <c r="JTM88" s="107"/>
      <c r="JTN88" s="107"/>
      <c r="JTO88" s="107"/>
      <c r="JTP88" s="107"/>
      <c r="JTQ88" s="107"/>
      <c r="JTR88" s="107"/>
      <c r="JTS88" s="107"/>
      <c r="JTT88" s="107"/>
      <c r="JTU88" s="107"/>
      <c r="JTV88" s="107"/>
      <c r="JTW88" s="107"/>
      <c r="JTX88" s="107"/>
      <c r="JTY88" s="107"/>
      <c r="JTZ88" s="107"/>
      <c r="JUA88" s="107"/>
      <c r="JUB88" s="107"/>
      <c r="JUC88" s="107"/>
      <c r="JUD88" s="107"/>
      <c r="JUE88" s="107"/>
      <c r="JUF88" s="107"/>
      <c r="JUG88" s="107"/>
      <c r="JUH88" s="107"/>
      <c r="JUI88" s="107"/>
      <c r="JUJ88" s="107"/>
      <c r="JUK88" s="107"/>
      <c r="JUL88" s="107"/>
      <c r="JUM88" s="107"/>
      <c r="JUN88" s="107"/>
      <c r="JUO88" s="107"/>
      <c r="JUP88" s="107"/>
      <c r="JUQ88" s="107"/>
      <c r="JUR88" s="107"/>
      <c r="JUS88" s="107"/>
      <c r="JUT88" s="107"/>
      <c r="JUU88" s="107"/>
      <c r="JUV88" s="107"/>
      <c r="JUW88" s="107"/>
      <c r="JUX88" s="107"/>
      <c r="JUY88" s="107"/>
      <c r="JUZ88" s="107"/>
      <c r="JVA88" s="107"/>
      <c r="JVB88" s="107"/>
      <c r="JVC88" s="107"/>
      <c r="JVD88" s="107"/>
      <c r="JVE88" s="107"/>
      <c r="JVF88" s="107"/>
      <c r="JVG88" s="107"/>
      <c r="JVH88" s="107"/>
      <c r="JVI88" s="107"/>
      <c r="JVJ88" s="107"/>
      <c r="JVK88" s="107"/>
      <c r="JVL88" s="107"/>
      <c r="JVM88" s="107"/>
      <c r="JVN88" s="107"/>
      <c r="JVO88" s="107"/>
      <c r="JVP88" s="107"/>
      <c r="JVQ88" s="107"/>
      <c r="JVR88" s="107"/>
      <c r="JVS88" s="107"/>
      <c r="JVT88" s="107"/>
      <c r="JVU88" s="107"/>
      <c r="JVV88" s="107"/>
      <c r="JVW88" s="107"/>
      <c r="JVX88" s="107"/>
      <c r="JVY88" s="107"/>
      <c r="JVZ88" s="107"/>
      <c r="JWA88" s="107"/>
      <c r="JWB88" s="107"/>
      <c r="JWC88" s="107"/>
      <c r="JWD88" s="107"/>
      <c r="JWE88" s="107"/>
      <c r="JWF88" s="107"/>
      <c r="JWG88" s="107"/>
      <c r="JWH88" s="107"/>
      <c r="JWI88" s="107"/>
      <c r="JWJ88" s="107"/>
      <c r="JWK88" s="107"/>
      <c r="JWL88" s="107"/>
      <c r="JWM88" s="107"/>
      <c r="JWN88" s="107"/>
      <c r="JWO88" s="107"/>
      <c r="JWP88" s="107"/>
      <c r="JWQ88" s="107"/>
      <c r="JWR88" s="107"/>
      <c r="JWS88" s="107"/>
      <c r="JWT88" s="107"/>
      <c r="JWU88" s="107"/>
      <c r="JWV88" s="107"/>
      <c r="JWW88" s="107"/>
      <c r="JWX88" s="107"/>
      <c r="JWY88" s="107"/>
      <c r="JWZ88" s="107"/>
      <c r="JXA88" s="107"/>
      <c r="JXB88" s="107"/>
      <c r="JXC88" s="107"/>
      <c r="JXD88" s="107"/>
      <c r="JXE88" s="107"/>
      <c r="JXF88" s="107"/>
      <c r="JXG88" s="107"/>
      <c r="JXH88" s="107"/>
      <c r="JXI88" s="107"/>
      <c r="JXJ88" s="107"/>
      <c r="JXK88" s="107"/>
      <c r="JXL88" s="107"/>
      <c r="JXM88" s="107"/>
      <c r="JXN88" s="107"/>
      <c r="JXO88" s="107"/>
      <c r="JXP88" s="107"/>
      <c r="JXQ88" s="107"/>
      <c r="JXR88" s="107"/>
      <c r="JXS88" s="107"/>
      <c r="JXT88" s="107"/>
      <c r="JXU88" s="107"/>
      <c r="JXV88" s="107"/>
      <c r="JXW88" s="107"/>
      <c r="JXX88" s="107"/>
      <c r="JXY88" s="107"/>
      <c r="JXZ88" s="107"/>
      <c r="JYA88" s="107"/>
      <c r="JYB88" s="107"/>
      <c r="JYC88" s="107"/>
      <c r="JYD88" s="107"/>
      <c r="JYE88" s="107"/>
      <c r="JYF88" s="107"/>
      <c r="JYG88" s="107"/>
      <c r="JYH88" s="107"/>
      <c r="JYI88" s="107"/>
      <c r="JYJ88" s="107"/>
      <c r="JYK88" s="107"/>
      <c r="JYL88" s="107"/>
      <c r="JYM88" s="107"/>
      <c r="JYN88" s="107"/>
      <c r="JYO88" s="107"/>
      <c r="JYP88" s="107"/>
      <c r="JYQ88" s="107"/>
      <c r="JYR88" s="107"/>
      <c r="JYS88" s="107"/>
      <c r="JYT88" s="107"/>
      <c r="JYU88" s="107"/>
      <c r="JYV88" s="107"/>
      <c r="JYW88" s="107"/>
      <c r="JYX88" s="107"/>
      <c r="JYY88" s="107"/>
      <c r="JYZ88" s="107"/>
      <c r="JZA88" s="107"/>
      <c r="JZB88" s="107"/>
      <c r="JZC88" s="107"/>
      <c r="JZD88" s="107"/>
      <c r="JZE88" s="107"/>
      <c r="JZF88" s="107"/>
      <c r="JZG88" s="107"/>
      <c r="JZH88" s="107"/>
      <c r="JZI88" s="107"/>
      <c r="JZJ88" s="107"/>
      <c r="JZK88" s="107"/>
      <c r="JZL88" s="107"/>
      <c r="JZM88" s="107"/>
      <c r="JZN88" s="107"/>
      <c r="JZO88" s="107"/>
      <c r="JZP88" s="107"/>
      <c r="JZQ88" s="107"/>
      <c r="JZR88" s="107"/>
      <c r="JZS88" s="107"/>
      <c r="JZT88" s="107"/>
      <c r="JZU88" s="107"/>
      <c r="JZV88" s="107"/>
      <c r="JZW88" s="107"/>
      <c r="JZX88" s="107"/>
      <c r="JZY88" s="107"/>
      <c r="JZZ88" s="107"/>
      <c r="KAA88" s="107"/>
      <c r="KAB88" s="107"/>
      <c r="KAC88" s="107"/>
      <c r="KAD88" s="107"/>
      <c r="KAE88" s="107"/>
      <c r="KAF88" s="107"/>
      <c r="KAG88" s="107"/>
      <c r="KAH88" s="107"/>
      <c r="KAI88" s="107"/>
      <c r="KAJ88" s="107"/>
      <c r="KAK88" s="107"/>
      <c r="KAL88" s="107"/>
      <c r="KAM88" s="107"/>
      <c r="KAN88" s="107"/>
      <c r="KAO88" s="107"/>
      <c r="KAP88" s="107"/>
      <c r="KAQ88" s="107"/>
      <c r="KAR88" s="107"/>
      <c r="KAS88" s="107"/>
      <c r="KAT88" s="107"/>
      <c r="KAU88" s="107"/>
      <c r="KAV88" s="107"/>
      <c r="KAW88" s="107"/>
      <c r="KAX88" s="107"/>
      <c r="KAY88" s="107"/>
      <c r="KAZ88" s="107"/>
      <c r="KBA88" s="107"/>
      <c r="KBB88" s="107"/>
      <c r="KBC88" s="107"/>
      <c r="KBD88" s="107"/>
      <c r="KBE88" s="107"/>
      <c r="KBF88" s="107"/>
      <c r="KBG88" s="107"/>
      <c r="KBH88" s="107"/>
      <c r="KBI88" s="107"/>
      <c r="KBJ88" s="107"/>
      <c r="KBK88" s="107"/>
      <c r="KBL88" s="107"/>
      <c r="KBM88" s="107"/>
      <c r="KBN88" s="107"/>
      <c r="KBO88" s="107"/>
      <c r="KBP88" s="107"/>
      <c r="KBQ88" s="107"/>
      <c r="KBR88" s="107"/>
      <c r="KBS88" s="107"/>
      <c r="KBT88" s="107"/>
      <c r="KBU88" s="107"/>
      <c r="KBV88" s="107"/>
      <c r="KBW88" s="107"/>
      <c r="KBX88" s="107"/>
      <c r="KBY88" s="107"/>
      <c r="KBZ88" s="107"/>
      <c r="KCA88" s="107"/>
      <c r="KCB88" s="107"/>
      <c r="KCC88" s="107"/>
      <c r="KCD88" s="107"/>
      <c r="KCE88" s="107"/>
      <c r="KCF88" s="107"/>
      <c r="KCG88" s="107"/>
      <c r="KCH88" s="107"/>
      <c r="KCI88" s="107"/>
      <c r="KCJ88" s="107"/>
      <c r="KCK88" s="107"/>
      <c r="KCL88" s="107"/>
      <c r="KCM88" s="107"/>
      <c r="KCN88" s="107"/>
      <c r="KCO88" s="107"/>
      <c r="KCP88" s="107"/>
      <c r="KCQ88" s="107"/>
      <c r="KCR88" s="107"/>
      <c r="KCS88" s="107"/>
      <c r="KCT88" s="107"/>
      <c r="KCU88" s="107"/>
      <c r="KCV88" s="107"/>
      <c r="KCW88" s="107"/>
      <c r="KCX88" s="107"/>
      <c r="KCY88" s="107"/>
      <c r="KCZ88" s="107"/>
      <c r="KDA88" s="107"/>
      <c r="KDB88" s="107"/>
      <c r="KDC88" s="107"/>
      <c r="KDD88" s="107"/>
      <c r="KDE88" s="107"/>
      <c r="KDF88" s="107"/>
      <c r="KDG88" s="107"/>
      <c r="KDH88" s="107"/>
      <c r="KDI88" s="107"/>
      <c r="KDJ88" s="107"/>
      <c r="KDK88" s="107"/>
      <c r="KDL88" s="107"/>
      <c r="KDM88" s="107"/>
      <c r="KDN88" s="107"/>
      <c r="KDO88" s="107"/>
      <c r="KDP88" s="107"/>
      <c r="KDQ88" s="107"/>
      <c r="KDR88" s="107"/>
      <c r="KDS88" s="107"/>
      <c r="KDT88" s="107"/>
      <c r="KDU88" s="107"/>
      <c r="KDV88" s="107"/>
      <c r="KDW88" s="107"/>
      <c r="KDX88" s="107"/>
      <c r="KDY88" s="107"/>
      <c r="KDZ88" s="107"/>
      <c r="KEA88" s="107"/>
      <c r="KEB88" s="107"/>
      <c r="KEC88" s="107"/>
      <c r="KED88" s="107"/>
      <c r="KEE88" s="107"/>
      <c r="KEF88" s="107"/>
      <c r="KEG88" s="107"/>
      <c r="KEH88" s="107"/>
      <c r="KEI88" s="107"/>
      <c r="KEJ88" s="107"/>
      <c r="KEK88" s="107"/>
      <c r="KEL88" s="107"/>
      <c r="KEM88" s="107"/>
      <c r="KEN88" s="107"/>
      <c r="KEO88" s="107"/>
      <c r="KEP88" s="107"/>
      <c r="KEQ88" s="107"/>
      <c r="KER88" s="107"/>
      <c r="KES88" s="107"/>
      <c r="KET88" s="107"/>
      <c r="KEU88" s="107"/>
      <c r="KEV88" s="107"/>
      <c r="KEW88" s="107"/>
      <c r="KEX88" s="107"/>
      <c r="KEY88" s="107"/>
      <c r="KEZ88" s="107"/>
      <c r="KFA88" s="107"/>
      <c r="KFB88" s="107"/>
      <c r="KFC88" s="107"/>
      <c r="KFD88" s="107"/>
      <c r="KFE88" s="107"/>
      <c r="KFF88" s="107"/>
      <c r="KFG88" s="107"/>
      <c r="KFH88" s="107"/>
      <c r="KFI88" s="107"/>
      <c r="KFJ88" s="107"/>
      <c r="KFK88" s="107"/>
      <c r="KFL88" s="107"/>
      <c r="KFM88" s="107"/>
      <c r="KFN88" s="107"/>
      <c r="KFO88" s="107"/>
      <c r="KFP88" s="107"/>
      <c r="KFQ88" s="107"/>
      <c r="KFR88" s="107"/>
      <c r="KFS88" s="107"/>
      <c r="KFT88" s="107"/>
      <c r="KFU88" s="107"/>
      <c r="KFV88" s="107"/>
      <c r="KFW88" s="107"/>
      <c r="KFX88" s="107"/>
      <c r="KFY88" s="107"/>
      <c r="KFZ88" s="107"/>
      <c r="KGA88" s="107"/>
      <c r="KGB88" s="107"/>
      <c r="KGC88" s="107"/>
      <c r="KGD88" s="107"/>
      <c r="KGE88" s="107"/>
      <c r="KGF88" s="107"/>
      <c r="KGG88" s="107"/>
      <c r="KGH88" s="107"/>
      <c r="KGI88" s="107"/>
      <c r="KGJ88" s="107"/>
      <c r="KGK88" s="107"/>
      <c r="KGL88" s="107"/>
      <c r="KGM88" s="107"/>
      <c r="KGN88" s="107"/>
      <c r="KGO88" s="107"/>
      <c r="KGP88" s="107"/>
      <c r="KGQ88" s="107"/>
      <c r="KGR88" s="107"/>
      <c r="KGS88" s="107"/>
      <c r="KGT88" s="107"/>
      <c r="KGU88" s="107"/>
      <c r="KGV88" s="107"/>
      <c r="KGW88" s="107"/>
      <c r="KGX88" s="107"/>
      <c r="KGY88" s="107"/>
      <c r="KGZ88" s="107"/>
      <c r="KHA88" s="107"/>
      <c r="KHB88" s="107"/>
      <c r="KHC88" s="107"/>
      <c r="KHD88" s="107"/>
      <c r="KHE88" s="107"/>
      <c r="KHF88" s="107"/>
      <c r="KHG88" s="107"/>
      <c r="KHH88" s="107"/>
      <c r="KHI88" s="107"/>
      <c r="KHJ88" s="107"/>
      <c r="KHK88" s="107"/>
      <c r="KHL88" s="107"/>
      <c r="KHM88" s="107"/>
      <c r="KHN88" s="107"/>
      <c r="KHO88" s="107"/>
      <c r="KHP88" s="107"/>
      <c r="KHQ88" s="107"/>
      <c r="KHR88" s="107"/>
      <c r="KHS88" s="107"/>
      <c r="KHT88" s="107"/>
      <c r="KHU88" s="107"/>
      <c r="KHV88" s="107"/>
      <c r="KHW88" s="107"/>
      <c r="KHX88" s="107"/>
      <c r="KHY88" s="107"/>
      <c r="KHZ88" s="107"/>
      <c r="KIA88" s="107"/>
      <c r="KIB88" s="107"/>
      <c r="KIC88" s="107"/>
      <c r="KID88" s="107"/>
      <c r="KIE88" s="107"/>
      <c r="KIF88" s="107"/>
      <c r="KIG88" s="107"/>
      <c r="KIH88" s="107"/>
      <c r="KII88" s="107"/>
      <c r="KIJ88" s="107"/>
      <c r="KIK88" s="107"/>
      <c r="KIL88" s="107"/>
      <c r="KIM88" s="107"/>
      <c r="KIN88" s="107"/>
      <c r="KIO88" s="107"/>
      <c r="KIP88" s="107"/>
      <c r="KIQ88" s="107"/>
      <c r="KIR88" s="107"/>
      <c r="KIS88" s="107"/>
      <c r="KIT88" s="107"/>
      <c r="KIU88" s="107"/>
      <c r="KIV88" s="107"/>
      <c r="KIW88" s="107"/>
      <c r="KIX88" s="107"/>
      <c r="KIY88" s="107"/>
      <c r="KIZ88" s="107"/>
      <c r="KJA88" s="107"/>
      <c r="KJB88" s="107"/>
      <c r="KJC88" s="107"/>
      <c r="KJD88" s="107"/>
      <c r="KJE88" s="107"/>
      <c r="KJF88" s="107"/>
      <c r="KJG88" s="107"/>
      <c r="KJH88" s="107"/>
      <c r="KJI88" s="107"/>
      <c r="KJJ88" s="107"/>
      <c r="KJK88" s="107"/>
      <c r="KJL88" s="107"/>
      <c r="KJM88" s="107"/>
      <c r="KJN88" s="107"/>
      <c r="KJO88" s="107"/>
      <c r="KJP88" s="107"/>
      <c r="KJQ88" s="107"/>
      <c r="KJR88" s="107"/>
      <c r="KJS88" s="107"/>
      <c r="KJT88" s="107"/>
      <c r="KJU88" s="107"/>
      <c r="KJV88" s="107"/>
      <c r="KJW88" s="107"/>
      <c r="KJX88" s="107"/>
      <c r="KJY88" s="107"/>
      <c r="KJZ88" s="107"/>
      <c r="KKA88" s="107"/>
      <c r="KKB88" s="107"/>
      <c r="KKC88" s="107"/>
      <c r="KKD88" s="107"/>
      <c r="KKE88" s="107"/>
      <c r="KKF88" s="107"/>
      <c r="KKG88" s="107"/>
      <c r="KKH88" s="107"/>
      <c r="KKI88" s="107"/>
      <c r="KKJ88" s="107"/>
      <c r="KKK88" s="107"/>
      <c r="KKL88" s="107"/>
      <c r="KKM88" s="107"/>
      <c r="KKN88" s="107"/>
      <c r="KKO88" s="107"/>
      <c r="KKP88" s="107"/>
      <c r="KKQ88" s="107"/>
      <c r="KKR88" s="107"/>
      <c r="KKS88" s="107"/>
      <c r="KKT88" s="107"/>
      <c r="KKU88" s="107"/>
      <c r="KKV88" s="107"/>
      <c r="KKW88" s="107"/>
      <c r="KKX88" s="107"/>
      <c r="KKY88" s="107"/>
      <c r="KKZ88" s="107"/>
      <c r="KLA88" s="107"/>
      <c r="KLB88" s="107"/>
      <c r="KLC88" s="107"/>
      <c r="KLD88" s="107"/>
      <c r="KLE88" s="107"/>
      <c r="KLF88" s="107"/>
      <c r="KLG88" s="107"/>
      <c r="KLH88" s="107"/>
      <c r="KLI88" s="107"/>
      <c r="KLJ88" s="107"/>
      <c r="KLK88" s="107"/>
      <c r="KLL88" s="107"/>
      <c r="KLM88" s="107"/>
      <c r="KLN88" s="107"/>
      <c r="KLO88" s="107"/>
      <c r="KLP88" s="107"/>
      <c r="KLQ88" s="107"/>
      <c r="KLR88" s="107"/>
      <c r="KLS88" s="107"/>
      <c r="KLT88" s="107"/>
      <c r="KLU88" s="107"/>
      <c r="KLV88" s="107"/>
      <c r="KLW88" s="107"/>
      <c r="KLX88" s="107"/>
      <c r="KLY88" s="107"/>
      <c r="KLZ88" s="107"/>
      <c r="KMA88" s="107"/>
      <c r="KMB88" s="107"/>
      <c r="KMC88" s="107"/>
      <c r="KMD88" s="107"/>
      <c r="KME88" s="107"/>
      <c r="KMF88" s="107"/>
      <c r="KMG88" s="107"/>
      <c r="KMH88" s="107"/>
      <c r="KMI88" s="107"/>
      <c r="KMJ88" s="107"/>
      <c r="KMK88" s="107"/>
      <c r="KML88" s="107"/>
      <c r="KMM88" s="107"/>
      <c r="KMN88" s="107"/>
      <c r="KMO88" s="107"/>
      <c r="KMP88" s="107"/>
      <c r="KMQ88" s="107"/>
      <c r="KMR88" s="107"/>
      <c r="KMS88" s="107"/>
      <c r="KMT88" s="107"/>
      <c r="KMU88" s="107"/>
      <c r="KMV88" s="107"/>
      <c r="KMW88" s="107"/>
      <c r="KMX88" s="107"/>
      <c r="KMY88" s="107"/>
      <c r="KMZ88" s="107"/>
      <c r="KNA88" s="107"/>
      <c r="KNB88" s="107"/>
      <c r="KNC88" s="107"/>
      <c r="KND88" s="107"/>
      <c r="KNE88" s="107"/>
      <c r="KNF88" s="107"/>
      <c r="KNG88" s="107"/>
      <c r="KNH88" s="107"/>
      <c r="KNI88" s="107"/>
      <c r="KNJ88" s="107"/>
      <c r="KNK88" s="107"/>
      <c r="KNL88" s="107"/>
      <c r="KNM88" s="107"/>
      <c r="KNN88" s="107"/>
      <c r="KNO88" s="107"/>
      <c r="KNP88" s="107"/>
      <c r="KNQ88" s="107"/>
      <c r="KNR88" s="107"/>
      <c r="KNS88" s="107"/>
      <c r="KNT88" s="107"/>
      <c r="KNU88" s="107"/>
      <c r="KNV88" s="107"/>
      <c r="KNW88" s="107"/>
      <c r="KNX88" s="107"/>
      <c r="KNY88" s="107"/>
      <c r="KNZ88" s="107"/>
      <c r="KOA88" s="107"/>
      <c r="KOB88" s="107"/>
      <c r="KOC88" s="107"/>
      <c r="KOD88" s="107"/>
      <c r="KOE88" s="107"/>
      <c r="KOF88" s="107"/>
      <c r="KOG88" s="107"/>
      <c r="KOH88" s="107"/>
      <c r="KOI88" s="107"/>
      <c r="KOJ88" s="107"/>
      <c r="KOK88" s="107"/>
      <c r="KOL88" s="107"/>
      <c r="KOM88" s="107"/>
      <c r="KON88" s="107"/>
      <c r="KOO88" s="107"/>
      <c r="KOP88" s="107"/>
      <c r="KOQ88" s="107"/>
      <c r="KOR88" s="107"/>
      <c r="KOS88" s="107"/>
      <c r="KOT88" s="107"/>
      <c r="KOU88" s="107"/>
      <c r="KOV88" s="107"/>
      <c r="KOW88" s="107"/>
      <c r="KOX88" s="107"/>
      <c r="KOY88" s="107"/>
      <c r="KOZ88" s="107"/>
      <c r="KPA88" s="107"/>
      <c r="KPB88" s="107"/>
      <c r="KPC88" s="107"/>
      <c r="KPD88" s="107"/>
      <c r="KPE88" s="107"/>
      <c r="KPF88" s="107"/>
      <c r="KPG88" s="107"/>
      <c r="KPH88" s="107"/>
      <c r="KPI88" s="107"/>
      <c r="KPJ88" s="107"/>
      <c r="KPK88" s="107"/>
      <c r="KPL88" s="107"/>
      <c r="KPM88" s="107"/>
      <c r="KPN88" s="107"/>
      <c r="KPO88" s="107"/>
      <c r="KPP88" s="107"/>
      <c r="KPQ88" s="107"/>
      <c r="KPR88" s="107"/>
      <c r="KPS88" s="107"/>
      <c r="KPT88" s="107"/>
      <c r="KPU88" s="107"/>
      <c r="KPV88" s="107"/>
      <c r="KPW88" s="107"/>
      <c r="KPX88" s="107"/>
      <c r="KPY88" s="107"/>
      <c r="KPZ88" s="107"/>
      <c r="KQA88" s="107"/>
      <c r="KQB88" s="107"/>
      <c r="KQC88" s="107"/>
      <c r="KQD88" s="107"/>
      <c r="KQE88" s="107"/>
      <c r="KQF88" s="107"/>
      <c r="KQG88" s="107"/>
      <c r="KQH88" s="107"/>
      <c r="KQI88" s="107"/>
      <c r="KQJ88" s="107"/>
      <c r="KQK88" s="107"/>
      <c r="KQL88" s="107"/>
      <c r="KQM88" s="107"/>
      <c r="KQN88" s="107"/>
      <c r="KQO88" s="107"/>
      <c r="KQP88" s="107"/>
      <c r="KQQ88" s="107"/>
      <c r="KQR88" s="107"/>
      <c r="KQS88" s="107"/>
      <c r="KQT88" s="107"/>
      <c r="KQU88" s="107"/>
      <c r="KQV88" s="107"/>
      <c r="KQW88" s="107"/>
      <c r="KQX88" s="107"/>
      <c r="KQY88" s="107"/>
      <c r="KQZ88" s="107"/>
      <c r="KRA88" s="107"/>
      <c r="KRB88" s="107"/>
      <c r="KRC88" s="107"/>
      <c r="KRD88" s="107"/>
      <c r="KRE88" s="107"/>
      <c r="KRF88" s="107"/>
      <c r="KRG88" s="107"/>
      <c r="KRH88" s="107"/>
      <c r="KRI88" s="107"/>
      <c r="KRJ88" s="107"/>
      <c r="KRK88" s="107"/>
      <c r="KRL88" s="107"/>
      <c r="KRM88" s="107"/>
      <c r="KRN88" s="107"/>
      <c r="KRO88" s="107"/>
      <c r="KRP88" s="107"/>
      <c r="KRQ88" s="107"/>
      <c r="KRR88" s="107"/>
      <c r="KRS88" s="107"/>
      <c r="KRT88" s="107"/>
      <c r="KRU88" s="107"/>
      <c r="KRV88" s="107"/>
      <c r="KRW88" s="107"/>
      <c r="KRX88" s="107"/>
      <c r="KRY88" s="107"/>
      <c r="KRZ88" s="107"/>
      <c r="KSA88" s="107"/>
      <c r="KSB88" s="107"/>
      <c r="KSC88" s="107"/>
      <c r="KSD88" s="107"/>
      <c r="KSE88" s="107"/>
      <c r="KSF88" s="107"/>
      <c r="KSG88" s="107"/>
      <c r="KSH88" s="107"/>
      <c r="KSI88" s="107"/>
      <c r="KSJ88" s="107"/>
      <c r="KSK88" s="107"/>
      <c r="KSL88" s="107"/>
      <c r="KSM88" s="107"/>
      <c r="KSN88" s="107"/>
      <c r="KSO88" s="107"/>
      <c r="KSP88" s="107"/>
      <c r="KSQ88" s="107"/>
      <c r="KSR88" s="107"/>
      <c r="KSS88" s="107"/>
      <c r="KST88" s="107"/>
      <c r="KSU88" s="107"/>
      <c r="KSV88" s="107"/>
      <c r="KSW88" s="107"/>
      <c r="KSX88" s="107"/>
      <c r="KSY88" s="107"/>
      <c r="KSZ88" s="107"/>
      <c r="KTA88" s="107"/>
      <c r="KTB88" s="107"/>
      <c r="KTC88" s="107"/>
      <c r="KTD88" s="107"/>
      <c r="KTE88" s="107"/>
      <c r="KTF88" s="107"/>
      <c r="KTG88" s="107"/>
      <c r="KTH88" s="107"/>
      <c r="KTI88" s="107"/>
      <c r="KTJ88" s="107"/>
      <c r="KTK88" s="107"/>
      <c r="KTL88" s="107"/>
      <c r="KTM88" s="107"/>
      <c r="KTN88" s="107"/>
      <c r="KTO88" s="107"/>
      <c r="KTP88" s="107"/>
      <c r="KTQ88" s="107"/>
      <c r="KTR88" s="107"/>
      <c r="KTS88" s="107"/>
      <c r="KTT88" s="107"/>
      <c r="KTU88" s="107"/>
      <c r="KTV88" s="107"/>
      <c r="KTW88" s="107"/>
      <c r="KTX88" s="107"/>
      <c r="KTY88" s="107"/>
      <c r="KTZ88" s="107"/>
      <c r="KUA88" s="107"/>
      <c r="KUB88" s="107"/>
      <c r="KUC88" s="107"/>
      <c r="KUD88" s="107"/>
      <c r="KUE88" s="107"/>
      <c r="KUF88" s="107"/>
      <c r="KUG88" s="107"/>
      <c r="KUH88" s="107"/>
      <c r="KUI88" s="107"/>
      <c r="KUJ88" s="107"/>
      <c r="KUK88" s="107"/>
      <c r="KUL88" s="107"/>
      <c r="KUM88" s="107"/>
      <c r="KUN88" s="107"/>
      <c r="KUO88" s="107"/>
      <c r="KUP88" s="107"/>
      <c r="KUQ88" s="107"/>
      <c r="KUR88" s="107"/>
      <c r="KUS88" s="107"/>
      <c r="KUT88" s="107"/>
      <c r="KUU88" s="107"/>
      <c r="KUV88" s="107"/>
      <c r="KUW88" s="107"/>
      <c r="KUX88" s="107"/>
      <c r="KUY88" s="107"/>
      <c r="KUZ88" s="107"/>
      <c r="KVA88" s="107"/>
      <c r="KVB88" s="107"/>
      <c r="KVC88" s="107"/>
      <c r="KVD88" s="107"/>
      <c r="KVE88" s="107"/>
      <c r="KVF88" s="107"/>
      <c r="KVG88" s="107"/>
      <c r="KVH88" s="107"/>
      <c r="KVI88" s="107"/>
      <c r="KVJ88" s="107"/>
      <c r="KVK88" s="107"/>
      <c r="KVL88" s="107"/>
      <c r="KVM88" s="107"/>
      <c r="KVN88" s="107"/>
      <c r="KVO88" s="107"/>
      <c r="KVP88" s="107"/>
      <c r="KVQ88" s="107"/>
      <c r="KVR88" s="107"/>
      <c r="KVS88" s="107"/>
      <c r="KVT88" s="107"/>
      <c r="KVU88" s="107"/>
      <c r="KVV88" s="107"/>
      <c r="KVW88" s="107"/>
      <c r="KVX88" s="107"/>
      <c r="KVY88" s="107"/>
      <c r="KVZ88" s="107"/>
      <c r="KWA88" s="107"/>
      <c r="KWB88" s="107"/>
      <c r="KWC88" s="107"/>
      <c r="KWD88" s="107"/>
      <c r="KWE88" s="107"/>
      <c r="KWF88" s="107"/>
      <c r="KWG88" s="107"/>
      <c r="KWH88" s="107"/>
      <c r="KWI88" s="107"/>
      <c r="KWJ88" s="107"/>
      <c r="KWK88" s="107"/>
      <c r="KWL88" s="107"/>
      <c r="KWM88" s="107"/>
      <c r="KWN88" s="107"/>
      <c r="KWO88" s="107"/>
      <c r="KWP88" s="107"/>
      <c r="KWQ88" s="107"/>
      <c r="KWR88" s="107"/>
      <c r="KWS88" s="107"/>
      <c r="KWT88" s="107"/>
      <c r="KWU88" s="107"/>
      <c r="KWV88" s="107"/>
      <c r="KWW88" s="107"/>
      <c r="KWX88" s="107"/>
      <c r="KWY88" s="107"/>
      <c r="KWZ88" s="107"/>
      <c r="KXA88" s="107"/>
      <c r="KXB88" s="107"/>
      <c r="KXC88" s="107"/>
      <c r="KXD88" s="107"/>
      <c r="KXE88" s="107"/>
      <c r="KXF88" s="107"/>
      <c r="KXG88" s="107"/>
      <c r="KXH88" s="107"/>
      <c r="KXI88" s="107"/>
      <c r="KXJ88" s="107"/>
      <c r="KXK88" s="107"/>
      <c r="KXL88" s="107"/>
      <c r="KXM88" s="107"/>
      <c r="KXN88" s="107"/>
      <c r="KXO88" s="107"/>
      <c r="KXP88" s="107"/>
      <c r="KXQ88" s="107"/>
      <c r="KXR88" s="107"/>
      <c r="KXS88" s="107"/>
      <c r="KXT88" s="107"/>
      <c r="KXU88" s="107"/>
      <c r="KXV88" s="107"/>
      <c r="KXW88" s="107"/>
      <c r="KXX88" s="107"/>
      <c r="KXY88" s="107"/>
      <c r="KXZ88" s="107"/>
      <c r="KYA88" s="107"/>
      <c r="KYB88" s="107"/>
      <c r="KYC88" s="107"/>
      <c r="KYD88" s="107"/>
      <c r="KYE88" s="107"/>
      <c r="KYF88" s="107"/>
      <c r="KYG88" s="107"/>
      <c r="KYH88" s="107"/>
      <c r="KYI88" s="107"/>
      <c r="KYJ88" s="107"/>
      <c r="KYK88" s="107"/>
      <c r="KYL88" s="107"/>
      <c r="KYM88" s="107"/>
      <c r="KYN88" s="107"/>
      <c r="KYO88" s="107"/>
      <c r="KYP88" s="107"/>
      <c r="KYQ88" s="107"/>
      <c r="KYR88" s="107"/>
      <c r="KYS88" s="107"/>
      <c r="KYT88" s="107"/>
      <c r="KYU88" s="107"/>
      <c r="KYV88" s="107"/>
      <c r="KYW88" s="107"/>
      <c r="KYX88" s="107"/>
      <c r="KYY88" s="107"/>
      <c r="KYZ88" s="107"/>
      <c r="KZA88" s="107"/>
      <c r="KZB88" s="107"/>
      <c r="KZC88" s="107"/>
      <c r="KZD88" s="107"/>
      <c r="KZE88" s="107"/>
      <c r="KZF88" s="107"/>
      <c r="KZG88" s="107"/>
      <c r="KZH88" s="107"/>
      <c r="KZI88" s="107"/>
      <c r="KZJ88" s="107"/>
      <c r="KZK88" s="107"/>
      <c r="KZL88" s="107"/>
      <c r="KZM88" s="107"/>
      <c r="KZN88" s="107"/>
      <c r="KZO88" s="107"/>
      <c r="KZP88" s="107"/>
      <c r="KZQ88" s="107"/>
      <c r="KZR88" s="107"/>
      <c r="KZS88" s="107"/>
      <c r="KZT88" s="107"/>
      <c r="KZU88" s="107"/>
      <c r="KZV88" s="107"/>
      <c r="KZW88" s="107"/>
      <c r="KZX88" s="107"/>
      <c r="KZY88" s="107"/>
      <c r="KZZ88" s="107"/>
      <c r="LAA88" s="107"/>
      <c r="LAB88" s="107"/>
      <c r="LAC88" s="107"/>
      <c r="LAD88" s="107"/>
      <c r="LAE88" s="107"/>
      <c r="LAF88" s="107"/>
      <c r="LAG88" s="107"/>
      <c r="LAH88" s="107"/>
      <c r="LAI88" s="107"/>
      <c r="LAJ88" s="107"/>
      <c r="LAK88" s="107"/>
      <c r="LAL88" s="107"/>
      <c r="LAM88" s="107"/>
      <c r="LAN88" s="107"/>
      <c r="LAO88" s="107"/>
      <c r="LAP88" s="107"/>
      <c r="LAQ88" s="107"/>
      <c r="LAR88" s="107"/>
      <c r="LAS88" s="107"/>
      <c r="LAT88" s="107"/>
      <c r="LAU88" s="107"/>
      <c r="LAV88" s="107"/>
      <c r="LAW88" s="107"/>
      <c r="LAX88" s="107"/>
      <c r="LAY88" s="107"/>
      <c r="LAZ88" s="107"/>
      <c r="LBA88" s="107"/>
      <c r="LBB88" s="107"/>
      <c r="LBC88" s="107"/>
      <c r="LBD88" s="107"/>
      <c r="LBE88" s="107"/>
      <c r="LBF88" s="107"/>
      <c r="LBG88" s="107"/>
      <c r="LBH88" s="107"/>
      <c r="LBI88" s="107"/>
      <c r="LBJ88" s="107"/>
      <c r="LBK88" s="107"/>
      <c r="LBL88" s="107"/>
      <c r="LBM88" s="107"/>
      <c r="LBN88" s="107"/>
      <c r="LBO88" s="107"/>
      <c r="LBP88" s="107"/>
      <c r="LBQ88" s="107"/>
      <c r="LBR88" s="107"/>
      <c r="LBS88" s="107"/>
      <c r="LBT88" s="107"/>
      <c r="LBU88" s="107"/>
      <c r="LBV88" s="107"/>
      <c r="LBW88" s="107"/>
      <c r="LBX88" s="107"/>
      <c r="LBY88" s="107"/>
      <c r="LBZ88" s="107"/>
      <c r="LCA88" s="107"/>
      <c r="LCB88" s="107"/>
      <c r="LCC88" s="107"/>
      <c r="LCD88" s="107"/>
      <c r="LCE88" s="107"/>
      <c r="LCF88" s="107"/>
      <c r="LCG88" s="107"/>
      <c r="LCH88" s="107"/>
      <c r="LCI88" s="107"/>
      <c r="LCJ88" s="107"/>
      <c r="LCK88" s="107"/>
      <c r="LCL88" s="107"/>
      <c r="LCM88" s="107"/>
      <c r="LCN88" s="107"/>
      <c r="LCO88" s="107"/>
      <c r="LCP88" s="107"/>
      <c r="LCQ88" s="107"/>
      <c r="LCR88" s="107"/>
      <c r="LCS88" s="107"/>
      <c r="LCT88" s="107"/>
      <c r="LCU88" s="107"/>
      <c r="LCV88" s="107"/>
      <c r="LCW88" s="107"/>
      <c r="LCX88" s="107"/>
      <c r="LCY88" s="107"/>
      <c r="LCZ88" s="107"/>
      <c r="LDA88" s="107"/>
      <c r="LDB88" s="107"/>
      <c r="LDC88" s="107"/>
      <c r="LDD88" s="107"/>
      <c r="LDE88" s="107"/>
      <c r="LDF88" s="107"/>
      <c r="LDG88" s="107"/>
      <c r="LDH88" s="107"/>
      <c r="LDI88" s="107"/>
      <c r="LDJ88" s="107"/>
      <c r="LDK88" s="107"/>
      <c r="LDL88" s="107"/>
      <c r="LDM88" s="107"/>
      <c r="LDN88" s="107"/>
      <c r="LDO88" s="107"/>
      <c r="LDP88" s="107"/>
      <c r="LDQ88" s="107"/>
      <c r="LDR88" s="107"/>
      <c r="LDS88" s="107"/>
      <c r="LDT88" s="107"/>
      <c r="LDU88" s="107"/>
      <c r="LDV88" s="107"/>
      <c r="LDW88" s="107"/>
      <c r="LDX88" s="107"/>
      <c r="LDY88" s="107"/>
      <c r="LDZ88" s="107"/>
      <c r="LEA88" s="107"/>
      <c r="LEB88" s="107"/>
      <c r="LEC88" s="107"/>
      <c r="LED88" s="107"/>
      <c r="LEE88" s="107"/>
      <c r="LEF88" s="107"/>
      <c r="LEG88" s="107"/>
      <c r="LEH88" s="107"/>
      <c r="LEI88" s="107"/>
      <c r="LEJ88" s="107"/>
      <c r="LEK88" s="107"/>
      <c r="LEL88" s="107"/>
      <c r="LEM88" s="107"/>
      <c r="LEN88" s="107"/>
      <c r="LEO88" s="107"/>
      <c r="LEP88" s="107"/>
      <c r="LEQ88" s="107"/>
      <c r="LER88" s="107"/>
      <c r="LES88" s="107"/>
      <c r="LET88" s="107"/>
      <c r="LEU88" s="107"/>
      <c r="LEV88" s="107"/>
      <c r="LEW88" s="107"/>
      <c r="LEX88" s="107"/>
      <c r="LEY88" s="107"/>
      <c r="LEZ88" s="107"/>
      <c r="LFA88" s="107"/>
      <c r="LFB88" s="107"/>
      <c r="LFC88" s="107"/>
      <c r="LFD88" s="107"/>
      <c r="LFE88" s="107"/>
      <c r="LFF88" s="107"/>
      <c r="LFG88" s="107"/>
      <c r="LFH88" s="107"/>
      <c r="LFI88" s="107"/>
      <c r="LFJ88" s="107"/>
      <c r="LFK88" s="107"/>
      <c r="LFL88" s="107"/>
      <c r="LFM88" s="107"/>
      <c r="LFN88" s="107"/>
      <c r="LFO88" s="107"/>
      <c r="LFP88" s="107"/>
      <c r="LFQ88" s="107"/>
      <c r="LFR88" s="107"/>
      <c r="LFS88" s="107"/>
      <c r="LFT88" s="107"/>
      <c r="LFU88" s="107"/>
      <c r="LFV88" s="107"/>
      <c r="LFW88" s="107"/>
      <c r="LFX88" s="107"/>
      <c r="LFY88" s="107"/>
      <c r="LFZ88" s="107"/>
      <c r="LGA88" s="107"/>
      <c r="LGB88" s="107"/>
      <c r="LGC88" s="107"/>
      <c r="LGD88" s="107"/>
      <c r="LGE88" s="107"/>
      <c r="LGF88" s="107"/>
      <c r="LGG88" s="107"/>
      <c r="LGH88" s="107"/>
      <c r="LGI88" s="107"/>
      <c r="LGJ88" s="107"/>
      <c r="LGK88" s="107"/>
      <c r="LGL88" s="107"/>
      <c r="LGM88" s="107"/>
      <c r="LGN88" s="107"/>
      <c r="LGO88" s="107"/>
      <c r="LGP88" s="107"/>
      <c r="LGQ88" s="107"/>
      <c r="LGR88" s="107"/>
      <c r="LGS88" s="107"/>
      <c r="LGT88" s="107"/>
      <c r="LGU88" s="107"/>
      <c r="LGV88" s="107"/>
      <c r="LGW88" s="107"/>
      <c r="LGX88" s="107"/>
      <c r="LGY88" s="107"/>
      <c r="LGZ88" s="107"/>
      <c r="LHA88" s="107"/>
      <c r="LHB88" s="107"/>
      <c r="LHC88" s="107"/>
      <c r="LHD88" s="107"/>
      <c r="LHE88" s="107"/>
      <c r="LHF88" s="107"/>
      <c r="LHG88" s="107"/>
      <c r="LHH88" s="107"/>
      <c r="LHI88" s="107"/>
      <c r="LHJ88" s="107"/>
      <c r="LHK88" s="107"/>
      <c r="LHL88" s="107"/>
      <c r="LHM88" s="107"/>
      <c r="LHN88" s="107"/>
      <c r="LHO88" s="107"/>
      <c r="LHP88" s="107"/>
      <c r="LHQ88" s="107"/>
      <c r="LHR88" s="107"/>
      <c r="LHS88" s="107"/>
      <c r="LHT88" s="107"/>
      <c r="LHU88" s="107"/>
      <c r="LHV88" s="107"/>
      <c r="LHW88" s="107"/>
      <c r="LHX88" s="107"/>
      <c r="LHY88" s="107"/>
      <c r="LHZ88" s="107"/>
      <c r="LIA88" s="107"/>
      <c r="LIB88" s="107"/>
      <c r="LIC88" s="107"/>
      <c r="LID88" s="107"/>
      <c r="LIE88" s="107"/>
      <c r="LIF88" s="107"/>
      <c r="LIG88" s="107"/>
      <c r="LIH88" s="107"/>
      <c r="LII88" s="107"/>
      <c r="LIJ88" s="107"/>
      <c r="LIK88" s="107"/>
      <c r="LIL88" s="107"/>
      <c r="LIM88" s="107"/>
      <c r="LIN88" s="107"/>
      <c r="LIO88" s="107"/>
      <c r="LIP88" s="107"/>
      <c r="LIQ88" s="107"/>
      <c r="LIR88" s="107"/>
      <c r="LIS88" s="107"/>
      <c r="LIT88" s="107"/>
      <c r="LIU88" s="107"/>
      <c r="LIV88" s="107"/>
      <c r="LIW88" s="107"/>
      <c r="LIX88" s="107"/>
      <c r="LIY88" s="107"/>
      <c r="LIZ88" s="107"/>
      <c r="LJA88" s="107"/>
      <c r="LJB88" s="107"/>
      <c r="LJC88" s="107"/>
      <c r="LJD88" s="107"/>
      <c r="LJE88" s="107"/>
      <c r="LJF88" s="107"/>
      <c r="LJG88" s="107"/>
      <c r="LJH88" s="107"/>
      <c r="LJI88" s="107"/>
      <c r="LJJ88" s="107"/>
      <c r="LJK88" s="107"/>
      <c r="LJL88" s="107"/>
      <c r="LJM88" s="107"/>
      <c r="LJN88" s="107"/>
      <c r="LJO88" s="107"/>
      <c r="LJP88" s="107"/>
      <c r="LJQ88" s="107"/>
      <c r="LJR88" s="107"/>
      <c r="LJS88" s="107"/>
      <c r="LJT88" s="107"/>
      <c r="LJU88" s="107"/>
      <c r="LJV88" s="107"/>
      <c r="LJW88" s="107"/>
      <c r="LJX88" s="107"/>
      <c r="LJY88" s="107"/>
      <c r="LJZ88" s="107"/>
      <c r="LKA88" s="107"/>
      <c r="LKB88" s="107"/>
      <c r="LKC88" s="107"/>
      <c r="LKD88" s="107"/>
      <c r="LKE88" s="107"/>
      <c r="LKF88" s="107"/>
      <c r="LKG88" s="107"/>
      <c r="LKH88" s="107"/>
      <c r="LKI88" s="107"/>
      <c r="LKJ88" s="107"/>
      <c r="LKK88" s="107"/>
      <c r="LKL88" s="107"/>
      <c r="LKM88" s="107"/>
      <c r="LKN88" s="107"/>
      <c r="LKO88" s="107"/>
      <c r="LKP88" s="107"/>
      <c r="LKQ88" s="107"/>
      <c r="LKR88" s="107"/>
      <c r="LKS88" s="107"/>
      <c r="LKT88" s="107"/>
      <c r="LKU88" s="107"/>
      <c r="LKV88" s="107"/>
      <c r="LKW88" s="107"/>
      <c r="LKX88" s="107"/>
      <c r="LKY88" s="107"/>
      <c r="LKZ88" s="107"/>
      <c r="LLA88" s="107"/>
      <c r="LLB88" s="107"/>
      <c r="LLC88" s="107"/>
      <c r="LLD88" s="107"/>
      <c r="LLE88" s="107"/>
      <c r="LLF88" s="107"/>
      <c r="LLG88" s="107"/>
      <c r="LLH88" s="107"/>
      <c r="LLI88" s="107"/>
      <c r="LLJ88" s="107"/>
      <c r="LLK88" s="107"/>
      <c r="LLL88" s="107"/>
      <c r="LLM88" s="107"/>
      <c r="LLN88" s="107"/>
      <c r="LLO88" s="107"/>
      <c r="LLP88" s="107"/>
      <c r="LLQ88" s="107"/>
      <c r="LLR88" s="107"/>
      <c r="LLS88" s="107"/>
      <c r="LLT88" s="107"/>
      <c r="LLU88" s="107"/>
      <c r="LLV88" s="107"/>
      <c r="LLW88" s="107"/>
      <c r="LLX88" s="107"/>
      <c r="LLY88" s="107"/>
      <c r="LLZ88" s="107"/>
      <c r="LMA88" s="107"/>
      <c r="LMB88" s="107"/>
      <c r="LMC88" s="107"/>
      <c r="LMD88" s="107"/>
      <c r="LME88" s="107"/>
      <c r="LMF88" s="107"/>
      <c r="LMG88" s="107"/>
      <c r="LMH88" s="107"/>
      <c r="LMI88" s="107"/>
      <c r="LMJ88" s="107"/>
      <c r="LMK88" s="107"/>
      <c r="LML88" s="107"/>
      <c r="LMM88" s="107"/>
      <c r="LMN88" s="107"/>
      <c r="LMO88" s="107"/>
      <c r="LMP88" s="107"/>
      <c r="LMQ88" s="107"/>
      <c r="LMR88" s="107"/>
      <c r="LMS88" s="107"/>
      <c r="LMT88" s="107"/>
      <c r="LMU88" s="107"/>
      <c r="LMV88" s="107"/>
      <c r="LMW88" s="107"/>
      <c r="LMX88" s="107"/>
      <c r="LMY88" s="107"/>
      <c r="LMZ88" s="107"/>
      <c r="LNA88" s="107"/>
      <c r="LNB88" s="107"/>
      <c r="LNC88" s="107"/>
      <c r="LND88" s="107"/>
      <c r="LNE88" s="107"/>
      <c r="LNF88" s="107"/>
      <c r="LNG88" s="107"/>
      <c r="LNH88" s="107"/>
      <c r="LNI88" s="107"/>
      <c r="LNJ88" s="107"/>
      <c r="LNK88" s="107"/>
      <c r="LNL88" s="107"/>
      <c r="LNM88" s="107"/>
      <c r="LNN88" s="107"/>
      <c r="LNO88" s="107"/>
      <c r="LNP88" s="107"/>
      <c r="LNQ88" s="107"/>
      <c r="LNR88" s="107"/>
      <c r="LNS88" s="107"/>
      <c r="LNT88" s="107"/>
      <c r="LNU88" s="107"/>
      <c r="LNV88" s="107"/>
      <c r="LNW88" s="107"/>
      <c r="LNX88" s="107"/>
      <c r="LNY88" s="107"/>
      <c r="LNZ88" s="107"/>
      <c r="LOA88" s="107"/>
      <c r="LOB88" s="107"/>
      <c r="LOC88" s="107"/>
      <c r="LOD88" s="107"/>
      <c r="LOE88" s="107"/>
      <c r="LOF88" s="107"/>
      <c r="LOG88" s="107"/>
      <c r="LOH88" s="107"/>
      <c r="LOI88" s="107"/>
      <c r="LOJ88" s="107"/>
      <c r="LOK88" s="107"/>
      <c r="LOL88" s="107"/>
      <c r="LOM88" s="107"/>
      <c r="LON88" s="107"/>
      <c r="LOO88" s="107"/>
      <c r="LOP88" s="107"/>
      <c r="LOQ88" s="107"/>
      <c r="LOR88" s="107"/>
      <c r="LOS88" s="107"/>
      <c r="LOT88" s="107"/>
      <c r="LOU88" s="107"/>
      <c r="LOV88" s="107"/>
      <c r="LOW88" s="107"/>
      <c r="LOX88" s="107"/>
      <c r="LOY88" s="107"/>
      <c r="LOZ88" s="107"/>
      <c r="LPA88" s="107"/>
      <c r="LPB88" s="107"/>
      <c r="LPC88" s="107"/>
      <c r="LPD88" s="107"/>
      <c r="LPE88" s="107"/>
      <c r="LPF88" s="107"/>
      <c r="LPG88" s="107"/>
      <c r="LPH88" s="107"/>
      <c r="LPI88" s="107"/>
      <c r="LPJ88" s="107"/>
      <c r="LPK88" s="107"/>
      <c r="LPL88" s="107"/>
      <c r="LPM88" s="107"/>
      <c r="LPN88" s="107"/>
      <c r="LPO88" s="107"/>
      <c r="LPP88" s="107"/>
      <c r="LPQ88" s="107"/>
      <c r="LPR88" s="107"/>
      <c r="LPS88" s="107"/>
      <c r="LPT88" s="107"/>
      <c r="LPU88" s="107"/>
      <c r="LPV88" s="107"/>
      <c r="LPW88" s="107"/>
      <c r="LPX88" s="107"/>
      <c r="LPY88" s="107"/>
      <c r="LPZ88" s="107"/>
      <c r="LQA88" s="107"/>
      <c r="LQB88" s="107"/>
      <c r="LQC88" s="107"/>
      <c r="LQD88" s="107"/>
      <c r="LQE88" s="107"/>
      <c r="LQF88" s="107"/>
      <c r="LQG88" s="107"/>
      <c r="LQH88" s="107"/>
      <c r="LQI88" s="107"/>
      <c r="LQJ88" s="107"/>
      <c r="LQK88" s="107"/>
      <c r="LQL88" s="107"/>
      <c r="LQM88" s="107"/>
      <c r="LQN88" s="107"/>
      <c r="LQO88" s="107"/>
      <c r="LQP88" s="107"/>
      <c r="LQQ88" s="107"/>
      <c r="LQR88" s="107"/>
      <c r="LQS88" s="107"/>
      <c r="LQT88" s="107"/>
      <c r="LQU88" s="107"/>
      <c r="LQV88" s="107"/>
      <c r="LQW88" s="107"/>
      <c r="LQX88" s="107"/>
      <c r="LQY88" s="107"/>
      <c r="LQZ88" s="107"/>
      <c r="LRA88" s="107"/>
      <c r="LRB88" s="107"/>
      <c r="LRC88" s="107"/>
      <c r="LRD88" s="107"/>
      <c r="LRE88" s="107"/>
      <c r="LRF88" s="107"/>
      <c r="LRG88" s="107"/>
      <c r="LRH88" s="107"/>
      <c r="LRI88" s="107"/>
      <c r="LRJ88" s="107"/>
      <c r="LRK88" s="107"/>
      <c r="LRL88" s="107"/>
      <c r="LRM88" s="107"/>
      <c r="LRN88" s="107"/>
      <c r="LRO88" s="107"/>
      <c r="LRP88" s="107"/>
      <c r="LRQ88" s="107"/>
      <c r="LRR88" s="107"/>
      <c r="LRS88" s="107"/>
      <c r="LRT88" s="107"/>
      <c r="LRU88" s="107"/>
      <c r="LRV88" s="107"/>
      <c r="LRW88" s="107"/>
      <c r="LRX88" s="107"/>
      <c r="LRY88" s="107"/>
      <c r="LRZ88" s="107"/>
      <c r="LSA88" s="107"/>
      <c r="LSB88" s="107"/>
      <c r="LSC88" s="107"/>
      <c r="LSD88" s="107"/>
      <c r="LSE88" s="107"/>
      <c r="LSF88" s="107"/>
      <c r="LSG88" s="107"/>
      <c r="LSH88" s="107"/>
      <c r="LSI88" s="107"/>
      <c r="LSJ88" s="107"/>
      <c r="LSK88" s="107"/>
      <c r="LSL88" s="107"/>
      <c r="LSM88" s="107"/>
      <c r="LSN88" s="107"/>
      <c r="LSO88" s="107"/>
      <c r="LSP88" s="107"/>
      <c r="LSQ88" s="107"/>
      <c r="LSR88" s="107"/>
      <c r="LSS88" s="107"/>
      <c r="LST88" s="107"/>
      <c r="LSU88" s="107"/>
      <c r="LSV88" s="107"/>
      <c r="LSW88" s="107"/>
      <c r="LSX88" s="107"/>
      <c r="LSY88" s="107"/>
      <c r="LSZ88" s="107"/>
      <c r="LTA88" s="107"/>
      <c r="LTB88" s="107"/>
      <c r="LTC88" s="107"/>
      <c r="LTD88" s="107"/>
      <c r="LTE88" s="107"/>
      <c r="LTF88" s="107"/>
      <c r="LTG88" s="107"/>
      <c r="LTH88" s="107"/>
      <c r="LTI88" s="107"/>
      <c r="LTJ88" s="107"/>
      <c r="LTK88" s="107"/>
      <c r="LTL88" s="107"/>
      <c r="LTM88" s="107"/>
      <c r="LTN88" s="107"/>
      <c r="LTO88" s="107"/>
      <c r="LTP88" s="107"/>
      <c r="LTQ88" s="107"/>
      <c r="LTR88" s="107"/>
      <c r="LTS88" s="107"/>
      <c r="LTT88" s="107"/>
      <c r="LTU88" s="107"/>
      <c r="LTV88" s="107"/>
      <c r="LTW88" s="107"/>
      <c r="LTX88" s="107"/>
      <c r="LTY88" s="107"/>
      <c r="LTZ88" s="107"/>
      <c r="LUA88" s="107"/>
      <c r="LUB88" s="107"/>
      <c r="LUC88" s="107"/>
      <c r="LUD88" s="107"/>
      <c r="LUE88" s="107"/>
      <c r="LUF88" s="107"/>
      <c r="LUG88" s="107"/>
      <c r="LUH88" s="107"/>
      <c r="LUI88" s="107"/>
      <c r="LUJ88" s="107"/>
      <c r="LUK88" s="107"/>
      <c r="LUL88" s="107"/>
      <c r="LUM88" s="107"/>
      <c r="LUN88" s="107"/>
      <c r="LUO88" s="107"/>
      <c r="LUP88" s="107"/>
      <c r="LUQ88" s="107"/>
      <c r="LUR88" s="107"/>
      <c r="LUS88" s="107"/>
      <c r="LUT88" s="107"/>
      <c r="LUU88" s="107"/>
      <c r="LUV88" s="107"/>
      <c r="LUW88" s="107"/>
      <c r="LUX88" s="107"/>
      <c r="LUY88" s="107"/>
      <c r="LUZ88" s="107"/>
      <c r="LVA88" s="107"/>
      <c r="LVB88" s="107"/>
      <c r="LVC88" s="107"/>
      <c r="LVD88" s="107"/>
      <c r="LVE88" s="107"/>
      <c r="LVF88" s="107"/>
      <c r="LVG88" s="107"/>
      <c r="LVH88" s="107"/>
      <c r="LVI88" s="107"/>
      <c r="LVJ88" s="107"/>
      <c r="LVK88" s="107"/>
      <c r="LVL88" s="107"/>
      <c r="LVM88" s="107"/>
      <c r="LVN88" s="107"/>
      <c r="LVO88" s="107"/>
      <c r="LVP88" s="107"/>
      <c r="LVQ88" s="107"/>
      <c r="LVR88" s="107"/>
      <c r="LVS88" s="107"/>
      <c r="LVT88" s="107"/>
      <c r="LVU88" s="107"/>
      <c r="LVV88" s="107"/>
      <c r="LVW88" s="107"/>
      <c r="LVX88" s="107"/>
      <c r="LVY88" s="107"/>
      <c r="LVZ88" s="107"/>
      <c r="LWA88" s="107"/>
      <c r="LWB88" s="107"/>
      <c r="LWC88" s="107"/>
      <c r="LWD88" s="107"/>
      <c r="LWE88" s="107"/>
      <c r="LWF88" s="107"/>
      <c r="LWG88" s="107"/>
      <c r="LWH88" s="107"/>
      <c r="LWI88" s="107"/>
      <c r="LWJ88" s="107"/>
      <c r="LWK88" s="107"/>
      <c r="LWL88" s="107"/>
      <c r="LWM88" s="107"/>
      <c r="LWN88" s="107"/>
      <c r="LWO88" s="107"/>
      <c r="LWP88" s="107"/>
      <c r="LWQ88" s="107"/>
      <c r="LWR88" s="107"/>
      <c r="LWS88" s="107"/>
      <c r="LWT88" s="107"/>
      <c r="LWU88" s="107"/>
      <c r="LWV88" s="107"/>
      <c r="LWW88" s="107"/>
      <c r="LWX88" s="107"/>
      <c r="LWY88" s="107"/>
      <c r="LWZ88" s="107"/>
      <c r="LXA88" s="107"/>
      <c r="LXB88" s="107"/>
      <c r="LXC88" s="107"/>
      <c r="LXD88" s="107"/>
      <c r="LXE88" s="107"/>
      <c r="LXF88" s="107"/>
      <c r="LXG88" s="107"/>
      <c r="LXH88" s="107"/>
      <c r="LXI88" s="107"/>
      <c r="LXJ88" s="107"/>
      <c r="LXK88" s="107"/>
      <c r="LXL88" s="107"/>
      <c r="LXM88" s="107"/>
      <c r="LXN88" s="107"/>
      <c r="LXO88" s="107"/>
      <c r="LXP88" s="107"/>
      <c r="LXQ88" s="107"/>
      <c r="LXR88" s="107"/>
      <c r="LXS88" s="107"/>
      <c r="LXT88" s="107"/>
      <c r="LXU88" s="107"/>
      <c r="LXV88" s="107"/>
      <c r="LXW88" s="107"/>
      <c r="LXX88" s="107"/>
      <c r="LXY88" s="107"/>
      <c r="LXZ88" s="107"/>
      <c r="LYA88" s="107"/>
      <c r="LYB88" s="107"/>
      <c r="LYC88" s="107"/>
      <c r="LYD88" s="107"/>
      <c r="LYE88" s="107"/>
      <c r="LYF88" s="107"/>
      <c r="LYG88" s="107"/>
      <c r="LYH88" s="107"/>
      <c r="LYI88" s="107"/>
      <c r="LYJ88" s="107"/>
      <c r="LYK88" s="107"/>
      <c r="LYL88" s="107"/>
      <c r="LYM88" s="107"/>
      <c r="LYN88" s="107"/>
      <c r="LYO88" s="107"/>
      <c r="LYP88" s="107"/>
      <c r="LYQ88" s="107"/>
      <c r="LYR88" s="107"/>
      <c r="LYS88" s="107"/>
      <c r="LYT88" s="107"/>
      <c r="LYU88" s="107"/>
      <c r="LYV88" s="107"/>
      <c r="LYW88" s="107"/>
      <c r="LYX88" s="107"/>
      <c r="LYY88" s="107"/>
      <c r="LYZ88" s="107"/>
      <c r="LZA88" s="107"/>
      <c r="LZB88" s="107"/>
      <c r="LZC88" s="107"/>
      <c r="LZD88" s="107"/>
      <c r="LZE88" s="107"/>
      <c r="LZF88" s="107"/>
      <c r="LZG88" s="107"/>
      <c r="LZH88" s="107"/>
      <c r="LZI88" s="107"/>
      <c r="LZJ88" s="107"/>
      <c r="LZK88" s="107"/>
      <c r="LZL88" s="107"/>
      <c r="LZM88" s="107"/>
      <c r="LZN88" s="107"/>
      <c r="LZO88" s="107"/>
      <c r="LZP88" s="107"/>
      <c r="LZQ88" s="107"/>
      <c r="LZR88" s="107"/>
      <c r="LZS88" s="107"/>
      <c r="LZT88" s="107"/>
      <c r="LZU88" s="107"/>
      <c r="LZV88" s="107"/>
      <c r="LZW88" s="107"/>
      <c r="LZX88" s="107"/>
      <c r="LZY88" s="107"/>
      <c r="LZZ88" s="107"/>
      <c r="MAA88" s="107"/>
      <c r="MAB88" s="107"/>
      <c r="MAC88" s="107"/>
      <c r="MAD88" s="107"/>
      <c r="MAE88" s="107"/>
      <c r="MAF88" s="107"/>
      <c r="MAG88" s="107"/>
      <c r="MAH88" s="107"/>
      <c r="MAI88" s="107"/>
      <c r="MAJ88" s="107"/>
      <c r="MAK88" s="107"/>
      <c r="MAL88" s="107"/>
      <c r="MAM88" s="107"/>
      <c r="MAN88" s="107"/>
      <c r="MAO88" s="107"/>
      <c r="MAP88" s="107"/>
      <c r="MAQ88" s="107"/>
      <c r="MAR88" s="107"/>
      <c r="MAS88" s="107"/>
      <c r="MAT88" s="107"/>
      <c r="MAU88" s="107"/>
      <c r="MAV88" s="107"/>
      <c r="MAW88" s="107"/>
      <c r="MAX88" s="107"/>
      <c r="MAY88" s="107"/>
      <c r="MAZ88" s="107"/>
      <c r="MBA88" s="107"/>
      <c r="MBB88" s="107"/>
      <c r="MBC88" s="107"/>
      <c r="MBD88" s="107"/>
      <c r="MBE88" s="107"/>
      <c r="MBF88" s="107"/>
      <c r="MBG88" s="107"/>
      <c r="MBH88" s="107"/>
      <c r="MBI88" s="107"/>
      <c r="MBJ88" s="107"/>
      <c r="MBK88" s="107"/>
      <c r="MBL88" s="107"/>
      <c r="MBM88" s="107"/>
      <c r="MBN88" s="107"/>
      <c r="MBO88" s="107"/>
      <c r="MBP88" s="107"/>
      <c r="MBQ88" s="107"/>
      <c r="MBR88" s="107"/>
      <c r="MBS88" s="107"/>
      <c r="MBT88" s="107"/>
      <c r="MBU88" s="107"/>
      <c r="MBV88" s="107"/>
      <c r="MBW88" s="107"/>
      <c r="MBX88" s="107"/>
      <c r="MBY88" s="107"/>
      <c r="MBZ88" s="107"/>
      <c r="MCA88" s="107"/>
      <c r="MCB88" s="107"/>
      <c r="MCC88" s="107"/>
      <c r="MCD88" s="107"/>
      <c r="MCE88" s="107"/>
      <c r="MCF88" s="107"/>
      <c r="MCG88" s="107"/>
      <c r="MCH88" s="107"/>
      <c r="MCI88" s="107"/>
      <c r="MCJ88" s="107"/>
      <c r="MCK88" s="107"/>
      <c r="MCL88" s="107"/>
      <c r="MCM88" s="107"/>
      <c r="MCN88" s="107"/>
      <c r="MCO88" s="107"/>
      <c r="MCP88" s="107"/>
      <c r="MCQ88" s="107"/>
      <c r="MCR88" s="107"/>
      <c r="MCS88" s="107"/>
      <c r="MCT88" s="107"/>
      <c r="MCU88" s="107"/>
      <c r="MCV88" s="107"/>
      <c r="MCW88" s="107"/>
      <c r="MCX88" s="107"/>
      <c r="MCY88" s="107"/>
      <c r="MCZ88" s="107"/>
      <c r="MDA88" s="107"/>
      <c r="MDB88" s="107"/>
      <c r="MDC88" s="107"/>
      <c r="MDD88" s="107"/>
      <c r="MDE88" s="107"/>
      <c r="MDF88" s="107"/>
      <c r="MDG88" s="107"/>
      <c r="MDH88" s="107"/>
      <c r="MDI88" s="107"/>
      <c r="MDJ88" s="107"/>
      <c r="MDK88" s="107"/>
      <c r="MDL88" s="107"/>
      <c r="MDM88" s="107"/>
      <c r="MDN88" s="107"/>
      <c r="MDO88" s="107"/>
      <c r="MDP88" s="107"/>
      <c r="MDQ88" s="107"/>
      <c r="MDR88" s="107"/>
      <c r="MDS88" s="107"/>
      <c r="MDT88" s="107"/>
      <c r="MDU88" s="107"/>
      <c r="MDV88" s="107"/>
      <c r="MDW88" s="107"/>
      <c r="MDX88" s="107"/>
      <c r="MDY88" s="107"/>
      <c r="MDZ88" s="107"/>
      <c r="MEA88" s="107"/>
      <c r="MEB88" s="107"/>
      <c r="MEC88" s="107"/>
      <c r="MED88" s="107"/>
      <c r="MEE88" s="107"/>
      <c r="MEF88" s="107"/>
      <c r="MEG88" s="107"/>
      <c r="MEH88" s="107"/>
      <c r="MEI88" s="107"/>
      <c r="MEJ88" s="107"/>
      <c r="MEK88" s="107"/>
      <c r="MEL88" s="107"/>
      <c r="MEM88" s="107"/>
      <c r="MEN88" s="107"/>
      <c r="MEO88" s="107"/>
      <c r="MEP88" s="107"/>
      <c r="MEQ88" s="107"/>
      <c r="MER88" s="107"/>
      <c r="MES88" s="107"/>
      <c r="MET88" s="107"/>
      <c r="MEU88" s="107"/>
      <c r="MEV88" s="107"/>
      <c r="MEW88" s="107"/>
      <c r="MEX88" s="107"/>
      <c r="MEY88" s="107"/>
      <c r="MEZ88" s="107"/>
      <c r="MFA88" s="107"/>
      <c r="MFB88" s="107"/>
      <c r="MFC88" s="107"/>
      <c r="MFD88" s="107"/>
      <c r="MFE88" s="107"/>
      <c r="MFF88" s="107"/>
      <c r="MFG88" s="107"/>
      <c r="MFH88" s="107"/>
      <c r="MFI88" s="107"/>
      <c r="MFJ88" s="107"/>
      <c r="MFK88" s="107"/>
      <c r="MFL88" s="107"/>
      <c r="MFM88" s="107"/>
      <c r="MFN88" s="107"/>
      <c r="MFO88" s="107"/>
      <c r="MFP88" s="107"/>
      <c r="MFQ88" s="107"/>
      <c r="MFR88" s="107"/>
      <c r="MFS88" s="107"/>
      <c r="MFT88" s="107"/>
      <c r="MFU88" s="107"/>
      <c r="MFV88" s="107"/>
      <c r="MFW88" s="107"/>
      <c r="MFX88" s="107"/>
      <c r="MFY88" s="107"/>
      <c r="MFZ88" s="107"/>
      <c r="MGA88" s="107"/>
      <c r="MGB88" s="107"/>
      <c r="MGC88" s="107"/>
      <c r="MGD88" s="107"/>
      <c r="MGE88" s="107"/>
      <c r="MGF88" s="107"/>
      <c r="MGG88" s="107"/>
      <c r="MGH88" s="107"/>
      <c r="MGI88" s="107"/>
      <c r="MGJ88" s="107"/>
      <c r="MGK88" s="107"/>
      <c r="MGL88" s="107"/>
      <c r="MGM88" s="107"/>
      <c r="MGN88" s="107"/>
      <c r="MGO88" s="107"/>
      <c r="MGP88" s="107"/>
      <c r="MGQ88" s="107"/>
      <c r="MGR88" s="107"/>
      <c r="MGS88" s="107"/>
      <c r="MGT88" s="107"/>
      <c r="MGU88" s="107"/>
      <c r="MGV88" s="107"/>
      <c r="MGW88" s="107"/>
      <c r="MGX88" s="107"/>
      <c r="MGY88" s="107"/>
      <c r="MGZ88" s="107"/>
      <c r="MHA88" s="107"/>
      <c r="MHB88" s="107"/>
      <c r="MHC88" s="107"/>
      <c r="MHD88" s="107"/>
      <c r="MHE88" s="107"/>
      <c r="MHF88" s="107"/>
      <c r="MHG88" s="107"/>
      <c r="MHH88" s="107"/>
      <c r="MHI88" s="107"/>
      <c r="MHJ88" s="107"/>
      <c r="MHK88" s="107"/>
      <c r="MHL88" s="107"/>
      <c r="MHM88" s="107"/>
      <c r="MHN88" s="107"/>
      <c r="MHO88" s="107"/>
      <c r="MHP88" s="107"/>
      <c r="MHQ88" s="107"/>
      <c r="MHR88" s="107"/>
      <c r="MHS88" s="107"/>
      <c r="MHT88" s="107"/>
      <c r="MHU88" s="107"/>
      <c r="MHV88" s="107"/>
      <c r="MHW88" s="107"/>
      <c r="MHX88" s="107"/>
      <c r="MHY88" s="107"/>
      <c r="MHZ88" s="107"/>
      <c r="MIA88" s="107"/>
      <c r="MIB88" s="107"/>
      <c r="MIC88" s="107"/>
      <c r="MID88" s="107"/>
      <c r="MIE88" s="107"/>
      <c r="MIF88" s="107"/>
      <c r="MIG88" s="107"/>
      <c r="MIH88" s="107"/>
      <c r="MII88" s="107"/>
      <c r="MIJ88" s="107"/>
      <c r="MIK88" s="107"/>
      <c r="MIL88" s="107"/>
      <c r="MIM88" s="107"/>
      <c r="MIN88" s="107"/>
      <c r="MIO88" s="107"/>
      <c r="MIP88" s="107"/>
      <c r="MIQ88" s="107"/>
      <c r="MIR88" s="107"/>
      <c r="MIS88" s="107"/>
      <c r="MIT88" s="107"/>
      <c r="MIU88" s="107"/>
      <c r="MIV88" s="107"/>
      <c r="MIW88" s="107"/>
      <c r="MIX88" s="107"/>
      <c r="MIY88" s="107"/>
      <c r="MIZ88" s="107"/>
      <c r="MJA88" s="107"/>
      <c r="MJB88" s="107"/>
      <c r="MJC88" s="107"/>
      <c r="MJD88" s="107"/>
      <c r="MJE88" s="107"/>
      <c r="MJF88" s="107"/>
      <c r="MJG88" s="107"/>
      <c r="MJH88" s="107"/>
      <c r="MJI88" s="107"/>
      <c r="MJJ88" s="107"/>
      <c r="MJK88" s="107"/>
      <c r="MJL88" s="107"/>
      <c r="MJM88" s="107"/>
      <c r="MJN88" s="107"/>
      <c r="MJO88" s="107"/>
      <c r="MJP88" s="107"/>
      <c r="MJQ88" s="107"/>
      <c r="MJR88" s="107"/>
      <c r="MJS88" s="107"/>
      <c r="MJT88" s="107"/>
      <c r="MJU88" s="107"/>
      <c r="MJV88" s="107"/>
      <c r="MJW88" s="107"/>
      <c r="MJX88" s="107"/>
      <c r="MJY88" s="107"/>
      <c r="MJZ88" s="107"/>
      <c r="MKA88" s="107"/>
      <c r="MKB88" s="107"/>
      <c r="MKC88" s="107"/>
      <c r="MKD88" s="107"/>
      <c r="MKE88" s="107"/>
      <c r="MKF88" s="107"/>
      <c r="MKG88" s="107"/>
      <c r="MKH88" s="107"/>
      <c r="MKI88" s="107"/>
      <c r="MKJ88" s="107"/>
      <c r="MKK88" s="107"/>
      <c r="MKL88" s="107"/>
      <c r="MKM88" s="107"/>
      <c r="MKN88" s="107"/>
      <c r="MKO88" s="107"/>
      <c r="MKP88" s="107"/>
      <c r="MKQ88" s="107"/>
      <c r="MKR88" s="107"/>
      <c r="MKS88" s="107"/>
      <c r="MKT88" s="107"/>
      <c r="MKU88" s="107"/>
      <c r="MKV88" s="107"/>
      <c r="MKW88" s="107"/>
      <c r="MKX88" s="107"/>
      <c r="MKY88" s="107"/>
      <c r="MKZ88" s="107"/>
      <c r="MLA88" s="107"/>
      <c r="MLB88" s="107"/>
      <c r="MLC88" s="107"/>
      <c r="MLD88" s="107"/>
      <c r="MLE88" s="107"/>
      <c r="MLF88" s="107"/>
      <c r="MLG88" s="107"/>
      <c r="MLH88" s="107"/>
      <c r="MLI88" s="107"/>
      <c r="MLJ88" s="107"/>
      <c r="MLK88" s="107"/>
      <c r="MLL88" s="107"/>
      <c r="MLM88" s="107"/>
      <c r="MLN88" s="107"/>
      <c r="MLO88" s="107"/>
      <c r="MLP88" s="107"/>
      <c r="MLQ88" s="107"/>
      <c r="MLR88" s="107"/>
      <c r="MLS88" s="107"/>
      <c r="MLT88" s="107"/>
      <c r="MLU88" s="107"/>
      <c r="MLV88" s="107"/>
      <c r="MLW88" s="107"/>
      <c r="MLX88" s="107"/>
      <c r="MLY88" s="107"/>
      <c r="MLZ88" s="107"/>
      <c r="MMA88" s="107"/>
      <c r="MMB88" s="107"/>
      <c r="MMC88" s="107"/>
      <c r="MMD88" s="107"/>
      <c r="MME88" s="107"/>
      <c r="MMF88" s="107"/>
      <c r="MMG88" s="107"/>
      <c r="MMH88" s="107"/>
      <c r="MMI88" s="107"/>
      <c r="MMJ88" s="107"/>
      <c r="MMK88" s="107"/>
      <c r="MML88" s="107"/>
      <c r="MMM88" s="107"/>
      <c r="MMN88" s="107"/>
      <c r="MMO88" s="107"/>
      <c r="MMP88" s="107"/>
      <c r="MMQ88" s="107"/>
      <c r="MMR88" s="107"/>
      <c r="MMS88" s="107"/>
      <c r="MMT88" s="107"/>
      <c r="MMU88" s="107"/>
      <c r="MMV88" s="107"/>
      <c r="MMW88" s="107"/>
      <c r="MMX88" s="107"/>
      <c r="MMY88" s="107"/>
      <c r="MMZ88" s="107"/>
      <c r="MNA88" s="107"/>
      <c r="MNB88" s="107"/>
      <c r="MNC88" s="107"/>
      <c r="MND88" s="107"/>
      <c r="MNE88" s="107"/>
      <c r="MNF88" s="107"/>
      <c r="MNG88" s="107"/>
      <c r="MNH88" s="107"/>
      <c r="MNI88" s="107"/>
      <c r="MNJ88" s="107"/>
      <c r="MNK88" s="107"/>
      <c r="MNL88" s="107"/>
      <c r="MNM88" s="107"/>
      <c r="MNN88" s="107"/>
      <c r="MNO88" s="107"/>
      <c r="MNP88" s="107"/>
      <c r="MNQ88" s="107"/>
      <c r="MNR88" s="107"/>
      <c r="MNS88" s="107"/>
      <c r="MNT88" s="107"/>
      <c r="MNU88" s="107"/>
      <c r="MNV88" s="107"/>
      <c r="MNW88" s="107"/>
      <c r="MNX88" s="107"/>
      <c r="MNY88" s="107"/>
      <c r="MNZ88" s="107"/>
      <c r="MOA88" s="107"/>
      <c r="MOB88" s="107"/>
      <c r="MOC88" s="107"/>
      <c r="MOD88" s="107"/>
      <c r="MOE88" s="107"/>
      <c r="MOF88" s="107"/>
      <c r="MOG88" s="107"/>
      <c r="MOH88" s="107"/>
      <c r="MOI88" s="107"/>
      <c r="MOJ88" s="107"/>
      <c r="MOK88" s="107"/>
      <c r="MOL88" s="107"/>
      <c r="MOM88" s="107"/>
      <c r="MON88" s="107"/>
      <c r="MOO88" s="107"/>
      <c r="MOP88" s="107"/>
      <c r="MOQ88" s="107"/>
      <c r="MOR88" s="107"/>
      <c r="MOS88" s="107"/>
      <c r="MOT88" s="107"/>
      <c r="MOU88" s="107"/>
      <c r="MOV88" s="107"/>
      <c r="MOW88" s="107"/>
      <c r="MOX88" s="107"/>
      <c r="MOY88" s="107"/>
      <c r="MOZ88" s="107"/>
      <c r="MPA88" s="107"/>
      <c r="MPB88" s="107"/>
      <c r="MPC88" s="107"/>
      <c r="MPD88" s="107"/>
      <c r="MPE88" s="107"/>
      <c r="MPF88" s="107"/>
      <c r="MPG88" s="107"/>
      <c r="MPH88" s="107"/>
      <c r="MPI88" s="107"/>
      <c r="MPJ88" s="107"/>
      <c r="MPK88" s="107"/>
      <c r="MPL88" s="107"/>
      <c r="MPM88" s="107"/>
      <c r="MPN88" s="107"/>
      <c r="MPO88" s="107"/>
      <c r="MPP88" s="107"/>
      <c r="MPQ88" s="107"/>
      <c r="MPR88" s="107"/>
      <c r="MPS88" s="107"/>
      <c r="MPT88" s="107"/>
      <c r="MPU88" s="107"/>
      <c r="MPV88" s="107"/>
      <c r="MPW88" s="107"/>
      <c r="MPX88" s="107"/>
      <c r="MPY88" s="107"/>
      <c r="MPZ88" s="107"/>
      <c r="MQA88" s="107"/>
      <c r="MQB88" s="107"/>
      <c r="MQC88" s="107"/>
      <c r="MQD88" s="107"/>
      <c r="MQE88" s="107"/>
      <c r="MQF88" s="107"/>
      <c r="MQG88" s="107"/>
      <c r="MQH88" s="107"/>
      <c r="MQI88" s="107"/>
      <c r="MQJ88" s="107"/>
      <c r="MQK88" s="107"/>
      <c r="MQL88" s="107"/>
      <c r="MQM88" s="107"/>
      <c r="MQN88" s="107"/>
      <c r="MQO88" s="107"/>
      <c r="MQP88" s="107"/>
      <c r="MQQ88" s="107"/>
      <c r="MQR88" s="107"/>
      <c r="MQS88" s="107"/>
      <c r="MQT88" s="107"/>
      <c r="MQU88" s="107"/>
      <c r="MQV88" s="107"/>
      <c r="MQW88" s="107"/>
      <c r="MQX88" s="107"/>
      <c r="MQY88" s="107"/>
      <c r="MQZ88" s="107"/>
      <c r="MRA88" s="107"/>
      <c r="MRB88" s="107"/>
      <c r="MRC88" s="107"/>
      <c r="MRD88" s="107"/>
      <c r="MRE88" s="107"/>
      <c r="MRF88" s="107"/>
      <c r="MRG88" s="107"/>
      <c r="MRH88" s="107"/>
      <c r="MRI88" s="107"/>
      <c r="MRJ88" s="107"/>
      <c r="MRK88" s="107"/>
      <c r="MRL88" s="107"/>
      <c r="MRM88" s="107"/>
      <c r="MRN88" s="107"/>
      <c r="MRO88" s="107"/>
      <c r="MRP88" s="107"/>
      <c r="MRQ88" s="107"/>
      <c r="MRR88" s="107"/>
      <c r="MRS88" s="107"/>
      <c r="MRT88" s="107"/>
      <c r="MRU88" s="107"/>
      <c r="MRV88" s="107"/>
      <c r="MRW88" s="107"/>
      <c r="MRX88" s="107"/>
      <c r="MRY88" s="107"/>
      <c r="MRZ88" s="107"/>
      <c r="MSA88" s="107"/>
      <c r="MSB88" s="107"/>
      <c r="MSC88" s="107"/>
      <c r="MSD88" s="107"/>
      <c r="MSE88" s="107"/>
      <c r="MSF88" s="107"/>
      <c r="MSG88" s="107"/>
      <c r="MSH88" s="107"/>
      <c r="MSI88" s="107"/>
      <c r="MSJ88" s="107"/>
      <c r="MSK88" s="107"/>
      <c r="MSL88" s="107"/>
      <c r="MSM88" s="107"/>
      <c r="MSN88" s="107"/>
      <c r="MSO88" s="107"/>
      <c r="MSP88" s="107"/>
      <c r="MSQ88" s="107"/>
      <c r="MSR88" s="107"/>
      <c r="MSS88" s="107"/>
      <c r="MST88" s="107"/>
      <c r="MSU88" s="107"/>
      <c r="MSV88" s="107"/>
      <c r="MSW88" s="107"/>
      <c r="MSX88" s="107"/>
      <c r="MSY88" s="107"/>
      <c r="MSZ88" s="107"/>
      <c r="MTA88" s="107"/>
      <c r="MTB88" s="107"/>
      <c r="MTC88" s="107"/>
      <c r="MTD88" s="107"/>
      <c r="MTE88" s="107"/>
      <c r="MTF88" s="107"/>
      <c r="MTG88" s="107"/>
      <c r="MTH88" s="107"/>
      <c r="MTI88" s="107"/>
      <c r="MTJ88" s="107"/>
      <c r="MTK88" s="107"/>
      <c r="MTL88" s="107"/>
      <c r="MTM88" s="107"/>
      <c r="MTN88" s="107"/>
      <c r="MTO88" s="107"/>
      <c r="MTP88" s="107"/>
      <c r="MTQ88" s="107"/>
      <c r="MTR88" s="107"/>
      <c r="MTS88" s="107"/>
      <c r="MTT88" s="107"/>
      <c r="MTU88" s="107"/>
      <c r="MTV88" s="107"/>
      <c r="MTW88" s="107"/>
      <c r="MTX88" s="107"/>
      <c r="MTY88" s="107"/>
      <c r="MTZ88" s="107"/>
      <c r="MUA88" s="107"/>
      <c r="MUB88" s="107"/>
      <c r="MUC88" s="107"/>
      <c r="MUD88" s="107"/>
      <c r="MUE88" s="107"/>
      <c r="MUF88" s="107"/>
      <c r="MUG88" s="107"/>
      <c r="MUH88" s="107"/>
      <c r="MUI88" s="107"/>
      <c r="MUJ88" s="107"/>
      <c r="MUK88" s="107"/>
      <c r="MUL88" s="107"/>
      <c r="MUM88" s="107"/>
      <c r="MUN88" s="107"/>
      <c r="MUO88" s="107"/>
      <c r="MUP88" s="107"/>
      <c r="MUQ88" s="107"/>
      <c r="MUR88" s="107"/>
      <c r="MUS88" s="107"/>
      <c r="MUT88" s="107"/>
      <c r="MUU88" s="107"/>
      <c r="MUV88" s="107"/>
      <c r="MUW88" s="107"/>
      <c r="MUX88" s="107"/>
      <c r="MUY88" s="107"/>
      <c r="MUZ88" s="107"/>
      <c r="MVA88" s="107"/>
      <c r="MVB88" s="107"/>
      <c r="MVC88" s="107"/>
      <c r="MVD88" s="107"/>
      <c r="MVE88" s="107"/>
      <c r="MVF88" s="107"/>
      <c r="MVG88" s="107"/>
      <c r="MVH88" s="107"/>
      <c r="MVI88" s="107"/>
      <c r="MVJ88" s="107"/>
      <c r="MVK88" s="107"/>
      <c r="MVL88" s="107"/>
      <c r="MVM88" s="107"/>
      <c r="MVN88" s="107"/>
      <c r="MVO88" s="107"/>
      <c r="MVP88" s="107"/>
      <c r="MVQ88" s="107"/>
      <c r="MVR88" s="107"/>
      <c r="MVS88" s="107"/>
      <c r="MVT88" s="107"/>
      <c r="MVU88" s="107"/>
      <c r="MVV88" s="107"/>
      <c r="MVW88" s="107"/>
      <c r="MVX88" s="107"/>
      <c r="MVY88" s="107"/>
      <c r="MVZ88" s="107"/>
      <c r="MWA88" s="107"/>
      <c r="MWB88" s="107"/>
      <c r="MWC88" s="107"/>
      <c r="MWD88" s="107"/>
      <c r="MWE88" s="107"/>
      <c r="MWF88" s="107"/>
      <c r="MWG88" s="107"/>
      <c r="MWH88" s="107"/>
      <c r="MWI88" s="107"/>
      <c r="MWJ88" s="107"/>
      <c r="MWK88" s="107"/>
      <c r="MWL88" s="107"/>
      <c r="MWM88" s="107"/>
      <c r="MWN88" s="107"/>
      <c r="MWO88" s="107"/>
      <c r="MWP88" s="107"/>
      <c r="MWQ88" s="107"/>
      <c r="MWR88" s="107"/>
      <c r="MWS88" s="107"/>
      <c r="MWT88" s="107"/>
      <c r="MWU88" s="107"/>
      <c r="MWV88" s="107"/>
      <c r="MWW88" s="107"/>
      <c r="MWX88" s="107"/>
      <c r="MWY88" s="107"/>
      <c r="MWZ88" s="107"/>
      <c r="MXA88" s="107"/>
      <c r="MXB88" s="107"/>
      <c r="MXC88" s="107"/>
      <c r="MXD88" s="107"/>
      <c r="MXE88" s="107"/>
      <c r="MXF88" s="107"/>
      <c r="MXG88" s="107"/>
      <c r="MXH88" s="107"/>
      <c r="MXI88" s="107"/>
      <c r="MXJ88" s="107"/>
      <c r="MXK88" s="107"/>
      <c r="MXL88" s="107"/>
      <c r="MXM88" s="107"/>
      <c r="MXN88" s="107"/>
      <c r="MXO88" s="107"/>
      <c r="MXP88" s="107"/>
      <c r="MXQ88" s="107"/>
      <c r="MXR88" s="107"/>
      <c r="MXS88" s="107"/>
      <c r="MXT88" s="107"/>
      <c r="MXU88" s="107"/>
      <c r="MXV88" s="107"/>
      <c r="MXW88" s="107"/>
      <c r="MXX88" s="107"/>
      <c r="MXY88" s="107"/>
      <c r="MXZ88" s="107"/>
      <c r="MYA88" s="107"/>
      <c r="MYB88" s="107"/>
      <c r="MYC88" s="107"/>
      <c r="MYD88" s="107"/>
      <c r="MYE88" s="107"/>
      <c r="MYF88" s="107"/>
      <c r="MYG88" s="107"/>
      <c r="MYH88" s="107"/>
      <c r="MYI88" s="107"/>
      <c r="MYJ88" s="107"/>
      <c r="MYK88" s="107"/>
      <c r="MYL88" s="107"/>
      <c r="MYM88" s="107"/>
      <c r="MYN88" s="107"/>
      <c r="MYO88" s="107"/>
      <c r="MYP88" s="107"/>
      <c r="MYQ88" s="107"/>
      <c r="MYR88" s="107"/>
      <c r="MYS88" s="107"/>
      <c r="MYT88" s="107"/>
      <c r="MYU88" s="107"/>
      <c r="MYV88" s="107"/>
      <c r="MYW88" s="107"/>
      <c r="MYX88" s="107"/>
      <c r="MYY88" s="107"/>
      <c r="MYZ88" s="107"/>
      <c r="MZA88" s="107"/>
      <c r="MZB88" s="107"/>
      <c r="MZC88" s="107"/>
      <c r="MZD88" s="107"/>
      <c r="MZE88" s="107"/>
      <c r="MZF88" s="107"/>
      <c r="MZG88" s="107"/>
      <c r="MZH88" s="107"/>
      <c r="MZI88" s="107"/>
      <c r="MZJ88" s="107"/>
      <c r="MZK88" s="107"/>
      <c r="MZL88" s="107"/>
      <c r="MZM88" s="107"/>
      <c r="MZN88" s="107"/>
      <c r="MZO88" s="107"/>
      <c r="MZP88" s="107"/>
      <c r="MZQ88" s="107"/>
      <c r="MZR88" s="107"/>
      <c r="MZS88" s="107"/>
      <c r="MZT88" s="107"/>
      <c r="MZU88" s="107"/>
      <c r="MZV88" s="107"/>
      <c r="MZW88" s="107"/>
      <c r="MZX88" s="107"/>
      <c r="MZY88" s="107"/>
      <c r="MZZ88" s="107"/>
      <c r="NAA88" s="107"/>
      <c r="NAB88" s="107"/>
      <c r="NAC88" s="107"/>
      <c r="NAD88" s="107"/>
      <c r="NAE88" s="107"/>
      <c r="NAF88" s="107"/>
      <c r="NAG88" s="107"/>
      <c r="NAH88" s="107"/>
      <c r="NAI88" s="107"/>
      <c r="NAJ88" s="107"/>
      <c r="NAK88" s="107"/>
      <c r="NAL88" s="107"/>
      <c r="NAM88" s="107"/>
      <c r="NAN88" s="107"/>
      <c r="NAO88" s="107"/>
      <c r="NAP88" s="107"/>
      <c r="NAQ88" s="107"/>
      <c r="NAR88" s="107"/>
      <c r="NAS88" s="107"/>
      <c r="NAT88" s="107"/>
      <c r="NAU88" s="107"/>
      <c r="NAV88" s="107"/>
      <c r="NAW88" s="107"/>
      <c r="NAX88" s="107"/>
      <c r="NAY88" s="107"/>
      <c r="NAZ88" s="107"/>
      <c r="NBA88" s="107"/>
      <c r="NBB88" s="107"/>
      <c r="NBC88" s="107"/>
      <c r="NBD88" s="107"/>
      <c r="NBE88" s="107"/>
      <c r="NBF88" s="107"/>
      <c r="NBG88" s="107"/>
      <c r="NBH88" s="107"/>
      <c r="NBI88" s="107"/>
      <c r="NBJ88" s="107"/>
      <c r="NBK88" s="107"/>
      <c r="NBL88" s="107"/>
      <c r="NBM88" s="107"/>
      <c r="NBN88" s="107"/>
      <c r="NBO88" s="107"/>
      <c r="NBP88" s="107"/>
      <c r="NBQ88" s="107"/>
      <c r="NBR88" s="107"/>
      <c r="NBS88" s="107"/>
      <c r="NBT88" s="107"/>
      <c r="NBU88" s="107"/>
      <c r="NBV88" s="107"/>
      <c r="NBW88" s="107"/>
      <c r="NBX88" s="107"/>
      <c r="NBY88" s="107"/>
      <c r="NBZ88" s="107"/>
      <c r="NCA88" s="107"/>
      <c r="NCB88" s="107"/>
      <c r="NCC88" s="107"/>
      <c r="NCD88" s="107"/>
      <c r="NCE88" s="107"/>
      <c r="NCF88" s="107"/>
      <c r="NCG88" s="107"/>
      <c r="NCH88" s="107"/>
      <c r="NCI88" s="107"/>
      <c r="NCJ88" s="107"/>
      <c r="NCK88" s="107"/>
      <c r="NCL88" s="107"/>
      <c r="NCM88" s="107"/>
      <c r="NCN88" s="107"/>
      <c r="NCO88" s="107"/>
      <c r="NCP88" s="107"/>
      <c r="NCQ88" s="107"/>
      <c r="NCR88" s="107"/>
      <c r="NCS88" s="107"/>
      <c r="NCT88" s="107"/>
      <c r="NCU88" s="107"/>
      <c r="NCV88" s="107"/>
      <c r="NCW88" s="107"/>
      <c r="NCX88" s="107"/>
      <c r="NCY88" s="107"/>
      <c r="NCZ88" s="107"/>
      <c r="NDA88" s="107"/>
      <c r="NDB88" s="107"/>
      <c r="NDC88" s="107"/>
      <c r="NDD88" s="107"/>
      <c r="NDE88" s="107"/>
      <c r="NDF88" s="107"/>
      <c r="NDG88" s="107"/>
      <c r="NDH88" s="107"/>
      <c r="NDI88" s="107"/>
      <c r="NDJ88" s="107"/>
      <c r="NDK88" s="107"/>
      <c r="NDL88" s="107"/>
      <c r="NDM88" s="107"/>
      <c r="NDN88" s="107"/>
      <c r="NDO88" s="107"/>
      <c r="NDP88" s="107"/>
      <c r="NDQ88" s="107"/>
      <c r="NDR88" s="107"/>
      <c r="NDS88" s="107"/>
      <c r="NDT88" s="107"/>
      <c r="NDU88" s="107"/>
      <c r="NDV88" s="107"/>
      <c r="NDW88" s="107"/>
      <c r="NDX88" s="107"/>
      <c r="NDY88" s="107"/>
      <c r="NDZ88" s="107"/>
      <c r="NEA88" s="107"/>
      <c r="NEB88" s="107"/>
      <c r="NEC88" s="107"/>
      <c r="NED88" s="107"/>
      <c r="NEE88" s="107"/>
      <c r="NEF88" s="107"/>
      <c r="NEG88" s="107"/>
      <c r="NEH88" s="107"/>
      <c r="NEI88" s="107"/>
      <c r="NEJ88" s="107"/>
      <c r="NEK88" s="107"/>
      <c r="NEL88" s="107"/>
      <c r="NEM88" s="107"/>
      <c r="NEN88" s="107"/>
      <c r="NEO88" s="107"/>
      <c r="NEP88" s="107"/>
      <c r="NEQ88" s="107"/>
      <c r="NER88" s="107"/>
      <c r="NES88" s="107"/>
      <c r="NET88" s="107"/>
      <c r="NEU88" s="107"/>
      <c r="NEV88" s="107"/>
      <c r="NEW88" s="107"/>
      <c r="NEX88" s="107"/>
      <c r="NEY88" s="107"/>
      <c r="NEZ88" s="107"/>
      <c r="NFA88" s="107"/>
      <c r="NFB88" s="107"/>
      <c r="NFC88" s="107"/>
      <c r="NFD88" s="107"/>
      <c r="NFE88" s="107"/>
      <c r="NFF88" s="107"/>
      <c r="NFG88" s="107"/>
      <c r="NFH88" s="107"/>
      <c r="NFI88" s="107"/>
      <c r="NFJ88" s="107"/>
      <c r="NFK88" s="107"/>
      <c r="NFL88" s="107"/>
      <c r="NFM88" s="107"/>
      <c r="NFN88" s="107"/>
      <c r="NFO88" s="107"/>
      <c r="NFP88" s="107"/>
      <c r="NFQ88" s="107"/>
      <c r="NFR88" s="107"/>
      <c r="NFS88" s="107"/>
      <c r="NFT88" s="107"/>
      <c r="NFU88" s="107"/>
      <c r="NFV88" s="107"/>
      <c r="NFW88" s="107"/>
      <c r="NFX88" s="107"/>
      <c r="NFY88" s="107"/>
      <c r="NFZ88" s="107"/>
      <c r="NGA88" s="107"/>
      <c r="NGB88" s="107"/>
      <c r="NGC88" s="107"/>
      <c r="NGD88" s="107"/>
      <c r="NGE88" s="107"/>
      <c r="NGF88" s="107"/>
      <c r="NGG88" s="107"/>
      <c r="NGH88" s="107"/>
      <c r="NGI88" s="107"/>
      <c r="NGJ88" s="107"/>
      <c r="NGK88" s="107"/>
      <c r="NGL88" s="107"/>
      <c r="NGM88" s="107"/>
      <c r="NGN88" s="107"/>
      <c r="NGO88" s="107"/>
      <c r="NGP88" s="107"/>
      <c r="NGQ88" s="107"/>
      <c r="NGR88" s="107"/>
      <c r="NGS88" s="107"/>
      <c r="NGT88" s="107"/>
      <c r="NGU88" s="107"/>
      <c r="NGV88" s="107"/>
      <c r="NGW88" s="107"/>
      <c r="NGX88" s="107"/>
      <c r="NGY88" s="107"/>
      <c r="NGZ88" s="107"/>
      <c r="NHA88" s="107"/>
      <c r="NHB88" s="107"/>
      <c r="NHC88" s="107"/>
      <c r="NHD88" s="107"/>
      <c r="NHE88" s="107"/>
      <c r="NHF88" s="107"/>
      <c r="NHG88" s="107"/>
      <c r="NHH88" s="107"/>
      <c r="NHI88" s="107"/>
      <c r="NHJ88" s="107"/>
      <c r="NHK88" s="107"/>
      <c r="NHL88" s="107"/>
      <c r="NHM88" s="107"/>
      <c r="NHN88" s="107"/>
      <c r="NHO88" s="107"/>
      <c r="NHP88" s="107"/>
      <c r="NHQ88" s="107"/>
      <c r="NHR88" s="107"/>
      <c r="NHS88" s="107"/>
      <c r="NHT88" s="107"/>
      <c r="NHU88" s="107"/>
      <c r="NHV88" s="107"/>
      <c r="NHW88" s="107"/>
      <c r="NHX88" s="107"/>
      <c r="NHY88" s="107"/>
      <c r="NHZ88" s="107"/>
      <c r="NIA88" s="107"/>
      <c r="NIB88" s="107"/>
      <c r="NIC88" s="107"/>
      <c r="NID88" s="107"/>
      <c r="NIE88" s="107"/>
      <c r="NIF88" s="107"/>
      <c r="NIG88" s="107"/>
      <c r="NIH88" s="107"/>
      <c r="NII88" s="107"/>
      <c r="NIJ88" s="107"/>
      <c r="NIK88" s="107"/>
      <c r="NIL88" s="107"/>
      <c r="NIM88" s="107"/>
      <c r="NIN88" s="107"/>
      <c r="NIO88" s="107"/>
      <c r="NIP88" s="107"/>
      <c r="NIQ88" s="107"/>
      <c r="NIR88" s="107"/>
      <c r="NIS88" s="107"/>
      <c r="NIT88" s="107"/>
      <c r="NIU88" s="107"/>
      <c r="NIV88" s="107"/>
      <c r="NIW88" s="107"/>
      <c r="NIX88" s="107"/>
      <c r="NIY88" s="107"/>
      <c r="NIZ88" s="107"/>
      <c r="NJA88" s="107"/>
      <c r="NJB88" s="107"/>
      <c r="NJC88" s="107"/>
      <c r="NJD88" s="107"/>
      <c r="NJE88" s="107"/>
      <c r="NJF88" s="107"/>
      <c r="NJG88" s="107"/>
      <c r="NJH88" s="107"/>
      <c r="NJI88" s="107"/>
      <c r="NJJ88" s="107"/>
      <c r="NJK88" s="107"/>
      <c r="NJL88" s="107"/>
      <c r="NJM88" s="107"/>
      <c r="NJN88" s="107"/>
      <c r="NJO88" s="107"/>
      <c r="NJP88" s="107"/>
      <c r="NJQ88" s="107"/>
      <c r="NJR88" s="107"/>
      <c r="NJS88" s="107"/>
      <c r="NJT88" s="107"/>
      <c r="NJU88" s="107"/>
      <c r="NJV88" s="107"/>
      <c r="NJW88" s="107"/>
      <c r="NJX88" s="107"/>
      <c r="NJY88" s="107"/>
      <c r="NJZ88" s="107"/>
      <c r="NKA88" s="107"/>
      <c r="NKB88" s="107"/>
      <c r="NKC88" s="107"/>
      <c r="NKD88" s="107"/>
      <c r="NKE88" s="107"/>
      <c r="NKF88" s="107"/>
      <c r="NKG88" s="107"/>
      <c r="NKH88" s="107"/>
      <c r="NKI88" s="107"/>
      <c r="NKJ88" s="107"/>
      <c r="NKK88" s="107"/>
      <c r="NKL88" s="107"/>
      <c r="NKM88" s="107"/>
      <c r="NKN88" s="107"/>
      <c r="NKO88" s="107"/>
      <c r="NKP88" s="107"/>
      <c r="NKQ88" s="107"/>
      <c r="NKR88" s="107"/>
      <c r="NKS88" s="107"/>
      <c r="NKT88" s="107"/>
      <c r="NKU88" s="107"/>
      <c r="NKV88" s="107"/>
      <c r="NKW88" s="107"/>
      <c r="NKX88" s="107"/>
      <c r="NKY88" s="107"/>
      <c r="NKZ88" s="107"/>
      <c r="NLA88" s="107"/>
      <c r="NLB88" s="107"/>
      <c r="NLC88" s="107"/>
      <c r="NLD88" s="107"/>
      <c r="NLE88" s="107"/>
      <c r="NLF88" s="107"/>
      <c r="NLG88" s="107"/>
      <c r="NLH88" s="107"/>
      <c r="NLI88" s="107"/>
      <c r="NLJ88" s="107"/>
      <c r="NLK88" s="107"/>
      <c r="NLL88" s="107"/>
      <c r="NLM88" s="107"/>
      <c r="NLN88" s="107"/>
      <c r="NLO88" s="107"/>
      <c r="NLP88" s="107"/>
      <c r="NLQ88" s="107"/>
      <c r="NLR88" s="107"/>
      <c r="NLS88" s="107"/>
      <c r="NLT88" s="107"/>
      <c r="NLU88" s="107"/>
      <c r="NLV88" s="107"/>
      <c r="NLW88" s="107"/>
      <c r="NLX88" s="107"/>
      <c r="NLY88" s="107"/>
      <c r="NLZ88" s="107"/>
      <c r="NMA88" s="107"/>
      <c r="NMB88" s="107"/>
      <c r="NMC88" s="107"/>
      <c r="NMD88" s="107"/>
      <c r="NME88" s="107"/>
      <c r="NMF88" s="107"/>
      <c r="NMG88" s="107"/>
      <c r="NMH88" s="107"/>
      <c r="NMI88" s="107"/>
      <c r="NMJ88" s="107"/>
      <c r="NMK88" s="107"/>
      <c r="NML88" s="107"/>
      <c r="NMM88" s="107"/>
      <c r="NMN88" s="107"/>
      <c r="NMO88" s="107"/>
      <c r="NMP88" s="107"/>
      <c r="NMQ88" s="107"/>
      <c r="NMR88" s="107"/>
      <c r="NMS88" s="107"/>
      <c r="NMT88" s="107"/>
      <c r="NMU88" s="107"/>
      <c r="NMV88" s="107"/>
      <c r="NMW88" s="107"/>
      <c r="NMX88" s="107"/>
      <c r="NMY88" s="107"/>
      <c r="NMZ88" s="107"/>
      <c r="NNA88" s="107"/>
      <c r="NNB88" s="107"/>
      <c r="NNC88" s="107"/>
      <c r="NND88" s="107"/>
      <c r="NNE88" s="107"/>
      <c r="NNF88" s="107"/>
      <c r="NNG88" s="107"/>
      <c r="NNH88" s="107"/>
      <c r="NNI88" s="107"/>
      <c r="NNJ88" s="107"/>
      <c r="NNK88" s="107"/>
      <c r="NNL88" s="107"/>
      <c r="NNM88" s="107"/>
      <c r="NNN88" s="107"/>
      <c r="NNO88" s="107"/>
      <c r="NNP88" s="107"/>
      <c r="NNQ88" s="107"/>
      <c r="NNR88" s="107"/>
      <c r="NNS88" s="107"/>
      <c r="NNT88" s="107"/>
      <c r="NNU88" s="107"/>
      <c r="NNV88" s="107"/>
      <c r="NNW88" s="107"/>
      <c r="NNX88" s="107"/>
      <c r="NNY88" s="107"/>
      <c r="NNZ88" s="107"/>
      <c r="NOA88" s="107"/>
      <c r="NOB88" s="107"/>
      <c r="NOC88" s="107"/>
      <c r="NOD88" s="107"/>
      <c r="NOE88" s="107"/>
      <c r="NOF88" s="107"/>
      <c r="NOG88" s="107"/>
      <c r="NOH88" s="107"/>
      <c r="NOI88" s="107"/>
      <c r="NOJ88" s="107"/>
      <c r="NOK88" s="107"/>
      <c r="NOL88" s="107"/>
      <c r="NOM88" s="107"/>
      <c r="NON88" s="107"/>
      <c r="NOO88" s="107"/>
      <c r="NOP88" s="107"/>
      <c r="NOQ88" s="107"/>
      <c r="NOR88" s="107"/>
      <c r="NOS88" s="107"/>
      <c r="NOT88" s="107"/>
      <c r="NOU88" s="107"/>
      <c r="NOV88" s="107"/>
      <c r="NOW88" s="107"/>
      <c r="NOX88" s="107"/>
      <c r="NOY88" s="107"/>
      <c r="NOZ88" s="107"/>
      <c r="NPA88" s="107"/>
      <c r="NPB88" s="107"/>
      <c r="NPC88" s="107"/>
      <c r="NPD88" s="107"/>
      <c r="NPE88" s="107"/>
      <c r="NPF88" s="107"/>
      <c r="NPG88" s="107"/>
      <c r="NPH88" s="107"/>
      <c r="NPI88" s="107"/>
      <c r="NPJ88" s="107"/>
      <c r="NPK88" s="107"/>
      <c r="NPL88" s="107"/>
      <c r="NPM88" s="107"/>
      <c r="NPN88" s="107"/>
      <c r="NPO88" s="107"/>
      <c r="NPP88" s="107"/>
      <c r="NPQ88" s="107"/>
      <c r="NPR88" s="107"/>
      <c r="NPS88" s="107"/>
      <c r="NPT88" s="107"/>
      <c r="NPU88" s="107"/>
      <c r="NPV88" s="107"/>
      <c r="NPW88" s="107"/>
      <c r="NPX88" s="107"/>
      <c r="NPY88" s="107"/>
      <c r="NPZ88" s="107"/>
      <c r="NQA88" s="107"/>
      <c r="NQB88" s="107"/>
      <c r="NQC88" s="107"/>
      <c r="NQD88" s="107"/>
      <c r="NQE88" s="107"/>
      <c r="NQF88" s="107"/>
      <c r="NQG88" s="107"/>
      <c r="NQH88" s="107"/>
      <c r="NQI88" s="107"/>
      <c r="NQJ88" s="107"/>
      <c r="NQK88" s="107"/>
      <c r="NQL88" s="107"/>
      <c r="NQM88" s="107"/>
      <c r="NQN88" s="107"/>
      <c r="NQO88" s="107"/>
      <c r="NQP88" s="107"/>
      <c r="NQQ88" s="107"/>
      <c r="NQR88" s="107"/>
      <c r="NQS88" s="107"/>
      <c r="NQT88" s="107"/>
      <c r="NQU88" s="107"/>
      <c r="NQV88" s="107"/>
      <c r="NQW88" s="107"/>
      <c r="NQX88" s="107"/>
      <c r="NQY88" s="107"/>
      <c r="NQZ88" s="107"/>
      <c r="NRA88" s="107"/>
      <c r="NRB88" s="107"/>
      <c r="NRC88" s="107"/>
      <c r="NRD88" s="107"/>
      <c r="NRE88" s="107"/>
      <c r="NRF88" s="107"/>
      <c r="NRG88" s="107"/>
      <c r="NRH88" s="107"/>
      <c r="NRI88" s="107"/>
      <c r="NRJ88" s="107"/>
      <c r="NRK88" s="107"/>
      <c r="NRL88" s="107"/>
      <c r="NRM88" s="107"/>
      <c r="NRN88" s="107"/>
      <c r="NRO88" s="107"/>
      <c r="NRP88" s="107"/>
      <c r="NRQ88" s="107"/>
      <c r="NRR88" s="107"/>
      <c r="NRS88" s="107"/>
      <c r="NRT88" s="107"/>
      <c r="NRU88" s="107"/>
      <c r="NRV88" s="107"/>
      <c r="NRW88" s="107"/>
      <c r="NRX88" s="107"/>
      <c r="NRY88" s="107"/>
      <c r="NRZ88" s="107"/>
      <c r="NSA88" s="107"/>
      <c r="NSB88" s="107"/>
      <c r="NSC88" s="107"/>
      <c r="NSD88" s="107"/>
      <c r="NSE88" s="107"/>
      <c r="NSF88" s="107"/>
      <c r="NSG88" s="107"/>
      <c r="NSH88" s="107"/>
      <c r="NSI88" s="107"/>
      <c r="NSJ88" s="107"/>
      <c r="NSK88" s="107"/>
      <c r="NSL88" s="107"/>
      <c r="NSM88" s="107"/>
      <c r="NSN88" s="107"/>
      <c r="NSO88" s="107"/>
      <c r="NSP88" s="107"/>
      <c r="NSQ88" s="107"/>
      <c r="NSR88" s="107"/>
      <c r="NSS88" s="107"/>
      <c r="NST88" s="107"/>
      <c r="NSU88" s="107"/>
      <c r="NSV88" s="107"/>
      <c r="NSW88" s="107"/>
      <c r="NSX88" s="107"/>
      <c r="NSY88" s="107"/>
      <c r="NSZ88" s="107"/>
      <c r="NTA88" s="107"/>
      <c r="NTB88" s="107"/>
      <c r="NTC88" s="107"/>
      <c r="NTD88" s="107"/>
      <c r="NTE88" s="107"/>
      <c r="NTF88" s="107"/>
      <c r="NTG88" s="107"/>
      <c r="NTH88" s="107"/>
      <c r="NTI88" s="107"/>
      <c r="NTJ88" s="107"/>
      <c r="NTK88" s="107"/>
      <c r="NTL88" s="107"/>
      <c r="NTM88" s="107"/>
      <c r="NTN88" s="107"/>
      <c r="NTO88" s="107"/>
      <c r="NTP88" s="107"/>
      <c r="NTQ88" s="107"/>
      <c r="NTR88" s="107"/>
      <c r="NTS88" s="107"/>
      <c r="NTT88" s="107"/>
      <c r="NTU88" s="107"/>
      <c r="NTV88" s="107"/>
      <c r="NTW88" s="107"/>
      <c r="NTX88" s="107"/>
      <c r="NTY88" s="107"/>
      <c r="NTZ88" s="107"/>
      <c r="NUA88" s="107"/>
      <c r="NUB88" s="107"/>
      <c r="NUC88" s="107"/>
      <c r="NUD88" s="107"/>
      <c r="NUE88" s="107"/>
      <c r="NUF88" s="107"/>
      <c r="NUG88" s="107"/>
      <c r="NUH88" s="107"/>
      <c r="NUI88" s="107"/>
      <c r="NUJ88" s="107"/>
      <c r="NUK88" s="107"/>
      <c r="NUL88" s="107"/>
      <c r="NUM88" s="107"/>
      <c r="NUN88" s="107"/>
      <c r="NUO88" s="107"/>
      <c r="NUP88" s="107"/>
      <c r="NUQ88" s="107"/>
      <c r="NUR88" s="107"/>
      <c r="NUS88" s="107"/>
      <c r="NUT88" s="107"/>
      <c r="NUU88" s="107"/>
      <c r="NUV88" s="107"/>
      <c r="NUW88" s="107"/>
      <c r="NUX88" s="107"/>
      <c r="NUY88" s="107"/>
      <c r="NUZ88" s="107"/>
      <c r="NVA88" s="107"/>
      <c r="NVB88" s="107"/>
      <c r="NVC88" s="107"/>
      <c r="NVD88" s="107"/>
      <c r="NVE88" s="107"/>
      <c r="NVF88" s="107"/>
      <c r="NVG88" s="107"/>
      <c r="NVH88" s="107"/>
      <c r="NVI88" s="107"/>
      <c r="NVJ88" s="107"/>
      <c r="NVK88" s="107"/>
      <c r="NVL88" s="107"/>
      <c r="NVM88" s="107"/>
      <c r="NVN88" s="107"/>
      <c r="NVO88" s="107"/>
      <c r="NVP88" s="107"/>
      <c r="NVQ88" s="107"/>
      <c r="NVR88" s="107"/>
      <c r="NVS88" s="107"/>
      <c r="NVT88" s="107"/>
      <c r="NVU88" s="107"/>
      <c r="NVV88" s="107"/>
      <c r="NVW88" s="107"/>
      <c r="NVX88" s="107"/>
      <c r="NVY88" s="107"/>
      <c r="NVZ88" s="107"/>
      <c r="NWA88" s="107"/>
      <c r="NWB88" s="107"/>
      <c r="NWC88" s="107"/>
      <c r="NWD88" s="107"/>
      <c r="NWE88" s="107"/>
      <c r="NWF88" s="107"/>
      <c r="NWG88" s="107"/>
      <c r="NWH88" s="107"/>
      <c r="NWI88" s="107"/>
      <c r="NWJ88" s="107"/>
      <c r="NWK88" s="107"/>
      <c r="NWL88" s="107"/>
      <c r="NWM88" s="107"/>
      <c r="NWN88" s="107"/>
      <c r="NWO88" s="107"/>
      <c r="NWP88" s="107"/>
      <c r="NWQ88" s="107"/>
      <c r="NWR88" s="107"/>
      <c r="NWS88" s="107"/>
      <c r="NWT88" s="107"/>
      <c r="NWU88" s="107"/>
      <c r="NWV88" s="107"/>
      <c r="NWW88" s="107"/>
      <c r="NWX88" s="107"/>
      <c r="NWY88" s="107"/>
      <c r="NWZ88" s="107"/>
      <c r="NXA88" s="107"/>
      <c r="NXB88" s="107"/>
      <c r="NXC88" s="107"/>
      <c r="NXD88" s="107"/>
      <c r="NXE88" s="107"/>
      <c r="NXF88" s="107"/>
      <c r="NXG88" s="107"/>
      <c r="NXH88" s="107"/>
      <c r="NXI88" s="107"/>
      <c r="NXJ88" s="107"/>
      <c r="NXK88" s="107"/>
      <c r="NXL88" s="107"/>
      <c r="NXM88" s="107"/>
      <c r="NXN88" s="107"/>
      <c r="NXO88" s="107"/>
      <c r="NXP88" s="107"/>
      <c r="NXQ88" s="107"/>
      <c r="NXR88" s="107"/>
      <c r="NXS88" s="107"/>
      <c r="NXT88" s="107"/>
      <c r="NXU88" s="107"/>
      <c r="NXV88" s="107"/>
      <c r="NXW88" s="107"/>
      <c r="NXX88" s="107"/>
      <c r="NXY88" s="107"/>
      <c r="NXZ88" s="107"/>
      <c r="NYA88" s="107"/>
      <c r="NYB88" s="107"/>
      <c r="NYC88" s="107"/>
      <c r="NYD88" s="107"/>
      <c r="NYE88" s="107"/>
      <c r="NYF88" s="107"/>
      <c r="NYG88" s="107"/>
      <c r="NYH88" s="107"/>
      <c r="NYI88" s="107"/>
      <c r="NYJ88" s="107"/>
      <c r="NYK88" s="107"/>
      <c r="NYL88" s="107"/>
      <c r="NYM88" s="107"/>
      <c r="NYN88" s="107"/>
      <c r="NYO88" s="107"/>
      <c r="NYP88" s="107"/>
      <c r="NYQ88" s="107"/>
      <c r="NYR88" s="107"/>
      <c r="NYS88" s="107"/>
      <c r="NYT88" s="107"/>
      <c r="NYU88" s="107"/>
      <c r="NYV88" s="107"/>
      <c r="NYW88" s="107"/>
      <c r="NYX88" s="107"/>
      <c r="NYY88" s="107"/>
      <c r="NYZ88" s="107"/>
      <c r="NZA88" s="107"/>
      <c r="NZB88" s="107"/>
      <c r="NZC88" s="107"/>
      <c r="NZD88" s="107"/>
      <c r="NZE88" s="107"/>
      <c r="NZF88" s="107"/>
      <c r="NZG88" s="107"/>
      <c r="NZH88" s="107"/>
      <c r="NZI88" s="107"/>
      <c r="NZJ88" s="107"/>
      <c r="NZK88" s="107"/>
      <c r="NZL88" s="107"/>
      <c r="NZM88" s="107"/>
      <c r="NZN88" s="107"/>
      <c r="NZO88" s="107"/>
      <c r="NZP88" s="107"/>
      <c r="NZQ88" s="107"/>
      <c r="NZR88" s="107"/>
      <c r="NZS88" s="107"/>
      <c r="NZT88" s="107"/>
      <c r="NZU88" s="107"/>
      <c r="NZV88" s="107"/>
      <c r="NZW88" s="107"/>
      <c r="NZX88" s="107"/>
      <c r="NZY88" s="107"/>
      <c r="NZZ88" s="107"/>
      <c r="OAA88" s="107"/>
      <c r="OAB88" s="107"/>
      <c r="OAC88" s="107"/>
      <c r="OAD88" s="107"/>
      <c r="OAE88" s="107"/>
      <c r="OAF88" s="107"/>
      <c r="OAG88" s="107"/>
      <c r="OAH88" s="107"/>
      <c r="OAI88" s="107"/>
      <c r="OAJ88" s="107"/>
      <c r="OAK88" s="107"/>
      <c r="OAL88" s="107"/>
      <c r="OAM88" s="107"/>
      <c r="OAN88" s="107"/>
      <c r="OAO88" s="107"/>
      <c r="OAP88" s="107"/>
      <c r="OAQ88" s="107"/>
      <c r="OAR88" s="107"/>
      <c r="OAS88" s="107"/>
      <c r="OAT88" s="107"/>
      <c r="OAU88" s="107"/>
      <c r="OAV88" s="107"/>
      <c r="OAW88" s="107"/>
      <c r="OAX88" s="107"/>
      <c r="OAY88" s="107"/>
      <c r="OAZ88" s="107"/>
      <c r="OBA88" s="107"/>
      <c r="OBB88" s="107"/>
      <c r="OBC88" s="107"/>
      <c r="OBD88" s="107"/>
      <c r="OBE88" s="107"/>
      <c r="OBF88" s="107"/>
      <c r="OBG88" s="107"/>
      <c r="OBH88" s="107"/>
      <c r="OBI88" s="107"/>
      <c r="OBJ88" s="107"/>
      <c r="OBK88" s="107"/>
      <c r="OBL88" s="107"/>
      <c r="OBM88" s="107"/>
      <c r="OBN88" s="107"/>
      <c r="OBO88" s="107"/>
      <c r="OBP88" s="107"/>
      <c r="OBQ88" s="107"/>
      <c r="OBR88" s="107"/>
      <c r="OBS88" s="107"/>
      <c r="OBT88" s="107"/>
      <c r="OBU88" s="107"/>
      <c r="OBV88" s="107"/>
      <c r="OBW88" s="107"/>
      <c r="OBX88" s="107"/>
      <c r="OBY88" s="107"/>
      <c r="OBZ88" s="107"/>
      <c r="OCA88" s="107"/>
      <c r="OCB88" s="107"/>
      <c r="OCC88" s="107"/>
      <c r="OCD88" s="107"/>
      <c r="OCE88" s="107"/>
      <c r="OCF88" s="107"/>
      <c r="OCG88" s="107"/>
      <c r="OCH88" s="107"/>
      <c r="OCI88" s="107"/>
      <c r="OCJ88" s="107"/>
      <c r="OCK88" s="107"/>
      <c r="OCL88" s="107"/>
      <c r="OCM88" s="107"/>
      <c r="OCN88" s="107"/>
      <c r="OCO88" s="107"/>
      <c r="OCP88" s="107"/>
      <c r="OCQ88" s="107"/>
      <c r="OCR88" s="107"/>
      <c r="OCS88" s="107"/>
      <c r="OCT88" s="107"/>
      <c r="OCU88" s="107"/>
      <c r="OCV88" s="107"/>
      <c r="OCW88" s="107"/>
      <c r="OCX88" s="107"/>
      <c r="OCY88" s="107"/>
      <c r="OCZ88" s="107"/>
      <c r="ODA88" s="107"/>
      <c r="ODB88" s="107"/>
      <c r="ODC88" s="107"/>
      <c r="ODD88" s="107"/>
      <c r="ODE88" s="107"/>
      <c r="ODF88" s="107"/>
      <c r="ODG88" s="107"/>
      <c r="ODH88" s="107"/>
      <c r="ODI88" s="107"/>
      <c r="ODJ88" s="107"/>
      <c r="ODK88" s="107"/>
      <c r="ODL88" s="107"/>
      <c r="ODM88" s="107"/>
      <c r="ODN88" s="107"/>
      <c r="ODO88" s="107"/>
      <c r="ODP88" s="107"/>
      <c r="ODQ88" s="107"/>
      <c r="ODR88" s="107"/>
      <c r="ODS88" s="107"/>
      <c r="ODT88" s="107"/>
      <c r="ODU88" s="107"/>
      <c r="ODV88" s="107"/>
      <c r="ODW88" s="107"/>
      <c r="ODX88" s="107"/>
      <c r="ODY88" s="107"/>
      <c r="ODZ88" s="107"/>
      <c r="OEA88" s="107"/>
      <c r="OEB88" s="107"/>
      <c r="OEC88" s="107"/>
      <c r="OED88" s="107"/>
      <c r="OEE88" s="107"/>
      <c r="OEF88" s="107"/>
      <c r="OEG88" s="107"/>
      <c r="OEH88" s="107"/>
      <c r="OEI88" s="107"/>
      <c r="OEJ88" s="107"/>
      <c r="OEK88" s="107"/>
      <c r="OEL88" s="107"/>
      <c r="OEM88" s="107"/>
      <c r="OEN88" s="107"/>
      <c r="OEO88" s="107"/>
      <c r="OEP88" s="107"/>
      <c r="OEQ88" s="107"/>
      <c r="OER88" s="107"/>
      <c r="OES88" s="107"/>
      <c r="OET88" s="107"/>
      <c r="OEU88" s="107"/>
      <c r="OEV88" s="107"/>
      <c r="OEW88" s="107"/>
      <c r="OEX88" s="107"/>
      <c r="OEY88" s="107"/>
      <c r="OEZ88" s="107"/>
      <c r="OFA88" s="107"/>
      <c r="OFB88" s="107"/>
      <c r="OFC88" s="107"/>
      <c r="OFD88" s="107"/>
      <c r="OFE88" s="107"/>
      <c r="OFF88" s="107"/>
      <c r="OFG88" s="107"/>
      <c r="OFH88" s="107"/>
      <c r="OFI88" s="107"/>
      <c r="OFJ88" s="107"/>
      <c r="OFK88" s="107"/>
      <c r="OFL88" s="107"/>
      <c r="OFM88" s="107"/>
      <c r="OFN88" s="107"/>
      <c r="OFO88" s="107"/>
      <c r="OFP88" s="107"/>
      <c r="OFQ88" s="107"/>
      <c r="OFR88" s="107"/>
      <c r="OFS88" s="107"/>
      <c r="OFT88" s="107"/>
      <c r="OFU88" s="107"/>
      <c r="OFV88" s="107"/>
      <c r="OFW88" s="107"/>
      <c r="OFX88" s="107"/>
      <c r="OFY88" s="107"/>
      <c r="OFZ88" s="107"/>
      <c r="OGA88" s="107"/>
      <c r="OGB88" s="107"/>
      <c r="OGC88" s="107"/>
      <c r="OGD88" s="107"/>
      <c r="OGE88" s="107"/>
      <c r="OGF88" s="107"/>
      <c r="OGG88" s="107"/>
      <c r="OGH88" s="107"/>
      <c r="OGI88" s="107"/>
      <c r="OGJ88" s="107"/>
      <c r="OGK88" s="107"/>
      <c r="OGL88" s="107"/>
      <c r="OGM88" s="107"/>
      <c r="OGN88" s="107"/>
      <c r="OGO88" s="107"/>
      <c r="OGP88" s="107"/>
      <c r="OGQ88" s="107"/>
      <c r="OGR88" s="107"/>
      <c r="OGS88" s="107"/>
      <c r="OGT88" s="107"/>
      <c r="OGU88" s="107"/>
      <c r="OGV88" s="107"/>
      <c r="OGW88" s="107"/>
      <c r="OGX88" s="107"/>
      <c r="OGY88" s="107"/>
      <c r="OGZ88" s="107"/>
      <c r="OHA88" s="107"/>
      <c r="OHB88" s="107"/>
      <c r="OHC88" s="107"/>
      <c r="OHD88" s="107"/>
      <c r="OHE88" s="107"/>
      <c r="OHF88" s="107"/>
      <c r="OHG88" s="107"/>
      <c r="OHH88" s="107"/>
      <c r="OHI88" s="107"/>
      <c r="OHJ88" s="107"/>
      <c r="OHK88" s="107"/>
      <c r="OHL88" s="107"/>
      <c r="OHM88" s="107"/>
      <c r="OHN88" s="107"/>
      <c r="OHO88" s="107"/>
      <c r="OHP88" s="107"/>
      <c r="OHQ88" s="107"/>
      <c r="OHR88" s="107"/>
      <c r="OHS88" s="107"/>
      <c r="OHT88" s="107"/>
      <c r="OHU88" s="107"/>
      <c r="OHV88" s="107"/>
      <c r="OHW88" s="107"/>
      <c r="OHX88" s="107"/>
      <c r="OHY88" s="107"/>
      <c r="OHZ88" s="107"/>
      <c r="OIA88" s="107"/>
      <c r="OIB88" s="107"/>
      <c r="OIC88" s="107"/>
      <c r="OID88" s="107"/>
      <c r="OIE88" s="107"/>
      <c r="OIF88" s="107"/>
      <c r="OIG88" s="107"/>
      <c r="OIH88" s="107"/>
      <c r="OII88" s="107"/>
      <c r="OIJ88" s="107"/>
      <c r="OIK88" s="107"/>
      <c r="OIL88" s="107"/>
      <c r="OIM88" s="107"/>
      <c r="OIN88" s="107"/>
      <c r="OIO88" s="107"/>
      <c r="OIP88" s="107"/>
      <c r="OIQ88" s="107"/>
      <c r="OIR88" s="107"/>
      <c r="OIS88" s="107"/>
      <c r="OIT88" s="107"/>
      <c r="OIU88" s="107"/>
      <c r="OIV88" s="107"/>
      <c r="OIW88" s="107"/>
      <c r="OIX88" s="107"/>
      <c r="OIY88" s="107"/>
      <c r="OIZ88" s="107"/>
      <c r="OJA88" s="107"/>
      <c r="OJB88" s="107"/>
      <c r="OJC88" s="107"/>
      <c r="OJD88" s="107"/>
      <c r="OJE88" s="107"/>
      <c r="OJF88" s="107"/>
      <c r="OJG88" s="107"/>
      <c r="OJH88" s="107"/>
      <c r="OJI88" s="107"/>
      <c r="OJJ88" s="107"/>
      <c r="OJK88" s="107"/>
      <c r="OJL88" s="107"/>
      <c r="OJM88" s="107"/>
      <c r="OJN88" s="107"/>
      <c r="OJO88" s="107"/>
      <c r="OJP88" s="107"/>
      <c r="OJQ88" s="107"/>
      <c r="OJR88" s="107"/>
      <c r="OJS88" s="107"/>
      <c r="OJT88" s="107"/>
      <c r="OJU88" s="107"/>
      <c r="OJV88" s="107"/>
      <c r="OJW88" s="107"/>
      <c r="OJX88" s="107"/>
      <c r="OJY88" s="107"/>
      <c r="OJZ88" s="107"/>
      <c r="OKA88" s="107"/>
      <c r="OKB88" s="107"/>
      <c r="OKC88" s="107"/>
      <c r="OKD88" s="107"/>
      <c r="OKE88" s="107"/>
      <c r="OKF88" s="107"/>
      <c r="OKG88" s="107"/>
      <c r="OKH88" s="107"/>
      <c r="OKI88" s="107"/>
      <c r="OKJ88" s="107"/>
      <c r="OKK88" s="107"/>
      <c r="OKL88" s="107"/>
      <c r="OKM88" s="107"/>
      <c r="OKN88" s="107"/>
      <c r="OKO88" s="107"/>
      <c r="OKP88" s="107"/>
      <c r="OKQ88" s="107"/>
      <c r="OKR88" s="107"/>
      <c r="OKS88" s="107"/>
      <c r="OKT88" s="107"/>
      <c r="OKU88" s="107"/>
      <c r="OKV88" s="107"/>
      <c r="OKW88" s="107"/>
      <c r="OKX88" s="107"/>
      <c r="OKY88" s="107"/>
      <c r="OKZ88" s="107"/>
      <c r="OLA88" s="107"/>
      <c r="OLB88" s="107"/>
      <c r="OLC88" s="107"/>
      <c r="OLD88" s="107"/>
      <c r="OLE88" s="107"/>
      <c r="OLF88" s="107"/>
      <c r="OLG88" s="107"/>
      <c r="OLH88" s="107"/>
      <c r="OLI88" s="107"/>
      <c r="OLJ88" s="107"/>
      <c r="OLK88" s="107"/>
      <c r="OLL88" s="107"/>
      <c r="OLM88" s="107"/>
      <c r="OLN88" s="107"/>
      <c r="OLO88" s="107"/>
      <c r="OLP88" s="107"/>
      <c r="OLQ88" s="107"/>
      <c r="OLR88" s="107"/>
      <c r="OLS88" s="107"/>
      <c r="OLT88" s="107"/>
      <c r="OLU88" s="107"/>
      <c r="OLV88" s="107"/>
      <c r="OLW88" s="107"/>
      <c r="OLX88" s="107"/>
      <c r="OLY88" s="107"/>
      <c r="OLZ88" s="107"/>
      <c r="OMA88" s="107"/>
      <c r="OMB88" s="107"/>
      <c r="OMC88" s="107"/>
      <c r="OMD88" s="107"/>
      <c r="OME88" s="107"/>
      <c r="OMF88" s="107"/>
      <c r="OMG88" s="107"/>
      <c r="OMH88" s="107"/>
      <c r="OMI88" s="107"/>
      <c r="OMJ88" s="107"/>
      <c r="OMK88" s="107"/>
      <c r="OML88" s="107"/>
      <c r="OMM88" s="107"/>
      <c r="OMN88" s="107"/>
      <c r="OMO88" s="107"/>
      <c r="OMP88" s="107"/>
      <c r="OMQ88" s="107"/>
      <c r="OMR88" s="107"/>
      <c r="OMS88" s="107"/>
      <c r="OMT88" s="107"/>
      <c r="OMU88" s="107"/>
      <c r="OMV88" s="107"/>
      <c r="OMW88" s="107"/>
      <c r="OMX88" s="107"/>
      <c r="OMY88" s="107"/>
      <c r="OMZ88" s="107"/>
      <c r="ONA88" s="107"/>
      <c r="ONB88" s="107"/>
      <c r="ONC88" s="107"/>
      <c r="OND88" s="107"/>
      <c r="ONE88" s="107"/>
      <c r="ONF88" s="107"/>
      <c r="ONG88" s="107"/>
      <c r="ONH88" s="107"/>
      <c r="ONI88" s="107"/>
      <c r="ONJ88" s="107"/>
      <c r="ONK88" s="107"/>
      <c r="ONL88" s="107"/>
      <c r="ONM88" s="107"/>
      <c r="ONN88" s="107"/>
      <c r="ONO88" s="107"/>
      <c r="ONP88" s="107"/>
      <c r="ONQ88" s="107"/>
      <c r="ONR88" s="107"/>
      <c r="ONS88" s="107"/>
      <c r="ONT88" s="107"/>
      <c r="ONU88" s="107"/>
      <c r="ONV88" s="107"/>
      <c r="ONW88" s="107"/>
      <c r="ONX88" s="107"/>
      <c r="ONY88" s="107"/>
      <c r="ONZ88" s="107"/>
      <c r="OOA88" s="107"/>
      <c r="OOB88" s="107"/>
      <c r="OOC88" s="107"/>
      <c r="OOD88" s="107"/>
      <c r="OOE88" s="107"/>
      <c r="OOF88" s="107"/>
      <c r="OOG88" s="107"/>
      <c r="OOH88" s="107"/>
      <c r="OOI88" s="107"/>
      <c r="OOJ88" s="107"/>
      <c r="OOK88" s="107"/>
      <c r="OOL88" s="107"/>
      <c r="OOM88" s="107"/>
      <c r="OON88" s="107"/>
      <c r="OOO88" s="107"/>
      <c r="OOP88" s="107"/>
      <c r="OOQ88" s="107"/>
      <c r="OOR88" s="107"/>
      <c r="OOS88" s="107"/>
      <c r="OOT88" s="107"/>
      <c r="OOU88" s="107"/>
      <c r="OOV88" s="107"/>
      <c r="OOW88" s="107"/>
      <c r="OOX88" s="107"/>
      <c r="OOY88" s="107"/>
      <c r="OOZ88" s="107"/>
      <c r="OPA88" s="107"/>
      <c r="OPB88" s="107"/>
      <c r="OPC88" s="107"/>
      <c r="OPD88" s="107"/>
      <c r="OPE88" s="107"/>
      <c r="OPF88" s="107"/>
      <c r="OPG88" s="107"/>
      <c r="OPH88" s="107"/>
      <c r="OPI88" s="107"/>
      <c r="OPJ88" s="107"/>
      <c r="OPK88" s="107"/>
      <c r="OPL88" s="107"/>
      <c r="OPM88" s="107"/>
      <c r="OPN88" s="107"/>
      <c r="OPO88" s="107"/>
      <c r="OPP88" s="107"/>
      <c r="OPQ88" s="107"/>
      <c r="OPR88" s="107"/>
      <c r="OPS88" s="107"/>
      <c r="OPT88" s="107"/>
      <c r="OPU88" s="107"/>
      <c r="OPV88" s="107"/>
      <c r="OPW88" s="107"/>
      <c r="OPX88" s="107"/>
      <c r="OPY88" s="107"/>
      <c r="OPZ88" s="107"/>
      <c r="OQA88" s="107"/>
      <c r="OQB88" s="107"/>
      <c r="OQC88" s="107"/>
      <c r="OQD88" s="107"/>
      <c r="OQE88" s="107"/>
      <c r="OQF88" s="107"/>
      <c r="OQG88" s="107"/>
      <c r="OQH88" s="107"/>
      <c r="OQI88" s="107"/>
      <c r="OQJ88" s="107"/>
      <c r="OQK88" s="107"/>
      <c r="OQL88" s="107"/>
      <c r="OQM88" s="107"/>
      <c r="OQN88" s="107"/>
      <c r="OQO88" s="107"/>
      <c r="OQP88" s="107"/>
      <c r="OQQ88" s="107"/>
      <c r="OQR88" s="107"/>
      <c r="OQS88" s="107"/>
      <c r="OQT88" s="107"/>
      <c r="OQU88" s="107"/>
      <c r="OQV88" s="107"/>
      <c r="OQW88" s="107"/>
      <c r="OQX88" s="107"/>
      <c r="OQY88" s="107"/>
      <c r="OQZ88" s="107"/>
      <c r="ORA88" s="107"/>
      <c r="ORB88" s="107"/>
      <c r="ORC88" s="107"/>
      <c r="ORD88" s="107"/>
      <c r="ORE88" s="107"/>
      <c r="ORF88" s="107"/>
      <c r="ORG88" s="107"/>
      <c r="ORH88" s="107"/>
      <c r="ORI88" s="107"/>
      <c r="ORJ88" s="107"/>
      <c r="ORK88" s="107"/>
      <c r="ORL88" s="107"/>
      <c r="ORM88" s="107"/>
      <c r="ORN88" s="107"/>
      <c r="ORO88" s="107"/>
      <c r="ORP88" s="107"/>
      <c r="ORQ88" s="107"/>
      <c r="ORR88" s="107"/>
      <c r="ORS88" s="107"/>
      <c r="ORT88" s="107"/>
      <c r="ORU88" s="107"/>
      <c r="ORV88" s="107"/>
      <c r="ORW88" s="107"/>
      <c r="ORX88" s="107"/>
      <c r="ORY88" s="107"/>
      <c r="ORZ88" s="107"/>
      <c r="OSA88" s="107"/>
      <c r="OSB88" s="107"/>
      <c r="OSC88" s="107"/>
      <c r="OSD88" s="107"/>
      <c r="OSE88" s="107"/>
      <c r="OSF88" s="107"/>
      <c r="OSG88" s="107"/>
      <c r="OSH88" s="107"/>
      <c r="OSI88" s="107"/>
      <c r="OSJ88" s="107"/>
      <c r="OSK88" s="107"/>
      <c r="OSL88" s="107"/>
      <c r="OSM88" s="107"/>
      <c r="OSN88" s="107"/>
      <c r="OSO88" s="107"/>
      <c r="OSP88" s="107"/>
      <c r="OSQ88" s="107"/>
      <c r="OSR88" s="107"/>
      <c r="OSS88" s="107"/>
      <c r="OST88" s="107"/>
      <c r="OSU88" s="107"/>
      <c r="OSV88" s="107"/>
      <c r="OSW88" s="107"/>
      <c r="OSX88" s="107"/>
      <c r="OSY88" s="107"/>
      <c r="OSZ88" s="107"/>
      <c r="OTA88" s="107"/>
      <c r="OTB88" s="107"/>
      <c r="OTC88" s="107"/>
      <c r="OTD88" s="107"/>
      <c r="OTE88" s="107"/>
      <c r="OTF88" s="107"/>
      <c r="OTG88" s="107"/>
      <c r="OTH88" s="107"/>
      <c r="OTI88" s="107"/>
      <c r="OTJ88" s="107"/>
      <c r="OTK88" s="107"/>
      <c r="OTL88" s="107"/>
      <c r="OTM88" s="107"/>
      <c r="OTN88" s="107"/>
      <c r="OTO88" s="107"/>
      <c r="OTP88" s="107"/>
      <c r="OTQ88" s="107"/>
      <c r="OTR88" s="107"/>
      <c r="OTS88" s="107"/>
      <c r="OTT88" s="107"/>
      <c r="OTU88" s="107"/>
      <c r="OTV88" s="107"/>
      <c r="OTW88" s="107"/>
      <c r="OTX88" s="107"/>
      <c r="OTY88" s="107"/>
      <c r="OTZ88" s="107"/>
      <c r="OUA88" s="107"/>
      <c r="OUB88" s="107"/>
      <c r="OUC88" s="107"/>
      <c r="OUD88" s="107"/>
      <c r="OUE88" s="107"/>
      <c r="OUF88" s="107"/>
      <c r="OUG88" s="107"/>
      <c r="OUH88" s="107"/>
      <c r="OUI88" s="107"/>
      <c r="OUJ88" s="107"/>
      <c r="OUK88" s="107"/>
      <c r="OUL88" s="107"/>
      <c r="OUM88" s="107"/>
      <c r="OUN88" s="107"/>
      <c r="OUO88" s="107"/>
      <c r="OUP88" s="107"/>
      <c r="OUQ88" s="107"/>
      <c r="OUR88" s="107"/>
      <c r="OUS88" s="107"/>
      <c r="OUT88" s="107"/>
      <c r="OUU88" s="107"/>
      <c r="OUV88" s="107"/>
      <c r="OUW88" s="107"/>
      <c r="OUX88" s="107"/>
      <c r="OUY88" s="107"/>
      <c r="OUZ88" s="107"/>
      <c r="OVA88" s="107"/>
      <c r="OVB88" s="107"/>
      <c r="OVC88" s="107"/>
      <c r="OVD88" s="107"/>
      <c r="OVE88" s="107"/>
      <c r="OVF88" s="107"/>
      <c r="OVG88" s="107"/>
      <c r="OVH88" s="107"/>
      <c r="OVI88" s="107"/>
      <c r="OVJ88" s="107"/>
      <c r="OVK88" s="107"/>
      <c r="OVL88" s="107"/>
      <c r="OVM88" s="107"/>
      <c r="OVN88" s="107"/>
      <c r="OVO88" s="107"/>
      <c r="OVP88" s="107"/>
      <c r="OVQ88" s="107"/>
      <c r="OVR88" s="107"/>
      <c r="OVS88" s="107"/>
      <c r="OVT88" s="107"/>
      <c r="OVU88" s="107"/>
      <c r="OVV88" s="107"/>
      <c r="OVW88" s="107"/>
      <c r="OVX88" s="107"/>
      <c r="OVY88" s="107"/>
      <c r="OVZ88" s="107"/>
      <c r="OWA88" s="107"/>
      <c r="OWB88" s="107"/>
      <c r="OWC88" s="107"/>
      <c r="OWD88" s="107"/>
      <c r="OWE88" s="107"/>
      <c r="OWF88" s="107"/>
      <c r="OWG88" s="107"/>
      <c r="OWH88" s="107"/>
      <c r="OWI88" s="107"/>
      <c r="OWJ88" s="107"/>
      <c r="OWK88" s="107"/>
      <c r="OWL88" s="107"/>
      <c r="OWM88" s="107"/>
      <c r="OWN88" s="107"/>
      <c r="OWO88" s="107"/>
      <c r="OWP88" s="107"/>
      <c r="OWQ88" s="107"/>
      <c r="OWR88" s="107"/>
      <c r="OWS88" s="107"/>
      <c r="OWT88" s="107"/>
      <c r="OWU88" s="107"/>
      <c r="OWV88" s="107"/>
      <c r="OWW88" s="107"/>
      <c r="OWX88" s="107"/>
      <c r="OWY88" s="107"/>
      <c r="OWZ88" s="107"/>
      <c r="OXA88" s="107"/>
      <c r="OXB88" s="107"/>
      <c r="OXC88" s="107"/>
      <c r="OXD88" s="107"/>
      <c r="OXE88" s="107"/>
      <c r="OXF88" s="107"/>
      <c r="OXG88" s="107"/>
      <c r="OXH88" s="107"/>
      <c r="OXI88" s="107"/>
      <c r="OXJ88" s="107"/>
      <c r="OXK88" s="107"/>
      <c r="OXL88" s="107"/>
      <c r="OXM88" s="107"/>
      <c r="OXN88" s="107"/>
      <c r="OXO88" s="107"/>
      <c r="OXP88" s="107"/>
      <c r="OXQ88" s="107"/>
      <c r="OXR88" s="107"/>
      <c r="OXS88" s="107"/>
      <c r="OXT88" s="107"/>
      <c r="OXU88" s="107"/>
      <c r="OXV88" s="107"/>
      <c r="OXW88" s="107"/>
      <c r="OXX88" s="107"/>
      <c r="OXY88" s="107"/>
      <c r="OXZ88" s="107"/>
      <c r="OYA88" s="107"/>
      <c r="OYB88" s="107"/>
      <c r="OYC88" s="107"/>
      <c r="OYD88" s="107"/>
      <c r="OYE88" s="107"/>
      <c r="OYF88" s="107"/>
      <c r="OYG88" s="107"/>
      <c r="OYH88" s="107"/>
      <c r="OYI88" s="107"/>
      <c r="OYJ88" s="107"/>
      <c r="OYK88" s="107"/>
      <c r="OYL88" s="107"/>
      <c r="OYM88" s="107"/>
      <c r="OYN88" s="107"/>
      <c r="OYO88" s="107"/>
      <c r="OYP88" s="107"/>
      <c r="OYQ88" s="107"/>
      <c r="OYR88" s="107"/>
      <c r="OYS88" s="107"/>
      <c r="OYT88" s="107"/>
      <c r="OYU88" s="107"/>
      <c r="OYV88" s="107"/>
      <c r="OYW88" s="107"/>
      <c r="OYX88" s="107"/>
      <c r="OYY88" s="107"/>
      <c r="OYZ88" s="107"/>
      <c r="OZA88" s="107"/>
      <c r="OZB88" s="107"/>
      <c r="OZC88" s="107"/>
      <c r="OZD88" s="107"/>
      <c r="OZE88" s="107"/>
      <c r="OZF88" s="107"/>
      <c r="OZG88" s="107"/>
      <c r="OZH88" s="107"/>
      <c r="OZI88" s="107"/>
      <c r="OZJ88" s="107"/>
      <c r="OZK88" s="107"/>
      <c r="OZL88" s="107"/>
      <c r="OZM88" s="107"/>
      <c r="OZN88" s="107"/>
      <c r="OZO88" s="107"/>
      <c r="OZP88" s="107"/>
      <c r="OZQ88" s="107"/>
      <c r="OZR88" s="107"/>
      <c r="OZS88" s="107"/>
      <c r="OZT88" s="107"/>
      <c r="OZU88" s="107"/>
      <c r="OZV88" s="107"/>
      <c r="OZW88" s="107"/>
      <c r="OZX88" s="107"/>
      <c r="OZY88" s="107"/>
      <c r="OZZ88" s="107"/>
      <c r="PAA88" s="107"/>
      <c r="PAB88" s="107"/>
      <c r="PAC88" s="107"/>
      <c r="PAD88" s="107"/>
      <c r="PAE88" s="107"/>
      <c r="PAF88" s="107"/>
      <c r="PAG88" s="107"/>
      <c r="PAH88" s="107"/>
      <c r="PAI88" s="107"/>
      <c r="PAJ88" s="107"/>
      <c r="PAK88" s="107"/>
      <c r="PAL88" s="107"/>
      <c r="PAM88" s="107"/>
      <c r="PAN88" s="107"/>
      <c r="PAO88" s="107"/>
      <c r="PAP88" s="107"/>
      <c r="PAQ88" s="107"/>
      <c r="PAR88" s="107"/>
      <c r="PAS88" s="107"/>
      <c r="PAT88" s="107"/>
      <c r="PAU88" s="107"/>
      <c r="PAV88" s="107"/>
      <c r="PAW88" s="107"/>
      <c r="PAX88" s="107"/>
      <c r="PAY88" s="107"/>
      <c r="PAZ88" s="107"/>
      <c r="PBA88" s="107"/>
      <c r="PBB88" s="107"/>
      <c r="PBC88" s="107"/>
      <c r="PBD88" s="107"/>
      <c r="PBE88" s="107"/>
      <c r="PBF88" s="107"/>
      <c r="PBG88" s="107"/>
      <c r="PBH88" s="107"/>
      <c r="PBI88" s="107"/>
      <c r="PBJ88" s="107"/>
      <c r="PBK88" s="107"/>
      <c r="PBL88" s="107"/>
      <c r="PBM88" s="107"/>
      <c r="PBN88" s="107"/>
      <c r="PBO88" s="107"/>
      <c r="PBP88" s="107"/>
      <c r="PBQ88" s="107"/>
      <c r="PBR88" s="107"/>
      <c r="PBS88" s="107"/>
      <c r="PBT88" s="107"/>
      <c r="PBU88" s="107"/>
      <c r="PBV88" s="107"/>
      <c r="PBW88" s="107"/>
      <c r="PBX88" s="107"/>
      <c r="PBY88" s="107"/>
      <c r="PBZ88" s="107"/>
      <c r="PCA88" s="107"/>
      <c r="PCB88" s="107"/>
      <c r="PCC88" s="107"/>
      <c r="PCD88" s="107"/>
      <c r="PCE88" s="107"/>
      <c r="PCF88" s="107"/>
      <c r="PCG88" s="107"/>
      <c r="PCH88" s="107"/>
      <c r="PCI88" s="107"/>
      <c r="PCJ88" s="107"/>
      <c r="PCK88" s="107"/>
      <c r="PCL88" s="107"/>
      <c r="PCM88" s="107"/>
      <c r="PCN88" s="107"/>
      <c r="PCO88" s="107"/>
      <c r="PCP88" s="107"/>
      <c r="PCQ88" s="107"/>
      <c r="PCR88" s="107"/>
      <c r="PCS88" s="107"/>
      <c r="PCT88" s="107"/>
      <c r="PCU88" s="107"/>
      <c r="PCV88" s="107"/>
      <c r="PCW88" s="107"/>
      <c r="PCX88" s="107"/>
      <c r="PCY88" s="107"/>
      <c r="PCZ88" s="107"/>
      <c r="PDA88" s="107"/>
      <c r="PDB88" s="107"/>
      <c r="PDC88" s="107"/>
      <c r="PDD88" s="107"/>
      <c r="PDE88" s="107"/>
      <c r="PDF88" s="107"/>
      <c r="PDG88" s="107"/>
      <c r="PDH88" s="107"/>
      <c r="PDI88" s="107"/>
      <c r="PDJ88" s="107"/>
      <c r="PDK88" s="107"/>
      <c r="PDL88" s="107"/>
      <c r="PDM88" s="107"/>
      <c r="PDN88" s="107"/>
      <c r="PDO88" s="107"/>
      <c r="PDP88" s="107"/>
      <c r="PDQ88" s="107"/>
      <c r="PDR88" s="107"/>
      <c r="PDS88" s="107"/>
      <c r="PDT88" s="107"/>
      <c r="PDU88" s="107"/>
      <c r="PDV88" s="107"/>
      <c r="PDW88" s="107"/>
      <c r="PDX88" s="107"/>
      <c r="PDY88" s="107"/>
      <c r="PDZ88" s="107"/>
      <c r="PEA88" s="107"/>
      <c r="PEB88" s="107"/>
      <c r="PEC88" s="107"/>
      <c r="PED88" s="107"/>
      <c r="PEE88" s="107"/>
      <c r="PEF88" s="107"/>
      <c r="PEG88" s="107"/>
      <c r="PEH88" s="107"/>
      <c r="PEI88" s="107"/>
      <c r="PEJ88" s="107"/>
      <c r="PEK88" s="107"/>
      <c r="PEL88" s="107"/>
      <c r="PEM88" s="107"/>
      <c r="PEN88" s="107"/>
      <c r="PEO88" s="107"/>
      <c r="PEP88" s="107"/>
      <c r="PEQ88" s="107"/>
      <c r="PER88" s="107"/>
      <c r="PES88" s="107"/>
      <c r="PET88" s="107"/>
      <c r="PEU88" s="107"/>
      <c r="PEV88" s="107"/>
      <c r="PEW88" s="107"/>
      <c r="PEX88" s="107"/>
      <c r="PEY88" s="107"/>
      <c r="PEZ88" s="107"/>
      <c r="PFA88" s="107"/>
      <c r="PFB88" s="107"/>
      <c r="PFC88" s="107"/>
      <c r="PFD88" s="107"/>
      <c r="PFE88" s="107"/>
      <c r="PFF88" s="107"/>
      <c r="PFG88" s="107"/>
      <c r="PFH88" s="107"/>
      <c r="PFI88" s="107"/>
      <c r="PFJ88" s="107"/>
      <c r="PFK88" s="107"/>
      <c r="PFL88" s="107"/>
      <c r="PFM88" s="107"/>
      <c r="PFN88" s="107"/>
      <c r="PFO88" s="107"/>
      <c r="PFP88" s="107"/>
      <c r="PFQ88" s="107"/>
      <c r="PFR88" s="107"/>
      <c r="PFS88" s="107"/>
      <c r="PFT88" s="107"/>
      <c r="PFU88" s="107"/>
      <c r="PFV88" s="107"/>
      <c r="PFW88" s="107"/>
      <c r="PFX88" s="107"/>
      <c r="PFY88" s="107"/>
      <c r="PFZ88" s="107"/>
      <c r="PGA88" s="107"/>
      <c r="PGB88" s="107"/>
      <c r="PGC88" s="107"/>
      <c r="PGD88" s="107"/>
      <c r="PGE88" s="107"/>
      <c r="PGF88" s="107"/>
      <c r="PGG88" s="107"/>
      <c r="PGH88" s="107"/>
      <c r="PGI88" s="107"/>
      <c r="PGJ88" s="107"/>
      <c r="PGK88" s="107"/>
      <c r="PGL88" s="107"/>
      <c r="PGM88" s="107"/>
      <c r="PGN88" s="107"/>
      <c r="PGO88" s="107"/>
      <c r="PGP88" s="107"/>
      <c r="PGQ88" s="107"/>
      <c r="PGR88" s="107"/>
      <c r="PGS88" s="107"/>
      <c r="PGT88" s="107"/>
      <c r="PGU88" s="107"/>
      <c r="PGV88" s="107"/>
      <c r="PGW88" s="107"/>
      <c r="PGX88" s="107"/>
      <c r="PGY88" s="107"/>
      <c r="PGZ88" s="107"/>
      <c r="PHA88" s="107"/>
      <c r="PHB88" s="107"/>
      <c r="PHC88" s="107"/>
      <c r="PHD88" s="107"/>
      <c r="PHE88" s="107"/>
      <c r="PHF88" s="107"/>
      <c r="PHG88" s="107"/>
      <c r="PHH88" s="107"/>
      <c r="PHI88" s="107"/>
      <c r="PHJ88" s="107"/>
      <c r="PHK88" s="107"/>
      <c r="PHL88" s="107"/>
      <c r="PHM88" s="107"/>
      <c r="PHN88" s="107"/>
      <c r="PHO88" s="107"/>
      <c r="PHP88" s="107"/>
      <c r="PHQ88" s="107"/>
      <c r="PHR88" s="107"/>
      <c r="PHS88" s="107"/>
      <c r="PHT88" s="107"/>
      <c r="PHU88" s="107"/>
      <c r="PHV88" s="107"/>
      <c r="PHW88" s="107"/>
      <c r="PHX88" s="107"/>
      <c r="PHY88" s="107"/>
      <c r="PHZ88" s="107"/>
      <c r="PIA88" s="107"/>
      <c r="PIB88" s="107"/>
      <c r="PIC88" s="107"/>
      <c r="PID88" s="107"/>
      <c r="PIE88" s="107"/>
      <c r="PIF88" s="107"/>
      <c r="PIG88" s="107"/>
      <c r="PIH88" s="107"/>
      <c r="PII88" s="107"/>
      <c r="PIJ88" s="107"/>
      <c r="PIK88" s="107"/>
      <c r="PIL88" s="107"/>
      <c r="PIM88" s="107"/>
      <c r="PIN88" s="107"/>
      <c r="PIO88" s="107"/>
      <c r="PIP88" s="107"/>
      <c r="PIQ88" s="107"/>
      <c r="PIR88" s="107"/>
      <c r="PIS88" s="107"/>
      <c r="PIT88" s="107"/>
      <c r="PIU88" s="107"/>
      <c r="PIV88" s="107"/>
      <c r="PIW88" s="107"/>
      <c r="PIX88" s="107"/>
      <c r="PIY88" s="107"/>
      <c r="PIZ88" s="107"/>
      <c r="PJA88" s="107"/>
      <c r="PJB88" s="107"/>
      <c r="PJC88" s="107"/>
      <c r="PJD88" s="107"/>
      <c r="PJE88" s="107"/>
      <c r="PJF88" s="107"/>
      <c r="PJG88" s="107"/>
      <c r="PJH88" s="107"/>
      <c r="PJI88" s="107"/>
      <c r="PJJ88" s="107"/>
      <c r="PJK88" s="107"/>
      <c r="PJL88" s="107"/>
      <c r="PJM88" s="107"/>
      <c r="PJN88" s="107"/>
      <c r="PJO88" s="107"/>
      <c r="PJP88" s="107"/>
      <c r="PJQ88" s="107"/>
      <c r="PJR88" s="107"/>
      <c r="PJS88" s="107"/>
      <c r="PJT88" s="107"/>
      <c r="PJU88" s="107"/>
      <c r="PJV88" s="107"/>
      <c r="PJW88" s="107"/>
      <c r="PJX88" s="107"/>
      <c r="PJY88" s="107"/>
      <c r="PJZ88" s="107"/>
      <c r="PKA88" s="107"/>
      <c r="PKB88" s="107"/>
      <c r="PKC88" s="107"/>
      <c r="PKD88" s="107"/>
      <c r="PKE88" s="107"/>
      <c r="PKF88" s="107"/>
      <c r="PKG88" s="107"/>
      <c r="PKH88" s="107"/>
      <c r="PKI88" s="107"/>
      <c r="PKJ88" s="107"/>
      <c r="PKK88" s="107"/>
      <c r="PKL88" s="107"/>
      <c r="PKM88" s="107"/>
      <c r="PKN88" s="107"/>
      <c r="PKO88" s="107"/>
      <c r="PKP88" s="107"/>
      <c r="PKQ88" s="107"/>
      <c r="PKR88" s="107"/>
      <c r="PKS88" s="107"/>
      <c r="PKT88" s="107"/>
      <c r="PKU88" s="107"/>
      <c r="PKV88" s="107"/>
      <c r="PKW88" s="107"/>
      <c r="PKX88" s="107"/>
      <c r="PKY88" s="107"/>
      <c r="PKZ88" s="107"/>
      <c r="PLA88" s="107"/>
      <c r="PLB88" s="107"/>
      <c r="PLC88" s="107"/>
      <c r="PLD88" s="107"/>
      <c r="PLE88" s="107"/>
      <c r="PLF88" s="107"/>
      <c r="PLG88" s="107"/>
      <c r="PLH88" s="107"/>
      <c r="PLI88" s="107"/>
      <c r="PLJ88" s="107"/>
      <c r="PLK88" s="107"/>
      <c r="PLL88" s="107"/>
      <c r="PLM88" s="107"/>
      <c r="PLN88" s="107"/>
      <c r="PLO88" s="107"/>
      <c r="PLP88" s="107"/>
      <c r="PLQ88" s="107"/>
      <c r="PLR88" s="107"/>
      <c r="PLS88" s="107"/>
      <c r="PLT88" s="107"/>
      <c r="PLU88" s="107"/>
      <c r="PLV88" s="107"/>
      <c r="PLW88" s="107"/>
      <c r="PLX88" s="107"/>
      <c r="PLY88" s="107"/>
      <c r="PLZ88" s="107"/>
      <c r="PMA88" s="107"/>
      <c r="PMB88" s="107"/>
      <c r="PMC88" s="107"/>
      <c r="PMD88" s="107"/>
      <c r="PME88" s="107"/>
      <c r="PMF88" s="107"/>
      <c r="PMG88" s="107"/>
      <c r="PMH88" s="107"/>
      <c r="PMI88" s="107"/>
      <c r="PMJ88" s="107"/>
      <c r="PMK88" s="107"/>
      <c r="PML88" s="107"/>
      <c r="PMM88" s="107"/>
      <c r="PMN88" s="107"/>
      <c r="PMO88" s="107"/>
      <c r="PMP88" s="107"/>
      <c r="PMQ88" s="107"/>
      <c r="PMR88" s="107"/>
      <c r="PMS88" s="107"/>
      <c r="PMT88" s="107"/>
      <c r="PMU88" s="107"/>
      <c r="PMV88" s="107"/>
      <c r="PMW88" s="107"/>
      <c r="PMX88" s="107"/>
      <c r="PMY88" s="107"/>
      <c r="PMZ88" s="107"/>
      <c r="PNA88" s="107"/>
      <c r="PNB88" s="107"/>
      <c r="PNC88" s="107"/>
      <c r="PND88" s="107"/>
      <c r="PNE88" s="107"/>
      <c r="PNF88" s="107"/>
      <c r="PNG88" s="107"/>
      <c r="PNH88" s="107"/>
      <c r="PNI88" s="107"/>
      <c r="PNJ88" s="107"/>
      <c r="PNK88" s="107"/>
      <c r="PNL88" s="107"/>
      <c r="PNM88" s="107"/>
      <c r="PNN88" s="107"/>
      <c r="PNO88" s="107"/>
      <c r="PNP88" s="107"/>
      <c r="PNQ88" s="107"/>
      <c r="PNR88" s="107"/>
      <c r="PNS88" s="107"/>
      <c r="PNT88" s="107"/>
      <c r="PNU88" s="107"/>
      <c r="PNV88" s="107"/>
      <c r="PNW88" s="107"/>
      <c r="PNX88" s="107"/>
      <c r="PNY88" s="107"/>
      <c r="PNZ88" s="107"/>
      <c r="POA88" s="107"/>
      <c r="POB88" s="107"/>
      <c r="POC88" s="107"/>
      <c r="POD88" s="107"/>
      <c r="POE88" s="107"/>
      <c r="POF88" s="107"/>
      <c r="POG88" s="107"/>
      <c r="POH88" s="107"/>
      <c r="POI88" s="107"/>
      <c r="POJ88" s="107"/>
      <c r="POK88" s="107"/>
      <c r="POL88" s="107"/>
      <c r="POM88" s="107"/>
      <c r="PON88" s="107"/>
      <c r="POO88" s="107"/>
      <c r="POP88" s="107"/>
      <c r="POQ88" s="107"/>
      <c r="POR88" s="107"/>
      <c r="POS88" s="107"/>
      <c r="POT88" s="107"/>
      <c r="POU88" s="107"/>
      <c r="POV88" s="107"/>
      <c r="POW88" s="107"/>
      <c r="POX88" s="107"/>
      <c r="POY88" s="107"/>
      <c r="POZ88" s="107"/>
      <c r="PPA88" s="107"/>
      <c r="PPB88" s="107"/>
      <c r="PPC88" s="107"/>
      <c r="PPD88" s="107"/>
      <c r="PPE88" s="107"/>
      <c r="PPF88" s="107"/>
      <c r="PPG88" s="107"/>
      <c r="PPH88" s="107"/>
      <c r="PPI88" s="107"/>
      <c r="PPJ88" s="107"/>
      <c r="PPK88" s="107"/>
      <c r="PPL88" s="107"/>
      <c r="PPM88" s="107"/>
      <c r="PPN88" s="107"/>
      <c r="PPO88" s="107"/>
      <c r="PPP88" s="107"/>
      <c r="PPQ88" s="107"/>
      <c r="PPR88" s="107"/>
      <c r="PPS88" s="107"/>
      <c r="PPT88" s="107"/>
      <c r="PPU88" s="107"/>
      <c r="PPV88" s="107"/>
      <c r="PPW88" s="107"/>
      <c r="PPX88" s="107"/>
      <c r="PPY88" s="107"/>
      <c r="PPZ88" s="107"/>
      <c r="PQA88" s="107"/>
      <c r="PQB88" s="107"/>
      <c r="PQC88" s="107"/>
      <c r="PQD88" s="107"/>
      <c r="PQE88" s="107"/>
      <c r="PQF88" s="107"/>
      <c r="PQG88" s="107"/>
      <c r="PQH88" s="107"/>
      <c r="PQI88" s="107"/>
      <c r="PQJ88" s="107"/>
      <c r="PQK88" s="107"/>
      <c r="PQL88" s="107"/>
      <c r="PQM88" s="107"/>
      <c r="PQN88" s="107"/>
      <c r="PQO88" s="107"/>
      <c r="PQP88" s="107"/>
      <c r="PQQ88" s="107"/>
      <c r="PQR88" s="107"/>
      <c r="PQS88" s="107"/>
      <c r="PQT88" s="107"/>
      <c r="PQU88" s="107"/>
      <c r="PQV88" s="107"/>
      <c r="PQW88" s="107"/>
      <c r="PQX88" s="107"/>
      <c r="PQY88" s="107"/>
      <c r="PQZ88" s="107"/>
      <c r="PRA88" s="107"/>
      <c r="PRB88" s="107"/>
      <c r="PRC88" s="107"/>
      <c r="PRD88" s="107"/>
      <c r="PRE88" s="107"/>
      <c r="PRF88" s="107"/>
      <c r="PRG88" s="107"/>
      <c r="PRH88" s="107"/>
      <c r="PRI88" s="107"/>
      <c r="PRJ88" s="107"/>
      <c r="PRK88" s="107"/>
      <c r="PRL88" s="107"/>
      <c r="PRM88" s="107"/>
      <c r="PRN88" s="107"/>
      <c r="PRO88" s="107"/>
      <c r="PRP88" s="107"/>
      <c r="PRQ88" s="107"/>
      <c r="PRR88" s="107"/>
      <c r="PRS88" s="107"/>
      <c r="PRT88" s="107"/>
      <c r="PRU88" s="107"/>
      <c r="PRV88" s="107"/>
      <c r="PRW88" s="107"/>
      <c r="PRX88" s="107"/>
      <c r="PRY88" s="107"/>
      <c r="PRZ88" s="107"/>
      <c r="PSA88" s="107"/>
      <c r="PSB88" s="107"/>
      <c r="PSC88" s="107"/>
      <c r="PSD88" s="107"/>
      <c r="PSE88" s="107"/>
      <c r="PSF88" s="107"/>
      <c r="PSG88" s="107"/>
      <c r="PSH88" s="107"/>
      <c r="PSI88" s="107"/>
      <c r="PSJ88" s="107"/>
      <c r="PSK88" s="107"/>
      <c r="PSL88" s="107"/>
      <c r="PSM88" s="107"/>
      <c r="PSN88" s="107"/>
      <c r="PSO88" s="107"/>
      <c r="PSP88" s="107"/>
      <c r="PSQ88" s="107"/>
      <c r="PSR88" s="107"/>
      <c r="PSS88" s="107"/>
      <c r="PST88" s="107"/>
      <c r="PSU88" s="107"/>
      <c r="PSV88" s="107"/>
      <c r="PSW88" s="107"/>
      <c r="PSX88" s="107"/>
      <c r="PSY88" s="107"/>
      <c r="PSZ88" s="107"/>
      <c r="PTA88" s="107"/>
      <c r="PTB88" s="107"/>
      <c r="PTC88" s="107"/>
      <c r="PTD88" s="107"/>
      <c r="PTE88" s="107"/>
      <c r="PTF88" s="107"/>
      <c r="PTG88" s="107"/>
      <c r="PTH88" s="107"/>
      <c r="PTI88" s="107"/>
      <c r="PTJ88" s="107"/>
      <c r="PTK88" s="107"/>
      <c r="PTL88" s="107"/>
      <c r="PTM88" s="107"/>
      <c r="PTN88" s="107"/>
      <c r="PTO88" s="107"/>
      <c r="PTP88" s="107"/>
      <c r="PTQ88" s="107"/>
      <c r="PTR88" s="107"/>
      <c r="PTS88" s="107"/>
      <c r="PTT88" s="107"/>
      <c r="PTU88" s="107"/>
      <c r="PTV88" s="107"/>
      <c r="PTW88" s="107"/>
      <c r="PTX88" s="107"/>
      <c r="PTY88" s="107"/>
      <c r="PTZ88" s="107"/>
      <c r="PUA88" s="107"/>
      <c r="PUB88" s="107"/>
      <c r="PUC88" s="107"/>
      <c r="PUD88" s="107"/>
      <c r="PUE88" s="107"/>
      <c r="PUF88" s="107"/>
      <c r="PUG88" s="107"/>
      <c r="PUH88" s="107"/>
      <c r="PUI88" s="107"/>
      <c r="PUJ88" s="107"/>
      <c r="PUK88" s="107"/>
      <c r="PUL88" s="107"/>
      <c r="PUM88" s="107"/>
      <c r="PUN88" s="107"/>
      <c r="PUO88" s="107"/>
      <c r="PUP88" s="107"/>
      <c r="PUQ88" s="107"/>
      <c r="PUR88" s="107"/>
      <c r="PUS88" s="107"/>
      <c r="PUT88" s="107"/>
      <c r="PUU88" s="107"/>
      <c r="PUV88" s="107"/>
      <c r="PUW88" s="107"/>
      <c r="PUX88" s="107"/>
      <c r="PUY88" s="107"/>
      <c r="PUZ88" s="107"/>
      <c r="PVA88" s="107"/>
      <c r="PVB88" s="107"/>
      <c r="PVC88" s="107"/>
      <c r="PVD88" s="107"/>
      <c r="PVE88" s="107"/>
      <c r="PVF88" s="107"/>
      <c r="PVG88" s="107"/>
      <c r="PVH88" s="107"/>
      <c r="PVI88" s="107"/>
      <c r="PVJ88" s="107"/>
      <c r="PVK88" s="107"/>
      <c r="PVL88" s="107"/>
      <c r="PVM88" s="107"/>
      <c r="PVN88" s="107"/>
      <c r="PVO88" s="107"/>
      <c r="PVP88" s="107"/>
      <c r="PVQ88" s="107"/>
      <c r="PVR88" s="107"/>
      <c r="PVS88" s="107"/>
      <c r="PVT88" s="107"/>
      <c r="PVU88" s="107"/>
      <c r="PVV88" s="107"/>
      <c r="PVW88" s="107"/>
      <c r="PVX88" s="107"/>
      <c r="PVY88" s="107"/>
      <c r="PVZ88" s="107"/>
      <c r="PWA88" s="107"/>
      <c r="PWB88" s="107"/>
      <c r="PWC88" s="107"/>
      <c r="PWD88" s="107"/>
      <c r="PWE88" s="107"/>
      <c r="PWF88" s="107"/>
      <c r="PWG88" s="107"/>
      <c r="PWH88" s="107"/>
      <c r="PWI88" s="107"/>
      <c r="PWJ88" s="107"/>
      <c r="PWK88" s="107"/>
      <c r="PWL88" s="107"/>
      <c r="PWM88" s="107"/>
      <c r="PWN88" s="107"/>
      <c r="PWO88" s="107"/>
      <c r="PWP88" s="107"/>
      <c r="PWQ88" s="107"/>
      <c r="PWR88" s="107"/>
      <c r="PWS88" s="107"/>
      <c r="PWT88" s="107"/>
      <c r="PWU88" s="107"/>
      <c r="PWV88" s="107"/>
      <c r="PWW88" s="107"/>
      <c r="PWX88" s="107"/>
      <c r="PWY88" s="107"/>
      <c r="PWZ88" s="107"/>
      <c r="PXA88" s="107"/>
      <c r="PXB88" s="107"/>
      <c r="PXC88" s="107"/>
      <c r="PXD88" s="107"/>
      <c r="PXE88" s="107"/>
      <c r="PXF88" s="107"/>
      <c r="PXG88" s="107"/>
      <c r="PXH88" s="107"/>
      <c r="PXI88" s="107"/>
      <c r="PXJ88" s="107"/>
      <c r="PXK88" s="107"/>
      <c r="PXL88" s="107"/>
      <c r="PXM88" s="107"/>
      <c r="PXN88" s="107"/>
      <c r="PXO88" s="107"/>
      <c r="PXP88" s="107"/>
      <c r="PXQ88" s="107"/>
      <c r="PXR88" s="107"/>
      <c r="PXS88" s="107"/>
      <c r="PXT88" s="107"/>
      <c r="PXU88" s="107"/>
      <c r="PXV88" s="107"/>
      <c r="PXW88" s="107"/>
      <c r="PXX88" s="107"/>
      <c r="PXY88" s="107"/>
      <c r="PXZ88" s="107"/>
      <c r="PYA88" s="107"/>
      <c r="PYB88" s="107"/>
      <c r="PYC88" s="107"/>
      <c r="PYD88" s="107"/>
      <c r="PYE88" s="107"/>
      <c r="PYF88" s="107"/>
      <c r="PYG88" s="107"/>
      <c r="PYH88" s="107"/>
      <c r="PYI88" s="107"/>
      <c r="PYJ88" s="107"/>
      <c r="PYK88" s="107"/>
      <c r="PYL88" s="107"/>
      <c r="PYM88" s="107"/>
      <c r="PYN88" s="107"/>
      <c r="PYO88" s="107"/>
      <c r="PYP88" s="107"/>
      <c r="PYQ88" s="107"/>
      <c r="PYR88" s="107"/>
      <c r="PYS88" s="107"/>
      <c r="PYT88" s="107"/>
      <c r="PYU88" s="107"/>
      <c r="PYV88" s="107"/>
      <c r="PYW88" s="107"/>
      <c r="PYX88" s="107"/>
      <c r="PYY88" s="107"/>
      <c r="PYZ88" s="107"/>
      <c r="PZA88" s="107"/>
      <c r="PZB88" s="107"/>
      <c r="PZC88" s="107"/>
      <c r="PZD88" s="107"/>
      <c r="PZE88" s="107"/>
      <c r="PZF88" s="107"/>
      <c r="PZG88" s="107"/>
      <c r="PZH88" s="107"/>
      <c r="PZI88" s="107"/>
      <c r="PZJ88" s="107"/>
      <c r="PZK88" s="107"/>
      <c r="PZL88" s="107"/>
      <c r="PZM88" s="107"/>
      <c r="PZN88" s="107"/>
      <c r="PZO88" s="107"/>
      <c r="PZP88" s="107"/>
      <c r="PZQ88" s="107"/>
      <c r="PZR88" s="107"/>
      <c r="PZS88" s="107"/>
      <c r="PZT88" s="107"/>
      <c r="PZU88" s="107"/>
      <c r="PZV88" s="107"/>
      <c r="PZW88" s="107"/>
      <c r="PZX88" s="107"/>
      <c r="PZY88" s="107"/>
      <c r="PZZ88" s="107"/>
      <c r="QAA88" s="107"/>
      <c r="QAB88" s="107"/>
      <c r="QAC88" s="107"/>
      <c r="QAD88" s="107"/>
      <c r="QAE88" s="107"/>
      <c r="QAF88" s="107"/>
      <c r="QAG88" s="107"/>
      <c r="QAH88" s="107"/>
      <c r="QAI88" s="107"/>
      <c r="QAJ88" s="107"/>
      <c r="QAK88" s="107"/>
      <c r="QAL88" s="107"/>
      <c r="QAM88" s="107"/>
      <c r="QAN88" s="107"/>
      <c r="QAO88" s="107"/>
      <c r="QAP88" s="107"/>
      <c r="QAQ88" s="107"/>
      <c r="QAR88" s="107"/>
      <c r="QAS88" s="107"/>
      <c r="QAT88" s="107"/>
      <c r="QAU88" s="107"/>
      <c r="QAV88" s="107"/>
      <c r="QAW88" s="107"/>
      <c r="QAX88" s="107"/>
      <c r="QAY88" s="107"/>
      <c r="QAZ88" s="107"/>
      <c r="QBA88" s="107"/>
      <c r="QBB88" s="107"/>
      <c r="QBC88" s="107"/>
      <c r="QBD88" s="107"/>
      <c r="QBE88" s="107"/>
      <c r="QBF88" s="107"/>
      <c r="QBG88" s="107"/>
      <c r="QBH88" s="107"/>
      <c r="QBI88" s="107"/>
      <c r="QBJ88" s="107"/>
      <c r="QBK88" s="107"/>
      <c r="QBL88" s="107"/>
      <c r="QBM88" s="107"/>
      <c r="QBN88" s="107"/>
      <c r="QBO88" s="107"/>
      <c r="QBP88" s="107"/>
      <c r="QBQ88" s="107"/>
      <c r="QBR88" s="107"/>
      <c r="QBS88" s="107"/>
      <c r="QBT88" s="107"/>
      <c r="QBU88" s="107"/>
      <c r="QBV88" s="107"/>
      <c r="QBW88" s="107"/>
      <c r="QBX88" s="107"/>
      <c r="QBY88" s="107"/>
      <c r="QBZ88" s="107"/>
      <c r="QCA88" s="107"/>
      <c r="QCB88" s="107"/>
      <c r="QCC88" s="107"/>
      <c r="QCD88" s="107"/>
      <c r="QCE88" s="107"/>
      <c r="QCF88" s="107"/>
      <c r="QCG88" s="107"/>
      <c r="QCH88" s="107"/>
      <c r="QCI88" s="107"/>
      <c r="QCJ88" s="107"/>
      <c r="QCK88" s="107"/>
      <c r="QCL88" s="107"/>
      <c r="QCM88" s="107"/>
      <c r="QCN88" s="107"/>
      <c r="QCO88" s="107"/>
      <c r="QCP88" s="107"/>
      <c r="QCQ88" s="107"/>
      <c r="QCR88" s="107"/>
      <c r="QCS88" s="107"/>
      <c r="QCT88" s="107"/>
      <c r="QCU88" s="107"/>
      <c r="QCV88" s="107"/>
      <c r="QCW88" s="107"/>
      <c r="QCX88" s="107"/>
      <c r="QCY88" s="107"/>
      <c r="QCZ88" s="107"/>
      <c r="QDA88" s="107"/>
      <c r="QDB88" s="107"/>
      <c r="QDC88" s="107"/>
      <c r="QDD88" s="107"/>
      <c r="QDE88" s="107"/>
      <c r="QDF88" s="107"/>
      <c r="QDG88" s="107"/>
      <c r="QDH88" s="107"/>
      <c r="QDI88" s="107"/>
      <c r="QDJ88" s="107"/>
      <c r="QDK88" s="107"/>
      <c r="QDL88" s="107"/>
      <c r="QDM88" s="107"/>
      <c r="QDN88" s="107"/>
      <c r="QDO88" s="107"/>
      <c r="QDP88" s="107"/>
      <c r="QDQ88" s="107"/>
      <c r="QDR88" s="107"/>
      <c r="QDS88" s="107"/>
      <c r="QDT88" s="107"/>
      <c r="QDU88" s="107"/>
      <c r="QDV88" s="107"/>
      <c r="QDW88" s="107"/>
      <c r="QDX88" s="107"/>
      <c r="QDY88" s="107"/>
      <c r="QDZ88" s="107"/>
      <c r="QEA88" s="107"/>
      <c r="QEB88" s="107"/>
      <c r="QEC88" s="107"/>
      <c r="QED88" s="107"/>
      <c r="QEE88" s="107"/>
      <c r="QEF88" s="107"/>
      <c r="QEG88" s="107"/>
      <c r="QEH88" s="107"/>
      <c r="QEI88" s="107"/>
      <c r="QEJ88" s="107"/>
      <c r="QEK88" s="107"/>
      <c r="QEL88" s="107"/>
      <c r="QEM88" s="107"/>
      <c r="QEN88" s="107"/>
      <c r="QEO88" s="107"/>
      <c r="QEP88" s="107"/>
      <c r="QEQ88" s="107"/>
      <c r="QER88" s="107"/>
      <c r="QES88" s="107"/>
      <c r="QET88" s="107"/>
      <c r="QEU88" s="107"/>
      <c r="QEV88" s="107"/>
      <c r="QEW88" s="107"/>
      <c r="QEX88" s="107"/>
      <c r="QEY88" s="107"/>
      <c r="QEZ88" s="107"/>
      <c r="QFA88" s="107"/>
      <c r="QFB88" s="107"/>
      <c r="QFC88" s="107"/>
      <c r="QFD88" s="107"/>
      <c r="QFE88" s="107"/>
      <c r="QFF88" s="107"/>
      <c r="QFG88" s="107"/>
      <c r="QFH88" s="107"/>
      <c r="QFI88" s="107"/>
      <c r="QFJ88" s="107"/>
      <c r="QFK88" s="107"/>
      <c r="QFL88" s="107"/>
      <c r="QFM88" s="107"/>
      <c r="QFN88" s="107"/>
      <c r="QFO88" s="107"/>
      <c r="QFP88" s="107"/>
      <c r="QFQ88" s="107"/>
      <c r="QFR88" s="107"/>
      <c r="QFS88" s="107"/>
      <c r="QFT88" s="107"/>
      <c r="QFU88" s="107"/>
      <c r="QFV88" s="107"/>
      <c r="QFW88" s="107"/>
      <c r="QFX88" s="107"/>
      <c r="QFY88" s="107"/>
      <c r="QFZ88" s="107"/>
      <c r="QGA88" s="107"/>
      <c r="QGB88" s="107"/>
      <c r="QGC88" s="107"/>
      <c r="QGD88" s="107"/>
      <c r="QGE88" s="107"/>
      <c r="QGF88" s="107"/>
      <c r="QGG88" s="107"/>
      <c r="QGH88" s="107"/>
      <c r="QGI88" s="107"/>
      <c r="QGJ88" s="107"/>
      <c r="QGK88" s="107"/>
      <c r="QGL88" s="107"/>
      <c r="QGM88" s="107"/>
      <c r="QGN88" s="107"/>
      <c r="QGO88" s="107"/>
      <c r="QGP88" s="107"/>
      <c r="QGQ88" s="107"/>
      <c r="QGR88" s="107"/>
      <c r="QGS88" s="107"/>
      <c r="QGT88" s="107"/>
      <c r="QGU88" s="107"/>
      <c r="QGV88" s="107"/>
      <c r="QGW88" s="107"/>
      <c r="QGX88" s="107"/>
      <c r="QGY88" s="107"/>
      <c r="QGZ88" s="107"/>
      <c r="QHA88" s="107"/>
      <c r="QHB88" s="107"/>
      <c r="QHC88" s="107"/>
      <c r="QHD88" s="107"/>
      <c r="QHE88" s="107"/>
      <c r="QHF88" s="107"/>
      <c r="QHG88" s="107"/>
      <c r="QHH88" s="107"/>
      <c r="QHI88" s="107"/>
      <c r="QHJ88" s="107"/>
      <c r="QHK88" s="107"/>
      <c r="QHL88" s="107"/>
      <c r="QHM88" s="107"/>
      <c r="QHN88" s="107"/>
      <c r="QHO88" s="107"/>
      <c r="QHP88" s="107"/>
      <c r="QHQ88" s="107"/>
      <c r="QHR88" s="107"/>
      <c r="QHS88" s="107"/>
      <c r="QHT88" s="107"/>
      <c r="QHU88" s="107"/>
      <c r="QHV88" s="107"/>
      <c r="QHW88" s="107"/>
      <c r="QHX88" s="107"/>
      <c r="QHY88" s="107"/>
      <c r="QHZ88" s="107"/>
      <c r="QIA88" s="107"/>
      <c r="QIB88" s="107"/>
      <c r="QIC88" s="107"/>
      <c r="QID88" s="107"/>
      <c r="QIE88" s="107"/>
      <c r="QIF88" s="107"/>
      <c r="QIG88" s="107"/>
      <c r="QIH88" s="107"/>
      <c r="QII88" s="107"/>
      <c r="QIJ88" s="107"/>
      <c r="QIK88" s="107"/>
      <c r="QIL88" s="107"/>
      <c r="QIM88" s="107"/>
      <c r="QIN88" s="107"/>
      <c r="QIO88" s="107"/>
      <c r="QIP88" s="107"/>
      <c r="QIQ88" s="107"/>
      <c r="QIR88" s="107"/>
      <c r="QIS88" s="107"/>
      <c r="QIT88" s="107"/>
      <c r="QIU88" s="107"/>
      <c r="QIV88" s="107"/>
      <c r="QIW88" s="107"/>
      <c r="QIX88" s="107"/>
      <c r="QIY88" s="107"/>
      <c r="QIZ88" s="107"/>
      <c r="QJA88" s="107"/>
      <c r="QJB88" s="107"/>
      <c r="QJC88" s="107"/>
      <c r="QJD88" s="107"/>
      <c r="QJE88" s="107"/>
      <c r="QJF88" s="107"/>
      <c r="QJG88" s="107"/>
      <c r="QJH88" s="107"/>
      <c r="QJI88" s="107"/>
      <c r="QJJ88" s="107"/>
      <c r="QJK88" s="107"/>
      <c r="QJL88" s="107"/>
      <c r="QJM88" s="107"/>
      <c r="QJN88" s="107"/>
      <c r="QJO88" s="107"/>
      <c r="QJP88" s="107"/>
      <c r="QJQ88" s="107"/>
      <c r="QJR88" s="107"/>
      <c r="QJS88" s="107"/>
      <c r="QJT88" s="107"/>
      <c r="QJU88" s="107"/>
      <c r="QJV88" s="107"/>
      <c r="QJW88" s="107"/>
      <c r="QJX88" s="107"/>
      <c r="QJY88" s="107"/>
      <c r="QJZ88" s="107"/>
      <c r="QKA88" s="107"/>
      <c r="QKB88" s="107"/>
      <c r="QKC88" s="107"/>
      <c r="QKD88" s="107"/>
      <c r="QKE88" s="107"/>
      <c r="QKF88" s="107"/>
      <c r="QKG88" s="107"/>
      <c r="QKH88" s="107"/>
      <c r="QKI88" s="107"/>
      <c r="QKJ88" s="107"/>
      <c r="QKK88" s="107"/>
      <c r="QKL88" s="107"/>
      <c r="QKM88" s="107"/>
      <c r="QKN88" s="107"/>
      <c r="QKO88" s="107"/>
      <c r="QKP88" s="107"/>
      <c r="QKQ88" s="107"/>
      <c r="QKR88" s="107"/>
      <c r="QKS88" s="107"/>
      <c r="QKT88" s="107"/>
      <c r="QKU88" s="107"/>
      <c r="QKV88" s="107"/>
      <c r="QKW88" s="107"/>
      <c r="QKX88" s="107"/>
      <c r="QKY88" s="107"/>
      <c r="QKZ88" s="107"/>
      <c r="QLA88" s="107"/>
      <c r="QLB88" s="107"/>
      <c r="QLC88" s="107"/>
      <c r="QLD88" s="107"/>
      <c r="QLE88" s="107"/>
      <c r="QLF88" s="107"/>
      <c r="QLG88" s="107"/>
      <c r="QLH88" s="107"/>
      <c r="QLI88" s="107"/>
      <c r="QLJ88" s="107"/>
      <c r="QLK88" s="107"/>
      <c r="QLL88" s="107"/>
      <c r="QLM88" s="107"/>
      <c r="QLN88" s="107"/>
      <c r="QLO88" s="107"/>
      <c r="QLP88" s="107"/>
      <c r="QLQ88" s="107"/>
      <c r="QLR88" s="107"/>
      <c r="QLS88" s="107"/>
      <c r="QLT88" s="107"/>
      <c r="QLU88" s="107"/>
      <c r="QLV88" s="107"/>
      <c r="QLW88" s="107"/>
      <c r="QLX88" s="107"/>
      <c r="QLY88" s="107"/>
      <c r="QLZ88" s="107"/>
      <c r="QMA88" s="107"/>
      <c r="QMB88" s="107"/>
      <c r="QMC88" s="107"/>
      <c r="QMD88" s="107"/>
      <c r="QME88" s="107"/>
      <c r="QMF88" s="107"/>
      <c r="QMG88" s="107"/>
      <c r="QMH88" s="107"/>
      <c r="QMI88" s="107"/>
      <c r="QMJ88" s="107"/>
      <c r="QMK88" s="107"/>
      <c r="QML88" s="107"/>
      <c r="QMM88" s="107"/>
      <c r="QMN88" s="107"/>
      <c r="QMO88" s="107"/>
      <c r="QMP88" s="107"/>
      <c r="QMQ88" s="107"/>
      <c r="QMR88" s="107"/>
      <c r="QMS88" s="107"/>
      <c r="QMT88" s="107"/>
      <c r="QMU88" s="107"/>
      <c r="QMV88" s="107"/>
      <c r="QMW88" s="107"/>
      <c r="QMX88" s="107"/>
      <c r="QMY88" s="107"/>
      <c r="QMZ88" s="107"/>
      <c r="QNA88" s="107"/>
      <c r="QNB88" s="107"/>
      <c r="QNC88" s="107"/>
      <c r="QND88" s="107"/>
      <c r="QNE88" s="107"/>
      <c r="QNF88" s="107"/>
      <c r="QNG88" s="107"/>
      <c r="QNH88" s="107"/>
      <c r="QNI88" s="107"/>
      <c r="QNJ88" s="107"/>
      <c r="QNK88" s="107"/>
      <c r="QNL88" s="107"/>
      <c r="QNM88" s="107"/>
      <c r="QNN88" s="107"/>
      <c r="QNO88" s="107"/>
      <c r="QNP88" s="107"/>
      <c r="QNQ88" s="107"/>
      <c r="QNR88" s="107"/>
      <c r="QNS88" s="107"/>
      <c r="QNT88" s="107"/>
      <c r="QNU88" s="107"/>
      <c r="QNV88" s="107"/>
      <c r="QNW88" s="107"/>
      <c r="QNX88" s="107"/>
      <c r="QNY88" s="107"/>
      <c r="QNZ88" s="107"/>
      <c r="QOA88" s="107"/>
      <c r="QOB88" s="107"/>
      <c r="QOC88" s="107"/>
      <c r="QOD88" s="107"/>
      <c r="QOE88" s="107"/>
      <c r="QOF88" s="107"/>
      <c r="QOG88" s="107"/>
      <c r="QOH88" s="107"/>
      <c r="QOI88" s="107"/>
      <c r="QOJ88" s="107"/>
      <c r="QOK88" s="107"/>
      <c r="QOL88" s="107"/>
      <c r="QOM88" s="107"/>
      <c r="QON88" s="107"/>
      <c r="QOO88" s="107"/>
      <c r="QOP88" s="107"/>
      <c r="QOQ88" s="107"/>
      <c r="QOR88" s="107"/>
      <c r="QOS88" s="107"/>
      <c r="QOT88" s="107"/>
      <c r="QOU88" s="107"/>
      <c r="QOV88" s="107"/>
      <c r="QOW88" s="107"/>
      <c r="QOX88" s="107"/>
      <c r="QOY88" s="107"/>
      <c r="QOZ88" s="107"/>
      <c r="QPA88" s="107"/>
      <c r="QPB88" s="107"/>
      <c r="QPC88" s="107"/>
      <c r="QPD88" s="107"/>
      <c r="QPE88" s="107"/>
      <c r="QPF88" s="107"/>
      <c r="QPG88" s="107"/>
      <c r="QPH88" s="107"/>
      <c r="QPI88" s="107"/>
      <c r="QPJ88" s="107"/>
      <c r="QPK88" s="107"/>
      <c r="QPL88" s="107"/>
      <c r="QPM88" s="107"/>
      <c r="QPN88" s="107"/>
      <c r="QPO88" s="107"/>
      <c r="QPP88" s="107"/>
      <c r="QPQ88" s="107"/>
      <c r="QPR88" s="107"/>
      <c r="QPS88" s="107"/>
      <c r="QPT88" s="107"/>
      <c r="QPU88" s="107"/>
      <c r="QPV88" s="107"/>
      <c r="QPW88" s="107"/>
      <c r="QPX88" s="107"/>
      <c r="QPY88" s="107"/>
      <c r="QPZ88" s="107"/>
      <c r="QQA88" s="107"/>
      <c r="QQB88" s="107"/>
      <c r="QQC88" s="107"/>
      <c r="QQD88" s="107"/>
      <c r="QQE88" s="107"/>
      <c r="QQF88" s="107"/>
      <c r="QQG88" s="107"/>
      <c r="QQH88" s="107"/>
      <c r="QQI88" s="107"/>
      <c r="QQJ88" s="107"/>
      <c r="QQK88" s="107"/>
      <c r="QQL88" s="107"/>
      <c r="QQM88" s="107"/>
      <c r="QQN88" s="107"/>
      <c r="QQO88" s="107"/>
      <c r="QQP88" s="107"/>
      <c r="QQQ88" s="107"/>
      <c r="QQR88" s="107"/>
      <c r="QQS88" s="107"/>
      <c r="QQT88" s="107"/>
      <c r="QQU88" s="107"/>
      <c r="QQV88" s="107"/>
      <c r="QQW88" s="107"/>
      <c r="QQX88" s="107"/>
      <c r="QQY88" s="107"/>
      <c r="QQZ88" s="107"/>
      <c r="QRA88" s="107"/>
      <c r="QRB88" s="107"/>
      <c r="QRC88" s="107"/>
      <c r="QRD88" s="107"/>
      <c r="QRE88" s="107"/>
      <c r="QRF88" s="107"/>
      <c r="QRG88" s="107"/>
      <c r="QRH88" s="107"/>
      <c r="QRI88" s="107"/>
      <c r="QRJ88" s="107"/>
      <c r="QRK88" s="107"/>
      <c r="QRL88" s="107"/>
      <c r="QRM88" s="107"/>
      <c r="QRN88" s="107"/>
      <c r="QRO88" s="107"/>
      <c r="QRP88" s="107"/>
      <c r="QRQ88" s="107"/>
      <c r="QRR88" s="107"/>
      <c r="QRS88" s="107"/>
      <c r="QRT88" s="107"/>
      <c r="QRU88" s="107"/>
      <c r="QRV88" s="107"/>
      <c r="QRW88" s="107"/>
      <c r="QRX88" s="107"/>
      <c r="QRY88" s="107"/>
      <c r="QRZ88" s="107"/>
      <c r="QSA88" s="107"/>
      <c r="QSB88" s="107"/>
      <c r="QSC88" s="107"/>
      <c r="QSD88" s="107"/>
      <c r="QSE88" s="107"/>
      <c r="QSF88" s="107"/>
      <c r="QSG88" s="107"/>
      <c r="QSH88" s="107"/>
      <c r="QSI88" s="107"/>
      <c r="QSJ88" s="107"/>
      <c r="QSK88" s="107"/>
      <c r="QSL88" s="107"/>
      <c r="QSM88" s="107"/>
      <c r="QSN88" s="107"/>
      <c r="QSO88" s="107"/>
      <c r="QSP88" s="107"/>
      <c r="QSQ88" s="107"/>
      <c r="QSR88" s="107"/>
      <c r="QSS88" s="107"/>
      <c r="QST88" s="107"/>
      <c r="QSU88" s="107"/>
      <c r="QSV88" s="107"/>
      <c r="QSW88" s="107"/>
      <c r="QSX88" s="107"/>
      <c r="QSY88" s="107"/>
      <c r="QSZ88" s="107"/>
      <c r="QTA88" s="107"/>
      <c r="QTB88" s="107"/>
      <c r="QTC88" s="107"/>
      <c r="QTD88" s="107"/>
      <c r="QTE88" s="107"/>
      <c r="QTF88" s="107"/>
      <c r="QTG88" s="107"/>
      <c r="QTH88" s="107"/>
      <c r="QTI88" s="107"/>
      <c r="QTJ88" s="107"/>
      <c r="QTK88" s="107"/>
      <c r="QTL88" s="107"/>
      <c r="QTM88" s="107"/>
      <c r="QTN88" s="107"/>
      <c r="QTO88" s="107"/>
      <c r="QTP88" s="107"/>
      <c r="QTQ88" s="107"/>
      <c r="QTR88" s="107"/>
      <c r="QTS88" s="107"/>
      <c r="QTT88" s="107"/>
      <c r="QTU88" s="107"/>
      <c r="QTV88" s="107"/>
      <c r="QTW88" s="107"/>
      <c r="QTX88" s="107"/>
      <c r="QTY88" s="107"/>
      <c r="QTZ88" s="107"/>
      <c r="QUA88" s="107"/>
      <c r="QUB88" s="107"/>
      <c r="QUC88" s="107"/>
      <c r="QUD88" s="107"/>
      <c r="QUE88" s="107"/>
      <c r="QUF88" s="107"/>
      <c r="QUG88" s="107"/>
      <c r="QUH88" s="107"/>
      <c r="QUI88" s="107"/>
      <c r="QUJ88" s="107"/>
      <c r="QUK88" s="107"/>
      <c r="QUL88" s="107"/>
      <c r="QUM88" s="107"/>
      <c r="QUN88" s="107"/>
      <c r="QUO88" s="107"/>
      <c r="QUP88" s="107"/>
      <c r="QUQ88" s="107"/>
      <c r="QUR88" s="107"/>
      <c r="QUS88" s="107"/>
      <c r="QUT88" s="107"/>
      <c r="QUU88" s="107"/>
      <c r="QUV88" s="107"/>
      <c r="QUW88" s="107"/>
      <c r="QUX88" s="107"/>
      <c r="QUY88" s="107"/>
      <c r="QUZ88" s="107"/>
      <c r="QVA88" s="107"/>
      <c r="QVB88" s="107"/>
      <c r="QVC88" s="107"/>
      <c r="QVD88" s="107"/>
      <c r="QVE88" s="107"/>
      <c r="QVF88" s="107"/>
      <c r="QVG88" s="107"/>
      <c r="QVH88" s="107"/>
      <c r="QVI88" s="107"/>
      <c r="QVJ88" s="107"/>
      <c r="QVK88" s="107"/>
      <c r="QVL88" s="107"/>
      <c r="QVM88" s="107"/>
      <c r="QVN88" s="107"/>
      <c r="QVO88" s="107"/>
      <c r="QVP88" s="107"/>
      <c r="QVQ88" s="107"/>
      <c r="QVR88" s="107"/>
      <c r="QVS88" s="107"/>
      <c r="QVT88" s="107"/>
      <c r="QVU88" s="107"/>
      <c r="QVV88" s="107"/>
      <c r="QVW88" s="107"/>
      <c r="QVX88" s="107"/>
      <c r="QVY88" s="107"/>
      <c r="QVZ88" s="107"/>
      <c r="QWA88" s="107"/>
      <c r="QWB88" s="107"/>
      <c r="QWC88" s="107"/>
      <c r="QWD88" s="107"/>
      <c r="QWE88" s="107"/>
      <c r="QWF88" s="107"/>
      <c r="QWG88" s="107"/>
      <c r="QWH88" s="107"/>
      <c r="QWI88" s="107"/>
      <c r="QWJ88" s="107"/>
      <c r="QWK88" s="107"/>
      <c r="QWL88" s="107"/>
      <c r="QWM88" s="107"/>
      <c r="QWN88" s="107"/>
      <c r="QWO88" s="107"/>
      <c r="QWP88" s="107"/>
      <c r="QWQ88" s="107"/>
      <c r="QWR88" s="107"/>
      <c r="QWS88" s="107"/>
      <c r="QWT88" s="107"/>
      <c r="QWU88" s="107"/>
      <c r="QWV88" s="107"/>
      <c r="QWW88" s="107"/>
      <c r="QWX88" s="107"/>
      <c r="QWY88" s="107"/>
      <c r="QWZ88" s="107"/>
      <c r="QXA88" s="107"/>
      <c r="QXB88" s="107"/>
      <c r="QXC88" s="107"/>
      <c r="QXD88" s="107"/>
      <c r="QXE88" s="107"/>
      <c r="QXF88" s="107"/>
      <c r="QXG88" s="107"/>
      <c r="QXH88" s="107"/>
      <c r="QXI88" s="107"/>
      <c r="QXJ88" s="107"/>
      <c r="QXK88" s="107"/>
      <c r="QXL88" s="107"/>
      <c r="QXM88" s="107"/>
      <c r="QXN88" s="107"/>
      <c r="QXO88" s="107"/>
      <c r="QXP88" s="107"/>
      <c r="QXQ88" s="107"/>
      <c r="QXR88" s="107"/>
      <c r="QXS88" s="107"/>
      <c r="QXT88" s="107"/>
      <c r="QXU88" s="107"/>
      <c r="QXV88" s="107"/>
      <c r="QXW88" s="107"/>
      <c r="QXX88" s="107"/>
      <c r="QXY88" s="107"/>
      <c r="QXZ88" s="107"/>
      <c r="QYA88" s="107"/>
      <c r="QYB88" s="107"/>
      <c r="QYC88" s="107"/>
      <c r="QYD88" s="107"/>
      <c r="QYE88" s="107"/>
      <c r="QYF88" s="107"/>
      <c r="QYG88" s="107"/>
      <c r="QYH88" s="107"/>
      <c r="QYI88" s="107"/>
      <c r="QYJ88" s="107"/>
      <c r="QYK88" s="107"/>
      <c r="QYL88" s="107"/>
      <c r="QYM88" s="107"/>
      <c r="QYN88" s="107"/>
      <c r="QYO88" s="107"/>
      <c r="QYP88" s="107"/>
      <c r="QYQ88" s="107"/>
      <c r="QYR88" s="107"/>
      <c r="QYS88" s="107"/>
      <c r="QYT88" s="107"/>
      <c r="QYU88" s="107"/>
      <c r="QYV88" s="107"/>
      <c r="QYW88" s="107"/>
      <c r="QYX88" s="107"/>
      <c r="QYY88" s="107"/>
      <c r="QYZ88" s="107"/>
      <c r="QZA88" s="107"/>
      <c r="QZB88" s="107"/>
      <c r="QZC88" s="107"/>
      <c r="QZD88" s="107"/>
      <c r="QZE88" s="107"/>
      <c r="QZF88" s="107"/>
      <c r="QZG88" s="107"/>
      <c r="QZH88" s="107"/>
      <c r="QZI88" s="107"/>
      <c r="QZJ88" s="107"/>
      <c r="QZK88" s="107"/>
      <c r="QZL88" s="107"/>
      <c r="QZM88" s="107"/>
      <c r="QZN88" s="107"/>
      <c r="QZO88" s="107"/>
      <c r="QZP88" s="107"/>
      <c r="QZQ88" s="107"/>
      <c r="QZR88" s="107"/>
      <c r="QZS88" s="107"/>
      <c r="QZT88" s="107"/>
      <c r="QZU88" s="107"/>
      <c r="QZV88" s="107"/>
      <c r="QZW88" s="107"/>
      <c r="QZX88" s="107"/>
      <c r="QZY88" s="107"/>
      <c r="QZZ88" s="107"/>
      <c r="RAA88" s="107"/>
      <c r="RAB88" s="107"/>
      <c r="RAC88" s="107"/>
      <c r="RAD88" s="107"/>
      <c r="RAE88" s="107"/>
      <c r="RAF88" s="107"/>
      <c r="RAG88" s="107"/>
      <c r="RAH88" s="107"/>
      <c r="RAI88" s="107"/>
      <c r="RAJ88" s="107"/>
      <c r="RAK88" s="107"/>
      <c r="RAL88" s="107"/>
      <c r="RAM88" s="107"/>
      <c r="RAN88" s="107"/>
      <c r="RAO88" s="107"/>
      <c r="RAP88" s="107"/>
      <c r="RAQ88" s="107"/>
      <c r="RAR88" s="107"/>
      <c r="RAS88" s="107"/>
      <c r="RAT88" s="107"/>
      <c r="RAU88" s="107"/>
      <c r="RAV88" s="107"/>
      <c r="RAW88" s="107"/>
      <c r="RAX88" s="107"/>
      <c r="RAY88" s="107"/>
      <c r="RAZ88" s="107"/>
      <c r="RBA88" s="107"/>
      <c r="RBB88" s="107"/>
      <c r="RBC88" s="107"/>
      <c r="RBD88" s="107"/>
      <c r="RBE88" s="107"/>
      <c r="RBF88" s="107"/>
      <c r="RBG88" s="107"/>
      <c r="RBH88" s="107"/>
      <c r="RBI88" s="107"/>
      <c r="RBJ88" s="107"/>
      <c r="RBK88" s="107"/>
      <c r="RBL88" s="107"/>
      <c r="RBM88" s="107"/>
      <c r="RBN88" s="107"/>
      <c r="RBO88" s="107"/>
      <c r="RBP88" s="107"/>
      <c r="RBQ88" s="107"/>
      <c r="RBR88" s="107"/>
      <c r="RBS88" s="107"/>
      <c r="RBT88" s="107"/>
      <c r="RBU88" s="107"/>
      <c r="RBV88" s="107"/>
      <c r="RBW88" s="107"/>
      <c r="RBX88" s="107"/>
      <c r="RBY88" s="107"/>
      <c r="RBZ88" s="107"/>
      <c r="RCA88" s="107"/>
      <c r="RCB88" s="107"/>
      <c r="RCC88" s="107"/>
      <c r="RCD88" s="107"/>
      <c r="RCE88" s="107"/>
      <c r="RCF88" s="107"/>
      <c r="RCG88" s="107"/>
      <c r="RCH88" s="107"/>
      <c r="RCI88" s="107"/>
      <c r="RCJ88" s="107"/>
      <c r="RCK88" s="107"/>
      <c r="RCL88" s="107"/>
      <c r="RCM88" s="107"/>
      <c r="RCN88" s="107"/>
      <c r="RCO88" s="107"/>
      <c r="RCP88" s="107"/>
      <c r="RCQ88" s="107"/>
      <c r="RCR88" s="107"/>
      <c r="RCS88" s="107"/>
      <c r="RCT88" s="107"/>
      <c r="RCU88" s="107"/>
      <c r="RCV88" s="107"/>
      <c r="RCW88" s="107"/>
      <c r="RCX88" s="107"/>
      <c r="RCY88" s="107"/>
      <c r="RCZ88" s="107"/>
      <c r="RDA88" s="107"/>
      <c r="RDB88" s="107"/>
      <c r="RDC88" s="107"/>
      <c r="RDD88" s="107"/>
      <c r="RDE88" s="107"/>
      <c r="RDF88" s="107"/>
      <c r="RDG88" s="107"/>
      <c r="RDH88" s="107"/>
      <c r="RDI88" s="107"/>
      <c r="RDJ88" s="107"/>
      <c r="RDK88" s="107"/>
      <c r="RDL88" s="107"/>
      <c r="RDM88" s="107"/>
      <c r="RDN88" s="107"/>
      <c r="RDO88" s="107"/>
      <c r="RDP88" s="107"/>
      <c r="RDQ88" s="107"/>
      <c r="RDR88" s="107"/>
      <c r="RDS88" s="107"/>
      <c r="RDT88" s="107"/>
      <c r="RDU88" s="107"/>
      <c r="RDV88" s="107"/>
      <c r="RDW88" s="107"/>
      <c r="RDX88" s="107"/>
      <c r="RDY88" s="107"/>
      <c r="RDZ88" s="107"/>
      <c r="REA88" s="107"/>
      <c r="REB88" s="107"/>
      <c r="REC88" s="107"/>
      <c r="RED88" s="107"/>
      <c r="REE88" s="107"/>
      <c r="REF88" s="107"/>
      <c r="REG88" s="107"/>
      <c r="REH88" s="107"/>
      <c r="REI88" s="107"/>
      <c r="REJ88" s="107"/>
      <c r="REK88" s="107"/>
      <c r="REL88" s="107"/>
      <c r="REM88" s="107"/>
      <c r="REN88" s="107"/>
      <c r="REO88" s="107"/>
      <c r="REP88" s="107"/>
      <c r="REQ88" s="107"/>
      <c r="RER88" s="107"/>
      <c r="RES88" s="107"/>
      <c r="RET88" s="107"/>
      <c r="REU88" s="107"/>
      <c r="REV88" s="107"/>
      <c r="REW88" s="107"/>
      <c r="REX88" s="107"/>
      <c r="REY88" s="107"/>
      <c r="REZ88" s="107"/>
      <c r="RFA88" s="107"/>
      <c r="RFB88" s="107"/>
      <c r="RFC88" s="107"/>
      <c r="RFD88" s="107"/>
      <c r="RFE88" s="107"/>
      <c r="RFF88" s="107"/>
      <c r="RFG88" s="107"/>
      <c r="RFH88" s="107"/>
      <c r="RFI88" s="107"/>
      <c r="RFJ88" s="107"/>
      <c r="RFK88" s="107"/>
      <c r="RFL88" s="107"/>
      <c r="RFM88" s="107"/>
      <c r="RFN88" s="107"/>
      <c r="RFO88" s="107"/>
      <c r="RFP88" s="107"/>
      <c r="RFQ88" s="107"/>
      <c r="RFR88" s="107"/>
      <c r="RFS88" s="107"/>
      <c r="RFT88" s="107"/>
      <c r="RFU88" s="107"/>
      <c r="RFV88" s="107"/>
      <c r="RFW88" s="107"/>
      <c r="RFX88" s="107"/>
      <c r="RFY88" s="107"/>
      <c r="RFZ88" s="107"/>
      <c r="RGA88" s="107"/>
      <c r="RGB88" s="107"/>
      <c r="RGC88" s="107"/>
      <c r="RGD88" s="107"/>
      <c r="RGE88" s="107"/>
      <c r="RGF88" s="107"/>
      <c r="RGG88" s="107"/>
      <c r="RGH88" s="107"/>
      <c r="RGI88" s="107"/>
      <c r="RGJ88" s="107"/>
      <c r="RGK88" s="107"/>
      <c r="RGL88" s="107"/>
      <c r="RGM88" s="107"/>
      <c r="RGN88" s="107"/>
      <c r="RGO88" s="107"/>
      <c r="RGP88" s="107"/>
      <c r="RGQ88" s="107"/>
      <c r="RGR88" s="107"/>
      <c r="RGS88" s="107"/>
      <c r="RGT88" s="107"/>
      <c r="RGU88" s="107"/>
      <c r="RGV88" s="107"/>
      <c r="RGW88" s="107"/>
      <c r="RGX88" s="107"/>
      <c r="RGY88" s="107"/>
      <c r="RGZ88" s="107"/>
      <c r="RHA88" s="107"/>
      <c r="RHB88" s="107"/>
      <c r="RHC88" s="107"/>
      <c r="RHD88" s="107"/>
      <c r="RHE88" s="107"/>
      <c r="RHF88" s="107"/>
      <c r="RHG88" s="107"/>
      <c r="RHH88" s="107"/>
      <c r="RHI88" s="107"/>
      <c r="RHJ88" s="107"/>
      <c r="RHK88" s="107"/>
      <c r="RHL88" s="107"/>
      <c r="RHM88" s="107"/>
      <c r="RHN88" s="107"/>
      <c r="RHO88" s="107"/>
      <c r="RHP88" s="107"/>
      <c r="RHQ88" s="107"/>
      <c r="RHR88" s="107"/>
      <c r="RHS88" s="107"/>
      <c r="RHT88" s="107"/>
      <c r="RHU88" s="107"/>
      <c r="RHV88" s="107"/>
      <c r="RHW88" s="107"/>
      <c r="RHX88" s="107"/>
      <c r="RHY88" s="107"/>
      <c r="RHZ88" s="107"/>
      <c r="RIA88" s="107"/>
      <c r="RIB88" s="107"/>
      <c r="RIC88" s="107"/>
      <c r="RID88" s="107"/>
      <c r="RIE88" s="107"/>
      <c r="RIF88" s="107"/>
      <c r="RIG88" s="107"/>
      <c r="RIH88" s="107"/>
      <c r="RII88" s="107"/>
      <c r="RIJ88" s="107"/>
      <c r="RIK88" s="107"/>
      <c r="RIL88" s="107"/>
      <c r="RIM88" s="107"/>
      <c r="RIN88" s="107"/>
      <c r="RIO88" s="107"/>
      <c r="RIP88" s="107"/>
      <c r="RIQ88" s="107"/>
      <c r="RIR88" s="107"/>
      <c r="RIS88" s="107"/>
      <c r="RIT88" s="107"/>
      <c r="RIU88" s="107"/>
      <c r="RIV88" s="107"/>
      <c r="RIW88" s="107"/>
      <c r="RIX88" s="107"/>
      <c r="RIY88" s="107"/>
      <c r="RIZ88" s="107"/>
      <c r="RJA88" s="107"/>
      <c r="RJB88" s="107"/>
      <c r="RJC88" s="107"/>
      <c r="RJD88" s="107"/>
      <c r="RJE88" s="107"/>
      <c r="RJF88" s="107"/>
      <c r="RJG88" s="107"/>
      <c r="RJH88" s="107"/>
      <c r="RJI88" s="107"/>
      <c r="RJJ88" s="107"/>
      <c r="RJK88" s="107"/>
      <c r="RJL88" s="107"/>
      <c r="RJM88" s="107"/>
      <c r="RJN88" s="107"/>
      <c r="RJO88" s="107"/>
      <c r="RJP88" s="107"/>
      <c r="RJQ88" s="107"/>
      <c r="RJR88" s="107"/>
      <c r="RJS88" s="107"/>
      <c r="RJT88" s="107"/>
      <c r="RJU88" s="107"/>
      <c r="RJV88" s="107"/>
      <c r="RJW88" s="107"/>
      <c r="RJX88" s="107"/>
      <c r="RJY88" s="107"/>
      <c r="RJZ88" s="107"/>
      <c r="RKA88" s="107"/>
      <c r="RKB88" s="107"/>
      <c r="RKC88" s="107"/>
      <c r="RKD88" s="107"/>
      <c r="RKE88" s="107"/>
      <c r="RKF88" s="107"/>
      <c r="RKG88" s="107"/>
      <c r="RKH88" s="107"/>
      <c r="RKI88" s="107"/>
      <c r="RKJ88" s="107"/>
      <c r="RKK88" s="107"/>
      <c r="RKL88" s="107"/>
      <c r="RKM88" s="107"/>
      <c r="RKN88" s="107"/>
      <c r="RKO88" s="107"/>
      <c r="RKP88" s="107"/>
      <c r="RKQ88" s="107"/>
      <c r="RKR88" s="107"/>
      <c r="RKS88" s="107"/>
      <c r="RKT88" s="107"/>
      <c r="RKU88" s="107"/>
      <c r="RKV88" s="107"/>
      <c r="RKW88" s="107"/>
      <c r="RKX88" s="107"/>
      <c r="RKY88" s="107"/>
      <c r="RKZ88" s="107"/>
      <c r="RLA88" s="107"/>
      <c r="RLB88" s="107"/>
      <c r="RLC88" s="107"/>
      <c r="RLD88" s="107"/>
      <c r="RLE88" s="107"/>
      <c r="RLF88" s="107"/>
      <c r="RLG88" s="107"/>
      <c r="RLH88" s="107"/>
      <c r="RLI88" s="107"/>
      <c r="RLJ88" s="107"/>
      <c r="RLK88" s="107"/>
      <c r="RLL88" s="107"/>
      <c r="RLM88" s="107"/>
      <c r="RLN88" s="107"/>
      <c r="RLO88" s="107"/>
      <c r="RLP88" s="107"/>
      <c r="RLQ88" s="107"/>
      <c r="RLR88" s="107"/>
      <c r="RLS88" s="107"/>
      <c r="RLT88" s="107"/>
      <c r="RLU88" s="107"/>
      <c r="RLV88" s="107"/>
      <c r="RLW88" s="107"/>
      <c r="RLX88" s="107"/>
      <c r="RLY88" s="107"/>
      <c r="RLZ88" s="107"/>
      <c r="RMA88" s="107"/>
      <c r="RMB88" s="107"/>
      <c r="RMC88" s="107"/>
      <c r="RMD88" s="107"/>
      <c r="RME88" s="107"/>
      <c r="RMF88" s="107"/>
      <c r="RMG88" s="107"/>
      <c r="RMH88" s="107"/>
      <c r="RMI88" s="107"/>
      <c r="RMJ88" s="107"/>
      <c r="RMK88" s="107"/>
      <c r="RML88" s="107"/>
      <c r="RMM88" s="107"/>
      <c r="RMN88" s="107"/>
      <c r="RMO88" s="107"/>
      <c r="RMP88" s="107"/>
      <c r="RMQ88" s="107"/>
      <c r="RMR88" s="107"/>
      <c r="RMS88" s="107"/>
      <c r="RMT88" s="107"/>
      <c r="RMU88" s="107"/>
      <c r="RMV88" s="107"/>
      <c r="RMW88" s="107"/>
      <c r="RMX88" s="107"/>
      <c r="RMY88" s="107"/>
      <c r="RMZ88" s="107"/>
      <c r="RNA88" s="107"/>
      <c r="RNB88" s="107"/>
      <c r="RNC88" s="107"/>
      <c r="RND88" s="107"/>
      <c r="RNE88" s="107"/>
      <c r="RNF88" s="107"/>
      <c r="RNG88" s="107"/>
      <c r="RNH88" s="107"/>
      <c r="RNI88" s="107"/>
      <c r="RNJ88" s="107"/>
      <c r="RNK88" s="107"/>
      <c r="RNL88" s="107"/>
      <c r="RNM88" s="107"/>
      <c r="RNN88" s="107"/>
      <c r="RNO88" s="107"/>
      <c r="RNP88" s="107"/>
      <c r="RNQ88" s="107"/>
      <c r="RNR88" s="107"/>
      <c r="RNS88" s="107"/>
      <c r="RNT88" s="107"/>
      <c r="RNU88" s="107"/>
      <c r="RNV88" s="107"/>
      <c r="RNW88" s="107"/>
      <c r="RNX88" s="107"/>
      <c r="RNY88" s="107"/>
      <c r="RNZ88" s="107"/>
      <c r="ROA88" s="107"/>
      <c r="ROB88" s="107"/>
      <c r="ROC88" s="107"/>
      <c r="ROD88" s="107"/>
      <c r="ROE88" s="107"/>
      <c r="ROF88" s="107"/>
      <c r="ROG88" s="107"/>
      <c r="ROH88" s="107"/>
      <c r="ROI88" s="107"/>
      <c r="ROJ88" s="107"/>
      <c r="ROK88" s="107"/>
      <c r="ROL88" s="107"/>
      <c r="ROM88" s="107"/>
      <c r="RON88" s="107"/>
      <c r="ROO88" s="107"/>
      <c r="ROP88" s="107"/>
      <c r="ROQ88" s="107"/>
      <c r="ROR88" s="107"/>
      <c r="ROS88" s="107"/>
      <c r="ROT88" s="107"/>
      <c r="ROU88" s="107"/>
      <c r="ROV88" s="107"/>
      <c r="ROW88" s="107"/>
      <c r="ROX88" s="107"/>
      <c r="ROY88" s="107"/>
      <c r="ROZ88" s="107"/>
      <c r="RPA88" s="107"/>
      <c r="RPB88" s="107"/>
      <c r="RPC88" s="107"/>
      <c r="RPD88" s="107"/>
      <c r="RPE88" s="107"/>
      <c r="RPF88" s="107"/>
      <c r="RPG88" s="107"/>
      <c r="RPH88" s="107"/>
      <c r="RPI88" s="107"/>
      <c r="RPJ88" s="107"/>
      <c r="RPK88" s="107"/>
      <c r="RPL88" s="107"/>
      <c r="RPM88" s="107"/>
      <c r="RPN88" s="107"/>
      <c r="RPO88" s="107"/>
      <c r="RPP88" s="107"/>
      <c r="RPQ88" s="107"/>
      <c r="RPR88" s="107"/>
      <c r="RPS88" s="107"/>
      <c r="RPT88" s="107"/>
      <c r="RPU88" s="107"/>
      <c r="RPV88" s="107"/>
      <c r="RPW88" s="107"/>
      <c r="RPX88" s="107"/>
      <c r="RPY88" s="107"/>
      <c r="RPZ88" s="107"/>
      <c r="RQA88" s="107"/>
      <c r="RQB88" s="107"/>
      <c r="RQC88" s="107"/>
      <c r="RQD88" s="107"/>
      <c r="RQE88" s="107"/>
      <c r="RQF88" s="107"/>
      <c r="RQG88" s="107"/>
      <c r="RQH88" s="107"/>
      <c r="RQI88" s="107"/>
      <c r="RQJ88" s="107"/>
      <c r="RQK88" s="107"/>
      <c r="RQL88" s="107"/>
      <c r="RQM88" s="107"/>
      <c r="RQN88" s="107"/>
      <c r="RQO88" s="107"/>
      <c r="RQP88" s="107"/>
      <c r="RQQ88" s="107"/>
      <c r="RQR88" s="107"/>
      <c r="RQS88" s="107"/>
      <c r="RQT88" s="107"/>
      <c r="RQU88" s="107"/>
      <c r="RQV88" s="107"/>
      <c r="RQW88" s="107"/>
      <c r="RQX88" s="107"/>
      <c r="RQY88" s="107"/>
      <c r="RQZ88" s="107"/>
      <c r="RRA88" s="107"/>
      <c r="RRB88" s="107"/>
      <c r="RRC88" s="107"/>
      <c r="RRD88" s="107"/>
      <c r="RRE88" s="107"/>
      <c r="RRF88" s="107"/>
      <c r="RRG88" s="107"/>
      <c r="RRH88" s="107"/>
      <c r="RRI88" s="107"/>
      <c r="RRJ88" s="107"/>
      <c r="RRK88" s="107"/>
      <c r="RRL88" s="107"/>
      <c r="RRM88" s="107"/>
      <c r="RRN88" s="107"/>
      <c r="RRO88" s="107"/>
      <c r="RRP88" s="107"/>
      <c r="RRQ88" s="107"/>
      <c r="RRR88" s="107"/>
      <c r="RRS88" s="107"/>
      <c r="RRT88" s="107"/>
      <c r="RRU88" s="107"/>
      <c r="RRV88" s="107"/>
      <c r="RRW88" s="107"/>
      <c r="RRX88" s="107"/>
      <c r="RRY88" s="107"/>
      <c r="RRZ88" s="107"/>
      <c r="RSA88" s="107"/>
      <c r="RSB88" s="107"/>
      <c r="RSC88" s="107"/>
      <c r="RSD88" s="107"/>
      <c r="RSE88" s="107"/>
      <c r="RSF88" s="107"/>
      <c r="RSG88" s="107"/>
      <c r="RSH88" s="107"/>
      <c r="RSI88" s="107"/>
      <c r="RSJ88" s="107"/>
      <c r="RSK88" s="107"/>
      <c r="RSL88" s="107"/>
      <c r="RSM88" s="107"/>
      <c r="RSN88" s="107"/>
      <c r="RSO88" s="107"/>
      <c r="RSP88" s="107"/>
      <c r="RSQ88" s="107"/>
      <c r="RSR88" s="107"/>
      <c r="RSS88" s="107"/>
      <c r="RST88" s="107"/>
      <c r="RSU88" s="107"/>
      <c r="RSV88" s="107"/>
      <c r="RSW88" s="107"/>
      <c r="RSX88" s="107"/>
      <c r="RSY88" s="107"/>
      <c r="RSZ88" s="107"/>
      <c r="RTA88" s="107"/>
      <c r="RTB88" s="107"/>
      <c r="RTC88" s="107"/>
      <c r="RTD88" s="107"/>
      <c r="RTE88" s="107"/>
      <c r="RTF88" s="107"/>
      <c r="RTG88" s="107"/>
      <c r="RTH88" s="107"/>
      <c r="RTI88" s="107"/>
      <c r="RTJ88" s="107"/>
      <c r="RTK88" s="107"/>
      <c r="RTL88" s="107"/>
      <c r="RTM88" s="107"/>
      <c r="RTN88" s="107"/>
      <c r="RTO88" s="107"/>
      <c r="RTP88" s="107"/>
      <c r="RTQ88" s="107"/>
      <c r="RTR88" s="107"/>
      <c r="RTS88" s="107"/>
      <c r="RTT88" s="107"/>
      <c r="RTU88" s="107"/>
      <c r="RTV88" s="107"/>
      <c r="RTW88" s="107"/>
      <c r="RTX88" s="107"/>
      <c r="RTY88" s="107"/>
      <c r="RTZ88" s="107"/>
      <c r="RUA88" s="107"/>
      <c r="RUB88" s="107"/>
      <c r="RUC88" s="107"/>
      <c r="RUD88" s="107"/>
      <c r="RUE88" s="107"/>
      <c r="RUF88" s="107"/>
      <c r="RUG88" s="107"/>
      <c r="RUH88" s="107"/>
      <c r="RUI88" s="107"/>
      <c r="RUJ88" s="107"/>
      <c r="RUK88" s="107"/>
      <c r="RUL88" s="107"/>
      <c r="RUM88" s="107"/>
      <c r="RUN88" s="107"/>
      <c r="RUO88" s="107"/>
      <c r="RUP88" s="107"/>
      <c r="RUQ88" s="107"/>
      <c r="RUR88" s="107"/>
      <c r="RUS88" s="107"/>
      <c r="RUT88" s="107"/>
      <c r="RUU88" s="107"/>
      <c r="RUV88" s="107"/>
      <c r="RUW88" s="107"/>
      <c r="RUX88" s="107"/>
      <c r="RUY88" s="107"/>
      <c r="RUZ88" s="107"/>
      <c r="RVA88" s="107"/>
      <c r="RVB88" s="107"/>
      <c r="RVC88" s="107"/>
      <c r="RVD88" s="107"/>
      <c r="RVE88" s="107"/>
      <c r="RVF88" s="107"/>
      <c r="RVG88" s="107"/>
      <c r="RVH88" s="107"/>
      <c r="RVI88" s="107"/>
      <c r="RVJ88" s="107"/>
      <c r="RVK88" s="107"/>
      <c r="RVL88" s="107"/>
      <c r="RVM88" s="107"/>
      <c r="RVN88" s="107"/>
      <c r="RVO88" s="107"/>
      <c r="RVP88" s="107"/>
      <c r="RVQ88" s="107"/>
      <c r="RVR88" s="107"/>
      <c r="RVS88" s="107"/>
      <c r="RVT88" s="107"/>
      <c r="RVU88" s="107"/>
      <c r="RVV88" s="107"/>
      <c r="RVW88" s="107"/>
      <c r="RVX88" s="107"/>
      <c r="RVY88" s="107"/>
      <c r="RVZ88" s="107"/>
      <c r="RWA88" s="107"/>
      <c r="RWB88" s="107"/>
      <c r="RWC88" s="107"/>
      <c r="RWD88" s="107"/>
      <c r="RWE88" s="107"/>
      <c r="RWF88" s="107"/>
      <c r="RWG88" s="107"/>
      <c r="RWH88" s="107"/>
      <c r="RWI88" s="107"/>
      <c r="RWJ88" s="107"/>
      <c r="RWK88" s="107"/>
      <c r="RWL88" s="107"/>
      <c r="RWM88" s="107"/>
      <c r="RWN88" s="107"/>
      <c r="RWO88" s="107"/>
      <c r="RWP88" s="107"/>
      <c r="RWQ88" s="107"/>
      <c r="RWR88" s="107"/>
      <c r="RWS88" s="107"/>
      <c r="RWT88" s="107"/>
      <c r="RWU88" s="107"/>
      <c r="RWV88" s="107"/>
      <c r="RWW88" s="107"/>
      <c r="RWX88" s="107"/>
      <c r="RWY88" s="107"/>
      <c r="RWZ88" s="107"/>
      <c r="RXA88" s="107"/>
      <c r="RXB88" s="107"/>
      <c r="RXC88" s="107"/>
      <c r="RXD88" s="107"/>
      <c r="RXE88" s="107"/>
      <c r="RXF88" s="107"/>
      <c r="RXG88" s="107"/>
      <c r="RXH88" s="107"/>
      <c r="RXI88" s="107"/>
      <c r="RXJ88" s="107"/>
      <c r="RXK88" s="107"/>
      <c r="RXL88" s="107"/>
      <c r="RXM88" s="107"/>
      <c r="RXN88" s="107"/>
      <c r="RXO88" s="107"/>
      <c r="RXP88" s="107"/>
      <c r="RXQ88" s="107"/>
      <c r="RXR88" s="107"/>
      <c r="RXS88" s="107"/>
      <c r="RXT88" s="107"/>
      <c r="RXU88" s="107"/>
      <c r="RXV88" s="107"/>
      <c r="RXW88" s="107"/>
      <c r="RXX88" s="107"/>
      <c r="RXY88" s="107"/>
      <c r="RXZ88" s="107"/>
      <c r="RYA88" s="107"/>
      <c r="RYB88" s="107"/>
      <c r="RYC88" s="107"/>
      <c r="RYD88" s="107"/>
      <c r="RYE88" s="107"/>
      <c r="RYF88" s="107"/>
      <c r="RYG88" s="107"/>
      <c r="RYH88" s="107"/>
      <c r="RYI88" s="107"/>
      <c r="RYJ88" s="107"/>
      <c r="RYK88" s="107"/>
      <c r="RYL88" s="107"/>
      <c r="RYM88" s="107"/>
      <c r="RYN88" s="107"/>
      <c r="RYO88" s="107"/>
      <c r="RYP88" s="107"/>
      <c r="RYQ88" s="107"/>
      <c r="RYR88" s="107"/>
      <c r="RYS88" s="107"/>
      <c r="RYT88" s="107"/>
      <c r="RYU88" s="107"/>
      <c r="RYV88" s="107"/>
      <c r="RYW88" s="107"/>
      <c r="RYX88" s="107"/>
      <c r="RYY88" s="107"/>
      <c r="RYZ88" s="107"/>
      <c r="RZA88" s="107"/>
      <c r="RZB88" s="107"/>
      <c r="RZC88" s="107"/>
      <c r="RZD88" s="107"/>
      <c r="RZE88" s="107"/>
      <c r="RZF88" s="107"/>
      <c r="RZG88" s="107"/>
      <c r="RZH88" s="107"/>
      <c r="RZI88" s="107"/>
      <c r="RZJ88" s="107"/>
      <c r="RZK88" s="107"/>
      <c r="RZL88" s="107"/>
      <c r="RZM88" s="107"/>
      <c r="RZN88" s="107"/>
      <c r="RZO88" s="107"/>
      <c r="RZP88" s="107"/>
      <c r="RZQ88" s="107"/>
      <c r="RZR88" s="107"/>
      <c r="RZS88" s="107"/>
      <c r="RZT88" s="107"/>
      <c r="RZU88" s="107"/>
      <c r="RZV88" s="107"/>
      <c r="RZW88" s="107"/>
      <c r="RZX88" s="107"/>
      <c r="RZY88" s="107"/>
      <c r="RZZ88" s="107"/>
      <c r="SAA88" s="107"/>
      <c r="SAB88" s="107"/>
      <c r="SAC88" s="107"/>
      <c r="SAD88" s="107"/>
      <c r="SAE88" s="107"/>
      <c r="SAF88" s="107"/>
      <c r="SAG88" s="107"/>
      <c r="SAH88" s="107"/>
      <c r="SAI88" s="107"/>
      <c r="SAJ88" s="107"/>
      <c r="SAK88" s="107"/>
      <c r="SAL88" s="107"/>
      <c r="SAM88" s="107"/>
      <c r="SAN88" s="107"/>
      <c r="SAO88" s="107"/>
      <c r="SAP88" s="107"/>
      <c r="SAQ88" s="107"/>
      <c r="SAR88" s="107"/>
      <c r="SAS88" s="107"/>
      <c r="SAT88" s="107"/>
      <c r="SAU88" s="107"/>
      <c r="SAV88" s="107"/>
      <c r="SAW88" s="107"/>
      <c r="SAX88" s="107"/>
      <c r="SAY88" s="107"/>
      <c r="SAZ88" s="107"/>
      <c r="SBA88" s="107"/>
      <c r="SBB88" s="107"/>
      <c r="SBC88" s="107"/>
      <c r="SBD88" s="107"/>
      <c r="SBE88" s="107"/>
      <c r="SBF88" s="107"/>
      <c r="SBG88" s="107"/>
      <c r="SBH88" s="107"/>
      <c r="SBI88" s="107"/>
      <c r="SBJ88" s="107"/>
      <c r="SBK88" s="107"/>
      <c r="SBL88" s="107"/>
      <c r="SBM88" s="107"/>
      <c r="SBN88" s="107"/>
      <c r="SBO88" s="107"/>
      <c r="SBP88" s="107"/>
      <c r="SBQ88" s="107"/>
      <c r="SBR88" s="107"/>
      <c r="SBS88" s="107"/>
      <c r="SBT88" s="107"/>
      <c r="SBU88" s="107"/>
      <c r="SBV88" s="107"/>
      <c r="SBW88" s="107"/>
      <c r="SBX88" s="107"/>
      <c r="SBY88" s="107"/>
      <c r="SBZ88" s="107"/>
      <c r="SCA88" s="107"/>
      <c r="SCB88" s="107"/>
      <c r="SCC88" s="107"/>
      <c r="SCD88" s="107"/>
      <c r="SCE88" s="107"/>
      <c r="SCF88" s="107"/>
      <c r="SCG88" s="107"/>
      <c r="SCH88" s="107"/>
      <c r="SCI88" s="107"/>
      <c r="SCJ88" s="107"/>
      <c r="SCK88" s="107"/>
      <c r="SCL88" s="107"/>
      <c r="SCM88" s="107"/>
      <c r="SCN88" s="107"/>
      <c r="SCO88" s="107"/>
      <c r="SCP88" s="107"/>
      <c r="SCQ88" s="107"/>
      <c r="SCR88" s="107"/>
      <c r="SCS88" s="107"/>
      <c r="SCT88" s="107"/>
      <c r="SCU88" s="107"/>
      <c r="SCV88" s="107"/>
      <c r="SCW88" s="107"/>
      <c r="SCX88" s="107"/>
      <c r="SCY88" s="107"/>
      <c r="SCZ88" s="107"/>
      <c r="SDA88" s="107"/>
      <c r="SDB88" s="107"/>
      <c r="SDC88" s="107"/>
      <c r="SDD88" s="107"/>
      <c r="SDE88" s="107"/>
      <c r="SDF88" s="107"/>
      <c r="SDG88" s="107"/>
      <c r="SDH88" s="107"/>
      <c r="SDI88" s="107"/>
      <c r="SDJ88" s="107"/>
      <c r="SDK88" s="107"/>
      <c r="SDL88" s="107"/>
      <c r="SDM88" s="107"/>
      <c r="SDN88" s="107"/>
      <c r="SDO88" s="107"/>
      <c r="SDP88" s="107"/>
      <c r="SDQ88" s="107"/>
      <c r="SDR88" s="107"/>
      <c r="SDS88" s="107"/>
      <c r="SDT88" s="107"/>
      <c r="SDU88" s="107"/>
      <c r="SDV88" s="107"/>
      <c r="SDW88" s="107"/>
      <c r="SDX88" s="107"/>
      <c r="SDY88" s="107"/>
      <c r="SDZ88" s="107"/>
      <c r="SEA88" s="107"/>
      <c r="SEB88" s="107"/>
      <c r="SEC88" s="107"/>
      <c r="SED88" s="107"/>
      <c r="SEE88" s="107"/>
      <c r="SEF88" s="107"/>
      <c r="SEG88" s="107"/>
      <c r="SEH88" s="107"/>
      <c r="SEI88" s="107"/>
      <c r="SEJ88" s="107"/>
      <c r="SEK88" s="107"/>
      <c r="SEL88" s="107"/>
      <c r="SEM88" s="107"/>
      <c r="SEN88" s="107"/>
      <c r="SEO88" s="107"/>
      <c r="SEP88" s="107"/>
      <c r="SEQ88" s="107"/>
      <c r="SER88" s="107"/>
      <c r="SES88" s="107"/>
      <c r="SET88" s="107"/>
      <c r="SEU88" s="107"/>
      <c r="SEV88" s="107"/>
      <c r="SEW88" s="107"/>
      <c r="SEX88" s="107"/>
      <c r="SEY88" s="107"/>
      <c r="SEZ88" s="107"/>
      <c r="SFA88" s="107"/>
      <c r="SFB88" s="107"/>
      <c r="SFC88" s="107"/>
      <c r="SFD88" s="107"/>
      <c r="SFE88" s="107"/>
      <c r="SFF88" s="107"/>
      <c r="SFG88" s="107"/>
      <c r="SFH88" s="107"/>
      <c r="SFI88" s="107"/>
      <c r="SFJ88" s="107"/>
      <c r="SFK88" s="107"/>
      <c r="SFL88" s="107"/>
      <c r="SFM88" s="107"/>
      <c r="SFN88" s="107"/>
      <c r="SFO88" s="107"/>
      <c r="SFP88" s="107"/>
      <c r="SFQ88" s="107"/>
      <c r="SFR88" s="107"/>
      <c r="SFS88" s="107"/>
      <c r="SFT88" s="107"/>
      <c r="SFU88" s="107"/>
      <c r="SFV88" s="107"/>
      <c r="SFW88" s="107"/>
      <c r="SFX88" s="107"/>
      <c r="SFY88" s="107"/>
      <c r="SFZ88" s="107"/>
      <c r="SGA88" s="107"/>
      <c r="SGB88" s="107"/>
      <c r="SGC88" s="107"/>
      <c r="SGD88" s="107"/>
      <c r="SGE88" s="107"/>
      <c r="SGF88" s="107"/>
      <c r="SGG88" s="107"/>
      <c r="SGH88" s="107"/>
      <c r="SGI88" s="107"/>
      <c r="SGJ88" s="107"/>
      <c r="SGK88" s="107"/>
      <c r="SGL88" s="107"/>
      <c r="SGM88" s="107"/>
      <c r="SGN88" s="107"/>
      <c r="SGO88" s="107"/>
      <c r="SGP88" s="107"/>
      <c r="SGQ88" s="107"/>
      <c r="SGR88" s="107"/>
      <c r="SGS88" s="107"/>
      <c r="SGT88" s="107"/>
      <c r="SGU88" s="107"/>
      <c r="SGV88" s="107"/>
      <c r="SGW88" s="107"/>
      <c r="SGX88" s="107"/>
      <c r="SGY88" s="107"/>
      <c r="SGZ88" s="107"/>
      <c r="SHA88" s="107"/>
      <c r="SHB88" s="107"/>
      <c r="SHC88" s="107"/>
      <c r="SHD88" s="107"/>
      <c r="SHE88" s="107"/>
      <c r="SHF88" s="107"/>
      <c r="SHG88" s="107"/>
      <c r="SHH88" s="107"/>
      <c r="SHI88" s="107"/>
      <c r="SHJ88" s="107"/>
      <c r="SHK88" s="107"/>
      <c r="SHL88" s="107"/>
      <c r="SHM88" s="107"/>
      <c r="SHN88" s="107"/>
      <c r="SHO88" s="107"/>
      <c r="SHP88" s="107"/>
      <c r="SHQ88" s="107"/>
      <c r="SHR88" s="107"/>
      <c r="SHS88" s="107"/>
      <c r="SHT88" s="107"/>
      <c r="SHU88" s="107"/>
      <c r="SHV88" s="107"/>
      <c r="SHW88" s="107"/>
      <c r="SHX88" s="107"/>
      <c r="SHY88" s="107"/>
      <c r="SHZ88" s="107"/>
      <c r="SIA88" s="107"/>
      <c r="SIB88" s="107"/>
      <c r="SIC88" s="107"/>
      <c r="SID88" s="107"/>
      <c r="SIE88" s="107"/>
      <c r="SIF88" s="107"/>
      <c r="SIG88" s="107"/>
      <c r="SIH88" s="107"/>
      <c r="SII88" s="107"/>
      <c r="SIJ88" s="107"/>
      <c r="SIK88" s="107"/>
      <c r="SIL88" s="107"/>
      <c r="SIM88" s="107"/>
      <c r="SIN88" s="107"/>
      <c r="SIO88" s="107"/>
      <c r="SIP88" s="107"/>
      <c r="SIQ88" s="107"/>
      <c r="SIR88" s="107"/>
      <c r="SIS88" s="107"/>
      <c r="SIT88" s="107"/>
      <c r="SIU88" s="107"/>
      <c r="SIV88" s="107"/>
      <c r="SIW88" s="107"/>
      <c r="SIX88" s="107"/>
      <c r="SIY88" s="107"/>
      <c r="SIZ88" s="107"/>
      <c r="SJA88" s="107"/>
      <c r="SJB88" s="107"/>
      <c r="SJC88" s="107"/>
      <c r="SJD88" s="107"/>
      <c r="SJE88" s="107"/>
      <c r="SJF88" s="107"/>
      <c r="SJG88" s="107"/>
      <c r="SJH88" s="107"/>
      <c r="SJI88" s="107"/>
      <c r="SJJ88" s="107"/>
      <c r="SJK88" s="107"/>
      <c r="SJL88" s="107"/>
      <c r="SJM88" s="107"/>
      <c r="SJN88" s="107"/>
      <c r="SJO88" s="107"/>
      <c r="SJP88" s="107"/>
      <c r="SJQ88" s="107"/>
      <c r="SJR88" s="107"/>
      <c r="SJS88" s="107"/>
      <c r="SJT88" s="107"/>
      <c r="SJU88" s="107"/>
      <c r="SJV88" s="107"/>
      <c r="SJW88" s="107"/>
      <c r="SJX88" s="107"/>
      <c r="SJY88" s="107"/>
      <c r="SJZ88" s="107"/>
      <c r="SKA88" s="107"/>
      <c r="SKB88" s="107"/>
      <c r="SKC88" s="107"/>
      <c r="SKD88" s="107"/>
      <c r="SKE88" s="107"/>
      <c r="SKF88" s="107"/>
      <c r="SKG88" s="107"/>
      <c r="SKH88" s="107"/>
      <c r="SKI88" s="107"/>
      <c r="SKJ88" s="107"/>
      <c r="SKK88" s="107"/>
      <c r="SKL88" s="107"/>
      <c r="SKM88" s="107"/>
      <c r="SKN88" s="107"/>
      <c r="SKO88" s="107"/>
      <c r="SKP88" s="107"/>
      <c r="SKQ88" s="107"/>
      <c r="SKR88" s="107"/>
      <c r="SKS88" s="107"/>
      <c r="SKT88" s="107"/>
      <c r="SKU88" s="107"/>
      <c r="SKV88" s="107"/>
      <c r="SKW88" s="107"/>
      <c r="SKX88" s="107"/>
      <c r="SKY88" s="107"/>
      <c r="SKZ88" s="107"/>
      <c r="SLA88" s="107"/>
      <c r="SLB88" s="107"/>
      <c r="SLC88" s="107"/>
      <c r="SLD88" s="107"/>
      <c r="SLE88" s="107"/>
      <c r="SLF88" s="107"/>
      <c r="SLG88" s="107"/>
      <c r="SLH88" s="107"/>
      <c r="SLI88" s="107"/>
      <c r="SLJ88" s="107"/>
      <c r="SLK88" s="107"/>
      <c r="SLL88" s="107"/>
      <c r="SLM88" s="107"/>
      <c r="SLN88" s="107"/>
      <c r="SLO88" s="107"/>
      <c r="SLP88" s="107"/>
      <c r="SLQ88" s="107"/>
      <c r="SLR88" s="107"/>
      <c r="SLS88" s="107"/>
      <c r="SLT88" s="107"/>
      <c r="SLU88" s="107"/>
      <c r="SLV88" s="107"/>
      <c r="SLW88" s="107"/>
      <c r="SLX88" s="107"/>
      <c r="SLY88" s="107"/>
      <c r="SLZ88" s="107"/>
      <c r="SMA88" s="107"/>
      <c r="SMB88" s="107"/>
      <c r="SMC88" s="107"/>
      <c r="SMD88" s="107"/>
      <c r="SME88" s="107"/>
      <c r="SMF88" s="107"/>
      <c r="SMG88" s="107"/>
      <c r="SMH88" s="107"/>
      <c r="SMI88" s="107"/>
      <c r="SMJ88" s="107"/>
      <c r="SMK88" s="107"/>
      <c r="SML88" s="107"/>
      <c r="SMM88" s="107"/>
      <c r="SMN88" s="107"/>
      <c r="SMO88" s="107"/>
      <c r="SMP88" s="107"/>
      <c r="SMQ88" s="107"/>
      <c r="SMR88" s="107"/>
      <c r="SMS88" s="107"/>
      <c r="SMT88" s="107"/>
      <c r="SMU88" s="107"/>
      <c r="SMV88" s="107"/>
      <c r="SMW88" s="107"/>
      <c r="SMX88" s="107"/>
      <c r="SMY88" s="107"/>
      <c r="SMZ88" s="107"/>
      <c r="SNA88" s="107"/>
      <c r="SNB88" s="107"/>
      <c r="SNC88" s="107"/>
      <c r="SND88" s="107"/>
      <c r="SNE88" s="107"/>
      <c r="SNF88" s="107"/>
      <c r="SNG88" s="107"/>
      <c r="SNH88" s="107"/>
      <c r="SNI88" s="107"/>
      <c r="SNJ88" s="107"/>
      <c r="SNK88" s="107"/>
      <c r="SNL88" s="107"/>
      <c r="SNM88" s="107"/>
      <c r="SNN88" s="107"/>
      <c r="SNO88" s="107"/>
      <c r="SNP88" s="107"/>
      <c r="SNQ88" s="107"/>
      <c r="SNR88" s="107"/>
      <c r="SNS88" s="107"/>
      <c r="SNT88" s="107"/>
      <c r="SNU88" s="107"/>
      <c r="SNV88" s="107"/>
      <c r="SNW88" s="107"/>
      <c r="SNX88" s="107"/>
      <c r="SNY88" s="107"/>
      <c r="SNZ88" s="107"/>
      <c r="SOA88" s="107"/>
      <c r="SOB88" s="107"/>
      <c r="SOC88" s="107"/>
      <c r="SOD88" s="107"/>
      <c r="SOE88" s="107"/>
      <c r="SOF88" s="107"/>
      <c r="SOG88" s="107"/>
      <c r="SOH88" s="107"/>
      <c r="SOI88" s="107"/>
      <c r="SOJ88" s="107"/>
      <c r="SOK88" s="107"/>
      <c r="SOL88" s="107"/>
      <c r="SOM88" s="107"/>
      <c r="SON88" s="107"/>
      <c r="SOO88" s="107"/>
      <c r="SOP88" s="107"/>
      <c r="SOQ88" s="107"/>
      <c r="SOR88" s="107"/>
      <c r="SOS88" s="107"/>
      <c r="SOT88" s="107"/>
      <c r="SOU88" s="107"/>
      <c r="SOV88" s="107"/>
      <c r="SOW88" s="107"/>
      <c r="SOX88" s="107"/>
      <c r="SOY88" s="107"/>
      <c r="SOZ88" s="107"/>
      <c r="SPA88" s="107"/>
      <c r="SPB88" s="107"/>
      <c r="SPC88" s="107"/>
      <c r="SPD88" s="107"/>
      <c r="SPE88" s="107"/>
      <c r="SPF88" s="107"/>
      <c r="SPG88" s="107"/>
      <c r="SPH88" s="107"/>
      <c r="SPI88" s="107"/>
      <c r="SPJ88" s="107"/>
      <c r="SPK88" s="107"/>
      <c r="SPL88" s="107"/>
      <c r="SPM88" s="107"/>
      <c r="SPN88" s="107"/>
      <c r="SPO88" s="107"/>
      <c r="SPP88" s="107"/>
      <c r="SPQ88" s="107"/>
      <c r="SPR88" s="107"/>
      <c r="SPS88" s="107"/>
      <c r="SPT88" s="107"/>
      <c r="SPU88" s="107"/>
      <c r="SPV88" s="107"/>
      <c r="SPW88" s="107"/>
      <c r="SPX88" s="107"/>
      <c r="SPY88" s="107"/>
      <c r="SPZ88" s="107"/>
      <c r="SQA88" s="107"/>
      <c r="SQB88" s="107"/>
      <c r="SQC88" s="107"/>
      <c r="SQD88" s="107"/>
      <c r="SQE88" s="107"/>
      <c r="SQF88" s="107"/>
      <c r="SQG88" s="107"/>
      <c r="SQH88" s="107"/>
      <c r="SQI88" s="107"/>
      <c r="SQJ88" s="107"/>
      <c r="SQK88" s="107"/>
      <c r="SQL88" s="107"/>
      <c r="SQM88" s="107"/>
      <c r="SQN88" s="107"/>
      <c r="SQO88" s="107"/>
      <c r="SQP88" s="107"/>
      <c r="SQQ88" s="107"/>
      <c r="SQR88" s="107"/>
      <c r="SQS88" s="107"/>
      <c r="SQT88" s="107"/>
      <c r="SQU88" s="107"/>
      <c r="SQV88" s="107"/>
      <c r="SQW88" s="107"/>
      <c r="SQX88" s="107"/>
      <c r="SQY88" s="107"/>
      <c r="SQZ88" s="107"/>
      <c r="SRA88" s="107"/>
      <c r="SRB88" s="107"/>
      <c r="SRC88" s="107"/>
      <c r="SRD88" s="107"/>
      <c r="SRE88" s="107"/>
      <c r="SRF88" s="107"/>
      <c r="SRG88" s="107"/>
      <c r="SRH88" s="107"/>
      <c r="SRI88" s="107"/>
      <c r="SRJ88" s="107"/>
      <c r="SRK88" s="107"/>
      <c r="SRL88" s="107"/>
      <c r="SRM88" s="107"/>
      <c r="SRN88" s="107"/>
      <c r="SRO88" s="107"/>
      <c r="SRP88" s="107"/>
      <c r="SRQ88" s="107"/>
      <c r="SRR88" s="107"/>
      <c r="SRS88" s="107"/>
      <c r="SRT88" s="107"/>
      <c r="SRU88" s="107"/>
      <c r="SRV88" s="107"/>
      <c r="SRW88" s="107"/>
      <c r="SRX88" s="107"/>
      <c r="SRY88" s="107"/>
      <c r="SRZ88" s="107"/>
      <c r="SSA88" s="107"/>
      <c r="SSB88" s="107"/>
      <c r="SSC88" s="107"/>
      <c r="SSD88" s="107"/>
      <c r="SSE88" s="107"/>
      <c r="SSF88" s="107"/>
      <c r="SSG88" s="107"/>
      <c r="SSH88" s="107"/>
      <c r="SSI88" s="107"/>
      <c r="SSJ88" s="107"/>
      <c r="SSK88" s="107"/>
      <c r="SSL88" s="107"/>
      <c r="SSM88" s="107"/>
      <c r="SSN88" s="107"/>
      <c r="SSO88" s="107"/>
      <c r="SSP88" s="107"/>
      <c r="SSQ88" s="107"/>
      <c r="SSR88" s="107"/>
      <c r="SSS88" s="107"/>
      <c r="SST88" s="107"/>
      <c r="SSU88" s="107"/>
      <c r="SSV88" s="107"/>
      <c r="SSW88" s="107"/>
      <c r="SSX88" s="107"/>
      <c r="SSY88" s="107"/>
      <c r="SSZ88" s="107"/>
      <c r="STA88" s="107"/>
      <c r="STB88" s="107"/>
      <c r="STC88" s="107"/>
      <c r="STD88" s="107"/>
      <c r="STE88" s="107"/>
      <c r="STF88" s="107"/>
      <c r="STG88" s="107"/>
      <c r="STH88" s="107"/>
      <c r="STI88" s="107"/>
      <c r="STJ88" s="107"/>
      <c r="STK88" s="107"/>
      <c r="STL88" s="107"/>
      <c r="STM88" s="107"/>
      <c r="STN88" s="107"/>
      <c r="STO88" s="107"/>
      <c r="STP88" s="107"/>
      <c r="STQ88" s="107"/>
      <c r="STR88" s="107"/>
      <c r="STS88" s="107"/>
      <c r="STT88" s="107"/>
      <c r="STU88" s="107"/>
      <c r="STV88" s="107"/>
      <c r="STW88" s="107"/>
      <c r="STX88" s="107"/>
      <c r="STY88" s="107"/>
      <c r="STZ88" s="107"/>
      <c r="SUA88" s="107"/>
      <c r="SUB88" s="107"/>
      <c r="SUC88" s="107"/>
      <c r="SUD88" s="107"/>
      <c r="SUE88" s="107"/>
      <c r="SUF88" s="107"/>
      <c r="SUG88" s="107"/>
      <c r="SUH88" s="107"/>
      <c r="SUI88" s="107"/>
      <c r="SUJ88" s="107"/>
      <c r="SUK88" s="107"/>
      <c r="SUL88" s="107"/>
      <c r="SUM88" s="107"/>
      <c r="SUN88" s="107"/>
      <c r="SUO88" s="107"/>
      <c r="SUP88" s="107"/>
      <c r="SUQ88" s="107"/>
      <c r="SUR88" s="107"/>
      <c r="SUS88" s="107"/>
      <c r="SUT88" s="107"/>
      <c r="SUU88" s="107"/>
      <c r="SUV88" s="107"/>
      <c r="SUW88" s="107"/>
      <c r="SUX88" s="107"/>
      <c r="SUY88" s="107"/>
      <c r="SUZ88" s="107"/>
      <c r="SVA88" s="107"/>
      <c r="SVB88" s="107"/>
      <c r="SVC88" s="107"/>
      <c r="SVD88" s="107"/>
      <c r="SVE88" s="107"/>
      <c r="SVF88" s="107"/>
      <c r="SVG88" s="107"/>
      <c r="SVH88" s="107"/>
      <c r="SVI88" s="107"/>
      <c r="SVJ88" s="107"/>
      <c r="SVK88" s="107"/>
      <c r="SVL88" s="107"/>
      <c r="SVM88" s="107"/>
      <c r="SVN88" s="107"/>
      <c r="SVO88" s="107"/>
      <c r="SVP88" s="107"/>
      <c r="SVQ88" s="107"/>
      <c r="SVR88" s="107"/>
      <c r="SVS88" s="107"/>
      <c r="SVT88" s="107"/>
      <c r="SVU88" s="107"/>
      <c r="SVV88" s="107"/>
      <c r="SVW88" s="107"/>
      <c r="SVX88" s="107"/>
      <c r="SVY88" s="107"/>
      <c r="SVZ88" s="107"/>
      <c r="SWA88" s="107"/>
      <c r="SWB88" s="107"/>
      <c r="SWC88" s="107"/>
      <c r="SWD88" s="107"/>
      <c r="SWE88" s="107"/>
      <c r="SWF88" s="107"/>
      <c r="SWG88" s="107"/>
      <c r="SWH88" s="107"/>
      <c r="SWI88" s="107"/>
      <c r="SWJ88" s="107"/>
      <c r="SWK88" s="107"/>
      <c r="SWL88" s="107"/>
      <c r="SWM88" s="107"/>
      <c r="SWN88" s="107"/>
      <c r="SWO88" s="107"/>
      <c r="SWP88" s="107"/>
      <c r="SWQ88" s="107"/>
      <c r="SWR88" s="107"/>
      <c r="SWS88" s="107"/>
      <c r="SWT88" s="107"/>
      <c r="SWU88" s="107"/>
      <c r="SWV88" s="107"/>
      <c r="SWW88" s="107"/>
      <c r="SWX88" s="107"/>
      <c r="SWY88" s="107"/>
      <c r="SWZ88" s="107"/>
      <c r="SXA88" s="107"/>
      <c r="SXB88" s="107"/>
      <c r="SXC88" s="107"/>
      <c r="SXD88" s="107"/>
      <c r="SXE88" s="107"/>
      <c r="SXF88" s="107"/>
      <c r="SXG88" s="107"/>
      <c r="SXH88" s="107"/>
      <c r="SXI88" s="107"/>
      <c r="SXJ88" s="107"/>
      <c r="SXK88" s="107"/>
      <c r="SXL88" s="107"/>
      <c r="SXM88" s="107"/>
      <c r="SXN88" s="107"/>
      <c r="SXO88" s="107"/>
      <c r="SXP88" s="107"/>
      <c r="SXQ88" s="107"/>
      <c r="SXR88" s="107"/>
      <c r="SXS88" s="107"/>
      <c r="SXT88" s="107"/>
      <c r="SXU88" s="107"/>
      <c r="SXV88" s="107"/>
      <c r="SXW88" s="107"/>
      <c r="SXX88" s="107"/>
      <c r="SXY88" s="107"/>
      <c r="SXZ88" s="107"/>
      <c r="SYA88" s="107"/>
      <c r="SYB88" s="107"/>
      <c r="SYC88" s="107"/>
      <c r="SYD88" s="107"/>
      <c r="SYE88" s="107"/>
      <c r="SYF88" s="107"/>
      <c r="SYG88" s="107"/>
      <c r="SYH88" s="107"/>
      <c r="SYI88" s="107"/>
      <c r="SYJ88" s="107"/>
      <c r="SYK88" s="107"/>
      <c r="SYL88" s="107"/>
      <c r="SYM88" s="107"/>
      <c r="SYN88" s="107"/>
      <c r="SYO88" s="107"/>
      <c r="SYP88" s="107"/>
      <c r="SYQ88" s="107"/>
      <c r="SYR88" s="107"/>
      <c r="SYS88" s="107"/>
      <c r="SYT88" s="107"/>
      <c r="SYU88" s="107"/>
      <c r="SYV88" s="107"/>
      <c r="SYW88" s="107"/>
      <c r="SYX88" s="107"/>
      <c r="SYY88" s="107"/>
      <c r="SYZ88" s="107"/>
      <c r="SZA88" s="107"/>
      <c r="SZB88" s="107"/>
      <c r="SZC88" s="107"/>
      <c r="SZD88" s="107"/>
      <c r="SZE88" s="107"/>
      <c r="SZF88" s="107"/>
      <c r="SZG88" s="107"/>
      <c r="SZH88" s="107"/>
      <c r="SZI88" s="107"/>
      <c r="SZJ88" s="107"/>
      <c r="SZK88" s="107"/>
      <c r="SZL88" s="107"/>
      <c r="SZM88" s="107"/>
      <c r="SZN88" s="107"/>
      <c r="SZO88" s="107"/>
      <c r="SZP88" s="107"/>
      <c r="SZQ88" s="107"/>
      <c r="SZR88" s="107"/>
      <c r="SZS88" s="107"/>
      <c r="SZT88" s="107"/>
      <c r="SZU88" s="107"/>
      <c r="SZV88" s="107"/>
      <c r="SZW88" s="107"/>
      <c r="SZX88" s="107"/>
      <c r="SZY88" s="107"/>
      <c r="SZZ88" s="107"/>
      <c r="TAA88" s="107"/>
      <c r="TAB88" s="107"/>
      <c r="TAC88" s="107"/>
      <c r="TAD88" s="107"/>
      <c r="TAE88" s="107"/>
      <c r="TAF88" s="107"/>
      <c r="TAG88" s="107"/>
      <c r="TAH88" s="107"/>
      <c r="TAI88" s="107"/>
      <c r="TAJ88" s="107"/>
      <c r="TAK88" s="107"/>
      <c r="TAL88" s="107"/>
      <c r="TAM88" s="107"/>
      <c r="TAN88" s="107"/>
      <c r="TAO88" s="107"/>
      <c r="TAP88" s="107"/>
      <c r="TAQ88" s="107"/>
      <c r="TAR88" s="107"/>
      <c r="TAS88" s="107"/>
      <c r="TAT88" s="107"/>
      <c r="TAU88" s="107"/>
      <c r="TAV88" s="107"/>
      <c r="TAW88" s="107"/>
      <c r="TAX88" s="107"/>
      <c r="TAY88" s="107"/>
      <c r="TAZ88" s="107"/>
      <c r="TBA88" s="107"/>
      <c r="TBB88" s="107"/>
      <c r="TBC88" s="107"/>
      <c r="TBD88" s="107"/>
      <c r="TBE88" s="107"/>
      <c r="TBF88" s="107"/>
      <c r="TBG88" s="107"/>
      <c r="TBH88" s="107"/>
      <c r="TBI88" s="107"/>
      <c r="TBJ88" s="107"/>
      <c r="TBK88" s="107"/>
      <c r="TBL88" s="107"/>
      <c r="TBM88" s="107"/>
      <c r="TBN88" s="107"/>
      <c r="TBO88" s="107"/>
      <c r="TBP88" s="107"/>
      <c r="TBQ88" s="107"/>
      <c r="TBR88" s="107"/>
      <c r="TBS88" s="107"/>
      <c r="TBT88" s="107"/>
      <c r="TBU88" s="107"/>
      <c r="TBV88" s="107"/>
      <c r="TBW88" s="107"/>
      <c r="TBX88" s="107"/>
      <c r="TBY88" s="107"/>
      <c r="TBZ88" s="107"/>
      <c r="TCA88" s="107"/>
      <c r="TCB88" s="107"/>
      <c r="TCC88" s="107"/>
      <c r="TCD88" s="107"/>
      <c r="TCE88" s="107"/>
      <c r="TCF88" s="107"/>
      <c r="TCG88" s="107"/>
      <c r="TCH88" s="107"/>
      <c r="TCI88" s="107"/>
      <c r="TCJ88" s="107"/>
      <c r="TCK88" s="107"/>
      <c r="TCL88" s="107"/>
      <c r="TCM88" s="107"/>
      <c r="TCN88" s="107"/>
      <c r="TCO88" s="107"/>
      <c r="TCP88" s="107"/>
      <c r="TCQ88" s="107"/>
      <c r="TCR88" s="107"/>
      <c r="TCS88" s="107"/>
      <c r="TCT88" s="107"/>
      <c r="TCU88" s="107"/>
      <c r="TCV88" s="107"/>
      <c r="TCW88" s="107"/>
      <c r="TCX88" s="107"/>
      <c r="TCY88" s="107"/>
      <c r="TCZ88" s="107"/>
      <c r="TDA88" s="107"/>
      <c r="TDB88" s="107"/>
      <c r="TDC88" s="107"/>
      <c r="TDD88" s="107"/>
      <c r="TDE88" s="107"/>
      <c r="TDF88" s="107"/>
      <c r="TDG88" s="107"/>
      <c r="TDH88" s="107"/>
      <c r="TDI88" s="107"/>
      <c r="TDJ88" s="107"/>
      <c r="TDK88" s="107"/>
      <c r="TDL88" s="107"/>
      <c r="TDM88" s="107"/>
      <c r="TDN88" s="107"/>
      <c r="TDO88" s="107"/>
      <c r="TDP88" s="107"/>
      <c r="TDQ88" s="107"/>
      <c r="TDR88" s="107"/>
      <c r="TDS88" s="107"/>
      <c r="TDT88" s="107"/>
      <c r="TDU88" s="107"/>
      <c r="TDV88" s="107"/>
      <c r="TDW88" s="107"/>
      <c r="TDX88" s="107"/>
      <c r="TDY88" s="107"/>
      <c r="TDZ88" s="107"/>
      <c r="TEA88" s="107"/>
      <c r="TEB88" s="107"/>
      <c r="TEC88" s="107"/>
      <c r="TED88" s="107"/>
      <c r="TEE88" s="107"/>
      <c r="TEF88" s="107"/>
      <c r="TEG88" s="107"/>
      <c r="TEH88" s="107"/>
      <c r="TEI88" s="107"/>
      <c r="TEJ88" s="107"/>
      <c r="TEK88" s="107"/>
      <c r="TEL88" s="107"/>
      <c r="TEM88" s="107"/>
      <c r="TEN88" s="107"/>
      <c r="TEO88" s="107"/>
      <c r="TEP88" s="107"/>
      <c r="TEQ88" s="107"/>
      <c r="TER88" s="107"/>
      <c r="TES88" s="107"/>
      <c r="TET88" s="107"/>
      <c r="TEU88" s="107"/>
      <c r="TEV88" s="107"/>
      <c r="TEW88" s="107"/>
      <c r="TEX88" s="107"/>
      <c r="TEY88" s="107"/>
      <c r="TEZ88" s="107"/>
      <c r="TFA88" s="107"/>
      <c r="TFB88" s="107"/>
      <c r="TFC88" s="107"/>
      <c r="TFD88" s="107"/>
      <c r="TFE88" s="107"/>
      <c r="TFF88" s="107"/>
      <c r="TFG88" s="107"/>
      <c r="TFH88" s="107"/>
      <c r="TFI88" s="107"/>
      <c r="TFJ88" s="107"/>
      <c r="TFK88" s="107"/>
      <c r="TFL88" s="107"/>
      <c r="TFM88" s="107"/>
      <c r="TFN88" s="107"/>
      <c r="TFO88" s="107"/>
      <c r="TFP88" s="107"/>
      <c r="TFQ88" s="107"/>
      <c r="TFR88" s="107"/>
      <c r="TFS88" s="107"/>
      <c r="TFT88" s="107"/>
      <c r="TFU88" s="107"/>
      <c r="TFV88" s="107"/>
      <c r="TFW88" s="107"/>
      <c r="TFX88" s="107"/>
      <c r="TFY88" s="107"/>
      <c r="TFZ88" s="107"/>
      <c r="TGA88" s="107"/>
      <c r="TGB88" s="107"/>
      <c r="TGC88" s="107"/>
      <c r="TGD88" s="107"/>
      <c r="TGE88" s="107"/>
      <c r="TGF88" s="107"/>
      <c r="TGG88" s="107"/>
      <c r="TGH88" s="107"/>
      <c r="TGI88" s="107"/>
      <c r="TGJ88" s="107"/>
      <c r="TGK88" s="107"/>
      <c r="TGL88" s="107"/>
      <c r="TGM88" s="107"/>
      <c r="TGN88" s="107"/>
      <c r="TGO88" s="107"/>
      <c r="TGP88" s="107"/>
      <c r="TGQ88" s="107"/>
      <c r="TGR88" s="107"/>
      <c r="TGS88" s="107"/>
      <c r="TGT88" s="107"/>
      <c r="TGU88" s="107"/>
      <c r="TGV88" s="107"/>
      <c r="TGW88" s="107"/>
      <c r="TGX88" s="107"/>
      <c r="TGY88" s="107"/>
      <c r="TGZ88" s="107"/>
      <c r="THA88" s="107"/>
      <c r="THB88" s="107"/>
      <c r="THC88" s="107"/>
      <c r="THD88" s="107"/>
      <c r="THE88" s="107"/>
      <c r="THF88" s="107"/>
      <c r="THG88" s="107"/>
      <c r="THH88" s="107"/>
      <c r="THI88" s="107"/>
      <c r="THJ88" s="107"/>
      <c r="THK88" s="107"/>
      <c r="THL88" s="107"/>
      <c r="THM88" s="107"/>
      <c r="THN88" s="107"/>
      <c r="THO88" s="107"/>
      <c r="THP88" s="107"/>
      <c r="THQ88" s="107"/>
      <c r="THR88" s="107"/>
      <c r="THS88" s="107"/>
      <c r="THT88" s="107"/>
      <c r="THU88" s="107"/>
      <c r="THV88" s="107"/>
      <c r="THW88" s="107"/>
      <c r="THX88" s="107"/>
      <c r="THY88" s="107"/>
      <c r="THZ88" s="107"/>
      <c r="TIA88" s="107"/>
      <c r="TIB88" s="107"/>
      <c r="TIC88" s="107"/>
      <c r="TID88" s="107"/>
      <c r="TIE88" s="107"/>
      <c r="TIF88" s="107"/>
      <c r="TIG88" s="107"/>
      <c r="TIH88" s="107"/>
      <c r="TII88" s="107"/>
      <c r="TIJ88" s="107"/>
      <c r="TIK88" s="107"/>
      <c r="TIL88" s="107"/>
      <c r="TIM88" s="107"/>
      <c r="TIN88" s="107"/>
      <c r="TIO88" s="107"/>
      <c r="TIP88" s="107"/>
      <c r="TIQ88" s="107"/>
      <c r="TIR88" s="107"/>
      <c r="TIS88" s="107"/>
      <c r="TIT88" s="107"/>
      <c r="TIU88" s="107"/>
      <c r="TIV88" s="107"/>
      <c r="TIW88" s="107"/>
      <c r="TIX88" s="107"/>
      <c r="TIY88" s="107"/>
      <c r="TIZ88" s="107"/>
      <c r="TJA88" s="107"/>
      <c r="TJB88" s="107"/>
      <c r="TJC88" s="107"/>
      <c r="TJD88" s="107"/>
      <c r="TJE88" s="107"/>
      <c r="TJF88" s="107"/>
      <c r="TJG88" s="107"/>
      <c r="TJH88" s="107"/>
      <c r="TJI88" s="107"/>
      <c r="TJJ88" s="107"/>
      <c r="TJK88" s="107"/>
      <c r="TJL88" s="107"/>
      <c r="TJM88" s="107"/>
      <c r="TJN88" s="107"/>
      <c r="TJO88" s="107"/>
      <c r="TJP88" s="107"/>
      <c r="TJQ88" s="107"/>
      <c r="TJR88" s="107"/>
      <c r="TJS88" s="107"/>
      <c r="TJT88" s="107"/>
      <c r="TJU88" s="107"/>
      <c r="TJV88" s="107"/>
      <c r="TJW88" s="107"/>
      <c r="TJX88" s="107"/>
      <c r="TJY88" s="107"/>
      <c r="TJZ88" s="107"/>
      <c r="TKA88" s="107"/>
      <c r="TKB88" s="107"/>
      <c r="TKC88" s="107"/>
      <c r="TKD88" s="107"/>
      <c r="TKE88" s="107"/>
      <c r="TKF88" s="107"/>
      <c r="TKG88" s="107"/>
      <c r="TKH88" s="107"/>
      <c r="TKI88" s="107"/>
      <c r="TKJ88" s="107"/>
      <c r="TKK88" s="107"/>
      <c r="TKL88" s="107"/>
      <c r="TKM88" s="107"/>
      <c r="TKN88" s="107"/>
      <c r="TKO88" s="107"/>
      <c r="TKP88" s="107"/>
      <c r="TKQ88" s="107"/>
      <c r="TKR88" s="107"/>
      <c r="TKS88" s="107"/>
      <c r="TKT88" s="107"/>
      <c r="TKU88" s="107"/>
      <c r="TKV88" s="107"/>
      <c r="TKW88" s="107"/>
      <c r="TKX88" s="107"/>
      <c r="TKY88" s="107"/>
      <c r="TKZ88" s="107"/>
      <c r="TLA88" s="107"/>
      <c r="TLB88" s="107"/>
      <c r="TLC88" s="107"/>
      <c r="TLD88" s="107"/>
      <c r="TLE88" s="107"/>
      <c r="TLF88" s="107"/>
      <c r="TLG88" s="107"/>
      <c r="TLH88" s="107"/>
      <c r="TLI88" s="107"/>
      <c r="TLJ88" s="107"/>
      <c r="TLK88" s="107"/>
      <c r="TLL88" s="107"/>
      <c r="TLM88" s="107"/>
      <c r="TLN88" s="107"/>
      <c r="TLO88" s="107"/>
      <c r="TLP88" s="107"/>
      <c r="TLQ88" s="107"/>
      <c r="TLR88" s="107"/>
      <c r="TLS88" s="107"/>
      <c r="TLT88" s="107"/>
      <c r="TLU88" s="107"/>
      <c r="TLV88" s="107"/>
      <c r="TLW88" s="107"/>
      <c r="TLX88" s="107"/>
      <c r="TLY88" s="107"/>
      <c r="TLZ88" s="107"/>
      <c r="TMA88" s="107"/>
      <c r="TMB88" s="107"/>
      <c r="TMC88" s="107"/>
      <c r="TMD88" s="107"/>
      <c r="TME88" s="107"/>
      <c r="TMF88" s="107"/>
      <c r="TMG88" s="107"/>
      <c r="TMH88" s="107"/>
      <c r="TMI88" s="107"/>
      <c r="TMJ88" s="107"/>
      <c r="TMK88" s="107"/>
      <c r="TML88" s="107"/>
      <c r="TMM88" s="107"/>
      <c r="TMN88" s="107"/>
      <c r="TMO88" s="107"/>
      <c r="TMP88" s="107"/>
      <c r="TMQ88" s="107"/>
      <c r="TMR88" s="107"/>
      <c r="TMS88" s="107"/>
      <c r="TMT88" s="107"/>
      <c r="TMU88" s="107"/>
      <c r="TMV88" s="107"/>
      <c r="TMW88" s="107"/>
      <c r="TMX88" s="107"/>
      <c r="TMY88" s="107"/>
      <c r="TMZ88" s="107"/>
      <c r="TNA88" s="107"/>
      <c r="TNB88" s="107"/>
      <c r="TNC88" s="107"/>
      <c r="TND88" s="107"/>
      <c r="TNE88" s="107"/>
      <c r="TNF88" s="107"/>
      <c r="TNG88" s="107"/>
      <c r="TNH88" s="107"/>
      <c r="TNI88" s="107"/>
      <c r="TNJ88" s="107"/>
      <c r="TNK88" s="107"/>
      <c r="TNL88" s="107"/>
      <c r="TNM88" s="107"/>
      <c r="TNN88" s="107"/>
      <c r="TNO88" s="107"/>
      <c r="TNP88" s="107"/>
      <c r="TNQ88" s="107"/>
      <c r="TNR88" s="107"/>
      <c r="TNS88" s="107"/>
      <c r="TNT88" s="107"/>
      <c r="TNU88" s="107"/>
      <c r="TNV88" s="107"/>
      <c r="TNW88" s="107"/>
      <c r="TNX88" s="107"/>
      <c r="TNY88" s="107"/>
      <c r="TNZ88" s="107"/>
      <c r="TOA88" s="107"/>
      <c r="TOB88" s="107"/>
      <c r="TOC88" s="107"/>
      <c r="TOD88" s="107"/>
      <c r="TOE88" s="107"/>
      <c r="TOF88" s="107"/>
      <c r="TOG88" s="107"/>
      <c r="TOH88" s="107"/>
      <c r="TOI88" s="107"/>
      <c r="TOJ88" s="107"/>
      <c r="TOK88" s="107"/>
      <c r="TOL88" s="107"/>
      <c r="TOM88" s="107"/>
      <c r="TON88" s="107"/>
      <c r="TOO88" s="107"/>
      <c r="TOP88" s="107"/>
      <c r="TOQ88" s="107"/>
      <c r="TOR88" s="107"/>
      <c r="TOS88" s="107"/>
      <c r="TOT88" s="107"/>
      <c r="TOU88" s="107"/>
      <c r="TOV88" s="107"/>
      <c r="TOW88" s="107"/>
      <c r="TOX88" s="107"/>
      <c r="TOY88" s="107"/>
      <c r="TOZ88" s="107"/>
      <c r="TPA88" s="107"/>
      <c r="TPB88" s="107"/>
      <c r="TPC88" s="107"/>
      <c r="TPD88" s="107"/>
      <c r="TPE88" s="107"/>
      <c r="TPF88" s="107"/>
      <c r="TPG88" s="107"/>
      <c r="TPH88" s="107"/>
      <c r="TPI88" s="107"/>
      <c r="TPJ88" s="107"/>
      <c r="TPK88" s="107"/>
      <c r="TPL88" s="107"/>
      <c r="TPM88" s="107"/>
      <c r="TPN88" s="107"/>
      <c r="TPO88" s="107"/>
      <c r="TPP88" s="107"/>
      <c r="TPQ88" s="107"/>
      <c r="TPR88" s="107"/>
      <c r="TPS88" s="107"/>
      <c r="TPT88" s="107"/>
      <c r="TPU88" s="107"/>
      <c r="TPV88" s="107"/>
      <c r="TPW88" s="107"/>
      <c r="TPX88" s="107"/>
      <c r="TPY88" s="107"/>
      <c r="TPZ88" s="107"/>
      <c r="TQA88" s="107"/>
      <c r="TQB88" s="107"/>
      <c r="TQC88" s="107"/>
      <c r="TQD88" s="107"/>
      <c r="TQE88" s="107"/>
      <c r="TQF88" s="107"/>
      <c r="TQG88" s="107"/>
      <c r="TQH88" s="107"/>
      <c r="TQI88" s="107"/>
      <c r="TQJ88" s="107"/>
      <c r="TQK88" s="107"/>
      <c r="TQL88" s="107"/>
      <c r="TQM88" s="107"/>
      <c r="TQN88" s="107"/>
      <c r="TQO88" s="107"/>
      <c r="TQP88" s="107"/>
      <c r="TQQ88" s="107"/>
      <c r="TQR88" s="107"/>
      <c r="TQS88" s="107"/>
      <c r="TQT88" s="107"/>
      <c r="TQU88" s="107"/>
      <c r="TQV88" s="107"/>
      <c r="TQW88" s="107"/>
      <c r="TQX88" s="107"/>
      <c r="TQY88" s="107"/>
      <c r="TQZ88" s="107"/>
      <c r="TRA88" s="107"/>
      <c r="TRB88" s="107"/>
      <c r="TRC88" s="107"/>
      <c r="TRD88" s="107"/>
      <c r="TRE88" s="107"/>
      <c r="TRF88" s="107"/>
      <c r="TRG88" s="107"/>
      <c r="TRH88" s="107"/>
      <c r="TRI88" s="107"/>
      <c r="TRJ88" s="107"/>
      <c r="TRK88" s="107"/>
      <c r="TRL88" s="107"/>
      <c r="TRM88" s="107"/>
      <c r="TRN88" s="107"/>
      <c r="TRO88" s="107"/>
      <c r="TRP88" s="107"/>
      <c r="TRQ88" s="107"/>
      <c r="TRR88" s="107"/>
      <c r="TRS88" s="107"/>
      <c r="TRT88" s="107"/>
      <c r="TRU88" s="107"/>
      <c r="TRV88" s="107"/>
      <c r="TRW88" s="107"/>
      <c r="TRX88" s="107"/>
      <c r="TRY88" s="107"/>
      <c r="TRZ88" s="107"/>
      <c r="TSA88" s="107"/>
      <c r="TSB88" s="107"/>
      <c r="TSC88" s="107"/>
      <c r="TSD88" s="107"/>
      <c r="TSE88" s="107"/>
      <c r="TSF88" s="107"/>
      <c r="TSG88" s="107"/>
      <c r="TSH88" s="107"/>
      <c r="TSI88" s="107"/>
      <c r="TSJ88" s="107"/>
      <c r="TSK88" s="107"/>
      <c r="TSL88" s="107"/>
      <c r="TSM88" s="107"/>
      <c r="TSN88" s="107"/>
      <c r="TSO88" s="107"/>
      <c r="TSP88" s="107"/>
      <c r="TSQ88" s="107"/>
      <c r="TSR88" s="107"/>
      <c r="TSS88" s="107"/>
      <c r="TST88" s="107"/>
      <c r="TSU88" s="107"/>
      <c r="TSV88" s="107"/>
      <c r="TSW88" s="107"/>
      <c r="TSX88" s="107"/>
      <c r="TSY88" s="107"/>
      <c r="TSZ88" s="107"/>
      <c r="TTA88" s="107"/>
      <c r="TTB88" s="107"/>
      <c r="TTC88" s="107"/>
      <c r="TTD88" s="107"/>
      <c r="TTE88" s="107"/>
      <c r="TTF88" s="107"/>
      <c r="TTG88" s="107"/>
      <c r="TTH88" s="107"/>
      <c r="TTI88" s="107"/>
      <c r="TTJ88" s="107"/>
      <c r="TTK88" s="107"/>
      <c r="TTL88" s="107"/>
      <c r="TTM88" s="107"/>
      <c r="TTN88" s="107"/>
      <c r="TTO88" s="107"/>
      <c r="TTP88" s="107"/>
      <c r="TTQ88" s="107"/>
      <c r="TTR88" s="107"/>
      <c r="TTS88" s="107"/>
      <c r="TTT88" s="107"/>
      <c r="TTU88" s="107"/>
      <c r="TTV88" s="107"/>
      <c r="TTW88" s="107"/>
      <c r="TTX88" s="107"/>
      <c r="TTY88" s="107"/>
      <c r="TTZ88" s="107"/>
      <c r="TUA88" s="107"/>
      <c r="TUB88" s="107"/>
      <c r="TUC88" s="107"/>
      <c r="TUD88" s="107"/>
      <c r="TUE88" s="107"/>
      <c r="TUF88" s="107"/>
      <c r="TUG88" s="107"/>
      <c r="TUH88" s="107"/>
      <c r="TUI88" s="107"/>
      <c r="TUJ88" s="107"/>
      <c r="TUK88" s="107"/>
      <c r="TUL88" s="107"/>
      <c r="TUM88" s="107"/>
      <c r="TUN88" s="107"/>
      <c r="TUO88" s="107"/>
      <c r="TUP88" s="107"/>
      <c r="TUQ88" s="107"/>
      <c r="TUR88" s="107"/>
      <c r="TUS88" s="107"/>
      <c r="TUT88" s="107"/>
      <c r="TUU88" s="107"/>
      <c r="TUV88" s="107"/>
      <c r="TUW88" s="107"/>
      <c r="TUX88" s="107"/>
      <c r="TUY88" s="107"/>
      <c r="TUZ88" s="107"/>
      <c r="TVA88" s="107"/>
      <c r="TVB88" s="107"/>
      <c r="TVC88" s="107"/>
      <c r="TVD88" s="107"/>
      <c r="TVE88" s="107"/>
      <c r="TVF88" s="107"/>
      <c r="TVG88" s="107"/>
      <c r="TVH88" s="107"/>
      <c r="TVI88" s="107"/>
      <c r="TVJ88" s="107"/>
      <c r="TVK88" s="107"/>
      <c r="TVL88" s="107"/>
      <c r="TVM88" s="107"/>
      <c r="TVN88" s="107"/>
      <c r="TVO88" s="107"/>
      <c r="TVP88" s="107"/>
      <c r="TVQ88" s="107"/>
      <c r="TVR88" s="107"/>
      <c r="TVS88" s="107"/>
      <c r="TVT88" s="107"/>
      <c r="TVU88" s="107"/>
      <c r="TVV88" s="107"/>
      <c r="TVW88" s="107"/>
      <c r="TVX88" s="107"/>
      <c r="TVY88" s="107"/>
      <c r="TVZ88" s="107"/>
      <c r="TWA88" s="107"/>
      <c r="TWB88" s="107"/>
      <c r="TWC88" s="107"/>
      <c r="TWD88" s="107"/>
      <c r="TWE88" s="107"/>
      <c r="TWF88" s="107"/>
      <c r="TWG88" s="107"/>
      <c r="TWH88" s="107"/>
      <c r="TWI88" s="107"/>
      <c r="TWJ88" s="107"/>
      <c r="TWK88" s="107"/>
      <c r="TWL88" s="107"/>
      <c r="TWM88" s="107"/>
      <c r="TWN88" s="107"/>
      <c r="TWO88" s="107"/>
      <c r="TWP88" s="107"/>
      <c r="TWQ88" s="107"/>
      <c r="TWR88" s="107"/>
      <c r="TWS88" s="107"/>
      <c r="TWT88" s="107"/>
      <c r="TWU88" s="107"/>
      <c r="TWV88" s="107"/>
      <c r="TWW88" s="107"/>
      <c r="TWX88" s="107"/>
      <c r="TWY88" s="107"/>
      <c r="TWZ88" s="107"/>
      <c r="TXA88" s="107"/>
      <c r="TXB88" s="107"/>
      <c r="TXC88" s="107"/>
      <c r="TXD88" s="107"/>
      <c r="TXE88" s="107"/>
      <c r="TXF88" s="107"/>
      <c r="TXG88" s="107"/>
      <c r="TXH88" s="107"/>
      <c r="TXI88" s="107"/>
      <c r="TXJ88" s="107"/>
      <c r="TXK88" s="107"/>
      <c r="TXL88" s="107"/>
      <c r="TXM88" s="107"/>
      <c r="TXN88" s="107"/>
      <c r="TXO88" s="107"/>
      <c r="TXP88" s="107"/>
      <c r="TXQ88" s="107"/>
      <c r="TXR88" s="107"/>
      <c r="TXS88" s="107"/>
      <c r="TXT88" s="107"/>
      <c r="TXU88" s="107"/>
      <c r="TXV88" s="107"/>
      <c r="TXW88" s="107"/>
      <c r="TXX88" s="107"/>
      <c r="TXY88" s="107"/>
      <c r="TXZ88" s="107"/>
      <c r="TYA88" s="107"/>
      <c r="TYB88" s="107"/>
      <c r="TYC88" s="107"/>
      <c r="TYD88" s="107"/>
      <c r="TYE88" s="107"/>
      <c r="TYF88" s="107"/>
      <c r="TYG88" s="107"/>
      <c r="TYH88" s="107"/>
      <c r="TYI88" s="107"/>
      <c r="TYJ88" s="107"/>
      <c r="TYK88" s="107"/>
      <c r="TYL88" s="107"/>
      <c r="TYM88" s="107"/>
      <c r="TYN88" s="107"/>
      <c r="TYO88" s="107"/>
      <c r="TYP88" s="107"/>
      <c r="TYQ88" s="107"/>
      <c r="TYR88" s="107"/>
      <c r="TYS88" s="107"/>
      <c r="TYT88" s="107"/>
      <c r="TYU88" s="107"/>
      <c r="TYV88" s="107"/>
      <c r="TYW88" s="107"/>
      <c r="TYX88" s="107"/>
      <c r="TYY88" s="107"/>
      <c r="TYZ88" s="107"/>
      <c r="TZA88" s="107"/>
      <c r="TZB88" s="107"/>
      <c r="TZC88" s="107"/>
      <c r="TZD88" s="107"/>
      <c r="TZE88" s="107"/>
      <c r="TZF88" s="107"/>
      <c r="TZG88" s="107"/>
      <c r="TZH88" s="107"/>
      <c r="TZI88" s="107"/>
      <c r="TZJ88" s="107"/>
      <c r="TZK88" s="107"/>
      <c r="TZL88" s="107"/>
      <c r="TZM88" s="107"/>
      <c r="TZN88" s="107"/>
      <c r="TZO88" s="107"/>
      <c r="TZP88" s="107"/>
      <c r="TZQ88" s="107"/>
      <c r="TZR88" s="107"/>
      <c r="TZS88" s="107"/>
      <c r="TZT88" s="107"/>
      <c r="TZU88" s="107"/>
      <c r="TZV88" s="107"/>
      <c r="TZW88" s="107"/>
      <c r="TZX88" s="107"/>
      <c r="TZY88" s="107"/>
      <c r="TZZ88" s="107"/>
      <c r="UAA88" s="107"/>
      <c r="UAB88" s="107"/>
      <c r="UAC88" s="107"/>
      <c r="UAD88" s="107"/>
      <c r="UAE88" s="107"/>
      <c r="UAF88" s="107"/>
      <c r="UAG88" s="107"/>
      <c r="UAH88" s="107"/>
      <c r="UAI88" s="107"/>
      <c r="UAJ88" s="107"/>
      <c r="UAK88" s="107"/>
      <c r="UAL88" s="107"/>
      <c r="UAM88" s="107"/>
      <c r="UAN88" s="107"/>
      <c r="UAO88" s="107"/>
      <c r="UAP88" s="107"/>
      <c r="UAQ88" s="107"/>
      <c r="UAR88" s="107"/>
      <c r="UAS88" s="107"/>
      <c r="UAT88" s="107"/>
      <c r="UAU88" s="107"/>
      <c r="UAV88" s="107"/>
      <c r="UAW88" s="107"/>
      <c r="UAX88" s="107"/>
      <c r="UAY88" s="107"/>
      <c r="UAZ88" s="107"/>
      <c r="UBA88" s="107"/>
      <c r="UBB88" s="107"/>
      <c r="UBC88" s="107"/>
      <c r="UBD88" s="107"/>
      <c r="UBE88" s="107"/>
      <c r="UBF88" s="107"/>
      <c r="UBG88" s="107"/>
      <c r="UBH88" s="107"/>
      <c r="UBI88" s="107"/>
      <c r="UBJ88" s="107"/>
      <c r="UBK88" s="107"/>
      <c r="UBL88" s="107"/>
      <c r="UBM88" s="107"/>
      <c r="UBN88" s="107"/>
      <c r="UBO88" s="107"/>
      <c r="UBP88" s="107"/>
      <c r="UBQ88" s="107"/>
      <c r="UBR88" s="107"/>
      <c r="UBS88" s="107"/>
      <c r="UBT88" s="107"/>
      <c r="UBU88" s="107"/>
      <c r="UBV88" s="107"/>
      <c r="UBW88" s="107"/>
      <c r="UBX88" s="107"/>
      <c r="UBY88" s="107"/>
      <c r="UBZ88" s="107"/>
      <c r="UCA88" s="107"/>
      <c r="UCB88" s="107"/>
      <c r="UCC88" s="107"/>
      <c r="UCD88" s="107"/>
      <c r="UCE88" s="107"/>
      <c r="UCF88" s="107"/>
      <c r="UCG88" s="107"/>
      <c r="UCH88" s="107"/>
      <c r="UCI88" s="107"/>
      <c r="UCJ88" s="107"/>
      <c r="UCK88" s="107"/>
      <c r="UCL88" s="107"/>
      <c r="UCM88" s="107"/>
      <c r="UCN88" s="107"/>
      <c r="UCO88" s="107"/>
      <c r="UCP88" s="107"/>
      <c r="UCQ88" s="107"/>
      <c r="UCR88" s="107"/>
      <c r="UCS88" s="107"/>
      <c r="UCT88" s="107"/>
      <c r="UCU88" s="107"/>
      <c r="UCV88" s="107"/>
      <c r="UCW88" s="107"/>
      <c r="UCX88" s="107"/>
      <c r="UCY88" s="107"/>
      <c r="UCZ88" s="107"/>
      <c r="UDA88" s="107"/>
      <c r="UDB88" s="107"/>
      <c r="UDC88" s="107"/>
      <c r="UDD88" s="107"/>
      <c r="UDE88" s="107"/>
      <c r="UDF88" s="107"/>
      <c r="UDG88" s="107"/>
      <c r="UDH88" s="107"/>
      <c r="UDI88" s="107"/>
      <c r="UDJ88" s="107"/>
      <c r="UDK88" s="107"/>
      <c r="UDL88" s="107"/>
      <c r="UDM88" s="107"/>
      <c r="UDN88" s="107"/>
      <c r="UDO88" s="107"/>
      <c r="UDP88" s="107"/>
      <c r="UDQ88" s="107"/>
      <c r="UDR88" s="107"/>
      <c r="UDS88" s="107"/>
      <c r="UDT88" s="107"/>
      <c r="UDU88" s="107"/>
      <c r="UDV88" s="107"/>
      <c r="UDW88" s="107"/>
      <c r="UDX88" s="107"/>
      <c r="UDY88" s="107"/>
      <c r="UDZ88" s="107"/>
      <c r="UEA88" s="107"/>
      <c r="UEB88" s="107"/>
      <c r="UEC88" s="107"/>
      <c r="UED88" s="107"/>
      <c r="UEE88" s="107"/>
      <c r="UEF88" s="107"/>
      <c r="UEG88" s="107"/>
      <c r="UEH88" s="107"/>
      <c r="UEI88" s="107"/>
      <c r="UEJ88" s="107"/>
      <c r="UEK88" s="107"/>
      <c r="UEL88" s="107"/>
      <c r="UEM88" s="107"/>
      <c r="UEN88" s="107"/>
      <c r="UEO88" s="107"/>
      <c r="UEP88" s="107"/>
      <c r="UEQ88" s="107"/>
      <c r="UER88" s="107"/>
      <c r="UES88" s="107"/>
      <c r="UET88" s="107"/>
      <c r="UEU88" s="107"/>
      <c r="UEV88" s="107"/>
      <c r="UEW88" s="107"/>
      <c r="UEX88" s="107"/>
      <c r="UEY88" s="107"/>
      <c r="UEZ88" s="107"/>
      <c r="UFA88" s="107"/>
      <c r="UFB88" s="107"/>
      <c r="UFC88" s="107"/>
      <c r="UFD88" s="107"/>
      <c r="UFE88" s="107"/>
      <c r="UFF88" s="107"/>
      <c r="UFG88" s="107"/>
      <c r="UFH88" s="107"/>
      <c r="UFI88" s="107"/>
      <c r="UFJ88" s="107"/>
      <c r="UFK88" s="107"/>
      <c r="UFL88" s="107"/>
      <c r="UFM88" s="107"/>
      <c r="UFN88" s="107"/>
      <c r="UFO88" s="107"/>
      <c r="UFP88" s="107"/>
      <c r="UFQ88" s="107"/>
      <c r="UFR88" s="107"/>
      <c r="UFS88" s="107"/>
      <c r="UFT88" s="107"/>
      <c r="UFU88" s="107"/>
      <c r="UFV88" s="107"/>
      <c r="UFW88" s="107"/>
      <c r="UFX88" s="107"/>
      <c r="UFY88" s="107"/>
      <c r="UFZ88" s="107"/>
      <c r="UGA88" s="107"/>
      <c r="UGB88" s="107"/>
      <c r="UGC88" s="107"/>
      <c r="UGD88" s="107"/>
      <c r="UGE88" s="107"/>
      <c r="UGF88" s="107"/>
      <c r="UGG88" s="107"/>
      <c r="UGH88" s="107"/>
      <c r="UGI88" s="107"/>
      <c r="UGJ88" s="107"/>
      <c r="UGK88" s="107"/>
      <c r="UGL88" s="107"/>
      <c r="UGM88" s="107"/>
      <c r="UGN88" s="107"/>
      <c r="UGO88" s="107"/>
      <c r="UGP88" s="107"/>
      <c r="UGQ88" s="107"/>
      <c r="UGR88" s="107"/>
      <c r="UGS88" s="107"/>
      <c r="UGT88" s="107"/>
      <c r="UGU88" s="107"/>
      <c r="UGV88" s="107"/>
      <c r="UGW88" s="107"/>
      <c r="UGX88" s="107"/>
      <c r="UGY88" s="107"/>
      <c r="UGZ88" s="107"/>
      <c r="UHA88" s="107"/>
      <c r="UHB88" s="107"/>
      <c r="UHC88" s="107"/>
      <c r="UHD88" s="107"/>
      <c r="UHE88" s="107"/>
      <c r="UHF88" s="107"/>
      <c r="UHG88" s="107"/>
      <c r="UHH88" s="107"/>
      <c r="UHI88" s="107"/>
      <c r="UHJ88" s="107"/>
      <c r="UHK88" s="107"/>
      <c r="UHL88" s="107"/>
      <c r="UHM88" s="107"/>
      <c r="UHN88" s="107"/>
      <c r="UHO88" s="107"/>
      <c r="UHP88" s="107"/>
      <c r="UHQ88" s="107"/>
      <c r="UHR88" s="107"/>
      <c r="UHS88" s="107"/>
      <c r="UHT88" s="107"/>
      <c r="UHU88" s="107"/>
      <c r="UHV88" s="107"/>
      <c r="UHW88" s="107"/>
      <c r="UHX88" s="107"/>
      <c r="UHY88" s="107"/>
      <c r="UHZ88" s="107"/>
      <c r="UIA88" s="107"/>
      <c r="UIB88" s="107"/>
      <c r="UIC88" s="107"/>
      <c r="UID88" s="107"/>
      <c r="UIE88" s="107"/>
      <c r="UIF88" s="107"/>
      <c r="UIG88" s="107"/>
      <c r="UIH88" s="107"/>
      <c r="UII88" s="107"/>
      <c r="UIJ88" s="107"/>
      <c r="UIK88" s="107"/>
      <c r="UIL88" s="107"/>
      <c r="UIM88" s="107"/>
      <c r="UIN88" s="107"/>
      <c r="UIO88" s="107"/>
      <c r="UIP88" s="107"/>
      <c r="UIQ88" s="107"/>
      <c r="UIR88" s="107"/>
      <c r="UIS88" s="107"/>
      <c r="UIT88" s="107"/>
      <c r="UIU88" s="107"/>
      <c r="UIV88" s="107"/>
      <c r="UIW88" s="107"/>
      <c r="UIX88" s="107"/>
      <c r="UIY88" s="107"/>
      <c r="UIZ88" s="107"/>
      <c r="UJA88" s="107"/>
      <c r="UJB88" s="107"/>
      <c r="UJC88" s="107"/>
      <c r="UJD88" s="107"/>
      <c r="UJE88" s="107"/>
      <c r="UJF88" s="107"/>
      <c r="UJG88" s="107"/>
      <c r="UJH88" s="107"/>
      <c r="UJI88" s="107"/>
      <c r="UJJ88" s="107"/>
      <c r="UJK88" s="107"/>
      <c r="UJL88" s="107"/>
      <c r="UJM88" s="107"/>
      <c r="UJN88" s="107"/>
      <c r="UJO88" s="107"/>
      <c r="UJP88" s="107"/>
      <c r="UJQ88" s="107"/>
      <c r="UJR88" s="107"/>
      <c r="UJS88" s="107"/>
      <c r="UJT88" s="107"/>
      <c r="UJU88" s="107"/>
      <c r="UJV88" s="107"/>
      <c r="UJW88" s="107"/>
      <c r="UJX88" s="107"/>
      <c r="UJY88" s="107"/>
      <c r="UJZ88" s="107"/>
      <c r="UKA88" s="107"/>
      <c r="UKB88" s="107"/>
      <c r="UKC88" s="107"/>
      <c r="UKD88" s="107"/>
      <c r="UKE88" s="107"/>
      <c r="UKF88" s="107"/>
      <c r="UKG88" s="107"/>
      <c r="UKH88" s="107"/>
      <c r="UKI88" s="107"/>
      <c r="UKJ88" s="107"/>
      <c r="UKK88" s="107"/>
      <c r="UKL88" s="107"/>
      <c r="UKM88" s="107"/>
      <c r="UKN88" s="107"/>
      <c r="UKO88" s="107"/>
      <c r="UKP88" s="107"/>
      <c r="UKQ88" s="107"/>
      <c r="UKR88" s="107"/>
      <c r="UKS88" s="107"/>
      <c r="UKT88" s="107"/>
      <c r="UKU88" s="107"/>
      <c r="UKV88" s="107"/>
      <c r="UKW88" s="107"/>
      <c r="UKX88" s="107"/>
      <c r="UKY88" s="107"/>
      <c r="UKZ88" s="107"/>
      <c r="ULA88" s="107"/>
      <c r="ULB88" s="107"/>
      <c r="ULC88" s="107"/>
      <c r="ULD88" s="107"/>
      <c r="ULE88" s="107"/>
      <c r="ULF88" s="107"/>
      <c r="ULG88" s="107"/>
      <c r="ULH88" s="107"/>
      <c r="ULI88" s="107"/>
      <c r="ULJ88" s="107"/>
      <c r="ULK88" s="107"/>
      <c r="ULL88" s="107"/>
      <c r="ULM88" s="107"/>
      <c r="ULN88" s="107"/>
      <c r="ULO88" s="107"/>
      <c r="ULP88" s="107"/>
      <c r="ULQ88" s="107"/>
      <c r="ULR88" s="107"/>
      <c r="ULS88" s="107"/>
      <c r="ULT88" s="107"/>
      <c r="ULU88" s="107"/>
      <c r="ULV88" s="107"/>
      <c r="ULW88" s="107"/>
      <c r="ULX88" s="107"/>
      <c r="ULY88" s="107"/>
      <c r="ULZ88" s="107"/>
      <c r="UMA88" s="107"/>
      <c r="UMB88" s="107"/>
      <c r="UMC88" s="107"/>
      <c r="UMD88" s="107"/>
      <c r="UME88" s="107"/>
      <c r="UMF88" s="107"/>
      <c r="UMG88" s="107"/>
      <c r="UMH88" s="107"/>
      <c r="UMI88" s="107"/>
      <c r="UMJ88" s="107"/>
      <c r="UMK88" s="107"/>
      <c r="UML88" s="107"/>
      <c r="UMM88" s="107"/>
      <c r="UMN88" s="107"/>
      <c r="UMO88" s="107"/>
      <c r="UMP88" s="107"/>
      <c r="UMQ88" s="107"/>
      <c r="UMR88" s="107"/>
      <c r="UMS88" s="107"/>
      <c r="UMT88" s="107"/>
      <c r="UMU88" s="107"/>
      <c r="UMV88" s="107"/>
      <c r="UMW88" s="107"/>
      <c r="UMX88" s="107"/>
      <c r="UMY88" s="107"/>
      <c r="UMZ88" s="107"/>
      <c r="UNA88" s="107"/>
      <c r="UNB88" s="107"/>
      <c r="UNC88" s="107"/>
      <c r="UND88" s="107"/>
      <c r="UNE88" s="107"/>
      <c r="UNF88" s="107"/>
      <c r="UNG88" s="107"/>
      <c r="UNH88" s="107"/>
      <c r="UNI88" s="107"/>
      <c r="UNJ88" s="107"/>
      <c r="UNK88" s="107"/>
      <c r="UNL88" s="107"/>
      <c r="UNM88" s="107"/>
      <c r="UNN88" s="107"/>
      <c r="UNO88" s="107"/>
      <c r="UNP88" s="107"/>
      <c r="UNQ88" s="107"/>
      <c r="UNR88" s="107"/>
      <c r="UNS88" s="107"/>
      <c r="UNT88" s="107"/>
      <c r="UNU88" s="107"/>
      <c r="UNV88" s="107"/>
      <c r="UNW88" s="107"/>
      <c r="UNX88" s="107"/>
      <c r="UNY88" s="107"/>
      <c r="UNZ88" s="107"/>
      <c r="UOA88" s="107"/>
      <c r="UOB88" s="107"/>
      <c r="UOC88" s="107"/>
      <c r="UOD88" s="107"/>
      <c r="UOE88" s="107"/>
      <c r="UOF88" s="107"/>
      <c r="UOG88" s="107"/>
      <c r="UOH88" s="107"/>
      <c r="UOI88" s="107"/>
      <c r="UOJ88" s="107"/>
      <c r="UOK88" s="107"/>
      <c r="UOL88" s="107"/>
      <c r="UOM88" s="107"/>
      <c r="UON88" s="107"/>
      <c r="UOO88" s="107"/>
      <c r="UOP88" s="107"/>
      <c r="UOQ88" s="107"/>
      <c r="UOR88" s="107"/>
      <c r="UOS88" s="107"/>
      <c r="UOT88" s="107"/>
      <c r="UOU88" s="107"/>
      <c r="UOV88" s="107"/>
      <c r="UOW88" s="107"/>
      <c r="UOX88" s="107"/>
      <c r="UOY88" s="107"/>
      <c r="UOZ88" s="107"/>
      <c r="UPA88" s="107"/>
      <c r="UPB88" s="107"/>
      <c r="UPC88" s="107"/>
      <c r="UPD88" s="107"/>
      <c r="UPE88" s="107"/>
      <c r="UPF88" s="107"/>
      <c r="UPG88" s="107"/>
      <c r="UPH88" s="107"/>
      <c r="UPI88" s="107"/>
      <c r="UPJ88" s="107"/>
      <c r="UPK88" s="107"/>
      <c r="UPL88" s="107"/>
      <c r="UPM88" s="107"/>
      <c r="UPN88" s="107"/>
      <c r="UPO88" s="107"/>
      <c r="UPP88" s="107"/>
      <c r="UPQ88" s="107"/>
      <c r="UPR88" s="107"/>
      <c r="UPS88" s="107"/>
      <c r="UPT88" s="107"/>
      <c r="UPU88" s="107"/>
      <c r="UPV88" s="107"/>
      <c r="UPW88" s="107"/>
      <c r="UPX88" s="107"/>
      <c r="UPY88" s="107"/>
      <c r="UPZ88" s="107"/>
      <c r="UQA88" s="107"/>
      <c r="UQB88" s="107"/>
      <c r="UQC88" s="107"/>
      <c r="UQD88" s="107"/>
      <c r="UQE88" s="107"/>
      <c r="UQF88" s="107"/>
      <c r="UQG88" s="107"/>
      <c r="UQH88" s="107"/>
      <c r="UQI88" s="107"/>
      <c r="UQJ88" s="107"/>
      <c r="UQK88" s="107"/>
      <c r="UQL88" s="107"/>
      <c r="UQM88" s="107"/>
      <c r="UQN88" s="107"/>
      <c r="UQO88" s="107"/>
      <c r="UQP88" s="107"/>
      <c r="UQQ88" s="107"/>
      <c r="UQR88" s="107"/>
      <c r="UQS88" s="107"/>
      <c r="UQT88" s="107"/>
      <c r="UQU88" s="107"/>
      <c r="UQV88" s="107"/>
      <c r="UQW88" s="107"/>
      <c r="UQX88" s="107"/>
      <c r="UQY88" s="107"/>
      <c r="UQZ88" s="107"/>
      <c r="URA88" s="107"/>
      <c r="URB88" s="107"/>
      <c r="URC88" s="107"/>
      <c r="URD88" s="107"/>
      <c r="URE88" s="107"/>
      <c r="URF88" s="107"/>
      <c r="URG88" s="107"/>
      <c r="URH88" s="107"/>
      <c r="URI88" s="107"/>
      <c r="URJ88" s="107"/>
      <c r="URK88" s="107"/>
      <c r="URL88" s="107"/>
      <c r="URM88" s="107"/>
      <c r="URN88" s="107"/>
      <c r="URO88" s="107"/>
      <c r="URP88" s="107"/>
      <c r="URQ88" s="107"/>
      <c r="URR88" s="107"/>
      <c r="URS88" s="107"/>
      <c r="URT88" s="107"/>
      <c r="URU88" s="107"/>
      <c r="URV88" s="107"/>
      <c r="URW88" s="107"/>
      <c r="URX88" s="107"/>
      <c r="URY88" s="107"/>
      <c r="URZ88" s="107"/>
      <c r="USA88" s="107"/>
      <c r="USB88" s="107"/>
      <c r="USC88" s="107"/>
      <c r="USD88" s="107"/>
      <c r="USE88" s="107"/>
      <c r="USF88" s="107"/>
      <c r="USG88" s="107"/>
      <c r="USH88" s="107"/>
      <c r="USI88" s="107"/>
      <c r="USJ88" s="107"/>
      <c r="USK88" s="107"/>
      <c r="USL88" s="107"/>
      <c r="USM88" s="107"/>
      <c r="USN88" s="107"/>
      <c r="USO88" s="107"/>
      <c r="USP88" s="107"/>
      <c r="USQ88" s="107"/>
      <c r="USR88" s="107"/>
      <c r="USS88" s="107"/>
      <c r="UST88" s="107"/>
      <c r="USU88" s="107"/>
      <c r="USV88" s="107"/>
      <c r="USW88" s="107"/>
      <c r="USX88" s="107"/>
      <c r="USY88" s="107"/>
      <c r="USZ88" s="107"/>
      <c r="UTA88" s="107"/>
      <c r="UTB88" s="107"/>
      <c r="UTC88" s="107"/>
      <c r="UTD88" s="107"/>
      <c r="UTE88" s="107"/>
      <c r="UTF88" s="107"/>
      <c r="UTG88" s="107"/>
      <c r="UTH88" s="107"/>
      <c r="UTI88" s="107"/>
      <c r="UTJ88" s="107"/>
      <c r="UTK88" s="107"/>
      <c r="UTL88" s="107"/>
      <c r="UTM88" s="107"/>
      <c r="UTN88" s="107"/>
      <c r="UTO88" s="107"/>
      <c r="UTP88" s="107"/>
      <c r="UTQ88" s="107"/>
      <c r="UTR88" s="107"/>
      <c r="UTS88" s="107"/>
      <c r="UTT88" s="107"/>
      <c r="UTU88" s="107"/>
      <c r="UTV88" s="107"/>
      <c r="UTW88" s="107"/>
      <c r="UTX88" s="107"/>
      <c r="UTY88" s="107"/>
      <c r="UTZ88" s="107"/>
      <c r="UUA88" s="107"/>
      <c r="UUB88" s="107"/>
      <c r="UUC88" s="107"/>
      <c r="UUD88" s="107"/>
      <c r="UUE88" s="107"/>
      <c r="UUF88" s="107"/>
      <c r="UUG88" s="107"/>
      <c r="UUH88" s="107"/>
      <c r="UUI88" s="107"/>
      <c r="UUJ88" s="107"/>
      <c r="UUK88" s="107"/>
      <c r="UUL88" s="107"/>
      <c r="UUM88" s="107"/>
      <c r="UUN88" s="107"/>
      <c r="UUO88" s="107"/>
      <c r="UUP88" s="107"/>
      <c r="UUQ88" s="107"/>
      <c r="UUR88" s="107"/>
      <c r="UUS88" s="107"/>
      <c r="UUT88" s="107"/>
      <c r="UUU88" s="107"/>
      <c r="UUV88" s="107"/>
      <c r="UUW88" s="107"/>
      <c r="UUX88" s="107"/>
      <c r="UUY88" s="107"/>
      <c r="UUZ88" s="107"/>
      <c r="UVA88" s="107"/>
      <c r="UVB88" s="107"/>
      <c r="UVC88" s="107"/>
      <c r="UVD88" s="107"/>
      <c r="UVE88" s="107"/>
      <c r="UVF88" s="107"/>
      <c r="UVG88" s="107"/>
      <c r="UVH88" s="107"/>
      <c r="UVI88" s="107"/>
      <c r="UVJ88" s="107"/>
      <c r="UVK88" s="107"/>
      <c r="UVL88" s="107"/>
      <c r="UVM88" s="107"/>
      <c r="UVN88" s="107"/>
      <c r="UVO88" s="107"/>
      <c r="UVP88" s="107"/>
      <c r="UVQ88" s="107"/>
      <c r="UVR88" s="107"/>
      <c r="UVS88" s="107"/>
      <c r="UVT88" s="107"/>
      <c r="UVU88" s="107"/>
      <c r="UVV88" s="107"/>
      <c r="UVW88" s="107"/>
      <c r="UVX88" s="107"/>
      <c r="UVY88" s="107"/>
      <c r="UVZ88" s="107"/>
      <c r="UWA88" s="107"/>
      <c r="UWB88" s="107"/>
      <c r="UWC88" s="107"/>
      <c r="UWD88" s="107"/>
      <c r="UWE88" s="107"/>
      <c r="UWF88" s="107"/>
      <c r="UWG88" s="107"/>
      <c r="UWH88" s="107"/>
      <c r="UWI88" s="107"/>
      <c r="UWJ88" s="107"/>
      <c r="UWK88" s="107"/>
      <c r="UWL88" s="107"/>
      <c r="UWM88" s="107"/>
      <c r="UWN88" s="107"/>
      <c r="UWO88" s="107"/>
      <c r="UWP88" s="107"/>
      <c r="UWQ88" s="107"/>
      <c r="UWR88" s="107"/>
      <c r="UWS88" s="107"/>
      <c r="UWT88" s="107"/>
      <c r="UWU88" s="107"/>
      <c r="UWV88" s="107"/>
      <c r="UWW88" s="107"/>
      <c r="UWX88" s="107"/>
      <c r="UWY88" s="107"/>
      <c r="UWZ88" s="107"/>
      <c r="UXA88" s="107"/>
      <c r="UXB88" s="107"/>
      <c r="UXC88" s="107"/>
      <c r="UXD88" s="107"/>
      <c r="UXE88" s="107"/>
      <c r="UXF88" s="107"/>
      <c r="UXG88" s="107"/>
      <c r="UXH88" s="107"/>
      <c r="UXI88" s="107"/>
      <c r="UXJ88" s="107"/>
      <c r="UXK88" s="107"/>
      <c r="UXL88" s="107"/>
      <c r="UXM88" s="107"/>
      <c r="UXN88" s="107"/>
      <c r="UXO88" s="107"/>
      <c r="UXP88" s="107"/>
      <c r="UXQ88" s="107"/>
      <c r="UXR88" s="107"/>
      <c r="UXS88" s="107"/>
      <c r="UXT88" s="107"/>
      <c r="UXU88" s="107"/>
      <c r="UXV88" s="107"/>
      <c r="UXW88" s="107"/>
      <c r="UXX88" s="107"/>
      <c r="UXY88" s="107"/>
      <c r="UXZ88" s="107"/>
      <c r="UYA88" s="107"/>
      <c r="UYB88" s="107"/>
      <c r="UYC88" s="107"/>
      <c r="UYD88" s="107"/>
      <c r="UYE88" s="107"/>
      <c r="UYF88" s="107"/>
      <c r="UYG88" s="107"/>
      <c r="UYH88" s="107"/>
      <c r="UYI88" s="107"/>
      <c r="UYJ88" s="107"/>
      <c r="UYK88" s="107"/>
      <c r="UYL88" s="107"/>
      <c r="UYM88" s="107"/>
      <c r="UYN88" s="107"/>
      <c r="UYO88" s="107"/>
      <c r="UYP88" s="107"/>
      <c r="UYQ88" s="107"/>
      <c r="UYR88" s="107"/>
      <c r="UYS88" s="107"/>
      <c r="UYT88" s="107"/>
      <c r="UYU88" s="107"/>
      <c r="UYV88" s="107"/>
      <c r="UYW88" s="107"/>
      <c r="UYX88" s="107"/>
      <c r="UYY88" s="107"/>
      <c r="UYZ88" s="107"/>
      <c r="UZA88" s="107"/>
      <c r="UZB88" s="107"/>
      <c r="UZC88" s="107"/>
      <c r="UZD88" s="107"/>
      <c r="UZE88" s="107"/>
      <c r="UZF88" s="107"/>
      <c r="UZG88" s="107"/>
      <c r="UZH88" s="107"/>
      <c r="UZI88" s="107"/>
      <c r="UZJ88" s="107"/>
      <c r="UZK88" s="107"/>
      <c r="UZL88" s="107"/>
      <c r="UZM88" s="107"/>
      <c r="UZN88" s="107"/>
      <c r="UZO88" s="107"/>
      <c r="UZP88" s="107"/>
      <c r="UZQ88" s="107"/>
      <c r="UZR88" s="107"/>
      <c r="UZS88" s="107"/>
      <c r="UZT88" s="107"/>
      <c r="UZU88" s="107"/>
      <c r="UZV88" s="107"/>
      <c r="UZW88" s="107"/>
      <c r="UZX88" s="107"/>
      <c r="UZY88" s="107"/>
      <c r="UZZ88" s="107"/>
      <c r="VAA88" s="107"/>
      <c r="VAB88" s="107"/>
      <c r="VAC88" s="107"/>
      <c r="VAD88" s="107"/>
      <c r="VAE88" s="107"/>
      <c r="VAF88" s="107"/>
      <c r="VAG88" s="107"/>
      <c r="VAH88" s="107"/>
      <c r="VAI88" s="107"/>
      <c r="VAJ88" s="107"/>
      <c r="VAK88" s="107"/>
      <c r="VAL88" s="107"/>
      <c r="VAM88" s="107"/>
      <c r="VAN88" s="107"/>
      <c r="VAO88" s="107"/>
      <c r="VAP88" s="107"/>
      <c r="VAQ88" s="107"/>
      <c r="VAR88" s="107"/>
      <c r="VAS88" s="107"/>
      <c r="VAT88" s="107"/>
      <c r="VAU88" s="107"/>
      <c r="VAV88" s="107"/>
      <c r="VAW88" s="107"/>
      <c r="VAX88" s="107"/>
      <c r="VAY88" s="107"/>
      <c r="VAZ88" s="107"/>
      <c r="VBA88" s="107"/>
      <c r="VBB88" s="107"/>
      <c r="VBC88" s="107"/>
      <c r="VBD88" s="107"/>
      <c r="VBE88" s="107"/>
      <c r="VBF88" s="107"/>
      <c r="VBG88" s="107"/>
      <c r="VBH88" s="107"/>
      <c r="VBI88" s="107"/>
      <c r="VBJ88" s="107"/>
      <c r="VBK88" s="107"/>
      <c r="VBL88" s="107"/>
      <c r="VBM88" s="107"/>
      <c r="VBN88" s="107"/>
      <c r="VBO88" s="107"/>
      <c r="VBP88" s="107"/>
      <c r="VBQ88" s="107"/>
      <c r="VBR88" s="107"/>
      <c r="VBS88" s="107"/>
      <c r="VBT88" s="107"/>
      <c r="VBU88" s="107"/>
      <c r="VBV88" s="107"/>
      <c r="VBW88" s="107"/>
      <c r="VBX88" s="107"/>
      <c r="VBY88" s="107"/>
      <c r="VBZ88" s="107"/>
      <c r="VCA88" s="107"/>
      <c r="VCB88" s="107"/>
      <c r="VCC88" s="107"/>
      <c r="VCD88" s="107"/>
      <c r="VCE88" s="107"/>
      <c r="VCF88" s="107"/>
      <c r="VCG88" s="107"/>
      <c r="VCH88" s="107"/>
      <c r="VCI88" s="107"/>
      <c r="VCJ88" s="107"/>
      <c r="VCK88" s="107"/>
      <c r="VCL88" s="107"/>
      <c r="VCM88" s="107"/>
      <c r="VCN88" s="107"/>
      <c r="VCO88" s="107"/>
      <c r="VCP88" s="107"/>
      <c r="VCQ88" s="107"/>
      <c r="VCR88" s="107"/>
      <c r="VCS88" s="107"/>
      <c r="VCT88" s="107"/>
      <c r="VCU88" s="107"/>
      <c r="VCV88" s="107"/>
      <c r="VCW88" s="107"/>
      <c r="VCX88" s="107"/>
      <c r="VCY88" s="107"/>
      <c r="VCZ88" s="107"/>
      <c r="VDA88" s="107"/>
      <c r="VDB88" s="107"/>
      <c r="VDC88" s="107"/>
      <c r="VDD88" s="107"/>
      <c r="VDE88" s="107"/>
      <c r="VDF88" s="107"/>
      <c r="VDG88" s="107"/>
      <c r="VDH88" s="107"/>
      <c r="VDI88" s="107"/>
      <c r="VDJ88" s="107"/>
      <c r="VDK88" s="107"/>
      <c r="VDL88" s="107"/>
      <c r="VDM88" s="107"/>
      <c r="VDN88" s="107"/>
      <c r="VDO88" s="107"/>
      <c r="VDP88" s="107"/>
      <c r="VDQ88" s="107"/>
      <c r="VDR88" s="107"/>
      <c r="VDS88" s="107"/>
      <c r="VDT88" s="107"/>
      <c r="VDU88" s="107"/>
      <c r="VDV88" s="107"/>
      <c r="VDW88" s="107"/>
      <c r="VDX88" s="107"/>
      <c r="VDY88" s="107"/>
      <c r="VDZ88" s="107"/>
      <c r="VEA88" s="107"/>
      <c r="VEB88" s="107"/>
      <c r="VEC88" s="107"/>
      <c r="VED88" s="107"/>
      <c r="VEE88" s="107"/>
      <c r="VEF88" s="107"/>
      <c r="VEG88" s="107"/>
      <c r="VEH88" s="107"/>
      <c r="VEI88" s="107"/>
      <c r="VEJ88" s="107"/>
      <c r="VEK88" s="107"/>
      <c r="VEL88" s="107"/>
      <c r="VEM88" s="107"/>
      <c r="VEN88" s="107"/>
      <c r="VEO88" s="107"/>
      <c r="VEP88" s="107"/>
      <c r="VEQ88" s="107"/>
      <c r="VER88" s="107"/>
      <c r="VES88" s="107"/>
      <c r="VET88" s="107"/>
      <c r="VEU88" s="107"/>
      <c r="VEV88" s="107"/>
      <c r="VEW88" s="107"/>
      <c r="VEX88" s="107"/>
      <c r="VEY88" s="107"/>
      <c r="VEZ88" s="107"/>
      <c r="VFA88" s="107"/>
      <c r="VFB88" s="107"/>
      <c r="VFC88" s="107"/>
      <c r="VFD88" s="107"/>
      <c r="VFE88" s="107"/>
      <c r="VFF88" s="107"/>
      <c r="VFG88" s="107"/>
      <c r="VFH88" s="107"/>
      <c r="VFI88" s="107"/>
      <c r="VFJ88" s="107"/>
      <c r="VFK88" s="107"/>
      <c r="VFL88" s="107"/>
      <c r="VFM88" s="107"/>
      <c r="VFN88" s="107"/>
      <c r="VFO88" s="107"/>
      <c r="VFP88" s="107"/>
      <c r="VFQ88" s="107"/>
      <c r="VFR88" s="107"/>
      <c r="VFS88" s="107"/>
      <c r="VFT88" s="107"/>
      <c r="VFU88" s="107"/>
      <c r="VFV88" s="107"/>
      <c r="VFW88" s="107"/>
      <c r="VFX88" s="107"/>
      <c r="VFY88" s="107"/>
      <c r="VFZ88" s="107"/>
      <c r="VGA88" s="107"/>
      <c r="VGB88" s="107"/>
      <c r="VGC88" s="107"/>
      <c r="VGD88" s="107"/>
      <c r="VGE88" s="107"/>
      <c r="VGF88" s="107"/>
      <c r="VGG88" s="107"/>
      <c r="VGH88" s="107"/>
      <c r="VGI88" s="107"/>
      <c r="VGJ88" s="107"/>
      <c r="VGK88" s="107"/>
      <c r="VGL88" s="107"/>
      <c r="VGM88" s="107"/>
      <c r="VGN88" s="107"/>
      <c r="VGO88" s="107"/>
      <c r="VGP88" s="107"/>
      <c r="VGQ88" s="107"/>
      <c r="VGR88" s="107"/>
      <c r="VGS88" s="107"/>
      <c r="VGT88" s="107"/>
      <c r="VGU88" s="107"/>
      <c r="VGV88" s="107"/>
      <c r="VGW88" s="107"/>
      <c r="VGX88" s="107"/>
      <c r="VGY88" s="107"/>
      <c r="VGZ88" s="107"/>
      <c r="VHA88" s="107"/>
      <c r="VHB88" s="107"/>
      <c r="VHC88" s="107"/>
      <c r="VHD88" s="107"/>
      <c r="VHE88" s="107"/>
      <c r="VHF88" s="107"/>
      <c r="VHG88" s="107"/>
      <c r="VHH88" s="107"/>
      <c r="VHI88" s="107"/>
      <c r="VHJ88" s="107"/>
      <c r="VHK88" s="107"/>
      <c r="VHL88" s="107"/>
      <c r="VHM88" s="107"/>
      <c r="VHN88" s="107"/>
      <c r="VHO88" s="107"/>
      <c r="VHP88" s="107"/>
      <c r="VHQ88" s="107"/>
      <c r="VHR88" s="107"/>
      <c r="VHS88" s="107"/>
      <c r="VHT88" s="107"/>
      <c r="VHU88" s="107"/>
      <c r="VHV88" s="107"/>
      <c r="VHW88" s="107"/>
      <c r="VHX88" s="107"/>
      <c r="VHY88" s="107"/>
      <c r="VHZ88" s="107"/>
      <c r="VIA88" s="107"/>
      <c r="VIB88" s="107"/>
      <c r="VIC88" s="107"/>
      <c r="VID88" s="107"/>
      <c r="VIE88" s="107"/>
      <c r="VIF88" s="107"/>
      <c r="VIG88" s="107"/>
      <c r="VIH88" s="107"/>
      <c r="VII88" s="107"/>
      <c r="VIJ88" s="107"/>
      <c r="VIK88" s="107"/>
      <c r="VIL88" s="107"/>
      <c r="VIM88" s="107"/>
      <c r="VIN88" s="107"/>
      <c r="VIO88" s="107"/>
      <c r="VIP88" s="107"/>
      <c r="VIQ88" s="107"/>
      <c r="VIR88" s="107"/>
      <c r="VIS88" s="107"/>
      <c r="VIT88" s="107"/>
      <c r="VIU88" s="107"/>
      <c r="VIV88" s="107"/>
      <c r="VIW88" s="107"/>
      <c r="VIX88" s="107"/>
      <c r="VIY88" s="107"/>
      <c r="VIZ88" s="107"/>
      <c r="VJA88" s="107"/>
      <c r="VJB88" s="107"/>
      <c r="VJC88" s="107"/>
      <c r="VJD88" s="107"/>
      <c r="VJE88" s="107"/>
      <c r="VJF88" s="107"/>
      <c r="VJG88" s="107"/>
      <c r="VJH88" s="107"/>
      <c r="VJI88" s="107"/>
      <c r="VJJ88" s="107"/>
      <c r="VJK88" s="107"/>
      <c r="VJL88" s="107"/>
      <c r="VJM88" s="107"/>
      <c r="VJN88" s="107"/>
      <c r="VJO88" s="107"/>
      <c r="VJP88" s="107"/>
      <c r="VJQ88" s="107"/>
      <c r="VJR88" s="107"/>
      <c r="VJS88" s="107"/>
      <c r="VJT88" s="107"/>
      <c r="VJU88" s="107"/>
      <c r="VJV88" s="107"/>
      <c r="VJW88" s="107"/>
      <c r="VJX88" s="107"/>
      <c r="VJY88" s="107"/>
      <c r="VJZ88" s="107"/>
      <c r="VKA88" s="107"/>
      <c r="VKB88" s="107"/>
      <c r="VKC88" s="107"/>
      <c r="VKD88" s="107"/>
      <c r="VKE88" s="107"/>
      <c r="VKF88" s="107"/>
      <c r="VKG88" s="107"/>
      <c r="VKH88" s="107"/>
      <c r="VKI88" s="107"/>
      <c r="VKJ88" s="107"/>
      <c r="VKK88" s="107"/>
      <c r="VKL88" s="107"/>
      <c r="VKM88" s="107"/>
      <c r="VKN88" s="107"/>
      <c r="VKO88" s="107"/>
      <c r="VKP88" s="107"/>
      <c r="VKQ88" s="107"/>
      <c r="VKR88" s="107"/>
      <c r="VKS88" s="107"/>
      <c r="VKT88" s="107"/>
      <c r="VKU88" s="107"/>
      <c r="VKV88" s="107"/>
      <c r="VKW88" s="107"/>
      <c r="VKX88" s="107"/>
      <c r="VKY88" s="107"/>
      <c r="VKZ88" s="107"/>
      <c r="VLA88" s="107"/>
      <c r="VLB88" s="107"/>
      <c r="VLC88" s="107"/>
      <c r="VLD88" s="107"/>
      <c r="VLE88" s="107"/>
      <c r="VLF88" s="107"/>
      <c r="VLG88" s="107"/>
      <c r="VLH88" s="107"/>
      <c r="VLI88" s="107"/>
      <c r="VLJ88" s="107"/>
      <c r="VLK88" s="107"/>
      <c r="VLL88" s="107"/>
      <c r="VLM88" s="107"/>
      <c r="VLN88" s="107"/>
      <c r="VLO88" s="107"/>
      <c r="VLP88" s="107"/>
      <c r="VLQ88" s="107"/>
      <c r="VLR88" s="107"/>
      <c r="VLS88" s="107"/>
      <c r="VLT88" s="107"/>
      <c r="VLU88" s="107"/>
      <c r="VLV88" s="107"/>
      <c r="VLW88" s="107"/>
      <c r="VLX88" s="107"/>
      <c r="VLY88" s="107"/>
      <c r="VLZ88" s="107"/>
      <c r="VMA88" s="107"/>
      <c r="VMB88" s="107"/>
      <c r="VMC88" s="107"/>
      <c r="VMD88" s="107"/>
      <c r="VME88" s="107"/>
      <c r="VMF88" s="107"/>
      <c r="VMG88" s="107"/>
      <c r="VMH88" s="107"/>
      <c r="VMI88" s="107"/>
      <c r="VMJ88" s="107"/>
      <c r="VMK88" s="107"/>
      <c r="VML88" s="107"/>
      <c r="VMM88" s="107"/>
      <c r="VMN88" s="107"/>
      <c r="VMO88" s="107"/>
      <c r="VMP88" s="107"/>
      <c r="VMQ88" s="107"/>
      <c r="VMR88" s="107"/>
      <c r="VMS88" s="107"/>
      <c r="VMT88" s="107"/>
      <c r="VMU88" s="107"/>
      <c r="VMV88" s="107"/>
      <c r="VMW88" s="107"/>
      <c r="VMX88" s="107"/>
      <c r="VMY88" s="107"/>
      <c r="VMZ88" s="107"/>
      <c r="VNA88" s="107"/>
      <c r="VNB88" s="107"/>
      <c r="VNC88" s="107"/>
      <c r="VND88" s="107"/>
      <c r="VNE88" s="107"/>
      <c r="VNF88" s="107"/>
      <c r="VNG88" s="107"/>
      <c r="VNH88" s="107"/>
      <c r="VNI88" s="107"/>
      <c r="VNJ88" s="107"/>
      <c r="VNK88" s="107"/>
      <c r="VNL88" s="107"/>
      <c r="VNM88" s="107"/>
      <c r="VNN88" s="107"/>
      <c r="VNO88" s="107"/>
      <c r="VNP88" s="107"/>
      <c r="VNQ88" s="107"/>
      <c r="VNR88" s="107"/>
      <c r="VNS88" s="107"/>
      <c r="VNT88" s="107"/>
      <c r="VNU88" s="107"/>
      <c r="VNV88" s="107"/>
      <c r="VNW88" s="107"/>
      <c r="VNX88" s="107"/>
      <c r="VNY88" s="107"/>
      <c r="VNZ88" s="107"/>
      <c r="VOA88" s="107"/>
      <c r="VOB88" s="107"/>
      <c r="VOC88" s="107"/>
      <c r="VOD88" s="107"/>
      <c r="VOE88" s="107"/>
      <c r="VOF88" s="107"/>
      <c r="VOG88" s="107"/>
      <c r="VOH88" s="107"/>
      <c r="VOI88" s="107"/>
      <c r="VOJ88" s="107"/>
      <c r="VOK88" s="107"/>
      <c r="VOL88" s="107"/>
      <c r="VOM88" s="107"/>
      <c r="VON88" s="107"/>
      <c r="VOO88" s="107"/>
      <c r="VOP88" s="107"/>
      <c r="VOQ88" s="107"/>
      <c r="VOR88" s="107"/>
      <c r="VOS88" s="107"/>
      <c r="VOT88" s="107"/>
      <c r="VOU88" s="107"/>
      <c r="VOV88" s="107"/>
      <c r="VOW88" s="107"/>
      <c r="VOX88" s="107"/>
      <c r="VOY88" s="107"/>
      <c r="VOZ88" s="107"/>
      <c r="VPA88" s="107"/>
      <c r="VPB88" s="107"/>
      <c r="VPC88" s="107"/>
      <c r="VPD88" s="107"/>
      <c r="VPE88" s="107"/>
      <c r="VPF88" s="107"/>
      <c r="VPG88" s="107"/>
      <c r="VPH88" s="107"/>
      <c r="VPI88" s="107"/>
      <c r="VPJ88" s="107"/>
      <c r="VPK88" s="107"/>
      <c r="VPL88" s="107"/>
      <c r="VPM88" s="107"/>
      <c r="VPN88" s="107"/>
      <c r="VPO88" s="107"/>
      <c r="VPP88" s="107"/>
      <c r="VPQ88" s="107"/>
      <c r="VPR88" s="107"/>
      <c r="VPS88" s="107"/>
      <c r="VPT88" s="107"/>
      <c r="VPU88" s="107"/>
      <c r="VPV88" s="107"/>
      <c r="VPW88" s="107"/>
      <c r="VPX88" s="107"/>
      <c r="VPY88" s="107"/>
      <c r="VPZ88" s="107"/>
      <c r="VQA88" s="107"/>
      <c r="VQB88" s="107"/>
      <c r="VQC88" s="107"/>
      <c r="VQD88" s="107"/>
      <c r="VQE88" s="107"/>
      <c r="VQF88" s="107"/>
      <c r="VQG88" s="107"/>
      <c r="VQH88" s="107"/>
      <c r="VQI88" s="107"/>
      <c r="VQJ88" s="107"/>
      <c r="VQK88" s="107"/>
      <c r="VQL88" s="107"/>
      <c r="VQM88" s="107"/>
      <c r="VQN88" s="107"/>
      <c r="VQO88" s="107"/>
      <c r="VQP88" s="107"/>
      <c r="VQQ88" s="107"/>
      <c r="VQR88" s="107"/>
      <c r="VQS88" s="107"/>
      <c r="VQT88" s="107"/>
      <c r="VQU88" s="107"/>
      <c r="VQV88" s="107"/>
      <c r="VQW88" s="107"/>
      <c r="VQX88" s="107"/>
      <c r="VQY88" s="107"/>
      <c r="VQZ88" s="107"/>
      <c r="VRA88" s="107"/>
      <c r="VRB88" s="107"/>
      <c r="VRC88" s="107"/>
      <c r="VRD88" s="107"/>
      <c r="VRE88" s="107"/>
      <c r="VRF88" s="107"/>
      <c r="VRG88" s="107"/>
      <c r="VRH88" s="107"/>
      <c r="VRI88" s="107"/>
      <c r="VRJ88" s="107"/>
      <c r="VRK88" s="107"/>
      <c r="VRL88" s="107"/>
      <c r="VRM88" s="107"/>
      <c r="VRN88" s="107"/>
      <c r="VRO88" s="107"/>
      <c r="VRP88" s="107"/>
      <c r="VRQ88" s="107"/>
      <c r="VRR88" s="107"/>
      <c r="VRS88" s="107"/>
      <c r="VRT88" s="107"/>
      <c r="VRU88" s="107"/>
      <c r="VRV88" s="107"/>
      <c r="VRW88" s="107"/>
      <c r="VRX88" s="107"/>
      <c r="VRY88" s="107"/>
      <c r="VRZ88" s="107"/>
      <c r="VSA88" s="107"/>
      <c r="VSB88" s="107"/>
      <c r="VSC88" s="107"/>
      <c r="VSD88" s="107"/>
      <c r="VSE88" s="107"/>
      <c r="VSF88" s="107"/>
      <c r="VSG88" s="107"/>
      <c r="VSH88" s="107"/>
      <c r="VSI88" s="107"/>
      <c r="VSJ88" s="107"/>
      <c r="VSK88" s="107"/>
      <c r="VSL88" s="107"/>
      <c r="VSM88" s="107"/>
      <c r="VSN88" s="107"/>
      <c r="VSO88" s="107"/>
      <c r="VSP88" s="107"/>
      <c r="VSQ88" s="107"/>
      <c r="VSR88" s="107"/>
      <c r="VSS88" s="107"/>
      <c r="VST88" s="107"/>
      <c r="VSU88" s="107"/>
      <c r="VSV88" s="107"/>
      <c r="VSW88" s="107"/>
      <c r="VSX88" s="107"/>
      <c r="VSY88" s="107"/>
      <c r="VSZ88" s="107"/>
      <c r="VTA88" s="107"/>
      <c r="VTB88" s="107"/>
      <c r="VTC88" s="107"/>
      <c r="VTD88" s="107"/>
      <c r="VTE88" s="107"/>
      <c r="VTF88" s="107"/>
      <c r="VTG88" s="107"/>
      <c r="VTH88" s="107"/>
      <c r="VTI88" s="107"/>
      <c r="VTJ88" s="107"/>
      <c r="VTK88" s="107"/>
      <c r="VTL88" s="107"/>
      <c r="VTM88" s="107"/>
      <c r="VTN88" s="107"/>
      <c r="VTO88" s="107"/>
      <c r="VTP88" s="107"/>
      <c r="VTQ88" s="107"/>
      <c r="VTR88" s="107"/>
      <c r="VTS88" s="107"/>
      <c r="VTT88" s="107"/>
      <c r="VTU88" s="107"/>
      <c r="VTV88" s="107"/>
      <c r="VTW88" s="107"/>
      <c r="VTX88" s="107"/>
      <c r="VTY88" s="107"/>
      <c r="VTZ88" s="107"/>
      <c r="VUA88" s="107"/>
      <c r="VUB88" s="107"/>
      <c r="VUC88" s="107"/>
      <c r="VUD88" s="107"/>
      <c r="VUE88" s="107"/>
      <c r="VUF88" s="107"/>
      <c r="VUG88" s="107"/>
      <c r="VUH88" s="107"/>
      <c r="VUI88" s="107"/>
      <c r="VUJ88" s="107"/>
      <c r="VUK88" s="107"/>
      <c r="VUL88" s="107"/>
      <c r="VUM88" s="107"/>
      <c r="VUN88" s="107"/>
      <c r="VUO88" s="107"/>
      <c r="VUP88" s="107"/>
      <c r="VUQ88" s="107"/>
      <c r="VUR88" s="107"/>
      <c r="VUS88" s="107"/>
      <c r="VUT88" s="107"/>
      <c r="VUU88" s="107"/>
      <c r="VUV88" s="107"/>
      <c r="VUW88" s="107"/>
      <c r="VUX88" s="107"/>
      <c r="VUY88" s="107"/>
      <c r="VUZ88" s="107"/>
      <c r="VVA88" s="107"/>
      <c r="VVB88" s="107"/>
      <c r="VVC88" s="107"/>
      <c r="VVD88" s="107"/>
      <c r="VVE88" s="107"/>
      <c r="VVF88" s="107"/>
      <c r="VVG88" s="107"/>
      <c r="VVH88" s="107"/>
      <c r="VVI88" s="107"/>
      <c r="VVJ88" s="107"/>
      <c r="VVK88" s="107"/>
      <c r="VVL88" s="107"/>
      <c r="VVM88" s="107"/>
      <c r="VVN88" s="107"/>
      <c r="VVO88" s="107"/>
      <c r="VVP88" s="107"/>
      <c r="VVQ88" s="107"/>
      <c r="VVR88" s="107"/>
      <c r="VVS88" s="107"/>
      <c r="VVT88" s="107"/>
      <c r="VVU88" s="107"/>
      <c r="VVV88" s="107"/>
      <c r="VVW88" s="107"/>
      <c r="VVX88" s="107"/>
      <c r="VVY88" s="107"/>
      <c r="VVZ88" s="107"/>
      <c r="VWA88" s="107"/>
      <c r="VWB88" s="107"/>
      <c r="VWC88" s="107"/>
      <c r="VWD88" s="107"/>
      <c r="VWE88" s="107"/>
      <c r="VWF88" s="107"/>
      <c r="VWG88" s="107"/>
      <c r="VWH88" s="107"/>
      <c r="VWI88" s="107"/>
      <c r="VWJ88" s="107"/>
      <c r="VWK88" s="107"/>
      <c r="VWL88" s="107"/>
      <c r="VWM88" s="107"/>
      <c r="VWN88" s="107"/>
      <c r="VWO88" s="107"/>
      <c r="VWP88" s="107"/>
      <c r="VWQ88" s="107"/>
      <c r="VWR88" s="107"/>
      <c r="VWS88" s="107"/>
      <c r="VWT88" s="107"/>
      <c r="VWU88" s="107"/>
      <c r="VWV88" s="107"/>
      <c r="VWW88" s="107"/>
      <c r="VWX88" s="107"/>
      <c r="VWY88" s="107"/>
      <c r="VWZ88" s="107"/>
      <c r="VXA88" s="107"/>
      <c r="VXB88" s="107"/>
      <c r="VXC88" s="107"/>
      <c r="VXD88" s="107"/>
      <c r="VXE88" s="107"/>
      <c r="VXF88" s="107"/>
      <c r="VXG88" s="107"/>
      <c r="VXH88" s="107"/>
      <c r="VXI88" s="107"/>
      <c r="VXJ88" s="107"/>
      <c r="VXK88" s="107"/>
      <c r="VXL88" s="107"/>
      <c r="VXM88" s="107"/>
      <c r="VXN88" s="107"/>
      <c r="VXO88" s="107"/>
      <c r="VXP88" s="107"/>
      <c r="VXQ88" s="107"/>
      <c r="VXR88" s="107"/>
      <c r="VXS88" s="107"/>
      <c r="VXT88" s="107"/>
      <c r="VXU88" s="107"/>
      <c r="VXV88" s="107"/>
      <c r="VXW88" s="107"/>
      <c r="VXX88" s="107"/>
      <c r="VXY88" s="107"/>
      <c r="VXZ88" s="107"/>
      <c r="VYA88" s="107"/>
      <c r="VYB88" s="107"/>
      <c r="VYC88" s="107"/>
      <c r="VYD88" s="107"/>
      <c r="VYE88" s="107"/>
      <c r="VYF88" s="107"/>
      <c r="VYG88" s="107"/>
      <c r="VYH88" s="107"/>
      <c r="VYI88" s="107"/>
      <c r="VYJ88" s="107"/>
      <c r="VYK88" s="107"/>
      <c r="VYL88" s="107"/>
      <c r="VYM88" s="107"/>
      <c r="VYN88" s="107"/>
      <c r="VYO88" s="107"/>
      <c r="VYP88" s="107"/>
      <c r="VYQ88" s="107"/>
      <c r="VYR88" s="107"/>
      <c r="VYS88" s="107"/>
      <c r="VYT88" s="107"/>
      <c r="VYU88" s="107"/>
      <c r="VYV88" s="107"/>
      <c r="VYW88" s="107"/>
      <c r="VYX88" s="107"/>
      <c r="VYY88" s="107"/>
      <c r="VYZ88" s="107"/>
      <c r="VZA88" s="107"/>
      <c r="VZB88" s="107"/>
      <c r="VZC88" s="107"/>
      <c r="VZD88" s="107"/>
      <c r="VZE88" s="107"/>
      <c r="VZF88" s="107"/>
      <c r="VZG88" s="107"/>
      <c r="VZH88" s="107"/>
      <c r="VZI88" s="107"/>
      <c r="VZJ88" s="107"/>
      <c r="VZK88" s="107"/>
      <c r="VZL88" s="107"/>
      <c r="VZM88" s="107"/>
      <c r="VZN88" s="107"/>
      <c r="VZO88" s="107"/>
      <c r="VZP88" s="107"/>
      <c r="VZQ88" s="107"/>
      <c r="VZR88" s="107"/>
      <c r="VZS88" s="107"/>
      <c r="VZT88" s="107"/>
      <c r="VZU88" s="107"/>
      <c r="VZV88" s="107"/>
      <c r="VZW88" s="107"/>
      <c r="VZX88" s="107"/>
      <c r="VZY88" s="107"/>
      <c r="VZZ88" s="107"/>
      <c r="WAA88" s="107"/>
      <c r="WAB88" s="107"/>
      <c r="WAC88" s="107"/>
      <c r="WAD88" s="107"/>
      <c r="WAE88" s="107"/>
      <c r="WAF88" s="107"/>
      <c r="WAG88" s="107"/>
      <c r="WAH88" s="107"/>
      <c r="WAI88" s="107"/>
      <c r="WAJ88" s="107"/>
      <c r="WAK88" s="107"/>
      <c r="WAL88" s="107"/>
      <c r="WAM88" s="107"/>
      <c r="WAN88" s="107"/>
      <c r="WAO88" s="107"/>
      <c r="WAP88" s="107"/>
      <c r="WAQ88" s="107"/>
      <c r="WAR88" s="107"/>
      <c r="WAS88" s="107"/>
      <c r="WAT88" s="107"/>
      <c r="WAU88" s="107"/>
      <c r="WAV88" s="107"/>
      <c r="WAW88" s="107"/>
      <c r="WAX88" s="107"/>
      <c r="WAY88" s="107"/>
      <c r="WAZ88" s="107"/>
      <c r="WBA88" s="107"/>
      <c r="WBB88" s="107"/>
      <c r="WBC88" s="107"/>
      <c r="WBD88" s="107"/>
      <c r="WBE88" s="107"/>
      <c r="WBF88" s="107"/>
      <c r="WBG88" s="107"/>
      <c r="WBH88" s="107"/>
      <c r="WBI88" s="107"/>
      <c r="WBJ88" s="107"/>
      <c r="WBK88" s="107"/>
      <c r="WBL88" s="107"/>
      <c r="WBM88" s="107"/>
      <c r="WBN88" s="107"/>
      <c r="WBO88" s="107"/>
      <c r="WBP88" s="107"/>
      <c r="WBQ88" s="107"/>
      <c r="WBR88" s="107"/>
      <c r="WBS88" s="107"/>
      <c r="WBT88" s="107"/>
      <c r="WBU88" s="107"/>
      <c r="WBV88" s="107"/>
      <c r="WBW88" s="107"/>
      <c r="WBX88" s="107"/>
      <c r="WBY88" s="107"/>
      <c r="WBZ88" s="107"/>
      <c r="WCA88" s="107"/>
      <c r="WCB88" s="107"/>
      <c r="WCC88" s="107"/>
      <c r="WCD88" s="107"/>
      <c r="WCE88" s="107"/>
      <c r="WCF88" s="107"/>
      <c r="WCG88" s="107"/>
      <c r="WCH88" s="107"/>
      <c r="WCI88" s="107"/>
      <c r="WCJ88" s="107"/>
      <c r="WCK88" s="107"/>
      <c r="WCL88" s="107"/>
      <c r="WCM88" s="107"/>
      <c r="WCN88" s="107"/>
      <c r="WCO88" s="107"/>
      <c r="WCP88" s="107"/>
      <c r="WCQ88" s="107"/>
      <c r="WCR88" s="107"/>
      <c r="WCS88" s="107"/>
      <c r="WCT88" s="107"/>
      <c r="WCU88" s="107"/>
      <c r="WCV88" s="107"/>
      <c r="WCW88" s="107"/>
      <c r="WCX88" s="107"/>
      <c r="WCY88" s="107"/>
      <c r="WCZ88" s="107"/>
      <c r="WDA88" s="107"/>
      <c r="WDB88" s="107"/>
      <c r="WDC88" s="107"/>
      <c r="WDD88" s="107"/>
      <c r="WDE88" s="107"/>
      <c r="WDF88" s="107"/>
      <c r="WDG88" s="107"/>
      <c r="WDH88" s="107"/>
      <c r="WDI88" s="107"/>
      <c r="WDJ88" s="107"/>
      <c r="WDK88" s="107"/>
      <c r="WDL88" s="107"/>
      <c r="WDM88" s="107"/>
      <c r="WDN88" s="107"/>
      <c r="WDO88" s="107"/>
      <c r="WDP88" s="107"/>
      <c r="WDQ88" s="107"/>
      <c r="WDR88" s="107"/>
      <c r="WDS88" s="107"/>
      <c r="WDT88" s="107"/>
      <c r="WDU88" s="107"/>
      <c r="WDV88" s="107"/>
      <c r="WDW88" s="107"/>
      <c r="WDX88" s="107"/>
      <c r="WDY88" s="107"/>
      <c r="WDZ88" s="107"/>
      <c r="WEA88" s="107"/>
      <c r="WEB88" s="107"/>
      <c r="WEC88" s="107"/>
      <c r="WED88" s="107"/>
      <c r="WEE88" s="107"/>
      <c r="WEF88" s="107"/>
      <c r="WEG88" s="107"/>
      <c r="WEH88" s="107"/>
      <c r="WEI88" s="107"/>
      <c r="WEJ88" s="107"/>
      <c r="WEK88" s="107"/>
      <c r="WEL88" s="107"/>
      <c r="WEM88" s="107"/>
      <c r="WEN88" s="107"/>
      <c r="WEO88" s="107"/>
      <c r="WEP88" s="107"/>
      <c r="WEQ88" s="107"/>
      <c r="WER88" s="107"/>
      <c r="WES88" s="107"/>
      <c r="WET88" s="107"/>
      <c r="WEU88" s="107"/>
      <c r="WEV88" s="107"/>
      <c r="WEW88" s="107"/>
      <c r="WEX88" s="107"/>
      <c r="WEY88" s="107"/>
      <c r="WEZ88" s="107"/>
      <c r="WFA88" s="107"/>
      <c r="WFB88" s="107"/>
      <c r="WFC88" s="107"/>
      <c r="WFD88" s="107"/>
      <c r="WFE88" s="107"/>
      <c r="WFF88" s="107"/>
      <c r="WFG88" s="107"/>
      <c r="WFH88" s="107"/>
      <c r="WFI88" s="107"/>
      <c r="WFJ88" s="107"/>
      <c r="WFK88" s="107"/>
      <c r="WFL88" s="107"/>
      <c r="WFM88" s="107"/>
      <c r="WFN88" s="107"/>
      <c r="WFO88" s="107"/>
      <c r="WFP88" s="107"/>
      <c r="WFQ88" s="107"/>
      <c r="WFR88" s="107"/>
      <c r="WFS88" s="107"/>
      <c r="WFT88" s="107"/>
      <c r="WFU88" s="107"/>
      <c r="WFV88" s="107"/>
      <c r="WFW88" s="107"/>
      <c r="WFX88" s="107"/>
      <c r="WFY88" s="107"/>
      <c r="WFZ88" s="107"/>
      <c r="WGA88" s="107"/>
      <c r="WGB88" s="107"/>
      <c r="WGC88" s="107"/>
      <c r="WGD88" s="107"/>
      <c r="WGE88" s="107"/>
      <c r="WGF88" s="107"/>
      <c r="WGG88" s="107"/>
      <c r="WGH88" s="107"/>
      <c r="WGI88" s="107"/>
      <c r="WGJ88" s="107"/>
      <c r="WGK88" s="107"/>
      <c r="WGL88" s="107"/>
      <c r="WGM88" s="107"/>
      <c r="WGN88" s="107"/>
      <c r="WGO88" s="107"/>
      <c r="WGP88" s="107"/>
      <c r="WGQ88" s="107"/>
      <c r="WGR88" s="107"/>
      <c r="WGS88" s="107"/>
      <c r="WGT88" s="107"/>
      <c r="WGU88" s="107"/>
      <c r="WGV88" s="107"/>
      <c r="WGW88" s="107"/>
      <c r="WGX88" s="107"/>
      <c r="WGY88" s="107"/>
      <c r="WGZ88" s="107"/>
      <c r="WHA88" s="107"/>
      <c r="WHB88" s="107"/>
      <c r="WHC88" s="107"/>
      <c r="WHD88" s="107"/>
      <c r="WHE88" s="107"/>
      <c r="WHF88" s="107"/>
      <c r="WHG88" s="107"/>
      <c r="WHH88" s="107"/>
      <c r="WHI88" s="107"/>
      <c r="WHJ88" s="107"/>
      <c r="WHK88" s="107"/>
      <c r="WHL88" s="107"/>
      <c r="WHM88" s="107"/>
      <c r="WHN88" s="107"/>
      <c r="WHO88" s="107"/>
      <c r="WHP88" s="107"/>
      <c r="WHQ88" s="107"/>
      <c r="WHR88" s="107"/>
      <c r="WHS88" s="107"/>
      <c r="WHT88" s="107"/>
      <c r="WHU88" s="107"/>
      <c r="WHV88" s="107"/>
      <c r="WHW88" s="107"/>
      <c r="WHX88" s="107"/>
      <c r="WHY88" s="107"/>
      <c r="WHZ88" s="107"/>
      <c r="WIA88" s="107"/>
      <c r="WIB88" s="107"/>
      <c r="WIC88" s="107"/>
      <c r="WID88" s="107"/>
      <c r="WIE88" s="107"/>
      <c r="WIF88" s="107"/>
      <c r="WIG88" s="107"/>
      <c r="WIH88" s="107"/>
      <c r="WII88" s="107"/>
      <c r="WIJ88" s="107"/>
      <c r="WIK88" s="107"/>
      <c r="WIL88" s="107"/>
      <c r="WIM88" s="107"/>
      <c r="WIN88" s="107"/>
      <c r="WIO88" s="107"/>
      <c r="WIP88" s="107"/>
      <c r="WIQ88" s="107"/>
      <c r="WIR88" s="107"/>
      <c r="WIS88" s="107"/>
      <c r="WIT88" s="107"/>
      <c r="WIU88" s="107"/>
      <c r="WIV88" s="107"/>
      <c r="WIW88" s="107"/>
      <c r="WIX88" s="107"/>
      <c r="WIY88" s="107"/>
      <c r="WIZ88" s="107"/>
      <c r="WJA88" s="107"/>
      <c r="WJB88" s="107"/>
      <c r="WJC88" s="107"/>
      <c r="WJD88" s="107"/>
      <c r="WJE88" s="107"/>
      <c r="WJF88" s="107"/>
      <c r="WJG88" s="107"/>
      <c r="WJH88" s="107"/>
      <c r="WJI88" s="107"/>
      <c r="WJJ88" s="107"/>
      <c r="WJK88" s="107"/>
      <c r="WJL88" s="107"/>
      <c r="WJM88" s="107"/>
      <c r="WJN88" s="107"/>
      <c r="WJO88" s="107"/>
      <c r="WJP88" s="107"/>
      <c r="WJQ88" s="107"/>
      <c r="WJR88" s="107"/>
      <c r="WJS88" s="107"/>
      <c r="WJT88" s="107"/>
      <c r="WJU88" s="107"/>
      <c r="WJV88" s="107"/>
      <c r="WJW88" s="107"/>
      <c r="WJX88" s="107"/>
      <c r="WJY88" s="107"/>
      <c r="WJZ88" s="107"/>
      <c r="WKA88" s="107"/>
      <c r="WKB88" s="107"/>
      <c r="WKC88" s="107"/>
      <c r="WKD88" s="107"/>
      <c r="WKE88" s="107"/>
      <c r="WKF88" s="107"/>
      <c r="WKG88" s="107"/>
      <c r="WKH88" s="107"/>
      <c r="WKI88" s="107"/>
      <c r="WKJ88" s="107"/>
      <c r="WKK88" s="107"/>
      <c r="WKL88" s="107"/>
      <c r="WKM88" s="107"/>
      <c r="WKN88" s="107"/>
      <c r="WKO88" s="107"/>
      <c r="WKP88" s="107"/>
      <c r="WKQ88" s="107"/>
      <c r="WKR88" s="107"/>
      <c r="WKS88" s="107"/>
      <c r="WKT88" s="107"/>
      <c r="WKU88" s="107"/>
      <c r="WKV88" s="107"/>
      <c r="WKW88" s="107"/>
      <c r="WKX88" s="107"/>
      <c r="WKY88" s="107"/>
      <c r="WKZ88" s="107"/>
      <c r="WLA88" s="107"/>
      <c r="WLB88" s="107"/>
      <c r="WLC88" s="107"/>
      <c r="WLD88" s="107"/>
      <c r="WLE88" s="107"/>
      <c r="WLF88" s="107"/>
      <c r="WLG88" s="107"/>
      <c r="WLH88" s="107"/>
      <c r="WLI88" s="107"/>
      <c r="WLJ88" s="107"/>
      <c r="WLK88" s="107"/>
      <c r="WLL88" s="107"/>
      <c r="WLM88" s="107"/>
      <c r="WLN88" s="107"/>
      <c r="WLO88" s="107"/>
      <c r="WLP88" s="107"/>
      <c r="WLQ88" s="107"/>
      <c r="WLR88" s="107"/>
      <c r="WLS88" s="107"/>
      <c r="WLT88" s="107"/>
      <c r="WLU88" s="107"/>
      <c r="WLV88" s="107"/>
      <c r="WLW88" s="107"/>
      <c r="WLX88" s="107"/>
      <c r="WLY88" s="107"/>
      <c r="WLZ88" s="107"/>
      <c r="WMA88" s="107"/>
      <c r="WMB88" s="107"/>
      <c r="WMC88" s="107"/>
      <c r="WMD88" s="107"/>
      <c r="WME88" s="107"/>
      <c r="WMF88" s="107"/>
      <c r="WMG88" s="107"/>
      <c r="WMH88" s="107"/>
      <c r="WMI88" s="107"/>
      <c r="WMJ88" s="107"/>
      <c r="WMK88" s="107"/>
      <c r="WML88" s="107"/>
      <c r="WMM88" s="107"/>
      <c r="WMN88" s="107"/>
      <c r="WMO88" s="107"/>
      <c r="WMP88" s="107"/>
      <c r="WMQ88" s="107"/>
      <c r="WMR88" s="107"/>
      <c r="WMS88" s="107"/>
      <c r="WMT88" s="107"/>
      <c r="WMU88" s="107"/>
      <c r="WMV88" s="107"/>
      <c r="WMW88" s="107"/>
      <c r="WMX88" s="107"/>
      <c r="WMY88" s="107"/>
      <c r="WMZ88" s="107"/>
      <c r="WNA88" s="107"/>
      <c r="WNB88" s="107"/>
      <c r="WNC88" s="107"/>
      <c r="WND88" s="107"/>
      <c r="WNE88" s="107"/>
      <c r="WNF88" s="107"/>
      <c r="WNG88" s="107"/>
      <c r="WNH88" s="107"/>
      <c r="WNI88" s="107"/>
      <c r="WNJ88" s="107"/>
      <c r="WNK88" s="107"/>
      <c r="WNL88" s="107"/>
      <c r="WNM88" s="107"/>
      <c r="WNN88" s="107"/>
      <c r="WNO88" s="107"/>
      <c r="WNP88" s="107"/>
      <c r="WNQ88" s="107"/>
      <c r="WNR88" s="107"/>
      <c r="WNS88" s="107"/>
      <c r="WNT88" s="107"/>
      <c r="WNU88" s="107"/>
      <c r="WNV88" s="107"/>
      <c r="WNW88" s="107"/>
      <c r="WNX88" s="107"/>
      <c r="WNY88" s="107"/>
      <c r="WNZ88" s="107"/>
      <c r="WOA88" s="107"/>
      <c r="WOB88" s="107"/>
      <c r="WOC88" s="107"/>
      <c r="WOD88" s="107"/>
      <c r="WOE88" s="107"/>
      <c r="WOF88" s="107"/>
      <c r="WOG88" s="107"/>
      <c r="WOH88" s="107"/>
      <c r="WOI88" s="107"/>
      <c r="WOJ88" s="107"/>
      <c r="WOK88" s="107"/>
      <c r="WOL88" s="107"/>
      <c r="WOM88" s="107"/>
      <c r="WON88" s="107"/>
      <c r="WOO88" s="107"/>
      <c r="WOP88" s="107"/>
      <c r="WOQ88" s="107"/>
      <c r="WOR88" s="107"/>
      <c r="WOS88" s="107"/>
      <c r="WOT88" s="107"/>
      <c r="WOU88" s="107"/>
      <c r="WOV88" s="107"/>
      <c r="WOW88" s="107"/>
      <c r="WOX88" s="107"/>
      <c r="WOY88" s="107"/>
      <c r="WOZ88" s="107"/>
      <c r="WPA88" s="107"/>
      <c r="WPB88" s="107"/>
      <c r="WPC88" s="107"/>
      <c r="WPD88" s="107"/>
      <c r="WPE88" s="107"/>
      <c r="WPF88" s="107"/>
      <c r="WPG88" s="107"/>
      <c r="WPH88" s="107"/>
      <c r="WPI88" s="107"/>
      <c r="WPJ88" s="107"/>
      <c r="WPK88" s="107"/>
      <c r="WPL88" s="107"/>
      <c r="WPM88" s="107"/>
      <c r="WPN88" s="107"/>
      <c r="WPO88" s="107"/>
      <c r="WPP88" s="107"/>
      <c r="WPQ88" s="107"/>
      <c r="WPR88" s="107"/>
      <c r="WPS88" s="107"/>
      <c r="WPT88" s="107"/>
      <c r="WPU88" s="107"/>
      <c r="WPV88" s="107"/>
      <c r="WPW88" s="107"/>
      <c r="WPX88" s="107"/>
      <c r="WPY88" s="107"/>
      <c r="WPZ88" s="107"/>
      <c r="WQA88" s="107"/>
      <c r="WQB88" s="107"/>
      <c r="WQC88" s="107"/>
      <c r="WQD88" s="107"/>
      <c r="WQE88" s="107"/>
      <c r="WQF88" s="107"/>
      <c r="WQG88" s="107"/>
      <c r="WQH88" s="107"/>
      <c r="WQI88" s="107"/>
      <c r="WQJ88" s="107"/>
      <c r="WQK88" s="107"/>
      <c r="WQL88" s="107"/>
      <c r="WQM88" s="107"/>
      <c r="WQN88" s="107"/>
      <c r="WQO88" s="107"/>
      <c r="WQP88" s="107"/>
      <c r="WQQ88" s="107"/>
      <c r="WQR88" s="107"/>
      <c r="WQS88" s="107"/>
      <c r="WQT88" s="107"/>
      <c r="WQU88" s="107"/>
      <c r="WQV88" s="107"/>
      <c r="WQW88" s="107"/>
      <c r="WQX88" s="107"/>
      <c r="WQY88" s="107"/>
      <c r="WQZ88" s="107"/>
      <c r="WRA88" s="107"/>
      <c r="WRB88" s="107"/>
      <c r="WRC88" s="107"/>
      <c r="WRD88" s="107"/>
      <c r="WRE88" s="107"/>
      <c r="WRF88" s="107"/>
      <c r="WRG88" s="107"/>
      <c r="WRH88" s="107"/>
      <c r="WRI88" s="107"/>
      <c r="WRJ88" s="107"/>
      <c r="WRK88" s="107"/>
      <c r="WRL88" s="107"/>
      <c r="WRM88" s="107"/>
      <c r="WRN88" s="107"/>
      <c r="WRO88" s="107"/>
      <c r="WRP88" s="107"/>
      <c r="WRQ88" s="107"/>
      <c r="WRR88" s="107"/>
      <c r="WRS88" s="107"/>
      <c r="WRT88" s="107"/>
      <c r="WRU88" s="107"/>
      <c r="WRV88" s="107"/>
      <c r="WRW88" s="107"/>
      <c r="WRX88" s="107"/>
      <c r="WRY88" s="107"/>
      <c r="WRZ88" s="107"/>
      <c r="WSA88" s="107"/>
      <c r="WSB88" s="107"/>
      <c r="WSC88" s="107"/>
      <c r="WSD88" s="107"/>
      <c r="WSE88" s="107"/>
      <c r="WSF88" s="107"/>
      <c r="WSG88" s="107"/>
      <c r="WSH88" s="107"/>
      <c r="WSI88" s="107"/>
      <c r="WSJ88" s="107"/>
      <c r="WSK88" s="107"/>
      <c r="WSL88" s="107"/>
      <c r="WSM88" s="107"/>
      <c r="WSN88" s="107"/>
      <c r="WSO88" s="107"/>
      <c r="WSP88" s="107"/>
      <c r="WSQ88" s="107"/>
      <c r="WSR88" s="107"/>
      <c r="WSS88" s="107"/>
      <c r="WST88" s="107"/>
      <c r="WSU88" s="107"/>
      <c r="WSV88" s="107"/>
      <c r="WSW88" s="107"/>
      <c r="WSX88" s="107"/>
      <c r="WSY88" s="107"/>
      <c r="WSZ88" s="107"/>
      <c r="WTA88" s="107"/>
      <c r="WTB88" s="107"/>
      <c r="WTC88" s="107"/>
      <c r="WTD88" s="107"/>
      <c r="WTE88" s="107"/>
      <c r="WTF88" s="107"/>
      <c r="WTG88" s="107"/>
      <c r="WTH88" s="107"/>
      <c r="WTI88" s="107"/>
      <c r="WTJ88" s="107"/>
      <c r="WTK88" s="107"/>
      <c r="WTL88" s="107"/>
      <c r="WTM88" s="107"/>
      <c r="WTN88" s="107"/>
      <c r="WTO88" s="107"/>
      <c r="WTP88" s="107"/>
      <c r="WTQ88" s="107"/>
      <c r="WTR88" s="107"/>
      <c r="WTS88" s="107"/>
      <c r="WTT88" s="107"/>
      <c r="WTU88" s="107"/>
      <c r="WTV88" s="107"/>
      <c r="WTW88" s="107"/>
      <c r="WTX88" s="107"/>
      <c r="WTY88" s="107"/>
      <c r="WTZ88" s="107"/>
      <c r="WUA88" s="107"/>
      <c r="WUB88" s="107"/>
      <c r="WUC88" s="107"/>
      <c r="WUD88" s="107"/>
      <c r="WUE88" s="107"/>
      <c r="WUF88" s="107"/>
      <c r="WUG88" s="107"/>
      <c r="WUH88" s="107"/>
      <c r="WUI88" s="107"/>
      <c r="WUJ88" s="107"/>
      <c r="WUK88" s="107"/>
      <c r="WUL88" s="107"/>
      <c r="WUM88" s="107"/>
      <c r="WUN88" s="107"/>
      <c r="WUO88" s="107"/>
      <c r="WUP88" s="107"/>
      <c r="WUQ88" s="107"/>
      <c r="WUR88" s="107"/>
      <c r="WUS88" s="107"/>
      <c r="WUT88" s="107"/>
      <c r="WUU88" s="107"/>
      <c r="WUV88" s="107"/>
      <c r="WUW88" s="107"/>
      <c r="WUX88" s="107"/>
      <c r="WUY88" s="107"/>
      <c r="WUZ88" s="107"/>
      <c r="WVA88" s="107"/>
      <c r="WVB88" s="107"/>
      <c r="WVC88" s="107"/>
      <c r="WVD88" s="107"/>
      <c r="WVE88" s="107"/>
      <c r="WVF88" s="107"/>
      <c r="WVG88" s="107"/>
      <c r="WVH88" s="107"/>
      <c r="WVI88" s="107"/>
      <c r="WVJ88" s="107"/>
      <c r="WVK88" s="107"/>
      <c r="WVL88" s="107"/>
      <c r="WVM88" s="107"/>
      <c r="WVN88" s="107"/>
      <c r="WVO88" s="107"/>
      <c r="WVP88" s="107"/>
      <c r="WVQ88" s="107"/>
      <c r="WVR88" s="107"/>
      <c r="WVS88" s="107"/>
      <c r="WVT88" s="107"/>
      <c r="WVU88" s="107"/>
      <c r="WVV88" s="107"/>
      <c r="WVW88" s="107"/>
      <c r="WVX88" s="107"/>
      <c r="WVY88" s="107"/>
      <c r="WVZ88" s="107"/>
      <c r="WWA88" s="107"/>
      <c r="WWB88" s="107"/>
      <c r="WWC88" s="107"/>
      <c r="WWD88" s="107"/>
      <c r="WWE88" s="107"/>
      <c r="WWF88" s="107"/>
      <c r="WWG88" s="107"/>
      <c r="WWH88" s="107"/>
      <c r="WWI88" s="107"/>
      <c r="WWJ88" s="107"/>
      <c r="WWK88" s="107"/>
      <c r="WWL88" s="107"/>
      <c r="WWM88" s="107"/>
      <c r="WWN88" s="107"/>
      <c r="WWO88" s="107"/>
      <c r="WWP88" s="107"/>
      <c r="WWQ88" s="107"/>
      <c r="WWR88" s="107"/>
      <c r="WWS88" s="107"/>
      <c r="WWT88" s="107"/>
      <c r="WWU88" s="107"/>
      <c r="WWV88" s="107"/>
      <c r="WWW88" s="107"/>
      <c r="WWX88" s="107"/>
      <c r="WWY88" s="107"/>
      <c r="WWZ88" s="107"/>
      <c r="WXA88" s="107"/>
      <c r="WXB88" s="107"/>
      <c r="WXC88" s="107"/>
      <c r="WXD88" s="107"/>
      <c r="WXE88" s="107"/>
      <c r="WXF88" s="107"/>
      <c r="WXG88" s="107"/>
      <c r="WXH88" s="107"/>
      <c r="WXI88" s="107"/>
      <c r="WXJ88" s="107"/>
      <c r="WXK88" s="107"/>
      <c r="WXL88" s="107"/>
      <c r="WXM88" s="107"/>
      <c r="WXN88" s="107"/>
      <c r="WXO88" s="107"/>
      <c r="WXP88" s="107"/>
      <c r="WXQ88" s="107"/>
      <c r="WXR88" s="107"/>
      <c r="WXS88" s="107"/>
      <c r="WXT88" s="107"/>
      <c r="WXU88" s="107"/>
      <c r="WXV88" s="107"/>
      <c r="WXW88" s="107"/>
      <c r="WXX88" s="107"/>
      <c r="WXY88" s="107"/>
      <c r="WXZ88" s="107"/>
      <c r="WYA88" s="107"/>
      <c r="WYB88" s="107"/>
      <c r="WYC88" s="107"/>
      <c r="WYD88" s="107"/>
      <c r="WYE88" s="107"/>
      <c r="WYF88" s="107"/>
      <c r="WYG88" s="107"/>
      <c r="WYH88" s="107"/>
      <c r="WYI88" s="107"/>
      <c r="WYJ88" s="107"/>
      <c r="WYK88" s="107"/>
      <c r="WYL88" s="107"/>
      <c r="WYM88" s="107"/>
      <c r="WYN88" s="107"/>
      <c r="WYO88" s="107"/>
      <c r="WYP88" s="107"/>
      <c r="WYQ88" s="107"/>
      <c r="WYR88" s="107"/>
      <c r="WYS88" s="107"/>
      <c r="WYT88" s="107"/>
      <c r="WYU88" s="107"/>
      <c r="WYV88" s="107"/>
      <c r="WYW88" s="107"/>
      <c r="WYX88" s="107"/>
      <c r="WYY88" s="107"/>
      <c r="WYZ88" s="107"/>
      <c r="WZA88" s="107"/>
      <c r="WZB88" s="107"/>
      <c r="WZC88" s="107"/>
      <c r="WZD88" s="107"/>
      <c r="WZE88" s="107"/>
      <c r="WZF88" s="107"/>
      <c r="WZG88" s="107"/>
      <c r="WZH88" s="107"/>
      <c r="WZI88" s="107"/>
      <c r="WZJ88" s="107"/>
      <c r="WZK88" s="107"/>
      <c r="WZL88" s="107"/>
      <c r="WZM88" s="107"/>
      <c r="WZN88" s="107"/>
      <c r="WZO88" s="107"/>
      <c r="WZP88" s="107"/>
      <c r="WZQ88" s="107"/>
      <c r="WZR88" s="107"/>
      <c r="WZS88" s="107"/>
      <c r="WZT88" s="107"/>
      <c r="WZU88" s="107"/>
      <c r="WZV88" s="107"/>
      <c r="WZW88" s="107"/>
      <c r="WZX88" s="107"/>
      <c r="WZY88" s="107"/>
      <c r="WZZ88" s="107"/>
      <c r="XAA88" s="107"/>
      <c r="XAB88" s="107"/>
      <c r="XAC88" s="107"/>
      <c r="XAD88" s="107"/>
      <c r="XAE88" s="107"/>
      <c r="XAF88" s="107"/>
      <c r="XAG88" s="107"/>
      <c r="XAH88" s="107"/>
      <c r="XAI88" s="107"/>
      <c r="XAJ88" s="107"/>
      <c r="XAK88" s="107"/>
      <c r="XAL88" s="107"/>
      <c r="XAM88" s="107"/>
      <c r="XAN88" s="107"/>
      <c r="XAO88" s="107"/>
      <c r="XAP88" s="107"/>
      <c r="XAQ88" s="107"/>
      <c r="XAR88" s="107"/>
      <c r="XAS88" s="107"/>
      <c r="XAT88" s="107"/>
      <c r="XAU88" s="107"/>
      <c r="XAV88" s="107"/>
      <c r="XAW88" s="107"/>
      <c r="XAX88" s="107"/>
      <c r="XAY88" s="107"/>
      <c r="XAZ88" s="107"/>
      <c r="XBA88" s="107"/>
      <c r="XBB88" s="107"/>
      <c r="XBC88" s="107"/>
      <c r="XBD88" s="107"/>
      <c r="XBE88" s="107"/>
      <c r="XBF88" s="107"/>
      <c r="XBG88" s="107"/>
      <c r="XBH88" s="107"/>
      <c r="XBI88" s="107"/>
      <c r="XBJ88" s="107"/>
      <c r="XBK88" s="107"/>
      <c r="XBL88" s="107"/>
      <c r="XBM88" s="107"/>
      <c r="XBN88" s="107"/>
      <c r="XBO88" s="107"/>
      <c r="XBP88" s="107"/>
      <c r="XBQ88" s="107"/>
      <c r="XBR88" s="107"/>
      <c r="XBS88" s="107"/>
      <c r="XBT88" s="107"/>
      <c r="XBU88" s="107"/>
      <c r="XBV88" s="107"/>
      <c r="XBW88" s="107"/>
      <c r="XBX88" s="107"/>
      <c r="XBY88" s="107"/>
      <c r="XBZ88" s="107"/>
      <c r="XCA88" s="107"/>
      <c r="XCB88" s="107"/>
      <c r="XCC88" s="107"/>
      <c r="XCD88" s="107"/>
      <c r="XCE88" s="107"/>
      <c r="XCF88" s="107"/>
      <c r="XCG88" s="107"/>
      <c r="XCH88" s="107"/>
      <c r="XCI88" s="107"/>
      <c r="XCJ88" s="107"/>
      <c r="XCK88" s="107"/>
      <c r="XCL88" s="107"/>
      <c r="XCM88" s="107"/>
      <c r="XCN88" s="107"/>
      <c r="XCO88" s="107"/>
      <c r="XCP88" s="107"/>
      <c r="XCQ88" s="107"/>
      <c r="XCR88" s="107"/>
      <c r="XCS88" s="107"/>
      <c r="XCT88" s="107"/>
      <c r="XCU88" s="107"/>
      <c r="XCV88" s="107"/>
      <c r="XCW88" s="107"/>
      <c r="XCX88" s="107"/>
      <c r="XCY88" s="107"/>
      <c r="XCZ88" s="107"/>
      <c r="XDA88" s="107"/>
      <c r="XDB88" s="107"/>
      <c r="XDC88" s="107"/>
      <c r="XDD88" s="107"/>
      <c r="XDE88" s="107"/>
      <c r="XDF88" s="107"/>
      <c r="XDG88" s="107"/>
      <c r="XDH88" s="107"/>
      <c r="XDI88" s="107"/>
      <c r="XDJ88" s="107"/>
      <c r="XDK88" s="107"/>
      <c r="XDL88" s="107"/>
      <c r="XDM88" s="107"/>
      <c r="XDN88" s="107"/>
      <c r="XDO88" s="107"/>
      <c r="XDP88" s="107"/>
      <c r="XDQ88" s="107"/>
      <c r="XDR88" s="107"/>
      <c r="XDS88" s="107"/>
      <c r="XDT88" s="107"/>
      <c r="XDU88" s="107"/>
      <c r="XDV88" s="107"/>
      <c r="XDW88" s="107"/>
      <c r="XDX88" s="107"/>
      <c r="XDY88" s="107"/>
      <c r="XDZ88" s="107"/>
      <c r="XEA88" s="107"/>
      <c r="XEB88" s="107"/>
      <c r="XEC88" s="107"/>
      <c r="XED88" s="107"/>
      <c r="XEE88" s="107"/>
      <c r="XEF88" s="107"/>
      <c r="XEG88" s="107"/>
      <c r="XEH88" s="107"/>
      <c r="XEI88" s="107"/>
      <c r="XEJ88" s="107"/>
      <c r="XEK88" s="107"/>
      <c r="XEL88" s="107"/>
      <c r="XEM88" s="107"/>
      <c r="XEN88" s="107"/>
      <c r="XEO88" s="107"/>
      <c r="XEP88" s="107"/>
      <c r="XEQ88" s="107"/>
      <c r="XER88" s="107"/>
      <c r="XES88" s="107"/>
      <c r="XET88" s="107"/>
      <c r="XEU88" s="107"/>
      <c r="XEV88" s="107"/>
      <c r="XEW88" s="107"/>
    </row>
    <row r="89" spans="1:16377" s="110" customFormat="1" x14ac:dyDescent="0.25">
      <c r="A89" s="177" t="s">
        <v>192</v>
      </c>
      <c r="B89" s="177"/>
      <c r="C89" s="178" t="s">
        <v>193</v>
      </c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15"/>
      <c r="P89" s="174" t="b">
        <f>ISNA(MATCH($B89,alte_Titel!$A$5:$A$135,0))</f>
        <v>1</v>
      </c>
      <c r="Q89" s="175"/>
      <c r="R89" s="179"/>
      <c r="S89" s="179"/>
      <c r="T89" s="181"/>
    </row>
    <row r="90" spans="1:16377" s="110" customFormat="1" x14ac:dyDescent="0.25">
      <c r="A90" s="177" t="s">
        <v>194</v>
      </c>
      <c r="B90" s="177"/>
      <c r="C90" s="178" t="s">
        <v>195</v>
      </c>
      <c r="D90" s="179">
        <v>1000</v>
      </c>
      <c r="E90" s="179">
        <v>56</v>
      </c>
      <c r="F90" s="179"/>
      <c r="G90" s="179"/>
      <c r="H90" s="179"/>
      <c r="I90" s="179"/>
      <c r="J90" s="179"/>
      <c r="K90" s="179"/>
      <c r="L90" s="179"/>
      <c r="M90" s="179"/>
      <c r="N90" s="179"/>
      <c r="O90" s="115"/>
      <c r="P90" s="174" t="b">
        <f>ISNA(MATCH($B90,alte_Titel!$A$5:$A$135,0))</f>
        <v>1</v>
      </c>
      <c r="Q90" s="175"/>
      <c r="R90" s="179"/>
      <c r="S90" s="179"/>
      <c r="T90" s="181"/>
    </row>
    <row r="91" spans="1:16377" x14ac:dyDescent="0.25">
      <c r="A91" s="169" t="s">
        <v>196</v>
      </c>
      <c r="B91" s="169" t="s">
        <v>197</v>
      </c>
      <c r="C91" s="170" t="s">
        <v>198</v>
      </c>
      <c r="D91" s="172"/>
      <c r="E91" s="171"/>
      <c r="F91" s="171">
        <v>300</v>
      </c>
      <c r="G91" s="171">
        <v>300</v>
      </c>
      <c r="H91" s="172">
        <v>0</v>
      </c>
      <c r="I91" s="172">
        <v>0</v>
      </c>
      <c r="J91" s="172">
        <v>0</v>
      </c>
      <c r="K91" s="172">
        <v>0</v>
      </c>
      <c r="L91" s="172">
        <v>0</v>
      </c>
      <c r="M91" s="172">
        <v>0</v>
      </c>
      <c r="N91" s="171">
        <v>300</v>
      </c>
      <c r="O91" s="114">
        <v>0</v>
      </c>
      <c r="P91" s="174" t="b">
        <f>ISNA(MATCH($B91,alte_Titel!$A$5:$A$135,0))</f>
        <v>0</v>
      </c>
      <c r="Q91" s="175">
        <v>300</v>
      </c>
      <c r="R91" s="171">
        <v>300</v>
      </c>
      <c r="S91" s="171">
        <v>300</v>
      </c>
      <c r="T91" s="176"/>
      <c r="AMD91" s="107"/>
      <c r="AME91" s="107"/>
      <c r="AMF91" s="107"/>
      <c r="AMG91" s="107"/>
      <c r="AMH91" s="107"/>
      <c r="AMI91" s="107"/>
      <c r="AMJ91" s="107"/>
      <c r="AMK91" s="107"/>
      <c r="AML91" s="107"/>
      <c r="AMM91" s="107"/>
      <c r="AMN91" s="107"/>
      <c r="AMO91" s="107"/>
      <c r="AMP91" s="107"/>
      <c r="AMQ91" s="107"/>
      <c r="AMR91" s="107"/>
      <c r="AMS91" s="107"/>
      <c r="AMT91" s="107"/>
      <c r="AMU91" s="107"/>
      <c r="AMV91" s="107"/>
      <c r="AMW91" s="107"/>
      <c r="AMX91" s="107"/>
      <c r="AMY91" s="107"/>
      <c r="AMZ91" s="107"/>
      <c r="ANA91" s="107"/>
      <c r="ANB91" s="107"/>
      <c r="ANC91" s="107"/>
      <c r="AND91" s="107"/>
      <c r="ANE91" s="107"/>
      <c r="ANF91" s="107"/>
      <c r="ANG91" s="107"/>
      <c r="ANH91" s="107"/>
      <c r="ANI91" s="107"/>
      <c r="ANJ91" s="107"/>
      <c r="ANK91" s="107"/>
      <c r="ANL91" s="107"/>
      <c r="ANM91" s="107"/>
      <c r="ANN91" s="107"/>
      <c r="ANO91" s="107"/>
      <c r="ANP91" s="107"/>
      <c r="ANQ91" s="107"/>
      <c r="ANR91" s="107"/>
      <c r="ANS91" s="107"/>
      <c r="ANT91" s="107"/>
      <c r="ANU91" s="107"/>
      <c r="ANV91" s="107"/>
      <c r="ANW91" s="107"/>
      <c r="ANX91" s="107"/>
      <c r="ANY91" s="107"/>
      <c r="ANZ91" s="107"/>
      <c r="AOA91" s="107"/>
      <c r="AOB91" s="107"/>
      <c r="AOC91" s="107"/>
      <c r="AOD91" s="107"/>
      <c r="AOE91" s="107"/>
      <c r="AOF91" s="107"/>
      <c r="AOG91" s="107"/>
      <c r="AOH91" s="107"/>
      <c r="AOI91" s="107"/>
      <c r="AOJ91" s="107"/>
      <c r="AOK91" s="107"/>
      <c r="AOL91" s="107"/>
      <c r="AOM91" s="107"/>
      <c r="AON91" s="107"/>
      <c r="AOO91" s="107"/>
      <c r="AOP91" s="107"/>
      <c r="AOQ91" s="107"/>
      <c r="AOR91" s="107"/>
      <c r="AOS91" s="107"/>
      <c r="AOT91" s="107"/>
      <c r="AOU91" s="107"/>
      <c r="AOV91" s="107"/>
      <c r="AOW91" s="107"/>
      <c r="AOX91" s="107"/>
      <c r="AOY91" s="107"/>
      <c r="AOZ91" s="107"/>
      <c r="APA91" s="107"/>
      <c r="APB91" s="107"/>
      <c r="APC91" s="107"/>
      <c r="APD91" s="107"/>
      <c r="APE91" s="107"/>
      <c r="APF91" s="107"/>
      <c r="APG91" s="107"/>
      <c r="APH91" s="107"/>
      <c r="API91" s="107"/>
      <c r="APJ91" s="107"/>
      <c r="APK91" s="107"/>
      <c r="APL91" s="107"/>
      <c r="APM91" s="107"/>
      <c r="APN91" s="107"/>
      <c r="APO91" s="107"/>
      <c r="APP91" s="107"/>
      <c r="APQ91" s="107"/>
      <c r="APR91" s="107"/>
      <c r="APS91" s="107"/>
      <c r="APT91" s="107"/>
      <c r="APU91" s="107"/>
      <c r="APV91" s="107"/>
      <c r="APW91" s="107"/>
      <c r="APX91" s="107"/>
      <c r="APY91" s="107"/>
      <c r="APZ91" s="107"/>
      <c r="AQA91" s="107"/>
      <c r="AQB91" s="107"/>
      <c r="AQC91" s="107"/>
      <c r="AQD91" s="107"/>
      <c r="AQE91" s="107"/>
      <c r="AQF91" s="107"/>
      <c r="AQG91" s="107"/>
      <c r="AQH91" s="107"/>
      <c r="AQI91" s="107"/>
      <c r="AQJ91" s="107"/>
      <c r="AQK91" s="107"/>
      <c r="AQL91" s="107"/>
      <c r="AQM91" s="107"/>
      <c r="AQN91" s="107"/>
      <c r="AQO91" s="107"/>
      <c r="AQP91" s="107"/>
      <c r="AQQ91" s="107"/>
      <c r="AQR91" s="107"/>
      <c r="AQS91" s="107"/>
      <c r="AQT91" s="107"/>
      <c r="AQU91" s="107"/>
      <c r="AQV91" s="107"/>
      <c r="AQW91" s="107"/>
      <c r="AQX91" s="107"/>
      <c r="AQY91" s="107"/>
      <c r="AQZ91" s="107"/>
      <c r="ARA91" s="107"/>
      <c r="ARB91" s="107"/>
      <c r="ARC91" s="107"/>
      <c r="ARD91" s="107"/>
      <c r="ARE91" s="107"/>
      <c r="ARF91" s="107"/>
      <c r="ARG91" s="107"/>
      <c r="ARH91" s="107"/>
      <c r="ARI91" s="107"/>
      <c r="ARJ91" s="107"/>
      <c r="ARK91" s="107"/>
      <c r="ARL91" s="107"/>
      <c r="ARM91" s="107"/>
      <c r="ARN91" s="107"/>
      <c r="ARO91" s="107"/>
      <c r="ARP91" s="107"/>
      <c r="ARQ91" s="107"/>
      <c r="ARR91" s="107"/>
      <c r="ARS91" s="107"/>
      <c r="ART91" s="107"/>
      <c r="ARU91" s="107"/>
      <c r="ARV91" s="107"/>
      <c r="ARW91" s="107"/>
      <c r="ARX91" s="107"/>
      <c r="ARY91" s="107"/>
      <c r="ARZ91" s="107"/>
      <c r="ASA91" s="107"/>
      <c r="ASB91" s="107"/>
      <c r="ASC91" s="107"/>
      <c r="ASD91" s="107"/>
      <c r="ASE91" s="107"/>
      <c r="ASF91" s="107"/>
      <c r="ASG91" s="107"/>
      <c r="ASH91" s="107"/>
      <c r="ASI91" s="107"/>
      <c r="ASJ91" s="107"/>
      <c r="ASK91" s="107"/>
      <c r="ASL91" s="107"/>
      <c r="ASM91" s="107"/>
      <c r="ASN91" s="107"/>
      <c r="ASO91" s="107"/>
      <c r="ASP91" s="107"/>
      <c r="ASQ91" s="107"/>
      <c r="ASR91" s="107"/>
      <c r="ASS91" s="107"/>
      <c r="AST91" s="107"/>
      <c r="ASU91" s="107"/>
      <c r="ASV91" s="107"/>
      <c r="ASW91" s="107"/>
      <c r="ASX91" s="107"/>
      <c r="ASY91" s="107"/>
      <c r="ASZ91" s="107"/>
      <c r="ATA91" s="107"/>
      <c r="ATB91" s="107"/>
      <c r="ATC91" s="107"/>
      <c r="ATD91" s="107"/>
      <c r="ATE91" s="107"/>
      <c r="ATF91" s="107"/>
      <c r="ATG91" s="107"/>
      <c r="ATH91" s="107"/>
      <c r="ATI91" s="107"/>
      <c r="ATJ91" s="107"/>
      <c r="ATK91" s="107"/>
      <c r="ATL91" s="107"/>
      <c r="ATM91" s="107"/>
      <c r="ATN91" s="107"/>
      <c r="ATO91" s="107"/>
      <c r="ATP91" s="107"/>
      <c r="ATQ91" s="107"/>
      <c r="ATR91" s="107"/>
      <c r="ATS91" s="107"/>
      <c r="ATT91" s="107"/>
      <c r="ATU91" s="107"/>
      <c r="ATV91" s="107"/>
      <c r="ATW91" s="107"/>
      <c r="ATX91" s="107"/>
      <c r="ATY91" s="107"/>
      <c r="ATZ91" s="107"/>
      <c r="AUA91" s="107"/>
      <c r="AUB91" s="107"/>
      <c r="AUC91" s="107"/>
      <c r="AUD91" s="107"/>
      <c r="AUE91" s="107"/>
      <c r="AUF91" s="107"/>
      <c r="AUG91" s="107"/>
      <c r="AUH91" s="107"/>
      <c r="AUI91" s="107"/>
      <c r="AUJ91" s="107"/>
      <c r="AUK91" s="107"/>
      <c r="AUL91" s="107"/>
      <c r="AUM91" s="107"/>
      <c r="AUN91" s="107"/>
      <c r="AUO91" s="107"/>
      <c r="AUP91" s="107"/>
      <c r="AUQ91" s="107"/>
      <c r="AUR91" s="107"/>
      <c r="AUS91" s="107"/>
      <c r="AUT91" s="107"/>
      <c r="AUU91" s="107"/>
      <c r="AUV91" s="107"/>
      <c r="AUW91" s="107"/>
      <c r="AUX91" s="107"/>
      <c r="AUY91" s="107"/>
      <c r="AUZ91" s="107"/>
      <c r="AVA91" s="107"/>
      <c r="AVB91" s="107"/>
      <c r="AVC91" s="107"/>
      <c r="AVD91" s="107"/>
      <c r="AVE91" s="107"/>
      <c r="AVF91" s="107"/>
      <c r="AVG91" s="107"/>
      <c r="AVH91" s="107"/>
      <c r="AVI91" s="107"/>
      <c r="AVJ91" s="107"/>
      <c r="AVK91" s="107"/>
      <c r="AVL91" s="107"/>
      <c r="AVM91" s="107"/>
      <c r="AVN91" s="107"/>
      <c r="AVO91" s="107"/>
      <c r="AVP91" s="107"/>
      <c r="AVQ91" s="107"/>
      <c r="AVR91" s="107"/>
      <c r="AVS91" s="107"/>
      <c r="AVT91" s="107"/>
      <c r="AVU91" s="107"/>
      <c r="AVV91" s="107"/>
      <c r="AVW91" s="107"/>
      <c r="AVX91" s="107"/>
      <c r="AVY91" s="107"/>
      <c r="AVZ91" s="107"/>
      <c r="AWA91" s="107"/>
      <c r="AWB91" s="107"/>
      <c r="AWC91" s="107"/>
      <c r="AWD91" s="107"/>
      <c r="AWE91" s="107"/>
      <c r="AWF91" s="107"/>
      <c r="AWG91" s="107"/>
      <c r="AWH91" s="107"/>
      <c r="AWI91" s="107"/>
      <c r="AWJ91" s="107"/>
      <c r="AWK91" s="107"/>
      <c r="AWL91" s="107"/>
      <c r="AWM91" s="107"/>
      <c r="AWN91" s="107"/>
      <c r="AWO91" s="107"/>
      <c r="AWP91" s="107"/>
      <c r="AWQ91" s="107"/>
      <c r="AWR91" s="107"/>
      <c r="AWS91" s="107"/>
      <c r="AWT91" s="107"/>
      <c r="AWU91" s="107"/>
      <c r="AWV91" s="107"/>
      <c r="AWW91" s="107"/>
      <c r="AWX91" s="107"/>
      <c r="AWY91" s="107"/>
      <c r="AWZ91" s="107"/>
      <c r="AXA91" s="107"/>
      <c r="AXB91" s="107"/>
      <c r="AXC91" s="107"/>
      <c r="AXD91" s="107"/>
      <c r="AXE91" s="107"/>
      <c r="AXF91" s="107"/>
      <c r="AXG91" s="107"/>
      <c r="AXH91" s="107"/>
      <c r="AXI91" s="107"/>
      <c r="AXJ91" s="107"/>
      <c r="AXK91" s="107"/>
      <c r="AXL91" s="107"/>
      <c r="AXM91" s="107"/>
      <c r="AXN91" s="107"/>
      <c r="AXO91" s="107"/>
      <c r="AXP91" s="107"/>
      <c r="AXQ91" s="107"/>
      <c r="AXR91" s="107"/>
      <c r="AXS91" s="107"/>
      <c r="AXT91" s="107"/>
      <c r="AXU91" s="107"/>
      <c r="AXV91" s="107"/>
      <c r="AXW91" s="107"/>
      <c r="AXX91" s="107"/>
      <c r="AXY91" s="107"/>
      <c r="AXZ91" s="107"/>
      <c r="AYA91" s="107"/>
      <c r="AYB91" s="107"/>
      <c r="AYC91" s="107"/>
      <c r="AYD91" s="107"/>
      <c r="AYE91" s="107"/>
      <c r="AYF91" s="107"/>
      <c r="AYG91" s="107"/>
      <c r="AYH91" s="107"/>
      <c r="AYI91" s="107"/>
      <c r="AYJ91" s="107"/>
      <c r="AYK91" s="107"/>
      <c r="AYL91" s="107"/>
      <c r="AYM91" s="107"/>
      <c r="AYN91" s="107"/>
      <c r="AYO91" s="107"/>
      <c r="AYP91" s="107"/>
      <c r="AYQ91" s="107"/>
      <c r="AYR91" s="107"/>
      <c r="AYS91" s="107"/>
      <c r="AYT91" s="107"/>
      <c r="AYU91" s="107"/>
      <c r="AYV91" s="107"/>
      <c r="AYW91" s="107"/>
      <c r="AYX91" s="107"/>
      <c r="AYY91" s="107"/>
      <c r="AYZ91" s="107"/>
      <c r="AZA91" s="107"/>
      <c r="AZB91" s="107"/>
      <c r="AZC91" s="107"/>
      <c r="AZD91" s="107"/>
      <c r="AZE91" s="107"/>
      <c r="AZF91" s="107"/>
      <c r="AZG91" s="107"/>
      <c r="AZH91" s="107"/>
      <c r="AZI91" s="107"/>
      <c r="AZJ91" s="107"/>
      <c r="AZK91" s="107"/>
      <c r="AZL91" s="107"/>
      <c r="AZM91" s="107"/>
      <c r="AZN91" s="107"/>
      <c r="AZO91" s="107"/>
      <c r="AZP91" s="107"/>
      <c r="AZQ91" s="107"/>
      <c r="AZR91" s="107"/>
      <c r="AZS91" s="107"/>
      <c r="AZT91" s="107"/>
      <c r="AZU91" s="107"/>
      <c r="AZV91" s="107"/>
      <c r="AZW91" s="107"/>
      <c r="AZX91" s="107"/>
      <c r="AZY91" s="107"/>
      <c r="AZZ91" s="107"/>
      <c r="BAA91" s="107"/>
      <c r="BAB91" s="107"/>
      <c r="BAC91" s="107"/>
      <c r="BAD91" s="107"/>
      <c r="BAE91" s="107"/>
      <c r="BAF91" s="107"/>
      <c r="BAG91" s="107"/>
      <c r="BAH91" s="107"/>
      <c r="BAI91" s="107"/>
      <c r="BAJ91" s="107"/>
      <c r="BAK91" s="107"/>
      <c r="BAL91" s="107"/>
      <c r="BAM91" s="107"/>
      <c r="BAN91" s="107"/>
      <c r="BAO91" s="107"/>
      <c r="BAP91" s="107"/>
      <c r="BAQ91" s="107"/>
      <c r="BAR91" s="107"/>
      <c r="BAS91" s="107"/>
      <c r="BAT91" s="107"/>
      <c r="BAU91" s="107"/>
      <c r="BAV91" s="107"/>
      <c r="BAW91" s="107"/>
      <c r="BAX91" s="107"/>
      <c r="BAY91" s="107"/>
      <c r="BAZ91" s="107"/>
      <c r="BBA91" s="107"/>
      <c r="BBB91" s="107"/>
      <c r="BBC91" s="107"/>
      <c r="BBD91" s="107"/>
      <c r="BBE91" s="107"/>
      <c r="BBF91" s="107"/>
      <c r="BBG91" s="107"/>
      <c r="BBH91" s="107"/>
      <c r="BBI91" s="107"/>
      <c r="BBJ91" s="107"/>
      <c r="BBK91" s="107"/>
      <c r="BBL91" s="107"/>
      <c r="BBM91" s="107"/>
      <c r="BBN91" s="107"/>
      <c r="BBO91" s="107"/>
      <c r="BBP91" s="107"/>
      <c r="BBQ91" s="107"/>
      <c r="BBR91" s="107"/>
      <c r="BBS91" s="107"/>
      <c r="BBT91" s="107"/>
      <c r="BBU91" s="107"/>
      <c r="BBV91" s="107"/>
      <c r="BBW91" s="107"/>
      <c r="BBX91" s="107"/>
      <c r="BBY91" s="107"/>
      <c r="BBZ91" s="107"/>
      <c r="BCA91" s="107"/>
      <c r="BCB91" s="107"/>
      <c r="BCC91" s="107"/>
      <c r="BCD91" s="107"/>
      <c r="BCE91" s="107"/>
      <c r="BCF91" s="107"/>
      <c r="BCG91" s="107"/>
      <c r="BCH91" s="107"/>
      <c r="BCI91" s="107"/>
      <c r="BCJ91" s="107"/>
      <c r="BCK91" s="107"/>
      <c r="BCL91" s="107"/>
      <c r="BCM91" s="107"/>
      <c r="BCN91" s="107"/>
      <c r="BCO91" s="107"/>
      <c r="BCP91" s="107"/>
      <c r="BCQ91" s="107"/>
      <c r="BCR91" s="107"/>
      <c r="BCS91" s="107"/>
      <c r="BCT91" s="107"/>
      <c r="BCU91" s="107"/>
      <c r="BCV91" s="107"/>
      <c r="BCW91" s="107"/>
      <c r="BCX91" s="107"/>
      <c r="BCY91" s="107"/>
      <c r="BCZ91" s="107"/>
      <c r="BDA91" s="107"/>
      <c r="BDB91" s="107"/>
      <c r="BDC91" s="107"/>
      <c r="BDD91" s="107"/>
      <c r="BDE91" s="107"/>
      <c r="BDF91" s="107"/>
      <c r="BDG91" s="107"/>
      <c r="BDH91" s="107"/>
      <c r="BDI91" s="107"/>
      <c r="BDJ91" s="107"/>
      <c r="BDK91" s="107"/>
      <c r="BDL91" s="107"/>
      <c r="BDM91" s="107"/>
      <c r="BDN91" s="107"/>
      <c r="BDO91" s="107"/>
      <c r="BDP91" s="107"/>
      <c r="BDQ91" s="107"/>
      <c r="BDR91" s="107"/>
      <c r="BDS91" s="107"/>
      <c r="BDT91" s="107"/>
      <c r="BDU91" s="107"/>
      <c r="BDV91" s="107"/>
      <c r="BDW91" s="107"/>
      <c r="BDX91" s="107"/>
      <c r="BDY91" s="107"/>
      <c r="BDZ91" s="107"/>
      <c r="BEA91" s="107"/>
      <c r="BEB91" s="107"/>
      <c r="BEC91" s="107"/>
      <c r="BED91" s="107"/>
      <c r="BEE91" s="107"/>
      <c r="BEF91" s="107"/>
      <c r="BEG91" s="107"/>
      <c r="BEH91" s="107"/>
      <c r="BEI91" s="107"/>
      <c r="BEJ91" s="107"/>
      <c r="BEK91" s="107"/>
      <c r="BEL91" s="107"/>
      <c r="BEM91" s="107"/>
      <c r="BEN91" s="107"/>
      <c r="BEO91" s="107"/>
      <c r="BEP91" s="107"/>
      <c r="BEQ91" s="107"/>
      <c r="BER91" s="107"/>
      <c r="BES91" s="107"/>
      <c r="BET91" s="107"/>
      <c r="BEU91" s="107"/>
      <c r="BEV91" s="107"/>
      <c r="BEW91" s="107"/>
      <c r="BEX91" s="107"/>
      <c r="BEY91" s="107"/>
      <c r="BEZ91" s="107"/>
      <c r="BFA91" s="107"/>
      <c r="BFB91" s="107"/>
      <c r="BFC91" s="107"/>
      <c r="BFD91" s="107"/>
      <c r="BFE91" s="107"/>
      <c r="BFF91" s="107"/>
      <c r="BFG91" s="107"/>
      <c r="BFH91" s="107"/>
      <c r="BFI91" s="107"/>
      <c r="BFJ91" s="107"/>
      <c r="BFK91" s="107"/>
      <c r="BFL91" s="107"/>
      <c r="BFM91" s="107"/>
      <c r="BFN91" s="107"/>
      <c r="BFO91" s="107"/>
      <c r="BFP91" s="107"/>
      <c r="BFQ91" s="107"/>
      <c r="BFR91" s="107"/>
      <c r="BFS91" s="107"/>
      <c r="BFT91" s="107"/>
      <c r="BFU91" s="107"/>
      <c r="BFV91" s="107"/>
      <c r="BFW91" s="107"/>
      <c r="BFX91" s="107"/>
      <c r="BFY91" s="107"/>
      <c r="BFZ91" s="107"/>
      <c r="BGA91" s="107"/>
      <c r="BGB91" s="107"/>
      <c r="BGC91" s="107"/>
      <c r="BGD91" s="107"/>
      <c r="BGE91" s="107"/>
      <c r="BGF91" s="107"/>
      <c r="BGG91" s="107"/>
      <c r="BGH91" s="107"/>
      <c r="BGI91" s="107"/>
      <c r="BGJ91" s="107"/>
      <c r="BGK91" s="107"/>
      <c r="BGL91" s="107"/>
      <c r="BGM91" s="107"/>
      <c r="BGN91" s="107"/>
      <c r="BGO91" s="107"/>
      <c r="BGP91" s="107"/>
      <c r="BGQ91" s="107"/>
      <c r="BGR91" s="107"/>
      <c r="BGS91" s="107"/>
      <c r="BGT91" s="107"/>
      <c r="BGU91" s="107"/>
      <c r="BGV91" s="107"/>
      <c r="BGW91" s="107"/>
      <c r="BGX91" s="107"/>
      <c r="BGY91" s="107"/>
      <c r="BGZ91" s="107"/>
      <c r="BHA91" s="107"/>
      <c r="BHB91" s="107"/>
      <c r="BHC91" s="107"/>
      <c r="BHD91" s="107"/>
      <c r="BHE91" s="107"/>
      <c r="BHF91" s="107"/>
      <c r="BHG91" s="107"/>
      <c r="BHH91" s="107"/>
      <c r="BHI91" s="107"/>
      <c r="BHJ91" s="107"/>
      <c r="BHK91" s="107"/>
      <c r="BHL91" s="107"/>
      <c r="BHM91" s="107"/>
      <c r="BHN91" s="107"/>
      <c r="BHO91" s="107"/>
      <c r="BHP91" s="107"/>
      <c r="BHQ91" s="107"/>
      <c r="BHR91" s="107"/>
      <c r="BHS91" s="107"/>
      <c r="BHT91" s="107"/>
      <c r="BHU91" s="107"/>
      <c r="BHV91" s="107"/>
      <c r="BHW91" s="107"/>
      <c r="BHX91" s="107"/>
      <c r="BHY91" s="107"/>
      <c r="BHZ91" s="107"/>
      <c r="BIA91" s="107"/>
      <c r="BIB91" s="107"/>
      <c r="BIC91" s="107"/>
      <c r="BID91" s="107"/>
      <c r="BIE91" s="107"/>
      <c r="BIF91" s="107"/>
      <c r="BIG91" s="107"/>
      <c r="BIH91" s="107"/>
      <c r="BII91" s="107"/>
      <c r="BIJ91" s="107"/>
      <c r="BIK91" s="107"/>
      <c r="BIL91" s="107"/>
      <c r="BIM91" s="107"/>
      <c r="BIN91" s="107"/>
      <c r="BIO91" s="107"/>
      <c r="BIP91" s="107"/>
      <c r="BIQ91" s="107"/>
      <c r="BIR91" s="107"/>
      <c r="BIS91" s="107"/>
      <c r="BIT91" s="107"/>
      <c r="BIU91" s="107"/>
      <c r="BIV91" s="107"/>
      <c r="BIW91" s="107"/>
      <c r="BIX91" s="107"/>
      <c r="BIY91" s="107"/>
      <c r="BIZ91" s="107"/>
      <c r="BJA91" s="107"/>
      <c r="BJB91" s="107"/>
      <c r="BJC91" s="107"/>
      <c r="BJD91" s="107"/>
      <c r="BJE91" s="107"/>
      <c r="BJF91" s="107"/>
      <c r="BJG91" s="107"/>
      <c r="BJH91" s="107"/>
      <c r="BJI91" s="107"/>
      <c r="BJJ91" s="107"/>
      <c r="BJK91" s="107"/>
      <c r="BJL91" s="107"/>
      <c r="BJM91" s="107"/>
      <c r="BJN91" s="107"/>
      <c r="BJO91" s="107"/>
      <c r="BJP91" s="107"/>
      <c r="BJQ91" s="107"/>
      <c r="BJR91" s="107"/>
      <c r="BJS91" s="107"/>
      <c r="BJT91" s="107"/>
      <c r="BJU91" s="107"/>
      <c r="BJV91" s="107"/>
      <c r="BJW91" s="107"/>
      <c r="BJX91" s="107"/>
      <c r="BJY91" s="107"/>
      <c r="BJZ91" s="107"/>
      <c r="BKA91" s="107"/>
      <c r="BKB91" s="107"/>
      <c r="BKC91" s="107"/>
      <c r="BKD91" s="107"/>
      <c r="BKE91" s="107"/>
      <c r="BKF91" s="107"/>
      <c r="BKG91" s="107"/>
      <c r="BKH91" s="107"/>
      <c r="BKI91" s="107"/>
      <c r="BKJ91" s="107"/>
      <c r="BKK91" s="107"/>
      <c r="BKL91" s="107"/>
      <c r="BKM91" s="107"/>
      <c r="BKN91" s="107"/>
      <c r="BKO91" s="107"/>
      <c r="BKP91" s="107"/>
      <c r="BKQ91" s="107"/>
      <c r="BKR91" s="107"/>
      <c r="BKS91" s="107"/>
      <c r="BKT91" s="107"/>
      <c r="BKU91" s="107"/>
      <c r="BKV91" s="107"/>
      <c r="BKW91" s="107"/>
      <c r="BKX91" s="107"/>
      <c r="BKY91" s="107"/>
      <c r="BKZ91" s="107"/>
      <c r="BLA91" s="107"/>
      <c r="BLB91" s="107"/>
      <c r="BLC91" s="107"/>
      <c r="BLD91" s="107"/>
      <c r="BLE91" s="107"/>
      <c r="BLF91" s="107"/>
      <c r="BLG91" s="107"/>
      <c r="BLH91" s="107"/>
      <c r="BLI91" s="107"/>
      <c r="BLJ91" s="107"/>
      <c r="BLK91" s="107"/>
      <c r="BLL91" s="107"/>
      <c r="BLM91" s="107"/>
      <c r="BLN91" s="107"/>
      <c r="BLO91" s="107"/>
      <c r="BLP91" s="107"/>
      <c r="BLQ91" s="107"/>
      <c r="BLR91" s="107"/>
      <c r="BLS91" s="107"/>
      <c r="BLT91" s="107"/>
      <c r="BLU91" s="107"/>
      <c r="BLV91" s="107"/>
      <c r="BLW91" s="107"/>
      <c r="BLX91" s="107"/>
      <c r="BLY91" s="107"/>
      <c r="BLZ91" s="107"/>
      <c r="BMA91" s="107"/>
      <c r="BMB91" s="107"/>
      <c r="BMC91" s="107"/>
      <c r="BMD91" s="107"/>
      <c r="BME91" s="107"/>
      <c r="BMF91" s="107"/>
      <c r="BMG91" s="107"/>
      <c r="BMH91" s="107"/>
      <c r="BMI91" s="107"/>
      <c r="BMJ91" s="107"/>
      <c r="BMK91" s="107"/>
      <c r="BML91" s="107"/>
      <c r="BMM91" s="107"/>
      <c r="BMN91" s="107"/>
      <c r="BMO91" s="107"/>
      <c r="BMP91" s="107"/>
      <c r="BMQ91" s="107"/>
      <c r="BMR91" s="107"/>
      <c r="BMS91" s="107"/>
      <c r="BMT91" s="107"/>
      <c r="BMU91" s="107"/>
      <c r="BMV91" s="107"/>
      <c r="BMW91" s="107"/>
      <c r="BMX91" s="107"/>
      <c r="BMY91" s="107"/>
      <c r="BMZ91" s="107"/>
      <c r="BNA91" s="107"/>
      <c r="BNB91" s="107"/>
      <c r="BNC91" s="107"/>
      <c r="BND91" s="107"/>
      <c r="BNE91" s="107"/>
      <c r="BNF91" s="107"/>
      <c r="BNG91" s="107"/>
      <c r="BNH91" s="107"/>
      <c r="BNI91" s="107"/>
      <c r="BNJ91" s="107"/>
      <c r="BNK91" s="107"/>
      <c r="BNL91" s="107"/>
      <c r="BNM91" s="107"/>
      <c r="BNN91" s="107"/>
      <c r="BNO91" s="107"/>
      <c r="BNP91" s="107"/>
      <c r="BNQ91" s="107"/>
      <c r="BNR91" s="107"/>
      <c r="BNS91" s="107"/>
      <c r="BNT91" s="107"/>
      <c r="BNU91" s="107"/>
      <c r="BNV91" s="107"/>
      <c r="BNW91" s="107"/>
      <c r="BNX91" s="107"/>
      <c r="BNY91" s="107"/>
      <c r="BNZ91" s="107"/>
      <c r="BOA91" s="107"/>
      <c r="BOB91" s="107"/>
      <c r="BOC91" s="107"/>
      <c r="BOD91" s="107"/>
      <c r="BOE91" s="107"/>
      <c r="BOF91" s="107"/>
      <c r="BOG91" s="107"/>
      <c r="BOH91" s="107"/>
      <c r="BOI91" s="107"/>
      <c r="BOJ91" s="107"/>
      <c r="BOK91" s="107"/>
      <c r="BOL91" s="107"/>
      <c r="BOM91" s="107"/>
      <c r="BON91" s="107"/>
      <c r="BOO91" s="107"/>
      <c r="BOP91" s="107"/>
      <c r="BOQ91" s="107"/>
      <c r="BOR91" s="107"/>
      <c r="BOS91" s="107"/>
      <c r="BOT91" s="107"/>
      <c r="BOU91" s="107"/>
      <c r="BOV91" s="107"/>
      <c r="BOW91" s="107"/>
      <c r="BOX91" s="107"/>
      <c r="BOY91" s="107"/>
      <c r="BOZ91" s="107"/>
      <c r="BPA91" s="107"/>
      <c r="BPB91" s="107"/>
      <c r="BPC91" s="107"/>
      <c r="BPD91" s="107"/>
      <c r="BPE91" s="107"/>
      <c r="BPF91" s="107"/>
      <c r="BPG91" s="107"/>
      <c r="BPH91" s="107"/>
      <c r="BPI91" s="107"/>
      <c r="BPJ91" s="107"/>
      <c r="BPK91" s="107"/>
      <c r="BPL91" s="107"/>
      <c r="BPM91" s="107"/>
      <c r="BPN91" s="107"/>
      <c r="BPO91" s="107"/>
      <c r="BPP91" s="107"/>
      <c r="BPQ91" s="107"/>
      <c r="BPR91" s="107"/>
      <c r="BPS91" s="107"/>
      <c r="BPT91" s="107"/>
      <c r="BPU91" s="107"/>
      <c r="BPV91" s="107"/>
      <c r="BPW91" s="107"/>
      <c r="BPX91" s="107"/>
      <c r="BPY91" s="107"/>
      <c r="BPZ91" s="107"/>
      <c r="BQA91" s="107"/>
      <c r="BQB91" s="107"/>
      <c r="BQC91" s="107"/>
      <c r="BQD91" s="107"/>
      <c r="BQE91" s="107"/>
      <c r="BQF91" s="107"/>
      <c r="BQG91" s="107"/>
      <c r="BQH91" s="107"/>
      <c r="BQI91" s="107"/>
      <c r="BQJ91" s="107"/>
      <c r="BQK91" s="107"/>
      <c r="BQL91" s="107"/>
      <c r="BQM91" s="107"/>
      <c r="BQN91" s="107"/>
      <c r="BQO91" s="107"/>
      <c r="BQP91" s="107"/>
      <c r="BQQ91" s="107"/>
      <c r="BQR91" s="107"/>
      <c r="BQS91" s="107"/>
      <c r="BQT91" s="107"/>
      <c r="BQU91" s="107"/>
      <c r="BQV91" s="107"/>
      <c r="BQW91" s="107"/>
      <c r="BQX91" s="107"/>
      <c r="BQY91" s="107"/>
      <c r="BQZ91" s="107"/>
      <c r="BRA91" s="107"/>
      <c r="BRB91" s="107"/>
      <c r="BRC91" s="107"/>
      <c r="BRD91" s="107"/>
      <c r="BRE91" s="107"/>
      <c r="BRF91" s="107"/>
      <c r="BRG91" s="107"/>
      <c r="BRH91" s="107"/>
      <c r="BRI91" s="107"/>
      <c r="BRJ91" s="107"/>
      <c r="BRK91" s="107"/>
      <c r="BRL91" s="107"/>
      <c r="BRM91" s="107"/>
      <c r="BRN91" s="107"/>
      <c r="BRO91" s="107"/>
      <c r="BRP91" s="107"/>
      <c r="BRQ91" s="107"/>
      <c r="BRR91" s="107"/>
      <c r="BRS91" s="107"/>
      <c r="BRT91" s="107"/>
      <c r="BRU91" s="107"/>
      <c r="BRV91" s="107"/>
      <c r="BRW91" s="107"/>
      <c r="BRX91" s="107"/>
      <c r="BRY91" s="107"/>
      <c r="BRZ91" s="107"/>
      <c r="BSA91" s="107"/>
      <c r="BSB91" s="107"/>
      <c r="BSC91" s="107"/>
      <c r="BSD91" s="107"/>
      <c r="BSE91" s="107"/>
      <c r="BSF91" s="107"/>
      <c r="BSG91" s="107"/>
      <c r="BSH91" s="107"/>
      <c r="BSI91" s="107"/>
      <c r="BSJ91" s="107"/>
      <c r="BSK91" s="107"/>
      <c r="BSL91" s="107"/>
      <c r="BSM91" s="107"/>
      <c r="BSN91" s="107"/>
      <c r="BSO91" s="107"/>
      <c r="BSP91" s="107"/>
      <c r="BSQ91" s="107"/>
      <c r="BSR91" s="107"/>
      <c r="BSS91" s="107"/>
      <c r="BST91" s="107"/>
      <c r="BSU91" s="107"/>
      <c r="BSV91" s="107"/>
      <c r="BSW91" s="107"/>
      <c r="BSX91" s="107"/>
      <c r="BSY91" s="107"/>
      <c r="BSZ91" s="107"/>
      <c r="BTA91" s="107"/>
      <c r="BTB91" s="107"/>
      <c r="BTC91" s="107"/>
      <c r="BTD91" s="107"/>
      <c r="BTE91" s="107"/>
      <c r="BTF91" s="107"/>
      <c r="BTG91" s="107"/>
      <c r="BTH91" s="107"/>
      <c r="BTI91" s="107"/>
      <c r="BTJ91" s="107"/>
      <c r="BTK91" s="107"/>
      <c r="BTL91" s="107"/>
      <c r="BTM91" s="107"/>
      <c r="BTN91" s="107"/>
      <c r="BTO91" s="107"/>
      <c r="BTP91" s="107"/>
      <c r="BTQ91" s="107"/>
      <c r="BTR91" s="107"/>
      <c r="BTS91" s="107"/>
      <c r="BTT91" s="107"/>
      <c r="BTU91" s="107"/>
      <c r="BTV91" s="107"/>
      <c r="BTW91" s="107"/>
      <c r="BTX91" s="107"/>
      <c r="BTY91" s="107"/>
      <c r="BTZ91" s="107"/>
      <c r="BUA91" s="107"/>
      <c r="BUB91" s="107"/>
      <c r="BUC91" s="107"/>
      <c r="BUD91" s="107"/>
      <c r="BUE91" s="107"/>
      <c r="BUF91" s="107"/>
      <c r="BUG91" s="107"/>
      <c r="BUH91" s="107"/>
      <c r="BUI91" s="107"/>
      <c r="BUJ91" s="107"/>
      <c r="BUK91" s="107"/>
      <c r="BUL91" s="107"/>
      <c r="BUM91" s="107"/>
      <c r="BUN91" s="107"/>
      <c r="BUO91" s="107"/>
      <c r="BUP91" s="107"/>
      <c r="BUQ91" s="107"/>
      <c r="BUR91" s="107"/>
      <c r="BUS91" s="107"/>
      <c r="BUT91" s="107"/>
      <c r="BUU91" s="107"/>
      <c r="BUV91" s="107"/>
      <c r="BUW91" s="107"/>
      <c r="BUX91" s="107"/>
      <c r="BUY91" s="107"/>
      <c r="BUZ91" s="107"/>
      <c r="BVA91" s="107"/>
      <c r="BVB91" s="107"/>
      <c r="BVC91" s="107"/>
      <c r="BVD91" s="107"/>
      <c r="BVE91" s="107"/>
      <c r="BVF91" s="107"/>
      <c r="BVG91" s="107"/>
      <c r="BVH91" s="107"/>
      <c r="BVI91" s="107"/>
      <c r="BVJ91" s="107"/>
      <c r="BVK91" s="107"/>
      <c r="BVL91" s="107"/>
      <c r="BVM91" s="107"/>
      <c r="BVN91" s="107"/>
      <c r="BVO91" s="107"/>
      <c r="BVP91" s="107"/>
      <c r="BVQ91" s="107"/>
      <c r="BVR91" s="107"/>
      <c r="BVS91" s="107"/>
      <c r="BVT91" s="107"/>
      <c r="BVU91" s="107"/>
      <c r="BVV91" s="107"/>
      <c r="BVW91" s="107"/>
      <c r="BVX91" s="107"/>
      <c r="BVY91" s="107"/>
      <c r="BVZ91" s="107"/>
      <c r="BWA91" s="107"/>
      <c r="BWB91" s="107"/>
      <c r="BWC91" s="107"/>
      <c r="BWD91" s="107"/>
      <c r="BWE91" s="107"/>
      <c r="BWF91" s="107"/>
      <c r="BWG91" s="107"/>
      <c r="BWH91" s="107"/>
      <c r="BWI91" s="107"/>
      <c r="BWJ91" s="107"/>
      <c r="BWK91" s="107"/>
      <c r="BWL91" s="107"/>
      <c r="BWM91" s="107"/>
      <c r="BWN91" s="107"/>
      <c r="BWO91" s="107"/>
      <c r="BWP91" s="107"/>
      <c r="BWQ91" s="107"/>
      <c r="BWR91" s="107"/>
      <c r="BWS91" s="107"/>
      <c r="BWT91" s="107"/>
      <c r="BWU91" s="107"/>
      <c r="BWV91" s="107"/>
      <c r="BWW91" s="107"/>
      <c r="BWX91" s="107"/>
      <c r="BWY91" s="107"/>
      <c r="BWZ91" s="107"/>
      <c r="BXA91" s="107"/>
      <c r="BXB91" s="107"/>
      <c r="BXC91" s="107"/>
      <c r="BXD91" s="107"/>
      <c r="BXE91" s="107"/>
      <c r="BXF91" s="107"/>
      <c r="BXG91" s="107"/>
      <c r="BXH91" s="107"/>
      <c r="BXI91" s="107"/>
      <c r="BXJ91" s="107"/>
      <c r="BXK91" s="107"/>
      <c r="BXL91" s="107"/>
      <c r="BXM91" s="107"/>
      <c r="BXN91" s="107"/>
      <c r="BXO91" s="107"/>
      <c r="BXP91" s="107"/>
      <c r="BXQ91" s="107"/>
      <c r="BXR91" s="107"/>
      <c r="BXS91" s="107"/>
      <c r="BXT91" s="107"/>
      <c r="BXU91" s="107"/>
      <c r="BXV91" s="107"/>
      <c r="BXW91" s="107"/>
      <c r="BXX91" s="107"/>
      <c r="BXY91" s="107"/>
      <c r="BXZ91" s="107"/>
      <c r="BYA91" s="107"/>
      <c r="BYB91" s="107"/>
      <c r="BYC91" s="107"/>
      <c r="BYD91" s="107"/>
      <c r="BYE91" s="107"/>
      <c r="BYF91" s="107"/>
      <c r="BYG91" s="107"/>
      <c r="BYH91" s="107"/>
      <c r="BYI91" s="107"/>
      <c r="BYJ91" s="107"/>
      <c r="BYK91" s="107"/>
      <c r="BYL91" s="107"/>
      <c r="BYM91" s="107"/>
      <c r="BYN91" s="107"/>
      <c r="BYO91" s="107"/>
      <c r="BYP91" s="107"/>
      <c r="BYQ91" s="107"/>
      <c r="BYR91" s="107"/>
      <c r="BYS91" s="107"/>
      <c r="BYT91" s="107"/>
      <c r="BYU91" s="107"/>
      <c r="BYV91" s="107"/>
      <c r="BYW91" s="107"/>
      <c r="BYX91" s="107"/>
      <c r="BYY91" s="107"/>
      <c r="BYZ91" s="107"/>
      <c r="BZA91" s="107"/>
      <c r="BZB91" s="107"/>
      <c r="BZC91" s="107"/>
      <c r="BZD91" s="107"/>
      <c r="BZE91" s="107"/>
      <c r="BZF91" s="107"/>
      <c r="BZG91" s="107"/>
      <c r="BZH91" s="107"/>
      <c r="BZI91" s="107"/>
      <c r="BZJ91" s="107"/>
      <c r="BZK91" s="107"/>
      <c r="BZL91" s="107"/>
      <c r="BZM91" s="107"/>
      <c r="BZN91" s="107"/>
      <c r="BZO91" s="107"/>
      <c r="BZP91" s="107"/>
      <c r="BZQ91" s="107"/>
      <c r="BZR91" s="107"/>
      <c r="BZS91" s="107"/>
      <c r="BZT91" s="107"/>
      <c r="BZU91" s="107"/>
      <c r="BZV91" s="107"/>
      <c r="BZW91" s="107"/>
      <c r="BZX91" s="107"/>
      <c r="BZY91" s="107"/>
      <c r="BZZ91" s="107"/>
      <c r="CAA91" s="107"/>
      <c r="CAB91" s="107"/>
      <c r="CAC91" s="107"/>
      <c r="CAD91" s="107"/>
      <c r="CAE91" s="107"/>
      <c r="CAF91" s="107"/>
      <c r="CAG91" s="107"/>
      <c r="CAH91" s="107"/>
      <c r="CAI91" s="107"/>
      <c r="CAJ91" s="107"/>
      <c r="CAK91" s="107"/>
      <c r="CAL91" s="107"/>
      <c r="CAM91" s="107"/>
      <c r="CAN91" s="107"/>
      <c r="CAO91" s="107"/>
      <c r="CAP91" s="107"/>
      <c r="CAQ91" s="107"/>
      <c r="CAR91" s="107"/>
      <c r="CAS91" s="107"/>
      <c r="CAT91" s="107"/>
      <c r="CAU91" s="107"/>
      <c r="CAV91" s="107"/>
      <c r="CAW91" s="107"/>
      <c r="CAX91" s="107"/>
      <c r="CAY91" s="107"/>
      <c r="CAZ91" s="107"/>
      <c r="CBA91" s="107"/>
      <c r="CBB91" s="107"/>
      <c r="CBC91" s="107"/>
      <c r="CBD91" s="107"/>
      <c r="CBE91" s="107"/>
      <c r="CBF91" s="107"/>
      <c r="CBG91" s="107"/>
      <c r="CBH91" s="107"/>
      <c r="CBI91" s="107"/>
      <c r="CBJ91" s="107"/>
      <c r="CBK91" s="107"/>
      <c r="CBL91" s="107"/>
      <c r="CBM91" s="107"/>
      <c r="CBN91" s="107"/>
      <c r="CBO91" s="107"/>
      <c r="CBP91" s="107"/>
      <c r="CBQ91" s="107"/>
      <c r="CBR91" s="107"/>
      <c r="CBS91" s="107"/>
      <c r="CBT91" s="107"/>
      <c r="CBU91" s="107"/>
      <c r="CBV91" s="107"/>
      <c r="CBW91" s="107"/>
      <c r="CBX91" s="107"/>
      <c r="CBY91" s="107"/>
      <c r="CBZ91" s="107"/>
      <c r="CCA91" s="107"/>
      <c r="CCB91" s="107"/>
      <c r="CCC91" s="107"/>
      <c r="CCD91" s="107"/>
      <c r="CCE91" s="107"/>
      <c r="CCF91" s="107"/>
      <c r="CCG91" s="107"/>
      <c r="CCH91" s="107"/>
      <c r="CCI91" s="107"/>
      <c r="CCJ91" s="107"/>
      <c r="CCK91" s="107"/>
      <c r="CCL91" s="107"/>
      <c r="CCM91" s="107"/>
      <c r="CCN91" s="107"/>
      <c r="CCO91" s="107"/>
      <c r="CCP91" s="107"/>
      <c r="CCQ91" s="107"/>
      <c r="CCR91" s="107"/>
      <c r="CCS91" s="107"/>
      <c r="CCT91" s="107"/>
      <c r="CCU91" s="107"/>
      <c r="CCV91" s="107"/>
      <c r="CCW91" s="107"/>
      <c r="CCX91" s="107"/>
      <c r="CCY91" s="107"/>
      <c r="CCZ91" s="107"/>
      <c r="CDA91" s="107"/>
      <c r="CDB91" s="107"/>
      <c r="CDC91" s="107"/>
      <c r="CDD91" s="107"/>
      <c r="CDE91" s="107"/>
      <c r="CDF91" s="107"/>
      <c r="CDG91" s="107"/>
      <c r="CDH91" s="107"/>
      <c r="CDI91" s="107"/>
      <c r="CDJ91" s="107"/>
      <c r="CDK91" s="107"/>
      <c r="CDL91" s="107"/>
      <c r="CDM91" s="107"/>
      <c r="CDN91" s="107"/>
      <c r="CDO91" s="107"/>
      <c r="CDP91" s="107"/>
      <c r="CDQ91" s="107"/>
      <c r="CDR91" s="107"/>
      <c r="CDS91" s="107"/>
      <c r="CDT91" s="107"/>
      <c r="CDU91" s="107"/>
      <c r="CDV91" s="107"/>
      <c r="CDW91" s="107"/>
      <c r="CDX91" s="107"/>
      <c r="CDY91" s="107"/>
      <c r="CDZ91" s="107"/>
      <c r="CEA91" s="107"/>
      <c r="CEB91" s="107"/>
      <c r="CEC91" s="107"/>
      <c r="CED91" s="107"/>
      <c r="CEE91" s="107"/>
      <c r="CEF91" s="107"/>
      <c r="CEG91" s="107"/>
      <c r="CEH91" s="107"/>
      <c r="CEI91" s="107"/>
      <c r="CEJ91" s="107"/>
      <c r="CEK91" s="107"/>
      <c r="CEL91" s="107"/>
      <c r="CEM91" s="107"/>
      <c r="CEN91" s="107"/>
      <c r="CEO91" s="107"/>
      <c r="CEP91" s="107"/>
      <c r="CEQ91" s="107"/>
      <c r="CER91" s="107"/>
      <c r="CES91" s="107"/>
      <c r="CET91" s="107"/>
      <c r="CEU91" s="107"/>
      <c r="CEV91" s="107"/>
      <c r="CEW91" s="107"/>
      <c r="CEX91" s="107"/>
      <c r="CEY91" s="107"/>
      <c r="CEZ91" s="107"/>
      <c r="CFA91" s="107"/>
      <c r="CFB91" s="107"/>
      <c r="CFC91" s="107"/>
      <c r="CFD91" s="107"/>
      <c r="CFE91" s="107"/>
      <c r="CFF91" s="107"/>
      <c r="CFG91" s="107"/>
      <c r="CFH91" s="107"/>
      <c r="CFI91" s="107"/>
      <c r="CFJ91" s="107"/>
      <c r="CFK91" s="107"/>
      <c r="CFL91" s="107"/>
      <c r="CFM91" s="107"/>
      <c r="CFN91" s="107"/>
      <c r="CFO91" s="107"/>
      <c r="CFP91" s="107"/>
      <c r="CFQ91" s="107"/>
      <c r="CFR91" s="107"/>
      <c r="CFS91" s="107"/>
      <c r="CFT91" s="107"/>
      <c r="CFU91" s="107"/>
      <c r="CFV91" s="107"/>
      <c r="CFW91" s="107"/>
      <c r="CFX91" s="107"/>
      <c r="CFY91" s="107"/>
      <c r="CFZ91" s="107"/>
      <c r="CGA91" s="107"/>
      <c r="CGB91" s="107"/>
      <c r="CGC91" s="107"/>
      <c r="CGD91" s="107"/>
      <c r="CGE91" s="107"/>
      <c r="CGF91" s="107"/>
      <c r="CGG91" s="107"/>
      <c r="CGH91" s="107"/>
      <c r="CGI91" s="107"/>
      <c r="CGJ91" s="107"/>
      <c r="CGK91" s="107"/>
      <c r="CGL91" s="107"/>
      <c r="CGM91" s="107"/>
      <c r="CGN91" s="107"/>
      <c r="CGO91" s="107"/>
      <c r="CGP91" s="107"/>
      <c r="CGQ91" s="107"/>
      <c r="CGR91" s="107"/>
      <c r="CGS91" s="107"/>
      <c r="CGT91" s="107"/>
      <c r="CGU91" s="107"/>
      <c r="CGV91" s="107"/>
      <c r="CGW91" s="107"/>
      <c r="CGX91" s="107"/>
      <c r="CGY91" s="107"/>
      <c r="CGZ91" s="107"/>
      <c r="CHA91" s="107"/>
      <c r="CHB91" s="107"/>
      <c r="CHC91" s="107"/>
      <c r="CHD91" s="107"/>
      <c r="CHE91" s="107"/>
      <c r="CHF91" s="107"/>
      <c r="CHG91" s="107"/>
      <c r="CHH91" s="107"/>
      <c r="CHI91" s="107"/>
      <c r="CHJ91" s="107"/>
      <c r="CHK91" s="107"/>
      <c r="CHL91" s="107"/>
      <c r="CHM91" s="107"/>
      <c r="CHN91" s="107"/>
      <c r="CHO91" s="107"/>
      <c r="CHP91" s="107"/>
      <c r="CHQ91" s="107"/>
      <c r="CHR91" s="107"/>
      <c r="CHS91" s="107"/>
      <c r="CHT91" s="107"/>
      <c r="CHU91" s="107"/>
      <c r="CHV91" s="107"/>
      <c r="CHW91" s="107"/>
      <c r="CHX91" s="107"/>
      <c r="CHY91" s="107"/>
      <c r="CHZ91" s="107"/>
      <c r="CIA91" s="107"/>
      <c r="CIB91" s="107"/>
      <c r="CIC91" s="107"/>
      <c r="CID91" s="107"/>
      <c r="CIE91" s="107"/>
      <c r="CIF91" s="107"/>
      <c r="CIG91" s="107"/>
      <c r="CIH91" s="107"/>
      <c r="CII91" s="107"/>
      <c r="CIJ91" s="107"/>
      <c r="CIK91" s="107"/>
      <c r="CIL91" s="107"/>
      <c r="CIM91" s="107"/>
      <c r="CIN91" s="107"/>
      <c r="CIO91" s="107"/>
      <c r="CIP91" s="107"/>
      <c r="CIQ91" s="107"/>
      <c r="CIR91" s="107"/>
      <c r="CIS91" s="107"/>
      <c r="CIT91" s="107"/>
      <c r="CIU91" s="107"/>
      <c r="CIV91" s="107"/>
      <c r="CIW91" s="107"/>
      <c r="CIX91" s="107"/>
      <c r="CIY91" s="107"/>
      <c r="CIZ91" s="107"/>
      <c r="CJA91" s="107"/>
      <c r="CJB91" s="107"/>
      <c r="CJC91" s="107"/>
      <c r="CJD91" s="107"/>
      <c r="CJE91" s="107"/>
      <c r="CJF91" s="107"/>
      <c r="CJG91" s="107"/>
      <c r="CJH91" s="107"/>
      <c r="CJI91" s="107"/>
      <c r="CJJ91" s="107"/>
      <c r="CJK91" s="107"/>
      <c r="CJL91" s="107"/>
      <c r="CJM91" s="107"/>
      <c r="CJN91" s="107"/>
      <c r="CJO91" s="107"/>
      <c r="CJP91" s="107"/>
      <c r="CJQ91" s="107"/>
      <c r="CJR91" s="107"/>
      <c r="CJS91" s="107"/>
      <c r="CJT91" s="107"/>
      <c r="CJU91" s="107"/>
      <c r="CJV91" s="107"/>
      <c r="CJW91" s="107"/>
      <c r="CJX91" s="107"/>
      <c r="CJY91" s="107"/>
      <c r="CJZ91" s="107"/>
      <c r="CKA91" s="107"/>
      <c r="CKB91" s="107"/>
      <c r="CKC91" s="107"/>
      <c r="CKD91" s="107"/>
      <c r="CKE91" s="107"/>
      <c r="CKF91" s="107"/>
      <c r="CKG91" s="107"/>
      <c r="CKH91" s="107"/>
      <c r="CKI91" s="107"/>
      <c r="CKJ91" s="107"/>
      <c r="CKK91" s="107"/>
      <c r="CKL91" s="107"/>
      <c r="CKM91" s="107"/>
      <c r="CKN91" s="107"/>
      <c r="CKO91" s="107"/>
      <c r="CKP91" s="107"/>
      <c r="CKQ91" s="107"/>
      <c r="CKR91" s="107"/>
      <c r="CKS91" s="107"/>
      <c r="CKT91" s="107"/>
      <c r="CKU91" s="107"/>
      <c r="CKV91" s="107"/>
      <c r="CKW91" s="107"/>
      <c r="CKX91" s="107"/>
      <c r="CKY91" s="107"/>
      <c r="CKZ91" s="107"/>
      <c r="CLA91" s="107"/>
      <c r="CLB91" s="107"/>
      <c r="CLC91" s="107"/>
      <c r="CLD91" s="107"/>
      <c r="CLE91" s="107"/>
      <c r="CLF91" s="107"/>
      <c r="CLG91" s="107"/>
      <c r="CLH91" s="107"/>
      <c r="CLI91" s="107"/>
      <c r="CLJ91" s="107"/>
      <c r="CLK91" s="107"/>
      <c r="CLL91" s="107"/>
      <c r="CLM91" s="107"/>
      <c r="CLN91" s="107"/>
      <c r="CLO91" s="107"/>
      <c r="CLP91" s="107"/>
      <c r="CLQ91" s="107"/>
      <c r="CLR91" s="107"/>
      <c r="CLS91" s="107"/>
      <c r="CLT91" s="107"/>
      <c r="CLU91" s="107"/>
      <c r="CLV91" s="107"/>
      <c r="CLW91" s="107"/>
      <c r="CLX91" s="107"/>
      <c r="CLY91" s="107"/>
      <c r="CLZ91" s="107"/>
      <c r="CMA91" s="107"/>
      <c r="CMB91" s="107"/>
      <c r="CMC91" s="107"/>
      <c r="CMD91" s="107"/>
      <c r="CME91" s="107"/>
      <c r="CMF91" s="107"/>
      <c r="CMG91" s="107"/>
      <c r="CMH91" s="107"/>
      <c r="CMI91" s="107"/>
      <c r="CMJ91" s="107"/>
      <c r="CMK91" s="107"/>
      <c r="CML91" s="107"/>
      <c r="CMM91" s="107"/>
      <c r="CMN91" s="107"/>
      <c r="CMO91" s="107"/>
      <c r="CMP91" s="107"/>
      <c r="CMQ91" s="107"/>
      <c r="CMR91" s="107"/>
      <c r="CMS91" s="107"/>
      <c r="CMT91" s="107"/>
      <c r="CMU91" s="107"/>
      <c r="CMV91" s="107"/>
      <c r="CMW91" s="107"/>
      <c r="CMX91" s="107"/>
      <c r="CMY91" s="107"/>
      <c r="CMZ91" s="107"/>
      <c r="CNA91" s="107"/>
      <c r="CNB91" s="107"/>
      <c r="CNC91" s="107"/>
      <c r="CND91" s="107"/>
      <c r="CNE91" s="107"/>
      <c r="CNF91" s="107"/>
      <c r="CNG91" s="107"/>
      <c r="CNH91" s="107"/>
      <c r="CNI91" s="107"/>
      <c r="CNJ91" s="107"/>
      <c r="CNK91" s="107"/>
      <c r="CNL91" s="107"/>
      <c r="CNM91" s="107"/>
      <c r="CNN91" s="107"/>
      <c r="CNO91" s="107"/>
      <c r="CNP91" s="107"/>
      <c r="CNQ91" s="107"/>
      <c r="CNR91" s="107"/>
      <c r="CNS91" s="107"/>
      <c r="CNT91" s="107"/>
      <c r="CNU91" s="107"/>
      <c r="CNV91" s="107"/>
      <c r="CNW91" s="107"/>
      <c r="CNX91" s="107"/>
      <c r="CNY91" s="107"/>
      <c r="CNZ91" s="107"/>
      <c r="COA91" s="107"/>
      <c r="COB91" s="107"/>
      <c r="COC91" s="107"/>
      <c r="COD91" s="107"/>
      <c r="COE91" s="107"/>
      <c r="COF91" s="107"/>
      <c r="COG91" s="107"/>
      <c r="COH91" s="107"/>
      <c r="COI91" s="107"/>
      <c r="COJ91" s="107"/>
      <c r="COK91" s="107"/>
      <c r="COL91" s="107"/>
      <c r="COM91" s="107"/>
      <c r="CON91" s="107"/>
      <c r="COO91" s="107"/>
      <c r="COP91" s="107"/>
      <c r="COQ91" s="107"/>
      <c r="COR91" s="107"/>
      <c r="COS91" s="107"/>
      <c r="COT91" s="107"/>
      <c r="COU91" s="107"/>
      <c r="COV91" s="107"/>
      <c r="COW91" s="107"/>
      <c r="COX91" s="107"/>
      <c r="COY91" s="107"/>
      <c r="COZ91" s="107"/>
      <c r="CPA91" s="107"/>
      <c r="CPB91" s="107"/>
      <c r="CPC91" s="107"/>
      <c r="CPD91" s="107"/>
      <c r="CPE91" s="107"/>
      <c r="CPF91" s="107"/>
      <c r="CPG91" s="107"/>
      <c r="CPH91" s="107"/>
      <c r="CPI91" s="107"/>
      <c r="CPJ91" s="107"/>
      <c r="CPK91" s="107"/>
      <c r="CPL91" s="107"/>
      <c r="CPM91" s="107"/>
      <c r="CPN91" s="107"/>
      <c r="CPO91" s="107"/>
      <c r="CPP91" s="107"/>
      <c r="CPQ91" s="107"/>
      <c r="CPR91" s="107"/>
      <c r="CPS91" s="107"/>
      <c r="CPT91" s="107"/>
      <c r="CPU91" s="107"/>
      <c r="CPV91" s="107"/>
      <c r="CPW91" s="107"/>
      <c r="CPX91" s="107"/>
      <c r="CPY91" s="107"/>
      <c r="CPZ91" s="107"/>
      <c r="CQA91" s="107"/>
      <c r="CQB91" s="107"/>
      <c r="CQC91" s="107"/>
      <c r="CQD91" s="107"/>
      <c r="CQE91" s="107"/>
      <c r="CQF91" s="107"/>
      <c r="CQG91" s="107"/>
      <c r="CQH91" s="107"/>
      <c r="CQI91" s="107"/>
      <c r="CQJ91" s="107"/>
      <c r="CQK91" s="107"/>
      <c r="CQL91" s="107"/>
      <c r="CQM91" s="107"/>
      <c r="CQN91" s="107"/>
      <c r="CQO91" s="107"/>
      <c r="CQP91" s="107"/>
      <c r="CQQ91" s="107"/>
      <c r="CQR91" s="107"/>
      <c r="CQS91" s="107"/>
      <c r="CQT91" s="107"/>
      <c r="CQU91" s="107"/>
      <c r="CQV91" s="107"/>
      <c r="CQW91" s="107"/>
      <c r="CQX91" s="107"/>
      <c r="CQY91" s="107"/>
      <c r="CQZ91" s="107"/>
      <c r="CRA91" s="107"/>
      <c r="CRB91" s="107"/>
      <c r="CRC91" s="107"/>
      <c r="CRD91" s="107"/>
      <c r="CRE91" s="107"/>
      <c r="CRF91" s="107"/>
      <c r="CRG91" s="107"/>
      <c r="CRH91" s="107"/>
      <c r="CRI91" s="107"/>
      <c r="CRJ91" s="107"/>
      <c r="CRK91" s="107"/>
      <c r="CRL91" s="107"/>
      <c r="CRM91" s="107"/>
      <c r="CRN91" s="107"/>
      <c r="CRO91" s="107"/>
      <c r="CRP91" s="107"/>
      <c r="CRQ91" s="107"/>
      <c r="CRR91" s="107"/>
      <c r="CRS91" s="107"/>
      <c r="CRT91" s="107"/>
      <c r="CRU91" s="107"/>
      <c r="CRV91" s="107"/>
      <c r="CRW91" s="107"/>
      <c r="CRX91" s="107"/>
      <c r="CRY91" s="107"/>
      <c r="CRZ91" s="107"/>
      <c r="CSA91" s="107"/>
      <c r="CSB91" s="107"/>
      <c r="CSC91" s="107"/>
      <c r="CSD91" s="107"/>
      <c r="CSE91" s="107"/>
      <c r="CSF91" s="107"/>
      <c r="CSG91" s="107"/>
      <c r="CSH91" s="107"/>
      <c r="CSI91" s="107"/>
      <c r="CSJ91" s="107"/>
      <c r="CSK91" s="107"/>
      <c r="CSL91" s="107"/>
      <c r="CSM91" s="107"/>
      <c r="CSN91" s="107"/>
      <c r="CSO91" s="107"/>
      <c r="CSP91" s="107"/>
      <c r="CSQ91" s="107"/>
      <c r="CSR91" s="107"/>
      <c r="CSS91" s="107"/>
      <c r="CST91" s="107"/>
      <c r="CSU91" s="107"/>
      <c r="CSV91" s="107"/>
      <c r="CSW91" s="107"/>
      <c r="CSX91" s="107"/>
      <c r="CSY91" s="107"/>
      <c r="CSZ91" s="107"/>
      <c r="CTA91" s="107"/>
      <c r="CTB91" s="107"/>
      <c r="CTC91" s="107"/>
      <c r="CTD91" s="107"/>
      <c r="CTE91" s="107"/>
      <c r="CTF91" s="107"/>
      <c r="CTG91" s="107"/>
      <c r="CTH91" s="107"/>
      <c r="CTI91" s="107"/>
      <c r="CTJ91" s="107"/>
      <c r="CTK91" s="107"/>
      <c r="CTL91" s="107"/>
      <c r="CTM91" s="107"/>
      <c r="CTN91" s="107"/>
      <c r="CTO91" s="107"/>
      <c r="CTP91" s="107"/>
      <c r="CTQ91" s="107"/>
      <c r="CTR91" s="107"/>
      <c r="CTS91" s="107"/>
      <c r="CTT91" s="107"/>
      <c r="CTU91" s="107"/>
      <c r="CTV91" s="107"/>
      <c r="CTW91" s="107"/>
      <c r="CTX91" s="107"/>
      <c r="CTY91" s="107"/>
      <c r="CTZ91" s="107"/>
      <c r="CUA91" s="107"/>
      <c r="CUB91" s="107"/>
      <c r="CUC91" s="107"/>
      <c r="CUD91" s="107"/>
      <c r="CUE91" s="107"/>
      <c r="CUF91" s="107"/>
      <c r="CUG91" s="107"/>
      <c r="CUH91" s="107"/>
      <c r="CUI91" s="107"/>
      <c r="CUJ91" s="107"/>
      <c r="CUK91" s="107"/>
      <c r="CUL91" s="107"/>
      <c r="CUM91" s="107"/>
      <c r="CUN91" s="107"/>
      <c r="CUO91" s="107"/>
      <c r="CUP91" s="107"/>
      <c r="CUQ91" s="107"/>
      <c r="CUR91" s="107"/>
      <c r="CUS91" s="107"/>
      <c r="CUT91" s="107"/>
      <c r="CUU91" s="107"/>
      <c r="CUV91" s="107"/>
      <c r="CUW91" s="107"/>
      <c r="CUX91" s="107"/>
      <c r="CUY91" s="107"/>
      <c r="CUZ91" s="107"/>
      <c r="CVA91" s="107"/>
      <c r="CVB91" s="107"/>
      <c r="CVC91" s="107"/>
      <c r="CVD91" s="107"/>
      <c r="CVE91" s="107"/>
      <c r="CVF91" s="107"/>
      <c r="CVG91" s="107"/>
      <c r="CVH91" s="107"/>
      <c r="CVI91" s="107"/>
      <c r="CVJ91" s="107"/>
      <c r="CVK91" s="107"/>
      <c r="CVL91" s="107"/>
      <c r="CVM91" s="107"/>
      <c r="CVN91" s="107"/>
      <c r="CVO91" s="107"/>
      <c r="CVP91" s="107"/>
      <c r="CVQ91" s="107"/>
      <c r="CVR91" s="107"/>
      <c r="CVS91" s="107"/>
      <c r="CVT91" s="107"/>
      <c r="CVU91" s="107"/>
      <c r="CVV91" s="107"/>
      <c r="CVW91" s="107"/>
      <c r="CVX91" s="107"/>
      <c r="CVY91" s="107"/>
      <c r="CVZ91" s="107"/>
      <c r="CWA91" s="107"/>
      <c r="CWB91" s="107"/>
      <c r="CWC91" s="107"/>
      <c r="CWD91" s="107"/>
      <c r="CWE91" s="107"/>
      <c r="CWF91" s="107"/>
      <c r="CWG91" s="107"/>
      <c r="CWH91" s="107"/>
      <c r="CWI91" s="107"/>
      <c r="CWJ91" s="107"/>
      <c r="CWK91" s="107"/>
      <c r="CWL91" s="107"/>
      <c r="CWM91" s="107"/>
      <c r="CWN91" s="107"/>
      <c r="CWO91" s="107"/>
      <c r="CWP91" s="107"/>
      <c r="CWQ91" s="107"/>
      <c r="CWR91" s="107"/>
      <c r="CWS91" s="107"/>
      <c r="CWT91" s="107"/>
      <c r="CWU91" s="107"/>
      <c r="CWV91" s="107"/>
      <c r="CWW91" s="107"/>
      <c r="CWX91" s="107"/>
      <c r="CWY91" s="107"/>
      <c r="CWZ91" s="107"/>
      <c r="CXA91" s="107"/>
      <c r="CXB91" s="107"/>
      <c r="CXC91" s="107"/>
      <c r="CXD91" s="107"/>
      <c r="CXE91" s="107"/>
      <c r="CXF91" s="107"/>
      <c r="CXG91" s="107"/>
      <c r="CXH91" s="107"/>
      <c r="CXI91" s="107"/>
      <c r="CXJ91" s="107"/>
      <c r="CXK91" s="107"/>
      <c r="CXL91" s="107"/>
      <c r="CXM91" s="107"/>
      <c r="CXN91" s="107"/>
      <c r="CXO91" s="107"/>
      <c r="CXP91" s="107"/>
      <c r="CXQ91" s="107"/>
      <c r="CXR91" s="107"/>
      <c r="CXS91" s="107"/>
      <c r="CXT91" s="107"/>
      <c r="CXU91" s="107"/>
      <c r="CXV91" s="107"/>
      <c r="CXW91" s="107"/>
      <c r="CXX91" s="107"/>
      <c r="CXY91" s="107"/>
      <c r="CXZ91" s="107"/>
      <c r="CYA91" s="107"/>
      <c r="CYB91" s="107"/>
      <c r="CYC91" s="107"/>
      <c r="CYD91" s="107"/>
      <c r="CYE91" s="107"/>
      <c r="CYF91" s="107"/>
      <c r="CYG91" s="107"/>
      <c r="CYH91" s="107"/>
      <c r="CYI91" s="107"/>
      <c r="CYJ91" s="107"/>
      <c r="CYK91" s="107"/>
      <c r="CYL91" s="107"/>
      <c r="CYM91" s="107"/>
      <c r="CYN91" s="107"/>
      <c r="CYO91" s="107"/>
      <c r="CYP91" s="107"/>
      <c r="CYQ91" s="107"/>
      <c r="CYR91" s="107"/>
      <c r="CYS91" s="107"/>
      <c r="CYT91" s="107"/>
      <c r="CYU91" s="107"/>
      <c r="CYV91" s="107"/>
      <c r="CYW91" s="107"/>
      <c r="CYX91" s="107"/>
      <c r="CYY91" s="107"/>
      <c r="CYZ91" s="107"/>
      <c r="CZA91" s="107"/>
      <c r="CZB91" s="107"/>
      <c r="CZC91" s="107"/>
      <c r="CZD91" s="107"/>
      <c r="CZE91" s="107"/>
      <c r="CZF91" s="107"/>
      <c r="CZG91" s="107"/>
      <c r="CZH91" s="107"/>
      <c r="CZI91" s="107"/>
      <c r="CZJ91" s="107"/>
      <c r="CZK91" s="107"/>
      <c r="CZL91" s="107"/>
      <c r="CZM91" s="107"/>
      <c r="CZN91" s="107"/>
      <c r="CZO91" s="107"/>
      <c r="CZP91" s="107"/>
      <c r="CZQ91" s="107"/>
      <c r="CZR91" s="107"/>
      <c r="CZS91" s="107"/>
      <c r="CZT91" s="107"/>
      <c r="CZU91" s="107"/>
      <c r="CZV91" s="107"/>
      <c r="CZW91" s="107"/>
      <c r="CZX91" s="107"/>
      <c r="CZY91" s="107"/>
      <c r="CZZ91" s="107"/>
      <c r="DAA91" s="107"/>
      <c r="DAB91" s="107"/>
      <c r="DAC91" s="107"/>
      <c r="DAD91" s="107"/>
      <c r="DAE91" s="107"/>
      <c r="DAF91" s="107"/>
      <c r="DAG91" s="107"/>
      <c r="DAH91" s="107"/>
      <c r="DAI91" s="107"/>
      <c r="DAJ91" s="107"/>
      <c r="DAK91" s="107"/>
      <c r="DAL91" s="107"/>
      <c r="DAM91" s="107"/>
      <c r="DAN91" s="107"/>
      <c r="DAO91" s="107"/>
      <c r="DAP91" s="107"/>
      <c r="DAQ91" s="107"/>
      <c r="DAR91" s="107"/>
      <c r="DAS91" s="107"/>
      <c r="DAT91" s="107"/>
      <c r="DAU91" s="107"/>
      <c r="DAV91" s="107"/>
      <c r="DAW91" s="107"/>
      <c r="DAX91" s="107"/>
      <c r="DAY91" s="107"/>
      <c r="DAZ91" s="107"/>
      <c r="DBA91" s="107"/>
      <c r="DBB91" s="107"/>
      <c r="DBC91" s="107"/>
      <c r="DBD91" s="107"/>
      <c r="DBE91" s="107"/>
      <c r="DBF91" s="107"/>
      <c r="DBG91" s="107"/>
      <c r="DBH91" s="107"/>
      <c r="DBI91" s="107"/>
      <c r="DBJ91" s="107"/>
      <c r="DBK91" s="107"/>
      <c r="DBL91" s="107"/>
      <c r="DBM91" s="107"/>
      <c r="DBN91" s="107"/>
      <c r="DBO91" s="107"/>
      <c r="DBP91" s="107"/>
      <c r="DBQ91" s="107"/>
      <c r="DBR91" s="107"/>
      <c r="DBS91" s="107"/>
      <c r="DBT91" s="107"/>
      <c r="DBU91" s="107"/>
      <c r="DBV91" s="107"/>
      <c r="DBW91" s="107"/>
      <c r="DBX91" s="107"/>
      <c r="DBY91" s="107"/>
      <c r="DBZ91" s="107"/>
      <c r="DCA91" s="107"/>
      <c r="DCB91" s="107"/>
      <c r="DCC91" s="107"/>
      <c r="DCD91" s="107"/>
      <c r="DCE91" s="107"/>
      <c r="DCF91" s="107"/>
      <c r="DCG91" s="107"/>
      <c r="DCH91" s="107"/>
      <c r="DCI91" s="107"/>
      <c r="DCJ91" s="107"/>
      <c r="DCK91" s="107"/>
      <c r="DCL91" s="107"/>
      <c r="DCM91" s="107"/>
      <c r="DCN91" s="107"/>
      <c r="DCO91" s="107"/>
      <c r="DCP91" s="107"/>
      <c r="DCQ91" s="107"/>
      <c r="DCR91" s="107"/>
      <c r="DCS91" s="107"/>
      <c r="DCT91" s="107"/>
      <c r="DCU91" s="107"/>
      <c r="DCV91" s="107"/>
      <c r="DCW91" s="107"/>
      <c r="DCX91" s="107"/>
      <c r="DCY91" s="107"/>
      <c r="DCZ91" s="107"/>
      <c r="DDA91" s="107"/>
      <c r="DDB91" s="107"/>
      <c r="DDC91" s="107"/>
      <c r="DDD91" s="107"/>
      <c r="DDE91" s="107"/>
      <c r="DDF91" s="107"/>
      <c r="DDG91" s="107"/>
      <c r="DDH91" s="107"/>
      <c r="DDI91" s="107"/>
      <c r="DDJ91" s="107"/>
      <c r="DDK91" s="107"/>
      <c r="DDL91" s="107"/>
      <c r="DDM91" s="107"/>
      <c r="DDN91" s="107"/>
      <c r="DDO91" s="107"/>
      <c r="DDP91" s="107"/>
      <c r="DDQ91" s="107"/>
      <c r="DDR91" s="107"/>
      <c r="DDS91" s="107"/>
      <c r="DDT91" s="107"/>
      <c r="DDU91" s="107"/>
      <c r="DDV91" s="107"/>
      <c r="DDW91" s="107"/>
      <c r="DDX91" s="107"/>
      <c r="DDY91" s="107"/>
      <c r="DDZ91" s="107"/>
      <c r="DEA91" s="107"/>
      <c r="DEB91" s="107"/>
      <c r="DEC91" s="107"/>
      <c r="DED91" s="107"/>
      <c r="DEE91" s="107"/>
      <c r="DEF91" s="107"/>
      <c r="DEG91" s="107"/>
      <c r="DEH91" s="107"/>
      <c r="DEI91" s="107"/>
      <c r="DEJ91" s="107"/>
      <c r="DEK91" s="107"/>
      <c r="DEL91" s="107"/>
      <c r="DEM91" s="107"/>
      <c r="DEN91" s="107"/>
      <c r="DEO91" s="107"/>
      <c r="DEP91" s="107"/>
      <c r="DEQ91" s="107"/>
      <c r="DER91" s="107"/>
      <c r="DES91" s="107"/>
      <c r="DET91" s="107"/>
      <c r="DEU91" s="107"/>
      <c r="DEV91" s="107"/>
      <c r="DEW91" s="107"/>
      <c r="DEX91" s="107"/>
      <c r="DEY91" s="107"/>
      <c r="DEZ91" s="107"/>
      <c r="DFA91" s="107"/>
      <c r="DFB91" s="107"/>
      <c r="DFC91" s="107"/>
      <c r="DFD91" s="107"/>
      <c r="DFE91" s="107"/>
      <c r="DFF91" s="107"/>
      <c r="DFG91" s="107"/>
      <c r="DFH91" s="107"/>
      <c r="DFI91" s="107"/>
      <c r="DFJ91" s="107"/>
      <c r="DFK91" s="107"/>
      <c r="DFL91" s="107"/>
      <c r="DFM91" s="107"/>
      <c r="DFN91" s="107"/>
      <c r="DFO91" s="107"/>
      <c r="DFP91" s="107"/>
      <c r="DFQ91" s="107"/>
      <c r="DFR91" s="107"/>
      <c r="DFS91" s="107"/>
      <c r="DFT91" s="107"/>
      <c r="DFU91" s="107"/>
      <c r="DFV91" s="107"/>
      <c r="DFW91" s="107"/>
      <c r="DFX91" s="107"/>
      <c r="DFY91" s="107"/>
      <c r="DFZ91" s="107"/>
      <c r="DGA91" s="107"/>
      <c r="DGB91" s="107"/>
      <c r="DGC91" s="107"/>
      <c r="DGD91" s="107"/>
      <c r="DGE91" s="107"/>
      <c r="DGF91" s="107"/>
      <c r="DGG91" s="107"/>
      <c r="DGH91" s="107"/>
      <c r="DGI91" s="107"/>
      <c r="DGJ91" s="107"/>
      <c r="DGK91" s="107"/>
      <c r="DGL91" s="107"/>
      <c r="DGM91" s="107"/>
      <c r="DGN91" s="107"/>
      <c r="DGO91" s="107"/>
      <c r="DGP91" s="107"/>
      <c r="DGQ91" s="107"/>
      <c r="DGR91" s="107"/>
      <c r="DGS91" s="107"/>
      <c r="DGT91" s="107"/>
      <c r="DGU91" s="107"/>
      <c r="DGV91" s="107"/>
      <c r="DGW91" s="107"/>
      <c r="DGX91" s="107"/>
      <c r="DGY91" s="107"/>
      <c r="DGZ91" s="107"/>
      <c r="DHA91" s="107"/>
      <c r="DHB91" s="107"/>
      <c r="DHC91" s="107"/>
      <c r="DHD91" s="107"/>
      <c r="DHE91" s="107"/>
      <c r="DHF91" s="107"/>
      <c r="DHG91" s="107"/>
      <c r="DHH91" s="107"/>
      <c r="DHI91" s="107"/>
      <c r="DHJ91" s="107"/>
      <c r="DHK91" s="107"/>
      <c r="DHL91" s="107"/>
      <c r="DHM91" s="107"/>
      <c r="DHN91" s="107"/>
      <c r="DHO91" s="107"/>
      <c r="DHP91" s="107"/>
      <c r="DHQ91" s="107"/>
      <c r="DHR91" s="107"/>
      <c r="DHS91" s="107"/>
      <c r="DHT91" s="107"/>
      <c r="DHU91" s="107"/>
      <c r="DHV91" s="107"/>
      <c r="DHW91" s="107"/>
      <c r="DHX91" s="107"/>
      <c r="DHY91" s="107"/>
      <c r="DHZ91" s="107"/>
      <c r="DIA91" s="107"/>
      <c r="DIB91" s="107"/>
      <c r="DIC91" s="107"/>
      <c r="DID91" s="107"/>
      <c r="DIE91" s="107"/>
      <c r="DIF91" s="107"/>
      <c r="DIG91" s="107"/>
      <c r="DIH91" s="107"/>
      <c r="DII91" s="107"/>
      <c r="DIJ91" s="107"/>
      <c r="DIK91" s="107"/>
      <c r="DIL91" s="107"/>
      <c r="DIM91" s="107"/>
      <c r="DIN91" s="107"/>
      <c r="DIO91" s="107"/>
      <c r="DIP91" s="107"/>
      <c r="DIQ91" s="107"/>
      <c r="DIR91" s="107"/>
      <c r="DIS91" s="107"/>
      <c r="DIT91" s="107"/>
      <c r="DIU91" s="107"/>
      <c r="DIV91" s="107"/>
      <c r="DIW91" s="107"/>
      <c r="DIX91" s="107"/>
      <c r="DIY91" s="107"/>
      <c r="DIZ91" s="107"/>
      <c r="DJA91" s="107"/>
      <c r="DJB91" s="107"/>
      <c r="DJC91" s="107"/>
      <c r="DJD91" s="107"/>
      <c r="DJE91" s="107"/>
      <c r="DJF91" s="107"/>
      <c r="DJG91" s="107"/>
      <c r="DJH91" s="107"/>
      <c r="DJI91" s="107"/>
      <c r="DJJ91" s="107"/>
      <c r="DJK91" s="107"/>
      <c r="DJL91" s="107"/>
      <c r="DJM91" s="107"/>
      <c r="DJN91" s="107"/>
      <c r="DJO91" s="107"/>
      <c r="DJP91" s="107"/>
      <c r="DJQ91" s="107"/>
      <c r="DJR91" s="107"/>
      <c r="DJS91" s="107"/>
      <c r="DJT91" s="107"/>
      <c r="DJU91" s="107"/>
      <c r="DJV91" s="107"/>
      <c r="DJW91" s="107"/>
      <c r="DJX91" s="107"/>
      <c r="DJY91" s="107"/>
      <c r="DJZ91" s="107"/>
      <c r="DKA91" s="107"/>
      <c r="DKB91" s="107"/>
      <c r="DKC91" s="107"/>
      <c r="DKD91" s="107"/>
      <c r="DKE91" s="107"/>
      <c r="DKF91" s="107"/>
      <c r="DKG91" s="107"/>
      <c r="DKH91" s="107"/>
      <c r="DKI91" s="107"/>
      <c r="DKJ91" s="107"/>
      <c r="DKK91" s="107"/>
      <c r="DKL91" s="107"/>
      <c r="DKM91" s="107"/>
      <c r="DKN91" s="107"/>
      <c r="DKO91" s="107"/>
      <c r="DKP91" s="107"/>
      <c r="DKQ91" s="107"/>
      <c r="DKR91" s="107"/>
      <c r="DKS91" s="107"/>
      <c r="DKT91" s="107"/>
      <c r="DKU91" s="107"/>
      <c r="DKV91" s="107"/>
      <c r="DKW91" s="107"/>
      <c r="DKX91" s="107"/>
      <c r="DKY91" s="107"/>
      <c r="DKZ91" s="107"/>
      <c r="DLA91" s="107"/>
      <c r="DLB91" s="107"/>
      <c r="DLC91" s="107"/>
      <c r="DLD91" s="107"/>
      <c r="DLE91" s="107"/>
      <c r="DLF91" s="107"/>
      <c r="DLG91" s="107"/>
      <c r="DLH91" s="107"/>
      <c r="DLI91" s="107"/>
      <c r="DLJ91" s="107"/>
      <c r="DLK91" s="107"/>
      <c r="DLL91" s="107"/>
      <c r="DLM91" s="107"/>
      <c r="DLN91" s="107"/>
      <c r="DLO91" s="107"/>
      <c r="DLP91" s="107"/>
      <c r="DLQ91" s="107"/>
      <c r="DLR91" s="107"/>
      <c r="DLS91" s="107"/>
      <c r="DLT91" s="107"/>
      <c r="DLU91" s="107"/>
      <c r="DLV91" s="107"/>
      <c r="DLW91" s="107"/>
      <c r="DLX91" s="107"/>
      <c r="DLY91" s="107"/>
      <c r="DLZ91" s="107"/>
      <c r="DMA91" s="107"/>
      <c r="DMB91" s="107"/>
      <c r="DMC91" s="107"/>
      <c r="DMD91" s="107"/>
      <c r="DME91" s="107"/>
      <c r="DMF91" s="107"/>
      <c r="DMG91" s="107"/>
      <c r="DMH91" s="107"/>
      <c r="DMI91" s="107"/>
      <c r="DMJ91" s="107"/>
      <c r="DMK91" s="107"/>
      <c r="DML91" s="107"/>
      <c r="DMM91" s="107"/>
      <c r="DMN91" s="107"/>
      <c r="DMO91" s="107"/>
      <c r="DMP91" s="107"/>
      <c r="DMQ91" s="107"/>
      <c r="DMR91" s="107"/>
      <c r="DMS91" s="107"/>
      <c r="DMT91" s="107"/>
      <c r="DMU91" s="107"/>
      <c r="DMV91" s="107"/>
      <c r="DMW91" s="107"/>
      <c r="DMX91" s="107"/>
      <c r="DMY91" s="107"/>
      <c r="DMZ91" s="107"/>
      <c r="DNA91" s="107"/>
      <c r="DNB91" s="107"/>
      <c r="DNC91" s="107"/>
      <c r="DND91" s="107"/>
      <c r="DNE91" s="107"/>
      <c r="DNF91" s="107"/>
      <c r="DNG91" s="107"/>
      <c r="DNH91" s="107"/>
      <c r="DNI91" s="107"/>
      <c r="DNJ91" s="107"/>
      <c r="DNK91" s="107"/>
      <c r="DNL91" s="107"/>
      <c r="DNM91" s="107"/>
      <c r="DNN91" s="107"/>
      <c r="DNO91" s="107"/>
      <c r="DNP91" s="107"/>
      <c r="DNQ91" s="107"/>
      <c r="DNR91" s="107"/>
      <c r="DNS91" s="107"/>
      <c r="DNT91" s="107"/>
      <c r="DNU91" s="107"/>
      <c r="DNV91" s="107"/>
      <c r="DNW91" s="107"/>
      <c r="DNX91" s="107"/>
      <c r="DNY91" s="107"/>
      <c r="DNZ91" s="107"/>
      <c r="DOA91" s="107"/>
      <c r="DOB91" s="107"/>
      <c r="DOC91" s="107"/>
      <c r="DOD91" s="107"/>
      <c r="DOE91" s="107"/>
      <c r="DOF91" s="107"/>
      <c r="DOG91" s="107"/>
      <c r="DOH91" s="107"/>
      <c r="DOI91" s="107"/>
      <c r="DOJ91" s="107"/>
      <c r="DOK91" s="107"/>
      <c r="DOL91" s="107"/>
      <c r="DOM91" s="107"/>
      <c r="DON91" s="107"/>
      <c r="DOO91" s="107"/>
      <c r="DOP91" s="107"/>
      <c r="DOQ91" s="107"/>
      <c r="DOR91" s="107"/>
      <c r="DOS91" s="107"/>
      <c r="DOT91" s="107"/>
      <c r="DOU91" s="107"/>
      <c r="DOV91" s="107"/>
      <c r="DOW91" s="107"/>
      <c r="DOX91" s="107"/>
      <c r="DOY91" s="107"/>
      <c r="DOZ91" s="107"/>
      <c r="DPA91" s="107"/>
      <c r="DPB91" s="107"/>
      <c r="DPC91" s="107"/>
      <c r="DPD91" s="107"/>
      <c r="DPE91" s="107"/>
      <c r="DPF91" s="107"/>
      <c r="DPG91" s="107"/>
      <c r="DPH91" s="107"/>
      <c r="DPI91" s="107"/>
      <c r="DPJ91" s="107"/>
      <c r="DPK91" s="107"/>
      <c r="DPL91" s="107"/>
      <c r="DPM91" s="107"/>
      <c r="DPN91" s="107"/>
      <c r="DPO91" s="107"/>
      <c r="DPP91" s="107"/>
      <c r="DPQ91" s="107"/>
      <c r="DPR91" s="107"/>
      <c r="DPS91" s="107"/>
      <c r="DPT91" s="107"/>
      <c r="DPU91" s="107"/>
      <c r="DPV91" s="107"/>
      <c r="DPW91" s="107"/>
      <c r="DPX91" s="107"/>
      <c r="DPY91" s="107"/>
      <c r="DPZ91" s="107"/>
      <c r="DQA91" s="107"/>
      <c r="DQB91" s="107"/>
      <c r="DQC91" s="107"/>
      <c r="DQD91" s="107"/>
      <c r="DQE91" s="107"/>
      <c r="DQF91" s="107"/>
      <c r="DQG91" s="107"/>
      <c r="DQH91" s="107"/>
      <c r="DQI91" s="107"/>
      <c r="DQJ91" s="107"/>
      <c r="DQK91" s="107"/>
      <c r="DQL91" s="107"/>
      <c r="DQM91" s="107"/>
      <c r="DQN91" s="107"/>
      <c r="DQO91" s="107"/>
      <c r="DQP91" s="107"/>
      <c r="DQQ91" s="107"/>
      <c r="DQR91" s="107"/>
      <c r="DQS91" s="107"/>
      <c r="DQT91" s="107"/>
      <c r="DQU91" s="107"/>
      <c r="DQV91" s="107"/>
      <c r="DQW91" s="107"/>
      <c r="DQX91" s="107"/>
      <c r="DQY91" s="107"/>
      <c r="DQZ91" s="107"/>
      <c r="DRA91" s="107"/>
      <c r="DRB91" s="107"/>
      <c r="DRC91" s="107"/>
      <c r="DRD91" s="107"/>
      <c r="DRE91" s="107"/>
      <c r="DRF91" s="107"/>
      <c r="DRG91" s="107"/>
      <c r="DRH91" s="107"/>
      <c r="DRI91" s="107"/>
      <c r="DRJ91" s="107"/>
      <c r="DRK91" s="107"/>
      <c r="DRL91" s="107"/>
      <c r="DRM91" s="107"/>
      <c r="DRN91" s="107"/>
      <c r="DRO91" s="107"/>
      <c r="DRP91" s="107"/>
      <c r="DRQ91" s="107"/>
      <c r="DRR91" s="107"/>
      <c r="DRS91" s="107"/>
      <c r="DRT91" s="107"/>
      <c r="DRU91" s="107"/>
      <c r="DRV91" s="107"/>
      <c r="DRW91" s="107"/>
      <c r="DRX91" s="107"/>
      <c r="DRY91" s="107"/>
      <c r="DRZ91" s="107"/>
      <c r="DSA91" s="107"/>
      <c r="DSB91" s="107"/>
      <c r="DSC91" s="107"/>
      <c r="DSD91" s="107"/>
      <c r="DSE91" s="107"/>
      <c r="DSF91" s="107"/>
      <c r="DSG91" s="107"/>
      <c r="DSH91" s="107"/>
      <c r="DSI91" s="107"/>
      <c r="DSJ91" s="107"/>
      <c r="DSK91" s="107"/>
      <c r="DSL91" s="107"/>
      <c r="DSM91" s="107"/>
      <c r="DSN91" s="107"/>
      <c r="DSO91" s="107"/>
      <c r="DSP91" s="107"/>
      <c r="DSQ91" s="107"/>
      <c r="DSR91" s="107"/>
      <c r="DSS91" s="107"/>
      <c r="DST91" s="107"/>
      <c r="DSU91" s="107"/>
      <c r="DSV91" s="107"/>
      <c r="DSW91" s="107"/>
      <c r="DSX91" s="107"/>
      <c r="DSY91" s="107"/>
      <c r="DSZ91" s="107"/>
      <c r="DTA91" s="107"/>
      <c r="DTB91" s="107"/>
      <c r="DTC91" s="107"/>
      <c r="DTD91" s="107"/>
      <c r="DTE91" s="107"/>
      <c r="DTF91" s="107"/>
      <c r="DTG91" s="107"/>
      <c r="DTH91" s="107"/>
      <c r="DTI91" s="107"/>
      <c r="DTJ91" s="107"/>
      <c r="DTK91" s="107"/>
      <c r="DTL91" s="107"/>
      <c r="DTM91" s="107"/>
      <c r="DTN91" s="107"/>
      <c r="DTO91" s="107"/>
      <c r="DTP91" s="107"/>
      <c r="DTQ91" s="107"/>
      <c r="DTR91" s="107"/>
      <c r="DTS91" s="107"/>
      <c r="DTT91" s="107"/>
      <c r="DTU91" s="107"/>
      <c r="DTV91" s="107"/>
      <c r="DTW91" s="107"/>
      <c r="DTX91" s="107"/>
      <c r="DTY91" s="107"/>
      <c r="DTZ91" s="107"/>
      <c r="DUA91" s="107"/>
      <c r="DUB91" s="107"/>
      <c r="DUC91" s="107"/>
      <c r="DUD91" s="107"/>
      <c r="DUE91" s="107"/>
      <c r="DUF91" s="107"/>
      <c r="DUG91" s="107"/>
      <c r="DUH91" s="107"/>
      <c r="DUI91" s="107"/>
      <c r="DUJ91" s="107"/>
      <c r="DUK91" s="107"/>
      <c r="DUL91" s="107"/>
      <c r="DUM91" s="107"/>
      <c r="DUN91" s="107"/>
      <c r="DUO91" s="107"/>
      <c r="DUP91" s="107"/>
      <c r="DUQ91" s="107"/>
      <c r="DUR91" s="107"/>
      <c r="DUS91" s="107"/>
      <c r="DUT91" s="107"/>
      <c r="DUU91" s="107"/>
      <c r="DUV91" s="107"/>
      <c r="DUW91" s="107"/>
      <c r="DUX91" s="107"/>
      <c r="DUY91" s="107"/>
      <c r="DUZ91" s="107"/>
      <c r="DVA91" s="107"/>
      <c r="DVB91" s="107"/>
      <c r="DVC91" s="107"/>
      <c r="DVD91" s="107"/>
      <c r="DVE91" s="107"/>
      <c r="DVF91" s="107"/>
      <c r="DVG91" s="107"/>
      <c r="DVH91" s="107"/>
      <c r="DVI91" s="107"/>
      <c r="DVJ91" s="107"/>
      <c r="DVK91" s="107"/>
      <c r="DVL91" s="107"/>
      <c r="DVM91" s="107"/>
      <c r="DVN91" s="107"/>
      <c r="DVO91" s="107"/>
      <c r="DVP91" s="107"/>
      <c r="DVQ91" s="107"/>
      <c r="DVR91" s="107"/>
      <c r="DVS91" s="107"/>
      <c r="DVT91" s="107"/>
      <c r="DVU91" s="107"/>
      <c r="DVV91" s="107"/>
      <c r="DVW91" s="107"/>
      <c r="DVX91" s="107"/>
      <c r="DVY91" s="107"/>
      <c r="DVZ91" s="107"/>
      <c r="DWA91" s="107"/>
      <c r="DWB91" s="107"/>
      <c r="DWC91" s="107"/>
      <c r="DWD91" s="107"/>
      <c r="DWE91" s="107"/>
      <c r="DWF91" s="107"/>
      <c r="DWG91" s="107"/>
      <c r="DWH91" s="107"/>
      <c r="DWI91" s="107"/>
      <c r="DWJ91" s="107"/>
      <c r="DWK91" s="107"/>
      <c r="DWL91" s="107"/>
      <c r="DWM91" s="107"/>
      <c r="DWN91" s="107"/>
      <c r="DWO91" s="107"/>
      <c r="DWP91" s="107"/>
      <c r="DWQ91" s="107"/>
      <c r="DWR91" s="107"/>
      <c r="DWS91" s="107"/>
      <c r="DWT91" s="107"/>
      <c r="DWU91" s="107"/>
      <c r="DWV91" s="107"/>
      <c r="DWW91" s="107"/>
      <c r="DWX91" s="107"/>
      <c r="DWY91" s="107"/>
      <c r="DWZ91" s="107"/>
      <c r="DXA91" s="107"/>
      <c r="DXB91" s="107"/>
      <c r="DXC91" s="107"/>
      <c r="DXD91" s="107"/>
      <c r="DXE91" s="107"/>
      <c r="DXF91" s="107"/>
      <c r="DXG91" s="107"/>
      <c r="DXH91" s="107"/>
      <c r="DXI91" s="107"/>
      <c r="DXJ91" s="107"/>
      <c r="DXK91" s="107"/>
      <c r="DXL91" s="107"/>
      <c r="DXM91" s="107"/>
      <c r="DXN91" s="107"/>
      <c r="DXO91" s="107"/>
      <c r="DXP91" s="107"/>
      <c r="DXQ91" s="107"/>
      <c r="DXR91" s="107"/>
      <c r="DXS91" s="107"/>
      <c r="DXT91" s="107"/>
      <c r="DXU91" s="107"/>
      <c r="DXV91" s="107"/>
      <c r="DXW91" s="107"/>
      <c r="DXX91" s="107"/>
      <c r="DXY91" s="107"/>
      <c r="DXZ91" s="107"/>
      <c r="DYA91" s="107"/>
      <c r="DYB91" s="107"/>
      <c r="DYC91" s="107"/>
      <c r="DYD91" s="107"/>
      <c r="DYE91" s="107"/>
      <c r="DYF91" s="107"/>
      <c r="DYG91" s="107"/>
      <c r="DYH91" s="107"/>
      <c r="DYI91" s="107"/>
      <c r="DYJ91" s="107"/>
      <c r="DYK91" s="107"/>
      <c r="DYL91" s="107"/>
      <c r="DYM91" s="107"/>
      <c r="DYN91" s="107"/>
      <c r="DYO91" s="107"/>
      <c r="DYP91" s="107"/>
      <c r="DYQ91" s="107"/>
      <c r="DYR91" s="107"/>
      <c r="DYS91" s="107"/>
      <c r="DYT91" s="107"/>
      <c r="DYU91" s="107"/>
      <c r="DYV91" s="107"/>
      <c r="DYW91" s="107"/>
      <c r="DYX91" s="107"/>
      <c r="DYY91" s="107"/>
      <c r="DYZ91" s="107"/>
      <c r="DZA91" s="107"/>
      <c r="DZB91" s="107"/>
      <c r="DZC91" s="107"/>
      <c r="DZD91" s="107"/>
      <c r="DZE91" s="107"/>
      <c r="DZF91" s="107"/>
      <c r="DZG91" s="107"/>
      <c r="DZH91" s="107"/>
      <c r="DZI91" s="107"/>
      <c r="DZJ91" s="107"/>
      <c r="DZK91" s="107"/>
      <c r="DZL91" s="107"/>
      <c r="DZM91" s="107"/>
      <c r="DZN91" s="107"/>
      <c r="DZO91" s="107"/>
      <c r="DZP91" s="107"/>
      <c r="DZQ91" s="107"/>
      <c r="DZR91" s="107"/>
      <c r="DZS91" s="107"/>
      <c r="DZT91" s="107"/>
      <c r="DZU91" s="107"/>
      <c r="DZV91" s="107"/>
      <c r="DZW91" s="107"/>
      <c r="DZX91" s="107"/>
      <c r="DZY91" s="107"/>
      <c r="DZZ91" s="107"/>
      <c r="EAA91" s="107"/>
      <c r="EAB91" s="107"/>
      <c r="EAC91" s="107"/>
      <c r="EAD91" s="107"/>
      <c r="EAE91" s="107"/>
      <c r="EAF91" s="107"/>
      <c r="EAG91" s="107"/>
      <c r="EAH91" s="107"/>
      <c r="EAI91" s="107"/>
      <c r="EAJ91" s="107"/>
      <c r="EAK91" s="107"/>
      <c r="EAL91" s="107"/>
      <c r="EAM91" s="107"/>
      <c r="EAN91" s="107"/>
      <c r="EAO91" s="107"/>
      <c r="EAP91" s="107"/>
      <c r="EAQ91" s="107"/>
      <c r="EAR91" s="107"/>
      <c r="EAS91" s="107"/>
      <c r="EAT91" s="107"/>
      <c r="EAU91" s="107"/>
      <c r="EAV91" s="107"/>
      <c r="EAW91" s="107"/>
      <c r="EAX91" s="107"/>
      <c r="EAY91" s="107"/>
      <c r="EAZ91" s="107"/>
      <c r="EBA91" s="107"/>
      <c r="EBB91" s="107"/>
      <c r="EBC91" s="107"/>
      <c r="EBD91" s="107"/>
      <c r="EBE91" s="107"/>
      <c r="EBF91" s="107"/>
      <c r="EBG91" s="107"/>
      <c r="EBH91" s="107"/>
      <c r="EBI91" s="107"/>
      <c r="EBJ91" s="107"/>
      <c r="EBK91" s="107"/>
      <c r="EBL91" s="107"/>
      <c r="EBM91" s="107"/>
      <c r="EBN91" s="107"/>
      <c r="EBO91" s="107"/>
      <c r="EBP91" s="107"/>
      <c r="EBQ91" s="107"/>
      <c r="EBR91" s="107"/>
      <c r="EBS91" s="107"/>
      <c r="EBT91" s="107"/>
      <c r="EBU91" s="107"/>
      <c r="EBV91" s="107"/>
      <c r="EBW91" s="107"/>
      <c r="EBX91" s="107"/>
      <c r="EBY91" s="107"/>
      <c r="EBZ91" s="107"/>
      <c r="ECA91" s="107"/>
      <c r="ECB91" s="107"/>
      <c r="ECC91" s="107"/>
      <c r="ECD91" s="107"/>
      <c r="ECE91" s="107"/>
      <c r="ECF91" s="107"/>
      <c r="ECG91" s="107"/>
      <c r="ECH91" s="107"/>
      <c r="ECI91" s="107"/>
      <c r="ECJ91" s="107"/>
      <c r="ECK91" s="107"/>
      <c r="ECL91" s="107"/>
      <c r="ECM91" s="107"/>
      <c r="ECN91" s="107"/>
      <c r="ECO91" s="107"/>
      <c r="ECP91" s="107"/>
      <c r="ECQ91" s="107"/>
      <c r="ECR91" s="107"/>
      <c r="ECS91" s="107"/>
      <c r="ECT91" s="107"/>
      <c r="ECU91" s="107"/>
      <c r="ECV91" s="107"/>
      <c r="ECW91" s="107"/>
      <c r="ECX91" s="107"/>
      <c r="ECY91" s="107"/>
      <c r="ECZ91" s="107"/>
      <c r="EDA91" s="107"/>
      <c r="EDB91" s="107"/>
      <c r="EDC91" s="107"/>
      <c r="EDD91" s="107"/>
      <c r="EDE91" s="107"/>
      <c r="EDF91" s="107"/>
      <c r="EDG91" s="107"/>
      <c r="EDH91" s="107"/>
      <c r="EDI91" s="107"/>
      <c r="EDJ91" s="107"/>
      <c r="EDK91" s="107"/>
      <c r="EDL91" s="107"/>
      <c r="EDM91" s="107"/>
      <c r="EDN91" s="107"/>
      <c r="EDO91" s="107"/>
      <c r="EDP91" s="107"/>
      <c r="EDQ91" s="107"/>
      <c r="EDR91" s="107"/>
      <c r="EDS91" s="107"/>
      <c r="EDT91" s="107"/>
      <c r="EDU91" s="107"/>
      <c r="EDV91" s="107"/>
      <c r="EDW91" s="107"/>
      <c r="EDX91" s="107"/>
      <c r="EDY91" s="107"/>
      <c r="EDZ91" s="107"/>
      <c r="EEA91" s="107"/>
      <c r="EEB91" s="107"/>
      <c r="EEC91" s="107"/>
      <c r="EED91" s="107"/>
      <c r="EEE91" s="107"/>
      <c r="EEF91" s="107"/>
      <c r="EEG91" s="107"/>
      <c r="EEH91" s="107"/>
      <c r="EEI91" s="107"/>
      <c r="EEJ91" s="107"/>
      <c r="EEK91" s="107"/>
      <c r="EEL91" s="107"/>
      <c r="EEM91" s="107"/>
      <c r="EEN91" s="107"/>
      <c r="EEO91" s="107"/>
      <c r="EEP91" s="107"/>
      <c r="EEQ91" s="107"/>
      <c r="EER91" s="107"/>
      <c r="EES91" s="107"/>
      <c r="EET91" s="107"/>
      <c r="EEU91" s="107"/>
      <c r="EEV91" s="107"/>
      <c r="EEW91" s="107"/>
      <c r="EEX91" s="107"/>
      <c r="EEY91" s="107"/>
      <c r="EEZ91" s="107"/>
      <c r="EFA91" s="107"/>
      <c r="EFB91" s="107"/>
      <c r="EFC91" s="107"/>
      <c r="EFD91" s="107"/>
      <c r="EFE91" s="107"/>
      <c r="EFF91" s="107"/>
      <c r="EFG91" s="107"/>
      <c r="EFH91" s="107"/>
      <c r="EFI91" s="107"/>
      <c r="EFJ91" s="107"/>
      <c r="EFK91" s="107"/>
      <c r="EFL91" s="107"/>
      <c r="EFM91" s="107"/>
      <c r="EFN91" s="107"/>
      <c r="EFO91" s="107"/>
      <c r="EFP91" s="107"/>
      <c r="EFQ91" s="107"/>
      <c r="EFR91" s="107"/>
      <c r="EFS91" s="107"/>
      <c r="EFT91" s="107"/>
      <c r="EFU91" s="107"/>
      <c r="EFV91" s="107"/>
      <c r="EFW91" s="107"/>
      <c r="EFX91" s="107"/>
      <c r="EFY91" s="107"/>
      <c r="EFZ91" s="107"/>
      <c r="EGA91" s="107"/>
      <c r="EGB91" s="107"/>
      <c r="EGC91" s="107"/>
      <c r="EGD91" s="107"/>
      <c r="EGE91" s="107"/>
      <c r="EGF91" s="107"/>
      <c r="EGG91" s="107"/>
      <c r="EGH91" s="107"/>
      <c r="EGI91" s="107"/>
      <c r="EGJ91" s="107"/>
      <c r="EGK91" s="107"/>
      <c r="EGL91" s="107"/>
      <c r="EGM91" s="107"/>
      <c r="EGN91" s="107"/>
      <c r="EGO91" s="107"/>
      <c r="EGP91" s="107"/>
      <c r="EGQ91" s="107"/>
      <c r="EGR91" s="107"/>
      <c r="EGS91" s="107"/>
      <c r="EGT91" s="107"/>
      <c r="EGU91" s="107"/>
      <c r="EGV91" s="107"/>
      <c r="EGW91" s="107"/>
      <c r="EGX91" s="107"/>
      <c r="EGY91" s="107"/>
      <c r="EGZ91" s="107"/>
      <c r="EHA91" s="107"/>
      <c r="EHB91" s="107"/>
      <c r="EHC91" s="107"/>
      <c r="EHD91" s="107"/>
      <c r="EHE91" s="107"/>
      <c r="EHF91" s="107"/>
      <c r="EHG91" s="107"/>
      <c r="EHH91" s="107"/>
      <c r="EHI91" s="107"/>
      <c r="EHJ91" s="107"/>
      <c r="EHK91" s="107"/>
      <c r="EHL91" s="107"/>
      <c r="EHM91" s="107"/>
      <c r="EHN91" s="107"/>
      <c r="EHO91" s="107"/>
      <c r="EHP91" s="107"/>
      <c r="EHQ91" s="107"/>
      <c r="EHR91" s="107"/>
      <c r="EHS91" s="107"/>
      <c r="EHT91" s="107"/>
      <c r="EHU91" s="107"/>
      <c r="EHV91" s="107"/>
      <c r="EHW91" s="107"/>
      <c r="EHX91" s="107"/>
      <c r="EHY91" s="107"/>
      <c r="EHZ91" s="107"/>
      <c r="EIA91" s="107"/>
      <c r="EIB91" s="107"/>
      <c r="EIC91" s="107"/>
      <c r="EID91" s="107"/>
      <c r="EIE91" s="107"/>
      <c r="EIF91" s="107"/>
      <c r="EIG91" s="107"/>
      <c r="EIH91" s="107"/>
      <c r="EII91" s="107"/>
      <c r="EIJ91" s="107"/>
      <c r="EIK91" s="107"/>
      <c r="EIL91" s="107"/>
      <c r="EIM91" s="107"/>
      <c r="EIN91" s="107"/>
      <c r="EIO91" s="107"/>
      <c r="EIP91" s="107"/>
      <c r="EIQ91" s="107"/>
      <c r="EIR91" s="107"/>
      <c r="EIS91" s="107"/>
      <c r="EIT91" s="107"/>
      <c r="EIU91" s="107"/>
      <c r="EIV91" s="107"/>
      <c r="EIW91" s="107"/>
      <c r="EIX91" s="107"/>
      <c r="EIY91" s="107"/>
      <c r="EIZ91" s="107"/>
      <c r="EJA91" s="107"/>
      <c r="EJB91" s="107"/>
      <c r="EJC91" s="107"/>
      <c r="EJD91" s="107"/>
      <c r="EJE91" s="107"/>
      <c r="EJF91" s="107"/>
      <c r="EJG91" s="107"/>
      <c r="EJH91" s="107"/>
      <c r="EJI91" s="107"/>
      <c r="EJJ91" s="107"/>
      <c r="EJK91" s="107"/>
      <c r="EJL91" s="107"/>
      <c r="EJM91" s="107"/>
      <c r="EJN91" s="107"/>
      <c r="EJO91" s="107"/>
      <c r="EJP91" s="107"/>
      <c r="EJQ91" s="107"/>
      <c r="EJR91" s="107"/>
      <c r="EJS91" s="107"/>
      <c r="EJT91" s="107"/>
      <c r="EJU91" s="107"/>
      <c r="EJV91" s="107"/>
      <c r="EJW91" s="107"/>
      <c r="EJX91" s="107"/>
      <c r="EJY91" s="107"/>
      <c r="EJZ91" s="107"/>
      <c r="EKA91" s="107"/>
      <c r="EKB91" s="107"/>
      <c r="EKC91" s="107"/>
      <c r="EKD91" s="107"/>
      <c r="EKE91" s="107"/>
      <c r="EKF91" s="107"/>
      <c r="EKG91" s="107"/>
      <c r="EKH91" s="107"/>
      <c r="EKI91" s="107"/>
      <c r="EKJ91" s="107"/>
      <c r="EKK91" s="107"/>
      <c r="EKL91" s="107"/>
      <c r="EKM91" s="107"/>
      <c r="EKN91" s="107"/>
      <c r="EKO91" s="107"/>
      <c r="EKP91" s="107"/>
      <c r="EKQ91" s="107"/>
      <c r="EKR91" s="107"/>
      <c r="EKS91" s="107"/>
      <c r="EKT91" s="107"/>
      <c r="EKU91" s="107"/>
      <c r="EKV91" s="107"/>
      <c r="EKW91" s="107"/>
      <c r="EKX91" s="107"/>
      <c r="EKY91" s="107"/>
      <c r="EKZ91" s="107"/>
      <c r="ELA91" s="107"/>
      <c r="ELB91" s="107"/>
      <c r="ELC91" s="107"/>
      <c r="ELD91" s="107"/>
      <c r="ELE91" s="107"/>
      <c r="ELF91" s="107"/>
      <c r="ELG91" s="107"/>
      <c r="ELH91" s="107"/>
      <c r="ELI91" s="107"/>
      <c r="ELJ91" s="107"/>
      <c r="ELK91" s="107"/>
      <c r="ELL91" s="107"/>
      <c r="ELM91" s="107"/>
      <c r="ELN91" s="107"/>
      <c r="ELO91" s="107"/>
      <c r="ELP91" s="107"/>
      <c r="ELQ91" s="107"/>
      <c r="ELR91" s="107"/>
      <c r="ELS91" s="107"/>
      <c r="ELT91" s="107"/>
      <c r="ELU91" s="107"/>
      <c r="ELV91" s="107"/>
      <c r="ELW91" s="107"/>
      <c r="ELX91" s="107"/>
      <c r="ELY91" s="107"/>
      <c r="ELZ91" s="107"/>
      <c r="EMA91" s="107"/>
      <c r="EMB91" s="107"/>
      <c r="EMC91" s="107"/>
      <c r="EMD91" s="107"/>
      <c r="EME91" s="107"/>
      <c r="EMF91" s="107"/>
      <c r="EMG91" s="107"/>
      <c r="EMH91" s="107"/>
      <c r="EMI91" s="107"/>
      <c r="EMJ91" s="107"/>
      <c r="EMK91" s="107"/>
      <c r="EML91" s="107"/>
      <c r="EMM91" s="107"/>
      <c r="EMN91" s="107"/>
      <c r="EMO91" s="107"/>
      <c r="EMP91" s="107"/>
      <c r="EMQ91" s="107"/>
      <c r="EMR91" s="107"/>
      <c r="EMS91" s="107"/>
      <c r="EMT91" s="107"/>
      <c r="EMU91" s="107"/>
      <c r="EMV91" s="107"/>
      <c r="EMW91" s="107"/>
      <c r="EMX91" s="107"/>
      <c r="EMY91" s="107"/>
      <c r="EMZ91" s="107"/>
      <c r="ENA91" s="107"/>
      <c r="ENB91" s="107"/>
      <c r="ENC91" s="107"/>
      <c r="END91" s="107"/>
      <c r="ENE91" s="107"/>
      <c r="ENF91" s="107"/>
      <c r="ENG91" s="107"/>
      <c r="ENH91" s="107"/>
      <c r="ENI91" s="107"/>
      <c r="ENJ91" s="107"/>
      <c r="ENK91" s="107"/>
      <c r="ENL91" s="107"/>
      <c r="ENM91" s="107"/>
      <c r="ENN91" s="107"/>
      <c r="ENO91" s="107"/>
      <c r="ENP91" s="107"/>
      <c r="ENQ91" s="107"/>
      <c r="ENR91" s="107"/>
      <c r="ENS91" s="107"/>
      <c r="ENT91" s="107"/>
      <c r="ENU91" s="107"/>
      <c r="ENV91" s="107"/>
      <c r="ENW91" s="107"/>
      <c r="ENX91" s="107"/>
      <c r="ENY91" s="107"/>
      <c r="ENZ91" s="107"/>
      <c r="EOA91" s="107"/>
      <c r="EOB91" s="107"/>
      <c r="EOC91" s="107"/>
      <c r="EOD91" s="107"/>
      <c r="EOE91" s="107"/>
      <c r="EOF91" s="107"/>
      <c r="EOG91" s="107"/>
      <c r="EOH91" s="107"/>
      <c r="EOI91" s="107"/>
      <c r="EOJ91" s="107"/>
      <c r="EOK91" s="107"/>
      <c r="EOL91" s="107"/>
      <c r="EOM91" s="107"/>
      <c r="EON91" s="107"/>
      <c r="EOO91" s="107"/>
      <c r="EOP91" s="107"/>
      <c r="EOQ91" s="107"/>
      <c r="EOR91" s="107"/>
      <c r="EOS91" s="107"/>
      <c r="EOT91" s="107"/>
      <c r="EOU91" s="107"/>
      <c r="EOV91" s="107"/>
      <c r="EOW91" s="107"/>
      <c r="EOX91" s="107"/>
      <c r="EOY91" s="107"/>
      <c r="EOZ91" s="107"/>
      <c r="EPA91" s="107"/>
      <c r="EPB91" s="107"/>
      <c r="EPC91" s="107"/>
      <c r="EPD91" s="107"/>
      <c r="EPE91" s="107"/>
      <c r="EPF91" s="107"/>
      <c r="EPG91" s="107"/>
      <c r="EPH91" s="107"/>
      <c r="EPI91" s="107"/>
      <c r="EPJ91" s="107"/>
      <c r="EPK91" s="107"/>
      <c r="EPL91" s="107"/>
      <c r="EPM91" s="107"/>
      <c r="EPN91" s="107"/>
      <c r="EPO91" s="107"/>
      <c r="EPP91" s="107"/>
      <c r="EPQ91" s="107"/>
      <c r="EPR91" s="107"/>
      <c r="EPS91" s="107"/>
      <c r="EPT91" s="107"/>
      <c r="EPU91" s="107"/>
      <c r="EPV91" s="107"/>
      <c r="EPW91" s="107"/>
      <c r="EPX91" s="107"/>
      <c r="EPY91" s="107"/>
      <c r="EPZ91" s="107"/>
      <c r="EQA91" s="107"/>
      <c r="EQB91" s="107"/>
      <c r="EQC91" s="107"/>
      <c r="EQD91" s="107"/>
      <c r="EQE91" s="107"/>
      <c r="EQF91" s="107"/>
      <c r="EQG91" s="107"/>
      <c r="EQH91" s="107"/>
      <c r="EQI91" s="107"/>
      <c r="EQJ91" s="107"/>
      <c r="EQK91" s="107"/>
      <c r="EQL91" s="107"/>
      <c r="EQM91" s="107"/>
      <c r="EQN91" s="107"/>
      <c r="EQO91" s="107"/>
      <c r="EQP91" s="107"/>
      <c r="EQQ91" s="107"/>
      <c r="EQR91" s="107"/>
      <c r="EQS91" s="107"/>
      <c r="EQT91" s="107"/>
      <c r="EQU91" s="107"/>
      <c r="EQV91" s="107"/>
      <c r="EQW91" s="107"/>
      <c r="EQX91" s="107"/>
      <c r="EQY91" s="107"/>
      <c r="EQZ91" s="107"/>
      <c r="ERA91" s="107"/>
      <c r="ERB91" s="107"/>
      <c r="ERC91" s="107"/>
      <c r="ERD91" s="107"/>
      <c r="ERE91" s="107"/>
      <c r="ERF91" s="107"/>
      <c r="ERG91" s="107"/>
      <c r="ERH91" s="107"/>
      <c r="ERI91" s="107"/>
      <c r="ERJ91" s="107"/>
      <c r="ERK91" s="107"/>
      <c r="ERL91" s="107"/>
      <c r="ERM91" s="107"/>
      <c r="ERN91" s="107"/>
      <c r="ERO91" s="107"/>
      <c r="ERP91" s="107"/>
      <c r="ERQ91" s="107"/>
      <c r="ERR91" s="107"/>
      <c r="ERS91" s="107"/>
      <c r="ERT91" s="107"/>
      <c r="ERU91" s="107"/>
      <c r="ERV91" s="107"/>
      <c r="ERW91" s="107"/>
      <c r="ERX91" s="107"/>
      <c r="ERY91" s="107"/>
      <c r="ERZ91" s="107"/>
      <c r="ESA91" s="107"/>
      <c r="ESB91" s="107"/>
      <c r="ESC91" s="107"/>
      <c r="ESD91" s="107"/>
      <c r="ESE91" s="107"/>
      <c r="ESF91" s="107"/>
      <c r="ESG91" s="107"/>
      <c r="ESH91" s="107"/>
      <c r="ESI91" s="107"/>
      <c r="ESJ91" s="107"/>
      <c r="ESK91" s="107"/>
      <c r="ESL91" s="107"/>
      <c r="ESM91" s="107"/>
      <c r="ESN91" s="107"/>
      <c r="ESO91" s="107"/>
      <c r="ESP91" s="107"/>
      <c r="ESQ91" s="107"/>
      <c r="ESR91" s="107"/>
      <c r="ESS91" s="107"/>
      <c r="EST91" s="107"/>
      <c r="ESU91" s="107"/>
      <c r="ESV91" s="107"/>
      <c r="ESW91" s="107"/>
      <c r="ESX91" s="107"/>
      <c r="ESY91" s="107"/>
      <c r="ESZ91" s="107"/>
      <c r="ETA91" s="107"/>
      <c r="ETB91" s="107"/>
      <c r="ETC91" s="107"/>
      <c r="ETD91" s="107"/>
      <c r="ETE91" s="107"/>
      <c r="ETF91" s="107"/>
      <c r="ETG91" s="107"/>
      <c r="ETH91" s="107"/>
      <c r="ETI91" s="107"/>
      <c r="ETJ91" s="107"/>
      <c r="ETK91" s="107"/>
      <c r="ETL91" s="107"/>
      <c r="ETM91" s="107"/>
      <c r="ETN91" s="107"/>
      <c r="ETO91" s="107"/>
      <c r="ETP91" s="107"/>
      <c r="ETQ91" s="107"/>
      <c r="ETR91" s="107"/>
      <c r="ETS91" s="107"/>
      <c r="ETT91" s="107"/>
      <c r="ETU91" s="107"/>
      <c r="ETV91" s="107"/>
      <c r="ETW91" s="107"/>
      <c r="ETX91" s="107"/>
      <c r="ETY91" s="107"/>
      <c r="ETZ91" s="107"/>
      <c r="EUA91" s="107"/>
      <c r="EUB91" s="107"/>
      <c r="EUC91" s="107"/>
      <c r="EUD91" s="107"/>
      <c r="EUE91" s="107"/>
      <c r="EUF91" s="107"/>
      <c r="EUG91" s="107"/>
      <c r="EUH91" s="107"/>
      <c r="EUI91" s="107"/>
      <c r="EUJ91" s="107"/>
      <c r="EUK91" s="107"/>
      <c r="EUL91" s="107"/>
      <c r="EUM91" s="107"/>
      <c r="EUN91" s="107"/>
      <c r="EUO91" s="107"/>
      <c r="EUP91" s="107"/>
      <c r="EUQ91" s="107"/>
      <c r="EUR91" s="107"/>
      <c r="EUS91" s="107"/>
      <c r="EUT91" s="107"/>
      <c r="EUU91" s="107"/>
      <c r="EUV91" s="107"/>
      <c r="EUW91" s="107"/>
      <c r="EUX91" s="107"/>
      <c r="EUY91" s="107"/>
      <c r="EUZ91" s="107"/>
      <c r="EVA91" s="107"/>
      <c r="EVB91" s="107"/>
      <c r="EVC91" s="107"/>
      <c r="EVD91" s="107"/>
      <c r="EVE91" s="107"/>
      <c r="EVF91" s="107"/>
      <c r="EVG91" s="107"/>
      <c r="EVH91" s="107"/>
      <c r="EVI91" s="107"/>
      <c r="EVJ91" s="107"/>
      <c r="EVK91" s="107"/>
      <c r="EVL91" s="107"/>
      <c r="EVM91" s="107"/>
      <c r="EVN91" s="107"/>
      <c r="EVO91" s="107"/>
      <c r="EVP91" s="107"/>
      <c r="EVQ91" s="107"/>
      <c r="EVR91" s="107"/>
      <c r="EVS91" s="107"/>
      <c r="EVT91" s="107"/>
      <c r="EVU91" s="107"/>
      <c r="EVV91" s="107"/>
      <c r="EVW91" s="107"/>
      <c r="EVX91" s="107"/>
      <c r="EVY91" s="107"/>
      <c r="EVZ91" s="107"/>
      <c r="EWA91" s="107"/>
      <c r="EWB91" s="107"/>
      <c r="EWC91" s="107"/>
      <c r="EWD91" s="107"/>
      <c r="EWE91" s="107"/>
      <c r="EWF91" s="107"/>
      <c r="EWG91" s="107"/>
      <c r="EWH91" s="107"/>
      <c r="EWI91" s="107"/>
      <c r="EWJ91" s="107"/>
      <c r="EWK91" s="107"/>
      <c r="EWL91" s="107"/>
      <c r="EWM91" s="107"/>
      <c r="EWN91" s="107"/>
      <c r="EWO91" s="107"/>
      <c r="EWP91" s="107"/>
      <c r="EWQ91" s="107"/>
      <c r="EWR91" s="107"/>
      <c r="EWS91" s="107"/>
      <c r="EWT91" s="107"/>
      <c r="EWU91" s="107"/>
      <c r="EWV91" s="107"/>
      <c r="EWW91" s="107"/>
      <c r="EWX91" s="107"/>
      <c r="EWY91" s="107"/>
      <c r="EWZ91" s="107"/>
      <c r="EXA91" s="107"/>
      <c r="EXB91" s="107"/>
      <c r="EXC91" s="107"/>
      <c r="EXD91" s="107"/>
      <c r="EXE91" s="107"/>
      <c r="EXF91" s="107"/>
      <c r="EXG91" s="107"/>
      <c r="EXH91" s="107"/>
      <c r="EXI91" s="107"/>
      <c r="EXJ91" s="107"/>
      <c r="EXK91" s="107"/>
      <c r="EXL91" s="107"/>
      <c r="EXM91" s="107"/>
      <c r="EXN91" s="107"/>
      <c r="EXO91" s="107"/>
      <c r="EXP91" s="107"/>
      <c r="EXQ91" s="107"/>
      <c r="EXR91" s="107"/>
      <c r="EXS91" s="107"/>
      <c r="EXT91" s="107"/>
      <c r="EXU91" s="107"/>
      <c r="EXV91" s="107"/>
      <c r="EXW91" s="107"/>
      <c r="EXX91" s="107"/>
      <c r="EXY91" s="107"/>
      <c r="EXZ91" s="107"/>
      <c r="EYA91" s="107"/>
      <c r="EYB91" s="107"/>
      <c r="EYC91" s="107"/>
      <c r="EYD91" s="107"/>
      <c r="EYE91" s="107"/>
      <c r="EYF91" s="107"/>
      <c r="EYG91" s="107"/>
      <c r="EYH91" s="107"/>
      <c r="EYI91" s="107"/>
      <c r="EYJ91" s="107"/>
      <c r="EYK91" s="107"/>
      <c r="EYL91" s="107"/>
      <c r="EYM91" s="107"/>
      <c r="EYN91" s="107"/>
      <c r="EYO91" s="107"/>
      <c r="EYP91" s="107"/>
      <c r="EYQ91" s="107"/>
      <c r="EYR91" s="107"/>
      <c r="EYS91" s="107"/>
      <c r="EYT91" s="107"/>
      <c r="EYU91" s="107"/>
      <c r="EYV91" s="107"/>
      <c r="EYW91" s="107"/>
      <c r="EYX91" s="107"/>
      <c r="EYY91" s="107"/>
      <c r="EYZ91" s="107"/>
      <c r="EZA91" s="107"/>
      <c r="EZB91" s="107"/>
      <c r="EZC91" s="107"/>
      <c r="EZD91" s="107"/>
      <c r="EZE91" s="107"/>
      <c r="EZF91" s="107"/>
      <c r="EZG91" s="107"/>
      <c r="EZH91" s="107"/>
      <c r="EZI91" s="107"/>
      <c r="EZJ91" s="107"/>
      <c r="EZK91" s="107"/>
      <c r="EZL91" s="107"/>
      <c r="EZM91" s="107"/>
      <c r="EZN91" s="107"/>
      <c r="EZO91" s="107"/>
      <c r="EZP91" s="107"/>
      <c r="EZQ91" s="107"/>
      <c r="EZR91" s="107"/>
      <c r="EZS91" s="107"/>
      <c r="EZT91" s="107"/>
      <c r="EZU91" s="107"/>
      <c r="EZV91" s="107"/>
      <c r="EZW91" s="107"/>
      <c r="EZX91" s="107"/>
      <c r="EZY91" s="107"/>
      <c r="EZZ91" s="107"/>
      <c r="FAA91" s="107"/>
      <c r="FAB91" s="107"/>
      <c r="FAC91" s="107"/>
      <c r="FAD91" s="107"/>
      <c r="FAE91" s="107"/>
      <c r="FAF91" s="107"/>
      <c r="FAG91" s="107"/>
      <c r="FAH91" s="107"/>
      <c r="FAI91" s="107"/>
      <c r="FAJ91" s="107"/>
      <c r="FAK91" s="107"/>
      <c r="FAL91" s="107"/>
      <c r="FAM91" s="107"/>
      <c r="FAN91" s="107"/>
      <c r="FAO91" s="107"/>
      <c r="FAP91" s="107"/>
      <c r="FAQ91" s="107"/>
      <c r="FAR91" s="107"/>
      <c r="FAS91" s="107"/>
      <c r="FAT91" s="107"/>
      <c r="FAU91" s="107"/>
      <c r="FAV91" s="107"/>
      <c r="FAW91" s="107"/>
      <c r="FAX91" s="107"/>
      <c r="FAY91" s="107"/>
      <c r="FAZ91" s="107"/>
      <c r="FBA91" s="107"/>
      <c r="FBB91" s="107"/>
      <c r="FBC91" s="107"/>
      <c r="FBD91" s="107"/>
      <c r="FBE91" s="107"/>
      <c r="FBF91" s="107"/>
      <c r="FBG91" s="107"/>
      <c r="FBH91" s="107"/>
      <c r="FBI91" s="107"/>
      <c r="FBJ91" s="107"/>
      <c r="FBK91" s="107"/>
      <c r="FBL91" s="107"/>
      <c r="FBM91" s="107"/>
      <c r="FBN91" s="107"/>
      <c r="FBO91" s="107"/>
      <c r="FBP91" s="107"/>
      <c r="FBQ91" s="107"/>
      <c r="FBR91" s="107"/>
      <c r="FBS91" s="107"/>
      <c r="FBT91" s="107"/>
      <c r="FBU91" s="107"/>
      <c r="FBV91" s="107"/>
      <c r="FBW91" s="107"/>
      <c r="FBX91" s="107"/>
      <c r="FBY91" s="107"/>
      <c r="FBZ91" s="107"/>
      <c r="FCA91" s="107"/>
      <c r="FCB91" s="107"/>
      <c r="FCC91" s="107"/>
      <c r="FCD91" s="107"/>
      <c r="FCE91" s="107"/>
      <c r="FCF91" s="107"/>
      <c r="FCG91" s="107"/>
      <c r="FCH91" s="107"/>
      <c r="FCI91" s="107"/>
      <c r="FCJ91" s="107"/>
      <c r="FCK91" s="107"/>
      <c r="FCL91" s="107"/>
      <c r="FCM91" s="107"/>
      <c r="FCN91" s="107"/>
      <c r="FCO91" s="107"/>
      <c r="FCP91" s="107"/>
      <c r="FCQ91" s="107"/>
      <c r="FCR91" s="107"/>
      <c r="FCS91" s="107"/>
      <c r="FCT91" s="107"/>
      <c r="FCU91" s="107"/>
      <c r="FCV91" s="107"/>
      <c r="FCW91" s="107"/>
      <c r="FCX91" s="107"/>
      <c r="FCY91" s="107"/>
      <c r="FCZ91" s="107"/>
      <c r="FDA91" s="107"/>
      <c r="FDB91" s="107"/>
      <c r="FDC91" s="107"/>
      <c r="FDD91" s="107"/>
      <c r="FDE91" s="107"/>
      <c r="FDF91" s="107"/>
      <c r="FDG91" s="107"/>
      <c r="FDH91" s="107"/>
      <c r="FDI91" s="107"/>
      <c r="FDJ91" s="107"/>
      <c r="FDK91" s="107"/>
      <c r="FDL91" s="107"/>
      <c r="FDM91" s="107"/>
      <c r="FDN91" s="107"/>
      <c r="FDO91" s="107"/>
      <c r="FDP91" s="107"/>
      <c r="FDQ91" s="107"/>
      <c r="FDR91" s="107"/>
      <c r="FDS91" s="107"/>
      <c r="FDT91" s="107"/>
      <c r="FDU91" s="107"/>
      <c r="FDV91" s="107"/>
      <c r="FDW91" s="107"/>
      <c r="FDX91" s="107"/>
      <c r="FDY91" s="107"/>
      <c r="FDZ91" s="107"/>
      <c r="FEA91" s="107"/>
      <c r="FEB91" s="107"/>
      <c r="FEC91" s="107"/>
      <c r="FED91" s="107"/>
      <c r="FEE91" s="107"/>
      <c r="FEF91" s="107"/>
      <c r="FEG91" s="107"/>
      <c r="FEH91" s="107"/>
      <c r="FEI91" s="107"/>
      <c r="FEJ91" s="107"/>
      <c r="FEK91" s="107"/>
      <c r="FEL91" s="107"/>
      <c r="FEM91" s="107"/>
      <c r="FEN91" s="107"/>
      <c r="FEO91" s="107"/>
      <c r="FEP91" s="107"/>
      <c r="FEQ91" s="107"/>
      <c r="FER91" s="107"/>
      <c r="FES91" s="107"/>
      <c r="FET91" s="107"/>
      <c r="FEU91" s="107"/>
      <c r="FEV91" s="107"/>
      <c r="FEW91" s="107"/>
      <c r="FEX91" s="107"/>
      <c r="FEY91" s="107"/>
      <c r="FEZ91" s="107"/>
      <c r="FFA91" s="107"/>
      <c r="FFB91" s="107"/>
      <c r="FFC91" s="107"/>
      <c r="FFD91" s="107"/>
      <c r="FFE91" s="107"/>
      <c r="FFF91" s="107"/>
      <c r="FFG91" s="107"/>
      <c r="FFH91" s="107"/>
      <c r="FFI91" s="107"/>
      <c r="FFJ91" s="107"/>
      <c r="FFK91" s="107"/>
      <c r="FFL91" s="107"/>
      <c r="FFM91" s="107"/>
      <c r="FFN91" s="107"/>
      <c r="FFO91" s="107"/>
      <c r="FFP91" s="107"/>
      <c r="FFQ91" s="107"/>
      <c r="FFR91" s="107"/>
      <c r="FFS91" s="107"/>
      <c r="FFT91" s="107"/>
      <c r="FFU91" s="107"/>
      <c r="FFV91" s="107"/>
      <c r="FFW91" s="107"/>
      <c r="FFX91" s="107"/>
      <c r="FFY91" s="107"/>
      <c r="FFZ91" s="107"/>
      <c r="FGA91" s="107"/>
      <c r="FGB91" s="107"/>
      <c r="FGC91" s="107"/>
      <c r="FGD91" s="107"/>
      <c r="FGE91" s="107"/>
      <c r="FGF91" s="107"/>
      <c r="FGG91" s="107"/>
      <c r="FGH91" s="107"/>
      <c r="FGI91" s="107"/>
      <c r="FGJ91" s="107"/>
      <c r="FGK91" s="107"/>
      <c r="FGL91" s="107"/>
      <c r="FGM91" s="107"/>
      <c r="FGN91" s="107"/>
      <c r="FGO91" s="107"/>
      <c r="FGP91" s="107"/>
      <c r="FGQ91" s="107"/>
      <c r="FGR91" s="107"/>
      <c r="FGS91" s="107"/>
      <c r="FGT91" s="107"/>
      <c r="FGU91" s="107"/>
      <c r="FGV91" s="107"/>
      <c r="FGW91" s="107"/>
      <c r="FGX91" s="107"/>
      <c r="FGY91" s="107"/>
      <c r="FGZ91" s="107"/>
      <c r="FHA91" s="107"/>
      <c r="FHB91" s="107"/>
      <c r="FHC91" s="107"/>
      <c r="FHD91" s="107"/>
      <c r="FHE91" s="107"/>
      <c r="FHF91" s="107"/>
      <c r="FHG91" s="107"/>
      <c r="FHH91" s="107"/>
      <c r="FHI91" s="107"/>
      <c r="FHJ91" s="107"/>
      <c r="FHK91" s="107"/>
      <c r="FHL91" s="107"/>
      <c r="FHM91" s="107"/>
      <c r="FHN91" s="107"/>
      <c r="FHO91" s="107"/>
      <c r="FHP91" s="107"/>
      <c r="FHQ91" s="107"/>
      <c r="FHR91" s="107"/>
      <c r="FHS91" s="107"/>
      <c r="FHT91" s="107"/>
      <c r="FHU91" s="107"/>
      <c r="FHV91" s="107"/>
      <c r="FHW91" s="107"/>
      <c r="FHX91" s="107"/>
      <c r="FHY91" s="107"/>
      <c r="FHZ91" s="107"/>
      <c r="FIA91" s="107"/>
      <c r="FIB91" s="107"/>
      <c r="FIC91" s="107"/>
      <c r="FID91" s="107"/>
      <c r="FIE91" s="107"/>
      <c r="FIF91" s="107"/>
      <c r="FIG91" s="107"/>
      <c r="FIH91" s="107"/>
      <c r="FII91" s="107"/>
      <c r="FIJ91" s="107"/>
      <c r="FIK91" s="107"/>
      <c r="FIL91" s="107"/>
      <c r="FIM91" s="107"/>
      <c r="FIN91" s="107"/>
      <c r="FIO91" s="107"/>
      <c r="FIP91" s="107"/>
      <c r="FIQ91" s="107"/>
      <c r="FIR91" s="107"/>
      <c r="FIS91" s="107"/>
      <c r="FIT91" s="107"/>
      <c r="FIU91" s="107"/>
      <c r="FIV91" s="107"/>
      <c r="FIW91" s="107"/>
      <c r="FIX91" s="107"/>
      <c r="FIY91" s="107"/>
      <c r="FIZ91" s="107"/>
      <c r="FJA91" s="107"/>
      <c r="FJB91" s="107"/>
      <c r="FJC91" s="107"/>
      <c r="FJD91" s="107"/>
      <c r="FJE91" s="107"/>
      <c r="FJF91" s="107"/>
      <c r="FJG91" s="107"/>
      <c r="FJH91" s="107"/>
      <c r="FJI91" s="107"/>
      <c r="FJJ91" s="107"/>
      <c r="FJK91" s="107"/>
      <c r="FJL91" s="107"/>
      <c r="FJM91" s="107"/>
      <c r="FJN91" s="107"/>
      <c r="FJO91" s="107"/>
      <c r="FJP91" s="107"/>
      <c r="FJQ91" s="107"/>
      <c r="FJR91" s="107"/>
      <c r="FJS91" s="107"/>
      <c r="FJT91" s="107"/>
      <c r="FJU91" s="107"/>
      <c r="FJV91" s="107"/>
      <c r="FJW91" s="107"/>
      <c r="FJX91" s="107"/>
      <c r="FJY91" s="107"/>
      <c r="FJZ91" s="107"/>
      <c r="FKA91" s="107"/>
      <c r="FKB91" s="107"/>
      <c r="FKC91" s="107"/>
      <c r="FKD91" s="107"/>
      <c r="FKE91" s="107"/>
      <c r="FKF91" s="107"/>
      <c r="FKG91" s="107"/>
      <c r="FKH91" s="107"/>
      <c r="FKI91" s="107"/>
      <c r="FKJ91" s="107"/>
      <c r="FKK91" s="107"/>
      <c r="FKL91" s="107"/>
      <c r="FKM91" s="107"/>
      <c r="FKN91" s="107"/>
      <c r="FKO91" s="107"/>
      <c r="FKP91" s="107"/>
      <c r="FKQ91" s="107"/>
      <c r="FKR91" s="107"/>
      <c r="FKS91" s="107"/>
      <c r="FKT91" s="107"/>
      <c r="FKU91" s="107"/>
      <c r="FKV91" s="107"/>
      <c r="FKW91" s="107"/>
      <c r="FKX91" s="107"/>
      <c r="FKY91" s="107"/>
      <c r="FKZ91" s="107"/>
      <c r="FLA91" s="107"/>
      <c r="FLB91" s="107"/>
      <c r="FLC91" s="107"/>
      <c r="FLD91" s="107"/>
      <c r="FLE91" s="107"/>
      <c r="FLF91" s="107"/>
      <c r="FLG91" s="107"/>
      <c r="FLH91" s="107"/>
      <c r="FLI91" s="107"/>
      <c r="FLJ91" s="107"/>
      <c r="FLK91" s="107"/>
      <c r="FLL91" s="107"/>
      <c r="FLM91" s="107"/>
      <c r="FLN91" s="107"/>
      <c r="FLO91" s="107"/>
      <c r="FLP91" s="107"/>
      <c r="FLQ91" s="107"/>
      <c r="FLR91" s="107"/>
      <c r="FLS91" s="107"/>
      <c r="FLT91" s="107"/>
      <c r="FLU91" s="107"/>
      <c r="FLV91" s="107"/>
      <c r="FLW91" s="107"/>
      <c r="FLX91" s="107"/>
      <c r="FLY91" s="107"/>
      <c r="FLZ91" s="107"/>
      <c r="FMA91" s="107"/>
      <c r="FMB91" s="107"/>
      <c r="FMC91" s="107"/>
      <c r="FMD91" s="107"/>
      <c r="FME91" s="107"/>
      <c r="FMF91" s="107"/>
      <c r="FMG91" s="107"/>
      <c r="FMH91" s="107"/>
      <c r="FMI91" s="107"/>
      <c r="FMJ91" s="107"/>
      <c r="FMK91" s="107"/>
      <c r="FML91" s="107"/>
      <c r="FMM91" s="107"/>
      <c r="FMN91" s="107"/>
      <c r="FMO91" s="107"/>
      <c r="FMP91" s="107"/>
      <c r="FMQ91" s="107"/>
      <c r="FMR91" s="107"/>
      <c r="FMS91" s="107"/>
      <c r="FMT91" s="107"/>
      <c r="FMU91" s="107"/>
      <c r="FMV91" s="107"/>
      <c r="FMW91" s="107"/>
      <c r="FMX91" s="107"/>
      <c r="FMY91" s="107"/>
      <c r="FMZ91" s="107"/>
      <c r="FNA91" s="107"/>
      <c r="FNB91" s="107"/>
      <c r="FNC91" s="107"/>
      <c r="FND91" s="107"/>
      <c r="FNE91" s="107"/>
      <c r="FNF91" s="107"/>
      <c r="FNG91" s="107"/>
      <c r="FNH91" s="107"/>
      <c r="FNI91" s="107"/>
      <c r="FNJ91" s="107"/>
      <c r="FNK91" s="107"/>
      <c r="FNL91" s="107"/>
      <c r="FNM91" s="107"/>
      <c r="FNN91" s="107"/>
      <c r="FNO91" s="107"/>
      <c r="FNP91" s="107"/>
      <c r="FNQ91" s="107"/>
      <c r="FNR91" s="107"/>
      <c r="FNS91" s="107"/>
      <c r="FNT91" s="107"/>
      <c r="FNU91" s="107"/>
      <c r="FNV91" s="107"/>
      <c r="FNW91" s="107"/>
      <c r="FNX91" s="107"/>
      <c r="FNY91" s="107"/>
      <c r="FNZ91" s="107"/>
      <c r="FOA91" s="107"/>
      <c r="FOB91" s="107"/>
      <c r="FOC91" s="107"/>
      <c r="FOD91" s="107"/>
      <c r="FOE91" s="107"/>
      <c r="FOF91" s="107"/>
      <c r="FOG91" s="107"/>
      <c r="FOH91" s="107"/>
      <c r="FOI91" s="107"/>
      <c r="FOJ91" s="107"/>
      <c r="FOK91" s="107"/>
      <c r="FOL91" s="107"/>
      <c r="FOM91" s="107"/>
      <c r="FON91" s="107"/>
      <c r="FOO91" s="107"/>
      <c r="FOP91" s="107"/>
      <c r="FOQ91" s="107"/>
      <c r="FOR91" s="107"/>
      <c r="FOS91" s="107"/>
      <c r="FOT91" s="107"/>
      <c r="FOU91" s="107"/>
      <c r="FOV91" s="107"/>
      <c r="FOW91" s="107"/>
      <c r="FOX91" s="107"/>
      <c r="FOY91" s="107"/>
      <c r="FOZ91" s="107"/>
      <c r="FPA91" s="107"/>
      <c r="FPB91" s="107"/>
      <c r="FPC91" s="107"/>
      <c r="FPD91" s="107"/>
      <c r="FPE91" s="107"/>
      <c r="FPF91" s="107"/>
      <c r="FPG91" s="107"/>
      <c r="FPH91" s="107"/>
      <c r="FPI91" s="107"/>
      <c r="FPJ91" s="107"/>
      <c r="FPK91" s="107"/>
      <c r="FPL91" s="107"/>
      <c r="FPM91" s="107"/>
      <c r="FPN91" s="107"/>
      <c r="FPO91" s="107"/>
      <c r="FPP91" s="107"/>
      <c r="FPQ91" s="107"/>
      <c r="FPR91" s="107"/>
      <c r="FPS91" s="107"/>
      <c r="FPT91" s="107"/>
      <c r="FPU91" s="107"/>
      <c r="FPV91" s="107"/>
      <c r="FPW91" s="107"/>
      <c r="FPX91" s="107"/>
      <c r="FPY91" s="107"/>
      <c r="FPZ91" s="107"/>
      <c r="FQA91" s="107"/>
      <c r="FQB91" s="107"/>
      <c r="FQC91" s="107"/>
      <c r="FQD91" s="107"/>
      <c r="FQE91" s="107"/>
      <c r="FQF91" s="107"/>
      <c r="FQG91" s="107"/>
      <c r="FQH91" s="107"/>
      <c r="FQI91" s="107"/>
      <c r="FQJ91" s="107"/>
      <c r="FQK91" s="107"/>
      <c r="FQL91" s="107"/>
      <c r="FQM91" s="107"/>
      <c r="FQN91" s="107"/>
      <c r="FQO91" s="107"/>
      <c r="FQP91" s="107"/>
      <c r="FQQ91" s="107"/>
      <c r="FQR91" s="107"/>
      <c r="FQS91" s="107"/>
      <c r="FQT91" s="107"/>
      <c r="FQU91" s="107"/>
      <c r="FQV91" s="107"/>
      <c r="FQW91" s="107"/>
      <c r="FQX91" s="107"/>
      <c r="FQY91" s="107"/>
      <c r="FQZ91" s="107"/>
      <c r="FRA91" s="107"/>
      <c r="FRB91" s="107"/>
      <c r="FRC91" s="107"/>
      <c r="FRD91" s="107"/>
      <c r="FRE91" s="107"/>
      <c r="FRF91" s="107"/>
      <c r="FRG91" s="107"/>
      <c r="FRH91" s="107"/>
      <c r="FRI91" s="107"/>
      <c r="FRJ91" s="107"/>
      <c r="FRK91" s="107"/>
      <c r="FRL91" s="107"/>
      <c r="FRM91" s="107"/>
      <c r="FRN91" s="107"/>
      <c r="FRO91" s="107"/>
      <c r="FRP91" s="107"/>
      <c r="FRQ91" s="107"/>
      <c r="FRR91" s="107"/>
      <c r="FRS91" s="107"/>
      <c r="FRT91" s="107"/>
      <c r="FRU91" s="107"/>
      <c r="FRV91" s="107"/>
      <c r="FRW91" s="107"/>
      <c r="FRX91" s="107"/>
      <c r="FRY91" s="107"/>
      <c r="FRZ91" s="107"/>
      <c r="FSA91" s="107"/>
      <c r="FSB91" s="107"/>
      <c r="FSC91" s="107"/>
      <c r="FSD91" s="107"/>
      <c r="FSE91" s="107"/>
      <c r="FSF91" s="107"/>
      <c r="FSG91" s="107"/>
      <c r="FSH91" s="107"/>
      <c r="FSI91" s="107"/>
      <c r="FSJ91" s="107"/>
      <c r="FSK91" s="107"/>
      <c r="FSL91" s="107"/>
      <c r="FSM91" s="107"/>
      <c r="FSN91" s="107"/>
      <c r="FSO91" s="107"/>
      <c r="FSP91" s="107"/>
      <c r="FSQ91" s="107"/>
      <c r="FSR91" s="107"/>
      <c r="FSS91" s="107"/>
      <c r="FST91" s="107"/>
      <c r="FSU91" s="107"/>
      <c r="FSV91" s="107"/>
      <c r="FSW91" s="107"/>
      <c r="FSX91" s="107"/>
      <c r="FSY91" s="107"/>
      <c r="FSZ91" s="107"/>
      <c r="FTA91" s="107"/>
      <c r="FTB91" s="107"/>
      <c r="FTC91" s="107"/>
      <c r="FTD91" s="107"/>
      <c r="FTE91" s="107"/>
      <c r="FTF91" s="107"/>
      <c r="FTG91" s="107"/>
      <c r="FTH91" s="107"/>
      <c r="FTI91" s="107"/>
      <c r="FTJ91" s="107"/>
      <c r="FTK91" s="107"/>
      <c r="FTL91" s="107"/>
      <c r="FTM91" s="107"/>
      <c r="FTN91" s="107"/>
      <c r="FTO91" s="107"/>
      <c r="FTP91" s="107"/>
      <c r="FTQ91" s="107"/>
      <c r="FTR91" s="107"/>
      <c r="FTS91" s="107"/>
      <c r="FTT91" s="107"/>
      <c r="FTU91" s="107"/>
      <c r="FTV91" s="107"/>
      <c r="FTW91" s="107"/>
      <c r="FTX91" s="107"/>
      <c r="FTY91" s="107"/>
      <c r="FTZ91" s="107"/>
      <c r="FUA91" s="107"/>
      <c r="FUB91" s="107"/>
      <c r="FUC91" s="107"/>
      <c r="FUD91" s="107"/>
      <c r="FUE91" s="107"/>
      <c r="FUF91" s="107"/>
      <c r="FUG91" s="107"/>
      <c r="FUH91" s="107"/>
      <c r="FUI91" s="107"/>
      <c r="FUJ91" s="107"/>
      <c r="FUK91" s="107"/>
      <c r="FUL91" s="107"/>
      <c r="FUM91" s="107"/>
      <c r="FUN91" s="107"/>
      <c r="FUO91" s="107"/>
      <c r="FUP91" s="107"/>
      <c r="FUQ91" s="107"/>
      <c r="FUR91" s="107"/>
      <c r="FUS91" s="107"/>
      <c r="FUT91" s="107"/>
      <c r="FUU91" s="107"/>
      <c r="FUV91" s="107"/>
      <c r="FUW91" s="107"/>
      <c r="FUX91" s="107"/>
      <c r="FUY91" s="107"/>
      <c r="FUZ91" s="107"/>
      <c r="FVA91" s="107"/>
      <c r="FVB91" s="107"/>
      <c r="FVC91" s="107"/>
      <c r="FVD91" s="107"/>
      <c r="FVE91" s="107"/>
      <c r="FVF91" s="107"/>
      <c r="FVG91" s="107"/>
      <c r="FVH91" s="107"/>
      <c r="FVI91" s="107"/>
      <c r="FVJ91" s="107"/>
      <c r="FVK91" s="107"/>
      <c r="FVL91" s="107"/>
      <c r="FVM91" s="107"/>
      <c r="FVN91" s="107"/>
      <c r="FVO91" s="107"/>
      <c r="FVP91" s="107"/>
      <c r="FVQ91" s="107"/>
      <c r="FVR91" s="107"/>
      <c r="FVS91" s="107"/>
      <c r="FVT91" s="107"/>
      <c r="FVU91" s="107"/>
      <c r="FVV91" s="107"/>
      <c r="FVW91" s="107"/>
      <c r="FVX91" s="107"/>
      <c r="FVY91" s="107"/>
      <c r="FVZ91" s="107"/>
      <c r="FWA91" s="107"/>
      <c r="FWB91" s="107"/>
      <c r="FWC91" s="107"/>
      <c r="FWD91" s="107"/>
      <c r="FWE91" s="107"/>
      <c r="FWF91" s="107"/>
      <c r="FWG91" s="107"/>
      <c r="FWH91" s="107"/>
      <c r="FWI91" s="107"/>
      <c r="FWJ91" s="107"/>
      <c r="FWK91" s="107"/>
      <c r="FWL91" s="107"/>
      <c r="FWM91" s="107"/>
      <c r="FWN91" s="107"/>
      <c r="FWO91" s="107"/>
      <c r="FWP91" s="107"/>
      <c r="FWQ91" s="107"/>
      <c r="FWR91" s="107"/>
      <c r="FWS91" s="107"/>
      <c r="FWT91" s="107"/>
      <c r="FWU91" s="107"/>
      <c r="FWV91" s="107"/>
      <c r="FWW91" s="107"/>
      <c r="FWX91" s="107"/>
      <c r="FWY91" s="107"/>
      <c r="FWZ91" s="107"/>
      <c r="FXA91" s="107"/>
      <c r="FXB91" s="107"/>
      <c r="FXC91" s="107"/>
      <c r="FXD91" s="107"/>
      <c r="FXE91" s="107"/>
      <c r="FXF91" s="107"/>
      <c r="FXG91" s="107"/>
      <c r="FXH91" s="107"/>
      <c r="FXI91" s="107"/>
      <c r="FXJ91" s="107"/>
      <c r="FXK91" s="107"/>
      <c r="FXL91" s="107"/>
      <c r="FXM91" s="107"/>
      <c r="FXN91" s="107"/>
      <c r="FXO91" s="107"/>
      <c r="FXP91" s="107"/>
      <c r="FXQ91" s="107"/>
      <c r="FXR91" s="107"/>
      <c r="FXS91" s="107"/>
      <c r="FXT91" s="107"/>
      <c r="FXU91" s="107"/>
      <c r="FXV91" s="107"/>
      <c r="FXW91" s="107"/>
      <c r="FXX91" s="107"/>
      <c r="FXY91" s="107"/>
      <c r="FXZ91" s="107"/>
      <c r="FYA91" s="107"/>
      <c r="FYB91" s="107"/>
      <c r="FYC91" s="107"/>
      <c r="FYD91" s="107"/>
      <c r="FYE91" s="107"/>
      <c r="FYF91" s="107"/>
      <c r="FYG91" s="107"/>
      <c r="FYH91" s="107"/>
      <c r="FYI91" s="107"/>
      <c r="FYJ91" s="107"/>
      <c r="FYK91" s="107"/>
      <c r="FYL91" s="107"/>
      <c r="FYM91" s="107"/>
      <c r="FYN91" s="107"/>
      <c r="FYO91" s="107"/>
      <c r="FYP91" s="107"/>
      <c r="FYQ91" s="107"/>
      <c r="FYR91" s="107"/>
      <c r="FYS91" s="107"/>
      <c r="FYT91" s="107"/>
      <c r="FYU91" s="107"/>
      <c r="FYV91" s="107"/>
      <c r="FYW91" s="107"/>
      <c r="FYX91" s="107"/>
      <c r="FYY91" s="107"/>
      <c r="FYZ91" s="107"/>
      <c r="FZA91" s="107"/>
      <c r="FZB91" s="107"/>
      <c r="FZC91" s="107"/>
      <c r="FZD91" s="107"/>
      <c r="FZE91" s="107"/>
      <c r="FZF91" s="107"/>
      <c r="FZG91" s="107"/>
      <c r="FZH91" s="107"/>
      <c r="FZI91" s="107"/>
      <c r="FZJ91" s="107"/>
      <c r="FZK91" s="107"/>
      <c r="FZL91" s="107"/>
      <c r="FZM91" s="107"/>
      <c r="FZN91" s="107"/>
      <c r="FZO91" s="107"/>
      <c r="FZP91" s="107"/>
      <c r="FZQ91" s="107"/>
      <c r="FZR91" s="107"/>
      <c r="FZS91" s="107"/>
      <c r="FZT91" s="107"/>
      <c r="FZU91" s="107"/>
      <c r="FZV91" s="107"/>
      <c r="FZW91" s="107"/>
      <c r="FZX91" s="107"/>
      <c r="FZY91" s="107"/>
      <c r="FZZ91" s="107"/>
      <c r="GAA91" s="107"/>
      <c r="GAB91" s="107"/>
      <c r="GAC91" s="107"/>
      <c r="GAD91" s="107"/>
      <c r="GAE91" s="107"/>
      <c r="GAF91" s="107"/>
      <c r="GAG91" s="107"/>
      <c r="GAH91" s="107"/>
      <c r="GAI91" s="107"/>
      <c r="GAJ91" s="107"/>
      <c r="GAK91" s="107"/>
      <c r="GAL91" s="107"/>
      <c r="GAM91" s="107"/>
      <c r="GAN91" s="107"/>
      <c r="GAO91" s="107"/>
      <c r="GAP91" s="107"/>
      <c r="GAQ91" s="107"/>
      <c r="GAR91" s="107"/>
      <c r="GAS91" s="107"/>
      <c r="GAT91" s="107"/>
      <c r="GAU91" s="107"/>
      <c r="GAV91" s="107"/>
      <c r="GAW91" s="107"/>
      <c r="GAX91" s="107"/>
      <c r="GAY91" s="107"/>
      <c r="GAZ91" s="107"/>
      <c r="GBA91" s="107"/>
      <c r="GBB91" s="107"/>
      <c r="GBC91" s="107"/>
      <c r="GBD91" s="107"/>
      <c r="GBE91" s="107"/>
      <c r="GBF91" s="107"/>
      <c r="GBG91" s="107"/>
      <c r="GBH91" s="107"/>
      <c r="GBI91" s="107"/>
      <c r="GBJ91" s="107"/>
      <c r="GBK91" s="107"/>
      <c r="GBL91" s="107"/>
      <c r="GBM91" s="107"/>
      <c r="GBN91" s="107"/>
      <c r="GBO91" s="107"/>
      <c r="GBP91" s="107"/>
      <c r="GBQ91" s="107"/>
      <c r="GBR91" s="107"/>
      <c r="GBS91" s="107"/>
      <c r="GBT91" s="107"/>
      <c r="GBU91" s="107"/>
      <c r="GBV91" s="107"/>
      <c r="GBW91" s="107"/>
      <c r="GBX91" s="107"/>
      <c r="GBY91" s="107"/>
      <c r="GBZ91" s="107"/>
      <c r="GCA91" s="107"/>
      <c r="GCB91" s="107"/>
      <c r="GCC91" s="107"/>
      <c r="GCD91" s="107"/>
      <c r="GCE91" s="107"/>
      <c r="GCF91" s="107"/>
      <c r="GCG91" s="107"/>
      <c r="GCH91" s="107"/>
      <c r="GCI91" s="107"/>
      <c r="GCJ91" s="107"/>
      <c r="GCK91" s="107"/>
      <c r="GCL91" s="107"/>
      <c r="GCM91" s="107"/>
      <c r="GCN91" s="107"/>
      <c r="GCO91" s="107"/>
      <c r="GCP91" s="107"/>
      <c r="GCQ91" s="107"/>
      <c r="GCR91" s="107"/>
      <c r="GCS91" s="107"/>
      <c r="GCT91" s="107"/>
      <c r="GCU91" s="107"/>
      <c r="GCV91" s="107"/>
      <c r="GCW91" s="107"/>
      <c r="GCX91" s="107"/>
      <c r="GCY91" s="107"/>
      <c r="GCZ91" s="107"/>
      <c r="GDA91" s="107"/>
      <c r="GDB91" s="107"/>
      <c r="GDC91" s="107"/>
      <c r="GDD91" s="107"/>
      <c r="GDE91" s="107"/>
      <c r="GDF91" s="107"/>
      <c r="GDG91" s="107"/>
      <c r="GDH91" s="107"/>
      <c r="GDI91" s="107"/>
      <c r="GDJ91" s="107"/>
      <c r="GDK91" s="107"/>
      <c r="GDL91" s="107"/>
      <c r="GDM91" s="107"/>
      <c r="GDN91" s="107"/>
      <c r="GDO91" s="107"/>
      <c r="GDP91" s="107"/>
      <c r="GDQ91" s="107"/>
      <c r="GDR91" s="107"/>
      <c r="GDS91" s="107"/>
      <c r="GDT91" s="107"/>
      <c r="GDU91" s="107"/>
      <c r="GDV91" s="107"/>
      <c r="GDW91" s="107"/>
      <c r="GDX91" s="107"/>
      <c r="GDY91" s="107"/>
      <c r="GDZ91" s="107"/>
      <c r="GEA91" s="107"/>
      <c r="GEB91" s="107"/>
      <c r="GEC91" s="107"/>
      <c r="GED91" s="107"/>
      <c r="GEE91" s="107"/>
      <c r="GEF91" s="107"/>
      <c r="GEG91" s="107"/>
      <c r="GEH91" s="107"/>
      <c r="GEI91" s="107"/>
      <c r="GEJ91" s="107"/>
      <c r="GEK91" s="107"/>
      <c r="GEL91" s="107"/>
      <c r="GEM91" s="107"/>
      <c r="GEN91" s="107"/>
      <c r="GEO91" s="107"/>
      <c r="GEP91" s="107"/>
      <c r="GEQ91" s="107"/>
      <c r="GER91" s="107"/>
      <c r="GES91" s="107"/>
      <c r="GET91" s="107"/>
      <c r="GEU91" s="107"/>
      <c r="GEV91" s="107"/>
      <c r="GEW91" s="107"/>
      <c r="GEX91" s="107"/>
      <c r="GEY91" s="107"/>
      <c r="GEZ91" s="107"/>
      <c r="GFA91" s="107"/>
      <c r="GFB91" s="107"/>
      <c r="GFC91" s="107"/>
      <c r="GFD91" s="107"/>
      <c r="GFE91" s="107"/>
      <c r="GFF91" s="107"/>
      <c r="GFG91" s="107"/>
      <c r="GFH91" s="107"/>
      <c r="GFI91" s="107"/>
      <c r="GFJ91" s="107"/>
      <c r="GFK91" s="107"/>
      <c r="GFL91" s="107"/>
      <c r="GFM91" s="107"/>
      <c r="GFN91" s="107"/>
      <c r="GFO91" s="107"/>
      <c r="GFP91" s="107"/>
      <c r="GFQ91" s="107"/>
      <c r="GFR91" s="107"/>
      <c r="GFS91" s="107"/>
      <c r="GFT91" s="107"/>
      <c r="GFU91" s="107"/>
      <c r="GFV91" s="107"/>
      <c r="GFW91" s="107"/>
      <c r="GFX91" s="107"/>
      <c r="GFY91" s="107"/>
      <c r="GFZ91" s="107"/>
      <c r="GGA91" s="107"/>
      <c r="GGB91" s="107"/>
      <c r="GGC91" s="107"/>
      <c r="GGD91" s="107"/>
      <c r="GGE91" s="107"/>
      <c r="GGF91" s="107"/>
      <c r="GGG91" s="107"/>
      <c r="GGH91" s="107"/>
      <c r="GGI91" s="107"/>
      <c r="GGJ91" s="107"/>
      <c r="GGK91" s="107"/>
      <c r="GGL91" s="107"/>
      <c r="GGM91" s="107"/>
      <c r="GGN91" s="107"/>
      <c r="GGO91" s="107"/>
      <c r="GGP91" s="107"/>
      <c r="GGQ91" s="107"/>
      <c r="GGR91" s="107"/>
      <c r="GGS91" s="107"/>
      <c r="GGT91" s="107"/>
      <c r="GGU91" s="107"/>
      <c r="GGV91" s="107"/>
      <c r="GGW91" s="107"/>
      <c r="GGX91" s="107"/>
      <c r="GGY91" s="107"/>
      <c r="GGZ91" s="107"/>
      <c r="GHA91" s="107"/>
      <c r="GHB91" s="107"/>
      <c r="GHC91" s="107"/>
      <c r="GHD91" s="107"/>
      <c r="GHE91" s="107"/>
      <c r="GHF91" s="107"/>
      <c r="GHG91" s="107"/>
      <c r="GHH91" s="107"/>
      <c r="GHI91" s="107"/>
      <c r="GHJ91" s="107"/>
      <c r="GHK91" s="107"/>
      <c r="GHL91" s="107"/>
      <c r="GHM91" s="107"/>
      <c r="GHN91" s="107"/>
      <c r="GHO91" s="107"/>
      <c r="GHP91" s="107"/>
      <c r="GHQ91" s="107"/>
      <c r="GHR91" s="107"/>
      <c r="GHS91" s="107"/>
      <c r="GHT91" s="107"/>
      <c r="GHU91" s="107"/>
      <c r="GHV91" s="107"/>
      <c r="GHW91" s="107"/>
      <c r="GHX91" s="107"/>
      <c r="GHY91" s="107"/>
      <c r="GHZ91" s="107"/>
      <c r="GIA91" s="107"/>
      <c r="GIB91" s="107"/>
      <c r="GIC91" s="107"/>
      <c r="GID91" s="107"/>
      <c r="GIE91" s="107"/>
      <c r="GIF91" s="107"/>
      <c r="GIG91" s="107"/>
      <c r="GIH91" s="107"/>
      <c r="GII91" s="107"/>
      <c r="GIJ91" s="107"/>
      <c r="GIK91" s="107"/>
      <c r="GIL91" s="107"/>
      <c r="GIM91" s="107"/>
      <c r="GIN91" s="107"/>
      <c r="GIO91" s="107"/>
      <c r="GIP91" s="107"/>
      <c r="GIQ91" s="107"/>
      <c r="GIR91" s="107"/>
      <c r="GIS91" s="107"/>
      <c r="GIT91" s="107"/>
      <c r="GIU91" s="107"/>
      <c r="GIV91" s="107"/>
      <c r="GIW91" s="107"/>
      <c r="GIX91" s="107"/>
      <c r="GIY91" s="107"/>
      <c r="GIZ91" s="107"/>
      <c r="GJA91" s="107"/>
      <c r="GJB91" s="107"/>
      <c r="GJC91" s="107"/>
      <c r="GJD91" s="107"/>
      <c r="GJE91" s="107"/>
      <c r="GJF91" s="107"/>
      <c r="GJG91" s="107"/>
      <c r="GJH91" s="107"/>
      <c r="GJI91" s="107"/>
      <c r="GJJ91" s="107"/>
      <c r="GJK91" s="107"/>
      <c r="GJL91" s="107"/>
      <c r="GJM91" s="107"/>
      <c r="GJN91" s="107"/>
      <c r="GJO91" s="107"/>
      <c r="GJP91" s="107"/>
      <c r="GJQ91" s="107"/>
      <c r="GJR91" s="107"/>
      <c r="GJS91" s="107"/>
      <c r="GJT91" s="107"/>
      <c r="GJU91" s="107"/>
      <c r="GJV91" s="107"/>
      <c r="GJW91" s="107"/>
      <c r="GJX91" s="107"/>
      <c r="GJY91" s="107"/>
      <c r="GJZ91" s="107"/>
      <c r="GKA91" s="107"/>
      <c r="GKB91" s="107"/>
      <c r="GKC91" s="107"/>
      <c r="GKD91" s="107"/>
      <c r="GKE91" s="107"/>
      <c r="GKF91" s="107"/>
      <c r="GKG91" s="107"/>
      <c r="GKH91" s="107"/>
      <c r="GKI91" s="107"/>
      <c r="GKJ91" s="107"/>
      <c r="GKK91" s="107"/>
      <c r="GKL91" s="107"/>
      <c r="GKM91" s="107"/>
      <c r="GKN91" s="107"/>
      <c r="GKO91" s="107"/>
      <c r="GKP91" s="107"/>
      <c r="GKQ91" s="107"/>
      <c r="GKR91" s="107"/>
      <c r="GKS91" s="107"/>
      <c r="GKT91" s="107"/>
      <c r="GKU91" s="107"/>
      <c r="GKV91" s="107"/>
      <c r="GKW91" s="107"/>
      <c r="GKX91" s="107"/>
      <c r="GKY91" s="107"/>
      <c r="GKZ91" s="107"/>
      <c r="GLA91" s="107"/>
      <c r="GLB91" s="107"/>
      <c r="GLC91" s="107"/>
      <c r="GLD91" s="107"/>
      <c r="GLE91" s="107"/>
      <c r="GLF91" s="107"/>
      <c r="GLG91" s="107"/>
      <c r="GLH91" s="107"/>
      <c r="GLI91" s="107"/>
      <c r="GLJ91" s="107"/>
      <c r="GLK91" s="107"/>
      <c r="GLL91" s="107"/>
      <c r="GLM91" s="107"/>
      <c r="GLN91" s="107"/>
      <c r="GLO91" s="107"/>
      <c r="GLP91" s="107"/>
      <c r="GLQ91" s="107"/>
      <c r="GLR91" s="107"/>
      <c r="GLS91" s="107"/>
      <c r="GLT91" s="107"/>
      <c r="GLU91" s="107"/>
      <c r="GLV91" s="107"/>
      <c r="GLW91" s="107"/>
      <c r="GLX91" s="107"/>
      <c r="GLY91" s="107"/>
      <c r="GLZ91" s="107"/>
      <c r="GMA91" s="107"/>
      <c r="GMB91" s="107"/>
      <c r="GMC91" s="107"/>
      <c r="GMD91" s="107"/>
      <c r="GME91" s="107"/>
      <c r="GMF91" s="107"/>
      <c r="GMG91" s="107"/>
      <c r="GMH91" s="107"/>
      <c r="GMI91" s="107"/>
      <c r="GMJ91" s="107"/>
      <c r="GMK91" s="107"/>
      <c r="GML91" s="107"/>
      <c r="GMM91" s="107"/>
      <c r="GMN91" s="107"/>
      <c r="GMO91" s="107"/>
      <c r="GMP91" s="107"/>
      <c r="GMQ91" s="107"/>
      <c r="GMR91" s="107"/>
      <c r="GMS91" s="107"/>
      <c r="GMT91" s="107"/>
      <c r="GMU91" s="107"/>
      <c r="GMV91" s="107"/>
      <c r="GMW91" s="107"/>
      <c r="GMX91" s="107"/>
      <c r="GMY91" s="107"/>
      <c r="GMZ91" s="107"/>
      <c r="GNA91" s="107"/>
      <c r="GNB91" s="107"/>
      <c r="GNC91" s="107"/>
      <c r="GND91" s="107"/>
      <c r="GNE91" s="107"/>
      <c r="GNF91" s="107"/>
      <c r="GNG91" s="107"/>
      <c r="GNH91" s="107"/>
      <c r="GNI91" s="107"/>
      <c r="GNJ91" s="107"/>
      <c r="GNK91" s="107"/>
      <c r="GNL91" s="107"/>
      <c r="GNM91" s="107"/>
      <c r="GNN91" s="107"/>
      <c r="GNO91" s="107"/>
      <c r="GNP91" s="107"/>
      <c r="GNQ91" s="107"/>
      <c r="GNR91" s="107"/>
      <c r="GNS91" s="107"/>
      <c r="GNT91" s="107"/>
      <c r="GNU91" s="107"/>
      <c r="GNV91" s="107"/>
      <c r="GNW91" s="107"/>
      <c r="GNX91" s="107"/>
      <c r="GNY91" s="107"/>
      <c r="GNZ91" s="107"/>
      <c r="GOA91" s="107"/>
      <c r="GOB91" s="107"/>
      <c r="GOC91" s="107"/>
      <c r="GOD91" s="107"/>
      <c r="GOE91" s="107"/>
      <c r="GOF91" s="107"/>
      <c r="GOG91" s="107"/>
      <c r="GOH91" s="107"/>
      <c r="GOI91" s="107"/>
      <c r="GOJ91" s="107"/>
      <c r="GOK91" s="107"/>
      <c r="GOL91" s="107"/>
      <c r="GOM91" s="107"/>
      <c r="GON91" s="107"/>
      <c r="GOO91" s="107"/>
      <c r="GOP91" s="107"/>
      <c r="GOQ91" s="107"/>
      <c r="GOR91" s="107"/>
      <c r="GOS91" s="107"/>
      <c r="GOT91" s="107"/>
      <c r="GOU91" s="107"/>
      <c r="GOV91" s="107"/>
      <c r="GOW91" s="107"/>
      <c r="GOX91" s="107"/>
      <c r="GOY91" s="107"/>
      <c r="GOZ91" s="107"/>
      <c r="GPA91" s="107"/>
      <c r="GPB91" s="107"/>
      <c r="GPC91" s="107"/>
      <c r="GPD91" s="107"/>
      <c r="GPE91" s="107"/>
      <c r="GPF91" s="107"/>
      <c r="GPG91" s="107"/>
      <c r="GPH91" s="107"/>
      <c r="GPI91" s="107"/>
      <c r="GPJ91" s="107"/>
      <c r="GPK91" s="107"/>
      <c r="GPL91" s="107"/>
      <c r="GPM91" s="107"/>
      <c r="GPN91" s="107"/>
      <c r="GPO91" s="107"/>
      <c r="GPP91" s="107"/>
      <c r="GPQ91" s="107"/>
      <c r="GPR91" s="107"/>
      <c r="GPS91" s="107"/>
      <c r="GPT91" s="107"/>
      <c r="GPU91" s="107"/>
      <c r="GPV91" s="107"/>
      <c r="GPW91" s="107"/>
      <c r="GPX91" s="107"/>
      <c r="GPY91" s="107"/>
      <c r="GPZ91" s="107"/>
      <c r="GQA91" s="107"/>
      <c r="GQB91" s="107"/>
      <c r="GQC91" s="107"/>
      <c r="GQD91" s="107"/>
      <c r="GQE91" s="107"/>
      <c r="GQF91" s="107"/>
      <c r="GQG91" s="107"/>
      <c r="GQH91" s="107"/>
      <c r="GQI91" s="107"/>
      <c r="GQJ91" s="107"/>
      <c r="GQK91" s="107"/>
      <c r="GQL91" s="107"/>
      <c r="GQM91" s="107"/>
      <c r="GQN91" s="107"/>
      <c r="GQO91" s="107"/>
      <c r="GQP91" s="107"/>
      <c r="GQQ91" s="107"/>
      <c r="GQR91" s="107"/>
      <c r="GQS91" s="107"/>
      <c r="GQT91" s="107"/>
      <c r="GQU91" s="107"/>
      <c r="GQV91" s="107"/>
      <c r="GQW91" s="107"/>
      <c r="GQX91" s="107"/>
      <c r="GQY91" s="107"/>
      <c r="GQZ91" s="107"/>
      <c r="GRA91" s="107"/>
      <c r="GRB91" s="107"/>
      <c r="GRC91" s="107"/>
      <c r="GRD91" s="107"/>
      <c r="GRE91" s="107"/>
      <c r="GRF91" s="107"/>
      <c r="GRG91" s="107"/>
      <c r="GRH91" s="107"/>
      <c r="GRI91" s="107"/>
      <c r="GRJ91" s="107"/>
      <c r="GRK91" s="107"/>
      <c r="GRL91" s="107"/>
      <c r="GRM91" s="107"/>
      <c r="GRN91" s="107"/>
      <c r="GRO91" s="107"/>
      <c r="GRP91" s="107"/>
      <c r="GRQ91" s="107"/>
      <c r="GRR91" s="107"/>
      <c r="GRS91" s="107"/>
      <c r="GRT91" s="107"/>
      <c r="GRU91" s="107"/>
      <c r="GRV91" s="107"/>
      <c r="GRW91" s="107"/>
      <c r="GRX91" s="107"/>
      <c r="GRY91" s="107"/>
      <c r="GRZ91" s="107"/>
      <c r="GSA91" s="107"/>
      <c r="GSB91" s="107"/>
      <c r="GSC91" s="107"/>
      <c r="GSD91" s="107"/>
      <c r="GSE91" s="107"/>
      <c r="GSF91" s="107"/>
      <c r="GSG91" s="107"/>
      <c r="GSH91" s="107"/>
      <c r="GSI91" s="107"/>
      <c r="GSJ91" s="107"/>
      <c r="GSK91" s="107"/>
      <c r="GSL91" s="107"/>
      <c r="GSM91" s="107"/>
      <c r="GSN91" s="107"/>
      <c r="GSO91" s="107"/>
      <c r="GSP91" s="107"/>
      <c r="GSQ91" s="107"/>
      <c r="GSR91" s="107"/>
      <c r="GSS91" s="107"/>
      <c r="GST91" s="107"/>
      <c r="GSU91" s="107"/>
      <c r="GSV91" s="107"/>
      <c r="GSW91" s="107"/>
      <c r="GSX91" s="107"/>
      <c r="GSY91" s="107"/>
      <c r="GSZ91" s="107"/>
      <c r="GTA91" s="107"/>
      <c r="GTB91" s="107"/>
      <c r="GTC91" s="107"/>
      <c r="GTD91" s="107"/>
      <c r="GTE91" s="107"/>
      <c r="GTF91" s="107"/>
      <c r="GTG91" s="107"/>
      <c r="GTH91" s="107"/>
      <c r="GTI91" s="107"/>
      <c r="GTJ91" s="107"/>
      <c r="GTK91" s="107"/>
      <c r="GTL91" s="107"/>
      <c r="GTM91" s="107"/>
      <c r="GTN91" s="107"/>
      <c r="GTO91" s="107"/>
      <c r="GTP91" s="107"/>
      <c r="GTQ91" s="107"/>
      <c r="GTR91" s="107"/>
      <c r="GTS91" s="107"/>
      <c r="GTT91" s="107"/>
      <c r="GTU91" s="107"/>
      <c r="GTV91" s="107"/>
      <c r="GTW91" s="107"/>
      <c r="GTX91" s="107"/>
      <c r="GTY91" s="107"/>
      <c r="GTZ91" s="107"/>
      <c r="GUA91" s="107"/>
      <c r="GUB91" s="107"/>
      <c r="GUC91" s="107"/>
      <c r="GUD91" s="107"/>
      <c r="GUE91" s="107"/>
      <c r="GUF91" s="107"/>
      <c r="GUG91" s="107"/>
      <c r="GUH91" s="107"/>
      <c r="GUI91" s="107"/>
      <c r="GUJ91" s="107"/>
      <c r="GUK91" s="107"/>
      <c r="GUL91" s="107"/>
      <c r="GUM91" s="107"/>
      <c r="GUN91" s="107"/>
      <c r="GUO91" s="107"/>
      <c r="GUP91" s="107"/>
      <c r="GUQ91" s="107"/>
      <c r="GUR91" s="107"/>
      <c r="GUS91" s="107"/>
      <c r="GUT91" s="107"/>
      <c r="GUU91" s="107"/>
      <c r="GUV91" s="107"/>
      <c r="GUW91" s="107"/>
      <c r="GUX91" s="107"/>
      <c r="GUY91" s="107"/>
      <c r="GUZ91" s="107"/>
      <c r="GVA91" s="107"/>
      <c r="GVB91" s="107"/>
      <c r="GVC91" s="107"/>
      <c r="GVD91" s="107"/>
      <c r="GVE91" s="107"/>
      <c r="GVF91" s="107"/>
      <c r="GVG91" s="107"/>
      <c r="GVH91" s="107"/>
      <c r="GVI91" s="107"/>
      <c r="GVJ91" s="107"/>
      <c r="GVK91" s="107"/>
      <c r="GVL91" s="107"/>
      <c r="GVM91" s="107"/>
      <c r="GVN91" s="107"/>
      <c r="GVO91" s="107"/>
      <c r="GVP91" s="107"/>
      <c r="GVQ91" s="107"/>
      <c r="GVR91" s="107"/>
      <c r="GVS91" s="107"/>
      <c r="GVT91" s="107"/>
      <c r="GVU91" s="107"/>
      <c r="GVV91" s="107"/>
      <c r="GVW91" s="107"/>
      <c r="GVX91" s="107"/>
      <c r="GVY91" s="107"/>
      <c r="GVZ91" s="107"/>
      <c r="GWA91" s="107"/>
      <c r="GWB91" s="107"/>
      <c r="GWC91" s="107"/>
      <c r="GWD91" s="107"/>
      <c r="GWE91" s="107"/>
      <c r="GWF91" s="107"/>
      <c r="GWG91" s="107"/>
      <c r="GWH91" s="107"/>
      <c r="GWI91" s="107"/>
      <c r="GWJ91" s="107"/>
      <c r="GWK91" s="107"/>
      <c r="GWL91" s="107"/>
      <c r="GWM91" s="107"/>
      <c r="GWN91" s="107"/>
      <c r="GWO91" s="107"/>
      <c r="GWP91" s="107"/>
      <c r="GWQ91" s="107"/>
      <c r="GWR91" s="107"/>
      <c r="GWS91" s="107"/>
      <c r="GWT91" s="107"/>
      <c r="GWU91" s="107"/>
      <c r="GWV91" s="107"/>
      <c r="GWW91" s="107"/>
      <c r="GWX91" s="107"/>
      <c r="GWY91" s="107"/>
      <c r="GWZ91" s="107"/>
      <c r="GXA91" s="107"/>
      <c r="GXB91" s="107"/>
      <c r="GXC91" s="107"/>
      <c r="GXD91" s="107"/>
      <c r="GXE91" s="107"/>
      <c r="GXF91" s="107"/>
      <c r="GXG91" s="107"/>
      <c r="GXH91" s="107"/>
      <c r="GXI91" s="107"/>
      <c r="GXJ91" s="107"/>
      <c r="GXK91" s="107"/>
      <c r="GXL91" s="107"/>
      <c r="GXM91" s="107"/>
      <c r="GXN91" s="107"/>
      <c r="GXO91" s="107"/>
      <c r="GXP91" s="107"/>
      <c r="GXQ91" s="107"/>
      <c r="GXR91" s="107"/>
      <c r="GXS91" s="107"/>
      <c r="GXT91" s="107"/>
      <c r="GXU91" s="107"/>
      <c r="GXV91" s="107"/>
      <c r="GXW91" s="107"/>
      <c r="GXX91" s="107"/>
      <c r="GXY91" s="107"/>
      <c r="GXZ91" s="107"/>
      <c r="GYA91" s="107"/>
      <c r="GYB91" s="107"/>
      <c r="GYC91" s="107"/>
      <c r="GYD91" s="107"/>
      <c r="GYE91" s="107"/>
      <c r="GYF91" s="107"/>
      <c r="GYG91" s="107"/>
      <c r="GYH91" s="107"/>
      <c r="GYI91" s="107"/>
      <c r="GYJ91" s="107"/>
      <c r="GYK91" s="107"/>
      <c r="GYL91" s="107"/>
      <c r="GYM91" s="107"/>
      <c r="GYN91" s="107"/>
      <c r="GYO91" s="107"/>
      <c r="GYP91" s="107"/>
      <c r="GYQ91" s="107"/>
      <c r="GYR91" s="107"/>
      <c r="GYS91" s="107"/>
      <c r="GYT91" s="107"/>
      <c r="GYU91" s="107"/>
      <c r="GYV91" s="107"/>
      <c r="GYW91" s="107"/>
      <c r="GYX91" s="107"/>
      <c r="GYY91" s="107"/>
      <c r="GYZ91" s="107"/>
      <c r="GZA91" s="107"/>
      <c r="GZB91" s="107"/>
      <c r="GZC91" s="107"/>
      <c r="GZD91" s="107"/>
      <c r="GZE91" s="107"/>
      <c r="GZF91" s="107"/>
      <c r="GZG91" s="107"/>
      <c r="GZH91" s="107"/>
      <c r="GZI91" s="107"/>
      <c r="GZJ91" s="107"/>
      <c r="GZK91" s="107"/>
      <c r="GZL91" s="107"/>
      <c r="GZM91" s="107"/>
      <c r="GZN91" s="107"/>
      <c r="GZO91" s="107"/>
      <c r="GZP91" s="107"/>
      <c r="GZQ91" s="107"/>
      <c r="GZR91" s="107"/>
      <c r="GZS91" s="107"/>
      <c r="GZT91" s="107"/>
      <c r="GZU91" s="107"/>
      <c r="GZV91" s="107"/>
      <c r="GZW91" s="107"/>
      <c r="GZX91" s="107"/>
      <c r="GZY91" s="107"/>
      <c r="GZZ91" s="107"/>
      <c r="HAA91" s="107"/>
      <c r="HAB91" s="107"/>
      <c r="HAC91" s="107"/>
      <c r="HAD91" s="107"/>
      <c r="HAE91" s="107"/>
      <c r="HAF91" s="107"/>
      <c r="HAG91" s="107"/>
      <c r="HAH91" s="107"/>
      <c r="HAI91" s="107"/>
      <c r="HAJ91" s="107"/>
      <c r="HAK91" s="107"/>
      <c r="HAL91" s="107"/>
      <c r="HAM91" s="107"/>
      <c r="HAN91" s="107"/>
      <c r="HAO91" s="107"/>
      <c r="HAP91" s="107"/>
      <c r="HAQ91" s="107"/>
      <c r="HAR91" s="107"/>
      <c r="HAS91" s="107"/>
      <c r="HAT91" s="107"/>
      <c r="HAU91" s="107"/>
      <c r="HAV91" s="107"/>
      <c r="HAW91" s="107"/>
      <c r="HAX91" s="107"/>
      <c r="HAY91" s="107"/>
      <c r="HAZ91" s="107"/>
      <c r="HBA91" s="107"/>
      <c r="HBB91" s="107"/>
      <c r="HBC91" s="107"/>
      <c r="HBD91" s="107"/>
      <c r="HBE91" s="107"/>
      <c r="HBF91" s="107"/>
      <c r="HBG91" s="107"/>
      <c r="HBH91" s="107"/>
      <c r="HBI91" s="107"/>
      <c r="HBJ91" s="107"/>
      <c r="HBK91" s="107"/>
      <c r="HBL91" s="107"/>
      <c r="HBM91" s="107"/>
      <c r="HBN91" s="107"/>
      <c r="HBO91" s="107"/>
      <c r="HBP91" s="107"/>
      <c r="HBQ91" s="107"/>
      <c r="HBR91" s="107"/>
      <c r="HBS91" s="107"/>
      <c r="HBT91" s="107"/>
      <c r="HBU91" s="107"/>
      <c r="HBV91" s="107"/>
      <c r="HBW91" s="107"/>
      <c r="HBX91" s="107"/>
      <c r="HBY91" s="107"/>
      <c r="HBZ91" s="107"/>
      <c r="HCA91" s="107"/>
      <c r="HCB91" s="107"/>
      <c r="HCC91" s="107"/>
      <c r="HCD91" s="107"/>
      <c r="HCE91" s="107"/>
      <c r="HCF91" s="107"/>
      <c r="HCG91" s="107"/>
      <c r="HCH91" s="107"/>
      <c r="HCI91" s="107"/>
      <c r="HCJ91" s="107"/>
      <c r="HCK91" s="107"/>
      <c r="HCL91" s="107"/>
      <c r="HCM91" s="107"/>
      <c r="HCN91" s="107"/>
      <c r="HCO91" s="107"/>
      <c r="HCP91" s="107"/>
      <c r="HCQ91" s="107"/>
      <c r="HCR91" s="107"/>
      <c r="HCS91" s="107"/>
      <c r="HCT91" s="107"/>
      <c r="HCU91" s="107"/>
      <c r="HCV91" s="107"/>
      <c r="HCW91" s="107"/>
      <c r="HCX91" s="107"/>
      <c r="HCY91" s="107"/>
      <c r="HCZ91" s="107"/>
      <c r="HDA91" s="107"/>
      <c r="HDB91" s="107"/>
      <c r="HDC91" s="107"/>
      <c r="HDD91" s="107"/>
      <c r="HDE91" s="107"/>
      <c r="HDF91" s="107"/>
      <c r="HDG91" s="107"/>
      <c r="HDH91" s="107"/>
      <c r="HDI91" s="107"/>
      <c r="HDJ91" s="107"/>
      <c r="HDK91" s="107"/>
      <c r="HDL91" s="107"/>
      <c r="HDM91" s="107"/>
      <c r="HDN91" s="107"/>
      <c r="HDO91" s="107"/>
      <c r="HDP91" s="107"/>
      <c r="HDQ91" s="107"/>
      <c r="HDR91" s="107"/>
      <c r="HDS91" s="107"/>
      <c r="HDT91" s="107"/>
      <c r="HDU91" s="107"/>
      <c r="HDV91" s="107"/>
      <c r="HDW91" s="107"/>
      <c r="HDX91" s="107"/>
      <c r="HDY91" s="107"/>
      <c r="HDZ91" s="107"/>
      <c r="HEA91" s="107"/>
      <c r="HEB91" s="107"/>
      <c r="HEC91" s="107"/>
      <c r="HED91" s="107"/>
      <c r="HEE91" s="107"/>
      <c r="HEF91" s="107"/>
      <c r="HEG91" s="107"/>
      <c r="HEH91" s="107"/>
      <c r="HEI91" s="107"/>
      <c r="HEJ91" s="107"/>
      <c r="HEK91" s="107"/>
      <c r="HEL91" s="107"/>
      <c r="HEM91" s="107"/>
      <c r="HEN91" s="107"/>
      <c r="HEO91" s="107"/>
      <c r="HEP91" s="107"/>
      <c r="HEQ91" s="107"/>
      <c r="HER91" s="107"/>
      <c r="HES91" s="107"/>
      <c r="HET91" s="107"/>
      <c r="HEU91" s="107"/>
      <c r="HEV91" s="107"/>
      <c r="HEW91" s="107"/>
      <c r="HEX91" s="107"/>
      <c r="HEY91" s="107"/>
      <c r="HEZ91" s="107"/>
      <c r="HFA91" s="107"/>
      <c r="HFB91" s="107"/>
      <c r="HFC91" s="107"/>
      <c r="HFD91" s="107"/>
      <c r="HFE91" s="107"/>
      <c r="HFF91" s="107"/>
      <c r="HFG91" s="107"/>
      <c r="HFH91" s="107"/>
      <c r="HFI91" s="107"/>
      <c r="HFJ91" s="107"/>
      <c r="HFK91" s="107"/>
      <c r="HFL91" s="107"/>
      <c r="HFM91" s="107"/>
      <c r="HFN91" s="107"/>
      <c r="HFO91" s="107"/>
      <c r="HFP91" s="107"/>
      <c r="HFQ91" s="107"/>
      <c r="HFR91" s="107"/>
      <c r="HFS91" s="107"/>
      <c r="HFT91" s="107"/>
      <c r="HFU91" s="107"/>
      <c r="HFV91" s="107"/>
      <c r="HFW91" s="107"/>
      <c r="HFX91" s="107"/>
      <c r="HFY91" s="107"/>
      <c r="HFZ91" s="107"/>
      <c r="HGA91" s="107"/>
      <c r="HGB91" s="107"/>
      <c r="HGC91" s="107"/>
      <c r="HGD91" s="107"/>
      <c r="HGE91" s="107"/>
      <c r="HGF91" s="107"/>
      <c r="HGG91" s="107"/>
      <c r="HGH91" s="107"/>
      <c r="HGI91" s="107"/>
      <c r="HGJ91" s="107"/>
      <c r="HGK91" s="107"/>
      <c r="HGL91" s="107"/>
      <c r="HGM91" s="107"/>
      <c r="HGN91" s="107"/>
      <c r="HGO91" s="107"/>
      <c r="HGP91" s="107"/>
      <c r="HGQ91" s="107"/>
      <c r="HGR91" s="107"/>
      <c r="HGS91" s="107"/>
      <c r="HGT91" s="107"/>
      <c r="HGU91" s="107"/>
      <c r="HGV91" s="107"/>
      <c r="HGW91" s="107"/>
      <c r="HGX91" s="107"/>
      <c r="HGY91" s="107"/>
      <c r="HGZ91" s="107"/>
      <c r="HHA91" s="107"/>
      <c r="HHB91" s="107"/>
      <c r="HHC91" s="107"/>
      <c r="HHD91" s="107"/>
      <c r="HHE91" s="107"/>
      <c r="HHF91" s="107"/>
      <c r="HHG91" s="107"/>
      <c r="HHH91" s="107"/>
      <c r="HHI91" s="107"/>
      <c r="HHJ91" s="107"/>
      <c r="HHK91" s="107"/>
      <c r="HHL91" s="107"/>
      <c r="HHM91" s="107"/>
      <c r="HHN91" s="107"/>
      <c r="HHO91" s="107"/>
      <c r="HHP91" s="107"/>
      <c r="HHQ91" s="107"/>
      <c r="HHR91" s="107"/>
      <c r="HHS91" s="107"/>
      <c r="HHT91" s="107"/>
      <c r="HHU91" s="107"/>
      <c r="HHV91" s="107"/>
      <c r="HHW91" s="107"/>
      <c r="HHX91" s="107"/>
      <c r="HHY91" s="107"/>
      <c r="HHZ91" s="107"/>
      <c r="HIA91" s="107"/>
      <c r="HIB91" s="107"/>
      <c r="HIC91" s="107"/>
      <c r="HID91" s="107"/>
      <c r="HIE91" s="107"/>
      <c r="HIF91" s="107"/>
      <c r="HIG91" s="107"/>
      <c r="HIH91" s="107"/>
      <c r="HII91" s="107"/>
      <c r="HIJ91" s="107"/>
      <c r="HIK91" s="107"/>
      <c r="HIL91" s="107"/>
      <c r="HIM91" s="107"/>
      <c r="HIN91" s="107"/>
      <c r="HIO91" s="107"/>
      <c r="HIP91" s="107"/>
      <c r="HIQ91" s="107"/>
      <c r="HIR91" s="107"/>
      <c r="HIS91" s="107"/>
      <c r="HIT91" s="107"/>
      <c r="HIU91" s="107"/>
      <c r="HIV91" s="107"/>
      <c r="HIW91" s="107"/>
      <c r="HIX91" s="107"/>
      <c r="HIY91" s="107"/>
      <c r="HIZ91" s="107"/>
      <c r="HJA91" s="107"/>
      <c r="HJB91" s="107"/>
      <c r="HJC91" s="107"/>
      <c r="HJD91" s="107"/>
      <c r="HJE91" s="107"/>
      <c r="HJF91" s="107"/>
      <c r="HJG91" s="107"/>
      <c r="HJH91" s="107"/>
      <c r="HJI91" s="107"/>
      <c r="HJJ91" s="107"/>
      <c r="HJK91" s="107"/>
      <c r="HJL91" s="107"/>
      <c r="HJM91" s="107"/>
      <c r="HJN91" s="107"/>
      <c r="HJO91" s="107"/>
      <c r="HJP91" s="107"/>
      <c r="HJQ91" s="107"/>
      <c r="HJR91" s="107"/>
      <c r="HJS91" s="107"/>
      <c r="HJT91" s="107"/>
      <c r="HJU91" s="107"/>
      <c r="HJV91" s="107"/>
      <c r="HJW91" s="107"/>
      <c r="HJX91" s="107"/>
      <c r="HJY91" s="107"/>
      <c r="HJZ91" s="107"/>
      <c r="HKA91" s="107"/>
      <c r="HKB91" s="107"/>
      <c r="HKC91" s="107"/>
      <c r="HKD91" s="107"/>
      <c r="HKE91" s="107"/>
      <c r="HKF91" s="107"/>
      <c r="HKG91" s="107"/>
      <c r="HKH91" s="107"/>
      <c r="HKI91" s="107"/>
      <c r="HKJ91" s="107"/>
      <c r="HKK91" s="107"/>
      <c r="HKL91" s="107"/>
      <c r="HKM91" s="107"/>
      <c r="HKN91" s="107"/>
      <c r="HKO91" s="107"/>
      <c r="HKP91" s="107"/>
      <c r="HKQ91" s="107"/>
      <c r="HKR91" s="107"/>
      <c r="HKS91" s="107"/>
      <c r="HKT91" s="107"/>
      <c r="HKU91" s="107"/>
      <c r="HKV91" s="107"/>
      <c r="HKW91" s="107"/>
      <c r="HKX91" s="107"/>
      <c r="HKY91" s="107"/>
      <c r="HKZ91" s="107"/>
      <c r="HLA91" s="107"/>
      <c r="HLB91" s="107"/>
      <c r="HLC91" s="107"/>
      <c r="HLD91" s="107"/>
      <c r="HLE91" s="107"/>
      <c r="HLF91" s="107"/>
      <c r="HLG91" s="107"/>
      <c r="HLH91" s="107"/>
      <c r="HLI91" s="107"/>
      <c r="HLJ91" s="107"/>
      <c r="HLK91" s="107"/>
      <c r="HLL91" s="107"/>
      <c r="HLM91" s="107"/>
      <c r="HLN91" s="107"/>
      <c r="HLO91" s="107"/>
      <c r="HLP91" s="107"/>
      <c r="HLQ91" s="107"/>
      <c r="HLR91" s="107"/>
      <c r="HLS91" s="107"/>
      <c r="HLT91" s="107"/>
      <c r="HLU91" s="107"/>
      <c r="HLV91" s="107"/>
      <c r="HLW91" s="107"/>
      <c r="HLX91" s="107"/>
      <c r="HLY91" s="107"/>
      <c r="HLZ91" s="107"/>
      <c r="HMA91" s="107"/>
      <c r="HMB91" s="107"/>
      <c r="HMC91" s="107"/>
      <c r="HMD91" s="107"/>
      <c r="HME91" s="107"/>
      <c r="HMF91" s="107"/>
      <c r="HMG91" s="107"/>
      <c r="HMH91" s="107"/>
      <c r="HMI91" s="107"/>
      <c r="HMJ91" s="107"/>
      <c r="HMK91" s="107"/>
      <c r="HML91" s="107"/>
      <c r="HMM91" s="107"/>
      <c r="HMN91" s="107"/>
      <c r="HMO91" s="107"/>
      <c r="HMP91" s="107"/>
      <c r="HMQ91" s="107"/>
      <c r="HMR91" s="107"/>
      <c r="HMS91" s="107"/>
      <c r="HMT91" s="107"/>
      <c r="HMU91" s="107"/>
      <c r="HMV91" s="107"/>
      <c r="HMW91" s="107"/>
      <c r="HMX91" s="107"/>
      <c r="HMY91" s="107"/>
      <c r="HMZ91" s="107"/>
      <c r="HNA91" s="107"/>
      <c r="HNB91" s="107"/>
      <c r="HNC91" s="107"/>
      <c r="HND91" s="107"/>
      <c r="HNE91" s="107"/>
      <c r="HNF91" s="107"/>
      <c r="HNG91" s="107"/>
      <c r="HNH91" s="107"/>
      <c r="HNI91" s="107"/>
      <c r="HNJ91" s="107"/>
      <c r="HNK91" s="107"/>
      <c r="HNL91" s="107"/>
      <c r="HNM91" s="107"/>
      <c r="HNN91" s="107"/>
      <c r="HNO91" s="107"/>
      <c r="HNP91" s="107"/>
      <c r="HNQ91" s="107"/>
      <c r="HNR91" s="107"/>
      <c r="HNS91" s="107"/>
      <c r="HNT91" s="107"/>
      <c r="HNU91" s="107"/>
      <c r="HNV91" s="107"/>
      <c r="HNW91" s="107"/>
      <c r="HNX91" s="107"/>
      <c r="HNY91" s="107"/>
      <c r="HNZ91" s="107"/>
      <c r="HOA91" s="107"/>
      <c r="HOB91" s="107"/>
      <c r="HOC91" s="107"/>
      <c r="HOD91" s="107"/>
      <c r="HOE91" s="107"/>
      <c r="HOF91" s="107"/>
      <c r="HOG91" s="107"/>
      <c r="HOH91" s="107"/>
      <c r="HOI91" s="107"/>
      <c r="HOJ91" s="107"/>
      <c r="HOK91" s="107"/>
      <c r="HOL91" s="107"/>
      <c r="HOM91" s="107"/>
      <c r="HON91" s="107"/>
      <c r="HOO91" s="107"/>
      <c r="HOP91" s="107"/>
      <c r="HOQ91" s="107"/>
      <c r="HOR91" s="107"/>
      <c r="HOS91" s="107"/>
      <c r="HOT91" s="107"/>
      <c r="HOU91" s="107"/>
      <c r="HOV91" s="107"/>
      <c r="HOW91" s="107"/>
      <c r="HOX91" s="107"/>
      <c r="HOY91" s="107"/>
      <c r="HOZ91" s="107"/>
      <c r="HPA91" s="107"/>
      <c r="HPB91" s="107"/>
      <c r="HPC91" s="107"/>
      <c r="HPD91" s="107"/>
      <c r="HPE91" s="107"/>
      <c r="HPF91" s="107"/>
      <c r="HPG91" s="107"/>
      <c r="HPH91" s="107"/>
      <c r="HPI91" s="107"/>
      <c r="HPJ91" s="107"/>
      <c r="HPK91" s="107"/>
      <c r="HPL91" s="107"/>
      <c r="HPM91" s="107"/>
      <c r="HPN91" s="107"/>
      <c r="HPO91" s="107"/>
      <c r="HPP91" s="107"/>
      <c r="HPQ91" s="107"/>
      <c r="HPR91" s="107"/>
      <c r="HPS91" s="107"/>
      <c r="HPT91" s="107"/>
      <c r="HPU91" s="107"/>
      <c r="HPV91" s="107"/>
      <c r="HPW91" s="107"/>
      <c r="HPX91" s="107"/>
      <c r="HPY91" s="107"/>
      <c r="HPZ91" s="107"/>
      <c r="HQA91" s="107"/>
      <c r="HQB91" s="107"/>
      <c r="HQC91" s="107"/>
      <c r="HQD91" s="107"/>
      <c r="HQE91" s="107"/>
      <c r="HQF91" s="107"/>
      <c r="HQG91" s="107"/>
      <c r="HQH91" s="107"/>
      <c r="HQI91" s="107"/>
      <c r="HQJ91" s="107"/>
      <c r="HQK91" s="107"/>
      <c r="HQL91" s="107"/>
      <c r="HQM91" s="107"/>
      <c r="HQN91" s="107"/>
      <c r="HQO91" s="107"/>
      <c r="HQP91" s="107"/>
      <c r="HQQ91" s="107"/>
      <c r="HQR91" s="107"/>
      <c r="HQS91" s="107"/>
      <c r="HQT91" s="107"/>
      <c r="HQU91" s="107"/>
      <c r="HQV91" s="107"/>
      <c r="HQW91" s="107"/>
      <c r="HQX91" s="107"/>
      <c r="HQY91" s="107"/>
      <c r="HQZ91" s="107"/>
      <c r="HRA91" s="107"/>
      <c r="HRB91" s="107"/>
      <c r="HRC91" s="107"/>
      <c r="HRD91" s="107"/>
      <c r="HRE91" s="107"/>
      <c r="HRF91" s="107"/>
      <c r="HRG91" s="107"/>
      <c r="HRH91" s="107"/>
      <c r="HRI91" s="107"/>
      <c r="HRJ91" s="107"/>
      <c r="HRK91" s="107"/>
      <c r="HRL91" s="107"/>
      <c r="HRM91" s="107"/>
      <c r="HRN91" s="107"/>
      <c r="HRO91" s="107"/>
      <c r="HRP91" s="107"/>
      <c r="HRQ91" s="107"/>
      <c r="HRR91" s="107"/>
      <c r="HRS91" s="107"/>
      <c r="HRT91" s="107"/>
      <c r="HRU91" s="107"/>
      <c r="HRV91" s="107"/>
      <c r="HRW91" s="107"/>
      <c r="HRX91" s="107"/>
      <c r="HRY91" s="107"/>
      <c r="HRZ91" s="107"/>
      <c r="HSA91" s="107"/>
      <c r="HSB91" s="107"/>
      <c r="HSC91" s="107"/>
      <c r="HSD91" s="107"/>
      <c r="HSE91" s="107"/>
      <c r="HSF91" s="107"/>
      <c r="HSG91" s="107"/>
      <c r="HSH91" s="107"/>
      <c r="HSI91" s="107"/>
      <c r="HSJ91" s="107"/>
      <c r="HSK91" s="107"/>
      <c r="HSL91" s="107"/>
      <c r="HSM91" s="107"/>
      <c r="HSN91" s="107"/>
      <c r="HSO91" s="107"/>
      <c r="HSP91" s="107"/>
      <c r="HSQ91" s="107"/>
      <c r="HSR91" s="107"/>
      <c r="HSS91" s="107"/>
      <c r="HST91" s="107"/>
      <c r="HSU91" s="107"/>
      <c r="HSV91" s="107"/>
      <c r="HSW91" s="107"/>
      <c r="HSX91" s="107"/>
      <c r="HSY91" s="107"/>
      <c r="HSZ91" s="107"/>
      <c r="HTA91" s="107"/>
      <c r="HTB91" s="107"/>
      <c r="HTC91" s="107"/>
      <c r="HTD91" s="107"/>
      <c r="HTE91" s="107"/>
      <c r="HTF91" s="107"/>
      <c r="HTG91" s="107"/>
      <c r="HTH91" s="107"/>
      <c r="HTI91" s="107"/>
      <c r="HTJ91" s="107"/>
      <c r="HTK91" s="107"/>
      <c r="HTL91" s="107"/>
      <c r="HTM91" s="107"/>
      <c r="HTN91" s="107"/>
      <c r="HTO91" s="107"/>
      <c r="HTP91" s="107"/>
      <c r="HTQ91" s="107"/>
      <c r="HTR91" s="107"/>
      <c r="HTS91" s="107"/>
      <c r="HTT91" s="107"/>
      <c r="HTU91" s="107"/>
      <c r="HTV91" s="107"/>
      <c r="HTW91" s="107"/>
      <c r="HTX91" s="107"/>
      <c r="HTY91" s="107"/>
      <c r="HTZ91" s="107"/>
      <c r="HUA91" s="107"/>
      <c r="HUB91" s="107"/>
      <c r="HUC91" s="107"/>
      <c r="HUD91" s="107"/>
      <c r="HUE91" s="107"/>
      <c r="HUF91" s="107"/>
      <c r="HUG91" s="107"/>
      <c r="HUH91" s="107"/>
      <c r="HUI91" s="107"/>
      <c r="HUJ91" s="107"/>
      <c r="HUK91" s="107"/>
      <c r="HUL91" s="107"/>
      <c r="HUM91" s="107"/>
      <c r="HUN91" s="107"/>
      <c r="HUO91" s="107"/>
      <c r="HUP91" s="107"/>
      <c r="HUQ91" s="107"/>
      <c r="HUR91" s="107"/>
      <c r="HUS91" s="107"/>
      <c r="HUT91" s="107"/>
      <c r="HUU91" s="107"/>
      <c r="HUV91" s="107"/>
      <c r="HUW91" s="107"/>
      <c r="HUX91" s="107"/>
      <c r="HUY91" s="107"/>
      <c r="HUZ91" s="107"/>
      <c r="HVA91" s="107"/>
      <c r="HVB91" s="107"/>
      <c r="HVC91" s="107"/>
      <c r="HVD91" s="107"/>
      <c r="HVE91" s="107"/>
      <c r="HVF91" s="107"/>
      <c r="HVG91" s="107"/>
      <c r="HVH91" s="107"/>
      <c r="HVI91" s="107"/>
      <c r="HVJ91" s="107"/>
      <c r="HVK91" s="107"/>
      <c r="HVL91" s="107"/>
      <c r="HVM91" s="107"/>
      <c r="HVN91" s="107"/>
      <c r="HVO91" s="107"/>
      <c r="HVP91" s="107"/>
      <c r="HVQ91" s="107"/>
      <c r="HVR91" s="107"/>
      <c r="HVS91" s="107"/>
      <c r="HVT91" s="107"/>
      <c r="HVU91" s="107"/>
      <c r="HVV91" s="107"/>
      <c r="HVW91" s="107"/>
      <c r="HVX91" s="107"/>
      <c r="HVY91" s="107"/>
      <c r="HVZ91" s="107"/>
      <c r="HWA91" s="107"/>
      <c r="HWB91" s="107"/>
      <c r="HWC91" s="107"/>
      <c r="HWD91" s="107"/>
      <c r="HWE91" s="107"/>
      <c r="HWF91" s="107"/>
      <c r="HWG91" s="107"/>
      <c r="HWH91" s="107"/>
      <c r="HWI91" s="107"/>
      <c r="HWJ91" s="107"/>
      <c r="HWK91" s="107"/>
      <c r="HWL91" s="107"/>
      <c r="HWM91" s="107"/>
      <c r="HWN91" s="107"/>
      <c r="HWO91" s="107"/>
      <c r="HWP91" s="107"/>
      <c r="HWQ91" s="107"/>
      <c r="HWR91" s="107"/>
      <c r="HWS91" s="107"/>
      <c r="HWT91" s="107"/>
      <c r="HWU91" s="107"/>
      <c r="HWV91" s="107"/>
      <c r="HWW91" s="107"/>
      <c r="HWX91" s="107"/>
      <c r="HWY91" s="107"/>
      <c r="HWZ91" s="107"/>
      <c r="HXA91" s="107"/>
      <c r="HXB91" s="107"/>
      <c r="HXC91" s="107"/>
      <c r="HXD91" s="107"/>
      <c r="HXE91" s="107"/>
      <c r="HXF91" s="107"/>
      <c r="HXG91" s="107"/>
      <c r="HXH91" s="107"/>
      <c r="HXI91" s="107"/>
      <c r="HXJ91" s="107"/>
      <c r="HXK91" s="107"/>
      <c r="HXL91" s="107"/>
      <c r="HXM91" s="107"/>
      <c r="HXN91" s="107"/>
      <c r="HXO91" s="107"/>
      <c r="HXP91" s="107"/>
      <c r="HXQ91" s="107"/>
      <c r="HXR91" s="107"/>
      <c r="HXS91" s="107"/>
      <c r="HXT91" s="107"/>
      <c r="HXU91" s="107"/>
      <c r="HXV91" s="107"/>
      <c r="HXW91" s="107"/>
      <c r="HXX91" s="107"/>
      <c r="HXY91" s="107"/>
      <c r="HXZ91" s="107"/>
      <c r="HYA91" s="107"/>
      <c r="HYB91" s="107"/>
      <c r="HYC91" s="107"/>
      <c r="HYD91" s="107"/>
      <c r="HYE91" s="107"/>
      <c r="HYF91" s="107"/>
      <c r="HYG91" s="107"/>
      <c r="HYH91" s="107"/>
      <c r="HYI91" s="107"/>
      <c r="HYJ91" s="107"/>
      <c r="HYK91" s="107"/>
      <c r="HYL91" s="107"/>
      <c r="HYM91" s="107"/>
      <c r="HYN91" s="107"/>
      <c r="HYO91" s="107"/>
      <c r="HYP91" s="107"/>
      <c r="HYQ91" s="107"/>
      <c r="HYR91" s="107"/>
      <c r="HYS91" s="107"/>
      <c r="HYT91" s="107"/>
      <c r="HYU91" s="107"/>
      <c r="HYV91" s="107"/>
      <c r="HYW91" s="107"/>
      <c r="HYX91" s="107"/>
      <c r="HYY91" s="107"/>
      <c r="HYZ91" s="107"/>
      <c r="HZA91" s="107"/>
      <c r="HZB91" s="107"/>
      <c r="HZC91" s="107"/>
      <c r="HZD91" s="107"/>
      <c r="HZE91" s="107"/>
      <c r="HZF91" s="107"/>
      <c r="HZG91" s="107"/>
      <c r="HZH91" s="107"/>
      <c r="HZI91" s="107"/>
      <c r="HZJ91" s="107"/>
      <c r="HZK91" s="107"/>
      <c r="HZL91" s="107"/>
      <c r="HZM91" s="107"/>
      <c r="HZN91" s="107"/>
      <c r="HZO91" s="107"/>
      <c r="HZP91" s="107"/>
      <c r="HZQ91" s="107"/>
      <c r="HZR91" s="107"/>
      <c r="HZS91" s="107"/>
      <c r="HZT91" s="107"/>
      <c r="HZU91" s="107"/>
      <c r="HZV91" s="107"/>
      <c r="HZW91" s="107"/>
      <c r="HZX91" s="107"/>
      <c r="HZY91" s="107"/>
      <c r="HZZ91" s="107"/>
      <c r="IAA91" s="107"/>
      <c r="IAB91" s="107"/>
      <c r="IAC91" s="107"/>
      <c r="IAD91" s="107"/>
      <c r="IAE91" s="107"/>
      <c r="IAF91" s="107"/>
      <c r="IAG91" s="107"/>
      <c r="IAH91" s="107"/>
      <c r="IAI91" s="107"/>
      <c r="IAJ91" s="107"/>
      <c r="IAK91" s="107"/>
      <c r="IAL91" s="107"/>
      <c r="IAM91" s="107"/>
      <c r="IAN91" s="107"/>
      <c r="IAO91" s="107"/>
      <c r="IAP91" s="107"/>
      <c r="IAQ91" s="107"/>
      <c r="IAR91" s="107"/>
      <c r="IAS91" s="107"/>
      <c r="IAT91" s="107"/>
      <c r="IAU91" s="107"/>
      <c r="IAV91" s="107"/>
      <c r="IAW91" s="107"/>
      <c r="IAX91" s="107"/>
      <c r="IAY91" s="107"/>
      <c r="IAZ91" s="107"/>
      <c r="IBA91" s="107"/>
      <c r="IBB91" s="107"/>
      <c r="IBC91" s="107"/>
      <c r="IBD91" s="107"/>
      <c r="IBE91" s="107"/>
      <c r="IBF91" s="107"/>
      <c r="IBG91" s="107"/>
      <c r="IBH91" s="107"/>
      <c r="IBI91" s="107"/>
      <c r="IBJ91" s="107"/>
      <c r="IBK91" s="107"/>
      <c r="IBL91" s="107"/>
      <c r="IBM91" s="107"/>
      <c r="IBN91" s="107"/>
      <c r="IBO91" s="107"/>
      <c r="IBP91" s="107"/>
      <c r="IBQ91" s="107"/>
      <c r="IBR91" s="107"/>
      <c r="IBS91" s="107"/>
      <c r="IBT91" s="107"/>
      <c r="IBU91" s="107"/>
      <c r="IBV91" s="107"/>
      <c r="IBW91" s="107"/>
      <c r="IBX91" s="107"/>
      <c r="IBY91" s="107"/>
      <c r="IBZ91" s="107"/>
      <c r="ICA91" s="107"/>
      <c r="ICB91" s="107"/>
      <c r="ICC91" s="107"/>
      <c r="ICD91" s="107"/>
      <c r="ICE91" s="107"/>
      <c r="ICF91" s="107"/>
      <c r="ICG91" s="107"/>
      <c r="ICH91" s="107"/>
      <c r="ICI91" s="107"/>
      <c r="ICJ91" s="107"/>
      <c r="ICK91" s="107"/>
      <c r="ICL91" s="107"/>
      <c r="ICM91" s="107"/>
      <c r="ICN91" s="107"/>
      <c r="ICO91" s="107"/>
      <c r="ICP91" s="107"/>
      <c r="ICQ91" s="107"/>
      <c r="ICR91" s="107"/>
      <c r="ICS91" s="107"/>
      <c r="ICT91" s="107"/>
      <c r="ICU91" s="107"/>
      <c r="ICV91" s="107"/>
      <c r="ICW91" s="107"/>
      <c r="ICX91" s="107"/>
      <c r="ICY91" s="107"/>
      <c r="ICZ91" s="107"/>
      <c r="IDA91" s="107"/>
      <c r="IDB91" s="107"/>
      <c r="IDC91" s="107"/>
      <c r="IDD91" s="107"/>
      <c r="IDE91" s="107"/>
      <c r="IDF91" s="107"/>
      <c r="IDG91" s="107"/>
      <c r="IDH91" s="107"/>
      <c r="IDI91" s="107"/>
      <c r="IDJ91" s="107"/>
      <c r="IDK91" s="107"/>
      <c r="IDL91" s="107"/>
      <c r="IDM91" s="107"/>
      <c r="IDN91" s="107"/>
      <c r="IDO91" s="107"/>
      <c r="IDP91" s="107"/>
      <c r="IDQ91" s="107"/>
      <c r="IDR91" s="107"/>
      <c r="IDS91" s="107"/>
      <c r="IDT91" s="107"/>
      <c r="IDU91" s="107"/>
      <c r="IDV91" s="107"/>
      <c r="IDW91" s="107"/>
      <c r="IDX91" s="107"/>
      <c r="IDY91" s="107"/>
      <c r="IDZ91" s="107"/>
      <c r="IEA91" s="107"/>
      <c r="IEB91" s="107"/>
      <c r="IEC91" s="107"/>
      <c r="IED91" s="107"/>
      <c r="IEE91" s="107"/>
      <c r="IEF91" s="107"/>
      <c r="IEG91" s="107"/>
      <c r="IEH91" s="107"/>
      <c r="IEI91" s="107"/>
      <c r="IEJ91" s="107"/>
      <c r="IEK91" s="107"/>
      <c r="IEL91" s="107"/>
      <c r="IEM91" s="107"/>
      <c r="IEN91" s="107"/>
      <c r="IEO91" s="107"/>
      <c r="IEP91" s="107"/>
      <c r="IEQ91" s="107"/>
      <c r="IER91" s="107"/>
      <c r="IES91" s="107"/>
      <c r="IET91" s="107"/>
      <c r="IEU91" s="107"/>
      <c r="IEV91" s="107"/>
      <c r="IEW91" s="107"/>
      <c r="IEX91" s="107"/>
      <c r="IEY91" s="107"/>
      <c r="IEZ91" s="107"/>
      <c r="IFA91" s="107"/>
      <c r="IFB91" s="107"/>
      <c r="IFC91" s="107"/>
      <c r="IFD91" s="107"/>
      <c r="IFE91" s="107"/>
      <c r="IFF91" s="107"/>
      <c r="IFG91" s="107"/>
      <c r="IFH91" s="107"/>
      <c r="IFI91" s="107"/>
      <c r="IFJ91" s="107"/>
      <c r="IFK91" s="107"/>
      <c r="IFL91" s="107"/>
      <c r="IFM91" s="107"/>
      <c r="IFN91" s="107"/>
      <c r="IFO91" s="107"/>
      <c r="IFP91" s="107"/>
      <c r="IFQ91" s="107"/>
      <c r="IFR91" s="107"/>
      <c r="IFS91" s="107"/>
      <c r="IFT91" s="107"/>
      <c r="IFU91" s="107"/>
      <c r="IFV91" s="107"/>
      <c r="IFW91" s="107"/>
      <c r="IFX91" s="107"/>
      <c r="IFY91" s="107"/>
      <c r="IFZ91" s="107"/>
      <c r="IGA91" s="107"/>
      <c r="IGB91" s="107"/>
      <c r="IGC91" s="107"/>
      <c r="IGD91" s="107"/>
      <c r="IGE91" s="107"/>
      <c r="IGF91" s="107"/>
      <c r="IGG91" s="107"/>
      <c r="IGH91" s="107"/>
      <c r="IGI91" s="107"/>
      <c r="IGJ91" s="107"/>
      <c r="IGK91" s="107"/>
      <c r="IGL91" s="107"/>
      <c r="IGM91" s="107"/>
      <c r="IGN91" s="107"/>
      <c r="IGO91" s="107"/>
      <c r="IGP91" s="107"/>
      <c r="IGQ91" s="107"/>
      <c r="IGR91" s="107"/>
      <c r="IGS91" s="107"/>
      <c r="IGT91" s="107"/>
      <c r="IGU91" s="107"/>
      <c r="IGV91" s="107"/>
      <c r="IGW91" s="107"/>
      <c r="IGX91" s="107"/>
      <c r="IGY91" s="107"/>
      <c r="IGZ91" s="107"/>
      <c r="IHA91" s="107"/>
      <c r="IHB91" s="107"/>
      <c r="IHC91" s="107"/>
      <c r="IHD91" s="107"/>
      <c r="IHE91" s="107"/>
      <c r="IHF91" s="107"/>
      <c r="IHG91" s="107"/>
      <c r="IHH91" s="107"/>
      <c r="IHI91" s="107"/>
      <c r="IHJ91" s="107"/>
      <c r="IHK91" s="107"/>
      <c r="IHL91" s="107"/>
      <c r="IHM91" s="107"/>
      <c r="IHN91" s="107"/>
      <c r="IHO91" s="107"/>
      <c r="IHP91" s="107"/>
      <c r="IHQ91" s="107"/>
      <c r="IHR91" s="107"/>
      <c r="IHS91" s="107"/>
      <c r="IHT91" s="107"/>
      <c r="IHU91" s="107"/>
      <c r="IHV91" s="107"/>
      <c r="IHW91" s="107"/>
      <c r="IHX91" s="107"/>
      <c r="IHY91" s="107"/>
      <c r="IHZ91" s="107"/>
      <c r="IIA91" s="107"/>
      <c r="IIB91" s="107"/>
      <c r="IIC91" s="107"/>
      <c r="IID91" s="107"/>
      <c r="IIE91" s="107"/>
      <c r="IIF91" s="107"/>
      <c r="IIG91" s="107"/>
      <c r="IIH91" s="107"/>
      <c r="III91" s="107"/>
      <c r="IIJ91" s="107"/>
      <c r="IIK91" s="107"/>
      <c r="IIL91" s="107"/>
      <c r="IIM91" s="107"/>
      <c r="IIN91" s="107"/>
      <c r="IIO91" s="107"/>
      <c r="IIP91" s="107"/>
      <c r="IIQ91" s="107"/>
      <c r="IIR91" s="107"/>
      <c r="IIS91" s="107"/>
      <c r="IIT91" s="107"/>
      <c r="IIU91" s="107"/>
      <c r="IIV91" s="107"/>
      <c r="IIW91" s="107"/>
      <c r="IIX91" s="107"/>
      <c r="IIY91" s="107"/>
      <c r="IIZ91" s="107"/>
      <c r="IJA91" s="107"/>
      <c r="IJB91" s="107"/>
      <c r="IJC91" s="107"/>
      <c r="IJD91" s="107"/>
      <c r="IJE91" s="107"/>
      <c r="IJF91" s="107"/>
      <c r="IJG91" s="107"/>
      <c r="IJH91" s="107"/>
      <c r="IJI91" s="107"/>
      <c r="IJJ91" s="107"/>
      <c r="IJK91" s="107"/>
      <c r="IJL91" s="107"/>
      <c r="IJM91" s="107"/>
      <c r="IJN91" s="107"/>
      <c r="IJO91" s="107"/>
      <c r="IJP91" s="107"/>
      <c r="IJQ91" s="107"/>
      <c r="IJR91" s="107"/>
      <c r="IJS91" s="107"/>
      <c r="IJT91" s="107"/>
      <c r="IJU91" s="107"/>
      <c r="IJV91" s="107"/>
      <c r="IJW91" s="107"/>
      <c r="IJX91" s="107"/>
      <c r="IJY91" s="107"/>
      <c r="IJZ91" s="107"/>
      <c r="IKA91" s="107"/>
      <c r="IKB91" s="107"/>
      <c r="IKC91" s="107"/>
      <c r="IKD91" s="107"/>
      <c r="IKE91" s="107"/>
      <c r="IKF91" s="107"/>
      <c r="IKG91" s="107"/>
      <c r="IKH91" s="107"/>
      <c r="IKI91" s="107"/>
      <c r="IKJ91" s="107"/>
      <c r="IKK91" s="107"/>
      <c r="IKL91" s="107"/>
      <c r="IKM91" s="107"/>
      <c r="IKN91" s="107"/>
      <c r="IKO91" s="107"/>
      <c r="IKP91" s="107"/>
      <c r="IKQ91" s="107"/>
      <c r="IKR91" s="107"/>
      <c r="IKS91" s="107"/>
      <c r="IKT91" s="107"/>
      <c r="IKU91" s="107"/>
      <c r="IKV91" s="107"/>
      <c r="IKW91" s="107"/>
      <c r="IKX91" s="107"/>
      <c r="IKY91" s="107"/>
      <c r="IKZ91" s="107"/>
      <c r="ILA91" s="107"/>
      <c r="ILB91" s="107"/>
      <c r="ILC91" s="107"/>
      <c r="ILD91" s="107"/>
      <c r="ILE91" s="107"/>
      <c r="ILF91" s="107"/>
      <c r="ILG91" s="107"/>
      <c r="ILH91" s="107"/>
      <c r="ILI91" s="107"/>
      <c r="ILJ91" s="107"/>
      <c r="ILK91" s="107"/>
      <c r="ILL91" s="107"/>
      <c r="ILM91" s="107"/>
      <c r="ILN91" s="107"/>
      <c r="ILO91" s="107"/>
      <c r="ILP91" s="107"/>
      <c r="ILQ91" s="107"/>
      <c r="ILR91" s="107"/>
      <c r="ILS91" s="107"/>
      <c r="ILT91" s="107"/>
      <c r="ILU91" s="107"/>
      <c r="ILV91" s="107"/>
      <c r="ILW91" s="107"/>
      <c r="ILX91" s="107"/>
      <c r="ILY91" s="107"/>
      <c r="ILZ91" s="107"/>
      <c r="IMA91" s="107"/>
      <c r="IMB91" s="107"/>
      <c r="IMC91" s="107"/>
      <c r="IMD91" s="107"/>
      <c r="IME91" s="107"/>
      <c r="IMF91" s="107"/>
      <c r="IMG91" s="107"/>
      <c r="IMH91" s="107"/>
      <c r="IMI91" s="107"/>
      <c r="IMJ91" s="107"/>
      <c r="IMK91" s="107"/>
      <c r="IML91" s="107"/>
      <c r="IMM91" s="107"/>
      <c r="IMN91" s="107"/>
      <c r="IMO91" s="107"/>
      <c r="IMP91" s="107"/>
      <c r="IMQ91" s="107"/>
      <c r="IMR91" s="107"/>
      <c r="IMS91" s="107"/>
      <c r="IMT91" s="107"/>
      <c r="IMU91" s="107"/>
      <c r="IMV91" s="107"/>
      <c r="IMW91" s="107"/>
      <c r="IMX91" s="107"/>
      <c r="IMY91" s="107"/>
      <c r="IMZ91" s="107"/>
      <c r="INA91" s="107"/>
      <c r="INB91" s="107"/>
      <c r="INC91" s="107"/>
      <c r="IND91" s="107"/>
      <c r="INE91" s="107"/>
      <c r="INF91" s="107"/>
      <c r="ING91" s="107"/>
      <c r="INH91" s="107"/>
      <c r="INI91" s="107"/>
      <c r="INJ91" s="107"/>
      <c r="INK91" s="107"/>
      <c r="INL91" s="107"/>
      <c r="INM91" s="107"/>
      <c r="INN91" s="107"/>
      <c r="INO91" s="107"/>
      <c r="INP91" s="107"/>
      <c r="INQ91" s="107"/>
      <c r="INR91" s="107"/>
      <c r="INS91" s="107"/>
      <c r="INT91" s="107"/>
      <c r="INU91" s="107"/>
      <c r="INV91" s="107"/>
      <c r="INW91" s="107"/>
      <c r="INX91" s="107"/>
      <c r="INY91" s="107"/>
      <c r="INZ91" s="107"/>
      <c r="IOA91" s="107"/>
      <c r="IOB91" s="107"/>
      <c r="IOC91" s="107"/>
      <c r="IOD91" s="107"/>
      <c r="IOE91" s="107"/>
      <c r="IOF91" s="107"/>
      <c r="IOG91" s="107"/>
      <c r="IOH91" s="107"/>
      <c r="IOI91" s="107"/>
      <c r="IOJ91" s="107"/>
      <c r="IOK91" s="107"/>
      <c r="IOL91" s="107"/>
      <c r="IOM91" s="107"/>
      <c r="ION91" s="107"/>
      <c r="IOO91" s="107"/>
      <c r="IOP91" s="107"/>
      <c r="IOQ91" s="107"/>
      <c r="IOR91" s="107"/>
      <c r="IOS91" s="107"/>
      <c r="IOT91" s="107"/>
      <c r="IOU91" s="107"/>
      <c r="IOV91" s="107"/>
      <c r="IOW91" s="107"/>
      <c r="IOX91" s="107"/>
      <c r="IOY91" s="107"/>
      <c r="IOZ91" s="107"/>
      <c r="IPA91" s="107"/>
      <c r="IPB91" s="107"/>
      <c r="IPC91" s="107"/>
      <c r="IPD91" s="107"/>
      <c r="IPE91" s="107"/>
      <c r="IPF91" s="107"/>
      <c r="IPG91" s="107"/>
      <c r="IPH91" s="107"/>
      <c r="IPI91" s="107"/>
      <c r="IPJ91" s="107"/>
      <c r="IPK91" s="107"/>
      <c r="IPL91" s="107"/>
      <c r="IPM91" s="107"/>
      <c r="IPN91" s="107"/>
      <c r="IPO91" s="107"/>
      <c r="IPP91" s="107"/>
      <c r="IPQ91" s="107"/>
      <c r="IPR91" s="107"/>
      <c r="IPS91" s="107"/>
      <c r="IPT91" s="107"/>
      <c r="IPU91" s="107"/>
      <c r="IPV91" s="107"/>
      <c r="IPW91" s="107"/>
      <c r="IPX91" s="107"/>
      <c r="IPY91" s="107"/>
      <c r="IPZ91" s="107"/>
      <c r="IQA91" s="107"/>
      <c r="IQB91" s="107"/>
      <c r="IQC91" s="107"/>
      <c r="IQD91" s="107"/>
      <c r="IQE91" s="107"/>
      <c r="IQF91" s="107"/>
      <c r="IQG91" s="107"/>
      <c r="IQH91" s="107"/>
      <c r="IQI91" s="107"/>
      <c r="IQJ91" s="107"/>
      <c r="IQK91" s="107"/>
      <c r="IQL91" s="107"/>
      <c r="IQM91" s="107"/>
      <c r="IQN91" s="107"/>
      <c r="IQO91" s="107"/>
      <c r="IQP91" s="107"/>
      <c r="IQQ91" s="107"/>
      <c r="IQR91" s="107"/>
      <c r="IQS91" s="107"/>
      <c r="IQT91" s="107"/>
      <c r="IQU91" s="107"/>
      <c r="IQV91" s="107"/>
      <c r="IQW91" s="107"/>
      <c r="IQX91" s="107"/>
      <c r="IQY91" s="107"/>
      <c r="IQZ91" s="107"/>
      <c r="IRA91" s="107"/>
      <c r="IRB91" s="107"/>
      <c r="IRC91" s="107"/>
      <c r="IRD91" s="107"/>
      <c r="IRE91" s="107"/>
      <c r="IRF91" s="107"/>
      <c r="IRG91" s="107"/>
      <c r="IRH91" s="107"/>
      <c r="IRI91" s="107"/>
      <c r="IRJ91" s="107"/>
      <c r="IRK91" s="107"/>
      <c r="IRL91" s="107"/>
      <c r="IRM91" s="107"/>
      <c r="IRN91" s="107"/>
      <c r="IRO91" s="107"/>
      <c r="IRP91" s="107"/>
      <c r="IRQ91" s="107"/>
      <c r="IRR91" s="107"/>
      <c r="IRS91" s="107"/>
      <c r="IRT91" s="107"/>
      <c r="IRU91" s="107"/>
      <c r="IRV91" s="107"/>
      <c r="IRW91" s="107"/>
      <c r="IRX91" s="107"/>
      <c r="IRY91" s="107"/>
      <c r="IRZ91" s="107"/>
      <c r="ISA91" s="107"/>
      <c r="ISB91" s="107"/>
      <c r="ISC91" s="107"/>
      <c r="ISD91" s="107"/>
      <c r="ISE91" s="107"/>
      <c r="ISF91" s="107"/>
      <c r="ISG91" s="107"/>
      <c r="ISH91" s="107"/>
      <c r="ISI91" s="107"/>
      <c r="ISJ91" s="107"/>
      <c r="ISK91" s="107"/>
      <c r="ISL91" s="107"/>
      <c r="ISM91" s="107"/>
      <c r="ISN91" s="107"/>
      <c r="ISO91" s="107"/>
      <c r="ISP91" s="107"/>
      <c r="ISQ91" s="107"/>
      <c r="ISR91" s="107"/>
      <c r="ISS91" s="107"/>
      <c r="IST91" s="107"/>
      <c r="ISU91" s="107"/>
      <c r="ISV91" s="107"/>
      <c r="ISW91" s="107"/>
      <c r="ISX91" s="107"/>
      <c r="ISY91" s="107"/>
      <c r="ISZ91" s="107"/>
      <c r="ITA91" s="107"/>
      <c r="ITB91" s="107"/>
      <c r="ITC91" s="107"/>
      <c r="ITD91" s="107"/>
      <c r="ITE91" s="107"/>
      <c r="ITF91" s="107"/>
      <c r="ITG91" s="107"/>
      <c r="ITH91" s="107"/>
      <c r="ITI91" s="107"/>
      <c r="ITJ91" s="107"/>
      <c r="ITK91" s="107"/>
      <c r="ITL91" s="107"/>
      <c r="ITM91" s="107"/>
      <c r="ITN91" s="107"/>
      <c r="ITO91" s="107"/>
      <c r="ITP91" s="107"/>
      <c r="ITQ91" s="107"/>
      <c r="ITR91" s="107"/>
      <c r="ITS91" s="107"/>
      <c r="ITT91" s="107"/>
      <c r="ITU91" s="107"/>
      <c r="ITV91" s="107"/>
      <c r="ITW91" s="107"/>
      <c r="ITX91" s="107"/>
      <c r="ITY91" s="107"/>
      <c r="ITZ91" s="107"/>
      <c r="IUA91" s="107"/>
      <c r="IUB91" s="107"/>
      <c r="IUC91" s="107"/>
      <c r="IUD91" s="107"/>
      <c r="IUE91" s="107"/>
      <c r="IUF91" s="107"/>
      <c r="IUG91" s="107"/>
      <c r="IUH91" s="107"/>
      <c r="IUI91" s="107"/>
      <c r="IUJ91" s="107"/>
      <c r="IUK91" s="107"/>
      <c r="IUL91" s="107"/>
      <c r="IUM91" s="107"/>
      <c r="IUN91" s="107"/>
      <c r="IUO91" s="107"/>
      <c r="IUP91" s="107"/>
      <c r="IUQ91" s="107"/>
      <c r="IUR91" s="107"/>
      <c r="IUS91" s="107"/>
      <c r="IUT91" s="107"/>
      <c r="IUU91" s="107"/>
      <c r="IUV91" s="107"/>
      <c r="IUW91" s="107"/>
      <c r="IUX91" s="107"/>
      <c r="IUY91" s="107"/>
      <c r="IUZ91" s="107"/>
      <c r="IVA91" s="107"/>
      <c r="IVB91" s="107"/>
      <c r="IVC91" s="107"/>
      <c r="IVD91" s="107"/>
      <c r="IVE91" s="107"/>
      <c r="IVF91" s="107"/>
      <c r="IVG91" s="107"/>
      <c r="IVH91" s="107"/>
      <c r="IVI91" s="107"/>
      <c r="IVJ91" s="107"/>
      <c r="IVK91" s="107"/>
      <c r="IVL91" s="107"/>
      <c r="IVM91" s="107"/>
      <c r="IVN91" s="107"/>
      <c r="IVO91" s="107"/>
      <c r="IVP91" s="107"/>
      <c r="IVQ91" s="107"/>
      <c r="IVR91" s="107"/>
      <c r="IVS91" s="107"/>
      <c r="IVT91" s="107"/>
      <c r="IVU91" s="107"/>
      <c r="IVV91" s="107"/>
      <c r="IVW91" s="107"/>
      <c r="IVX91" s="107"/>
      <c r="IVY91" s="107"/>
      <c r="IVZ91" s="107"/>
      <c r="IWA91" s="107"/>
      <c r="IWB91" s="107"/>
      <c r="IWC91" s="107"/>
      <c r="IWD91" s="107"/>
      <c r="IWE91" s="107"/>
      <c r="IWF91" s="107"/>
      <c r="IWG91" s="107"/>
      <c r="IWH91" s="107"/>
      <c r="IWI91" s="107"/>
      <c r="IWJ91" s="107"/>
      <c r="IWK91" s="107"/>
      <c r="IWL91" s="107"/>
      <c r="IWM91" s="107"/>
      <c r="IWN91" s="107"/>
      <c r="IWO91" s="107"/>
      <c r="IWP91" s="107"/>
      <c r="IWQ91" s="107"/>
      <c r="IWR91" s="107"/>
      <c r="IWS91" s="107"/>
      <c r="IWT91" s="107"/>
      <c r="IWU91" s="107"/>
      <c r="IWV91" s="107"/>
      <c r="IWW91" s="107"/>
      <c r="IWX91" s="107"/>
      <c r="IWY91" s="107"/>
      <c r="IWZ91" s="107"/>
      <c r="IXA91" s="107"/>
      <c r="IXB91" s="107"/>
      <c r="IXC91" s="107"/>
      <c r="IXD91" s="107"/>
      <c r="IXE91" s="107"/>
      <c r="IXF91" s="107"/>
      <c r="IXG91" s="107"/>
      <c r="IXH91" s="107"/>
      <c r="IXI91" s="107"/>
      <c r="IXJ91" s="107"/>
      <c r="IXK91" s="107"/>
      <c r="IXL91" s="107"/>
      <c r="IXM91" s="107"/>
      <c r="IXN91" s="107"/>
      <c r="IXO91" s="107"/>
      <c r="IXP91" s="107"/>
      <c r="IXQ91" s="107"/>
      <c r="IXR91" s="107"/>
      <c r="IXS91" s="107"/>
      <c r="IXT91" s="107"/>
      <c r="IXU91" s="107"/>
      <c r="IXV91" s="107"/>
      <c r="IXW91" s="107"/>
      <c r="IXX91" s="107"/>
      <c r="IXY91" s="107"/>
      <c r="IXZ91" s="107"/>
      <c r="IYA91" s="107"/>
      <c r="IYB91" s="107"/>
      <c r="IYC91" s="107"/>
      <c r="IYD91" s="107"/>
      <c r="IYE91" s="107"/>
      <c r="IYF91" s="107"/>
      <c r="IYG91" s="107"/>
      <c r="IYH91" s="107"/>
      <c r="IYI91" s="107"/>
      <c r="IYJ91" s="107"/>
      <c r="IYK91" s="107"/>
      <c r="IYL91" s="107"/>
      <c r="IYM91" s="107"/>
      <c r="IYN91" s="107"/>
      <c r="IYO91" s="107"/>
      <c r="IYP91" s="107"/>
      <c r="IYQ91" s="107"/>
      <c r="IYR91" s="107"/>
      <c r="IYS91" s="107"/>
      <c r="IYT91" s="107"/>
      <c r="IYU91" s="107"/>
      <c r="IYV91" s="107"/>
      <c r="IYW91" s="107"/>
      <c r="IYX91" s="107"/>
      <c r="IYY91" s="107"/>
      <c r="IYZ91" s="107"/>
      <c r="IZA91" s="107"/>
      <c r="IZB91" s="107"/>
      <c r="IZC91" s="107"/>
      <c r="IZD91" s="107"/>
      <c r="IZE91" s="107"/>
      <c r="IZF91" s="107"/>
      <c r="IZG91" s="107"/>
      <c r="IZH91" s="107"/>
      <c r="IZI91" s="107"/>
      <c r="IZJ91" s="107"/>
      <c r="IZK91" s="107"/>
      <c r="IZL91" s="107"/>
      <c r="IZM91" s="107"/>
      <c r="IZN91" s="107"/>
      <c r="IZO91" s="107"/>
      <c r="IZP91" s="107"/>
      <c r="IZQ91" s="107"/>
      <c r="IZR91" s="107"/>
      <c r="IZS91" s="107"/>
      <c r="IZT91" s="107"/>
      <c r="IZU91" s="107"/>
      <c r="IZV91" s="107"/>
      <c r="IZW91" s="107"/>
      <c r="IZX91" s="107"/>
      <c r="IZY91" s="107"/>
      <c r="IZZ91" s="107"/>
      <c r="JAA91" s="107"/>
      <c r="JAB91" s="107"/>
      <c r="JAC91" s="107"/>
      <c r="JAD91" s="107"/>
      <c r="JAE91" s="107"/>
      <c r="JAF91" s="107"/>
      <c r="JAG91" s="107"/>
      <c r="JAH91" s="107"/>
      <c r="JAI91" s="107"/>
      <c r="JAJ91" s="107"/>
      <c r="JAK91" s="107"/>
      <c r="JAL91" s="107"/>
      <c r="JAM91" s="107"/>
      <c r="JAN91" s="107"/>
      <c r="JAO91" s="107"/>
      <c r="JAP91" s="107"/>
      <c r="JAQ91" s="107"/>
      <c r="JAR91" s="107"/>
      <c r="JAS91" s="107"/>
      <c r="JAT91" s="107"/>
      <c r="JAU91" s="107"/>
      <c r="JAV91" s="107"/>
      <c r="JAW91" s="107"/>
      <c r="JAX91" s="107"/>
      <c r="JAY91" s="107"/>
      <c r="JAZ91" s="107"/>
      <c r="JBA91" s="107"/>
      <c r="JBB91" s="107"/>
      <c r="JBC91" s="107"/>
      <c r="JBD91" s="107"/>
      <c r="JBE91" s="107"/>
      <c r="JBF91" s="107"/>
      <c r="JBG91" s="107"/>
      <c r="JBH91" s="107"/>
      <c r="JBI91" s="107"/>
      <c r="JBJ91" s="107"/>
      <c r="JBK91" s="107"/>
      <c r="JBL91" s="107"/>
      <c r="JBM91" s="107"/>
      <c r="JBN91" s="107"/>
      <c r="JBO91" s="107"/>
      <c r="JBP91" s="107"/>
      <c r="JBQ91" s="107"/>
      <c r="JBR91" s="107"/>
      <c r="JBS91" s="107"/>
      <c r="JBT91" s="107"/>
      <c r="JBU91" s="107"/>
      <c r="JBV91" s="107"/>
      <c r="JBW91" s="107"/>
      <c r="JBX91" s="107"/>
      <c r="JBY91" s="107"/>
      <c r="JBZ91" s="107"/>
      <c r="JCA91" s="107"/>
      <c r="JCB91" s="107"/>
      <c r="JCC91" s="107"/>
      <c r="JCD91" s="107"/>
      <c r="JCE91" s="107"/>
      <c r="JCF91" s="107"/>
      <c r="JCG91" s="107"/>
      <c r="JCH91" s="107"/>
      <c r="JCI91" s="107"/>
      <c r="JCJ91" s="107"/>
      <c r="JCK91" s="107"/>
      <c r="JCL91" s="107"/>
      <c r="JCM91" s="107"/>
      <c r="JCN91" s="107"/>
      <c r="JCO91" s="107"/>
      <c r="JCP91" s="107"/>
      <c r="JCQ91" s="107"/>
      <c r="JCR91" s="107"/>
      <c r="JCS91" s="107"/>
      <c r="JCT91" s="107"/>
      <c r="JCU91" s="107"/>
      <c r="JCV91" s="107"/>
      <c r="JCW91" s="107"/>
      <c r="JCX91" s="107"/>
      <c r="JCY91" s="107"/>
      <c r="JCZ91" s="107"/>
      <c r="JDA91" s="107"/>
      <c r="JDB91" s="107"/>
      <c r="JDC91" s="107"/>
      <c r="JDD91" s="107"/>
      <c r="JDE91" s="107"/>
      <c r="JDF91" s="107"/>
      <c r="JDG91" s="107"/>
      <c r="JDH91" s="107"/>
      <c r="JDI91" s="107"/>
      <c r="JDJ91" s="107"/>
      <c r="JDK91" s="107"/>
      <c r="JDL91" s="107"/>
      <c r="JDM91" s="107"/>
      <c r="JDN91" s="107"/>
      <c r="JDO91" s="107"/>
      <c r="JDP91" s="107"/>
      <c r="JDQ91" s="107"/>
      <c r="JDR91" s="107"/>
      <c r="JDS91" s="107"/>
      <c r="JDT91" s="107"/>
      <c r="JDU91" s="107"/>
      <c r="JDV91" s="107"/>
      <c r="JDW91" s="107"/>
      <c r="JDX91" s="107"/>
      <c r="JDY91" s="107"/>
      <c r="JDZ91" s="107"/>
      <c r="JEA91" s="107"/>
      <c r="JEB91" s="107"/>
      <c r="JEC91" s="107"/>
      <c r="JED91" s="107"/>
      <c r="JEE91" s="107"/>
      <c r="JEF91" s="107"/>
      <c r="JEG91" s="107"/>
      <c r="JEH91" s="107"/>
      <c r="JEI91" s="107"/>
      <c r="JEJ91" s="107"/>
      <c r="JEK91" s="107"/>
      <c r="JEL91" s="107"/>
      <c r="JEM91" s="107"/>
      <c r="JEN91" s="107"/>
      <c r="JEO91" s="107"/>
      <c r="JEP91" s="107"/>
      <c r="JEQ91" s="107"/>
      <c r="JER91" s="107"/>
      <c r="JES91" s="107"/>
      <c r="JET91" s="107"/>
      <c r="JEU91" s="107"/>
      <c r="JEV91" s="107"/>
      <c r="JEW91" s="107"/>
      <c r="JEX91" s="107"/>
      <c r="JEY91" s="107"/>
      <c r="JEZ91" s="107"/>
      <c r="JFA91" s="107"/>
      <c r="JFB91" s="107"/>
      <c r="JFC91" s="107"/>
      <c r="JFD91" s="107"/>
      <c r="JFE91" s="107"/>
      <c r="JFF91" s="107"/>
      <c r="JFG91" s="107"/>
      <c r="JFH91" s="107"/>
      <c r="JFI91" s="107"/>
      <c r="JFJ91" s="107"/>
      <c r="JFK91" s="107"/>
      <c r="JFL91" s="107"/>
      <c r="JFM91" s="107"/>
      <c r="JFN91" s="107"/>
      <c r="JFO91" s="107"/>
      <c r="JFP91" s="107"/>
      <c r="JFQ91" s="107"/>
      <c r="JFR91" s="107"/>
      <c r="JFS91" s="107"/>
      <c r="JFT91" s="107"/>
      <c r="JFU91" s="107"/>
      <c r="JFV91" s="107"/>
      <c r="JFW91" s="107"/>
      <c r="JFX91" s="107"/>
      <c r="JFY91" s="107"/>
      <c r="JFZ91" s="107"/>
      <c r="JGA91" s="107"/>
      <c r="JGB91" s="107"/>
      <c r="JGC91" s="107"/>
      <c r="JGD91" s="107"/>
      <c r="JGE91" s="107"/>
      <c r="JGF91" s="107"/>
      <c r="JGG91" s="107"/>
      <c r="JGH91" s="107"/>
      <c r="JGI91" s="107"/>
      <c r="JGJ91" s="107"/>
      <c r="JGK91" s="107"/>
      <c r="JGL91" s="107"/>
      <c r="JGM91" s="107"/>
      <c r="JGN91" s="107"/>
      <c r="JGO91" s="107"/>
      <c r="JGP91" s="107"/>
      <c r="JGQ91" s="107"/>
      <c r="JGR91" s="107"/>
      <c r="JGS91" s="107"/>
      <c r="JGT91" s="107"/>
      <c r="JGU91" s="107"/>
      <c r="JGV91" s="107"/>
      <c r="JGW91" s="107"/>
      <c r="JGX91" s="107"/>
      <c r="JGY91" s="107"/>
      <c r="JGZ91" s="107"/>
      <c r="JHA91" s="107"/>
      <c r="JHB91" s="107"/>
      <c r="JHC91" s="107"/>
      <c r="JHD91" s="107"/>
      <c r="JHE91" s="107"/>
      <c r="JHF91" s="107"/>
      <c r="JHG91" s="107"/>
      <c r="JHH91" s="107"/>
      <c r="JHI91" s="107"/>
      <c r="JHJ91" s="107"/>
      <c r="JHK91" s="107"/>
      <c r="JHL91" s="107"/>
      <c r="JHM91" s="107"/>
      <c r="JHN91" s="107"/>
      <c r="JHO91" s="107"/>
      <c r="JHP91" s="107"/>
      <c r="JHQ91" s="107"/>
      <c r="JHR91" s="107"/>
      <c r="JHS91" s="107"/>
      <c r="JHT91" s="107"/>
      <c r="JHU91" s="107"/>
      <c r="JHV91" s="107"/>
      <c r="JHW91" s="107"/>
      <c r="JHX91" s="107"/>
      <c r="JHY91" s="107"/>
      <c r="JHZ91" s="107"/>
      <c r="JIA91" s="107"/>
      <c r="JIB91" s="107"/>
      <c r="JIC91" s="107"/>
      <c r="JID91" s="107"/>
      <c r="JIE91" s="107"/>
      <c r="JIF91" s="107"/>
      <c r="JIG91" s="107"/>
      <c r="JIH91" s="107"/>
      <c r="JII91" s="107"/>
      <c r="JIJ91" s="107"/>
      <c r="JIK91" s="107"/>
      <c r="JIL91" s="107"/>
      <c r="JIM91" s="107"/>
      <c r="JIN91" s="107"/>
      <c r="JIO91" s="107"/>
      <c r="JIP91" s="107"/>
      <c r="JIQ91" s="107"/>
      <c r="JIR91" s="107"/>
      <c r="JIS91" s="107"/>
      <c r="JIT91" s="107"/>
      <c r="JIU91" s="107"/>
      <c r="JIV91" s="107"/>
      <c r="JIW91" s="107"/>
      <c r="JIX91" s="107"/>
      <c r="JIY91" s="107"/>
      <c r="JIZ91" s="107"/>
      <c r="JJA91" s="107"/>
      <c r="JJB91" s="107"/>
      <c r="JJC91" s="107"/>
      <c r="JJD91" s="107"/>
      <c r="JJE91" s="107"/>
      <c r="JJF91" s="107"/>
      <c r="JJG91" s="107"/>
      <c r="JJH91" s="107"/>
      <c r="JJI91" s="107"/>
      <c r="JJJ91" s="107"/>
      <c r="JJK91" s="107"/>
      <c r="JJL91" s="107"/>
      <c r="JJM91" s="107"/>
      <c r="JJN91" s="107"/>
      <c r="JJO91" s="107"/>
      <c r="JJP91" s="107"/>
      <c r="JJQ91" s="107"/>
      <c r="JJR91" s="107"/>
      <c r="JJS91" s="107"/>
      <c r="JJT91" s="107"/>
      <c r="JJU91" s="107"/>
      <c r="JJV91" s="107"/>
      <c r="JJW91" s="107"/>
      <c r="JJX91" s="107"/>
      <c r="JJY91" s="107"/>
      <c r="JJZ91" s="107"/>
      <c r="JKA91" s="107"/>
      <c r="JKB91" s="107"/>
      <c r="JKC91" s="107"/>
      <c r="JKD91" s="107"/>
      <c r="JKE91" s="107"/>
      <c r="JKF91" s="107"/>
      <c r="JKG91" s="107"/>
      <c r="JKH91" s="107"/>
      <c r="JKI91" s="107"/>
      <c r="JKJ91" s="107"/>
      <c r="JKK91" s="107"/>
      <c r="JKL91" s="107"/>
      <c r="JKM91" s="107"/>
      <c r="JKN91" s="107"/>
      <c r="JKO91" s="107"/>
      <c r="JKP91" s="107"/>
      <c r="JKQ91" s="107"/>
      <c r="JKR91" s="107"/>
      <c r="JKS91" s="107"/>
      <c r="JKT91" s="107"/>
      <c r="JKU91" s="107"/>
      <c r="JKV91" s="107"/>
      <c r="JKW91" s="107"/>
      <c r="JKX91" s="107"/>
      <c r="JKY91" s="107"/>
      <c r="JKZ91" s="107"/>
      <c r="JLA91" s="107"/>
      <c r="JLB91" s="107"/>
      <c r="JLC91" s="107"/>
      <c r="JLD91" s="107"/>
      <c r="JLE91" s="107"/>
      <c r="JLF91" s="107"/>
      <c r="JLG91" s="107"/>
      <c r="JLH91" s="107"/>
      <c r="JLI91" s="107"/>
      <c r="JLJ91" s="107"/>
      <c r="JLK91" s="107"/>
      <c r="JLL91" s="107"/>
      <c r="JLM91" s="107"/>
      <c r="JLN91" s="107"/>
      <c r="JLO91" s="107"/>
      <c r="JLP91" s="107"/>
      <c r="JLQ91" s="107"/>
      <c r="JLR91" s="107"/>
      <c r="JLS91" s="107"/>
      <c r="JLT91" s="107"/>
      <c r="JLU91" s="107"/>
      <c r="JLV91" s="107"/>
      <c r="JLW91" s="107"/>
      <c r="JLX91" s="107"/>
      <c r="JLY91" s="107"/>
      <c r="JLZ91" s="107"/>
      <c r="JMA91" s="107"/>
      <c r="JMB91" s="107"/>
      <c r="JMC91" s="107"/>
      <c r="JMD91" s="107"/>
      <c r="JME91" s="107"/>
      <c r="JMF91" s="107"/>
      <c r="JMG91" s="107"/>
      <c r="JMH91" s="107"/>
      <c r="JMI91" s="107"/>
      <c r="JMJ91" s="107"/>
      <c r="JMK91" s="107"/>
      <c r="JML91" s="107"/>
      <c r="JMM91" s="107"/>
      <c r="JMN91" s="107"/>
      <c r="JMO91" s="107"/>
      <c r="JMP91" s="107"/>
      <c r="JMQ91" s="107"/>
      <c r="JMR91" s="107"/>
      <c r="JMS91" s="107"/>
      <c r="JMT91" s="107"/>
      <c r="JMU91" s="107"/>
      <c r="JMV91" s="107"/>
      <c r="JMW91" s="107"/>
      <c r="JMX91" s="107"/>
      <c r="JMY91" s="107"/>
      <c r="JMZ91" s="107"/>
      <c r="JNA91" s="107"/>
      <c r="JNB91" s="107"/>
      <c r="JNC91" s="107"/>
      <c r="JND91" s="107"/>
      <c r="JNE91" s="107"/>
      <c r="JNF91" s="107"/>
      <c r="JNG91" s="107"/>
      <c r="JNH91" s="107"/>
      <c r="JNI91" s="107"/>
      <c r="JNJ91" s="107"/>
      <c r="JNK91" s="107"/>
      <c r="JNL91" s="107"/>
      <c r="JNM91" s="107"/>
      <c r="JNN91" s="107"/>
      <c r="JNO91" s="107"/>
      <c r="JNP91" s="107"/>
      <c r="JNQ91" s="107"/>
      <c r="JNR91" s="107"/>
      <c r="JNS91" s="107"/>
      <c r="JNT91" s="107"/>
      <c r="JNU91" s="107"/>
      <c r="JNV91" s="107"/>
      <c r="JNW91" s="107"/>
      <c r="JNX91" s="107"/>
      <c r="JNY91" s="107"/>
      <c r="JNZ91" s="107"/>
      <c r="JOA91" s="107"/>
      <c r="JOB91" s="107"/>
      <c r="JOC91" s="107"/>
      <c r="JOD91" s="107"/>
      <c r="JOE91" s="107"/>
      <c r="JOF91" s="107"/>
      <c r="JOG91" s="107"/>
      <c r="JOH91" s="107"/>
      <c r="JOI91" s="107"/>
      <c r="JOJ91" s="107"/>
      <c r="JOK91" s="107"/>
      <c r="JOL91" s="107"/>
      <c r="JOM91" s="107"/>
      <c r="JON91" s="107"/>
      <c r="JOO91" s="107"/>
      <c r="JOP91" s="107"/>
      <c r="JOQ91" s="107"/>
      <c r="JOR91" s="107"/>
      <c r="JOS91" s="107"/>
      <c r="JOT91" s="107"/>
      <c r="JOU91" s="107"/>
      <c r="JOV91" s="107"/>
      <c r="JOW91" s="107"/>
      <c r="JOX91" s="107"/>
      <c r="JOY91" s="107"/>
      <c r="JOZ91" s="107"/>
      <c r="JPA91" s="107"/>
      <c r="JPB91" s="107"/>
      <c r="JPC91" s="107"/>
      <c r="JPD91" s="107"/>
      <c r="JPE91" s="107"/>
      <c r="JPF91" s="107"/>
      <c r="JPG91" s="107"/>
      <c r="JPH91" s="107"/>
      <c r="JPI91" s="107"/>
      <c r="JPJ91" s="107"/>
      <c r="JPK91" s="107"/>
      <c r="JPL91" s="107"/>
      <c r="JPM91" s="107"/>
      <c r="JPN91" s="107"/>
      <c r="JPO91" s="107"/>
      <c r="JPP91" s="107"/>
      <c r="JPQ91" s="107"/>
      <c r="JPR91" s="107"/>
      <c r="JPS91" s="107"/>
      <c r="JPT91" s="107"/>
      <c r="JPU91" s="107"/>
      <c r="JPV91" s="107"/>
      <c r="JPW91" s="107"/>
      <c r="JPX91" s="107"/>
      <c r="JPY91" s="107"/>
      <c r="JPZ91" s="107"/>
      <c r="JQA91" s="107"/>
      <c r="JQB91" s="107"/>
      <c r="JQC91" s="107"/>
      <c r="JQD91" s="107"/>
      <c r="JQE91" s="107"/>
      <c r="JQF91" s="107"/>
      <c r="JQG91" s="107"/>
      <c r="JQH91" s="107"/>
      <c r="JQI91" s="107"/>
      <c r="JQJ91" s="107"/>
      <c r="JQK91" s="107"/>
      <c r="JQL91" s="107"/>
      <c r="JQM91" s="107"/>
      <c r="JQN91" s="107"/>
      <c r="JQO91" s="107"/>
      <c r="JQP91" s="107"/>
      <c r="JQQ91" s="107"/>
      <c r="JQR91" s="107"/>
      <c r="JQS91" s="107"/>
      <c r="JQT91" s="107"/>
      <c r="JQU91" s="107"/>
      <c r="JQV91" s="107"/>
      <c r="JQW91" s="107"/>
      <c r="JQX91" s="107"/>
      <c r="JQY91" s="107"/>
      <c r="JQZ91" s="107"/>
      <c r="JRA91" s="107"/>
      <c r="JRB91" s="107"/>
      <c r="JRC91" s="107"/>
      <c r="JRD91" s="107"/>
      <c r="JRE91" s="107"/>
      <c r="JRF91" s="107"/>
      <c r="JRG91" s="107"/>
      <c r="JRH91" s="107"/>
      <c r="JRI91" s="107"/>
      <c r="JRJ91" s="107"/>
      <c r="JRK91" s="107"/>
      <c r="JRL91" s="107"/>
      <c r="JRM91" s="107"/>
      <c r="JRN91" s="107"/>
      <c r="JRO91" s="107"/>
      <c r="JRP91" s="107"/>
      <c r="JRQ91" s="107"/>
      <c r="JRR91" s="107"/>
      <c r="JRS91" s="107"/>
      <c r="JRT91" s="107"/>
      <c r="JRU91" s="107"/>
      <c r="JRV91" s="107"/>
      <c r="JRW91" s="107"/>
      <c r="JRX91" s="107"/>
      <c r="JRY91" s="107"/>
      <c r="JRZ91" s="107"/>
      <c r="JSA91" s="107"/>
      <c r="JSB91" s="107"/>
      <c r="JSC91" s="107"/>
      <c r="JSD91" s="107"/>
      <c r="JSE91" s="107"/>
      <c r="JSF91" s="107"/>
      <c r="JSG91" s="107"/>
      <c r="JSH91" s="107"/>
      <c r="JSI91" s="107"/>
      <c r="JSJ91" s="107"/>
      <c r="JSK91" s="107"/>
      <c r="JSL91" s="107"/>
      <c r="JSM91" s="107"/>
      <c r="JSN91" s="107"/>
      <c r="JSO91" s="107"/>
      <c r="JSP91" s="107"/>
      <c r="JSQ91" s="107"/>
      <c r="JSR91" s="107"/>
      <c r="JSS91" s="107"/>
      <c r="JST91" s="107"/>
      <c r="JSU91" s="107"/>
      <c r="JSV91" s="107"/>
      <c r="JSW91" s="107"/>
      <c r="JSX91" s="107"/>
      <c r="JSY91" s="107"/>
      <c r="JSZ91" s="107"/>
      <c r="JTA91" s="107"/>
      <c r="JTB91" s="107"/>
      <c r="JTC91" s="107"/>
      <c r="JTD91" s="107"/>
      <c r="JTE91" s="107"/>
      <c r="JTF91" s="107"/>
      <c r="JTG91" s="107"/>
      <c r="JTH91" s="107"/>
      <c r="JTI91" s="107"/>
      <c r="JTJ91" s="107"/>
      <c r="JTK91" s="107"/>
      <c r="JTL91" s="107"/>
      <c r="JTM91" s="107"/>
      <c r="JTN91" s="107"/>
      <c r="JTO91" s="107"/>
      <c r="JTP91" s="107"/>
      <c r="JTQ91" s="107"/>
      <c r="JTR91" s="107"/>
      <c r="JTS91" s="107"/>
      <c r="JTT91" s="107"/>
      <c r="JTU91" s="107"/>
      <c r="JTV91" s="107"/>
      <c r="JTW91" s="107"/>
      <c r="JTX91" s="107"/>
      <c r="JTY91" s="107"/>
      <c r="JTZ91" s="107"/>
      <c r="JUA91" s="107"/>
      <c r="JUB91" s="107"/>
      <c r="JUC91" s="107"/>
      <c r="JUD91" s="107"/>
      <c r="JUE91" s="107"/>
      <c r="JUF91" s="107"/>
      <c r="JUG91" s="107"/>
      <c r="JUH91" s="107"/>
      <c r="JUI91" s="107"/>
      <c r="JUJ91" s="107"/>
      <c r="JUK91" s="107"/>
      <c r="JUL91" s="107"/>
      <c r="JUM91" s="107"/>
      <c r="JUN91" s="107"/>
      <c r="JUO91" s="107"/>
      <c r="JUP91" s="107"/>
      <c r="JUQ91" s="107"/>
      <c r="JUR91" s="107"/>
      <c r="JUS91" s="107"/>
      <c r="JUT91" s="107"/>
      <c r="JUU91" s="107"/>
      <c r="JUV91" s="107"/>
      <c r="JUW91" s="107"/>
      <c r="JUX91" s="107"/>
      <c r="JUY91" s="107"/>
      <c r="JUZ91" s="107"/>
      <c r="JVA91" s="107"/>
      <c r="JVB91" s="107"/>
      <c r="JVC91" s="107"/>
      <c r="JVD91" s="107"/>
      <c r="JVE91" s="107"/>
      <c r="JVF91" s="107"/>
      <c r="JVG91" s="107"/>
      <c r="JVH91" s="107"/>
      <c r="JVI91" s="107"/>
      <c r="JVJ91" s="107"/>
      <c r="JVK91" s="107"/>
      <c r="JVL91" s="107"/>
      <c r="JVM91" s="107"/>
      <c r="JVN91" s="107"/>
      <c r="JVO91" s="107"/>
      <c r="JVP91" s="107"/>
      <c r="JVQ91" s="107"/>
      <c r="JVR91" s="107"/>
      <c r="JVS91" s="107"/>
      <c r="JVT91" s="107"/>
      <c r="JVU91" s="107"/>
      <c r="JVV91" s="107"/>
      <c r="JVW91" s="107"/>
      <c r="JVX91" s="107"/>
      <c r="JVY91" s="107"/>
      <c r="JVZ91" s="107"/>
      <c r="JWA91" s="107"/>
      <c r="JWB91" s="107"/>
      <c r="JWC91" s="107"/>
      <c r="JWD91" s="107"/>
      <c r="JWE91" s="107"/>
      <c r="JWF91" s="107"/>
      <c r="JWG91" s="107"/>
      <c r="JWH91" s="107"/>
      <c r="JWI91" s="107"/>
      <c r="JWJ91" s="107"/>
      <c r="JWK91" s="107"/>
      <c r="JWL91" s="107"/>
      <c r="JWM91" s="107"/>
      <c r="JWN91" s="107"/>
      <c r="JWO91" s="107"/>
      <c r="JWP91" s="107"/>
      <c r="JWQ91" s="107"/>
      <c r="JWR91" s="107"/>
      <c r="JWS91" s="107"/>
      <c r="JWT91" s="107"/>
      <c r="JWU91" s="107"/>
      <c r="JWV91" s="107"/>
      <c r="JWW91" s="107"/>
      <c r="JWX91" s="107"/>
      <c r="JWY91" s="107"/>
      <c r="JWZ91" s="107"/>
      <c r="JXA91" s="107"/>
      <c r="JXB91" s="107"/>
      <c r="JXC91" s="107"/>
      <c r="JXD91" s="107"/>
      <c r="JXE91" s="107"/>
      <c r="JXF91" s="107"/>
      <c r="JXG91" s="107"/>
      <c r="JXH91" s="107"/>
      <c r="JXI91" s="107"/>
      <c r="JXJ91" s="107"/>
      <c r="JXK91" s="107"/>
      <c r="JXL91" s="107"/>
      <c r="JXM91" s="107"/>
      <c r="JXN91" s="107"/>
      <c r="JXO91" s="107"/>
      <c r="JXP91" s="107"/>
      <c r="JXQ91" s="107"/>
      <c r="JXR91" s="107"/>
      <c r="JXS91" s="107"/>
      <c r="JXT91" s="107"/>
      <c r="JXU91" s="107"/>
      <c r="JXV91" s="107"/>
      <c r="JXW91" s="107"/>
      <c r="JXX91" s="107"/>
      <c r="JXY91" s="107"/>
      <c r="JXZ91" s="107"/>
      <c r="JYA91" s="107"/>
      <c r="JYB91" s="107"/>
      <c r="JYC91" s="107"/>
      <c r="JYD91" s="107"/>
      <c r="JYE91" s="107"/>
      <c r="JYF91" s="107"/>
      <c r="JYG91" s="107"/>
      <c r="JYH91" s="107"/>
      <c r="JYI91" s="107"/>
      <c r="JYJ91" s="107"/>
      <c r="JYK91" s="107"/>
      <c r="JYL91" s="107"/>
      <c r="JYM91" s="107"/>
      <c r="JYN91" s="107"/>
      <c r="JYO91" s="107"/>
      <c r="JYP91" s="107"/>
      <c r="JYQ91" s="107"/>
      <c r="JYR91" s="107"/>
      <c r="JYS91" s="107"/>
      <c r="JYT91" s="107"/>
      <c r="JYU91" s="107"/>
      <c r="JYV91" s="107"/>
      <c r="JYW91" s="107"/>
      <c r="JYX91" s="107"/>
      <c r="JYY91" s="107"/>
      <c r="JYZ91" s="107"/>
      <c r="JZA91" s="107"/>
      <c r="JZB91" s="107"/>
      <c r="JZC91" s="107"/>
      <c r="JZD91" s="107"/>
      <c r="JZE91" s="107"/>
      <c r="JZF91" s="107"/>
      <c r="JZG91" s="107"/>
      <c r="JZH91" s="107"/>
      <c r="JZI91" s="107"/>
      <c r="JZJ91" s="107"/>
      <c r="JZK91" s="107"/>
      <c r="JZL91" s="107"/>
      <c r="JZM91" s="107"/>
      <c r="JZN91" s="107"/>
      <c r="JZO91" s="107"/>
      <c r="JZP91" s="107"/>
      <c r="JZQ91" s="107"/>
      <c r="JZR91" s="107"/>
      <c r="JZS91" s="107"/>
      <c r="JZT91" s="107"/>
      <c r="JZU91" s="107"/>
      <c r="JZV91" s="107"/>
      <c r="JZW91" s="107"/>
      <c r="JZX91" s="107"/>
      <c r="JZY91" s="107"/>
      <c r="JZZ91" s="107"/>
      <c r="KAA91" s="107"/>
      <c r="KAB91" s="107"/>
      <c r="KAC91" s="107"/>
      <c r="KAD91" s="107"/>
      <c r="KAE91" s="107"/>
      <c r="KAF91" s="107"/>
      <c r="KAG91" s="107"/>
      <c r="KAH91" s="107"/>
      <c r="KAI91" s="107"/>
      <c r="KAJ91" s="107"/>
      <c r="KAK91" s="107"/>
      <c r="KAL91" s="107"/>
      <c r="KAM91" s="107"/>
      <c r="KAN91" s="107"/>
      <c r="KAO91" s="107"/>
      <c r="KAP91" s="107"/>
      <c r="KAQ91" s="107"/>
      <c r="KAR91" s="107"/>
      <c r="KAS91" s="107"/>
      <c r="KAT91" s="107"/>
      <c r="KAU91" s="107"/>
      <c r="KAV91" s="107"/>
      <c r="KAW91" s="107"/>
      <c r="KAX91" s="107"/>
      <c r="KAY91" s="107"/>
      <c r="KAZ91" s="107"/>
      <c r="KBA91" s="107"/>
      <c r="KBB91" s="107"/>
      <c r="KBC91" s="107"/>
      <c r="KBD91" s="107"/>
      <c r="KBE91" s="107"/>
      <c r="KBF91" s="107"/>
      <c r="KBG91" s="107"/>
      <c r="KBH91" s="107"/>
      <c r="KBI91" s="107"/>
      <c r="KBJ91" s="107"/>
      <c r="KBK91" s="107"/>
      <c r="KBL91" s="107"/>
      <c r="KBM91" s="107"/>
      <c r="KBN91" s="107"/>
      <c r="KBO91" s="107"/>
      <c r="KBP91" s="107"/>
      <c r="KBQ91" s="107"/>
      <c r="KBR91" s="107"/>
      <c r="KBS91" s="107"/>
      <c r="KBT91" s="107"/>
      <c r="KBU91" s="107"/>
      <c r="KBV91" s="107"/>
      <c r="KBW91" s="107"/>
      <c r="KBX91" s="107"/>
      <c r="KBY91" s="107"/>
      <c r="KBZ91" s="107"/>
      <c r="KCA91" s="107"/>
      <c r="KCB91" s="107"/>
      <c r="KCC91" s="107"/>
      <c r="KCD91" s="107"/>
      <c r="KCE91" s="107"/>
      <c r="KCF91" s="107"/>
      <c r="KCG91" s="107"/>
      <c r="KCH91" s="107"/>
      <c r="KCI91" s="107"/>
      <c r="KCJ91" s="107"/>
      <c r="KCK91" s="107"/>
      <c r="KCL91" s="107"/>
      <c r="KCM91" s="107"/>
      <c r="KCN91" s="107"/>
      <c r="KCO91" s="107"/>
      <c r="KCP91" s="107"/>
      <c r="KCQ91" s="107"/>
      <c r="KCR91" s="107"/>
      <c r="KCS91" s="107"/>
      <c r="KCT91" s="107"/>
      <c r="KCU91" s="107"/>
      <c r="KCV91" s="107"/>
      <c r="KCW91" s="107"/>
      <c r="KCX91" s="107"/>
      <c r="KCY91" s="107"/>
      <c r="KCZ91" s="107"/>
      <c r="KDA91" s="107"/>
      <c r="KDB91" s="107"/>
      <c r="KDC91" s="107"/>
      <c r="KDD91" s="107"/>
      <c r="KDE91" s="107"/>
      <c r="KDF91" s="107"/>
      <c r="KDG91" s="107"/>
      <c r="KDH91" s="107"/>
      <c r="KDI91" s="107"/>
      <c r="KDJ91" s="107"/>
      <c r="KDK91" s="107"/>
      <c r="KDL91" s="107"/>
      <c r="KDM91" s="107"/>
      <c r="KDN91" s="107"/>
      <c r="KDO91" s="107"/>
      <c r="KDP91" s="107"/>
      <c r="KDQ91" s="107"/>
      <c r="KDR91" s="107"/>
      <c r="KDS91" s="107"/>
      <c r="KDT91" s="107"/>
      <c r="KDU91" s="107"/>
      <c r="KDV91" s="107"/>
      <c r="KDW91" s="107"/>
      <c r="KDX91" s="107"/>
      <c r="KDY91" s="107"/>
      <c r="KDZ91" s="107"/>
      <c r="KEA91" s="107"/>
      <c r="KEB91" s="107"/>
      <c r="KEC91" s="107"/>
      <c r="KED91" s="107"/>
      <c r="KEE91" s="107"/>
      <c r="KEF91" s="107"/>
      <c r="KEG91" s="107"/>
      <c r="KEH91" s="107"/>
      <c r="KEI91" s="107"/>
      <c r="KEJ91" s="107"/>
      <c r="KEK91" s="107"/>
      <c r="KEL91" s="107"/>
      <c r="KEM91" s="107"/>
      <c r="KEN91" s="107"/>
      <c r="KEO91" s="107"/>
      <c r="KEP91" s="107"/>
      <c r="KEQ91" s="107"/>
      <c r="KER91" s="107"/>
      <c r="KES91" s="107"/>
      <c r="KET91" s="107"/>
      <c r="KEU91" s="107"/>
      <c r="KEV91" s="107"/>
      <c r="KEW91" s="107"/>
      <c r="KEX91" s="107"/>
      <c r="KEY91" s="107"/>
      <c r="KEZ91" s="107"/>
      <c r="KFA91" s="107"/>
      <c r="KFB91" s="107"/>
      <c r="KFC91" s="107"/>
      <c r="KFD91" s="107"/>
      <c r="KFE91" s="107"/>
      <c r="KFF91" s="107"/>
      <c r="KFG91" s="107"/>
      <c r="KFH91" s="107"/>
      <c r="KFI91" s="107"/>
      <c r="KFJ91" s="107"/>
      <c r="KFK91" s="107"/>
      <c r="KFL91" s="107"/>
      <c r="KFM91" s="107"/>
      <c r="KFN91" s="107"/>
      <c r="KFO91" s="107"/>
      <c r="KFP91" s="107"/>
      <c r="KFQ91" s="107"/>
      <c r="KFR91" s="107"/>
      <c r="KFS91" s="107"/>
      <c r="KFT91" s="107"/>
      <c r="KFU91" s="107"/>
      <c r="KFV91" s="107"/>
      <c r="KFW91" s="107"/>
      <c r="KFX91" s="107"/>
      <c r="KFY91" s="107"/>
      <c r="KFZ91" s="107"/>
      <c r="KGA91" s="107"/>
      <c r="KGB91" s="107"/>
      <c r="KGC91" s="107"/>
      <c r="KGD91" s="107"/>
      <c r="KGE91" s="107"/>
      <c r="KGF91" s="107"/>
      <c r="KGG91" s="107"/>
      <c r="KGH91" s="107"/>
      <c r="KGI91" s="107"/>
      <c r="KGJ91" s="107"/>
      <c r="KGK91" s="107"/>
      <c r="KGL91" s="107"/>
      <c r="KGM91" s="107"/>
      <c r="KGN91" s="107"/>
      <c r="KGO91" s="107"/>
      <c r="KGP91" s="107"/>
      <c r="KGQ91" s="107"/>
      <c r="KGR91" s="107"/>
      <c r="KGS91" s="107"/>
      <c r="KGT91" s="107"/>
      <c r="KGU91" s="107"/>
      <c r="KGV91" s="107"/>
      <c r="KGW91" s="107"/>
      <c r="KGX91" s="107"/>
      <c r="KGY91" s="107"/>
      <c r="KGZ91" s="107"/>
      <c r="KHA91" s="107"/>
      <c r="KHB91" s="107"/>
      <c r="KHC91" s="107"/>
      <c r="KHD91" s="107"/>
      <c r="KHE91" s="107"/>
      <c r="KHF91" s="107"/>
      <c r="KHG91" s="107"/>
      <c r="KHH91" s="107"/>
      <c r="KHI91" s="107"/>
      <c r="KHJ91" s="107"/>
      <c r="KHK91" s="107"/>
      <c r="KHL91" s="107"/>
      <c r="KHM91" s="107"/>
      <c r="KHN91" s="107"/>
      <c r="KHO91" s="107"/>
      <c r="KHP91" s="107"/>
      <c r="KHQ91" s="107"/>
      <c r="KHR91" s="107"/>
      <c r="KHS91" s="107"/>
      <c r="KHT91" s="107"/>
      <c r="KHU91" s="107"/>
      <c r="KHV91" s="107"/>
      <c r="KHW91" s="107"/>
      <c r="KHX91" s="107"/>
      <c r="KHY91" s="107"/>
      <c r="KHZ91" s="107"/>
      <c r="KIA91" s="107"/>
      <c r="KIB91" s="107"/>
      <c r="KIC91" s="107"/>
      <c r="KID91" s="107"/>
      <c r="KIE91" s="107"/>
      <c r="KIF91" s="107"/>
      <c r="KIG91" s="107"/>
      <c r="KIH91" s="107"/>
      <c r="KII91" s="107"/>
      <c r="KIJ91" s="107"/>
      <c r="KIK91" s="107"/>
      <c r="KIL91" s="107"/>
      <c r="KIM91" s="107"/>
      <c r="KIN91" s="107"/>
      <c r="KIO91" s="107"/>
      <c r="KIP91" s="107"/>
      <c r="KIQ91" s="107"/>
      <c r="KIR91" s="107"/>
      <c r="KIS91" s="107"/>
      <c r="KIT91" s="107"/>
      <c r="KIU91" s="107"/>
      <c r="KIV91" s="107"/>
      <c r="KIW91" s="107"/>
      <c r="KIX91" s="107"/>
      <c r="KIY91" s="107"/>
      <c r="KIZ91" s="107"/>
      <c r="KJA91" s="107"/>
      <c r="KJB91" s="107"/>
      <c r="KJC91" s="107"/>
      <c r="KJD91" s="107"/>
      <c r="KJE91" s="107"/>
      <c r="KJF91" s="107"/>
      <c r="KJG91" s="107"/>
      <c r="KJH91" s="107"/>
      <c r="KJI91" s="107"/>
      <c r="KJJ91" s="107"/>
      <c r="KJK91" s="107"/>
      <c r="KJL91" s="107"/>
      <c r="KJM91" s="107"/>
      <c r="KJN91" s="107"/>
      <c r="KJO91" s="107"/>
      <c r="KJP91" s="107"/>
      <c r="KJQ91" s="107"/>
      <c r="KJR91" s="107"/>
      <c r="KJS91" s="107"/>
      <c r="KJT91" s="107"/>
      <c r="KJU91" s="107"/>
      <c r="KJV91" s="107"/>
      <c r="KJW91" s="107"/>
      <c r="KJX91" s="107"/>
      <c r="KJY91" s="107"/>
      <c r="KJZ91" s="107"/>
      <c r="KKA91" s="107"/>
      <c r="KKB91" s="107"/>
      <c r="KKC91" s="107"/>
      <c r="KKD91" s="107"/>
      <c r="KKE91" s="107"/>
      <c r="KKF91" s="107"/>
      <c r="KKG91" s="107"/>
      <c r="KKH91" s="107"/>
      <c r="KKI91" s="107"/>
      <c r="KKJ91" s="107"/>
      <c r="KKK91" s="107"/>
      <c r="KKL91" s="107"/>
      <c r="KKM91" s="107"/>
      <c r="KKN91" s="107"/>
      <c r="KKO91" s="107"/>
      <c r="KKP91" s="107"/>
      <c r="KKQ91" s="107"/>
      <c r="KKR91" s="107"/>
      <c r="KKS91" s="107"/>
      <c r="KKT91" s="107"/>
      <c r="KKU91" s="107"/>
      <c r="KKV91" s="107"/>
      <c r="KKW91" s="107"/>
      <c r="KKX91" s="107"/>
      <c r="KKY91" s="107"/>
      <c r="KKZ91" s="107"/>
      <c r="KLA91" s="107"/>
      <c r="KLB91" s="107"/>
      <c r="KLC91" s="107"/>
      <c r="KLD91" s="107"/>
      <c r="KLE91" s="107"/>
      <c r="KLF91" s="107"/>
      <c r="KLG91" s="107"/>
      <c r="KLH91" s="107"/>
      <c r="KLI91" s="107"/>
      <c r="KLJ91" s="107"/>
      <c r="KLK91" s="107"/>
      <c r="KLL91" s="107"/>
      <c r="KLM91" s="107"/>
      <c r="KLN91" s="107"/>
      <c r="KLO91" s="107"/>
      <c r="KLP91" s="107"/>
      <c r="KLQ91" s="107"/>
      <c r="KLR91" s="107"/>
      <c r="KLS91" s="107"/>
      <c r="KLT91" s="107"/>
      <c r="KLU91" s="107"/>
      <c r="KLV91" s="107"/>
      <c r="KLW91" s="107"/>
      <c r="KLX91" s="107"/>
      <c r="KLY91" s="107"/>
      <c r="KLZ91" s="107"/>
      <c r="KMA91" s="107"/>
      <c r="KMB91" s="107"/>
      <c r="KMC91" s="107"/>
      <c r="KMD91" s="107"/>
      <c r="KME91" s="107"/>
      <c r="KMF91" s="107"/>
      <c r="KMG91" s="107"/>
      <c r="KMH91" s="107"/>
      <c r="KMI91" s="107"/>
      <c r="KMJ91" s="107"/>
      <c r="KMK91" s="107"/>
      <c r="KML91" s="107"/>
      <c r="KMM91" s="107"/>
      <c r="KMN91" s="107"/>
      <c r="KMO91" s="107"/>
      <c r="KMP91" s="107"/>
      <c r="KMQ91" s="107"/>
      <c r="KMR91" s="107"/>
      <c r="KMS91" s="107"/>
      <c r="KMT91" s="107"/>
      <c r="KMU91" s="107"/>
      <c r="KMV91" s="107"/>
      <c r="KMW91" s="107"/>
      <c r="KMX91" s="107"/>
      <c r="KMY91" s="107"/>
      <c r="KMZ91" s="107"/>
      <c r="KNA91" s="107"/>
      <c r="KNB91" s="107"/>
      <c r="KNC91" s="107"/>
      <c r="KND91" s="107"/>
      <c r="KNE91" s="107"/>
      <c r="KNF91" s="107"/>
      <c r="KNG91" s="107"/>
      <c r="KNH91" s="107"/>
      <c r="KNI91" s="107"/>
      <c r="KNJ91" s="107"/>
      <c r="KNK91" s="107"/>
      <c r="KNL91" s="107"/>
      <c r="KNM91" s="107"/>
      <c r="KNN91" s="107"/>
      <c r="KNO91" s="107"/>
      <c r="KNP91" s="107"/>
      <c r="KNQ91" s="107"/>
      <c r="KNR91" s="107"/>
      <c r="KNS91" s="107"/>
      <c r="KNT91" s="107"/>
      <c r="KNU91" s="107"/>
      <c r="KNV91" s="107"/>
      <c r="KNW91" s="107"/>
      <c r="KNX91" s="107"/>
      <c r="KNY91" s="107"/>
      <c r="KNZ91" s="107"/>
      <c r="KOA91" s="107"/>
      <c r="KOB91" s="107"/>
      <c r="KOC91" s="107"/>
      <c r="KOD91" s="107"/>
      <c r="KOE91" s="107"/>
      <c r="KOF91" s="107"/>
      <c r="KOG91" s="107"/>
      <c r="KOH91" s="107"/>
      <c r="KOI91" s="107"/>
      <c r="KOJ91" s="107"/>
      <c r="KOK91" s="107"/>
      <c r="KOL91" s="107"/>
      <c r="KOM91" s="107"/>
      <c r="KON91" s="107"/>
      <c r="KOO91" s="107"/>
      <c r="KOP91" s="107"/>
      <c r="KOQ91" s="107"/>
      <c r="KOR91" s="107"/>
      <c r="KOS91" s="107"/>
      <c r="KOT91" s="107"/>
      <c r="KOU91" s="107"/>
      <c r="KOV91" s="107"/>
      <c r="KOW91" s="107"/>
      <c r="KOX91" s="107"/>
      <c r="KOY91" s="107"/>
      <c r="KOZ91" s="107"/>
      <c r="KPA91" s="107"/>
      <c r="KPB91" s="107"/>
      <c r="KPC91" s="107"/>
      <c r="KPD91" s="107"/>
      <c r="KPE91" s="107"/>
      <c r="KPF91" s="107"/>
      <c r="KPG91" s="107"/>
      <c r="KPH91" s="107"/>
      <c r="KPI91" s="107"/>
      <c r="KPJ91" s="107"/>
      <c r="KPK91" s="107"/>
      <c r="KPL91" s="107"/>
      <c r="KPM91" s="107"/>
      <c r="KPN91" s="107"/>
      <c r="KPO91" s="107"/>
      <c r="KPP91" s="107"/>
      <c r="KPQ91" s="107"/>
      <c r="KPR91" s="107"/>
      <c r="KPS91" s="107"/>
      <c r="KPT91" s="107"/>
      <c r="KPU91" s="107"/>
      <c r="KPV91" s="107"/>
      <c r="KPW91" s="107"/>
      <c r="KPX91" s="107"/>
      <c r="KPY91" s="107"/>
      <c r="KPZ91" s="107"/>
      <c r="KQA91" s="107"/>
      <c r="KQB91" s="107"/>
      <c r="KQC91" s="107"/>
      <c r="KQD91" s="107"/>
      <c r="KQE91" s="107"/>
      <c r="KQF91" s="107"/>
      <c r="KQG91" s="107"/>
      <c r="KQH91" s="107"/>
      <c r="KQI91" s="107"/>
      <c r="KQJ91" s="107"/>
      <c r="KQK91" s="107"/>
      <c r="KQL91" s="107"/>
      <c r="KQM91" s="107"/>
      <c r="KQN91" s="107"/>
      <c r="KQO91" s="107"/>
      <c r="KQP91" s="107"/>
      <c r="KQQ91" s="107"/>
      <c r="KQR91" s="107"/>
      <c r="KQS91" s="107"/>
      <c r="KQT91" s="107"/>
      <c r="KQU91" s="107"/>
      <c r="KQV91" s="107"/>
      <c r="KQW91" s="107"/>
      <c r="KQX91" s="107"/>
      <c r="KQY91" s="107"/>
      <c r="KQZ91" s="107"/>
      <c r="KRA91" s="107"/>
      <c r="KRB91" s="107"/>
      <c r="KRC91" s="107"/>
      <c r="KRD91" s="107"/>
      <c r="KRE91" s="107"/>
      <c r="KRF91" s="107"/>
      <c r="KRG91" s="107"/>
      <c r="KRH91" s="107"/>
      <c r="KRI91" s="107"/>
      <c r="KRJ91" s="107"/>
      <c r="KRK91" s="107"/>
      <c r="KRL91" s="107"/>
      <c r="KRM91" s="107"/>
      <c r="KRN91" s="107"/>
      <c r="KRO91" s="107"/>
      <c r="KRP91" s="107"/>
      <c r="KRQ91" s="107"/>
      <c r="KRR91" s="107"/>
      <c r="KRS91" s="107"/>
      <c r="KRT91" s="107"/>
      <c r="KRU91" s="107"/>
      <c r="KRV91" s="107"/>
      <c r="KRW91" s="107"/>
      <c r="KRX91" s="107"/>
      <c r="KRY91" s="107"/>
      <c r="KRZ91" s="107"/>
      <c r="KSA91" s="107"/>
      <c r="KSB91" s="107"/>
      <c r="KSC91" s="107"/>
      <c r="KSD91" s="107"/>
      <c r="KSE91" s="107"/>
      <c r="KSF91" s="107"/>
      <c r="KSG91" s="107"/>
      <c r="KSH91" s="107"/>
      <c r="KSI91" s="107"/>
      <c r="KSJ91" s="107"/>
      <c r="KSK91" s="107"/>
      <c r="KSL91" s="107"/>
      <c r="KSM91" s="107"/>
      <c r="KSN91" s="107"/>
      <c r="KSO91" s="107"/>
      <c r="KSP91" s="107"/>
      <c r="KSQ91" s="107"/>
      <c r="KSR91" s="107"/>
      <c r="KSS91" s="107"/>
      <c r="KST91" s="107"/>
      <c r="KSU91" s="107"/>
      <c r="KSV91" s="107"/>
      <c r="KSW91" s="107"/>
      <c r="KSX91" s="107"/>
      <c r="KSY91" s="107"/>
      <c r="KSZ91" s="107"/>
      <c r="KTA91" s="107"/>
      <c r="KTB91" s="107"/>
      <c r="KTC91" s="107"/>
      <c r="KTD91" s="107"/>
      <c r="KTE91" s="107"/>
      <c r="KTF91" s="107"/>
      <c r="KTG91" s="107"/>
      <c r="KTH91" s="107"/>
      <c r="KTI91" s="107"/>
      <c r="KTJ91" s="107"/>
      <c r="KTK91" s="107"/>
      <c r="KTL91" s="107"/>
      <c r="KTM91" s="107"/>
      <c r="KTN91" s="107"/>
      <c r="KTO91" s="107"/>
      <c r="KTP91" s="107"/>
      <c r="KTQ91" s="107"/>
      <c r="KTR91" s="107"/>
      <c r="KTS91" s="107"/>
      <c r="KTT91" s="107"/>
      <c r="KTU91" s="107"/>
      <c r="KTV91" s="107"/>
      <c r="KTW91" s="107"/>
      <c r="KTX91" s="107"/>
      <c r="KTY91" s="107"/>
      <c r="KTZ91" s="107"/>
      <c r="KUA91" s="107"/>
      <c r="KUB91" s="107"/>
      <c r="KUC91" s="107"/>
      <c r="KUD91" s="107"/>
      <c r="KUE91" s="107"/>
      <c r="KUF91" s="107"/>
      <c r="KUG91" s="107"/>
      <c r="KUH91" s="107"/>
      <c r="KUI91" s="107"/>
      <c r="KUJ91" s="107"/>
      <c r="KUK91" s="107"/>
      <c r="KUL91" s="107"/>
      <c r="KUM91" s="107"/>
      <c r="KUN91" s="107"/>
      <c r="KUO91" s="107"/>
      <c r="KUP91" s="107"/>
      <c r="KUQ91" s="107"/>
      <c r="KUR91" s="107"/>
      <c r="KUS91" s="107"/>
      <c r="KUT91" s="107"/>
      <c r="KUU91" s="107"/>
      <c r="KUV91" s="107"/>
      <c r="KUW91" s="107"/>
      <c r="KUX91" s="107"/>
      <c r="KUY91" s="107"/>
      <c r="KUZ91" s="107"/>
      <c r="KVA91" s="107"/>
      <c r="KVB91" s="107"/>
      <c r="KVC91" s="107"/>
      <c r="KVD91" s="107"/>
      <c r="KVE91" s="107"/>
      <c r="KVF91" s="107"/>
      <c r="KVG91" s="107"/>
      <c r="KVH91" s="107"/>
      <c r="KVI91" s="107"/>
      <c r="KVJ91" s="107"/>
      <c r="KVK91" s="107"/>
      <c r="KVL91" s="107"/>
      <c r="KVM91" s="107"/>
      <c r="KVN91" s="107"/>
      <c r="KVO91" s="107"/>
      <c r="KVP91" s="107"/>
      <c r="KVQ91" s="107"/>
      <c r="KVR91" s="107"/>
      <c r="KVS91" s="107"/>
      <c r="KVT91" s="107"/>
      <c r="KVU91" s="107"/>
      <c r="KVV91" s="107"/>
      <c r="KVW91" s="107"/>
      <c r="KVX91" s="107"/>
      <c r="KVY91" s="107"/>
      <c r="KVZ91" s="107"/>
      <c r="KWA91" s="107"/>
      <c r="KWB91" s="107"/>
      <c r="KWC91" s="107"/>
      <c r="KWD91" s="107"/>
      <c r="KWE91" s="107"/>
      <c r="KWF91" s="107"/>
      <c r="KWG91" s="107"/>
      <c r="KWH91" s="107"/>
      <c r="KWI91" s="107"/>
      <c r="KWJ91" s="107"/>
      <c r="KWK91" s="107"/>
      <c r="KWL91" s="107"/>
      <c r="KWM91" s="107"/>
      <c r="KWN91" s="107"/>
      <c r="KWO91" s="107"/>
      <c r="KWP91" s="107"/>
      <c r="KWQ91" s="107"/>
      <c r="KWR91" s="107"/>
      <c r="KWS91" s="107"/>
      <c r="KWT91" s="107"/>
      <c r="KWU91" s="107"/>
      <c r="KWV91" s="107"/>
      <c r="KWW91" s="107"/>
      <c r="KWX91" s="107"/>
      <c r="KWY91" s="107"/>
      <c r="KWZ91" s="107"/>
      <c r="KXA91" s="107"/>
      <c r="KXB91" s="107"/>
      <c r="KXC91" s="107"/>
      <c r="KXD91" s="107"/>
      <c r="KXE91" s="107"/>
      <c r="KXF91" s="107"/>
      <c r="KXG91" s="107"/>
      <c r="KXH91" s="107"/>
      <c r="KXI91" s="107"/>
      <c r="KXJ91" s="107"/>
      <c r="KXK91" s="107"/>
      <c r="KXL91" s="107"/>
      <c r="KXM91" s="107"/>
      <c r="KXN91" s="107"/>
      <c r="KXO91" s="107"/>
      <c r="KXP91" s="107"/>
      <c r="KXQ91" s="107"/>
      <c r="KXR91" s="107"/>
      <c r="KXS91" s="107"/>
      <c r="KXT91" s="107"/>
      <c r="KXU91" s="107"/>
      <c r="KXV91" s="107"/>
      <c r="KXW91" s="107"/>
      <c r="KXX91" s="107"/>
      <c r="KXY91" s="107"/>
      <c r="KXZ91" s="107"/>
      <c r="KYA91" s="107"/>
      <c r="KYB91" s="107"/>
      <c r="KYC91" s="107"/>
      <c r="KYD91" s="107"/>
      <c r="KYE91" s="107"/>
      <c r="KYF91" s="107"/>
      <c r="KYG91" s="107"/>
      <c r="KYH91" s="107"/>
      <c r="KYI91" s="107"/>
      <c r="KYJ91" s="107"/>
      <c r="KYK91" s="107"/>
      <c r="KYL91" s="107"/>
      <c r="KYM91" s="107"/>
      <c r="KYN91" s="107"/>
      <c r="KYO91" s="107"/>
      <c r="KYP91" s="107"/>
      <c r="KYQ91" s="107"/>
      <c r="KYR91" s="107"/>
      <c r="KYS91" s="107"/>
      <c r="KYT91" s="107"/>
      <c r="KYU91" s="107"/>
      <c r="KYV91" s="107"/>
      <c r="KYW91" s="107"/>
      <c r="KYX91" s="107"/>
      <c r="KYY91" s="107"/>
      <c r="KYZ91" s="107"/>
      <c r="KZA91" s="107"/>
      <c r="KZB91" s="107"/>
      <c r="KZC91" s="107"/>
      <c r="KZD91" s="107"/>
      <c r="KZE91" s="107"/>
      <c r="KZF91" s="107"/>
      <c r="KZG91" s="107"/>
      <c r="KZH91" s="107"/>
      <c r="KZI91" s="107"/>
      <c r="KZJ91" s="107"/>
      <c r="KZK91" s="107"/>
      <c r="KZL91" s="107"/>
      <c r="KZM91" s="107"/>
      <c r="KZN91" s="107"/>
      <c r="KZO91" s="107"/>
      <c r="KZP91" s="107"/>
      <c r="KZQ91" s="107"/>
      <c r="KZR91" s="107"/>
      <c r="KZS91" s="107"/>
      <c r="KZT91" s="107"/>
      <c r="KZU91" s="107"/>
      <c r="KZV91" s="107"/>
      <c r="KZW91" s="107"/>
      <c r="KZX91" s="107"/>
      <c r="KZY91" s="107"/>
      <c r="KZZ91" s="107"/>
      <c r="LAA91" s="107"/>
      <c r="LAB91" s="107"/>
      <c r="LAC91" s="107"/>
      <c r="LAD91" s="107"/>
      <c r="LAE91" s="107"/>
      <c r="LAF91" s="107"/>
      <c r="LAG91" s="107"/>
      <c r="LAH91" s="107"/>
      <c r="LAI91" s="107"/>
      <c r="LAJ91" s="107"/>
      <c r="LAK91" s="107"/>
      <c r="LAL91" s="107"/>
      <c r="LAM91" s="107"/>
      <c r="LAN91" s="107"/>
      <c r="LAO91" s="107"/>
      <c r="LAP91" s="107"/>
      <c r="LAQ91" s="107"/>
      <c r="LAR91" s="107"/>
      <c r="LAS91" s="107"/>
      <c r="LAT91" s="107"/>
      <c r="LAU91" s="107"/>
      <c r="LAV91" s="107"/>
      <c r="LAW91" s="107"/>
      <c r="LAX91" s="107"/>
      <c r="LAY91" s="107"/>
      <c r="LAZ91" s="107"/>
      <c r="LBA91" s="107"/>
      <c r="LBB91" s="107"/>
      <c r="LBC91" s="107"/>
      <c r="LBD91" s="107"/>
      <c r="LBE91" s="107"/>
      <c r="LBF91" s="107"/>
      <c r="LBG91" s="107"/>
      <c r="LBH91" s="107"/>
      <c r="LBI91" s="107"/>
      <c r="LBJ91" s="107"/>
      <c r="LBK91" s="107"/>
      <c r="LBL91" s="107"/>
      <c r="LBM91" s="107"/>
      <c r="LBN91" s="107"/>
      <c r="LBO91" s="107"/>
      <c r="LBP91" s="107"/>
      <c r="LBQ91" s="107"/>
      <c r="LBR91" s="107"/>
      <c r="LBS91" s="107"/>
      <c r="LBT91" s="107"/>
      <c r="LBU91" s="107"/>
      <c r="LBV91" s="107"/>
      <c r="LBW91" s="107"/>
      <c r="LBX91" s="107"/>
      <c r="LBY91" s="107"/>
      <c r="LBZ91" s="107"/>
      <c r="LCA91" s="107"/>
      <c r="LCB91" s="107"/>
      <c r="LCC91" s="107"/>
      <c r="LCD91" s="107"/>
      <c r="LCE91" s="107"/>
      <c r="LCF91" s="107"/>
      <c r="LCG91" s="107"/>
      <c r="LCH91" s="107"/>
      <c r="LCI91" s="107"/>
      <c r="LCJ91" s="107"/>
      <c r="LCK91" s="107"/>
      <c r="LCL91" s="107"/>
      <c r="LCM91" s="107"/>
      <c r="LCN91" s="107"/>
      <c r="LCO91" s="107"/>
      <c r="LCP91" s="107"/>
      <c r="LCQ91" s="107"/>
      <c r="LCR91" s="107"/>
      <c r="LCS91" s="107"/>
      <c r="LCT91" s="107"/>
      <c r="LCU91" s="107"/>
      <c r="LCV91" s="107"/>
      <c r="LCW91" s="107"/>
      <c r="LCX91" s="107"/>
      <c r="LCY91" s="107"/>
      <c r="LCZ91" s="107"/>
      <c r="LDA91" s="107"/>
      <c r="LDB91" s="107"/>
      <c r="LDC91" s="107"/>
      <c r="LDD91" s="107"/>
      <c r="LDE91" s="107"/>
      <c r="LDF91" s="107"/>
      <c r="LDG91" s="107"/>
      <c r="LDH91" s="107"/>
      <c r="LDI91" s="107"/>
      <c r="LDJ91" s="107"/>
      <c r="LDK91" s="107"/>
      <c r="LDL91" s="107"/>
      <c r="LDM91" s="107"/>
      <c r="LDN91" s="107"/>
      <c r="LDO91" s="107"/>
      <c r="LDP91" s="107"/>
      <c r="LDQ91" s="107"/>
      <c r="LDR91" s="107"/>
      <c r="LDS91" s="107"/>
      <c r="LDT91" s="107"/>
      <c r="LDU91" s="107"/>
      <c r="LDV91" s="107"/>
      <c r="LDW91" s="107"/>
      <c r="LDX91" s="107"/>
      <c r="LDY91" s="107"/>
      <c r="LDZ91" s="107"/>
      <c r="LEA91" s="107"/>
      <c r="LEB91" s="107"/>
      <c r="LEC91" s="107"/>
      <c r="LED91" s="107"/>
      <c r="LEE91" s="107"/>
      <c r="LEF91" s="107"/>
      <c r="LEG91" s="107"/>
      <c r="LEH91" s="107"/>
      <c r="LEI91" s="107"/>
      <c r="LEJ91" s="107"/>
      <c r="LEK91" s="107"/>
      <c r="LEL91" s="107"/>
      <c r="LEM91" s="107"/>
      <c r="LEN91" s="107"/>
      <c r="LEO91" s="107"/>
      <c r="LEP91" s="107"/>
      <c r="LEQ91" s="107"/>
      <c r="LER91" s="107"/>
      <c r="LES91" s="107"/>
      <c r="LET91" s="107"/>
      <c r="LEU91" s="107"/>
      <c r="LEV91" s="107"/>
      <c r="LEW91" s="107"/>
      <c r="LEX91" s="107"/>
      <c r="LEY91" s="107"/>
      <c r="LEZ91" s="107"/>
      <c r="LFA91" s="107"/>
      <c r="LFB91" s="107"/>
      <c r="LFC91" s="107"/>
      <c r="LFD91" s="107"/>
      <c r="LFE91" s="107"/>
      <c r="LFF91" s="107"/>
      <c r="LFG91" s="107"/>
      <c r="LFH91" s="107"/>
      <c r="LFI91" s="107"/>
      <c r="LFJ91" s="107"/>
      <c r="LFK91" s="107"/>
      <c r="LFL91" s="107"/>
      <c r="LFM91" s="107"/>
      <c r="LFN91" s="107"/>
      <c r="LFO91" s="107"/>
      <c r="LFP91" s="107"/>
      <c r="LFQ91" s="107"/>
      <c r="LFR91" s="107"/>
      <c r="LFS91" s="107"/>
      <c r="LFT91" s="107"/>
      <c r="LFU91" s="107"/>
      <c r="LFV91" s="107"/>
      <c r="LFW91" s="107"/>
      <c r="LFX91" s="107"/>
      <c r="LFY91" s="107"/>
      <c r="LFZ91" s="107"/>
      <c r="LGA91" s="107"/>
      <c r="LGB91" s="107"/>
      <c r="LGC91" s="107"/>
      <c r="LGD91" s="107"/>
      <c r="LGE91" s="107"/>
      <c r="LGF91" s="107"/>
      <c r="LGG91" s="107"/>
      <c r="LGH91" s="107"/>
      <c r="LGI91" s="107"/>
      <c r="LGJ91" s="107"/>
      <c r="LGK91" s="107"/>
      <c r="LGL91" s="107"/>
      <c r="LGM91" s="107"/>
      <c r="LGN91" s="107"/>
      <c r="LGO91" s="107"/>
      <c r="LGP91" s="107"/>
      <c r="LGQ91" s="107"/>
      <c r="LGR91" s="107"/>
      <c r="LGS91" s="107"/>
      <c r="LGT91" s="107"/>
      <c r="LGU91" s="107"/>
      <c r="LGV91" s="107"/>
      <c r="LGW91" s="107"/>
      <c r="LGX91" s="107"/>
      <c r="LGY91" s="107"/>
      <c r="LGZ91" s="107"/>
      <c r="LHA91" s="107"/>
      <c r="LHB91" s="107"/>
      <c r="LHC91" s="107"/>
      <c r="LHD91" s="107"/>
      <c r="LHE91" s="107"/>
      <c r="LHF91" s="107"/>
      <c r="LHG91" s="107"/>
      <c r="LHH91" s="107"/>
      <c r="LHI91" s="107"/>
      <c r="LHJ91" s="107"/>
      <c r="LHK91" s="107"/>
      <c r="LHL91" s="107"/>
      <c r="LHM91" s="107"/>
      <c r="LHN91" s="107"/>
      <c r="LHO91" s="107"/>
      <c r="LHP91" s="107"/>
      <c r="LHQ91" s="107"/>
      <c r="LHR91" s="107"/>
      <c r="LHS91" s="107"/>
      <c r="LHT91" s="107"/>
      <c r="LHU91" s="107"/>
      <c r="LHV91" s="107"/>
      <c r="LHW91" s="107"/>
      <c r="LHX91" s="107"/>
      <c r="LHY91" s="107"/>
      <c r="LHZ91" s="107"/>
      <c r="LIA91" s="107"/>
      <c r="LIB91" s="107"/>
      <c r="LIC91" s="107"/>
      <c r="LID91" s="107"/>
      <c r="LIE91" s="107"/>
      <c r="LIF91" s="107"/>
      <c r="LIG91" s="107"/>
      <c r="LIH91" s="107"/>
      <c r="LII91" s="107"/>
      <c r="LIJ91" s="107"/>
      <c r="LIK91" s="107"/>
      <c r="LIL91" s="107"/>
      <c r="LIM91" s="107"/>
      <c r="LIN91" s="107"/>
      <c r="LIO91" s="107"/>
      <c r="LIP91" s="107"/>
      <c r="LIQ91" s="107"/>
      <c r="LIR91" s="107"/>
      <c r="LIS91" s="107"/>
      <c r="LIT91" s="107"/>
      <c r="LIU91" s="107"/>
      <c r="LIV91" s="107"/>
      <c r="LIW91" s="107"/>
      <c r="LIX91" s="107"/>
      <c r="LIY91" s="107"/>
      <c r="LIZ91" s="107"/>
      <c r="LJA91" s="107"/>
      <c r="LJB91" s="107"/>
      <c r="LJC91" s="107"/>
      <c r="LJD91" s="107"/>
      <c r="LJE91" s="107"/>
      <c r="LJF91" s="107"/>
      <c r="LJG91" s="107"/>
      <c r="LJH91" s="107"/>
      <c r="LJI91" s="107"/>
      <c r="LJJ91" s="107"/>
      <c r="LJK91" s="107"/>
      <c r="LJL91" s="107"/>
      <c r="LJM91" s="107"/>
      <c r="LJN91" s="107"/>
      <c r="LJO91" s="107"/>
      <c r="LJP91" s="107"/>
      <c r="LJQ91" s="107"/>
      <c r="LJR91" s="107"/>
      <c r="LJS91" s="107"/>
      <c r="LJT91" s="107"/>
      <c r="LJU91" s="107"/>
      <c r="LJV91" s="107"/>
      <c r="LJW91" s="107"/>
      <c r="LJX91" s="107"/>
      <c r="LJY91" s="107"/>
      <c r="LJZ91" s="107"/>
      <c r="LKA91" s="107"/>
      <c r="LKB91" s="107"/>
      <c r="LKC91" s="107"/>
      <c r="LKD91" s="107"/>
      <c r="LKE91" s="107"/>
      <c r="LKF91" s="107"/>
      <c r="LKG91" s="107"/>
      <c r="LKH91" s="107"/>
      <c r="LKI91" s="107"/>
      <c r="LKJ91" s="107"/>
      <c r="LKK91" s="107"/>
      <c r="LKL91" s="107"/>
      <c r="LKM91" s="107"/>
      <c r="LKN91" s="107"/>
      <c r="LKO91" s="107"/>
      <c r="LKP91" s="107"/>
      <c r="LKQ91" s="107"/>
      <c r="LKR91" s="107"/>
      <c r="LKS91" s="107"/>
      <c r="LKT91" s="107"/>
      <c r="LKU91" s="107"/>
      <c r="LKV91" s="107"/>
      <c r="LKW91" s="107"/>
      <c r="LKX91" s="107"/>
      <c r="LKY91" s="107"/>
      <c r="LKZ91" s="107"/>
      <c r="LLA91" s="107"/>
      <c r="LLB91" s="107"/>
      <c r="LLC91" s="107"/>
      <c r="LLD91" s="107"/>
      <c r="LLE91" s="107"/>
      <c r="LLF91" s="107"/>
      <c r="LLG91" s="107"/>
      <c r="LLH91" s="107"/>
      <c r="LLI91" s="107"/>
      <c r="LLJ91" s="107"/>
      <c r="LLK91" s="107"/>
      <c r="LLL91" s="107"/>
      <c r="LLM91" s="107"/>
      <c r="LLN91" s="107"/>
      <c r="LLO91" s="107"/>
      <c r="LLP91" s="107"/>
      <c r="LLQ91" s="107"/>
      <c r="LLR91" s="107"/>
      <c r="LLS91" s="107"/>
      <c r="LLT91" s="107"/>
      <c r="LLU91" s="107"/>
      <c r="LLV91" s="107"/>
      <c r="LLW91" s="107"/>
      <c r="LLX91" s="107"/>
      <c r="LLY91" s="107"/>
      <c r="LLZ91" s="107"/>
      <c r="LMA91" s="107"/>
      <c r="LMB91" s="107"/>
      <c r="LMC91" s="107"/>
      <c r="LMD91" s="107"/>
      <c r="LME91" s="107"/>
      <c r="LMF91" s="107"/>
      <c r="LMG91" s="107"/>
      <c r="LMH91" s="107"/>
      <c r="LMI91" s="107"/>
      <c r="LMJ91" s="107"/>
      <c r="LMK91" s="107"/>
      <c r="LML91" s="107"/>
      <c r="LMM91" s="107"/>
      <c r="LMN91" s="107"/>
      <c r="LMO91" s="107"/>
      <c r="LMP91" s="107"/>
      <c r="LMQ91" s="107"/>
      <c r="LMR91" s="107"/>
      <c r="LMS91" s="107"/>
      <c r="LMT91" s="107"/>
      <c r="LMU91" s="107"/>
      <c r="LMV91" s="107"/>
      <c r="LMW91" s="107"/>
      <c r="LMX91" s="107"/>
      <c r="LMY91" s="107"/>
      <c r="LMZ91" s="107"/>
      <c r="LNA91" s="107"/>
      <c r="LNB91" s="107"/>
      <c r="LNC91" s="107"/>
      <c r="LND91" s="107"/>
      <c r="LNE91" s="107"/>
      <c r="LNF91" s="107"/>
      <c r="LNG91" s="107"/>
      <c r="LNH91" s="107"/>
      <c r="LNI91" s="107"/>
      <c r="LNJ91" s="107"/>
      <c r="LNK91" s="107"/>
      <c r="LNL91" s="107"/>
      <c r="LNM91" s="107"/>
      <c r="LNN91" s="107"/>
      <c r="LNO91" s="107"/>
      <c r="LNP91" s="107"/>
      <c r="LNQ91" s="107"/>
      <c r="LNR91" s="107"/>
      <c r="LNS91" s="107"/>
      <c r="LNT91" s="107"/>
      <c r="LNU91" s="107"/>
      <c r="LNV91" s="107"/>
      <c r="LNW91" s="107"/>
      <c r="LNX91" s="107"/>
      <c r="LNY91" s="107"/>
      <c r="LNZ91" s="107"/>
      <c r="LOA91" s="107"/>
      <c r="LOB91" s="107"/>
      <c r="LOC91" s="107"/>
      <c r="LOD91" s="107"/>
      <c r="LOE91" s="107"/>
      <c r="LOF91" s="107"/>
      <c r="LOG91" s="107"/>
      <c r="LOH91" s="107"/>
      <c r="LOI91" s="107"/>
      <c r="LOJ91" s="107"/>
      <c r="LOK91" s="107"/>
      <c r="LOL91" s="107"/>
      <c r="LOM91" s="107"/>
      <c r="LON91" s="107"/>
      <c r="LOO91" s="107"/>
      <c r="LOP91" s="107"/>
      <c r="LOQ91" s="107"/>
      <c r="LOR91" s="107"/>
      <c r="LOS91" s="107"/>
      <c r="LOT91" s="107"/>
      <c r="LOU91" s="107"/>
      <c r="LOV91" s="107"/>
      <c r="LOW91" s="107"/>
      <c r="LOX91" s="107"/>
      <c r="LOY91" s="107"/>
      <c r="LOZ91" s="107"/>
      <c r="LPA91" s="107"/>
      <c r="LPB91" s="107"/>
      <c r="LPC91" s="107"/>
      <c r="LPD91" s="107"/>
      <c r="LPE91" s="107"/>
      <c r="LPF91" s="107"/>
      <c r="LPG91" s="107"/>
      <c r="LPH91" s="107"/>
      <c r="LPI91" s="107"/>
      <c r="LPJ91" s="107"/>
      <c r="LPK91" s="107"/>
      <c r="LPL91" s="107"/>
      <c r="LPM91" s="107"/>
      <c r="LPN91" s="107"/>
      <c r="LPO91" s="107"/>
      <c r="LPP91" s="107"/>
      <c r="LPQ91" s="107"/>
      <c r="LPR91" s="107"/>
      <c r="LPS91" s="107"/>
      <c r="LPT91" s="107"/>
      <c r="LPU91" s="107"/>
      <c r="LPV91" s="107"/>
      <c r="LPW91" s="107"/>
      <c r="LPX91" s="107"/>
      <c r="LPY91" s="107"/>
      <c r="LPZ91" s="107"/>
      <c r="LQA91" s="107"/>
      <c r="LQB91" s="107"/>
      <c r="LQC91" s="107"/>
      <c r="LQD91" s="107"/>
      <c r="LQE91" s="107"/>
      <c r="LQF91" s="107"/>
      <c r="LQG91" s="107"/>
      <c r="LQH91" s="107"/>
      <c r="LQI91" s="107"/>
      <c r="LQJ91" s="107"/>
      <c r="LQK91" s="107"/>
      <c r="LQL91" s="107"/>
      <c r="LQM91" s="107"/>
      <c r="LQN91" s="107"/>
      <c r="LQO91" s="107"/>
      <c r="LQP91" s="107"/>
      <c r="LQQ91" s="107"/>
      <c r="LQR91" s="107"/>
      <c r="LQS91" s="107"/>
      <c r="LQT91" s="107"/>
      <c r="LQU91" s="107"/>
      <c r="LQV91" s="107"/>
      <c r="LQW91" s="107"/>
      <c r="LQX91" s="107"/>
      <c r="LQY91" s="107"/>
      <c r="LQZ91" s="107"/>
      <c r="LRA91" s="107"/>
      <c r="LRB91" s="107"/>
      <c r="LRC91" s="107"/>
      <c r="LRD91" s="107"/>
      <c r="LRE91" s="107"/>
      <c r="LRF91" s="107"/>
      <c r="LRG91" s="107"/>
      <c r="LRH91" s="107"/>
      <c r="LRI91" s="107"/>
      <c r="LRJ91" s="107"/>
      <c r="LRK91" s="107"/>
      <c r="LRL91" s="107"/>
      <c r="LRM91" s="107"/>
      <c r="LRN91" s="107"/>
      <c r="LRO91" s="107"/>
      <c r="LRP91" s="107"/>
      <c r="LRQ91" s="107"/>
      <c r="LRR91" s="107"/>
      <c r="LRS91" s="107"/>
      <c r="LRT91" s="107"/>
      <c r="LRU91" s="107"/>
      <c r="LRV91" s="107"/>
      <c r="LRW91" s="107"/>
      <c r="LRX91" s="107"/>
      <c r="LRY91" s="107"/>
      <c r="LRZ91" s="107"/>
      <c r="LSA91" s="107"/>
      <c r="LSB91" s="107"/>
      <c r="LSC91" s="107"/>
      <c r="LSD91" s="107"/>
      <c r="LSE91" s="107"/>
      <c r="LSF91" s="107"/>
      <c r="LSG91" s="107"/>
      <c r="LSH91" s="107"/>
      <c r="LSI91" s="107"/>
      <c r="LSJ91" s="107"/>
      <c r="LSK91" s="107"/>
      <c r="LSL91" s="107"/>
      <c r="LSM91" s="107"/>
      <c r="LSN91" s="107"/>
      <c r="LSO91" s="107"/>
      <c r="LSP91" s="107"/>
      <c r="LSQ91" s="107"/>
      <c r="LSR91" s="107"/>
      <c r="LSS91" s="107"/>
      <c r="LST91" s="107"/>
      <c r="LSU91" s="107"/>
      <c r="LSV91" s="107"/>
      <c r="LSW91" s="107"/>
      <c r="LSX91" s="107"/>
      <c r="LSY91" s="107"/>
      <c r="LSZ91" s="107"/>
      <c r="LTA91" s="107"/>
      <c r="LTB91" s="107"/>
      <c r="LTC91" s="107"/>
      <c r="LTD91" s="107"/>
      <c r="LTE91" s="107"/>
      <c r="LTF91" s="107"/>
      <c r="LTG91" s="107"/>
      <c r="LTH91" s="107"/>
      <c r="LTI91" s="107"/>
      <c r="LTJ91" s="107"/>
      <c r="LTK91" s="107"/>
      <c r="LTL91" s="107"/>
      <c r="LTM91" s="107"/>
      <c r="LTN91" s="107"/>
      <c r="LTO91" s="107"/>
      <c r="LTP91" s="107"/>
      <c r="LTQ91" s="107"/>
      <c r="LTR91" s="107"/>
      <c r="LTS91" s="107"/>
      <c r="LTT91" s="107"/>
      <c r="LTU91" s="107"/>
      <c r="LTV91" s="107"/>
      <c r="LTW91" s="107"/>
      <c r="LTX91" s="107"/>
      <c r="LTY91" s="107"/>
      <c r="LTZ91" s="107"/>
      <c r="LUA91" s="107"/>
      <c r="LUB91" s="107"/>
      <c r="LUC91" s="107"/>
      <c r="LUD91" s="107"/>
      <c r="LUE91" s="107"/>
      <c r="LUF91" s="107"/>
      <c r="LUG91" s="107"/>
      <c r="LUH91" s="107"/>
      <c r="LUI91" s="107"/>
      <c r="LUJ91" s="107"/>
      <c r="LUK91" s="107"/>
      <c r="LUL91" s="107"/>
      <c r="LUM91" s="107"/>
      <c r="LUN91" s="107"/>
      <c r="LUO91" s="107"/>
      <c r="LUP91" s="107"/>
      <c r="LUQ91" s="107"/>
      <c r="LUR91" s="107"/>
      <c r="LUS91" s="107"/>
      <c r="LUT91" s="107"/>
      <c r="LUU91" s="107"/>
      <c r="LUV91" s="107"/>
      <c r="LUW91" s="107"/>
      <c r="LUX91" s="107"/>
      <c r="LUY91" s="107"/>
      <c r="LUZ91" s="107"/>
      <c r="LVA91" s="107"/>
      <c r="LVB91" s="107"/>
      <c r="LVC91" s="107"/>
      <c r="LVD91" s="107"/>
      <c r="LVE91" s="107"/>
      <c r="LVF91" s="107"/>
      <c r="LVG91" s="107"/>
      <c r="LVH91" s="107"/>
      <c r="LVI91" s="107"/>
      <c r="LVJ91" s="107"/>
      <c r="LVK91" s="107"/>
      <c r="LVL91" s="107"/>
      <c r="LVM91" s="107"/>
      <c r="LVN91" s="107"/>
      <c r="LVO91" s="107"/>
      <c r="LVP91" s="107"/>
      <c r="LVQ91" s="107"/>
      <c r="LVR91" s="107"/>
      <c r="LVS91" s="107"/>
      <c r="LVT91" s="107"/>
      <c r="LVU91" s="107"/>
      <c r="LVV91" s="107"/>
      <c r="LVW91" s="107"/>
      <c r="LVX91" s="107"/>
      <c r="LVY91" s="107"/>
      <c r="LVZ91" s="107"/>
      <c r="LWA91" s="107"/>
      <c r="LWB91" s="107"/>
      <c r="LWC91" s="107"/>
      <c r="LWD91" s="107"/>
      <c r="LWE91" s="107"/>
      <c r="LWF91" s="107"/>
      <c r="LWG91" s="107"/>
      <c r="LWH91" s="107"/>
      <c r="LWI91" s="107"/>
      <c r="LWJ91" s="107"/>
      <c r="LWK91" s="107"/>
      <c r="LWL91" s="107"/>
      <c r="LWM91" s="107"/>
      <c r="LWN91" s="107"/>
      <c r="LWO91" s="107"/>
      <c r="LWP91" s="107"/>
      <c r="LWQ91" s="107"/>
      <c r="LWR91" s="107"/>
      <c r="LWS91" s="107"/>
      <c r="LWT91" s="107"/>
      <c r="LWU91" s="107"/>
      <c r="LWV91" s="107"/>
      <c r="LWW91" s="107"/>
      <c r="LWX91" s="107"/>
      <c r="LWY91" s="107"/>
      <c r="LWZ91" s="107"/>
      <c r="LXA91" s="107"/>
      <c r="LXB91" s="107"/>
      <c r="LXC91" s="107"/>
      <c r="LXD91" s="107"/>
      <c r="LXE91" s="107"/>
      <c r="LXF91" s="107"/>
      <c r="LXG91" s="107"/>
      <c r="LXH91" s="107"/>
      <c r="LXI91" s="107"/>
      <c r="LXJ91" s="107"/>
      <c r="LXK91" s="107"/>
      <c r="LXL91" s="107"/>
      <c r="LXM91" s="107"/>
      <c r="LXN91" s="107"/>
      <c r="LXO91" s="107"/>
      <c r="LXP91" s="107"/>
      <c r="LXQ91" s="107"/>
      <c r="LXR91" s="107"/>
      <c r="LXS91" s="107"/>
      <c r="LXT91" s="107"/>
      <c r="LXU91" s="107"/>
      <c r="LXV91" s="107"/>
      <c r="LXW91" s="107"/>
      <c r="LXX91" s="107"/>
      <c r="LXY91" s="107"/>
      <c r="LXZ91" s="107"/>
      <c r="LYA91" s="107"/>
      <c r="LYB91" s="107"/>
      <c r="LYC91" s="107"/>
      <c r="LYD91" s="107"/>
      <c r="LYE91" s="107"/>
      <c r="LYF91" s="107"/>
      <c r="LYG91" s="107"/>
      <c r="LYH91" s="107"/>
      <c r="LYI91" s="107"/>
      <c r="LYJ91" s="107"/>
      <c r="LYK91" s="107"/>
      <c r="LYL91" s="107"/>
      <c r="LYM91" s="107"/>
      <c r="LYN91" s="107"/>
      <c r="LYO91" s="107"/>
      <c r="LYP91" s="107"/>
      <c r="LYQ91" s="107"/>
      <c r="LYR91" s="107"/>
      <c r="LYS91" s="107"/>
      <c r="LYT91" s="107"/>
      <c r="LYU91" s="107"/>
      <c r="LYV91" s="107"/>
      <c r="LYW91" s="107"/>
      <c r="LYX91" s="107"/>
      <c r="LYY91" s="107"/>
      <c r="LYZ91" s="107"/>
      <c r="LZA91" s="107"/>
      <c r="LZB91" s="107"/>
      <c r="LZC91" s="107"/>
      <c r="LZD91" s="107"/>
      <c r="LZE91" s="107"/>
      <c r="LZF91" s="107"/>
      <c r="LZG91" s="107"/>
      <c r="LZH91" s="107"/>
      <c r="LZI91" s="107"/>
      <c r="LZJ91" s="107"/>
      <c r="LZK91" s="107"/>
      <c r="LZL91" s="107"/>
      <c r="LZM91" s="107"/>
      <c r="LZN91" s="107"/>
      <c r="LZO91" s="107"/>
      <c r="LZP91" s="107"/>
      <c r="LZQ91" s="107"/>
      <c r="LZR91" s="107"/>
      <c r="LZS91" s="107"/>
      <c r="LZT91" s="107"/>
      <c r="LZU91" s="107"/>
      <c r="LZV91" s="107"/>
      <c r="LZW91" s="107"/>
      <c r="LZX91" s="107"/>
      <c r="LZY91" s="107"/>
      <c r="LZZ91" s="107"/>
      <c r="MAA91" s="107"/>
      <c r="MAB91" s="107"/>
      <c r="MAC91" s="107"/>
      <c r="MAD91" s="107"/>
      <c r="MAE91" s="107"/>
      <c r="MAF91" s="107"/>
      <c r="MAG91" s="107"/>
      <c r="MAH91" s="107"/>
      <c r="MAI91" s="107"/>
      <c r="MAJ91" s="107"/>
      <c r="MAK91" s="107"/>
      <c r="MAL91" s="107"/>
      <c r="MAM91" s="107"/>
      <c r="MAN91" s="107"/>
      <c r="MAO91" s="107"/>
      <c r="MAP91" s="107"/>
      <c r="MAQ91" s="107"/>
      <c r="MAR91" s="107"/>
      <c r="MAS91" s="107"/>
      <c r="MAT91" s="107"/>
      <c r="MAU91" s="107"/>
      <c r="MAV91" s="107"/>
      <c r="MAW91" s="107"/>
      <c r="MAX91" s="107"/>
      <c r="MAY91" s="107"/>
      <c r="MAZ91" s="107"/>
      <c r="MBA91" s="107"/>
      <c r="MBB91" s="107"/>
      <c r="MBC91" s="107"/>
      <c r="MBD91" s="107"/>
      <c r="MBE91" s="107"/>
      <c r="MBF91" s="107"/>
      <c r="MBG91" s="107"/>
      <c r="MBH91" s="107"/>
      <c r="MBI91" s="107"/>
      <c r="MBJ91" s="107"/>
      <c r="MBK91" s="107"/>
      <c r="MBL91" s="107"/>
      <c r="MBM91" s="107"/>
      <c r="MBN91" s="107"/>
      <c r="MBO91" s="107"/>
      <c r="MBP91" s="107"/>
      <c r="MBQ91" s="107"/>
      <c r="MBR91" s="107"/>
      <c r="MBS91" s="107"/>
      <c r="MBT91" s="107"/>
      <c r="MBU91" s="107"/>
      <c r="MBV91" s="107"/>
      <c r="MBW91" s="107"/>
      <c r="MBX91" s="107"/>
      <c r="MBY91" s="107"/>
      <c r="MBZ91" s="107"/>
      <c r="MCA91" s="107"/>
      <c r="MCB91" s="107"/>
      <c r="MCC91" s="107"/>
      <c r="MCD91" s="107"/>
      <c r="MCE91" s="107"/>
      <c r="MCF91" s="107"/>
      <c r="MCG91" s="107"/>
      <c r="MCH91" s="107"/>
      <c r="MCI91" s="107"/>
      <c r="MCJ91" s="107"/>
      <c r="MCK91" s="107"/>
      <c r="MCL91" s="107"/>
      <c r="MCM91" s="107"/>
      <c r="MCN91" s="107"/>
      <c r="MCO91" s="107"/>
      <c r="MCP91" s="107"/>
      <c r="MCQ91" s="107"/>
      <c r="MCR91" s="107"/>
      <c r="MCS91" s="107"/>
      <c r="MCT91" s="107"/>
      <c r="MCU91" s="107"/>
      <c r="MCV91" s="107"/>
      <c r="MCW91" s="107"/>
      <c r="MCX91" s="107"/>
      <c r="MCY91" s="107"/>
      <c r="MCZ91" s="107"/>
      <c r="MDA91" s="107"/>
      <c r="MDB91" s="107"/>
      <c r="MDC91" s="107"/>
      <c r="MDD91" s="107"/>
      <c r="MDE91" s="107"/>
      <c r="MDF91" s="107"/>
      <c r="MDG91" s="107"/>
      <c r="MDH91" s="107"/>
      <c r="MDI91" s="107"/>
      <c r="MDJ91" s="107"/>
      <c r="MDK91" s="107"/>
      <c r="MDL91" s="107"/>
      <c r="MDM91" s="107"/>
      <c r="MDN91" s="107"/>
      <c r="MDO91" s="107"/>
      <c r="MDP91" s="107"/>
      <c r="MDQ91" s="107"/>
      <c r="MDR91" s="107"/>
      <c r="MDS91" s="107"/>
      <c r="MDT91" s="107"/>
      <c r="MDU91" s="107"/>
      <c r="MDV91" s="107"/>
      <c r="MDW91" s="107"/>
      <c r="MDX91" s="107"/>
      <c r="MDY91" s="107"/>
      <c r="MDZ91" s="107"/>
      <c r="MEA91" s="107"/>
      <c r="MEB91" s="107"/>
      <c r="MEC91" s="107"/>
      <c r="MED91" s="107"/>
      <c r="MEE91" s="107"/>
      <c r="MEF91" s="107"/>
      <c r="MEG91" s="107"/>
      <c r="MEH91" s="107"/>
      <c r="MEI91" s="107"/>
      <c r="MEJ91" s="107"/>
      <c r="MEK91" s="107"/>
      <c r="MEL91" s="107"/>
      <c r="MEM91" s="107"/>
      <c r="MEN91" s="107"/>
      <c r="MEO91" s="107"/>
      <c r="MEP91" s="107"/>
      <c r="MEQ91" s="107"/>
      <c r="MER91" s="107"/>
      <c r="MES91" s="107"/>
      <c r="MET91" s="107"/>
      <c r="MEU91" s="107"/>
      <c r="MEV91" s="107"/>
      <c r="MEW91" s="107"/>
      <c r="MEX91" s="107"/>
      <c r="MEY91" s="107"/>
      <c r="MEZ91" s="107"/>
      <c r="MFA91" s="107"/>
      <c r="MFB91" s="107"/>
      <c r="MFC91" s="107"/>
      <c r="MFD91" s="107"/>
      <c r="MFE91" s="107"/>
      <c r="MFF91" s="107"/>
      <c r="MFG91" s="107"/>
      <c r="MFH91" s="107"/>
      <c r="MFI91" s="107"/>
      <c r="MFJ91" s="107"/>
      <c r="MFK91" s="107"/>
      <c r="MFL91" s="107"/>
      <c r="MFM91" s="107"/>
      <c r="MFN91" s="107"/>
      <c r="MFO91" s="107"/>
      <c r="MFP91" s="107"/>
      <c r="MFQ91" s="107"/>
      <c r="MFR91" s="107"/>
      <c r="MFS91" s="107"/>
      <c r="MFT91" s="107"/>
      <c r="MFU91" s="107"/>
      <c r="MFV91" s="107"/>
      <c r="MFW91" s="107"/>
      <c r="MFX91" s="107"/>
      <c r="MFY91" s="107"/>
      <c r="MFZ91" s="107"/>
      <c r="MGA91" s="107"/>
      <c r="MGB91" s="107"/>
      <c r="MGC91" s="107"/>
      <c r="MGD91" s="107"/>
      <c r="MGE91" s="107"/>
      <c r="MGF91" s="107"/>
      <c r="MGG91" s="107"/>
      <c r="MGH91" s="107"/>
      <c r="MGI91" s="107"/>
      <c r="MGJ91" s="107"/>
      <c r="MGK91" s="107"/>
      <c r="MGL91" s="107"/>
      <c r="MGM91" s="107"/>
      <c r="MGN91" s="107"/>
      <c r="MGO91" s="107"/>
      <c r="MGP91" s="107"/>
      <c r="MGQ91" s="107"/>
      <c r="MGR91" s="107"/>
      <c r="MGS91" s="107"/>
      <c r="MGT91" s="107"/>
      <c r="MGU91" s="107"/>
      <c r="MGV91" s="107"/>
      <c r="MGW91" s="107"/>
      <c r="MGX91" s="107"/>
      <c r="MGY91" s="107"/>
      <c r="MGZ91" s="107"/>
      <c r="MHA91" s="107"/>
      <c r="MHB91" s="107"/>
      <c r="MHC91" s="107"/>
      <c r="MHD91" s="107"/>
      <c r="MHE91" s="107"/>
      <c r="MHF91" s="107"/>
      <c r="MHG91" s="107"/>
      <c r="MHH91" s="107"/>
      <c r="MHI91" s="107"/>
      <c r="MHJ91" s="107"/>
      <c r="MHK91" s="107"/>
      <c r="MHL91" s="107"/>
      <c r="MHM91" s="107"/>
      <c r="MHN91" s="107"/>
      <c r="MHO91" s="107"/>
      <c r="MHP91" s="107"/>
      <c r="MHQ91" s="107"/>
      <c r="MHR91" s="107"/>
      <c r="MHS91" s="107"/>
      <c r="MHT91" s="107"/>
      <c r="MHU91" s="107"/>
      <c r="MHV91" s="107"/>
      <c r="MHW91" s="107"/>
      <c r="MHX91" s="107"/>
      <c r="MHY91" s="107"/>
      <c r="MHZ91" s="107"/>
      <c r="MIA91" s="107"/>
      <c r="MIB91" s="107"/>
      <c r="MIC91" s="107"/>
      <c r="MID91" s="107"/>
      <c r="MIE91" s="107"/>
      <c r="MIF91" s="107"/>
      <c r="MIG91" s="107"/>
      <c r="MIH91" s="107"/>
      <c r="MII91" s="107"/>
      <c r="MIJ91" s="107"/>
      <c r="MIK91" s="107"/>
      <c r="MIL91" s="107"/>
      <c r="MIM91" s="107"/>
      <c r="MIN91" s="107"/>
      <c r="MIO91" s="107"/>
      <c r="MIP91" s="107"/>
      <c r="MIQ91" s="107"/>
      <c r="MIR91" s="107"/>
      <c r="MIS91" s="107"/>
      <c r="MIT91" s="107"/>
      <c r="MIU91" s="107"/>
      <c r="MIV91" s="107"/>
      <c r="MIW91" s="107"/>
      <c r="MIX91" s="107"/>
      <c r="MIY91" s="107"/>
      <c r="MIZ91" s="107"/>
      <c r="MJA91" s="107"/>
      <c r="MJB91" s="107"/>
      <c r="MJC91" s="107"/>
      <c r="MJD91" s="107"/>
      <c r="MJE91" s="107"/>
      <c r="MJF91" s="107"/>
      <c r="MJG91" s="107"/>
      <c r="MJH91" s="107"/>
      <c r="MJI91" s="107"/>
      <c r="MJJ91" s="107"/>
      <c r="MJK91" s="107"/>
      <c r="MJL91" s="107"/>
      <c r="MJM91" s="107"/>
      <c r="MJN91" s="107"/>
      <c r="MJO91" s="107"/>
      <c r="MJP91" s="107"/>
      <c r="MJQ91" s="107"/>
      <c r="MJR91" s="107"/>
      <c r="MJS91" s="107"/>
      <c r="MJT91" s="107"/>
      <c r="MJU91" s="107"/>
      <c r="MJV91" s="107"/>
      <c r="MJW91" s="107"/>
      <c r="MJX91" s="107"/>
      <c r="MJY91" s="107"/>
      <c r="MJZ91" s="107"/>
      <c r="MKA91" s="107"/>
      <c r="MKB91" s="107"/>
      <c r="MKC91" s="107"/>
      <c r="MKD91" s="107"/>
      <c r="MKE91" s="107"/>
      <c r="MKF91" s="107"/>
      <c r="MKG91" s="107"/>
      <c r="MKH91" s="107"/>
      <c r="MKI91" s="107"/>
      <c r="MKJ91" s="107"/>
      <c r="MKK91" s="107"/>
      <c r="MKL91" s="107"/>
      <c r="MKM91" s="107"/>
      <c r="MKN91" s="107"/>
      <c r="MKO91" s="107"/>
      <c r="MKP91" s="107"/>
      <c r="MKQ91" s="107"/>
      <c r="MKR91" s="107"/>
      <c r="MKS91" s="107"/>
      <c r="MKT91" s="107"/>
      <c r="MKU91" s="107"/>
      <c r="MKV91" s="107"/>
      <c r="MKW91" s="107"/>
      <c r="MKX91" s="107"/>
      <c r="MKY91" s="107"/>
      <c r="MKZ91" s="107"/>
      <c r="MLA91" s="107"/>
      <c r="MLB91" s="107"/>
      <c r="MLC91" s="107"/>
      <c r="MLD91" s="107"/>
      <c r="MLE91" s="107"/>
      <c r="MLF91" s="107"/>
      <c r="MLG91" s="107"/>
      <c r="MLH91" s="107"/>
      <c r="MLI91" s="107"/>
      <c r="MLJ91" s="107"/>
      <c r="MLK91" s="107"/>
      <c r="MLL91" s="107"/>
      <c r="MLM91" s="107"/>
      <c r="MLN91" s="107"/>
      <c r="MLO91" s="107"/>
      <c r="MLP91" s="107"/>
      <c r="MLQ91" s="107"/>
      <c r="MLR91" s="107"/>
      <c r="MLS91" s="107"/>
      <c r="MLT91" s="107"/>
      <c r="MLU91" s="107"/>
      <c r="MLV91" s="107"/>
      <c r="MLW91" s="107"/>
      <c r="MLX91" s="107"/>
      <c r="MLY91" s="107"/>
      <c r="MLZ91" s="107"/>
      <c r="MMA91" s="107"/>
      <c r="MMB91" s="107"/>
      <c r="MMC91" s="107"/>
      <c r="MMD91" s="107"/>
      <c r="MME91" s="107"/>
      <c r="MMF91" s="107"/>
      <c r="MMG91" s="107"/>
      <c r="MMH91" s="107"/>
      <c r="MMI91" s="107"/>
      <c r="MMJ91" s="107"/>
      <c r="MMK91" s="107"/>
      <c r="MML91" s="107"/>
      <c r="MMM91" s="107"/>
      <c r="MMN91" s="107"/>
      <c r="MMO91" s="107"/>
      <c r="MMP91" s="107"/>
      <c r="MMQ91" s="107"/>
      <c r="MMR91" s="107"/>
      <c r="MMS91" s="107"/>
      <c r="MMT91" s="107"/>
      <c r="MMU91" s="107"/>
      <c r="MMV91" s="107"/>
      <c r="MMW91" s="107"/>
      <c r="MMX91" s="107"/>
      <c r="MMY91" s="107"/>
      <c r="MMZ91" s="107"/>
      <c r="MNA91" s="107"/>
      <c r="MNB91" s="107"/>
      <c r="MNC91" s="107"/>
      <c r="MND91" s="107"/>
      <c r="MNE91" s="107"/>
      <c r="MNF91" s="107"/>
      <c r="MNG91" s="107"/>
      <c r="MNH91" s="107"/>
      <c r="MNI91" s="107"/>
      <c r="MNJ91" s="107"/>
      <c r="MNK91" s="107"/>
      <c r="MNL91" s="107"/>
      <c r="MNM91" s="107"/>
      <c r="MNN91" s="107"/>
      <c r="MNO91" s="107"/>
      <c r="MNP91" s="107"/>
      <c r="MNQ91" s="107"/>
      <c r="MNR91" s="107"/>
      <c r="MNS91" s="107"/>
      <c r="MNT91" s="107"/>
      <c r="MNU91" s="107"/>
      <c r="MNV91" s="107"/>
      <c r="MNW91" s="107"/>
      <c r="MNX91" s="107"/>
      <c r="MNY91" s="107"/>
      <c r="MNZ91" s="107"/>
      <c r="MOA91" s="107"/>
      <c r="MOB91" s="107"/>
      <c r="MOC91" s="107"/>
      <c r="MOD91" s="107"/>
      <c r="MOE91" s="107"/>
      <c r="MOF91" s="107"/>
      <c r="MOG91" s="107"/>
      <c r="MOH91" s="107"/>
      <c r="MOI91" s="107"/>
      <c r="MOJ91" s="107"/>
      <c r="MOK91" s="107"/>
      <c r="MOL91" s="107"/>
      <c r="MOM91" s="107"/>
      <c r="MON91" s="107"/>
      <c r="MOO91" s="107"/>
      <c r="MOP91" s="107"/>
      <c r="MOQ91" s="107"/>
      <c r="MOR91" s="107"/>
      <c r="MOS91" s="107"/>
      <c r="MOT91" s="107"/>
      <c r="MOU91" s="107"/>
      <c r="MOV91" s="107"/>
      <c r="MOW91" s="107"/>
      <c r="MOX91" s="107"/>
      <c r="MOY91" s="107"/>
      <c r="MOZ91" s="107"/>
      <c r="MPA91" s="107"/>
      <c r="MPB91" s="107"/>
      <c r="MPC91" s="107"/>
      <c r="MPD91" s="107"/>
      <c r="MPE91" s="107"/>
      <c r="MPF91" s="107"/>
      <c r="MPG91" s="107"/>
      <c r="MPH91" s="107"/>
      <c r="MPI91" s="107"/>
      <c r="MPJ91" s="107"/>
      <c r="MPK91" s="107"/>
      <c r="MPL91" s="107"/>
      <c r="MPM91" s="107"/>
      <c r="MPN91" s="107"/>
      <c r="MPO91" s="107"/>
      <c r="MPP91" s="107"/>
      <c r="MPQ91" s="107"/>
      <c r="MPR91" s="107"/>
      <c r="MPS91" s="107"/>
      <c r="MPT91" s="107"/>
      <c r="MPU91" s="107"/>
      <c r="MPV91" s="107"/>
      <c r="MPW91" s="107"/>
      <c r="MPX91" s="107"/>
      <c r="MPY91" s="107"/>
      <c r="MPZ91" s="107"/>
      <c r="MQA91" s="107"/>
      <c r="MQB91" s="107"/>
      <c r="MQC91" s="107"/>
      <c r="MQD91" s="107"/>
      <c r="MQE91" s="107"/>
      <c r="MQF91" s="107"/>
      <c r="MQG91" s="107"/>
      <c r="MQH91" s="107"/>
      <c r="MQI91" s="107"/>
      <c r="MQJ91" s="107"/>
      <c r="MQK91" s="107"/>
      <c r="MQL91" s="107"/>
      <c r="MQM91" s="107"/>
      <c r="MQN91" s="107"/>
      <c r="MQO91" s="107"/>
      <c r="MQP91" s="107"/>
      <c r="MQQ91" s="107"/>
      <c r="MQR91" s="107"/>
      <c r="MQS91" s="107"/>
      <c r="MQT91" s="107"/>
      <c r="MQU91" s="107"/>
      <c r="MQV91" s="107"/>
      <c r="MQW91" s="107"/>
      <c r="MQX91" s="107"/>
      <c r="MQY91" s="107"/>
      <c r="MQZ91" s="107"/>
      <c r="MRA91" s="107"/>
      <c r="MRB91" s="107"/>
      <c r="MRC91" s="107"/>
      <c r="MRD91" s="107"/>
      <c r="MRE91" s="107"/>
      <c r="MRF91" s="107"/>
      <c r="MRG91" s="107"/>
      <c r="MRH91" s="107"/>
      <c r="MRI91" s="107"/>
      <c r="MRJ91" s="107"/>
      <c r="MRK91" s="107"/>
      <c r="MRL91" s="107"/>
      <c r="MRM91" s="107"/>
      <c r="MRN91" s="107"/>
      <c r="MRO91" s="107"/>
      <c r="MRP91" s="107"/>
      <c r="MRQ91" s="107"/>
      <c r="MRR91" s="107"/>
      <c r="MRS91" s="107"/>
      <c r="MRT91" s="107"/>
      <c r="MRU91" s="107"/>
      <c r="MRV91" s="107"/>
      <c r="MRW91" s="107"/>
      <c r="MRX91" s="107"/>
      <c r="MRY91" s="107"/>
      <c r="MRZ91" s="107"/>
      <c r="MSA91" s="107"/>
      <c r="MSB91" s="107"/>
      <c r="MSC91" s="107"/>
      <c r="MSD91" s="107"/>
      <c r="MSE91" s="107"/>
      <c r="MSF91" s="107"/>
      <c r="MSG91" s="107"/>
      <c r="MSH91" s="107"/>
      <c r="MSI91" s="107"/>
      <c r="MSJ91" s="107"/>
      <c r="MSK91" s="107"/>
      <c r="MSL91" s="107"/>
      <c r="MSM91" s="107"/>
      <c r="MSN91" s="107"/>
      <c r="MSO91" s="107"/>
      <c r="MSP91" s="107"/>
      <c r="MSQ91" s="107"/>
      <c r="MSR91" s="107"/>
      <c r="MSS91" s="107"/>
      <c r="MST91" s="107"/>
      <c r="MSU91" s="107"/>
      <c r="MSV91" s="107"/>
      <c r="MSW91" s="107"/>
      <c r="MSX91" s="107"/>
      <c r="MSY91" s="107"/>
      <c r="MSZ91" s="107"/>
      <c r="MTA91" s="107"/>
      <c r="MTB91" s="107"/>
      <c r="MTC91" s="107"/>
      <c r="MTD91" s="107"/>
      <c r="MTE91" s="107"/>
      <c r="MTF91" s="107"/>
      <c r="MTG91" s="107"/>
      <c r="MTH91" s="107"/>
      <c r="MTI91" s="107"/>
      <c r="MTJ91" s="107"/>
      <c r="MTK91" s="107"/>
      <c r="MTL91" s="107"/>
      <c r="MTM91" s="107"/>
      <c r="MTN91" s="107"/>
      <c r="MTO91" s="107"/>
      <c r="MTP91" s="107"/>
      <c r="MTQ91" s="107"/>
      <c r="MTR91" s="107"/>
      <c r="MTS91" s="107"/>
      <c r="MTT91" s="107"/>
      <c r="MTU91" s="107"/>
      <c r="MTV91" s="107"/>
      <c r="MTW91" s="107"/>
      <c r="MTX91" s="107"/>
      <c r="MTY91" s="107"/>
      <c r="MTZ91" s="107"/>
      <c r="MUA91" s="107"/>
      <c r="MUB91" s="107"/>
      <c r="MUC91" s="107"/>
      <c r="MUD91" s="107"/>
      <c r="MUE91" s="107"/>
      <c r="MUF91" s="107"/>
      <c r="MUG91" s="107"/>
      <c r="MUH91" s="107"/>
      <c r="MUI91" s="107"/>
      <c r="MUJ91" s="107"/>
      <c r="MUK91" s="107"/>
      <c r="MUL91" s="107"/>
      <c r="MUM91" s="107"/>
      <c r="MUN91" s="107"/>
      <c r="MUO91" s="107"/>
      <c r="MUP91" s="107"/>
      <c r="MUQ91" s="107"/>
      <c r="MUR91" s="107"/>
      <c r="MUS91" s="107"/>
      <c r="MUT91" s="107"/>
      <c r="MUU91" s="107"/>
      <c r="MUV91" s="107"/>
      <c r="MUW91" s="107"/>
      <c r="MUX91" s="107"/>
      <c r="MUY91" s="107"/>
      <c r="MUZ91" s="107"/>
      <c r="MVA91" s="107"/>
      <c r="MVB91" s="107"/>
      <c r="MVC91" s="107"/>
      <c r="MVD91" s="107"/>
      <c r="MVE91" s="107"/>
      <c r="MVF91" s="107"/>
      <c r="MVG91" s="107"/>
      <c r="MVH91" s="107"/>
      <c r="MVI91" s="107"/>
      <c r="MVJ91" s="107"/>
      <c r="MVK91" s="107"/>
      <c r="MVL91" s="107"/>
      <c r="MVM91" s="107"/>
      <c r="MVN91" s="107"/>
      <c r="MVO91" s="107"/>
      <c r="MVP91" s="107"/>
      <c r="MVQ91" s="107"/>
      <c r="MVR91" s="107"/>
      <c r="MVS91" s="107"/>
      <c r="MVT91" s="107"/>
      <c r="MVU91" s="107"/>
      <c r="MVV91" s="107"/>
      <c r="MVW91" s="107"/>
      <c r="MVX91" s="107"/>
      <c r="MVY91" s="107"/>
      <c r="MVZ91" s="107"/>
      <c r="MWA91" s="107"/>
      <c r="MWB91" s="107"/>
      <c r="MWC91" s="107"/>
      <c r="MWD91" s="107"/>
      <c r="MWE91" s="107"/>
      <c r="MWF91" s="107"/>
      <c r="MWG91" s="107"/>
      <c r="MWH91" s="107"/>
      <c r="MWI91" s="107"/>
      <c r="MWJ91" s="107"/>
      <c r="MWK91" s="107"/>
      <c r="MWL91" s="107"/>
      <c r="MWM91" s="107"/>
      <c r="MWN91" s="107"/>
      <c r="MWO91" s="107"/>
      <c r="MWP91" s="107"/>
      <c r="MWQ91" s="107"/>
      <c r="MWR91" s="107"/>
      <c r="MWS91" s="107"/>
      <c r="MWT91" s="107"/>
      <c r="MWU91" s="107"/>
      <c r="MWV91" s="107"/>
      <c r="MWW91" s="107"/>
      <c r="MWX91" s="107"/>
      <c r="MWY91" s="107"/>
      <c r="MWZ91" s="107"/>
      <c r="MXA91" s="107"/>
      <c r="MXB91" s="107"/>
      <c r="MXC91" s="107"/>
      <c r="MXD91" s="107"/>
      <c r="MXE91" s="107"/>
      <c r="MXF91" s="107"/>
      <c r="MXG91" s="107"/>
      <c r="MXH91" s="107"/>
      <c r="MXI91" s="107"/>
      <c r="MXJ91" s="107"/>
      <c r="MXK91" s="107"/>
      <c r="MXL91" s="107"/>
      <c r="MXM91" s="107"/>
      <c r="MXN91" s="107"/>
      <c r="MXO91" s="107"/>
      <c r="MXP91" s="107"/>
      <c r="MXQ91" s="107"/>
      <c r="MXR91" s="107"/>
      <c r="MXS91" s="107"/>
      <c r="MXT91" s="107"/>
      <c r="MXU91" s="107"/>
      <c r="MXV91" s="107"/>
      <c r="MXW91" s="107"/>
      <c r="MXX91" s="107"/>
      <c r="MXY91" s="107"/>
      <c r="MXZ91" s="107"/>
      <c r="MYA91" s="107"/>
      <c r="MYB91" s="107"/>
      <c r="MYC91" s="107"/>
      <c r="MYD91" s="107"/>
      <c r="MYE91" s="107"/>
      <c r="MYF91" s="107"/>
      <c r="MYG91" s="107"/>
      <c r="MYH91" s="107"/>
      <c r="MYI91" s="107"/>
      <c r="MYJ91" s="107"/>
      <c r="MYK91" s="107"/>
      <c r="MYL91" s="107"/>
      <c r="MYM91" s="107"/>
      <c r="MYN91" s="107"/>
      <c r="MYO91" s="107"/>
      <c r="MYP91" s="107"/>
      <c r="MYQ91" s="107"/>
      <c r="MYR91" s="107"/>
      <c r="MYS91" s="107"/>
      <c r="MYT91" s="107"/>
      <c r="MYU91" s="107"/>
      <c r="MYV91" s="107"/>
      <c r="MYW91" s="107"/>
      <c r="MYX91" s="107"/>
      <c r="MYY91" s="107"/>
      <c r="MYZ91" s="107"/>
      <c r="MZA91" s="107"/>
      <c r="MZB91" s="107"/>
      <c r="MZC91" s="107"/>
      <c r="MZD91" s="107"/>
      <c r="MZE91" s="107"/>
      <c r="MZF91" s="107"/>
      <c r="MZG91" s="107"/>
      <c r="MZH91" s="107"/>
      <c r="MZI91" s="107"/>
      <c r="MZJ91" s="107"/>
      <c r="MZK91" s="107"/>
      <c r="MZL91" s="107"/>
      <c r="MZM91" s="107"/>
      <c r="MZN91" s="107"/>
      <c r="MZO91" s="107"/>
      <c r="MZP91" s="107"/>
      <c r="MZQ91" s="107"/>
      <c r="MZR91" s="107"/>
      <c r="MZS91" s="107"/>
      <c r="MZT91" s="107"/>
      <c r="MZU91" s="107"/>
      <c r="MZV91" s="107"/>
      <c r="MZW91" s="107"/>
      <c r="MZX91" s="107"/>
      <c r="MZY91" s="107"/>
      <c r="MZZ91" s="107"/>
      <c r="NAA91" s="107"/>
      <c r="NAB91" s="107"/>
      <c r="NAC91" s="107"/>
      <c r="NAD91" s="107"/>
      <c r="NAE91" s="107"/>
      <c r="NAF91" s="107"/>
      <c r="NAG91" s="107"/>
      <c r="NAH91" s="107"/>
      <c r="NAI91" s="107"/>
      <c r="NAJ91" s="107"/>
      <c r="NAK91" s="107"/>
      <c r="NAL91" s="107"/>
      <c r="NAM91" s="107"/>
      <c r="NAN91" s="107"/>
      <c r="NAO91" s="107"/>
      <c r="NAP91" s="107"/>
      <c r="NAQ91" s="107"/>
      <c r="NAR91" s="107"/>
      <c r="NAS91" s="107"/>
      <c r="NAT91" s="107"/>
      <c r="NAU91" s="107"/>
      <c r="NAV91" s="107"/>
      <c r="NAW91" s="107"/>
      <c r="NAX91" s="107"/>
      <c r="NAY91" s="107"/>
      <c r="NAZ91" s="107"/>
      <c r="NBA91" s="107"/>
      <c r="NBB91" s="107"/>
      <c r="NBC91" s="107"/>
      <c r="NBD91" s="107"/>
      <c r="NBE91" s="107"/>
      <c r="NBF91" s="107"/>
      <c r="NBG91" s="107"/>
      <c r="NBH91" s="107"/>
      <c r="NBI91" s="107"/>
      <c r="NBJ91" s="107"/>
      <c r="NBK91" s="107"/>
      <c r="NBL91" s="107"/>
      <c r="NBM91" s="107"/>
      <c r="NBN91" s="107"/>
      <c r="NBO91" s="107"/>
      <c r="NBP91" s="107"/>
      <c r="NBQ91" s="107"/>
      <c r="NBR91" s="107"/>
      <c r="NBS91" s="107"/>
      <c r="NBT91" s="107"/>
      <c r="NBU91" s="107"/>
      <c r="NBV91" s="107"/>
      <c r="NBW91" s="107"/>
      <c r="NBX91" s="107"/>
      <c r="NBY91" s="107"/>
      <c r="NBZ91" s="107"/>
      <c r="NCA91" s="107"/>
      <c r="NCB91" s="107"/>
      <c r="NCC91" s="107"/>
      <c r="NCD91" s="107"/>
      <c r="NCE91" s="107"/>
      <c r="NCF91" s="107"/>
      <c r="NCG91" s="107"/>
      <c r="NCH91" s="107"/>
      <c r="NCI91" s="107"/>
      <c r="NCJ91" s="107"/>
      <c r="NCK91" s="107"/>
      <c r="NCL91" s="107"/>
      <c r="NCM91" s="107"/>
      <c r="NCN91" s="107"/>
      <c r="NCO91" s="107"/>
      <c r="NCP91" s="107"/>
      <c r="NCQ91" s="107"/>
      <c r="NCR91" s="107"/>
      <c r="NCS91" s="107"/>
      <c r="NCT91" s="107"/>
      <c r="NCU91" s="107"/>
      <c r="NCV91" s="107"/>
      <c r="NCW91" s="107"/>
      <c r="NCX91" s="107"/>
      <c r="NCY91" s="107"/>
      <c r="NCZ91" s="107"/>
      <c r="NDA91" s="107"/>
      <c r="NDB91" s="107"/>
      <c r="NDC91" s="107"/>
      <c r="NDD91" s="107"/>
      <c r="NDE91" s="107"/>
      <c r="NDF91" s="107"/>
      <c r="NDG91" s="107"/>
      <c r="NDH91" s="107"/>
      <c r="NDI91" s="107"/>
      <c r="NDJ91" s="107"/>
      <c r="NDK91" s="107"/>
      <c r="NDL91" s="107"/>
      <c r="NDM91" s="107"/>
      <c r="NDN91" s="107"/>
      <c r="NDO91" s="107"/>
      <c r="NDP91" s="107"/>
      <c r="NDQ91" s="107"/>
      <c r="NDR91" s="107"/>
      <c r="NDS91" s="107"/>
      <c r="NDT91" s="107"/>
      <c r="NDU91" s="107"/>
      <c r="NDV91" s="107"/>
      <c r="NDW91" s="107"/>
      <c r="NDX91" s="107"/>
      <c r="NDY91" s="107"/>
      <c r="NDZ91" s="107"/>
      <c r="NEA91" s="107"/>
      <c r="NEB91" s="107"/>
      <c r="NEC91" s="107"/>
      <c r="NED91" s="107"/>
      <c r="NEE91" s="107"/>
      <c r="NEF91" s="107"/>
      <c r="NEG91" s="107"/>
      <c r="NEH91" s="107"/>
      <c r="NEI91" s="107"/>
      <c r="NEJ91" s="107"/>
      <c r="NEK91" s="107"/>
      <c r="NEL91" s="107"/>
      <c r="NEM91" s="107"/>
      <c r="NEN91" s="107"/>
      <c r="NEO91" s="107"/>
      <c r="NEP91" s="107"/>
      <c r="NEQ91" s="107"/>
      <c r="NER91" s="107"/>
      <c r="NES91" s="107"/>
      <c r="NET91" s="107"/>
      <c r="NEU91" s="107"/>
      <c r="NEV91" s="107"/>
      <c r="NEW91" s="107"/>
      <c r="NEX91" s="107"/>
      <c r="NEY91" s="107"/>
      <c r="NEZ91" s="107"/>
      <c r="NFA91" s="107"/>
      <c r="NFB91" s="107"/>
      <c r="NFC91" s="107"/>
      <c r="NFD91" s="107"/>
      <c r="NFE91" s="107"/>
      <c r="NFF91" s="107"/>
      <c r="NFG91" s="107"/>
      <c r="NFH91" s="107"/>
      <c r="NFI91" s="107"/>
      <c r="NFJ91" s="107"/>
      <c r="NFK91" s="107"/>
      <c r="NFL91" s="107"/>
      <c r="NFM91" s="107"/>
      <c r="NFN91" s="107"/>
      <c r="NFO91" s="107"/>
      <c r="NFP91" s="107"/>
      <c r="NFQ91" s="107"/>
      <c r="NFR91" s="107"/>
      <c r="NFS91" s="107"/>
      <c r="NFT91" s="107"/>
      <c r="NFU91" s="107"/>
      <c r="NFV91" s="107"/>
      <c r="NFW91" s="107"/>
      <c r="NFX91" s="107"/>
      <c r="NFY91" s="107"/>
      <c r="NFZ91" s="107"/>
      <c r="NGA91" s="107"/>
      <c r="NGB91" s="107"/>
      <c r="NGC91" s="107"/>
      <c r="NGD91" s="107"/>
      <c r="NGE91" s="107"/>
      <c r="NGF91" s="107"/>
      <c r="NGG91" s="107"/>
      <c r="NGH91" s="107"/>
      <c r="NGI91" s="107"/>
      <c r="NGJ91" s="107"/>
      <c r="NGK91" s="107"/>
      <c r="NGL91" s="107"/>
      <c r="NGM91" s="107"/>
      <c r="NGN91" s="107"/>
      <c r="NGO91" s="107"/>
      <c r="NGP91" s="107"/>
      <c r="NGQ91" s="107"/>
      <c r="NGR91" s="107"/>
      <c r="NGS91" s="107"/>
      <c r="NGT91" s="107"/>
      <c r="NGU91" s="107"/>
      <c r="NGV91" s="107"/>
      <c r="NGW91" s="107"/>
      <c r="NGX91" s="107"/>
      <c r="NGY91" s="107"/>
      <c r="NGZ91" s="107"/>
      <c r="NHA91" s="107"/>
      <c r="NHB91" s="107"/>
      <c r="NHC91" s="107"/>
      <c r="NHD91" s="107"/>
      <c r="NHE91" s="107"/>
      <c r="NHF91" s="107"/>
      <c r="NHG91" s="107"/>
      <c r="NHH91" s="107"/>
      <c r="NHI91" s="107"/>
      <c r="NHJ91" s="107"/>
      <c r="NHK91" s="107"/>
      <c r="NHL91" s="107"/>
      <c r="NHM91" s="107"/>
      <c r="NHN91" s="107"/>
      <c r="NHO91" s="107"/>
      <c r="NHP91" s="107"/>
      <c r="NHQ91" s="107"/>
      <c r="NHR91" s="107"/>
      <c r="NHS91" s="107"/>
      <c r="NHT91" s="107"/>
      <c r="NHU91" s="107"/>
      <c r="NHV91" s="107"/>
      <c r="NHW91" s="107"/>
      <c r="NHX91" s="107"/>
      <c r="NHY91" s="107"/>
      <c r="NHZ91" s="107"/>
      <c r="NIA91" s="107"/>
      <c r="NIB91" s="107"/>
      <c r="NIC91" s="107"/>
      <c r="NID91" s="107"/>
      <c r="NIE91" s="107"/>
      <c r="NIF91" s="107"/>
      <c r="NIG91" s="107"/>
      <c r="NIH91" s="107"/>
      <c r="NII91" s="107"/>
      <c r="NIJ91" s="107"/>
      <c r="NIK91" s="107"/>
      <c r="NIL91" s="107"/>
      <c r="NIM91" s="107"/>
      <c r="NIN91" s="107"/>
      <c r="NIO91" s="107"/>
      <c r="NIP91" s="107"/>
      <c r="NIQ91" s="107"/>
      <c r="NIR91" s="107"/>
      <c r="NIS91" s="107"/>
      <c r="NIT91" s="107"/>
      <c r="NIU91" s="107"/>
      <c r="NIV91" s="107"/>
      <c r="NIW91" s="107"/>
      <c r="NIX91" s="107"/>
      <c r="NIY91" s="107"/>
      <c r="NIZ91" s="107"/>
      <c r="NJA91" s="107"/>
      <c r="NJB91" s="107"/>
      <c r="NJC91" s="107"/>
      <c r="NJD91" s="107"/>
      <c r="NJE91" s="107"/>
      <c r="NJF91" s="107"/>
      <c r="NJG91" s="107"/>
      <c r="NJH91" s="107"/>
      <c r="NJI91" s="107"/>
      <c r="NJJ91" s="107"/>
      <c r="NJK91" s="107"/>
      <c r="NJL91" s="107"/>
      <c r="NJM91" s="107"/>
      <c r="NJN91" s="107"/>
      <c r="NJO91" s="107"/>
      <c r="NJP91" s="107"/>
      <c r="NJQ91" s="107"/>
      <c r="NJR91" s="107"/>
      <c r="NJS91" s="107"/>
      <c r="NJT91" s="107"/>
      <c r="NJU91" s="107"/>
      <c r="NJV91" s="107"/>
      <c r="NJW91" s="107"/>
      <c r="NJX91" s="107"/>
      <c r="NJY91" s="107"/>
      <c r="NJZ91" s="107"/>
      <c r="NKA91" s="107"/>
      <c r="NKB91" s="107"/>
      <c r="NKC91" s="107"/>
      <c r="NKD91" s="107"/>
      <c r="NKE91" s="107"/>
      <c r="NKF91" s="107"/>
      <c r="NKG91" s="107"/>
      <c r="NKH91" s="107"/>
      <c r="NKI91" s="107"/>
      <c r="NKJ91" s="107"/>
      <c r="NKK91" s="107"/>
      <c r="NKL91" s="107"/>
      <c r="NKM91" s="107"/>
      <c r="NKN91" s="107"/>
      <c r="NKO91" s="107"/>
      <c r="NKP91" s="107"/>
      <c r="NKQ91" s="107"/>
      <c r="NKR91" s="107"/>
      <c r="NKS91" s="107"/>
      <c r="NKT91" s="107"/>
      <c r="NKU91" s="107"/>
      <c r="NKV91" s="107"/>
      <c r="NKW91" s="107"/>
      <c r="NKX91" s="107"/>
      <c r="NKY91" s="107"/>
      <c r="NKZ91" s="107"/>
      <c r="NLA91" s="107"/>
      <c r="NLB91" s="107"/>
      <c r="NLC91" s="107"/>
      <c r="NLD91" s="107"/>
      <c r="NLE91" s="107"/>
      <c r="NLF91" s="107"/>
      <c r="NLG91" s="107"/>
      <c r="NLH91" s="107"/>
      <c r="NLI91" s="107"/>
      <c r="NLJ91" s="107"/>
      <c r="NLK91" s="107"/>
      <c r="NLL91" s="107"/>
      <c r="NLM91" s="107"/>
      <c r="NLN91" s="107"/>
      <c r="NLO91" s="107"/>
      <c r="NLP91" s="107"/>
      <c r="NLQ91" s="107"/>
      <c r="NLR91" s="107"/>
      <c r="NLS91" s="107"/>
      <c r="NLT91" s="107"/>
      <c r="NLU91" s="107"/>
      <c r="NLV91" s="107"/>
      <c r="NLW91" s="107"/>
      <c r="NLX91" s="107"/>
      <c r="NLY91" s="107"/>
      <c r="NLZ91" s="107"/>
      <c r="NMA91" s="107"/>
      <c r="NMB91" s="107"/>
      <c r="NMC91" s="107"/>
      <c r="NMD91" s="107"/>
      <c r="NME91" s="107"/>
      <c r="NMF91" s="107"/>
      <c r="NMG91" s="107"/>
      <c r="NMH91" s="107"/>
      <c r="NMI91" s="107"/>
      <c r="NMJ91" s="107"/>
      <c r="NMK91" s="107"/>
      <c r="NML91" s="107"/>
      <c r="NMM91" s="107"/>
      <c r="NMN91" s="107"/>
      <c r="NMO91" s="107"/>
      <c r="NMP91" s="107"/>
      <c r="NMQ91" s="107"/>
      <c r="NMR91" s="107"/>
      <c r="NMS91" s="107"/>
      <c r="NMT91" s="107"/>
      <c r="NMU91" s="107"/>
      <c r="NMV91" s="107"/>
      <c r="NMW91" s="107"/>
      <c r="NMX91" s="107"/>
      <c r="NMY91" s="107"/>
      <c r="NMZ91" s="107"/>
      <c r="NNA91" s="107"/>
      <c r="NNB91" s="107"/>
      <c r="NNC91" s="107"/>
      <c r="NND91" s="107"/>
      <c r="NNE91" s="107"/>
      <c r="NNF91" s="107"/>
      <c r="NNG91" s="107"/>
      <c r="NNH91" s="107"/>
      <c r="NNI91" s="107"/>
      <c r="NNJ91" s="107"/>
      <c r="NNK91" s="107"/>
      <c r="NNL91" s="107"/>
      <c r="NNM91" s="107"/>
      <c r="NNN91" s="107"/>
      <c r="NNO91" s="107"/>
      <c r="NNP91" s="107"/>
      <c r="NNQ91" s="107"/>
      <c r="NNR91" s="107"/>
      <c r="NNS91" s="107"/>
      <c r="NNT91" s="107"/>
      <c r="NNU91" s="107"/>
      <c r="NNV91" s="107"/>
      <c r="NNW91" s="107"/>
      <c r="NNX91" s="107"/>
      <c r="NNY91" s="107"/>
      <c r="NNZ91" s="107"/>
      <c r="NOA91" s="107"/>
      <c r="NOB91" s="107"/>
      <c r="NOC91" s="107"/>
      <c r="NOD91" s="107"/>
      <c r="NOE91" s="107"/>
      <c r="NOF91" s="107"/>
      <c r="NOG91" s="107"/>
      <c r="NOH91" s="107"/>
      <c r="NOI91" s="107"/>
      <c r="NOJ91" s="107"/>
      <c r="NOK91" s="107"/>
      <c r="NOL91" s="107"/>
      <c r="NOM91" s="107"/>
      <c r="NON91" s="107"/>
      <c r="NOO91" s="107"/>
      <c r="NOP91" s="107"/>
      <c r="NOQ91" s="107"/>
      <c r="NOR91" s="107"/>
      <c r="NOS91" s="107"/>
      <c r="NOT91" s="107"/>
      <c r="NOU91" s="107"/>
      <c r="NOV91" s="107"/>
      <c r="NOW91" s="107"/>
      <c r="NOX91" s="107"/>
      <c r="NOY91" s="107"/>
      <c r="NOZ91" s="107"/>
      <c r="NPA91" s="107"/>
      <c r="NPB91" s="107"/>
      <c r="NPC91" s="107"/>
      <c r="NPD91" s="107"/>
      <c r="NPE91" s="107"/>
      <c r="NPF91" s="107"/>
      <c r="NPG91" s="107"/>
      <c r="NPH91" s="107"/>
      <c r="NPI91" s="107"/>
      <c r="NPJ91" s="107"/>
      <c r="NPK91" s="107"/>
      <c r="NPL91" s="107"/>
      <c r="NPM91" s="107"/>
      <c r="NPN91" s="107"/>
      <c r="NPO91" s="107"/>
      <c r="NPP91" s="107"/>
      <c r="NPQ91" s="107"/>
      <c r="NPR91" s="107"/>
      <c r="NPS91" s="107"/>
      <c r="NPT91" s="107"/>
      <c r="NPU91" s="107"/>
      <c r="NPV91" s="107"/>
      <c r="NPW91" s="107"/>
      <c r="NPX91" s="107"/>
      <c r="NPY91" s="107"/>
      <c r="NPZ91" s="107"/>
      <c r="NQA91" s="107"/>
      <c r="NQB91" s="107"/>
      <c r="NQC91" s="107"/>
      <c r="NQD91" s="107"/>
      <c r="NQE91" s="107"/>
      <c r="NQF91" s="107"/>
      <c r="NQG91" s="107"/>
      <c r="NQH91" s="107"/>
      <c r="NQI91" s="107"/>
      <c r="NQJ91" s="107"/>
      <c r="NQK91" s="107"/>
      <c r="NQL91" s="107"/>
      <c r="NQM91" s="107"/>
      <c r="NQN91" s="107"/>
      <c r="NQO91" s="107"/>
      <c r="NQP91" s="107"/>
      <c r="NQQ91" s="107"/>
      <c r="NQR91" s="107"/>
      <c r="NQS91" s="107"/>
      <c r="NQT91" s="107"/>
      <c r="NQU91" s="107"/>
      <c r="NQV91" s="107"/>
      <c r="NQW91" s="107"/>
      <c r="NQX91" s="107"/>
      <c r="NQY91" s="107"/>
      <c r="NQZ91" s="107"/>
      <c r="NRA91" s="107"/>
      <c r="NRB91" s="107"/>
      <c r="NRC91" s="107"/>
      <c r="NRD91" s="107"/>
      <c r="NRE91" s="107"/>
      <c r="NRF91" s="107"/>
      <c r="NRG91" s="107"/>
      <c r="NRH91" s="107"/>
      <c r="NRI91" s="107"/>
      <c r="NRJ91" s="107"/>
      <c r="NRK91" s="107"/>
      <c r="NRL91" s="107"/>
      <c r="NRM91" s="107"/>
      <c r="NRN91" s="107"/>
      <c r="NRO91" s="107"/>
      <c r="NRP91" s="107"/>
      <c r="NRQ91" s="107"/>
      <c r="NRR91" s="107"/>
      <c r="NRS91" s="107"/>
      <c r="NRT91" s="107"/>
      <c r="NRU91" s="107"/>
      <c r="NRV91" s="107"/>
      <c r="NRW91" s="107"/>
      <c r="NRX91" s="107"/>
      <c r="NRY91" s="107"/>
      <c r="NRZ91" s="107"/>
      <c r="NSA91" s="107"/>
      <c r="NSB91" s="107"/>
      <c r="NSC91" s="107"/>
      <c r="NSD91" s="107"/>
      <c r="NSE91" s="107"/>
      <c r="NSF91" s="107"/>
      <c r="NSG91" s="107"/>
      <c r="NSH91" s="107"/>
      <c r="NSI91" s="107"/>
      <c r="NSJ91" s="107"/>
      <c r="NSK91" s="107"/>
      <c r="NSL91" s="107"/>
      <c r="NSM91" s="107"/>
      <c r="NSN91" s="107"/>
      <c r="NSO91" s="107"/>
      <c r="NSP91" s="107"/>
      <c r="NSQ91" s="107"/>
      <c r="NSR91" s="107"/>
      <c r="NSS91" s="107"/>
      <c r="NST91" s="107"/>
      <c r="NSU91" s="107"/>
      <c r="NSV91" s="107"/>
      <c r="NSW91" s="107"/>
      <c r="NSX91" s="107"/>
      <c r="NSY91" s="107"/>
      <c r="NSZ91" s="107"/>
      <c r="NTA91" s="107"/>
      <c r="NTB91" s="107"/>
      <c r="NTC91" s="107"/>
      <c r="NTD91" s="107"/>
      <c r="NTE91" s="107"/>
      <c r="NTF91" s="107"/>
      <c r="NTG91" s="107"/>
      <c r="NTH91" s="107"/>
      <c r="NTI91" s="107"/>
      <c r="NTJ91" s="107"/>
      <c r="NTK91" s="107"/>
      <c r="NTL91" s="107"/>
      <c r="NTM91" s="107"/>
      <c r="NTN91" s="107"/>
      <c r="NTO91" s="107"/>
      <c r="NTP91" s="107"/>
      <c r="NTQ91" s="107"/>
      <c r="NTR91" s="107"/>
      <c r="NTS91" s="107"/>
      <c r="NTT91" s="107"/>
      <c r="NTU91" s="107"/>
      <c r="NTV91" s="107"/>
      <c r="NTW91" s="107"/>
      <c r="NTX91" s="107"/>
      <c r="NTY91" s="107"/>
      <c r="NTZ91" s="107"/>
      <c r="NUA91" s="107"/>
      <c r="NUB91" s="107"/>
      <c r="NUC91" s="107"/>
      <c r="NUD91" s="107"/>
      <c r="NUE91" s="107"/>
      <c r="NUF91" s="107"/>
      <c r="NUG91" s="107"/>
      <c r="NUH91" s="107"/>
      <c r="NUI91" s="107"/>
      <c r="NUJ91" s="107"/>
      <c r="NUK91" s="107"/>
      <c r="NUL91" s="107"/>
      <c r="NUM91" s="107"/>
      <c r="NUN91" s="107"/>
      <c r="NUO91" s="107"/>
      <c r="NUP91" s="107"/>
      <c r="NUQ91" s="107"/>
      <c r="NUR91" s="107"/>
      <c r="NUS91" s="107"/>
      <c r="NUT91" s="107"/>
      <c r="NUU91" s="107"/>
      <c r="NUV91" s="107"/>
      <c r="NUW91" s="107"/>
      <c r="NUX91" s="107"/>
      <c r="NUY91" s="107"/>
      <c r="NUZ91" s="107"/>
      <c r="NVA91" s="107"/>
      <c r="NVB91" s="107"/>
      <c r="NVC91" s="107"/>
      <c r="NVD91" s="107"/>
      <c r="NVE91" s="107"/>
      <c r="NVF91" s="107"/>
      <c r="NVG91" s="107"/>
      <c r="NVH91" s="107"/>
      <c r="NVI91" s="107"/>
      <c r="NVJ91" s="107"/>
      <c r="NVK91" s="107"/>
      <c r="NVL91" s="107"/>
      <c r="NVM91" s="107"/>
      <c r="NVN91" s="107"/>
      <c r="NVO91" s="107"/>
      <c r="NVP91" s="107"/>
      <c r="NVQ91" s="107"/>
      <c r="NVR91" s="107"/>
      <c r="NVS91" s="107"/>
      <c r="NVT91" s="107"/>
      <c r="NVU91" s="107"/>
      <c r="NVV91" s="107"/>
      <c r="NVW91" s="107"/>
      <c r="NVX91" s="107"/>
      <c r="NVY91" s="107"/>
      <c r="NVZ91" s="107"/>
      <c r="NWA91" s="107"/>
      <c r="NWB91" s="107"/>
      <c r="NWC91" s="107"/>
      <c r="NWD91" s="107"/>
      <c r="NWE91" s="107"/>
      <c r="NWF91" s="107"/>
      <c r="NWG91" s="107"/>
      <c r="NWH91" s="107"/>
      <c r="NWI91" s="107"/>
      <c r="NWJ91" s="107"/>
      <c r="NWK91" s="107"/>
      <c r="NWL91" s="107"/>
      <c r="NWM91" s="107"/>
      <c r="NWN91" s="107"/>
      <c r="NWO91" s="107"/>
      <c r="NWP91" s="107"/>
      <c r="NWQ91" s="107"/>
      <c r="NWR91" s="107"/>
      <c r="NWS91" s="107"/>
      <c r="NWT91" s="107"/>
      <c r="NWU91" s="107"/>
      <c r="NWV91" s="107"/>
      <c r="NWW91" s="107"/>
      <c r="NWX91" s="107"/>
      <c r="NWY91" s="107"/>
      <c r="NWZ91" s="107"/>
      <c r="NXA91" s="107"/>
      <c r="NXB91" s="107"/>
      <c r="NXC91" s="107"/>
      <c r="NXD91" s="107"/>
      <c r="NXE91" s="107"/>
      <c r="NXF91" s="107"/>
      <c r="NXG91" s="107"/>
      <c r="NXH91" s="107"/>
      <c r="NXI91" s="107"/>
      <c r="NXJ91" s="107"/>
      <c r="NXK91" s="107"/>
      <c r="NXL91" s="107"/>
      <c r="NXM91" s="107"/>
      <c r="NXN91" s="107"/>
      <c r="NXO91" s="107"/>
      <c r="NXP91" s="107"/>
      <c r="NXQ91" s="107"/>
      <c r="NXR91" s="107"/>
      <c r="NXS91" s="107"/>
      <c r="NXT91" s="107"/>
      <c r="NXU91" s="107"/>
      <c r="NXV91" s="107"/>
      <c r="NXW91" s="107"/>
      <c r="NXX91" s="107"/>
      <c r="NXY91" s="107"/>
      <c r="NXZ91" s="107"/>
      <c r="NYA91" s="107"/>
      <c r="NYB91" s="107"/>
      <c r="NYC91" s="107"/>
      <c r="NYD91" s="107"/>
      <c r="NYE91" s="107"/>
      <c r="NYF91" s="107"/>
      <c r="NYG91" s="107"/>
      <c r="NYH91" s="107"/>
      <c r="NYI91" s="107"/>
      <c r="NYJ91" s="107"/>
      <c r="NYK91" s="107"/>
      <c r="NYL91" s="107"/>
      <c r="NYM91" s="107"/>
      <c r="NYN91" s="107"/>
      <c r="NYO91" s="107"/>
      <c r="NYP91" s="107"/>
      <c r="NYQ91" s="107"/>
      <c r="NYR91" s="107"/>
      <c r="NYS91" s="107"/>
      <c r="NYT91" s="107"/>
      <c r="NYU91" s="107"/>
      <c r="NYV91" s="107"/>
      <c r="NYW91" s="107"/>
      <c r="NYX91" s="107"/>
      <c r="NYY91" s="107"/>
      <c r="NYZ91" s="107"/>
      <c r="NZA91" s="107"/>
      <c r="NZB91" s="107"/>
      <c r="NZC91" s="107"/>
      <c r="NZD91" s="107"/>
      <c r="NZE91" s="107"/>
      <c r="NZF91" s="107"/>
      <c r="NZG91" s="107"/>
      <c r="NZH91" s="107"/>
      <c r="NZI91" s="107"/>
      <c r="NZJ91" s="107"/>
      <c r="NZK91" s="107"/>
      <c r="NZL91" s="107"/>
      <c r="NZM91" s="107"/>
      <c r="NZN91" s="107"/>
      <c r="NZO91" s="107"/>
      <c r="NZP91" s="107"/>
      <c r="NZQ91" s="107"/>
      <c r="NZR91" s="107"/>
      <c r="NZS91" s="107"/>
      <c r="NZT91" s="107"/>
      <c r="NZU91" s="107"/>
      <c r="NZV91" s="107"/>
      <c r="NZW91" s="107"/>
      <c r="NZX91" s="107"/>
      <c r="NZY91" s="107"/>
      <c r="NZZ91" s="107"/>
      <c r="OAA91" s="107"/>
      <c r="OAB91" s="107"/>
      <c r="OAC91" s="107"/>
      <c r="OAD91" s="107"/>
      <c r="OAE91" s="107"/>
      <c r="OAF91" s="107"/>
      <c r="OAG91" s="107"/>
      <c r="OAH91" s="107"/>
      <c r="OAI91" s="107"/>
      <c r="OAJ91" s="107"/>
      <c r="OAK91" s="107"/>
      <c r="OAL91" s="107"/>
      <c r="OAM91" s="107"/>
      <c r="OAN91" s="107"/>
      <c r="OAO91" s="107"/>
      <c r="OAP91" s="107"/>
      <c r="OAQ91" s="107"/>
      <c r="OAR91" s="107"/>
      <c r="OAS91" s="107"/>
      <c r="OAT91" s="107"/>
      <c r="OAU91" s="107"/>
      <c r="OAV91" s="107"/>
      <c r="OAW91" s="107"/>
      <c r="OAX91" s="107"/>
      <c r="OAY91" s="107"/>
      <c r="OAZ91" s="107"/>
      <c r="OBA91" s="107"/>
      <c r="OBB91" s="107"/>
      <c r="OBC91" s="107"/>
      <c r="OBD91" s="107"/>
      <c r="OBE91" s="107"/>
      <c r="OBF91" s="107"/>
      <c r="OBG91" s="107"/>
      <c r="OBH91" s="107"/>
      <c r="OBI91" s="107"/>
      <c r="OBJ91" s="107"/>
      <c r="OBK91" s="107"/>
      <c r="OBL91" s="107"/>
      <c r="OBM91" s="107"/>
      <c r="OBN91" s="107"/>
      <c r="OBO91" s="107"/>
      <c r="OBP91" s="107"/>
      <c r="OBQ91" s="107"/>
      <c r="OBR91" s="107"/>
      <c r="OBS91" s="107"/>
      <c r="OBT91" s="107"/>
      <c r="OBU91" s="107"/>
      <c r="OBV91" s="107"/>
      <c r="OBW91" s="107"/>
      <c r="OBX91" s="107"/>
      <c r="OBY91" s="107"/>
      <c r="OBZ91" s="107"/>
      <c r="OCA91" s="107"/>
      <c r="OCB91" s="107"/>
      <c r="OCC91" s="107"/>
      <c r="OCD91" s="107"/>
      <c r="OCE91" s="107"/>
      <c r="OCF91" s="107"/>
      <c r="OCG91" s="107"/>
      <c r="OCH91" s="107"/>
      <c r="OCI91" s="107"/>
      <c r="OCJ91" s="107"/>
      <c r="OCK91" s="107"/>
      <c r="OCL91" s="107"/>
      <c r="OCM91" s="107"/>
      <c r="OCN91" s="107"/>
      <c r="OCO91" s="107"/>
      <c r="OCP91" s="107"/>
      <c r="OCQ91" s="107"/>
      <c r="OCR91" s="107"/>
      <c r="OCS91" s="107"/>
      <c r="OCT91" s="107"/>
      <c r="OCU91" s="107"/>
      <c r="OCV91" s="107"/>
      <c r="OCW91" s="107"/>
      <c r="OCX91" s="107"/>
      <c r="OCY91" s="107"/>
      <c r="OCZ91" s="107"/>
      <c r="ODA91" s="107"/>
      <c r="ODB91" s="107"/>
      <c r="ODC91" s="107"/>
      <c r="ODD91" s="107"/>
      <c r="ODE91" s="107"/>
      <c r="ODF91" s="107"/>
      <c r="ODG91" s="107"/>
      <c r="ODH91" s="107"/>
      <c r="ODI91" s="107"/>
      <c r="ODJ91" s="107"/>
      <c r="ODK91" s="107"/>
      <c r="ODL91" s="107"/>
      <c r="ODM91" s="107"/>
      <c r="ODN91" s="107"/>
      <c r="ODO91" s="107"/>
      <c r="ODP91" s="107"/>
      <c r="ODQ91" s="107"/>
      <c r="ODR91" s="107"/>
      <c r="ODS91" s="107"/>
      <c r="ODT91" s="107"/>
      <c r="ODU91" s="107"/>
      <c r="ODV91" s="107"/>
      <c r="ODW91" s="107"/>
      <c r="ODX91" s="107"/>
      <c r="ODY91" s="107"/>
      <c r="ODZ91" s="107"/>
      <c r="OEA91" s="107"/>
      <c r="OEB91" s="107"/>
      <c r="OEC91" s="107"/>
      <c r="OED91" s="107"/>
      <c r="OEE91" s="107"/>
      <c r="OEF91" s="107"/>
      <c r="OEG91" s="107"/>
      <c r="OEH91" s="107"/>
      <c r="OEI91" s="107"/>
      <c r="OEJ91" s="107"/>
      <c r="OEK91" s="107"/>
      <c r="OEL91" s="107"/>
      <c r="OEM91" s="107"/>
      <c r="OEN91" s="107"/>
      <c r="OEO91" s="107"/>
      <c r="OEP91" s="107"/>
      <c r="OEQ91" s="107"/>
      <c r="OER91" s="107"/>
      <c r="OES91" s="107"/>
      <c r="OET91" s="107"/>
      <c r="OEU91" s="107"/>
      <c r="OEV91" s="107"/>
      <c r="OEW91" s="107"/>
      <c r="OEX91" s="107"/>
      <c r="OEY91" s="107"/>
      <c r="OEZ91" s="107"/>
      <c r="OFA91" s="107"/>
      <c r="OFB91" s="107"/>
      <c r="OFC91" s="107"/>
      <c r="OFD91" s="107"/>
      <c r="OFE91" s="107"/>
      <c r="OFF91" s="107"/>
      <c r="OFG91" s="107"/>
      <c r="OFH91" s="107"/>
      <c r="OFI91" s="107"/>
      <c r="OFJ91" s="107"/>
      <c r="OFK91" s="107"/>
      <c r="OFL91" s="107"/>
      <c r="OFM91" s="107"/>
      <c r="OFN91" s="107"/>
      <c r="OFO91" s="107"/>
      <c r="OFP91" s="107"/>
      <c r="OFQ91" s="107"/>
      <c r="OFR91" s="107"/>
      <c r="OFS91" s="107"/>
      <c r="OFT91" s="107"/>
      <c r="OFU91" s="107"/>
      <c r="OFV91" s="107"/>
      <c r="OFW91" s="107"/>
      <c r="OFX91" s="107"/>
      <c r="OFY91" s="107"/>
      <c r="OFZ91" s="107"/>
      <c r="OGA91" s="107"/>
      <c r="OGB91" s="107"/>
      <c r="OGC91" s="107"/>
      <c r="OGD91" s="107"/>
      <c r="OGE91" s="107"/>
      <c r="OGF91" s="107"/>
      <c r="OGG91" s="107"/>
      <c r="OGH91" s="107"/>
      <c r="OGI91" s="107"/>
      <c r="OGJ91" s="107"/>
      <c r="OGK91" s="107"/>
      <c r="OGL91" s="107"/>
      <c r="OGM91" s="107"/>
      <c r="OGN91" s="107"/>
      <c r="OGO91" s="107"/>
      <c r="OGP91" s="107"/>
      <c r="OGQ91" s="107"/>
      <c r="OGR91" s="107"/>
      <c r="OGS91" s="107"/>
      <c r="OGT91" s="107"/>
      <c r="OGU91" s="107"/>
      <c r="OGV91" s="107"/>
      <c r="OGW91" s="107"/>
      <c r="OGX91" s="107"/>
      <c r="OGY91" s="107"/>
      <c r="OGZ91" s="107"/>
      <c r="OHA91" s="107"/>
      <c r="OHB91" s="107"/>
      <c r="OHC91" s="107"/>
      <c r="OHD91" s="107"/>
      <c r="OHE91" s="107"/>
      <c r="OHF91" s="107"/>
      <c r="OHG91" s="107"/>
      <c r="OHH91" s="107"/>
      <c r="OHI91" s="107"/>
      <c r="OHJ91" s="107"/>
      <c r="OHK91" s="107"/>
      <c r="OHL91" s="107"/>
      <c r="OHM91" s="107"/>
      <c r="OHN91" s="107"/>
      <c r="OHO91" s="107"/>
      <c r="OHP91" s="107"/>
      <c r="OHQ91" s="107"/>
      <c r="OHR91" s="107"/>
      <c r="OHS91" s="107"/>
      <c r="OHT91" s="107"/>
      <c r="OHU91" s="107"/>
      <c r="OHV91" s="107"/>
      <c r="OHW91" s="107"/>
      <c r="OHX91" s="107"/>
      <c r="OHY91" s="107"/>
      <c r="OHZ91" s="107"/>
      <c r="OIA91" s="107"/>
      <c r="OIB91" s="107"/>
      <c r="OIC91" s="107"/>
      <c r="OID91" s="107"/>
      <c r="OIE91" s="107"/>
      <c r="OIF91" s="107"/>
      <c r="OIG91" s="107"/>
      <c r="OIH91" s="107"/>
      <c r="OII91" s="107"/>
      <c r="OIJ91" s="107"/>
      <c r="OIK91" s="107"/>
      <c r="OIL91" s="107"/>
      <c r="OIM91" s="107"/>
      <c r="OIN91" s="107"/>
      <c r="OIO91" s="107"/>
      <c r="OIP91" s="107"/>
      <c r="OIQ91" s="107"/>
      <c r="OIR91" s="107"/>
      <c r="OIS91" s="107"/>
      <c r="OIT91" s="107"/>
      <c r="OIU91" s="107"/>
      <c r="OIV91" s="107"/>
      <c r="OIW91" s="107"/>
      <c r="OIX91" s="107"/>
      <c r="OIY91" s="107"/>
      <c r="OIZ91" s="107"/>
      <c r="OJA91" s="107"/>
      <c r="OJB91" s="107"/>
      <c r="OJC91" s="107"/>
      <c r="OJD91" s="107"/>
      <c r="OJE91" s="107"/>
      <c r="OJF91" s="107"/>
      <c r="OJG91" s="107"/>
      <c r="OJH91" s="107"/>
      <c r="OJI91" s="107"/>
      <c r="OJJ91" s="107"/>
      <c r="OJK91" s="107"/>
      <c r="OJL91" s="107"/>
      <c r="OJM91" s="107"/>
      <c r="OJN91" s="107"/>
      <c r="OJO91" s="107"/>
      <c r="OJP91" s="107"/>
      <c r="OJQ91" s="107"/>
      <c r="OJR91" s="107"/>
      <c r="OJS91" s="107"/>
      <c r="OJT91" s="107"/>
      <c r="OJU91" s="107"/>
      <c r="OJV91" s="107"/>
      <c r="OJW91" s="107"/>
      <c r="OJX91" s="107"/>
      <c r="OJY91" s="107"/>
      <c r="OJZ91" s="107"/>
      <c r="OKA91" s="107"/>
      <c r="OKB91" s="107"/>
      <c r="OKC91" s="107"/>
      <c r="OKD91" s="107"/>
      <c r="OKE91" s="107"/>
      <c r="OKF91" s="107"/>
      <c r="OKG91" s="107"/>
      <c r="OKH91" s="107"/>
      <c r="OKI91" s="107"/>
      <c r="OKJ91" s="107"/>
      <c r="OKK91" s="107"/>
      <c r="OKL91" s="107"/>
      <c r="OKM91" s="107"/>
      <c r="OKN91" s="107"/>
      <c r="OKO91" s="107"/>
      <c r="OKP91" s="107"/>
      <c r="OKQ91" s="107"/>
      <c r="OKR91" s="107"/>
      <c r="OKS91" s="107"/>
      <c r="OKT91" s="107"/>
      <c r="OKU91" s="107"/>
      <c r="OKV91" s="107"/>
      <c r="OKW91" s="107"/>
      <c r="OKX91" s="107"/>
      <c r="OKY91" s="107"/>
      <c r="OKZ91" s="107"/>
      <c r="OLA91" s="107"/>
      <c r="OLB91" s="107"/>
      <c r="OLC91" s="107"/>
      <c r="OLD91" s="107"/>
      <c r="OLE91" s="107"/>
      <c r="OLF91" s="107"/>
      <c r="OLG91" s="107"/>
      <c r="OLH91" s="107"/>
      <c r="OLI91" s="107"/>
      <c r="OLJ91" s="107"/>
      <c r="OLK91" s="107"/>
      <c r="OLL91" s="107"/>
      <c r="OLM91" s="107"/>
      <c r="OLN91" s="107"/>
      <c r="OLO91" s="107"/>
      <c r="OLP91" s="107"/>
      <c r="OLQ91" s="107"/>
      <c r="OLR91" s="107"/>
      <c r="OLS91" s="107"/>
      <c r="OLT91" s="107"/>
      <c r="OLU91" s="107"/>
      <c r="OLV91" s="107"/>
      <c r="OLW91" s="107"/>
      <c r="OLX91" s="107"/>
      <c r="OLY91" s="107"/>
      <c r="OLZ91" s="107"/>
      <c r="OMA91" s="107"/>
      <c r="OMB91" s="107"/>
      <c r="OMC91" s="107"/>
      <c r="OMD91" s="107"/>
      <c r="OME91" s="107"/>
      <c r="OMF91" s="107"/>
      <c r="OMG91" s="107"/>
      <c r="OMH91" s="107"/>
      <c r="OMI91" s="107"/>
      <c r="OMJ91" s="107"/>
      <c r="OMK91" s="107"/>
      <c r="OML91" s="107"/>
      <c r="OMM91" s="107"/>
      <c r="OMN91" s="107"/>
      <c r="OMO91" s="107"/>
      <c r="OMP91" s="107"/>
      <c r="OMQ91" s="107"/>
      <c r="OMR91" s="107"/>
      <c r="OMS91" s="107"/>
      <c r="OMT91" s="107"/>
      <c r="OMU91" s="107"/>
      <c r="OMV91" s="107"/>
      <c r="OMW91" s="107"/>
      <c r="OMX91" s="107"/>
      <c r="OMY91" s="107"/>
      <c r="OMZ91" s="107"/>
      <c r="ONA91" s="107"/>
      <c r="ONB91" s="107"/>
      <c r="ONC91" s="107"/>
      <c r="OND91" s="107"/>
      <c r="ONE91" s="107"/>
      <c r="ONF91" s="107"/>
      <c r="ONG91" s="107"/>
      <c r="ONH91" s="107"/>
      <c r="ONI91" s="107"/>
      <c r="ONJ91" s="107"/>
      <c r="ONK91" s="107"/>
      <c r="ONL91" s="107"/>
      <c r="ONM91" s="107"/>
      <c r="ONN91" s="107"/>
      <c r="ONO91" s="107"/>
      <c r="ONP91" s="107"/>
      <c r="ONQ91" s="107"/>
      <c r="ONR91" s="107"/>
      <c r="ONS91" s="107"/>
      <c r="ONT91" s="107"/>
      <c r="ONU91" s="107"/>
      <c r="ONV91" s="107"/>
      <c r="ONW91" s="107"/>
      <c r="ONX91" s="107"/>
      <c r="ONY91" s="107"/>
      <c r="ONZ91" s="107"/>
      <c r="OOA91" s="107"/>
      <c r="OOB91" s="107"/>
      <c r="OOC91" s="107"/>
      <c r="OOD91" s="107"/>
      <c r="OOE91" s="107"/>
      <c r="OOF91" s="107"/>
      <c r="OOG91" s="107"/>
      <c r="OOH91" s="107"/>
      <c r="OOI91" s="107"/>
      <c r="OOJ91" s="107"/>
      <c r="OOK91" s="107"/>
      <c r="OOL91" s="107"/>
      <c r="OOM91" s="107"/>
      <c r="OON91" s="107"/>
      <c r="OOO91" s="107"/>
      <c r="OOP91" s="107"/>
      <c r="OOQ91" s="107"/>
      <c r="OOR91" s="107"/>
      <c r="OOS91" s="107"/>
      <c r="OOT91" s="107"/>
      <c r="OOU91" s="107"/>
      <c r="OOV91" s="107"/>
      <c r="OOW91" s="107"/>
      <c r="OOX91" s="107"/>
      <c r="OOY91" s="107"/>
      <c r="OOZ91" s="107"/>
      <c r="OPA91" s="107"/>
      <c r="OPB91" s="107"/>
      <c r="OPC91" s="107"/>
      <c r="OPD91" s="107"/>
      <c r="OPE91" s="107"/>
      <c r="OPF91" s="107"/>
      <c r="OPG91" s="107"/>
      <c r="OPH91" s="107"/>
      <c r="OPI91" s="107"/>
      <c r="OPJ91" s="107"/>
      <c r="OPK91" s="107"/>
      <c r="OPL91" s="107"/>
      <c r="OPM91" s="107"/>
      <c r="OPN91" s="107"/>
      <c r="OPO91" s="107"/>
      <c r="OPP91" s="107"/>
      <c r="OPQ91" s="107"/>
      <c r="OPR91" s="107"/>
      <c r="OPS91" s="107"/>
      <c r="OPT91" s="107"/>
      <c r="OPU91" s="107"/>
      <c r="OPV91" s="107"/>
      <c r="OPW91" s="107"/>
      <c r="OPX91" s="107"/>
      <c r="OPY91" s="107"/>
      <c r="OPZ91" s="107"/>
      <c r="OQA91" s="107"/>
      <c r="OQB91" s="107"/>
      <c r="OQC91" s="107"/>
      <c r="OQD91" s="107"/>
      <c r="OQE91" s="107"/>
      <c r="OQF91" s="107"/>
      <c r="OQG91" s="107"/>
      <c r="OQH91" s="107"/>
      <c r="OQI91" s="107"/>
      <c r="OQJ91" s="107"/>
      <c r="OQK91" s="107"/>
      <c r="OQL91" s="107"/>
      <c r="OQM91" s="107"/>
      <c r="OQN91" s="107"/>
      <c r="OQO91" s="107"/>
      <c r="OQP91" s="107"/>
      <c r="OQQ91" s="107"/>
      <c r="OQR91" s="107"/>
      <c r="OQS91" s="107"/>
      <c r="OQT91" s="107"/>
      <c r="OQU91" s="107"/>
      <c r="OQV91" s="107"/>
      <c r="OQW91" s="107"/>
      <c r="OQX91" s="107"/>
      <c r="OQY91" s="107"/>
      <c r="OQZ91" s="107"/>
      <c r="ORA91" s="107"/>
      <c r="ORB91" s="107"/>
      <c r="ORC91" s="107"/>
      <c r="ORD91" s="107"/>
      <c r="ORE91" s="107"/>
      <c r="ORF91" s="107"/>
      <c r="ORG91" s="107"/>
      <c r="ORH91" s="107"/>
      <c r="ORI91" s="107"/>
      <c r="ORJ91" s="107"/>
      <c r="ORK91" s="107"/>
      <c r="ORL91" s="107"/>
      <c r="ORM91" s="107"/>
      <c r="ORN91" s="107"/>
      <c r="ORO91" s="107"/>
      <c r="ORP91" s="107"/>
      <c r="ORQ91" s="107"/>
      <c r="ORR91" s="107"/>
      <c r="ORS91" s="107"/>
      <c r="ORT91" s="107"/>
      <c r="ORU91" s="107"/>
      <c r="ORV91" s="107"/>
      <c r="ORW91" s="107"/>
      <c r="ORX91" s="107"/>
      <c r="ORY91" s="107"/>
      <c r="ORZ91" s="107"/>
      <c r="OSA91" s="107"/>
      <c r="OSB91" s="107"/>
      <c r="OSC91" s="107"/>
      <c r="OSD91" s="107"/>
      <c r="OSE91" s="107"/>
      <c r="OSF91" s="107"/>
      <c r="OSG91" s="107"/>
      <c r="OSH91" s="107"/>
      <c r="OSI91" s="107"/>
      <c r="OSJ91" s="107"/>
      <c r="OSK91" s="107"/>
      <c r="OSL91" s="107"/>
      <c r="OSM91" s="107"/>
      <c r="OSN91" s="107"/>
      <c r="OSO91" s="107"/>
      <c r="OSP91" s="107"/>
      <c r="OSQ91" s="107"/>
      <c r="OSR91" s="107"/>
      <c r="OSS91" s="107"/>
      <c r="OST91" s="107"/>
      <c r="OSU91" s="107"/>
      <c r="OSV91" s="107"/>
      <c r="OSW91" s="107"/>
      <c r="OSX91" s="107"/>
      <c r="OSY91" s="107"/>
      <c r="OSZ91" s="107"/>
      <c r="OTA91" s="107"/>
      <c r="OTB91" s="107"/>
      <c r="OTC91" s="107"/>
      <c r="OTD91" s="107"/>
      <c r="OTE91" s="107"/>
      <c r="OTF91" s="107"/>
      <c r="OTG91" s="107"/>
      <c r="OTH91" s="107"/>
      <c r="OTI91" s="107"/>
      <c r="OTJ91" s="107"/>
      <c r="OTK91" s="107"/>
      <c r="OTL91" s="107"/>
      <c r="OTM91" s="107"/>
      <c r="OTN91" s="107"/>
      <c r="OTO91" s="107"/>
      <c r="OTP91" s="107"/>
      <c r="OTQ91" s="107"/>
      <c r="OTR91" s="107"/>
      <c r="OTS91" s="107"/>
      <c r="OTT91" s="107"/>
      <c r="OTU91" s="107"/>
      <c r="OTV91" s="107"/>
      <c r="OTW91" s="107"/>
      <c r="OTX91" s="107"/>
      <c r="OTY91" s="107"/>
      <c r="OTZ91" s="107"/>
      <c r="OUA91" s="107"/>
      <c r="OUB91" s="107"/>
      <c r="OUC91" s="107"/>
      <c r="OUD91" s="107"/>
      <c r="OUE91" s="107"/>
      <c r="OUF91" s="107"/>
      <c r="OUG91" s="107"/>
      <c r="OUH91" s="107"/>
      <c r="OUI91" s="107"/>
      <c r="OUJ91" s="107"/>
      <c r="OUK91" s="107"/>
      <c r="OUL91" s="107"/>
      <c r="OUM91" s="107"/>
      <c r="OUN91" s="107"/>
      <c r="OUO91" s="107"/>
      <c r="OUP91" s="107"/>
      <c r="OUQ91" s="107"/>
      <c r="OUR91" s="107"/>
      <c r="OUS91" s="107"/>
      <c r="OUT91" s="107"/>
      <c r="OUU91" s="107"/>
      <c r="OUV91" s="107"/>
      <c r="OUW91" s="107"/>
      <c r="OUX91" s="107"/>
      <c r="OUY91" s="107"/>
      <c r="OUZ91" s="107"/>
      <c r="OVA91" s="107"/>
      <c r="OVB91" s="107"/>
      <c r="OVC91" s="107"/>
      <c r="OVD91" s="107"/>
      <c r="OVE91" s="107"/>
      <c r="OVF91" s="107"/>
      <c r="OVG91" s="107"/>
      <c r="OVH91" s="107"/>
      <c r="OVI91" s="107"/>
      <c r="OVJ91" s="107"/>
      <c r="OVK91" s="107"/>
      <c r="OVL91" s="107"/>
      <c r="OVM91" s="107"/>
      <c r="OVN91" s="107"/>
      <c r="OVO91" s="107"/>
      <c r="OVP91" s="107"/>
      <c r="OVQ91" s="107"/>
      <c r="OVR91" s="107"/>
      <c r="OVS91" s="107"/>
      <c r="OVT91" s="107"/>
      <c r="OVU91" s="107"/>
      <c r="OVV91" s="107"/>
      <c r="OVW91" s="107"/>
      <c r="OVX91" s="107"/>
      <c r="OVY91" s="107"/>
      <c r="OVZ91" s="107"/>
      <c r="OWA91" s="107"/>
      <c r="OWB91" s="107"/>
      <c r="OWC91" s="107"/>
      <c r="OWD91" s="107"/>
      <c r="OWE91" s="107"/>
      <c r="OWF91" s="107"/>
      <c r="OWG91" s="107"/>
      <c r="OWH91" s="107"/>
      <c r="OWI91" s="107"/>
      <c r="OWJ91" s="107"/>
      <c r="OWK91" s="107"/>
      <c r="OWL91" s="107"/>
      <c r="OWM91" s="107"/>
      <c r="OWN91" s="107"/>
      <c r="OWO91" s="107"/>
      <c r="OWP91" s="107"/>
      <c r="OWQ91" s="107"/>
      <c r="OWR91" s="107"/>
      <c r="OWS91" s="107"/>
      <c r="OWT91" s="107"/>
      <c r="OWU91" s="107"/>
      <c r="OWV91" s="107"/>
      <c r="OWW91" s="107"/>
      <c r="OWX91" s="107"/>
      <c r="OWY91" s="107"/>
      <c r="OWZ91" s="107"/>
      <c r="OXA91" s="107"/>
      <c r="OXB91" s="107"/>
      <c r="OXC91" s="107"/>
      <c r="OXD91" s="107"/>
      <c r="OXE91" s="107"/>
      <c r="OXF91" s="107"/>
      <c r="OXG91" s="107"/>
      <c r="OXH91" s="107"/>
      <c r="OXI91" s="107"/>
      <c r="OXJ91" s="107"/>
      <c r="OXK91" s="107"/>
      <c r="OXL91" s="107"/>
      <c r="OXM91" s="107"/>
      <c r="OXN91" s="107"/>
      <c r="OXO91" s="107"/>
      <c r="OXP91" s="107"/>
      <c r="OXQ91" s="107"/>
      <c r="OXR91" s="107"/>
      <c r="OXS91" s="107"/>
      <c r="OXT91" s="107"/>
      <c r="OXU91" s="107"/>
      <c r="OXV91" s="107"/>
      <c r="OXW91" s="107"/>
      <c r="OXX91" s="107"/>
      <c r="OXY91" s="107"/>
      <c r="OXZ91" s="107"/>
      <c r="OYA91" s="107"/>
      <c r="OYB91" s="107"/>
      <c r="OYC91" s="107"/>
      <c r="OYD91" s="107"/>
      <c r="OYE91" s="107"/>
      <c r="OYF91" s="107"/>
      <c r="OYG91" s="107"/>
      <c r="OYH91" s="107"/>
      <c r="OYI91" s="107"/>
      <c r="OYJ91" s="107"/>
      <c r="OYK91" s="107"/>
      <c r="OYL91" s="107"/>
      <c r="OYM91" s="107"/>
      <c r="OYN91" s="107"/>
      <c r="OYO91" s="107"/>
      <c r="OYP91" s="107"/>
      <c r="OYQ91" s="107"/>
      <c r="OYR91" s="107"/>
      <c r="OYS91" s="107"/>
      <c r="OYT91" s="107"/>
      <c r="OYU91" s="107"/>
      <c r="OYV91" s="107"/>
      <c r="OYW91" s="107"/>
      <c r="OYX91" s="107"/>
      <c r="OYY91" s="107"/>
      <c r="OYZ91" s="107"/>
      <c r="OZA91" s="107"/>
      <c r="OZB91" s="107"/>
      <c r="OZC91" s="107"/>
      <c r="OZD91" s="107"/>
      <c r="OZE91" s="107"/>
      <c r="OZF91" s="107"/>
      <c r="OZG91" s="107"/>
      <c r="OZH91" s="107"/>
      <c r="OZI91" s="107"/>
      <c r="OZJ91" s="107"/>
      <c r="OZK91" s="107"/>
      <c r="OZL91" s="107"/>
      <c r="OZM91" s="107"/>
      <c r="OZN91" s="107"/>
      <c r="OZO91" s="107"/>
      <c r="OZP91" s="107"/>
      <c r="OZQ91" s="107"/>
      <c r="OZR91" s="107"/>
      <c r="OZS91" s="107"/>
      <c r="OZT91" s="107"/>
      <c r="OZU91" s="107"/>
      <c r="OZV91" s="107"/>
      <c r="OZW91" s="107"/>
      <c r="OZX91" s="107"/>
      <c r="OZY91" s="107"/>
      <c r="OZZ91" s="107"/>
      <c r="PAA91" s="107"/>
      <c r="PAB91" s="107"/>
      <c r="PAC91" s="107"/>
      <c r="PAD91" s="107"/>
      <c r="PAE91" s="107"/>
      <c r="PAF91" s="107"/>
      <c r="PAG91" s="107"/>
      <c r="PAH91" s="107"/>
      <c r="PAI91" s="107"/>
      <c r="PAJ91" s="107"/>
      <c r="PAK91" s="107"/>
      <c r="PAL91" s="107"/>
      <c r="PAM91" s="107"/>
      <c r="PAN91" s="107"/>
      <c r="PAO91" s="107"/>
      <c r="PAP91" s="107"/>
      <c r="PAQ91" s="107"/>
      <c r="PAR91" s="107"/>
      <c r="PAS91" s="107"/>
      <c r="PAT91" s="107"/>
      <c r="PAU91" s="107"/>
      <c r="PAV91" s="107"/>
      <c r="PAW91" s="107"/>
      <c r="PAX91" s="107"/>
      <c r="PAY91" s="107"/>
      <c r="PAZ91" s="107"/>
      <c r="PBA91" s="107"/>
      <c r="PBB91" s="107"/>
      <c r="PBC91" s="107"/>
      <c r="PBD91" s="107"/>
      <c r="PBE91" s="107"/>
      <c r="PBF91" s="107"/>
      <c r="PBG91" s="107"/>
      <c r="PBH91" s="107"/>
      <c r="PBI91" s="107"/>
      <c r="PBJ91" s="107"/>
      <c r="PBK91" s="107"/>
      <c r="PBL91" s="107"/>
      <c r="PBM91" s="107"/>
      <c r="PBN91" s="107"/>
      <c r="PBO91" s="107"/>
      <c r="PBP91" s="107"/>
      <c r="PBQ91" s="107"/>
      <c r="PBR91" s="107"/>
      <c r="PBS91" s="107"/>
      <c r="PBT91" s="107"/>
      <c r="PBU91" s="107"/>
      <c r="PBV91" s="107"/>
      <c r="PBW91" s="107"/>
      <c r="PBX91" s="107"/>
      <c r="PBY91" s="107"/>
      <c r="PBZ91" s="107"/>
      <c r="PCA91" s="107"/>
      <c r="PCB91" s="107"/>
      <c r="PCC91" s="107"/>
      <c r="PCD91" s="107"/>
      <c r="PCE91" s="107"/>
      <c r="PCF91" s="107"/>
      <c r="PCG91" s="107"/>
      <c r="PCH91" s="107"/>
      <c r="PCI91" s="107"/>
      <c r="PCJ91" s="107"/>
      <c r="PCK91" s="107"/>
      <c r="PCL91" s="107"/>
      <c r="PCM91" s="107"/>
      <c r="PCN91" s="107"/>
      <c r="PCO91" s="107"/>
      <c r="PCP91" s="107"/>
      <c r="PCQ91" s="107"/>
      <c r="PCR91" s="107"/>
      <c r="PCS91" s="107"/>
      <c r="PCT91" s="107"/>
      <c r="PCU91" s="107"/>
      <c r="PCV91" s="107"/>
      <c r="PCW91" s="107"/>
      <c r="PCX91" s="107"/>
      <c r="PCY91" s="107"/>
      <c r="PCZ91" s="107"/>
      <c r="PDA91" s="107"/>
      <c r="PDB91" s="107"/>
      <c r="PDC91" s="107"/>
      <c r="PDD91" s="107"/>
      <c r="PDE91" s="107"/>
      <c r="PDF91" s="107"/>
      <c r="PDG91" s="107"/>
      <c r="PDH91" s="107"/>
      <c r="PDI91" s="107"/>
      <c r="PDJ91" s="107"/>
      <c r="PDK91" s="107"/>
      <c r="PDL91" s="107"/>
      <c r="PDM91" s="107"/>
      <c r="PDN91" s="107"/>
      <c r="PDO91" s="107"/>
      <c r="PDP91" s="107"/>
      <c r="PDQ91" s="107"/>
      <c r="PDR91" s="107"/>
      <c r="PDS91" s="107"/>
      <c r="PDT91" s="107"/>
      <c r="PDU91" s="107"/>
      <c r="PDV91" s="107"/>
      <c r="PDW91" s="107"/>
      <c r="PDX91" s="107"/>
      <c r="PDY91" s="107"/>
      <c r="PDZ91" s="107"/>
      <c r="PEA91" s="107"/>
      <c r="PEB91" s="107"/>
      <c r="PEC91" s="107"/>
      <c r="PED91" s="107"/>
      <c r="PEE91" s="107"/>
      <c r="PEF91" s="107"/>
      <c r="PEG91" s="107"/>
      <c r="PEH91" s="107"/>
      <c r="PEI91" s="107"/>
      <c r="PEJ91" s="107"/>
      <c r="PEK91" s="107"/>
      <c r="PEL91" s="107"/>
      <c r="PEM91" s="107"/>
      <c r="PEN91" s="107"/>
      <c r="PEO91" s="107"/>
      <c r="PEP91" s="107"/>
      <c r="PEQ91" s="107"/>
      <c r="PER91" s="107"/>
      <c r="PES91" s="107"/>
      <c r="PET91" s="107"/>
      <c r="PEU91" s="107"/>
      <c r="PEV91" s="107"/>
      <c r="PEW91" s="107"/>
      <c r="PEX91" s="107"/>
      <c r="PEY91" s="107"/>
      <c r="PEZ91" s="107"/>
      <c r="PFA91" s="107"/>
      <c r="PFB91" s="107"/>
      <c r="PFC91" s="107"/>
      <c r="PFD91" s="107"/>
      <c r="PFE91" s="107"/>
      <c r="PFF91" s="107"/>
      <c r="PFG91" s="107"/>
      <c r="PFH91" s="107"/>
      <c r="PFI91" s="107"/>
      <c r="PFJ91" s="107"/>
      <c r="PFK91" s="107"/>
      <c r="PFL91" s="107"/>
      <c r="PFM91" s="107"/>
      <c r="PFN91" s="107"/>
      <c r="PFO91" s="107"/>
      <c r="PFP91" s="107"/>
      <c r="PFQ91" s="107"/>
      <c r="PFR91" s="107"/>
      <c r="PFS91" s="107"/>
      <c r="PFT91" s="107"/>
      <c r="PFU91" s="107"/>
      <c r="PFV91" s="107"/>
      <c r="PFW91" s="107"/>
      <c r="PFX91" s="107"/>
      <c r="PFY91" s="107"/>
      <c r="PFZ91" s="107"/>
      <c r="PGA91" s="107"/>
      <c r="PGB91" s="107"/>
      <c r="PGC91" s="107"/>
      <c r="PGD91" s="107"/>
      <c r="PGE91" s="107"/>
      <c r="PGF91" s="107"/>
      <c r="PGG91" s="107"/>
      <c r="PGH91" s="107"/>
      <c r="PGI91" s="107"/>
      <c r="PGJ91" s="107"/>
      <c r="PGK91" s="107"/>
      <c r="PGL91" s="107"/>
      <c r="PGM91" s="107"/>
      <c r="PGN91" s="107"/>
      <c r="PGO91" s="107"/>
      <c r="PGP91" s="107"/>
      <c r="PGQ91" s="107"/>
      <c r="PGR91" s="107"/>
      <c r="PGS91" s="107"/>
      <c r="PGT91" s="107"/>
      <c r="PGU91" s="107"/>
      <c r="PGV91" s="107"/>
      <c r="PGW91" s="107"/>
      <c r="PGX91" s="107"/>
      <c r="PGY91" s="107"/>
      <c r="PGZ91" s="107"/>
      <c r="PHA91" s="107"/>
      <c r="PHB91" s="107"/>
      <c r="PHC91" s="107"/>
      <c r="PHD91" s="107"/>
      <c r="PHE91" s="107"/>
      <c r="PHF91" s="107"/>
      <c r="PHG91" s="107"/>
      <c r="PHH91" s="107"/>
      <c r="PHI91" s="107"/>
      <c r="PHJ91" s="107"/>
      <c r="PHK91" s="107"/>
      <c r="PHL91" s="107"/>
      <c r="PHM91" s="107"/>
      <c r="PHN91" s="107"/>
      <c r="PHO91" s="107"/>
      <c r="PHP91" s="107"/>
      <c r="PHQ91" s="107"/>
      <c r="PHR91" s="107"/>
      <c r="PHS91" s="107"/>
      <c r="PHT91" s="107"/>
      <c r="PHU91" s="107"/>
      <c r="PHV91" s="107"/>
      <c r="PHW91" s="107"/>
      <c r="PHX91" s="107"/>
      <c r="PHY91" s="107"/>
      <c r="PHZ91" s="107"/>
      <c r="PIA91" s="107"/>
      <c r="PIB91" s="107"/>
      <c r="PIC91" s="107"/>
      <c r="PID91" s="107"/>
      <c r="PIE91" s="107"/>
      <c r="PIF91" s="107"/>
      <c r="PIG91" s="107"/>
      <c r="PIH91" s="107"/>
      <c r="PII91" s="107"/>
      <c r="PIJ91" s="107"/>
      <c r="PIK91" s="107"/>
      <c r="PIL91" s="107"/>
      <c r="PIM91" s="107"/>
      <c r="PIN91" s="107"/>
      <c r="PIO91" s="107"/>
      <c r="PIP91" s="107"/>
      <c r="PIQ91" s="107"/>
      <c r="PIR91" s="107"/>
      <c r="PIS91" s="107"/>
      <c r="PIT91" s="107"/>
      <c r="PIU91" s="107"/>
      <c r="PIV91" s="107"/>
      <c r="PIW91" s="107"/>
      <c r="PIX91" s="107"/>
      <c r="PIY91" s="107"/>
      <c r="PIZ91" s="107"/>
      <c r="PJA91" s="107"/>
      <c r="PJB91" s="107"/>
      <c r="PJC91" s="107"/>
      <c r="PJD91" s="107"/>
      <c r="PJE91" s="107"/>
      <c r="PJF91" s="107"/>
      <c r="PJG91" s="107"/>
      <c r="PJH91" s="107"/>
      <c r="PJI91" s="107"/>
      <c r="PJJ91" s="107"/>
      <c r="PJK91" s="107"/>
      <c r="PJL91" s="107"/>
      <c r="PJM91" s="107"/>
      <c r="PJN91" s="107"/>
      <c r="PJO91" s="107"/>
      <c r="PJP91" s="107"/>
      <c r="PJQ91" s="107"/>
      <c r="PJR91" s="107"/>
      <c r="PJS91" s="107"/>
      <c r="PJT91" s="107"/>
      <c r="PJU91" s="107"/>
      <c r="PJV91" s="107"/>
      <c r="PJW91" s="107"/>
      <c r="PJX91" s="107"/>
      <c r="PJY91" s="107"/>
      <c r="PJZ91" s="107"/>
      <c r="PKA91" s="107"/>
      <c r="PKB91" s="107"/>
      <c r="PKC91" s="107"/>
      <c r="PKD91" s="107"/>
      <c r="PKE91" s="107"/>
      <c r="PKF91" s="107"/>
      <c r="PKG91" s="107"/>
      <c r="PKH91" s="107"/>
      <c r="PKI91" s="107"/>
      <c r="PKJ91" s="107"/>
      <c r="PKK91" s="107"/>
      <c r="PKL91" s="107"/>
      <c r="PKM91" s="107"/>
      <c r="PKN91" s="107"/>
      <c r="PKO91" s="107"/>
      <c r="PKP91" s="107"/>
      <c r="PKQ91" s="107"/>
      <c r="PKR91" s="107"/>
      <c r="PKS91" s="107"/>
      <c r="PKT91" s="107"/>
      <c r="PKU91" s="107"/>
      <c r="PKV91" s="107"/>
      <c r="PKW91" s="107"/>
      <c r="PKX91" s="107"/>
      <c r="PKY91" s="107"/>
      <c r="PKZ91" s="107"/>
      <c r="PLA91" s="107"/>
      <c r="PLB91" s="107"/>
      <c r="PLC91" s="107"/>
      <c r="PLD91" s="107"/>
      <c r="PLE91" s="107"/>
      <c r="PLF91" s="107"/>
      <c r="PLG91" s="107"/>
      <c r="PLH91" s="107"/>
      <c r="PLI91" s="107"/>
      <c r="PLJ91" s="107"/>
      <c r="PLK91" s="107"/>
      <c r="PLL91" s="107"/>
      <c r="PLM91" s="107"/>
      <c r="PLN91" s="107"/>
      <c r="PLO91" s="107"/>
      <c r="PLP91" s="107"/>
      <c r="PLQ91" s="107"/>
      <c r="PLR91" s="107"/>
      <c r="PLS91" s="107"/>
      <c r="PLT91" s="107"/>
      <c r="PLU91" s="107"/>
      <c r="PLV91" s="107"/>
      <c r="PLW91" s="107"/>
      <c r="PLX91" s="107"/>
      <c r="PLY91" s="107"/>
      <c r="PLZ91" s="107"/>
      <c r="PMA91" s="107"/>
      <c r="PMB91" s="107"/>
      <c r="PMC91" s="107"/>
      <c r="PMD91" s="107"/>
      <c r="PME91" s="107"/>
      <c r="PMF91" s="107"/>
      <c r="PMG91" s="107"/>
      <c r="PMH91" s="107"/>
      <c r="PMI91" s="107"/>
      <c r="PMJ91" s="107"/>
      <c r="PMK91" s="107"/>
      <c r="PML91" s="107"/>
      <c r="PMM91" s="107"/>
      <c r="PMN91" s="107"/>
      <c r="PMO91" s="107"/>
      <c r="PMP91" s="107"/>
      <c r="PMQ91" s="107"/>
      <c r="PMR91" s="107"/>
      <c r="PMS91" s="107"/>
      <c r="PMT91" s="107"/>
      <c r="PMU91" s="107"/>
      <c r="PMV91" s="107"/>
      <c r="PMW91" s="107"/>
      <c r="PMX91" s="107"/>
      <c r="PMY91" s="107"/>
      <c r="PMZ91" s="107"/>
      <c r="PNA91" s="107"/>
      <c r="PNB91" s="107"/>
      <c r="PNC91" s="107"/>
      <c r="PND91" s="107"/>
      <c r="PNE91" s="107"/>
      <c r="PNF91" s="107"/>
      <c r="PNG91" s="107"/>
      <c r="PNH91" s="107"/>
      <c r="PNI91" s="107"/>
      <c r="PNJ91" s="107"/>
      <c r="PNK91" s="107"/>
      <c r="PNL91" s="107"/>
      <c r="PNM91" s="107"/>
      <c r="PNN91" s="107"/>
      <c r="PNO91" s="107"/>
      <c r="PNP91" s="107"/>
      <c r="PNQ91" s="107"/>
      <c r="PNR91" s="107"/>
      <c r="PNS91" s="107"/>
      <c r="PNT91" s="107"/>
      <c r="PNU91" s="107"/>
      <c r="PNV91" s="107"/>
      <c r="PNW91" s="107"/>
      <c r="PNX91" s="107"/>
      <c r="PNY91" s="107"/>
      <c r="PNZ91" s="107"/>
      <c r="POA91" s="107"/>
      <c r="POB91" s="107"/>
      <c r="POC91" s="107"/>
      <c r="POD91" s="107"/>
      <c r="POE91" s="107"/>
      <c r="POF91" s="107"/>
      <c r="POG91" s="107"/>
      <c r="POH91" s="107"/>
      <c r="POI91" s="107"/>
      <c r="POJ91" s="107"/>
      <c r="POK91" s="107"/>
      <c r="POL91" s="107"/>
      <c r="POM91" s="107"/>
      <c r="PON91" s="107"/>
      <c r="POO91" s="107"/>
      <c r="POP91" s="107"/>
      <c r="POQ91" s="107"/>
      <c r="POR91" s="107"/>
      <c r="POS91" s="107"/>
      <c r="POT91" s="107"/>
      <c r="POU91" s="107"/>
      <c r="POV91" s="107"/>
      <c r="POW91" s="107"/>
      <c r="POX91" s="107"/>
      <c r="POY91" s="107"/>
      <c r="POZ91" s="107"/>
      <c r="PPA91" s="107"/>
      <c r="PPB91" s="107"/>
      <c r="PPC91" s="107"/>
      <c r="PPD91" s="107"/>
      <c r="PPE91" s="107"/>
      <c r="PPF91" s="107"/>
      <c r="PPG91" s="107"/>
      <c r="PPH91" s="107"/>
      <c r="PPI91" s="107"/>
      <c r="PPJ91" s="107"/>
      <c r="PPK91" s="107"/>
      <c r="PPL91" s="107"/>
      <c r="PPM91" s="107"/>
      <c r="PPN91" s="107"/>
      <c r="PPO91" s="107"/>
      <c r="PPP91" s="107"/>
      <c r="PPQ91" s="107"/>
      <c r="PPR91" s="107"/>
      <c r="PPS91" s="107"/>
      <c r="PPT91" s="107"/>
      <c r="PPU91" s="107"/>
      <c r="PPV91" s="107"/>
      <c r="PPW91" s="107"/>
      <c r="PPX91" s="107"/>
      <c r="PPY91" s="107"/>
      <c r="PPZ91" s="107"/>
      <c r="PQA91" s="107"/>
      <c r="PQB91" s="107"/>
      <c r="PQC91" s="107"/>
      <c r="PQD91" s="107"/>
      <c r="PQE91" s="107"/>
      <c r="PQF91" s="107"/>
      <c r="PQG91" s="107"/>
      <c r="PQH91" s="107"/>
      <c r="PQI91" s="107"/>
      <c r="PQJ91" s="107"/>
      <c r="PQK91" s="107"/>
      <c r="PQL91" s="107"/>
      <c r="PQM91" s="107"/>
      <c r="PQN91" s="107"/>
      <c r="PQO91" s="107"/>
      <c r="PQP91" s="107"/>
      <c r="PQQ91" s="107"/>
      <c r="PQR91" s="107"/>
      <c r="PQS91" s="107"/>
      <c r="PQT91" s="107"/>
      <c r="PQU91" s="107"/>
      <c r="PQV91" s="107"/>
      <c r="PQW91" s="107"/>
      <c r="PQX91" s="107"/>
      <c r="PQY91" s="107"/>
      <c r="PQZ91" s="107"/>
      <c r="PRA91" s="107"/>
      <c r="PRB91" s="107"/>
      <c r="PRC91" s="107"/>
      <c r="PRD91" s="107"/>
      <c r="PRE91" s="107"/>
      <c r="PRF91" s="107"/>
      <c r="PRG91" s="107"/>
      <c r="PRH91" s="107"/>
      <c r="PRI91" s="107"/>
      <c r="PRJ91" s="107"/>
      <c r="PRK91" s="107"/>
      <c r="PRL91" s="107"/>
      <c r="PRM91" s="107"/>
      <c r="PRN91" s="107"/>
      <c r="PRO91" s="107"/>
      <c r="PRP91" s="107"/>
      <c r="PRQ91" s="107"/>
      <c r="PRR91" s="107"/>
      <c r="PRS91" s="107"/>
      <c r="PRT91" s="107"/>
      <c r="PRU91" s="107"/>
      <c r="PRV91" s="107"/>
      <c r="PRW91" s="107"/>
      <c r="PRX91" s="107"/>
      <c r="PRY91" s="107"/>
      <c r="PRZ91" s="107"/>
      <c r="PSA91" s="107"/>
      <c r="PSB91" s="107"/>
      <c r="PSC91" s="107"/>
      <c r="PSD91" s="107"/>
      <c r="PSE91" s="107"/>
      <c r="PSF91" s="107"/>
      <c r="PSG91" s="107"/>
      <c r="PSH91" s="107"/>
      <c r="PSI91" s="107"/>
      <c r="PSJ91" s="107"/>
      <c r="PSK91" s="107"/>
      <c r="PSL91" s="107"/>
      <c r="PSM91" s="107"/>
      <c r="PSN91" s="107"/>
      <c r="PSO91" s="107"/>
      <c r="PSP91" s="107"/>
      <c r="PSQ91" s="107"/>
      <c r="PSR91" s="107"/>
      <c r="PSS91" s="107"/>
      <c r="PST91" s="107"/>
      <c r="PSU91" s="107"/>
      <c r="PSV91" s="107"/>
      <c r="PSW91" s="107"/>
      <c r="PSX91" s="107"/>
      <c r="PSY91" s="107"/>
      <c r="PSZ91" s="107"/>
      <c r="PTA91" s="107"/>
      <c r="PTB91" s="107"/>
      <c r="PTC91" s="107"/>
      <c r="PTD91" s="107"/>
      <c r="PTE91" s="107"/>
      <c r="PTF91" s="107"/>
      <c r="PTG91" s="107"/>
      <c r="PTH91" s="107"/>
      <c r="PTI91" s="107"/>
      <c r="PTJ91" s="107"/>
      <c r="PTK91" s="107"/>
      <c r="PTL91" s="107"/>
      <c r="PTM91" s="107"/>
      <c r="PTN91" s="107"/>
      <c r="PTO91" s="107"/>
      <c r="PTP91" s="107"/>
      <c r="PTQ91" s="107"/>
      <c r="PTR91" s="107"/>
      <c r="PTS91" s="107"/>
      <c r="PTT91" s="107"/>
      <c r="PTU91" s="107"/>
      <c r="PTV91" s="107"/>
      <c r="PTW91" s="107"/>
      <c r="PTX91" s="107"/>
      <c r="PTY91" s="107"/>
      <c r="PTZ91" s="107"/>
      <c r="PUA91" s="107"/>
      <c r="PUB91" s="107"/>
      <c r="PUC91" s="107"/>
      <c r="PUD91" s="107"/>
      <c r="PUE91" s="107"/>
      <c r="PUF91" s="107"/>
      <c r="PUG91" s="107"/>
      <c r="PUH91" s="107"/>
      <c r="PUI91" s="107"/>
      <c r="PUJ91" s="107"/>
      <c r="PUK91" s="107"/>
      <c r="PUL91" s="107"/>
      <c r="PUM91" s="107"/>
      <c r="PUN91" s="107"/>
      <c r="PUO91" s="107"/>
      <c r="PUP91" s="107"/>
      <c r="PUQ91" s="107"/>
      <c r="PUR91" s="107"/>
      <c r="PUS91" s="107"/>
      <c r="PUT91" s="107"/>
      <c r="PUU91" s="107"/>
      <c r="PUV91" s="107"/>
      <c r="PUW91" s="107"/>
      <c r="PUX91" s="107"/>
      <c r="PUY91" s="107"/>
      <c r="PUZ91" s="107"/>
      <c r="PVA91" s="107"/>
      <c r="PVB91" s="107"/>
      <c r="PVC91" s="107"/>
      <c r="PVD91" s="107"/>
      <c r="PVE91" s="107"/>
      <c r="PVF91" s="107"/>
      <c r="PVG91" s="107"/>
      <c r="PVH91" s="107"/>
      <c r="PVI91" s="107"/>
      <c r="PVJ91" s="107"/>
      <c r="PVK91" s="107"/>
      <c r="PVL91" s="107"/>
      <c r="PVM91" s="107"/>
      <c r="PVN91" s="107"/>
      <c r="PVO91" s="107"/>
      <c r="PVP91" s="107"/>
      <c r="PVQ91" s="107"/>
      <c r="PVR91" s="107"/>
      <c r="PVS91" s="107"/>
      <c r="PVT91" s="107"/>
      <c r="PVU91" s="107"/>
      <c r="PVV91" s="107"/>
      <c r="PVW91" s="107"/>
      <c r="PVX91" s="107"/>
      <c r="PVY91" s="107"/>
      <c r="PVZ91" s="107"/>
      <c r="PWA91" s="107"/>
      <c r="PWB91" s="107"/>
      <c r="PWC91" s="107"/>
      <c r="PWD91" s="107"/>
      <c r="PWE91" s="107"/>
      <c r="PWF91" s="107"/>
      <c r="PWG91" s="107"/>
      <c r="PWH91" s="107"/>
      <c r="PWI91" s="107"/>
      <c r="PWJ91" s="107"/>
      <c r="PWK91" s="107"/>
      <c r="PWL91" s="107"/>
      <c r="PWM91" s="107"/>
      <c r="PWN91" s="107"/>
      <c r="PWO91" s="107"/>
      <c r="PWP91" s="107"/>
      <c r="PWQ91" s="107"/>
      <c r="PWR91" s="107"/>
      <c r="PWS91" s="107"/>
      <c r="PWT91" s="107"/>
      <c r="PWU91" s="107"/>
      <c r="PWV91" s="107"/>
      <c r="PWW91" s="107"/>
      <c r="PWX91" s="107"/>
      <c r="PWY91" s="107"/>
      <c r="PWZ91" s="107"/>
      <c r="PXA91" s="107"/>
      <c r="PXB91" s="107"/>
      <c r="PXC91" s="107"/>
      <c r="PXD91" s="107"/>
      <c r="PXE91" s="107"/>
      <c r="PXF91" s="107"/>
      <c r="PXG91" s="107"/>
      <c r="PXH91" s="107"/>
      <c r="PXI91" s="107"/>
      <c r="PXJ91" s="107"/>
      <c r="PXK91" s="107"/>
      <c r="PXL91" s="107"/>
      <c r="PXM91" s="107"/>
      <c r="PXN91" s="107"/>
      <c r="PXO91" s="107"/>
      <c r="PXP91" s="107"/>
      <c r="PXQ91" s="107"/>
      <c r="PXR91" s="107"/>
      <c r="PXS91" s="107"/>
      <c r="PXT91" s="107"/>
      <c r="PXU91" s="107"/>
      <c r="PXV91" s="107"/>
      <c r="PXW91" s="107"/>
      <c r="PXX91" s="107"/>
      <c r="PXY91" s="107"/>
      <c r="PXZ91" s="107"/>
      <c r="PYA91" s="107"/>
      <c r="PYB91" s="107"/>
      <c r="PYC91" s="107"/>
      <c r="PYD91" s="107"/>
      <c r="PYE91" s="107"/>
      <c r="PYF91" s="107"/>
      <c r="PYG91" s="107"/>
      <c r="PYH91" s="107"/>
      <c r="PYI91" s="107"/>
      <c r="PYJ91" s="107"/>
      <c r="PYK91" s="107"/>
      <c r="PYL91" s="107"/>
      <c r="PYM91" s="107"/>
      <c r="PYN91" s="107"/>
      <c r="PYO91" s="107"/>
      <c r="PYP91" s="107"/>
      <c r="PYQ91" s="107"/>
      <c r="PYR91" s="107"/>
      <c r="PYS91" s="107"/>
      <c r="PYT91" s="107"/>
      <c r="PYU91" s="107"/>
      <c r="PYV91" s="107"/>
      <c r="PYW91" s="107"/>
      <c r="PYX91" s="107"/>
      <c r="PYY91" s="107"/>
      <c r="PYZ91" s="107"/>
      <c r="PZA91" s="107"/>
      <c r="PZB91" s="107"/>
      <c r="PZC91" s="107"/>
      <c r="PZD91" s="107"/>
      <c r="PZE91" s="107"/>
      <c r="PZF91" s="107"/>
      <c r="PZG91" s="107"/>
      <c r="PZH91" s="107"/>
      <c r="PZI91" s="107"/>
      <c r="PZJ91" s="107"/>
      <c r="PZK91" s="107"/>
      <c r="PZL91" s="107"/>
      <c r="PZM91" s="107"/>
      <c r="PZN91" s="107"/>
      <c r="PZO91" s="107"/>
      <c r="PZP91" s="107"/>
      <c r="PZQ91" s="107"/>
      <c r="PZR91" s="107"/>
      <c r="PZS91" s="107"/>
      <c r="PZT91" s="107"/>
      <c r="PZU91" s="107"/>
      <c r="PZV91" s="107"/>
      <c r="PZW91" s="107"/>
      <c r="PZX91" s="107"/>
      <c r="PZY91" s="107"/>
      <c r="PZZ91" s="107"/>
      <c r="QAA91" s="107"/>
      <c r="QAB91" s="107"/>
      <c r="QAC91" s="107"/>
      <c r="QAD91" s="107"/>
      <c r="QAE91" s="107"/>
      <c r="QAF91" s="107"/>
      <c r="QAG91" s="107"/>
      <c r="QAH91" s="107"/>
      <c r="QAI91" s="107"/>
      <c r="QAJ91" s="107"/>
      <c r="QAK91" s="107"/>
      <c r="QAL91" s="107"/>
      <c r="QAM91" s="107"/>
      <c r="QAN91" s="107"/>
      <c r="QAO91" s="107"/>
      <c r="QAP91" s="107"/>
      <c r="QAQ91" s="107"/>
      <c r="QAR91" s="107"/>
      <c r="QAS91" s="107"/>
      <c r="QAT91" s="107"/>
      <c r="QAU91" s="107"/>
      <c r="QAV91" s="107"/>
      <c r="QAW91" s="107"/>
      <c r="QAX91" s="107"/>
      <c r="QAY91" s="107"/>
      <c r="QAZ91" s="107"/>
      <c r="QBA91" s="107"/>
      <c r="QBB91" s="107"/>
      <c r="QBC91" s="107"/>
      <c r="QBD91" s="107"/>
      <c r="QBE91" s="107"/>
      <c r="QBF91" s="107"/>
      <c r="QBG91" s="107"/>
      <c r="QBH91" s="107"/>
      <c r="QBI91" s="107"/>
      <c r="QBJ91" s="107"/>
      <c r="QBK91" s="107"/>
      <c r="QBL91" s="107"/>
      <c r="QBM91" s="107"/>
      <c r="QBN91" s="107"/>
      <c r="QBO91" s="107"/>
      <c r="QBP91" s="107"/>
      <c r="QBQ91" s="107"/>
      <c r="QBR91" s="107"/>
      <c r="QBS91" s="107"/>
      <c r="QBT91" s="107"/>
      <c r="QBU91" s="107"/>
      <c r="QBV91" s="107"/>
      <c r="QBW91" s="107"/>
      <c r="QBX91" s="107"/>
      <c r="QBY91" s="107"/>
      <c r="QBZ91" s="107"/>
      <c r="QCA91" s="107"/>
      <c r="QCB91" s="107"/>
      <c r="QCC91" s="107"/>
      <c r="QCD91" s="107"/>
      <c r="QCE91" s="107"/>
      <c r="QCF91" s="107"/>
      <c r="QCG91" s="107"/>
      <c r="QCH91" s="107"/>
      <c r="QCI91" s="107"/>
      <c r="QCJ91" s="107"/>
      <c r="QCK91" s="107"/>
      <c r="QCL91" s="107"/>
      <c r="QCM91" s="107"/>
      <c r="QCN91" s="107"/>
      <c r="QCO91" s="107"/>
      <c r="QCP91" s="107"/>
      <c r="QCQ91" s="107"/>
      <c r="QCR91" s="107"/>
      <c r="QCS91" s="107"/>
      <c r="QCT91" s="107"/>
      <c r="QCU91" s="107"/>
      <c r="QCV91" s="107"/>
      <c r="QCW91" s="107"/>
      <c r="QCX91" s="107"/>
      <c r="QCY91" s="107"/>
      <c r="QCZ91" s="107"/>
      <c r="QDA91" s="107"/>
      <c r="QDB91" s="107"/>
      <c r="QDC91" s="107"/>
      <c r="QDD91" s="107"/>
      <c r="QDE91" s="107"/>
      <c r="QDF91" s="107"/>
      <c r="QDG91" s="107"/>
      <c r="QDH91" s="107"/>
      <c r="QDI91" s="107"/>
      <c r="QDJ91" s="107"/>
      <c r="QDK91" s="107"/>
      <c r="QDL91" s="107"/>
      <c r="QDM91" s="107"/>
      <c r="QDN91" s="107"/>
      <c r="QDO91" s="107"/>
      <c r="QDP91" s="107"/>
      <c r="QDQ91" s="107"/>
      <c r="QDR91" s="107"/>
      <c r="QDS91" s="107"/>
      <c r="QDT91" s="107"/>
      <c r="QDU91" s="107"/>
      <c r="QDV91" s="107"/>
      <c r="QDW91" s="107"/>
      <c r="QDX91" s="107"/>
      <c r="QDY91" s="107"/>
      <c r="QDZ91" s="107"/>
      <c r="QEA91" s="107"/>
      <c r="QEB91" s="107"/>
      <c r="QEC91" s="107"/>
      <c r="QED91" s="107"/>
      <c r="QEE91" s="107"/>
      <c r="QEF91" s="107"/>
      <c r="QEG91" s="107"/>
      <c r="QEH91" s="107"/>
      <c r="QEI91" s="107"/>
      <c r="QEJ91" s="107"/>
      <c r="QEK91" s="107"/>
      <c r="QEL91" s="107"/>
      <c r="QEM91" s="107"/>
      <c r="QEN91" s="107"/>
      <c r="QEO91" s="107"/>
      <c r="QEP91" s="107"/>
      <c r="QEQ91" s="107"/>
      <c r="QER91" s="107"/>
      <c r="QES91" s="107"/>
      <c r="QET91" s="107"/>
      <c r="QEU91" s="107"/>
      <c r="QEV91" s="107"/>
      <c r="QEW91" s="107"/>
      <c r="QEX91" s="107"/>
      <c r="QEY91" s="107"/>
      <c r="QEZ91" s="107"/>
      <c r="QFA91" s="107"/>
      <c r="QFB91" s="107"/>
      <c r="QFC91" s="107"/>
      <c r="QFD91" s="107"/>
      <c r="QFE91" s="107"/>
      <c r="QFF91" s="107"/>
      <c r="QFG91" s="107"/>
      <c r="QFH91" s="107"/>
      <c r="QFI91" s="107"/>
      <c r="QFJ91" s="107"/>
      <c r="QFK91" s="107"/>
      <c r="QFL91" s="107"/>
      <c r="QFM91" s="107"/>
      <c r="QFN91" s="107"/>
      <c r="QFO91" s="107"/>
      <c r="QFP91" s="107"/>
      <c r="QFQ91" s="107"/>
      <c r="QFR91" s="107"/>
      <c r="QFS91" s="107"/>
      <c r="QFT91" s="107"/>
      <c r="QFU91" s="107"/>
      <c r="QFV91" s="107"/>
      <c r="QFW91" s="107"/>
      <c r="QFX91" s="107"/>
      <c r="QFY91" s="107"/>
      <c r="QFZ91" s="107"/>
      <c r="QGA91" s="107"/>
      <c r="QGB91" s="107"/>
      <c r="QGC91" s="107"/>
      <c r="QGD91" s="107"/>
      <c r="QGE91" s="107"/>
      <c r="QGF91" s="107"/>
      <c r="QGG91" s="107"/>
      <c r="QGH91" s="107"/>
      <c r="QGI91" s="107"/>
      <c r="QGJ91" s="107"/>
      <c r="QGK91" s="107"/>
      <c r="QGL91" s="107"/>
      <c r="QGM91" s="107"/>
      <c r="QGN91" s="107"/>
      <c r="QGO91" s="107"/>
      <c r="QGP91" s="107"/>
      <c r="QGQ91" s="107"/>
      <c r="QGR91" s="107"/>
      <c r="QGS91" s="107"/>
      <c r="QGT91" s="107"/>
      <c r="QGU91" s="107"/>
      <c r="QGV91" s="107"/>
      <c r="QGW91" s="107"/>
      <c r="QGX91" s="107"/>
      <c r="QGY91" s="107"/>
      <c r="QGZ91" s="107"/>
      <c r="QHA91" s="107"/>
      <c r="QHB91" s="107"/>
      <c r="QHC91" s="107"/>
      <c r="QHD91" s="107"/>
      <c r="QHE91" s="107"/>
      <c r="QHF91" s="107"/>
      <c r="QHG91" s="107"/>
      <c r="QHH91" s="107"/>
      <c r="QHI91" s="107"/>
      <c r="QHJ91" s="107"/>
      <c r="QHK91" s="107"/>
      <c r="QHL91" s="107"/>
      <c r="QHM91" s="107"/>
      <c r="QHN91" s="107"/>
      <c r="QHO91" s="107"/>
      <c r="QHP91" s="107"/>
      <c r="QHQ91" s="107"/>
      <c r="QHR91" s="107"/>
      <c r="QHS91" s="107"/>
      <c r="QHT91" s="107"/>
      <c r="QHU91" s="107"/>
      <c r="QHV91" s="107"/>
      <c r="QHW91" s="107"/>
      <c r="QHX91" s="107"/>
      <c r="QHY91" s="107"/>
      <c r="QHZ91" s="107"/>
      <c r="QIA91" s="107"/>
      <c r="QIB91" s="107"/>
      <c r="QIC91" s="107"/>
      <c r="QID91" s="107"/>
      <c r="QIE91" s="107"/>
      <c r="QIF91" s="107"/>
      <c r="QIG91" s="107"/>
      <c r="QIH91" s="107"/>
      <c r="QII91" s="107"/>
      <c r="QIJ91" s="107"/>
      <c r="QIK91" s="107"/>
      <c r="QIL91" s="107"/>
      <c r="QIM91" s="107"/>
      <c r="QIN91" s="107"/>
      <c r="QIO91" s="107"/>
      <c r="QIP91" s="107"/>
      <c r="QIQ91" s="107"/>
      <c r="QIR91" s="107"/>
      <c r="QIS91" s="107"/>
      <c r="QIT91" s="107"/>
      <c r="QIU91" s="107"/>
      <c r="QIV91" s="107"/>
      <c r="QIW91" s="107"/>
      <c r="QIX91" s="107"/>
      <c r="QIY91" s="107"/>
      <c r="QIZ91" s="107"/>
      <c r="QJA91" s="107"/>
      <c r="QJB91" s="107"/>
      <c r="QJC91" s="107"/>
      <c r="QJD91" s="107"/>
      <c r="QJE91" s="107"/>
      <c r="QJF91" s="107"/>
      <c r="QJG91" s="107"/>
      <c r="QJH91" s="107"/>
      <c r="QJI91" s="107"/>
      <c r="QJJ91" s="107"/>
      <c r="QJK91" s="107"/>
      <c r="QJL91" s="107"/>
      <c r="QJM91" s="107"/>
      <c r="QJN91" s="107"/>
      <c r="QJO91" s="107"/>
      <c r="QJP91" s="107"/>
      <c r="QJQ91" s="107"/>
      <c r="QJR91" s="107"/>
      <c r="QJS91" s="107"/>
      <c r="QJT91" s="107"/>
      <c r="QJU91" s="107"/>
      <c r="QJV91" s="107"/>
      <c r="QJW91" s="107"/>
      <c r="QJX91" s="107"/>
      <c r="QJY91" s="107"/>
      <c r="QJZ91" s="107"/>
      <c r="QKA91" s="107"/>
      <c r="QKB91" s="107"/>
      <c r="QKC91" s="107"/>
      <c r="QKD91" s="107"/>
      <c r="QKE91" s="107"/>
      <c r="QKF91" s="107"/>
      <c r="QKG91" s="107"/>
      <c r="QKH91" s="107"/>
      <c r="QKI91" s="107"/>
      <c r="QKJ91" s="107"/>
      <c r="QKK91" s="107"/>
      <c r="QKL91" s="107"/>
      <c r="QKM91" s="107"/>
      <c r="QKN91" s="107"/>
      <c r="QKO91" s="107"/>
      <c r="QKP91" s="107"/>
      <c r="QKQ91" s="107"/>
      <c r="QKR91" s="107"/>
      <c r="QKS91" s="107"/>
      <c r="QKT91" s="107"/>
      <c r="QKU91" s="107"/>
      <c r="QKV91" s="107"/>
      <c r="QKW91" s="107"/>
      <c r="QKX91" s="107"/>
      <c r="QKY91" s="107"/>
      <c r="QKZ91" s="107"/>
      <c r="QLA91" s="107"/>
      <c r="QLB91" s="107"/>
      <c r="QLC91" s="107"/>
      <c r="QLD91" s="107"/>
      <c r="QLE91" s="107"/>
      <c r="QLF91" s="107"/>
      <c r="QLG91" s="107"/>
      <c r="QLH91" s="107"/>
      <c r="QLI91" s="107"/>
      <c r="QLJ91" s="107"/>
      <c r="QLK91" s="107"/>
      <c r="QLL91" s="107"/>
      <c r="QLM91" s="107"/>
      <c r="QLN91" s="107"/>
      <c r="QLO91" s="107"/>
      <c r="QLP91" s="107"/>
      <c r="QLQ91" s="107"/>
      <c r="QLR91" s="107"/>
      <c r="QLS91" s="107"/>
      <c r="QLT91" s="107"/>
      <c r="QLU91" s="107"/>
      <c r="QLV91" s="107"/>
      <c r="QLW91" s="107"/>
      <c r="QLX91" s="107"/>
      <c r="QLY91" s="107"/>
      <c r="QLZ91" s="107"/>
      <c r="QMA91" s="107"/>
      <c r="QMB91" s="107"/>
      <c r="QMC91" s="107"/>
      <c r="QMD91" s="107"/>
      <c r="QME91" s="107"/>
      <c r="QMF91" s="107"/>
      <c r="QMG91" s="107"/>
      <c r="QMH91" s="107"/>
      <c r="QMI91" s="107"/>
      <c r="QMJ91" s="107"/>
      <c r="QMK91" s="107"/>
      <c r="QML91" s="107"/>
      <c r="QMM91" s="107"/>
      <c r="QMN91" s="107"/>
      <c r="QMO91" s="107"/>
      <c r="QMP91" s="107"/>
      <c r="QMQ91" s="107"/>
      <c r="QMR91" s="107"/>
      <c r="QMS91" s="107"/>
      <c r="QMT91" s="107"/>
      <c r="QMU91" s="107"/>
      <c r="QMV91" s="107"/>
      <c r="QMW91" s="107"/>
      <c r="QMX91" s="107"/>
      <c r="QMY91" s="107"/>
      <c r="QMZ91" s="107"/>
      <c r="QNA91" s="107"/>
      <c r="QNB91" s="107"/>
      <c r="QNC91" s="107"/>
      <c r="QND91" s="107"/>
      <c r="QNE91" s="107"/>
      <c r="QNF91" s="107"/>
      <c r="QNG91" s="107"/>
      <c r="QNH91" s="107"/>
      <c r="QNI91" s="107"/>
      <c r="QNJ91" s="107"/>
      <c r="QNK91" s="107"/>
      <c r="QNL91" s="107"/>
      <c r="QNM91" s="107"/>
      <c r="QNN91" s="107"/>
      <c r="QNO91" s="107"/>
      <c r="QNP91" s="107"/>
      <c r="QNQ91" s="107"/>
      <c r="QNR91" s="107"/>
      <c r="QNS91" s="107"/>
      <c r="QNT91" s="107"/>
      <c r="QNU91" s="107"/>
      <c r="QNV91" s="107"/>
      <c r="QNW91" s="107"/>
      <c r="QNX91" s="107"/>
      <c r="QNY91" s="107"/>
      <c r="QNZ91" s="107"/>
      <c r="QOA91" s="107"/>
      <c r="QOB91" s="107"/>
      <c r="QOC91" s="107"/>
      <c r="QOD91" s="107"/>
      <c r="QOE91" s="107"/>
      <c r="QOF91" s="107"/>
      <c r="QOG91" s="107"/>
      <c r="QOH91" s="107"/>
      <c r="QOI91" s="107"/>
      <c r="QOJ91" s="107"/>
      <c r="QOK91" s="107"/>
      <c r="QOL91" s="107"/>
      <c r="QOM91" s="107"/>
      <c r="QON91" s="107"/>
      <c r="QOO91" s="107"/>
      <c r="QOP91" s="107"/>
      <c r="QOQ91" s="107"/>
      <c r="QOR91" s="107"/>
      <c r="QOS91" s="107"/>
      <c r="QOT91" s="107"/>
      <c r="QOU91" s="107"/>
      <c r="QOV91" s="107"/>
      <c r="QOW91" s="107"/>
      <c r="QOX91" s="107"/>
      <c r="QOY91" s="107"/>
      <c r="QOZ91" s="107"/>
      <c r="QPA91" s="107"/>
      <c r="QPB91" s="107"/>
      <c r="QPC91" s="107"/>
      <c r="QPD91" s="107"/>
      <c r="QPE91" s="107"/>
      <c r="QPF91" s="107"/>
      <c r="QPG91" s="107"/>
      <c r="QPH91" s="107"/>
      <c r="QPI91" s="107"/>
      <c r="QPJ91" s="107"/>
      <c r="QPK91" s="107"/>
      <c r="QPL91" s="107"/>
      <c r="QPM91" s="107"/>
      <c r="QPN91" s="107"/>
      <c r="QPO91" s="107"/>
      <c r="QPP91" s="107"/>
      <c r="QPQ91" s="107"/>
      <c r="QPR91" s="107"/>
      <c r="QPS91" s="107"/>
      <c r="QPT91" s="107"/>
      <c r="QPU91" s="107"/>
      <c r="QPV91" s="107"/>
      <c r="QPW91" s="107"/>
      <c r="QPX91" s="107"/>
      <c r="QPY91" s="107"/>
      <c r="QPZ91" s="107"/>
      <c r="QQA91" s="107"/>
      <c r="QQB91" s="107"/>
      <c r="QQC91" s="107"/>
      <c r="QQD91" s="107"/>
      <c r="QQE91" s="107"/>
      <c r="QQF91" s="107"/>
      <c r="QQG91" s="107"/>
      <c r="QQH91" s="107"/>
      <c r="QQI91" s="107"/>
      <c r="QQJ91" s="107"/>
      <c r="QQK91" s="107"/>
      <c r="QQL91" s="107"/>
      <c r="QQM91" s="107"/>
      <c r="QQN91" s="107"/>
      <c r="QQO91" s="107"/>
      <c r="QQP91" s="107"/>
      <c r="QQQ91" s="107"/>
      <c r="QQR91" s="107"/>
      <c r="QQS91" s="107"/>
      <c r="QQT91" s="107"/>
      <c r="QQU91" s="107"/>
      <c r="QQV91" s="107"/>
      <c r="QQW91" s="107"/>
      <c r="QQX91" s="107"/>
      <c r="QQY91" s="107"/>
      <c r="QQZ91" s="107"/>
      <c r="QRA91" s="107"/>
      <c r="QRB91" s="107"/>
      <c r="QRC91" s="107"/>
      <c r="QRD91" s="107"/>
      <c r="QRE91" s="107"/>
      <c r="QRF91" s="107"/>
      <c r="QRG91" s="107"/>
      <c r="QRH91" s="107"/>
      <c r="QRI91" s="107"/>
      <c r="QRJ91" s="107"/>
      <c r="QRK91" s="107"/>
      <c r="QRL91" s="107"/>
      <c r="QRM91" s="107"/>
      <c r="QRN91" s="107"/>
      <c r="QRO91" s="107"/>
      <c r="QRP91" s="107"/>
      <c r="QRQ91" s="107"/>
      <c r="QRR91" s="107"/>
      <c r="QRS91" s="107"/>
      <c r="QRT91" s="107"/>
      <c r="QRU91" s="107"/>
      <c r="QRV91" s="107"/>
      <c r="QRW91" s="107"/>
      <c r="QRX91" s="107"/>
      <c r="QRY91" s="107"/>
      <c r="QRZ91" s="107"/>
      <c r="QSA91" s="107"/>
      <c r="QSB91" s="107"/>
      <c r="QSC91" s="107"/>
      <c r="QSD91" s="107"/>
      <c r="QSE91" s="107"/>
      <c r="QSF91" s="107"/>
      <c r="QSG91" s="107"/>
      <c r="QSH91" s="107"/>
      <c r="QSI91" s="107"/>
      <c r="QSJ91" s="107"/>
      <c r="QSK91" s="107"/>
      <c r="QSL91" s="107"/>
      <c r="QSM91" s="107"/>
      <c r="QSN91" s="107"/>
      <c r="QSO91" s="107"/>
      <c r="QSP91" s="107"/>
      <c r="QSQ91" s="107"/>
      <c r="QSR91" s="107"/>
      <c r="QSS91" s="107"/>
      <c r="QST91" s="107"/>
      <c r="QSU91" s="107"/>
      <c r="QSV91" s="107"/>
      <c r="QSW91" s="107"/>
      <c r="QSX91" s="107"/>
      <c r="QSY91" s="107"/>
      <c r="QSZ91" s="107"/>
      <c r="QTA91" s="107"/>
      <c r="QTB91" s="107"/>
      <c r="QTC91" s="107"/>
      <c r="QTD91" s="107"/>
      <c r="QTE91" s="107"/>
      <c r="QTF91" s="107"/>
      <c r="QTG91" s="107"/>
      <c r="QTH91" s="107"/>
      <c r="QTI91" s="107"/>
      <c r="QTJ91" s="107"/>
      <c r="QTK91" s="107"/>
      <c r="QTL91" s="107"/>
      <c r="QTM91" s="107"/>
      <c r="QTN91" s="107"/>
      <c r="QTO91" s="107"/>
      <c r="QTP91" s="107"/>
      <c r="QTQ91" s="107"/>
      <c r="QTR91" s="107"/>
      <c r="QTS91" s="107"/>
      <c r="QTT91" s="107"/>
      <c r="QTU91" s="107"/>
      <c r="QTV91" s="107"/>
      <c r="QTW91" s="107"/>
      <c r="QTX91" s="107"/>
      <c r="QTY91" s="107"/>
      <c r="QTZ91" s="107"/>
      <c r="QUA91" s="107"/>
      <c r="QUB91" s="107"/>
      <c r="QUC91" s="107"/>
      <c r="QUD91" s="107"/>
      <c r="QUE91" s="107"/>
      <c r="QUF91" s="107"/>
      <c r="QUG91" s="107"/>
      <c r="QUH91" s="107"/>
      <c r="QUI91" s="107"/>
      <c r="QUJ91" s="107"/>
      <c r="QUK91" s="107"/>
      <c r="QUL91" s="107"/>
      <c r="QUM91" s="107"/>
      <c r="QUN91" s="107"/>
      <c r="QUO91" s="107"/>
      <c r="QUP91" s="107"/>
      <c r="QUQ91" s="107"/>
      <c r="QUR91" s="107"/>
      <c r="QUS91" s="107"/>
      <c r="QUT91" s="107"/>
      <c r="QUU91" s="107"/>
      <c r="QUV91" s="107"/>
      <c r="QUW91" s="107"/>
      <c r="QUX91" s="107"/>
      <c r="QUY91" s="107"/>
      <c r="QUZ91" s="107"/>
      <c r="QVA91" s="107"/>
      <c r="QVB91" s="107"/>
      <c r="QVC91" s="107"/>
      <c r="QVD91" s="107"/>
      <c r="QVE91" s="107"/>
      <c r="QVF91" s="107"/>
      <c r="QVG91" s="107"/>
      <c r="QVH91" s="107"/>
      <c r="QVI91" s="107"/>
      <c r="QVJ91" s="107"/>
      <c r="QVK91" s="107"/>
      <c r="QVL91" s="107"/>
      <c r="QVM91" s="107"/>
      <c r="QVN91" s="107"/>
      <c r="QVO91" s="107"/>
      <c r="QVP91" s="107"/>
      <c r="QVQ91" s="107"/>
      <c r="QVR91" s="107"/>
      <c r="QVS91" s="107"/>
      <c r="QVT91" s="107"/>
      <c r="QVU91" s="107"/>
      <c r="QVV91" s="107"/>
      <c r="QVW91" s="107"/>
      <c r="QVX91" s="107"/>
      <c r="QVY91" s="107"/>
      <c r="QVZ91" s="107"/>
      <c r="QWA91" s="107"/>
      <c r="QWB91" s="107"/>
      <c r="QWC91" s="107"/>
      <c r="QWD91" s="107"/>
      <c r="QWE91" s="107"/>
      <c r="QWF91" s="107"/>
      <c r="QWG91" s="107"/>
      <c r="QWH91" s="107"/>
      <c r="QWI91" s="107"/>
      <c r="QWJ91" s="107"/>
      <c r="QWK91" s="107"/>
      <c r="QWL91" s="107"/>
      <c r="QWM91" s="107"/>
      <c r="QWN91" s="107"/>
      <c r="QWO91" s="107"/>
      <c r="QWP91" s="107"/>
      <c r="QWQ91" s="107"/>
      <c r="QWR91" s="107"/>
      <c r="QWS91" s="107"/>
      <c r="QWT91" s="107"/>
      <c r="QWU91" s="107"/>
      <c r="QWV91" s="107"/>
      <c r="QWW91" s="107"/>
      <c r="QWX91" s="107"/>
      <c r="QWY91" s="107"/>
      <c r="QWZ91" s="107"/>
      <c r="QXA91" s="107"/>
      <c r="QXB91" s="107"/>
      <c r="QXC91" s="107"/>
      <c r="QXD91" s="107"/>
      <c r="QXE91" s="107"/>
      <c r="QXF91" s="107"/>
      <c r="QXG91" s="107"/>
      <c r="QXH91" s="107"/>
      <c r="QXI91" s="107"/>
      <c r="QXJ91" s="107"/>
      <c r="QXK91" s="107"/>
      <c r="QXL91" s="107"/>
      <c r="QXM91" s="107"/>
      <c r="QXN91" s="107"/>
      <c r="QXO91" s="107"/>
      <c r="QXP91" s="107"/>
      <c r="QXQ91" s="107"/>
      <c r="QXR91" s="107"/>
      <c r="QXS91" s="107"/>
      <c r="QXT91" s="107"/>
      <c r="QXU91" s="107"/>
      <c r="QXV91" s="107"/>
      <c r="QXW91" s="107"/>
      <c r="QXX91" s="107"/>
      <c r="QXY91" s="107"/>
      <c r="QXZ91" s="107"/>
      <c r="QYA91" s="107"/>
      <c r="QYB91" s="107"/>
      <c r="QYC91" s="107"/>
      <c r="QYD91" s="107"/>
      <c r="QYE91" s="107"/>
      <c r="QYF91" s="107"/>
      <c r="QYG91" s="107"/>
      <c r="QYH91" s="107"/>
      <c r="QYI91" s="107"/>
      <c r="QYJ91" s="107"/>
      <c r="QYK91" s="107"/>
      <c r="QYL91" s="107"/>
      <c r="QYM91" s="107"/>
      <c r="QYN91" s="107"/>
      <c r="QYO91" s="107"/>
      <c r="QYP91" s="107"/>
      <c r="QYQ91" s="107"/>
      <c r="QYR91" s="107"/>
      <c r="QYS91" s="107"/>
      <c r="QYT91" s="107"/>
      <c r="QYU91" s="107"/>
      <c r="QYV91" s="107"/>
      <c r="QYW91" s="107"/>
      <c r="QYX91" s="107"/>
      <c r="QYY91" s="107"/>
      <c r="QYZ91" s="107"/>
      <c r="QZA91" s="107"/>
      <c r="QZB91" s="107"/>
      <c r="QZC91" s="107"/>
      <c r="QZD91" s="107"/>
      <c r="QZE91" s="107"/>
      <c r="QZF91" s="107"/>
      <c r="QZG91" s="107"/>
      <c r="QZH91" s="107"/>
      <c r="QZI91" s="107"/>
      <c r="QZJ91" s="107"/>
      <c r="QZK91" s="107"/>
      <c r="QZL91" s="107"/>
      <c r="QZM91" s="107"/>
      <c r="QZN91" s="107"/>
      <c r="QZO91" s="107"/>
      <c r="QZP91" s="107"/>
      <c r="QZQ91" s="107"/>
      <c r="QZR91" s="107"/>
      <c r="QZS91" s="107"/>
      <c r="QZT91" s="107"/>
      <c r="QZU91" s="107"/>
      <c r="QZV91" s="107"/>
      <c r="QZW91" s="107"/>
      <c r="QZX91" s="107"/>
      <c r="QZY91" s="107"/>
      <c r="QZZ91" s="107"/>
      <c r="RAA91" s="107"/>
      <c r="RAB91" s="107"/>
      <c r="RAC91" s="107"/>
      <c r="RAD91" s="107"/>
      <c r="RAE91" s="107"/>
      <c r="RAF91" s="107"/>
      <c r="RAG91" s="107"/>
      <c r="RAH91" s="107"/>
      <c r="RAI91" s="107"/>
      <c r="RAJ91" s="107"/>
      <c r="RAK91" s="107"/>
      <c r="RAL91" s="107"/>
      <c r="RAM91" s="107"/>
      <c r="RAN91" s="107"/>
      <c r="RAO91" s="107"/>
      <c r="RAP91" s="107"/>
      <c r="RAQ91" s="107"/>
      <c r="RAR91" s="107"/>
      <c r="RAS91" s="107"/>
      <c r="RAT91" s="107"/>
      <c r="RAU91" s="107"/>
      <c r="RAV91" s="107"/>
      <c r="RAW91" s="107"/>
      <c r="RAX91" s="107"/>
      <c r="RAY91" s="107"/>
      <c r="RAZ91" s="107"/>
      <c r="RBA91" s="107"/>
      <c r="RBB91" s="107"/>
      <c r="RBC91" s="107"/>
      <c r="RBD91" s="107"/>
      <c r="RBE91" s="107"/>
      <c r="RBF91" s="107"/>
      <c r="RBG91" s="107"/>
      <c r="RBH91" s="107"/>
      <c r="RBI91" s="107"/>
      <c r="RBJ91" s="107"/>
      <c r="RBK91" s="107"/>
      <c r="RBL91" s="107"/>
      <c r="RBM91" s="107"/>
      <c r="RBN91" s="107"/>
      <c r="RBO91" s="107"/>
      <c r="RBP91" s="107"/>
      <c r="RBQ91" s="107"/>
      <c r="RBR91" s="107"/>
      <c r="RBS91" s="107"/>
      <c r="RBT91" s="107"/>
      <c r="RBU91" s="107"/>
      <c r="RBV91" s="107"/>
      <c r="RBW91" s="107"/>
      <c r="RBX91" s="107"/>
      <c r="RBY91" s="107"/>
      <c r="RBZ91" s="107"/>
      <c r="RCA91" s="107"/>
      <c r="RCB91" s="107"/>
      <c r="RCC91" s="107"/>
      <c r="RCD91" s="107"/>
      <c r="RCE91" s="107"/>
      <c r="RCF91" s="107"/>
      <c r="RCG91" s="107"/>
      <c r="RCH91" s="107"/>
      <c r="RCI91" s="107"/>
      <c r="RCJ91" s="107"/>
      <c r="RCK91" s="107"/>
      <c r="RCL91" s="107"/>
      <c r="RCM91" s="107"/>
      <c r="RCN91" s="107"/>
      <c r="RCO91" s="107"/>
      <c r="RCP91" s="107"/>
      <c r="RCQ91" s="107"/>
      <c r="RCR91" s="107"/>
      <c r="RCS91" s="107"/>
      <c r="RCT91" s="107"/>
      <c r="RCU91" s="107"/>
      <c r="RCV91" s="107"/>
      <c r="RCW91" s="107"/>
      <c r="RCX91" s="107"/>
      <c r="RCY91" s="107"/>
      <c r="RCZ91" s="107"/>
      <c r="RDA91" s="107"/>
      <c r="RDB91" s="107"/>
      <c r="RDC91" s="107"/>
      <c r="RDD91" s="107"/>
      <c r="RDE91" s="107"/>
      <c r="RDF91" s="107"/>
      <c r="RDG91" s="107"/>
      <c r="RDH91" s="107"/>
      <c r="RDI91" s="107"/>
      <c r="RDJ91" s="107"/>
      <c r="RDK91" s="107"/>
      <c r="RDL91" s="107"/>
      <c r="RDM91" s="107"/>
      <c r="RDN91" s="107"/>
      <c r="RDO91" s="107"/>
      <c r="RDP91" s="107"/>
      <c r="RDQ91" s="107"/>
      <c r="RDR91" s="107"/>
      <c r="RDS91" s="107"/>
      <c r="RDT91" s="107"/>
      <c r="RDU91" s="107"/>
      <c r="RDV91" s="107"/>
      <c r="RDW91" s="107"/>
      <c r="RDX91" s="107"/>
      <c r="RDY91" s="107"/>
      <c r="RDZ91" s="107"/>
      <c r="REA91" s="107"/>
      <c r="REB91" s="107"/>
      <c r="REC91" s="107"/>
      <c r="RED91" s="107"/>
      <c r="REE91" s="107"/>
      <c r="REF91" s="107"/>
      <c r="REG91" s="107"/>
      <c r="REH91" s="107"/>
      <c r="REI91" s="107"/>
      <c r="REJ91" s="107"/>
      <c r="REK91" s="107"/>
      <c r="REL91" s="107"/>
      <c r="REM91" s="107"/>
      <c r="REN91" s="107"/>
      <c r="REO91" s="107"/>
      <c r="REP91" s="107"/>
      <c r="REQ91" s="107"/>
      <c r="RER91" s="107"/>
      <c r="RES91" s="107"/>
      <c r="RET91" s="107"/>
      <c r="REU91" s="107"/>
      <c r="REV91" s="107"/>
      <c r="REW91" s="107"/>
      <c r="REX91" s="107"/>
      <c r="REY91" s="107"/>
      <c r="REZ91" s="107"/>
      <c r="RFA91" s="107"/>
      <c r="RFB91" s="107"/>
      <c r="RFC91" s="107"/>
      <c r="RFD91" s="107"/>
      <c r="RFE91" s="107"/>
      <c r="RFF91" s="107"/>
      <c r="RFG91" s="107"/>
      <c r="RFH91" s="107"/>
      <c r="RFI91" s="107"/>
      <c r="RFJ91" s="107"/>
      <c r="RFK91" s="107"/>
      <c r="RFL91" s="107"/>
      <c r="RFM91" s="107"/>
      <c r="RFN91" s="107"/>
      <c r="RFO91" s="107"/>
      <c r="RFP91" s="107"/>
      <c r="RFQ91" s="107"/>
      <c r="RFR91" s="107"/>
      <c r="RFS91" s="107"/>
      <c r="RFT91" s="107"/>
      <c r="RFU91" s="107"/>
      <c r="RFV91" s="107"/>
      <c r="RFW91" s="107"/>
      <c r="RFX91" s="107"/>
      <c r="RFY91" s="107"/>
      <c r="RFZ91" s="107"/>
      <c r="RGA91" s="107"/>
      <c r="RGB91" s="107"/>
      <c r="RGC91" s="107"/>
      <c r="RGD91" s="107"/>
      <c r="RGE91" s="107"/>
      <c r="RGF91" s="107"/>
      <c r="RGG91" s="107"/>
      <c r="RGH91" s="107"/>
      <c r="RGI91" s="107"/>
      <c r="RGJ91" s="107"/>
      <c r="RGK91" s="107"/>
      <c r="RGL91" s="107"/>
      <c r="RGM91" s="107"/>
      <c r="RGN91" s="107"/>
      <c r="RGO91" s="107"/>
      <c r="RGP91" s="107"/>
      <c r="RGQ91" s="107"/>
      <c r="RGR91" s="107"/>
      <c r="RGS91" s="107"/>
      <c r="RGT91" s="107"/>
      <c r="RGU91" s="107"/>
      <c r="RGV91" s="107"/>
      <c r="RGW91" s="107"/>
      <c r="RGX91" s="107"/>
      <c r="RGY91" s="107"/>
      <c r="RGZ91" s="107"/>
      <c r="RHA91" s="107"/>
      <c r="RHB91" s="107"/>
      <c r="RHC91" s="107"/>
      <c r="RHD91" s="107"/>
      <c r="RHE91" s="107"/>
      <c r="RHF91" s="107"/>
      <c r="RHG91" s="107"/>
      <c r="RHH91" s="107"/>
      <c r="RHI91" s="107"/>
      <c r="RHJ91" s="107"/>
      <c r="RHK91" s="107"/>
      <c r="RHL91" s="107"/>
      <c r="RHM91" s="107"/>
      <c r="RHN91" s="107"/>
      <c r="RHO91" s="107"/>
      <c r="RHP91" s="107"/>
      <c r="RHQ91" s="107"/>
      <c r="RHR91" s="107"/>
      <c r="RHS91" s="107"/>
      <c r="RHT91" s="107"/>
      <c r="RHU91" s="107"/>
      <c r="RHV91" s="107"/>
      <c r="RHW91" s="107"/>
      <c r="RHX91" s="107"/>
      <c r="RHY91" s="107"/>
      <c r="RHZ91" s="107"/>
      <c r="RIA91" s="107"/>
      <c r="RIB91" s="107"/>
      <c r="RIC91" s="107"/>
      <c r="RID91" s="107"/>
      <c r="RIE91" s="107"/>
      <c r="RIF91" s="107"/>
      <c r="RIG91" s="107"/>
      <c r="RIH91" s="107"/>
      <c r="RII91" s="107"/>
      <c r="RIJ91" s="107"/>
      <c r="RIK91" s="107"/>
      <c r="RIL91" s="107"/>
      <c r="RIM91" s="107"/>
      <c r="RIN91" s="107"/>
      <c r="RIO91" s="107"/>
      <c r="RIP91" s="107"/>
      <c r="RIQ91" s="107"/>
      <c r="RIR91" s="107"/>
      <c r="RIS91" s="107"/>
      <c r="RIT91" s="107"/>
      <c r="RIU91" s="107"/>
      <c r="RIV91" s="107"/>
      <c r="RIW91" s="107"/>
      <c r="RIX91" s="107"/>
      <c r="RIY91" s="107"/>
      <c r="RIZ91" s="107"/>
      <c r="RJA91" s="107"/>
      <c r="RJB91" s="107"/>
      <c r="RJC91" s="107"/>
      <c r="RJD91" s="107"/>
      <c r="RJE91" s="107"/>
      <c r="RJF91" s="107"/>
      <c r="RJG91" s="107"/>
      <c r="RJH91" s="107"/>
      <c r="RJI91" s="107"/>
      <c r="RJJ91" s="107"/>
      <c r="RJK91" s="107"/>
      <c r="RJL91" s="107"/>
      <c r="RJM91" s="107"/>
      <c r="RJN91" s="107"/>
      <c r="RJO91" s="107"/>
      <c r="RJP91" s="107"/>
      <c r="RJQ91" s="107"/>
      <c r="RJR91" s="107"/>
      <c r="RJS91" s="107"/>
      <c r="RJT91" s="107"/>
      <c r="RJU91" s="107"/>
      <c r="RJV91" s="107"/>
      <c r="RJW91" s="107"/>
      <c r="RJX91" s="107"/>
      <c r="RJY91" s="107"/>
      <c r="RJZ91" s="107"/>
      <c r="RKA91" s="107"/>
      <c r="RKB91" s="107"/>
      <c r="RKC91" s="107"/>
      <c r="RKD91" s="107"/>
      <c r="RKE91" s="107"/>
      <c r="RKF91" s="107"/>
      <c r="RKG91" s="107"/>
      <c r="RKH91" s="107"/>
      <c r="RKI91" s="107"/>
      <c r="RKJ91" s="107"/>
      <c r="RKK91" s="107"/>
      <c r="RKL91" s="107"/>
      <c r="RKM91" s="107"/>
      <c r="RKN91" s="107"/>
      <c r="RKO91" s="107"/>
      <c r="RKP91" s="107"/>
      <c r="RKQ91" s="107"/>
      <c r="RKR91" s="107"/>
      <c r="RKS91" s="107"/>
      <c r="RKT91" s="107"/>
      <c r="RKU91" s="107"/>
      <c r="RKV91" s="107"/>
      <c r="RKW91" s="107"/>
      <c r="RKX91" s="107"/>
      <c r="RKY91" s="107"/>
      <c r="RKZ91" s="107"/>
      <c r="RLA91" s="107"/>
      <c r="RLB91" s="107"/>
      <c r="RLC91" s="107"/>
      <c r="RLD91" s="107"/>
      <c r="RLE91" s="107"/>
      <c r="RLF91" s="107"/>
      <c r="RLG91" s="107"/>
      <c r="RLH91" s="107"/>
      <c r="RLI91" s="107"/>
      <c r="RLJ91" s="107"/>
      <c r="RLK91" s="107"/>
      <c r="RLL91" s="107"/>
      <c r="RLM91" s="107"/>
      <c r="RLN91" s="107"/>
      <c r="RLO91" s="107"/>
      <c r="RLP91" s="107"/>
      <c r="RLQ91" s="107"/>
      <c r="RLR91" s="107"/>
      <c r="RLS91" s="107"/>
      <c r="RLT91" s="107"/>
      <c r="RLU91" s="107"/>
      <c r="RLV91" s="107"/>
      <c r="RLW91" s="107"/>
      <c r="RLX91" s="107"/>
      <c r="RLY91" s="107"/>
      <c r="RLZ91" s="107"/>
      <c r="RMA91" s="107"/>
      <c r="RMB91" s="107"/>
      <c r="RMC91" s="107"/>
      <c r="RMD91" s="107"/>
      <c r="RME91" s="107"/>
      <c r="RMF91" s="107"/>
      <c r="RMG91" s="107"/>
      <c r="RMH91" s="107"/>
      <c r="RMI91" s="107"/>
      <c r="RMJ91" s="107"/>
      <c r="RMK91" s="107"/>
      <c r="RML91" s="107"/>
      <c r="RMM91" s="107"/>
      <c r="RMN91" s="107"/>
      <c r="RMO91" s="107"/>
      <c r="RMP91" s="107"/>
      <c r="RMQ91" s="107"/>
      <c r="RMR91" s="107"/>
      <c r="RMS91" s="107"/>
      <c r="RMT91" s="107"/>
      <c r="RMU91" s="107"/>
      <c r="RMV91" s="107"/>
      <c r="RMW91" s="107"/>
      <c r="RMX91" s="107"/>
      <c r="RMY91" s="107"/>
      <c r="RMZ91" s="107"/>
      <c r="RNA91" s="107"/>
      <c r="RNB91" s="107"/>
      <c r="RNC91" s="107"/>
      <c r="RND91" s="107"/>
      <c r="RNE91" s="107"/>
      <c r="RNF91" s="107"/>
      <c r="RNG91" s="107"/>
      <c r="RNH91" s="107"/>
      <c r="RNI91" s="107"/>
      <c r="RNJ91" s="107"/>
      <c r="RNK91" s="107"/>
      <c r="RNL91" s="107"/>
      <c r="RNM91" s="107"/>
      <c r="RNN91" s="107"/>
      <c r="RNO91" s="107"/>
      <c r="RNP91" s="107"/>
      <c r="RNQ91" s="107"/>
      <c r="RNR91" s="107"/>
      <c r="RNS91" s="107"/>
      <c r="RNT91" s="107"/>
      <c r="RNU91" s="107"/>
      <c r="RNV91" s="107"/>
      <c r="RNW91" s="107"/>
      <c r="RNX91" s="107"/>
      <c r="RNY91" s="107"/>
      <c r="RNZ91" s="107"/>
      <c r="ROA91" s="107"/>
      <c r="ROB91" s="107"/>
      <c r="ROC91" s="107"/>
      <c r="ROD91" s="107"/>
      <c r="ROE91" s="107"/>
      <c r="ROF91" s="107"/>
      <c r="ROG91" s="107"/>
      <c r="ROH91" s="107"/>
      <c r="ROI91" s="107"/>
      <c r="ROJ91" s="107"/>
      <c r="ROK91" s="107"/>
      <c r="ROL91" s="107"/>
      <c r="ROM91" s="107"/>
      <c r="RON91" s="107"/>
      <c r="ROO91" s="107"/>
      <c r="ROP91" s="107"/>
      <c r="ROQ91" s="107"/>
      <c r="ROR91" s="107"/>
      <c r="ROS91" s="107"/>
      <c r="ROT91" s="107"/>
      <c r="ROU91" s="107"/>
      <c r="ROV91" s="107"/>
      <c r="ROW91" s="107"/>
      <c r="ROX91" s="107"/>
      <c r="ROY91" s="107"/>
      <c r="ROZ91" s="107"/>
      <c r="RPA91" s="107"/>
      <c r="RPB91" s="107"/>
      <c r="RPC91" s="107"/>
      <c r="RPD91" s="107"/>
      <c r="RPE91" s="107"/>
      <c r="RPF91" s="107"/>
      <c r="RPG91" s="107"/>
      <c r="RPH91" s="107"/>
      <c r="RPI91" s="107"/>
      <c r="RPJ91" s="107"/>
      <c r="RPK91" s="107"/>
      <c r="RPL91" s="107"/>
      <c r="RPM91" s="107"/>
      <c r="RPN91" s="107"/>
      <c r="RPO91" s="107"/>
      <c r="RPP91" s="107"/>
      <c r="RPQ91" s="107"/>
      <c r="RPR91" s="107"/>
      <c r="RPS91" s="107"/>
      <c r="RPT91" s="107"/>
      <c r="RPU91" s="107"/>
      <c r="RPV91" s="107"/>
      <c r="RPW91" s="107"/>
      <c r="RPX91" s="107"/>
      <c r="RPY91" s="107"/>
      <c r="RPZ91" s="107"/>
      <c r="RQA91" s="107"/>
      <c r="RQB91" s="107"/>
      <c r="RQC91" s="107"/>
      <c r="RQD91" s="107"/>
      <c r="RQE91" s="107"/>
      <c r="RQF91" s="107"/>
      <c r="RQG91" s="107"/>
      <c r="RQH91" s="107"/>
      <c r="RQI91" s="107"/>
      <c r="RQJ91" s="107"/>
      <c r="RQK91" s="107"/>
      <c r="RQL91" s="107"/>
      <c r="RQM91" s="107"/>
      <c r="RQN91" s="107"/>
      <c r="RQO91" s="107"/>
      <c r="RQP91" s="107"/>
      <c r="RQQ91" s="107"/>
      <c r="RQR91" s="107"/>
      <c r="RQS91" s="107"/>
      <c r="RQT91" s="107"/>
      <c r="RQU91" s="107"/>
      <c r="RQV91" s="107"/>
      <c r="RQW91" s="107"/>
      <c r="RQX91" s="107"/>
      <c r="RQY91" s="107"/>
      <c r="RQZ91" s="107"/>
      <c r="RRA91" s="107"/>
      <c r="RRB91" s="107"/>
      <c r="RRC91" s="107"/>
      <c r="RRD91" s="107"/>
      <c r="RRE91" s="107"/>
      <c r="RRF91" s="107"/>
      <c r="RRG91" s="107"/>
      <c r="RRH91" s="107"/>
      <c r="RRI91" s="107"/>
      <c r="RRJ91" s="107"/>
      <c r="RRK91" s="107"/>
      <c r="RRL91" s="107"/>
      <c r="RRM91" s="107"/>
      <c r="RRN91" s="107"/>
      <c r="RRO91" s="107"/>
      <c r="RRP91" s="107"/>
      <c r="RRQ91" s="107"/>
      <c r="RRR91" s="107"/>
      <c r="RRS91" s="107"/>
      <c r="RRT91" s="107"/>
      <c r="RRU91" s="107"/>
      <c r="RRV91" s="107"/>
      <c r="RRW91" s="107"/>
      <c r="RRX91" s="107"/>
      <c r="RRY91" s="107"/>
      <c r="RRZ91" s="107"/>
      <c r="RSA91" s="107"/>
      <c r="RSB91" s="107"/>
      <c r="RSC91" s="107"/>
      <c r="RSD91" s="107"/>
      <c r="RSE91" s="107"/>
      <c r="RSF91" s="107"/>
      <c r="RSG91" s="107"/>
      <c r="RSH91" s="107"/>
      <c r="RSI91" s="107"/>
      <c r="RSJ91" s="107"/>
      <c r="RSK91" s="107"/>
      <c r="RSL91" s="107"/>
      <c r="RSM91" s="107"/>
      <c r="RSN91" s="107"/>
      <c r="RSO91" s="107"/>
      <c r="RSP91" s="107"/>
      <c r="RSQ91" s="107"/>
      <c r="RSR91" s="107"/>
      <c r="RSS91" s="107"/>
      <c r="RST91" s="107"/>
      <c r="RSU91" s="107"/>
      <c r="RSV91" s="107"/>
      <c r="RSW91" s="107"/>
      <c r="RSX91" s="107"/>
      <c r="RSY91" s="107"/>
      <c r="RSZ91" s="107"/>
      <c r="RTA91" s="107"/>
      <c r="RTB91" s="107"/>
      <c r="RTC91" s="107"/>
      <c r="RTD91" s="107"/>
      <c r="RTE91" s="107"/>
      <c r="RTF91" s="107"/>
      <c r="RTG91" s="107"/>
      <c r="RTH91" s="107"/>
      <c r="RTI91" s="107"/>
      <c r="RTJ91" s="107"/>
      <c r="RTK91" s="107"/>
      <c r="RTL91" s="107"/>
      <c r="RTM91" s="107"/>
      <c r="RTN91" s="107"/>
      <c r="RTO91" s="107"/>
      <c r="RTP91" s="107"/>
      <c r="RTQ91" s="107"/>
      <c r="RTR91" s="107"/>
      <c r="RTS91" s="107"/>
      <c r="RTT91" s="107"/>
      <c r="RTU91" s="107"/>
      <c r="RTV91" s="107"/>
      <c r="RTW91" s="107"/>
      <c r="RTX91" s="107"/>
      <c r="RTY91" s="107"/>
      <c r="RTZ91" s="107"/>
      <c r="RUA91" s="107"/>
      <c r="RUB91" s="107"/>
      <c r="RUC91" s="107"/>
      <c r="RUD91" s="107"/>
      <c r="RUE91" s="107"/>
      <c r="RUF91" s="107"/>
      <c r="RUG91" s="107"/>
      <c r="RUH91" s="107"/>
      <c r="RUI91" s="107"/>
      <c r="RUJ91" s="107"/>
      <c r="RUK91" s="107"/>
      <c r="RUL91" s="107"/>
      <c r="RUM91" s="107"/>
      <c r="RUN91" s="107"/>
      <c r="RUO91" s="107"/>
      <c r="RUP91" s="107"/>
      <c r="RUQ91" s="107"/>
      <c r="RUR91" s="107"/>
      <c r="RUS91" s="107"/>
      <c r="RUT91" s="107"/>
      <c r="RUU91" s="107"/>
      <c r="RUV91" s="107"/>
      <c r="RUW91" s="107"/>
      <c r="RUX91" s="107"/>
      <c r="RUY91" s="107"/>
      <c r="RUZ91" s="107"/>
      <c r="RVA91" s="107"/>
      <c r="RVB91" s="107"/>
      <c r="RVC91" s="107"/>
      <c r="RVD91" s="107"/>
      <c r="RVE91" s="107"/>
      <c r="RVF91" s="107"/>
      <c r="RVG91" s="107"/>
      <c r="RVH91" s="107"/>
      <c r="RVI91" s="107"/>
      <c r="RVJ91" s="107"/>
      <c r="RVK91" s="107"/>
      <c r="RVL91" s="107"/>
      <c r="RVM91" s="107"/>
      <c r="RVN91" s="107"/>
      <c r="RVO91" s="107"/>
      <c r="RVP91" s="107"/>
      <c r="RVQ91" s="107"/>
      <c r="RVR91" s="107"/>
      <c r="RVS91" s="107"/>
      <c r="RVT91" s="107"/>
      <c r="RVU91" s="107"/>
      <c r="RVV91" s="107"/>
      <c r="RVW91" s="107"/>
      <c r="RVX91" s="107"/>
      <c r="RVY91" s="107"/>
      <c r="RVZ91" s="107"/>
      <c r="RWA91" s="107"/>
      <c r="RWB91" s="107"/>
      <c r="RWC91" s="107"/>
      <c r="RWD91" s="107"/>
      <c r="RWE91" s="107"/>
      <c r="RWF91" s="107"/>
      <c r="RWG91" s="107"/>
      <c r="RWH91" s="107"/>
      <c r="RWI91" s="107"/>
      <c r="RWJ91" s="107"/>
      <c r="RWK91" s="107"/>
      <c r="RWL91" s="107"/>
      <c r="RWM91" s="107"/>
      <c r="RWN91" s="107"/>
      <c r="RWO91" s="107"/>
      <c r="RWP91" s="107"/>
      <c r="RWQ91" s="107"/>
      <c r="RWR91" s="107"/>
      <c r="RWS91" s="107"/>
      <c r="RWT91" s="107"/>
      <c r="RWU91" s="107"/>
      <c r="RWV91" s="107"/>
      <c r="RWW91" s="107"/>
      <c r="RWX91" s="107"/>
      <c r="RWY91" s="107"/>
      <c r="RWZ91" s="107"/>
      <c r="RXA91" s="107"/>
      <c r="RXB91" s="107"/>
      <c r="RXC91" s="107"/>
      <c r="RXD91" s="107"/>
      <c r="RXE91" s="107"/>
      <c r="RXF91" s="107"/>
      <c r="RXG91" s="107"/>
      <c r="RXH91" s="107"/>
      <c r="RXI91" s="107"/>
      <c r="RXJ91" s="107"/>
      <c r="RXK91" s="107"/>
      <c r="RXL91" s="107"/>
      <c r="RXM91" s="107"/>
      <c r="RXN91" s="107"/>
      <c r="RXO91" s="107"/>
      <c r="RXP91" s="107"/>
      <c r="RXQ91" s="107"/>
      <c r="RXR91" s="107"/>
      <c r="RXS91" s="107"/>
      <c r="RXT91" s="107"/>
      <c r="RXU91" s="107"/>
      <c r="RXV91" s="107"/>
      <c r="RXW91" s="107"/>
      <c r="RXX91" s="107"/>
      <c r="RXY91" s="107"/>
      <c r="RXZ91" s="107"/>
      <c r="RYA91" s="107"/>
      <c r="RYB91" s="107"/>
      <c r="RYC91" s="107"/>
      <c r="RYD91" s="107"/>
      <c r="RYE91" s="107"/>
      <c r="RYF91" s="107"/>
      <c r="RYG91" s="107"/>
      <c r="RYH91" s="107"/>
      <c r="RYI91" s="107"/>
      <c r="RYJ91" s="107"/>
      <c r="RYK91" s="107"/>
      <c r="RYL91" s="107"/>
      <c r="RYM91" s="107"/>
      <c r="RYN91" s="107"/>
      <c r="RYO91" s="107"/>
      <c r="RYP91" s="107"/>
      <c r="RYQ91" s="107"/>
      <c r="RYR91" s="107"/>
      <c r="RYS91" s="107"/>
      <c r="RYT91" s="107"/>
      <c r="RYU91" s="107"/>
      <c r="RYV91" s="107"/>
      <c r="RYW91" s="107"/>
      <c r="RYX91" s="107"/>
      <c r="RYY91" s="107"/>
      <c r="RYZ91" s="107"/>
      <c r="RZA91" s="107"/>
      <c r="RZB91" s="107"/>
      <c r="RZC91" s="107"/>
      <c r="RZD91" s="107"/>
      <c r="RZE91" s="107"/>
      <c r="RZF91" s="107"/>
      <c r="RZG91" s="107"/>
      <c r="RZH91" s="107"/>
      <c r="RZI91" s="107"/>
      <c r="RZJ91" s="107"/>
      <c r="RZK91" s="107"/>
      <c r="RZL91" s="107"/>
      <c r="RZM91" s="107"/>
      <c r="RZN91" s="107"/>
      <c r="RZO91" s="107"/>
      <c r="RZP91" s="107"/>
      <c r="RZQ91" s="107"/>
      <c r="RZR91" s="107"/>
      <c r="RZS91" s="107"/>
      <c r="RZT91" s="107"/>
      <c r="RZU91" s="107"/>
      <c r="RZV91" s="107"/>
      <c r="RZW91" s="107"/>
      <c r="RZX91" s="107"/>
      <c r="RZY91" s="107"/>
      <c r="RZZ91" s="107"/>
      <c r="SAA91" s="107"/>
      <c r="SAB91" s="107"/>
      <c r="SAC91" s="107"/>
      <c r="SAD91" s="107"/>
      <c r="SAE91" s="107"/>
      <c r="SAF91" s="107"/>
      <c r="SAG91" s="107"/>
      <c r="SAH91" s="107"/>
      <c r="SAI91" s="107"/>
      <c r="SAJ91" s="107"/>
      <c r="SAK91" s="107"/>
      <c r="SAL91" s="107"/>
      <c r="SAM91" s="107"/>
      <c r="SAN91" s="107"/>
      <c r="SAO91" s="107"/>
      <c r="SAP91" s="107"/>
      <c r="SAQ91" s="107"/>
      <c r="SAR91" s="107"/>
      <c r="SAS91" s="107"/>
      <c r="SAT91" s="107"/>
      <c r="SAU91" s="107"/>
      <c r="SAV91" s="107"/>
      <c r="SAW91" s="107"/>
      <c r="SAX91" s="107"/>
      <c r="SAY91" s="107"/>
      <c r="SAZ91" s="107"/>
      <c r="SBA91" s="107"/>
      <c r="SBB91" s="107"/>
      <c r="SBC91" s="107"/>
      <c r="SBD91" s="107"/>
      <c r="SBE91" s="107"/>
      <c r="SBF91" s="107"/>
      <c r="SBG91" s="107"/>
      <c r="SBH91" s="107"/>
      <c r="SBI91" s="107"/>
      <c r="SBJ91" s="107"/>
      <c r="SBK91" s="107"/>
      <c r="SBL91" s="107"/>
      <c r="SBM91" s="107"/>
      <c r="SBN91" s="107"/>
      <c r="SBO91" s="107"/>
      <c r="SBP91" s="107"/>
      <c r="SBQ91" s="107"/>
      <c r="SBR91" s="107"/>
      <c r="SBS91" s="107"/>
      <c r="SBT91" s="107"/>
      <c r="SBU91" s="107"/>
      <c r="SBV91" s="107"/>
      <c r="SBW91" s="107"/>
      <c r="SBX91" s="107"/>
      <c r="SBY91" s="107"/>
      <c r="SBZ91" s="107"/>
      <c r="SCA91" s="107"/>
      <c r="SCB91" s="107"/>
      <c r="SCC91" s="107"/>
      <c r="SCD91" s="107"/>
      <c r="SCE91" s="107"/>
      <c r="SCF91" s="107"/>
      <c r="SCG91" s="107"/>
      <c r="SCH91" s="107"/>
      <c r="SCI91" s="107"/>
      <c r="SCJ91" s="107"/>
      <c r="SCK91" s="107"/>
      <c r="SCL91" s="107"/>
      <c r="SCM91" s="107"/>
      <c r="SCN91" s="107"/>
      <c r="SCO91" s="107"/>
      <c r="SCP91" s="107"/>
      <c r="SCQ91" s="107"/>
      <c r="SCR91" s="107"/>
      <c r="SCS91" s="107"/>
      <c r="SCT91" s="107"/>
      <c r="SCU91" s="107"/>
      <c r="SCV91" s="107"/>
      <c r="SCW91" s="107"/>
      <c r="SCX91" s="107"/>
      <c r="SCY91" s="107"/>
      <c r="SCZ91" s="107"/>
      <c r="SDA91" s="107"/>
      <c r="SDB91" s="107"/>
      <c r="SDC91" s="107"/>
      <c r="SDD91" s="107"/>
      <c r="SDE91" s="107"/>
      <c r="SDF91" s="107"/>
      <c r="SDG91" s="107"/>
      <c r="SDH91" s="107"/>
      <c r="SDI91" s="107"/>
      <c r="SDJ91" s="107"/>
      <c r="SDK91" s="107"/>
      <c r="SDL91" s="107"/>
      <c r="SDM91" s="107"/>
      <c r="SDN91" s="107"/>
      <c r="SDO91" s="107"/>
      <c r="SDP91" s="107"/>
      <c r="SDQ91" s="107"/>
      <c r="SDR91" s="107"/>
      <c r="SDS91" s="107"/>
      <c r="SDT91" s="107"/>
      <c r="SDU91" s="107"/>
      <c r="SDV91" s="107"/>
      <c r="SDW91" s="107"/>
      <c r="SDX91" s="107"/>
      <c r="SDY91" s="107"/>
      <c r="SDZ91" s="107"/>
      <c r="SEA91" s="107"/>
      <c r="SEB91" s="107"/>
      <c r="SEC91" s="107"/>
      <c r="SED91" s="107"/>
      <c r="SEE91" s="107"/>
      <c r="SEF91" s="107"/>
      <c r="SEG91" s="107"/>
      <c r="SEH91" s="107"/>
      <c r="SEI91" s="107"/>
      <c r="SEJ91" s="107"/>
      <c r="SEK91" s="107"/>
      <c r="SEL91" s="107"/>
      <c r="SEM91" s="107"/>
      <c r="SEN91" s="107"/>
      <c r="SEO91" s="107"/>
      <c r="SEP91" s="107"/>
      <c r="SEQ91" s="107"/>
      <c r="SER91" s="107"/>
      <c r="SES91" s="107"/>
      <c r="SET91" s="107"/>
      <c r="SEU91" s="107"/>
      <c r="SEV91" s="107"/>
      <c r="SEW91" s="107"/>
      <c r="SEX91" s="107"/>
      <c r="SEY91" s="107"/>
      <c r="SEZ91" s="107"/>
      <c r="SFA91" s="107"/>
      <c r="SFB91" s="107"/>
      <c r="SFC91" s="107"/>
      <c r="SFD91" s="107"/>
      <c r="SFE91" s="107"/>
      <c r="SFF91" s="107"/>
      <c r="SFG91" s="107"/>
      <c r="SFH91" s="107"/>
      <c r="SFI91" s="107"/>
      <c r="SFJ91" s="107"/>
      <c r="SFK91" s="107"/>
      <c r="SFL91" s="107"/>
      <c r="SFM91" s="107"/>
      <c r="SFN91" s="107"/>
      <c r="SFO91" s="107"/>
      <c r="SFP91" s="107"/>
      <c r="SFQ91" s="107"/>
      <c r="SFR91" s="107"/>
      <c r="SFS91" s="107"/>
      <c r="SFT91" s="107"/>
      <c r="SFU91" s="107"/>
      <c r="SFV91" s="107"/>
      <c r="SFW91" s="107"/>
      <c r="SFX91" s="107"/>
      <c r="SFY91" s="107"/>
      <c r="SFZ91" s="107"/>
      <c r="SGA91" s="107"/>
      <c r="SGB91" s="107"/>
      <c r="SGC91" s="107"/>
      <c r="SGD91" s="107"/>
      <c r="SGE91" s="107"/>
      <c r="SGF91" s="107"/>
      <c r="SGG91" s="107"/>
      <c r="SGH91" s="107"/>
      <c r="SGI91" s="107"/>
      <c r="SGJ91" s="107"/>
      <c r="SGK91" s="107"/>
      <c r="SGL91" s="107"/>
      <c r="SGM91" s="107"/>
      <c r="SGN91" s="107"/>
      <c r="SGO91" s="107"/>
      <c r="SGP91" s="107"/>
      <c r="SGQ91" s="107"/>
      <c r="SGR91" s="107"/>
      <c r="SGS91" s="107"/>
      <c r="SGT91" s="107"/>
      <c r="SGU91" s="107"/>
      <c r="SGV91" s="107"/>
      <c r="SGW91" s="107"/>
      <c r="SGX91" s="107"/>
      <c r="SGY91" s="107"/>
      <c r="SGZ91" s="107"/>
      <c r="SHA91" s="107"/>
      <c r="SHB91" s="107"/>
      <c r="SHC91" s="107"/>
      <c r="SHD91" s="107"/>
      <c r="SHE91" s="107"/>
      <c r="SHF91" s="107"/>
      <c r="SHG91" s="107"/>
      <c r="SHH91" s="107"/>
      <c r="SHI91" s="107"/>
      <c r="SHJ91" s="107"/>
      <c r="SHK91" s="107"/>
      <c r="SHL91" s="107"/>
      <c r="SHM91" s="107"/>
      <c r="SHN91" s="107"/>
      <c r="SHO91" s="107"/>
      <c r="SHP91" s="107"/>
      <c r="SHQ91" s="107"/>
      <c r="SHR91" s="107"/>
      <c r="SHS91" s="107"/>
      <c r="SHT91" s="107"/>
      <c r="SHU91" s="107"/>
      <c r="SHV91" s="107"/>
      <c r="SHW91" s="107"/>
      <c r="SHX91" s="107"/>
      <c r="SHY91" s="107"/>
      <c r="SHZ91" s="107"/>
      <c r="SIA91" s="107"/>
      <c r="SIB91" s="107"/>
      <c r="SIC91" s="107"/>
      <c r="SID91" s="107"/>
      <c r="SIE91" s="107"/>
      <c r="SIF91" s="107"/>
      <c r="SIG91" s="107"/>
      <c r="SIH91" s="107"/>
      <c r="SII91" s="107"/>
      <c r="SIJ91" s="107"/>
      <c r="SIK91" s="107"/>
      <c r="SIL91" s="107"/>
      <c r="SIM91" s="107"/>
      <c r="SIN91" s="107"/>
      <c r="SIO91" s="107"/>
      <c r="SIP91" s="107"/>
      <c r="SIQ91" s="107"/>
      <c r="SIR91" s="107"/>
      <c r="SIS91" s="107"/>
      <c r="SIT91" s="107"/>
      <c r="SIU91" s="107"/>
      <c r="SIV91" s="107"/>
      <c r="SIW91" s="107"/>
      <c r="SIX91" s="107"/>
      <c r="SIY91" s="107"/>
      <c r="SIZ91" s="107"/>
      <c r="SJA91" s="107"/>
      <c r="SJB91" s="107"/>
      <c r="SJC91" s="107"/>
      <c r="SJD91" s="107"/>
      <c r="SJE91" s="107"/>
      <c r="SJF91" s="107"/>
      <c r="SJG91" s="107"/>
      <c r="SJH91" s="107"/>
      <c r="SJI91" s="107"/>
      <c r="SJJ91" s="107"/>
      <c r="SJK91" s="107"/>
      <c r="SJL91" s="107"/>
      <c r="SJM91" s="107"/>
      <c r="SJN91" s="107"/>
      <c r="SJO91" s="107"/>
      <c r="SJP91" s="107"/>
      <c r="SJQ91" s="107"/>
      <c r="SJR91" s="107"/>
      <c r="SJS91" s="107"/>
      <c r="SJT91" s="107"/>
      <c r="SJU91" s="107"/>
      <c r="SJV91" s="107"/>
      <c r="SJW91" s="107"/>
      <c r="SJX91" s="107"/>
      <c r="SJY91" s="107"/>
      <c r="SJZ91" s="107"/>
      <c r="SKA91" s="107"/>
      <c r="SKB91" s="107"/>
      <c r="SKC91" s="107"/>
      <c r="SKD91" s="107"/>
      <c r="SKE91" s="107"/>
      <c r="SKF91" s="107"/>
      <c r="SKG91" s="107"/>
      <c r="SKH91" s="107"/>
      <c r="SKI91" s="107"/>
      <c r="SKJ91" s="107"/>
      <c r="SKK91" s="107"/>
      <c r="SKL91" s="107"/>
      <c r="SKM91" s="107"/>
      <c r="SKN91" s="107"/>
      <c r="SKO91" s="107"/>
      <c r="SKP91" s="107"/>
      <c r="SKQ91" s="107"/>
      <c r="SKR91" s="107"/>
      <c r="SKS91" s="107"/>
      <c r="SKT91" s="107"/>
      <c r="SKU91" s="107"/>
      <c r="SKV91" s="107"/>
      <c r="SKW91" s="107"/>
      <c r="SKX91" s="107"/>
      <c r="SKY91" s="107"/>
      <c r="SKZ91" s="107"/>
      <c r="SLA91" s="107"/>
      <c r="SLB91" s="107"/>
      <c r="SLC91" s="107"/>
      <c r="SLD91" s="107"/>
      <c r="SLE91" s="107"/>
      <c r="SLF91" s="107"/>
      <c r="SLG91" s="107"/>
      <c r="SLH91" s="107"/>
      <c r="SLI91" s="107"/>
      <c r="SLJ91" s="107"/>
      <c r="SLK91" s="107"/>
      <c r="SLL91" s="107"/>
      <c r="SLM91" s="107"/>
      <c r="SLN91" s="107"/>
      <c r="SLO91" s="107"/>
      <c r="SLP91" s="107"/>
      <c r="SLQ91" s="107"/>
      <c r="SLR91" s="107"/>
      <c r="SLS91" s="107"/>
      <c r="SLT91" s="107"/>
      <c r="SLU91" s="107"/>
      <c r="SLV91" s="107"/>
      <c r="SLW91" s="107"/>
      <c r="SLX91" s="107"/>
      <c r="SLY91" s="107"/>
      <c r="SLZ91" s="107"/>
      <c r="SMA91" s="107"/>
      <c r="SMB91" s="107"/>
      <c r="SMC91" s="107"/>
      <c r="SMD91" s="107"/>
      <c r="SME91" s="107"/>
      <c r="SMF91" s="107"/>
      <c r="SMG91" s="107"/>
      <c r="SMH91" s="107"/>
      <c r="SMI91" s="107"/>
      <c r="SMJ91" s="107"/>
      <c r="SMK91" s="107"/>
      <c r="SML91" s="107"/>
      <c r="SMM91" s="107"/>
      <c r="SMN91" s="107"/>
      <c r="SMO91" s="107"/>
      <c r="SMP91" s="107"/>
      <c r="SMQ91" s="107"/>
      <c r="SMR91" s="107"/>
      <c r="SMS91" s="107"/>
      <c r="SMT91" s="107"/>
      <c r="SMU91" s="107"/>
      <c r="SMV91" s="107"/>
      <c r="SMW91" s="107"/>
      <c r="SMX91" s="107"/>
      <c r="SMY91" s="107"/>
      <c r="SMZ91" s="107"/>
      <c r="SNA91" s="107"/>
      <c r="SNB91" s="107"/>
      <c r="SNC91" s="107"/>
      <c r="SND91" s="107"/>
      <c r="SNE91" s="107"/>
      <c r="SNF91" s="107"/>
      <c r="SNG91" s="107"/>
      <c r="SNH91" s="107"/>
      <c r="SNI91" s="107"/>
      <c r="SNJ91" s="107"/>
      <c r="SNK91" s="107"/>
      <c r="SNL91" s="107"/>
      <c r="SNM91" s="107"/>
      <c r="SNN91" s="107"/>
      <c r="SNO91" s="107"/>
      <c r="SNP91" s="107"/>
      <c r="SNQ91" s="107"/>
      <c r="SNR91" s="107"/>
      <c r="SNS91" s="107"/>
      <c r="SNT91" s="107"/>
      <c r="SNU91" s="107"/>
      <c r="SNV91" s="107"/>
      <c r="SNW91" s="107"/>
      <c r="SNX91" s="107"/>
      <c r="SNY91" s="107"/>
      <c r="SNZ91" s="107"/>
      <c r="SOA91" s="107"/>
      <c r="SOB91" s="107"/>
      <c r="SOC91" s="107"/>
      <c r="SOD91" s="107"/>
      <c r="SOE91" s="107"/>
      <c r="SOF91" s="107"/>
      <c r="SOG91" s="107"/>
      <c r="SOH91" s="107"/>
      <c r="SOI91" s="107"/>
      <c r="SOJ91" s="107"/>
      <c r="SOK91" s="107"/>
      <c r="SOL91" s="107"/>
      <c r="SOM91" s="107"/>
      <c r="SON91" s="107"/>
      <c r="SOO91" s="107"/>
      <c r="SOP91" s="107"/>
      <c r="SOQ91" s="107"/>
      <c r="SOR91" s="107"/>
      <c r="SOS91" s="107"/>
      <c r="SOT91" s="107"/>
      <c r="SOU91" s="107"/>
      <c r="SOV91" s="107"/>
      <c r="SOW91" s="107"/>
      <c r="SOX91" s="107"/>
      <c r="SOY91" s="107"/>
      <c r="SOZ91" s="107"/>
      <c r="SPA91" s="107"/>
      <c r="SPB91" s="107"/>
      <c r="SPC91" s="107"/>
      <c r="SPD91" s="107"/>
      <c r="SPE91" s="107"/>
      <c r="SPF91" s="107"/>
      <c r="SPG91" s="107"/>
      <c r="SPH91" s="107"/>
      <c r="SPI91" s="107"/>
      <c r="SPJ91" s="107"/>
      <c r="SPK91" s="107"/>
      <c r="SPL91" s="107"/>
      <c r="SPM91" s="107"/>
      <c r="SPN91" s="107"/>
      <c r="SPO91" s="107"/>
      <c r="SPP91" s="107"/>
      <c r="SPQ91" s="107"/>
      <c r="SPR91" s="107"/>
      <c r="SPS91" s="107"/>
      <c r="SPT91" s="107"/>
      <c r="SPU91" s="107"/>
      <c r="SPV91" s="107"/>
      <c r="SPW91" s="107"/>
      <c r="SPX91" s="107"/>
      <c r="SPY91" s="107"/>
      <c r="SPZ91" s="107"/>
      <c r="SQA91" s="107"/>
      <c r="SQB91" s="107"/>
      <c r="SQC91" s="107"/>
      <c r="SQD91" s="107"/>
      <c r="SQE91" s="107"/>
      <c r="SQF91" s="107"/>
      <c r="SQG91" s="107"/>
      <c r="SQH91" s="107"/>
      <c r="SQI91" s="107"/>
      <c r="SQJ91" s="107"/>
      <c r="SQK91" s="107"/>
      <c r="SQL91" s="107"/>
      <c r="SQM91" s="107"/>
      <c r="SQN91" s="107"/>
      <c r="SQO91" s="107"/>
      <c r="SQP91" s="107"/>
      <c r="SQQ91" s="107"/>
      <c r="SQR91" s="107"/>
      <c r="SQS91" s="107"/>
      <c r="SQT91" s="107"/>
      <c r="SQU91" s="107"/>
      <c r="SQV91" s="107"/>
      <c r="SQW91" s="107"/>
      <c r="SQX91" s="107"/>
      <c r="SQY91" s="107"/>
      <c r="SQZ91" s="107"/>
      <c r="SRA91" s="107"/>
      <c r="SRB91" s="107"/>
      <c r="SRC91" s="107"/>
      <c r="SRD91" s="107"/>
      <c r="SRE91" s="107"/>
      <c r="SRF91" s="107"/>
      <c r="SRG91" s="107"/>
      <c r="SRH91" s="107"/>
      <c r="SRI91" s="107"/>
      <c r="SRJ91" s="107"/>
      <c r="SRK91" s="107"/>
      <c r="SRL91" s="107"/>
      <c r="SRM91" s="107"/>
      <c r="SRN91" s="107"/>
      <c r="SRO91" s="107"/>
      <c r="SRP91" s="107"/>
      <c r="SRQ91" s="107"/>
      <c r="SRR91" s="107"/>
      <c r="SRS91" s="107"/>
      <c r="SRT91" s="107"/>
      <c r="SRU91" s="107"/>
      <c r="SRV91" s="107"/>
      <c r="SRW91" s="107"/>
      <c r="SRX91" s="107"/>
      <c r="SRY91" s="107"/>
      <c r="SRZ91" s="107"/>
      <c r="SSA91" s="107"/>
      <c r="SSB91" s="107"/>
      <c r="SSC91" s="107"/>
      <c r="SSD91" s="107"/>
      <c r="SSE91" s="107"/>
      <c r="SSF91" s="107"/>
      <c r="SSG91" s="107"/>
      <c r="SSH91" s="107"/>
      <c r="SSI91" s="107"/>
      <c r="SSJ91" s="107"/>
      <c r="SSK91" s="107"/>
      <c r="SSL91" s="107"/>
      <c r="SSM91" s="107"/>
      <c r="SSN91" s="107"/>
      <c r="SSO91" s="107"/>
      <c r="SSP91" s="107"/>
      <c r="SSQ91" s="107"/>
      <c r="SSR91" s="107"/>
      <c r="SSS91" s="107"/>
      <c r="SST91" s="107"/>
      <c r="SSU91" s="107"/>
      <c r="SSV91" s="107"/>
      <c r="SSW91" s="107"/>
      <c r="SSX91" s="107"/>
      <c r="SSY91" s="107"/>
      <c r="SSZ91" s="107"/>
      <c r="STA91" s="107"/>
      <c r="STB91" s="107"/>
      <c r="STC91" s="107"/>
      <c r="STD91" s="107"/>
      <c r="STE91" s="107"/>
      <c r="STF91" s="107"/>
      <c r="STG91" s="107"/>
      <c r="STH91" s="107"/>
      <c r="STI91" s="107"/>
      <c r="STJ91" s="107"/>
      <c r="STK91" s="107"/>
      <c r="STL91" s="107"/>
      <c r="STM91" s="107"/>
      <c r="STN91" s="107"/>
      <c r="STO91" s="107"/>
      <c r="STP91" s="107"/>
      <c r="STQ91" s="107"/>
      <c r="STR91" s="107"/>
      <c r="STS91" s="107"/>
      <c r="STT91" s="107"/>
      <c r="STU91" s="107"/>
      <c r="STV91" s="107"/>
      <c r="STW91" s="107"/>
      <c r="STX91" s="107"/>
      <c r="STY91" s="107"/>
      <c r="STZ91" s="107"/>
      <c r="SUA91" s="107"/>
      <c r="SUB91" s="107"/>
      <c r="SUC91" s="107"/>
      <c r="SUD91" s="107"/>
      <c r="SUE91" s="107"/>
      <c r="SUF91" s="107"/>
      <c r="SUG91" s="107"/>
      <c r="SUH91" s="107"/>
      <c r="SUI91" s="107"/>
      <c r="SUJ91" s="107"/>
      <c r="SUK91" s="107"/>
      <c r="SUL91" s="107"/>
      <c r="SUM91" s="107"/>
      <c r="SUN91" s="107"/>
      <c r="SUO91" s="107"/>
      <c r="SUP91" s="107"/>
      <c r="SUQ91" s="107"/>
      <c r="SUR91" s="107"/>
      <c r="SUS91" s="107"/>
      <c r="SUT91" s="107"/>
      <c r="SUU91" s="107"/>
      <c r="SUV91" s="107"/>
      <c r="SUW91" s="107"/>
      <c r="SUX91" s="107"/>
      <c r="SUY91" s="107"/>
      <c r="SUZ91" s="107"/>
      <c r="SVA91" s="107"/>
      <c r="SVB91" s="107"/>
      <c r="SVC91" s="107"/>
      <c r="SVD91" s="107"/>
      <c r="SVE91" s="107"/>
      <c r="SVF91" s="107"/>
      <c r="SVG91" s="107"/>
      <c r="SVH91" s="107"/>
      <c r="SVI91" s="107"/>
      <c r="SVJ91" s="107"/>
      <c r="SVK91" s="107"/>
      <c r="SVL91" s="107"/>
      <c r="SVM91" s="107"/>
      <c r="SVN91" s="107"/>
      <c r="SVO91" s="107"/>
      <c r="SVP91" s="107"/>
      <c r="SVQ91" s="107"/>
      <c r="SVR91" s="107"/>
      <c r="SVS91" s="107"/>
      <c r="SVT91" s="107"/>
      <c r="SVU91" s="107"/>
      <c r="SVV91" s="107"/>
      <c r="SVW91" s="107"/>
      <c r="SVX91" s="107"/>
      <c r="SVY91" s="107"/>
      <c r="SVZ91" s="107"/>
      <c r="SWA91" s="107"/>
      <c r="SWB91" s="107"/>
      <c r="SWC91" s="107"/>
      <c r="SWD91" s="107"/>
      <c r="SWE91" s="107"/>
      <c r="SWF91" s="107"/>
      <c r="SWG91" s="107"/>
      <c r="SWH91" s="107"/>
      <c r="SWI91" s="107"/>
      <c r="SWJ91" s="107"/>
      <c r="SWK91" s="107"/>
      <c r="SWL91" s="107"/>
      <c r="SWM91" s="107"/>
      <c r="SWN91" s="107"/>
      <c r="SWO91" s="107"/>
      <c r="SWP91" s="107"/>
      <c r="SWQ91" s="107"/>
      <c r="SWR91" s="107"/>
      <c r="SWS91" s="107"/>
      <c r="SWT91" s="107"/>
      <c r="SWU91" s="107"/>
      <c r="SWV91" s="107"/>
      <c r="SWW91" s="107"/>
      <c r="SWX91" s="107"/>
      <c r="SWY91" s="107"/>
      <c r="SWZ91" s="107"/>
      <c r="SXA91" s="107"/>
      <c r="SXB91" s="107"/>
      <c r="SXC91" s="107"/>
      <c r="SXD91" s="107"/>
      <c r="SXE91" s="107"/>
      <c r="SXF91" s="107"/>
      <c r="SXG91" s="107"/>
      <c r="SXH91" s="107"/>
      <c r="SXI91" s="107"/>
      <c r="SXJ91" s="107"/>
      <c r="SXK91" s="107"/>
      <c r="SXL91" s="107"/>
      <c r="SXM91" s="107"/>
      <c r="SXN91" s="107"/>
      <c r="SXO91" s="107"/>
      <c r="SXP91" s="107"/>
      <c r="SXQ91" s="107"/>
      <c r="SXR91" s="107"/>
      <c r="SXS91" s="107"/>
      <c r="SXT91" s="107"/>
      <c r="SXU91" s="107"/>
      <c r="SXV91" s="107"/>
      <c r="SXW91" s="107"/>
      <c r="SXX91" s="107"/>
      <c r="SXY91" s="107"/>
      <c r="SXZ91" s="107"/>
      <c r="SYA91" s="107"/>
      <c r="SYB91" s="107"/>
      <c r="SYC91" s="107"/>
      <c r="SYD91" s="107"/>
      <c r="SYE91" s="107"/>
      <c r="SYF91" s="107"/>
      <c r="SYG91" s="107"/>
      <c r="SYH91" s="107"/>
      <c r="SYI91" s="107"/>
      <c r="SYJ91" s="107"/>
      <c r="SYK91" s="107"/>
      <c r="SYL91" s="107"/>
      <c r="SYM91" s="107"/>
      <c r="SYN91" s="107"/>
      <c r="SYO91" s="107"/>
      <c r="SYP91" s="107"/>
      <c r="SYQ91" s="107"/>
      <c r="SYR91" s="107"/>
      <c r="SYS91" s="107"/>
      <c r="SYT91" s="107"/>
      <c r="SYU91" s="107"/>
      <c r="SYV91" s="107"/>
      <c r="SYW91" s="107"/>
      <c r="SYX91" s="107"/>
      <c r="SYY91" s="107"/>
      <c r="SYZ91" s="107"/>
      <c r="SZA91" s="107"/>
      <c r="SZB91" s="107"/>
      <c r="SZC91" s="107"/>
      <c r="SZD91" s="107"/>
      <c r="SZE91" s="107"/>
      <c r="SZF91" s="107"/>
      <c r="SZG91" s="107"/>
      <c r="SZH91" s="107"/>
      <c r="SZI91" s="107"/>
      <c r="SZJ91" s="107"/>
      <c r="SZK91" s="107"/>
      <c r="SZL91" s="107"/>
      <c r="SZM91" s="107"/>
      <c r="SZN91" s="107"/>
      <c r="SZO91" s="107"/>
      <c r="SZP91" s="107"/>
      <c r="SZQ91" s="107"/>
      <c r="SZR91" s="107"/>
      <c r="SZS91" s="107"/>
      <c r="SZT91" s="107"/>
      <c r="SZU91" s="107"/>
      <c r="SZV91" s="107"/>
      <c r="SZW91" s="107"/>
      <c r="SZX91" s="107"/>
      <c r="SZY91" s="107"/>
      <c r="SZZ91" s="107"/>
      <c r="TAA91" s="107"/>
      <c r="TAB91" s="107"/>
      <c r="TAC91" s="107"/>
      <c r="TAD91" s="107"/>
      <c r="TAE91" s="107"/>
      <c r="TAF91" s="107"/>
      <c r="TAG91" s="107"/>
      <c r="TAH91" s="107"/>
      <c r="TAI91" s="107"/>
      <c r="TAJ91" s="107"/>
      <c r="TAK91" s="107"/>
      <c r="TAL91" s="107"/>
      <c r="TAM91" s="107"/>
      <c r="TAN91" s="107"/>
      <c r="TAO91" s="107"/>
      <c r="TAP91" s="107"/>
      <c r="TAQ91" s="107"/>
      <c r="TAR91" s="107"/>
      <c r="TAS91" s="107"/>
      <c r="TAT91" s="107"/>
      <c r="TAU91" s="107"/>
      <c r="TAV91" s="107"/>
      <c r="TAW91" s="107"/>
      <c r="TAX91" s="107"/>
      <c r="TAY91" s="107"/>
      <c r="TAZ91" s="107"/>
      <c r="TBA91" s="107"/>
      <c r="TBB91" s="107"/>
      <c r="TBC91" s="107"/>
      <c r="TBD91" s="107"/>
      <c r="TBE91" s="107"/>
      <c r="TBF91" s="107"/>
      <c r="TBG91" s="107"/>
      <c r="TBH91" s="107"/>
      <c r="TBI91" s="107"/>
      <c r="TBJ91" s="107"/>
      <c r="TBK91" s="107"/>
      <c r="TBL91" s="107"/>
      <c r="TBM91" s="107"/>
      <c r="TBN91" s="107"/>
      <c r="TBO91" s="107"/>
      <c r="TBP91" s="107"/>
      <c r="TBQ91" s="107"/>
      <c r="TBR91" s="107"/>
      <c r="TBS91" s="107"/>
      <c r="TBT91" s="107"/>
      <c r="TBU91" s="107"/>
      <c r="TBV91" s="107"/>
      <c r="TBW91" s="107"/>
      <c r="TBX91" s="107"/>
      <c r="TBY91" s="107"/>
      <c r="TBZ91" s="107"/>
      <c r="TCA91" s="107"/>
      <c r="TCB91" s="107"/>
      <c r="TCC91" s="107"/>
      <c r="TCD91" s="107"/>
      <c r="TCE91" s="107"/>
      <c r="TCF91" s="107"/>
      <c r="TCG91" s="107"/>
      <c r="TCH91" s="107"/>
      <c r="TCI91" s="107"/>
      <c r="TCJ91" s="107"/>
      <c r="TCK91" s="107"/>
      <c r="TCL91" s="107"/>
      <c r="TCM91" s="107"/>
      <c r="TCN91" s="107"/>
      <c r="TCO91" s="107"/>
      <c r="TCP91" s="107"/>
      <c r="TCQ91" s="107"/>
      <c r="TCR91" s="107"/>
      <c r="TCS91" s="107"/>
      <c r="TCT91" s="107"/>
      <c r="TCU91" s="107"/>
      <c r="TCV91" s="107"/>
      <c r="TCW91" s="107"/>
      <c r="TCX91" s="107"/>
      <c r="TCY91" s="107"/>
      <c r="TCZ91" s="107"/>
      <c r="TDA91" s="107"/>
      <c r="TDB91" s="107"/>
      <c r="TDC91" s="107"/>
      <c r="TDD91" s="107"/>
      <c r="TDE91" s="107"/>
      <c r="TDF91" s="107"/>
      <c r="TDG91" s="107"/>
      <c r="TDH91" s="107"/>
      <c r="TDI91" s="107"/>
      <c r="TDJ91" s="107"/>
      <c r="TDK91" s="107"/>
      <c r="TDL91" s="107"/>
      <c r="TDM91" s="107"/>
      <c r="TDN91" s="107"/>
      <c r="TDO91" s="107"/>
      <c r="TDP91" s="107"/>
      <c r="TDQ91" s="107"/>
      <c r="TDR91" s="107"/>
      <c r="TDS91" s="107"/>
      <c r="TDT91" s="107"/>
      <c r="TDU91" s="107"/>
      <c r="TDV91" s="107"/>
      <c r="TDW91" s="107"/>
      <c r="TDX91" s="107"/>
      <c r="TDY91" s="107"/>
      <c r="TDZ91" s="107"/>
      <c r="TEA91" s="107"/>
      <c r="TEB91" s="107"/>
      <c r="TEC91" s="107"/>
      <c r="TED91" s="107"/>
      <c r="TEE91" s="107"/>
      <c r="TEF91" s="107"/>
      <c r="TEG91" s="107"/>
      <c r="TEH91" s="107"/>
      <c r="TEI91" s="107"/>
      <c r="TEJ91" s="107"/>
      <c r="TEK91" s="107"/>
      <c r="TEL91" s="107"/>
      <c r="TEM91" s="107"/>
      <c r="TEN91" s="107"/>
      <c r="TEO91" s="107"/>
      <c r="TEP91" s="107"/>
      <c r="TEQ91" s="107"/>
      <c r="TER91" s="107"/>
      <c r="TES91" s="107"/>
      <c r="TET91" s="107"/>
      <c r="TEU91" s="107"/>
      <c r="TEV91" s="107"/>
      <c r="TEW91" s="107"/>
      <c r="TEX91" s="107"/>
      <c r="TEY91" s="107"/>
      <c r="TEZ91" s="107"/>
      <c r="TFA91" s="107"/>
      <c r="TFB91" s="107"/>
      <c r="TFC91" s="107"/>
      <c r="TFD91" s="107"/>
      <c r="TFE91" s="107"/>
      <c r="TFF91" s="107"/>
      <c r="TFG91" s="107"/>
      <c r="TFH91" s="107"/>
      <c r="TFI91" s="107"/>
      <c r="TFJ91" s="107"/>
      <c r="TFK91" s="107"/>
      <c r="TFL91" s="107"/>
      <c r="TFM91" s="107"/>
      <c r="TFN91" s="107"/>
      <c r="TFO91" s="107"/>
      <c r="TFP91" s="107"/>
      <c r="TFQ91" s="107"/>
      <c r="TFR91" s="107"/>
      <c r="TFS91" s="107"/>
      <c r="TFT91" s="107"/>
      <c r="TFU91" s="107"/>
      <c r="TFV91" s="107"/>
      <c r="TFW91" s="107"/>
      <c r="TFX91" s="107"/>
      <c r="TFY91" s="107"/>
      <c r="TFZ91" s="107"/>
      <c r="TGA91" s="107"/>
      <c r="TGB91" s="107"/>
      <c r="TGC91" s="107"/>
      <c r="TGD91" s="107"/>
      <c r="TGE91" s="107"/>
      <c r="TGF91" s="107"/>
      <c r="TGG91" s="107"/>
      <c r="TGH91" s="107"/>
      <c r="TGI91" s="107"/>
      <c r="TGJ91" s="107"/>
      <c r="TGK91" s="107"/>
      <c r="TGL91" s="107"/>
      <c r="TGM91" s="107"/>
      <c r="TGN91" s="107"/>
      <c r="TGO91" s="107"/>
      <c r="TGP91" s="107"/>
      <c r="TGQ91" s="107"/>
      <c r="TGR91" s="107"/>
      <c r="TGS91" s="107"/>
      <c r="TGT91" s="107"/>
      <c r="TGU91" s="107"/>
      <c r="TGV91" s="107"/>
      <c r="TGW91" s="107"/>
      <c r="TGX91" s="107"/>
      <c r="TGY91" s="107"/>
      <c r="TGZ91" s="107"/>
      <c r="THA91" s="107"/>
      <c r="THB91" s="107"/>
      <c r="THC91" s="107"/>
      <c r="THD91" s="107"/>
      <c r="THE91" s="107"/>
      <c r="THF91" s="107"/>
      <c r="THG91" s="107"/>
      <c r="THH91" s="107"/>
      <c r="THI91" s="107"/>
      <c r="THJ91" s="107"/>
      <c r="THK91" s="107"/>
      <c r="THL91" s="107"/>
      <c r="THM91" s="107"/>
      <c r="THN91" s="107"/>
      <c r="THO91" s="107"/>
      <c r="THP91" s="107"/>
      <c r="THQ91" s="107"/>
      <c r="THR91" s="107"/>
      <c r="THS91" s="107"/>
      <c r="THT91" s="107"/>
      <c r="THU91" s="107"/>
      <c r="THV91" s="107"/>
      <c r="THW91" s="107"/>
      <c r="THX91" s="107"/>
      <c r="THY91" s="107"/>
      <c r="THZ91" s="107"/>
      <c r="TIA91" s="107"/>
      <c r="TIB91" s="107"/>
      <c r="TIC91" s="107"/>
      <c r="TID91" s="107"/>
      <c r="TIE91" s="107"/>
      <c r="TIF91" s="107"/>
      <c r="TIG91" s="107"/>
      <c r="TIH91" s="107"/>
      <c r="TII91" s="107"/>
      <c r="TIJ91" s="107"/>
      <c r="TIK91" s="107"/>
      <c r="TIL91" s="107"/>
      <c r="TIM91" s="107"/>
      <c r="TIN91" s="107"/>
      <c r="TIO91" s="107"/>
      <c r="TIP91" s="107"/>
      <c r="TIQ91" s="107"/>
      <c r="TIR91" s="107"/>
      <c r="TIS91" s="107"/>
      <c r="TIT91" s="107"/>
      <c r="TIU91" s="107"/>
      <c r="TIV91" s="107"/>
      <c r="TIW91" s="107"/>
      <c r="TIX91" s="107"/>
      <c r="TIY91" s="107"/>
      <c r="TIZ91" s="107"/>
      <c r="TJA91" s="107"/>
      <c r="TJB91" s="107"/>
      <c r="TJC91" s="107"/>
      <c r="TJD91" s="107"/>
      <c r="TJE91" s="107"/>
      <c r="TJF91" s="107"/>
      <c r="TJG91" s="107"/>
      <c r="TJH91" s="107"/>
      <c r="TJI91" s="107"/>
      <c r="TJJ91" s="107"/>
      <c r="TJK91" s="107"/>
      <c r="TJL91" s="107"/>
      <c r="TJM91" s="107"/>
      <c r="TJN91" s="107"/>
      <c r="TJO91" s="107"/>
      <c r="TJP91" s="107"/>
      <c r="TJQ91" s="107"/>
      <c r="TJR91" s="107"/>
      <c r="TJS91" s="107"/>
      <c r="TJT91" s="107"/>
      <c r="TJU91" s="107"/>
      <c r="TJV91" s="107"/>
      <c r="TJW91" s="107"/>
      <c r="TJX91" s="107"/>
      <c r="TJY91" s="107"/>
      <c r="TJZ91" s="107"/>
      <c r="TKA91" s="107"/>
      <c r="TKB91" s="107"/>
      <c r="TKC91" s="107"/>
      <c r="TKD91" s="107"/>
      <c r="TKE91" s="107"/>
      <c r="TKF91" s="107"/>
      <c r="TKG91" s="107"/>
      <c r="TKH91" s="107"/>
      <c r="TKI91" s="107"/>
      <c r="TKJ91" s="107"/>
      <c r="TKK91" s="107"/>
      <c r="TKL91" s="107"/>
      <c r="TKM91" s="107"/>
      <c r="TKN91" s="107"/>
      <c r="TKO91" s="107"/>
      <c r="TKP91" s="107"/>
      <c r="TKQ91" s="107"/>
      <c r="TKR91" s="107"/>
      <c r="TKS91" s="107"/>
      <c r="TKT91" s="107"/>
      <c r="TKU91" s="107"/>
      <c r="TKV91" s="107"/>
      <c r="TKW91" s="107"/>
      <c r="TKX91" s="107"/>
      <c r="TKY91" s="107"/>
      <c r="TKZ91" s="107"/>
      <c r="TLA91" s="107"/>
      <c r="TLB91" s="107"/>
      <c r="TLC91" s="107"/>
      <c r="TLD91" s="107"/>
      <c r="TLE91" s="107"/>
      <c r="TLF91" s="107"/>
      <c r="TLG91" s="107"/>
      <c r="TLH91" s="107"/>
      <c r="TLI91" s="107"/>
      <c r="TLJ91" s="107"/>
      <c r="TLK91" s="107"/>
      <c r="TLL91" s="107"/>
      <c r="TLM91" s="107"/>
      <c r="TLN91" s="107"/>
      <c r="TLO91" s="107"/>
      <c r="TLP91" s="107"/>
      <c r="TLQ91" s="107"/>
      <c r="TLR91" s="107"/>
      <c r="TLS91" s="107"/>
      <c r="TLT91" s="107"/>
      <c r="TLU91" s="107"/>
      <c r="TLV91" s="107"/>
      <c r="TLW91" s="107"/>
      <c r="TLX91" s="107"/>
      <c r="TLY91" s="107"/>
      <c r="TLZ91" s="107"/>
      <c r="TMA91" s="107"/>
      <c r="TMB91" s="107"/>
      <c r="TMC91" s="107"/>
      <c r="TMD91" s="107"/>
      <c r="TME91" s="107"/>
      <c r="TMF91" s="107"/>
      <c r="TMG91" s="107"/>
      <c r="TMH91" s="107"/>
      <c r="TMI91" s="107"/>
      <c r="TMJ91" s="107"/>
      <c r="TMK91" s="107"/>
      <c r="TML91" s="107"/>
      <c r="TMM91" s="107"/>
      <c r="TMN91" s="107"/>
      <c r="TMO91" s="107"/>
      <c r="TMP91" s="107"/>
      <c r="TMQ91" s="107"/>
      <c r="TMR91" s="107"/>
      <c r="TMS91" s="107"/>
      <c r="TMT91" s="107"/>
      <c r="TMU91" s="107"/>
      <c r="TMV91" s="107"/>
      <c r="TMW91" s="107"/>
      <c r="TMX91" s="107"/>
      <c r="TMY91" s="107"/>
      <c r="TMZ91" s="107"/>
      <c r="TNA91" s="107"/>
      <c r="TNB91" s="107"/>
      <c r="TNC91" s="107"/>
      <c r="TND91" s="107"/>
      <c r="TNE91" s="107"/>
      <c r="TNF91" s="107"/>
      <c r="TNG91" s="107"/>
      <c r="TNH91" s="107"/>
      <c r="TNI91" s="107"/>
      <c r="TNJ91" s="107"/>
      <c r="TNK91" s="107"/>
      <c r="TNL91" s="107"/>
      <c r="TNM91" s="107"/>
      <c r="TNN91" s="107"/>
      <c r="TNO91" s="107"/>
      <c r="TNP91" s="107"/>
      <c r="TNQ91" s="107"/>
      <c r="TNR91" s="107"/>
      <c r="TNS91" s="107"/>
      <c r="TNT91" s="107"/>
      <c r="TNU91" s="107"/>
      <c r="TNV91" s="107"/>
      <c r="TNW91" s="107"/>
      <c r="TNX91" s="107"/>
      <c r="TNY91" s="107"/>
      <c r="TNZ91" s="107"/>
      <c r="TOA91" s="107"/>
      <c r="TOB91" s="107"/>
      <c r="TOC91" s="107"/>
      <c r="TOD91" s="107"/>
      <c r="TOE91" s="107"/>
      <c r="TOF91" s="107"/>
      <c r="TOG91" s="107"/>
      <c r="TOH91" s="107"/>
      <c r="TOI91" s="107"/>
      <c r="TOJ91" s="107"/>
      <c r="TOK91" s="107"/>
      <c r="TOL91" s="107"/>
      <c r="TOM91" s="107"/>
      <c r="TON91" s="107"/>
      <c r="TOO91" s="107"/>
      <c r="TOP91" s="107"/>
      <c r="TOQ91" s="107"/>
      <c r="TOR91" s="107"/>
      <c r="TOS91" s="107"/>
      <c r="TOT91" s="107"/>
      <c r="TOU91" s="107"/>
      <c r="TOV91" s="107"/>
      <c r="TOW91" s="107"/>
      <c r="TOX91" s="107"/>
      <c r="TOY91" s="107"/>
      <c r="TOZ91" s="107"/>
      <c r="TPA91" s="107"/>
      <c r="TPB91" s="107"/>
      <c r="TPC91" s="107"/>
      <c r="TPD91" s="107"/>
      <c r="TPE91" s="107"/>
      <c r="TPF91" s="107"/>
      <c r="TPG91" s="107"/>
      <c r="TPH91" s="107"/>
      <c r="TPI91" s="107"/>
      <c r="TPJ91" s="107"/>
      <c r="TPK91" s="107"/>
      <c r="TPL91" s="107"/>
      <c r="TPM91" s="107"/>
      <c r="TPN91" s="107"/>
      <c r="TPO91" s="107"/>
      <c r="TPP91" s="107"/>
      <c r="TPQ91" s="107"/>
      <c r="TPR91" s="107"/>
      <c r="TPS91" s="107"/>
      <c r="TPT91" s="107"/>
      <c r="TPU91" s="107"/>
      <c r="TPV91" s="107"/>
      <c r="TPW91" s="107"/>
      <c r="TPX91" s="107"/>
      <c r="TPY91" s="107"/>
      <c r="TPZ91" s="107"/>
      <c r="TQA91" s="107"/>
      <c r="TQB91" s="107"/>
      <c r="TQC91" s="107"/>
      <c r="TQD91" s="107"/>
      <c r="TQE91" s="107"/>
      <c r="TQF91" s="107"/>
      <c r="TQG91" s="107"/>
      <c r="TQH91" s="107"/>
      <c r="TQI91" s="107"/>
      <c r="TQJ91" s="107"/>
      <c r="TQK91" s="107"/>
      <c r="TQL91" s="107"/>
      <c r="TQM91" s="107"/>
      <c r="TQN91" s="107"/>
      <c r="TQO91" s="107"/>
      <c r="TQP91" s="107"/>
      <c r="TQQ91" s="107"/>
      <c r="TQR91" s="107"/>
      <c r="TQS91" s="107"/>
      <c r="TQT91" s="107"/>
      <c r="TQU91" s="107"/>
      <c r="TQV91" s="107"/>
      <c r="TQW91" s="107"/>
      <c r="TQX91" s="107"/>
      <c r="TQY91" s="107"/>
      <c r="TQZ91" s="107"/>
      <c r="TRA91" s="107"/>
      <c r="TRB91" s="107"/>
      <c r="TRC91" s="107"/>
      <c r="TRD91" s="107"/>
      <c r="TRE91" s="107"/>
      <c r="TRF91" s="107"/>
      <c r="TRG91" s="107"/>
      <c r="TRH91" s="107"/>
      <c r="TRI91" s="107"/>
      <c r="TRJ91" s="107"/>
      <c r="TRK91" s="107"/>
      <c r="TRL91" s="107"/>
      <c r="TRM91" s="107"/>
      <c r="TRN91" s="107"/>
      <c r="TRO91" s="107"/>
      <c r="TRP91" s="107"/>
      <c r="TRQ91" s="107"/>
      <c r="TRR91" s="107"/>
      <c r="TRS91" s="107"/>
      <c r="TRT91" s="107"/>
      <c r="TRU91" s="107"/>
      <c r="TRV91" s="107"/>
      <c r="TRW91" s="107"/>
      <c r="TRX91" s="107"/>
      <c r="TRY91" s="107"/>
      <c r="TRZ91" s="107"/>
      <c r="TSA91" s="107"/>
      <c r="TSB91" s="107"/>
      <c r="TSC91" s="107"/>
      <c r="TSD91" s="107"/>
      <c r="TSE91" s="107"/>
      <c r="TSF91" s="107"/>
      <c r="TSG91" s="107"/>
      <c r="TSH91" s="107"/>
      <c r="TSI91" s="107"/>
      <c r="TSJ91" s="107"/>
      <c r="TSK91" s="107"/>
      <c r="TSL91" s="107"/>
      <c r="TSM91" s="107"/>
      <c r="TSN91" s="107"/>
      <c r="TSO91" s="107"/>
      <c r="TSP91" s="107"/>
      <c r="TSQ91" s="107"/>
      <c r="TSR91" s="107"/>
      <c r="TSS91" s="107"/>
      <c r="TST91" s="107"/>
      <c r="TSU91" s="107"/>
      <c r="TSV91" s="107"/>
      <c r="TSW91" s="107"/>
      <c r="TSX91" s="107"/>
      <c r="TSY91" s="107"/>
      <c r="TSZ91" s="107"/>
      <c r="TTA91" s="107"/>
      <c r="TTB91" s="107"/>
      <c r="TTC91" s="107"/>
      <c r="TTD91" s="107"/>
      <c r="TTE91" s="107"/>
      <c r="TTF91" s="107"/>
      <c r="TTG91" s="107"/>
      <c r="TTH91" s="107"/>
      <c r="TTI91" s="107"/>
      <c r="TTJ91" s="107"/>
      <c r="TTK91" s="107"/>
      <c r="TTL91" s="107"/>
      <c r="TTM91" s="107"/>
      <c r="TTN91" s="107"/>
      <c r="TTO91" s="107"/>
      <c r="TTP91" s="107"/>
      <c r="TTQ91" s="107"/>
      <c r="TTR91" s="107"/>
      <c r="TTS91" s="107"/>
      <c r="TTT91" s="107"/>
      <c r="TTU91" s="107"/>
      <c r="TTV91" s="107"/>
      <c r="TTW91" s="107"/>
      <c r="TTX91" s="107"/>
      <c r="TTY91" s="107"/>
      <c r="TTZ91" s="107"/>
      <c r="TUA91" s="107"/>
      <c r="TUB91" s="107"/>
      <c r="TUC91" s="107"/>
      <c r="TUD91" s="107"/>
      <c r="TUE91" s="107"/>
      <c r="TUF91" s="107"/>
      <c r="TUG91" s="107"/>
      <c r="TUH91" s="107"/>
      <c r="TUI91" s="107"/>
      <c r="TUJ91" s="107"/>
      <c r="TUK91" s="107"/>
      <c r="TUL91" s="107"/>
      <c r="TUM91" s="107"/>
      <c r="TUN91" s="107"/>
      <c r="TUO91" s="107"/>
      <c r="TUP91" s="107"/>
      <c r="TUQ91" s="107"/>
      <c r="TUR91" s="107"/>
      <c r="TUS91" s="107"/>
      <c r="TUT91" s="107"/>
      <c r="TUU91" s="107"/>
      <c r="TUV91" s="107"/>
      <c r="TUW91" s="107"/>
      <c r="TUX91" s="107"/>
      <c r="TUY91" s="107"/>
      <c r="TUZ91" s="107"/>
      <c r="TVA91" s="107"/>
      <c r="TVB91" s="107"/>
      <c r="TVC91" s="107"/>
      <c r="TVD91" s="107"/>
      <c r="TVE91" s="107"/>
      <c r="TVF91" s="107"/>
      <c r="TVG91" s="107"/>
      <c r="TVH91" s="107"/>
      <c r="TVI91" s="107"/>
      <c r="TVJ91" s="107"/>
      <c r="TVK91" s="107"/>
      <c r="TVL91" s="107"/>
      <c r="TVM91" s="107"/>
      <c r="TVN91" s="107"/>
      <c r="TVO91" s="107"/>
      <c r="TVP91" s="107"/>
      <c r="TVQ91" s="107"/>
      <c r="TVR91" s="107"/>
      <c r="TVS91" s="107"/>
      <c r="TVT91" s="107"/>
      <c r="TVU91" s="107"/>
      <c r="TVV91" s="107"/>
      <c r="TVW91" s="107"/>
      <c r="TVX91" s="107"/>
      <c r="TVY91" s="107"/>
      <c r="TVZ91" s="107"/>
      <c r="TWA91" s="107"/>
      <c r="TWB91" s="107"/>
      <c r="TWC91" s="107"/>
      <c r="TWD91" s="107"/>
      <c r="TWE91" s="107"/>
      <c r="TWF91" s="107"/>
      <c r="TWG91" s="107"/>
      <c r="TWH91" s="107"/>
      <c r="TWI91" s="107"/>
      <c r="TWJ91" s="107"/>
      <c r="TWK91" s="107"/>
      <c r="TWL91" s="107"/>
      <c r="TWM91" s="107"/>
      <c r="TWN91" s="107"/>
      <c r="TWO91" s="107"/>
      <c r="TWP91" s="107"/>
      <c r="TWQ91" s="107"/>
      <c r="TWR91" s="107"/>
      <c r="TWS91" s="107"/>
      <c r="TWT91" s="107"/>
      <c r="TWU91" s="107"/>
      <c r="TWV91" s="107"/>
      <c r="TWW91" s="107"/>
      <c r="TWX91" s="107"/>
      <c r="TWY91" s="107"/>
      <c r="TWZ91" s="107"/>
      <c r="TXA91" s="107"/>
      <c r="TXB91" s="107"/>
      <c r="TXC91" s="107"/>
      <c r="TXD91" s="107"/>
      <c r="TXE91" s="107"/>
      <c r="TXF91" s="107"/>
      <c r="TXG91" s="107"/>
      <c r="TXH91" s="107"/>
      <c r="TXI91" s="107"/>
      <c r="TXJ91" s="107"/>
      <c r="TXK91" s="107"/>
      <c r="TXL91" s="107"/>
      <c r="TXM91" s="107"/>
      <c r="TXN91" s="107"/>
      <c r="TXO91" s="107"/>
      <c r="TXP91" s="107"/>
      <c r="TXQ91" s="107"/>
      <c r="TXR91" s="107"/>
      <c r="TXS91" s="107"/>
      <c r="TXT91" s="107"/>
      <c r="TXU91" s="107"/>
      <c r="TXV91" s="107"/>
      <c r="TXW91" s="107"/>
      <c r="TXX91" s="107"/>
      <c r="TXY91" s="107"/>
      <c r="TXZ91" s="107"/>
      <c r="TYA91" s="107"/>
      <c r="TYB91" s="107"/>
      <c r="TYC91" s="107"/>
      <c r="TYD91" s="107"/>
      <c r="TYE91" s="107"/>
      <c r="TYF91" s="107"/>
      <c r="TYG91" s="107"/>
      <c r="TYH91" s="107"/>
      <c r="TYI91" s="107"/>
      <c r="TYJ91" s="107"/>
      <c r="TYK91" s="107"/>
      <c r="TYL91" s="107"/>
      <c r="TYM91" s="107"/>
      <c r="TYN91" s="107"/>
      <c r="TYO91" s="107"/>
      <c r="TYP91" s="107"/>
      <c r="TYQ91" s="107"/>
      <c r="TYR91" s="107"/>
      <c r="TYS91" s="107"/>
      <c r="TYT91" s="107"/>
      <c r="TYU91" s="107"/>
      <c r="TYV91" s="107"/>
      <c r="TYW91" s="107"/>
      <c r="TYX91" s="107"/>
      <c r="TYY91" s="107"/>
      <c r="TYZ91" s="107"/>
      <c r="TZA91" s="107"/>
      <c r="TZB91" s="107"/>
      <c r="TZC91" s="107"/>
      <c r="TZD91" s="107"/>
      <c r="TZE91" s="107"/>
      <c r="TZF91" s="107"/>
      <c r="TZG91" s="107"/>
      <c r="TZH91" s="107"/>
      <c r="TZI91" s="107"/>
      <c r="TZJ91" s="107"/>
      <c r="TZK91" s="107"/>
      <c r="TZL91" s="107"/>
      <c r="TZM91" s="107"/>
      <c r="TZN91" s="107"/>
      <c r="TZO91" s="107"/>
      <c r="TZP91" s="107"/>
      <c r="TZQ91" s="107"/>
      <c r="TZR91" s="107"/>
      <c r="TZS91" s="107"/>
      <c r="TZT91" s="107"/>
      <c r="TZU91" s="107"/>
      <c r="TZV91" s="107"/>
      <c r="TZW91" s="107"/>
      <c r="TZX91" s="107"/>
      <c r="TZY91" s="107"/>
      <c r="TZZ91" s="107"/>
      <c r="UAA91" s="107"/>
      <c r="UAB91" s="107"/>
      <c r="UAC91" s="107"/>
      <c r="UAD91" s="107"/>
      <c r="UAE91" s="107"/>
      <c r="UAF91" s="107"/>
      <c r="UAG91" s="107"/>
      <c r="UAH91" s="107"/>
      <c r="UAI91" s="107"/>
      <c r="UAJ91" s="107"/>
      <c r="UAK91" s="107"/>
      <c r="UAL91" s="107"/>
      <c r="UAM91" s="107"/>
      <c r="UAN91" s="107"/>
      <c r="UAO91" s="107"/>
      <c r="UAP91" s="107"/>
      <c r="UAQ91" s="107"/>
      <c r="UAR91" s="107"/>
      <c r="UAS91" s="107"/>
      <c r="UAT91" s="107"/>
      <c r="UAU91" s="107"/>
      <c r="UAV91" s="107"/>
      <c r="UAW91" s="107"/>
      <c r="UAX91" s="107"/>
      <c r="UAY91" s="107"/>
      <c r="UAZ91" s="107"/>
      <c r="UBA91" s="107"/>
      <c r="UBB91" s="107"/>
      <c r="UBC91" s="107"/>
      <c r="UBD91" s="107"/>
      <c r="UBE91" s="107"/>
      <c r="UBF91" s="107"/>
      <c r="UBG91" s="107"/>
      <c r="UBH91" s="107"/>
      <c r="UBI91" s="107"/>
      <c r="UBJ91" s="107"/>
      <c r="UBK91" s="107"/>
      <c r="UBL91" s="107"/>
      <c r="UBM91" s="107"/>
      <c r="UBN91" s="107"/>
      <c r="UBO91" s="107"/>
      <c r="UBP91" s="107"/>
      <c r="UBQ91" s="107"/>
      <c r="UBR91" s="107"/>
      <c r="UBS91" s="107"/>
      <c r="UBT91" s="107"/>
      <c r="UBU91" s="107"/>
      <c r="UBV91" s="107"/>
      <c r="UBW91" s="107"/>
      <c r="UBX91" s="107"/>
      <c r="UBY91" s="107"/>
      <c r="UBZ91" s="107"/>
      <c r="UCA91" s="107"/>
      <c r="UCB91" s="107"/>
      <c r="UCC91" s="107"/>
      <c r="UCD91" s="107"/>
      <c r="UCE91" s="107"/>
      <c r="UCF91" s="107"/>
      <c r="UCG91" s="107"/>
      <c r="UCH91" s="107"/>
      <c r="UCI91" s="107"/>
      <c r="UCJ91" s="107"/>
      <c r="UCK91" s="107"/>
      <c r="UCL91" s="107"/>
      <c r="UCM91" s="107"/>
      <c r="UCN91" s="107"/>
      <c r="UCO91" s="107"/>
      <c r="UCP91" s="107"/>
      <c r="UCQ91" s="107"/>
      <c r="UCR91" s="107"/>
      <c r="UCS91" s="107"/>
      <c r="UCT91" s="107"/>
      <c r="UCU91" s="107"/>
      <c r="UCV91" s="107"/>
      <c r="UCW91" s="107"/>
      <c r="UCX91" s="107"/>
      <c r="UCY91" s="107"/>
      <c r="UCZ91" s="107"/>
      <c r="UDA91" s="107"/>
      <c r="UDB91" s="107"/>
      <c r="UDC91" s="107"/>
      <c r="UDD91" s="107"/>
      <c r="UDE91" s="107"/>
      <c r="UDF91" s="107"/>
      <c r="UDG91" s="107"/>
      <c r="UDH91" s="107"/>
      <c r="UDI91" s="107"/>
      <c r="UDJ91" s="107"/>
      <c r="UDK91" s="107"/>
      <c r="UDL91" s="107"/>
      <c r="UDM91" s="107"/>
      <c r="UDN91" s="107"/>
      <c r="UDO91" s="107"/>
      <c r="UDP91" s="107"/>
      <c r="UDQ91" s="107"/>
      <c r="UDR91" s="107"/>
      <c r="UDS91" s="107"/>
      <c r="UDT91" s="107"/>
      <c r="UDU91" s="107"/>
      <c r="UDV91" s="107"/>
      <c r="UDW91" s="107"/>
      <c r="UDX91" s="107"/>
      <c r="UDY91" s="107"/>
      <c r="UDZ91" s="107"/>
      <c r="UEA91" s="107"/>
      <c r="UEB91" s="107"/>
      <c r="UEC91" s="107"/>
      <c r="UED91" s="107"/>
      <c r="UEE91" s="107"/>
      <c r="UEF91" s="107"/>
      <c r="UEG91" s="107"/>
      <c r="UEH91" s="107"/>
      <c r="UEI91" s="107"/>
      <c r="UEJ91" s="107"/>
      <c r="UEK91" s="107"/>
      <c r="UEL91" s="107"/>
      <c r="UEM91" s="107"/>
      <c r="UEN91" s="107"/>
      <c r="UEO91" s="107"/>
      <c r="UEP91" s="107"/>
      <c r="UEQ91" s="107"/>
      <c r="UER91" s="107"/>
      <c r="UES91" s="107"/>
      <c r="UET91" s="107"/>
      <c r="UEU91" s="107"/>
      <c r="UEV91" s="107"/>
      <c r="UEW91" s="107"/>
      <c r="UEX91" s="107"/>
      <c r="UEY91" s="107"/>
      <c r="UEZ91" s="107"/>
      <c r="UFA91" s="107"/>
      <c r="UFB91" s="107"/>
      <c r="UFC91" s="107"/>
      <c r="UFD91" s="107"/>
      <c r="UFE91" s="107"/>
      <c r="UFF91" s="107"/>
      <c r="UFG91" s="107"/>
      <c r="UFH91" s="107"/>
      <c r="UFI91" s="107"/>
      <c r="UFJ91" s="107"/>
      <c r="UFK91" s="107"/>
      <c r="UFL91" s="107"/>
      <c r="UFM91" s="107"/>
      <c r="UFN91" s="107"/>
      <c r="UFO91" s="107"/>
      <c r="UFP91" s="107"/>
      <c r="UFQ91" s="107"/>
      <c r="UFR91" s="107"/>
      <c r="UFS91" s="107"/>
      <c r="UFT91" s="107"/>
      <c r="UFU91" s="107"/>
      <c r="UFV91" s="107"/>
      <c r="UFW91" s="107"/>
      <c r="UFX91" s="107"/>
      <c r="UFY91" s="107"/>
      <c r="UFZ91" s="107"/>
      <c r="UGA91" s="107"/>
      <c r="UGB91" s="107"/>
      <c r="UGC91" s="107"/>
      <c r="UGD91" s="107"/>
      <c r="UGE91" s="107"/>
      <c r="UGF91" s="107"/>
      <c r="UGG91" s="107"/>
      <c r="UGH91" s="107"/>
      <c r="UGI91" s="107"/>
      <c r="UGJ91" s="107"/>
      <c r="UGK91" s="107"/>
      <c r="UGL91" s="107"/>
      <c r="UGM91" s="107"/>
      <c r="UGN91" s="107"/>
      <c r="UGO91" s="107"/>
      <c r="UGP91" s="107"/>
      <c r="UGQ91" s="107"/>
      <c r="UGR91" s="107"/>
      <c r="UGS91" s="107"/>
      <c r="UGT91" s="107"/>
      <c r="UGU91" s="107"/>
      <c r="UGV91" s="107"/>
      <c r="UGW91" s="107"/>
      <c r="UGX91" s="107"/>
      <c r="UGY91" s="107"/>
      <c r="UGZ91" s="107"/>
      <c r="UHA91" s="107"/>
      <c r="UHB91" s="107"/>
      <c r="UHC91" s="107"/>
      <c r="UHD91" s="107"/>
      <c r="UHE91" s="107"/>
      <c r="UHF91" s="107"/>
      <c r="UHG91" s="107"/>
      <c r="UHH91" s="107"/>
      <c r="UHI91" s="107"/>
      <c r="UHJ91" s="107"/>
      <c r="UHK91" s="107"/>
      <c r="UHL91" s="107"/>
      <c r="UHM91" s="107"/>
      <c r="UHN91" s="107"/>
      <c r="UHO91" s="107"/>
      <c r="UHP91" s="107"/>
      <c r="UHQ91" s="107"/>
      <c r="UHR91" s="107"/>
      <c r="UHS91" s="107"/>
      <c r="UHT91" s="107"/>
      <c r="UHU91" s="107"/>
      <c r="UHV91" s="107"/>
      <c r="UHW91" s="107"/>
      <c r="UHX91" s="107"/>
      <c r="UHY91" s="107"/>
      <c r="UHZ91" s="107"/>
      <c r="UIA91" s="107"/>
      <c r="UIB91" s="107"/>
      <c r="UIC91" s="107"/>
      <c r="UID91" s="107"/>
      <c r="UIE91" s="107"/>
      <c r="UIF91" s="107"/>
      <c r="UIG91" s="107"/>
      <c r="UIH91" s="107"/>
      <c r="UII91" s="107"/>
      <c r="UIJ91" s="107"/>
      <c r="UIK91" s="107"/>
      <c r="UIL91" s="107"/>
      <c r="UIM91" s="107"/>
      <c r="UIN91" s="107"/>
      <c r="UIO91" s="107"/>
      <c r="UIP91" s="107"/>
      <c r="UIQ91" s="107"/>
      <c r="UIR91" s="107"/>
      <c r="UIS91" s="107"/>
      <c r="UIT91" s="107"/>
      <c r="UIU91" s="107"/>
      <c r="UIV91" s="107"/>
      <c r="UIW91" s="107"/>
      <c r="UIX91" s="107"/>
      <c r="UIY91" s="107"/>
      <c r="UIZ91" s="107"/>
      <c r="UJA91" s="107"/>
      <c r="UJB91" s="107"/>
      <c r="UJC91" s="107"/>
      <c r="UJD91" s="107"/>
      <c r="UJE91" s="107"/>
      <c r="UJF91" s="107"/>
      <c r="UJG91" s="107"/>
      <c r="UJH91" s="107"/>
      <c r="UJI91" s="107"/>
      <c r="UJJ91" s="107"/>
      <c r="UJK91" s="107"/>
      <c r="UJL91" s="107"/>
      <c r="UJM91" s="107"/>
      <c r="UJN91" s="107"/>
      <c r="UJO91" s="107"/>
      <c r="UJP91" s="107"/>
      <c r="UJQ91" s="107"/>
      <c r="UJR91" s="107"/>
      <c r="UJS91" s="107"/>
      <c r="UJT91" s="107"/>
      <c r="UJU91" s="107"/>
      <c r="UJV91" s="107"/>
      <c r="UJW91" s="107"/>
      <c r="UJX91" s="107"/>
      <c r="UJY91" s="107"/>
      <c r="UJZ91" s="107"/>
      <c r="UKA91" s="107"/>
      <c r="UKB91" s="107"/>
      <c r="UKC91" s="107"/>
      <c r="UKD91" s="107"/>
      <c r="UKE91" s="107"/>
      <c r="UKF91" s="107"/>
      <c r="UKG91" s="107"/>
      <c r="UKH91" s="107"/>
      <c r="UKI91" s="107"/>
      <c r="UKJ91" s="107"/>
      <c r="UKK91" s="107"/>
      <c r="UKL91" s="107"/>
      <c r="UKM91" s="107"/>
      <c r="UKN91" s="107"/>
      <c r="UKO91" s="107"/>
      <c r="UKP91" s="107"/>
      <c r="UKQ91" s="107"/>
      <c r="UKR91" s="107"/>
      <c r="UKS91" s="107"/>
      <c r="UKT91" s="107"/>
      <c r="UKU91" s="107"/>
      <c r="UKV91" s="107"/>
      <c r="UKW91" s="107"/>
      <c r="UKX91" s="107"/>
      <c r="UKY91" s="107"/>
      <c r="UKZ91" s="107"/>
      <c r="ULA91" s="107"/>
      <c r="ULB91" s="107"/>
      <c r="ULC91" s="107"/>
      <c r="ULD91" s="107"/>
      <c r="ULE91" s="107"/>
      <c r="ULF91" s="107"/>
      <c r="ULG91" s="107"/>
      <c r="ULH91" s="107"/>
      <c r="ULI91" s="107"/>
      <c r="ULJ91" s="107"/>
      <c r="ULK91" s="107"/>
      <c r="ULL91" s="107"/>
      <c r="ULM91" s="107"/>
      <c r="ULN91" s="107"/>
      <c r="ULO91" s="107"/>
      <c r="ULP91" s="107"/>
      <c r="ULQ91" s="107"/>
      <c r="ULR91" s="107"/>
      <c r="ULS91" s="107"/>
      <c r="ULT91" s="107"/>
      <c r="ULU91" s="107"/>
      <c r="ULV91" s="107"/>
      <c r="ULW91" s="107"/>
      <c r="ULX91" s="107"/>
      <c r="ULY91" s="107"/>
      <c r="ULZ91" s="107"/>
      <c r="UMA91" s="107"/>
      <c r="UMB91" s="107"/>
      <c r="UMC91" s="107"/>
      <c r="UMD91" s="107"/>
      <c r="UME91" s="107"/>
      <c r="UMF91" s="107"/>
      <c r="UMG91" s="107"/>
      <c r="UMH91" s="107"/>
      <c r="UMI91" s="107"/>
      <c r="UMJ91" s="107"/>
      <c r="UMK91" s="107"/>
      <c r="UML91" s="107"/>
      <c r="UMM91" s="107"/>
      <c r="UMN91" s="107"/>
      <c r="UMO91" s="107"/>
      <c r="UMP91" s="107"/>
      <c r="UMQ91" s="107"/>
      <c r="UMR91" s="107"/>
      <c r="UMS91" s="107"/>
      <c r="UMT91" s="107"/>
      <c r="UMU91" s="107"/>
      <c r="UMV91" s="107"/>
      <c r="UMW91" s="107"/>
      <c r="UMX91" s="107"/>
      <c r="UMY91" s="107"/>
      <c r="UMZ91" s="107"/>
      <c r="UNA91" s="107"/>
      <c r="UNB91" s="107"/>
      <c r="UNC91" s="107"/>
      <c r="UND91" s="107"/>
      <c r="UNE91" s="107"/>
      <c r="UNF91" s="107"/>
      <c r="UNG91" s="107"/>
      <c r="UNH91" s="107"/>
      <c r="UNI91" s="107"/>
      <c r="UNJ91" s="107"/>
      <c r="UNK91" s="107"/>
      <c r="UNL91" s="107"/>
      <c r="UNM91" s="107"/>
      <c r="UNN91" s="107"/>
      <c r="UNO91" s="107"/>
      <c r="UNP91" s="107"/>
      <c r="UNQ91" s="107"/>
      <c r="UNR91" s="107"/>
      <c r="UNS91" s="107"/>
      <c r="UNT91" s="107"/>
      <c r="UNU91" s="107"/>
      <c r="UNV91" s="107"/>
      <c r="UNW91" s="107"/>
      <c r="UNX91" s="107"/>
      <c r="UNY91" s="107"/>
      <c r="UNZ91" s="107"/>
      <c r="UOA91" s="107"/>
      <c r="UOB91" s="107"/>
      <c r="UOC91" s="107"/>
      <c r="UOD91" s="107"/>
      <c r="UOE91" s="107"/>
      <c r="UOF91" s="107"/>
      <c r="UOG91" s="107"/>
      <c r="UOH91" s="107"/>
      <c r="UOI91" s="107"/>
      <c r="UOJ91" s="107"/>
      <c r="UOK91" s="107"/>
      <c r="UOL91" s="107"/>
      <c r="UOM91" s="107"/>
      <c r="UON91" s="107"/>
      <c r="UOO91" s="107"/>
      <c r="UOP91" s="107"/>
      <c r="UOQ91" s="107"/>
      <c r="UOR91" s="107"/>
      <c r="UOS91" s="107"/>
      <c r="UOT91" s="107"/>
      <c r="UOU91" s="107"/>
      <c r="UOV91" s="107"/>
      <c r="UOW91" s="107"/>
      <c r="UOX91" s="107"/>
      <c r="UOY91" s="107"/>
      <c r="UOZ91" s="107"/>
      <c r="UPA91" s="107"/>
      <c r="UPB91" s="107"/>
      <c r="UPC91" s="107"/>
      <c r="UPD91" s="107"/>
      <c r="UPE91" s="107"/>
      <c r="UPF91" s="107"/>
      <c r="UPG91" s="107"/>
      <c r="UPH91" s="107"/>
      <c r="UPI91" s="107"/>
      <c r="UPJ91" s="107"/>
      <c r="UPK91" s="107"/>
      <c r="UPL91" s="107"/>
      <c r="UPM91" s="107"/>
      <c r="UPN91" s="107"/>
      <c r="UPO91" s="107"/>
      <c r="UPP91" s="107"/>
      <c r="UPQ91" s="107"/>
      <c r="UPR91" s="107"/>
      <c r="UPS91" s="107"/>
      <c r="UPT91" s="107"/>
      <c r="UPU91" s="107"/>
      <c r="UPV91" s="107"/>
      <c r="UPW91" s="107"/>
      <c r="UPX91" s="107"/>
      <c r="UPY91" s="107"/>
      <c r="UPZ91" s="107"/>
      <c r="UQA91" s="107"/>
      <c r="UQB91" s="107"/>
      <c r="UQC91" s="107"/>
      <c r="UQD91" s="107"/>
      <c r="UQE91" s="107"/>
      <c r="UQF91" s="107"/>
      <c r="UQG91" s="107"/>
      <c r="UQH91" s="107"/>
      <c r="UQI91" s="107"/>
      <c r="UQJ91" s="107"/>
      <c r="UQK91" s="107"/>
      <c r="UQL91" s="107"/>
      <c r="UQM91" s="107"/>
      <c r="UQN91" s="107"/>
      <c r="UQO91" s="107"/>
      <c r="UQP91" s="107"/>
      <c r="UQQ91" s="107"/>
      <c r="UQR91" s="107"/>
      <c r="UQS91" s="107"/>
      <c r="UQT91" s="107"/>
      <c r="UQU91" s="107"/>
      <c r="UQV91" s="107"/>
      <c r="UQW91" s="107"/>
      <c r="UQX91" s="107"/>
      <c r="UQY91" s="107"/>
      <c r="UQZ91" s="107"/>
      <c r="URA91" s="107"/>
      <c r="URB91" s="107"/>
      <c r="URC91" s="107"/>
      <c r="URD91" s="107"/>
      <c r="URE91" s="107"/>
      <c r="URF91" s="107"/>
      <c r="URG91" s="107"/>
      <c r="URH91" s="107"/>
      <c r="URI91" s="107"/>
      <c r="URJ91" s="107"/>
      <c r="URK91" s="107"/>
      <c r="URL91" s="107"/>
      <c r="URM91" s="107"/>
      <c r="URN91" s="107"/>
      <c r="URO91" s="107"/>
      <c r="URP91" s="107"/>
      <c r="URQ91" s="107"/>
      <c r="URR91" s="107"/>
      <c r="URS91" s="107"/>
      <c r="URT91" s="107"/>
      <c r="URU91" s="107"/>
      <c r="URV91" s="107"/>
      <c r="URW91" s="107"/>
      <c r="URX91" s="107"/>
      <c r="URY91" s="107"/>
      <c r="URZ91" s="107"/>
      <c r="USA91" s="107"/>
      <c r="USB91" s="107"/>
      <c r="USC91" s="107"/>
      <c r="USD91" s="107"/>
      <c r="USE91" s="107"/>
      <c r="USF91" s="107"/>
      <c r="USG91" s="107"/>
      <c r="USH91" s="107"/>
      <c r="USI91" s="107"/>
      <c r="USJ91" s="107"/>
      <c r="USK91" s="107"/>
      <c r="USL91" s="107"/>
      <c r="USM91" s="107"/>
      <c r="USN91" s="107"/>
      <c r="USO91" s="107"/>
      <c r="USP91" s="107"/>
      <c r="USQ91" s="107"/>
      <c r="USR91" s="107"/>
      <c r="USS91" s="107"/>
      <c r="UST91" s="107"/>
      <c r="USU91" s="107"/>
      <c r="USV91" s="107"/>
      <c r="USW91" s="107"/>
      <c r="USX91" s="107"/>
      <c r="USY91" s="107"/>
      <c r="USZ91" s="107"/>
      <c r="UTA91" s="107"/>
      <c r="UTB91" s="107"/>
      <c r="UTC91" s="107"/>
      <c r="UTD91" s="107"/>
      <c r="UTE91" s="107"/>
      <c r="UTF91" s="107"/>
      <c r="UTG91" s="107"/>
      <c r="UTH91" s="107"/>
      <c r="UTI91" s="107"/>
      <c r="UTJ91" s="107"/>
      <c r="UTK91" s="107"/>
      <c r="UTL91" s="107"/>
      <c r="UTM91" s="107"/>
      <c r="UTN91" s="107"/>
      <c r="UTO91" s="107"/>
      <c r="UTP91" s="107"/>
      <c r="UTQ91" s="107"/>
      <c r="UTR91" s="107"/>
      <c r="UTS91" s="107"/>
      <c r="UTT91" s="107"/>
      <c r="UTU91" s="107"/>
      <c r="UTV91" s="107"/>
      <c r="UTW91" s="107"/>
      <c r="UTX91" s="107"/>
      <c r="UTY91" s="107"/>
      <c r="UTZ91" s="107"/>
      <c r="UUA91" s="107"/>
      <c r="UUB91" s="107"/>
      <c r="UUC91" s="107"/>
      <c r="UUD91" s="107"/>
      <c r="UUE91" s="107"/>
      <c r="UUF91" s="107"/>
      <c r="UUG91" s="107"/>
      <c r="UUH91" s="107"/>
      <c r="UUI91" s="107"/>
      <c r="UUJ91" s="107"/>
      <c r="UUK91" s="107"/>
      <c r="UUL91" s="107"/>
      <c r="UUM91" s="107"/>
      <c r="UUN91" s="107"/>
      <c r="UUO91" s="107"/>
      <c r="UUP91" s="107"/>
      <c r="UUQ91" s="107"/>
      <c r="UUR91" s="107"/>
      <c r="UUS91" s="107"/>
      <c r="UUT91" s="107"/>
      <c r="UUU91" s="107"/>
      <c r="UUV91" s="107"/>
      <c r="UUW91" s="107"/>
      <c r="UUX91" s="107"/>
      <c r="UUY91" s="107"/>
      <c r="UUZ91" s="107"/>
      <c r="UVA91" s="107"/>
      <c r="UVB91" s="107"/>
      <c r="UVC91" s="107"/>
      <c r="UVD91" s="107"/>
      <c r="UVE91" s="107"/>
      <c r="UVF91" s="107"/>
      <c r="UVG91" s="107"/>
      <c r="UVH91" s="107"/>
      <c r="UVI91" s="107"/>
      <c r="UVJ91" s="107"/>
      <c r="UVK91" s="107"/>
      <c r="UVL91" s="107"/>
      <c r="UVM91" s="107"/>
      <c r="UVN91" s="107"/>
      <c r="UVO91" s="107"/>
      <c r="UVP91" s="107"/>
      <c r="UVQ91" s="107"/>
      <c r="UVR91" s="107"/>
      <c r="UVS91" s="107"/>
      <c r="UVT91" s="107"/>
      <c r="UVU91" s="107"/>
      <c r="UVV91" s="107"/>
      <c r="UVW91" s="107"/>
      <c r="UVX91" s="107"/>
      <c r="UVY91" s="107"/>
      <c r="UVZ91" s="107"/>
      <c r="UWA91" s="107"/>
      <c r="UWB91" s="107"/>
      <c r="UWC91" s="107"/>
      <c r="UWD91" s="107"/>
      <c r="UWE91" s="107"/>
      <c r="UWF91" s="107"/>
      <c r="UWG91" s="107"/>
      <c r="UWH91" s="107"/>
      <c r="UWI91" s="107"/>
      <c r="UWJ91" s="107"/>
      <c r="UWK91" s="107"/>
      <c r="UWL91" s="107"/>
      <c r="UWM91" s="107"/>
      <c r="UWN91" s="107"/>
      <c r="UWO91" s="107"/>
      <c r="UWP91" s="107"/>
      <c r="UWQ91" s="107"/>
      <c r="UWR91" s="107"/>
      <c r="UWS91" s="107"/>
      <c r="UWT91" s="107"/>
      <c r="UWU91" s="107"/>
      <c r="UWV91" s="107"/>
      <c r="UWW91" s="107"/>
      <c r="UWX91" s="107"/>
      <c r="UWY91" s="107"/>
      <c r="UWZ91" s="107"/>
      <c r="UXA91" s="107"/>
      <c r="UXB91" s="107"/>
      <c r="UXC91" s="107"/>
      <c r="UXD91" s="107"/>
      <c r="UXE91" s="107"/>
      <c r="UXF91" s="107"/>
      <c r="UXG91" s="107"/>
      <c r="UXH91" s="107"/>
      <c r="UXI91" s="107"/>
      <c r="UXJ91" s="107"/>
      <c r="UXK91" s="107"/>
      <c r="UXL91" s="107"/>
      <c r="UXM91" s="107"/>
      <c r="UXN91" s="107"/>
      <c r="UXO91" s="107"/>
      <c r="UXP91" s="107"/>
      <c r="UXQ91" s="107"/>
      <c r="UXR91" s="107"/>
      <c r="UXS91" s="107"/>
      <c r="UXT91" s="107"/>
      <c r="UXU91" s="107"/>
      <c r="UXV91" s="107"/>
      <c r="UXW91" s="107"/>
      <c r="UXX91" s="107"/>
      <c r="UXY91" s="107"/>
      <c r="UXZ91" s="107"/>
      <c r="UYA91" s="107"/>
      <c r="UYB91" s="107"/>
      <c r="UYC91" s="107"/>
      <c r="UYD91" s="107"/>
      <c r="UYE91" s="107"/>
      <c r="UYF91" s="107"/>
      <c r="UYG91" s="107"/>
      <c r="UYH91" s="107"/>
      <c r="UYI91" s="107"/>
      <c r="UYJ91" s="107"/>
      <c r="UYK91" s="107"/>
      <c r="UYL91" s="107"/>
      <c r="UYM91" s="107"/>
      <c r="UYN91" s="107"/>
      <c r="UYO91" s="107"/>
      <c r="UYP91" s="107"/>
      <c r="UYQ91" s="107"/>
      <c r="UYR91" s="107"/>
      <c r="UYS91" s="107"/>
      <c r="UYT91" s="107"/>
      <c r="UYU91" s="107"/>
      <c r="UYV91" s="107"/>
      <c r="UYW91" s="107"/>
      <c r="UYX91" s="107"/>
      <c r="UYY91" s="107"/>
      <c r="UYZ91" s="107"/>
      <c r="UZA91" s="107"/>
      <c r="UZB91" s="107"/>
      <c r="UZC91" s="107"/>
      <c r="UZD91" s="107"/>
      <c r="UZE91" s="107"/>
      <c r="UZF91" s="107"/>
      <c r="UZG91" s="107"/>
      <c r="UZH91" s="107"/>
      <c r="UZI91" s="107"/>
      <c r="UZJ91" s="107"/>
      <c r="UZK91" s="107"/>
      <c r="UZL91" s="107"/>
      <c r="UZM91" s="107"/>
      <c r="UZN91" s="107"/>
      <c r="UZO91" s="107"/>
      <c r="UZP91" s="107"/>
      <c r="UZQ91" s="107"/>
      <c r="UZR91" s="107"/>
      <c r="UZS91" s="107"/>
      <c r="UZT91" s="107"/>
      <c r="UZU91" s="107"/>
      <c r="UZV91" s="107"/>
      <c r="UZW91" s="107"/>
      <c r="UZX91" s="107"/>
      <c r="UZY91" s="107"/>
      <c r="UZZ91" s="107"/>
      <c r="VAA91" s="107"/>
      <c r="VAB91" s="107"/>
      <c r="VAC91" s="107"/>
      <c r="VAD91" s="107"/>
      <c r="VAE91" s="107"/>
      <c r="VAF91" s="107"/>
      <c r="VAG91" s="107"/>
      <c r="VAH91" s="107"/>
      <c r="VAI91" s="107"/>
      <c r="VAJ91" s="107"/>
      <c r="VAK91" s="107"/>
      <c r="VAL91" s="107"/>
      <c r="VAM91" s="107"/>
      <c r="VAN91" s="107"/>
      <c r="VAO91" s="107"/>
      <c r="VAP91" s="107"/>
      <c r="VAQ91" s="107"/>
      <c r="VAR91" s="107"/>
      <c r="VAS91" s="107"/>
      <c r="VAT91" s="107"/>
      <c r="VAU91" s="107"/>
      <c r="VAV91" s="107"/>
      <c r="VAW91" s="107"/>
      <c r="VAX91" s="107"/>
      <c r="VAY91" s="107"/>
      <c r="VAZ91" s="107"/>
      <c r="VBA91" s="107"/>
      <c r="VBB91" s="107"/>
      <c r="VBC91" s="107"/>
      <c r="VBD91" s="107"/>
      <c r="VBE91" s="107"/>
      <c r="VBF91" s="107"/>
      <c r="VBG91" s="107"/>
      <c r="VBH91" s="107"/>
      <c r="VBI91" s="107"/>
      <c r="VBJ91" s="107"/>
      <c r="VBK91" s="107"/>
      <c r="VBL91" s="107"/>
      <c r="VBM91" s="107"/>
      <c r="VBN91" s="107"/>
      <c r="VBO91" s="107"/>
      <c r="VBP91" s="107"/>
      <c r="VBQ91" s="107"/>
      <c r="VBR91" s="107"/>
      <c r="VBS91" s="107"/>
      <c r="VBT91" s="107"/>
      <c r="VBU91" s="107"/>
      <c r="VBV91" s="107"/>
      <c r="VBW91" s="107"/>
      <c r="VBX91" s="107"/>
      <c r="VBY91" s="107"/>
      <c r="VBZ91" s="107"/>
      <c r="VCA91" s="107"/>
      <c r="VCB91" s="107"/>
      <c r="VCC91" s="107"/>
      <c r="VCD91" s="107"/>
      <c r="VCE91" s="107"/>
      <c r="VCF91" s="107"/>
      <c r="VCG91" s="107"/>
      <c r="VCH91" s="107"/>
      <c r="VCI91" s="107"/>
      <c r="VCJ91" s="107"/>
      <c r="VCK91" s="107"/>
      <c r="VCL91" s="107"/>
      <c r="VCM91" s="107"/>
      <c r="VCN91" s="107"/>
      <c r="VCO91" s="107"/>
      <c r="VCP91" s="107"/>
      <c r="VCQ91" s="107"/>
      <c r="VCR91" s="107"/>
      <c r="VCS91" s="107"/>
      <c r="VCT91" s="107"/>
      <c r="VCU91" s="107"/>
      <c r="VCV91" s="107"/>
      <c r="VCW91" s="107"/>
      <c r="VCX91" s="107"/>
      <c r="VCY91" s="107"/>
      <c r="VCZ91" s="107"/>
      <c r="VDA91" s="107"/>
      <c r="VDB91" s="107"/>
      <c r="VDC91" s="107"/>
      <c r="VDD91" s="107"/>
      <c r="VDE91" s="107"/>
      <c r="VDF91" s="107"/>
      <c r="VDG91" s="107"/>
      <c r="VDH91" s="107"/>
      <c r="VDI91" s="107"/>
      <c r="VDJ91" s="107"/>
      <c r="VDK91" s="107"/>
      <c r="VDL91" s="107"/>
      <c r="VDM91" s="107"/>
      <c r="VDN91" s="107"/>
      <c r="VDO91" s="107"/>
      <c r="VDP91" s="107"/>
      <c r="VDQ91" s="107"/>
      <c r="VDR91" s="107"/>
      <c r="VDS91" s="107"/>
      <c r="VDT91" s="107"/>
      <c r="VDU91" s="107"/>
      <c r="VDV91" s="107"/>
      <c r="VDW91" s="107"/>
      <c r="VDX91" s="107"/>
      <c r="VDY91" s="107"/>
      <c r="VDZ91" s="107"/>
      <c r="VEA91" s="107"/>
      <c r="VEB91" s="107"/>
      <c r="VEC91" s="107"/>
      <c r="VED91" s="107"/>
      <c r="VEE91" s="107"/>
      <c r="VEF91" s="107"/>
      <c r="VEG91" s="107"/>
      <c r="VEH91" s="107"/>
      <c r="VEI91" s="107"/>
      <c r="VEJ91" s="107"/>
      <c r="VEK91" s="107"/>
      <c r="VEL91" s="107"/>
      <c r="VEM91" s="107"/>
      <c r="VEN91" s="107"/>
      <c r="VEO91" s="107"/>
      <c r="VEP91" s="107"/>
      <c r="VEQ91" s="107"/>
      <c r="VER91" s="107"/>
      <c r="VES91" s="107"/>
      <c r="VET91" s="107"/>
      <c r="VEU91" s="107"/>
      <c r="VEV91" s="107"/>
      <c r="VEW91" s="107"/>
      <c r="VEX91" s="107"/>
      <c r="VEY91" s="107"/>
      <c r="VEZ91" s="107"/>
      <c r="VFA91" s="107"/>
      <c r="VFB91" s="107"/>
      <c r="VFC91" s="107"/>
      <c r="VFD91" s="107"/>
      <c r="VFE91" s="107"/>
      <c r="VFF91" s="107"/>
      <c r="VFG91" s="107"/>
      <c r="VFH91" s="107"/>
      <c r="VFI91" s="107"/>
      <c r="VFJ91" s="107"/>
      <c r="VFK91" s="107"/>
      <c r="VFL91" s="107"/>
      <c r="VFM91" s="107"/>
      <c r="VFN91" s="107"/>
      <c r="VFO91" s="107"/>
      <c r="VFP91" s="107"/>
      <c r="VFQ91" s="107"/>
      <c r="VFR91" s="107"/>
      <c r="VFS91" s="107"/>
      <c r="VFT91" s="107"/>
      <c r="VFU91" s="107"/>
      <c r="VFV91" s="107"/>
      <c r="VFW91" s="107"/>
      <c r="VFX91" s="107"/>
      <c r="VFY91" s="107"/>
      <c r="VFZ91" s="107"/>
      <c r="VGA91" s="107"/>
      <c r="VGB91" s="107"/>
      <c r="VGC91" s="107"/>
      <c r="VGD91" s="107"/>
      <c r="VGE91" s="107"/>
      <c r="VGF91" s="107"/>
      <c r="VGG91" s="107"/>
      <c r="VGH91" s="107"/>
      <c r="VGI91" s="107"/>
      <c r="VGJ91" s="107"/>
      <c r="VGK91" s="107"/>
      <c r="VGL91" s="107"/>
      <c r="VGM91" s="107"/>
      <c r="VGN91" s="107"/>
      <c r="VGO91" s="107"/>
      <c r="VGP91" s="107"/>
      <c r="VGQ91" s="107"/>
      <c r="VGR91" s="107"/>
      <c r="VGS91" s="107"/>
      <c r="VGT91" s="107"/>
      <c r="VGU91" s="107"/>
      <c r="VGV91" s="107"/>
      <c r="VGW91" s="107"/>
      <c r="VGX91" s="107"/>
      <c r="VGY91" s="107"/>
      <c r="VGZ91" s="107"/>
      <c r="VHA91" s="107"/>
      <c r="VHB91" s="107"/>
      <c r="VHC91" s="107"/>
      <c r="VHD91" s="107"/>
      <c r="VHE91" s="107"/>
      <c r="VHF91" s="107"/>
      <c r="VHG91" s="107"/>
      <c r="VHH91" s="107"/>
      <c r="VHI91" s="107"/>
      <c r="VHJ91" s="107"/>
      <c r="VHK91" s="107"/>
      <c r="VHL91" s="107"/>
      <c r="VHM91" s="107"/>
      <c r="VHN91" s="107"/>
      <c r="VHO91" s="107"/>
      <c r="VHP91" s="107"/>
      <c r="VHQ91" s="107"/>
      <c r="VHR91" s="107"/>
      <c r="VHS91" s="107"/>
      <c r="VHT91" s="107"/>
      <c r="VHU91" s="107"/>
      <c r="VHV91" s="107"/>
      <c r="VHW91" s="107"/>
      <c r="VHX91" s="107"/>
      <c r="VHY91" s="107"/>
      <c r="VHZ91" s="107"/>
      <c r="VIA91" s="107"/>
      <c r="VIB91" s="107"/>
      <c r="VIC91" s="107"/>
      <c r="VID91" s="107"/>
      <c r="VIE91" s="107"/>
      <c r="VIF91" s="107"/>
      <c r="VIG91" s="107"/>
      <c r="VIH91" s="107"/>
      <c r="VII91" s="107"/>
      <c r="VIJ91" s="107"/>
      <c r="VIK91" s="107"/>
      <c r="VIL91" s="107"/>
      <c r="VIM91" s="107"/>
      <c r="VIN91" s="107"/>
      <c r="VIO91" s="107"/>
      <c r="VIP91" s="107"/>
      <c r="VIQ91" s="107"/>
      <c r="VIR91" s="107"/>
      <c r="VIS91" s="107"/>
      <c r="VIT91" s="107"/>
      <c r="VIU91" s="107"/>
      <c r="VIV91" s="107"/>
      <c r="VIW91" s="107"/>
      <c r="VIX91" s="107"/>
      <c r="VIY91" s="107"/>
      <c r="VIZ91" s="107"/>
      <c r="VJA91" s="107"/>
      <c r="VJB91" s="107"/>
      <c r="VJC91" s="107"/>
      <c r="VJD91" s="107"/>
      <c r="VJE91" s="107"/>
      <c r="VJF91" s="107"/>
      <c r="VJG91" s="107"/>
      <c r="VJH91" s="107"/>
      <c r="VJI91" s="107"/>
      <c r="VJJ91" s="107"/>
      <c r="VJK91" s="107"/>
      <c r="VJL91" s="107"/>
      <c r="VJM91" s="107"/>
      <c r="VJN91" s="107"/>
      <c r="VJO91" s="107"/>
      <c r="VJP91" s="107"/>
      <c r="VJQ91" s="107"/>
      <c r="VJR91" s="107"/>
      <c r="VJS91" s="107"/>
      <c r="VJT91" s="107"/>
      <c r="VJU91" s="107"/>
      <c r="VJV91" s="107"/>
      <c r="VJW91" s="107"/>
      <c r="VJX91" s="107"/>
      <c r="VJY91" s="107"/>
      <c r="VJZ91" s="107"/>
      <c r="VKA91" s="107"/>
      <c r="VKB91" s="107"/>
      <c r="VKC91" s="107"/>
      <c r="VKD91" s="107"/>
      <c r="VKE91" s="107"/>
      <c r="VKF91" s="107"/>
      <c r="VKG91" s="107"/>
      <c r="VKH91" s="107"/>
      <c r="VKI91" s="107"/>
      <c r="VKJ91" s="107"/>
      <c r="VKK91" s="107"/>
      <c r="VKL91" s="107"/>
      <c r="VKM91" s="107"/>
      <c r="VKN91" s="107"/>
      <c r="VKO91" s="107"/>
      <c r="VKP91" s="107"/>
      <c r="VKQ91" s="107"/>
      <c r="VKR91" s="107"/>
      <c r="VKS91" s="107"/>
      <c r="VKT91" s="107"/>
      <c r="VKU91" s="107"/>
      <c r="VKV91" s="107"/>
      <c r="VKW91" s="107"/>
      <c r="VKX91" s="107"/>
      <c r="VKY91" s="107"/>
      <c r="VKZ91" s="107"/>
      <c r="VLA91" s="107"/>
      <c r="VLB91" s="107"/>
      <c r="VLC91" s="107"/>
      <c r="VLD91" s="107"/>
      <c r="VLE91" s="107"/>
      <c r="VLF91" s="107"/>
      <c r="VLG91" s="107"/>
      <c r="VLH91" s="107"/>
      <c r="VLI91" s="107"/>
      <c r="VLJ91" s="107"/>
      <c r="VLK91" s="107"/>
      <c r="VLL91" s="107"/>
      <c r="VLM91" s="107"/>
      <c r="VLN91" s="107"/>
      <c r="VLO91" s="107"/>
      <c r="VLP91" s="107"/>
      <c r="VLQ91" s="107"/>
      <c r="VLR91" s="107"/>
      <c r="VLS91" s="107"/>
      <c r="VLT91" s="107"/>
      <c r="VLU91" s="107"/>
      <c r="VLV91" s="107"/>
      <c r="VLW91" s="107"/>
      <c r="VLX91" s="107"/>
      <c r="VLY91" s="107"/>
      <c r="VLZ91" s="107"/>
      <c r="VMA91" s="107"/>
      <c r="VMB91" s="107"/>
      <c r="VMC91" s="107"/>
      <c r="VMD91" s="107"/>
      <c r="VME91" s="107"/>
      <c r="VMF91" s="107"/>
      <c r="VMG91" s="107"/>
      <c r="VMH91" s="107"/>
      <c r="VMI91" s="107"/>
      <c r="VMJ91" s="107"/>
      <c r="VMK91" s="107"/>
      <c r="VML91" s="107"/>
      <c r="VMM91" s="107"/>
      <c r="VMN91" s="107"/>
      <c r="VMO91" s="107"/>
      <c r="VMP91" s="107"/>
      <c r="VMQ91" s="107"/>
      <c r="VMR91" s="107"/>
      <c r="VMS91" s="107"/>
      <c r="VMT91" s="107"/>
      <c r="VMU91" s="107"/>
      <c r="VMV91" s="107"/>
      <c r="VMW91" s="107"/>
      <c r="VMX91" s="107"/>
      <c r="VMY91" s="107"/>
      <c r="VMZ91" s="107"/>
      <c r="VNA91" s="107"/>
      <c r="VNB91" s="107"/>
      <c r="VNC91" s="107"/>
      <c r="VND91" s="107"/>
      <c r="VNE91" s="107"/>
      <c r="VNF91" s="107"/>
      <c r="VNG91" s="107"/>
      <c r="VNH91" s="107"/>
      <c r="VNI91" s="107"/>
      <c r="VNJ91" s="107"/>
      <c r="VNK91" s="107"/>
      <c r="VNL91" s="107"/>
      <c r="VNM91" s="107"/>
      <c r="VNN91" s="107"/>
      <c r="VNO91" s="107"/>
      <c r="VNP91" s="107"/>
      <c r="VNQ91" s="107"/>
      <c r="VNR91" s="107"/>
      <c r="VNS91" s="107"/>
      <c r="VNT91" s="107"/>
      <c r="VNU91" s="107"/>
      <c r="VNV91" s="107"/>
      <c r="VNW91" s="107"/>
      <c r="VNX91" s="107"/>
      <c r="VNY91" s="107"/>
      <c r="VNZ91" s="107"/>
      <c r="VOA91" s="107"/>
      <c r="VOB91" s="107"/>
      <c r="VOC91" s="107"/>
      <c r="VOD91" s="107"/>
      <c r="VOE91" s="107"/>
      <c r="VOF91" s="107"/>
      <c r="VOG91" s="107"/>
      <c r="VOH91" s="107"/>
      <c r="VOI91" s="107"/>
      <c r="VOJ91" s="107"/>
      <c r="VOK91" s="107"/>
      <c r="VOL91" s="107"/>
      <c r="VOM91" s="107"/>
      <c r="VON91" s="107"/>
      <c r="VOO91" s="107"/>
      <c r="VOP91" s="107"/>
      <c r="VOQ91" s="107"/>
      <c r="VOR91" s="107"/>
      <c r="VOS91" s="107"/>
      <c r="VOT91" s="107"/>
      <c r="VOU91" s="107"/>
      <c r="VOV91" s="107"/>
      <c r="VOW91" s="107"/>
      <c r="VOX91" s="107"/>
      <c r="VOY91" s="107"/>
      <c r="VOZ91" s="107"/>
      <c r="VPA91" s="107"/>
      <c r="VPB91" s="107"/>
      <c r="VPC91" s="107"/>
      <c r="VPD91" s="107"/>
      <c r="VPE91" s="107"/>
      <c r="VPF91" s="107"/>
      <c r="VPG91" s="107"/>
      <c r="VPH91" s="107"/>
      <c r="VPI91" s="107"/>
      <c r="VPJ91" s="107"/>
      <c r="VPK91" s="107"/>
      <c r="VPL91" s="107"/>
      <c r="VPM91" s="107"/>
      <c r="VPN91" s="107"/>
      <c r="VPO91" s="107"/>
      <c r="VPP91" s="107"/>
      <c r="VPQ91" s="107"/>
      <c r="VPR91" s="107"/>
      <c r="VPS91" s="107"/>
      <c r="VPT91" s="107"/>
      <c r="VPU91" s="107"/>
      <c r="VPV91" s="107"/>
      <c r="VPW91" s="107"/>
      <c r="VPX91" s="107"/>
      <c r="VPY91" s="107"/>
      <c r="VPZ91" s="107"/>
      <c r="VQA91" s="107"/>
      <c r="VQB91" s="107"/>
      <c r="VQC91" s="107"/>
      <c r="VQD91" s="107"/>
      <c r="VQE91" s="107"/>
      <c r="VQF91" s="107"/>
      <c r="VQG91" s="107"/>
      <c r="VQH91" s="107"/>
      <c r="VQI91" s="107"/>
      <c r="VQJ91" s="107"/>
      <c r="VQK91" s="107"/>
      <c r="VQL91" s="107"/>
      <c r="VQM91" s="107"/>
      <c r="VQN91" s="107"/>
      <c r="VQO91" s="107"/>
      <c r="VQP91" s="107"/>
      <c r="VQQ91" s="107"/>
      <c r="VQR91" s="107"/>
      <c r="VQS91" s="107"/>
      <c r="VQT91" s="107"/>
      <c r="VQU91" s="107"/>
      <c r="VQV91" s="107"/>
      <c r="VQW91" s="107"/>
      <c r="VQX91" s="107"/>
      <c r="VQY91" s="107"/>
      <c r="VQZ91" s="107"/>
      <c r="VRA91" s="107"/>
      <c r="VRB91" s="107"/>
      <c r="VRC91" s="107"/>
      <c r="VRD91" s="107"/>
      <c r="VRE91" s="107"/>
      <c r="VRF91" s="107"/>
      <c r="VRG91" s="107"/>
      <c r="VRH91" s="107"/>
      <c r="VRI91" s="107"/>
      <c r="VRJ91" s="107"/>
      <c r="VRK91" s="107"/>
      <c r="VRL91" s="107"/>
      <c r="VRM91" s="107"/>
      <c r="VRN91" s="107"/>
      <c r="VRO91" s="107"/>
      <c r="VRP91" s="107"/>
      <c r="VRQ91" s="107"/>
      <c r="VRR91" s="107"/>
      <c r="VRS91" s="107"/>
      <c r="VRT91" s="107"/>
      <c r="VRU91" s="107"/>
      <c r="VRV91" s="107"/>
      <c r="VRW91" s="107"/>
      <c r="VRX91" s="107"/>
      <c r="VRY91" s="107"/>
      <c r="VRZ91" s="107"/>
      <c r="VSA91" s="107"/>
      <c r="VSB91" s="107"/>
      <c r="VSC91" s="107"/>
      <c r="VSD91" s="107"/>
      <c r="VSE91" s="107"/>
      <c r="VSF91" s="107"/>
      <c r="VSG91" s="107"/>
      <c r="VSH91" s="107"/>
      <c r="VSI91" s="107"/>
      <c r="VSJ91" s="107"/>
      <c r="VSK91" s="107"/>
      <c r="VSL91" s="107"/>
      <c r="VSM91" s="107"/>
      <c r="VSN91" s="107"/>
      <c r="VSO91" s="107"/>
      <c r="VSP91" s="107"/>
      <c r="VSQ91" s="107"/>
      <c r="VSR91" s="107"/>
      <c r="VSS91" s="107"/>
      <c r="VST91" s="107"/>
      <c r="VSU91" s="107"/>
      <c r="VSV91" s="107"/>
      <c r="VSW91" s="107"/>
      <c r="VSX91" s="107"/>
      <c r="VSY91" s="107"/>
      <c r="VSZ91" s="107"/>
      <c r="VTA91" s="107"/>
      <c r="VTB91" s="107"/>
      <c r="VTC91" s="107"/>
      <c r="VTD91" s="107"/>
      <c r="VTE91" s="107"/>
      <c r="VTF91" s="107"/>
      <c r="VTG91" s="107"/>
      <c r="VTH91" s="107"/>
      <c r="VTI91" s="107"/>
      <c r="VTJ91" s="107"/>
      <c r="VTK91" s="107"/>
      <c r="VTL91" s="107"/>
      <c r="VTM91" s="107"/>
      <c r="VTN91" s="107"/>
      <c r="VTO91" s="107"/>
      <c r="VTP91" s="107"/>
      <c r="VTQ91" s="107"/>
      <c r="VTR91" s="107"/>
      <c r="VTS91" s="107"/>
      <c r="VTT91" s="107"/>
      <c r="VTU91" s="107"/>
      <c r="VTV91" s="107"/>
      <c r="VTW91" s="107"/>
      <c r="VTX91" s="107"/>
      <c r="VTY91" s="107"/>
      <c r="VTZ91" s="107"/>
      <c r="VUA91" s="107"/>
      <c r="VUB91" s="107"/>
      <c r="VUC91" s="107"/>
      <c r="VUD91" s="107"/>
      <c r="VUE91" s="107"/>
      <c r="VUF91" s="107"/>
      <c r="VUG91" s="107"/>
      <c r="VUH91" s="107"/>
      <c r="VUI91" s="107"/>
      <c r="VUJ91" s="107"/>
      <c r="VUK91" s="107"/>
      <c r="VUL91" s="107"/>
      <c r="VUM91" s="107"/>
      <c r="VUN91" s="107"/>
      <c r="VUO91" s="107"/>
      <c r="VUP91" s="107"/>
      <c r="VUQ91" s="107"/>
      <c r="VUR91" s="107"/>
      <c r="VUS91" s="107"/>
      <c r="VUT91" s="107"/>
      <c r="VUU91" s="107"/>
      <c r="VUV91" s="107"/>
      <c r="VUW91" s="107"/>
      <c r="VUX91" s="107"/>
      <c r="VUY91" s="107"/>
      <c r="VUZ91" s="107"/>
      <c r="VVA91" s="107"/>
      <c r="VVB91" s="107"/>
      <c r="VVC91" s="107"/>
      <c r="VVD91" s="107"/>
      <c r="VVE91" s="107"/>
      <c r="VVF91" s="107"/>
      <c r="VVG91" s="107"/>
      <c r="VVH91" s="107"/>
      <c r="VVI91" s="107"/>
      <c r="VVJ91" s="107"/>
      <c r="VVK91" s="107"/>
      <c r="VVL91" s="107"/>
      <c r="VVM91" s="107"/>
      <c r="VVN91" s="107"/>
      <c r="VVO91" s="107"/>
      <c r="VVP91" s="107"/>
      <c r="VVQ91" s="107"/>
      <c r="VVR91" s="107"/>
      <c r="VVS91" s="107"/>
      <c r="VVT91" s="107"/>
      <c r="VVU91" s="107"/>
      <c r="VVV91" s="107"/>
      <c r="VVW91" s="107"/>
      <c r="VVX91" s="107"/>
      <c r="VVY91" s="107"/>
      <c r="VVZ91" s="107"/>
      <c r="VWA91" s="107"/>
      <c r="VWB91" s="107"/>
      <c r="VWC91" s="107"/>
      <c r="VWD91" s="107"/>
      <c r="VWE91" s="107"/>
      <c r="VWF91" s="107"/>
      <c r="VWG91" s="107"/>
      <c r="VWH91" s="107"/>
      <c r="VWI91" s="107"/>
      <c r="VWJ91" s="107"/>
      <c r="VWK91" s="107"/>
      <c r="VWL91" s="107"/>
      <c r="VWM91" s="107"/>
      <c r="VWN91" s="107"/>
      <c r="VWO91" s="107"/>
      <c r="VWP91" s="107"/>
      <c r="VWQ91" s="107"/>
      <c r="VWR91" s="107"/>
      <c r="VWS91" s="107"/>
      <c r="VWT91" s="107"/>
      <c r="VWU91" s="107"/>
      <c r="VWV91" s="107"/>
      <c r="VWW91" s="107"/>
      <c r="VWX91" s="107"/>
      <c r="VWY91" s="107"/>
      <c r="VWZ91" s="107"/>
      <c r="VXA91" s="107"/>
      <c r="VXB91" s="107"/>
      <c r="VXC91" s="107"/>
      <c r="VXD91" s="107"/>
      <c r="VXE91" s="107"/>
      <c r="VXF91" s="107"/>
      <c r="VXG91" s="107"/>
      <c r="VXH91" s="107"/>
      <c r="VXI91" s="107"/>
      <c r="VXJ91" s="107"/>
      <c r="VXK91" s="107"/>
      <c r="VXL91" s="107"/>
      <c r="VXM91" s="107"/>
      <c r="VXN91" s="107"/>
      <c r="VXO91" s="107"/>
      <c r="VXP91" s="107"/>
      <c r="VXQ91" s="107"/>
      <c r="VXR91" s="107"/>
      <c r="VXS91" s="107"/>
      <c r="VXT91" s="107"/>
      <c r="VXU91" s="107"/>
      <c r="VXV91" s="107"/>
      <c r="VXW91" s="107"/>
      <c r="VXX91" s="107"/>
      <c r="VXY91" s="107"/>
      <c r="VXZ91" s="107"/>
      <c r="VYA91" s="107"/>
      <c r="VYB91" s="107"/>
      <c r="VYC91" s="107"/>
      <c r="VYD91" s="107"/>
      <c r="VYE91" s="107"/>
      <c r="VYF91" s="107"/>
      <c r="VYG91" s="107"/>
      <c r="VYH91" s="107"/>
      <c r="VYI91" s="107"/>
      <c r="VYJ91" s="107"/>
      <c r="VYK91" s="107"/>
      <c r="VYL91" s="107"/>
      <c r="VYM91" s="107"/>
      <c r="VYN91" s="107"/>
      <c r="VYO91" s="107"/>
      <c r="VYP91" s="107"/>
      <c r="VYQ91" s="107"/>
      <c r="VYR91" s="107"/>
      <c r="VYS91" s="107"/>
      <c r="VYT91" s="107"/>
      <c r="VYU91" s="107"/>
      <c r="VYV91" s="107"/>
      <c r="VYW91" s="107"/>
      <c r="VYX91" s="107"/>
      <c r="VYY91" s="107"/>
      <c r="VYZ91" s="107"/>
      <c r="VZA91" s="107"/>
      <c r="VZB91" s="107"/>
      <c r="VZC91" s="107"/>
      <c r="VZD91" s="107"/>
      <c r="VZE91" s="107"/>
      <c r="VZF91" s="107"/>
      <c r="VZG91" s="107"/>
      <c r="VZH91" s="107"/>
      <c r="VZI91" s="107"/>
      <c r="VZJ91" s="107"/>
      <c r="VZK91" s="107"/>
      <c r="VZL91" s="107"/>
      <c r="VZM91" s="107"/>
      <c r="VZN91" s="107"/>
      <c r="VZO91" s="107"/>
      <c r="VZP91" s="107"/>
      <c r="VZQ91" s="107"/>
      <c r="VZR91" s="107"/>
      <c r="VZS91" s="107"/>
      <c r="VZT91" s="107"/>
      <c r="VZU91" s="107"/>
      <c r="VZV91" s="107"/>
      <c r="VZW91" s="107"/>
      <c r="VZX91" s="107"/>
      <c r="VZY91" s="107"/>
      <c r="VZZ91" s="107"/>
      <c r="WAA91" s="107"/>
      <c r="WAB91" s="107"/>
      <c r="WAC91" s="107"/>
      <c r="WAD91" s="107"/>
      <c r="WAE91" s="107"/>
      <c r="WAF91" s="107"/>
      <c r="WAG91" s="107"/>
      <c r="WAH91" s="107"/>
      <c r="WAI91" s="107"/>
      <c r="WAJ91" s="107"/>
      <c r="WAK91" s="107"/>
      <c r="WAL91" s="107"/>
      <c r="WAM91" s="107"/>
      <c r="WAN91" s="107"/>
      <c r="WAO91" s="107"/>
      <c r="WAP91" s="107"/>
      <c r="WAQ91" s="107"/>
      <c r="WAR91" s="107"/>
      <c r="WAS91" s="107"/>
      <c r="WAT91" s="107"/>
      <c r="WAU91" s="107"/>
      <c r="WAV91" s="107"/>
      <c r="WAW91" s="107"/>
      <c r="WAX91" s="107"/>
      <c r="WAY91" s="107"/>
      <c r="WAZ91" s="107"/>
      <c r="WBA91" s="107"/>
      <c r="WBB91" s="107"/>
      <c r="WBC91" s="107"/>
      <c r="WBD91" s="107"/>
      <c r="WBE91" s="107"/>
      <c r="WBF91" s="107"/>
      <c r="WBG91" s="107"/>
      <c r="WBH91" s="107"/>
      <c r="WBI91" s="107"/>
      <c r="WBJ91" s="107"/>
      <c r="WBK91" s="107"/>
      <c r="WBL91" s="107"/>
      <c r="WBM91" s="107"/>
      <c r="WBN91" s="107"/>
      <c r="WBO91" s="107"/>
      <c r="WBP91" s="107"/>
      <c r="WBQ91" s="107"/>
      <c r="WBR91" s="107"/>
      <c r="WBS91" s="107"/>
      <c r="WBT91" s="107"/>
      <c r="WBU91" s="107"/>
      <c r="WBV91" s="107"/>
      <c r="WBW91" s="107"/>
      <c r="WBX91" s="107"/>
      <c r="WBY91" s="107"/>
      <c r="WBZ91" s="107"/>
      <c r="WCA91" s="107"/>
      <c r="WCB91" s="107"/>
      <c r="WCC91" s="107"/>
      <c r="WCD91" s="107"/>
      <c r="WCE91" s="107"/>
      <c r="WCF91" s="107"/>
      <c r="WCG91" s="107"/>
      <c r="WCH91" s="107"/>
      <c r="WCI91" s="107"/>
      <c r="WCJ91" s="107"/>
      <c r="WCK91" s="107"/>
      <c r="WCL91" s="107"/>
      <c r="WCM91" s="107"/>
      <c r="WCN91" s="107"/>
      <c r="WCO91" s="107"/>
      <c r="WCP91" s="107"/>
      <c r="WCQ91" s="107"/>
      <c r="WCR91" s="107"/>
      <c r="WCS91" s="107"/>
      <c r="WCT91" s="107"/>
      <c r="WCU91" s="107"/>
      <c r="WCV91" s="107"/>
      <c r="WCW91" s="107"/>
      <c r="WCX91" s="107"/>
      <c r="WCY91" s="107"/>
      <c r="WCZ91" s="107"/>
      <c r="WDA91" s="107"/>
      <c r="WDB91" s="107"/>
      <c r="WDC91" s="107"/>
      <c r="WDD91" s="107"/>
      <c r="WDE91" s="107"/>
      <c r="WDF91" s="107"/>
      <c r="WDG91" s="107"/>
      <c r="WDH91" s="107"/>
      <c r="WDI91" s="107"/>
      <c r="WDJ91" s="107"/>
      <c r="WDK91" s="107"/>
      <c r="WDL91" s="107"/>
      <c r="WDM91" s="107"/>
      <c r="WDN91" s="107"/>
      <c r="WDO91" s="107"/>
      <c r="WDP91" s="107"/>
      <c r="WDQ91" s="107"/>
      <c r="WDR91" s="107"/>
      <c r="WDS91" s="107"/>
      <c r="WDT91" s="107"/>
      <c r="WDU91" s="107"/>
      <c r="WDV91" s="107"/>
      <c r="WDW91" s="107"/>
      <c r="WDX91" s="107"/>
      <c r="WDY91" s="107"/>
      <c r="WDZ91" s="107"/>
      <c r="WEA91" s="107"/>
      <c r="WEB91" s="107"/>
      <c r="WEC91" s="107"/>
      <c r="WED91" s="107"/>
      <c r="WEE91" s="107"/>
      <c r="WEF91" s="107"/>
      <c r="WEG91" s="107"/>
      <c r="WEH91" s="107"/>
      <c r="WEI91" s="107"/>
      <c r="WEJ91" s="107"/>
      <c r="WEK91" s="107"/>
      <c r="WEL91" s="107"/>
      <c r="WEM91" s="107"/>
      <c r="WEN91" s="107"/>
      <c r="WEO91" s="107"/>
      <c r="WEP91" s="107"/>
      <c r="WEQ91" s="107"/>
      <c r="WER91" s="107"/>
      <c r="WES91" s="107"/>
      <c r="WET91" s="107"/>
      <c r="WEU91" s="107"/>
      <c r="WEV91" s="107"/>
      <c r="WEW91" s="107"/>
      <c r="WEX91" s="107"/>
      <c r="WEY91" s="107"/>
      <c r="WEZ91" s="107"/>
      <c r="WFA91" s="107"/>
      <c r="WFB91" s="107"/>
      <c r="WFC91" s="107"/>
      <c r="WFD91" s="107"/>
      <c r="WFE91" s="107"/>
      <c r="WFF91" s="107"/>
      <c r="WFG91" s="107"/>
      <c r="WFH91" s="107"/>
      <c r="WFI91" s="107"/>
      <c r="WFJ91" s="107"/>
      <c r="WFK91" s="107"/>
      <c r="WFL91" s="107"/>
      <c r="WFM91" s="107"/>
      <c r="WFN91" s="107"/>
      <c r="WFO91" s="107"/>
      <c r="WFP91" s="107"/>
      <c r="WFQ91" s="107"/>
      <c r="WFR91" s="107"/>
      <c r="WFS91" s="107"/>
      <c r="WFT91" s="107"/>
      <c r="WFU91" s="107"/>
      <c r="WFV91" s="107"/>
      <c r="WFW91" s="107"/>
      <c r="WFX91" s="107"/>
      <c r="WFY91" s="107"/>
      <c r="WFZ91" s="107"/>
      <c r="WGA91" s="107"/>
      <c r="WGB91" s="107"/>
      <c r="WGC91" s="107"/>
      <c r="WGD91" s="107"/>
      <c r="WGE91" s="107"/>
      <c r="WGF91" s="107"/>
      <c r="WGG91" s="107"/>
      <c r="WGH91" s="107"/>
      <c r="WGI91" s="107"/>
      <c r="WGJ91" s="107"/>
      <c r="WGK91" s="107"/>
      <c r="WGL91" s="107"/>
      <c r="WGM91" s="107"/>
      <c r="WGN91" s="107"/>
      <c r="WGO91" s="107"/>
      <c r="WGP91" s="107"/>
      <c r="WGQ91" s="107"/>
      <c r="WGR91" s="107"/>
      <c r="WGS91" s="107"/>
      <c r="WGT91" s="107"/>
      <c r="WGU91" s="107"/>
      <c r="WGV91" s="107"/>
      <c r="WGW91" s="107"/>
      <c r="WGX91" s="107"/>
      <c r="WGY91" s="107"/>
      <c r="WGZ91" s="107"/>
      <c r="WHA91" s="107"/>
      <c r="WHB91" s="107"/>
      <c r="WHC91" s="107"/>
      <c r="WHD91" s="107"/>
      <c r="WHE91" s="107"/>
      <c r="WHF91" s="107"/>
      <c r="WHG91" s="107"/>
      <c r="WHH91" s="107"/>
      <c r="WHI91" s="107"/>
      <c r="WHJ91" s="107"/>
      <c r="WHK91" s="107"/>
      <c r="WHL91" s="107"/>
      <c r="WHM91" s="107"/>
      <c r="WHN91" s="107"/>
      <c r="WHO91" s="107"/>
      <c r="WHP91" s="107"/>
      <c r="WHQ91" s="107"/>
      <c r="WHR91" s="107"/>
      <c r="WHS91" s="107"/>
      <c r="WHT91" s="107"/>
      <c r="WHU91" s="107"/>
      <c r="WHV91" s="107"/>
      <c r="WHW91" s="107"/>
      <c r="WHX91" s="107"/>
      <c r="WHY91" s="107"/>
      <c r="WHZ91" s="107"/>
      <c r="WIA91" s="107"/>
      <c r="WIB91" s="107"/>
      <c r="WIC91" s="107"/>
      <c r="WID91" s="107"/>
      <c r="WIE91" s="107"/>
      <c r="WIF91" s="107"/>
      <c r="WIG91" s="107"/>
      <c r="WIH91" s="107"/>
      <c r="WII91" s="107"/>
      <c r="WIJ91" s="107"/>
      <c r="WIK91" s="107"/>
      <c r="WIL91" s="107"/>
      <c r="WIM91" s="107"/>
      <c r="WIN91" s="107"/>
      <c r="WIO91" s="107"/>
      <c r="WIP91" s="107"/>
      <c r="WIQ91" s="107"/>
      <c r="WIR91" s="107"/>
      <c r="WIS91" s="107"/>
      <c r="WIT91" s="107"/>
      <c r="WIU91" s="107"/>
      <c r="WIV91" s="107"/>
      <c r="WIW91" s="107"/>
      <c r="WIX91" s="107"/>
      <c r="WIY91" s="107"/>
      <c r="WIZ91" s="107"/>
      <c r="WJA91" s="107"/>
      <c r="WJB91" s="107"/>
      <c r="WJC91" s="107"/>
      <c r="WJD91" s="107"/>
      <c r="WJE91" s="107"/>
      <c r="WJF91" s="107"/>
      <c r="WJG91" s="107"/>
      <c r="WJH91" s="107"/>
      <c r="WJI91" s="107"/>
      <c r="WJJ91" s="107"/>
      <c r="WJK91" s="107"/>
      <c r="WJL91" s="107"/>
      <c r="WJM91" s="107"/>
      <c r="WJN91" s="107"/>
      <c r="WJO91" s="107"/>
      <c r="WJP91" s="107"/>
      <c r="WJQ91" s="107"/>
      <c r="WJR91" s="107"/>
      <c r="WJS91" s="107"/>
      <c r="WJT91" s="107"/>
      <c r="WJU91" s="107"/>
      <c r="WJV91" s="107"/>
      <c r="WJW91" s="107"/>
      <c r="WJX91" s="107"/>
      <c r="WJY91" s="107"/>
      <c r="WJZ91" s="107"/>
      <c r="WKA91" s="107"/>
      <c r="WKB91" s="107"/>
      <c r="WKC91" s="107"/>
      <c r="WKD91" s="107"/>
      <c r="WKE91" s="107"/>
      <c r="WKF91" s="107"/>
      <c r="WKG91" s="107"/>
      <c r="WKH91" s="107"/>
      <c r="WKI91" s="107"/>
      <c r="WKJ91" s="107"/>
      <c r="WKK91" s="107"/>
      <c r="WKL91" s="107"/>
      <c r="WKM91" s="107"/>
      <c r="WKN91" s="107"/>
      <c r="WKO91" s="107"/>
      <c r="WKP91" s="107"/>
      <c r="WKQ91" s="107"/>
      <c r="WKR91" s="107"/>
      <c r="WKS91" s="107"/>
      <c r="WKT91" s="107"/>
      <c r="WKU91" s="107"/>
      <c r="WKV91" s="107"/>
      <c r="WKW91" s="107"/>
      <c r="WKX91" s="107"/>
      <c r="WKY91" s="107"/>
      <c r="WKZ91" s="107"/>
      <c r="WLA91" s="107"/>
      <c r="WLB91" s="107"/>
      <c r="WLC91" s="107"/>
      <c r="WLD91" s="107"/>
      <c r="WLE91" s="107"/>
      <c r="WLF91" s="107"/>
      <c r="WLG91" s="107"/>
      <c r="WLH91" s="107"/>
      <c r="WLI91" s="107"/>
      <c r="WLJ91" s="107"/>
      <c r="WLK91" s="107"/>
      <c r="WLL91" s="107"/>
      <c r="WLM91" s="107"/>
      <c r="WLN91" s="107"/>
      <c r="WLO91" s="107"/>
      <c r="WLP91" s="107"/>
      <c r="WLQ91" s="107"/>
      <c r="WLR91" s="107"/>
      <c r="WLS91" s="107"/>
      <c r="WLT91" s="107"/>
      <c r="WLU91" s="107"/>
      <c r="WLV91" s="107"/>
      <c r="WLW91" s="107"/>
      <c r="WLX91" s="107"/>
      <c r="WLY91" s="107"/>
      <c r="WLZ91" s="107"/>
      <c r="WMA91" s="107"/>
      <c r="WMB91" s="107"/>
      <c r="WMC91" s="107"/>
      <c r="WMD91" s="107"/>
      <c r="WME91" s="107"/>
      <c r="WMF91" s="107"/>
      <c r="WMG91" s="107"/>
      <c r="WMH91" s="107"/>
      <c r="WMI91" s="107"/>
      <c r="WMJ91" s="107"/>
      <c r="WMK91" s="107"/>
      <c r="WML91" s="107"/>
      <c r="WMM91" s="107"/>
      <c r="WMN91" s="107"/>
      <c r="WMO91" s="107"/>
      <c r="WMP91" s="107"/>
      <c r="WMQ91" s="107"/>
      <c r="WMR91" s="107"/>
      <c r="WMS91" s="107"/>
      <c r="WMT91" s="107"/>
      <c r="WMU91" s="107"/>
      <c r="WMV91" s="107"/>
      <c r="WMW91" s="107"/>
      <c r="WMX91" s="107"/>
      <c r="WMY91" s="107"/>
      <c r="WMZ91" s="107"/>
      <c r="WNA91" s="107"/>
      <c r="WNB91" s="107"/>
      <c r="WNC91" s="107"/>
      <c r="WND91" s="107"/>
      <c r="WNE91" s="107"/>
      <c r="WNF91" s="107"/>
      <c r="WNG91" s="107"/>
      <c r="WNH91" s="107"/>
      <c r="WNI91" s="107"/>
      <c r="WNJ91" s="107"/>
      <c r="WNK91" s="107"/>
      <c r="WNL91" s="107"/>
      <c r="WNM91" s="107"/>
      <c r="WNN91" s="107"/>
      <c r="WNO91" s="107"/>
      <c r="WNP91" s="107"/>
      <c r="WNQ91" s="107"/>
      <c r="WNR91" s="107"/>
      <c r="WNS91" s="107"/>
      <c r="WNT91" s="107"/>
      <c r="WNU91" s="107"/>
      <c r="WNV91" s="107"/>
      <c r="WNW91" s="107"/>
      <c r="WNX91" s="107"/>
      <c r="WNY91" s="107"/>
      <c r="WNZ91" s="107"/>
      <c r="WOA91" s="107"/>
      <c r="WOB91" s="107"/>
      <c r="WOC91" s="107"/>
      <c r="WOD91" s="107"/>
      <c r="WOE91" s="107"/>
      <c r="WOF91" s="107"/>
      <c r="WOG91" s="107"/>
      <c r="WOH91" s="107"/>
      <c r="WOI91" s="107"/>
      <c r="WOJ91" s="107"/>
      <c r="WOK91" s="107"/>
      <c r="WOL91" s="107"/>
      <c r="WOM91" s="107"/>
      <c r="WON91" s="107"/>
      <c r="WOO91" s="107"/>
      <c r="WOP91" s="107"/>
      <c r="WOQ91" s="107"/>
      <c r="WOR91" s="107"/>
      <c r="WOS91" s="107"/>
      <c r="WOT91" s="107"/>
      <c r="WOU91" s="107"/>
      <c r="WOV91" s="107"/>
      <c r="WOW91" s="107"/>
      <c r="WOX91" s="107"/>
      <c r="WOY91" s="107"/>
      <c r="WOZ91" s="107"/>
      <c r="WPA91" s="107"/>
      <c r="WPB91" s="107"/>
      <c r="WPC91" s="107"/>
      <c r="WPD91" s="107"/>
      <c r="WPE91" s="107"/>
      <c r="WPF91" s="107"/>
      <c r="WPG91" s="107"/>
      <c r="WPH91" s="107"/>
      <c r="WPI91" s="107"/>
      <c r="WPJ91" s="107"/>
      <c r="WPK91" s="107"/>
      <c r="WPL91" s="107"/>
      <c r="WPM91" s="107"/>
      <c r="WPN91" s="107"/>
      <c r="WPO91" s="107"/>
      <c r="WPP91" s="107"/>
      <c r="WPQ91" s="107"/>
      <c r="WPR91" s="107"/>
      <c r="WPS91" s="107"/>
      <c r="WPT91" s="107"/>
      <c r="WPU91" s="107"/>
      <c r="WPV91" s="107"/>
      <c r="WPW91" s="107"/>
      <c r="WPX91" s="107"/>
      <c r="WPY91" s="107"/>
      <c r="WPZ91" s="107"/>
      <c r="WQA91" s="107"/>
      <c r="WQB91" s="107"/>
      <c r="WQC91" s="107"/>
      <c r="WQD91" s="107"/>
      <c r="WQE91" s="107"/>
      <c r="WQF91" s="107"/>
      <c r="WQG91" s="107"/>
      <c r="WQH91" s="107"/>
      <c r="WQI91" s="107"/>
      <c r="WQJ91" s="107"/>
      <c r="WQK91" s="107"/>
      <c r="WQL91" s="107"/>
      <c r="WQM91" s="107"/>
      <c r="WQN91" s="107"/>
      <c r="WQO91" s="107"/>
      <c r="WQP91" s="107"/>
      <c r="WQQ91" s="107"/>
      <c r="WQR91" s="107"/>
      <c r="WQS91" s="107"/>
      <c r="WQT91" s="107"/>
      <c r="WQU91" s="107"/>
      <c r="WQV91" s="107"/>
      <c r="WQW91" s="107"/>
      <c r="WQX91" s="107"/>
      <c r="WQY91" s="107"/>
      <c r="WQZ91" s="107"/>
      <c r="WRA91" s="107"/>
      <c r="WRB91" s="107"/>
      <c r="WRC91" s="107"/>
      <c r="WRD91" s="107"/>
      <c r="WRE91" s="107"/>
      <c r="WRF91" s="107"/>
      <c r="WRG91" s="107"/>
      <c r="WRH91" s="107"/>
      <c r="WRI91" s="107"/>
      <c r="WRJ91" s="107"/>
      <c r="WRK91" s="107"/>
      <c r="WRL91" s="107"/>
      <c r="WRM91" s="107"/>
      <c r="WRN91" s="107"/>
      <c r="WRO91" s="107"/>
      <c r="WRP91" s="107"/>
      <c r="WRQ91" s="107"/>
      <c r="WRR91" s="107"/>
      <c r="WRS91" s="107"/>
      <c r="WRT91" s="107"/>
      <c r="WRU91" s="107"/>
      <c r="WRV91" s="107"/>
      <c r="WRW91" s="107"/>
      <c r="WRX91" s="107"/>
      <c r="WRY91" s="107"/>
      <c r="WRZ91" s="107"/>
      <c r="WSA91" s="107"/>
      <c r="WSB91" s="107"/>
      <c r="WSC91" s="107"/>
      <c r="WSD91" s="107"/>
      <c r="WSE91" s="107"/>
      <c r="WSF91" s="107"/>
      <c r="WSG91" s="107"/>
      <c r="WSH91" s="107"/>
      <c r="WSI91" s="107"/>
      <c r="WSJ91" s="107"/>
      <c r="WSK91" s="107"/>
      <c r="WSL91" s="107"/>
      <c r="WSM91" s="107"/>
      <c r="WSN91" s="107"/>
      <c r="WSO91" s="107"/>
      <c r="WSP91" s="107"/>
      <c r="WSQ91" s="107"/>
      <c r="WSR91" s="107"/>
      <c r="WSS91" s="107"/>
      <c r="WST91" s="107"/>
      <c r="WSU91" s="107"/>
      <c r="WSV91" s="107"/>
      <c r="WSW91" s="107"/>
      <c r="WSX91" s="107"/>
      <c r="WSY91" s="107"/>
      <c r="WSZ91" s="107"/>
      <c r="WTA91" s="107"/>
      <c r="WTB91" s="107"/>
      <c r="WTC91" s="107"/>
      <c r="WTD91" s="107"/>
      <c r="WTE91" s="107"/>
      <c r="WTF91" s="107"/>
      <c r="WTG91" s="107"/>
      <c r="WTH91" s="107"/>
      <c r="WTI91" s="107"/>
      <c r="WTJ91" s="107"/>
      <c r="WTK91" s="107"/>
      <c r="WTL91" s="107"/>
      <c r="WTM91" s="107"/>
      <c r="WTN91" s="107"/>
      <c r="WTO91" s="107"/>
      <c r="WTP91" s="107"/>
      <c r="WTQ91" s="107"/>
      <c r="WTR91" s="107"/>
      <c r="WTS91" s="107"/>
      <c r="WTT91" s="107"/>
      <c r="WTU91" s="107"/>
      <c r="WTV91" s="107"/>
      <c r="WTW91" s="107"/>
      <c r="WTX91" s="107"/>
      <c r="WTY91" s="107"/>
      <c r="WTZ91" s="107"/>
      <c r="WUA91" s="107"/>
      <c r="WUB91" s="107"/>
      <c r="WUC91" s="107"/>
      <c r="WUD91" s="107"/>
      <c r="WUE91" s="107"/>
      <c r="WUF91" s="107"/>
      <c r="WUG91" s="107"/>
      <c r="WUH91" s="107"/>
      <c r="WUI91" s="107"/>
      <c r="WUJ91" s="107"/>
      <c r="WUK91" s="107"/>
      <c r="WUL91" s="107"/>
      <c r="WUM91" s="107"/>
      <c r="WUN91" s="107"/>
      <c r="WUO91" s="107"/>
      <c r="WUP91" s="107"/>
      <c r="WUQ91" s="107"/>
      <c r="WUR91" s="107"/>
      <c r="WUS91" s="107"/>
      <c r="WUT91" s="107"/>
      <c r="WUU91" s="107"/>
      <c r="WUV91" s="107"/>
      <c r="WUW91" s="107"/>
      <c r="WUX91" s="107"/>
      <c r="WUY91" s="107"/>
      <c r="WUZ91" s="107"/>
      <c r="WVA91" s="107"/>
      <c r="WVB91" s="107"/>
      <c r="WVC91" s="107"/>
      <c r="WVD91" s="107"/>
      <c r="WVE91" s="107"/>
      <c r="WVF91" s="107"/>
      <c r="WVG91" s="107"/>
      <c r="WVH91" s="107"/>
      <c r="WVI91" s="107"/>
      <c r="WVJ91" s="107"/>
      <c r="WVK91" s="107"/>
      <c r="WVL91" s="107"/>
      <c r="WVM91" s="107"/>
      <c r="WVN91" s="107"/>
      <c r="WVO91" s="107"/>
      <c r="WVP91" s="107"/>
      <c r="WVQ91" s="107"/>
      <c r="WVR91" s="107"/>
      <c r="WVS91" s="107"/>
      <c r="WVT91" s="107"/>
      <c r="WVU91" s="107"/>
      <c r="WVV91" s="107"/>
      <c r="WVW91" s="107"/>
      <c r="WVX91" s="107"/>
      <c r="WVY91" s="107"/>
      <c r="WVZ91" s="107"/>
      <c r="WWA91" s="107"/>
      <c r="WWB91" s="107"/>
      <c r="WWC91" s="107"/>
      <c r="WWD91" s="107"/>
      <c r="WWE91" s="107"/>
      <c r="WWF91" s="107"/>
      <c r="WWG91" s="107"/>
      <c r="WWH91" s="107"/>
      <c r="WWI91" s="107"/>
      <c r="WWJ91" s="107"/>
      <c r="WWK91" s="107"/>
      <c r="WWL91" s="107"/>
      <c r="WWM91" s="107"/>
      <c r="WWN91" s="107"/>
      <c r="WWO91" s="107"/>
      <c r="WWP91" s="107"/>
      <c r="WWQ91" s="107"/>
      <c r="WWR91" s="107"/>
      <c r="WWS91" s="107"/>
      <c r="WWT91" s="107"/>
      <c r="WWU91" s="107"/>
      <c r="WWV91" s="107"/>
      <c r="WWW91" s="107"/>
      <c r="WWX91" s="107"/>
      <c r="WWY91" s="107"/>
      <c r="WWZ91" s="107"/>
      <c r="WXA91" s="107"/>
      <c r="WXB91" s="107"/>
      <c r="WXC91" s="107"/>
      <c r="WXD91" s="107"/>
      <c r="WXE91" s="107"/>
      <c r="WXF91" s="107"/>
      <c r="WXG91" s="107"/>
      <c r="WXH91" s="107"/>
      <c r="WXI91" s="107"/>
      <c r="WXJ91" s="107"/>
      <c r="WXK91" s="107"/>
      <c r="WXL91" s="107"/>
      <c r="WXM91" s="107"/>
      <c r="WXN91" s="107"/>
      <c r="WXO91" s="107"/>
      <c r="WXP91" s="107"/>
      <c r="WXQ91" s="107"/>
      <c r="WXR91" s="107"/>
      <c r="WXS91" s="107"/>
      <c r="WXT91" s="107"/>
      <c r="WXU91" s="107"/>
      <c r="WXV91" s="107"/>
      <c r="WXW91" s="107"/>
      <c r="WXX91" s="107"/>
      <c r="WXY91" s="107"/>
      <c r="WXZ91" s="107"/>
      <c r="WYA91" s="107"/>
      <c r="WYB91" s="107"/>
      <c r="WYC91" s="107"/>
      <c r="WYD91" s="107"/>
      <c r="WYE91" s="107"/>
      <c r="WYF91" s="107"/>
      <c r="WYG91" s="107"/>
      <c r="WYH91" s="107"/>
      <c r="WYI91" s="107"/>
      <c r="WYJ91" s="107"/>
      <c r="WYK91" s="107"/>
      <c r="WYL91" s="107"/>
      <c r="WYM91" s="107"/>
      <c r="WYN91" s="107"/>
      <c r="WYO91" s="107"/>
      <c r="WYP91" s="107"/>
      <c r="WYQ91" s="107"/>
      <c r="WYR91" s="107"/>
      <c r="WYS91" s="107"/>
      <c r="WYT91" s="107"/>
      <c r="WYU91" s="107"/>
      <c r="WYV91" s="107"/>
      <c r="WYW91" s="107"/>
      <c r="WYX91" s="107"/>
      <c r="WYY91" s="107"/>
      <c r="WYZ91" s="107"/>
      <c r="WZA91" s="107"/>
      <c r="WZB91" s="107"/>
      <c r="WZC91" s="107"/>
      <c r="WZD91" s="107"/>
      <c r="WZE91" s="107"/>
      <c r="WZF91" s="107"/>
      <c r="WZG91" s="107"/>
      <c r="WZH91" s="107"/>
      <c r="WZI91" s="107"/>
      <c r="WZJ91" s="107"/>
      <c r="WZK91" s="107"/>
      <c r="WZL91" s="107"/>
      <c r="WZM91" s="107"/>
      <c r="WZN91" s="107"/>
      <c r="WZO91" s="107"/>
      <c r="WZP91" s="107"/>
      <c r="WZQ91" s="107"/>
      <c r="WZR91" s="107"/>
      <c r="WZS91" s="107"/>
      <c r="WZT91" s="107"/>
      <c r="WZU91" s="107"/>
      <c r="WZV91" s="107"/>
      <c r="WZW91" s="107"/>
      <c r="WZX91" s="107"/>
      <c r="WZY91" s="107"/>
      <c r="WZZ91" s="107"/>
      <c r="XAA91" s="107"/>
      <c r="XAB91" s="107"/>
      <c r="XAC91" s="107"/>
      <c r="XAD91" s="107"/>
      <c r="XAE91" s="107"/>
      <c r="XAF91" s="107"/>
      <c r="XAG91" s="107"/>
      <c r="XAH91" s="107"/>
      <c r="XAI91" s="107"/>
      <c r="XAJ91" s="107"/>
      <c r="XAK91" s="107"/>
      <c r="XAL91" s="107"/>
      <c r="XAM91" s="107"/>
      <c r="XAN91" s="107"/>
      <c r="XAO91" s="107"/>
      <c r="XAP91" s="107"/>
      <c r="XAQ91" s="107"/>
      <c r="XAR91" s="107"/>
      <c r="XAS91" s="107"/>
      <c r="XAT91" s="107"/>
      <c r="XAU91" s="107"/>
      <c r="XAV91" s="107"/>
      <c r="XAW91" s="107"/>
      <c r="XAX91" s="107"/>
      <c r="XAY91" s="107"/>
      <c r="XAZ91" s="107"/>
      <c r="XBA91" s="107"/>
      <c r="XBB91" s="107"/>
      <c r="XBC91" s="107"/>
      <c r="XBD91" s="107"/>
      <c r="XBE91" s="107"/>
      <c r="XBF91" s="107"/>
      <c r="XBG91" s="107"/>
      <c r="XBH91" s="107"/>
      <c r="XBI91" s="107"/>
      <c r="XBJ91" s="107"/>
      <c r="XBK91" s="107"/>
      <c r="XBL91" s="107"/>
      <c r="XBM91" s="107"/>
      <c r="XBN91" s="107"/>
      <c r="XBO91" s="107"/>
      <c r="XBP91" s="107"/>
      <c r="XBQ91" s="107"/>
      <c r="XBR91" s="107"/>
      <c r="XBS91" s="107"/>
      <c r="XBT91" s="107"/>
      <c r="XBU91" s="107"/>
      <c r="XBV91" s="107"/>
      <c r="XBW91" s="107"/>
      <c r="XBX91" s="107"/>
      <c r="XBY91" s="107"/>
      <c r="XBZ91" s="107"/>
      <c r="XCA91" s="107"/>
      <c r="XCB91" s="107"/>
      <c r="XCC91" s="107"/>
      <c r="XCD91" s="107"/>
      <c r="XCE91" s="107"/>
      <c r="XCF91" s="107"/>
      <c r="XCG91" s="107"/>
      <c r="XCH91" s="107"/>
      <c r="XCI91" s="107"/>
      <c r="XCJ91" s="107"/>
      <c r="XCK91" s="107"/>
      <c r="XCL91" s="107"/>
      <c r="XCM91" s="107"/>
      <c r="XCN91" s="107"/>
      <c r="XCO91" s="107"/>
      <c r="XCP91" s="107"/>
      <c r="XCQ91" s="107"/>
      <c r="XCR91" s="107"/>
      <c r="XCS91" s="107"/>
      <c r="XCT91" s="107"/>
      <c r="XCU91" s="107"/>
      <c r="XCV91" s="107"/>
      <c r="XCW91" s="107"/>
      <c r="XCX91" s="107"/>
      <c r="XCY91" s="107"/>
      <c r="XCZ91" s="107"/>
      <c r="XDA91" s="107"/>
      <c r="XDB91" s="107"/>
      <c r="XDC91" s="107"/>
      <c r="XDD91" s="107"/>
      <c r="XDE91" s="107"/>
      <c r="XDF91" s="107"/>
      <c r="XDG91" s="107"/>
      <c r="XDH91" s="107"/>
      <c r="XDI91" s="107"/>
      <c r="XDJ91" s="107"/>
      <c r="XDK91" s="107"/>
      <c r="XDL91" s="107"/>
      <c r="XDM91" s="107"/>
      <c r="XDN91" s="107"/>
      <c r="XDO91" s="107"/>
      <c r="XDP91" s="107"/>
      <c r="XDQ91" s="107"/>
      <c r="XDR91" s="107"/>
      <c r="XDS91" s="107"/>
      <c r="XDT91" s="107"/>
      <c r="XDU91" s="107"/>
      <c r="XDV91" s="107"/>
      <c r="XDW91" s="107"/>
      <c r="XDX91" s="107"/>
      <c r="XDY91" s="107"/>
      <c r="XDZ91" s="107"/>
      <c r="XEA91" s="107"/>
      <c r="XEB91" s="107"/>
      <c r="XEC91" s="107"/>
      <c r="XED91" s="107"/>
      <c r="XEE91" s="107"/>
      <c r="XEF91" s="107"/>
      <c r="XEG91" s="107"/>
      <c r="XEH91" s="107"/>
      <c r="XEI91" s="107"/>
      <c r="XEJ91" s="107"/>
      <c r="XEK91" s="107"/>
      <c r="XEL91" s="107"/>
      <c r="XEM91" s="107"/>
      <c r="XEN91" s="107"/>
      <c r="XEO91" s="107"/>
      <c r="XEP91" s="107"/>
      <c r="XEQ91" s="107"/>
      <c r="XER91" s="107"/>
      <c r="XES91" s="107"/>
      <c r="XET91" s="107"/>
      <c r="XEU91" s="107"/>
      <c r="XEV91" s="107"/>
      <c r="XEW91" s="107"/>
    </row>
    <row r="92" spans="1:16377" x14ac:dyDescent="0.25">
      <c r="A92" s="169" t="s">
        <v>199</v>
      </c>
      <c r="B92" s="169" t="s">
        <v>197</v>
      </c>
      <c r="C92" s="170" t="s">
        <v>200</v>
      </c>
      <c r="D92" s="172"/>
      <c r="E92" s="171"/>
      <c r="F92" s="171">
        <v>100</v>
      </c>
      <c r="G92" s="171">
        <v>100</v>
      </c>
      <c r="H92" s="172">
        <v>80</v>
      </c>
      <c r="I92" s="172">
        <v>0</v>
      </c>
      <c r="J92" s="172">
        <v>0</v>
      </c>
      <c r="K92" s="172">
        <v>0</v>
      </c>
      <c r="L92" s="172">
        <v>0</v>
      </c>
      <c r="M92" s="172">
        <v>0</v>
      </c>
      <c r="N92" s="171">
        <v>100</v>
      </c>
      <c r="O92" s="114">
        <v>0</v>
      </c>
      <c r="P92" s="174" t="b">
        <f>ISNA(MATCH($B92,alte_Titel!$A$5:$A$135,0))</f>
        <v>0</v>
      </c>
      <c r="Q92" s="175">
        <v>100</v>
      </c>
      <c r="R92" s="171">
        <v>100</v>
      </c>
      <c r="S92" s="171">
        <v>100</v>
      </c>
      <c r="T92" s="176"/>
      <c r="AMD92" s="107"/>
      <c r="AME92" s="107"/>
      <c r="AMF92" s="107"/>
      <c r="AMG92" s="107"/>
      <c r="AMH92" s="107"/>
      <c r="AMI92" s="107"/>
      <c r="AMJ92" s="107"/>
      <c r="AMK92" s="107"/>
      <c r="AML92" s="107"/>
      <c r="AMM92" s="107"/>
      <c r="AMN92" s="107"/>
      <c r="AMO92" s="107"/>
      <c r="AMP92" s="107"/>
      <c r="AMQ92" s="107"/>
      <c r="AMR92" s="107"/>
      <c r="AMS92" s="107"/>
      <c r="AMT92" s="107"/>
      <c r="AMU92" s="107"/>
      <c r="AMV92" s="107"/>
      <c r="AMW92" s="107"/>
      <c r="AMX92" s="107"/>
      <c r="AMY92" s="107"/>
      <c r="AMZ92" s="107"/>
      <c r="ANA92" s="107"/>
      <c r="ANB92" s="107"/>
      <c r="ANC92" s="107"/>
      <c r="AND92" s="107"/>
      <c r="ANE92" s="107"/>
      <c r="ANF92" s="107"/>
      <c r="ANG92" s="107"/>
      <c r="ANH92" s="107"/>
      <c r="ANI92" s="107"/>
      <c r="ANJ92" s="107"/>
      <c r="ANK92" s="107"/>
      <c r="ANL92" s="107"/>
      <c r="ANM92" s="107"/>
      <c r="ANN92" s="107"/>
      <c r="ANO92" s="107"/>
      <c r="ANP92" s="107"/>
      <c r="ANQ92" s="107"/>
      <c r="ANR92" s="107"/>
      <c r="ANS92" s="107"/>
      <c r="ANT92" s="107"/>
      <c r="ANU92" s="107"/>
      <c r="ANV92" s="107"/>
      <c r="ANW92" s="107"/>
      <c r="ANX92" s="107"/>
      <c r="ANY92" s="107"/>
      <c r="ANZ92" s="107"/>
      <c r="AOA92" s="107"/>
      <c r="AOB92" s="107"/>
      <c r="AOC92" s="107"/>
      <c r="AOD92" s="107"/>
      <c r="AOE92" s="107"/>
      <c r="AOF92" s="107"/>
      <c r="AOG92" s="107"/>
      <c r="AOH92" s="107"/>
      <c r="AOI92" s="107"/>
      <c r="AOJ92" s="107"/>
      <c r="AOK92" s="107"/>
      <c r="AOL92" s="107"/>
      <c r="AOM92" s="107"/>
      <c r="AON92" s="107"/>
      <c r="AOO92" s="107"/>
      <c r="AOP92" s="107"/>
      <c r="AOQ92" s="107"/>
      <c r="AOR92" s="107"/>
      <c r="AOS92" s="107"/>
      <c r="AOT92" s="107"/>
      <c r="AOU92" s="107"/>
      <c r="AOV92" s="107"/>
      <c r="AOW92" s="107"/>
      <c r="AOX92" s="107"/>
      <c r="AOY92" s="107"/>
      <c r="AOZ92" s="107"/>
      <c r="APA92" s="107"/>
      <c r="APB92" s="107"/>
      <c r="APC92" s="107"/>
      <c r="APD92" s="107"/>
      <c r="APE92" s="107"/>
      <c r="APF92" s="107"/>
      <c r="APG92" s="107"/>
      <c r="APH92" s="107"/>
      <c r="API92" s="107"/>
      <c r="APJ92" s="107"/>
      <c r="APK92" s="107"/>
      <c r="APL92" s="107"/>
      <c r="APM92" s="107"/>
      <c r="APN92" s="107"/>
      <c r="APO92" s="107"/>
      <c r="APP92" s="107"/>
      <c r="APQ92" s="107"/>
      <c r="APR92" s="107"/>
      <c r="APS92" s="107"/>
      <c r="APT92" s="107"/>
      <c r="APU92" s="107"/>
      <c r="APV92" s="107"/>
      <c r="APW92" s="107"/>
      <c r="APX92" s="107"/>
      <c r="APY92" s="107"/>
      <c r="APZ92" s="107"/>
      <c r="AQA92" s="107"/>
      <c r="AQB92" s="107"/>
      <c r="AQC92" s="107"/>
      <c r="AQD92" s="107"/>
      <c r="AQE92" s="107"/>
      <c r="AQF92" s="107"/>
      <c r="AQG92" s="107"/>
      <c r="AQH92" s="107"/>
      <c r="AQI92" s="107"/>
      <c r="AQJ92" s="107"/>
      <c r="AQK92" s="107"/>
      <c r="AQL92" s="107"/>
      <c r="AQM92" s="107"/>
      <c r="AQN92" s="107"/>
      <c r="AQO92" s="107"/>
      <c r="AQP92" s="107"/>
      <c r="AQQ92" s="107"/>
      <c r="AQR92" s="107"/>
      <c r="AQS92" s="107"/>
      <c r="AQT92" s="107"/>
      <c r="AQU92" s="107"/>
      <c r="AQV92" s="107"/>
      <c r="AQW92" s="107"/>
      <c r="AQX92" s="107"/>
      <c r="AQY92" s="107"/>
      <c r="AQZ92" s="107"/>
      <c r="ARA92" s="107"/>
      <c r="ARB92" s="107"/>
      <c r="ARC92" s="107"/>
      <c r="ARD92" s="107"/>
      <c r="ARE92" s="107"/>
      <c r="ARF92" s="107"/>
      <c r="ARG92" s="107"/>
      <c r="ARH92" s="107"/>
      <c r="ARI92" s="107"/>
      <c r="ARJ92" s="107"/>
      <c r="ARK92" s="107"/>
      <c r="ARL92" s="107"/>
      <c r="ARM92" s="107"/>
      <c r="ARN92" s="107"/>
      <c r="ARO92" s="107"/>
      <c r="ARP92" s="107"/>
      <c r="ARQ92" s="107"/>
      <c r="ARR92" s="107"/>
      <c r="ARS92" s="107"/>
      <c r="ART92" s="107"/>
      <c r="ARU92" s="107"/>
      <c r="ARV92" s="107"/>
      <c r="ARW92" s="107"/>
      <c r="ARX92" s="107"/>
      <c r="ARY92" s="107"/>
      <c r="ARZ92" s="107"/>
      <c r="ASA92" s="107"/>
      <c r="ASB92" s="107"/>
      <c r="ASC92" s="107"/>
      <c r="ASD92" s="107"/>
      <c r="ASE92" s="107"/>
      <c r="ASF92" s="107"/>
      <c r="ASG92" s="107"/>
      <c r="ASH92" s="107"/>
      <c r="ASI92" s="107"/>
      <c r="ASJ92" s="107"/>
      <c r="ASK92" s="107"/>
      <c r="ASL92" s="107"/>
      <c r="ASM92" s="107"/>
      <c r="ASN92" s="107"/>
      <c r="ASO92" s="107"/>
      <c r="ASP92" s="107"/>
      <c r="ASQ92" s="107"/>
      <c r="ASR92" s="107"/>
      <c r="ASS92" s="107"/>
      <c r="AST92" s="107"/>
      <c r="ASU92" s="107"/>
      <c r="ASV92" s="107"/>
      <c r="ASW92" s="107"/>
      <c r="ASX92" s="107"/>
      <c r="ASY92" s="107"/>
      <c r="ASZ92" s="107"/>
      <c r="ATA92" s="107"/>
      <c r="ATB92" s="107"/>
      <c r="ATC92" s="107"/>
      <c r="ATD92" s="107"/>
      <c r="ATE92" s="107"/>
      <c r="ATF92" s="107"/>
      <c r="ATG92" s="107"/>
      <c r="ATH92" s="107"/>
      <c r="ATI92" s="107"/>
      <c r="ATJ92" s="107"/>
      <c r="ATK92" s="107"/>
      <c r="ATL92" s="107"/>
      <c r="ATM92" s="107"/>
      <c r="ATN92" s="107"/>
      <c r="ATO92" s="107"/>
      <c r="ATP92" s="107"/>
      <c r="ATQ92" s="107"/>
      <c r="ATR92" s="107"/>
      <c r="ATS92" s="107"/>
      <c r="ATT92" s="107"/>
      <c r="ATU92" s="107"/>
      <c r="ATV92" s="107"/>
      <c r="ATW92" s="107"/>
      <c r="ATX92" s="107"/>
      <c r="ATY92" s="107"/>
      <c r="ATZ92" s="107"/>
      <c r="AUA92" s="107"/>
      <c r="AUB92" s="107"/>
      <c r="AUC92" s="107"/>
      <c r="AUD92" s="107"/>
      <c r="AUE92" s="107"/>
      <c r="AUF92" s="107"/>
      <c r="AUG92" s="107"/>
      <c r="AUH92" s="107"/>
      <c r="AUI92" s="107"/>
      <c r="AUJ92" s="107"/>
      <c r="AUK92" s="107"/>
      <c r="AUL92" s="107"/>
      <c r="AUM92" s="107"/>
      <c r="AUN92" s="107"/>
      <c r="AUO92" s="107"/>
      <c r="AUP92" s="107"/>
      <c r="AUQ92" s="107"/>
      <c r="AUR92" s="107"/>
      <c r="AUS92" s="107"/>
      <c r="AUT92" s="107"/>
      <c r="AUU92" s="107"/>
      <c r="AUV92" s="107"/>
      <c r="AUW92" s="107"/>
      <c r="AUX92" s="107"/>
      <c r="AUY92" s="107"/>
      <c r="AUZ92" s="107"/>
      <c r="AVA92" s="107"/>
      <c r="AVB92" s="107"/>
      <c r="AVC92" s="107"/>
      <c r="AVD92" s="107"/>
      <c r="AVE92" s="107"/>
      <c r="AVF92" s="107"/>
      <c r="AVG92" s="107"/>
      <c r="AVH92" s="107"/>
      <c r="AVI92" s="107"/>
      <c r="AVJ92" s="107"/>
      <c r="AVK92" s="107"/>
      <c r="AVL92" s="107"/>
      <c r="AVM92" s="107"/>
      <c r="AVN92" s="107"/>
      <c r="AVO92" s="107"/>
      <c r="AVP92" s="107"/>
      <c r="AVQ92" s="107"/>
      <c r="AVR92" s="107"/>
      <c r="AVS92" s="107"/>
      <c r="AVT92" s="107"/>
      <c r="AVU92" s="107"/>
      <c r="AVV92" s="107"/>
      <c r="AVW92" s="107"/>
      <c r="AVX92" s="107"/>
      <c r="AVY92" s="107"/>
      <c r="AVZ92" s="107"/>
      <c r="AWA92" s="107"/>
      <c r="AWB92" s="107"/>
      <c r="AWC92" s="107"/>
      <c r="AWD92" s="107"/>
      <c r="AWE92" s="107"/>
      <c r="AWF92" s="107"/>
      <c r="AWG92" s="107"/>
      <c r="AWH92" s="107"/>
      <c r="AWI92" s="107"/>
      <c r="AWJ92" s="107"/>
      <c r="AWK92" s="107"/>
      <c r="AWL92" s="107"/>
      <c r="AWM92" s="107"/>
      <c r="AWN92" s="107"/>
      <c r="AWO92" s="107"/>
      <c r="AWP92" s="107"/>
      <c r="AWQ92" s="107"/>
      <c r="AWR92" s="107"/>
      <c r="AWS92" s="107"/>
      <c r="AWT92" s="107"/>
      <c r="AWU92" s="107"/>
      <c r="AWV92" s="107"/>
      <c r="AWW92" s="107"/>
      <c r="AWX92" s="107"/>
      <c r="AWY92" s="107"/>
      <c r="AWZ92" s="107"/>
      <c r="AXA92" s="107"/>
      <c r="AXB92" s="107"/>
      <c r="AXC92" s="107"/>
      <c r="AXD92" s="107"/>
      <c r="AXE92" s="107"/>
      <c r="AXF92" s="107"/>
      <c r="AXG92" s="107"/>
      <c r="AXH92" s="107"/>
      <c r="AXI92" s="107"/>
      <c r="AXJ92" s="107"/>
      <c r="AXK92" s="107"/>
      <c r="AXL92" s="107"/>
      <c r="AXM92" s="107"/>
      <c r="AXN92" s="107"/>
      <c r="AXO92" s="107"/>
      <c r="AXP92" s="107"/>
      <c r="AXQ92" s="107"/>
      <c r="AXR92" s="107"/>
      <c r="AXS92" s="107"/>
      <c r="AXT92" s="107"/>
      <c r="AXU92" s="107"/>
      <c r="AXV92" s="107"/>
      <c r="AXW92" s="107"/>
      <c r="AXX92" s="107"/>
      <c r="AXY92" s="107"/>
      <c r="AXZ92" s="107"/>
      <c r="AYA92" s="107"/>
      <c r="AYB92" s="107"/>
      <c r="AYC92" s="107"/>
      <c r="AYD92" s="107"/>
      <c r="AYE92" s="107"/>
      <c r="AYF92" s="107"/>
      <c r="AYG92" s="107"/>
      <c r="AYH92" s="107"/>
      <c r="AYI92" s="107"/>
      <c r="AYJ92" s="107"/>
      <c r="AYK92" s="107"/>
      <c r="AYL92" s="107"/>
      <c r="AYM92" s="107"/>
      <c r="AYN92" s="107"/>
      <c r="AYO92" s="107"/>
      <c r="AYP92" s="107"/>
      <c r="AYQ92" s="107"/>
      <c r="AYR92" s="107"/>
      <c r="AYS92" s="107"/>
      <c r="AYT92" s="107"/>
      <c r="AYU92" s="107"/>
      <c r="AYV92" s="107"/>
      <c r="AYW92" s="107"/>
      <c r="AYX92" s="107"/>
      <c r="AYY92" s="107"/>
      <c r="AYZ92" s="107"/>
      <c r="AZA92" s="107"/>
      <c r="AZB92" s="107"/>
      <c r="AZC92" s="107"/>
      <c r="AZD92" s="107"/>
      <c r="AZE92" s="107"/>
      <c r="AZF92" s="107"/>
      <c r="AZG92" s="107"/>
      <c r="AZH92" s="107"/>
      <c r="AZI92" s="107"/>
      <c r="AZJ92" s="107"/>
      <c r="AZK92" s="107"/>
      <c r="AZL92" s="107"/>
      <c r="AZM92" s="107"/>
      <c r="AZN92" s="107"/>
      <c r="AZO92" s="107"/>
      <c r="AZP92" s="107"/>
      <c r="AZQ92" s="107"/>
      <c r="AZR92" s="107"/>
      <c r="AZS92" s="107"/>
      <c r="AZT92" s="107"/>
      <c r="AZU92" s="107"/>
      <c r="AZV92" s="107"/>
      <c r="AZW92" s="107"/>
      <c r="AZX92" s="107"/>
      <c r="AZY92" s="107"/>
      <c r="AZZ92" s="107"/>
      <c r="BAA92" s="107"/>
      <c r="BAB92" s="107"/>
      <c r="BAC92" s="107"/>
      <c r="BAD92" s="107"/>
      <c r="BAE92" s="107"/>
      <c r="BAF92" s="107"/>
      <c r="BAG92" s="107"/>
      <c r="BAH92" s="107"/>
      <c r="BAI92" s="107"/>
      <c r="BAJ92" s="107"/>
      <c r="BAK92" s="107"/>
      <c r="BAL92" s="107"/>
      <c r="BAM92" s="107"/>
      <c r="BAN92" s="107"/>
      <c r="BAO92" s="107"/>
      <c r="BAP92" s="107"/>
      <c r="BAQ92" s="107"/>
      <c r="BAR92" s="107"/>
      <c r="BAS92" s="107"/>
      <c r="BAT92" s="107"/>
      <c r="BAU92" s="107"/>
      <c r="BAV92" s="107"/>
      <c r="BAW92" s="107"/>
      <c r="BAX92" s="107"/>
      <c r="BAY92" s="107"/>
      <c r="BAZ92" s="107"/>
      <c r="BBA92" s="107"/>
      <c r="BBB92" s="107"/>
      <c r="BBC92" s="107"/>
      <c r="BBD92" s="107"/>
      <c r="BBE92" s="107"/>
      <c r="BBF92" s="107"/>
      <c r="BBG92" s="107"/>
      <c r="BBH92" s="107"/>
      <c r="BBI92" s="107"/>
      <c r="BBJ92" s="107"/>
      <c r="BBK92" s="107"/>
      <c r="BBL92" s="107"/>
      <c r="BBM92" s="107"/>
      <c r="BBN92" s="107"/>
      <c r="BBO92" s="107"/>
      <c r="BBP92" s="107"/>
      <c r="BBQ92" s="107"/>
      <c r="BBR92" s="107"/>
      <c r="BBS92" s="107"/>
      <c r="BBT92" s="107"/>
      <c r="BBU92" s="107"/>
      <c r="BBV92" s="107"/>
      <c r="BBW92" s="107"/>
      <c r="BBX92" s="107"/>
      <c r="BBY92" s="107"/>
      <c r="BBZ92" s="107"/>
      <c r="BCA92" s="107"/>
      <c r="BCB92" s="107"/>
      <c r="BCC92" s="107"/>
      <c r="BCD92" s="107"/>
      <c r="BCE92" s="107"/>
      <c r="BCF92" s="107"/>
      <c r="BCG92" s="107"/>
      <c r="BCH92" s="107"/>
      <c r="BCI92" s="107"/>
      <c r="BCJ92" s="107"/>
      <c r="BCK92" s="107"/>
      <c r="BCL92" s="107"/>
      <c r="BCM92" s="107"/>
      <c r="BCN92" s="107"/>
      <c r="BCO92" s="107"/>
      <c r="BCP92" s="107"/>
      <c r="BCQ92" s="107"/>
      <c r="BCR92" s="107"/>
      <c r="BCS92" s="107"/>
      <c r="BCT92" s="107"/>
      <c r="BCU92" s="107"/>
      <c r="BCV92" s="107"/>
      <c r="BCW92" s="107"/>
      <c r="BCX92" s="107"/>
      <c r="BCY92" s="107"/>
      <c r="BCZ92" s="107"/>
      <c r="BDA92" s="107"/>
      <c r="BDB92" s="107"/>
      <c r="BDC92" s="107"/>
      <c r="BDD92" s="107"/>
      <c r="BDE92" s="107"/>
      <c r="BDF92" s="107"/>
      <c r="BDG92" s="107"/>
      <c r="BDH92" s="107"/>
      <c r="BDI92" s="107"/>
      <c r="BDJ92" s="107"/>
      <c r="BDK92" s="107"/>
      <c r="BDL92" s="107"/>
      <c r="BDM92" s="107"/>
      <c r="BDN92" s="107"/>
      <c r="BDO92" s="107"/>
      <c r="BDP92" s="107"/>
      <c r="BDQ92" s="107"/>
      <c r="BDR92" s="107"/>
      <c r="BDS92" s="107"/>
      <c r="BDT92" s="107"/>
      <c r="BDU92" s="107"/>
      <c r="BDV92" s="107"/>
      <c r="BDW92" s="107"/>
      <c r="BDX92" s="107"/>
      <c r="BDY92" s="107"/>
      <c r="BDZ92" s="107"/>
      <c r="BEA92" s="107"/>
      <c r="BEB92" s="107"/>
      <c r="BEC92" s="107"/>
      <c r="BED92" s="107"/>
      <c r="BEE92" s="107"/>
      <c r="BEF92" s="107"/>
      <c r="BEG92" s="107"/>
      <c r="BEH92" s="107"/>
      <c r="BEI92" s="107"/>
      <c r="BEJ92" s="107"/>
      <c r="BEK92" s="107"/>
      <c r="BEL92" s="107"/>
      <c r="BEM92" s="107"/>
      <c r="BEN92" s="107"/>
      <c r="BEO92" s="107"/>
      <c r="BEP92" s="107"/>
      <c r="BEQ92" s="107"/>
      <c r="BER92" s="107"/>
      <c r="BES92" s="107"/>
      <c r="BET92" s="107"/>
      <c r="BEU92" s="107"/>
      <c r="BEV92" s="107"/>
      <c r="BEW92" s="107"/>
      <c r="BEX92" s="107"/>
      <c r="BEY92" s="107"/>
      <c r="BEZ92" s="107"/>
      <c r="BFA92" s="107"/>
      <c r="BFB92" s="107"/>
      <c r="BFC92" s="107"/>
      <c r="BFD92" s="107"/>
      <c r="BFE92" s="107"/>
      <c r="BFF92" s="107"/>
      <c r="BFG92" s="107"/>
      <c r="BFH92" s="107"/>
      <c r="BFI92" s="107"/>
      <c r="BFJ92" s="107"/>
      <c r="BFK92" s="107"/>
      <c r="BFL92" s="107"/>
      <c r="BFM92" s="107"/>
      <c r="BFN92" s="107"/>
      <c r="BFO92" s="107"/>
      <c r="BFP92" s="107"/>
      <c r="BFQ92" s="107"/>
      <c r="BFR92" s="107"/>
      <c r="BFS92" s="107"/>
      <c r="BFT92" s="107"/>
      <c r="BFU92" s="107"/>
      <c r="BFV92" s="107"/>
      <c r="BFW92" s="107"/>
      <c r="BFX92" s="107"/>
      <c r="BFY92" s="107"/>
      <c r="BFZ92" s="107"/>
      <c r="BGA92" s="107"/>
      <c r="BGB92" s="107"/>
      <c r="BGC92" s="107"/>
      <c r="BGD92" s="107"/>
      <c r="BGE92" s="107"/>
      <c r="BGF92" s="107"/>
      <c r="BGG92" s="107"/>
      <c r="BGH92" s="107"/>
      <c r="BGI92" s="107"/>
      <c r="BGJ92" s="107"/>
      <c r="BGK92" s="107"/>
      <c r="BGL92" s="107"/>
      <c r="BGM92" s="107"/>
      <c r="BGN92" s="107"/>
      <c r="BGO92" s="107"/>
      <c r="BGP92" s="107"/>
      <c r="BGQ92" s="107"/>
      <c r="BGR92" s="107"/>
      <c r="BGS92" s="107"/>
      <c r="BGT92" s="107"/>
      <c r="BGU92" s="107"/>
      <c r="BGV92" s="107"/>
      <c r="BGW92" s="107"/>
      <c r="BGX92" s="107"/>
      <c r="BGY92" s="107"/>
      <c r="BGZ92" s="107"/>
      <c r="BHA92" s="107"/>
      <c r="BHB92" s="107"/>
      <c r="BHC92" s="107"/>
      <c r="BHD92" s="107"/>
      <c r="BHE92" s="107"/>
      <c r="BHF92" s="107"/>
      <c r="BHG92" s="107"/>
      <c r="BHH92" s="107"/>
      <c r="BHI92" s="107"/>
      <c r="BHJ92" s="107"/>
      <c r="BHK92" s="107"/>
      <c r="BHL92" s="107"/>
      <c r="BHM92" s="107"/>
      <c r="BHN92" s="107"/>
      <c r="BHO92" s="107"/>
      <c r="BHP92" s="107"/>
      <c r="BHQ92" s="107"/>
      <c r="BHR92" s="107"/>
      <c r="BHS92" s="107"/>
      <c r="BHT92" s="107"/>
      <c r="BHU92" s="107"/>
      <c r="BHV92" s="107"/>
      <c r="BHW92" s="107"/>
      <c r="BHX92" s="107"/>
      <c r="BHY92" s="107"/>
      <c r="BHZ92" s="107"/>
      <c r="BIA92" s="107"/>
      <c r="BIB92" s="107"/>
      <c r="BIC92" s="107"/>
      <c r="BID92" s="107"/>
      <c r="BIE92" s="107"/>
      <c r="BIF92" s="107"/>
      <c r="BIG92" s="107"/>
      <c r="BIH92" s="107"/>
      <c r="BII92" s="107"/>
      <c r="BIJ92" s="107"/>
      <c r="BIK92" s="107"/>
      <c r="BIL92" s="107"/>
      <c r="BIM92" s="107"/>
      <c r="BIN92" s="107"/>
      <c r="BIO92" s="107"/>
      <c r="BIP92" s="107"/>
      <c r="BIQ92" s="107"/>
      <c r="BIR92" s="107"/>
      <c r="BIS92" s="107"/>
      <c r="BIT92" s="107"/>
      <c r="BIU92" s="107"/>
      <c r="BIV92" s="107"/>
      <c r="BIW92" s="107"/>
      <c r="BIX92" s="107"/>
      <c r="BIY92" s="107"/>
      <c r="BIZ92" s="107"/>
      <c r="BJA92" s="107"/>
      <c r="BJB92" s="107"/>
      <c r="BJC92" s="107"/>
      <c r="BJD92" s="107"/>
      <c r="BJE92" s="107"/>
      <c r="BJF92" s="107"/>
      <c r="BJG92" s="107"/>
      <c r="BJH92" s="107"/>
      <c r="BJI92" s="107"/>
      <c r="BJJ92" s="107"/>
      <c r="BJK92" s="107"/>
      <c r="BJL92" s="107"/>
      <c r="BJM92" s="107"/>
      <c r="BJN92" s="107"/>
      <c r="BJO92" s="107"/>
      <c r="BJP92" s="107"/>
      <c r="BJQ92" s="107"/>
      <c r="BJR92" s="107"/>
      <c r="BJS92" s="107"/>
      <c r="BJT92" s="107"/>
      <c r="BJU92" s="107"/>
      <c r="BJV92" s="107"/>
      <c r="BJW92" s="107"/>
      <c r="BJX92" s="107"/>
      <c r="BJY92" s="107"/>
      <c r="BJZ92" s="107"/>
      <c r="BKA92" s="107"/>
      <c r="BKB92" s="107"/>
      <c r="BKC92" s="107"/>
      <c r="BKD92" s="107"/>
      <c r="BKE92" s="107"/>
      <c r="BKF92" s="107"/>
      <c r="BKG92" s="107"/>
      <c r="BKH92" s="107"/>
      <c r="BKI92" s="107"/>
      <c r="BKJ92" s="107"/>
      <c r="BKK92" s="107"/>
      <c r="BKL92" s="107"/>
      <c r="BKM92" s="107"/>
      <c r="BKN92" s="107"/>
      <c r="BKO92" s="107"/>
      <c r="BKP92" s="107"/>
      <c r="BKQ92" s="107"/>
      <c r="BKR92" s="107"/>
      <c r="BKS92" s="107"/>
      <c r="BKT92" s="107"/>
      <c r="BKU92" s="107"/>
      <c r="BKV92" s="107"/>
      <c r="BKW92" s="107"/>
      <c r="BKX92" s="107"/>
      <c r="BKY92" s="107"/>
      <c r="BKZ92" s="107"/>
      <c r="BLA92" s="107"/>
      <c r="BLB92" s="107"/>
      <c r="BLC92" s="107"/>
      <c r="BLD92" s="107"/>
      <c r="BLE92" s="107"/>
      <c r="BLF92" s="107"/>
      <c r="BLG92" s="107"/>
      <c r="BLH92" s="107"/>
      <c r="BLI92" s="107"/>
      <c r="BLJ92" s="107"/>
      <c r="BLK92" s="107"/>
      <c r="BLL92" s="107"/>
      <c r="BLM92" s="107"/>
      <c r="BLN92" s="107"/>
      <c r="BLO92" s="107"/>
      <c r="BLP92" s="107"/>
      <c r="BLQ92" s="107"/>
      <c r="BLR92" s="107"/>
      <c r="BLS92" s="107"/>
      <c r="BLT92" s="107"/>
      <c r="BLU92" s="107"/>
      <c r="BLV92" s="107"/>
      <c r="BLW92" s="107"/>
      <c r="BLX92" s="107"/>
      <c r="BLY92" s="107"/>
      <c r="BLZ92" s="107"/>
      <c r="BMA92" s="107"/>
      <c r="BMB92" s="107"/>
      <c r="BMC92" s="107"/>
      <c r="BMD92" s="107"/>
      <c r="BME92" s="107"/>
      <c r="BMF92" s="107"/>
      <c r="BMG92" s="107"/>
      <c r="BMH92" s="107"/>
      <c r="BMI92" s="107"/>
      <c r="BMJ92" s="107"/>
      <c r="BMK92" s="107"/>
      <c r="BML92" s="107"/>
      <c r="BMM92" s="107"/>
      <c r="BMN92" s="107"/>
      <c r="BMO92" s="107"/>
      <c r="BMP92" s="107"/>
      <c r="BMQ92" s="107"/>
      <c r="BMR92" s="107"/>
      <c r="BMS92" s="107"/>
      <c r="BMT92" s="107"/>
      <c r="BMU92" s="107"/>
      <c r="BMV92" s="107"/>
      <c r="BMW92" s="107"/>
      <c r="BMX92" s="107"/>
      <c r="BMY92" s="107"/>
      <c r="BMZ92" s="107"/>
      <c r="BNA92" s="107"/>
      <c r="BNB92" s="107"/>
      <c r="BNC92" s="107"/>
      <c r="BND92" s="107"/>
      <c r="BNE92" s="107"/>
      <c r="BNF92" s="107"/>
      <c r="BNG92" s="107"/>
      <c r="BNH92" s="107"/>
      <c r="BNI92" s="107"/>
      <c r="BNJ92" s="107"/>
      <c r="BNK92" s="107"/>
      <c r="BNL92" s="107"/>
      <c r="BNM92" s="107"/>
      <c r="BNN92" s="107"/>
      <c r="BNO92" s="107"/>
      <c r="BNP92" s="107"/>
      <c r="BNQ92" s="107"/>
      <c r="BNR92" s="107"/>
      <c r="BNS92" s="107"/>
      <c r="BNT92" s="107"/>
      <c r="BNU92" s="107"/>
      <c r="BNV92" s="107"/>
      <c r="BNW92" s="107"/>
      <c r="BNX92" s="107"/>
      <c r="BNY92" s="107"/>
      <c r="BNZ92" s="107"/>
      <c r="BOA92" s="107"/>
      <c r="BOB92" s="107"/>
      <c r="BOC92" s="107"/>
      <c r="BOD92" s="107"/>
      <c r="BOE92" s="107"/>
      <c r="BOF92" s="107"/>
      <c r="BOG92" s="107"/>
      <c r="BOH92" s="107"/>
      <c r="BOI92" s="107"/>
      <c r="BOJ92" s="107"/>
      <c r="BOK92" s="107"/>
      <c r="BOL92" s="107"/>
      <c r="BOM92" s="107"/>
      <c r="BON92" s="107"/>
      <c r="BOO92" s="107"/>
      <c r="BOP92" s="107"/>
      <c r="BOQ92" s="107"/>
      <c r="BOR92" s="107"/>
      <c r="BOS92" s="107"/>
      <c r="BOT92" s="107"/>
      <c r="BOU92" s="107"/>
      <c r="BOV92" s="107"/>
      <c r="BOW92" s="107"/>
      <c r="BOX92" s="107"/>
      <c r="BOY92" s="107"/>
      <c r="BOZ92" s="107"/>
      <c r="BPA92" s="107"/>
      <c r="BPB92" s="107"/>
      <c r="BPC92" s="107"/>
      <c r="BPD92" s="107"/>
      <c r="BPE92" s="107"/>
      <c r="BPF92" s="107"/>
      <c r="BPG92" s="107"/>
      <c r="BPH92" s="107"/>
      <c r="BPI92" s="107"/>
      <c r="BPJ92" s="107"/>
      <c r="BPK92" s="107"/>
      <c r="BPL92" s="107"/>
      <c r="BPM92" s="107"/>
      <c r="BPN92" s="107"/>
      <c r="BPO92" s="107"/>
      <c r="BPP92" s="107"/>
      <c r="BPQ92" s="107"/>
      <c r="BPR92" s="107"/>
      <c r="BPS92" s="107"/>
      <c r="BPT92" s="107"/>
      <c r="BPU92" s="107"/>
      <c r="BPV92" s="107"/>
      <c r="BPW92" s="107"/>
      <c r="BPX92" s="107"/>
      <c r="BPY92" s="107"/>
      <c r="BPZ92" s="107"/>
      <c r="BQA92" s="107"/>
      <c r="BQB92" s="107"/>
      <c r="BQC92" s="107"/>
      <c r="BQD92" s="107"/>
      <c r="BQE92" s="107"/>
      <c r="BQF92" s="107"/>
      <c r="BQG92" s="107"/>
      <c r="BQH92" s="107"/>
      <c r="BQI92" s="107"/>
      <c r="BQJ92" s="107"/>
      <c r="BQK92" s="107"/>
      <c r="BQL92" s="107"/>
      <c r="BQM92" s="107"/>
      <c r="BQN92" s="107"/>
      <c r="BQO92" s="107"/>
      <c r="BQP92" s="107"/>
      <c r="BQQ92" s="107"/>
      <c r="BQR92" s="107"/>
      <c r="BQS92" s="107"/>
      <c r="BQT92" s="107"/>
      <c r="BQU92" s="107"/>
      <c r="BQV92" s="107"/>
      <c r="BQW92" s="107"/>
      <c r="BQX92" s="107"/>
      <c r="BQY92" s="107"/>
      <c r="BQZ92" s="107"/>
      <c r="BRA92" s="107"/>
      <c r="BRB92" s="107"/>
      <c r="BRC92" s="107"/>
      <c r="BRD92" s="107"/>
      <c r="BRE92" s="107"/>
      <c r="BRF92" s="107"/>
      <c r="BRG92" s="107"/>
      <c r="BRH92" s="107"/>
      <c r="BRI92" s="107"/>
      <c r="BRJ92" s="107"/>
      <c r="BRK92" s="107"/>
      <c r="BRL92" s="107"/>
      <c r="BRM92" s="107"/>
      <c r="BRN92" s="107"/>
      <c r="BRO92" s="107"/>
      <c r="BRP92" s="107"/>
      <c r="BRQ92" s="107"/>
      <c r="BRR92" s="107"/>
      <c r="BRS92" s="107"/>
      <c r="BRT92" s="107"/>
      <c r="BRU92" s="107"/>
      <c r="BRV92" s="107"/>
      <c r="BRW92" s="107"/>
      <c r="BRX92" s="107"/>
      <c r="BRY92" s="107"/>
      <c r="BRZ92" s="107"/>
      <c r="BSA92" s="107"/>
      <c r="BSB92" s="107"/>
      <c r="BSC92" s="107"/>
      <c r="BSD92" s="107"/>
      <c r="BSE92" s="107"/>
      <c r="BSF92" s="107"/>
      <c r="BSG92" s="107"/>
      <c r="BSH92" s="107"/>
      <c r="BSI92" s="107"/>
      <c r="BSJ92" s="107"/>
      <c r="BSK92" s="107"/>
      <c r="BSL92" s="107"/>
      <c r="BSM92" s="107"/>
      <c r="BSN92" s="107"/>
      <c r="BSO92" s="107"/>
      <c r="BSP92" s="107"/>
      <c r="BSQ92" s="107"/>
      <c r="BSR92" s="107"/>
      <c r="BSS92" s="107"/>
      <c r="BST92" s="107"/>
      <c r="BSU92" s="107"/>
      <c r="BSV92" s="107"/>
      <c r="BSW92" s="107"/>
      <c r="BSX92" s="107"/>
      <c r="BSY92" s="107"/>
      <c r="BSZ92" s="107"/>
      <c r="BTA92" s="107"/>
      <c r="BTB92" s="107"/>
      <c r="BTC92" s="107"/>
      <c r="BTD92" s="107"/>
      <c r="BTE92" s="107"/>
      <c r="BTF92" s="107"/>
      <c r="BTG92" s="107"/>
      <c r="BTH92" s="107"/>
      <c r="BTI92" s="107"/>
      <c r="BTJ92" s="107"/>
      <c r="BTK92" s="107"/>
      <c r="BTL92" s="107"/>
      <c r="BTM92" s="107"/>
      <c r="BTN92" s="107"/>
      <c r="BTO92" s="107"/>
      <c r="BTP92" s="107"/>
      <c r="BTQ92" s="107"/>
      <c r="BTR92" s="107"/>
      <c r="BTS92" s="107"/>
      <c r="BTT92" s="107"/>
      <c r="BTU92" s="107"/>
      <c r="BTV92" s="107"/>
      <c r="BTW92" s="107"/>
      <c r="BTX92" s="107"/>
      <c r="BTY92" s="107"/>
      <c r="BTZ92" s="107"/>
      <c r="BUA92" s="107"/>
      <c r="BUB92" s="107"/>
      <c r="BUC92" s="107"/>
      <c r="BUD92" s="107"/>
      <c r="BUE92" s="107"/>
      <c r="BUF92" s="107"/>
      <c r="BUG92" s="107"/>
      <c r="BUH92" s="107"/>
      <c r="BUI92" s="107"/>
      <c r="BUJ92" s="107"/>
      <c r="BUK92" s="107"/>
      <c r="BUL92" s="107"/>
      <c r="BUM92" s="107"/>
      <c r="BUN92" s="107"/>
      <c r="BUO92" s="107"/>
      <c r="BUP92" s="107"/>
      <c r="BUQ92" s="107"/>
      <c r="BUR92" s="107"/>
      <c r="BUS92" s="107"/>
      <c r="BUT92" s="107"/>
      <c r="BUU92" s="107"/>
      <c r="BUV92" s="107"/>
      <c r="BUW92" s="107"/>
      <c r="BUX92" s="107"/>
      <c r="BUY92" s="107"/>
      <c r="BUZ92" s="107"/>
      <c r="BVA92" s="107"/>
      <c r="BVB92" s="107"/>
      <c r="BVC92" s="107"/>
      <c r="BVD92" s="107"/>
      <c r="BVE92" s="107"/>
      <c r="BVF92" s="107"/>
      <c r="BVG92" s="107"/>
      <c r="BVH92" s="107"/>
      <c r="BVI92" s="107"/>
      <c r="BVJ92" s="107"/>
      <c r="BVK92" s="107"/>
      <c r="BVL92" s="107"/>
      <c r="BVM92" s="107"/>
      <c r="BVN92" s="107"/>
      <c r="BVO92" s="107"/>
      <c r="BVP92" s="107"/>
      <c r="BVQ92" s="107"/>
      <c r="BVR92" s="107"/>
      <c r="BVS92" s="107"/>
      <c r="BVT92" s="107"/>
      <c r="BVU92" s="107"/>
      <c r="BVV92" s="107"/>
      <c r="BVW92" s="107"/>
      <c r="BVX92" s="107"/>
      <c r="BVY92" s="107"/>
      <c r="BVZ92" s="107"/>
      <c r="BWA92" s="107"/>
      <c r="BWB92" s="107"/>
      <c r="BWC92" s="107"/>
      <c r="BWD92" s="107"/>
      <c r="BWE92" s="107"/>
      <c r="BWF92" s="107"/>
      <c r="BWG92" s="107"/>
      <c r="BWH92" s="107"/>
      <c r="BWI92" s="107"/>
      <c r="BWJ92" s="107"/>
      <c r="BWK92" s="107"/>
      <c r="BWL92" s="107"/>
      <c r="BWM92" s="107"/>
      <c r="BWN92" s="107"/>
      <c r="BWO92" s="107"/>
      <c r="BWP92" s="107"/>
      <c r="BWQ92" s="107"/>
      <c r="BWR92" s="107"/>
      <c r="BWS92" s="107"/>
      <c r="BWT92" s="107"/>
      <c r="BWU92" s="107"/>
      <c r="BWV92" s="107"/>
      <c r="BWW92" s="107"/>
      <c r="BWX92" s="107"/>
      <c r="BWY92" s="107"/>
      <c r="BWZ92" s="107"/>
      <c r="BXA92" s="107"/>
      <c r="BXB92" s="107"/>
      <c r="BXC92" s="107"/>
      <c r="BXD92" s="107"/>
      <c r="BXE92" s="107"/>
      <c r="BXF92" s="107"/>
      <c r="BXG92" s="107"/>
      <c r="BXH92" s="107"/>
      <c r="BXI92" s="107"/>
      <c r="BXJ92" s="107"/>
      <c r="BXK92" s="107"/>
      <c r="BXL92" s="107"/>
      <c r="BXM92" s="107"/>
      <c r="BXN92" s="107"/>
      <c r="BXO92" s="107"/>
      <c r="BXP92" s="107"/>
      <c r="BXQ92" s="107"/>
      <c r="BXR92" s="107"/>
      <c r="BXS92" s="107"/>
      <c r="BXT92" s="107"/>
      <c r="BXU92" s="107"/>
      <c r="BXV92" s="107"/>
      <c r="BXW92" s="107"/>
      <c r="BXX92" s="107"/>
      <c r="BXY92" s="107"/>
      <c r="BXZ92" s="107"/>
      <c r="BYA92" s="107"/>
      <c r="BYB92" s="107"/>
      <c r="BYC92" s="107"/>
      <c r="BYD92" s="107"/>
      <c r="BYE92" s="107"/>
      <c r="BYF92" s="107"/>
      <c r="BYG92" s="107"/>
      <c r="BYH92" s="107"/>
      <c r="BYI92" s="107"/>
      <c r="BYJ92" s="107"/>
      <c r="BYK92" s="107"/>
      <c r="BYL92" s="107"/>
      <c r="BYM92" s="107"/>
      <c r="BYN92" s="107"/>
      <c r="BYO92" s="107"/>
      <c r="BYP92" s="107"/>
      <c r="BYQ92" s="107"/>
      <c r="BYR92" s="107"/>
      <c r="BYS92" s="107"/>
      <c r="BYT92" s="107"/>
      <c r="BYU92" s="107"/>
      <c r="BYV92" s="107"/>
      <c r="BYW92" s="107"/>
      <c r="BYX92" s="107"/>
      <c r="BYY92" s="107"/>
      <c r="BYZ92" s="107"/>
      <c r="BZA92" s="107"/>
      <c r="BZB92" s="107"/>
      <c r="BZC92" s="107"/>
      <c r="BZD92" s="107"/>
      <c r="BZE92" s="107"/>
      <c r="BZF92" s="107"/>
      <c r="BZG92" s="107"/>
      <c r="BZH92" s="107"/>
      <c r="BZI92" s="107"/>
      <c r="BZJ92" s="107"/>
      <c r="BZK92" s="107"/>
      <c r="BZL92" s="107"/>
      <c r="BZM92" s="107"/>
      <c r="BZN92" s="107"/>
      <c r="BZO92" s="107"/>
      <c r="BZP92" s="107"/>
      <c r="BZQ92" s="107"/>
      <c r="BZR92" s="107"/>
      <c r="BZS92" s="107"/>
      <c r="BZT92" s="107"/>
      <c r="BZU92" s="107"/>
      <c r="BZV92" s="107"/>
      <c r="BZW92" s="107"/>
      <c r="BZX92" s="107"/>
      <c r="BZY92" s="107"/>
      <c r="BZZ92" s="107"/>
      <c r="CAA92" s="107"/>
      <c r="CAB92" s="107"/>
      <c r="CAC92" s="107"/>
      <c r="CAD92" s="107"/>
      <c r="CAE92" s="107"/>
      <c r="CAF92" s="107"/>
      <c r="CAG92" s="107"/>
      <c r="CAH92" s="107"/>
      <c r="CAI92" s="107"/>
      <c r="CAJ92" s="107"/>
      <c r="CAK92" s="107"/>
      <c r="CAL92" s="107"/>
      <c r="CAM92" s="107"/>
      <c r="CAN92" s="107"/>
      <c r="CAO92" s="107"/>
      <c r="CAP92" s="107"/>
      <c r="CAQ92" s="107"/>
      <c r="CAR92" s="107"/>
      <c r="CAS92" s="107"/>
      <c r="CAT92" s="107"/>
      <c r="CAU92" s="107"/>
      <c r="CAV92" s="107"/>
      <c r="CAW92" s="107"/>
      <c r="CAX92" s="107"/>
      <c r="CAY92" s="107"/>
      <c r="CAZ92" s="107"/>
      <c r="CBA92" s="107"/>
      <c r="CBB92" s="107"/>
      <c r="CBC92" s="107"/>
      <c r="CBD92" s="107"/>
      <c r="CBE92" s="107"/>
      <c r="CBF92" s="107"/>
      <c r="CBG92" s="107"/>
      <c r="CBH92" s="107"/>
      <c r="CBI92" s="107"/>
      <c r="CBJ92" s="107"/>
      <c r="CBK92" s="107"/>
      <c r="CBL92" s="107"/>
      <c r="CBM92" s="107"/>
      <c r="CBN92" s="107"/>
      <c r="CBO92" s="107"/>
      <c r="CBP92" s="107"/>
      <c r="CBQ92" s="107"/>
      <c r="CBR92" s="107"/>
      <c r="CBS92" s="107"/>
      <c r="CBT92" s="107"/>
      <c r="CBU92" s="107"/>
      <c r="CBV92" s="107"/>
      <c r="CBW92" s="107"/>
      <c r="CBX92" s="107"/>
      <c r="CBY92" s="107"/>
      <c r="CBZ92" s="107"/>
      <c r="CCA92" s="107"/>
      <c r="CCB92" s="107"/>
      <c r="CCC92" s="107"/>
      <c r="CCD92" s="107"/>
      <c r="CCE92" s="107"/>
      <c r="CCF92" s="107"/>
      <c r="CCG92" s="107"/>
      <c r="CCH92" s="107"/>
      <c r="CCI92" s="107"/>
      <c r="CCJ92" s="107"/>
      <c r="CCK92" s="107"/>
      <c r="CCL92" s="107"/>
      <c r="CCM92" s="107"/>
      <c r="CCN92" s="107"/>
      <c r="CCO92" s="107"/>
      <c r="CCP92" s="107"/>
      <c r="CCQ92" s="107"/>
      <c r="CCR92" s="107"/>
      <c r="CCS92" s="107"/>
      <c r="CCT92" s="107"/>
      <c r="CCU92" s="107"/>
      <c r="CCV92" s="107"/>
      <c r="CCW92" s="107"/>
      <c r="CCX92" s="107"/>
      <c r="CCY92" s="107"/>
      <c r="CCZ92" s="107"/>
      <c r="CDA92" s="107"/>
      <c r="CDB92" s="107"/>
      <c r="CDC92" s="107"/>
      <c r="CDD92" s="107"/>
      <c r="CDE92" s="107"/>
      <c r="CDF92" s="107"/>
      <c r="CDG92" s="107"/>
      <c r="CDH92" s="107"/>
      <c r="CDI92" s="107"/>
      <c r="CDJ92" s="107"/>
      <c r="CDK92" s="107"/>
      <c r="CDL92" s="107"/>
      <c r="CDM92" s="107"/>
      <c r="CDN92" s="107"/>
      <c r="CDO92" s="107"/>
      <c r="CDP92" s="107"/>
      <c r="CDQ92" s="107"/>
      <c r="CDR92" s="107"/>
      <c r="CDS92" s="107"/>
      <c r="CDT92" s="107"/>
      <c r="CDU92" s="107"/>
      <c r="CDV92" s="107"/>
      <c r="CDW92" s="107"/>
      <c r="CDX92" s="107"/>
      <c r="CDY92" s="107"/>
      <c r="CDZ92" s="107"/>
      <c r="CEA92" s="107"/>
      <c r="CEB92" s="107"/>
      <c r="CEC92" s="107"/>
      <c r="CED92" s="107"/>
      <c r="CEE92" s="107"/>
      <c r="CEF92" s="107"/>
      <c r="CEG92" s="107"/>
      <c r="CEH92" s="107"/>
      <c r="CEI92" s="107"/>
      <c r="CEJ92" s="107"/>
      <c r="CEK92" s="107"/>
      <c r="CEL92" s="107"/>
      <c r="CEM92" s="107"/>
      <c r="CEN92" s="107"/>
      <c r="CEO92" s="107"/>
      <c r="CEP92" s="107"/>
      <c r="CEQ92" s="107"/>
      <c r="CER92" s="107"/>
      <c r="CES92" s="107"/>
      <c r="CET92" s="107"/>
      <c r="CEU92" s="107"/>
      <c r="CEV92" s="107"/>
      <c r="CEW92" s="107"/>
      <c r="CEX92" s="107"/>
      <c r="CEY92" s="107"/>
      <c r="CEZ92" s="107"/>
      <c r="CFA92" s="107"/>
      <c r="CFB92" s="107"/>
      <c r="CFC92" s="107"/>
      <c r="CFD92" s="107"/>
      <c r="CFE92" s="107"/>
      <c r="CFF92" s="107"/>
      <c r="CFG92" s="107"/>
      <c r="CFH92" s="107"/>
      <c r="CFI92" s="107"/>
      <c r="CFJ92" s="107"/>
      <c r="CFK92" s="107"/>
      <c r="CFL92" s="107"/>
      <c r="CFM92" s="107"/>
      <c r="CFN92" s="107"/>
      <c r="CFO92" s="107"/>
      <c r="CFP92" s="107"/>
      <c r="CFQ92" s="107"/>
      <c r="CFR92" s="107"/>
      <c r="CFS92" s="107"/>
      <c r="CFT92" s="107"/>
      <c r="CFU92" s="107"/>
      <c r="CFV92" s="107"/>
      <c r="CFW92" s="107"/>
      <c r="CFX92" s="107"/>
      <c r="CFY92" s="107"/>
      <c r="CFZ92" s="107"/>
      <c r="CGA92" s="107"/>
      <c r="CGB92" s="107"/>
      <c r="CGC92" s="107"/>
      <c r="CGD92" s="107"/>
      <c r="CGE92" s="107"/>
      <c r="CGF92" s="107"/>
      <c r="CGG92" s="107"/>
      <c r="CGH92" s="107"/>
      <c r="CGI92" s="107"/>
      <c r="CGJ92" s="107"/>
      <c r="CGK92" s="107"/>
      <c r="CGL92" s="107"/>
      <c r="CGM92" s="107"/>
      <c r="CGN92" s="107"/>
      <c r="CGO92" s="107"/>
      <c r="CGP92" s="107"/>
      <c r="CGQ92" s="107"/>
      <c r="CGR92" s="107"/>
      <c r="CGS92" s="107"/>
      <c r="CGT92" s="107"/>
      <c r="CGU92" s="107"/>
      <c r="CGV92" s="107"/>
      <c r="CGW92" s="107"/>
      <c r="CGX92" s="107"/>
      <c r="CGY92" s="107"/>
      <c r="CGZ92" s="107"/>
      <c r="CHA92" s="107"/>
      <c r="CHB92" s="107"/>
      <c r="CHC92" s="107"/>
      <c r="CHD92" s="107"/>
      <c r="CHE92" s="107"/>
      <c r="CHF92" s="107"/>
      <c r="CHG92" s="107"/>
      <c r="CHH92" s="107"/>
      <c r="CHI92" s="107"/>
      <c r="CHJ92" s="107"/>
      <c r="CHK92" s="107"/>
      <c r="CHL92" s="107"/>
      <c r="CHM92" s="107"/>
      <c r="CHN92" s="107"/>
      <c r="CHO92" s="107"/>
      <c r="CHP92" s="107"/>
      <c r="CHQ92" s="107"/>
      <c r="CHR92" s="107"/>
      <c r="CHS92" s="107"/>
      <c r="CHT92" s="107"/>
      <c r="CHU92" s="107"/>
      <c r="CHV92" s="107"/>
      <c r="CHW92" s="107"/>
      <c r="CHX92" s="107"/>
      <c r="CHY92" s="107"/>
      <c r="CHZ92" s="107"/>
      <c r="CIA92" s="107"/>
      <c r="CIB92" s="107"/>
      <c r="CIC92" s="107"/>
      <c r="CID92" s="107"/>
      <c r="CIE92" s="107"/>
      <c r="CIF92" s="107"/>
      <c r="CIG92" s="107"/>
      <c r="CIH92" s="107"/>
      <c r="CII92" s="107"/>
      <c r="CIJ92" s="107"/>
      <c r="CIK92" s="107"/>
      <c r="CIL92" s="107"/>
      <c r="CIM92" s="107"/>
      <c r="CIN92" s="107"/>
      <c r="CIO92" s="107"/>
      <c r="CIP92" s="107"/>
      <c r="CIQ92" s="107"/>
      <c r="CIR92" s="107"/>
      <c r="CIS92" s="107"/>
      <c r="CIT92" s="107"/>
      <c r="CIU92" s="107"/>
      <c r="CIV92" s="107"/>
      <c r="CIW92" s="107"/>
      <c r="CIX92" s="107"/>
      <c r="CIY92" s="107"/>
      <c r="CIZ92" s="107"/>
      <c r="CJA92" s="107"/>
      <c r="CJB92" s="107"/>
      <c r="CJC92" s="107"/>
      <c r="CJD92" s="107"/>
      <c r="CJE92" s="107"/>
      <c r="CJF92" s="107"/>
      <c r="CJG92" s="107"/>
      <c r="CJH92" s="107"/>
      <c r="CJI92" s="107"/>
      <c r="CJJ92" s="107"/>
      <c r="CJK92" s="107"/>
      <c r="CJL92" s="107"/>
      <c r="CJM92" s="107"/>
      <c r="CJN92" s="107"/>
      <c r="CJO92" s="107"/>
      <c r="CJP92" s="107"/>
      <c r="CJQ92" s="107"/>
      <c r="CJR92" s="107"/>
      <c r="CJS92" s="107"/>
      <c r="CJT92" s="107"/>
      <c r="CJU92" s="107"/>
      <c r="CJV92" s="107"/>
      <c r="CJW92" s="107"/>
      <c r="CJX92" s="107"/>
      <c r="CJY92" s="107"/>
      <c r="CJZ92" s="107"/>
      <c r="CKA92" s="107"/>
      <c r="CKB92" s="107"/>
      <c r="CKC92" s="107"/>
      <c r="CKD92" s="107"/>
      <c r="CKE92" s="107"/>
      <c r="CKF92" s="107"/>
      <c r="CKG92" s="107"/>
      <c r="CKH92" s="107"/>
      <c r="CKI92" s="107"/>
      <c r="CKJ92" s="107"/>
      <c r="CKK92" s="107"/>
      <c r="CKL92" s="107"/>
      <c r="CKM92" s="107"/>
      <c r="CKN92" s="107"/>
      <c r="CKO92" s="107"/>
      <c r="CKP92" s="107"/>
      <c r="CKQ92" s="107"/>
      <c r="CKR92" s="107"/>
      <c r="CKS92" s="107"/>
      <c r="CKT92" s="107"/>
      <c r="CKU92" s="107"/>
      <c r="CKV92" s="107"/>
      <c r="CKW92" s="107"/>
      <c r="CKX92" s="107"/>
      <c r="CKY92" s="107"/>
      <c r="CKZ92" s="107"/>
      <c r="CLA92" s="107"/>
      <c r="CLB92" s="107"/>
      <c r="CLC92" s="107"/>
      <c r="CLD92" s="107"/>
      <c r="CLE92" s="107"/>
      <c r="CLF92" s="107"/>
      <c r="CLG92" s="107"/>
      <c r="CLH92" s="107"/>
      <c r="CLI92" s="107"/>
      <c r="CLJ92" s="107"/>
      <c r="CLK92" s="107"/>
      <c r="CLL92" s="107"/>
      <c r="CLM92" s="107"/>
      <c r="CLN92" s="107"/>
      <c r="CLO92" s="107"/>
      <c r="CLP92" s="107"/>
      <c r="CLQ92" s="107"/>
      <c r="CLR92" s="107"/>
      <c r="CLS92" s="107"/>
      <c r="CLT92" s="107"/>
      <c r="CLU92" s="107"/>
      <c r="CLV92" s="107"/>
      <c r="CLW92" s="107"/>
      <c r="CLX92" s="107"/>
      <c r="CLY92" s="107"/>
      <c r="CLZ92" s="107"/>
      <c r="CMA92" s="107"/>
      <c r="CMB92" s="107"/>
      <c r="CMC92" s="107"/>
      <c r="CMD92" s="107"/>
      <c r="CME92" s="107"/>
      <c r="CMF92" s="107"/>
      <c r="CMG92" s="107"/>
      <c r="CMH92" s="107"/>
      <c r="CMI92" s="107"/>
      <c r="CMJ92" s="107"/>
      <c r="CMK92" s="107"/>
      <c r="CML92" s="107"/>
      <c r="CMM92" s="107"/>
      <c r="CMN92" s="107"/>
      <c r="CMO92" s="107"/>
      <c r="CMP92" s="107"/>
      <c r="CMQ92" s="107"/>
      <c r="CMR92" s="107"/>
      <c r="CMS92" s="107"/>
      <c r="CMT92" s="107"/>
      <c r="CMU92" s="107"/>
      <c r="CMV92" s="107"/>
      <c r="CMW92" s="107"/>
      <c r="CMX92" s="107"/>
      <c r="CMY92" s="107"/>
      <c r="CMZ92" s="107"/>
      <c r="CNA92" s="107"/>
      <c r="CNB92" s="107"/>
      <c r="CNC92" s="107"/>
      <c r="CND92" s="107"/>
      <c r="CNE92" s="107"/>
      <c r="CNF92" s="107"/>
      <c r="CNG92" s="107"/>
      <c r="CNH92" s="107"/>
      <c r="CNI92" s="107"/>
      <c r="CNJ92" s="107"/>
      <c r="CNK92" s="107"/>
      <c r="CNL92" s="107"/>
      <c r="CNM92" s="107"/>
      <c r="CNN92" s="107"/>
      <c r="CNO92" s="107"/>
      <c r="CNP92" s="107"/>
      <c r="CNQ92" s="107"/>
      <c r="CNR92" s="107"/>
      <c r="CNS92" s="107"/>
      <c r="CNT92" s="107"/>
      <c r="CNU92" s="107"/>
      <c r="CNV92" s="107"/>
      <c r="CNW92" s="107"/>
      <c r="CNX92" s="107"/>
      <c r="CNY92" s="107"/>
      <c r="CNZ92" s="107"/>
      <c r="COA92" s="107"/>
      <c r="COB92" s="107"/>
      <c r="COC92" s="107"/>
      <c r="COD92" s="107"/>
      <c r="COE92" s="107"/>
      <c r="COF92" s="107"/>
      <c r="COG92" s="107"/>
      <c r="COH92" s="107"/>
      <c r="COI92" s="107"/>
      <c r="COJ92" s="107"/>
      <c r="COK92" s="107"/>
      <c r="COL92" s="107"/>
      <c r="COM92" s="107"/>
      <c r="CON92" s="107"/>
      <c r="COO92" s="107"/>
      <c r="COP92" s="107"/>
      <c r="COQ92" s="107"/>
      <c r="COR92" s="107"/>
      <c r="COS92" s="107"/>
      <c r="COT92" s="107"/>
      <c r="COU92" s="107"/>
      <c r="COV92" s="107"/>
      <c r="COW92" s="107"/>
      <c r="COX92" s="107"/>
      <c r="COY92" s="107"/>
      <c r="COZ92" s="107"/>
      <c r="CPA92" s="107"/>
      <c r="CPB92" s="107"/>
      <c r="CPC92" s="107"/>
      <c r="CPD92" s="107"/>
      <c r="CPE92" s="107"/>
      <c r="CPF92" s="107"/>
      <c r="CPG92" s="107"/>
      <c r="CPH92" s="107"/>
      <c r="CPI92" s="107"/>
      <c r="CPJ92" s="107"/>
      <c r="CPK92" s="107"/>
      <c r="CPL92" s="107"/>
      <c r="CPM92" s="107"/>
      <c r="CPN92" s="107"/>
      <c r="CPO92" s="107"/>
      <c r="CPP92" s="107"/>
      <c r="CPQ92" s="107"/>
      <c r="CPR92" s="107"/>
      <c r="CPS92" s="107"/>
      <c r="CPT92" s="107"/>
      <c r="CPU92" s="107"/>
      <c r="CPV92" s="107"/>
      <c r="CPW92" s="107"/>
      <c r="CPX92" s="107"/>
      <c r="CPY92" s="107"/>
      <c r="CPZ92" s="107"/>
      <c r="CQA92" s="107"/>
      <c r="CQB92" s="107"/>
      <c r="CQC92" s="107"/>
      <c r="CQD92" s="107"/>
      <c r="CQE92" s="107"/>
      <c r="CQF92" s="107"/>
      <c r="CQG92" s="107"/>
      <c r="CQH92" s="107"/>
      <c r="CQI92" s="107"/>
      <c r="CQJ92" s="107"/>
      <c r="CQK92" s="107"/>
      <c r="CQL92" s="107"/>
      <c r="CQM92" s="107"/>
      <c r="CQN92" s="107"/>
      <c r="CQO92" s="107"/>
      <c r="CQP92" s="107"/>
      <c r="CQQ92" s="107"/>
      <c r="CQR92" s="107"/>
      <c r="CQS92" s="107"/>
      <c r="CQT92" s="107"/>
      <c r="CQU92" s="107"/>
      <c r="CQV92" s="107"/>
      <c r="CQW92" s="107"/>
      <c r="CQX92" s="107"/>
      <c r="CQY92" s="107"/>
      <c r="CQZ92" s="107"/>
      <c r="CRA92" s="107"/>
      <c r="CRB92" s="107"/>
      <c r="CRC92" s="107"/>
      <c r="CRD92" s="107"/>
      <c r="CRE92" s="107"/>
      <c r="CRF92" s="107"/>
      <c r="CRG92" s="107"/>
      <c r="CRH92" s="107"/>
      <c r="CRI92" s="107"/>
      <c r="CRJ92" s="107"/>
      <c r="CRK92" s="107"/>
      <c r="CRL92" s="107"/>
      <c r="CRM92" s="107"/>
      <c r="CRN92" s="107"/>
      <c r="CRO92" s="107"/>
      <c r="CRP92" s="107"/>
      <c r="CRQ92" s="107"/>
      <c r="CRR92" s="107"/>
      <c r="CRS92" s="107"/>
      <c r="CRT92" s="107"/>
      <c r="CRU92" s="107"/>
      <c r="CRV92" s="107"/>
      <c r="CRW92" s="107"/>
      <c r="CRX92" s="107"/>
      <c r="CRY92" s="107"/>
      <c r="CRZ92" s="107"/>
      <c r="CSA92" s="107"/>
      <c r="CSB92" s="107"/>
      <c r="CSC92" s="107"/>
      <c r="CSD92" s="107"/>
      <c r="CSE92" s="107"/>
      <c r="CSF92" s="107"/>
      <c r="CSG92" s="107"/>
      <c r="CSH92" s="107"/>
      <c r="CSI92" s="107"/>
      <c r="CSJ92" s="107"/>
      <c r="CSK92" s="107"/>
      <c r="CSL92" s="107"/>
      <c r="CSM92" s="107"/>
      <c r="CSN92" s="107"/>
      <c r="CSO92" s="107"/>
      <c r="CSP92" s="107"/>
      <c r="CSQ92" s="107"/>
      <c r="CSR92" s="107"/>
      <c r="CSS92" s="107"/>
      <c r="CST92" s="107"/>
      <c r="CSU92" s="107"/>
      <c r="CSV92" s="107"/>
      <c r="CSW92" s="107"/>
      <c r="CSX92" s="107"/>
      <c r="CSY92" s="107"/>
      <c r="CSZ92" s="107"/>
      <c r="CTA92" s="107"/>
      <c r="CTB92" s="107"/>
      <c r="CTC92" s="107"/>
      <c r="CTD92" s="107"/>
      <c r="CTE92" s="107"/>
      <c r="CTF92" s="107"/>
      <c r="CTG92" s="107"/>
      <c r="CTH92" s="107"/>
      <c r="CTI92" s="107"/>
      <c r="CTJ92" s="107"/>
      <c r="CTK92" s="107"/>
      <c r="CTL92" s="107"/>
      <c r="CTM92" s="107"/>
      <c r="CTN92" s="107"/>
      <c r="CTO92" s="107"/>
      <c r="CTP92" s="107"/>
      <c r="CTQ92" s="107"/>
      <c r="CTR92" s="107"/>
      <c r="CTS92" s="107"/>
      <c r="CTT92" s="107"/>
      <c r="CTU92" s="107"/>
      <c r="CTV92" s="107"/>
      <c r="CTW92" s="107"/>
      <c r="CTX92" s="107"/>
      <c r="CTY92" s="107"/>
      <c r="CTZ92" s="107"/>
      <c r="CUA92" s="107"/>
      <c r="CUB92" s="107"/>
      <c r="CUC92" s="107"/>
      <c r="CUD92" s="107"/>
      <c r="CUE92" s="107"/>
      <c r="CUF92" s="107"/>
      <c r="CUG92" s="107"/>
      <c r="CUH92" s="107"/>
      <c r="CUI92" s="107"/>
      <c r="CUJ92" s="107"/>
      <c r="CUK92" s="107"/>
      <c r="CUL92" s="107"/>
      <c r="CUM92" s="107"/>
      <c r="CUN92" s="107"/>
      <c r="CUO92" s="107"/>
      <c r="CUP92" s="107"/>
      <c r="CUQ92" s="107"/>
      <c r="CUR92" s="107"/>
      <c r="CUS92" s="107"/>
      <c r="CUT92" s="107"/>
      <c r="CUU92" s="107"/>
      <c r="CUV92" s="107"/>
      <c r="CUW92" s="107"/>
      <c r="CUX92" s="107"/>
      <c r="CUY92" s="107"/>
      <c r="CUZ92" s="107"/>
      <c r="CVA92" s="107"/>
      <c r="CVB92" s="107"/>
      <c r="CVC92" s="107"/>
      <c r="CVD92" s="107"/>
      <c r="CVE92" s="107"/>
      <c r="CVF92" s="107"/>
      <c r="CVG92" s="107"/>
      <c r="CVH92" s="107"/>
      <c r="CVI92" s="107"/>
      <c r="CVJ92" s="107"/>
      <c r="CVK92" s="107"/>
      <c r="CVL92" s="107"/>
      <c r="CVM92" s="107"/>
      <c r="CVN92" s="107"/>
      <c r="CVO92" s="107"/>
      <c r="CVP92" s="107"/>
      <c r="CVQ92" s="107"/>
      <c r="CVR92" s="107"/>
      <c r="CVS92" s="107"/>
      <c r="CVT92" s="107"/>
      <c r="CVU92" s="107"/>
      <c r="CVV92" s="107"/>
      <c r="CVW92" s="107"/>
      <c r="CVX92" s="107"/>
      <c r="CVY92" s="107"/>
      <c r="CVZ92" s="107"/>
      <c r="CWA92" s="107"/>
      <c r="CWB92" s="107"/>
      <c r="CWC92" s="107"/>
      <c r="CWD92" s="107"/>
      <c r="CWE92" s="107"/>
      <c r="CWF92" s="107"/>
      <c r="CWG92" s="107"/>
      <c r="CWH92" s="107"/>
      <c r="CWI92" s="107"/>
      <c r="CWJ92" s="107"/>
      <c r="CWK92" s="107"/>
      <c r="CWL92" s="107"/>
      <c r="CWM92" s="107"/>
      <c r="CWN92" s="107"/>
      <c r="CWO92" s="107"/>
      <c r="CWP92" s="107"/>
      <c r="CWQ92" s="107"/>
      <c r="CWR92" s="107"/>
      <c r="CWS92" s="107"/>
      <c r="CWT92" s="107"/>
      <c r="CWU92" s="107"/>
      <c r="CWV92" s="107"/>
      <c r="CWW92" s="107"/>
      <c r="CWX92" s="107"/>
      <c r="CWY92" s="107"/>
      <c r="CWZ92" s="107"/>
      <c r="CXA92" s="107"/>
      <c r="CXB92" s="107"/>
      <c r="CXC92" s="107"/>
      <c r="CXD92" s="107"/>
      <c r="CXE92" s="107"/>
      <c r="CXF92" s="107"/>
      <c r="CXG92" s="107"/>
      <c r="CXH92" s="107"/>
      <c r="CXI92" s="107"/>
      <c r="CXJ92" s="107"/>
      <c r="CXK92" s="107"/>
      <c r="CXL92" s="107"/>
      <c r="CXM92" s="107"/>
      <c r="CXN92" s="107"/>
      <c r="CXO92" s="107"/>
      <c r="CXP92" s="107"/>
      <c r="CXQ92" s="107"/>
      <c r="CXR92" s="107"/>
      <c r="CXS92" s="107"/>
      <c r="CXT92" s="107"/>
      <c r="CXU92" s="107"/>
      <c r="CXV92" s="107"/>
      <c r="CXW92" s="107"/>
      <c r="CXX92" s="107"/>
      <c r="CXY92" s="107"/>
      <c r="CXZ92" s="107"/>
      <c r="CYA92" s="107"/>
      <c r="CYB92" s="107"/>
      <c r="CYC92" s="107"/>
      <c r="CYD92" s="107"/>
      <c r="CYE92" s="107"/>
      <c r="CYF92" s="107"/>
      <c r="CYG92" s="107"/>
      <c r="CYH92" s="107"/>
      <c r="CYI92" s="107"/>
      <c r="CYJ92" s="107"/>
      <c r="CYK92" s="107"/>
      <c r="CYL92" s="107"/>
      <c r="CYM92" s="107"/>
      <c r="CYN92" s="107"/>
      <c r="CYO92" s="107"/>
      <c r="CYP92" s="107"/>
      <c r="CYQ92" s="107"/>
      <c r="CYR92" s="107"/>
      <c r="CYS92" s="107"/>
      <c r="CYT92" s="107"/>
      <c r="CYU92" s="107"/>
      <c r="CYV92" s="107"/>
      <c r="CYW92" s="107"/>
      <c r="CYX92" s="107"/>
      <c r="CYY92" s="107"/>
      <c r="CYZ92" s="107"/>
      <c r="CZA92" s="107"/>
      <c r="CZB92" s="107"/>
      <c r="CZC92" s="107"/>
      <c r="CZD92" s="107"/>
      <c r="CZE92" s="107"/>
      <c r="CZF92" s="107"/>
      <c r="CZG92" s="107"/>
      <c r="CZH92" s="107"/>
      <c r="CZI92" s="107"/>
      <c r="CZJ92" s="107"/>
      <c r="CZK92" s="107"/>
      <c r="CZL92" s="107"/>
      <c r="CZM92" s="107"/>
      <c r="CZN92" s="107"/>
      <c r="CZO92" s="107"/>
      <c r="CZP92" s="107"/>
      <c r="CZQ92" s="107"/>
      <c r="CZR92" s="107"/>
      <c r="CZS92" s="107"/>
      <c r="CZT92" s="107"/>
      <c r="CZU92" s="107"/>
      <c r="CZV92" s="107"/>
      <c r="CZW92" s="107"/>
      <c r="CZX92" s="107"/>
      <c r="CZY92" s="107"/>
      <c r="CZZ92" s="107"/>
      <c r="DAA92" s="107"/>
      <c r="DAB92" s="107"/>
      <c r="DAC92" s="107"/>
      <c r="DAD92" s="107"/>
      <c r="DAE92" s="107"/>
      <c r="DAF92" s="107"/>
      <c r="DAG92" s="107"/>
      <c r="DAH92" s="107"/>
      <c r="DAI92" s="107"/>
      <c r="DAJ92" s="107"/>
      <c r="DAK92" s="107"/>
      <c r="DAL92" s="107"/>
      <c r="DAM92" s="107"/>
      <c r="DAN92" s="107"/>
      <c r="DAO92" s="107"/>
      <c r="DAP92" s="107"/>
      <c r="DAQ92" s="107"/>
      <c r="DAR92" s="107"/>
      <c r="DAS92" s="107"/>
      <c r="DAT92" s="107"/>
      <c r="DAU92" s="107"/>
      <c r="DAV92" s="107"/>
      <c r="DAW92" s="107"/>
      <c r="DAX92" s="107"/>
      <c r="DAY92" s="107"/>
      <c r="DAZ92" s="107"/>
      <c r="DBA92" s="107"/>
      <c r="DBB92" s="107"/>
      <c r="DBC92" s="107"/>
      <c r="DBD92" s="107"/>
      <c r="DBE92" s="107"/>
      <c r="DBF92" s="107"/>
      <c r="DBG92" s="107"/>
      <c r="DBH92" s="107"/>
      <c r="DBI92" s="107"/>
      <c r="DBJ92" s="107"/>
      <c r="DBK92" s="107"/>
      <c r="DBL92" s="107"/>
      <c r="DBM92" s="107"/>
      <c r="DBN92" s="107"/>
      <c r="DBO92" s="107"/>
      <c r="DBP92" s="107"/>
      <c r="DBQ92" s="107"/>
      <c r="DBR92" s="107"/>
      <c r="DBS92" s="107"/>
      <c r="DBT92" s="107"/>
      <c r="DBU92" s="107"/>
      <c r="DBV92" s="107"/>
      <c r="DBW92" s="107"/>
      <c r="DBX92" s="107"/>
      <c r="DBY92" s="107"/>
      <c r="DBZ92" s="107"/>
      <c r="DCA92" s="107"/>
      <c r="DCB92" s="107"/>
      <c r="DCC92" s="107"/>
      <c r="DCD92" s="107"/>
      <c r="DCE92" s="107"/>
      <c r="DCF92" s="107"/>
      <c r="DCG92" s="107"/>
      <c r="DCH92" s="107"/>
      <c r="DCI92" s="107"/>
      <c r="DCJ92" s="107"/>
      <c r="DCK92" s="107"/>
      <c r="DCL92" s="107"/>
      <c r="DCM92" s="107"/>
      <c r="DCN92" s="107"/>
      <c r="DCO92" s="107"/>
      <c r="DCP92" s="107"/>
      <c r="DCQ92" s="107"/>
      <c r="DCR92" s="107"/>
      <c r="DCS92" s="107"/>
      <c r="DCT92" s="107"/>
      <c r="DCU92" s="107"/>
      <c r="DCV92" s="107"/>
      <c r="DCW92" s="107"/>
      <c r="DCX92" s="107"/>
      <c r="DCY92" s="107"/>
      <c r="DCZ92" s="107"/>
      <c r="DDA92" s="107"/>
      <c r="DDB92" s="107"/>
      <c r="DDC92" s="107"/>
      <c r="DDD92" s="107"/>
      <c r="DDE92" s="107"/>
      <c r="DDF92" s="107"/>
      <c r="DDG92" s="107"/>
      <c r="DDH92" s="107"/>
      <c r="DDI92" s="107"/>
      <c r="DDJ92" s="107"/>
      <c r="DDK92" s="107"/>
      <c r="DDL92" s="107"/>
      <c r="DDM92" s="107"/>
      <c r="DDN92" s="107"/>
      <c r="DDO92" s="107"/>
      <c r="DDP92" s="107"/>
      <c r="DDQ92" s="107"/>
      <c r="DDR92" s="107"/>
      <c r="DDS92" s="107"/>
      <c r="DDT92" s="107"/>
      <c r="DDU92" s="107"/>
      <c r="DDV92" s="107"/>
      <c r="DDW92" s="107"/>
      <c r="DDX92" s="107"/>
      <c r="DDY92" s="107"/>
      <c r="DDZ92" s="107"/>
      <c r="DEA92" s="107"/>
      <c r="DEB92" s="107"/>
      <c r="DEC92" s="107"/>
      <c r="DED92" s="107"/>
      <c r="DEE92" s="107"/>
      <c r="DEF92" s="107"/>
      <c r="DEG92" s="107"/>
      <c r="DEH92" s="107"/>
      <c r="DEI92" s="107"/>
      <c r="DEJ92" s="107"/>
      <c r="DEK92" s="107"/>
      <c r="DEL92" s="107"/>
      <c r="DEM92" s="107"/>
      <c r="DEN92" s="107"/>
      <c r="DEO92" s="107"/>
      <c r="DEP92" s="107"/>
      <c r="DEQ92" s="107"/>
      <c r="DER92" s="107"/>
      <c r="DES92" s="107"/>
      <c r="DET92" s="107"/>
      <c r="DEU92" s="107"/>
      <c r="DEV92" s="107"/>
      <c r="DEW92" s="107"/>
      <c r="DEX92" s="107"/>
      <c r="DEY92" s="107"/>
      <c r="DEZ92" s="107"/>
      <c r="DFA92" s="107"/>
      <c r="DFB92" s="107"/>
      <c r="DFC92" s="107"/>
      <c r="DFD92" s="107"/>
      <c r="DFE92" s="107"/>
      <c r="DFF92" s="107"/>
      <c r="DFG92" s="107"/>
      <c r="DFH92" s="107"/>
      <c r="DFI92" s="107"/>
      <c r="DFJ92" s="107"/>
      <c r="DFK92" s="107"/>
      <c r="DFL92" s="107"/>
      <c r="DFM92" s="107"/>
      <c r="DFN92" s="107"/>
      <c r="DFO92" s="107"/>
      <c r="DFP92" s="107"/>
      <c r="DFQ92" s="107"/>
      <c r="DFR92" s="107"/>
      <c r="DFS92" s="107"/>
      <c r="DFT92" s="107"/>
      <c r="DFU92" s="107"/>
      <c r="DFV92" s="107"/>
      <c r="DFW92" s="107"/>
      <c r="DFX92" s="107"/>
      <c r="DFY92" s="107"/>
      <c r="DFZ92" s="107"/>
      <c r="DGA92" s="107"/>
      <c r="DGB92" s="107"/>
      <c r="DGC92" s="107"/>
      <c r="DGD92" s="107"/>
      <c r="DGE92" s="107"/>
      <c r="DGF92" s="107"/>
      <c r="DGG92" s="107"/>
      <c r="DGH92" s="107"/>
      <c r="DGI92" s="107"/>
      <c r="DGJ92" s="107"/>
      <c r="DGK92" s="107"/>
      <c r="DGL92" s="107"/>
      <c r="DGM92" s="107"/>
      <c r="DGN92" s="107"/>
      <c r="DGO92" s="107"/>
      <c r="DGP92" s="107"/>
      <c r="DGQ92" s="107"/>
      <c r="DGR92" s="107"/>
      <c r="DGS92" s="107"/>
      <c r="DGT92" s="107"/>
      <c r="DGU92" s="107"/>
      <c r="DGV92" s="107"/>
      <c r="DGW92" s="107"/>
      <c r="DGX92" s="107"/>
      <c r="DGY92" s="107"/>
      <c r="DGZ92" s="107"/>
      <c r="DHA92" s="107"/>
      <c r="DHB92" s="107"/>
      <c r="DHC92" s="107"/>
      <c r="DHD92" s="107"/>
      <c r="DHE92" s="107"/>
      <c r="DHF92" s="107"/>
      <c r="DHG92" s="107"/>
      <c r="DHH92" s="107"/>
      <c r="DHI92" s="107"/>
      <c r="DHJ92" s="107"/>
      <c r="DHK92" s="107"/>
      <c r="DHL92" s="107"/>
      <c r="DHM92" s="107"/>
      <c r="DHN92" s="107"/>
      <c r="DHO92" s="107"/>
      <c r="DHP92" s="107"/>
      <c r="DHQ92" s="107"/>
      <c r="DHR92" s="107"/>
      <c r="DHS92" s="107"/>
      <c r="DHT92" s="107"/>
      <c r="DHU92" s="107"/>
      <c r="DHV92" s="107"/>
      <c r="DHW92" s="107"/>
      <c r="DHX92" s="107"/>
      <c r="DHY92" s="107"/>
      <c r="DHZ92" s="107"/>
      <c r="DIA92" s="107"/>
      <c r="DIB92" s="107"/>
      <c r="DIC92" s="107"/>
      <c r="DID92" s="107"/>
      <c r="DIE92" s="107"/>
      <c r="DIF92" s="107"/>
      <c r="DIG92" s="107"/>
      <c r="DIH92" s="107"/>
      <c r="DII92" s="107"/>
      <c r="DIJ92" s="107"/>
      <c r="DIK92" s="107"/>
      <c r="DIL92" s="107"/>
      <c r="DIM92" s="107"/>
      <c r="DIN92" s="107"/>
      <c r="DIO92" s="107"/>
      <c r="DIP92" s="107"/>
      <c r="DIQ92" s="107"/>
      <c r="DIR92" s="107"/>
      <c r="DIS92" s="107"/>
      <c r="DIT92" s="107"/>
      <c r="DIU92" s="107"/>
      <c r="DIV92" s="107"/>
      <c r="DIW92" s="107"/>
      <c r="DIX92" s="107"/>
      <c r="DIY92" s="107"/>
      <c r="DIZ92" s="107"/>
      <c r="DJA92" s="107"/>
      <c r="DJB92" s="107"/>
      <c r="DJC92" s="107"/>
      <c r="DJD92" s="107"/>
      <c r="DJE92" s="107"/>
      <c r="DJF92" s="107"/>
      <c r="DJG92" s="107"/>
      <c r="DJH92" s="107"/>
      <c r="DJI92" s="107"/>
      <c r="DJJ92" s="107"/>
      <c r="DJK92" s="107"/>
      <c r="DJL92" s="107"/>
      <c r="DJM92" s="107"/>
      <c r="DJN92" s="107"/>
      <c r="DJO92" s="107"/>
      <c r="DJP92" s="107"/>
      <c r="DJQ92" s="107"/>
      <c r="DJR92" s="107"/>
      <c r="DJS92" s="107"/>
      <c r="DJT92" s="107"/>
      <c r="DJU92" s="107"/>
      <c r="DJV92" s="107"/>
      <c r="DJW92" s="107"/>
      <c r="DJX92" s="107"/>
      <c r="DJY92" s="107"/>
      <c r="DJZ92" s="107"/>
      <c r="DKA92" s="107"/>
      <c r="DKB92" s="107"/>
      <c r="DKC92" s="107"/>
      <c r="DKD92" s="107"/>
      <c r="DKE92" s="107"/>
      <c r="DKF92" s="107"/>
      <c r="DKG92" s="107"/>
      <c r="DKH92" s="107"/>
      <c r="DKI92" s="107"/>
      <c r="DKJ92" s="107"/>
      <c r="DKK92" s="107"/>
      <c r="DKL92" s="107"/>
      <c r="DKM92" s="107"/>
      <c r="DKN92" s="107"/>
      <c r="DKO92" s="107"/>
      <c r="DKP92" s="107"/>
      <c r="DKQ92" s="107"/>
      <c r="DKR92" s="107"/>
      <c r="DKS92" s="107"/>
      <c r="DKT92" s="107"/>
      <c r="DKU92" s="107"/>
      <c r="DKV92" s="107"/>
      <c r="DKW92" s="107"/>
      <c r="DKX92" s="107"/>
      <c r="DKY92" s="107"/>
      <c r="DKZ92" s="107"/>
      <c r="DLA92" s="107"/>
      <c r="DLB92" s="107"/>
      <c r="DLC92" s="107"/>
      <c r="DLD92" s="107"/>
      <c r="DLE92" s="107"/>
      <c r="DLF92" s="107"/>
      <c r="DLG92" s="107"/>
      <c r="DLH92" s="107"/>
      <c r="DLI92" s="107"/>
      <c r="DLJ92" s="107"/>
      <c r="DLK92" s="107"/>
      <c r="DLL92" s="107"/>
      <c r="DLM92" s="107"/>
      <c r="DLN92" s="107"/>
      <c r="DLO92" s="107"/>
      <c r="DLP92" s="107"/>
      <c r="DLQ92" s="107"/>
      <c r="DLR92" s="107"/>
      <c r="DLS92" s="107"/>
      <c r="DLT92" s="107"/>
      <c r="DLU92" s="107"/>
      <c r="DLV92" s="107"/>
      <c r="DLW92" s="107"/>
      <c r="DLX92" s="107"/>
      <c r="DLY92" s="107"/>
      <c r="DLZ92" s="107"/>
      <c r="DMA92" s="107"/>
      <c r="DMB92" s="107"/>
      <c r="DMC92" s="107"/>
      <c r="DMD92" s="107"/>
      <c r="DME92" s="107"/>
      <c r="DMF92" s="107"/>
      <c r="DMG92" s="107"/>
      <c r="DMH92" s="107"/>
      <c r="DMI92" s="107"/>
      <c r="DMJ92" s="107"/>
      <c r="DMK92" s="107"/>
      <c r="DML92" s="107"/>
      <c r="DMM92" s="107"/>
      <c r="DMN92" s="107"/>
      <c r="DMO92" s="107"/>
      <c r="DMP92" s="107"/>
      <c r="DMQ92" s="107"/>
      <c r="DMR92" s="107"/>
      <c r="DMS92" s="107"/>
      <c r="DMT92" s="107"/>
      <c r="DMU92" s="107"/>
      <c r="DMV92" s="107"/>
      <c r="DMW92" s="107"/>
      <c r="DMX92" s="107"/>
      <c r="DMY92" s="107"/>
      <c r="DMZ92" s="107"/>
      <c r="DNA92" s="107"/>
      <c r="DNB92" s="107"/>
      <c r="DNC92" s="107"/>
      <c r="DND92" s="107"/>
      <c r="DNE92" s="107"/>
      <c r="DNF92" s="107"/>
      <c r="DNG92" s="107"/>
      <c r="DNH92" s="107"/>
      <c r="DNI92" s="107"/>
      <c r="DNJ92" s="107"/>
      <c r="DNK92" s="107"/>
      <c r="DNL92" s="107"/>
      <c r="DNM92" s="107"/>
      <c r="DNN92" s="107"/>
      <c r="DNO92" s="107"/>
      <c r="DNP92" s="107"/>
      <c r="DNQ92" s="107"/>
      <c r="DNR92" s="107"/>
      <c r="DNS92" s="107"/>
      <c r="DNT92" s="107"/>
      <c r="DNU92" s="107"/>
      <c r="DNV92" s="107"/>
      <c r="DNW92" s="107"/>
      <c r="DNX92" s="107"/>
      <c r="DNY92" s="107"/>
      <c r="DNZ92" s="107"/>
      <c r="DOA92" s="107"/>
      <c r="DOB92" s="107"/>
      <c r="DOC92" s="107"/>
      <c r="DOD92" s="107"/>
      <c r="DOE92" s="107"/>
      <c r="DOF92" s="107"/>
      <c r="DOG92" s="107"/>
      <c r="DOH92" s="107"/>
      <c r="DOI92" s="107"/>
      <c r="DOJ92" s="107"/>
      <c r="DOK92" s="107"/>
      <c r="DOL92" s="107"/>
      <c r="DOM92" s="107"/>
      <c r="DON92" s="107"/>
      <c r="DOO92" s="107"/>
      <c r="DOP92" s="107"/>
      <c r="DOQ92" s="107"/>
      <c r="DOR92" s="107"/>
      <c r="DOS92" s="107"/>
      <c r="DOT92" s="107"/>
      <c r="DOU92" s="107"/>
      <c r="DOV92" s="107"/>
      <c r="DOW92" s="107"/>
      <c r="DOX92" s="107"/>
      <c r="DOY92" s="107"/>
      <c r="DOZ92" s="107"/>
      <c r="DPA92" s="107"/>
      <c r="DPB92" s="107"/>
      <c r="DPC92" s="107"/>
      <c r="DPD92" s="107"/>
      <c r="DPE92" s="107"/>
      <c r="DPF92" s="107"/>
      <c r="DPG92" s="107"/>
      <c r="DPH92" s="107"/>
      <c r="DPI92" s="107"/>
      <c r="DPJ92" s="107"/>
      <c r="DPK92" s="107"/>
      <c r="DPL92" s="107"/>
      <c r="DPM92" s="107"/>
      <c r="DPN92" s="107"/>
      <c r="DPO92" s="107"/>
      <c r="DPP92" s="107"/>
      <c r="DPQ92" s="107"/>
      <c r="DPR92" s="107"/>
      <c r="DPS92" s="107"/>
      <c r="DPT92" s="107"/>
      <c r="DPU92" s="107"/>
      <c r="DPV92" s="107"/>
      <c r="DPW92" s="107"/>
      <c r="DPX92" s="107"/>
      <c r="DPY92" s="107"/>
      <c r="DPZ92" s="107"/>
      <c r="DQA92" s="107"/>
      <c r="DQB92" s="107"/>
      <c r="DQC92" s="107"/>
      <c r="DQD92" s="107"/>
      <c r="DQE92" s="107"/>
      <c r="DQF92" s="107"/>
      <c r="DQG92" s="107"/>
      <c r="DQH92" s="107"/>
      <c r="DQI92" s="107"/>
      <c r="DQJ92" s="107"/>
      <c r="DQK92" s="107"/>
      <c r="DQL92" s="107"/>
      <c r="DQM92" s="107"/>
      <c r="DQN92" s="107"/>
      <c r="DQO92" s="107"/>
      <c r="DQP92" s="107"/>
      <c r="DQQ92" s="107"/>
      <c r="DQR92" s="107"/>
      <c r="DQS92" s="107"/>
      <c r="DQT92" s="107"/>
      <c r="DQU92" s="107"/>
      <c r="DQV92" s="107"/>
      <c r="DQW92" s="107"/>
      <c r="DQX92" s="107"/>
      <c r="DQY92" s="107"/>
      <c r="DQZ92" s="107"/>
      <c r="DRA92" s="107"/>
      <c r="DRB92" s="107"/>
      <c r="DRC92" s="107"/>
      <c r="DRD92" s="107"/>
      <c r="DRE92" s="107"/>
      <c r="DRF92" s="107"/>
      <c r="DRG92" s="107"/>
      <c r="DRH92" s="107"/>
      <c r="DRI92" s="107"/>
      <c r="DRJ92" s="107"/>
      <c r="DRK92" s="107"/>
      <c r="DRL92" s="107"/>
      <c r="DRM92" s="107"/>
      <c r="DRN92" s="107"/>
      <c r="DRO92" s="107"/>
      <c r="DRP92" s="107"/>
      <c r="DRQ92" s="107"/>
      <c r="DRR92" s="107"/>
      <c r="DRS92" s="107"/>
      <c r="DRT92" s="107"/>
      <c r="DRU92" s="107"/>
      <c r="DRV92" s="107"/>
      <c r="DRW92" s="107"/>
      <c r="DRX92" s="107"/>
      <c r="DRY92" s="107"/>
      <c r="DRZ92" s="107"/>
      <c r="DSA92" s="107"/>
      <c r="DSB92" s="107"/>
      <c r="DSC92" s="107"/>
      <c r="DSD92" s="107"/>
      <c r="DSE92" s="107"/>
      <c r="DSF92" s="107"/>
      <c r="DSG92" s="107"/>
      <c r="DSH92" s="107"/>
      <c r="DSI92" s="107"/>
      <c r="DSJ92" s="107"/>
      <c r="DSK92" s="107"/>
      <c r="DSL92" s="107"/>
      <c r="DSM92" s="107"/>
      <c r="DSN92" s="107"/>
      <c r="DSO92" s="107"/>
      <c r="DSP92" s="107"/>
      <c r="DSQ92" s="107"/>
      <c r="DSR92" s="107"/>
      <c r="DSS92" s="107"/>
      <c r="DST92" s="107"/>
      <c r="DSU92" s="107"/>
      <c r="DSV92" s="107"/>
      <c r="DSW92" s="107"/>
      <c r="DSX92" s="107"/>
      <c r="DSY92" s="107"/>
      <c r="DSZ92" s="107"/>
      <c r="DTA92" s="107"/>
      <c r="DTB92" s="107"/>
      <c r="DTC92" s="107"/>
      <c r="DTD92" s="107"/>
      <c r="DTE92" s="107"/>
      <c r="DTF92" s="107"/>
      <c r="DTG92" s="107"/>
      <c r="DTH92" s="107"/>
      <c r="DTI92" s="107"/>
      <c r="DTJ92" s="107"/>
      <c r="DTK92" s="107"/>
      <c r="DTL92" s="107"/>
      <c r="DTM92" s="107"/>
      <c r="DTN92" s="107"/>
      <c r="DTO92" s="107"/>
      <c r="DTP92" s="107"/>
      <c r="DTQ92" s="107"/>
      <c r="DTR92" s="107"/>
      <c r="DTS92" s="107"/>
      <c r="DTT92" s="107"/>
      <c r="DTU92" s="107"/>
      <c r="DTV92" s="107"/>
      <c r="DTW92" s="107"/>
      <c r="DTX92" s="107"/>
      <c r="DTY92" s="107"/>
      <c r="DTZ92" s="107"/>
      <c r="DUA92" s="107"/>
      <c r="DUB92" s="107"/>
      <c r="DUC92" s="107"/>
      <c r="DUD92" s="107"/>
      <c r="DUE92" s="107"/>
      <c r="DUF92" s="107"/>
      <c r="DUG92" s="107"/>
      <c r="DUH92" s="107"/>
      <c r="DUI92" s="107"/>
      <c r="DUJ92" s="107"/>
      <c r="DUK92" s="107"/>
      <c r="DUL92" s="107"/>
      <c r="DUM92" s="107"/>
      <c r="DUN92" s="107"/>
      <c r="DUO92" s="107"/>
      <c r="DUP92" s="107"/>
      <c r="DUQ92" s="107"/>
      <c r="DUR92" s="107"/>
      <c r="DUS92" s="107"/>
      <c r="DUT92" s="107"/>
      <c r="DUU92" s="107"/>
      <c r="DUV92" s="107"/>
      <c r="DUW92" s="107"/>
      <c r="DUX92" s="107"/>
      <c r="DUY92" s="107"/>
      <c r="DUZ92" s="107"/>
      <c r="DVA92" s="107"/>
      <c r="DVB92" s="107"/>
      <c r="DVC92" s="107"/>
      <c r="DVD92" s="107"/>
      <c r="DVE92" s="107"/>
      <c r="DVF92" s="107"/>
      <c r="DVG92" s="107"/>
      <c r="DVH92" s="107"/>
      <c r="DVI92" s="107"/>
      <c r="DVJ92" s="107"/>
      <c r="DVK92" s="107"/>
      <c r="DVL92" s="107"/>
      <c r="DVM92" s="107"/>
      <c r="DVN92" s="107"/>
      <c r="DVO92" s="107"/>
      <c r="DVP92" s="107"/>
      <c r="DVQ92" s="107"/>
      <c r="DVR92" s="107"/>
      <c r="DVS92" s="107"/>
      <c r="DVT92" s="107"/>
      <c r="DVU92" s="107"/>
      <c r="DVV92" s="107"/>
      <c r="DVW92" s="107"/>
      <c r="DVX92" s="107"/>
      <c r="DVY92" s="107"/>
      <c r="DVZ92" s="107"/>
      <c r="DWA92" s="107"/>
      <c r="DWB92" s="107"/>
      <c r="DWC92" s="107"/>
      <c r="DWD92" s="107"/>
      <c r="DWE92" s="107"/>
      <c r="DWF92" s="107"/>
      <c r="DWG92" s="107"/>
      <c r="DWH92" s="107"/>
      <c r="DWI92" s="107"/>
      <c r="DWJ92" s="107"/>
      <c r="DWK92" s="107"/>
      <c r="DWL92" s="107"/>
      <c r="DWM92" s="107"/>
      <c r="DWN92" s="107"/>
      <c r="DWO92" s="107"/>
      <c r="DWP92" s="107"/>
      <c r="DWQ92" s="107"/>
      <c r="DWR92" s="107"/>
      <c r="DWS92" s="107"/>
      <c r="DWT92" s="107"/>
      <c r="DWU92" s="107"/>
      <c r="DWV92" s="107"/>
      <c r="DWW92" s="107"/>
      <c r="DWX92" s="107"/>
      <c r="DWY92" s="107"/>
      <c r="DWZ92" s="107"/>
      <c r="DXA92" s="107"/>
      <c r="DXB92" s="107"/>
      <c r="DXC92" s="107"/>
      <c r="DXD92" s="107"/>
      <c r="DXE92" s="107"/>
      <c r="DXF92" s="107"/>
      <c r="DXG92" s="107"/>
      <c r="DXH92" s="107"/>
      <c r="DXI92" s="107"/>
      <c r="DXJ92" s="107"/>
      <c r="DXK92" s="107"/>
      <c r="DXL92" s="107"/>
      <c r="DXM92" s="107"/>
      <c r="DXN92" s="107"/>
      <c r="DXO92" s="107"/>
      <c r="DXP92" s="107"/>
      <c r="DXQ92" s="107"/>
      <c r="DXR92" s="107"/>
      <c r="DXS92" s="107"/>
      <c r="DXT92" s="107"/>
      <c r="DXU92" s="107"/>
      <c r="DXV92" s="107"/>
      <c r="DXW92" s="107"/>
      <c r="DXX92" s="107"/>
      <c r="DXY92" s="107"/>
      <c r="DXZ92" s="107"/>
      <c r="DYA92" s="107"/>
      <c r="DYB92" s="107"/>
      <c r="DYC92" s="107"/>
      <c r="DYD92" s="107"/>
      <c r="DYE92" s="107"/>
      <c r="DYF92" s="107"/>
      <c r="DYG92" s="107"/>
      <c r="DYH92" s="107"/>
      <c r="DYI92" s="107"/>
      <c r="DYJ92" s="107"/>
      <c r="DYK92" s="107"/>
      <c r="DYL92" s="107"/>
      <c r="DYM92" s="107"/>
      <c r="DYN92" s="107"/>
      <c r="DYO92" s="107"/>
      <c r="DYP92" s="107"/>
      <c r="DYQ92" s="107"/>
      <c r="DYR92" s="107"/>
      <c r="DYS92" s="107"/>
      <c r="DYT92" s="107"/>
      <c r="DYU92" s="107"/>
      <c r="DYV92" s="107"/>
      <c r="DYW92" s="107"/>
      <c r="DYX92" s="107"/>
      <c r="DYY92" s="107"/>
      <c r="DYZ92" s="107"/>
      <c r="DZA92" s="107"/>
      <c r="DZB92" s="107"/>
      <c r="DZC92" s="107"/>
      <c r="DZD92" s="107"/>
      <c r="DZE92" s="107"/>
      <c r="DZF92" s="107"/>
      <c r="DZG92" s="107"/>
      <c r="DZH92" s="107"/>
      <c r="DZI92" s="107"/>
      <c r="DZJ92" s="107"/>
      <c r="DZK92" s="107"/>
      <c r="DZL92" s="107"/>
      <c r="DZM92" s="107"/>
      <c r="DZN92" s="107"/>
      <c r="DZO92" s="107"/>
      <c r="DZP92" s="107"/>
      <c r="DZQ92" s="107"/>
      <c r="DZR92" s="107"/>
      <c r="DZS92" s="107"/>
      <c r="DZT92" s="107"/>
      <c r="DZU92" s="107"/>
      <c r="DZV92" s="107"/>
      <c r="DZW92" s="107"/>
      <c r="DZX92" s="107"/>
      <c r="DZY92" s="107"/>
      <c r="DZZ92" s="107"/>
      <c r="EAA92" s="107"/>
      <c r="EAB92" s="107"/>
      <c r="EAC92" s="107"/>
      <c r="EAD92" s="107"/>
      <c r="EAE92" s="107"/>
      <c r="EAF92" s="107"/>
      <c r="EAG92" s="107"/>
      <c r="EAH92" s="107"/>
      <c r="EAI92" s="107"/>
      <c r="EAJ92" s="107"/>
      <c r="EAK92" s="107"/>
      <c r="EAL92" s="107"/>
      <c r="EAM92" s="107"/>
      <c r="EAN92" s="107"/>
      <c r="EAO92" s="107"/>
      <c r="EAP92" s="107"/>
      <c r="EAQ92" s="107"/>
      <c r="EAR92" s="107"/>
      <c r="EAS92" s="107"/>
      <c r="EAT92" s="107"/>
      <c r="EAU92" s="107"/>
      <c r="EAV92" s="107"/>
      <c r="EAW92" s="107"/>
      <c r="EAX92" s="107"/>
      <c r="EAY92" s="107"/>
      <c r="EAZ92" s="107"/>
      <c r="EBA92" s="107"/>
      <c r="EBB92" s="107"/>
      <c r="EBC92" s="107"/>
      <c r="EBD92" s="107"/>
      <c r="EBE92" s="107"/>
      <c r="EBF92" s="107"/>
      <c r="EBG92" s="107"/>
      <c r="EBH92" s="107"/>
      <c r="EBI92" s="107"/>
      <c r="EBJ92" s="107"/>
      <c r="EBK92" s="107"/>
      <c r="EBL92" s="107"/>
      <c r="EBM92" s="107"/>
      <c r="EBN92" s="107"/>
      <c r="EBO92" s="107"/>
      <c r="EBP92" s="107"/>
      <c r="EBQ92" s="107"/>
      <c r="EBR92" s="107"/>
      <c r="EBS92" s="107"/>
      <c r="EBT92" s="107"/>
      <c r="EBU92" s="107"/>
      <c r="EBV92" s="107"/>
      <c r="EBW92" s="107"/>
      <c r="EBX92" s="107"/>
      <c r="EBY92" s="107"/>
      <c r="EBZ92" s="107"/>
      <c r="ECA92" s="107"/>
      <c r="ECB92" s="107"/>
      <c r="ECC92" s="107"/>
      <c r="ECD92" s="107"/>
      <c r="ECE92" s="107"/>
      <c r="ECF92" s="107"/>
      <c r="ECG92" s="107"/>
      <c r="ECH92" s="107"/>
      <c r="ECI92" s="107"/>
      <c r="ECJ92" s="107"/>
      <c r="ECK92" s="107"/>
      <c r="ECL92" s="107"/>
      <c r="ECM92" s="107"/>
      <c r="ECN92" s="107"/>
      <c r="ECO92" s="107"/>
      <c r="ECP92" s="107"/>
      <c r="ECQ92" s="107"/>
      <c r="ECR92" s="107"/>
      <c r="ECS92" s="107"/>
      <c r="ECT92" s="107"/>
      <c r="ECU92" s="107"/>
      <c r="ECV92" s="107"/>
      <c r="ECW92" s="107"/>
      <c r="ECX92" s="107"/>
      <c r="ECY92" s="107"/>
      <c r="ECZ92" s="107"/>
      <c r="EDA92" s="107"/>
      <c r="EDB92" s="107"/>
      <c r="EDC92" s="107"/>
      <c r="EDD92" s="107"/>
      <c r="EDE92" s="107"/>
      <c r="EDF92" s="107"/>
      <c r="EDG92" s="107"/>
      <c r="EDH92" s="107"/>
      <c r="EDI92" s="107"/>
      <c r="EDJ92" s="107"/>
      <c r="EDK92" s="107"/>
      <c r="EDL92" s="107"/>
      <c r="EDM92" s="107"/>
      <c r="EDN92" s="107"/>
      <c r="EDO92" s="107"/>
      <c r="EDP92" s="107"/>
      <c r="EDQ92" s="107"/>
      <c r="EDR92" s="107"/>
      <c r="EDS92" s="107"/>
      <c r="EDT92" s="107"/>
      <c r="EDU92" s="107"/>
      <c r="EDV92" s="107"/>
      <c r="EDW92" s="107"/>
      <c r="EDX92" s="107"/>
      <c r="EDY92" s="107"/>
      <c r="EDZ92" s="107"/>
      <c r="EEA92" s="107"/>
      <c r="EEB92" s="107"/>
      <c r="EEC92" s="107"/>
      <c r="EED92" s="107"/>
      <c r="EEE92" s="107"/>
      <c r="EEF92" s="107"/>
      <c r="EEG92" s="107"/>
      <c r="EEH92" s="107"/>
      <c r="EEI92" s="107"/>
      <c r="EEJ92" s="107"/>
      <c r="EEK92" s="107"/>
      <c r="EEL92" s="107"/>
      <c r="EEM92" s="107"/>
      <c r="EEN92" s="107"/>
      <c r="EEO92" s="107"/>
      <c r="EEP92" s="107"/>
      <c r="EEQ92" s="107"/>
      <c r="EER92" s="107"/>
      <c r="EES92" s="107"/>
      <c r="EET92" s="107"/>
      <c r="EEU92" s="107"/>
      <c r="EEV92" s="107"/>
      <c r="EEW92" s="107"/>
      <c r="EEX92" s="107"/>
      <c r="EEY92" s="107"/>
      <c r="EEZ92" s="107"/>
      <c r="EFA92" s="107"/>
      <c r="EFB92" s="107"/>
      <c r="EFC92" s="107"/>
      <c r="EFD92" s="107"/>
      <c r="EFE92" s="107"/>
      <c r="EFF92" s="107"/>
      <c r="EFG92" s="107"/>
      <c r="EFH92" s="107"/>
      <c r="EFI92" s="107"/>
      <c r="EFJ92" s="107"/>
      <c r="EFK92" s="107"/>
      <c r="EFL92" s="107"/>
      <c r="EFM92" s="107"/>
      <c r="EFN92" s="107"/>
      <c r="EFO92" s="107"/>
      <c r="EFP92" s="107"/>
      <c r="EFQ92" s="107"/>
      <c r="EFR92" s="107"/>
      <c r="EFS92" s="107"/>
      <c r="EFT92" s="107"/>
      <c r="EFU92" s="107"/>
      <c r="EFV92" s="107"/>
      <c r="EFW92" s="107"/>
      <c r="EFX92" s="107"/>
      <c r="EFY92" s="107"/>
      <c r="EFZ92" s="107"/>
      <c r="EGA92" s="107"/>
      <c r="EGB92" s="107"/>
      <c r="EGC92" s="107"/>
      <c r="EGD92" s="107"/>
      <c r="EGE92" s="107"/>
      <c r="EGF92" s="107"/>
      <c r="EGG92" s="107"/>
      <c r="EGH92" s="107"/>
      <c r="EGI92" s="107"/>
      <c r="EGJ92" s="107"/>
      <c r="EGK92" s="107"/>
      <c r="EGL92" s="107"/>
      <c r="EGM92" s="107"/>
      <c r="EGN92" s="107"/>
      <c r="EGO92" s="107"/>
      <c r="EGP92" s="107"/>
      <c r="EGQ92" s="107"/>
      <c r="EGR92" s="107"/>
      <c r="EGS92" s="107"/>
      <c r="EGT92" s="107"/>
      <c r="EGU92" s="107"/>
      <c r="EGV92" s="107"/>
      <c r="EGW92" s="107"/>
      <c r="EGX92" s="107"/>
      <c r="EGY92" s="107"/>
      <c r="EGZ92" s="107"/>
      <c r="EHA92" s="107"/>
      <c r="EHB92" s="107"/>
      <c r="EHC92" s="107"/>
      <c r="EHD92" s="107"/>
      <c r="EHE92" s="107"/>
      <c r="EHF92" s="107"/>
      <c r="EHG92" s="107"/>
      <c r="EHH92" s="107"/>
      <c r="EHI92" s="107"/>
      <c r="EHJ92" s="107"/>
      <c r="EHK92" s="107"/>
      <c r="EHL92" s="107"/>
      <c r="EHM92" s="107"/>
      <c r="EHN92" s="107"/>
      <c r="EHO92" s="107"/>
      <c r="EHP92" s="107"/>
      <c r="EHQ92" s="107"/>
      <c r="EHR92" s="107"/>
      <c r="EHS92" s="107"/>
      <c r="EHT92" s="107"/>
      <c r="EHU92" s="107"/>
      <c r="EHV92" s="107"/>
      <c r="EHW92" s="107"/>
      <c r="EHX92" s="107"/>
      <c r="EHY92" s="107"/>
      <c r="EHZ92" s="107"/>
      <c r="EIA92" s="107"/>
      <c r="EIB92" s="107"/>
      <c r="EIC92" s="107"/>
      <c r="EID92" s="107"/>
      <c r="EIE92" s="107"/>
      <c r="EIF92" s="107"/>
      <c r="EIG92" s="107"/>
      <c r="EIH92" s="107"/>
      <c r="EII92" s="107"/>
      <c r="EIJ92" s="107"/>
      <c r="EIK92" s="107"/>
      <c r="EIL92" s="107"/>
      <c r="EIM92" s="107"/>
      <c r="EIN92" s="107"/>
      <c r="EIO92" s="107"/>
      <c r="EIP92" s="107"/>
      <c r="EIQ92" s="107"/>
      <c r="EIR92" s="107"/>
      <c r="EIS92" s="107"/>
      <c r="EIT92" s="107"/>
      <c r="EIU92" s="107"/>
      <c r="EIV92" s="107"/>
      <c r="EIW92" s="107"/>
      <c r="EIX92" s="107"/>
      <c r="EIY92" s="107"/>
      <c r="EIZ92" s="107"/>
      <c r="EJA92" s="107"/>
      <c r="EJB92" s="107"/>
      <c r="EJC92" s="107"/>
      <c r="EJD92" s="107"/>
      <c r="EJE92" s="107"/>
      <c r="EJF92" s="107"/>
      <c r="EJG92" s="107"/>
      <c r="EJH92" s="107"/>
      <c r="EJI92" s="107"/>
      <c r="EJJ92" s="107"/>
      <c r="EJK92" s="107"/>
      <c r="EJL92" s="107"/>
      <c r="EJM92" s="107"/>
      <c r="EJN92" s="107"/>
      <c r="EJO92" s="107"/>
      <c r="EJP92" s="107"/>
      <c r="EJQ92" s="107"/>
      <c r="EJR92" s="107"/>
      <c r="EJS92" s="107"/>
      <c r="EJT92" s="107"/>
      <c r="EJU92" s="107"/>
      <c r="EJV92" s="107"/>
      <c r="EJW92" s="107"/>
      <c r="EJX92" s="107"/>
      <c r="EJY92" s="107"/>
      <c r="EJZ92" s="107"/>
      <c r="EKA92" s="107"/>
      <c r="EKB92" s="107"/>
      <c r="EKC92" s="107"/>
      <c r="EKD92" s="107"/>
      <c r="EKE92" s="107"/>
      <c r="EKF92" s="107"/>
      <c r="EKG92" s="107"/>
      <c r="EKH92" s="107"/>
      <c r="EKI92" s="107"/>
      <c r="EKJ92" s="107"/>
      <c r="EKK92" s="107"/>
      <c r="EKL92" s="107"/>
      <c r="EKM92" s="107"/>
      <c r="EKN92" s="107"/>
      <c r="EKO92" s="107"/>
      <c r="EKP92" s="107"/>
      <c r="EKQ92" s="107"/>
      <c r="EKR92" s="107"/>
      <c r="EKS92" s="107"/>
      <c r="EKT92" s="107"/>
      <c r="EKU92" s="107"/>
      <c r="EKV92" s="107"/>
      <c r="EKW92" s="107"/>
      <c r="EKX92" s="107"/>
      <c r="EKY92" s="107"/>
      <c r="EKZ92" s="107"/>
      <c r="ELA92" s="107"/>
      <c r="ELB92" s="107"/>
      <c r="ELC92" s="107"/>
      <c r="ELD92" s="107"/>
      <c r="ELE92" s="107"/>
      <c r="ELF92" s="107"/>
      <c r="ELG92" s="107"/>
      <c r="ELH92" s="107"/>
      <c r="ELI92" s="107"/>
      <c r="ELJ92" s="107"/>
      <c r="ELK92" s="107"/>
      <c r="ELL92" s="107"/>
      <c r="ELM92" s="107"/>
      <c r="ELN92" s="107"/>
      <c r="ELO92" s="107"/>
      <c r="ELP92" s="107"/>
      <c r="ELQ92" s="107"/>
      <c r="ELR92" s="107"/>
      <c r="ELS92" s="107"/>
      <c r="ELT92" s="107"/>
      <c r="ELU92" s="107"/>
      <c r="ELV92" s="107"/>
      <c r="ELW92" s="107"/>
      <c r="ELX92" s="107"/>
      <c r="ELY92" s="107"/>
      <c r="ELZ92" s="107"/>
      <c r="EMA92" s="107"/>
      <c r="EMB92" s="107"/>
      <c r="EMC92" s="107"/>
      <c r="EMD92" s="107"/>
      <c r="EME92" s="107"/>
      <c r="EMF92" s="107"/>
      <c r="EMG92" s="107"/>
      <c r="EMH92" s="107"/>
      <c r="EMI92" s="107"/>
      <c r="EMJ92" s="107"/>
      <c r="EMK92" s="107"/>
      <c r="EML92" s="107"/>
      <c r="EMM92" s="107"/>
      <c r="EMN92" s="107"/>
      <c r="EMO92" s="107"/>
      <c r="EMP92" s="107"/>
      <c r="EMQ92" s="107"/>
      <c r="EMR92" s="107"/>
      <c r="EMS92" s="107"/>
      <c r="EMT92" s="107"/>
      <c r="EMU92" s="107"/>
      <c r="EMV92" s="107"/>
      <c r="EMW92" s="107"/>
      <c r="EMX92" s="107"/>
      <c r="EMY92" s="107"/>
      <c r="EMZ92" s="107"/>
      <c r="ENA92" s="107"/>
      <c r="ENB92" s="107"/>
      <c r="ENC92" s="107"/>
      <c r="END92" s="107"/>
      <c r="ENE92" s="107"/>
      <c r="ENF92" s="107"/>
      <c r="ENG92" s="107"/>
      <c r="ENH92" s="107"/>
      <c r="ENI92" s="107"/>
      <c r="ENJ92" s="107"/>
      <c r="ENK92" s="107"/>
      <c r="ENL92" s="107"/>
      <c r="ENM92" s="107"/>
      <c r="ENN92" s="107"/>
      <c r="ENO92" s="107"/>
      <c r="ENP92" s="107"/>
      <c r="ENQ92" s="107"/>
      <c r="ENR92" s="107"/>
      <c r="ENS92" s="107"/>
      <c r="ENT92" s="107"/>
      <c r="ENU92" s="107"/>
      <c r="ENV92" s="107"/>
      <c r="ENW92" s="107"/>
      <c r="ENX92" s="107"/>
      <c r="ENY92" s="107"/>
      <c r="ENZ92" s="107"/>
      <c r="EOA92" s="107"/>
      <c r="EOB92" s="107"/>
      <c r="EOC92" s="107"/>
      <c r="EOD92" s="107"/>
      <c r="EOE92" s="107"/>
      <c r="EOF92" s="107"/>
      <c r="EOG92" s="107"/>
      <c r="EOH92" s="107"/>
      <c r="EOI92" s="107"/>
      <c r="EOJ92" s="107"/>
      <c r="EOK92" s="107"/>
      <c r="EOL92" s="107"/>
      <c r="EOM92" s="107"/>
      <c r="EON92" s="107"/>
      <c r="EOO92" s="107"/>
      <c r="EOP92" s="107"/>
      <c r="EOQ92" s="107"/>
      <c r="EOR92" s="107"/>
      <c r="EOS92" s="107"/>
      <c r="EOT92" s="107"/>
      <c r="EOU92" s="107"/>
      <c r="EOV92" s="107"/>
      <c r="EOW92" s="107"/>
      <c r="EOX92" s="107"/>
      <c r="EOY92" s="107"/>
      <c r="EOZ92" s="107"/>
      <c r="EPA92" s="107"/>
      <c r="EPB92" s="107"/>
      <c r="EPC92" s="107"/>
      <c r="EPD92" s="107"/>
      <c r="EPE92" s="107"/>
      <c r="EPF92" s="107"/>
      <c r="EPG92" s="107"/>
      <c r="EPH92" s="107"/>
      <c r="EPI92" s="107"/>
      <c r="EPJ92" s="107"/>
      <c r="EPK92" s="107"/>
      <c r="EPL92" s="107"/>
      <c r="EPM92" s="107"/>
      <c r="EPN92" s="107"/>
      <c r="EPO92" s="107"/>
      <c r="EPP92" s="107"/>
      <c r="EPQ92" s="107"/>
      <c r="EPR92" s="107"/>
      <c r="EPS92" s="107"/>
      <c r="EPT92" s="107"/>
      <c r="EPU92" s="107"/>
      <c r="EPV92" s="107"/>
      <c r="EPW92" s="107"/>
      <c r="EPX92" s="107"/>
      <c r="EPY92" s="107"/>
      <c r="EPZ92" s="107"/>
      <c r="EQA92" s="107"/>
      <c r="EQB92" s="107"/>
      <c r="EQC92" s="107"/>
      <c r="EQD92" s="107"/>
      <c r="EQE92" s="107"/>
      <c r="EQF92" s="107"/>
      <c r="EQG92" s="107"/>
      <c r="EQH92" s="107"/>
      <c r="EQI92" s="107"/>
      <c r="EQJ92" s="107"/>
      <c r="EQK92" s="107"/>
      <c r="EQL92" s="107"/>
      <c r="EQM92" s="107"/>
      <c r="EQN92" s="107"/>
      <c r="EQO92" s="107"/>
      <c r="EQP92" s="107"/>
      <c r="EQQ92" s="107"/>
      <c r="EQR92" s="107"/>
      <c r="EQS92" s="107"/>
      <c r="EQT92" s="107"/>
      <c r="EQU92" s="107"/>
      <c r="EQV92" s="107"/>
      <c r="EQW92" s="107"/>
      <c r="EQX92" s="107"/>
      <c r="EQY92" s="107"/>
      <c r="EQZ92" s="107"/>
      <c r="ERA92" s="107"/>
      <c r="ERB92" s="107"/>
      <c r="ERC92" s="107"/>
      <c r="ERD92" s="107"/>
      <c r="ERE92" s="107"/>
      <c r="ERF92" s="107"/>
      <c r="ERG92" s="107"/>
      <c r="ERH92" s="107"/>
      <c r="ERI92" s="107"/>
      <c r="ERJ92" s="107"/>
      <c r="ERK92" s="107"/>
      <c r="ERL92" s="107"/>
      <c r="ERM92" s="107"/>
      <c r="ERN92" s="107"/>
      <c r="ERO92" s="107"/>
      <c r="ERP92" s="107"/>
      <c r="ERQ92" s="107"/>
      <c r="ERR92" s="107"/>
      <c r="ERS92" s="107"/>
      <c r="ERT92" s="107"/>
      <c r="ERU92" s="107"/>
      <c r="ERV92" s="107"/>
      <c r="ERW92" s="107"/>
      <c r="ERX92" s="107"/>
      <c r="ERY92" s="107"/>
      <c r="ERZ92" s="107"/>
      <c r="ESA92" s="107"/>
      <c r="ESB92" s="107"/>
      <c r="ESC92" s="107"/>
      <c r="ESD92" s="107"/>
      <c r="ESE92" s="107"/>
      <c r="ESF92" s="107"/>
      <c r="ESG92" s="107"/>
      <c r="ESH92" s="107"/>
      <c r="ESI92" s="107"/>
      <c r="ESJ92" s="107"/>
      <c r="ESK92" s="107"/>
      <c r="ESL92" s="107"/>
      <c r="ESM92" s="107"/>
      <c r="ESN92" s="107"/>
      <c r="ESO92" s="107"/>
      <c r="ESP92" s="107"/>
      <c r="ESQ92" s="107"/>
      <c r="ESR92" s="107"/>
      <c r="ESS92" s="107"/>
      <c r="EST92" s="107"/>
      <c r="ESU92" s="107"/>
      <c r="ESV92" s="107"/>
      <c r="ESW92" s="107"/>
      <c r="ESX92" s="107"/>
      <c r="ESY92" s="107"/>
      <c r="ESZ92" s="107"/>
      <c r="ETA92" s="107"/>
      <c r="ETB92" s="107"/>
      <c r="ETC92" s="107"/>
      <c r="ETD92" s="107"/>
      <c r="ETE92" s="107"/>
      <c r="ETF92" s="107"/>
      <c r="ETG92" s="107"/>
      <c r="ETH92" s="107"/>
      <c r="ETI92" s="107"/>
      <c r="ETJ92" s="107"/>
      <c r="ETK92" s="107"/>
      <c r="ETL92" s="107"/>
      <c r="ETM92" s="107"/>
      <c r="ETN92" s="107"/>
      <c r="ETO92" s="107"/>
      <c r="ETP92" s="107"/>
      <c r="ETQ92" s="107"/>
      <c r="ETR92" s="107"/>
      <c r="ETS92" s="107"/>
      <c r="ETT92" s="107"/>
      <c r="ETU92" s="107"/>
      <c r="ETV92" s="107"/>
      <c r="ETW92" s="107"/>
      <c r="ETX92" s="107"/>
      <c r="ETY92" s="107"/>
      <c r="ETZ92" s="107"/>
      <c r="EUA92" s="107"/>
      <c r="EUB92" s="107"/>
      <c r="EUC92" s="107"/>
      <c r="EUD92" s="107"/>
      <c r="EUE92" s="107"/>
      <c r="EUF92" s="107"/>
      <c r="EUG92" s="107"/>
      <c r="EUH92" s="107"/>
      <c r="EUI92" s="107"/>
      <c r="EUJ92" s="107"/>
      <c r="EUK92" s="107"/>
      <c r="EUL92" s="107"/>
      <c r="EUM92" s="107"/>
      <c r="EUN92" s="107"/>
      <c r="EUO92" s="107"/>
      <c r="EUP92" s="107"/>
      <c r="EUQ92" s="107"/>
      <c r="EUR92" s="107"/>
      <c r="EUS92" s="107"/>
      <c r="EUT92" s="107"/>
      <c r="EUU92" s="107"/>
      <c r="EUV92" s="107"/>
      <c r="EUW92" s="107"/>
      <c r="EUX92" s="107"/>
      <c r="EUY92" s="107"/>
      <c r="EUZ92" s="107"/>
      <c r="EVA92" s="107"/>
      <c r="EVB92" s="107"/>
      <c r="EVC92" s="107"/>
      <c r="EVD92" s="107"/>
      <c r="EVE92" s="107"/>
      <c r="EVF92" s="107"/>
      <c r="EVG92" s="107"/>
      <c r="EVH92" s="107"/>
      <c r="EVI92" s="107"/>
      <c r="EVJ92" s="107"/>
      <c r="EVK92" s="107"/>
      <c r="EVL92" s="107"/>
      <c r="EVM92" s="107"/>
      <c r="EVN92" s="107"/>
      <c r="EVO92" s="107"/>
      <c r="EVP92" s="107"/>
      <c r="EVQ92" s="107"/>
      <c r="EVR92" s="107"/>
      <c r="EVS92" s="107"/>
      <c r="EVT92" s="107"/>
      <c r="EVU92" s="107"/>
      <c r="EVV92" s="107"/>
      <c r="EVW92" s="107"/>
      <c r="EVX92" s="107"/>
      <c r="EVY92" s="107"/>
      <c r="EVZ92" s="107"/>
      <c r="EWA92" s="107"/>
      <c r="EWB92" s="107"/>
      <c r="EWC92" s="107"/>
      <c r="EWD92" s="107"/>
      <c r="EWE92" s="107"/>
      <c r="EWF92" s="107"/>
      <c r="EWG92" s="107"/>
      <c r="EWH92" s="107"/>
      <c r="EWI92" s="107"/>
      <c r="EWJ92" s="107"/>
      <c r="EWK92" s="107"/>
      <c r="EWL92" s="107"/>
      <c r="EWM92" s="107"/>
      <c r="EWN92" s="107"/>
      <c r="EWO92" s="107"/>
      <c r="EWP92" s="107"/>
      <c r="EWQ92" s="107"/>
      <c r="EWR92" s="107"/>
      <c r="EWS92" s="107"/>
      <c r="EWT92" s="107"/>
      <c r="EWU92" s="107"/>
      <c r="EWV92" s="107"/>
      <c r="EWW92" s="107"/>
      <c r="EWX92" s="107"/>
      <c r="EWY92" s="107"/>
      <c r="EWZ92" s="107"/>
      <c r="EXA92" s="107"/>
      <c r="EXB92" s="107"/>
      <c r="EXC92" s="107"/>
      <c r="EXD92" s="107"/>
      <c r="EXE92" s="107"/>
      <c r="EXF92" s="107"/>
      <c r="EXG92" s="107"/>
      <c r="EXH92" s="107"/>
      <c r="EXI92" s="107"/>
      <c r="EXJ92" s="107"/>
      <c r="EXK92" s="107"/>
      <c r="EXL92" s="107"/>
      <c r="EXM92" s="107"/>
      <c r="EXN92" s="107"/>
      <c r="EXO92" s="107"/>
      <c r="EXP92" s="107"/>
      <c r="EXQ92" s="107"/>
      <c r="EXR92" s="107"/>
      <c r="EXS92" s="107"/>
      <c r="EXT92" s="107"/>
      <c r="EXU92" s="107"/>
      <c r="EXV92" s="107"/>
      <c r="EXW92" s="107"/>
      <c r="EXX92" s="107"/>
      <c r="EXY92" s="107"/>
      <c r="EXZ92" s="107"/>
      <c r="EYA92" s="107"/>
      <c r="EYB92" s="107"/>
      <c r="EYC92" s="107"/>
      <c r="EYD92" s="107"/>
      <c r="EYE92" s="107"/>
      <c r="EYF92" s="107"/>
      <c r="EYG92" s="107"/>
      <c r="EYH92" s="107"/>
      <c r="EYI92" s="107"/>
      <c r="EYJ92" s="107"/>
      <c r="EYK92" s="107"/>
      <c r="EYL92" s="107"/>
      <c r="EYM92" s="107"/>
      <c r="EYN92" s="107"/>
      <c r="EYO92" s="107"/>
      <c r="EYP92" s="107"/>
      <c r="EYQ92" s="107"/>
      <c r="EYR92" s="107"/>
      <c r="EYS92" s="107"/>
      <c r="EYT92" s="107"/>
      <c r="EYU92" s="107"/>
      <c r="EYV92" s="107"/>
      <c r="EYW92" s="107"/>
      <c r="EYX92" s="107"/>
      <c r="EYY92" s="107"/>
      <c r="EYZ92" s="107"/>
      <c r="EZA92" s="107"/>
      <c r="EZB92" s="107"/>
      <c r="EZC92" s="107"/>
      <c r="EZD92" s="107"/>
      <c r="EZE92" s="107"/>
      <c r="EZF92" s="107"/>
      <c r="EZG92" s="107"/>
      <c r="EZH92" s="107"/>
      <c r="EZI92" s="107"/>
      <c r="EZJ92" s="107"/>
      <c r="EZK92" s="107"/>
      <c r="EZL92" s="107"/>
      <c r="EZM92" s="107"/>
      <c r="EZN92" s="107"/>
      <c r="EZO92" s="107"/>
      <c r="EZP92" s="107"/>
      <c r="EZQ92" s="107"/>
      <c r="EZR92" s="107"/>
      <c r="EZS92" s="107"/>
      <c r="EZT92" s="107"/>
      <c r="EZU92" s="107"/>
      <c r="EZV92" s="107"/>
      <c r="EZW92" s="107"/>
      <c r="EZX92" s="107"/>
      <c r="EZY92" s="107"/>
      <c r="EZZ92" s="107"/>
      <c r="FAA92" s="107"/>
      <c r="FAB92" s="107"/>
      <c r="FAC92" s="107"/>
      <c r="FAD92" s="107"/>
      <c r="FAE92" s="107"/>
      <c r="FAF92" s="107"/>
      <c r="FAG92" s="107"/>
      <c r="FAH92" s="107"/>
      <c r="FAI92" s="107"/>
      <c r="FAJ92" s="107"/>
      <c r="FAK92" s="107"/>
      <c r="FAL92" s="107"/>
      <c r="FAM92" s="107"/>
      <c r="FAN92" s="107"/>
      <c r="FAO92" s="107"/>
      <c r="FAP92" s="107"/>
      <c r="FAQ92" s="107"/>
      <c r="FAR92" s="107"/>
      <c r="FAS92" s="107"/>
      <c r="FAT92" s="107"/>
      <c r="FAU92" s="107"/>
      <c r="FAV92" s="107"/>
      <c r="FAW92" s="107"/>
      <c r="FAX92" s="107"/>
      <c r="FAY92" s="107"/>
      <c r="FAZ92" s="107"/>
      <c r="FBA92" s="107"/>
      <c r="FBB92" s="107"/>
      <c r="FBC92" s="107"/>
      <c r="FBD92" s="107"/>
      <c r="FBE92" s="107"/>
      <c r="FBF92" s="107"/>
      <c r="FBG92" s="107"/>
      <c r="FBH92" s="107"/>
      <c r="FBI92" s="107"/>
      <c r="FBJ92" s="107"/>
      <c r="FBK92" s="107"/>
      <c r="FBL92" s="107"/>
      <c r="FBM92" s="107"/>
      <c r="FBN92" s="107"/>
      <c r="FBO92" s="107"/>
      <c r="FBP92" s="107"/>
      <c r="FBQ92" s="107"/>
      <c r="FBR92" s="107"/>
      <c r="FBS92" s="107"/>
      <c r="FBT92" s="107"/>
      <c r="FBU92" s="107"/>
      <c r="FBV92" s="107"/>
      <c r="FBW92" s="107"/>
      <c r="FBX92" s="107"/>
      <c r="FBY92" s="107"/>
      <c r="FBZ92" s="107"/>
      <c r="FCA92" s="107"/>
      <c r="FCB92" s="107"/>
      <c r="FCC92" s="107"/>
      <c r="FCD92" s="107"/>
      <c r="FCE92" s="107"/>
      <c r="FCF92" s="107"/>
      <c r="FCG92" s="107"/>
      <c r="FCH92" s="107"/>
      <c r="FCI92" s="107"/>
      <c r="FCJ92" s="107"/>
      <c r="FCK92" s="107"/>
      <c r="FCL92" s="107"/>
      <c r="FCM92" s="107"/>
      <c r="FCN92" s="107"/>
      <c r="FCO92" s="107"/>
      <c r="FCP92" s="107"/>
      <c r="FCQ92" s="107"/>
      <c r="FCR92" s="107"/>
      <c r="FCS92" s="107"/>
      <c r="FCT92" s="107"/>
      <c r="FCU92" s="107"/>
      <c r="FCV92" s="107"/>
      <c r="FCW92" s="107"/>
      <c r="FCX92" s="107"/>
      <c r="FCY92" s="107"/>
      <c r="FCZ92" s="107"/>
      <c r="FDA92" s="107"/>
      <c r="FDB92" s="107"/>
      <c r="FDC92" s="107"/>
      <c r="FDD92" s="107"/>
      <c r="FDE92" s="107"/>
      <c r="FDF92" s="107"/>
      <c r="FDG92" s="107"/>
      <c r="FDH92" s="107"/>
      <c r="FDI92" s="107"/>
      <c r="FDJ92" s="107"/>
      <c r="FDK92" s="107"/>
      <c r="FDL92" s="107"/>
      <c r="FDM92" s="107"/>
      <c r="FDN92" s="107"/>
      <c r="FDO92" s="107"/>
      <c r="FDP92" s="107"/>
      <c r="FDQ92" s="107"/>
      <c r="FDR92" s="107"/>
      <c r="FDS92" s="107"/>
      <c r="FDT92" s="107"/>
      <c r="FDU92" s="107"/>
      <c r="FDV92" s="107"/>
      <c r="FDW92" s="107"/>
      <c r="FDX92" s="107"/>
      <c r="FDY92" s="107"/>
      <c r="FDZ92" s="107"/>
      <c r="FEA92" s="107"/>
      <c r="FEB92" s="107"/>
      <c r="FEC92" s="107"/>
      <c r="FED92" s="107"/>
      <c r="FEE92" s="107"/>
      <c r="FEF92" s="107"/>
      <c r="FEG92" s="107"/>
      <c r="FEH92" s="107"/>
      <c r="FEI92" s="107"/>
      <c r="FEJ92" s="107"/>
      <c r="FEK92" s="107"/>
      <c r="FEL92" s="107"/>
      <c r="FEM92" s="107"/>
      <c r="FEN92" s="107"/>
      <c r="FEO92" s="107"/>
      <c r="FEP92" s="107"/>
      <c r="FEQ92" s="107"/>
      <c r="FER92" s="107"/>
      <c r="FES92" s="107"/>
      <c r="FET92" s="107"/>
      <c r="FEU92" s="107"/>
      <c r="FEV92" s="107"/>
      <c r="FEW92" s="107"/>
      <c r="FEX92" s="107"/>
      <c r="FEY92" s="107"/>
      <c r="FEZ92" s="107"/>
      <c r="FFA92" s="107"/>
      <c r="FFB92" s="107"/>
      <c r="FFC92" s="107"/>
      <c r="FFD92" s="107"/>
      <c r="FFE92" s="107"/>
      <c r="FFF92" s="107"/>
      <c r="FFG92" s="107"/>
      <c r="FFH92" s="107"/>
      <c r="FFI92" s="107"/>
      <c r="FFJ92" s="107"/>
      <c r="FFK92" s="107"/>
      <c r="FFL92" s="107"/>
      <c r="FFM92" s="107"/>
      <c r="FFN92" s="107"/>
      <c r="FFO92" s="107"/>
      <c r="FFP92" s="107"/>
      <c r="FFQ92" s="107"/>
      <c r="FFR92" s="107"/>
      <c r="FFS92" s="107"/>
      <c r="FFT92" s="107"/>
      <c r="FFU92" s="107"/>
      <c r="FFV92" s="107"/>
      <c r="FFW92" s="107"/>
      <c r="FFX92" s="107"/>
      <c r="FFY92" s="107"/>
      <c r="FFZ92" s="107"/>
      <c r="FGA92" s="107"/>
      <c r="FGB92" s="107"/>
      <c r="FGC92" s="107"/>
      <c r="FGD92" s="107"/>
      <c r="FGE92" s="107"/>
      <c r="FGF92" s="107"/>
      <c r="FGG92" s="107"/>
      <c r="FGH92" s="107"/>
      <c r="FGI92" s="107"/>
      <c r="FGJ92" s="107"/>
      <c r="FGK92" s="107"/>
      <c r="FGL92" s="107"/>
      <c r="FGM92" s="107"/>
      <c r="FGN92" s="107"/>
      <c r="FGO92" s="107"/>
      <c r="FGP92" s="107"/>
      <c r="FGQ92" s="107"/>
      <c r="FGR92" s="107"/>
      <c r="FGS92" s="107"/>
      <c r="FGT92" s="107"/>
      <c r="FGU92" s="107"/>
      <c r="FGV92" s="107"/>
      <c r="FGW92" s="107"/>
      <c r="FGX92" s="107"/>
      <c r="FGY92" s="107"/>
      <c r="FGZ92" s="107"/>
      <c r="FHA92" s="107"/>
      <c r="FHB92" s="107"/>
      <c r="FHC92" s="107"/>
      <c r="FHD92" s="107"/>
      <c r="FHE92" s="107"/>
      <c r="FHF92" s="107"/>
      <c r="FHG92" s="107"/>
      <c r="FHH92" s="107"/>
      <c r="FHI92" s="107"/>
      <c r="FHJ92" s="107"/>
      <c r="FHK92" s="107"/>
      <c r="FHL92" s="107"/>
      <c r="FHM92" s="107"/>
      <c r="FHN92" s="107"/>
      <c r="FHO92" s="107"/>
      <c r="FHP92" s="107"/>
      <c r="FHQ92" s="107"/>
      <c r="FHR92" s="107"/>
      <c r="FHS92" s="107"/>
      <c r="FHT92" s="107"/>
      <c r="FHU92" s="107"/>
      <c r="FHV92" s="107"/>
      <c r="FHW92" s="107"/>
      <c r="FHX92" s="107"/>
      <c r="FHY92" s="107"/>
      <c r="FHZ92" s="107"/>
      <c r="FIA92" s="107"/>
      <c r="FIB92" s="107"/>
      <c r="FIC92" s="107"/>
      <c r="FID92" s="107"/>
      <c r="FIE92" s="107"/>
      <c r="FIF92" s="107"/>
      <c r="FIG92" s="107"/>
      <c r="FIH92" s="107"/>
      <c r="FII92" s="107"/>
      <c r="FIJ92" s="107"/>
      <c r="FIK92" s="107"/>
      <c r="FIL92" s="107"/>
      <c r="FIM92" s="107"/>
      <c r="FIN92" s="107"/>
      <c r="FIO92" s="107"/>
      <c r="FIP92" s="107"/>
      <c r="FIQ92" s="107"/>
      <c r="FIR92" s="107"/>
      <c r="FIS92" s="107"/>
      <c r="FIT92" s="107"/>
      <c r="FIU92" s="107"/>
      <c r="FIV92" s="107"/>
      <c r="FIW92" s="107"/>
      <c r="FIX92" s="107"/>
      <c r="FIY92" s="107"/>
      <c r="FIZ92" s="107"/>
      <c r="FJA92" s="107"/>
      <c r="FJB92" s="107"/>
      <c r="FJC92" s="107"/>
      <c r="FJD92" s="107"/>
      <c r="FJE92" s="107"/>
      <c r="FJF92" s="107"/>
      <c r="FJG92" s="107"/>
      <c r="FJH92" s="107"/>
      <c r="FJI92" s="107"/>
      <c r="FJJ92" s="107"/>
      <c r="FJK92" s="107"/>
      <c r="FJL92" s="107"/>
      <c r="FJM92" s="107"/>
      <c r="FJN92" s="107"/>
      <c r="FJO92" s="107"/>
      <c r="FJP92" s="107"/>
      <c r="FJQ92" s="107"/>
      <c r="FJR92" s="107"/>
      <c r="FJS92" s="107"/>
      <c r="FJT92" s="107"/>
      <c r="FJU92" s="107"/>
      <c r="FJV92" s="107"/>
      <c r="FJW92" s="107"/>
      <c r="FJX92" s="107"/>
      <c r="FJY92" s="107"/>
      <c r="FJZ92" s="107"/>
      <c r="FKA92" s="107"/>
      <c r="FKB92" s="107"/>
      <c r="FKC92" s="107"/>
      <c r="FKD92" s="107"/>
      <c r="FKE92" s="107"/>
      <c r="FKF92" s="107"/>
      <c r="FKG92" s="107"/>
      <c r="FKH92" s="107"/>
      <c r="FKI92" s="107"/>
      <c r="FKJ92" s="107"/>
      <c r="FKK92" s="107"/>
      <c r="FKL92" s="107"/>
      <c r="FKM92" s="107"/>
      <c r="FKN92" s="107"/>
      <c r="FKO92" s="107"/>
      <c r="FKP92" s="107"/>
      <c r="FKQ92" s="107"/>
      <c r="FKR92" s="107"/>
      <c r="FKS92" s="107"/>
      <c r="FKT92" s="107"/>
      <c r="FKU92" s="107"/>
      <c r="FKV92" s="107"/>
      <c r="FKW92" s="107"/>
      <c r="FKX92" s="107"/>
      <c r="FKY92" s="107"/>
      <c r="FKZ92" s="107"/>
      <c r="FLA92" s="107"/>
      <c r="FLB92" s="107"/>
      <c r="FLC92" s="107"/>
      <c r="FLD92" s="107"/>
      <c r="FLE92" s="107"/>
      <c r="FLF92" s="107"/>
      <c r="FLG92" s="107"/>
      <c r="FLH92" s="107"/>
      <c r="FLI92" s="107"/>
      <c r="FLJ92" s="107"/>
      <c r="FLK92" s="107"/>
      <c r="FLL92" s="107"/>
      <c r="FLM92" s="107"/>
      <c r="FLN92" s="107"/>
      <c r="FLO92" s="107"/>
      <c r="FLP92" s="107"/>
      <c r="FLQ92" s="107"/>
      <c r="FLR92" s="107"/>
      <c r="FLS92" s="107"/>
      <c r="FLT92" s="107"/>
      <c r="FLU92" s="107"/>
      <c r="FLV92" s="107"/>
      <c r="FLW92" s="107"/>
      <c r="FLX92" s="107"/>
      <c r="FLY92" s="107"/>
      <c r="FLZ92" s="107"/>
      <c r="FMA92" s="107"/>
      <c r="FMB92" s="107"/>
      <c r="FMC92" s="107"/>
      <c r="FMD92" s="107"/>
      <c r="FME92" s="107"/>
      <c r="FMF92" s="107"/>
      <c r="FMG92" s="107"/>
      <c r="FMH92" s="107"/>
      <c r="FMI92" s="107"/>
      <c r="FMJ92" s="107"/>
      <c r="FMK92" s="107"/>
      <c r="FML92" s="107"/>
      <c r="FMM92" s="107"/>
      <c r="FMN92" s="107"/>
      <c r="FMO92" s="107"/>
      <c r="FMP92" s="107"/>
      <c r="FMQ92" s="107"/>
      <c r="FMR92" s="107"/>
      <c r="FMS92" s="107"/>
      <c r="FMT92" s="107"/>
      <c r="FMU92" s="107"/>
      <c r="FMV92" s="107"/>
      <c r="FMW92" s="107"/>
      <c r="FMX92" s="107"/>
      <c r="FMY92" s="107"/>
      <c r="FMZ92" s="107"/>
      <c r="FNA92" s="107"/>
      <c r="FNB92" s="107"/>
      <c r="FNC92" s="107"/>
      <c r="FND92" s="107"/>
      <c r="FNE92" s="107"/>
      <c r="FNF92" s="107"/>
      <c r="FNG92" s="107"/>
      <c r="FNH92" s="107"/>
      <c r="FNI92" s="107"/>
      <c r="FNJ92" s="107"/>
      <c r="FNK92" s="107"/>
      <c r="FNL92" s="107"/>
      <c r="FNM92" s="107"/>
      <c r="FNN92" s="107"/>
      <c r="FNO92" s="107"/>
      <c r="FNP92" s="107"/>
      <c r="FNQ92" s="107"/>
      <c r="FNR92" s="107"/>
      <c r="FNS92" s="107"/>
      <c r="FNT92" s="107"/>
      <c r="FNU92" s="107"/>
      <c r="FNV92" s="107"/>
      <c r="FNW92" s="107"/>
      <c r="FNX92" s="107"/>
      <c r="FNY92" s="107"/>
      <c r="FNZ92" s="107"/>
      <c r="FOA92" s="107"/>
      <c r="FOB92" s="107"/>
      <c r="FOC92" s="107"/>
      <c r="FOD92" s="107"/>
      <c r="FOE92" s="107"/>
      <c r="FOF92" s="107"/>
      <c r="FOG92" s="107"/>
      <c r="FOH92" s="107"/>
      <c r="FOI92" s="107"/>
      <c r="FOJ92" s="107"/>
      <c r="FOK92" s="107"/>
      <c r="FOL92" s="107"/>
      <c r="FOM92" s="107"/>
      <c r="FON92" s="107"/>
      <c r="FOO92" s="107"/>
      <c r="FOP92" s="107"/>
      <c r="FOQ92" s="107"/>
      <c r="FOR92" s="107"/>
      <c r="FOS92" s="107"/>
      <c r="FOT92" s="107"/>
      <c r="FOU92" s="107"/>
      <c r="FOV92" s="107"/>
      <c r="FOW92" s="107"/>
      <c r="FOX92" s="107"/>
      <c r="FOY92" s="107"/>
      <c r="FOZ92" s="107"/>
      <c r="FPA92" s="107"/>
      <c r="FPB92" s="107"/>
      <c r="FPC92" s="107"/>
      <c r="FPD92" s="107"/>
      <c r="FPE92" s="107"/>
      <c r="FPF92" s="107"/>
      <c r="FPG92" s="107"/>
      <c r="FPH92" s="107"/>
      <c r="FPI92" s="107"/>
      <c r="FPJ92" s="107"/>
      <c r="FPK92" s="107"/>
      <c r="FPL92" s="107"/>
      <c r="FPM92" s="107"/>
      <c r="FPN92" s="107"/>
      <c r="FPO92" s="107"/>
      <c r="FPP92" s="107"/>
      <c r="FPQ92" s="107"/>
      <c r="FPR92" s="107"/>
      <c r="FPS92" s="107"/>
      <c r="FPT92" s="107"/>
      <c r="FPU92" s="107"/>
      <c r="FPV92" s="107"/>
      <c r="FPW92" s="107"/>
      <c r="FPX92" s="107"/>
      <c r="FPY92" s="107"/>
      <c r="FPZ92" s="107"/>
      <c r="FQA92" s="107"/>
      <c r="FQB92" s="107"/>
      <c r="FQC92" s="107"/>
      <c r="FQD92" s="107"/>
      <c r="FQE92" s="107"/>
      <c r="FQF92" s="107"/>
      <c r="FQG92" s="107"/>
      <c r="FQH92" s="107"/>
      <c r="FQI92" s="107"/>
      <c r="FQJ92" s="107"/>
      <c r="FQK92" s="107"/>
      <c r="FQL92" s="107"/>
      <c r="FQM92" s="107"/>
      <c r="FQN92" s="107"/>
      <c r="FQO92" s="107"/>
      <c r="FQP92" s="107"/>
      <c r="FQQ92" s="107"/>
      <c r="FQR92" s="107"/>
      <c r="FQS92" s="107"/>
      <c r="FQT92" s="107"/>
      <c r="FQU92" s="107"/>
      <c r="FQV92" s="107"/>
      <c r="FQW92" s="107"/>
      <c r="FQX92" s="107"/>
      <c r="FQY92" s="107"/>
      <c r="FQZ92" s="107"/>
      <c r="FRA92" s="107"/>
      <c r="FRB92" s="107"/>
      <c r="FRC92" s="107"/>
      <c r="FRD92" s="107"/>
      <c r="FRE92" s="107"/>
      <c r="FRF92" s="107"/>
      <c r="FRG92" s="107"/>
      <c r="FRH92" s="107"/>
      <c r="FRI92" s="107"/>
      <c r="FRJ92" s="107"/>
      <c r="FRK92" s="107"/>
      <c r="FRL92" s="107"/>
      <c r="FRM92" s="107"/>
      <c r="FRN92" s="107"/>
      <c r="FRO92" s="107"/>
      <c r="FRP92" s="107"/>
      <c r="FRQ92" s="107"/>
      <c r="FRR92" s="107"/>
      <c r="FRS92" s="107"/>
      <c r="FRT92" s="107"/>
      <c r="FRU92" s="107"/>
      <c r="FRV92" s="107"/>
      <c r="FRW92" s="107"/>
      <c r="FRX92" s="107"/>
      <c r="FRY92" s="107"/>
      <c r="FRZ92" s="107"/>
      <c r="FSA92" s="107"/>
      <c r="FSB92" s="107"/>
      <c r="FSC92" s="107"/>
      <c r="FSD92" s="107"/>
      <c r="FSE92" s="107"/>
      <c r="FSF92" s="107"/>
      <c r="FSG92" s="107"/>
      <c r="FSH92" s="107"/>
      <c r="FSI92" s="107"/>
      <c r="FSJ92" s="107"/>
      <c r="FSK92" s="107"/>
      <c r="FSL92" s="107"/>
      <c r="FSM92" s="107"/>
      <c r="FSN92" s="107"/>
      <c r="FSO92" s="107"/>
      <c r="FSP92" s="107"/>
      <c r="FSQ92" s="107"/>
      <c r="FSR92" s="107"/>
      <c r="FSS92" s="107"/>
      <c r="FST92" s="107"/>
      <c r="FSU92" s="107"/>
      <c r="FSV92" s="107"/>
      <c r="FSW92" s="107"/>
      <c r="FSX92" s="107"/>
      <c r="FSY92" s="107"/>
      <c r="FSZ92" s="107"/>
      <c r="FTA92" s="107"/>
      <c r="FTB92" s="107"/>
      <c r="FTC92" s="107"/>
      <c r="FTD92" s="107"/>
      <c r="FTE92" s="107"/>
      <c r="FTF92" s="107"/>
      <c r="FTG92" s="107"/>
      <c r="FTH92" s="107"/>
      <c r="FTI92" s="107"/>
      <c r="FTJ92" s="107"/>
      <c r="FTK92" s="107"/>
      <c r="FTL92" s="107"/>
      <c r="FTM92" s="107"/>
      <c r="FTN92" s="107"/>
      <c r="FTO92" s="107"/>
      <c r="FTP92" s="107"/>
      <c r="FTQ92" s="107"/>
      <c r="FTR92" s="107"/>
      <c r="FTS92" s="107"/>
      <c r="FTT92" s="107"/>
      <c r="FTU92" s="107"/>
      <c r="FTV92" s="107"/>
      <c r="FTW92" s="107"/>
      <c r="FTX92" s="107"/>
      <c r="FTY92" s="107"/>
      <c r="FTZ92" s="107"/>
      <c r="FUA92" s="107"/>
      <c r="FUB92" s="107"/>
      <c r="FUC92" s="107"/>
      <c r="FUD92" s="107"/>
      <c r="FUE92" s="107"/>
      <c r="FUF92" s="107"/>
      <c r="FUG92" s="107"/>
      <c r="FUH92" s="107"/>
      <c r="FUI92" s="107"/>
      <c r="FUJ92" s="107"/>
      <c r="FUK92" s="107"/>
      <c r="FUL92" s="107"/>
      <c r="FUM92" s="107"/>
      <c r="FUN92" s="107"/>
      <c r="FUO92" s="107"/>
      <c r="FUP92" s="107"/>
      <c r="FUQ92" s="107"/>
      <c r="FUR92" s="107"/>
      <c r="FUS92" s="107"/>
      <c r="FUT92" s="107"/>
      <c r="FUU92" s="107"/>
      <c r="FUV92" s="107"/>
      <c r="FUW92" s="107"/>
      <c r="FUX92" s="107"/>
      <c r="FUY92" s="107"/>
      <c r="FUZ92" s="107"/>
      <c r="FVA92" s="107"/>
      <c r="FVB92" s="107"/>
      <c r="FVC92" s="107"/>
      <c r="FVD92" s="107"/>
      <c r="FVE92" s="107"/>
      <c r="FVF92" s="107"/>
      <c r="FVG92" s="107"/>
      <c r="FVH92" s="107"/>
      <c r="FVI92" s="107"/>
      <c r="FVJ92" s="107"/>
      <c r="FVK92" s="107"/>
      <c r="FVL92" s="107"/>
      <c r="FVM92" s="107"/>
      <c r="FVN92" s="107"/>
      <c r="FVO92" s="107"/>
      <c r="FVP92" s="107"/>
      <c r="FVQ92" s="107"/>
      <c r="FVR92" s="107"/>
      <c r="FVS92" s="107"/>
      <c r="FVT92" s="107"/>
      <c r="FVU92" s="107"/>
      <c r="FVV92" s="107"/>
      <c r="FVW92" s="107"/>
      <c r="FVX92" s="107"/>
      <c r="FVY92" s="107"/>
      <c r="FVZ92" s="107"/>
      <c r="FWA92" s="107"/>
      <c r="FWB92" s="107"/>
      <c r="FWC92" s="107"/>
      <c r="FWD92" s="107"/>
      <c r="FWE92" s="107"/>
      <c r="FWF92" s="107"/>
      <c r="FWG92" s="107"/>
      <c r="FWH92" s="107"/>
      <c r="FWI92" s="107"/>
      <c r="FWJ92" s="107"/>
      <c r="FWK92" s="107"/>
      <c r="FWL92" s="107"/>
      <c r="FWM92" s="107"/>
      <c r="FWN92" s="107"/>
      <c r="FWO92" s="107"/>
      <c r="FWP92" s="107"/>
      <c r="FWQ92" s="107"/>
      <c r="FWR92" s="107"/>
      <c r="FWS92" s="107"/>
      <c r="FWT92" s="107"/>
      <c r="FWU92" s="107"/>
      <c r="FWV92" s="107"/>
      <c r="FWW92" s="107"/>
      <c r="FWX92" s="107"/>
      <c r="FWY92" s="107"/>
      <c r="FWZ92" s="107"/>
      <c r="FXA92" s="107"/>
      <c r="FXB92" s="107"/>
      <c r="FXC92" s="107"/>
      <c r="FXD92" s="107"/>
      <c r="FXE92" s="107"/>
      <c r="FXF92" s="107"/>
      <c r="FXG92" s="107"/>
      <c r="FXH92" s="107"/>
      <c r="FXI92" s="107"/>
      <c r="FXJ92" s="107"/>
      <c r="FXK92" s="107"/>
      <c r="FXL92" s="107"/>
      <c r="FXM92" s="107"/>
      <c r="FXN92" s="107"/>
      <c r="FXO92" s="107"/>
      <c r="FXP92" s="107"/>
      <c r="FXQ92" s="107"/>
      <c r="FXR92" s="107"/>
      <c r="FXS92" s="107"/>
      <c r="FXT92" s="107"/>
      <c r="FXU92" s="107"/>
      <c r="FXV92" s="107"/>
      <c r="FXW92" s="107"/>
      <c r="FXX92" s="107"/>
      <c r="FXY92" s="107"/>
      <c r="FXZ92" s="107"/>
      <c r="FYA92" s="107"/>
      <c r="FYB92" s="107"/>
      <c r="FYC92" s="107"/>
      <c r="FYD92" s="107"/>
      <c r="FYE92" s="107"/>
      <c r="FYF92" s="107"/>
      <c r="FYG92" s="107"/>
      <c r="FYH92" s="107"/>
      <c r="FYI92" s="107"/>
      <c r="FYJ92" s="107"/>
      <c r="FYK92" s="107"/>
      <c r="FYL92" s="107"/>
      <c r="FYM92" s="107"/>
      <c r="FYN92" s="107"/>
      <c r="FYO92" s="107"/>
      <c r="FYP92" s="107"/>
      <c r="FYQ92" s="107"/>
      <c r="FYR92" s="107"/>
      <c r="FYS92" s="107"/>
      <c r="FYT92" s="107"/>
      <c r="FYU92" s="107"/>
      <c r="FYV92" s="107"/>
      <c r="FYW92" s="107"/>
      <c r="FYX92" s="107"/>
      <c r="FYY92" s="107"/>
      <c r="FYZ92" s="107"/>
      <c r="FZA92" s="107"/>
      <c r="FZB92" s="107"/>
      <c r="FZC92" s="107"/>
      <c r="FZD92" s="107"/>
      <c r="FZE92" s="107"/>
      <c r="FZF92" s="107"/>
      <c r="FZG92" s="107"/>
      <c r="FZH92" s="107"/>
      <c r="FZI92" s="107"/>
      <c r="FZJ92" s="107"/>
      <c r="FZK92" s="107"/>
      <c r="FZL92" s="107"/>
      <c r="FZM92" s="107"/>
      <c r="FZN92" s="107"/>
      <c r="FZO92" s="107"/>
      <c r="FZP92" s="107"/>
      <c r="FZQ92" s="107"/>
      <c r="FZR92" s="107"/>
      <c r="FZS92" s="107"/>
      <c r="FZT92" s="107"/>
      <c r="FZU92" s="107"/>
      <c r="FZV92" s="107"/>
      <c r="FZW92" s="107"/>
      <c r="FZX92" s="107"/>
      <c r="FZY92" s="107"/>
      <c r="FZZ92" s="107"/>
      <c r="GAA92" s="107"/>
      <c r="GAB92" s="107"/>
      <c r="GAC92" s="107"/>
      <c r="GAD92" s="107"/>
      <c r="GAE92" s="107"/>
      <c r="GAF92" s="107"/>
      <c r="GAG92" s="107"/>
      <c r="GAH92" s="107"/>
      <c r="GAI92" s="107"/>
      <c r="GAJ92" s="107"/>
      <c r="GAK92" s="107"/>
      <c r="GAL92" s="107"/>
      <c r="GAM92" s="107"/>
      <c r="GAN92" s="107"/>
      <c r="GAO92" s="107"/>
      <c r="GAP92" s="107"/>
      <c r="GAQ92" s="107"/>
      <c r="GAR92" s="107"/>
      <c r="GAS92" s="107"/>
      <c r="GAT92" s="107"/>
      <c r="GAU92" s="107"/>
      <c r="GAV92" s="107"/>
      <c r="GAW92" s="107"/>
      <c r="GAX92" s="107"/>
      <c r="GAY92" s="107"/>
      <c r="GAZ92" s="107"/>
      <c r="GBA92" s="107"/>
      <c r="GBB92" s="107"/>
      <c r="GBC92" s="107"/>
      <c r="GBD92" s="107"/>
      <c r="GBE92" s="107"/>
      <c r="GBF92" s="107"/>
      <c r="GBG92" s="107"/>
      <c r="GBH92" s="107"/>
      <c r="GBI92" s="107"/>
      <c r="GBJ92" s="107"/>
      <c r="GBK92" s="107"/>
      <c r="GBL92" s="107"/>
      <c r="GBM92" s="107"/>
      <c r="GBN92" s="107"/>
      <c r="GBO92" s="107"/>
      <c r="GBP92" s="107"/>
      <c r="GBQ92" s="107"/>
      <c r="GBR92" s="107"/>
      <c r="GBS92" s="107"/>
      <c r="GBT92" s="107"/>
      <c r="GBU92" s="107"/>
      <c r="GBV92" s="107"/>
      <c r="GBW92" s="107"/>
      <c r="GBX92" s="107"/>
      <c r="GBY92" s="107"/>
      <c r="GBZ92" s="107"/>
      <c r="GCA92" s="107"/>
      <c r="GCB92" s="107"/>
      <c r="GCC92" s="107"/>
      <c r="GCD92" s="107"/>
      <c r="GCE92" s="107"/>
      <c r="GCF92" s="107"/>
      <c r="GCG92" s="107"/>
      <c r="GCH92" s="107"/>
      <c r="GCI92" s="107"/>
      <c r="GCJ92" s="107"/>
      <c r="GCK92" s="107"/>
      <c r="GCL92" s="107"/>
      <c r="GCM92" s="107"/>
      <c r="GCN92" s="107"/>
      <c r="GCO92" s="107"/>
      <c r="GCP92" s="107"/>
      <c r="GCQ92" s="107"/>
      <c r="GCR92" s="107"/>
      <c r="GCS92" s="107"/>
      <c r="GCT92" s="107"/>
      <c r="GCU92" s="107"/>
      <c r="GCV92" s="107"/>
      <c r="GCW92" s="107"/>
      <c r="GCX92" s="107"/>
      <c r="GCY92" s="107"/>
      <c r="GCZ92" s="107"/>
      <c r="GDA92" s="107"/>
      <c r="GDB92" s="107"/>
      <c r="GDC92" s="107"/>
      <c r="GDD92" s="107"/>
      <c r="GDE92" s="107"/>
      <c r="GDF92" s="107"/>
      <c r="GDG92" s="107"/>
      <c r="GDH92" s="107"/>
      <c r="GDI92" s="107"/>
      <c r="GDJ92" s="107"/>
      <c r="GDK92" s="107"/>
      <c r="GDL92" s="107"/>
      <c r="GDM92" s="107"/>
      <c r="GDN92" s="107"/>
      <c r="GDO92" s="107"/>
      <c r="GDP92" s="107"/>
      <c r="GDQ92" s="107"/>
      <c r="GDR92" s="107"/>
      <c r="GDS92" s="107"/>
      <c r="GDT92" s="107"/>
      <c r="GDU92" s="107"/>
      <c r="GDV92" s="107"/>
      <c r="GDW92" s="107"/>
      <c r="GDX92" s="107"/>
      <c r="GDY92" s="107"/>
      <c r="GDZ92" s="107"/>
      <c r="GEA92" s="107"/>
      <c r="GEB92" s="107"/>
      <c r="GEC92" s="107"/>
      <c r="GED92" s="107"/>
      <c r="GEE92" s="107"/>
      <c r="GEF92" s="107"/>
      <c r="GEG92" s="107"/>
      <c r="GEH92" s="107"/>
      <c r="GEI92" s="107"/>
      <c r="GEJ92" s="107"/>
      <c r="GEK92" s="107"/>
      <c r="GEL92" s="107"/>
      <c r="GEM92" s="107"/>
      <c r="GEN92" s="107"/>
      <c r="GEO92" s="107"/>
      <c r="GEP92" s="107"/>
      <c r="GEQ92" s="107"/>
      <c r="GER92" s="107"/>
      <c r="GES92" s="107"/>
      <c r="GET92" s="107"/>
      <c r="GEU92" s="107"/>
      <c r="GEV92" s="107"/>
      <c r="GEW92" s="107"/>
      <c r="GEX92" s="107"/>
      <c r="GEY92" s="107"/>
      <c r="GEZ92" s="107"/>
      <c r="GFA92" s="107"/>
      <c r="GFB92" s="107"/>
      <c r="GFC92" s="107"/>
      <c r="GFD92" s="107"/>
      <c r="GFE92" s="107"/>
      <c r="GFF92" s="107"/>
      <c r="GFG92" s="107"/>
      <c r="GFH92" s="107"/>
      <c r="GFI92" s="107"/>
      <c r="GFJ92" s="107"/>
      <c r="GFK92" s="107"/>
      <c r="GFL92" s="107"/>
      <c r="GFM92" s="107"/>
      <c r="GFN92" s="107"/>
      <c r="GFO92" s="107"/>
      <c r="GFP92" s="107"/>
      <c r="GFQ92" s="107"/>
      <c r="GFR92" s="107"/>
      <c r="GFS92" s="107"/>
      <c r="GFT92" s="107"/>
      <c r="GFU92" s="107"/>
      <c r="GFV92" s="107"/>
      <c r="GFW92" s="107"/>
      <c r="GFX92" s="107"/>
      <c r="GFY92" s="107"/>
      <c r="GFZ92" s="107"/>
      <c r="GGA92" s="107"/>
      <c r="GGB92" s="107"/>
      <c r="GGC92" s="107"/>
      <c r="GGD92" s="107"/>
      <c r="GGE92" s="107"/>
      <c r="GGF92" s="107"/>
      <c r="GGG92" s="107"/>
      <c r="GGH92" s="107"/>
      <c r="GGI92" s="107"/>
      <c r="GGJ92" s="107"/>
      <c r="GGK92" s="107"/>
      <c r="GGL92" s="107"/>
      <c r="GGM92" s="107"/>
      <c r="GGN92" s="107"/>
      <c r="GGO92" s="107"/>
      <c r="GGP92" s="107"/>
      <c r="GGQ92" s="107"/>
      <c r="GGR92" s="107"/>
      <c r="GGS92" s="107"/>
      <c r="GGT92" s="107"/>
      <c r="GGU92" s="107"/>
      <c r="GGV92" s="107"/>
      <c r="GGW92" s="107"/>
      <c r="GGX92" s="107"/>
      <c r="GGY92" s="107"/>
      <c r="GGZ92" s="107"/>
      <c r="GHA92" s="107"/>
      <c r="GHB92" s="107"/>
      <c r="GHC92" s="107"/>
      <c r="GHD92" s="107"/>
      <c r="GHE92" s="107"/>
      <c r="GHF92" s="107"/>
      <c r="GHG92" s="107"/>
      <c r="GHH92" s="107"/>
      <c r="GHI92" s="107"/>
      <c r="GHJ92" s="107"/>
      <c r="GHK92" s="107"/>
      <c r="GHL92" s="107"/>
      <c r="GHM92" s="107"/>
      <c r="GHN92" s="107"/>
      <c r="GHO92" s="107"/>
      <c r="GHP92" s="107"/>
      <c r="GHQ92" s="107"/>
      <c r="GHR92" s="107"/>
      <c r="GHS92" s="107"/>
      <c r="GHT92" s="107"/>
      <c r="GHU92" s="107"/>
      <c r="GHV92" s="107"/>
      <c r="GHW92" s="107"/>
      <c r="GHX92" s="107"/>
      <c r="GHY92" s="107"/>
      <c r="GHZ92" s="107"/>
      <c r="GIA92" s="107"/>
      <c r="GIB92" s="107"/>
      <c r="GIC92" s="107"/>
      <c r="GID92" s="107"/>
      <c r="GIE92" s="107"/>
      <c r="GIF92" s="107"/>
      <c r="GIG92" s="107"/>
      <c r="GIH92" s="107"/>
      <c r="GII92" s="107"/>
      <c r="GIJ92" s="107"/>
      <c r="GIK92" s="107"/>
      <c r="GIL92" s="107"/>
      <c r="GIM92" s="107"/>
      <c r="GIN92" s="107"/>
      <c r="GIO92" s="107"/>
      <c r="GIP92" s="107"/>
      <c r="GIQ92" s="107"/>
      <c r="GIR92" s="107"/>
      <c r="GIS92" s="107"/>
      <c r="GIT92" s="107"/>
      <c r="GIU92" s="107"/>
      <c r="GIV92" s="107"/>
      <c r="GIW92" s="107"/>
      <c r="GIX92" s="107"/>
      <c r="GIY92" s="107"/>
      <c r="GIZ92" s="107"/>
      <c r="GJA92" s="107"/>
      <c r="GJB92" s="107"/>
      <c r="GJC92" s="107"/>
      <c r="GJD92" s="107"/>
      <c r="GJE92" s="107"/>
      <c r="GJF92" s="107"/>
      <c r="GJG92" s="107"/>
      <c r="GJH92" s="107"/>
      <c r="GJI92" s="107"/>
      <c r="GJJ92" s="107"/>
      <c r="GJK92" s="107"/>
      <c r="GJL92" s="107"/>
      <c r="GJM92" s="107"/>
      <c r="GJN92" s="107"/>
      <c r="GJO92" s="107"/>
      <c r="GJP92" s="107"/>
      <c r="GJQ92" s="107"/>
      <c r="GJR92" s="107"/>
      <c r="GJS92" s="107"/>
      <c r="GJT92" s="107"/>
      <c r="GJU92" s="107"/>
      <c r="GJV92" s="107"/>
      <c r="GJW92" s="107"/>
      <c r="GJX92" s="107"/>
      <c r="GJY92" s="107"/>
      <c r="GJZ92" s="107"/>
      <c r="GKA92" s="107"/>
      <c r="GKB92" s="107"/>
      <c r="GKC92" s="107"/>
      <c r="GKD92" s="107"/>
      <c r="GKE92" s="107"/>
      <c r="GKF92" s="107"/>
      <c r="GKG92" s="107"/>
      <c r="GKH92" s="107"/>
      <c r="GKI92" s="107"/>
      <c r="GKJ92" s="107"/>
      <c r="GKK92" s="107"/>
      <c r="GKL92" s="107"/>
      <c r="GKM92" s="107"/>
      <c r="GKN92" s="107"/>
      <c r="GKO92" s="107"/>
      <c r="GKP92" s="107"/>
      <c r="GKQ92" s="107"/>
      <c r="GKR92" s="107"/>
      <c r="GKS92" s="107"/>
      <c r="GKT92" s="107"/>
      <c r="GKU92" s="107"/>
      <c r="GKV92" s="107"/>
      <c r="GKW92" s="107"/>
      <c r="GKX92" s="107"/>
      <c r="GKY92" s="107"/>
      <c r="GKZ92" s="107"/>
      <c r="GLA92" s="107"/>
      <c r="GLB92" s="107"/>
      <c r="GLC92" s="107"/>
      <c r="GLD92" s="107"/>
      <c r="GLE92" s="107"/>
      <c r="GLF92" s="107"/>
      <c r="GLG92" s="107"/>
      <c r="GLH92" s="107"/>
      <c r="GLI92" s="107"/>
      <c r="GLJ92" s="107"/>
      <c r="GLK92" s="107"/>
      <c r="GLL92" s="107"/>
      <c r="GLM92" s="107"/>
      <c r="GLN92" s="107"/>
      <c r="GLO92" s="107"/>
      <c r="GLP92" s="107"/>
      <c r="GLQ92" s="107"/>
      <c r="GLR92" s="107"/>
      <c r="GLS92" s="107"/>
      <c r="GLT92" s="107"/>
      <c r="GLU92" s="107"/>
      <c r="GLV92" s="107"/>
      <c r="GLW92" s="107"/>
      <c r="GLX92" s="107"/>
      <c r="GLY92" s="107"/>
      <c r="GLZ92" s="107"/>
      <c r="GMA92" s="107"/>
      <c r="GMB92" s="107"/>
      <c r="GMC92" s="107"/>
      <c r="GMD92" s="107"/>
      <c r="GME92" s="107"/>
      <c r="GMF92" s="107"/>
      <c r="GMG92" s="107"/>
      <c r="GMH92" s="107"/>
      <c r="GMI92" s="107"/>
      <c r="GMJ92" s="107"/>
      <c r="GMK92" s="107"/>
      <c r="GML92" s="107"/>
      <c r="GMM92" s="107"/>
      <c r="GMN92" s="107"/>
      <c r="GMO92" s="107"/>
      <c r="GMP92" s="107"/>
      <c r="GMQ92" s="107"/>
      <c r="GMR92" s="107"/>
      <c r="GMS92" s="107"/>
      <c r="GMT92" s="107"/>
      <c r="GMU92" s="107"/>
      <c r="GMV92" s="107"/>
      <c r="GMW92" s="107"/>
      <c r="GMX92" s="107"/>
      <c r="GMY92" s="107"/>
      <c r="GMZ92" s="107"/>
      <c r="GNA92" s="107"/>
      <c r="GNB92" s="107"/>
      <c r="GNC92" s="107"/>
      <c r="GND92" s="107"/>
      <c r="GNE92" s="107"/>
      <c r="GNF92" s="107"/>
      <c r="GNG92" s="107"/>
      <c r="GNH92" s="107"/>
      <c r="GNI92" s="107"/>
      <c r="GNJ92" s="107"/>
      <c r="GNK92" s="107"/>
      <c r="GNL92" s="107"/>
      <c r="GNM92" s="107"/>
      <c r="GNN92" s="107"/>
      <c r="GNO92" s="107"/>
      <c r="GNP92" s="107"/>
      <c r="GNQ92" s="107"/>
      <c r="GNR92" s="107"/>
      <c r="GNS92" s="107"/>
      <c r="GNT92" s="107"/>
      <c r="GNU92" s="107"/>
      <c r="GNV92" s="107"/>
      <c r="GNW92" s="107"/>
      <c r="GNX92" s="107"/>
      <c r="GNY92" s="107"/>
      <c r="GNZ92" s="107"/>
      <c r="GOA92" s="107"/>
      <c r="GOB92" s="107"/>
      <c r="GOC92" s="107"/>
      <c r="GOD92" s="107"/>
      <c r="GOE92" s="107"/>
      <c r="GOF92" s="107"/>
      <c r="GOG92" s="107"/>
      <c r="GOH92" s="107"/>
      <c r="GOI92" s="107"/>
      <c r="GOJ92" s="107"/>
      <c r="GOK92" s="107"/>
      <c r="GOL92" s="107"/>
      <c r="GOM92" s="107"/>
      <c r="GON92" s="107"/>
      <c r="GOO92" s="107"/>
      <c r="GOP92" s="107"/>
      <c r="GOQ92" s="107"/>
      <c r="GOR92" s="107"/>
      <c r="GOS92" s="107"/>
      <c r="GOT92" s="107"/>
      <c r="GOU92" s="107"/>
      <c r="GOV92" s="107"/>
      <c r="GOW92" s="107"/>
      <c r="GOX92" s="107"/>
      <c r="GOY92" s="107"/>
      <c r="GOZ92" s="107"/>
      <c r="GPA92" s="107"/>
      <c r="GPB92" s="107"/>
      <c r="GPC92" s="107"/>
      <c r="GPD92" s="107"/>
      <c r="GPE92" s="107"/>
      <c r="GPF92" s="107"/>
      <c r="GPG92" s="107"/>
      <c r="GPH92" s="107"/>
      <c r="GPI92" s="107"/>
      <c r="GPJ92" s="107"/>
      <c r="GPK92" s="107"/>
      <c r="GPL92" s="107"/>
      <c r="GPM92" s="107"/>
      <c r="GPN92" s="107"/>
      <c r="GPO92" s="107"/>
      <c r="GPP92" s="107"/>
      <c r="GPQ92" s="107"/>
      <c r="GPR92" s="107"/>
      <c r="GPS92" s="107"/>
      <c r="GPT92" s="107"/>
      <c r="GPU92" s="107"/>
      <c r="GPV92" s="107"/>
      <c r="GPW92" s="107"/>
      <c r="GPX92" s="107"/>
      <c r="GPY92" s="107"/>
      <c r="GPZ92" s="107"/>
      <c r="GQA92" s="107"/>
      <c r="GQB92" s="107"/>
      <c r="GQC92" s="107"/>
      <c r="GQD92" s="107"/>
      <c r="GQE92" s="107"/>
      <c r="GQF92" s="107"/>
      <c r="GQG92" s="107"/>
      <c r="GQH92" s="107"/>
      <c r="GQI92" s="107"/>
      <c r="GQJ92" s="107"/>
      <c r="GQK92" s="107"/>
      <c r="GQL92" s="107"/>
      <c r="GQM92" s="107"/>
      <c r="GQN92" s="107"/>
      <c r="GQO92" s="107"/>
      <c r="GQP92" s="107"/>
      <c r="GQQ92" s="107"/>
      <c r="GQR92" s="107"/>
      <c r="GQS92" s="107"/>
      <c r="GQT92" s="107"/>
      <c r="GQU92" s="107"/>
      <c r="GQV92" s="107"/>
      <c r="GQW92" s="107"/>
      <c r="GQX92" s="107"/>
      <c r="GQY92" s="107"/>
      <c r="GQZ92" s="107"/>
      <c r="GRA92" s="107"/>
      <c r="GRB92" s="107"/>
      <c r="GRC92" s="107"/>
      <c r="GRD92" s="107"/>
      <c r="GRE92" s="107"/>
      <c r="GRF92" s="107"/>
      <c r="GRG92" s="107"/>
      <c r="GRH92" s="107"/>
      <c r="GRI92" s="107"/>
      <c r="GRJ92" s="107"/>
      <c r="GRK92" s="107"/>
      <c r="GRL92" s="107"/>
      <c r="GRM92" s="107"/>
      <c r="GRN92" s="107"/>
      <c r="GRO92" s="107"/>
      <c r="GRP92" s="107"/>
      <c r="GRQ92" s="107"/>
      <c r="GRR92" s="107"/>
      <c r="GRS92" s="107"/>
      <c r="GRT92" s="107"/>
      <c r="GRU92" s="107"/>
      <c r="GRV92" s="107"/>
      <c r="GRW92" s="107"/>
      <c r="GRX92" s="107"/>
      <c r="GRY92" s="107"/>
      <c r="GRZ92" s="107"/>
      <c r="GSA92" s="107"/>
      <c r="GSB92" s="107"/>
      <c r="GSC92" s="107"/>
      <c r="GSD92" s="107"/>
      <c r="GSE92" s="107"/>
      <c r="GSF92" s="107"/>
      <c r="GSG92" s="107"/>
      <c r="GSH92" s="107"/>
      <c r="GSI92" s="107"/>
      <c r="GSJ92" s="107"/>
      <c r="GSK92" s="107"/>
      <c r="GSL92" s="107"/>
      <c r="GSM92" s="107"/>
      <c r="GSN92" s="107"/>
      <c r="GSO92" s="107"/>
      <c r="GSP92" s="107"/>
      <c r="GSQ92" s="107"/>
      <c r="GSR92" s="107"/>
      <c r="GSS92" s="107"/>
      <c r="GST92" s="107"/>
      <c r="GSU92" s="107"/>
      <c r="GSV92" s="107"/>
      <c r="GSW92" s="107"/>
      <c r="GSX92" s="107"/>
      <c r="GSY92" s="107"/>
      <c r="GSZ92" s="107"/>
      <c r="GTA92" s="107"/>
      <c r="GTB92" s="107"/>
      <c r="GTC92" s="107"/>
      <c r="GTD92" s="107"/>
      <c r="GTE92" s="107"/>
      <c r="GTF92" s="107"/>
      <c r="GTG92" s="107"/>
      <c r="GTH92" s="107"/>
      <c r="GTI92" s="107"/>
      <c r="GTJ92" s="107"/>
      <c r="GTK92" s="107"/>
      <c r="GTL92" s="107"/>
      <c r="GTM92" s="107"/>
      <c r="GTN92" s="107"/>
      <c r="GTO92" s="107"/>
      <c r="GTP92" s="107"/>
      <c r="GTQ92" s="107"/>
      <c r="GTR92" s="107"/>
      <c r="GTS92" s="107"/>
      <c r="GTT92" s="107"/>
      <c r="GTU92" s="107"/>
      <c r="GTV92" s="107"/>
      <c r="GTW92" s="107"/>
      <c r="GTX92" s="107"/>
      <c r="GTY92" s="107"/>
      <c r="GTZ92" s="107"/>
      <c r="GUA92" s="107"/>
      <c r="GUB92" s="107"/>
      <c r="GUC92" s="107"/>
      <c r="GUD92" s="107"/>
      <c r="GUE92" s="107"/>
      <c r="GUF92" s="107"/>
      <c r="GUG92" s="107"/>
      <c r="GUH92" s="107"/>
      <c r="GUI92" s="107"/>
      <c r="GUJ92" s="107"/>
      <c r="GUK92" s="107"/>
      <c r="GUL92" s="107"/>
      <c r="GUM92" s="107"/>
      <c r="GUN92" s="107"/>
      <c r="GUO92" s="107"/>
      <c r="GUP92" s="107"/>
      <c r="GUQ92" s="107"/>
      <c r="GUR92" s="107"/>
      <c r="GUS92" s="107"/>
      <c r="GUT92" s="107"/>
      <c r="GUU92" s="107"/>
      <c r="GUV92" s="107"/>
      <c r="GUW92" s="107"/>
      <c r="GUX92" s="107"/>
      <c r="GUY92" s="107"/>
      <c r="GUZ92" s="107"/>
      <c r="GVA92" s="107"/>
      <c r="GVB92" s="107"/>
      <c r="GVC92" s="107"/>
      <c r="GVD92" s="107"/>
      <c r="GVE92" s="107"/>
      <c r="GVF92" s="107"/>
      <c r="GVG92" s="107"/>
      <c r="GVH92" s="107"/>
      <c r="GVI92" s="107"/>
      <c r="GVJ92" s="107"/>
      <c r="GVK92" s="107"/>
      <c r="GVL92" s="107"/>
      <c r="GVM92" s="107"/>
      <c r="GVN92" s="107"/>
      <c r="GVO92" s="107"/>
      <c r="GVP92" s="107"/>
      <c r="GVQ92" s="107"/>
      <c r="GVR92" s="107"/>
      <c r="GVS92" s="107"/>
      <c r="GVT92" s="107"/>
      <c r="GVU92" s="107"/>
      <c r="GVV92" s="107"/>
      <c r="GVW92" s="107"/>
      <c r="GVX92" s="107"/>
      <c r="GVY92" s="107"/>
      <c r="GVZ92" s="107"/>
      <c r="GWA92" s="107"/>
      <c r="GWB92" s="107"/>
      <c r="GWC92" s="107"/>
      <c r="GWD92" s="107"/>
      <c r="GWE92" s="107"/>
      <c r="GWF92" s="107"/>
      <c r="GWG92" s="107"/>
      <c r="GWH92" s="107"/>
      <c r="GWI92" s="107"/>
      <c r="GWJ92" s="107"/>
      <c r="GWK92" s="107"/>
      <c r="GWL92" s="107"/>
      <c r="GWM92" s="107"/>
      <c r="GWN92" s="107"/>
      <c r="GWO92" s="107"/>
      <c r="GWP92" s="107"/>
      <c r="GWQ92" s="107"/>
      <c r="GWR92" s="107"/>
      <c r="GWS92" s="107"/>
      <c r="GWT92" s="107"/>
      <c r="GWU92" s="107"/>
      <c r="GWV92" s="107"/>
      <c r="GWW92" s="107"/>
      <c r="GWX92" s="107"/>
      <c r="GWY92" s="107"/>
      <c r="GWZ92" s="107"/>
      <c r="GXA92" s="107"/>
      <c r="GXB92" s="107"/>
      <c r="GXC92" s="107"/>
      <c r="GXD92" s="107"/>
      <c r="GXE92" s="107"/>
      <c r="GXF92" s="107"/>
      <c r="GXG92" s="107"/>
      <c r="GXH92" s="107"/>
      <c r="GXI92" s="107"/>
      <c r="GXJ92" s="107"/>
      <c r="GXK92" s="107"/>
      <c r="GXL92" s="107"/>
      <c r="GXM92" s="107"/>
      <c r="GXN92" s="107"/>
      <c r="GXO92" s="107"/>
      <c r="GXP92" s="107"/>
      <c r="GXQ92" s="107"/>
      <c r="GXR92" s="107"/>
      <c r="GXS92" s="107"/>
      <c r="GXT92" s="107"/>
      <c r="GXU92" s="107"/>
      <c r="GXV92" s="107"/>
      <c r="GXW92" s="107"/>
      <c r="GXX92" s="107"/>
      <c r="GXY92" s="107"/>
      <c r="GXZ92" s="107"/>
      <c r="GYA92" s="107"/>
      <c r="GYB92" s="107"/>
      <c r="GYC92" s="107"/>
      <c r="GYD92" s="107"/>
      <c r="GYE92" s="107"/>
      <c r="GYF92" s="107"/>
      <c r="GYG92" s="107"/>
      <c r="GYH92" s="107"/>
      <c r="GYI92" s="107"/>
      <c r="GYJ92" s="107"/>
      <c r="GYK92" s="107"/>
      <c r="GYL92" s="107"/>
      <c r="GYM92" s="107"/>
      <c r="GYN92" s="107"/>
      <c r="GYO92" s="107"/>
      <c r="GYP92" s="107"/>
      <c r="GYQ92" s="107"/>
      <c r="GYR92" s="107"/>
      <c r="GYS92" s="107"/>
      <c r="GYT92" s="107"/>
      <c r="GYU92" s="107"/>
      <c r="GYV92" s="107"/>
      <c r="GYW92" s="107"/>
      <c r="GYX92" s="107"/>
      <c r="GYY92" s="107"/>
      <c r="GYZ92" s="107"/>
      <c r="GZA92" s="107"/>
      <c r="GZB92" s="107"/>
      <c r="GZC92" s="107"/>
      <c r="GZD92" s="107"/>
      <c r="GZE92" s="107"/>
      <c r="GZF92" s="107"/>
      <c r="GZG92" s="107"/>
      <c r="GZH92" s="107"/>
      <c r="GZI92" s="107"/>
      <c r="GZJ92" s="107"/>
      <c r="GZK92" s="107"/>
      <c r="GZL92" s="107"/>
      <c r="GZM92" s="107"/>
      <c r="GZN92" s="107"/>
      <c r="GZO92" s="107"/>
      <c r="GZP92" s="107"/>
      <c r="GZQ92" s="107"/>
      <c r="GZR92" s="107"/>
      <c r="GZS92" s="107"/>
      <c r="GZT92" s="107"/>
      <c r="GZU92" s="107"/>
      <c r="GZV92" s="107"/>
      <c r="GZW92" s="107"/>
      <c r="GZX92" s="107"/>
      <c r="GZY92" s="107"/>
      <c r="GZZ92" s="107"/>
      <c r="HAA92" s="107"/>
      <c r="HAB92" s="107"/>
      <c r="HAC92" s="107"/>
      <c r="HAD92" s="107"/>
      <c r="HAE92" s="107"/>
      <c r="HAF92" s="107"/>
      <c r="HAG92" s="107"/>
      <c r="HAH92" s="107"/>
      <c r="HAI92" s="107"/>
      <c r="HAJ92" s="107"/>
      <c r="HAK92" s="107"/>
      <c r="HAL92" s="107"/>
      <c r="HAM92" s="107"/>
      <c r="HAN92" s="107"/>
      <c r="HAO92" s="107"/>
      <c r="HAP92" s="107"/>
      <c r="HAQ92" s="107"/>
      <c r="HAR92" s="107"/>
      <c r="HAS92" s="107"/>
      <c r="HAT92" s="107"/>
      <c r="HAU92" s="107"/>
      <c r="HAV92" s="107"/>
      <c r="HAW92" s="107"/>
      <c r="HAX92" s="107"/>
      <c r="HAY92" s="107"/>
      <c r="HAZ92" s="107"/>
      <c r="HBA92" s="107"/>
      <c r="HBB92" s="107"/>
      <c r="HBC92" s="107"/>
      <c r="HBD92" s="107"/>
      <c r="HBE92" s="107"/>
      <c r="HBF92" s="107"/>
      <c r="HBG92" s="107"/>
      <c r="HBH92" s="107"/>
      <c r="HBI92" s="107"/>
      <c r="HBJ92" s="107"/>
      <c r="HBK92" s="107"/>
      <c r="HBL92" s="107"/>
      <c r="HBM92" s="107"/>
      <c r="HBN92" s="107"/>
      <c r="HBO92" s="107"/>
      <c r="HBP92" s="107"/>
      <c r="HBQ92" s="107"/>
      <c r="HBR92" s="107"/>
      <c r="HBS92" s="107"/>
      <c r="HBT92" s="107"/>
      <c r="HBU92" s="107"/>
      <c r="HBV92" s="107"/>
      <c r="HBW92" s="107"/>
      <c r="HBX92" s="107"/>
      <c r="HBY92" s="107"/>
      <c r="HBZ92" s="107"/>
      <c r="HCA92" s="107"/>
      <c r="HCB92" s="107"/>
      <c r="HCC92" s="107"/>
      <c r="HCD92" s="107"/>
      <c r="HCE92" s="107"/>
      <c r="HCF92" s="107"/>
      <c r="HCG92" s="107"/>
      <c r="HCH92" s="107"/>
      <c r="HCI92" s="107"/>
      <c r="HCJ92" s="107"/>
      <c r="HCK92" s="107"/>
      <c r="HCL92" s="107"/>
      <c r="HCM92" s="107"/>
      <c r="HCN92" s="107"/>
      <c r="HCO92" s="107"/>
      <c r="HCP92" s="107"/>
      <c r="HCQ92" s="107"/>
      <c r="HCR92" s="107"/>
      <c r="HCS92" s="107"/>
      <c r="HCT92" s="107"/>
      <c r="HCU92" s="107"/>
      <c r="HCV92" s="107"/>
      <c r="HCW92" s="107"/>
      <c r="HCX92" s="107"/>
      <c r="HCY92" s="107"/>
      <c r="HCZ92" s="107"/>
      <c r="HDA92" s="107"/>
      <c r="HDB92" s="107"/>
      <c r="HDC92" s="107"/>
      <c r="HDD92" s="107"/>
      <c r="HDE92" s="107"/>
      <c r="HDF92" s="107"/>
      <c r="HDG92" s="107"/>
      <c r="HDH92" s="107"/>
      <c r="HDI92" s="107"/>
      <c r="HDJ92" s="107"/>
      <c r="HDK92" s="107"/>
      <c r="HDL92" s="107"/>
      <c r="HDM92" s="107"/>
      <c r="HDN92" s="107"/>
      <c r="HDO92" s="107"/>
      <c r="HDP92" s="107"/>
      <c r="HDQ92" s="107"/>
      <c r="HDR92" s="107"/>
      <c r="HDS92" s="107"/>
      <c r="HDT92" s="107"/>
      <c r="HDU92" s="107"/>
      <c r="HDV92" s="107"/>
      <c r="HDW92" s="107"/>
      <c r="HDX92" s="107"/>
      <c r="HDY92" s="107"/>
      <c r="HDZ92" s="107"/>
      <c r="HEA92" s="107"/>
      <c r="HEB92" s="107"/>
      <c r="HEC92" s="107"/>
      <c r="HED92" s="107"/>
      <c r="HEE92" s="107"/>
      <c r="HEF92" s="107"/>
      <c r="HEG92" s="107"/>
      <c r="HEH92" s="107"/>
      <c r="HEI92" s="107"/>
      <c r="HEJ92" s="107"/>
      <c r="HEK92" s="107"/>
      <c r="HEL92" s="107"/>
      <c r="HEM92" s="107"/>
      <c r="HEN92" s="107"/>
      <c r="HEO92" s="107"/>
      <c r="HEP92" s="107"/>
      <c r="HEQ92" s="107"/>
      <c r="HER92" s="107"/>
      <c r="HES92" s="107"/>
      <c r="HET92" s="107"/>
      <c r="HEU92" s="107"/>
      <c r="HEV92" s="107"/>
      <c r="HEW92" s="107"/>
      <c r="HEX92" s="107"/>
      <c r="HEY92" s="107"/>
      <c r="HEZ92" s="107"/>
      <c r="HFA92" s="107"/>
      <c r="HFB92" s="107"/>
      <c r="HFC92" s="107"/>
      <c r="HFD92" s="107"/>
      <c r="HFE92" s="107"/>
      <c r="HFF92" s="107"/>
      <c r="HFG92" s="107"/>
      <c r="HFH92" s="107"/>
      <c r="HFI92" s="107"/>
      <c r="HFJ92" s="107"/>
      <c r="HFK92" s="107"/>
      <c r="HFL92" s="107"/>
      <c r="HFM92" s="107"/>
      <c r="HFN92" s="107"/>
      <c r="HFO92" s="107"/>
      <c r="HFP92" s="107"/>
      <c r="HFQ92" s="107"/>
      <c r="HFR92" s="107"/>
      <c r="HFS92" s="107"/>
      <c r="HFT92" s="107"/>
      <c r="HFU92" s="107"/>
      <c r="HFV92" s="107"/>
      <c r="HFW92" s="107"/>
      <c r="HFX92" s="107"/>
      <c r="HFY92" s="107"/>
      <c r="HFZ92" s="107"/>
      <c r="HGA92" s="107"/>
      <c r="HGB92" s="107"/>
      <c r="HGC92" s="107"/>
      <c r="HGD92" s="107"/>
      <c r="HGE92" s="107"/>
      <c r="HGF92" s="107"/>
      <c r="HGG92" s="107"/>
      <c r="HGH92" s="107"/>
      <c r="HGI92" s="107"/>
      <c r="HGJ92" s="107"/>
      <c r="HGK92" s="107"/>
      <c r="HGL92" s="107"/>
      <c r="HGM92" s="107"/>
      <c r="HGN92" s="107"/>
      <c r="HGO92" s="107"/>
      <c r="HGP92" s="107"/>
      <c r="HGQ92" s="107"/>
      <c r="HGR92" s="107"/>
      <c r="HGS92" s="107"/>
      <c r="HGT92" s="107"/>
      <c r="HGU92" s="107"/>
      <c r="HGV92" s="107"/>
      <c r="HGW92" s="107"/>
      <c r="HGX92" s="107"/>
      <c r="HGY92" s="107"/>
      <c r="HGZ92" s="107"/>
      <c r="HHA92" s="107"/>
      <c r="HHB92" s="107"/>
      <c r="HHC92" s="107"/>
      <c r="HHD92" s="107"/>
      <c r="HHE92" s="107"/>
      <c r="HHF92" s="107"/>
      <c r="HHG92" s="107"/>
      <c r="HHH92" s="107"/>
      <c r="HHI92" s="107"/>
      <c r="HHJ92" s="107"/>
      <c r="HHK92" s="107"/>
      <c r="HHL92" s="107"/>
      <c r="HHM92" s="107"/>
      <c r="HHN92" s="107"/>
      <c r="HHO92" s="107"/>
      <c r="HHP92" s="107"/>
      <c r="HHQ92" s="107"/>
      <c r="HHR92" s="107"/>
      <c r="HHS92" s="107"/>
      <c r="HHT92" s="107"/>
      <c r="HHU92" s="107"/>
      <c r="HHV92" s="107"/>
      <c r="HHW92" s="107"/>
      <c r="HHX92" s="107"/>
      <c r="HHY92" s="107"/>
      <c r="HHZ92" s="107"/>
      <c r="HIA92" s="107"/>
      <c r="HIB92" s="107"/>
      <c r="HIC92" s="107"/>
      <c r="HID92" s="107"/>
      <c r="HIE92" s="107"/>
      <c r="HIF92" s="107"/>
      <c r="HIG92" s="107"/>
      <c r="HIH92" s="107"/>
      <c r="HII92" s="107"/>
      <c r="HIJ92" s="107"/>
      <c r="HIK92" s="107"/>
      <c r="HIL92" s="107"/>
      <c r="HIM92" s="107"/>
      <c r="HIN92" s="107"/>
      <c r="HIO92" s="107"/>
      <c r="HIP92" s="107"/>
      <c r="HIQ92" s="107"/>
      <c r="HIR92" s="107"/>
      <c r="HIS92" s="107"/>
      <c r="HIT92" s="107"/>
      <c r="HIU92" s="107"/>
      <c r="HIV92" s="107"/>
      <c r="HIW92" s="107"/>
      <c r="HIX92" s="107"/>
      <c r="HIY92" s="107"/>
      <c r="HIZ92" s="107"/>
      <c r="HJA92" s="107"/>
      <c r="HJB92" s="107"/>
      <c r="HJC92" s="107"/>
      <c r="HJD92" s="107"/>
      <c r="HJE92" s="107"/>
      <c r="HJF92" s="107"/>
      <c r="HJG92" s="107"/>
      <c r="HJH92" s="107"/>
      <c r="HJI92" s="107"/>
      <c r="HJJ92" s="107"/>
      <c r="HJK92" s="107"/>
      <c r="HJL92" s="107"/>
      <c r="HJM92" s="107"/>
      <c r="HJN92" s="107"/>
      <c r="HJO92" s="107"/>
      <c r="HJP92" s="107"/>
      <c r="HJQ92" s="107"/>
      <c r="HJR92" s="107"/>
      <c r="HJS92" s="107"/>
      <c r="HJT92" s="107"/>
      <c r="HJU92" s="107"/>
      <c r="HJV92" s="107"/>
      <c r="HJW92" s="107"/>
      <c r="HJX92" s="107"/>
      <c r="HJY92" s="107"/>
      <c r="HJZ92" s="107"/>
      <c r="HKA92" s="107"/>
      <c r="HKB92" s="107"/>
      <c r="HKC92" s="107"/>
      <c r="HKD92" s="107"/>
      <c r="HKE92" s="107"/>
      <c r="HKF92" s="107"/>
      <c r="HKG92" s="107"/>
      <c r="HKH92" s="107"/>
      <c r="HKI92" s="107"/>
      <c r="HKJ92" s="107"/>
      <c r="HKK92" s="107"/>
      <c r="HKL92" s="107"/>
      <c r="HKM92" s="107"/>
      <c r="HKN92" s="107"/>
      <c r="HKO92" s="107"/>
      <c r="HKP92" s="107"/>
      <c r="HKQ92" s="107"/>
      <c r="HKR92" s="107"/>
      <c r="HKS92" s="107"/>
      <c r="HKT92" s="107"/>
      <c r="HKU92" s="107"/>
      <c r="HKV92" s="107"/>
      <c r="HKW92" s="107"/>
      <c r="HKX92" s="107"/>
      <c r="HKY92" s="107"/>
      <c r="HKZ92" s="107"/>
      <c r="HLA92" s="107"/>
      <c r="HLB92" s="107"/>
      <c r="HLC92" s="107"/>
      <c r="HLD92" s="107"/>
      <c r="HLE92" s="107"/>
      <c r="HLF92" s="107"/>
      <c r="HLG92" s="107"/>
      <c r="HLH92" s="107"/>
      <c r="HLI92" s="107"/>
      <c r="HLJ92" s="107"/>
      <c r="HLK92" s="107"/>
      <c r="HLL92" s="107"/>
      <c r="HLM92" s="107"/>
      <c r="HLN92" s="107"/>
      <c r="HLO92" s="107"/>
      <c r="HLP92" s="107"/>
      <c r="HLQ92" s="107"/>
      <c r="HLR92" s="107"/>
      <c r="HLS92" s="107"/>
      <c r="HLT92" s="107"/>
      <c r="HLU92" s="107"/>
      <c r="HLV92" s="107"/>
      <c r="HLW92" s="107"/>
      <c r="HLX92" s="107"/>
      <c r="HLY92" s="107"/>
      <c r="HLZ92" s="107"/>
      <c r="HMA92" s="107"/>
      <c r="HMB92" s="107"/>
      <c r="HMC92" s="107"/>
      <c r="HMD92" s="107"/>
      <c r="HME92" s="107"/>
      <c r="HMF92" s="107"/>
      <c r="HMG92" s="107"/>
      <c r="HMH92" s="107"/>
      <c r="HMI92" s="107"/>
      <c r="HMJ92" s="107"/>
      <c r="HMK92" s="107"/>
      <c r="HML92" s="107"/>
      <c r="HMM92" s="107"/>
      <c r="HMN92" s="107"/>
      <c r="HMO92" s="107"/>
      <c r="HMP92" s="107"/>
      <c r="HMQ92" s="107"/>
      <c r="HMR92" s="107"/>
      <c r="HMS92" s="107"/>
      <c r="HMT92" s="107"/>
      <c r="HMU92" s="107"/>
      <c r="HMV92" s="107"/>
      <c r="HMW92" s="107"/>
      <c r="HMX92" s="107"/>
      <c r="HMY92" s="107"/>
      <c r="HMZ92" s="107"/>
      <c r="HNA92" s="107"/>
      <c r="HNB92" s="107"/>
      <c r="HNC92" s="107"/>
      <c r="HND92" s="107"/>
      <c r="HNE92" s="107"/>
      <c r="HNF92" s="107"/>
      <c r="HNG92" s="107"/>
      <c r="HNH92" s="107"/>
      <c r="HNI92" s="107"/>
      <c r="HNJ92" s="107"/>
      <c r="HNK92" s="107"/>
      <c r="HNL92" s="107"/>
      <c r="HNM92" s="107"/>
      <c r="HNN92" s="107"/>
      <c r="HNO92" s="107"/>
      <c r="HNP92" s="107"/>
      <c r="HNQ92" s="107"/>
      <c r="HNR92" s="107"/>
      <c r="HNS92" s="107"/>
      <c r="HNT92" s="107"/>
      <c r="HNU92" s="107"/>
      <c r="HNV92" s="107"/>
      <c r="HNW92" s="107"/>
      <c r="HNX92" s="107"/>
      <c r="HNY92" s="107"/>
      <c r="HNZ92" s="107"/>
      <c r="HOA92" s="107"/>
      <c r="HOB92" s="107"/>
      <c r="HOC92" s="107"/>
      <c r="HOD92" s="107"/>
      <c r="HOE92" s="107"/>
      <c r="HOF92" s="107"/>
      <c r="HOG92" s="107"/>
      <c r="HOH92" s="107"/>
      <c r="HOI92" s="107"/>
      <c r="HOJ92" s="107"/>
      <c r="HOK92" s="107"/>
      <c r="HOL92" s="107"/>
      <c r="HOM92" s="107"/>
      <c r="HON92" s="107"/>
      <c r="HOO92" s="107"/>
      <c r="HOP92" s="107"/>
      <c r="HOQ92" s="107"/>
      <c r="HOR92" s="107"/>
      <c r="HOS92" s="107"/>
      <c r="HOT92" s="107"/>
      <c r="HOU92" s="107"/>
      <c r="HOV92" s="107"/>
      <c r="HOW92" s="107"/>
      <c r="HOX92" s="107"/>
      <c r="HOY92" s="107"/>
      <c r="HOZ92" s="107"/>
      <c r="HPA92" s="107"/>
      <c r="HPB92" s="107"/>
      <c r="HPC92" s="107"/>
      <c r="HPD92" s="107"/>
      <c r="HPE92" s="107"/>
      <c r="HPF92" s="107"/>
      <c r="HPG92" s="107"/>
      <c r="HPH92" s="107"/>
      <c r="HPI92" s="107"/>
      <c r="HPJ92" s="107"/>
      <c r="HPK92" s="107"/>
      <c r="HPL92" s="107"/>
      <c r="HPM92" s="107"/>
      <c r="HPN92" s="107"/>
      <c r="HPO92" s="107"/>
      <c r="HPP92" s="107"/>
      <c r="HPQ92" s="107"/>
      <c r="HPR92" s="107"/>
      <c r="HPS92" s="107"/>
      <c r="HPT92" s="107"/>
      <c r="HPU92" s="107"/>
      <c r="HPV92" s="107"/>
      <c r="HPW92" s="107"/>
      <c r="HPX92" s="107"/>
      <c r="HPY92" s="107"/>
      <c r="HPZ92" s="107"/>
      <c r="HQA92" s="107"/>
      <c r="HQB92" s="107"/>
      <c r="HQC92" s="107"/>
      <c r="HQD92" s="107"/>
      <c r="HQE92" s="107"/>
      <c r="HQF92" s="107"/>
      <c r="HQG92" s="107"/>
      <c r="HQH92" s="107"/>
      <c r="HQI92" s="107"/>
      <c r="HQJ92" s="107"/>
      <c r="HQK92" s="107"/>
      <c r="HQL92" s="107"/>
      <c r="HQM92" s="107"/>
      <c r="HQN92" s="107"/>
      <c r="HQO92" s="107"/>
      <c r="HQP92" s="107"/>
      <c r="HQQ92" s="107"/>
      <c r="HQR92" s="107"/>
      <c r="HQS92" s="107"/>
      <c r="HQT92" s="107"/>
      <c r="HQU92" s="107"/>
      <c r="HQV92" s="107"/>
      <c r="HQW92" s="107"/>
      <c r="HQX92" s="107"/>
      <c r="HQY92" s="107"/>
      <c r="HQZ92" s="107"/>
      <c r="HRA92" s="107"/>
      <c r="HRB92" s="107"/>
      <c r="HRC92" s="107"/>
      <c r="HRD92" s="107"/>
      <c r="HRE92" s="107"/>
      <c r="HRF92" s="107"/>
      <c r="HRG92" s="107"/>
      <c r="HRH92" s="107"/>
      <c r="HRI92" s="107"/>
      <c r="HRJ92" s="107"/>
      <c r="HRK92" s="107"/>
      <c r="HRL92" s="107"/>
      <c r="HRM92" s="107"/>
      <c r="HRN92" s="107"/>
      <c r="HRO92" s="107"/>
      <c r="HRP92" s="107"/>
      <c r="HRQ92" s="107"/>
      <c r="HRR92" s="107"/>
      <c r="HRS92" s="107"/>
      <c r="HRT92" s="107"/>
      <c r="HRU92" s="107"/>
      <c r="HRV92" s="107"/>
      <c r="HRW92" s="107"/>
      <c r="HRX92" s="107"/>
      <c r="HRY92" s="107"/>
      <c r="HRZ92" s="107"/>
      <c r="HSA92" s="107"/>
      <c r="HSB92" s="107"/>
      <c r="HSC92" s="107"/>
      <c r="HSD92" s="107"/>
      <c r="HSE92" s="107"/>
      <c r="HSF92" s="107"/>
      <c r="HSG92" s="107"/>
      <c r="HSH92" s="107"/>
      <c r="HSI92" s="107"/>
      <c r="HSJ92" s="107"/>
      <c r="HSK92" s="107"/>
      <c r="HSL92" s="107"/>
      <c r="HSM92" s="107"/>
      <c r="HSN92" s="107"/>
      <c r="HSO92" s="107"/>
      <c r="HSP92" s="107"/>
      <c r="HSQ92" s="107"/>
      <c r="HSR92" s="107"/>
      <c r="HSS92" s="107"/>
      <c r="HST92" s="107"/>
      <c r="HSU92" s="107"/>
      <c r="HSV92" s="107"/>
      <c r="HSW92" s="107"/>
      <c r="HSX92" s="107"/>
      <c r="HSY92" s="107"/>
      <c r="HSZ92" s="107"/>
      <c r="HTA92" s="107"/>
      <c r="HTB92" s="107"/>
      <c r="HTC92" s="107"/>
      <c r="HTD92" s="107"/>
      <c r="HTE92" s="107"/>
      <c r="HTF92" s="107"/>
      <c r="HTG92" s="107"/>
      <c r="HTH92" s="107"/>
      <c r="HTI92" s="107"/>
      <c r="HTJ92" s="107"/>
      <c r="HTK92" s="107"/>
      <c r="HTL92" s="107"/>
      <c r="HTM92" s="107"/>
      <c r="HTN92" s="107"/>
      <c r="HTO92" s="107"/>
      <c r="HTP92" s="107"/>
      <c r="HTQ92" s="107"/>
      <c r="HTR92" s="107"/>
      <c r="HTS92" s="107"/>
      <c r="HTT92" s="107"/>
      <c r="HTU92" s="107"/>
      <c r="HTV92" s="107"/>
      <c r="HTW92" s="107"/>
      <c r="HTX92" s="107"/>
      <c r="HTY92" s="107"/>
      <c r="HTZ92" s="107"/>
      <c r="HUA92" s="107"/>
      <c r="HUB92" s="107"/>
      <c r="HUC92" s="107"/>
      <c r="HUD92" s="107"/>
      <c r="HUE92" s="107"/>
      <c r="HUF92" s="107"/>
      <c r="HUG92" s="107"/>
      <c r="HUH92" s="107"/>
      <c r="HUI92" s="107"/>
      <c r="HUJ92" s="107"/>
      <c r="HUK92" s="107"/>
      <c r="HUL92" s="107"/>
      <c r="HUM92" s="107"/>
      <c r="HUN92" s="107"/>
      <c r="HUO92" s="107"/>
      <c r="HUP92" s="107"/>
      <c r="HUQ92" s="107"/>
      <c r="HUR92" s="107"/>
      <c r="HUS92" s="107"/>
      <c r="HUT92" s="107"/>
      <c r="HUU92" s="107"/>
      <c r="HUV92" s="107"/>
      <c r="HUW92" s="107"/>
      <c r="HUX92" s="107"/>
      <c r="HUY92" s="107"/>
      <c r="HUZ92" s="107"/>
      <c r="HVA92" s="107"/>
      <c r="HVB92" s="107"/>
      <c r="HVC92" s="107"/>
      <c r="HVD92" s="107"/>
      <c r="HVE92" s="107"/>
      <c r="HVF92" s="107"/>
      <c r="HVG92" s="107"/>
      <c r="HVH92" s="107"/>
      <c r="HVI92" s="107"/>
      <c r="HVJ92" s="107"/>
      <c r="HVK92" s="107"/>
      <c r="HVL92" s="107"/>
      <c r="HVM92" s="107"/>
      <c r="HVN92" s="107"/>
      <c r="HVO92" s="107"/>
      <c r="HVP92" s="107"/>
      <c r="HVQ92" s="107"/>
      <c r="HVR92" s="107"/>
      <c r="HVS92" s="107"/>
      <c r="HVT92" s="107"/>
      <c r="HVU92" s="107"/>
      <c r="HVV92" s="107"/>
      <c r="HVW92" s="107"/>
      <c r="HVX92" s="107"/>
      <c r="HVY92" s="107"/>
      <c r="HVZ92" s="107"/>
      <c r="HWA92" s="107"/>
      <c r="HWB92" s="107"/>
      <c r="HWC92" s="107"/>
      <c r="HWD92" s="107"/>
      <c r="HWE92" s="107"/>
      <c r="HWF92" s="107"/>
      <c r="HWG92" s="107"/>
      <c r="HWH92" s="107"/>
      <c r="HWI92" s="107"/>
      <c r="HWJ92" s="107"/>
      <c r="HWK92" s="107"/>
      <c r="HWL92" s="107"/>
      <c r="HWM92" s="107"/>
      <c r="HWN92" s="107"/>
      <c r="HWO92" s="107"/>
      <c r="HWP92" s="107"/>
      <c r="HWQ92" s="107"/>
      <c r="HWR92" s="107"/>
      <c r="HWS92" s="107"/>
      <c r="HWT92" s="107"/>
      <c r="HWU92" s="107"/>
      <c r="HWV92" s="107"/>
      <c r="HWW92" s="107"/>
      <c r="HWX92" s="107"/>
      <c r="HWY92" s="107"/>
      <c r="HWZ92" s="107"/>
      <c r="HXA92" s="107"/>
      <c r="HXB92" s="107"/>
      <c r="HXC92" s="107"/>
      <c r="HXD92" s="107"/>
      <c r="HXE92" s="107"/>
      <c r="HXF92" s="107"/>
      <c r="HXG92" s="107"/>
      <c r="HXH92" s="107"/>
      <c r="HXI92" s="107"/>
      <c r="HXJ92" s="107"/>
      <c r="HXK92" s="107"/>
      <c r="HXL92" s="107"/>
      <c r="HXM92" s="107"/>
      <c r="HXN92" s="107"/>
      <c r="HXO92" s="107"/>
      <c r="HXP92" s="107"/>
      <c r="HXQ92" s="107"/>
      <c r="HXR92" s="107"/>
      <c r="HXS92" s="107"/>
      <c r="HXT92" s="107"/>
      <c r="HXU92" s="107"/>
      <c r="HXV92" s="107"/>
      <c r="HXW92" s="107"/>
      <c r="HXX92" s="107"/>
      <c r="HXY92" s="107"/>
      <c r="HXZ92" s="107"/>
      <c r="HYA92" s="107"/>
      <c r="HYB92" s="107"/>
      <c r="HYC92" s="107"/>
      <c r="HYD92" s="107"/>
      <c r="HYE92" s="107"/>
      <c r="HYF92" s="107"/>
      <c r="HYG92" s="107"/>
      <c r="HYH92" s="107"/>
      <c r="HYI92" s="107"/>
      <c r="HYJ92" s="107"/>
      <c r="HYK92" s="107"/>
      <c r="HYL92" s="107"/>
      <c r="HYM92" s="107"/>
      <c r="HYN92" s="107"/>
      <c r="HYO92" s="107"/>
      <c r="HYP92" s="107"/>
      <c r="HYQ92" s="107"/>
      <c r="HYR92" s="107"/>
      <c r="HYS92" s="107"/>
      <c r="HYT92" s="107"/>
      <c r="HYU92" s="107"/>
      <c r="HYV92" s="107"/>
      <c r="HYW92" s="107"/>
      <c r="HYX92" s="107"/>
      <c r="HYY92" s="107"/>
      <c r="HYZ92" s="107"/>
      <c r="HZA92" s="107"/>
      <c r="HZB92" s="107"/>
      <c r="HZC92" s="107"/>
      <c r="HZD92" s="107"/>
      <c r="HZE92" s="107"/>
      <c r="HZF92" s="107"/>
      <c r="HZG92" s="107"/>
      <c r="HZH92" s="107"/>
      <c r="HZI92" s="107"/>
      <c r="HZJ92" s="107"/>
      <c r="HZK92" s="107"/>
      <c r="HZL92" s="107"/>
      <c r="HZM92" s="107"/>
      <c r="HZN92" s="107"/>
      <c r="HZO92" s="107"/>
      <c r="HZP92" s="107"/>
      <c r="HZQ92" s="107"/>
      <c r="HZR92" s="107"/>
      <c r="HZS92" s="107"/>
      <c r="HZT92" s="107"/>
      <c r="HZU92" s="107"/>
      <c r="HZV92" s="107"/>
      <c r="HZW92" s="107"/>
      <c r="HZX92" s="107"/>
      <c r="HZY92" s="107"/>
      <c r="HZZ92" s="107"/>
      <c r="IAA92" s="107"/>
      <c r="IAB92" s="107"/>
      <c r="IAC92" s="107"/>
      <c r="IAD92" s="107"/>
      <c r="IAE92" s="107"/>
      <c r="IAF92" s="107"/>
      <c r="IAG92" s="107"/>
      <c r="IAH92" s="107"/>
      <c r="IAI92" s="107"/>
      <c r="IAJ92" s="107"/>
      <c r="IAK92" s="107"/>
      <c r="IAL92" s="107"/>
      <c r="IAM92" s="107"/>
      <c r="IAN92" s="107"/>
      <c r="IAO92" s="107"/>
      <c r="IAP92" s="107"/>
      <c r="IAQ92" s="107"/>
      <c r="IAR92" s="107"/>
      <c r="IAS92" s="107"/>
      <c r="IAT92" s="107"/>
      <c r="IAU92" s="107"/>
      <c r="IAV92" s="107"/>
      <c r="IAW92" s="107"/>
      <c r="IAX92" s="107"/>
      <c r="IAY92" s="107"/>
      <c r="IAZ92" s="107"/>
      <c r="IBA92" s="107"/>
      <c r="IBB92" s="107"/>
      <c r="IBC92" s="107"/>
      <c r="IBD92" s="107"/>
      <c r="IBE92" s="107"/>
      <c r="IBF92" s="107"/>
      <c r="IBG92" s="107"/>
      <c r="IBH92" s="107"/>
      <c r="IBI92" s="107"/>
      <c r="IBJ92" s="107"/>
      <c r="IBK92" s="107"/>
      <c r="IBL92" s="107"/>
      <c r="IBM92" s="107"/>
      <c r="IBN92" s="107"/>
      <c r="IBO92" s="107"/>
      <c r="IBP92" s="107"/>
      <c r="IBQ92" s="107"/>
      <c r="IBR92" s="107"/>
      <c r="IBS92" s="107"/>
      <c r="IBT92" s="107"/>
      <c r="IBU92" s="107"/>
      <c r="IBV92" s="107"/>
      <c r="IBW92" s="107"/>
      <c r="IBX92" s="107"/>
      <c r="IBY92" s="107"/>
      <c r="IBZ92" s="107"/>
      <c r="ICA92" s="107"/>
      <c r="ICB92" s="107"/>
      <c r="ICC92" s="107"/>
      <c r="ICD92" s="107"/>
      <c r="ICE92" s="107"/>
      <c r="ICF92" s="107"/>
      <c r="ICG92" s="107"/>
      <c r="ICH92" s="107"/>
      <c r="ICI92" s="107"/>
      <c r="ICJ92" s="107"/>
      <c r="ICK92" s="107"/>
      <c r="ICL92" s="107"/>
      <c r="ICM92" s="107"/>
      <c r="ICN92" s="107"/>
      <c r="ICO92" s="107"/>
      <c r="ICP92" s="107"/>
      <c r="ICQ92" s="107"/>
      <c r="ICR92" s="107"/>
      <c r="ICS92" s="107"/>
      <c r="ICT92" s="107"/>
      <c r="ICU92" s="107"/>
      <c r="ICV92" s="107"/>
      <c r="ICW92" s="107"/>
      <c r="ICX92" s="107"/>
      <c r="ICY92" s="107"/>
      <c r="ICZ92" s="107"/>
      <c r="IDA92" s="107"/>
      <c r="IDB92" s="107"/>
      <c r="IDC92" s="107"/>
      <c r="IDD92" s="107"/>
      <c r="IDE92" s="107"/>
      <c r="IDF92" s="107"/>
      <c r="IDG92" s="107"/>
      <c r="IDH92" s="107"/>
      <c r="IDI92" s="107"/>
      <c r="IDJ92" s="107"/>
      <c r="IDK92" s="107"/>
      <c r="IDL92" s="107"/>
      <c r="IDM92" s="107"/>
      <c r="IDN92" s="107"/>
      <c r="IDO92" s="107"/>
      <c r="IDP92" s="107"/>
      <c r="IDQ92" s="107"/>
      <c r="IDR92" s="107"/>
      <c r="IDS92" s="107"/>
      <c r="IDT92" s="107"/>
      <c r="IDU92" s="107"/>
      <c r="IDV92" s="107"/>
      <c r="IDW92" s="107"/>
      <c r="IDX92" s="107"/>
      <c r="IDY92" s="107"/>
      <c r="IDZ92" s="107"/>
      <c r="IEA92" s="107"/>
      <c r="IEB92" s="107"/>
      <c r="IEC92" s="107"/>
      <c r="IED92" s="107"/>
      <c r="IEE92" s="107"/>
      <c r="IEF92" s="107"/>
      <c r="IEG92" s="107"/>
      <c r="IEH92" s="107"/>
      <c r="IEI92" s="107"/>
      <c r="IEJ92" s="107"/>
      <c r="IEK92" s="107"/>
      <c r="IEL92" s="107"/>
      <c r="IEM92" s="107"/>
      <c r="IEN92" s="107"/>
      <c r="IEO92" s="107"/>
      <c r="IEP92" s="107"/>
      <c r="IEQ92" s="107"/>
      <c r="IER92" s="107"/>
      <c r="IES92" s="107"/>
      <c r="IET92" s="107"/>
      <c r="IEU92" s="107"/>
      <c r="IEV92" s="107"/>
      <c r="IEW92" s="107"/>
      <c r="IEX92" s="107"/>
      <c r="IEY92" s="107"/>
      <c r="IEZ92" s="107"/>
      <c r="IFA92" s="107"/>
      <c r="IFB92" s="107"/>
      <c r="IFC92" s="107"/>
      <c r="IFD92" s="107"/>
      <c r="IFE92" s="107"/>
      <c r="IFF92" s="107"/>
      <c r="IFG92" s="107"/>
      <c r="IFH92" s="107"/>
      <c r="IFI92" s="107"/>
      <c r="IFJ92" s="107"/>
      <c r="IFK92" s="107"/>
      <c r="IFL92" s="107"/>
      <c r="IFM92" s="107"/>
      <c r="IFN92" s="107"/>
      <c r="IFO92" s="107"/>
      <c r="IFP92" s="107"/>
      <c r="IFQ92" s="107"/>
      <c r="IFR92" s="107"/>
      <c r="IFS92" s="107"/>
      <c r="IFT92" s="107"/>
      <c r="IFU92" s="107"/>
      <c r="IFV92" s="107"/>
      <c r="IFW92" s="107"/>
      <c r="IFX92" s="107"/>
      <c r="IFY92" s="107"/>
      <c r="IFZ92" s="107"/>
      <c r="IGA92" s="107"/>
      <c r="IGB92" s="107"/>
      <c r="IGC92" s="107"/>
      <c r="IGD92" s="107"/>
      <c r="IGE92" s="107"/>
      <c r="IGF92" s="107"/>
      <c r="IGG92" s="107"/>
      <c r="IGH92" s="107"/>
      <c r="IGI92" s="107"/>
      <c r="IGJ92" s="107"/>
      <c r="IGK92" s="107"/>
      <c r="IGL92" s="107"/>
      <c r="IGM92" s="107"/>
      <c r="IGN92" s="107"/>
      <c r="IGO92" s="107"/>
      <c r="IGP92" s="107"/>
      <c r="IGQ92" s="107"/>
      <c r="IGR92" s="107"/>
      <c r="IGS92" s="107"/>
      <c r="IGT92" s="107"/>
      <c r="IGU92" s="107"/>
      <c r="IGV92" s="107"/>
      <c r="IGW92" s="107"/>
      <c r="IGX92" s="107"/>
      <c r="IGY92" s="107"/>
      <c r="IGZ92" s="107"/>
      <c r="IHA92" s="107"/>
      <c r="IHB92" s="107"/>
      <c r="IHC92" s="107"/>
      <c r="IHD92" s="107"/>
      <c r="IHE92" s="107"/>
      <c r="IHF92" s="107"/>
      <c r="IHG92" s="107"/>
      <c r="IHH92" s="107"/>
      <c r="IHI92" s="107"/>
      <c r="IHJ92" s="107"/>
      <c r="IHK92" s="107"/>
      <c r="IHL92" s="107"/>
      <c r="IHM92" s="107"/>
      <c r="IHN92" s="107"/>
      <c r="IHO92" s="107"/>
      <c r="IHP92" s="107"/>
      <c r="IHQ92" s="107"/>
      <c r="IHR92" s="107"/>
      <c r="IHS92" s="107"/>
      <c r="IHT92" s="107"/>
      <c r="IHU92" s="107"/>
      <c r="IHV92" s="107"/>
      <c r="IHW92" s="107"/>
      <c r="IHX92" s="107"/>
      <c r="IHY92" s="107"/>
      <c r="IHZ92" s="107"/>
      <c r="IIA92" s="107"/>
      <c r="IIB92" s="107"/>
      <c r="IIC92" s="107"/>
      <c r="IID92" s="107"/>
      <c r="IIE92" s="107"/>
      <c r="IIF92" s="107"/>
      <c r="IIG92" s="107"/>
      <c r="IIH92" s="107"/>
      <c r="III92" s="107"/>
      <c r="IIJ92" s="107"/>
      <c r="IIK92" s="107"/>
      <c r="IIL92" s="107"/>
      <c r="IIM92" s="107"/>
      <c r="IIN92" s="107"/>
      <c r="IIO92" s="107"/>
      <c r="IIP92" s="107"/>
      <c r="IIQ92" s="107"/>
      <c r="IIR92" s="107"/>
      <c r="IIS92" s="107"/>
      <c r="IIT92" s="107"/>
      <c r="IIU92" s="107"/>
      <c r="IIV92" s="107"/>
      <c r="IIW92" s="107"/>
      <c r="IIX92" s="107"/>
      <c r="IIY92" s="107"/>
      <c r="IIZ92" s="107"/>
      <c r="IJA92" s="107"/>
      <c r="IJB92" s="107"/>
      <c r="IJC92" s="107"/>
      <c r="IJD92" s="107"/>
      <c r="IJE92" s="107"/>
      <c r="IJF92" s="107"/>
      <c r="IJG92" s="107"/>
      <c r="IJH92" s="107"/>
      <c r="IJI92" s="107"/>
      <c r="IJJ92" s="107"/>
      <c r="IJK92" s="107"/>
      <c r="IJL92" s="107"/>
      <c r="IJM92" s="107"/>
      <c r="IJN92" s="107"/>
      <c r="IJO92" s="107"/>
      <c r="IJP92" s="107"/>
      <c r="IJQ92" s="107"/>
      <c r="IJR92" s="107"/>
      <c r="IJS92" s="107"/>
      <c r="IJT92" s="107"/>
      <c r="IJU92" s="107"/>
      <c r="IJV92" s="107"/>
      <c r="IJW92" s="107"/>
      <c r="IJX92" s="107"/>
      <c r="IJY92" s="107"/>
      <c r="IJZ92" s="107"/>
      <c r="IKA92" s="107"/>
      <c r="IKB92" s="107"/>
      <c r="IKC92" s="107"/>
      <c r="IKD92" s="107"/>
      <c r="IKE92" s="107"/>
      <c r="IKF92" s="107"/>
      <c r="IKG92" s="107"/>
      <c r="IKH92" s="107"/>
      <c r="IKI92" s="107"/>
      <c r="IKJ92" s="107"/>
      <c r="IKK92" s="107"/>
      <c r="IKL92" s="107"/>
      <c r="IKM92" s="107"/>
      <c r="IKN92" s="107"/>
      <c r="IKO92" s="107"/>
      <c r="IKP92" s="107"/>
      <c r="IKQ92" s="107"/>
      <c r="IKR92" s="107"/>
      <c r="IKS92" s="107"/>
      <c r="IKT92" s="107"/>
      <c r="IKU92" s="107"/>
      <c r="IKV92" s="107"/>
      <c r="IKW92" s="107"/>
      <c r="IKX92" s="107"/>
      <c r="IKY92" s="107"/>
      <c r="IKZ92" s="107"/>
      <c r="ILA92" s="107"/>
      <c r="ILB92" s="107"/>
      <c r="ILC92" s="107"/>
      <c r="ILD92" s="107"/>
      <c r="ILE92" s="107"/>
      <c r="ILF92" s="107"/>
      <c r="ILG92" s="107"/>
      <c r="ILH92" s="107"/>
      <c r="ILI92" s="107"/>
      <c r="ILJ92" s="107"/>
      <c r="ILK92" s="107"/>
      <c r="ILL92" s="107"/>
      <c r="ILM92" s="107"/>
      <c r="ILN92" s="107"/>
      <c r="ILO92" s="107"/>
      <c r="ILP92" s="107"/>
      <c r="ILQ92" s="107"/>
      <c r="ILR92" s="107"/>
      <c r="ILS92" s="107"/>
      <c r="ILT92" s="107"/>
      <c r="ILU92" s="107"/>
      <c r="ILV92" s="107"/>
      <c r="ILW92" s="107"/>
      <c r="ILX92" s="107"/>
      <c r="ILY92" s="107"/>
      <c r="ILZ92" s="107"/>
      <c r="IMA92" s="107"/>
      <c r="IMB92" s="107"/>
      <c r="IMC92" s="107"/>
      <c r="IMD92" s="107"/>
      <c r="IME92" s="107"/>
      <c r="IMF92" s="107"/>
      <c r="IMG92" s="107"/>
      <c r="IMH92" s="107"/>
      <c r="IMI92" s="107"/>
      <c r="IMJ92" s="107"/>
      <c r="IMK92" s="107"/>
      <c r="IML92" s="107"/>
      <c r="IMM92" s="107"/>
      <c r="IMN92" s="107"/>
      <c r="IMO92" s="107"/>
      <c r="IMP92" s="107"/>
      <c r="IMQ92" s="107"/>
      <c r="IMR92" s="107"/>
      <c r="IMS92" s="107"/>
      <c r="IMT92" s="107"/>
      <c r="IMU92" s="107"/>
      <c r="IMV92" s="107"/>
      <c r="IMW92" s="107"/>
      <c r="IMX92" s="107"/>
      <c r="IMY92" s="107"/>
      <c r="IMZ92" s="107"/>
      <c r="INA92" s="107"/>
      <c r="INB92" s="107"/>
      <c r="INC92" s="107"/>
      <c r="IND92" s="107"/>
      <c r="INE92" s="107"/>
      <c r="INF92" s="107"/>
      <c r="ING92" s="107"/>
      <c r="INH92" s="107"/>
      <c r="INI92" s="107"/>
      <c r="INJ92" s="107"/>
      <c r="INK92" s="107"/>
      <c r="INL92" s="107"/>
      <c r="INM92" s="107"/>
      <c r="INN92" s="107"/>
      <c r="INO92" s="107"/>
      <c r="INP92" s="107"/>
      <c r="INQ92" s="107"/>
      <c r="INR92" s="107"/>
      <c r="INS92" s="107"/>
      <c r="INT92" s="107"/>
      <c r="INU92" s="107"/>
      <c r="INV92" s="107"/>
      <c r="INW92" s="107"/>
      <c r="INX92" s="107"/>
      <c r="INY92" s="107"/>
      <c r="INZ92" s="107"/>
      <c r="IOA92" s="107"/>
      <c r="IOB92" s="107"/>
      <c r="IOC92" s="107"/>
      <c r="IOD92" s="107"/>
      <c r="IOE92" s="107"/>
      <c r="IOF92" s="107"/>
      <c r="IOG92" s="107"/>
      <c r="IOH92" s="107"/>
      <c r="IOI92" s="107"/>
      <c r="IOJ92" s="107"/>
      <c r="IOK92" s="107"/>
      <c r="IOL92" s="107"/>
      <c r="IOM92" s="107"/>
      <c r="ION92" s="107"/>
      <c r="IOO92" s="107"/>
      <c r="IOP92" s="107"/>
      <c r="IOQ92" s="107"/>
      <c r="IOR92" s="107"/>
      <c r="IOS92" s="107"/>
      <c r="IOT92" s="107"/>
      <c r="IOU92" s="107"/>
      <c r="IOV92" s="107"/>
      <c r="IOW92" s="107"/>
      <c r="IOX92" s="107"/>
      <c r="IOY92" s="107"/>
      <c r="IOZ92" s="107"/>
      <c r="IPA92" s="107"/>
      <c r="IPB92" s="107"/>
      <c r="IPC92" s="107"/>
      <c r="IPD92" s="107"/>
      <c r="IPE92" s="107"/>
      <c r="IPF92" s="107"/>
      <c r="IPG92" s="107"/>
      <c r="IPH92" s="107"/>
      <c r="IPI92" s="107"/>
      <c r="IPJ92" s="107"/>
      <c r="IPK92" s="107"/>
      <c r="IPL92" s="107"/>
      <c r="IPM92" s="107"/>
      <c r="IPN92" s="107"/>
      <c r="IPO92" s="107"/>
      <c r="IPP92" s="107"/>
      <c r="IPQ92" s="107"/>
      <c r="IPR92" s="107"/>
      <c r="IPS92" s="107"/>
      <c r="IPT92" s="107"/>
      <c r="IPU92" s="107"/>
      <c r="IPV92" s="107"/>
      <c r="IPW92" s="107"/>
      <c r="IPX92" s="107"/>
      <c r="IPY92" s="107"/>
      <c r="IPZ92" s="107"/>
      <c r="IQA92" s="107"/>
      <c r="IQB92" s="107"/>
      <c r="IQC92" s="107"/>
      <c r="IQD92" s="107"/>
      <c r="IQE92" s="107"/>
      <c r="IQF92" s="107"/>
      <c r="IQG92" s="107"/>
      <c r="IQH92" s="107"/>
      <c r="IQI92" s="107"/>
      <c r="IQJ92" s="107"/>
      <c r="IQK92" s="107"/>
      <c r="IQL92" s="107"/>
      <c r="IQM92" s="107"/>
      <c r="IQN92" s="107"/>
      <c r="IQO92" s="107"/>
      <c r="IQP92" s="107"/>
      <c r="IQQ92" s="107"/>
      <c r="IQR92" s="107"/>
      <c r="IQS92" s="107"/>
      <c r="IQT92" s="107"/>
      <c r="IQU92" s="107"/>
      <c r="IQV92" s="107"/>
      <c r="IQW92" s="107"/>
      <c r="IQX92" s="107"/>
      <c r="IQY92" s="107"/>
      <c r="IQZ92" s="107"/>
      <c r="IRA92" s="107"/>
      <c r="IRB92" s="107"/>
      <c r="IRC92" s="107"/>
      <c r="IRD92" s="107"/>
      <c r="IRE92" s="107"/>
      <c r="IRF92" s="107"/>
      <c r="IRG92" s="107"/>
      <c r="IRH92" s="107"/>
      <c r="IRI92" s="107"/>
      <c r="IRJ92" s="107"/>
      <c r="IRK92" s="107"/>
      <c r="IRL92" s="107"/>
      <c r="IRM92" s="107"/>
      <c r="IRN92" s="107"/>
      <c r="IRO92" s="107"/>
      <c r="IRP92" s="107"/>
      <c r="IRQ92" s="107"/>
      <c r="IRR92" s="107"/>
      <c r="IRS92" s="107"/>
      <c r="IRT92" s="107"/>
      <c r="IRU92" s="107"/>
      <c r="IRV92" s="107"/>
      <c r="IRW92" s="107"/>
      <c r="IRX92" s="107"/>
      <c r="IRY92" s="107"/>
      <c r="IRZ92" s="107"/>
      <c r="ISA92" s="107"/>
      <c r="ISB92" s="107"/>
      <c r="ISC92" s="107"/>
      <c r="ISD92" s="107"/>
      <c r="ISE92" s="107"/>
      <c r="ISF92" s="107"/>
      <c r="ISG92" s="107"/>
      <c r="ISH92" s="107"/>
      <c r="ISI92" s="107"/>
      <c r="ISJ92" s="107"/>
      <c r="ISK92" s="107"/>
      <c r="ISL92" s="107"/>
      <c r="ISM92" s="107"/>
      <c r="ISN92" s="107"/>
      <c r="ISO92" s="107"/>
      <c r="ISP92" s="107"/>
      <c r="ISQ92" s="107"/>
      <c r="ISR92" s="107"/>
      <c r="ISS92" s="107"/>
      <c r="IST92" s="107"/>
      <c r="ISU92" s="107"/>
      <c r="ISV92" s="107"/>
      <c r="ISW92" s="107"/>
      <c r="ISX92" s="107"/>
      <c r="ISY92" s="107"/>
      <c r="ISZ92" s="107"/>
      <c r="ITA92" s="107"/>
      <c r="ITB92" s="107"/>
      <c r="ITC92" s="107"/>
      <c r="ITD92" s="107"/>
      <c r="ITE92" s="107"/>
      <c r="ITF92" s="107"/>
      <c r="ITG92" s="107"/>
      <c r="ITH92" s="107"/>
      <c r="ITI92" s="107"/>
      <c r="ITJ92" s="107"/>
      <c r="ITK92" s="107"/>
      <c r="ITL92" s="107"/>
      <c r="ITM92" s="107"/>
      <c r="ITN92" s="107"/>
      <c r="ITO92" s="107"/>
      <c r="ITP92" s="107"/>
      <c r="ITQ92" s="107"/>
      <c r="ITR92" s="107"/>
      <c r="ITS92" s="107"/>
      <c r="ITT92" s="107"/>
      <c r="ITU92" s="107"/>
      <c r="ITV92" s="107"/>
      <c r="ITW92" s="107"/>
      <c r="ITX92" s="107"/>
      <c r="ITY92" s="107"/>
      <c r="ITZ92" s="107"/>
      <c r="IUA92" s="107"/>
      <c r="IUB92" s="107"/>
      <c r="IUC92" s="107"/>
      <c r="IUD92" s="107"/>
      <c r="IUE92" s="107"/>
      <c r="IUF92" s="107"/>
      <c r="IUG92" s="107"/>
      <c r="IUH92" s="107"/>
      <c r="IUI92" s="107"/>
      <c r="IUJ92" s="107"/>
      <c r="IUK92" s="107"/>
      <c r="IUL92" s="107"/>
      <c r="IUM92" s="107"/>
      <c r="IUN92" s="107"/>
      <c r="IUO92" s="107"/>
      <c r="IUP92" s="107"/>
      <c r="IUQ92" s="107"/>
      <c r="IUR92" s="107"/>
      <c r="IUS92" s="107"/>
      <c r="IUT92" s="107"/>
      <c r="IUU92" s="107"/>
      <c r="IUV92" s="107"/>
      <c r="IUW92" s="107"/>
      <c r="IUX92" s="107"/>
      <c r="IUY92" s="107"/>
      <c r="IUZ92" s="107"/>
      <c r="IVA92" s="107"/>
      <c r="IVB92" s="107"/>
      <c r="IVC92" s="107"/>
      <c r="IVD92" s="107"/>
      <c r="IVE92" s="107"/>
      <c r="IVF92" s="107"/>
      <c r="IVG92" s="107"/>
      <c r="IVH92" s="107"/>
      <c r="IVI92" s="107"/>
      <c r="IVJ92" s="107"/>
      <c r="IVK92" s="107"/>
      <c r="IVL92" s="107"/>
      <c r="IVM92" s="107"/>
      <c r="IVN92" s="107"/>
      <c r="IVO92" s="107"/>
      <c r="IVP92" s="107"/>
      <c r="IVQ92" s="107"/>
      <c r="IVR92" s="107"/>
      <c r="IVS92" s="107"/>
      <c r="IVT92" s="107"/>
      <c r="IVU92" s="107"/>
      <c r="IVV92" s="107"/>
      <c r="IVW92" s="107"/>
      <c r="IVX92" s="107"/>
      <c r="IVY92" s="107"/>
      <c r="IVZ92" s="107"/>
      <c r="IWA92" s="107"/>
      <c r="IWB92" s="107"/>
      <c r="IWC92" s="107"/>
      <c r="IWD92" s="107"/>
      <c r="IWE92" s="107"/>
      <c r="IWF92" s="107"/>
      <c r="IWG92" s="107"/>
      <c r="IWH92" s="107"/>
      <c r="IWI92" s="107"/>
      <c r="IWJ92" s="107"/>
      <c r="IWK92" s="107"/>
      <c r="IWL92" s="107"/>
      <c r="IWM92" s="107"/>
      <c r="IWN92" s="107"/>
      <c r="IWO92" s="107"/>
      <c r="IWP92" s="107"/>
      <c r="IWQ92" s="107"/>
      <c r="IWR92" s="107"/>
      <c r="IWS92" s="107"/>
      <c r="IWT92" s="107"/>
      <c r="IWU92" s="107"/>
      <c r="IWV92" s="107"/>
      <c r="IWW92" s="107"/>
      <c r="IWX92" s="107"/>
      <c r="IWY92" s="107"/>
      <c r="IWZ92" s="107"/>
      <c r="IXA92" s="107"/>
      <c r="IXB92" s="107"/>
      <c r="IXC92" s="107"/>
      <c r="IXD92" s="107"/>
      <c r="IXE92" s="107"/>
      <c r="IXF92" s="107"/>
      <c r="IXG92" s="107"/>
      <c r="IXH92" s="107"/>
      <c r="IXI92" s="107"/>
      <c r="IXJ92" s="107"/>
      <c r="IXK92" s="107"/>
      <c r="IXL92" s="107"/>
      <c r="IXM92" s="107"/>
      <c r="IXN92" s="107"/>
      <c r="IXO92" s="107"/>
      <c r="IXP92" s="107"/>
      <c r="IXQ92" s="107"/>
      <c r="IXR92" s="107"/>
      <c r="IXS92" s="107"/>
      <c r="IXT92" s="107"/>
      <c r="IXU92" s="107"/>
      <c r="IXV92" s="107"/>
      <c r="IXW92" s="107"/>
      <c r="IXX92" s="107"/>
      <c r="IXY92" s="107"/>
      <c r="IXZ92" s="107"/>
      <c r="IYA92" s="107"/>
      <c r="IYB92" s="107"/>
      <c r="IYC92" s="107"/>
      <c r="IYD92" s="107"/>
      <c r="IYE92" s="107"/>
      <c r="IYF92" s="107"/>
      <c r="IYG92" s="107"/>
      <c r="IYH92" s="107"/>
      <c r="IYI92" s="107"/>
      <c r="IYJ92" s="107"/>
      <c r="IYK92" s="107"/>
      <c r="IYL92" s="107"/>
      <c r="IYM92" s="107"/>
      <c r="IYN92" s="107"/>
      <c r="IYO92" s="107"/>
      <c r="IYP92" s="107"/>
      <c r="IYQ92" s="107"/>
      <c r="IYR92" s="107"/>
      <c r="IYS92" s="107"/>
      <c r="IYT92" s="107"/>
      <c r="IYU92" s="107"/>
      <c r="IYV92" s="107"/>
      <c r="IYW92" s="107"/>
      <c r="IYX92" s="107"/>
      <c r="IYY92" s="107"/>
      <c r="IYZ92" s="107"/>
      <c r="IZA92" s="107"/>
      <c r="IZB92" s="107"/>
      <c r="IZC92" s="107"/>
      <c r="IZD92" s="107"/>
      <c r="IZE92" s="107"/>
      <c r="IZF92" s="107"/>
      <c r="IZG92" s="107"/>
      <c r="IZH92" s="107"/>
      <c r="IZI92" s="107"/>
      <c r="IZJ92" s="107"/>
      <c r="IZK92" s="107"/>
      <c r="IZL92" s="107"/>
      <c r="IZM92" s="107"/>
      <c r="IZN92" s="107"/>
      <c r="IZO92" s="107"/>
      <c r="IZP92" s="107"/>
      <c r="IZQ92" s="107"/>
      <c r="IZR92" s="107"/>
      <c r="IZS92" s="107"/>
      <c r="IZT92" s="107"/>
      <c r="IZU92" s="107"/>
      <c r="IZV92" s="107"/>
      <c r="IZW92" s="107"/>
      <c r="IZX92" s="107"/>
      <c r="IZY92" s="107"/>
      <c r="IZZ92" s="107"/>
      <c r="JAA92" s="107"/>
      <c r="JAB92" s="107"/>
      <c r="JAC92" s="107"/>
      <c r="JAD92" s="107"/>
      <c r="JAE92" s="107"/>
      <c r="JAF92" s="107"/>
      <c r="JAG92" s="107"/>
      <c r="JAH92" s="107"/>
      <c r="JAI92" s="107"/>
      <c r="JAJ92" s="107"/>
      <c r="JAK92" s="107"/>
      <c r="JAL92" s="107"/>
      <c r="JAM92" s="107"/>
      <c r="JAN92" s="107"/>
      <c r="JAO92" s="107"/>
      <c r="JAP92" s="107"/>
      <c r="JAQ92" s="107"/>
      <c r="JAR92" s="107"/>
      <c r="JAS92" s="107"/>
      <c r="JAT92" s="107"/>
      <c r="JAU92" s="107"/>
      <c r="JAV92" s="107"/>
      <c r="JAW92" s="107"/>
      <c r="JAX92" s="107"/>
      <c r="JAY92" s="107"/>
      <c r="JAZ92" s="107"/>
      <c r="JBA92" s="107"/>
      <c r="JBB92" s="107"/>
      <c r="JBC92" s="107"/>
      <c r="JBD92" s="107"/>
      <c r="JBE92" s="107"/>
      <c r="JBF92" s="107"/>
      <c r="JBG92" s="107"/>
      <c r="JBH92" s="107"/>
      <c r="JBI92" s="107"/>
      <c r="JBJ92" s="107"/>
      <c r="JBK92" s="107"/>
      <c r="JBL92" s="107"/>
      <c r="JBM92" s="107"/>
      <c r="JBN92" s="107"/>
      <c r="JBO92" s="107"/>
      <c r="JBP92" s="107"/>
      <c r="JBQ92" s="107"/>
      <c r="JBR92" s="107"/>
      <c r="JBS92" s="107"/>
      <c r="JBT92" s="107"/>
      <c r="JBU92" s="107"/>
      <c r="JBV92" s="107"/>
      <c r="JBW92" s="107"/>
      <c r="JBX92" s="107"/>
      <c r="JBY92" s="107"/>
      <c r="JBZ92" s="107"/>
      <c r="JCA92" s="107"/>
      <c r="JCB92" s="107"/>
      <c r="JCC92" s="107"/>
      <c r="JCD92" s="107"/>
      <c r="JCE92" s="107"/>
      <c r="JCF92" s="107"/>
      <c r="JCG92" s="107"/>
      <c r="JCH92" s="107"/>
      <c r="JCI92" s="107"/>
      <c r="JCJ92" s="107"/>
      <c r="JCK92" s="107"/>
      <c r="JCL92" s="107"/>
      <c r="JCM92" s="107"/>
      <c r="JCN92" s="107"/>
      <c r="JCO92" s="107"/>
      <c r="JCP92" s="107"/>
      <c r="JCQ92" s="107"/>
      <c r="JCR92" s="107"/>
      <c r="JCS92" s="107"/>
      <c r="JCT92" s="107"/>
      <c r="JCU92" s="107"/>
      <c r="JCV92" s="107"/>
      <c r="JCW92" s="107"/>
      <c r="JCX92" s="107"/>
      <c r="JCY92" s="107"/>
      <c r="JCZ92" s="107"/>
      <c r="JDA92" s="107"/>
      <c r="JDB92" s="107"/>
      <c r="JDC92" s="107"/>
      <c r="JDD92" s="107"/>
      <c r="JDE92" s="107"/>
      <c r="JDF92" s="107"/>
      <c r="JDG92" s="107"/>
      <c r="JDH92" s="107"/>
      <c r="JDI92" s="107"/>
      <c r="JDJ92" s="107"/>
      <c r="JDK92" s="107"/>
      <c r="JDL92" s="107"/>
      <c r="JDM92" s="107"/>
      <c r="JDN92" s="107"/>
      <c r="JDO92" s="107"/>
      <c r="JDP92" s="107"/>
      <c r="JDQ92" s="107"/>
      <c r="JDR92" s="107"/>
      <c r="JDS92" s="107"/>
      <c r="JDT92" s="107"/>
      <c r="JDU92" s="107"/>
      <c r="JDV92" s="107"/>
      <c r="JDW92" s="107"/>
      <c r="JDX92" s="107"/>
      <c r="JDY92" s="107"/>
      <c r="JDZ92" s="107"/>
      <c r="JEA92" s="107"/>
      <c r="JEB92" s="107"/>
      <c r="JEC92" s="107"/>
      <c r="JED92" s="107"/>
      <c r="JEE92" s="107"/>
      <c r="JEF92" s="107"/>
      <c r="JEG92" s="107"/>
      <c r="JEH92" s="107"/>
      <c r="JEI92" s="107"/>
      <c r="JEJ92" s="107"/>
      <c r="JEK92" s="107"/>
      <c r="JEL92" s="107"/>
      <c r="JEM92" s="107"/>
      <c r="JEN92" s="107"/>
      <c r="JEO92" s="107"/>
      <c r="JEP92" s="107"/>
      <c r="JEQ92" s="107"/>
      <c r="JER92" s="107"/>
      <c r="JES92" s="107"/>
      <c r="JET92" s="107"/>
      <c r="JEU92" s="107"/>
      <c r="JEV92" s="107"/>
      <c r="JEW92" s="107"/>
      <c r="JEX92" s="107"/>
      <c r="JEY92" s="107"/>
      <c r="JEZ92" s="107"/>
      <c r="JFA92" s="107"/>
      <c r="JFB92" s="107"/>
      <c r="JFC92" s="107"/>
      <c r="JFD92" s="107"/>
      <c r="JFE92" s="107"/>
      <c r="JFF92" s="107"/>
      <c r="JFG92" s="107"/>
      <c r="JFH92" s="107"/>
      <c r="JFI92" s="107"/>
      <c r="JFJ92" s="107"/>
      <c r="JFK92" s="107"/>
      <c r="JFL92" s="107"/>
      <c r="JFM92" s="107"/>
      <c r="JFN92" s="107"/>
      <c r="JFO92" s="107"/>
      <c r="JFP92" s="107"/>
      <c r="JFQ92" s="107"/>
      <c r="JFR92" s="107"/>
      <c r="JFS92" s="107"/>
      <c r="JFT92" s="107"/>
      <c r="JFU92" s="107"/>
      <c r="JFV92" s="107"/>
      <c r="JFW92" s="107"/>
      <c r="JFX92" s="107"/>
      <c r="JFY92" s="107"/>
      <c r="JFZ92" s="107"/>
      <c r="JGA92" s="107"/>
      <c r="JGB92" s="107"/>
      <c r="JGC92" s="107"/>
      <c r="JGD92" s="107"/>
      <c r="JGE92" s="107"/>
      <c r="JGF92" s="107"/>
      <c r="JGG92" s="107"/>
      <c r="JGH92" s="107"/>
      <c r="JGI92" s="107"/>
      <c r="JGJ92" s="107"/>
      <c r="JGK92" s="107"/>
      <c r="JGL92" s="107"/>
      <c r="JGM92" s="107"/>
      <c r="JGN92" s="107"/>
      <c r="JGO92" s="107"/>
      <c r="JGP92" s="107"/>
      <c r="JGQ92" s="107"/>
      <c r="JGR92" s="107"/>
      <c r="JGS92" s="107"/>
      <c r="JGT92" s="107"/>
      <c r="JGU92" s="107"/>
      <c r="JGV92" s="107"/>
      <c r="JGW92" s="107"/>
      <c r="JGX92" s="107"/>
      <c r="JGY92" s="107"/>
      <c r="JGZ92" s="107"/>
      <c r="JHA92" s="107"/>
      <c r="JHB92" s="107"/>
      <c r="JHC92" s="107"/>
      <c r="JHD92" s="107"/>
      <c r="JHE92" s="107"/>
      <c r="JHF92" s="107"/>
      <c r="JHG92" s="107"/>
      <c r="JHH92" s="107"/>
      <c r="JHI92" s="107"/>
      <c r="JHJ92" s="107"/>
      <c r="JHK92" s="107"/>
      <c r="JHL92" s="107"/>
      <c r="JHM92" s="107"/>
      <c r="JHN92" s="107"/>
      <c r="JHO92" s="107"/>
      <c r="JHP92" s="107"/>
      <c r="JHQ92" s="107"/>
      <c r="JHR92" s="107"/>
      <c r="JHS92" s="107"/>
      <c r="JHT92" s="107"/>
      <c r="JHU92" s="107"/>
      <c r="JHV92" s="107"/>
      <c r="JHW92" s="107"/>
      <c r="JHX92" s="107"/>
      <c r="JHY92" s="107"/>
      <c r="JHZ92" s="107"/>
      <c r="JIA92" s="107"/>
      <c r="JIB92" s="107"/>
      <c r="JIC92" s="107"/>
      <c r="JID92" s="107"/>
      <c r="JIE92" s="107"/>
      <c r="JIF92" s="107"/>
      <c r="JIG92" s="107"/>
      <c r="JIH92" s="107"/>
      <c r="JII92" s="107"/>
      <c r="JIJ92" s="107"/>
      <c r="JIK92" s="107"/>
      <c r="JIL92" s="107"/>
      <c r="JIM92" s="107"/>
      <c r="JIN92" s="107"/>
      <c r="JIO92" s="107"/>
      <c r="JIP92" s="107"/>
      <c r="JIQ92" s="107"/>
      <c r="JIR92" s="107"/>
      <c r="JIS92" s="107"/>
      <c r="JIT92" s="107"/>
      <c r="JIU92" s="107"/>
      <c r="JIV92" s="107"/>
      <c r="JIW92" s="107"/>
      <c r="JIX92" s="107"/>
      <c r="JIY92" s="107"/>
      <c r="JIZ92" s="107"/>
      <c r="JJA92" s="107"/>
      <c r="JJB92" s="107"/>
      <c r="JJC92" s="107"/>
      <c r="JJD92" s="107"/>
      <c r="JJE92" s="107"/>
      <c r="JJF92" s="107"/>
      <c r="JJG92" s="107"/>
      <c r="JJH92" s="107"/>
      <c r="JJI92" s="107"/>
      <c r="JJJ92" s="107"/>
      <c r="JJK92" s="107"/>
      <c r="JJL92" s="107"/>
      <c r="JJM92" s="107"/>
      <c r="JJN92" s="107"/>
      <c r="JJO92" s="107"/>
      <c r="JJP92" s="107"/>
      <c r="JJQ92" s="107"/>
      <c r="JJR92" s="107"/>
      <c r="JJS92" s="107"/>
      <c r="JJT92" s="107"/>
      <c r="JJU92" s="107"/>
      <c r="JJV92" s="107"/>
      <c r="JJW92" s="107"/>
      <c r="JJX92" s="107"/>
      <c r="JJY92" s="107"/>
      <c r="JJZ92" s="107"/>
      <c r="JKA92" s="107"/>
      <c r="JKB92" s="107"/>
      <c r="JKC92" s="107"/>
      <c r="JKD92" s="107"/>
      <c r="JKE92" s="107"/>
      <c r="JKF92" s="107"/>
      <c r="JKG92" s="107"/>
      <c r="JKH92" s="107"/>
      <c r="JKI92" s="107"/>
      <c r="JKJ92" s="107"/>
      <c r="JKK92" s="107"/>
      <c r="JKL92" s="107"/>
      <c r="JKM92" s="107"/>
      <c r="JKN92" s="107"/>
      <c r="JKO92" s="107"/>
      <c r="JKP92" s="107"/>
      <c r="JKQ92" s="107"/>
      <c r="JKR92" s="107"/>
      <c r="JKS92" s="107"/>
      <c r="JKT92" s="107"/>
      <c r="JKU92" s="107"/>
      <c r="JKV92" s="107"/>
      <c r="JKW92" s="107"/>
      <c r="JKX92" s="107"/>
      <c r="JKY92" s="107"/>
      <c r="JKZ92" s="107"/>
      <c r="JLA92" s="107"/>
      <c r="JLB92" s="107"/>
      <c r="JLC92" s="107"/>
      <c r="JLD92" s="107"/>
      <c r="JLE92" s="107"/>
      <c r="JLF92" s="107"/>
      <c r="JLG92" s="107"/>
      <c r="JLH92" s="107"/>
      <c r="JLI92" s="107"/>
      <c r="JLJ92" s="107"/>
      <c r="JLK92" s="107"/>
      <c r="JLL92" s="107"/>
      <c r="JLM92" s="107"/>
      <c r="JLN92" s="107"/>
      <c r="JLO92" s="107"/>
      <c r="JLP92" s="107"/>
      <c r="JLQ92" s="107"/>
      <c r="JLR92" s="107"/>
      <c r="JLS92" s="107"/>
      <c r="JLT92" s="107"/>
      <c r="JLU92" s="107"/>
      <c r="JLV92" s="107"/>
      <c r="JLW92" s="107"/>
      <c r="JLX92" s="107"/>
      <c r="JLY92" s="107"/>
      <c r="JLZ92" s="107"/>
      <c r="JMA92" s="107"/>
      <c r="JMB92" s="107"/>
      <c r="JMC92" s="107"/>
      <c r="JMD92" s="107"/>
      <c r="JME92" s="107"/>
      <c r="JMF92" s="107"/>
      <c r="JMG92" s="107"/>
      <c r="JMH92" s="107"/>
      <c r="JMI92" s="107"/>
      <c r="JMJ92" s="107"/>
      <c r="JMK92" s="107"/>
      <c r="JML92" s="107"/>
      <c r="JMM92" s="107"/>
      <c r="JMN92" s="107"/>
      <c r="JMO92" s="107"/>
      <c r="JMP92" s="107"/>
      <c r="JMQ92" s="107"/>
      <c r="JMR92" s="107"/>
      <c r="JMS92" s="107"/>
      <c r="JMT92" s="107"/>
      <c r="JMU92" s="107"/>
      <c r="JMV92" s="107"/>
      <c r="JMW92" s="107"/>
      <c r="JMX92" s="107"/>
      <c r="JMY92" s="107"/>
      <c r="JMZ92" s="107"/>
      <c r="JNA92" s="107"/>
      <c r="JNB92" s="107"/>
      <c r="JNC92" s="107"/>
      <c r="JND92" s="107"/>
      <c r="JNE92" s="107"/>
      <c r="JNF92" s="107"/>
      <c r="JNG92" s="107"/>
      <c r="JNH92" s="107"/>
      <c r="JNI92" s="107"/>
      <c r="JNJ92" s="107"/>
      <c r="JNK92" s="107"/>
      <c r="JNL92" s="107"/>
      <c r="JNM92" s="107"/>
      <c r="JNN92" s="107"/>
      <c r="JNO92" s="107"/>
      <c r="JNP92" s="107"/>
      <c r="JNQ92" s="107"/>
      <c r="JNR92" s="107"/>
      <c r="JNS92" s="107"/>
      <c r="JNT92" s="107"/>
      <c r="JNU92" s="107"/>
      <c r="JNV92" s="107"/>
      <c r="JNW92" s="107"/>
      <c r="JNX92" s="107"/>
      <c r="JNY92" s="107"/>
      <c r="JNZ92" s="107"/>
      <c r="JOA92" s="107"/>
      <c r="JOB92" s="107"/>
      <c r="JOC92" s="107"/>
      <c r="JOD92" s="107"/>
      <c r="JOE92" s="107"/>
      <c r="JOF92" s="107"/>
      <c r="JOG92" s="107"/>
      <c r="JOH92" s="107"/>
      <c r="JOI92" s="107"/>
      <c r="JOJ92" s="107"/>
      <c r="JOK92" s="107"/>
      <c r="JOL92" s="107"/>
      <c r="JOM92" s="107"/>
      <c r="JON92" s="107"/>
      <c r="JOO92" s="107"/>
      <c r="JOP92" s="107"/>
      <c r="JOQ92" s="107"/>
      <c r="JOR92" s="107"/>
      <c r="JOS92" s="107"/>
      <c r="JOT92" s="107"/>
      <c r="JOU92" s="107"/>
      <c r="JOV92" s="107"/>
      <c r="JOW92" s="107"/>
      <c r="JOX92" s="107"/>
      <c r="JOY92" s="107"/>
      <c r="JOZ92" s="107"/>
      <c r="JPA92" s="107"/>
      <c r="JPB92" s="107"/>
      <c r="JPC92" s="107"/>
      <c r="JPD92" s="107"/>
      <c r="JPE92" s="107"/>
      <c r="JPF92" s="107"/>
      <c r="JPG92" s="107"/>
      <c r="JPH92" s="107"/>
      <c r="JPI92" s="107"/>
      <c r="JPJ92" s="107"/>
      <c r="JPK92" s="107"/>
      <c r="JPL92" s="107"/>
      <c r="JPM92" s="107"/>
      <c r="JPN92" s="107"/>
      <c r="JPO92" s="107"/>
      <c r="JPP92" s="107"/>
      <c r="JPQ92" s="107"/>
      <c r="JPR92" s="107"/>
      <c r="JPS92" s="107"/>
      <c r="JPT92" s="107"/>
      <c r="JPU92" s="107"/>
      <c r="JPV92" s="107"/>
      <c r="JPW92" s="107"/>
      <c r="JPX92" s="107"/>
      <c r="JPY92" s="107"/>
      <c r="JPZ92" s="107"/>
      <c r="JQA92" s="107"/>
      <c r="JQB92" s="107"/>
      <c r="JQC92" s="107"/>
      <c r="JQD92" s="107"/>
      <c r="JQE92" s="107"/>
      <c r="JQF92" s="107"/>
      <c r="JQG92" s="107"/>
      <c r="JQH92" s="107"/>
      <c r="JQI92" s="107"/>
      <c r="JQJ92" s="107"/>
      <c r="JQK92" s="107"/>
      <c r="JQL92" s="107"/>
      <c r="JQM92" s="107"/>
      <c r="JQN92" s="107"/>
      <c r="JQO92" s="107"/>
      <c r="JQP92" s="107"/>
      <c r="JQQ92" s="107"/>
      <c r="JQR92" s="107"/>
      <c r="JQS92" s="107"/>
      <c r="JQT92" s="107"/>
      <c r="JQU92" s="107"/>
      <c r="JQV92" s="107"/>
      <c r="JQW92" s="107"/>
      <c r="JQX92" s="107"/>
      <c r="JQY92" s="107"/>
      <c r="JQZ92" s="107"/>
      <c r="JRA92" s="107"/>
      <c r="JRB92" s="107"/>
      <c r="JRC92" s="107"/>
      <c r="JRD92" s="107"/>
      <c r="JRE92" s="107"/>
      <c r="JRF92" s="107"/>
      <c r="JRG92" s="107"/>
      <c r="JRH92" s="107"/>
      <c r="JRI92" s="107"/>
      <c r="JRJ92" s="107"/>
      <c r="JRK92" s="107"/>
      <c r="JRL92" s="107"/>
      <c r="JRM92" s="107"/>
      <c r="JRN92" s="107"/>
      <c r="JRO92" s="107"/>
      <c r="JRP92" s="107"/>
      <c r="JRQ92" s="107"/>
      <c r="JRR92" s="107"/>
      <c r="JRS92" s="107"/>
      <c r="JRT92" s="107"/>
      <c r="JRU92" s="107"/>
      <c r="JRV92" s="107"/>
      <c r="JRW92" s="107"/>
      <c r="JRX92" s="107"/>
      <c r="JRY92" s="107"/>
      <c r="JRZ92" s="107"/>
      <c r="JSA92" s="107"/>
      <c r="JSB92" s="107"/>
      <c r="JSC92" s="107"/>
      <c r="JSD92" s="107"/>
      <c r="JSE92" s="107"/>
      <c r="JSF92" s="107"/>
      <c r="JSG92" s="107"/>
      <c r="JSH92" s="107"/>
      <c r="JSI92" s="107"/>
      <c r="JSJ92" s="107"/>
      <c r="JSK92" s="107"/>
      <c r="JSL92" s="107"/>
      <c r="JSM92" s="107"/>
      <c r="JSN92" s="107"/>
      <c r="JSO92" s="107"/>
      <c r="JSP92" s="107"/>
      <c r="JSQ92" s="107"/>
      <c r="JSR92" s="107"/>
      <c r="JSS92" s="107"/>
      <c r="JST92" s="107"/>
      <c r="JSU92" s="107"/>
      <c r="JSV92" s="107"/>
      <c r="JSW92" s="107"/>
      <c r="JSX92" s="107"/>
      <c r="JSY92" s="107"/>
      <c r="JSZ92" s="107"/>
      <c r="JTA92" s="107"/>
      <c r="JTB92" s="107"/>
      <c r="JTC92" s="107"/>
      <c r="JTD92" s="107"/>
      <c r="JTE92" s="107"/>
      <c r="JTF92" s="107"/>
      <c r="JTG92" s="107"/>
      <c r="JTH92" s="107"/>
      <c r="JTI92" s="107"/>
      <c r="JTJ92" s="107"/>
      <c r="JTK92" s="107"/>
      <c r="JTL92" s="107"/>
      <c r="JTM92" s="107"/>
      <c r="JTN92" s="107"/>
      <c r="JTO92" s="107"/>
      <c r="JTP92" s="107"/>
      <c r="JTQ92" s="107"/>
      <c r="JTR92" s="107"/>
      <c r="JTS92" s="107"/>
      <c r="JTT92" s="107"/>
      <c r="JTU92" s="107"/>
      <c r="JTV92" s="107"/>
      <c r="JTW92" s="107"/>
      <c r="JTX92" s="107"/>
      <c r="JTY92" s="107"/>
      <c r="JTZ92" s="107"/>
      <c r="JUA92" s="107"/>
      <c r="JUB92" s="107"/>
      <c r="JUC92" s="107"/>
      <c r="JUD92" s="107"/>
      <c r="JUE92" s="107"/>
      <c r="JUF92" s="107"/>
      <c r="JUG92" s="107"/>
      <c r="JUH92" s="107"/>
      <c r="JUI92" s="107"/>
      <c r="JUJ92" s="107"/>
      <c r="JUK92" s="107"/>
      <c r="JUL92" s="107"/>
      <c r="JUM92" s="107"/>
      <c r="JUN92" s="107"/>
      <c r="JUO92" s="107"/>
      <c r="JUP92" s="107"/>
      <c r="JUQ92" s="107"/>
      <c r="JUR92" s="107"/>
      <c r="JUS92" s="107"/>
      <c r="JUT92" s="107"/>
      <c r="JUU92" s="107"/>
      <c r="JUV92" s="107"/>
      <c r="JUW92" s="107"/>
      <c r="JUX92" s="107"/>
      <c r="JUY92" s="107"/>
      <c r="JUZ92" s="107"/>
      <c r="JVA92" s="107"/>
      <c r="JVB92" s="107"/>
      <c r="JVC92" s="107"/>
      <c r="JVD92" s="107"/>
      <c r="JVE92" s="107"/>
      <c r="JVF92" s="107"/>
      <c r="JVG92" s="107"/>
      <c r="JVH92" s="107"/>
      <c r="JVI92" s="107"/>
      <c r="JVJ92" s="107"/>
      <c r="JVK92" s="107"/>
      <c r="JVL92" s="107"/>
      <c r="JVM92" s="107"/>
      <c r="JVN92" s="107"/>
      <c r="JVO92" s="107"/>
      <c r="JVP92" s="107"/>
      <c r="JVQ92" s="107"/>
      <c r="JVR92" s="107"/>
      <c r="JVS92" s="107"/>
      <c r="JVT92" s="107"/>
      <c r="JVU92" s="107"/>
      <c r="JVV92" s="107"/>
      <c r="JVW92" s="107"/>
      <c r="JVX92" s="107"/>
      <c r="JVY92" s="107"/>
      <c r="JVZ92" s="107"/>
      <c r="JWA92" s="107"/>
      <c r="JWB92" s="107"/>
      <c r="JWC92" s="107"/>
      <c r="JWD92" s="107"/>
      <c r="JWE92" s="107"/>
      <c r="JWF92" s="107"/>
      <c r="JWG92" s="107"/>
      <c r="JWH92" s="107"/>
      <c r="JWI92" s="107"/>
      <c r="JWJ92" s="107"/>
      <c r="JWK92" s="107"/>
      <c r="JWL92" s="107"/>
      <c r="JWM92" s="107"/>
      <c r="JWN92" s="107"/>
      <c r="JWO92" s="107"/>
      <c r="JWP92" s="107"/>
      <c r="JWQ92" s="107"/>
      <c r="JWR92" s="107"/>
      <c r="JWS92" s="107"/>
      <c r="JWT92" s="107"/>
      <c r="JWU92" s="107"/>
      <c r="JWV92" s="107"/>
      <c r="JWW92" s="107"/>
      <c r="JWX92" s="107"/>
      <c r="JWY92" s="107"/>
      <c r="JWZ92" s="107"/>
      <c r="JXA92" s="107"/>
      <c r="JXB92" s="107"/>
      <c r="JXC92" s="107"/>
      <c r="JXD92" s="107"/>
      <c r="JXE92" s="107"/>
      <c r="JXF92" s="107"/>
      <c r="JXG92" s="107"/>
      <c r="JXH92" s="107"/>
      <c r="JXI92" s="107"/>
      <c r="JXJ92" s="107"/>
      <c r="JXK92" s="107"/>
      <c r="JXL92" s="107"/>
      <c r="JXM92" s="107"/>
      <c r="JXN92" s="107"/>
      <c r="JXO92" s="107"/>
      <c r="JXP92" s="107"/>
      <c r="JXQ92" s="107"/>
      <c r="JXR92" s="107"/>
      <c r="JXS92" s="107"/>
      <c r="JXT92" s="107"/>
      <c r="JXU92" s="107"/>
      <c r="JXV92" s="107"/>
      <c r="JXW92" s="107"/>
      <c r="JXX92" s="107"/>
      <c r="JXY92" s="107"/>
      <c r="JXZ92" s="107"/>
      <c r="JYA92" s="107"/>
      <c r="JYB92" s="107"/>
      <c r="JYC92" s="107"/>
      <c r="JYD92" s="107"/>
      <c r="JYE92" s="107"/>
      <c r="JYF92" s="107"/>
      <c r="JYG92" s="107"/>
      <c r="JYH92" s="107"/>
      <c r="JYI92" s="107"/>
      <c r="JYJ92" s="107"/>
      <c r="JYK92" s="107"/>
      <c r="JYL92" s="107"/>
      <c r="JYM92" s="107"/>
      <c r="JYN92" s="107"/>
      <c r="JYO92" s="107"/>
      <c r="JYP92" s="107"/>
      <c r="JYQ92" s="107"/>
      <c r="JYR92" s="107"/>
      <c r="JYS92" s="107"/>
      <c r="JYT92" s="107"/>
      <c r="JYU92" s="107"/>
      <c r="JYV92" s="107"/>
      <c r="JYW92" s="107"/>
      <c r="JYX92" s="107"/>
      <c r="JYY92" s="107"/>
      <c r="JYZ92" s="107"/>
      <c r="JZA92" s="107"/>
      <c r="JZB92" s="107"/>
      <c r="JZC92" s="107"/>
      <c r="JZD92" s="107"/>
      <c r="JZE92" s="107"/>
      <c r="JZF92" s="107"/>
      <c r="JZG92" s="107"/>
      <c r="JZH92" s="107"/>
      <c r="JZI92" s="107"/>
      <c r="JZJ92" s="107"/>
      <c r="JZK92" s="107"/>
      <c r="JZL92" s="107"/>
      <c r="JZM92" s="107"/>
      <c r="JZN92" s="107"/>
      <c r="JZO92" s="107"/>
      <c r="JZP92" s="107"/>
      <c r="JZQ92" s="107"/>
      <c r="JZR92" s="107"/>
      <c r="JZS92" s="107"/>
      <c r="JZT92" s="107"/>
      <c r="JZU92" s="107"/>
      <c r="JZV92" s="107"/>
      <c r="JZW92" s="107"/>
      <c r="JZX92" s="107"/>
      <c r="JZY92" s="107"/>
      <c r="JZZ92" s="107"/>
      <c r="KAA92" s="107"/>
      <c r="KAB92" s="107"/>
      <c r="KAC92" s="107"/>
      <c r="KAD92" s="107"/>
      <c r="KAE92" s="107"/>
      <c r="KAF92" s="107"/>
      <c r="KAG92" s="107"/>
      <c r="KAH92" s="107"/>
      <c r="KAI92" s="107"/>
      <c r="KAJ92" s="107"/>
      <c r="KAK92" s="107"/>
      <c r="KAL92" s="107"/>
      <c r="KAM92" s="107"/>
      <c r="KAN92" s="107"/>
      <c r="KAO92" s="107"/>
      <c r="KAP92" s="107"/>
      <c r="KAQ92" s="107"/>
      <c r="KAR92" s="107"/>
      <c r="KAS92" s="107"/>
      <c r="KAT92" s="107"/>
      <c r="KAU92" s="107"/>
      <c r="KAV92" s="107"/>
      <c r="KAW92" s="107"/>
      <c r="KAX92" s="107"/>
      <c r="KAY92" s="107"/>
      <c r="KAZ92" s="107"/>
      <c r="KBA92" s="107"/>
      <c r="KBB92" s="107"/>
      <c r="KBC92" s="107"/>
      <c r="KBD92" s="107"/>
      <c r="KBE92" s="107"/>
      <c r="KBF92" s="107"/>
      <c r="KBG92" s="107"/>
      <c r="KBH92" s="107"/>
      <c r="KBI92" s="107"/>
      <c r="KBJ92" s="107"/>
      <c r="KBK92" s="107"/>
      <c r="KBL92" s="107"/>
      <c r="KBM92" s="107"/>
      <c r="KBN92" s="107"/>
      <c r="KBO92" s="107"/>
      <c r="KBP92" s="107"/>
      <c r="KBQ92" s="107"/>
      <c r="KBR92" s="107"/>
      <c r="KBS92" s="107"/>
      <c r="KBT92" s="107"/>
      <c r="KBU92" s="107"/>
      <c r="KBV92" s="107"/>
      <c r="KBW92" s="107"/>
      <c r="KBX92" s="107"/>
      <c r="KBY92" s="107"/>
      <c r="KBZ92" s="107"/>
      <c r="KCA92" s="107"/>
      <c r="KCB92" s="107"/>
      <c r="KCC92" s="107"/>
      <c r="KCD92" s="107"/>
      <c r="KCE92" s="107"/>
      <c r="KCF92" s="107"/>
      <c r="KCG92" s="107"/>
      <c r="KCH92" s="107"/>
      <c r="KCI92" s="107"/>
      <c r="KCJ92" s="107"/>
      <c r="KCK92" s="107"/>
      <c r="KCL92" s="107"/>
      <c r="KCM92" s="107"/>
      <c r="KCN92" s="107"/>
      <c r="KCO92" s="107"/>
      <c r="KCP92" s="107"/>
      <c r="KCQ92" s="107"/>
      <c r="KCR92" s="107"/>
      <c r="KCS92" s="107"/>
      <c r="KCT92" s="107"/>
      <c r="KCU92" s="107"/>
      <c r="KCV92" s="107"/>
      <c r="KCW92" s="107"/>
      <c r="KCX92" s="107"/>
      <c r="KCY92" s="107"/>
      <c r="KCZ92" s="107"/>
      <c r="KDA92" s="107"/>
      <c r="KDB92" s="107"/>
      <c r="KDC92" s="107"/>
      <c r="KDD92" s="107"/>
      <c r="KDE92" s="107"/>
      <c r="KDF92" s="107"/>
      <c r="KDG92" s="107"/>
      <c r="KDH92" s="107"/>
      <c r="KDI92" s="107"/>
      <c r="KDJ92" s="107"/>
      <c r="KDK92" s="107"/>
      <c r="KDL92" s="107"/>
      <c r="KDM92" s="107"/>
      <c r="KDN92" s="107"/>
      <c r="KDO92" s="107"/>
      <c r="KDP92" s="107"/>
      <c r="KDQ92" s="107"/>
      <c r="KDR92" s="107"/>
      <c r="KDS92" s="107"/>
      <c r="KDT92" s="107"/>
      <c r="KDU92" s="107"/>
      <c r="KDV92" s="107"/>
      <c r="KDW92" s="107"/>
      <c r="KDX92" s="107"/>
      <c r="KDY92" s="107"/>
      <c r="KDZ92" s="107"/>
      <c r="KEA92" s="107"/>
      <c r="KEB92" s="107"/>
      <c r="KEC92" s="107"/>
      <c r="KED92" s="107"/>
      <c r="KEE92" s="107"/>
      <c r="KEF92" s="107"/>
      <c r="KEG92" s="107"/>
      <c r="KEH92" s="107"/>
      <c r="KEI92" s="107"/>
      <c r="KEJ92" s="107"/>
      <c r="KEK92" s="107"/>
      <c r="KEL92" s="107"/>
      <c r="KEM92" s="107"/>
      <c r="KEN92" s="107"/>
      <c r="KEO92" s="107"/>
      <c r="KEP92" s="107"/>
      <c r="KEQ92" s="107"/>
      <c r="KER92" s="107"/>
      <c r="KES92" s="107"/>
      <c r="KET92" s="107"/>
      <c r="KEU92" s="107"/>
      <c r="KEV92" s="107"/>
      <c r="KEW92" s="107"/>
      <c r="KEX92" s="107"/>
      <c r="KEY92" s="107"/>
      <c r="KEZ92" s="107"/>
      <c r="KFA92" s="107"/>
      <c r="KFB92" s="107"/>
      <c r="KFC92" s="107"/>
      <c r="KFD92" s="107"/>
      <c r="KFE92" s="107"/>
      <c r="KFF92" s="107"/>
      <c r="KFG92" s="107"/>
      <c r="KFH92" s="107"/>
      <c r="KFI92" s="107"/>
      <c r="KFJ92" s="107"/>
      <c r="KFK92" s="107"/>
      <c r="KFL92" s="107"/>
      <c r="KFM92" s="107"/>
      <c r="KFN92" s="107"/>
      <c r="KFO92" s="107"/>
      <c r="KFP92" s="107"/>
      <c r="KFQ92" s="107"/>
      <c r="KFR92" s="107"/>
      <c r="KFS92" s="107"/>
      <c r="KFT92" s="107"/>
      <c r="KFU92" s="107"/>
      <c r="KFV92" s="107"/>
      <c r="KFW92" s="107"/>
      <c r="KFX92" s="107"/>
      <c r="KFY92" s="107"/>
      <c r="KFZ92" s="107"/>
      <c r="KGA92" s="107"/>
      <c r="KGB92" s="107"/>
      <c r="KGC92" s="107"/>
      <c r="KGD92" s="107"/>
      <c r="KGE92" s="107"/>
      <c r="KGF92" s="107"/>
      <c r="KGG92" s="107"/>
      <c r="KGH92" s="107"/>
      <c r="KGI92" s="107"/>
      <c r="KGJ92" s="107"/>
      <c r="KGK92" s="107"/>
      <c r="KGL92" s="107"/>
      <c r="KGM92" s="107"/>
      <c r="KGN92" s="107"/>
      <c r="KGO92" s="107"/>
      <c r="KGP92" s="107"/>
      <c r="KGQ92" s="107"/>
      <c r="KGR92" s="107"/>
      <c r="KGS92" s="107"/>
      <c r="KGT92" s="107"/>
      <c r="KGU92" s="107"/>
      <c r="KGV92" s="107"/>
      <c r="KGW92" s="107"/>
      <c r="KGX92" s="107"/>
      <c r="KGY92" s="107"/>
      <c r="KGZ92" s="107"/>
      <c r="KHA92" s="107"/>
      <c r="KHB92" s="107"/>
      <c r="KHC92" s="107"/>
      <c r="KHD92" s="107"/>
      <c r="KHE92" s="107"/>
      <c r="KHF92" s="107"/>
      <c r="KHG92" s="107"/>
      <c r="KHH92" s="107"/>
      <c r="KHI92" s="107"/>
      <c r="KHJ92" s="107"/>
      <c r="KHK92" s="107"/>
      <c r="KHL92" s="107"/>
      <c r="KHM92" s="107"/>
      <c r="KHN92" s="107"/>
      <c r="KHO92" s="107"/>
      <c r="KHP92" s="107"/>
      <c r="KHQ92" s="107"/>
      <c r="KHR92" s="107"/>
      <c r="KHS92" s="107"/>
      <c r="KHT92" s="107"/>
      <c r="KHU92" s="107"/>
      <c r="KHV92" s="107"/>
      <c r="KHW92" s="107"/>
      <c r="KHX92" s="107"/>
      <c r="KHY92" s="107"/>
      <c r="KHZ92" s="107"/>
      <c r="KIA92" s="107"/>
      <c r="KIB92" s="107"/>
      <c r="KIC92" s="107"/>
      <c r="KID92" s="107"/>
      <c r="KIE92" s="107"/>
      <c r="KIF92" s="107"/>
      <c r="KIG92" s="107"/>
      <c r="KIH92" s="107"/>
      <c r="KII92" s="107"/>
      <c r="KIJ92" s="107"/>
      <c r="KIK92" s="107"/>
      <c r="KIL92" s="107"/>
      <c r="KIM92" s="107"/>
      <c r="KIN92" s="107"/>
      <c r="KIO92" s="107"/>
      <c r="KIP92" s="107"/>
      <c r="KIQ92" s="107"/>
      <c r="KIR92" s="107"/>
      <c r="KIS92" s="107"/>
      <c r="KIT92" s="107"/>
      <c r="KIU92" s="107"/>
      <c r="KIV92" s="107"/>
      <c r="KIW92" s="107"/>
      <c r="KIX92" s="107"/>
      <c r="KIY92" s="107"/>
      <c r="KIZ92" s="107"/>
      <c r="KJA92" s="107"/>
      <c r="KJB92" s="107"/>
      <c r="KJC92" s="107"/>
      <c r="KJD92" s="107"/>
      <c r="KJE92" s="107"/>
      <c r="KJF92" s="107"/>
      <c r="KJG92" s="107"/>
      <c r="KJH92" s="107"/>
      <c r="KJI92" s="107"/>
      <c r="KJJ92" s="107"/>
      <c r="KJK92" s="107"/>
      <c r="KJL92" s="107"/>
      <c r="KJM92" s="107"/>
      <c r="KJN92" s="107"/>
      <c r="KJO92" s="107"/>
      <c r="KJP92" s="107"/>
      <c r="KJQ92" s="107"/>
      <c r="KJR92" s="107"/>
      <c r="KJS92" s="107"/>
      <c r="KJT92" s="107"/>
      <c r="KJU92" s="107"/>
      <c r="KJV92" s="107"/>
      <c r="KJW92" s="107"/>
      <c r="KJX92" s="107"/>
      <c r="KJY92" s="107"/>
      <c r="KJZ92" s="107"/>
      <c r="KKA92" s="107"/>
      <c r="KKB92" s="107"/>
      <c r="KKC92" s="107"/>
      <c r="KKD92" s="107"/>
      <c r="KKE92" s="107"/>
      <c r="KKF92" s="107"/>
      <c r="KKG92" s="107"/>
      <c r="KKH92" s="107"/>
      <c r="KKI92" s="107"/>
      <c r="KKJ92" s="107"/>
      <c r="KKK92" s="107"/>
      <c r="KKL92" s="107"/>
      <c r="KKM92" s="107"/>
      <c r="KKN92" s="107"/>
      <c r="KKO92" s="107"/>
      <c r="KKP92" s="107"/>
      <c r="KKQ92" s="107"/>
      <c r="KKR92" s="107"/>
      <c r="KKS92" s="107"/>
      <c r="KKT92" s="107"/>
      <c r="KKU92" s="107"/>
      <c r="KKV92" s="107"/>
      <c r="KKW92" s="107"/>
      <c r="KKX92" s="107"/>
      <c r="KKY92" s="107"/>
      <c r="KKZ92" s="107"/>
      <c r="KLA92" s="107"/>
      <c r="KLB92" s="107"/>
      <c r="KLC92" s="107"/>
      <c r="KLD92" s="107"/>
      <c r="KLE92" s="107"/>
      <c r="KLF92" s="107"/>
      <c r="KLG92" s="107"/>
      <c r="KLH92" s="107"/>
      <c r="KLI92" s="107"/>
      <c r="KLJ92" s="107"/>
      <c r="KLK92" s="107"/>
      <c r="KLL92" s="107"/>
      <c r="KLM92" s="107"/>
      <c r="KLN92" s="107"/>
      <c r="KLO92" s="107"/>
      <c r="KLP92" s="107"/>
      <c r="KLQ92" s="107"/>
      <c r="KLR92" s="107"/>
      <c r="KLS92" s="107"/>
      <c r="KLT92" s="107"/>
      <c r="KLU92" s="107"/>
      <c r="KLV92" s="107"/>
      <c r="KLW92" s="107"/>
      <c r="KLX92" s="107"/>
      <c r="KLY92" s="107"/>
      <c r="KLZ92" s="107"/>
      <c r="KMA92" s="107"/>
      <c r="KMB92" s="107"/>
      <c r="KMC92" s="107"/>
      <c r="KMD92" s="107"/>
      <c r="KME92" s="107"/>
      <c r="KMF92" s="107"/>
      <c r="KMG92" s="107"/>
      <c r="KMH92" s="107"/>
      <c r="KMI92" s="107"/>
      <c r="KMJ92" s="107"/>
      <c r="KMK92" s="107"/>
      <c r="KML92" s="107"/>
      <c r="KMM92" s="107"/>
      <c r="KMN92" s="107"/>
      <c r="KMO92" s="107"/>
      <c r="KMP92" s="107"/>
      <c r="KMQ92" s="107"/>
      <c r="KMR92" s="107"/>
      <c r="KMS92" s="107"/>
      <c r="KMT92" s="107"/>
      <c r="KMU92" s="107"/>
      <c r="KMV92" s="107"/>
      <c r="KMW92" s="107"/>
      <c r="KMX92" s="107"/>
      <c r="KMY92" s="107"/>
      <c r="KMZ92" s="107"/>
      <c r="KNA92" s="107"/>
      <c r="KNB92" s="107"/>
      <c r="KNC92" s="107"/>
      <c r="KND92" s="107"/>
      <c r="KNE92" s="107"/>
      <c r="KNF92" s="107"/>
      <c r="KNG92" s="107"/>
      <c r="KNH92" s="107"/>
      <c r="KNI92" s="107"/>
      <c r="KNJ92" s="107"/>
      <c r="KNK92" s="107"/>
      <c r="KNL92" s="107"/>
      <c r="KNM92" s="107"/>
      <c r="KNN92" s="107"/>
      <c r="KNO92" s="107"/>
      <c r="KNP92" s="107"/>
      <c r="KNQ92" s="107"/>
      <c r="KNR92" s="107"/>
      <c r="KNS92" s="107"/>
      <c r="KNT92" s="107"/>
      <c r="KNU92" s="107"/>
      <c r="KNV92" s="107"/>
      <c r="KNW92" s="107"/>
      <c r="KNX92" s="107"/>
      <c r="KNY92" s="107"/>
      <c r="KNZ92" s="107"/>
      <c r="KOA92" s="107"/>
      <c r="KOB92" s="107"/>
      <c r="KOC92" s="107"/>
      <c r="KOD92" s="107"/>
      <c r="KOE92" s="107"/>
      <c r="KOF92" s="107"/>
      <c r="KOG92" s="107"/>
      <c r="KOH92" s="107"/>
      <c r="KOI92" s="107"/>
      <c r="KOJ92" s="107"/>
      <c r="KOK92" s="107"/>
      <c r="KOL92" s="107"/>
      <c r="KOM92" s="107"/>
      <c r="KON92" s="107"/>
      <c r="KOO92" s="107"/>
      <c r="KOP92" s="107"/>
      <c r="KOQ92" s="107"/>
      <c r="KOR92" s="107"/>
      <c r="KOS92" s="107"/>
      <c r="KOT92" s="107"/>
      <c r="KOU92" s="107"/>
      <c r="KOV92" s="107"/>
      <c r="KOW92" s="107"/>
      <c r="KOX92" s="107"/>
      <c r="KOY92" s="107"/>
      <c r="KOZ92" s="107"/>
      <c r="KPA92" s="107"/>
      <c r="KPB92" s="107"/>
      <c r="KPC92" s="107"/>
      <c r="KPD92" s="107"/>
      <c r="KPE92" s="107"/>
      <c r="KPF92" s="107"/>
      <c r="KPG92" s="107"/>
      <c r="KPH92" s="107"/>
      <c r="KPI92" s="107"/>
      <c r="KPJ92" s="107"/>
      <c r="KPK92" s="107"/>
      <c r="KPL92" s="107"/>
      <c r="KPM92" s="107"/>
      <c r="KPN92" s="107"/>
      <c r="KPO92" s="107"/>
      <c r="KPP92" s="107"/>
      <c r="KPQ92" s="107"/>
      <c r="KPR92" s="107"/>
      <c r="KPS92" s="107"/>
      <c r="KPT92" s="107"/>
      <c r="KPU92" s="107"/>
      <c r="KPV92" s="107"/>
      <c r="KPW92" s="107"/>
      <c r="KPX92" s="107"/>
      <c r="KPY92" s="107"/>
      <c r="KPZ92" s="107"/>
      <c r="KQA92" s="107"/>
      <c r="KQB92" s="107"/>
      <c r="KQC92" s="107"/>
      <c r="KQD92" s="107"/>
      <c r="KQE92" s="107"/>
      <c r="KQF92" s="107"/>
      <c r="KQG92" s="107"/>
      <c r="KQH92" s="107"/>
      <c r="KQI92" s="107"/>
      <c r="KQJ92" s="107"/>
      <c r="KQK92" s="107"/>
      <c r="KQL92" s="107"/>
      <c r="KQM92" s="107"/>
      <c r="KQN92" s="107"/>
      <c r="KQO92" s="107"/>
      <c r="KQP92" s="107"/>
      <c r="KQQ92" s="107"/>
      <c r="KQR92" s="107"/>
      <c r="KQS92" s="107"/>
      <c r="KQT92" s="107"/>
      <c r="KQU92" s="107"/>
      <c r="KQV92" s="107"/>
      <c r="KQW92" s="107"/>
      <c r="KQX92" s="107"/>
      <c r="KQY92" s="107"/>
      <c r="KQZ92" s="107"/>
      <c r="KRA92" s="107"/>
      <c r="KRB92" s="107"/>
      <c r="KRC92" s="107"/>
      <c r="KRD92" s="107"/>
      <c r="KRE92" s="107"/>
      <c r="KRF92" s="107"/>
      <c r="KRG92" s="107"/>
      <c r="KRH92" s="107"/>
      <c r="KRI92" s="107"/>
      <c r="KRJ92" s="107"/>
      <c r="KRK92" s="107"/>
      <c r="KRL92" s="107"/>
      <c r="KRM92" s="107"/>
      <c r="KRN92" s="107"/>
      <c r="KRO92" s="107"/>
      <c r="KRP92" s="107"/>
      <c r="KRQ92" s="107"/>
      <c r="KRR92" s="107"/>
      <c r="KRS92" s="107"/>
      <c r="KRT92" s="107"/>
      <c r="KRU92" s="107"/>
      <c r="KRV92" s="107"/>
      <c r="KRW92" s="107"/>
      <c r="KRX92" s="107"/>
      <c r="KRY92" s="107"/>
      <c r="KRZ92" s="107"/>
      <c r="KSA92" s="107"/>
      <c r="KSB92" s="107"/>
      <c r="KSC92" s="107"/>
      <c r="KSD92" s="107"/>
      <c r="KSE92" s="107"/>
      <c r="KSF92" s="107"/>
      <c r="KSG92" s="107"/>
      <c r="KSH92" s="107"/>
      <c r="KSI92" s="107"/>
      <c r="KSJ92" s="107"/>
      <c r="KSK92" s="107"/>
      <c r="KSL92" s="107"/>
      <c r="KSM92" s="107"/>
      <c r="KSN92" s="107"/>
      <c r="KSO92" s="107"/>
      <c r="KSP92" s="107"/>
      <c r="KSQ92" s="107"/>
      <c r="KSR92" s="107"/>
      <c r="KSS92" s="107"/>
      <c r="KST92" s="107"/>
      <c r="KSU92" s="107"/>
      <c r="KSV92" s="107"/>
      <c r="KSW92" s="107"/>
      <c r="KSX92" s="107"/>
      <c r="KSY92" s="107"/>
      <c r="KSZ92" s="107"/>
      <c r="KTA92" s="107"/>
      <c r="KTB92" s="107"/>
      <c r="KTC92" s="107"/>
      <c r="KTD92" s="107"/>
      <c r="KTE92" s="107"/>
      <c r="KTF92" s="107"/>
      <c r="KTG92" s="107"/>
      <c r="KTH92" s="107"/>
      <c r="KTI92" s="107"/>
      <c r="KTJ92" s="107"/>
      <c r="KTK92" s="107"/>
      <c r="KTL92" s="107"/>
      <c r="KTM92" s="107"/>
      <c r="KTN92" s="107"/>
      <c r="KTO92" s="107"/>
      <c r="KTP92" s="107"/>
      <c r="KTQ92" s="107"/>
      <c r="KTR92" s="107"/>
      <c r="KTS92" s="107"/>
      <c r="KTT92" s="107"/>
      <c r="KTU92" s="107"/>
      <c r="KTV92" s="107"/>
      <c r="KTW92" s="107"/>
      <c r="KTX92" s="107"/>
      <c r="KTY92" s="107"/>
      <c r="KTZ92" s="107"/>
      <c r="KUA92" s="107"/>
      <c r="KUB92" s="107"/>
      <c r="KUC92" s="107"/>
      <c r="KUD92" s="107"/>
      <c r="KUE92" s="107"/>
      <c r="KUF92" s="107"/>
      <c r="KUG92" s="107"/>
      <c r="KUH92" s="107"/>
      <c r="KUI92" s="107"/>
      <c r="KUJ92" s="107"/>
      <c r="KUK92" s="107"/>
      <c r="KUL92" s="107"/>
      <c r="KUM92" s="107"/>
      <c r="KUN92" s="107"/>
      <c r="KUO92" s="107"/>
      <c r="KUP92" s="107"/>
      <c r="KUQ92" s="107"/>
      <c r="KUR92" s="107"/>
      <c r="KUS92" s="107"/>
      <c r="KUT92" s="107"/>
      <c r="KUU92" s="107"/>
      <c r="KUV92" s="107"/>
      <c r="KUW92" s="107"/>
      <c r="KUX92" s="107"/>
      <c r="KUY92" s="107"/>
      <c r="KUZ92" s="107"/>
      <c r="KVA92" s="107"/>
      <c r="KVB92" s="107"/>
      <c r="KVC92" s="107"/>
      <c r="KVD92" s="107"/>
      <c r="KVE92" s="107"/>
      <c r="KVF92" s="107"/>
      <c r="KVG92" s="107"/>
      <c r="KVH92" s="107"/>
      <c r="KVI92" s="107"/>
      <c r="KVJ92" s="107"/>
      <c r="KVK92" s="107"/>
      <c r="KVL92" s="107"/>
      <c r="KVM92" s="107"/>
      <c r="KVN92" s="107"/>
      <c r="KVO92" s="107"/>
      <c r="KVP92" s="107"/>
      <c r="KVQ92" s="107"/>
      <c r="KVR92" s="107"/>
      <c r="KVS92" s="107"/>
      <c r="KVT92" s="107"/>
      <c r="KVU92" s="107"/>
      <c r="KVV92" s="107"/>
      <c r="KVW92" s="107"/>
      <c r="KVX92" s="107"/>
      <c r="KVY92" s="107"/>
      <c r="KVZ92" s="107"/>
      <c r="KWA92" s="107"/>
      <c r="KWB92" s="107"/>
      <c r="KWC92" s="107"/>
      <c r="KWD92" s="107"/>
      <c r="KWE92" s="107"/>
      <c r="KWF92" s="107"/>
      <c r="KWG92" s="107"/>
      <c r="KWH92" s="107"/>
      <c r="KWI92" s="107"/>
      <c r="KWJ92" s="107"/>
      <c r="KWK92" s="107"/>
      <c r="KWL92" s="107"/>
      <c r="KWM92" s="107"/>
      <c r="KWN92" s="107"/>
      <c r="KWO92" s="107"/>
      <c r="KWP92" s="107"/>
      <c r="KWQ92" s="107"/>
      <c r="KWR92" s="107"/>
      <c r="KWS92" s="107"/>
      <c r="KWT92" s="107"/>
      <c r="KWU92" s="107"/>
      <c r="KWV92" s="107"/>
      <c r="KWW92" s="107"/>
      <c r="KWX92" s="107"/>
      <c r="KWY92" s="107"/>
      <c r="KWZ92" s="107"/>
      <c r="KXA92" s="107"/>
      <c r="KXB92" s="107"/>
      <c r="KXC92" s="107"/>
      <c r="KXD92" s="107"/>
      <c r="KXE92" s="107"/>
      <c r="KXF92" s="107"/>
      <c r="KXG92" s="107"/>
      <c r="KXH92" s="107"/>
      <c r="KXI92" s="107"/>
      <c r="KXJ92" s="107"/>
      <c r="KXK92" s="107"/>
      <c r="KXL92" s="107"/>
      <c r="KXM92" s="107"/>
      <c r="KXN92" s="107"/>
      <c r="KXO92" s="107"/>
      <c r="KXP92" s="107"/>
      <c r="KXQ92" s="107"/>
      <c r="KXR92" s="107"/>
      <c r="KXS92" s="107"/>
      <c r="KXT92" s="107"/>
      <c r="KXU92" s="107"/>
      <c r="KXV92" s="107"/>
      <c r="KXW92" s="107"/>
      <c r="KXX92" s="107"/>
      <c r="KXY92" s="107"/>
      <c r="KXZ92" s="107"/>
      <c r="KYA92" s="107"/>
      <c r="KYB92" s="107"/>
      <c r="KYC92" s="107"/>
      <c r="KYD92" s="107"/>
      <c r="KYE92" s="107"/>
      <c r="KYF92" s="107"/>
      <c r="KYG92" s="107"/>
      <c r="KYH92" s="107"/>
      <c r="KYI92" s="107"/>
      <c r="KYJ92" s="107"/>
      <c r="KYK92" s="107"/>
      <c r="KYL92" s="107"/>
      <c r="KYM92" s="107"/>
      <c r="KYN92" s="107"/>
      <c r="KYO92" s="107"/>
      <c r="KYP92" s="107"/>
      <c r="KYQ92" s="107"/>
      <c r="KYR92" s="107"/>
      <c r="KYS92" s="107"/>
      <c r="KYT92" s="107"/>
      <c r="KYU92" s="107"/>
      <c r="KYV92" s="107"/>
      <c r="KYW92" s="107"/>
      <c r="KYX92" s="107"/>
      <c r="KYY92" s="107"/>
      <c r="KYZ92" s="107"/>
      <c r="KZA92" s="107"/>
      <c r="KZB92" s="107"/>
      <c r="KZC92" s="107"/>
      <c r="KZD92" s="107"/>
      <c r="KZE92" s="107"/>
      <c r="KZF92" s="107"/>
      <c r="KZG92" s="107"/>
      <c r="KZH92" s="107"/>
      <c r="KZI92" s="107"/>
      <c r="KZJ92" s="107"/>
      <c r="KZK92" s="107"/>
      <c r="KZL92" s="107"/>
      <c r="KZM92" s="107"/>
      <c r="KZN92" s="107"/>
      <c r="KZO92" s="107"/>
      <c r="KZP92" s="107"/>
      <c r="KZQ92" s="107"/>
      <c r="KZR92" s="107"/>
      <c r="KZS92" s="107"/>
      <c r="KZT92" s="107"/>
      <c r="KZU92" s="107"/>
      <c r="KZV92" s="107"/>
      <c r="KZW92" s="107"/>
      <c r="KZX92" s="107"/>
      <c r="KZY92" s="107"/>
      <c r="KZZ92" s="107"/>
      <c r="LAA92" s="107"/>
      <c r="LAB92" s="107"/>
      <c r="LAC92" s="107"/>
      <c r="LAD92" s="107"/>
      <c r="LAE92" s="107"/>
      <c r="LAF92" s="107"/>
      <c r="LAG92" s="107"/>
      <c r="LAH92" s="107"/>
      <c r="LAI92" s="107"/>
      <c r="LAJ92" s="107"/>
      <c r="LAK92" s="107"/>
      <c r="LAL92" s="107"/>
      <c r="LAM92" s="107"/>
      <c r="LAN92" s="107"/>
      <c r="LAO92" s="107"/>
      <c r="LAP92" s="107"/>
      <c r="LAQ92" s="107"/>
      <c r="LAR92" s="107"/>
      <c r="LAS92" s="107"/>
      <c r="LAT92" s="107"/>
      <c r="LAU92" s="107"/>
      <c r="LAV92" s="107"/>
      <c r="LAW92" s="107"/>
      <c r="LAX92" s="107"/>
      <c r="LAY92" s="107"/>
      <c r="LAZ92" s="107"/>
      <c r="LBA92" s="107"/>
      <c r="LBB92" s="107"/>
      <c r="LBC92" s="107"/>
      <c r="LBD92" s="107"/>
      <c r="LBE92" s="107"/>
      <c r="LBF92" s="107"/>
      <c r="LBG92" s="107"/>
      <c r="LBH92" s="107"/>
      <c r="LBI92" s="107"/>
      <c r="LBJ92" s="107"/>
      <c r="LBK92" s="107"/>
      <c r="LBL92" s="107"/>
      <c r="LBM92" s="107"/>
      <c r="LBN92" s="107"/>
      <c r="LBO92" s="107"/>
      <c r="LBP92" s="107"/>
      <c r="LBQ92" s="107"/>
      <c r="LBR92" s="107"/>
      <c r="LBS92" s="107"/>
      <c r="LBT92" s="107"/>
      <c r="LBU92" s="107"/>
      <c r="LBV92" s="107"/>
      <c r="LBW92" s="107"/>
      <c r="LBX92" s="107"/>
      <c r="LBY92" s="107"/>
      <c r="LBZ92" s="107"/>
      <c r="LCA92" s="107"/>
      <c r="LCB92" s="107"/>
      <c r="LCC92" s="107"/>
      <c r="LCD92" s="107"/>
      <c r="LCE92" s="107"/>
      <c r="LCF92" s="107"/>
      <c r="LCG92" s="107"/>
      <c r="LCH92" s="107"/>
      <c r="LCI92" s="107"/>
      <c r="LCJ92" s="107"/>
      <c r="LCK92" s="107"/>
      <c r="LCL92" s="107"/>
      <c r="LCM92" s="107"/>
      <c r="LCN92" s="107"/>
      <c r="LCO92" s="107"/>
      <c r="LCP92" s="107"/>
      <c r="LCQ92" s="107"/>
      <c r="LCR92" s="107"/>
      <c r="LCS92" s="107"/>
      <c r="LCT92" s="107"/>
      <c r="LCU92" s="107"/>
      <c r="LCV92" s="107"/>
      <c r="LCW92" s="107"/>
      <c r="LCX92" s="107"/>
      <c r="LCY92" s="107"/>
      <c r="LCZ92" s="107"/>
      <c r="LDA92" s="107"/>
      <c r="LDB92" s="107"/>
      <c r="LDC92" s="107"/>
      <c r="LDD92" s="107"/>
      <c r="LDE92" s="107"/>
      <c r="LDF92" s="107"/>
      <c r="LDG92" s="107"/>
      <c r="LDH92" s="107"/>
      <c r="LDI92" s="107"/>
      <c r="LDJ92" s="107"/>
      <c r="LDK92" s="107"/>
      <c r="LDL92" s="107"/>
      <c r="LDM92" s="107"/>
      <c r="LDN92" s="107"/>
      <c r="LDO92" s="107"/>
      <c r="LDP92" s="107"/>
      <c r="LDQ92" s="107"/>
      <c r="LDR92" s="107"/>
      <c r="LDS92" s="107"/>
      <c r="LDT92" s="107"/>
      <c r="LDU92" s="107"/>
      <c r="LDV92" s="107"/>
      <c r="LDW92" s="107"/>
      <c r="LDX92" s="107"/>
      <c r="LDY92" s="107"/>
      <c r="LDZ92" s="107"/>
      <c r="LEA92" s="107"/>
      <c r="LEB92" s="107"/>
      <c r="LEC92" s="107"/>
      <c r="LED92" s="107"/>
      <c r="LEE92" s="107"/>
      <c r="LEF92" s="107"/>
      <c r="LEG92" s="107"/>
      <c r="LEH92" s="107"/>
      <c r="LEI92" s="107"/>
      <c r="LEJ92" s="107"/>
      <c r="LEK92" s="107"/>
      <c r="LEL92" s="107"/>
      <c r="LEM92" s="107"/>
      <c r="LEN92" s="107"/>
      <c r="LEO92" s="107"/>
      <c r="LEP92" s="107"/>
      <c r="LEQ92" s="107"/>
      <c r="LER92" s="107"/>
      <c r="LES92" s="107"/>
      <c r="LET92" s="107"/>
      <c r="LEU92" s="107"/>
      <c r="LEV92" s="107"/>
      <c r="LEW92" s="107"/>
      <c r="LEX92" s="107"/>
      <c r="LEY92" s="107"/>
      <c r="LEZ92" s="107"/>
      <c r="LFA92" s="107"/>
      <c r="LFB92" s="107"/>
      <c r="LFC92" s="107"/>
      <c r="LFD92" s="107"/>
      <c r="LFE92" s="107"/>
      <c r="LFF92" s="107"/>
      <c r="LFG92" s="107"/>
      <c r="LFH92" s="107"/>
      <c r="LFI92" s="107"/>
      <c r="LFJ92" s="107"/>
      <c r="LFK92" s="107"/>
      <c r="LFL92" s="107"/>
      <c r="LFM92" s="107"/>
      <c r="LFN92" s="107"/>
      <c r="LFO92" s="107"/>
      <c r="LFP92" s="107"/>
      <c r="LFQ92" s="107"/>
      <c r="LFR92" s="107"/>
      <c r="LFS92" s="107"/>
      <c r="LFT92" s="107"/>
      <c r="LFU92" s="107"/>
      <c r="LFV92" s="107"/>
      <c r="LFW92" s="107"/>
      <c r="LFX92" s="107"/>
      <c r="LFY92" s="107"/>
      <c r="LFZ92" s="107"/>
      <c r="LGA92" s="107"/>
      <c r="LGB92" s="107"/>
      <c r="LGC92" s="107"/>
      <c r="LGD92" s="107"/>
      <c r="LGE92" s="107"/>
      <c r="LGF92" s="107"/>
      <c r="LGG92" s="107"/>
      <c r="LGH92" s="107"/>
      <c r="LGI92" s="107"/>
      <c r="LGJ92" s="107"/>
      <c r="LGK92" s="107"/>
      <c r="LGL92" s="107"/>
      <c r="LGM92" s="107"/>
      <c r="LGN92" s="107"/>
      <c r="LGO92" s="107"/>
      <c r="LGP92" s="107"/>
      <c r="LGQ92" s="107"/>
      <c r="LGR92" s="107"/>
      <c r="LGS92" s="107"/>
      <c r="LGT92" s="107"/>
      <c r="LGU92" s="107"/>
      <c r="LGV92" s="107"/>
      <c r="LGW92" s="107"/>
      <c r="LGX92" s="107"/>
      <c r="LGY92" s="107"/>
      <c r="LGZ92" s="107"/>
      <c r="LHA92" s="107"/>
      <c r="LHB92" s="107"/>
      <c r="LHC92" s="107"/>
      <c r="LHD92" s="107"/>
      <c r="LHE92" s="107"/>
      <c r="LHF92" s="107"/>
      <c r="LHG92" s="107"/>
      <c r="LHH92" s="107"/>
      <c r="LHI92" s="107"/>
      <c r="LHJ92" s="107"/>
      <c r="LHK92" s="107"/>
      <c r="LHL92" s="107"/>
      <c r="LHM92" s="107"/>
      <c r="LHN92" s="107"/>
      <c r="LHO92" s="107"/>
      <c r="LHP92" s="107"/>
      <c r="LHQ92" s="107"/>
      <c r="LHR92" s="107"/>
      <c r="LHS92" s="107"/>
      <c r="LHT92" s="107"/>
      <c r="LHU92" s="107"/>
      <c r="LHV92" s="107"/>
      <c r="LHW92" s="107"/>
      <c r="LHX92" s="107"/>
      <c r="LHY92" s="107"/>
      <c r="LHZ92" s="107"/>
      <c r="LIA92" s="107"/>
      <c r="LIB92" s="107"/>
      <c r="LIC92" s="107"/>
      <c r="LID92" s="107"/>
      <c r="LIE92" s="107"/>
      <c r="LIF92" s="107"/>
      <c r="LIG92" s="107"/>
      <c r="LIH92" s="107"/>
      <c r="LII92" s="107"/>
      <c r="LIJ92" s="107"/>
      <c r="LIK92" s="107"/>
      <c r="LIL92" s="107"/>
      <c r="LIM92" s="107"/>
      <c r="LIN92" s="107"/>
      <c r="LIO92" s="107"/>
      <c r="LIP92" s="107"/>
      <c r="LIQ92" s="107"/>
      <c r="LIR92" s="107"/>
      <c r="LIS92" s="107"/>
      <c r="LIT92" s="107"/>
      <c r="LIU92" s="107"/>
      <c r="LIV92" s="107"/>
      <c r="LIW92" s="107"/>
      <c r="LIX92" s="107"/>
      <c r="LIY92" s="107"/>
      <c r="LIZ92" s="107"/>
      <c r="LJA92" s="107"/>
      <c r="LJB92" s="107"/>
      <c r="LJC92" s="107"/>
      <c r="LJD92" s="107"/>
      <c r="LJE92" s="107"/>
      <c r="LJF92" s="107"/>
      <c r="LJG92" s="107"/>
      <c r="LJH92" s="107"/>
      <c r="LJI92" s="107"/>
      <c r="LJJ92" s="107"/>
      <c r="LJK92" s="107"/>
      <c r="LJL92" s="107"/>
      <c r="LJM92" s="107"/>
      <c r="LJN92" s="107"/>
      <c r="LJO92" s="107"/>
      <c r="LJP92" s="107"/>
      <c r="LJQ92" s="107"/>
      <c r="LJR92" s="107"/>
      <c r="LJS92" s="107"/>
      <c r="LJT92" s="107"/>
      <c r="LJU92" s="107"/>
      <c r="LJV92" s="107"/>
      <c r="LJW92" s="107"/>
      <c r="LJX92" s="107"/>
      <c r="LJY92" s="107"/>
      <c r="LJZ92" s="107"/>
      <c r="LKA92" s="107"/>
      <c r="LKB92" s="107"/>
      <c r="LKC92" s="107"/>
      <c r="LKD92" s="107"/>
      <c r="LKE92" s="107"/>
      <c r="LKF92" s="107"/>
      <c r="LKG92" s="107"/>
      <c r="LKH92" s="107"/>
      <c r="LKI92" s="107"/>
      <c r="LKJ92" s="107"/>
      <c r="LKK92" s="107"/>
      <c r="LKL92" s="107"/>
      <c r="LKM92" s="107"/>
      <c r="LKN92" s="107"/>
      <c r="LKO92" s="107"/>
      <c r="LKP92" s="107"/>
      <c r="LKQ92" s="107"/>
      <c r="LKR92" s="107"/>
      <c r="LKS92" s="107"/>
      <c r="LKT92" s="107"/>
      <c r="LKU92" s="107"/>
      <c r="LKV92" s="107"/>
      <c r="LKW92" s="107"/>
      <c r="LKX92" s="107"/>
      <c r="LKY92" s="107"/>
      <c r="LKZ92" s="107"/>
      <c r="LLA92" s="107"/>
      <c r="LLB92" s="107"/>
      <c r="LLC92" s="107"/>
      <c r="LLD92" s="107"/>
      <c r="LLE92" s="107"/>
      <c r="LLF92" s="107"/>
      <c r="LLG92" s="107"/>
      <c r="LLH92" s="107"/>
      <c r="LLI92" s="107"/>
      <c r="LLJ92" s="107"/>
      <c r="LLK92" s="107"/>
      <c r="LLL92" s="107"/>
      <c r="LLM92" s="107"/>
      <c r="LLN92" s="107"/>
      <c r="LLO92" s="107"/>
      <c r="LLP92" s="107"/>
      <c r="LLQ92" s="107"/>
      <c r="LLR92" s="107"/>
      <c r="LLS92" s="107"/>
      <c r="LLT92" s="107"/>
      <c r="LLU92" s="107"/>
      <c r="LLV92" s="107"/>
      <c r="LLW92" s="107"/>
      <c r="LLX92" s="107"/>
      <c r="LLY92" s="107"/>
      <c r="LLZ92" s="107"/>
      <c r="LMA92" s="107"/>
      <c r="LMB92" s="107"/>
      <c r="LMC92" s="107"/>
      <c r="LMD92" s="107"/>
      <c r="LME92" s="107"/>
      <c r="LMF92" s="107"/>
      <c r="LMG92" s="107"/>
      <c r="LMH92" s="107"/>
      <c r="LMI92" s="107"/>
      <c r="LMJ92" s="107"/>
      <c r="LMK92" s="107"/>
      <c r="LML92" s="107"/>
      <c r="LMM92" s="107"/>
      <c r="LMN92" s="107"/>
      <c r="LMO92" s="107"/>
      <c r="LMP92" s="107"/>
      <c r="LMQ92" s="107"/>
      <c r="LMR92" s="107"/>
      <c r="LMS92" s="107"/>
      <c r="LMT92" s="107"/>
      <c r="LMU92" s="107"/>
      <c r="LMV92" s="107"/>
      <c r="LMW92" s="107"/>
      <c r="LMX92" s="107"/>
      <c r="LMY92" s="107"/>
      <c r="LMZ92" s="107"/>
      <c r="LNA92" s="107"/>
      <c r="LNB92" s="107"/>
      <c r="LNC92" s="107"/>
      <c r="LND92" s="107"/>
      <c r="LNE92" s="107"/>
      <c r="LNF92" s="107"/>
      <c r="LNG92" s="107"/>
      <c r="LNH92" s="107"/>
      <c r="LNI92" s="107"/>
      <c r="LNJ92" s="107"/>
      <c r="LNK92" s="107"/>
      <c r="LNL92" s="107"/>
      <c r="LNM92" s="107"/>
      <c r="LNN92" s="107"/>
      <c r="LNO92" s="107"/>
      <c r="LNP92" s="107"/>
      <c r="LNQ92" s="107"/>
      <c r="LNR92" s="107"/>
      <c r="LNS92" s="107"/>
      <c r="LNT92" s="107"/>
      <c r="LNU92" s="107"/>
      <c r="LNV92" s="107"/>
      <c r="LNW92" s="107"/>
      <c r="LNX92" s="107"/>
      <c r="LNY92" s="107"/>
      <c r="LNZ92" s="107"/>
      <c r="LOA92" s="107"/>
      <c r="LOB92" s="107"/>
      <c r="LOC92" s="107"/>
      <c r="LOD92" s="107"/>
      <c r="LOE92" s="107"/>
      <c r="LOF92" s="107"/>
      <c r="LOG92" s="107"/>
      <c r="LOH92" s="107"/>
      <c r="LOI92" s="107"/>
      <c r="LOJ92" s="107"/>
      <c r="LOK92" s="107"/>
      <c r="LOL92" s="107"/>
      <c r="LOM92" s="107"/>
      <c r="LON92" s="107"/>
      <c r="LOO92" s="107"/>
      <c r="LOP92" s="107"/>
      <c r="LOQ92" s="107"/>
      <c r="LOR92" s="107"/>
      <c r="LOS92" s="107"/>
      <c r="LOT92" s="107"/>
      <c r="LOU92" s="107"/>
      <c r="LOV92" s="107"/>
      <c r="LOW92" s="107"/>
      <c r="LOX92" s="107"/>
      <c r="LOY92" s="107"/>
      <c r="LOZ92" s="107"/>
      <c r="LPA92" s="107"/>
      <c r="LPB92" s="107"/>
      <c r="LPC92" s="107"/>
      <c r="LPD92" s="107"/>
      <c r="LPE92" s="107"/>
      <c r="LPF92" s="107"/>
      <c r="LPG92" s="107"/>
      <c r="LPH92" s="107"/>
      <c r="LPI92" s="107"/>
      <c r="LPJ92" s="107"/>
      <c r="LPK92" s="107"/>
      <c r="LPL92" s="107"/>
      <c r="LPM92" s="107"/>
      <c r="LPN92" s="107"/>
      <c r="LPO92" s="107"/>
      <c r="LPP92" s="107"/>
      <c r="LPQ92" s="107"/>
      <c r="LPR92" s="107"/>
      <c r="LPS92" s="107"/>
      <c r="LPT92" s="107"/>
      <c r="LPU92" s="107"/>
      <c r="LPV92" s="107"/>
      <c r="LPW92" s="107"/>
      <c r="LPX92" s="107"/>
      <c r="LPY92" s="107"/>
      <c r="LPZ92" s="107"/>
      <c r="LQA92" s="107"/>
      <c r="LQB92" s="107"/>
      <c r="LQC92" s="107"/>
      <c r="LQD92" s="107"/>
      <c r="LQE92" s="107"/>
      <c r="LQF92" s="107"/>
      <c r="LQG92" s="107"/>
      <c r="LQH92" s="107"/>
      <c r="LQI92" s="107"/>
      <c r="LQJ92" s="107"/>
      <c r="LQK92" s="107"/>
      <c r="LQL92" s="107"/>
      <c r="LQM92" s="107"/>
      <c r="LQN92" s="107"/>
      <c r="LQO92" s="107"/>
      <c r="LQP92" s="107"/>
      <c r="LQQ92" s="107"/>
      <c r="LQR92" s="107"/>
      <c r="LQS92" s="107"/>
      <c r="LQT92" s="107"/>
      <c r="LQU92" s="107"/>
      <c r="LQV92" s="107"/>
      <c r="LQW92" s="107"/>
      <c r="LQX92" s="107"/>
      <c r="LQY92" s="107"/>
      <c r="LQZ92" s="107"/>
      <c r="LRA92" s="107"/>
      <c r="LRB92" s="107"/>
      <c r="LRC92" s="107"/>
      <c r="LRD92" s="107"/>
      <c r="LRE92" s="107"/>
      <c r="LRF92" s="107"/>
      <c r="LRG92" s="107"/>
      <c r="LRH92" s="107"/>
      <c r="LRI92" s="107"/>
      <c r="LRJ92" s="107"/>
      <c r="LRK92" s="107"/>
      <c r="LRL92" s="107"/>
      <c r="LRM92" s="107"/>
      <c r="LRN92" s="107"/>
      <c r="LRO92" s="107"/>
      <c r="LRP92" s="107"/>
      <c r="LRQ92" s="107"/>
      <c r="LRR92" s="107"/>
      <c r="LRS92" s="107"/>
      <c r="LRT92" s="107"/>
      <c r="LRU92" s="107"/>
      <c r="LRV92" s="107"/>
      <c r="LRW92" s="107"/>
      <c r="LRX92" s="107"/>
      <c r="LRY92" s="107"/>
      <c r="LRZ92" s="107"/>
      <c r="LSA92" s="107"/>
      <c r="LSB92" s="107"/>
      <c r="LSC92" s="107"/>
      <c r="LSD92" s="107"/>
      <c r="LSE92" s="107"/>
      <c r="LSF92" s="107"/>
      <c r="LSG92" s="107"/>
      <c r="LSH92" s="107"/>
      <c r="LSI92" s="107"/>
      <c r="LSJ92" s="107"/>
      <c r="LSK92" s="107"/>
      <c r="LSL92" s="107"/>
      <c r="LSM92" s="107"/>
      <c r="LSN92" s="107"/>
      <c r="LSO92" s="107"/>
      <c r="LSP92" s="107"/>
      <c r="LSQ92" s="107"/>
      <c r="LSR92" s="107"/>
      <c r="LSS92" s="107"/>
      <c r="LST92" s="107"/>
      <c r="LSU92" s="107"/>
      <c r="LSV92" s="107"/>
      <c r="LSW92" s="107"/>
      <c r="LSX92" s="107"/>
      <c r="LSY92" s="107"/>
      <c r="LSZ92" s="107"/>
      <c r="LTA92" s="107"/>
      <c r="LTB92" s="107"/>
      <c r="LTC92" s="107"/>
      <c r="LTD92" s="107"/>
      <c r="LTE92" s="107"/>
      <c r="LTF92" s="107"/>
      <c r="LTG92" s="107"/>
      <c r="LTH92" s="107"/>
      <c r="LTI92" s="107"/>
      <c r="LTJ92" s="107"/>
      <c r="LTK92" s="107"/>
      <c r="LTL92" s="107"/>
      <c r="LTM92" s="107"/>
      <c r="LTN92" s="107"/>
      <c r="LTO92" s="107"/>
      <c r="LTP92" s="107"/>
      <c r="LTQ92" s="107"/>
      <c r="LTR92" s="107"/>
      <c r="LTS92" s="107"/>
      <c r="LTT92" s="107"/>
      <c r="LTU92" s="107"/>
      <c r="LTV92" s="107"/>
      <c r="LTW92" s="107"/>
      <c r="LTX92" s="107"/>
      <c r="LTY92" s="107"/>
      <c r="LTZ92" s="107"/>
      <c r="LUA92" s="107"/>
      <c r="LUB92" s="107"/>
      <c r="LUC92" s="107"/>
      <c r="LUD92" s="107"/>
      <c r="LUE92" s="107"/>
      <c r="LUF92" s="107"/>
      <c r="LUG92" s="107"/>
      <c r="LUH92" s="107"/>
      <c r="LUI92" s="107"/>
      <c r="LUJ92" s="107"/>
      <c r="LUK92" s="107"/>
      <c r="LUL92" s="107"/>
      <c r="LUM92" s="107"/>
      <c r="LUN92" s="107"/>
      <c r="LUO92" s="107"/>
      <c r="LUP92" s="107"/>
      <c r="LUQ92" s="107"/>
      <c r="LUR92" s="107"/>
      <c r="LUS92" s="107"/>
      <c r="LUT92" s="107"/>
      <c r="LUU92" s="107"/>
      <c r="LUV92" s="107"/>
      <c r="LUW92" s="107"/>
      <c r="LUX92" s="107"/>
      <c r="LUY92" s="107"/>
      <c r="LUZ92" s="107"/>
      <c r="LVA92" s="107"/>
      <c r="LVB92" s="107"/>
      <c r="LVC92" s="107"/>
      <c r="LVD92" s="107"/>
      <c r="LVE92" s="107"/>
      <c r="LVF92" s="107"/>
      <c r="LVG92" s="107"/>
      <c r="LVH92" s="107"/>
      <c r="LVI92" s="107"/>
      <c r="LVJ92" s="107"/>
      <c r="LVK92" s="107"/>
      <c r="LVL92" s="107"/>
      <c r="LVM92" s="107"/>
      <c r="LVN92" s="107"/>
      <c r="LVO92" s="107"/>
      <c r="LVP92" s="107"/>
      <c r="LVQ92" s="107"/>
      <c r="LVR92" s="107"/>
      <c r="LVS92" s="107"/>
      <c r="LVT92" s="107"/>
      <c r="LVU92" s="107"/>
      <c r="LVV92" s="107"/>
      <c r="LVW92" s="107"/>
      <c r="LVX92" s="107"/>
      <c r="LVY92" s="107"/>
      <c r="LVZ92" s="107"/>
      <c r="LWA92" s="107"/>
      <c r="LWB92" s="107"/>
      <c r="LWC92" s="107"/>
      <c r="LWD92" s="107"/>
      <c r="LWE92" s="107"/>
      <c r="LWF92" s="107"/>
      <c r="LWG92" s="107"/>
      <c r="LWH92" s="107"/>
      <c r="LWI92" s="107"/>
      <c r="LWJ92" s="107"/>
      <c r="LWK92" s="107"/>
      <c r="LWL92" s="107"/>
      <c r="LWM92" s="107"/>
      <c r="LWN92" s="107"/>
      <c r="LWO92" s="107"/>
      <c r="LWP92" s="107"/>
      <c r="LWQ92" s="107"/>
      <c r="LWR92" s="107"/>
      <c r="LWS92" s="107"/>
      <c r="LWT92" s="107"/>
      <c r="LWU92" s="107"/>
      <c r="LWV92" s="107"/>
      <c r="LWW92" s="107"/>
      <c r="LWX92" s="107"/>
      <c r="LWY92" s="107"/>
      <c r="LWZ92" s="107"/>
      <c r="LXA92" s="107"/>
      <c r="LXB92" s="107"/>
      <c r="LXC92" s="107"/>
      <c r="LXD92" s="107"/>
      <c r="LXE92" s="107"/>
      <c r="LXF92" s="107"/>
      <c r="LXG92" s="107"/>
      <c r="LXH92" s="107"/>
      <c r="LXI92" s="107"/>
      <c r="LXJ92" s="107"/>
      <c r="LXK92" s="107"/>
      <c r="LXL92" s="107"/>
      <c r="LXM92" s="107"/>
      <c r="LXN92" s="107"/>
      <c r="LXO92" s="107"/>
      <c r="LXP92" s="107"/>
      <c r="LXQ92" s="107"/>
      <c r="LXR92" s="107"/>
      <c r="LXS92" s="107"/>
      <c r="LXT92" s="107"/>
      <c r="LXU92" s="107"/>
      <c r="LXV92" s="107"/>
      <c r="LXW92" s="107"/>
      <c r="LXX92" s="107"/>
      <c r="LXY92" s="107"/>
      <c r="LXZ92" s="107"/>
      <c r="LYA92" s="107"/>
      <c r="LYB92" s="107"/>
      <c r="LYC92" s="107"/>
      <c r="LYD92" s="107"/>
      <c r="LYE92" s="107"/>
      <c r="LYF92" s="107"/>
      <c r="LYG92" s="107"/>
      <c r="LYH92" s="107"/>
      <c r="LYI92" s="107"/>
      <c r="LYJ92" s="107"/>
      <c r="LYK92" s="107"/>
      <c r="LYL92" s="107"/>
      <c r="LYM92" s="107"/>
      <c r="LYN92" s="107"/>
      <c r="LYO92" s="107"/>
      <c r="LYP92" s="107"/>
      <c r="LYQ92" s="107"/>
      <c r="LYR92" s="107"/>
      <c r="LYS92" s="107"/>
      <c r="LYT92" s="107"/>
      <c r="LYU92" s="107"/>
      <c r="LYV92" s="107"/>
      <c r="LYW92" s="107"/>
      <c r="LYX92" s="107"/>
      <c r="LYY92" s="107"/>
      <c r="LYZ92" s="107"/>
      <c r="LZA92" s="107"/>
      <c r="LZB92" s="107"/>
      <c r="LZC92" s="107"/>
      <c r="LZD92" s="107"/>
      <c r="LZE92" s="107"/>
      <c r="LZF92" s="107"/>
      <c r="LZG92" s="107"/>
      <c r="LZH92" s="107"/>
      <c r="LZI92" s="107"/>
      <c r="LZJ92" s="107"/>
      <c r="LZK92" s="107"/>
      <c r="LZL92" s="107"/>
      <c r="LZM92" s="107"/>
      <c r="LZN92" s="107"/>
      <c r="LZO92" s="107"/>
      <c r="LZP92" s="107"/>
      <c r="LZQ92" s="107"/>
      <c r="LZR92" s="107"/>
      <c r="LZS92" s="107"/>
      <c r="LZT92" s="107"/>
      <c r="LZU92" s="107"/>
      <c r="LZV92" s="107"/>
      <c r="LZW92" s="107"/>
      <c r="LZX92" s="107"/>
      <c r="LZY92" s="107"/>
      <c r="LZZ92" s="107"/>
      <c r="MAA92" s="107"/>
      <c r="MAB92" s="107"/>
      <c r="MAC92" s="107"/>
      <c r="MAD92" s="107"/>
      <c r="MAE92" s="107"/>
      <c r="MAF92" s="107"/>
      <c r="MAG92" s="107"/>
      <c r="MAH92" s="107"/>
      <c r="MAI92" s="107"/>
      <c r="MAJ92" s="107"/>
      <c r="MAK92" s="107"/>
      <c r="MAL92" s="107"/>
      <c r="MAM92" s="107"/>
      <c r="MAN92" s="107"/>
      <c r="MAO92" s="107"/>
      <c r="MAP92" s="107"/>
      <c r="MAQ92" s="107"/>
      <c r="MAR92" s="107"/>
      <c r="MAS92" s="107"/>
      <c r="MAT92" s="107"/>
      <c r="MAU92" s="107"/>
      <c r="MAV92" s="107"/>
      <c r="MAW92" s="107"/>
      <c r="MAX92" s="107"/>
      <c r="MAY92" s="107"/>
      <c r="MAZ92" s="107"/>
      <c r="MBA92" s="107"/>
      <c r="MBB92" s="107"/>
      <c r="MBC92" s="107"/>
      <c r="MBD92" s="107"/>
      <c r="MBE92" s="107"/>
      <c r="MBF92" s="107"/>
      <c r="MBG92" s="107"/>
      <c r="MBH92" s="107"/>
      <c r="MBI92" s="107"/>
      <c r="MBJ92" s="107"/>
      <c r="MBK92" s="107"/>
      <c r="MBL92" s="107"/>
      <c r="MBM92" s="107"/>
      <c r="MBN92" s="107"/>
      <c r="MBO92" s="107"/>
      <c r="MBP92" s="107"/>
      <c r="MBQ92" s="107"/>
      <c r="MBR92" s="107"/>
      <c r="MBS92" s="107"/>
      <c r="MBT92" s="107"/>
      <c r="MBU92" s="107"/>
      <c r="MBV92" s="107"/>
      <c r="MBW92" s="107"/>
      <c r="MBX92" s="107"/>
      <c r="MBY92" s="107"/>
      <c r="MBZ92" s="107"/>
      <c r="MCA92" s="107"/>
      <c r="MCB92" s="107"/>
      <c r="MCC92" s="107"/>
      <c r="MCD92" s="107"/>
      <c r="MCE92" s="107"/>
      <c r="MCF92" s="107"/>
      <c r="MCG92" s="107"/>
      <c r="MCH92" s="107"/>
      <c r="MCI92" s="107"/>
      <c r="MCJ92" s="107"/>
      <c r="MCK92" s="107"/>
      <c r="MCL92" s="107"/>
      <c r="MCM92" s="107"/>
      <c r="MCN92" s="107"/>
      <c r="MCO92" s="107"/>
      <c r="MCP92" s="107"/>
      <c r="MCQ92" s="107"/>
      <c r="MCR92" s="107"/>
      <c r="MCS92" s="107"/>
      <c r="MCT92" s="107"/>
      <c r="MCU92" s="107"/>
      <c r="MCV92" s="107"/>
      <c r="MCW92" s="107"/>
      <c r="MCX92" s="107"/>
      <c r="MCY92" s="107"/>
      <c r="MCZ92" s="107"/>
      <c r="MDA92" s="107"/>
      <c r="MDB92" s="107"/>
      <c r="MDC92" s="107"/>
      <c r="MDD92" s="107"/>
      <c r="MDE92" s="107"/>
      <c r="MDF92" s="107"/>
      <c r="MDG92" s="107"/>
      <c r="MDH92" s="107"/>
      <c r="MDI92" s="107"/>
      <c r="MDJ92" s="107"/>
      <c r="MDK92" s="107"/>
      <c r="MDL92" s="107"/>
      <c r="MDM92" s="107"/>
      <c r="MDN92" s="107"/>
      <c r="MDO92" s="107"/>
      <c r="MDP92" s="107"/>
      <c r="MDQ92" s="107"/>
      <c r="MDR92" s="107"/>
      <c r="MDS92" s="107"/>
      <c r="MDT92" s="107"/>
      <c r="MDU92" s="107"/>
      <c r="MDV92" s="107"/>
      <c r="MDW92" s="107"/>
      <c r="MDX92" s="107"/>
      <c r="MDY92" s="107"/>
      <c r="MDZ92" s="107"/>
      <c r="MEA92" s="107"/>
      <c r="MEB92" s="107"/>
      <c r="MEC92" s="107"/>
      <c r="MED92" s="107"/>
      <c r="MEE92" s="107"/>
      <c r="MEF92" s="107"/>
      <c r="MEG92" s="107"/>
      <c r="MEH92" s="107"/>
      <c r="MEI92" s="107"/>
      <c r="MEJ92" s="107"/>
      <c r="MEK92" s="107"/>
      <c r="MEL92" s="107"/>
      <c r="MEM92" s="107"/>
      <c r="MEN92" s="107"/>
      <c r="MEO92" s="107"/>
      <c r="MEP92" s="107"/>
      <c r="MEQ92" s="107"/>
      <c r="MER92" s="107"/>
      <c r="MES92" s="107"/>
      <c r="MET92" s="107"/>
      <c r="MEU92" s="107"/>
      <c r="MEV92" s="107"/>
      <c r="MEW92" s="107"/>
      <c r="MEX92" s="107"/>
      <c r="MEY92" s="107"/>
      <c r="MEZ92" s="107"/>
      <c r="MFA92" s="107"/>
      <c r="MFB92" s="107"/>
      <c r="MFC92" s="107"/>
      <c r="MFD92" s="107"/>
      <c r="MFE92" s="107"/>
      <c r="MFF92" s="107"/>
      <c r="MFG92" s="107"/>
      <c r="MFH92" s="107"/>
      <c r="MFI92" s="107"/>
      <c r="MFJ92" s="107"/>
      <c r="MFK92" s="107"/>
      <c r="MFL92" s="107"/>
      <c r="MFM92" s="107"/>
      <c r="MFN92" s="107"/>
      <c r="MFO92" s="107"/>
      <c r="MFP92" s="107"/>
      <c r="MFQ92" s="107"/>
      <c r="MFR92" s="107"/>
      <c r="MFS92" s="107"/>
      <c r="MFT92" s="107"/>
      <c r="MFU92" s="107"/>
      <c r="MFV92" s="107"/>
      <c r="MFW92" s="107"/>
      <c r="MFX92" s="107"/>
      <c r="MFY92" s="107"/>
      <c r="MFZ92" s="107"/>
      <c r="MGA92" s="107"/>
      <c r="MGB92" s="107"/>
      <c r="MGC92" s="107"/>
      <c r="MGD92" s="107"/>
      <c r="MGE92" s="107"/>
      <c r="MGF92" s="107"/>
      <c r="MGG92" s="107"/>
      <c r="MGH92" s="107"/>
      <c r="MGI92" s="107"/>
      <c r="MGJ92" s="107"/>
      <c r="MGK92" s="107"/>
      <c r="MGL92" s="107"/>
      <c r="MGM92" s="107"/>
      <c r="MGN92" s="107"/>
      <c r="MGO92" s="107"/>
      <c r="MGP92" s="107"/>
      <c r="MGQ92" s="107"/>
      <c r="MGR92" s="107"/>
      <c r="MGS92" s="107"/>
      <c r="MGT92" s="107"/>
      <c r="MGU92" s="107"/>
      <c r="MGV92" s="107"/>
      <c r="MGW92" s="107"/>
      <c r="MGX92" s="107"/>
      <c r="MGY92" s="107"/>
      <c r="MGZ92" s="107"/>
      <c r="MHA92" s="107"/>
      <c r="MHB92" s="107"/>
      <c r="MHC92" s="107"/>
      <c r="MHD92" s="107"/>
      <c r="MHE92" s="107"/>
      <c r="MHF92" s="107"/>
      <c r="MHG92" s="107"/>
      <c r="MHH92" s="107"/>
      <c r="MHI92" s="107"/>
      <c r="MHJ92" s="107"/>
      <c r="MHK92" s="107"/>
      <c r="MHL92" s="107"/>
      <c r="MHM92" s="107"/>
      <c r="MHN92" s="107"/>
      <c r="MHO92" s="107"/>
      <c r="MHP92" s="107"/>
      <c r="MHQ92" s="107"/>
      <c r="MHR92" s="107"/>
      <c r="MHS92" s="107"/>
      <c r="MHT92" s="107"/>
      <c r="MHU92" s="107"/>
      <c r="MHV92" s="107"/>
      <c r="MHW92" s="107"/>
      <c r="MHX92" s="107"/>
      <c r="MHY92" s="107"/>
      <c r="MHZ92" s="107"/>
      <c r="MIA92" s="107"/>
      <c r="MIB92" s="107"/>
      <c r="MIC92" s="107"/>
      <c r="MID92" s="107"/>
      <c r="MIE92" s="107"/>
      <c r="MIF92" s="107"/>
      <c r="MIG92" s="107"/>
      <c r="MIH92" s="107"/>
      <c r="MII92" s="107"/>
      <c r="MIJ92" s="107"/>
      <c r="MIK92" s="107"/>
      <c r="MIL92" s="107"/>
      <c r="MIM92" s="107"/>
      <c r="MIN92" s="107"/>
      <c r="MIO92" s="107"/>
      <c r="MIP92" s="107"/>
      <c r="MIQ92" s="107"/>
      <c r="MIR92" s="107"/>
      <c r="MIS92" s="107"/>
      <c r="MIT92" s="107"/>
      <c r="MIU92" s="107"/>
      <c r="MIV92" s="107"/>
      <c r="MIW92" s="107"/>
      <c r="MIX92" s="107"/>
      <c r="MIY92" s="107"/>
      <c r="MIZ92" s="107"/>
      <c r="MJA92" s="107"/>
      <c r="MJB92" s="107"/>
      <c r="MJC92" s="107"/>
      <c r="MJD92" s="107"/>
      <c r="MJE92" s="107"/>
      <c r="MJF92" s="107"/>
      <c r="MJG92" s="107"/>
      <c r="MJH92" s="107"/>
      <c r="MJI92" s="107"/>
      <c r="MJJ92" s="107"/>
      <c r="MJK92" s="107"/>
      <c r="MJL92" s="107"/>
      <c r="MJM92" s="107"/>
      <c r="MJN92" s="107"/>
      <c r="MJO92" s="107"/>
      <c r="MJP92" s="107"/>
      <c r="MJQ92" s="107"/>
      <c r="MJR92" s="107"/>
      <c r="MJS92" s="107"/>
      <c r="MJT92" s="107"/>
      <c r="MJU92" s="107"/>
      <c r="MJV92" s="107"/>
      <c r="MJW92" s="107"/>
      <c r="MJX92" s="107"/>
      <c r="MJY92" s="107"/>
      <c r="MJZ92" s="107"/>
      <c r="MKA92" s="107"/>
      <c r="MKB92" s="107"/>
      <c r="MKC92" s="107"/>
      <c r="MKD92" s="107"/>
      <c r="MKE92" s="107"/>
      <c r="MKF92" s="107"/>
      <c r="MKG92" s="107"/>
      <c r="MKH92" s="107"/>
      <c r="MKI92" s="107"/>
      <c r="MKJ92" s="107"/>
      <c r="MKK92" s="107"/>
      <c r="MKL92" s="107"/>
      <c r="MKM92" s="107"/>
      <c r="MKN92" s="107"/>
      <c r="MKO92" s="107"/>
      <c r="MKP92" s="107"/>
      <c r="MKQ92" s="107"/>
      <c r="MKR92" s="107"/>
      <c r="MKS92" s="107"/>
      <c r="MKT92" s="107"/>
      <c r="MKU92" s="107"/>
      <c r="MKV92" s="107"/>
      <c r="MKW92" s="107"/>
      <c r="MKX92" s="107"/>
      <c r="MKY92" s="107"/>
      <c r="MKZ92" s="107"/>
      <c r="MLA92" s="107"/>
      <c r="MLB92" s="107"/>
      <c r="MLC92" s="107"/>
      <c r="MLD92" s="107"/>
      <c r="MLE92" s="107"/>
      <c r="MLF92" s="107"/>
      <c r="MLG92" s="107"/>
      <c r="MLH92" s="107"/>
      <c r="MLI92" s="107"/>
      <c r="MLJ92" s="107"/>
      <c r="MLK92" s="107"/>
      <c r="MLL92" s="107"/>
      <c r="MLM92" s="107"/>
      <c r="MLN92" s="107"/>
      <c r="MLO92" s="107"/>
      <c r="MLP92" s="107"/>
      <c r="MLQ92" s="107"/>
      <c r="MLR92" s="107"/>
      <c r="MLS92" s="107"/>
      <c r="MLT92" s="107"/>
      <c r="MLU92" s="107"/>
      <c r="MLV92" s="107"/>
      <c r="MLW92" s="107"/>
      <c r="MLX92" s="107"/>
      <c r="MLY92" s="107"/>
      <c r="MLZ92" s="107"/>
      <c r="MMA92" s="107"/>
      <c r="MMB92" s="107"/>
      <c r="MMC92" s="107"/>
      <c r="MMD92" s="107"/>
      <c r="MME92" s="107"/>
      <c r="MMF92" s="107"/>
      <c r="MMG92" s="107"/>
      <c r="MMH92" s="107"/>
      <c r="MMI92" s="107"/>
      <c r="MMJ92" s="107"/>
      <c r="MMK92" s="107"/>
      <c r="MML92" s="107"/>
      <c r="MMM92" s="107"/>
      <c r="MMN92" s="107"/>
      <c r="MMO92" s="107"/>
      <c r="MMP92" s="107"/>
      <c r="MMQ92" s="107"/>
      <c r="MMR92" s="107"/>
      <c r="MMS92" s="107"/>
      <c r="MMT92" s="107"/>
      <c r="MMU92" s="107"/>
      <c r="MMV92" s="107"/>
      <c r="MMW92" s="107"/>
      <c r="MMX92" s="107"/>
      <c r="MMY92" s="107"/>
      <c r="MMZ92" s="107"/>
      <c r="MNA92" s="107"/>
      <c r="MNB92" s="107"/>
      <c r="MNC92" s="107"/>
      <c r="MND92" s="107"/>
      <c r="MNE92" s="107"/>
      <c r="MNF92" s="107"/>
      <c r="MNG92" s="107"/>
      <c r="MNH92" s="107"/>
      <c r="MNI92" s="107"/>
      <c r="MNJ92" s="107"/>
      <c r="MNK92" s="107"/>
      <c r="MNL92" s="107"/>
      <c r="MNM92" s="107"/>
      <c r="MNN92" s="107"/>
      <c r="MNO92" s="107"/>
      <c r="MNP92" s="107"/>
      <c r="MNQ92" s="107"/>
      <c r="MNR92" s="107"/>
      <c r="MNS92" s="107"/>
      <c r="MNT92" s="107"/>
      <c r="MNU92" s="107"/>
      <c r="MNV92" s="107"/>
      <c r="MNW92" s="107"/>
      <c r="MNX92" s="107"/>
      <c r="MNY92" s="107"/>
      <c r="MNZ92" s="107"/>
      <c r="MOA92" s="107"/>
      <c r="MOB92" s="107"/>
      <c r="MOC92" s="107"/>
      <c r="MOD92" s="107"/>
      <c r="MOE92" s="107"/>
      <c r="MOF92" s="107"/>
      <c r="MOG92" s="107"/>
      <c r="MOH92" s="107"/>
      <c r="MOI92" s="107"/>
      <c r="MOJ92" s="107"/>
      <c r="MOK92" s="107"/>
      <c r="MOL92" s="107"/>
      <c r="MOM92" s="107"/>
      <c r="MON92" s="107"/>
      <c r="MOO92" s="107"/>
      <c r="MOP92" s="107"/>
      <c r="MOQ92" s="107"/>
      <c r="MOR92" s="107"/>
      <c r="MOS92" s="107"/>
      <c r="MOT92" s="107"/>
      <c r="MOU92" s="107"/>
      <c r="MOV92" s="107"/>
      <c r="MOW92" s="107"/>
      <c r="MOX92" s="107"/>
      <c r="MOY92" s="107"/>
      <c r="MOZ92" s="107"/>
      <c r="MPA92" s="107"/>
      <c r="MPB92" s="107"/>
      <c r="MPC92" s="107"/>
      <c r="MPD92" s="107"/>
      <c r="MPE92" s="107"/>
      <c r="MPF92" s="107"/>
      <c r="MPG92" s="107"/>
      <c r="MPH92" s="107"/>
      <c r="MPI92" s="107"/>
      <c r="MPJ92" s="107"/>
      <c r="MPK92" s="107"/>
      <c r="MPL92" s="107"/>
      <c r="MPM92" s="107"/>
      <c r="MPN92" s="107"/>
      <c r="MPO92" s="107"/>
      <c r="MPP92" s="107"/>
      <c r="MPQ92" s="107"/>
      <c r="MPR92" s="107"/>
      <c r="MPS92" s="107"/>
      <c r="MPT92" s="107"/>
      <c r="MPU92" s="107"/>
      <c r="MPV92" s="107"/>
      <c r="MPW92" s="107"/>
      <c r="MPX92" s="107"/>
      <c r="MPY92" s="107"/>
      <c r="MPZ92" s="107"/>
      <c r="MQA92" s="107"/>
      <c r="MQB92" s="107"/>
      <c r="MQC92" s="107"/>
      <c r="MQD92" s="107"/>
      <c r="MQE92" s="107"/>
      <c r="MQF92" s="107"/>
      <c r="MQG92" s="107"/>
      <c r="MQH92" s="107"/>
      <c r="MQI92" s="107"/>
      <c r="MQJ92" s="107"/>
      <c r="MQK92" s="107"/>
      <c r="MQL92" s="107"/>
      <c r="MQM92" s="107"/>
      <c r="MQN92" s="107"/>
      <c r="MQO92" s="107"/>
      <c r="MQP92" s="107"/>
      <c r="MQQ92" s="107"/>
      <c r="MQR92" s="107"/>
      <c r="MQS92" s="107"/>
      <c r="MQT92" s="107"/>
      <c r="MQU92" s="107"/>
      <c r="MQV92" s="107"/>
      <c r="MQW92" s="107"/>
      <c r="MQX92" s="107"/>
      <c r="MQY92" s="107"/>
      <c r="MQZ92" s="107"/>
      <c r="MRA92" s="107"/>
      <c r="MRB92" s="107"/>
      <c r="MRC92" s="107"/>
      <c r="MRD92" s="107"/>
      <c r="MRE92" s="107"/>
      <c r="MRF92" s="107"/>
      <c r="MRG92" s="107"/>
      <c r="MRH92" s="107"/>
      <c r="MRI92" s="107"/>
      <c r="MRJ92" s="107"/>
      <c r="MRK92" s="107"/>
      <c r="MRL92" s="107"/>
      <c r="MRM92" s="107"/>
      <c r="MRN92" s="107"/>
      <c r="MRO92" s="107"/>
      <c r="MRP92" s="107"/>
      <c r="MRQ92" s="107"/>
      <c r="MRR92" s="107"/>
      <c r="MRS92" s="107"/>
      <c r="MRT92" s="107"/>
      <c r="MRU92" s="107"/>
      <c r="MRV92" s="107"/>
      <c r="MRW92" s="107"/>
      <c r="MRX92" s="107"/>
      <c r="MRY92" s="107"/>
      <c r="MRZ92" s="107"/>
      <c r="MSA92" s="107"/>
      <c r="MSB92" s="107"/>
      <c r="MSC92" s="107"/>
      <c r="MSD92" s="107"/>
      <c r="MSE92" s="107"/>
      <c r="MSF92" s="107"/>
      <c r="MSG92" s="107"/>
      <c r="MSH92" s="107"/>
      <c r="MSI92" s="107"/>
      <c r="MSJ92" s="107"/>
      <c r="MSK92" s="107"/>
      <c r="MSL92" s="107"/>
      <c r="MSM92" s="107"/>
      <c r="MSN92" s="107"/>
      <c r="MSO92" s="107"/>
      <c r="MSP92" s="107"/>
      <c r="MSQ92" s="107"/>
      <c r="MSR92" s="107"/>
      <c r="MSS92" s="107"/>
      <c r="MST92" s="107"/>
      <c r="MSU92" s="107"/>
      <c r="MSV92" s="107"/>
      <c r="MSW92" s="107"/>
      <c r="MSX92" s="107"/>
      <c r="MSY92" s="107"/>
      <c r="MSZ92" s="107"/>
      <c r="MTA92" s="107"/>
      <c r="MTB92" s="107"/>
      <c r="MTC92" s="107"/>
      <c r="MTD92" s="107"/>
      <c r="MTE92" s="107"/>
      <c r="MTF92" s="107"/>
      <c r="MTG92" s="107"/>
      <c r="MTH92" s="107"/>
      <c r="MTI92" s="107"/>
      <c r="MTJ92" s="107"/>
      <c r="MTK92" s="107"/>
      <c r="MTL92" s="107"/>
      <c r="MTM92" s="107"/>
      <c r="MTN92" s="107"/>
      <c r="MTO92" s="107"/>
      <c r="MTP92" s="107"/>
      <c r="MTQ92" s="107"/>
      <c r="MTR92" s="107"/>
      <c r="MTS92" s="107"/>
      <c r="MTT92" s="107"/>
      <c r="MTU92" s="107"/>
      <c r="MTV92" s="107"/>
      <c r="MTW92" s="107"/>
      <c r="MTX92" s="107"/>
      <c r="MTY92" s="107"/>
      <c r="MTZ92" s="107"/>
      <c r="MUA92" s="107"/>
      <c r="MUB92" s="107"/>
      <c r="MUC92" s="107"/>
      <c r="MUD92" s="107"/>
      <c r="MUE92" s="107"/>
      <c r="MUF92" s="107"/>
      <c r="MUG92" s="107"/>
      <c r="MUH92" s="107"/>
      <c r="MUI92" s="107"/>
      <c r="MUJ92" s="107"/>
      <c r="MUK92" s="107"/>
      <c r="MUL92" s="107"/>
      <c r="MUM92" s="107"/>
      <c r="MUN92" s="107"/>
      <c r="MUO92" s="107"/>
      <c r="MUP92" s="107"/>
      <c r="MUQ92" s="107"/>
      <c r="MUR92" s="107"/>
      <c r="MUS92" s="107"/>
      <c r="MUT92" s="107"/>
      <c r="MUU92" s="107"/>
      <c r="MUV92" s="107"/>
      <c r="MUW92" s="107"/>
      <c r="MUX92" s="107"/>
      <c r="MUY92" s="107"/>
      <c r="MUZ92" s="107"/>
      <c r="MVA92" s="107"/>
      <c r="MVB92" s="107"/>
      <c r="MVC92" s="107"/>
      <c r="MVD92" s="107"/>
      <c r="MVE92" s="107"/>
      <c r="MVF92" s="107"/>
      <c r="MVG92" s="107"/>
      <c r="MVH92" s="107"/>
      <c r="MVI92" s="107"/>
      <c r="MVJ92" s="107"/>
      <c r="MVK92" s="107"/>
      <c r="MVL92" s="107"/>
      <c r="MVM92" s="107"/>
      <c r="MVN92" s="107"/>
      <c r="MVO92" s="107"/>
      <c r="MVP92" s="107"/>
      <c r="MVQ92" s="107"/>
      <c r="MVR92" s="107"/>
      <c r="MVS92" s="107"/>
      <c r="MVT92" s="107"/>
      <c r="MVU92" s="107"/>
      <c r="MVV92" s="107"/>
      <c r="MVW92" s="107"/>
      <c r="MVX92" s="107"/>
      <c r="MVY92" s="107"/>
      <c r="MVZ92" s="107"/>
      <c r="MWA92" s="107"/>
      <c r="MWB92" s="107"/>
      <c r="MWC92" s="107"/>
      <c r="MWD92" s="107"/>
      <c r="MWE92" s="107"/>
      <c r="MWF92" s="107"/>
      <c r="MWG92" s="107"/>
      <c r="MWH92" s="107"/>
      <c r="MWI92" s="107"/>
      <c r="MWJ92" s="107"/>
      <c r="MWK92" s="107"/>
      <c r="MWL92" s="107"/>
      <c r="MWM92" s="107"/>
      <c r="MWN92" s="107"/>
      <c r="MWO92" s="107"/>
      <c r="MWP92" s="107"/>
      <c r="MWQ92" s="107"/>
      <c r="MWR92" s="107"/>
      <c r="MWS92" s="107"/>
      <c r="MWT92" s="107"/>
      <c r="MWU92" s="107"/>
      <c r="MWV92" s="107"/>
      <c r="MWW92" s="107"/>
      <c r="MWX92" s="107"/>
      <c r="MWY92" s="107"/>
      <c r="MWZ92" s="107"/>
      <c r="MXA92" s="107"/>
      <c r="MXB92" s="107"/>
      <c r="MXC92" s="107"/>
      <c r="MXD92" s="107"/>
      <c r="MXE92" s="107"/>
      <c r="MXF92" s="107"/>
      <c r="MXG92" s="107"/>
      <c r="MXH92" s="107"/>
      <c r="MXI92" s="107"/>
      <c r="MXJ92" s="107"/>
      <c r="MXK92" s="107"/>
      <c r="MXL92" s="107"/>
      <c r="MXM92" s="107"/>
      <c r="MXN92" s="107"/>
      <c r="MXO92" s="107"/>
      <c r="MXP92" s="107"/>
      <c r="MXQ92" s="107"/>
      <c r="MXR92" s="107"/>
      <c r="MXS92" s="107"/>
      <c r="MXT92" s="107"/>
      <c r="MXU92" s="107"/>
      <c r="MXV92" s="107"/>
      <c r="MXW92" s="107"/>
      <c r="MXX92" s="107"/>
      <c r="MXY92" s="107"/>
      <c r="MXZ92" s="107"/>
      <c r="MYA92" s="107"/>
      <c r="MYB92" s="107"/>
      <c r="MYC92" s="107"/>
      <c r="MYD92" s="107"/>
      <c r="MYE92" s="107"/>
      <c r="MYF92" s="107"/>
      <c r="MYG92" s="107"/>
      <c r="MYH92" s="107"/>
      <c r="MYI92" s="107"/>
      <c r="MYJ92" s="107"/>
      <c r="MYK92" s="107"/>
      <c r="MYL92" s="107"/>
      <c r="MYM92" s="107"/>
      <c r="MYN92" s="107"/>
      <c r="MYO92" s="107"/>
      <c r="MYP92" s="107"/>
      <c r="MYQ92" s="107"/>
      <c r="MYR92" s="107"/>
      <c r="MYS92" s="107"/>
      <c r="MYT92" s="107"/>
      <c r="MYU92" s="107"/>
      <c r="MYV92" s="107"/>
      <c r="MYW92" s="107"/>
      <c r="MYX92" s="107"/>
      <c r="MYY92" s="107"/>
      <c r="MYZ92" s="107"/>
      <c r="MZA92" s="107"/>
      <c r="MZB92" s="107"/>
      <c r="MZC92" s="107"/>
      <c r="MZD92" s="107"/>
      <c r="MZE92" s="107"/>
      <c r="MZF92" s="107"/>
      <c r="MZG92" s="107"/>
      <c r="MZH92" s="107"/>
      <c r="MZI92" s="107"/>
      <c r="MZJ92" s="107"/>
      <c r="MZK92" s="107"/>
      <c r="MZL92" s="107"/>
      <c r="MZM92" s="107"/>
      <c r="MZN92" s="107"/>
      <c r="MZO92" s="107"/>
      <c r="MZP92" s="107"/>
      <c r="MZQ92" s="107"/>
      <c r="MZR92" s="107"/>
      <c r="MZS92" s="107"/>
      <c r="MZT92" s="107"/>
      <c r="MZU92" s="107"/>
      <c r="MZV92" s="107"/>
      <c r="MZW92" s="107"/>
      <c r="MZX92" s="107"/>
      <c r="MZY92" s="107"/>
      <c r="MZZ92" s="107"/>
      <c r="NAA92" s="107"/>
      <c r="NAB92" s="107"/>
      <c r="NAC92" s="107"/>
      <c r="NAD92" s="107"/>
      <c r="NAE92" s="107"/>
      <c r="NAF92" s="107"/>
      <c r="NAG92" s="107"/>
      <c r="NAH92" s="107"/>
      <c r="NAI92" s="107"/>
      <c r="NAJ92" s="107"/>
      <c r="NAK92" s="107"/>
      <c r="NAL92" s="107"/>
      <c r="NAM92" s="107"/>
      <c r="NAN92" s="107"/>
      <c r="NAO92" s="107"/>
      <c r="NAP92" s="107"/>
      <c r="NAQ92" s="107"/>
      <c r="NAR92" s="107"/>
      <c r="NAS92" s="107"/>
      <c r="NAT92" s="107"/>
      <c r="NAU92" s="107"/>
      <c r="NAV92" s="107"/>
      <c r="NAW92" s="107"/>
      <c r="NAX92" s="107"/>
      <c r="NAY92" s="107"/>
      <c r="NAZ92" s="107"/>
      <c r="NBA92" s="107"/>
      <c r="NBB92" s="107"/>
      <c r="NBC92" s="107"/>
      <c r="NBD92" s="107"/>
      <c r="NBE92" s="107"/>
      <c r="NBF92" s="107"/>
      <c r="NBG92" s="107"/>
      <c r="NBH92" s="107"/>
      <c r="NBI92" s="107"/>
      <c r="NBJ92" s="107"/>
      <c r="NBK92" s="107"/>
      <c r="NBL92" s="107"/>
      <c r="NBM92" s="107"/>
      <c r="NBN92" s="107"/>
      <c r="NBO92" s="107"/>
      <c r="NBP92" s="107"/>
      <c r="NBQ92" s="107"/>
      <c r="NBR92" s="107"/>
      <c r="NBS92" s="107"/>
      <c r="NBT92" s="107"/>
      <c r="NBU92" s="107"/>
      <c r="NBV92" s="107"/>
      <c r="NBW92" s="107"/>
      <c r="NBX92" s="107"/>
      <c r="NBY92" s="107"/>
      <c r="NBZ92" s="107"/>
      <c r="NCA92" s="107"/>
      <c r="NCB92" s="107"/>
      <c r="NCC92" s="107"/>
      <c r="NCD92" s="107"/>
      <c r="NCE92" s="107"/>
      <c r="NCF92" s="107"/>
      <c r="NCG92" s="107"/>
      <c r="NCH92" s="107"/>
      <c r="NCI92" s="107"/>
      <c r="NCJ92" s="107"/>
      <c r="NCK92" s="107"/>
      <c r="NCL92" s="107"/>
      <c r="NCM92" s="107"/>
      <c r="NCN92" s="107"/>
      <c r="NCO92" s="107"/>
      <c r="NCP92" s="107"/>
      <c r="NCQ92" s="107"/>
      <c r="NCR92" s="107"/>
      <c r="NCS92" s="107"/>
      <c r="NCT92" s="107"/>
      <c r="NCU92" s="107"/>
      <c r="NCV92" s="107"/>
      <c r="NCW92" s="107"/>
      <c r="NCX92" s="107"/>
      <c r="NCY92" s="107"/>
      <c r="NCZ92" s="107"/>
      <c r="NDA92" s="107"/>
      <c r="NDB92" s="107"/>
      <c r="NDC92" s="107"/>
      <c r="NDD92" s="107"/>
      <c r="NDE92" s="107"/>
      <c r="NDF92" s="107"/>
      <c r="NDG92" s="107"/>
      <c r="NDH92" s="107"/>
      <c r="NDI92" s="107"/>
      <c r="NDJ92" s="107"/>
      <c r="NDK92" s="107"/>
      <c r="NDL92" s="107"/>
      <c r="NDM92" s="107"/>
      <c r="NDN92" s="107"/>
      <c r="NDO92" s="107"/>
      <c r="NDP92" s="107"/>
      <c r="NDQ92" s="107"/>
      <c r="NDR92" s="107"/>
      <c r="NDS92" s="107"/>
      <c r="NDT92" s="107"/>
      <c r="NDU92" s="107"/>
      <c r="NDV92" s="107"/>
      <c r="NDW92" s="107"/>
      <c r="NDX92" s="107"/>
      <c r="NDY92" s="107"/>
      <c r="NDZ92" s="107"/>
      <c r="NEA92" s="107"/>
      <c r="NEB92" s="107"/>
      <c r="NEC92" s="107"/>
      <c r="NED92" s="107"/>
      <c r="NEE92" s="107"/>
      <c r="NEF92" s="107"/>
      <c r="NEG92" s="107"/>
      <c r="NEH92" s="107"/>
      <c r="NEI92" s="107"/>
      <c r="NEJ92" s="107"/>
      <c r="NEK92" s="107"/>
      <c r="NEL92" s="107"/>
      <c r="NEM92" s="107"/>
      <c r="NEN92" s="107"/>
      <c r="NEO92" s="107"/>
      <c r="NEP92" s="107"/>
      <c r="NEQ92" s="107"/>
      <c r="NER92" s="107"/>
      <c r="NES92" s="107"/>
      <c r="NET92" s="107"/>
      <c r="NEU92" s="107"/>
      <c r="NEV92" s="107"/>
      <c r="NEW92" s="107"/>
      <c r="NEX92" s="107"/>
      <c r="NEY92" s="107"/>
      <c r="NEZ92" s="107"/>
      <c r="NFA92" s="107"/>
      <c r="NFB92" s="107"/>
      <c r="NFC92" s="107"/>
      <c r="NFD92" s="107"/>
      <c r="NFE92" s="107"/>
      <c r="NFF92" s="107"/>
      <c r="NFG92" s="107"/>
      <c r="NFH92" s="107"/>
      <c r="NFI92" s="107"/>
      <c r="NFJ92" s="107"/>
      <c r="NFK92" s="107"/>
      <c r="NFL92" s="107"/>
      <c r="NFM92" s="107"/>
      <c r="NFN92" s="107"/>
      <c r="NFO92" s="107"/>
      <c r="NFP92" s="107"/>
      <c r="NFQ92" s="107"/>
      <c r="NFR92" s="107"/>
      <c r="NFS92" s="107"/>
      <c r="NFT92" s="107"/>
      <c r="NFU92" s="107"/>
      <c r="NFV92" s="107"/>
      <c r="NFW92" s="107"/>
      <c r="NFX92" s="107"/>
      <c r="NFY92" s="107"/>
      <c r="NFZ92" s="107"/>
      <c r="NGA92" s="107"/>
      <c r="NGB92" s="107"/>
      <c r="NGC92" s="107"/>
      <c r="NGD92" s="107"/>
      <c r="NGE92" s="107"/>
      <c r="NGF92" s="107"/>
      <c r="NGG92" s="107"/>
      <c r="NGH92" s="107"/>
      <c r="NGI92" s="107"/>
      <c r="NGJ92" s="107"/>
      <c r="NGK92" s="107"/>
      <c r="NGL92" s="107"/>
      <c r="NGM92" s="107"/>
      <c r="NGN92" s="107"/>
      <c r="NGO92" s="107"/>
      <c r="NGP92" s="107"/>
      <c r="NGQ92" s="107"/>
      <c r="NGR92" s="107"/>
      <c r="NGS92" s="107"/>
      <c r="NGT92" s="107"/>
      <c r="NGU92" s="107"/>
      <c r="NGV92" s="107"/>
      <c r="NGW92" s="107"/>
      <c r="NGX92" s="107"/>
      <c r="NGY92" s="107"/>
      <c r="NGZ92" s="107"/>
      <c r="NHA92" s="107"/>
      <c r="NHB92" s="107"/>
      <c r="NHC92" s="107"/>
      <c r="NHD92" s="107"/>
      <c r="NHE92" s="107"/>
      <c r="NHF92" s="107"/>
      <c r="NHG92" s="107"/>
      <c r="NHH92" s="107"/>
      <c r="NHI92" s="107"/>
      <c r="NHJ92" s="107"/>
      <c r="NHK92" s="107"/>
      <c r="NHL92" s="107"/>
      <c r="NHM92" s="107"/>
      <c r="NHN92" s="107"/>
      <c r="NHO92" s="107"/>
      <c r="NHP92" s="107"/>
      <c r="NHQ92" s="107"/>
      <c r="NHR92" s="107"/>
      <c r="NHS92" s="107"/>
      <c r="NHT92" s="107"/>
      <c r="NHU92" s="107"/>
      <c r="NHV92" s="107"/>
      <c r="NHW92" s="107"/>
      <c r="NHX92" s="107"/>
      <c r="NHY92" s="107"/>
      <c r="NHZ92" s="107"/>
      <c r="NIA92" s="107"/>
      <c r="NIB92" s="107"/>
      <c r="NIC92" s="107"/>
      <c r="NID92" s="107"/>
      <c r="NIE92" s="107"/>
      <c r="NIF92" s="107"/>
      <c r="NIG92" s="107"/>
      <c r="NIH92" s="107"/>
      <c r="NII92" s="107"/>
      <c r="NIJ92" s="107"/>
      <c r="NIK92" s="107"/>
      <c r="NIL92" s="107"/>
      <c r="NIM92" s="107"/>
      <c r="NIN92" s="107"/>
      <c r="NIO92" s="107"/>
      <c r="NIP92" s="107"/>
      <c r="NIQ92" s="107"/>
      <c r="NIR92" s="107"/>
      <c r="NIS92" s="107"/>
      <c r="NIT92" s="107"/>
      <c r="NIU92" s="107"/>
      <c r="NIV92" s="107"/>
      <c r="NIW92" s="107"/>
      <c r="NIX92" s="107"/>
      <c r="NIY92" s="107"/>
      <c r="NIZ92" s="107"/>
      <c r="NJA92" s="107"/>
      <c r="NJB92" s="107"/>
      <c r="NJC92" s="107"/>
      <c r="NJD92" s="107"/>
      <c r="NJE92" s="107"/>
      <c r="NJF92" s="107"/>
      <c r="NJG92" s="107"/>
      <c r="NJH92" s="107"/>
      <c r="NJI92" s="107"/>
      <c r="NJJ92" s="107"/>
      <c r="NJK92" s="107"/>
      <c r="NJL92" s="107"/>
      <c r="NJM92" s="107"/>
      <c r="NJN92" s="107"/>
      <c r="NJO92" s="107"/>
      <c r="NJP92" s="107"/>
      <c r="NJQ92" s="107"/>
      <c r="NJR92" s="107"/>
      <c r="NJS92" s="107"/>
      <c r="NJT92" s="107"/>
      <c r="NJU92" s="107"/>
      <c r="NJV92" s="107"/>
      <c r="NJW92" s="107"/>
      <c r="NJX92" s="107"/>
      <c r="NJY92" s="107"/>
      <c r="NJZ92" s="107"/>
      <c r="NKA92" s="107"/>
      <c r="NKB92" s="107"/>
      <c r="NKC92" s="107"/>
      <c r="NKD92" s="107"/>
      <c r="NKE92" s="107"/>
      <c r="NKF92" s="107"/>
      <c r="NKG92" s="107"/>
      <c r="NKH92" s="107"/>
      <c r="NKI92" s="107"/>
      <c r="NKJ92" s="107"/>
      <c r="NKK92" s="107"/>
      <c r="NKL92" s="107"/>
      <c r="NKM92" s="107"/>
      <c r="NKN92" s="107"/>
      <c r="NKO92" s="107"/>
      <c r="NKP92" s="107"/>
      <c r="NKQ92" s="107"/>
      <c r="NKR92" s="107"/>
      <c r="NKS92" s="107"/>
      <c r="NKT92" s="107"/>
      <c r="NKU92" s="107"/>
      <c r="NKV92" s="107"/>
      <c r="NKW92" s="107"/>
      <c r="NKX92" s="107"/>
      <c r="NKY92" s="107"/>
      <c r="NKZ92" s="107"/>
      <c r="NLA92" s="107"/>
      <c r="NLB92" s="107"/>
      <c r="NLC92" s="107"/>
      <c r="NLD92" s="107"/>
      <c r="NLE92" s="107"/>
      <c r="NLF92" s="107"/>
      <c r="NLG92" s="107"/>
      <c r="NLH92" s="107"/>
      <c r="NLI92" s="107"/>
      <c r="NLJ92" s="107"/>
      <c r="NLK92" s="107"/>
      <c r="NLL92" s="107"/>
      <c r="NLM92" s="107"/>
      <c r="NLN92" s="107"/>
      <c r="NLO92" s="107"/>
      <c r="NLP92" s="107"/>
      <c r="NLQ92" s="107"/>
      <c r="NLR92" s="107"/>
      <c r="NLS92" s="107"/>
      <c r="NLT92" s="107"/>
      <c r="NLU92" s="107"/>
      <c r="NLV92" s="107"/>
      <c r="NLW92" s="107"/>
      <c r="NLX92" s="107"/>
      <c r="NLY92" s="107"/>
      <c r="NLZ92" s="107"/>
      <c r="NMA92" s="107"/>
      <c r="NMB92" s="107"/>
      <c r="NMC92" s="107"/>
      <c r="NMD92" s="107"/>
      <c r="NME92" s="107"/>
      <c r="NMF92" s="107"/>
      <c r="NMG92" s="107"/>
      <c r="NMH92" s="107"/>
      <c r="NMI92" s="107"/>
      <c r="NMJ92" s="107"/>
      <c r="NMK92" s="107"/>
      <c r="NML92" s="107"/>
      <c r="NMM92" s="107"/>
      <c r="NMN92" s="107"/>
      <c r="NMO92" s="107"/>
      <c r="NMP92" s="107"/>
      <c r="NMQ92" s="107"/>
      <c r="NMR92" s="107"/>
      <c r="NMS92" s="107"/>
      <c r="NMT92" s="107"/>
      <c r="NMU92" s="107"/>
      <c r="NMV92" s="107"/>
      <c r="NMW92" s="107"/>
      <c r="NMX92" s="107"/>
      <c r="NMY92" s="107"/>
      <c r="NMZ92" s="107"/>
      <c r="NNA92" s="107"/>
      <c r="NNB92" s="107"/>
      <c r="NNC92" s="107"/>
      <c r="NND92" s="107"/>
      <c r="NNE92" s="107"/>
      <c r="NNF92" s="107"/>
      <c r="NNG92" s="107"/>
      <c r="NNH92" s="107"/>
      <c r="NNI92" s="107"/>
      <c r="NNJ92" s="107"/>
      <c r="NNK92" s="107"/>
      <c r="NNL92" s="107"/>
      <c r="NNM92" s="107"/>
      <c r="NNN92" s="107"/>
      <c r="NNO92" s="107"/>
      <c r="NNP92" s="107"/>
      <c r="NNQ92" s="107"/>
      <c r="NNR92" s="107"/>
      <c r="NNS92" s="107"/>
      <c r="NNT92" s="107"/>
      <c r="NNU92" s="107"/>
      <c r="NNV92" s="107"/>
      <c r="NNW92" s="107"/>
      <c r="NNX92" s="107"/>
      <c r="NNY92" s="107"/>
      <c r="NNZ92" s="107"/>
      <c r="NOA92" s="107"/>
      <c r="NOB92" s="107"/>
      <c r="NOC92" s="107"/>
      <c r="NOD92" s="107"/>
      <c r="NOE92" s="107"/>
      <c r="NOF92" s="107"/>
      <c r="NOG92" s="107"/>
      <c r="NOH92" s="107"/>
      <c r="NOI92" s="107"/>
      <c r="NOJ92" s="107"/>
      <c r="NOK92" s="107"/>
      <c r="NOL92" s="107"/>
      <c r="NOM92" s="107"/>
      <c r="NON92" s="107"/>
      <c r="NOO92" s="107"/>
      <c r="NOP92" s="107"/>
      <c r="NOQ92" s="107"/>
      <c r="NOR92" s="107"/>
      <c r="NOS92" s="107"/>
      <c r="NOT92" s="107"/>
      <c r="NOU92" s="107"/>
      <c r="NOV92" s="107"/>
      <c r="NOW92" s="107"/>
      <c r="NOX92" s="107"/>
      <c r="NOY92" s="107"/>
      <c r="NOZ92" s="107"/>
      <c r="NPA92" s="107"/>
      <c r="NPB92" s="107"/>
      <c r="NPC92" s="107"/>
      <c r="NPD92" s="107"/>
      <c r="NPE92" s="107"/>
      <c r="NPF92" s="107"/>
      <c r="NPG92" s="107"/>
      <c r="NPH92" s="107"/>
      <c r="NPI92" s="107"/>
      <c r="NPJ92" s="107"/>
      <c r="NPK92" s="107"/>
      <c r="NPL92" s="107"/>
      <c r="NPM92" s="107"/>
      <c r="NPN92" s="107"/>
      <c r="NPO92" s="107"/>
      <c r="NPP92" s="107"/>
      <c r="NPQ92" s="107"/>
      <c r="NPR92" s="107"/>
      <c r="NPS92" s="107"/>
      <c r="NPT92" s="107"/>
      <c r="NPU92" s="107"/>
      <c r="NPV92" s="107"/>
      <c r="NPW92" s="107"/>
      <c r="NPX92" s="107"/>
      <c r="NPY92" s="107"/>
      <c r="NPZ92" s="107"/>
      <c r="NQA92" s="107"/>
      <c r="NQB92" s="107"/>
      <c r="NQC92" s="107"/>
      <c r="NQD92" s="107"/>
      <c r="NQE92" s="107"/>
      <c r="NQF92" s="107"/>
      <c r="NQG92" s="107"/>
      <c r="NQH92" s="107"/>
      <c r="NQI92" s="107"/>
      <c r="NQJ92" s="107"/>
      <c r="NQK92" s="107"/>
      <c r="NQL92" s="107"/>
      <c r="NQM92" s="107"/>
      <c r="NQN92" s="107"/>
      <c r="NQO92" s="107"/>
      <c r="NQP92" s="107"/>
      <c r="NQQ92" s="107"/>
      <c r="NQR92" s="107"/>
      <c r="NQS92" s="107"/>
      <c r="NQT92" s="107"/>
      <c r="NQU92" s="107"/>
      <c r="NQV92" s="107"/>
      <c r="NQW92" s="107"/>
      <c r="NQX92" s="107"/>
      <c r="NQY92" s="107"/>
      <c r="NQZ92" s="107"/>
      <c r="NRA92" s="107"/>
      <c r="NRB92" s="107"/>
      <c r="NRC92" s="107"/>
      <c r="NRD92" s="107"/>
      <c r="NRE92" s="107"/>
      <c r="NRF92" s="107"/>
      <c r="NRG92" s="107"/>
      <c r="NRH92" s="107"/>
      <c r="NRI92" s="107"/>
      <c r="NRJ92" s="107"/>
      <c r="NRK92" s="107"/>
      <c r="NRL92" s="107"/>
      <c r="NRM92" s="107"/>
      <c r="NRN92" s="107"/>
      <c r="NRO92" s="107"/>
      <c r="NRP92" s="107"/>
      <c r="NRQ92" s="107"/>
      <c r="NRR92" s="107"/>
      <c r="NRS92" s="107"/>
      <c r="NRT92" s="107"/>
      <c r="NRU92" s="107"/>
      <c r="NRV92" s="107"/>
      <c r="NRW92" s="107"/>
      <c r="NRX92" s="107"/>
      <c r="NRY92" s="107"/>
      <c r="NRZ92" s="107"/>
      <c r="NSA92" s="107"/>
      <c r="NSB92" s="107"/>
      <c r="NSC92" s="107"/>
      <c r="NSD92" s="107"/>
      <c r="NSE92" s="107"/>
      <c r="NSF92" s="107"/>
      <c r="NSG92" s="107"/>
      <c r="NSH92" s="107"/>
      <c r="NSI92" s="107"/>
      <c r="NSJ92" s="107"/>
      <c r="NSK92" s="107"/>
      <c r="NSL92" s="107"/>
      <c r="NSM92" s="107"/>
      <c r="NSN92" s="107"/>
      <c r="NSO92" s="107"/>
      <c r="NSP92" s="107"/>
      <c r="NSQ92" s="107"/>
      <c r="NSR92" s="107"/>
      <c r="NSS92" s="107"/>
      <c r="NST92" s="107"/>
      <c r="NSU92" s="107"/>
      <c r="NSV92" s="107"/>
      <c r="NSW92" s="107"/>
      <c r="NSX92" s="107"/>
      <c r="NSY92" s="107"/>
      <c r="NSZ92" s="107"/>
      <c r="NTA92" s="107"/>
      <c r="NTB92" s="107"/>
      <c r="NTC92" s="107"/>
      <c r="NTD92" s="107"/>
      <c r="NTE92" s="107"/>
      <c r="NTF92" s="107"/>
      <c r="NTG92" s="107"/>
      <c r="NTH92" s="107"/>
      <c r="NTI92" s="107"/>
      <c r="NTJ92" s="107"/>
      <c r="NTK92" s="107"/>
      <c r="NTL92" s="107"/>
      <c r="NTM92" s="107"/>
      <c r="NTN92" s="107"/>
      <c r="NTO92" s="107"/>
      <c r="NTP92" s="107"/>
      <c r="NTQ92" s="107"/>
      <c r="NTR92" s="107"/>
      <c r="NTS92" s="107"/>
      <c r="NTT92" s="107"/>
      <c r="NTU92" s="107"/>
      <c r="NTV92" s="107"/>
      <c r="NTW92" s="107"/>
      <c r="NTX92" s="107"/>
      <c r="NTY92" s="107"/>
      <c r="NTZ92" s="107"/>
      <c r="NUA92" s="107"/>
      <c r="NUB92" s="107"/>
      <c r="NUC92" s="107"/>
      <c r="NUD92" s="107"/>
      <c r="NUE92" s="107"/>
      <c r="NUF92" s="107"/>
      <c r="NUG92" s="107"/>
      <c r="NUH92" s="107"/>
      <c r="NUI92" s="107"/>
      <c r="NUJ92" s="107"/>
      <c r="NUK92" s="107"/>
      <c r="NUL92" s="107"/>
      <c r="NUM92" s="107"/>
      <c r="NUN92" s="107"/>
      <c r="NUO92" s="107"/>
      <c r="NUP92" s="107"/>
      <c r="NUQ92" s="107"/>
      <c r="NUR92" s="107"/>
      <c r="NUS92" s="107"/>
      <c r="NUT92" s="107"/>
      <c r="NUU92" s="107"/>
      <c r="NUV92" s="107"/>
      <c r="NUW92" s="107"/>
      <c r="NUX92" s="107"/>
      <c r="NUY92" s="107"/>
      <c r="NUZ92" s="107"/>
      <c r="NVA92" s="107"/>
      <c r="NVB92" s="107"/>
      <c r="NVC92" s="107"/>
      <c r="NVD92" s="107"/>
      <c r="NVE92" s="107"/>
      <c r="NVF92" s="107"/>
      <c r="NVG92" s="107"/>
      <c r="NVH92" s="107"/>
      <c r="NVI92" s="107"/>
      <c r="NVJ92" s="107"/>
      <c r="NVK92" s="107"/>
      <c r="NVL92" s="107"/>
      <c r="NVM92" s="107"/>
      <c r="NVN92" s="107"/>
      <c r="NVO92" s="107"/>
      <c r="NVP92" s="107"/>
      <c r="NVQ92" s="107"/>
      <c r="NVR92" s="107"/>
      <c r="NVS92" s="107"/>
      <c r="NVT92" s="107"/>
      <c r="NVU92" s="107"/>
      <c r="NVV92" s="107"/>
      <c r="NVW92" s="107"/>
      <c r="NVX92" s="107"/>
      <c r="NVY92" s="107"/>
      <c r="NVZ92" s="107"/>
      <c r="NWA92" s="107"/>
      <c r="NWB92" s="107"/>
      <c r="NWC92" s="107"/>
      <c r="NWD92" s="107"/>
      <c r="NWE92" s="107"/>
      <c r="NWF92" s="107"/>
      <c r="NWG92" s="107"/>
      <c r="NWH92" s="107"/>
      <c r="NWI92" s="107"/>
      <c r="NWJ92" s="107"/>
      <c r="NWK92" s="107"/>
      <c r="NWL92" s="107"/>
      <c r="NWM92" s="107"/>
      <c r="NWN92" s="107"/>
      <c r="NWO92" s="107"/>
      <c r="NWP92" s="107"/>
      <c r="NWQ92" s="107"/>
      <c r="NWR92" s="107"/>
      <c r="NWS92" s="107"/>
      <c r="NWT92" s="107"/>
      <c r="NWU92" s="107"/>
      <c r="NWV92" s="107"/>
      <c r="NWW92" s="107"/>
      <c r="NWX92" s="107"/>
      <c r="NWY92" s="107"/>
      <c r="NWZ92" s="107"/>
      <c r="NXA92" s="107"/>
      <c r="NXB92" s="107"/>
      <c r="NXC92" s="107"/>
      <c r="NXD92" s="107"/>
      <c r="NXE92" s="107"/>
      <c r="NXF92" s="107"/>
      <c r="NXG92" s="107"/>
      <c r="NXH92" s="107"/>
      <c r="NXI92" s="107"/>
      <c r="NXJ92" s="107"/>
      <c r="NXK92" s="107"/>
      <c r="NXL92" s="107"/>
      <c r="NXM92" s="107"/>
      <c r="NXN92" s="107"/>
      <c r="NXO92" s="107"/>
      <c r="NXP92" s="107"/>
      <c r="NXQ92" s="107"/>
      <c r="NXR92" s="107"/>
      <c r="NXS92" s="107"/>
      <c r="NXT92" s="107"/>
      <c r="NXU92" s="107"/>
      <c r="NXV92" s="107"/>
      <c r="NXW92" s="107"/>
      <c r="NXX92" s="107"/>
      <c r="NXY92" s="107"/>
      <c r="NXZ92" s="107"/>
      <c r="NYA92" s="107"/>
      <c r="NYB92" s="107"/>
      <c r="NYC92" s="107"/>
      <c r="NYD92" s="107"/>
      <c r="NYE92" s="107"/>
      <c r="NYF92" s="107"/>
      <c r="NYG92" s="107"/>
      <c r="NYH92" s="107"/>
      <c r="NYI92" s="107"/>
      <c r="NYJ92" s="107"/>
      <c r="NYK92" s="107"/>
      <c r="NYL92" s="107"/>
      <c r="NYM92" s="107"/>
      <c r="NYN92" s="107"/>
      <c r="NYO92" s="107"/>
      <c r="NYP92" s="107"/>
      <c r="NYQ92" s="107"/>
      <c r="NYR92" s="107"/>
      <c r="NYS92" s="107"/>
      <c r="NYT92" s="107"/>
      <c r="NYU92" s="107"/>
      <c r="NYV92" s="107"/>
      <c r="NYW92" s="107"/>
      <c r="NYX92" s="107"/>
      <c r="NYY92" s="107"/>
      <c r="NYZ92" s="107"/>
      <c r="NZA92" s="107"/>
      <c r="NZB92" s="107"/>
      <c r="NZC92" s="107"/>
      <c r="NZD92" s="107"/>
      <c r="NZE92" s="107"/>
      <c r="NZF92" s="107"/>
      <c r="NZG92" s="107"/>
      <c r="NZH92" s="107"/>
      <c r="NZI92" s="107"/>
      <c r="NZJ92" s="107"/>
      <c r="NZK92" s="107"/>
      <c r="NZL92" s="107"/>
      <c r="NZM92" s="107"/>
      <c r="NZN92" s="107"/>
      <c r="NZO92" s="107"/>
      <c r="NZP92" s="107"/>
      <c r="NZQ92" s="107"/>
      <c r="NZR92" s="107"/>
      <c r="NZS92" s="107"/>
      <c r="NZT92" s="107"/>
      <c r="NZU92" s="107"/>
      <c r="NZV92" s="107"/>
      <c r="NZW92" s="107"/>
      <c r="NZX92" s="107"/>
      <c r="NZY92" s="107"/>
      <c r="NZZ92" s="107"/>
      <c r="OAA92" s="107"/>
      <c r="OAB92" s="107"/>
      <c r="OAC92" s="107"/>
      <c r="OAD92" s="107"/>
      <c r="OAE92" s="107"/>
      <c r="OAF92" s="107"/>
      <c r="OAG92" s="107"/>
      <c r="OAH92" s="107"/>
      <c r="OAI92" s="107"/>
      <c r="OAJ92" s="107"/>
      <c r="OAK92" s="107"/>
      <c r="OAL92" s="107"/>
      <c r="OAM92" s="107"/>
      <c r="OAN92" s="107"/>
      <c r="OAO92" s="107"/>
      <c r="OAP92" s="107"/>
      <c r="OAQ92" s="107"/>
      <c r="OAR92" s="107"/>
      <c r="OAS92" s="107"/>
      <c r="OAT92" s="107"/>
      <c r="OAU92" s="107"/>
      <c r="OAV92" s="107"/>
      <c r="OAW92" s="107"/>
      <c r="OAX92" s="107"/>
      <c r="OAY92" s="107"/>
      <c r="OAZ92" s="107"/>
      <c r="OBA92" s="107"/>
      <c r="OBB92" s="107"/>
      <c r="OBC92" s="107"/>
      <c r="OBD92" s="107"/>
      <c r="OBE92" s="107"/>
      <c r="OBF92" s="107"/>
      <c r="OBG92" s="107"/>
      <c r="OBH92" s="107"/>
      <c r="OBI92" s="107"/>
      <c r="OBJ92" s="107"/>
      <c r="OBK92" s="107"/>
      <c r="OBL92" s="107"/>
      <c r="OBM92" s="107"/>
      <c r="OBN92" s="107"/>
      <c r="OBO92" s="107"/>
      <c r="OBP92" s="107"/>
      <c r="OBQ92" s="107"/>
      <c r="OBR92" s="107"/>
      <c r="OBS92" s="107"/>
      <c r="OBT92" s="107"/>
      <c r="OBU92" s="107"/>
      <c r="OBV92" s="107"/>
      <c r="OBW92" s="107"/>
      <c r="OBX92" s="107"/>
      <c r="OBY92" s="107"/>
      <c r="OBZ92" s="107"/>
      <c r="OCA92" s="107"/>
      <c r="OCB92" s="107"/>
      <c r="OCC92" s="107"/>
      <c r="OCD92" s="107"/>
      <c r="OCE92" s="107"/>
      <c r="OCF92" s="107"/>
      <c r="OCG92" s="107"/>
      <c r="OCH92" s="107"/>
      <c r="OCI92" s="107"/>
      <c r="OCJ92" s="107"/>
      <c r="OCK92" s="107"/>
      <c r="OCL92" s="107"/>
      <c r="OCM92" s="107"/>
      <c r="OCN92" s="107"/>
      <c r="OCO92" s="107"/>
      <c r="OCP92" s="107"/>
      <c r="OCQ92" s="107"/>
      <c r="OCR92" s="107"/>
      <c r="OCS92" s="107"/>
      <c r="OCT92" s="107"/>
      <c r="OCU92" s="107"/>
      <c r="OCV92" s="107"/>
      <c r="OCW92" s="107"/>
      <c r="OCX92" s="107"/>
      <c r="OCY92" s="107"/>
      <c r="OCZ92" s="107"/>
      <c r="ODA92" s="107"/>
      <c r="ODB92" s="107"/>
      <c r="ODC92" s="107"/>
      <c r="ODD92" s="107"/>
      <c r="ODE92" s="107"/>
      <c r="ODF92" s="107"/>
      <c r="ODG92" s="107"/>
      <c r="ODH92" s="107"/>
      <c r="ODI92" s="107"/>
      <c r="ODJ92" s="107"/>
      <c r="ODK92" s="107"/>
      <c r="ODL92" s="107"/>
      <c r="ODM92" s="107"/>
      <c r="ODN92" s="107"/>
      <c r="ODO92" s="107"/>
      <c r="ODP92" s="107"/>
      <c r="ODQ92" s="107"/>
      <c r="ODR92" s="107"/>
      <c r="ODS92" s="107"/>
      <c r="ODT92" s="107"/>
      <c r="ODU92" s="107"/>
      <c r="ODV92" s="107"/>
      <c r="ODW92" s="107"/>
      <c r="ODX92" s="107"/>
      <c r="ODY92" s="107"/>
      <c r="ODZ92" s="107"/>
      <c r="OEA92" s="107"/>
      <c r="OEB92" s="107"/>
      <c r="OEC92" s="107"/>
      <c r="OED92" s="107"/>
      <c r="OEE92" s="107"/>
      <c r="OEF92" s="107"/>
      <c r="OEG92" s="107"/>
      <c r="OEH92" s="107"/>
      <c r="OEI92" s="107"/>
      <c r="OEJ92" s="107"/>
      <c r="OEK92" s="107"/>
      <c r="OEL92" s="107"/>
      <c r="OEM92" s="107"/>
      <c r="OEN92" s="107"/>
      <c r="OEO92" s="107"/>
      <c r="OEP92" s="107"/>
      <c r="OEQ92" s="107"/>
      <c r="OER92" s="107"/>
      <c r="OES92" s="107"/>
      <c r="OET92" s="107"/>
      <c r="OEU92" s="107"/>
      <c r="OEV92" s="107"/>
      <c r="OEW92" s="107"/>
      <c r="OEX92" s="107"/>
      <c r="OEY92" s="107"/>
      <c r="OEZ92" s="107"/>
      <c r="OFA92" s="107"/>
      <c r="OFB92" s="107"/>
      <c r="OFC92" s="107"/>
      <c r="OFD92" s="107"/>
      <c r="OFE92" s="107"/>
      <c r="OFF92" s="107"/>
      <c r="OFG92" s="107"/>
      <c r="OFH92" s="107"/>
      <c r="OFI92" s="107"/>
      <c r="OFJ92" s="107"/>
      <c r="OFK92" s="107"/>
      <c r="OFL92" s="107"/>
      <c r="OFM92" s="107"/>
      <c r="OFN92" s="107"/>
      <c r="OFO92" s="107"/>
      <c r="OFP92" s="107"/>
      <c r="OFQ92" s="107"/>
      <c r="OFR92" s="107"/>
      <c r="OFS92" s="107"/>
      <c r="OFT92" s="107"/>
      <c r="OFU92" s="107"/>
      <c r="OFV92" s="107"/>
      <c r="OFW92" s="107"/>
      <c r="OFX92" s="107"/>
      <c r="OFY92" s="107"/>
      <c r="OFZ92" s="107"/>
      <c r="OGA92" s="107"/>
      <c r="OGB92" s="107"/>
      <c r="OGC92" s="107"/>
      <c r="OGD92" s="107"/>
      <c r="OGE92" s="107"/>
      <c r="OGF92" s="107"/>
      <c r="OGG92" s="107"/>
      <c r="OGH92" s="107"/>
      <c r="OGI92" s="107"/>
      <c r="OGJ92" s="107"/>
      <c r="OGK92" s="107"/>
      <c r="OGL92" s="107"/>
      <c r="OGM92" s="107"/>
      <c r="OGN92" s="107"/>
      <c r="OGO92" s="107"/>
      <c r="OGP92" s="107"/>
      <c r="OGQ92" s="107"/>
      <c r="OGR92" s="107"/>
      <c r="OGS92" s="107"/>
      <c r="OGT92" s="107"/>
      <c r="OGU92" s="107"/>
      <c r="OGV92" s="107"/>
      <c r="OGW92" s="107"/>
      <c r="OGX92" s="107"/>
      <c r="OGY92" s="107"/>
      <c r="OGZ92" s="107"/>
      <c r="OHA92" s="107"/>
      <c r="OHB92" s="107"/>
      <c r="OHC92" s="107"/>
      <c r="OHD92" s="107"/>
      <c r="OHE92" s="107"/>
      <c r="OHF92" s="107"/>
      <c r="OHG92" s="107"/>
      <c r="OHH92" s="107"/>
      <c r="OHI92" s="107"/>
      <c r="OHJ92" s="107"/>
      <c r="OHK92" s="107"/>
      <c r="OHL92" s="107"/>
      <c r="OHM92" s="107"/>
      <c r="OHN92" s="107"/>
      <c r="OHO92" s="107"/>
      <c r="OHP92" s="107"/>
      <c r="OHQ92" s="107"/>
      <c r="OHR92" s="107"/>
      <c r="OHS92" s="107"/>
      <c r="OHT92" s="107"/>
      <c r="OHU92" s="107"/>
      <c r="OHV92" s="107"/>
      <c r="OHW92" s="107"/>
      <c r="OHX92" s="107"/>
      <c r="OHY92" s="107"/>
      <c r="OHZ92" s="107"/>
      <c r="OIA92" s="107"/>
      <c r="OIB92" s="107"/>
      <c r="OIC92" s="107"/>
      <c r="OID92" s="107"/>
      <c r="OIE92" s="107"/>
      <c r="OIF92" s="107"/>
      <c r="OIG92" s="107"/>
      <c r="OIH92" s="107"/>
      <c r="OII92" s="107"/>
      <c r="OIJ92" s="107"/>
      <c r="OIK92" s="107"/>
      <c r="OIL92" s="107"/>
      <c r="OIM92" s="107"/>
      <c r="OIN92" s="107"/>
      <c r="OIO92" s="107"/>
      <c r="OIP92" s="107"/>
      <c r="OIQ92" s="107"/>
      <c r="OIR92" s="107"/>
      <c r="OIS92" s="107"/>
      <c r="OIT92" s="107"/>
      <c r="OIU92" s="107"/>
      <c r="OIV92" s="107"/>
      <c r="OIW92" s="107"/>
      <c r="OIX92" s="107"/>
      <c r="OIY92" s="107"/>
      <c r="OIZ92" s="107"/>
      <c r="OJA92" s="107"/>
      <c r="OJB92" s="107"/>
      <c r="OJC92" s="107"/>
      <c r="OJD92" s="107"/>
      <c r="OJE92" s="107"/>
      <c r="OJF92" s="107"/>
      <c r="OJG92" s="107"/>
      <c r="OJH92" s="107"/>
      <c r="OJI92" s="107"/>
      <c r="OJJ92" s="107"/>
      <c r="OJK92" s="107"/>
      <c r="OJL92" s="107"/>
      <c r="OJM92" s="107"/>
      <c r="OJN92" s="107"/>
      <c r="OJO92" s="107"/>
      <c r="OJP92" s="107"/>
      <c r="OJQ92" s="107"/>
      <c r="OJR92" s="107"/>
      <c r="OJS92" s="107"/>
      <c r="OJT92" s="107"/>
      <c r="OJU92" s="107"/>
      <c r="OJV92" s="107"/>
      <c r="OJW92" s="107"/>
      <c r="OJX92" s="107"/>
      <c r="OJY92" s="107"/>
      <c r="OJZ92" s="107"/>
      <c r="OKA92" s="107"/>
      <c r="OKB92" s="107"/>
      <c r="OKC92" s="107"/>
      <c r="OKD92" s="107"/>
      <c r="OKE92" s="107"/>
      <c r="OKF92" s="107"/>
      <c r="OKG92" s="107"/>
      <c r="OKH92" s="107"/>
      <c r="OKI92" s="107"/>
      <c r="OKJ92" s="107"/>
      <c r="OKK92" s="107"/>
      <c r="OKL92" s="107"/>
      <c r="OKM92" s="107"/>
      <c r="OKN92" s="107"/>
      <c r="OKO92" s="107"/>
      <c r="OKP92" s="107"/>
      <c r="OKQ92" s="107"/>
      <c r="OKR92" s="107"/>
      <c r="OKS92" s="107"/>
      <c r="OKT92" s="107"/>
      <c r="OKU92" s="107"/>
      <c r="OKV92" s="107"/>
      <c r="OKW92" s="107"/>
      <c r="OKX92" s="107"/>
      <c r="OKY92" s="107"/>
      <c r="OKZ92" s="107"/>
      <c r="OLA92" s="107"/>
      <c r="OLB92" s="107"/>
      <c r="OLC92" s="107"/>
      <c r="OLD92" s="107"/>
      <c r="OLE92" s="107"/>
      <c r="OLF92" s="107"/>
      <c r="OLG92" s="107"/>
      <c r="OLH92" s="107"/>
      <c r="OLI92" s="107"/>
      <c r="OLJ92" s="107"/>
      <c r="OLK92" s="107"/>
      <c r="OLL92" s="107"/>
      <c r="OLM92" s="107"/>
      <c r="OLN92" s="107"/>
      <c r="OLO92" s="107"/>
      <c r="OLP92" s="107"/>
      <c r="OLQ92" s="107"/>
      <c r="OLR92" s="107"/>
      <c r="OLS92" s="107"/>
      <c r="OLT92" s="107"/>
      <c r="OLU92" s="107"/>
      <c r="OLV92" s="107"/>
      <c r="OLW92" s="107"/>
      <c r="OLX92" s="107"/>
      <c r="OLY92" s="107"/>
      <c r="OLZ92" s="107"/>
      <c r="OMA92" s="107"/>
      <c r="OMB92" s="107"/>
      <c r="OMC92" s="107"/>
      <c r="OMD92" s="107"/>
      <c r="OME92" s="107"/>
      <c r="OMF92" s="107"/>
      <c r="OMG92" s="107"/>
      <c r="OMH92" s="107"/>
      <c r="OMI92" s="107"/>
      <c r="OMJ92" s="107"/>
      <c r="OMK92" s="107"/>
      <c r="OML92" s="107"/>
      <c r="OMM92" s="107"/>
      <c r="OMN92" s="107"/>
      <c r="OMO92" s="107"/>
      <c r="OMP92" s="107"/>
      <c r="OMQ92" s="107"/>
      <c r="OMR92" s="107"/>
      <c r="OMS92" s="107"/>
      <c r="OMT92" s="107"/>
      <c r="OMU92" s="107"/>
      <c r="OMV92" s="107"/>
      <c r="OMW92" s="107"/>
      <c r="OMX92" s="107"/>
      <c r="OMY92" s="107"/>
      <c r="OMZ92" s="107"/>
      <c r="ONA92" s="107"/>
      <c r="ONB92" s="107"/>
      <c r="ONC92" s="107"/>
      <c r="OND92" s="107"/>
      <c r="ONE92" s="107"/>
      <c r="ONF92" s="107"/>
      <c r="ONG92" s="107"/>
      <c r="ONH92" s="107"/>
      <c r="ONI92" s="107"/>
      <c r="ONJ92" s="107"/>
      <c r="ONK92" s="107"/>
      <c r="ONL92" s="107"/>
      <c r="ONM92" s="107"/>
      <c r="ONN92" s="107"/>
      <c r="ONO92" s="107"/>
      <c r="ONP92" s="107"/>
      <c r="ONQ92" s="107"/>
      <c r="ONR92" s="107"/>
      <c r="ONS92" s="107"/>
      <c r="ONT92" s="107"/>
      <c r="ONU92" s="107"/>
      <c r="ONV92" s="107"/>
      <c r="ONW92" s="107"/>
      <c r="ONX92" s="107"/>
      <c r="ONY92" s="107"/>
      <c r="ONZ92" s="107"/>
      <c r="OOA92" s="107"/>
      <c r="OOB92" s="107"/>
      <c r="OOC92" s="107"/>
      <c r="OOD92" s="107"/>
      <c r="OOE92" s="107"/>
      <c r="OOF92" s="107"/>
      <c r="OOG92" s="107"/>
      <c r="OOH92" s="107"/>
      <c r="OOI92" s="107"/>
      <c r="OOJ92" s="107"/>
      <c r="OOK92" s="107"/>
      <c r="OOL92" s="107"/>
      <c r="OOM92" s="107"/>
      <c r="OON92" s="107"/>
      <c r="OOO92" s="107"/>
      <c r="OOP92" s="107"/>
      <c r="OOQ92" s="107"/>
      <c r="OOR92" s="107"/>
      <c r="OOS92" s="107"/>
      <c r="OOT92" s="107"/>
      <c r="OOU92" s="107"/>
      <c r="OOV92" s="107"/>
      <c r="OOW92" s="107"/>
      <c r="OOX92" s="107"/>
      <c r="OOY92" s="107"/>
      <c r="OOZ92" s="107"/>
      <c r="OPA92" s="107"/>
      <c r="OPB92" s="107"/>
      <c r="OPC92" s="107"/>
      <c r="OPD92" s="107"/>
      <c r="OPE92" s="107"/>
      <c r="OPF92" s="107"/>
      <c r="OPG92" s="107"/>
      <c r="OPH92" s="107"/>
      <c r="OPI92" s="107"/>
      <c r="OPJ92" s="107"/>
      <c r="OPK92" s="107"/>
      <c r="OPL92" s="107"/>
      <c r="OPM92" s="107"/>
      <c r="OPN92" s="107"/>
      <c r="OPO92" s="107"/>
      <c r="OPP92" s="107"/>
      <c r="OPQ92" s="107"/>
      <c r="OPR92" s="107"/>
      <c r="OPS92" s="107"/>
      <c r="OPT92" s="107"/>
      <c r="OPU92" s="107"/>
      <c r="OPV92" s="107"/>
      <c r="OPW92" s="107"/>
      <c r="OPX92" s="107"/>
      <c r="OPY92" s="107"/>
      <c r="OPZ92" s="107"/>
      <c r="OQA92" s="107"/>
      <c r="OQB92" s="107"/>
      <c r="OQC92" s="107"/>
      <c r="OQD92" s="107"/>
      <c r="OQE92" s="107"/>
      <c r="OQF92" s="107"/>
      <c r="OQG92" s="107"/>
      <c r="OQH92" s="107"/>
      <c r="OQI92" s="107"/>
      <c r="OQJ92" s="107"/>
      <c r="OQK92" s="107"/>
      <c r="OQL92" s="107"/>
      <c r="OQM92" s="107"/>
      <c r="OQN92" s="107"/>
      <c r="OQO92" s="107"/>
      <c r="OQP92" s="107"/>
      <c r="OQQ92" s="107"/>
      <c r="OQR92" s="107"/>
      <c r="OQS92" s="107"/>
      <c r="OQT92" s="107"/>
      <c r="OQU92" s="107"/>
      <c r="OQV92" s="107"/>
      <c r="OQW92" s="107"/>
      <c r="OQX92" s="107"/>
      <c r="OQY92" s="107"/>
      <c r="OQZ92" s="107"/>
      <c r="ORA92" s="107"/>
      <c r="ORB92" s="107"/>
      <c r="ORC92" s="107"/>
      <c r="ORD92" s="107"/>
      <c r="ORE92" s="107"/>
      <c r="ORF92" s="107"/>
      <c r="ORG92" s="107"/>
      <c r="ORH92" s="107"/>
      <c r="ORI92" s="107"/>
      <c r="ORJ92" s="107"/>
      <c r="ORK92" s="107"/>
      <c r="ORL92" s="107"/>
      <c r="ORM92" s="107"/>
      <c r="ORN92" s="107"/>
      <c r="ORO92" s="107"/>
      <c r="ORP92" s="107"/>
      <c r="ORQ92" s="107"/>
      <c r="ORR92" s="107"/>
      <c r="ORS92" s="107"/>
      <c r="ORT92" s="107"/>
      <c r="ORU92" s="107"/>
      <c r="ORV92" s="107"/>
      <c r="ORW92" s="107"/>
      <c r="ORX92" s="107"/>
      <c r="ORY92" s="107"/>
      <c r="ORZ92" s="107"/>
      <c r="OSA92" s="107"/>
      <c r="OSB92" s="107"/>
      <c r="OSC92" s="107"/>
      <c r="OSD92" s="107"/>
      <c r="OSE92" s="107"/>
      <c r="OSF92" s="107"/>
      <c r="OSG92" s="107"/>
      <c r="OSH92" s="107"/>
      <c r="OSI92" s="107"/>
      <c r="OSJ92" s="107"/>
      <c r="OSK92" s="107"/>
      <c r="OSL92" s="107"/>
      <c r="OSM92" s="107"/>
      <c r="OSN92" s="107"/>
      <c r="OSO92" s="107"/>
      <c r="OSP92" s="107"/>
      <c r="OSQ92" s="107"/>
      <c r="OSR92" s="107"/>
      <c r="OSS92" s="107"/>
      <c r="OST92" s="107"/>
      <c r="OSU92" s="107"/>
      <c r="OSV92" s="107"/>
      <c r="OSW92" s="107"/>
      <c r="OSX92" s="107"/>
      <c r="OSY92" s="107"/>
      <c r="OSZ92" s="107"/>
      <c r="OTA92" s="107"/>
      <c r="OTB92" s="107"/>
      <c r="OTC92" s="107"/>
      <c r="OTD92" s="107"/>
      <c r="OTE92" s="107"/>
      <c r="OTF92" s="107"/>
      <c r="OTG92" s="107"/>
      <c r="OTH92" s="107"/>
      <c r="OTI92" s="107"/>
      <c r="OTJ92" s="107"/>
      <c r="OTK92" s="107"/>
      <c r="OTL92" s="107"/>
      <c r="OTM92" s="107"/>
      <c r="OTN92" s="107"/>
      <c r="OTO92" s="107"/>
      <c r="OTP92" s="107"/>
      <c r="OTQ92" s="107"/>
      <c r="OTR92" s="107"/>
      <c r="OTS92" s="107"/>
      <c r="OTT92" s="107"/>
      <c r="OTU92" s="107"/>
      <c r="OTV92" s="107"/>
      <c r="OTW92" s="107"/>
      <c r="OTX92" s="107"/>
      <c r="OTY92" s="107"/>
      <c r="OTZ92" s="107"/>
      <c r="OUA92" s="107"/>
      <c r="OUB92" s="107"/>
      <c r="OUC92" s="107"/>
      <c r="OUD92" s="107"/>
      <c r="OUE92" s="107"/>
      <c r="OUF92" s="107"/>
      <c r="OUG92" s="107"/>
      <c r="OUH92" s="107"/>
      <c r="OUI92" s="107"/>
      <c r="OUJ92" s="107"/>
      <c r="OUK92" s="107"/>
      <c r="OUL92" s="107"/>
      <c r="OUM92" s="107"/>
      <c r="OUN92" s="107"/>
      <c r="OUO92" s="107"/>
      <c r="OUP92" s="107"/>
      <c r="OUQ92" s="107"/>
      <c r="OUR92" s="107"/>
      <c r="OUS92" s="107"/>
      <c r="OUT92" s="107"/>
      <c r="OUU92" s="107"/>
      <c r="OUV92" s="107"/>
      <c r="OUW92" s="107"/>
      <c r="OUX92" s="107"/>
      <c r="OUY92" s="107"/>
      <c r="OUZ92" s="107"/>
      <c r="OVA92" s="107"/>
      <c r="OVB92" s="107"/>
      <c r="OVC92" s="107"/>
      <c r="OVD92" s="107"/>
      <c r="OVE92" s="107"/>
      <c r="OVF92" s="107"/>
      <c r="OVG92" s="107"/>
      <c r="OVH92" s="107"/>
      <c r="OVI92" s="107"/>
      <c r="OVJ92" s="107"/>
      <c r="OVK92" s="107"/>
      <c r="OVL92" s="107"/>
      <c r="OVM92" s="107"/>
      <c r="OVN92" s="107"/>
      <c r="OVO92" s="107"/>
      <c r="OVP92" s="107"/>
      <c r="OVQ92" s="107"/>
      <c r="OVR92" s="107"/>
      <c r="OVS92" s="107"/>
      <c r="OVT92" s="107"/>
      <c r="OVU92" s="107"/>
      <c r="OVV92" s="107"/>
      <c r="OVW92" s="107"/>
      <c r="OVX92" s="107"/>
      <c r="OVY92" s="107"/>
      <c r="OVZ92" s="107"/>
      <c r="OWA92" s="107"/>
      <c r="OWB92" s="107"/>
      <c r="OWC92" s="107"/>
      <c r="OWD92" s="107"/>
      <c r="OWE92" s="107"/>
      <c r="OWF92" s="107"/>
      <c r="OWG92" s="107"/>
      <c r="OWH92" s="107"/>
      <c r="OWI92" s="107"/>
      <c r="OWJ92" s="107"/>
      <c r="OWK92" s="107"/>
      <c r="OWL92" s="107"/>
      <c r="OWM92" s="107"/>
      <c r="OWN92" s="107"/>
      <c r="OWO92" s="107"/>
      <c r="OWP92" s="107"/>
      <c r="OWQ92" s="107"/>
      <c r="OWR92" s="107"/>
      <c r="OWS92" s="107"/>
      <c r="OWT92" s="107"/>
      <c r="OWU92" s="107"/>
      <c r="OWV92" s="107"/>
      <c r="OWW92" s="107"/>
      <c r="OWX92" s="107"/>
      <c r="OWY92" s="107"/>
      <c r="OWZ92" s="107"/>
      <c r="OXA92" s="107"/>
      <c r="OXB92" s="107"/>
      <c r="OXC92" s="107"/>
      <c r="OXD92" s="107"/>
      <c r="OXE92" s="107"/>
      <c r="OXF92" s="107"/>
      <c r="OXG92" s="107"/>
      <c r="OXH92" s="107"/>
      <c r="OXI92" s="107"/>
      <c r="OXJ92" s="107"/>
      <c r="OXK92" s="107"/>
      <c r="OXL92" s="107"/>
      <c r="OXM92" s="107"/>
      <c r="OXN92" s="107"/>
      <c r="OXO92" s="107"/>
      <c r="OXP92" s="107"/>
      <c r="OXQ92" s="107"/>
      <c r="OXR92" s="107"/>
      <c r="OXS92" s="107"/>
      <c r="OXT92" s="107"/>
      <c r="OXU92" s="107"/>
      <c r="OXV92" s="107"/>
      <c r="OXW92" s="107"/>
      <c r="OXX92" s="107"/>
      <c r="OXY92" s="107"/>
      <c r="OXZ92" s="107"/>
      <c r="OYA92" s="107"/>
      <c r="OYB92" s="107"/>
      <c r="OYC92" s="107"/>
      <c r="OYD92" s="107"/>
      <c r="OYE92" s="107"/>
      <c r="OYF92" s="107"/>
      <c r="OYG92" s="107"/>
      <c r="OYH92" s="107"/>
      <c r="OYI92" s="107"/>
      <c r="OYJ92" s="107"/>
      <c r="OYK92" s="107"/>
      <c r="OYL92" s="107"/>
      <c r="OYM92" s="107"/>
      <c r="OYN92" s="107"/>
      <c r="OYO92" s="107"/>
      <c r="OYP92" s="107"/>
      <c r="OYQ92" s="107"/>
      <c r="OYR92" s="107"/>
      <c r="OYS92" s="107"/>
      <c r="OYT92" s="107"/>
      <c r="OYU92" s="107"/>
      <c r="OYV92" s="107"/>
      <c r="OYW92" s="107"/>
      <c r="OYX92" s="107"/>
      <c r="OYY92" s="107"/>
      <c r="OYZ92" s="107"/>
      <c r="OZA92" s="107"/>
      <c r="OZB92" s="107"/>
      <c r="OZC92" s="107"/>
      <c r="OZD92" s="107"/>
      <c r="OZE92" s="107"/>
      <c r="OZF92" s="107"/>
      <c r="OZG92" s="107"/>
      <c r="OZH92" s="107"/>
      <c r="OZI92" s="107"/>
      <c r="OZJ92" s="107"/>
      <c r="OZK92" s="107"/>
      <c r="OZL92" s="107"/>
      <c r="OZM92" s="107"/>
      <c r="OZN92" s="107"/>
      <c r="OZO92" s="107"/>
      <c r="OZP92" s="107"/>
      <c r="OZQ92" s="107"/>
      <c r="OZR92" s="107"/>
      <c r="OZS92" s="107"/>
      <c r="OZT92" s="107"/>
      <c r="OZU92" s="107"/>
      <c r="OZV92" s="107"/>
      <c r="OZW92" s="107"/>
      <c r="OZX92" s="107"/>
      <c r="OZY92" s="107"/>
      <c r="OZZ92" s="107"/>
      <c r="PAA92" s="107"/>
      <c r="PAB92" s="107"/>
      <c r="PAC92" s="107"/>
      <c r="PAD92" s="107"/>
      <c r="PAE92" s="107"/>
      <c r="PAF92" s="107"/>
      <c r="PAG92" s="107"/>
      <c r="PAH92" s="107"/>
      <c r="PAI92" s="107"/>
      <c r="PAJ92" s="107"/>
      <c r="PAK92" s="107"/>
      <c r="PAL92" s="107"/>
      <c r="PAM92" s="107"/>
      <c r="PAN92" s="107"/>
      <c r="PAO92" s="107"/>
      <c r="PAP92" s="107"/>
      <c r="PAQ92" s="107"/>
      <c r="PAR92" s="107"/>
      <c r="PAS92" s="107"/>
      <c r="PAT92" s="107"/>
      <c r="PAU92" s="107"/>
      <c r="PAV92" s="107"/>
      <c r="PAW92" s="107"/>
      <c r="PAX92" s="107"/>
      <c r="PAY92" s="107"/>
      <c r="PAZ92" s="107"/>
      <c r="PBA92" s="107"/>
      <c r="PBB92" s="107"/>
      <c r="PBC92" s="107"/>
      <c r="PBD92" s="107"/>
      <c r="PBE92" s="107"/>
      <c r="PBF92" s="107"/>
      <c r="PBG92" s="107"/>
      <c r="PBH92" s="107"/>
      <c r="PBI92" s="107"/>
      <c r="PBJ92" s="107"/>
      <c r="PBK92" s="107"/>
      <c r="PBL92" s="107"/>
      <c r="PBM92" s="107"/>
      <c r="PBN92" s="107"/>
      <c r="PBO92" s="107"/>
      <c r="PBP92" s="107"/>
      <c r="PBQ92" s="107"/>
      <c r="PBR92" s="107"/>
      <c r="PBS92" s="107"/>
      <c r="PBT92" s="107"/>
      <c r="PBU92" s="107"/>
      <c r="PBV92" s="107"/>
      <c r="PBW92" s="107"/>
      <c r="PBX92" s="107"/>
      <c r="PBY92" s="107"/>
      <c r="PBZ92" s="107"/>
      <c r="PCA92" s="107"/>
      <c r="PCB92" s="107"/>
      <c r="PCC92" s="107"/>
      <c r="PCD92" s="107"/>
      <c r="PCE92" s="107"/>
      <c r="PCF92" s="107"/>
      <c r="PCG92" s="107"/>
      <c r="PCH92" s="107"/>
      <c r="PCI92" s="107"/>
      <c r="PCJ92" s="107"/>
      <c r="PCK92" s="107"/>
      <c r="PCL92" s="107"/>
      <c r="PCM92" s="107"/>
      <c r="PCN92" s="107"/>
      <c r="PCO92" s="107"/>
      <c r="PCP92" s="107"/>
      <c r="PCQ92" s="107"/>
      <c r="PCR92" s="107"/>
      <c r="PCS92" s="107"/>
      <c r="PCT92" s="107"/>
      <c r="PCU92" s="107"/>
      <c r="PCV92" s="107"/>
      <c r="PCW92" s="107"/>
      <c r="PCX92" s="107"/>
      <c r="PCY92" s="107"/>
      <c r="PCZ92" s="107"/>
      <c r="PDA92" s="107"/>
      <c r="PDB92" s="107"/>
      <c r="PDC92" s="107"/>
      <c r="PDD92" s="107"/>
      <c r="PDE92" s="107"/>
      <c r="PDF92" s="107"/>
      <c r="PDG92" s="107"/>
      <c r="PDH92" s="107"/>
      <c r="PDI92" s="107"/>
      <c r="PDJ92" s="107"/>
      <c r="PDK92" s="107"/>
      <c r="PDL92" s="107"/>
      <c r="PDM92" s="107"/>
      <c r="PDN92" s="107"/>
      <c r="PDO92" s="107"/>
      <c r="PDP92" s="107"/>
      <c r="PDQ92" s="107"/>
      <c r="PDR92" s="107"/>
      <c r="PDS92" s="107"/>
      <c r="PDT92" s="107"/>
      <c r="PDU92" s="107"/>
      <c r="PDV92" s="107"/>
      <c r="PDW92" s="107"/>
      <c r="PDX92" s="107"/>
      <c r="PDY92" s="107"/>
      <c r="PDZ92" s="107"/>
      <c r="PEA92" s="107"/>
      <c r="PEB92" s="107"/>
      <c r="PEC92" s="107"/>
      <c r="PED92" s="107"/>
      <c r="PEE92" s="107"/>
      <c r="PEF92" s="107"/>
      <c r="PEG92" s="107"/>
      <c r="PEH92" s="107"/>
      <c r="PEI92" s="107"/>
      <c r="PEJ92" s="107"/>
      <c r="PEK92" s="107"/>
      <c r="PEL92" s="107"/>
      <c r="PEM92" s="107"/>
      <c r="PEN92" s="107"/>
      <c r="PEO92" s="107"/>
      <c r="PEP92" s="107"/>
      <c r="PEQ92" s="107"/>
      <c r="PER92" s="107"/>
      <c r="PES92" s="107"/>
      <c r="PET92" s="107"/>
      <c r="PEU92" s="107"/>
      <c r="PEV92" s="107"/>
      <c r="PEW92" s="107"/>
      <c r="PEX92" s="107"/>
      <c r="PEY92" s="107"/>
      <c r="PEZ92" s="107"/>
      <c r="PFA92" s="107"/>
      <c r="PFB92" s="107"/>
      <c r="PFC92" s="107"/>
      <c r="PFD92" s="107"/>
      <c r="PFE92" s="107"/>
      <c r="PFF92" s="107"/>
      <c r="PFG92" s="107"/>
      <c r="PFH92" s="107"/>
      <c r="PFI92" s="107"/>
      <c r="PFJ92" s="107"/>
      <c r="PFK92" s="107"/>
      <c r="PFL92" s="107"/>
      <c r="PFM92" s="107"/>
      <c r="PFN92" s="107"/>
      <c r="PFO92" s="107"/>
      <c r="PFP92" s="107"/>
      <c r="PFQ92" s="107"/>
      <c r="PFR92" s="107"/>
      <c r="PFS92" s="107"/>
      <c r="PFT92" s="107"/>
      <c r="PFU92" s="107"/>
      <c r="PFV92" s="107"/>
      <c r="PFW92" s="107"/>
      <c r="PFX92" s="107"/>
      <c r="PFY92" s="107"/>
      <c r="PFZ92" s="107"/>
      <c r="PGA92" s="107"/>
      <c r="PGB92" s="107"/>
      <c r="PGC92" s="107"/>
      <c r="PGD92" s="107"/>
      <c r="PGE92" s="107"/>
      <c r="PGF92" s="107"/>
      <c r="PGG92" s="107"/>
      <c r="PGH92" s="107"/>
      <c r="PGI92" s="107"/>
      <c r="PGJ92" s="107"/>
      <c r="PGK92" s="107"/>
      <c r="PGL92" s="107"/>
      <c r="PGM92" s="107"/>
      <c r="PGN92" s="107"/>
      <c r="PGO92" s="107"/>
      <c r="PGP92" s="107"/>
      <c r="PGQ92" s="107"/>
      <c r="PGR92" s="107"/>
      <c r="PGS92" s="107"/>
      <c r="PGT92" s="107"/>
      <c r="PGU92" s="107"/>
      <c r="PGV92" s="107"/>
      <c r="PGW92" s="107"/>
      <c r="PGX92" s="107"/>
      <c r="PGY92" s="107"/>
      <c r="PGZ92" s="107"/>
      <c r="PHA92" s="107"/>
      <c r="PHB92" s="107"/>
      <c r="PHC92" s="107"/>
      <c r="PHD92" s="107"/>
      <c r="PHE92" s="107"/>
      <c r="PHF92" s="107"/>
      <c r="PHG92" s="107"/>
      <c r="PHH92" s="107"/>
      <c r="PHI92" s="107"/>
      <c r="PHJ92" s="107"/>
      <c r="PHK92" s="107"/>
      <c r="PHL92" s="107"/>
      <c r="PHM92" s="107"/>
      <c r="PHN92" s="107"/>
      <c r="PHO92" s="107"/>
      <c r="PHP92" s="107"/>
      <c r="PHQ92" s="107"/>
      <c r="PHR92" s="107"/>
      <c r="PHS92" s="107"/>
      <c r="PHT92" s="107"/>
      <c r="PHU92" s="107"/>
      <c r="PHV92" s="107"/>
      <c r="PHW92" s="107"/>
      <c r="PHX92" s="107"/>
      <c r="PHY92" s="107"/>
      <c r="PHZ92" s="107"/>
      <c r="PIA92" s="107"/>
      <c r="PIB92" s="107"/>
      <c r="PIC92" s="107"/>
      <c r="PID92" s="107"/>
      <c r="PIE92" s="107"/>
      <c r="PIF92" s="107"/>
      <c r="PIG92" s="107"/>
      <c r="PIH92" s="107"/>
      <c r="PII92" s="107"/>
      <c r="PIJ92" s="107"/>
      <c r="PIK92" s="107"/>
      <c r="PIL92" s="107"/>
      <c r="PIM92" s="107"/>
      <c r="PIN92" s="107"/>
      <c r="PIO92" s="107"/>
      <c r="PIP92" s="107"/>
      <c r="PIQ92" s="107"/>
      <c r="PIR92" s="107"/>
      <c r="PIS92" s="107"/>
      <c r="PIT92" s="107"/>
      <c r="PIU92" s="107"/>
      <c r="PIV92" s="107"/>
      <c r="PIW92" s="107"/>
      <c r="PIX92" s="107"/>
      <c r="PIY92" s="107"/>
      <c r="PIZ92" s="107"/>
      <c r="PJA92" s="107"/>
      <c r="PJB92" s="107"/>
      <c r="PJC92" s="107"/>
      <c r="PJD92" s="107"/>
      <c r="PJE92" s="107"/>
      <c r="PJF92" s="107"/>
      <c r="PJG92" s="107"/>
      <c r="PJH92" s="107"/>
      <c r="PJI92" s="107"/>
      <c r="PJJ92" s="107"/>
      <c r="PJK92" s="107"/>
      <c r="PJL92" s="107"/>
      <c r="PJM92" s="107"/>
      <c r="PJN92" s="107"/>
      <c r="PJO92" s="107"/>
      <c r="PJP92" s="107"/>
      <c r="PJQ92" s="107"/>
      <c r="PJR92" s="107"/>
      <c r="PJS92" s="107"/>
      <c r="PJT92" s="107"/>
      <c r="PJU92" s="107"/>
      <c r="PJV92" s="107"/>
      <c r="PJW92" s="107"/>
      <c r="PJX92" s="107"/>
      <c r="PJY92" s="107"/>
      <c r="PJZ92" s="107"/>
      <c r="PKA92" s="107"/>
      <c r="PKB92" s="107"/>
      <c r="PKC92" s="107"/>
      <c r="PKD92" s="107"/>
      <c r="PKE92" s="107"/>
      <c r="PKF92" s="107"/>
      <c r="PKG92" s="107"/>
      <c r="PKH92" s="107"/>
      <c r="PKI92" s="107"/>
      <c r="PKJ92" s="107"/>
      <c r="PKK92" s="107"/>
      <c r="PKL92" s="107"/>
      <c r="PKM92" s="107"/>
      <c r="PKN92" s="107"/>
      <c r="PKO92" s="107"/>
      <c r="PKP92" s="107"/>
      <c r="PKQ92" s="107"/>
      <c r="PKR92" s="107"/>
      <c r="PKS92" s="107"/>
      <c r="PKT92" s="107"/>
      <c r="PKU92" s="107"/>
      <c r="PKV92" s="107"/>
      <c r="PKW92" s="107"/>
      <c r="PKX92" s="107"/>
      <c r="PKY92" s="107"/>
      <c r="PKZ92" s="107"/>
      <c r="PLA92" s="107"/>
      <c r="PLB92" s="107"/>
      <c r="PLC92" s="107"/>
      <c r="PLD92" s="107"/>
      <c r="PLE92" s="107"/>
      <c r="PLF92" s="107"/>
      <c r="PLG92" s="107"/>
      <c r="PLH92" s="107"/>
      <c r="PLI92" s="107"/>
      <c r="PLJ92" s="107"/>
      <c r="PLK92" s="107"/>
      <c r="PLL92" s="107"/>
      <c r="PLM92" s="107"/>
      <c r="PLN92" s="107"/>
      <c r="PLO92" s="107"/>
      <c r="PLP92" s="107"/>
      <c r="PLQ92" s="107"/>
      <c r="PLR92" s="107"/>
      <c r="PLS92" s="107"/>
      <c r="PLT92" s="107"/>
      <c r="PLU92" s="107"/>
      <c r="PLV92" s="107"/>
      <c r="PLW92" s="107"/>
      <c r="PLX92" s="107"/>
      <c r="PLY92" s="107"/>
      <c r="PLZ92" s="107"/>
      <c r="PMA92" s="107"/>
      <c r="PMB92" s="107"/>
      <c r="PMC92" s="107"/>
      <c r="PMD92" s="107"/>
      <c r="PME92" s="107"/>
      <c r="PMF92" s="107"/>
      <c r="PMG92" s="107"/>
      <c r="PMH92" s="107"/>
      <c r="PMI92" s="107"/>
      <c r="PMJ92" s="107"/>
      <c r="PMK92" s="107"/>
      <c r="PML92" s="107"/>
      <c r="PMM92" s="107"/>
      <c r="PMN92" s="107"/>
      <c r="PMO92" s="107"/>
      <c r="PMP92" s="107"/>
      <c r="PMQ92" s="107"/>
      <c r="PMR92" s="107"/>
      <c r="PMS92" s="107"/>
      <c r="PMT92" s="107"/>
      <c r="PMU92" s="107"/>
      <c r="PMV92" s="107"/>
      <c r="PMW92" s="107"/>
      <c r="PMX92" s="107"/>
      <c r="PMY92" s="107"/>
      <c r="PMZ92" s="107"/>
      <c r="PNA92" s="107"/>
      <c r="PNB92" s="107"/>
      <c r="PNC92" s="107"/>
      <c r="PND92" s="107"/>
      <c r="PNE92" s="107"/>
      <c r="PNF92" s="107"/>
      <c r="PNG92" s="107"/>
      <c r="PNH92" s="107"/>
      <c r="PNI92" s="107"/>
      <c r="PNJ92" s="107"/>
      <c r="PNK92" s="107"/>
      <c r="PNL92" s="107"/>
      <c r="PNM92" s="107"/>
      <c r="PNN92" s="107"/>
      <c r="PNO92" s="107"/>
      <c r="PNP92" s="107"/>
      <c r="PNQ92" s="107"/>
      <c r="PNR92" s="107"/>
      <c r="PNS92" s="107"/>
      <c r="PNT92" s="107"/>
      <c r="PNU92" s="107"/>
      <c r="PNV92" s="107"/>
      <c r="PNW92" s="107"/>
      <c r="PNX92" s="107"/>
      <c r="PNY92" s="107"/>
      <c r="PNZ92" s="107"/>
      <c r="POA92" s="107"/>
      <c r="POB92" s="107"/>
      <c r="POC92" s="107"/>
      <c r="POD92" s="107"/>
      <c r="POE92" s="107"/>
      <c r="POF92" s="107"/>
      <c r="POG92" s="107"/>
      <c r="POH92" s="107"/>
      <c r="POI92" s="107"/>
      <c r="POJ92" s="107"/>
      <c r="POK92" s="107"/>
      <c r="POL92" s="107"/>
      <c r="POM92" s="107"/>
      <c r="PON92" s="107"/>
      <c r="POO92" s="107"/>
      <c r="POP92" s="107"/>
      <c r="POQ92" s="107"/>
      <c r="POR92" s="107"/>
      <c r="POS92" s="107"/>
      <c r="POT92" s="107"/>
      <c r="POU92" s="107"/>
      <c r="POV92" s="107"/>
      <c r="POW92" s="107"/>
      <c r="POX92" s="107"/>
      <c r="POY92" s="107"/>
      <c r="POZ92" s="107"/>
      <c r="PPA92" s="107"/>
      <c r="PPB92" s="107"/>
      <c r="PPC92" s="107"/>
      <c r="PPD92" s="107"/>
      <c r="PPE92" s="107"/>
      <c r="PPF92" s="107"/>
      <c r="PPG92" s="107"/>
      <c r="PPH92" s="107"/>
      <c r="PPI92" s="107"/>
      <c r="PPJ92" s="107"/>
      <c r="PPK92" s="107"/>
      <c r="PPL92" s="107"/>
      <c r="PPM92" s="107"/>
      <c r="PPN92" s="107"/>
      <c r="PPO92" s="107"/>
      <c r="PPP92" s="107"/>
      <c r="PPQ92" s="107"/>
      <c r="PPR92" s="107"/>
      <c r="PPS92" s="107"/>
      <c r="PPT92" s="107"/>
      <c r="PPU92" s="107"/>
      <c r="PPV92" s="107"/>
      <c r="PPW92" s="107"/>
      <c r="PPX92" s="107"/>
      <c r="PPY92" s="107"/>
      <c r="PPZ92" s="107"/>
      <c r="PQA92" s="107"/>
      <c r="PQB92" s="107"/>
      <c r="PQC92" s="107"/>
      <c r="PQD92" s="107"/>
      <c r="PQE92" s="107"/>
      <c r="PQF92" s="107"/>
      <c r="PQG92" s="107"/>
      <c r="PQH92" s="107"/>
      <c r="PQI92" s="107"/>
      <c r="PQJ92" s="107"/>
      <c r="PQK92" s="107"/>
      <c r="PQL92" s="107"/>
      <c r="PQM92" s="107"/>
      <c r="PQN92" s="107"/>
      <c r="PQO92" s="107"/>
      <c r="PQP92" s="107"/>
      <c r="PQQ92" s="107"/>
      <c r="PQR92" s="107"/>
      <c r="PQS92" s="107"/>
      <c r="PQT92" s="107"/>
      <c r="PQU92" s="107"/>
      <c r="PQV92" s="107"/>
      <c r="PQW92" s="107"/>
      <c r="PQX92" s="107"/>
      <c r="PQY92" s="107"/>
      <c r="PQZ92" s="107"/>
      <c r="PRA92" s="107"/>
      <c r="PRB92" s="107"/>
      <c r="PRC92" s="107"/>
      <c r="PRD92" s="107"/>
      <c r="PRE92" s="107"/>
      <c r="PRF92" s="107"/>
      <c r="PRG92" s="107"/>
      <c r="PRH92" s="107"/>
      <c r="PRI92" s="107"/>
      <c r="PRJ92" s="107"/>
      <c r="PRK92" s="107"/>
      <c r="PRL92" s="107"/>
      <c r="PRM92" s="107"/>
      <c r="PRN92" s="107"/>
      <c r="PRO92" s="107"/>
      <c r="PRP92" s="107"/>
      <c r="PRQ92" s="107"/>
      <c r="PRR92" s="107"/>
      <c r="PRS92" s="107"/>
      <c r="PRT92" s="107"/>
      <c r="PRU92" s="107"/>
      <c r="PRV92" s="107"/>
      <c r="PRW92" s="107"/>
      <c r="PRX92" s="107"/>
      <c r="PRY92" s="107"/>
      <c r="PRZ92" s="107"/>
      <c r="PSA92" s="107"/>
      <c r="PSB92" s="107"/>
      <c r="PSC92" s="107"/>
      <c r="PSD92" s="107"/>
      <c r="PSE92" s="107"/>
      <c r="PSF92" s="107"/>
      <c r="PSG92" s="107"/>
      <c r="PSH92" s="107"/>
      <c r="PSI92" s="107"/>
      <c r="PSJ92" s="107"/>
      <c r="PSK92" s="107"/>
      <c r="PSL92" s="107"/>
      <c r="PSM92" s="107"/>
      <c r="PSN92" s="107"/>
      <c r="PSO92" s="107"/>
      <c r="PSP92" s="107"/>
      <c r="PSQ92" s="107"/>
      <c r="PSR92" s="107"/>
      <c r="PSS92" s="107"/>
      <c r="PST92" s="107"/>
      <c r="PSU92" s="107"/>
      <c r="PSV92" s="107"/>
      <c r="PSW92" s="107"/>
      <c r="PSX92" s="107"/>
      <c r="PSY92" s="107"/>
      <c r="PSZ92" s="107"/>
      <c r="PTA92" s="107"/>
      <c r="PTB92" s="107"/>
      <c r="PTC92" s="107"/>
      <c r="PTD92" s="107"/>
      <c r="PTE92" s="107"/>
      <c r="PTF92" s="107"/>
      <c r="PTG92" s="107"/>
      <c r="PTH92" s="107"/>
      <c r="PTI92" s="107"/>
      <c r="PTJ92" s="107"/>
      <c r="PTK92" s="107"/>
      <c r="PTL92" s="107"/>
      <c r="PTM92" s="107"/>
      <c r="PTN92" s="107"/>
      <c r="PTO92" s="107"/>
      <c r="PTP92" s="107"/>
      <c r="PTQ92" s="107"/>
      <c r="PTR92" s="107"/>
      <c r="PTS92" s="107"/>
      <c r="PTT92" s="107"/>
      <c r="PTU92" s="107"/>
      <c r="PTV92" s="107"/>
      <c r="PTW92" s="107"/>
      <c r="PTX92" s="107"/>
      <c r="PTY92" s="107"/>
      <c r="PTZ92" s="107"/>
      <c r="PUA92" s="107"/>
      <c r="PUB92" s="107"/>
      <c r="PUC92" s="107"/>
      <c r="PUD92" s="107"/>
      <c r="PUE92" s="107"/>
      <c r="PUF92" s="107"/>
      <c r="PUG92" s="107"/>
      <c r="PUH92" s="107"/>
      <c r="PUI92" s="107"/>
      <c r="PUJ92" s="107"/>
      <c r="PUK92" s="107"/>
      <c r="PUL92" s="107"/>
      <c r="PUM92" s="107"/>
      <c r="PUN92" s="107"/>
      <c r="PUO92" s="107"/>
      <c r="PUP92" s="107"/>
      <c r="PUQ92" s="107"/>
      <c r="PUR92" s="107"/>
      <c r="PUS92" s="107"/>
      <c r="PUT92" s="107"/>
      <c r="PUU92" s="107"/>
      <c r="PUV92" s="107"/>
      <c r="PUW92" s="107"/>
      <c r="PUX92" s="107"/>
      <c r="PUY92" s="107"/>
      <c r="PUZ92" s="107"/>
      <c r="PVA92" s="107"/>
      <c r="PVB92" s="107"/>
      <c r="PVC92" s="107"/>
      <c r="PVD92" s="107"/>
      <c r="PVE92" s="107"/>
      <c r="PVF92" s="107"/>
      <c r="PVG92" s="107"/>
      <c r="PVH92" s="107"/>
      <c r="PVI92" s="107"/>
      <c r="PVJ92" s="107"/>
      <c r="PVK92" s="107"/>
      <c r="PVL92" s="107"/>
      <c r="PVM92" s="107"/>
      <c r="PVN92" s="107"/>
      <c r="PVO92" s="107"/>
      <c r="PVP92" s="107"/>
      <c r="PVQ92" s="107"/>
      <c r="PVR92" s="107"/>
      <c r="PVS92" s="107"/>
      <c r="PVT92" s="107"/>
      <c r="PVU92" s="107"/>
      <c r="PVV92" s="107"/>
      <c r="PVW92" s="107"/>
      <c r="PVX92" s="107"/>
      <c r="PVY92" s="107"/>
      <c r="PVZ92" s="107"/>
      <c r="PWA92" s="107"/>
      <c r="PWB92" s="107"/>
      <c r="PWC92" s="107"/>
      <c r="PWD92" s="107"/>
      <c r="PWE92" s="107"/>
      <c r="PWF92" s="107"/>
      <c r="PWG92" s="107"/>
      <c r="PWH92" s="107"/>
      <c r="PWI92" s="107"/>
      <c r="PWJ92" s="107"/>
      <c r="PWK92" s="107"/>
      <c r="PWL92" s="107"/>
      <c r="PWM92" s="107"/>
      <c r="PWN92" s="107"/>
      <c r="PWO92" s="107"/>
      <c r="PWP92" s="107"/>
      <c r="PWQ92" s="107"/>
      <c r="PWR92" s="107"/>
      <c r="PWS92" s="107"/>
      <c r="PWT92" s="107"/>
      <c r="PWU92" s="107"/>
      <c r="PWV92" s="107"/>
      <c r="PWW92" s="107"/>
      <c r="PWX92" s="107"/>
      <c r="PWY92" s="107"/>
      <c r="PWZ92" s="107"/>
      <c r="PXA92" s="107"/>
      <c r="PXB92" s="107"/>
      <c r="PXC92" s="107"/>
      <c r="PXD92" s="107"/>
      <c r="PXE92" s="107"/>
      <c r="PXF92" s="107"/>
      <c r="PXG92" s="107"/>
      <c r="PXH92" s="107"/>
      <c r="PXI92" s="107"/>
      <c r="PXJ92" s="107"/>
      <c r="PXK92" s="107"/>
      <c r="PXL92" s="107"/>
      <c r="PXM92" s="107"/>
      <c r="PXN92" s="107"/>
      <c r="PXO92" s="107"/>
      <c r="PXP92" s="107"/>
      <c r="PXQ92" s="107"/>
      <c r="PXR92" s="107"/>
      <c r="PXS92" s="107"/>
      <c r="PXT92" s="107"/>
      <c r="PXU92" s="107"/>
      <c r="PXV92" s="107"/>
      <c r="PXW92" s="107"/>
      <c r="PXX92" s="107"/>
      <c r="PXY92" s="107"/>
      <c r="PXZ92" s="107"/>
      <c r="PYA92" s="107"/>
      <c r="PYB92" s="107"/>
      <c r="PYC92" s="107"/>
      <c r="PYD92" s="107"/>
      <c r="PYE92" s="107"/>
      <c r="PYF92" s="107"/>
      <c r="PYG92" s="107"/>
      <c r="PYH92" s="107"/>
      <c r="PYI92" s="107"/>
      <c r="PYJ92" s="107"/>
      <c r="PYK92" s="107"/>
      <c r="PYL92" s="107"/>
      <c r="PYM92" s="107"/>
      <c r="PYN92" s="107"/>
      <c r="PYO92" s="107"/>
      <c r="PYP92" s="107"/>
      <c r="PYQ92" s="107"/>
      <c r="PYR92" s="107"/>
      <c r="PYS92" s="107"/>
      <c r="PYT92" s="107"/>
      <c r="PYU92" s="107"/>
      <c r="PYV92" s="107"/>
      <c r="PYW92" s="107"/>
      <c r="PYX92" s="107"/>
      <c r="PYY92" s="107"/>
      <c r="PYZ92" s="107"/>
      <c r="PZA92" s="107"/>
      <c r="PZB92" s="107"/>
      <c r="PZC92" s="107"/>
      <c r="PZD92" s="107"/>
      <c r="PZE92" s="107"/>
      <c r="PZF92" s="107"/>
      <c r="PZG92" s="107"/>
      <c r="PZH92" s="107"/>
      <c r="PZI92" s="107"/>
      <c r="PZJ92" s="107"/>
      <c r="PZK92" s="107"/>
      <c r="PZL92" s="107"/>
      <c r="PZM92" s="107"/>
      <c r="PZN92" s="107"/>
      <c r="PZO92" s="107"/>
      <c r="PZP92" s="107"/>
      <c r="PZQ92" s="107"/>
      <c r="PZR92" s="107"/>
      <c r="PZS92" s="107"/>
      <c r="PZT92" s="107"/>
      <c r="PZU92" s="107"/>
      <c r="PZV92" s="107"/>
      <c r="PZW92" s="107"/>
      <c r="PZX92" s="107"/>
      <c r="PZY92" s="107"/>
      <c r="PZZ92" s="107"/>
      <c r="QAA92" s="107"/>
      <c r="QAB92" s="107"/>
      <c r="QAC92" s="107"/>
      <c r="QAD92" s="107"/>
      <c r="QAE92" s="107"/>
      <c r="QAF92" s="107"/>
      <c r="QAG92" s="107"/>
      <c r="QAH92" s="107"/>
      <c r="QAI92" s="107"/>
      <c r="QAJ92" s="107"/>
      <c r="QAK92" s="107"/>
      <c r="QAL92" s="107"/>
      <c r="QAM92" s="107"/>
      <c r="QAN92" s="107"/>
      <c r="QAO92" s="107"/>
      <c r="QAP92" s="107"/>
      <c r="QAQ92" s="107"/>
      <c r="QAR92" s="107"/>
      <c r="QAS92" s="107"/>
      <c r="QAT92" s="107"/>
      <c r="QAU92" s="107"/>
      <c r="QAV92" s="107"/>
      <c r="QAW92" s="107"/>
      <c r="QAX92" s="107"/>
      <c r="QAY92" s="107"/>
      <c r="QAZ92" s="107"/>
      <c r="QBA92" s="107"/>
      <c r="QBB92" s="107"/>
      <c r="QBC92" s="107"/>
      <c r="QBD92" s="107"/>
      <c r="QBE92" s="107"/>
      <c r="QBF92" s="107"/>
      <c r="QBG92" s="107"/>
      <c r="QBH92" s="107"/>
      <c r="QBI92" s="107"/>
      <c r="QBJ92" s="107"/>
      <c r="QBK92" s="107"/>
      <c r="QBL92" s="107"/>
      <c r="QBM92" s="107"/>
      <c r="QBN92" s="107"/>
      <c r="QBO92" s="107"/>
      <c r="QBP92" s="107"/>
      <c r="QBQ92" s="107"/>
      <c r="QBR92" s="107"/>
      <c r="QBS92" s="107"/>
      <c r="QBT92" s="107"/>
      <c r="QBU92" s="107"/>
      <c r="QBV92" s="107"/>
      <c r="QBW92" s="107"/>
      <c r="QBX92" s="107"/>
      <c r="QBY92" s="107"/>
      <c r="QBZ92" s="107"/>
      <c r="QCA92" s="107"/>
      <c r="QCB92" s="107"/>
      <c r="QCC92" s="107"/>
      <c r="QCD92" s="107"/>
      <c r="QCE92" s="107"/>
      <c r="QCF92" s="107"/>
      <c r="QCG92" s="107"/>
      <c r="QCH92" s="107"/>
      <c r="QCI92" s="107"/>
      <c r="QCJ92" s="107"/>
      <c r="QCK92" s="107"/>
      <c r="QCL92" s="107"/>
      <c r="QCM92" s="107"/>
      <c r="QCN92" s="107"/>
      <c r="QCO92" s="107"/>
      <c r="QCP92" s="107"/>
      <c r="QCQ92" s="107"/>
      <c r="QCR92" s="107"/>
      <c r="QCS92" s="107"/>
      <c r="QCT92" s="107"/>
      <c r="QCU92" s="107"/>
      <c r="QCV92" s="107"/>
      <c r="QCW92" s="107"/>
      <c r="QCX92" s="107"/>
      <c r="QCY92" s="107"/>
      <c r="QCZ92" s="107"/>
      <c r="QDA92" s="107"/>
      <c r="QDB92" s="107"/>
      <c r="QDC92" s="107"/>
      <c r="QDD92" s="107"/>
      <c r="QDE92" s="107"/>
      <c r="QDF92" s="107"/>
      <c r="QDG92" s="107"/>
      <c r="QDH92" s="107"/>
      <c r="QDI92" s="107"/>
      <c r="QDJ92" s="107"/>
      <c r="QDK92" s="107"/>
      <c r="QDL92" s="107"/>
      <c r="QDM92" s="107"/>
      <c r="QDN92" s="107"/>
      <c r="QDO92" s="107"/>
      <c r="QDP92" s="107"/>
      <c r="QDQ92" s="107"/>
      <c r="QDR92" s="107"/>
      <c r="QDS92" s="107"/>
      <c r="QDT92" s="107"/>
      <c r="QDU92" s="107"/>
      <c r="QDV92" s="107"/>
      <c r="QDW92" s="107"/>
      <c r="QDX92" s="107"/>
      <c r="QDY92" s="107"/>
      <c r="QDZ92" s="107"/>
      <c r="QEA92" s="107"/>
      <c r="QEB92" s="107"/>
      <c r="QEC92" s="107"/>
      <c r="QED92" s="107"/>
      <c r="QEE92" s="107"/>
      <c r="QEF92" s="107"/>
      <c r="QEG92" s="107"/>
      <c r="QEH92" s="107"/>
      <c r="QEI92" s="107"/>
      <c r="QEJ92" s="107"/>
      <c r="QEK92" s="107"/>
      <c r="QEL92" s="107"/>
      <c r="QEM92" s="107"/>
      <c r="QEN92" s="107"/>
      <c r="QEO92" s="107"/>
      <c r="QEP92" s="107"/>
      <c r="QEQ92" s="107"/>
      <c r="QER92" s="107"/>
      <c r="QES92" s="107"/>
      <c r="QET92" s="107"/>
      <c r="QEU92" s="107"/>
      <c r="QEV92" s="107"/>
      <c r="QEW92" s="107"/>
      <c r="QEX92" s="107"/>
      <c r="QEY92" s="107"/>
      <c r="QEZ92" s="107"/>
      <c r="QFA92" s="107"/>
      <c r="QFB92" s="107"/>
      <c r="QFC92" s="107"/>
      <c r="QFD92" s="107"/>
      <c r="QFE92" s="107"/>
      <c r="QFF92" s="107"/>
      <c r="QFG92" s="107"/>
      <c r="QFH92" s="107"/>
      <c r="QFI92" s="107"/>
      <c r="QFJ92" s="107"/>
      <c r="QFK92" s="107"/>
      <c r="QFL92" s="107"/>
      <c r="QFM92" s="107"/>
      <c r="QFN92" s="107"/>
      <c r="QFO92" s="107"/>
      <c r="QFP92" s="107"/>
      <c r="QFQ92" s="107"/>
      <c r="QFR92" s="107"/>
      <c r="QFS92" s="107"/>
      <c r="QFT92" s="107"/>
      <c r="QFU92" s="107"/>
      <c r="QFV92" s="107"/>
      <c r="QFW92" s="107"/>
      <c r="QFX92" s="107"/>
      <c r="QFY92" s="107"/>
      <c r="QFZ92" s="107"/>
      <c r="QGA92" s="107"/>
      <c r="QGB92" s="107"/>
      <c r="QGC92" s="107"/>
      <c r="QGD92" s="107"/>
      <c r="QGE92" s="107"/>
      <c r="QGF92" s="107"/>
      <c r="QGG92" s="107"/>
      <c r="QGH92" s="107"/>
      <c r="QGI92" s="107"/>
      <c r="QGJ92" s="107"/>
      <c r="QGK92" s="107"/>
      <c r="QGL92" s="107"/>
      <c r="QGM92" s="107"/>
      <c r="QGN92" s="107"/>
      <c r="QGO92" s="107"/>
      <c r="QGP92" s="107"/>
      <c r="QGQ92" s="107"/>
      <c r="QGR92" s="107"/>
      <c r="QGS92" s="107"/>
      <c r="QGT92" s="107"/>
      <c r="QGU92" s="107"/>
      <c r="QGV92" s="107"/>
      <c r="QGW92" s="107"/>
      <c r="QGX92" s="107"/>
      <c r="QGY92" s="107"/>
      <c r="QGZ92" s="107"/>
      <c r="QHA92" s="107"/>
      <c r="QHB92" s="107"/>
      <c r="QHC92" s="107"/>
      <c r="QHD92" s="107"/>
      <c r="QHE92" s="107"/>
      <c r="QHF92" s="107"/>
      <c r="QHG92" s="107"/>
      <c r="QHH92" s="107"/>
      <c r="QHI92" s="107"/>
      <c r="QHJ92" s="107"/>
      <c r="QHK92" s="107"/>
      <c r="QHL92" s="107"/>
      <c r="QHM92" s="107"/>
      <c r="QHN92" s="107"/>
      <c r="QHO92" s="107"/>
      <c r="QHP92" s="107"/>
      <c r="QHQ92" s="107"/>
      <c r="QHR92" s="107"/>
      <c r="QHS92" s="107"/>
      <c r="QHT92" s="107"/>
      <c r="QHU92" s="107"/>
      <c r="QHV92" s="107"/>
      <c r="QHW92" s="107"/>
      <c r="QHX92" s="107"/>
      <c r="QHY92" s="107"/>
      <c r="QHZ92" s="107"/>
      <c r="QIA92" s="107"/>
      <c r="QIB92" s="107"/>
      <c r="QIC92" s="107"/>
      <c r="QID92" s="107"/>
      <c r="QIE92" s="107"/>
      <c r="QIF92" s="107"/>
      <c r="QIG92" s="107"/>
      <c r="QIH92" s="107"/>
      <c r="QII92" s="107"/>
      <c r="QIJ92" s="107"/>
      <c r="QIK92" s="107"/>
      <c r="QIL92" s="107"/>
      <c r="QIM92" s="107"/>
      <c r="QIN92" s="107"/>
      <c r="QIO92" s="107"/>
      <c r="QIP92" s="107"/>
      <c r="QIQ92" s="107"/>
      <c r="QIR92" s="107"/>
      <c r="QIS92" s="107"/>
      <c r="QIT92" s="107"/>
      <c r="QIU92" s="107"/>
      <c r="QIV92" s="107"/>
      <c r="QIW92" s="107"/>
      <c r="QIX92" s="107"/>
      <c r="QIY92" s="107"/>
      <c r="QIZ92" s="107"/>
      <c r="QJA92" s="107"/>
      <c r="QJB92" s="107"/>
      <c r="QJC92" s="107"/>
      <c r="QJD92" s="107"/>
      <c r="QJE92" s="107"/>
      <c r="QJF92" s="107"/>
      <c r="QJG92" s="107"/>
      <c r="QJH92" s="107"/>
      <c r="QJI92" s="107"/>
      <c r="QJJ92" s="107"/>
      <c r="QJK92" s="107"/>
      <c r="QJL92" s="107"/>
      <c r="QJM92" s="107"/>
      <c r="QJN92" s="107"/>
      <c r="QJO92" s="107"/>
      <c r="QJP92" s="107"/>
      <c r="QJQ92" s="107"/>
      <c r="QJR92" s="107"/>
      <c r="QJS92" s="107"/>
      <c r="QJT92" s="107"/>
      <c r="QJU92" s="107"/>
      <c r="QJV92" s="107"/>
      <c r="QJW92" s="107"/>
      <c r="QJX92" s="107"/>
      <c r="QJY92" s="107"/>
      <c r="QJZ92" s="107"/>
      <c r="QKA92" s="107"/>
      <c r="QKB92" s="107"/>
      <c r="QKC92" s="107"/>
      <c r="QKD92" s="107"/>
      <c r="QKE92" s="107"/>
      <c r="QKF92" s="107"/>
      <c r="QKG92" s="107"/>
      <c r="QKH92" s="107"/>
      <c r="QKI92" s="107"/>
      <c r="QKJ92" s="107"/>
      <c r="QKK92" s="107"/>
      <c r="QKL92" s="107"/>
      <c r="QKM92" s="107"/>
      <c r="QKN92" s="107"/>
      <c r="QKO92" s="107"/>
      <c r="QKP92" s="107"/>
      <c r="QKQ92" s="107"/>
      <c r="QKR92" s="107"/>
      <c r="QKS92" s="107"/>
      <c r="QKT92" s="107"/>
      <c r="QKU92" s="107"/>
      <c r="QKV92" s="107"/>
      <c r="QKW92" s="107"/>
      <c r="QKX92" s="107"/>
      <c r="QKY92" s="107"/>
      <c r="QKZ92" s="107"/>
      <c r="QLA92" s="107"/>
      <c r="QLB92" s="107"/>
      <c r="QLC92" s="107"/>
      <c r="QLD92" s="107"/>
      <c r="QLE92" s="107"/>
      <c r="QLF92" s="107"/>
      <c r="QLG92" s="107"/>
      <c r="QLH92" s="107"/>
      <c r="QLI92" s="107"/>
      <c r="QLJ92" s="107"/>
      <c r="QLK92" s="107"/>
      <c r="QLL92" s="107"/>
      <c r="QLM92" s="107"/>
      <c r="QLN92" s="107"/>
      <c r="QLO92" s="107"/>
      <c r="QLP92" s="107"/>
      <c r="QLQ92" s="107"/>
      <c r="QLR92" s="107"/>
      <c r="QLS92" s="107"/>
      <c r="QLT92" s="107"/>
      <c r="QLU92" s="107"/>
      <c r="QLV92" s="107"/>
      <c r="QLW92" s="107"/>
      <c r="QLX92" s="107"/>
      <c r="QLY92" s="107"/>
      <c r="QLZ92" s="107"/>
      <c r="QMA92" s="107"/>
      <c r="QMB92" s="107"/>
      <c r="QMC92" s="107"/>
      <c r="QMD92" s="107"/>
      <c r="QME92" s="107"/>
      <c r="QMF92" s="107"/>
      <c r="QMG92" s="107"/>
      <c r="QMH92" s="107"/>
      <c r="QMI92" s="107"/>
      <c r="QMJ92" s="107"/>
      <c r="QMK92" s="107"/>
      <c r="QML92" s="107"/>
      <c r="QMM92" s="107"/>
      <c r="QMN92" s="107"/>
      <c r="QMO92" s="107"/>
      <c r="QMP92" s="107"/>
      <c r="QMQ92" s="107"/>
      <c r="QMR92" s="107"/>
      <c r="QMS92" s="107"/>
      <c r="QMT92" s="107"/>
      <c r="QMU92" s="107"/>
      <c r="QMV92" s="107"/>
      <c r="QMW92" s="107"/>
      <c r="QMX92" s="107"/>
      <c r="QMY92" s="107"/>
      <c r="QMZ92" s="107"/>
      <c r="QNA92" s="107"/>
      <c r="QNB92" s="107"/>
      <c r="QNC92" s="107"/>
      <c r="QND92" s="107"/>
      <c r="QNE92" s="107"/>
      <c r="QNF92" s="107"/>
      <c r="QNG92" s="107"/>
      <c r="QNH92" s="107"/>
      <c r="QNI92" s="107"/>
      <c r="QNJ92" s="107"/>
      <c r="QNK92" s="107"/>
      <c r="QNL92" s="107"/>
      <c r="QNM92" s="107"/>
      <c r="QNN92" s="107"/>
      <c r="QNO92" s="107"/>
      <c r="QNP92" s="107"/>
      <c r="QNQ92" s="107"/>
      <c r="QNR92" s="107"/>
      <c r="QNS92" s="107"/>
      <c r="QNT92" s="107"/>
      <c r="QNU92" s="107"/>
      <c r="QNV92" s="107"/>
      <c r="QNW92" s="107"/>
      <c r="QNX92" s="107"/>
      <c r="QNY92" s="107"/>
      <c r="QNZ92" s="107"/>
      <c r="QOA92" s="107"/>
      <c r="QOB92" s="107"/>
      <c r="QOC92" s="107"/>
      <c r="QOD92" s="107"/>
      <c r="QOE92" s="107"/>
      <c r="QOF92" s="107"/>
      <c r="QOG92" s="107"/>
      <c r="QOH92" s="107"/>
      <c r="QOI92" s="107"/>
      <c r="QOJ92" s="107"/>
      <c r="QOK92" s="107"/>
      <c r="QOL92" s="107"/>
      <c r="QOM92" s="107"/>
      <c r="QON92" s="107"/>
      <c r="QOO92" s="107"/>
      <c r="QOP92" s="107"/>
      <c r="QOQ92" s="107"/>
      <c r="QOR92" s="107"/>
      <c r="QOS92" s="107"/>
      <c r="QOT92" s="107"/>
      <c r="QOU92" s="107"/>
      <c r="QOV92" s="107"/>
      <c r="QOW92" s="107"/>
      <c r="QOX92" s="107"/>
      <c r="QOY92" s="107"/>
      <c r="QOZ92" s="107"/>
      <c r="QPA92" s="107"/>
      <c r="QPB92" s="107"/>
      <c r="QPC92" s="107"/>
      <c r="QPD92" s="107"/>
      <c r="QPE92" s="107"/>
      <c r="QPF92" s="107"/>
      <c r="QPG92" s="107"/>
      <c r="QPH92" s="107"/>
      <c r="QPI92" s="107"/>
      <c r="QPJ92" s="107"/>
      <c r="QPK92" s="107"/>
      <c r="QPL92" s="107"/>
      <c r="QPM92" s="107"/>
      <c r="QPN92" s="107"/>
      <c r="QPO92" s="107"/>
      <c r="QPP92" s="107"/>
      <c r="QPQ92" s="107"/>
      <c r="QPR92" s="107"/>
      <c r="QPS92" s="107"/>
      <c r="QPT92" s="107"/>
      <c r="QPU92" s="107"/>
      <c r="QPV92" s="107"/>
      <c r="QPW92" s="107"/>
      <c r="QPX92" s="107"/>
      <c r="QPY92" s="107"/>
      <c r="QPZ92" s="107"/>
      <c r="QQA92" s="107"/>
      <c r="QQB92" s="107"/>
      <c r="QQC92" s="107"/>
      <c r="QQD92" s="107"/>
      <c r="QQE92" s="107"/>
      <c r="QQF92" s="107"/>
      <c r="QQG92" s="107"/>
      <c r="QQH92" s="107"/>
      <c r="QQI92" s="107"/>
      <c r="QQJ92" s="107"/>
      <c r="QQK92" s="107"/>
      <c r="QQL92" s="107"/>
      <c r="QQM92" s="107"/>
      <c r="QQN92" s="107"/>
      <c r="QQO92" s="107"/>
      <c r="QQP92" s="107"/>
      <c r="QQQ92" s="107"/>
      <c r="QQR92" s="107"/>
      <c r="QQS92" s="107"/>
      <c r="QQT92" s="107"/>
      <c r="QQU92" s="107"/>
      <c r="QQV92" s="107"/>
      <c r="QQW92" s="107"/>
      <c r="QQX92" s="107"/>
      <c r="QQY92" s="107"/>
      <c r="QQZ92" s="107"/>
      <c r="QRA92" s="107"/>
      <c r="QRB92" s="107"/>
      <c r="QRC92" s="107"/>
      <c r="QRD92" s="107"/>
      <c r="QRE92" s="107"/>
      <c r="QRF92" s="107"/>
      <c r="QRG92" s="107"/>
      <c r="QRH92" s="107"/>
      <c r="QRI92" s="107"/>
      <c r="QRJ92" s="107"/>
      <c r="QRK92" s="107"/>
      <c r="QRL92" s="107"/>
      <c r="QRM92" s="107"/>
      <c r="QRN92" s="107"/>
      <c r="QRO92" s="107"/>
      <c r="QRP92" s="107"/>
      <c r="QRQ92" s="107"/>
      <c r="QRR92" s="107"/>
      <c r="QRS92" s="107"/>
      <c r="QRT92" s="107"/>
      <c r="QRU92" s="107"/>
      <c r="QRV92" s="107"/>
      <c r="QRW92" s="107"/>
      <c r="QRX92" s="107"/>
      <c r="QRY92" s="107"/>
      <c r="QRZ92" s="107"/>
      <c r="QSA92" s="107"/>
      <c r="QSB92" s="107"/>
      <c r="QSC92" s="107"/>
      <c r="QSD92" s="107"/>
      <c r="QSE92" s="107"/>
      <c r="QSF92" s="107"/>
      <c r="QSG92" s="107"/>
      <c r="QSH92" s="107"/>
      <c r="QSI92" s="107"/>
      <c r="QSJ92" s="107"/>
      <c r="QSK92" s="107"/>
      <c r="QSL92" s="107"/>
      <c r="QSM92" s="107"/>
      <c r="QSN92" s="107"/>
      <c r="QSO92" s="107"/>
      <c r="QSP92" s="107"/>
      <c r="QSQ92" s="107"/>
      <c r="QSR92" s="107"/>
      <c r="QSS92" s="107"/>
      <c r="QST92" s="107"/>
      <c r="QSU92" s="107"/>
      <c r="QSV92" s="107"/>
      <c r="QSW92" s="107"/>
      <c r="QSX92" s="107"/>
      <c r="QSY92" s="107"/>
      <c r="QSZ92" s="107"/>
      <c r="QTA92" s="107"/>
      <c r="QTB92" s="107"/>
      <c r="QTC92" s="107"/>
      <c r="QTD92" s="107"/>
      <c r="QTE92" s="107"/>
      <c r="QTF92" s="107"/>
      <c r="QTG92" s="107"/>
      <c r="QTH92" s="107"/>
      <c r="QTI92" s="107"/>
      <c r="QTJ92" s="107"/>
      <c r="QTK92" s="107"/>
      <c r="QTL92" s="107"/>
      <c r="QTM92" s="107"/>
      <c r="QTN92" s="107"/>
      <c r="QTO92" s="107"/>
      <c r="QTP92" s="107"/>
      <c r="QTQ92" s="107"/>
      <c r="QTR92" s="107"/>
      <c r="QTS92" s="107"/>
      <c r="QTT92" s="107"/>
      <c r="QTU92" s="107"/>
      <c r="QTV92" s="107"/>
      <c r="QTW92" s="107"/>
      <c r="QTX92" s="107"/>
      <c r="QTY92" s="107"/>
      <c r="QTZ92" s="107"/>
      <c r="QUA92" s="107"/>
      <c r="QUB92" s="107"/>
      <c r="QUC92" s="107"/>
      <c r="QUD92" s="107"/>
      <c r="QUE92" s="107"/>
      <c r="QUF92" s="107"/>
      <c r="QUG92" s="107"/>
      <c r="QUH92" s="107"/>
      <c r="QUI92" s="107"/>
      <c r="QUJ92" s="107"/>
      <c r="QUK92" s="107"/>
      <c r="QUL92" s="107"/>
      <c r="QUM92" s="107"/>
      <c r="QUN92" s="107"/>
      <c r="QUO92" s="107"/>
      <c r="QUP92" s="107"/>
      <c r="QUQ92" s="107"/>
      <c r="QUR92" s="107"/>
      <c r="QUS92" s="107"/>
      <c r="QUT92" s="107"/>
      <c r="QUU92" s="107"/>
      <c r="QUV92" s="107"/>
      <c r="QUW92" s="107"/>
      <c r="QUX92" s="107"/>
      <c r="QUY92" s="107"/>
      <c r="QUZ92" s="107"/>
      <c r="QVA92" s="107"/>
      <c r="QVB92" s="107"/>
      <c r="QVC92" s="107"/>
      <c r="QVD92" s="107"/>
      <c r="QVE92" s="107"/>
      <c r="QVF92" s="107"/>
      <c r="QVG92" s="107"/>
      <c r="QVH92" s="107"/>
      <c r="QVI92" s="107"/>
      <c r="QVJ92" s="107"/>
      <c r="QVK92" s="107"/>
      <c r="QVL92" s="107"/>
      <c r="QVM92" s="107"/>
      <c r="QVN92" s="107"/>
      <c r="QVO92" s="107"/>
      <c r="QVP92" s="107"/>
      <c r="QVQ92" s="107"/>
      <c r="QVR92" s="107"/>
      <c r="QVS92" s="107"/>
      <c r="QVT92" s="107"/>
      <c r="QVU92" s="107"/>
      <c r="QVV92" s="107"/>
      <c r="QVW92" s="107"/>
      <c r="QVX92" s="107"/>
      <c r="QVY92" s="107"/>
      <c r="QVZ92" s="107"/>
      <c r="QWA92" s="107"/>
      <c r="QWB92" s="107"/>
      <c r="QWC92" s="107"/>
      <c r="QWD92" s="107"/>
      <c r="QWE92" s="107"/>
      <c r="QWF92" s="107"/>
      <c r="QWG92" s="107"/>
      <c r="QWH92" s="107"/>
      <c r="QWI92" s="107"/>
      <c r="QWJ92" s="107"/>
      <c r="QWK92" s="107"/>
      <c r="QWL92" s="107"/>
      <c r="QWM92" s="107"/>
      <c r="QWN92" s="107"/>
      <c r="QWO92" s="107"/>
      <c r="QWP92" s="107"/>
      <c r="QWQ92" s="107"/>
      <c r="QWR92" s="107"/>
      <c r="QWS92" s="107"/>
      <c r="QWT92" s="107"/>
      <c r="QWU92" s="107"/>
      <c r="QWV92" s="107"/>
      <c r="QWW92" s="107"/>
      <c r="QWX92" s="107"/>
      <c r="QWY92" s="107"/>
      <c r="QWZ92" s="107"/>
      <c r="QXA92" s="107"/>
      <c r="QXB92" s="107"/>
      <c r="QXC92" s="107"/>
      <c r="QXD92" s="107"/>
      <c r="QXE92" s="107"/>
      <c r="QXF92" s="107"/>
      <c r="QXG92" s="107"/>
      <c r="QXH92" s="107"/>
      <c r="QXI92" s="107"/>
      <c r="QXJ92" s="107"/>
      <c r="QXK92" s="107"/>
      <c r="QXL92" s="107"/>
      <c r="QXM92" s="107"/>
      <c r="QXN92" s="107"/>
      <c r="QXO92" s="107"/>
      <c r="QXP92" s="107"/>
      <c r="QXQ92" s="107"/>
      <c r="QXR92" s="107"/>
      <c r="QXS92" s="107"/>
      <c r="QXT92" s="107"/>
      <c r="QXU92" s="107"/>
      <c r="QXV92" s="107"/>
      <c r="QXW92" s="107"/>
      <c r="QXX92" s="107"/>
      <c r="QXY92" s="107"/>
      <c r="QXZ92" s="107"/>
      <c r="QYA92" s="107"/>
      <c r="QYB92" s="107"/>
      <c r="QYC92" s="107"/>
      <c r="QYD92" s="107"/>
      <c r="QYE92" s="107"/>
      <c r="QYF92" s="107"/>
      <c r="QYG92" s="107"/>
      <c r="QYH92" s="107"/>
      <c r="QYI92" s="107"/>
      <c r="QYJ92" s="107"/>
      <c r="QYK92" s="107"/>
      <c r="QYL92" s="107"/>
      <c r="QYM92" s="107"/>
      <c r="QYN92" s="107"/>
      <c r="QYO92" s="107"/>
      <c r="QYP92" s="107"/>
      <c r="QYQ92" s="107"/>
      <c r="QYR92" s="107"/>
      <c r="QYS92" s="107"/>
      <c r="QYT92" s="107"/>
      <c r="QYU92" s="107"/>
      <c r="QYV92" s="107"/>
      <c r="QYW92" s="107"/>
      <c r="QYX92" s="107"/>
      <c r="QYY92" s="107"/>
      <c r="QYZ92" s="107"/>
      <c r="QZA92" s="107"/>
      <c r="QZB92" s="107"/>
      <c r="QZC92" s="107"/>
      <c r="QZD92" s="107"/>
      <c r="QZE92" s="107"/>
      <c r="QZF92" s="107"/>
      <c r="QZG92" s="107"/>
      <c r="QZH92" s="107"/>
      <c r="QZI92" s="107"/>
      <c r="QZJ92" s="107"/>
      <c r="QZK92" s="107"/>
      <c r="QZL92" s="107"/>
      <c r="QZM92" s="107"/>
      <c r="QZN92" s="107"/>
      <c r="QZO92" s="107"/>
      <c r="QZP92" s="107"/>
      <c r="QZQ92" s="107"/>
      <c r="QZR92" s="107"/>
      <c r="QZS92" s="107"/>
      <c r="QZT92" s="107"/>
      <c r="QZU92" s="107"/>
      <c r="QZV92" s="107"/>
      <c r="QZW92" s="107"/>
      <c r="QZX92" s="107"/>
      <c r="QZY92" s="107"/>
      <c r="QZZ92" s="107"/>
      <c r="RAA92" s="107"/>
      <c r="RAB92" s="107"/>
      <c r="RAC92" s="107"/>
      <c r="RAD92" s="107"/>
      <c r="RAE92" s="107"/>
      <c r="RAF92" s="107"/>
      <c r="RAG92" s="107"/>
      <c r="RAH92" s="107"/>
      <c r="RAI92" s="107"/>
      <c r="RAJ92" s="107"/>
      <c r="RAK92" s="107"/>
      <c r="RAL92" s="107"/>
      <c r="RAM92" s="107"/>
      <c r="RAN92" s="107"/>
      <c r="RAO92" s="107"/>
      <c r="RAP92" s="107"/>
      <c r="RAQ92" s="107"/>
      <c r="RAR92" s="107"/>
      <c r="RAS92" s="107"/>
      <c r="RAT92" s="107"/>
      <c r="RAU92" s="107"/>
      <c r="RAV92" s="107"/>
      <c r="RAW92" s="107"/>
      <c r="RAX92" s="107"/>
      <c r="RAY92" s="107"/>
      <c r="RAZ92" s="107"/>
      <c r="RBA92" s="107"/>
      <c r="RBB92" s="107"/>
      <c r="RBC92" s="107"/>
      <c r="RBD92" s="107"/>
      <c r="RBE92" s="107"/>
      <c r="RBF92" s="107"/>
      <c r="RBG92" s="107"/>
      <c r="RBH92" s="107"/>
      <c r="RBI92" s="107"/>
      <c r="RBJ92" s="107"/>
      <c r="RBK92" s="107"/>
      <c r="RBL92" s="107"/>
      <c r="RBM92" s="107"/>
      <c r="RBN92" s="107"/>
      <c r="RBO92" s="107"/>
      <c r="RBP92" s="107"/>
      <c r="RBQ92" s="107"/>
      <c r="RBR92" s="107"/>
      <c r="RBS92" s="107"/>
      <c r="RBT92" s="107"/>
      <c r="RBU92" s="107"/>
      <c r="RBV92" s="107"/>
      <c r="RBW92" s="107"/>
      <c r="RBX92" s="107"/>
      <c r="RBY92" s="107"/>
      <c r="RBZ92" s="107"/>
      <c r="RCA92" s="107"/>
      <c r="RCB92" s="107"/>
      <c r="RCC92" s="107"/>
      <c r="RCD92" s="107"/>
      <c r="RCE92" s="107"/>
      <c r="RCF92" s="107"/>
      <c r="RCG92" s="107"/>
      <c r="RCH92" s="107"/>
      <c r="RCI92" s="107"/>
      <c r="RCJ92" s="107"/>
      <c r="RCK92" s="107"/>
      <c r="RCL92" s="107"/>
      <c r="RCM92" s="107"/>
      <c r="RCN92" s="107"/>
      <c r="RCO92" s="107"/>
      <c r="RCP92" s="107"/>
      <c r="RCQ92" s="107"/>
      <c r="RCR92" s="107"/>
      <c r="RCS92" s="107"/>
      <c r="RCT92" s="107"/>
      <c r="RCU92" s="107"/>
      <c r="RCV92" s="107"/>
      <c r="RCW92" s="107"/>
      <c r="RCX92" s="107"/>
      <c r="RCY92" s="107"/>
      <c r="RCZ92" s="107"/>
      <c r="RDA92" s="107"/>
      <c r="RDB92" s="107"/>
      <c r="RDC92" s="107"/>
      <c r="RDD92" s="107"/>
      <c r="RDE92" s="107"/>
      <c r="RDF92" s="107"/>
      <c r="RDG92" s="107"/>
      <c r="RDH92" s="107"/>
      <c r="RDI92" s="107"/>
      <c r="RDJ92" s="107"/>
      <c r="RDK92" s="107"/>
      <c r="RDL92" s="107"/>
      <c r="RDM92" s="107"/>
      <c r="RDN92" s="107"/>
      <c r="RDO92" s="107"/>
      <c r="RDP92" s="107"/>
      <c r="RDQ92" s="107"/>
      <c r="RDR92" s="107"/>
      <c r="RDS92" s="107"/>
      <c r="RDT92" s="107"/>
      <c r="RDU92" s="107"/>
      <c r="RDV92" s="107"/>
      <c r="RDW92" s="107"/>
      <c r="RDX92" s="107"/>
      <c r="RDY92" s="107"/>
      <c r="RDZ92" s="107"/>
      <c r="REA92" s="107"/>
      <c r="REB92" s="107"/>
      <c r="REC92" s="107"/>
      <c r="RED92" s="107"/>
      <c r="REE92" s="107"/>
      <c r="REF92" s="107"/>
      <c r="REG92" s="107"/>
      <c r="REH92" s="107"/>
      <c r="REI92" s="107"/>
      <c r="REJ92" s="107"/>
      <c r="REK92" s="107"/>
      <c r="REL92" s="107"/>
      <c r="REM92" s="107"/>
      <c r="REN92" s="107"/>
      <c r="REO92" s="107"/>
      <c r="REP92" s="107"/>
      <c r="REQ92" s="107"/>
      <c r="RER92" s="107"/>
      <c r="RES92" s="107"/>
      <c r="RET92" s="107"/>
      <c r="REU92" s="107"/>
      <c r="REV92" s="107"/>
      <c r="REW92" s="107"/>
      <c r="REX92" s="107"/>
      <c r="REY92" s="107"/>
      <c r="REZ92" s="107"/>
      <c r="RFA92" s="107"/>
      <c r="RFB92" s="107"/>
      <c r="RFC92" s="107"/>
      <c r="RFD92" s="107"/>
      <c r="RFE92" s="107"/>
      <c r="RFF92" s="107"/>
      <c r="RFG92" s="107"/>
      <c r="RFH92" s="107"/>
      <c r="RFI92" s="107"/>
      <c r="RFJ92" s="107"/>
      <c r="RFK92" s="107"/>
      <c r="RFL92" s="107"/>
      <c r="RFM92" s="107"/>
      <c r="RFN92" s="107"/>
      <c r="RFO92" s="107"/>
      <c r="RFP92" s="107"/>
      <c r="RFQ92" s="107"/>
      <c r="RFR92" s="107"/>
      <c r="RFS92" s="107"/>
      <c r="RFT92" s="107"/>
      <c r="RFU92" s="107"/>
      <c r="RFV92" s="107"/>
      <c r="RFW92" s="107"/>
      <c r="RFX92" s="107"/>
      <c r="RFY92" s="107"/>
      <c r="RFZ92" s="107"/>
      <c r="RGA92" s="107"/>
      <c r="RGB92" s="107"/>
      <c r="RGC92" s="107"/>
      <c r="RGD92" s="107"/>
      <c r="RGE92" s="107"/>
      <c r="RGF92" s="107"/>
      <c r="RGG92" s="107"/>
      <c r="RGH92" s="107"/>
      <c r="RGI92" s="107"/>
      <c r="RGJ92" s="107"/>
      <c r="RGK92" s="107"/>
      <c r="RGL92" s="107"/>
      <c r="RGM92" s="107"/>
      <c r="RGN92" s="107"/>
      <c r="RGO92" s="107"/>
      <c r="RGP92" s="107"/>
      <c r="RGQ92" s="107"/>
      <c r="RGR92" s="107"/>
      <c r="RGS92" s="107"/>
      <c r="RGT92" s="107"/>
      <c r="RGU92" s="107"/>
      <c r="RGV92" s="107"/>
      <c r="RGW92" s="107"/>
      <c r="RGX92" s="107"/>
      <c r="RGY92" s="107"/>
      <c r="RGZ92" s="107"/>
      <c r="RHA92" s="107"/>
      <c r="RHB92" s="107"/>
      <c r="RHC92" s="107"/>
      <c r="RHD92" s="107"/>
      <c r="RHE92" s="107"/>
      <c r="RHF92" s="107"/>
      <c r="RHG92" s="107"/>
      <c r="RHH92" s="107"/>
      <c r="RHI92" s="107"/>
      <c r="RHJ92" s="107"/>
      <c r="RHK92" s="107"/>
      <c r="RHL92" s="107"/>
      <c r="RHM92" s="107"/>
      <c r="RHN92" s="107"/>
      <c r="RHO92" s="107"/>
      <c r="RHP92" s="107"/>
      <c r="RHQ92" s="107"/>
      <c r="RHR92" s="107"/>
      <c r="RHS92" s="107"/>
      <c r="RHT92" s="107"/>
      <c r="RHU92" s="107"/>
      <c r="RHV92" s="107"/>
      <c r="RHW92" s="107"/>
      <c r="RHX92" s="107"/>
      <c r="RHY92" s="107"/>
      <c r="RHZ92" s="107"/>
      <c r="RIA92" s="107"/>
      <c r="RIB92" s="107"/>
      <c r="RIC92" s="107"/>
      <c r="RID92" s="107"/>
      <c r="RIE92" s="107"/>
      <c r="RIF92" s="107"/>
      <c r="RIG92" s="107"/>
      <c r="RIH92" s="107"/>
      <c r="RII92" s="107"/>
      <c r="RIJ92" s="107"/>
      <c r="RIK92" s="107"/>
      <c r="RIL92" s="107"/>
      <c r="RIM92" s="107"/>
      <c r="RIN92" s="107"/>
      <c r="RIO92" s="107"/>
      <c r="RIP92" s="107"/>
      <c r="RIQ92" s="107"/>
      <c r="RIR92" s="107"/>
      <c r="RIS92" s="107"/>
      <c r="RIT92" s="107"/>
      <c r="RIU92" s="107"/>
      <c r="RIV92" s="107"/>
      <c r="RIW92" s="107"/>
      <c r="RIX92" s="107"/>
      <c r="RIY92" s="107"/>
      <c r="RIZ92" s="107"/>
      <c r="RJA92" s="107"/>
      <c r="RJB92" s="107"/>
      <c r="RJC92" s="107"/>
      <c r="RJD92" s="107"/>
      <c r="RJE92" s="107"/>
      <c r="RJF92" s="107"/>
      <c r="RJG92" s="107"/>
      <c r="RJH92" s="107"/>
      <c r="RJI92" s="107"/>
      <c r="RJJ92" s="107"/>
      <c r="RJK92" s="107"/>
      <c r="RJL92" s="107"/>
      <c r="RJM92" s="107"/>
      <c r="RJN92" s="107"/>
      <c r="RJO92" s="107"/>
      <c r="RJP92" s="107"/>
      <c r="RJQ92" s="107"/>
      <c r="RJR92" s="107"/>
      <c r="RJS92" s="107"/>
      <c r="RJT92" s="107"/>
      <c r="RJU92" s="107"/>
      <c r="RJV92" s="107"/>
      <c r="RJW92" s="107"/>
      <c r="RJX92" s="107"/>
      <c r="RJY92" s="107"/>
      <c r="RJZ92" s="107"/>
      <c r="RKA92" s="107"/>
      <c r="RKB92" s="107"/>
      <c r="RKC92" s="107"/>
      <c r="RKD92" s="107"/>
      <c r="RKE92" s="107"/>
      <c r="RKF92" s="107"/>
      <c r="RKG92" s="107"/>
      <c r="RKH92" s="107"/>
      <c r="RKI92" s="107"/>
      <c r="RKJ92" s="107"/>
      <c r="RKK92" s="107"/>
      <c r="RKL92" s="107"/>
      <c r="RKM92" s="107"/>
      <c r="RKN92" s="107"/>
      <c r="RKO92" s="107"/>
      <c r="RKP92" s="107"/>
      <c r="RKQ92" s="107"/>
      <c r="RKR92" s="107"/>
      <c r="RKS92" s="107"/>
      <c r="RKT92" s="107"/>
      <c r="RKU92" s="107"/>
      <c r="RKV92" s="107"/>
      <c r="RKW92" s="107"/>
      <c r="RKX92" s="107"/>
      <c r="RKY92" s="107"/>
      <c r="RKZ92" s="107"/>
      <c r="RLA92" s="107"/>
      <c r="RLB92" s="107"/>
      <c r="RLC92" s="107"/>
      <c r="RLD92" s="107"/>
      <c r="RLE92" s="107"/>
      <c r="RLF92" s="107"/>
      <c r="RLG92" s="107"/>
      <c r="RLH92" s="107"/>
      <c r="RLI92" s="107"/>
      <c r="RLJ92" s="107"/>
      <c r="RLK92" s="107"/>
      <c r="RLL92" s="107"/>
      <c r="RLM92" s="107"/>
      <c r="RLN92" s="107"/>
      <c r="RLO92" s="107"/>
      <c r="RLP92" s="107"/>
      <c r="RLQ92" s="107"/>
      <c r="RLR92" s="107"/>
      <c r="RLS92" s="107"/>
      <c r="RLT92" s="107"/>
      <c r="RLU92" s="107"/>
      <c r="RLV92" s="107"/>
      <c r="RLW92" s="107"/>
      <c r="RLX92" s="107"/>
      <c r="RLY92" s="107"/>
      <c r="RLZ92" s="107"/>
      <c r="RMA92" s="107"/>
      <c r="RMB92" s="107"/>
      <c r="RMC92" s="107"/>
      <c r="RMD92" s="107"/>
      <c r="RME92" s="107"/>
      <c r="RMF92" s="107"/>
      <c r="RMG92" s="107"/>
      <c r="RMH92" s="107"/>
      <c r="RMI92" s="107"/>
      <c r="RMJ92" s="107"/>
      <c r="RMK92" s="107"/>
      <c r="RML92" s="107"/>
      <c r="RMM92" s="107"/>
      <c r="RMN92" s="107"/>
      <c r="RMO92" s="107"/>
      <c r="RMP92" s="107"/>
      <c r="RMQ92" s="107"/>
      <c r="RMR92" s="107"/>
      <c r="RMS92" s="107"/>
      <c r="RMT92" s="107"/>
      <c r="RMU92" s="107"/>
      <c r="RMV92" s="107"/>
      <c r="RMW92" s="107"/>
      <c r="RMX92" s="107"/>
      <c r="RMY92" s="107"/>
      <c r="RMZ92" s="107"/>
      <c r="RNA92" s="107"/>
      <c r="RNB92" s="107"/>
      <c r="RNC92" s="107"/>
      <c r="RND92" s="107"/>
      <c r="RNE92" s="107"/>
      <c r="RNF92" s="107"/>
      <c r="RNG92" s="107"/>
      <c r="RNH92" s="107"/>
      <c r="RNI92" s="107"/>
      <c r="RNJ92" s="107"/>
      <c r="RNK92" s="107"/>
      <c r="RNL92" s="107"/>
      <c r="RNM92" s="107"/>
      <c r="RNN92" s="107"/>
      <c r="RNO92" s="107"/>
      <c r="RNP92" s="107"/>
      <c r="RNQ92" s="107"/>
      <c r="RNR92" s="107"/>
      <c r="RNS92" s="107"/>
      <c r="RNT92" s="107"/>
      <c r="RNU92" s="107"/>
      <c r="RNV92" s="107"/>
      <c r="RNW92" s="107"/>
      <c r="RNX92" s="107"/>
      <c r="RNY92" s="107"/>
      <c r="RNZ92" s="107"/>
      <c r="ROA92" s="107"/>
      <c r="ROB92" s="107"/>
      <c r="ROC92" s="107"/>
      <c r="ROD92" s="107"/>
      <c r="ROE92" s="107"/>
      <c r="ROF92" s="107"/>
      <c r="ROG92" s="107"/>
      <c r="ROH92" s="107"/>
      <c r="ROI92" s="107"/>
      <c r="ROJ92" s="107"/>
      <c r="ROK92" s="107"/>
      <c r="ROL92" s="107"/>
      <c r="ROM92" s="107"/>
      <c r="RON92" s="107"/>
      <c r="ROO92" s="107"/>
      <c r="ROP92" s="107"/>
      <c r="ROQ92" s="107"/>
      <c r="ROR92" s="107"/>
      <c r="ROS92" s="107"/>
      <c r="ROT92" s="107"/>
      <c r="ROU92" s="107"/>
      <c r="ROV92" s="107"/>
      <c r="ROW92" s="107"/>
      <c r="ROX92" s="107"/>
      <c r="ROY92" s="107"/>
      <c r="ROZ92" s="107"/>
      <c r="RPA92" s="107"/>
      <c r="RPB92" s="107"/>
      <c r="RPC92" s="107"/>
      <c r="RPD92" s="107"/>
      <c r="RPE92" s="107"/>
      <c r="RPF92" s="107"/>
      <c r="RPG92" s="107"/>
      <c r="RPH92" s="107"/>
      <c r="RPI92" s="107"/>
      <c r="RPJ92" s="107"/>
      <c r="RPK92" s="107"/>
      <c r="RPL92" s="107"/>
      <c r="RPM92" s="107"/>
      <c r="RPN92" s="107"/>
      <c r="RPO92" s="107"/>
      <c r="RPP92" s="107"/>
      <c r="RPQ92" s="107"/>
      <c r="RPR92" s="107"/>
      <c r="RPS92" s="107"/>
      <c r="RPT92" s="107"/>
      <c r="RPU92" s="107"/>
      <c r="RPV92" s="107"/>
      <c r="RPW92" s="107"/>
      <c r="RPX92" s="107"/>
      <c r="RPY92" s="107"/>
      <c r="RPZ92" s="107"/>
      <c r="RQA92" s="107"/>
      <c r="RQB92" s="107"/>
      <c r="RQC92" s="107"/>
      <c r="RQD92" s="107"/>
      <c r="RQE92" s="107"/>
      <c r="RQF92" s="107"/>
      <c r="RQG92" s="107"/>
      <c r="RQH92" s="107"/>
      <c r="RQI92" s="107"/>
      <c r="RQJ92" s="107"/>
      <c r="RQK92" s="107"/>
      <c r="RQL92" s="107"/>
      <c r="RQM92" s="107"/>
      <c r="RQN92" s="107"/>
      <c r="RQO92" s="107"/>
      <c r="RQP92" s="107"/>
      <c r="RQQ92" s="107"/>
      <c r="RQR92" s="107"/>
      <c r="RQS92" s="107"/>
      <c r="RQT92" s="107"/>
      <c r="RQU92" s="107"/>
      <c r="RQV92" s="107"/>
      <c r="RQW92" s="107"/>
      <c r="RQX92" s="107"/>
      <c r="RQY92" s="107"/>
      <c r="RQZ92" s="107"/>
      <c r="RRA92" s="107"/>
      <c r="RRB92" s="107"/>
      <c r="RRC92" s="107"/>
      <c r="RRD92" s="107"/>
      <c r="RRE92" s="107"/>
      <c r="RRF92" s="107"/>
      <c r="RRG92" s="107"/>
      <c r="RRH92" s="107"/>
      <c r="RRI92" s="107"/>
      <c r="RRJ92" s="107"/>
      <c r="RRK92" s="107"/>
      <c r="RRL92" s="107"/>
      <c r="RRM92" s="107"/>
      <c r="RRN92" s="107"/>
      <c r="RRO92" s="107"/>
      <c r="RRP92" s="107"/>
      <c r="RRQ92" s="107"/>
      <c r="RRR92" s="107"/>
      <c r="RRS92" s="107"/>
      <c r="RRT92" s="107"/>
      <c r="RRU92" s="107"/>
      <c r="RRV92" s="107"/>
      <c r="RRW92" s="107"/>
      <c r="RRX92" s="107"/>
      <c r="RRY92" s="107"/>
      <c r="RRZ92" s="107"/>
      <c r="RSA92" s="107"/>
      <c r="RSB92" s="107"/>
      <c r="RSC92" s="107"/>
      <c r="RSD92" s="107"/>
      <c r="RSE92" s="107"/>
      <c r="RSF92" s="107"/>
      <c r="RSG92" s="107"/>
      <c r="RSH92" s="107"/>
      <c r="RSI92" s="107"/>
      <c r="RSJ92" s="107"/>
      <c r="RSK92" s="107"/>
      <c r="RSL92" s="107"/>
      <c r="RSM92" s="107"/>
      <c r="RSN92" s="107"/>
      <c r="RSO92" s="107"/>
      <c r="RSP92" s="107"/>
      <c r="RSQ92" s="107"/>
      <c r="RSR92" s="107"/>
      <c r="RSS92" s="107"/>
      <c r="RST92" s="107"/>
      <c r="RSU92" s="107"/>
      <c r="RSV92" s="107"/>
      <c r="RSW92" s="107"/>
      <c r="RSX92" s="107"/>
      <c r="RSY92" s="107"/>
      <c r="RSZ92" s="107"/>
      <c r="RTA92" s="107"/>
      <c r="RTB92" s="107"/>
      <c r="RTC92" s="107"/>
      <c r="RTD92" s="107"/>
      <c r="RTE92" s="107"/>
      <c r="RTF92" s="107"/>
      <c r="RTG92" s="107"/>
      <c r="RTH92" s="107"/>
      <c r="RTI92" s="107"/>
      <c r="RTJ92" s="107"/>
      <c r="RTK92" s="107"/>
      <c r="RTL92" s="107"/>
      <c r="RTM92" s="107"/>
      <c r="RTN92" s="107"/>
      <c r="RTO92" s="107"/>
      <c r="RTP92" s="107"/>
      <c r="RTQ92" s="107"/>
      <c r="RTR92" s="107"/>
      <c r="RTS92" s="107"/>
      <c r="RTT92" s="107"/>
      <c r="RTU92" s="107"/>
      <c r="RTV92" s="107"/>
      <c r="RTW92" s="107"/>
      <c r="RTX92" s="107"/>
      <c r="RTY92" s="107"/>
      <c r="RTZ92" s="107"/>
      <c r="RUA92" s="107"/>
      <c r="RUB92" s="107"/>
      <c r="RUC92" s="107"/>
      <c r="RUD92" s="107"/>
      <c r="RUE92" s="107"/>
      <c r="RUF92" s="107"/>
      <c r="RUG92" s="107"/>
      <c r="RUH92" s="107"/>
      <c r="RUI92" s="107"/>
      <c r="RUJ92" s="107"/>
      <c r="RUK92" s="107"/>
      <c r="RUL92" s="107"/>
      <c r="RUM92" s="107"/>
      <c r="RUN92" s="107"/>
      <c r="RUO92" s="107"/>
      <c r="RUP92" s="107"/>
      <c r="RUQ92" s="107"/>
      <c r="RUR92" s="107"/>
      <c r="RUS92" s="107"/>
      <c r="RUT92" s="107"/>
      <c r="RUU92" s="107"/>
      <c r="RUV92" s="107"/>
      <c r="RUW92" s="107"/>
      <c r="RUX92" s="107"/>
      <c r="RUY92" s="107"/>
      <c r="RUZ92" s="107"/>
      <c r="RVA92" s="107"/>
      <c r="RVB92" s="107"/>
      <c r="RVC92" s="107"/>
      <c r="RVD92" s="107"/>
      <c r="RVE92" s="107"/>
      <c r="RVF92" s="107"/>
      <c r="RVG92" s="107"/>
      <c r="RVH92" s="107"/>
      <c r="RVI92" s="107"/>
      <c r="RVJ92" s="107"/>
      <c r="RVK92" s="107"/>
      <c r="RVL92" s="107"/>
      <c r="RVM92" s="107"/>
      <c r="RVN92" s="107"/>
      <c r="RVO92" s="107"/>
      <c r="RVP92" s="107"/>
      <c r="RVQ92" s="107"/>
      <c r="RVR92" s="107"/>
      <c r="RVS92" s="107"/>
      <c r="RVT92" s="107"/>
      <c r="RVU92" s="107"/>
      <c r="RVV92" s="107"/>
      <c r="RVW92" s="107"/>
      <c r="RVX92" s="107"/>
      <c r="RVY92" s="107"/>
      <c r="RVZ92" s="107"/>
      <c r="RWA92" s="107"/>
      <c r="RWB92" s="107"/>
      <c r="RWC92" s="107"/>
      <c r="RWD92" s="107"/>
      <c r="RWE92" s="107"/>
      <c r="RWF92" s="107"/>
      <c r="RWG92" s="107"/>
      <c r="RWH92" s="107"/>
      <c r="RWI92" s="107"/>
      <c r="RWJ92" s="107"/>
      <c r="RWK92" s="107"/>
      <c r="RWL92" s="107"/>
      <c r="RWM92" s="107"/>
      <c r="RWN92" s="107"/>
      <c r="RWO92" s="107"/>
      <c r="RWP92" s="107"/>
      <c r="RWQ92" s="107"/>
      <c r="RWR92" s="107"/>
      <c r="RWS92" s="107"/>
      <c r="RWT92" s="107"/>
      <c r="RWU92" s="107"/>
      <c r="RWV92" s="107"/>
      <c r="RWW92" s="107"/>
      <c r="RWX92" s="107"/>
      <c r="RWY92" s="107"/>
      <c r="RWZ92" s="107"/>
      <c r="RXA92" s="107"/>
      <c r="RXB92" s="107"/>
      <c r="RXC92" s="107"/>
      <c r="RXD92" s="107"/>
      <c r="RXE92" s="107"/>
      <c r="RXF92" s="107"/>
      <c r="RXG92" s="107"/>
      <c r="RXH92" s="107"/>
      <c r="RXI92" s="107"/>
      <c r="RXJ92" s="107"/>
      <c r="RXK92" s="107"/>
      <c r="RXL92" s="107"/>
      <c r="RXM92" s="107"/>
      <c r="RXN92" s="107"/>
      <c r="RXO92" s="107"/>
      <c r="RXP92" s="107"/>
      <c r="RXQ92" s="107"/>
      <c r="RXR92" s="107"/>
      <c r="RXS92" s="107"/>
      <c r="RXT92" s="107"/>
      <c r="RXU92" s="107"/>
      <c r="RXV92" s="107"/>
      <c r="RXW92" s="107"/>
      <c r="RXX92" s="107"/>
      <c r="RXY92" s="107"/>
      <c r="RXZ92" s="107"/>
      <c r="RYA92" s="107"/>
      <c r="RYB92" s="107"/>
      <c r="RYC92" s="107"/>
      <c r="RYD92" s="107"/>
      <c r="RYE92" s="107"/>
      <c r="RYF92" s="107"/>
      <c r="RYG92" s="107"/>
      <c r="RYH92" s="107"/>
      <c r="RYI92" s="107"/>
      <c r="RYJ92" s="107"/>
      <c r="RYK92" s="107"/>
      <c r="RYL92" s="107"/>
      <c r="RYM92" s="107"/>
      <c r="RYN92" s="107"/>
      <c r="RYO92" s="107"/>
      <c r="RYP92" s="107"/>
      <c r="RYQ92" s="107"/>
      <c r="RYR92" s="107"/>
      <c r="RYS92" s="107"/>
      <c r="RYT92" s="107"/>
      <c r="RYU92" s="107"/>
      <c r="RYV92" s="107"/>
      <c r="RYW92" s="107"/>
      <c r="RYX92" s="107"/>
      <c r="RYY92" s="107"/>
      <c r="RYZ92" s="107"/>
      <c r="RZA92" s="107"/>
      <c r="RZB92" s="107"/>
      <c r="RZC92" s="107"/>
      <c r="RZD92" s="107"/>
      <c r="RZE92" s="107"/>
      <c r="RZF92" s="107"/>
      <c r="RZG92" s="107"/>
      <c r="RZH92" s="107"/>
      <c r="RZI92" s="107"/>
      <c r="RZJ92" s="107"/>
      <c r="RZK92" s="107"/>
      <c r="RZL92" s="107"/>
      <c r="RZM92" s="107"/>
      <c r="RZN92" s="107"/>
      <c r="RZO92" s="107"/>
      <c r="RZP92" s="107"/>
      <c r="RZQ92" s="107"/>
      <c r="RZR92" s="107"/>
      <c r="RZS92" s="107"/>
      <c r="RZT92" s="107"/>
      <c r="RZU92" s="107"/>
      <c r="RZV92" s="107"/>
      <c r="RZW92" s="107"/>
      <c r="RZX92" s="107"/>
      <c r="RZY92" s="107"/>
      <c r="RZZ92" s="107"/>
      <c r="SAA92" s="107"/>
      <c r="SAB92" s="107"/>
      <c r="SAC92" s="107"/>
      <c r="SAD92" s="107"/>
      <c r="SAE92" s="107"/>
      <c r="SAF92" s="107"/>
      <c r="SAG92" s="107"/>
      <c r="SAH92" s="107"/>
      <c r="SAI92" s="107"/>
      <c r="SAJ92" s="107"/>
      <c r="SAK92" s="107"/>
      <c r="SAL92" s="107"/>
      <c r="SAM92" s="107"/>
      <c r="SAN92" s="107"/>
      <c r="SAO92" s="107"/>
      <c r="SAP92" s="107"/>
      <c r="SAQ92" s="107"/>
      <c r="SAR92" s="107"/>
      <c r="SAS92" s="107"/>
      <c r="SAT92" s="107"/>
      <c r="SAU92" s="107"/>
      <c r="SAV92" s="107"/>
      <c r="SAW92" s="107"/>
      <c r="SAX92" s="107"/>
      <c r="SAY92" s="107"/>
      <c r="SAZ92" s="107"/>
      <c r="SBA92" s="107"/>
      <c r="SBB92" s="107"/>
      <c r="SBC92" s="107"/>
      <c r="SBD92" s="107"/>
      <c r="SBE92" s="107"/>
      <c r="SBF92" s="107"/>
      <c r="SBG92" s="107"/>
      <c r="SBH92" s="107"/>
      <c r="SBI92" s="107"/>
      <c r="SBJ92" s="107"/>
      <c r="SBK92" s="107"/>
      <c r="SBL92" s="107"/>
      <c r="SBM92" s="107"/>
      <c r="SBN92" s="107"/>
      <c r="SBO92" s="107"/>
      <c r="SBP92" s="107"/>
      <c r="SBQ92" s="107"/>
      <c r="SBR92" s="107"/>
      <c r="SBS92" s="107"/>
      <c r="SBT92" s="107"/>
      <c r="SBU92" s="107"/>
      <c r="SBV92" s="107"/>
      <c r="SBW92" s="107"/>
      <c r="SBX92" s="107"/>
      <c r="SBY92" s="107"/>
      <c r="SBZ92" s="107"/>
      <c r="SCA92" s="107"/>
      <c r="SCB92" s="107"/>
      <c r="SCC92" s="107"/>
      <c r="SCD92" s="107"/>
      <c r="SCE92" s="107"/>
      <c r="SCF92" s="107"/>
      <c r="SCG92" s="107"/>
      <c r="SCH92" s="107"/>
      <c r="SCI92" s="107"/>
      <c r="SCJ92" s="107"/>
      <c r="SCK92" s="107"/>
      <c r="SCL92" s="107"/>
      <c r="SCM92" s="107"/>
      <c r="SCN92" s="107"/>
      <c r="SCO92" s="107"/>
      <c r="SCP92" s="107"/>
      <c r="SCQ92" s="107"/>
      <c r="SCR92" s="107"/>
      <c r="SCS92" s="107"/>
      <c r="SCT92" s="107"/>
      <c r="SCU92" s="107"/>
      <c r="SCV92" s="107"/>
      <c r="SCW92" s="107"/>
      <c r="SCX92" s="107"/>
      <c r="SCY92" s="107"/>
      <c r="SCZ92" s="107"/>
      <c r="SDA92" s="107"/>
      <c r="SDB92" s="107"/>
      <c r="SDC92" s="107"/>
      <c r="SDD92" s="107"/>
      <c r="SDE92" s="107"/>
      <c r="SDF92" s="107"/>
      <c r="SDG92" s="107"/>
      <c r="SDH92" s="107"/>
      <c r="SDI92" s="107"/>
      <c r="SDJ92" s="107"/>
      <c r="SDK92" s="107"/>
      <c r="SDL92" s="107"/>
      <c r="SDM92" s="107"/>
      <c r="SDN92" s="107"/>
      <c r="SDO92" s="107"/>
      <c r="SDP92" s="107"/>
      <c r="SDQ92" s="107"/>
      <c r="SDR92" s="107"/>
      <c r="SDS92" s="107"/>
      <c r="SDT92" s="107"/>
      <c r="SDU92" s="107"/>
      <c r="SDV92" s="107"/>
      <c r="SDW92" s="107"/>
      <c r="SDX92" s="107"/>
      <c r="SDY92" s="107"/>
      <c r="SDZ92" s="107"/>
      <c r="SEA92" s="107"/>
      <c r="SEB92" s="107"/>
      <c r="SEC92" s="107"/>
      <c r="SED92" s="107"/>
      <c r="SEE92" s="107"/>
      <c r="SEF92" s="107"/>
      <c r="SEG92" s="107"/>
      <c r="SEH92" s="107"/>
      <c r="SEI92" s="107"/>
      <c r="SEJ92" s="107"/>
      <c r="SEK92" s="107"/>
      <c r="SEL92" s="107"/>
      <c r="SEM92" s="107"/>
      <c r="SEN92" s="107"/>
      <c r="SEO92" s="107"/>
      <c r="SEP92" s="107"/>
      <c r="SEQ92" s="107"/>
      <c r="SER92" s="107"/>
      <c r="SES92" s="107"/>
      <c r="SET92" s="107"/>
      <c r="SEU92" s="107"/>
      <c r="SEV92" s="107"/>
      <c r="SEW92" s="107"/>
      <c r="SEX92" s="107"/>
      <c r="SEY92" s="107"/>
      <c r="SEZ92" s="107"/>
      <c r="SFA92" s="107"/>
      <c r="SFB92" s="107"/>
      <c r="SFC92" s="107"/>
      <c r="SFD92" s="107"/>
      <c r="SFE92" s="107"/>
      <c r="SFF92" s="107"/>
      <c r="SFG92" s="107"/>
      <c r="SFH92" s="107"/>
      <c r="SFI92" s="107"/>
      <c r="SFJ92" s="107"/>
      <c r="SFK92" s="107"/>
      <c r="SFL92" s="107"/>
      <c r="SFM92" s="107"/>
      <c r="SFN92" s="107"/>
      <c r="SFO92" s="107"/>
      <c r="SFP92" s="107"/>
      <c r="SFQ92" s="107"/>
      <c r="SFR92" s="107"/>
      <c r="SFS92" s="107"/>
      <c r="SFT92" s="107"/>
      <c r="SFU92" s="107"/>
      <c r="SFV92" s="107"/>
      <c r="SFW92" s="107"/>
      <c r="SFX92" s="107"/>
      <c r="SFY92" s="107"/>
      <c r="SFZ92" s="107"/>
      <c r="SGA92" s="107"/>
      <c r="SGB92" s="107"/>
      <c r="SGC92" s="107"/>
      <c r="SGD92" s="107"/>
      <c r="SGE92" s="107"/>
      <c r="SGF92" s="107"/>
      <c r="SGG92" s="107"/>
      <c r="SGH92" s="107"/>
      <c r="SGI92" s="107"/>
      <c r="SGJ92" s="107"/>
      <c r="SGK92" s="107"/>
      <c r="SGL92" s="107"/>
      <c r="SGM92" s="107"/>
      <c r="SGN92" s="107"/>
      <c r="SGO92" s="107"/>
      <c r="SGP92" s="107"/>
      <c r="SGQ92" s="107"/>
      <c r="SGR92" s="107"/>
      <c r="SGS92" s="107"/>
      <c r="SGT92" s="107"/>
      <c r="SGU92" s="107"/>
      <c r="SGV92" s="107"/>
      <c r="SGW92" s="107"/>
      <c r="SGX92" s="107"/>
      <c r="SGY92" s="107"/>
      <c r="SGZ92" s="107"/>
      <c r="SHA92" s="107"/>
      <c r="SHB92" s="107"/>
      <c r="SHC92" s="107"/>
      <c r="SHD92" s="107"/>
      <c r="SHE92" s="107"/>
      <c r="SHF92" s="107"/>
      <c r="SHG92" s="107"/>
      <c r="SHH92" s="107"/>
      <c r="SHI92" s="107"/>
      <c r="SHJ92" s="107"/>
      <c r="SHK92" s="107"/>
      <c r="SHL92" s="107"/>
      <c r="SHM92" s="107"/>
      <c r="SHN92" s="107"/>
      <c r="SHO92" s="107"/>
      <c r="SHP92" s="107"/>
      <c r="SHQ92" s="107"/>
      <c r="SHR92" s="107"/>
      <c r="SHS92" s="107"/>
      <c r="SHT92" s="107"/>
      <c r="SHU92" s="107"/>
      <c r="SHV92" s="107"/>
      <c r="SHW92" s="107"/>
      <c r="SHX92" s="107"/>
      <c r="SHY92" s="107"/>
      <c r="SHZ92" s="107"/>
      <c r="SIA92" s="107"/>
      <c r="SIB92" s="107"/>
      <c r="SIC92" s="107"/>
      <c r="SID92" s="107"/>
      <c r="SIE92" s="107"/>
      <c r="SIF92" s="107"/>
      <c r="SIG92" s="107"/>
      <c r="SIH92" s="107"/>
      <c r="SII92" s="107"/>
      <c r="SIJ92" s="107"/>
      <c r="SIK92" s="107"/>
      <c r="SIL92" s="107"/>
      <c r="SIM92" s="107"/>
      <c r="SIN92" s="107"/>
      <c r="SIO92" s="107"/>
      <c r="SIP92" s="107"/>
      <c r="SIQ92" s="107"/>
      <c r="SIR92" s="107"/>
      <c r="SIS92" s="107"/>
      <c r="SIT92" s="107"/>
      <c r="SIU92" s="107"/>
      <c r="SIV92" s="107"/>
      <c r="SIW92" s="107"/>
      <c r="SIX92" s="107"/>
      <c r="SIY92" s="107"/>
      <c r="SIZ92" s="107"/>
      <c r="SJA92" s="107"/>
      <c r="SJB92" s="107"/>
      <c r="SJC92" s="107"/>
      <c r="SJD92" s="107"/>
      <c r="SJE92" s="107"/>
      <c r="SJF92" s="107"/>
      <c r="SJG92" s="107"/>
      <c r="SJH92" s="107"/>
      <c r="SJI92" s="107"/>
      <c r="SJJ92" s="107"/>
      <c r="SJK92" s="107"/>
      <c r="SJL92" s="107"/>
      <c r="SJM92" s="107"/>
      <c r="SJN92" s="107"/>
      <c r="SJO92" s="107"/>
      <c r="SJP92" s="107"/>
      <c r="SJQ92" s="107"/>
      <c r="SJR92" s="107"/>
      <c r="SJS92" s="107"/>
      <c r="SJT92" s="107"/>
      <c r="SJU92" s="107"/>
      <c r="SJV92" s="107"/>
      <c r="SJW92" s="107"/>
      <c r="SJX92" s="107"/>
      <c r="SJY92" s="107"/>
      <c r="SJZ92" s="107"/>
      <c r="SKA92" s="107"/>
      <c r="SKB92" s="107"/>
      <c r="SKC92" s="107"/>
      <c r="SKD92" s="107"/>
      <c r="SKE92" s="107"/>
      <c r="SKF92" s="107"/>
      <c r="SKG92" s="107"/>
      <c r="SKH92" s="107"/>
      <c r="SKI92" s="107"/>
      <c r="SKJ92" s="107"/>
      <c r="SKK92" s="107"/>
      <c r="SKL92" s="107"/>
      <c r="SKM92" s="107"/>
      <c r="SKN92" s="107"/>
      <c r="SKO92" s="107"/>
      <c r="SKP92" s="107"/>
      <c r="SKQ92" s="107"/>
      <c r="SKR92" s="107"/>
      <c r="SKS92" s="107"/>
      <c r="SKT92" s="107"/>
      <c r="SKU92" s="107"/>
      <c r="SKV92" s="107"/>
      <c r="SKW92" s="107"/>
      <c r="SKX92" s="107"/>
      <c r="SKY92" s="107"/>
      <c r="SKZ92" s="107"/>
      <c r="SLA92" s="107"/>
      <c r="SLB92" s="107"/>
      <c r="SLC92" s="107"/>
      <c r="SLD92" s="107"/>
      <c r="SLE92" s="107"/>
      <c r="SLF92" s="107"/>
      <c r="SLG92" s="107"/>
      <c r="SLH92" s="107"/>
      <c r="SLI92" s="107"/>
      <c r="SLJ92" s="107"/>
      <c r="SLK92" s="107"/>
      <c r="SLL92" s="107"/>
      <c r="SLM92" s="107"/>
      <c r="SLN92" s="107"/>
      <c r="SLO92" s="107"/>
      <c r="SLP92" s="107"/>
      <c r="SLQ92" s="107"/>
      <c r="SLR92" s="107"/>
      <c r="SLS92" s="107"/>
      <c r="SLT92" s="107"/>
      <c r="SLU92" s="107"/>
      <c r="SLV92" s="107"/>
      <c r="SLW92" s="107"/>
      <c r="SLX92" s="107"/>
      <c r="SLY92" s="107"/>
      <c r="SLZ92" s="107"/>
      <c r="SMA92" s="107"/>
      <c r="SMB92" s="107"/>
      <c r="SMC92" s="107"/>
      <c r="SMD92" s="107"/>
      <c r="SME92" s="107"/>
      <c r="SMF92" s="107"/>
      <c r="SMG92" s="107"/>
      <c r="SMH92" s="107"/>
      <c r="SMI92" s="107"/>
      <c r="SMJ92" s="107"/>
      <c r="SMK92" s="107"/>
      <c r="SML92" s="107"/>
      <c r="SMM92" s="107"/>
      <c r="SMN92" s="107"/>
      <c r="SMO92" s="107"/>
      <c r="SMP92" s="107"/>
      <c r="SMQ92" s="107"/>
      <c r="SMR92" s="107"/>
      <c r="SMS92" s="107"/>
      <c r="SMT92" s="107"/>
      <c r="SMU92" s="107"/>
      <c r="SMV92" s="107"/>
      <c r="SMW92" s="107"/>
      <c r="SMX92" s="107"/>
      <c r="SMY92" s="107"/>
      <c r="SMZ92" s="107"/>
      <c r="SNA92" s="107"/>
      <c r="SNB92" s="107"/>
      <c r="SNC92" s="107"/>
      <c r="SND92" s="107"/>
      <c r="SNE92" s="107"/>
      <c r="SNF92" s="107"/>
      <c r="SNG92" s="107"/>
      <c r="SNH92" s="107"/>
      <c r="SNI92" s="107"/>
      <c r="SNJ92" s="107"/>
      <c r="SNK92" s="107"/>
      <c r="SNL92" s="107"/>
      <c r="SNM92" s="107"/>
      <c r="SNN92" s="107"/>
      <c r="SNO92" s="107"/>
      <c r="SNP92" s="107"/>
      <c r="SNQ92" s="107"/>
      <c r="SNR92" s="107"/>
      <c r="SNS92" s="107"/>
      <c r="SNT92" s="107"/>
      <c r="SNU92" s="107"/>
      <c r="SNV92" s="107"/>
      <c r="SNW92" s="107"/>
      <c r="SNX92" s="107"/>
      <c r="SNY92" s="107"/>
      <c r="SNZ92" s="107"/>
      <c r="SOA92" s="107"/>
      <c r="SOB92" s="107"/>
      <c r="SOC92" s="107"/>
      <c r="SOD92" s="107"/>
      <c r="SOE92" s="107"/>
      <c r="SOF92" s="107"/>
      <c r="SOG92" s="107"/>
      <c r="SOH92" s="107"/>
      <c r="SOI92" s="107"/>
      <c r="SOJ92" s="107"/>
      <c r="SOK92" s="107"/>
      <c r="SOL92" s="107"/>
      <c r="SOM92" s="107"/>
      <c r="SON92" s="107"/>
      <c r="SOO92" s="107"/>
      <c r="SOP92" s="107"/>
      <c r="SOQ92" s="107"/>
      <c r="SOR92" s="107"/>
      <c r="SOS92" s="107"/>
      <c r="SOT92" s="107"/>
      <c r="SOU92" s="107"/>
      <c r="SOV92" s="107"/>
      <c r="SOW92" s="107"/>
      <c r="SOX92" s="107"/>
      <c r="SOY92" s="107"/>
      <c r="SOZ92" s="107"/>
      <c r="SPA92" s="107"/>
      <c r="SPB92" s="107"/>
      <c r="SPC92" s="107"/>
      <c r="SPD92" s="107"/>
      <c r="SPE92" s="107"/>
      <c r="SPF92" s="107"/>
      <c r="SPG92" s="107"/>
      <c r="SPH92" s="107"/>
      <c r="SPI92" s="107"/>
      <c r="SPJ92" s="107"/>
      <c r="SPK92" s="107"/>
      <c r="SPL92" s="107"/>
      <c r="SPM92" s="107"/>
      <c r="SPN92" s="107"/>
      <c r="SPO92" s="107"/>
      <c r="SPP92" s="107"/>
      <c r="SPQ92" s="107"/>
      <c r="SPR92" s="107"/>
      <c r="SPS92" s="107"/>
      <c r="SPT92" s="107"/>
      <c r="SPU92" s="107"/>
      <c r="SPV92" s="107"/>
      <c r="SPW92" s="107"/>
      <c r="SPX92" s="107"/>
      <c r="SPY92" s="107"/>
      <c r="SPZ92" s="107"/>
      <c r="SQA92" s="107"/>
      <c r="SQB92" s="107"/>
      <c r="SQC92" s="107"/>
      <c r="SQD92" s="107"/>
      <c r="SQE92" s="107"/>
      <c r="SQF92" s="107"/>
      <c r="SQG92" s="107"/>
      <c r="SQH92" s="107"/>
      <c r="SQI92" s="107"/>
      <c r="SQJ92" s="107"/>
      <c r="SQK92" s="107"/>
      <c r="SQL92" s="107"/>
      <c r="SQM92" s="107"/>
      <c r="SQN92" s="107"/>
      <c r="SQO92" s="107"/>
      <c r="SQP92" s="107"/>
      <c r="SQQ92" s="107"/>
      <c r="SQR92" s="107"/>
      <c r="SQS92" s="107"/>
      <c r="SQT92" s="107"/>
      <c r="SQU92" s="107"/>
      <c r="SQV92" s="107"/>
      <c r="SQW92" s="107"/>
      <c r="SQX92" s="107"/>
      <c r="SQY92" s="107"/>
      <c r="SQZ92" s="107"/>
      <c r="SRA92" s="107"/>
      <c r="SRB92" s="107"/>
      <c r="SRC92" s="107"/>
      <c r="SRD92" s="107"/>
      <c r="SRE92" s="107"/>
      <c r="SRF92" s="107"/>
      <c r="SRG92" s="107"/>
      <c r="SRH92" s="107"/>
      <c r="SRI92" s="107"/>
      <c r="SRJ92" s="107"/>
      <c r="SRK92" s="107"/>
      <c r="SRL92" s="107"/>
      <c r="SRM92" s="107"/>
      <c r="SRN92" s="107"/>
      <c r="SRO92" s="107"/>
      <c r="SRP92" s="107"/>
      <c r="SRQ92" s="107"/>
      <c r="SRR92" s="107"/>
      <c r="SRS92" s="107"/>
      <c r="SRT92" s="107"/>
      <c r="SRU92" s="107"/>
      <c r="SRV92" s="107"/>
      <c r="SRW92" s="107"/>
      <c r="SRX92" s="107"/>
      <c r="SRY92" s="107"/>
      <c r="SRZ92" s="107"/>
      <c r="SSA92" s="107"/>
      <c r="SSB92" s="107"/>
      <c r="SSC92" s="107"/>
      <c r="SSD92" s="107"/>
      <c r="SSE92" s="107"/>
      <c r="SSF92" s="107"/>
      <c r="SSG92" s="107"/>
      <c r="SSH92" s="107"/>
      <c r="SSI92" s="107"/>
      <c r="SSJ92" s="107"/>
      <c r="SSK92" s="107"/>
      <c r="SSL92" s="107"/>
      <c r="SSM92" s="107"/>
      <c r="SSN92" s="107"/>
      <c r="SSO92" s="107"/>
      <c r="SSP92" s="107"/>
      <c r="SSQ92" s="107"/>
      <c r="SSR92" s="107"/>
      <c r="SSS92" s="107"/>
      <c r="SST92" s="107"/>
      <c r="SSU92" s="107"/>
      <c r="SSV92" s="107"/>
      <c r="SSW92" s="107"/>
      <c r="SSX92" s="107"/>
      <c r="SSY92" s="107"/>
      <c r="SSZ92" s="107"/>
      <c r="STA92" s="107"/>
      <c r="STB92" s="107"/>
      <c r="STC92" s="107"/>
      <c r="STD92" s="107"/>
      <c r="STE92" s="107"/>
      <c r="STF92" s="107"/>
      <c r="STG92" s="107"/>
      <c r="STH92" s="107"/>
      <c r="STI92" s="107"/>
      <c r="STJ92" s="107"/>
      <c r="STK92" s="107"/>
      <c r="STL92" s="107"/>
      <c r="STM92" s="107"/>
      <c r="STN92" s="107"/>
      <c r="STO92" s="107"/>
      <c r="STP92" s="107"/>
      <c r="STQ92" s="107"/>
      <c r="STR92" s="107"/>
      <c r="STS92" s="107"/>
      <c r="STT92" s="107"/>
      <c r="STU92" s="107"/>
      <c r="STV92" s="107"/>
      <c r="STW92" s="107"/>
      <c r="STX92" s="107"/>
      <c r="STY92" s="107"/>
      <c r="STZ92" s="107"/>
      <c r="SUA92" s="107"/>
      <c r="SUB92" s="107"/>
      <c r="SUC92" s="107"/>
      <c r="SUD92" s="107"/>
      <c r="SUE92" s="107"/>
      <c r="SUF92" s="107"/>
      <c r="SUG92" s="107"/>
      <c r="SUH92" s="107"/>
      <c r="SUI92" s="107"/>
      <c r="SUJ92" s="107"/>
      <c r="SUK92" s="107"/>
      <c r="SUL92" s="107"/>
      <c r="SUM92" s="107"/>
      <c r="SUN92" s="107"/>
      <c r="SUO92" s="107"/>
      <c r="SUP92" s="107"/>
      <c r="SUQ92" s="107"/>
      <c r="SUR92" s="107"/>
      <c r="SUS92" s="107"/>
      <c r="SUT92" s="107"/>
      <c r="SUU92" s="107"/>
      <c r="SUV92" s="107"/>
      <c r="SUW92" s="107"/>
      <c r="SUX92" s="107"/>
      <c r="SUY92" s="107"/>
      <c r="SUZ92" s="107"/>
      <c r="SVA92" s="107"/>
      <c r="SVB92" s="107"/>
      <c r="SVC92" s="107"/>
      <c r="SVD92" s="107"/>
      <c r="SVE92" s="107"/>
      <c r="SVF92" s="107"/>
      <c r="SVG92" s="107"/>
      <c r="SVH92" s="107"/>
      <c r="SVI92" s="107"/>
      <c r="SVJ92" s="107"/>
      <c r="SVK92" s="107"/>
      <c r="SVL92" s="107"/>
      <c r="SVM92" s="107"/>
      <c r="SVN92" s="107"/>
      <c r="SVO92" s="107"/>
      <c r="SVP92" s="107"/>
      <c r="SVQ92" s="107"/>
      <c r="SVR92" s="107"/>
      <c r="SVS92" s="107"/>
      <c r="SVT92" s="107"/>
      <c r="SVU92" s="107"/>
      <c r="SVV92" s="107"/>
      <c r="SVW92" s="107"/>
      <c r="SVX92" s="107"/>
      <c r="SVY92" s="107"/>
      <c r="SVZ92" s="107"/>
      <c r="SWA92" s="107"/>
      <c r="SWB92" s="107"/>
      <c r="SWC92" s="107"/>
      <c r="SWD92" s="107"/>
      <c r="SWE92" s="107"/>
      <c r="SWF92" s="107"/>
      <c r="SWG92" s="107"/>
      <c r="SWH92" s="107"/>
      <c r="SWI92" s="107"/>
      <c r="SWJ92" s="107"/>
      <c r="SWK92" s="107"/>
      <c r="SWL92" s="107"/>
      <c r="SWM92" s="107"/>
      <c r="SWN92" s="107"/>
      <c r="SWO92" s="107"/>
      <c r="SWP92" s="107"/>
      <c r="SWQ92" s="107"/>
      <c r="SWR92" s="107"/>
      <c r="SWS92" s="107"/>
      <c r="SWT92" s="107"/>
      <c r="SWU92" s="107"/>
      <c r="SWV92" s="107"/>
      <c r="SWW92" s="107"/>
      <c r="SWX92" s="107"/>
      <c r="SWY92" s="107"/>
      <c r="SWZ92" s="107"/>
      <c r="SXA92" s="107"/>
      <c r="SXB92" s="107"/>
      <c r="SXC92" s="107"/>
      <c r="SXD92" s="107"/>
      <c r="SXE92" s="107"/>
      <c r="SXF92" s="107"/>
      <c r="SXG92" s="107"/>
      <c r="SXH92" s="107"/>
      <c r="SXI92" s="107"/>
      <c r="SXJ92" s="107"/>
      <c r="SXK92" s="107"/>
      <c r="SXL92" s="107"/>
      <c r="SXM92" s="107"/>
      <c r="SXN92" s="107"/>
      <c r="SXO92" s="107"/>
      <c r="SXP92" s="107"/>
      <c r="SXQ92" s="107"/>
      <c r="SXR92" s="107"/>
      <c r="SXS92" s="107"/>
      <c r="SXT92" s="107"/>
      <c r="SXU92" s="107"/>
      <c r="SXV92" s="107"/>
      <c r="SXW92" s="107"/>
      <c r="SXX92" s="107"/>
      <c r="SXY92" s="107"/>
      <c r="SXZ92" s="107"/>
      <c r="SYA92" s="107"/>
      <c r="SYB92" s="107"/>
      <c r="SYC92" s="107"/>
      <c r="SYD92" s="107"/>
      <c r="SYE92" s="107"/>
      <c r="SYF92" s="107"/>
      <c r="SYG92" s="107"/>
      <c r="SYH92" s="107"/>
      <c r="SYI92" s="107"/>
      <c r="SYJ92" s="107"/>
      <c r="SYK92" s="107"/>
      <c r="SYL92" s="107"/>
      <c r="SYM92" s="107"/>
      <c r="SYN92" s="107"/>
      <c r="SYO92" s="107"/>
      <c r="SYP92" s="107"/>
      <c r="SYQ92" s="107"/>
      <c r="SYR92" s="107"/>
      <c r="SYS92" s="107"/>
      <c r="SYT92" s="107"/>
      <c r="SYU92" s="107"/>
      <c r="SYV92" s="107"/>
      <c r="SYW92" s="107"/>
      <c r="SYX92" s="107"/>
      <c r="SYY92" s="107"/>
      <c r="SYZ92" s="107"/>
      <c r="SZA92" s="107"/>
      <c r="SZB92" s="107"/>
      <c r="SZC92" s="107"/>
      <c r="SZD92" s="107"/>
      <c r="SZE92" s="107"/>
      <c r="SZF92" s="107"/>
      <c r="SZG92" s="107"/>
      <c r="SZH92" s="107"/>
      <c r="SZI92" s="107"/>
      <c r="SZJ92" s="107"/>
      <c r="SZK92" s="107"/>
      <c r="SZL92" s="107"/>
      <c r="SZM92" s="107"/>
      <c r="SZN92" s="107"/>
      <c r="SZO92" s="107"/>
      <c r="SZP92" s="107"/>
      <c r="SZQ92" s="107"/>
      <c r="SZR92" s="107"/>
      <c r="SZS92" s="107"/>
      <c r="SZT92" s="107"/>
      <c r="SZU92" s="107"/>
      <c r="SZV92" s="107"/>
      <c r="SZW92" s="107"/>
      <c r="SZX92" s="107"/>
      <c r="SZY92" s="107"/>
      <c r="SZZ92" s="107"/>
      <c r="TAA92" s="107"/>
      <c r="TAB92" s="107"/>
      <c r="TAC92" s="107"/>
      <c r="TAD92" s="107"/>
      <c r="TAE92" s="107"/>
      <c r="TAF92" s="107"/>
      <c r="TAG92" s="107"/>
      <c r="TAH92" s="107"/>
      <c r="TAI92" s="107"/>
      <c r="TAJ92" s="107"/>
      <c r="TAK92" s="107"/>
      <c r="TAL92" s="107"/>
      <c r="TAM92" s="107"/>
      <c r="TAN92" s="107"/>
      <c r="TAO92" s="107"/>
      <c r="TAP92" s="107"/>
      <c r="TAQ92" s="107"/>
      <c r="TAR92" s="107"/>
      <c r="TAS92" s="107"/>
      <c r="TAT92" s="107"/>
      <c r="TAU92" s="107"/>
      <c r="TAV92" s="107"/>
      <c r="TAW92" s="107"/>
      <c r="TAX92" s="107"/>
      <c r="TAY92" s="107"/>
      <c r="TAZ92" s="107"/>
      <c r="TBA92" s="107"/>
      <c r="TBB92" s="107"/>
      <c r="TBC92" s="107"/>
      <c r="TBD92" s="107"/>
      <c r="TBE92" s="107"/>
      <c r="TBF92" s="107"/>
      <c r="TBG92" s="107"/>
      <c r="TBH92" s="107"/>
      <c r="TBI92" s="107"/>
      <c r="TBJ92" s="107"/>
      <c r="TBK92" s="107"/>
      <c r="TBL92" s="107"/>
      <c r="TBM92" s="107"/>
      <c r="TBN92" s="107"/>
      <c r="TBO92" s="107"/>
      <c r="TBP92" s="107"/>
      <c r="TBQ92" s="107"/>
      <c r="TBR92" s="107"/>
      <c r="TBS92" s="107"/>
      <c r="TBT92" s="107"/>
      <c r="TBU92" s="107"/>
      <c r="TBV92" s="107"/>
      <c r="TBW92" s="107"/>
      <c r="TBX92" s="107"/>
      <c r="TBY92" s="107"/>
      <c r="TBZ92" s="107"/>
      <c r="TCA92" s="107"/>
      <c r="TCB92" s="107"/>
      <c r="TCC92" s="107"/>
      <c r="TCD92" s="107"/>
      <c r="TCE92" s="107"/>
      <c r="TCF92" s="107"/>
      <c r="TCG92" s="107"/>
      <c r="TCH92" s="107"/>
      <c r="TCI92" s="107"/>
      <c r="TCJ92" s="107"/>
      <c r="TCK92" s="107"/>
      <c r="TCL92" s="107"/>
      <c r="TCM92" s="107"/>
      <c r="TCN92" s="107"/>
      <c r="TCO92" s="107"/>
      <c r="TCP92" s="107"/>
      <c r="TCQ92" s="107"/>
      <c r="TCR92" s="107"/>
      <c r="TCS92" s="107"/>
      <c r="TCT92" s="107"/>
      <c r="TCU92" s="107"/>
      <c r="TCV92" s="107"/>
      <c r="TCW92" s="107"/>
      <c r="TCX92" s="107"/>
      <c r="TCY92" s="107"/>
      <c r="TCZ92" s="107"/>
      <c r="TDA92" s="107"/>
      <c r="TDB92" s="107"/>
      <c r="TDC92" s="107"/>
      <c r="TDD92" s="107"/>
      <c r="TDE92" s="107"/>
      <c r="TDF92" s="107"/>
      <c r="TDG92" s="107"/>
      <c r="TDH92" s="107"/>
      <c r="TDI92" s="107"/>
      <c r="TDJ92" s="107"/>
      <c r="TDK92" s="107"/>
      <c r="TDL92" s="107"/>
      <c r="TDM92" s="107"/>
      <c r="TDN92" s="107"/>
      <c r="TDO92" s="107"/>
      <c r="TDP92" s="107"/>
      <c r="TDQ92" s="107"/>
      <c r="TDR92" s="107"/>
      <c r="TDS92" s="107"/>
      <c r="TDT92" s="107"/>
      <c r="TDU92" s="107"/>
      <c r="TDV92" s="107"/>
      <c r="TDW92" s="107"/>
      <c r="TDX92" s="107"/>
      <c r="TDY92" s="107"/>
      <c r="TDZ92" s="107"/>
      <c r="TEA92" s="107"/>
      <c r="TEB92" s="107"/>
      <c r="TEC92" s="107"/>
      <c r="TED92" s="107"/>
      <c r="TEE92" s="107"/>
      <c r="TEF92" s="107"/>
      <c r="TEG92" s="107"/>
      <c r="TEH92" s="107"/>
      <c r="TEI92" s="107"/>
      <c r="TEJ92" s="107"/>
      <c r="TEK92" s="107"/>
      <c r="TEL92" s="107"/>
      <c r="TEM92" s="107"/>
      <c r="TEN92" s="107"/>
      <c r="TEO92" s="107"/>
      <c r="TEP92" s="107"/>
      <c r="TEQ92" s="107"/>
      <c r="TER92" s="107"/>
      <c r="TES92" s="107"/>
      <c r="TET92" s="107"/>
      <c r="TEU92" s="107"/>
      <c r="TEV92" s="107"/>
      <c r="TEW92" s="107"/>
      <c r="TEX92" s="107"/>
      <c r="TEY92" s="107"/>
      <c r="TEZ92" s="107"/>
      <c r="TFA92" s="107"/>
      <c r="TFB92" s="107"/>
      <c r="TFC92" s="107"/>
      <c r="TFD92" s="107"/>
      <c r="TFE92" s="107"/>
      <c r="TFF92" s="107"/>
      <c r="TFG92" s="107"/>
      <c r="TFH92" s="107"/>
      <c r="TFI92" s="107"/>
      <c r="TFJ92" s="107"/>
      <c r="TFK92" s="107"/>
      <c r="TFL92" s="107"/>
      <c r="TFM92" s="107"/>
      <c r="TFN92" s="107"/>
      <c r="TFO92" s="107"/>
      <c r="TFP92" s="107"/>
      <c r="TFQ92" s="107"/>
      <c r="TFR92" s="107"/>
      <c r="TFS92" s="107"/>
      <c r="TFT92" s="107"/>
      <c r="TFU92" s="107"/>
      <c r="TFV92" s="107"/>
      <c r="TFW92" s="107"/>
      <c r="TFX92" s="107"/>
      <c r="TFY92" s="107"/>
      <c r="TFZ92" s="107"/>
      <c r="TGA92" s="107"/>
      <c r="TGB92" s="107"/>
      <c r="TGC92" s="107"/>
      <c r="TGD92" s="107"/>
      <c r="TGE92" s="107"/>
      <c r="TGF92" s="107"/>
      <c r="TGG92" s="107"/>
      <c r="TGH92" s="107"/>
      <c r="TGI92" s="107"/>
      <c r="TGJ92" s="107"/>
      <c r="TGK92" s="107"/>
      <c r="TGL92" s="107"/>
      <c r="TGM92" s="107"/>
      <c r="TGN92" s="107"/>
      <c r="TGO92" s="107"/>
      <c r="TGP92" s="107"/>
      <c r="TGQ92" s="107"/>
      <c r="TGR92" s="107"/>
      <c r="TGS92" s="107"/>
      <c r="TGT92" s="107"/>
      <c r="TGU92" s="107"/>
      <c r="TGV92" s="107"/>
      <c r="TGW92" s="107"/>
      <c r="TGX92" s="107"/>
      <c r="TGY92" s="107"/>
      <c r="TGZ92" s="107"/>
      <c r="THA92" s="107"/>
      <c r="THB92" s="107"/>
      <c r="THC92" s="107"/>
      <c r="THD92" s="107"/>
      <c r="THE92" s="107"/>
      <c r="THF92" s="107"/>
      <c r="THG92" s="107"/>
      <c r="THH92" s="107"/>
      <c r="THI92" s="107"/>
      <c r="THJ92" s="107"/>
      <c r="THK92" s="107"/>
      <c r="THL92" s="107"/>
      <c r="THM92" s="107"/>
      <c r="THN92" s="107"/>
      <c r="THO92" s="107"/>
      <c r="THP92" s="107"/>
      <c r="THQ92" s="107"/>
      <c r="THR92" s="107"/>
      <c r="THS92" s="107"/>
      <c r="THT92" s="107"/>
      <c r="THU92" s="107"/>
      <c r="THV92" s="107"/>
      <c r="THW92" s="107"/>
      <c r="THX92" s="107"/>
      <c r="THY92" s="107"/>
      <c r="THZ92" s="107"/>
      <c r="TIA92" s="107"/>
      <c r="TIB92" s="107"/>
      <c r="TIC92" s="107"/>
      <c r="TID92" s="107"/>
      <c r="TIE92" s="107"/>
      <c r="TIF92" s="107"/>
      <c r="TIG92" s="107"/>
      <c r="TIH92" s="107"/>
      <c r="TII92" s="107"/>
      <c r="TIJ92" s="107"/>
      <c r="TIK92" s="107"/>
      <c r="TIL92" s="107"/>
      <c r="TIM92" s="107"/>
      <c r="TIN92" s="107"/>
      <c r="TIO92" s="107"/>
      <c r="TIP92" s="107"/>
      <c r="TIQ92" s="107"/>
      <c r="TIR92" s="107"/>
      <c r="TIS92" s="107"/>
      <c r="TIT92" s="107"/>
      <c r="TIU92" s="107"/>
      <c r="TIV92" s="107"/>
      <c r="TIW92" s="107"/>
      <c r="TIX92" s="107"/>
      <c r="TIY92" s="107"/>
      <c r="TIZ92" s="107"/>
      <c r="TJA92" s="107"/>
      <c r="TJB92" s="107"/>
      <c r="TJC92" s="107"/>
      <c r="TJD92" s="107"/>
      <c r="TJE92" s="107"/>
      <c r="TJF92" s="107"/>
      <c r="TJG92" s="107"/>
      <c r="TJH92" s="107"/>
      <c r="TJI92" s="107"/>
      <c r="TJJ92" s="107"/>
      <c r="TJK92" s="107"/>
      <c r="TJL92" s="107"/>
      <c r="TJM92" s="107"/>
      <c r="TJN92" s="107"/>
      <c r="TJO92" s="107"/>
      <c r="TJP92" s="107"/>
      <c r="TJQ92" s="107"/>
      <c r="TJR92" s="107"/>
      <c r="TJS92" s="107"/>
      <c r="TJT92" s="107"/>
      <c r="TJU92" s="107"/>
      <c r="TJV92" s="107"/>
      <c r="TJW92" s="107"/>
      <c r="TJX92" s="107"/>
      <c r="TJY92" s="107"/>
      <c r="TJZ92" s="107"/>
      <c r="TKA92" s="107"/>
      <c r="TKB92" s="107"/>
      <c r="TKC92" s="107"/>
      <c r="TKD92" s="107"/>
      <c r="TKE92" s="107"/>
      <c r="TKF92" s="107"/>
      <c r="TKG92" s="107"/>
      <c r="TKH92" s="107"/>
      <c r="TKI92" s="107"/>
      <c r="TKJ92" s="107"/>
      <c r="TKK92" s="107"/>
      <c r="TKL92" s="107"/>
      <c r="TKM92" s="107"/>
      <c r="TKN92" s="107"/>
      <c r="TKO92" s="107"/>
      <c r="TKP92" s="107"/>
      <c r="TKQ92" s="107"/>
      <c r="TKR92" s="107"/>
      <c r="TKS92" s="107"/>
      <c r="TKT92" s="107"/>
      <c r="TKU92" s="107"/>
      <c r="TKV92" s="107"/>
      <c r="TKW92" s="107"/>
      <c r="TKX92" s="107"/>
      <c r="TKY92" s="107"/>
      <c r="TKZ92" s="107"/>
      <c r="TLA92" s="107"/>
      <c r="TLB92" s="107"/>
      <c r="TLC92" s="107"/>
      <c r="TLD92" s="107"/>
      <c r="TLE92" s="107"/>
      <c r="TLF92" s="107"/>
      <c r="TLG92" s="107"/>
      <c r="TLH92" s="107"/>
      <c r="TLI92" s="107"/>
      <c r="TLJ92" s="107"/>
      <c r="TLK92" s="107"/>
      <c r="TLL92" s="107"/>
      <c r="TLM92" s="107"/>
      <c r="TLN92" s="107"/>
      <c r="TLO92" s="107"/>
      <c r="TLP92" s="107"/>
      <c r="TLQ92" s="107"/>
      <c r="TLR92" s="107"/>
      <c r="TLS92" s="107"/>
      <c r="TLT92" s="107"/>
      <c r="TLU92" s="107"/>
      <c r="TLV92" s="107"/>
      <c r="TLW92" s="107"/>
      <c r="TLX92" s="107"/>
      <c r="TLY92" s="107"/>
      <c r="TLZ92" s="107"/>
      <c r="TMA92" s="107"/>
      <c r="TMB92" s="107"/>
      <c r="TMC92" s="107"/>
      <c r="TMD92" s="107"/>
      <c r="TME92" s="107"/>
      <c r="TMF92" s="107"/>
      <c r="TMG92" s="107"/>
      <c r="TMH92" s="107"/>
      <c r="TMI92" s="107"/>
      <c r="TMJ92" s="107"/>
      <c r="TMK92" s="107"/>
      <c r="TML92" s="107"/>
      <c r="TMM92" s="107"/>
      <c r="TMN92" s="107"/>
      <c r="TMO92" s="107"/>
      <c r="TMP92" s="107"/>
      <c r="TMQ92" s="107"/>
      <c r="TMR92" s="107"/>
      <c r="TMS92" s="107"/>
      <c r="TMT92" s="107"/>
      <c r="TMU92" s="107"/>
      <c r="TMV92" s="107"/>
      <c r="TMW92" s="107"/>
      <c r="TMX92" s="107"/>
      <c r="TMY92" s="107"/>
      <c r="TMZ92" s="107"/>
      <c r="TNA92" s="107"/>
      <c r="TNB92" s="107"/>
      <c r="TNC92" s="107"/>
      <c r="TND92" s="107"/>
      <c r="TNE92" s="107"/>
      <c r="TNF92" s="107"/>
      <c r="TNG92" s="107"/>
      <c r="TNH92" s="107"/>
      <c r="TNI92" s="107"/>
      <c r="TNJ92" s="107"/>
      <c r="TNK92" s="107"/>
      <c r="TNL92" s="107"/>
      <c r="TNM92" s="107"/>
      <c r="TNN92" s="107"/>
      <c r="TNO92" s="107"/>
      <c r="TNP92" s="107"/>
      <c r="TNQ92" s="107"/>
      <c r="TNR92" s="107"/>
      <c r="TNS92" s="107"/>
      <c r="TNT92" s="107"/>
      <c r="TNU92" s="107"/>
      <c r="TNV92" s="107"/>
      <c r="TNW92" s="107"/>
      <c r="TNX92" s="107"/>
      <c r="TNY92" s="107"/>
      <c r="TNZ92" s="107"/>
      <c r="TOA92" s="107"/>
      <c r="TOB92" s="107"/>
      <c r="TOC92" s="107"/>
      <c r="TOD92" s="107"/>
      <c r="TOE92" s="107"/>
      <c r="TOF92" s="107"/>
      <c r="TOG92" s="107"/>
      <c r="TOH92" s="107"/>
      <c r="TOI92" s="107"/>
      <c r="TOJ92" s="107"/>
      <c r="TOK92" s="107"/>
      <c r="TOL92" s="107"/>
      <c r="TOM92" s="107"/>
      <c r="TON92" s="107"/>
      <c r="TOO92" s="107"/>
      <c r="TOP92" s="107"/>
      <c r="TOQ92" s="107"/>
      <c r="TOR92" s="107"/>
      <c r="TOS92" s="107"/>
      <c r="TOT92" s="107"/>
      <c r="TOU92" s="107"/>
      <c r="TOV92" s="107"/>
      <c r="TOW92" s="107"/>
      <c r="TOX92" s="107"/>
      <c r="TOY92" s="107"/>
      <c r="TOZ92" s="107"/>
      <c r="TPA92" s="107"/>
      <c r="TPB92" s="107"/>
      <c r="TPC92" s="107"/>
      <c r="TPD92" s="107"/>
      <c r="TPE92" s="107"/>
      <c r="TPF92" s="107"/>
      <c r="TPG92" s="107"/>
      <c r="TPH92" s="107"/>
      <c r="TPI92" s="107"/>
      <c r="TPJ92" s="107"/>
      <c r="TPK92" s="107"/>
      <c r="TPL92" s="107"/>
      <c r="TPM92" s="107"/>
      <c r="TPN92" s="107"/>
      <c r="TPO92" s="107"/>
      <c r="TPP92" s="107"/>
      <c r="TPQ92" s="107"/>
      <c r="TPR92" s="107"/>
      <c r="TPS92" s="107"/>
      <c r="TPT92" s="107"/>
      <c r="TPU92" s="107"/>
      <c r="TPV92" s="107"/>
      <c r="TPW92" s="107"/>
      <c r="TPX92" s="107"/>
      <c r="TPY92" s="107"/>
      <c r="TPZ92" s="107"/>
      <c r="TQA92" s="107"/>
      <c r="TQB92" s="107"/>
      <c r="TQC92" s="107"/>
      <c r="TQD92" s="107"/>
      <c r="TQE92" s="107"/>
      <c r="TQF92" s="107"/>
      <c r="TQG92" s="107"/>
      <c r="TQH92" s="107"/>
      <c r="TQI92" s="107"/>
      <c r="TQJ92" s="107"/>
      <c r="TQK92" s="107"/>
      <c r="TQL92" s="107"/>
      <c r="TQM92" s="107"/>
      <c r="TQN92" s="107"/>
      <c r="TQO92" s="107"/>
      <c r="TQP92" s="107"/>
      <c r="TQQ92" s="107"/>
      <c r="TQR92" s="107"/>
      <c r="TQS92" s="107"/>
      <c r="TQT92" s="107"/>
      <c r="TQU92" s="107"/>
      <c r="TQV92" s="107"/>
      <c r="TQW92" s="107"/>
      <c r="TQX92" s="107"/>
      <c r="TQY92" s="107"/>
      <c r="TQZ92" s="107"/>
      <c r="TRA92" s="107"/>
      <c r="TRB92" s="107"/>
      <c r="TRC92" s="107"/>
      <c r="TRD92" s="107"/>
      <c r="TRE92" s="107"/>
      <c r="TRF92" s="107"/>
      <c r="TRG92" s="107"/>
      <c r="TRH92" s="107"/>
      <c r="TRI92" s="107"/>
      <c r="TRJ92" s="107"/>
      <c r="TRK92" s="107"/>
      <c r="TRL92" s="107"/>
      <c r="TRM92" s="107"/>
      <c r="TRN92" s="107"/>
      <c r="TRO92" s="107"/>
      <c r="TRP92" s="107"/>
      <c r="TRQ92" s="107"/>
      <c r="TRR92" s="107"/>
      <c r="TRS92" s="107"/>
      <c r="TRT92" s="107"/>
      <c r="TRU92" s="107"/>
      <c r="TRV92" s="107"/>
      <c r="TRW92" s="107"/>
      <c r="TRX92" s="107"/>
      <c r="TRY92" s="107"/>
      <c r="TRZ92" s="107"/>
      <c r="TSA92" s="107"/>
      <c r="TSB92" s="107"/>
      <c r="TSC92" s="107"/>
      <c r="TSD92" s="107"/>
      <c r="TSE92" s="107"/>
      <c r="TSF92" s="107"/>
      <c r="TSG92" s="107"/>
      <c r="TSH92" s="107"/>
      <c r="TSI92" s="107"/>
      <c r="TSJ92" s="107"/>
      <c r="TSK92" s="107"/>
      <c r="TSL92" s="107"/>
      <c r="TSM92" s="107"/>
      <c r="TSN92" s="107"/>
      <c r="TSO92" s="107"/>
      <c r="TSP92" s="107"/>
      <c r="TSQ92" s="107"/>
      <c r="TSR92" s="107"/>
      <c r="TSS92" s="107"/>
      <c r="TST92" s="107"/>
      <c r="TSU92" s="107"/>
      <c r="TSV92" s="107"/>
      <c r="TSW92" s="107"/>
      <c r="TSX92" s="107"/>
      <c r="TSY92" s="107"/>
      <c r="TSZ92" s="107"/>
      <c r="TTA92" s="107"/>
      <c r="TTB92" s="107"/>
      <c r="TTC92" s="107"/>
      <c r="TTD92" s="107"/>
      <c r="TTE92" s="107"/>
      <c r="TTF92" s="107"/>
      <c r="TTG92" s="107"/>
      <c r="TTH92" s="107"/>
      <c r="TTI92" s="107"/>
      <c r="TTJ92" s="107"/>
      <c r="TTK92" s="107"/>
      <c r="TTL92" s="107"/>
      <c r="TTM92" s="107"/>
      <c r="TTN92" s="107"/>
      <c r="TTO92" s="107"/>
      <c r="TTP92" s="107"/>
      <c r="TTQ92" s="107"/>
      <c r="TTR92" s="107"/>
      <c r="TTS92" s="107"/>
      <c r="TTT92" s="107"/>
      <c r="TTU92" s="107"/>
      <c r="TTV92" s="107"/>
      <c r="TTW92" s="107"/>
      <c r="TTX92" s="107"/>
      <c r="TTY92" s="107"/>
      <c r="TTZ92" s="107"/>
      <c r="TUA92" s="107"/>
      <c r="TUB92" s="107"/>
      <c r="TUC92" s="107"/>
      <c r="TUD92" s="107"/>
      <c r="TUE92" s="107"/>
      <c r="TUF92" s="107"/>
      <c r="TUG92" s="107"/>
      <c r="TUH92" s="107"/>
      <c r="TUI92" s="107"/>
      <c r="TUJ92" s="107"/>
      <c r="TUK92" s="107"/>
      <c r="TUL92" s="107"/>
      <c r="TUM92" s="107"/>
      <c r="TUN92" s="107"/>
      <c r="TUO92" s="107"/>
      <c r="TUP92" s="107"/>
      <c r="TUQ92" s="107"/>
      <c r="TUR92" s="107"/>
      <c r="TUS92" s="107"/>
      <c r="TUT92" s="107"/>
      <c r="TUU92" s="107"/>
      <c r="TUV92" s="107"/>
      <c r="TUW92" s="107"/>
      <c r="TUX92" s="107"/>
      <c r="TUY92" s="107"/>
      <c r="TUZ92" s="107"/>
      <c r="TVA92" s="107"/>
      <c r="TVB92" s="107"/>
      <c r="TVC92" s="107"/>
      <c r="TVD92" s="107"/>
      <c r="TVE92" s="107"/>
      <c r="TVF92" s="107"/>
      <c r="TVG92" s="107"/>
      <c r="TVH92" s="107"/>
      <c r="TVI92" s="107"/>
      <c r="TVJ92" s="107"/>
      <c r="TVK92" s="107"/>
      <c r="TVL92" s="107"/>
      <c r="TVM92" s="107"/>
      <c r="TVN92" s="107"/>
      <c r="TVO92" s="107"/>
      <c r="TVP92" s="107"/>
      <c r="TVQ92" s="107"/>
      <c r="TVR92" s="107"/>
      <c r="TVS92" s="107"/>
      <c r="TVT92" s="107"/>
      <c r="TVU92" s="107"/>
      <c r="TVV92" s="107"/>
      <c r="TVW92" s="107"/>
      <c r="TVX92" s="107"/>
      <c r="TVY92" s="107"/>
      <c r="TVZ92" s="107"/>
      <c r="TWA92" s="107"/>
      <c r="TWB92" s="107"/>
      <c r="TWC92" s="107"/>
      <c r="TWD92" s="107"/>
      <c r="TWE92" s="107"/>
      <c r="TWF92" s="107"/>
      <c r="TWG92" s="107"/>
      <c r="TWH92" s="107"/>
      <c r="TWI92" s="107"/>
      <c r="TWJ92" s="107"/>
      <c r="TWK92" s="107"/>
      <c r="TWL92" s="107"/>
      <c r="TWM92" s="107"/>
      <c r="TWN92" s="107"/>
      <c r="TWO92" s="107"/>
      <c r="TWP92" s="107"/>
      <c r="TWQ92" s="107"/>
      <c r="TWR92" s="107"/>
      <c r="TWS92" s="107"/>
      <c r="TWT92" s="107"/>
      <c r="TWU92" s="107"/>
      <c r="TWV92" s="107"/>
      <c r="TWW92" s="107"/>
      <c r="TWX92" s="107"/>
      <c r="TWY92" s="107"/>
      <c r="TWZ92" s="107"/>
      <c r="TXA92" s="107"/>
      <c r="TXB92" s="107"/>
      <c r="TXC92" s="107"/>
      <c r="TXD92" s="107"/>
      <c r="TXE92" s="107"/>
      <c r="TXF92" s="107"/>
      <c r="TXG92" s="107"/>
      <c r="TXH92" s="107"/>
      <c r="TXI92" s="107"/>
      <c r="TXJ92" s="107"/>
      <c r="TXK92" s="107"/>
      <c r="TXL92" s="107"/>
      <c r="TXM92" s="107"/>
      <c r="TXN92" s="107"/>
      <c r="TXO92" s="107"/>
      <c r="TXP92" s="107"/>
      <c r="TXQ92" s="107"/>
      <c r="TXR92" s="107"/>
      <c r="TXS92" s="107"/>
      <c r="TXT92" s="107"/>
      <c r="TXU92" s="107"/>
      <c r="TXV92" s="107"/>
      <c r="TXW92" s="107"/>
      <c r="TXX92" s="107"/>
      <c r="TXY92" s="107"/>
      <c r="TXZ92" s="107"/>
      <c r="TYA92" s="107"/>
      <c r="TYB92" s="107"/>
      <c r="TYC92" s="107"/>
      <c r="TYD92" s="107"/>
      <c r="TYE92" s="107"/>
      <c r="TYF92" s="107"/>
      <c r="TYG92" s="107"/>
      <c r="TYH92" s="107"/>
      <c r="TYI92" s="107"/>
      <c r="TYJ92" s="107"/>
      <c r="TYK92" s="107"/>
      <c r="TYL92" s="107"/>
      <c r="TYM92" s="107"/>
      <c r="TYN92" s="107"/>
      <c r="TYO92" s="107"/>
      <c r="TYP92" s="107"/>
      <c r="TYQ92" s="107"/>
      <c r="TYR92" s="107"/>
      <c r="TYS92" s="107"/>
      <c r="TYT92" s="107"/>
      <c r="TYU92" s="107"/>
      <c r="TYV92" s="107"/>
      <c r="TYW92" s="107"/>
      <c r="TYX92" s="107"/>
      <c r="TYY92" s="107"/>
      <c r="TYZ92" s="107"/>
      <c r="TZA92" s="107"/>
      <c r="TZB92" s="107"/>
      <c r="TZC92" s="107"/>
      <c r="TZD92" s="107"/>
      <c r="TZE92" s="107"/>
      <c r="TZF92" s="107"/>
      <c r="TZG92" s="107"/>
      <c r="TZH92" s="107"/>
      <c r="TZI92" s="107"/>
      <c r="TZJ92" s="107"/>
      <c r="TZK92" s="107"/>
      <c r="TZL92" s="107"/>
      <c r="TZM92" s="107"/>
      <c r="TZN92" s="107"/>
      <c r="TZO92" s="107"/>
      <c r="TZP92" s="107"/>
      <c r="TZQ92" s="107"/>
      <c r="TZR92" s="107"/>
      <c r="TZS92" s="107"/>
      <c r="TZT92" s="107"/>
      <c r="TZU92" s="107"/>
      <c r="TZV92" s="107"/>
      <c r="TZW92" s="107"/>
      <c r="TZX92" s="107"/>
      <c r="TZY92" s="107"/>
      <c r="TZZ92" s="107"/>
      <c r="UAA92" s="107"/>
      <c r="UAB92" s="107"/>
      <c r="UAC92" s="107"/>
      <c r="UAD92" s="107"/>
      <c r="UAE92" s="107"/>
      <c r="UAF92" s="107"/>
      <c r="UAG92" s="107"/>
      <c r="UAH92" s="107"/>
      <c r="UAI92" s="107"/>
      <c r="UAJ92" s="107"/>
      <c r="UAK92" s="107"/>
      <c r="UAL92" s="107"/>
      <c r="UAM92" s="107"/>
      <c r="UAN92" s="107"/>
      <c r="UAO92" s="107"/>
      <c r="UAP92" s="107"/>
      <c r="UAQ92" s="107"/>
      <c r="UAR92" s="107"/>
      <c r="UAS92" s="107"/>
      <c r="UAT92" s="107"/>
      <c r="UAU92" s="107"/>
      <c r="UAV92" s="107"/>
      <c r="UAW92" s="107"/>
      <c r="UAX92" s="107"/>
      <c r="UAY92" s="107"/>
      <c r="UAZ92" s="107"/>
      <c r="UBA92" s="107"/>
      <c r="UBB92" s="107"/>
      <c r="UBC92" s="107"/>
      <c r="UBD92" s="107"/>
      <c r="UBE92" s="107"/>
      <c r="UBF92" s="107"/>
      <c r="UBG92" s="107"/>
      <c r="UBH92" s="107"/>
      <c r="UBI92" s="107"/>
      <c r="UBJ92" s="107"/>
      <c r="UBK92" s="107"/>
      <c r="UBL92" s="107"/>
      <c r="UBM92" s="107"/>
      <c r="UBN92" s="107"/>
      <c r="UBO92" s="107"/>
      <c r="UBP92" s="107"/>
      <c r="UBQ92" s="107"/>
      <c r="UBR92" s="107"/>
      <c r="UBS92" s="107"/>
      <c r="UBT92" s="107"/>
      <c r="UBU92" s="107"/>
      <c r="UBV92" s="107"/>
      <c r="UBW92" s="107"/>
      <c r="UBX92" s="107"/>
      <c r="UBY92" s="107"/>
      <c r="UBZ92" s="107"/>
      <c r="UCA92" s="107"/>
      <c r="UCB92" s="107"/>
      <c r="UCC92" s="107"/>
      <c r="UCD92" s="107"/>
      <c r="UCE92" s="107"/>
      <c r="UCF92" s="107"/>
      <c r="UCG92" s="107"/>
      <c r="UCH92" s="107"/>
      <c r="UCI92" s="107"/>
      <c r="UCJ92" s="107"/>
      <c r="UCK92" s="107"/>
      <c r="UCL92" s="107"/>
      <c r="UCM92" s="107"/>
      <c r="UCN92" s="107"/>
      <c r="UCO92" s="107"/>
      <c r="UCP92" s="107"/>
      <c r="UCQ92" s="107"/>
      <c r="UCR92" s="107"/>
      <c r="UCS92" s="107"/>
      <c r="UCT92" s="107"/>
      <c r="UCU92" s="107"/>
      <c r="UCV92" s="107"/>
      <c r="UCW92" s="107"/>
      <c r="UCX92" s="107"/>
      <c r="UCY92" s="107"/>
      <c r="UCZ92" s="107"/>
      <c r="UDA92" s="107"/>
      <c r="UDB92" s="107"/>
      <c r="UDC92" s="107"/>
      <c r="UDD92" s="107"/>
      <c r="UDE92" s="107"/>
      <c r="UDF92" s="107"/>
      <c r="UDG92" s="107"/>
      <c r="UDH92" s="107"/>
      <c r="UDI92" s="107"/>
      <c r="UDJ92" s="107"/>
      <c r="UDK92" s="107"/>
      <c r="UDL92" s="107"/>
      <c r="UDM92" s="107"/>
      <c r="UDN92" s="107"/>
      <c r="UDO92" s="107"/>
      <c r="UDP92" s="107"/>
      <c r="UDQ92" s="107"/>
      <c r="UDR92" s="107"/>
      <c r="UDS92" s="107"/>
      <c r="UDT92" s="107"/>
      <c r="UDU92" s="107"/>
      <c r="UDV92" s="107"/>
      <c r="UDW92" s="107"/>
      <c r="UDX92" s="107"/>
      <c r="UDY92" s="107"/>
      <c r="UDZ92" s="107"/>
      <c r="UEA92" s="107"/>
      <c r="UEB92" s="107"/>
      <c r="UEC92" s="107"/>
      <c r="UED92" s="107"/>
      <c r="UEE92" s="107"/>
      <c r="UEF92" s="107"/>
      <c r="UEG92" s="107"/>
      <c r="UEH92" s="107"/>
      <c r="UEI92" s="107"/>
      <c r="UEJ92" s="107"/>
      <c r="UEK92" s="107"/>
      <c r="UEL92" s="107"/>
      <c r="UEM92" s="107"/>
      <c r="UEN92" s="107"/>
      <c r="UEO92" s="107"/>
      <c r="UEP92" s="107"/>
      <c r="UEQ92" s="107"/>
      <c r="UER92" s="107"/>
      <c r="UES92" s="107"/>
      <c r="UET92" s="107"/>
      <c r="UEU92" s="107"/>
      <c r="UEV92" s="107"/>
      <c r="UEW92" s="107"/>
      <c r="UEX92" s="107"/>
      <c r="UEY92" s="107"/>
      <c r="UEZ92" s="107"/>
      <c r="UFA92" s="107"/>
      <c r="UFB92" s="107"/>
      <c r="UFC92" s="107"/>
      <c r="UFD92" s="107"/>
      <c r="UFE92" s="107"/>
      <c r="UFF92" s="107"/>
      <c r="UFG92" s="107"/>
      <c r="UFH92" s="107"/>
      <c r="UFI92" s="107"/>
      <c r="UFJ92" s="107"/>
      <c r="UFK92" s="107"/>
      <c r="UFL92" s="107"/>
      <c r="UFM92" s="107"/>
      <c r="UFN92" s="107"/>
      <c r="UFO92" s="107"/>
      <c r="UFP92" s="107"/>
      <c r="UFQ92" s="107"/>
      <c r="UFR92" s="107"/>
      <c r="UFS92" s="107"/>
      <c r="UFT92" s="107"/>
      <c r="UFU92" s="107"/>
      <c r="UFV92" s="107"/>
      <c r="UFW92" s="107"/>
      <c r="UFX92" s="107"/>
      <c r="UFY92" s="107"/>
      <c r="UFZ92" s="107"/>
      <c r="UGA92" s="107"/>
      <c r="UGB92" s="107"/>
      <c r="UGC92" s="107"/>
      <c r="UGD92" s="107"/>
      <c r="UGE92" s="107"/>
      <c r="UGF92" s="107"/>
      <c r="UGG92" s="107"/>
      <c r="UGH92" s="107"/>
      <c r="UGI92" s="107"/>
      <c r="UGJ92" s="107"/>
      <c r="UGK92" s="107"/>
      <c r="UGL92" s="107"/>
      <c r="UGM92" s="107"/>
      <c r="UGN92" s="107"/>
      <c r="UGO92" s="107"/>
      <c r="UGP92" s="107"/>
      <c r="UGQ92" s="107"/>
      <c r="UGR92" s="107"/>
      <c r="UGS92" s="107"/>
      <c r="UGT92" s="107"/>
      <c r="UGU92" s="107"/>
      <c r="UGV92" s="107"/>
      <c r="UGW92" s="107"/>
      <c r="UGX92" s="107"/>
      <c r="UGY92" s="107"/>
      <c r="UGZ92" s="107"/>
      <c r="UHA92" s="107"/>
      <c r="UHB92" s="107"/>
      <c r="UHC92" s="107"/>
      <c r="UHD92" s="107"/>
      <c r="UHE92" s="107"/>
      <c r="UHF92" s="107"/>
      <c r="UHG92" s="107"/>
      <c r="UHH92" s="107"/>
      <c r="UHI92" s="107"/>
      <c r="UHJ92" s="107"/>
      <c r="UHK92" s="107"/>
      <c r="UHL92" s="107"/>
      <c r="UHM92" s="107"/>
      <c r="UHN92" s="107"/>
      <c r="UHO92" s="107"/>
      <c r="UHP92" s="107"/>
      <c r="UHQ92" s="107"/>
      <c r="UHR92" s="107"/>
      <c r="UHS92" s="107"/>
      <c r="UHT92" s="107"/>
      <c r="UHU92" s="107"/>
      <c r="UHV92" s="107"/>
      <c r="UHW92" s="107"/>
      <c r="UHX92" s="107"/>
      <c r="UHY92" s="107"/>
      <c r="UHZ92" s="107"/>
      <c r="UIA92" s="107"/>
      <c r="UIB92" s="107"/>
      <c r="UIC92" s="107"/>
      <c r="UID92" s="107"/>
      <c r="UIE92" s="107"/>
      <c r="UIF92" s="107"/>
      <c r="UIG92" s="107"/>
      <c r="UIH92" s="107"/>
      <c r="UII92" s="107"/>
      <c r="UIJ92" s="107"/>
      <c r="UIK92" s="107"/>
      <c r="UIL92" s="107"/>
      <c r="UIM92" s="107"/>
      <c r="UIN92" s="107"/>
      <c r="UIO92" s="107"/>
      <c r="UIP92" s="107"/>
      <c r="UIQ92" s="107"/>
      <c r="UIR92" s="107"/>
      <c r="UIS92" s="107"/>
      <c r="UIT92" s="107"/>
      <c r="UIU92" s="107"/>
      <c r="UIV92" s="107"/>
      <c r="UIW92" s="107"/>
      <c r="UIX92" s="107"/>
      <c r="UIY92" s="107"/>
      <c r="UIZ92" s="107"/>
      <c r="UJA92" s="107"/>
      <c r="UJB92" s="107"/>
      <c r="UJC92" s="107"/>
      <c r="UJD92" s="107"/>
      <c r="UJE92" s="107"/>
      <c r="UJF92" s="107"/>
      <c r="UJG92" s="107"/>
      <c r="UJH92" s="107"/>
      <c r="UJI92" s="107"/>
      <c r="UJJ92" s="107"/>
      <c r="UJK92" s="107"/>
      <c r="UJL92" s="107"/>
      <c r="UJM92" s="107"/>
      <c r="UJN92" s="107"/>
      <c r="UJO92" s="107"/>
      <c r="UJP92" s="107"/>
      <c r="UJQ92" s="107"/>
      <c r="UJR92" s="107"/>
      <c r="UJS92" s="107"/>
      <c r="UJT92" s="107"/>
      <c r="UJU92" s="107"/>
      <c r="UJV92" s="107"/>
      <c r="UJW92" s="107"/>
      <c r="UJX92" s="107"/>
      <c r="UJY92" s="107"/>
      <c r="UJZ92" s="107"/>
      <c r="UKA92" s="107"/>
      <c r="UKB92" s="107"/>
      <c r="UKC92" s="107"/>
      <c r="UKD92" s="107"/>
      <c r="UKE92" s="107"/>
      <c r="UKF92" s="107"/>
      <c r="UKG92" s="107"/>
      <c r="UKH92" s="107"/>
      <c r="UKI92" s="107"/>
      <c r="UKJ92" s="107"/>
      <c r="UKK92" s="107"/>
      <c r="UKL92" s="107"/>
      <c r="UKM92" s="107"/>
      <c r="UKN92" s="107"/>
      <c r="UKO92" s="107"/>
      <c r="UKP92" s="107"/>
      <c r="UKQ92" s="107"/>
      <c r="UKR92" s="107"/>
      <c r="UKS92" s="107"/>
      <c r="UKT92" s="107"/>
      <c r="UKU92" s="107"/>
      <c r="UKV92" s="107"/>
      <c r="UKW92" s="107"/>
      <c r="UKX92" s="107"/>
      <c r="UKY92" s="107"/>
      <c r="UKZ92" s="107"/>
      <c r="ULA92" s="107"/>
      <c r="ULB92" s="107"/>
      <c r="ULC92" s="107"/>
      <c r="ULD92" s="107"/>
      <c r="ULE92" s="107"/>
      <c r="ULF92" s="107"/>
      <c r="ULG92" s="107"/>
      <c r="ULH92" s="107"/>
      <c r="ULI92" s="107"/>
      <c r="ULJ92" s="107"/>
      <c r="ULK92" s="107"/>
      <c r="ULL92" s="107"/>
      <c r="ULM92" s="107"/>
      <c r="ULN92" s="107"/>
      <c r="ULO92" s="107"/>
      <c r="ULP92" s="107"/>
      <c r="ULQ92" s="107"/>
      <c r="ULR92" s="107"/>
      <c r="ULS92" s="107"/>
      <c r="ULT92" s="107"/>
      <c r="ULU92" s="107"/>
      <c r="ULV92" s="107"/>
      <c r="ULW92" s="107"/>
      <c r="ULX92" s="107"/>
      <c r="ULY92" s="107"/>
      <c r="ULZ92" s="107"/>
      <c r="UMA92" s="107"/>
      <c r="UMB92" s="107"/>
      <c r="UMC92" s="107"/>
      <c r="UMD92" s="107"/>
      <c r="UME92" s="107"/>
      <c r="UMF92" s="107"/>
      <c r="UMG92" s="107"/>
      <c r="UMH92" s="107"/>
      <c r="UMI92" s="107"/>
      <c r="UMJ92" s="107"/>
      <c r="UMK92" s="107"/>
      <c r="UML92" s="107"/>
      <c r="UMM92" s="107"/>
      <c r="UMN92" s="107"/>
      <c r="UMO92" s="107"/>
      <c r="UMP92" s="107"/>
      <c r="UMQ92" s="107"/>
      <c r="UMR92" s="107"/>
      <c r="UMS92" s="107"/>
      <c r="UMT92" s="107"/>
      <c r="UMU92" s="107"/>
      <c r="UMV92" s="107"/>
      <c r="UMW92" s="107"/>
      <c r="UMX92" s="107"/>
      <c r="UMY92" s="107"/>
      <c r="UMZ92" s="107"/>
      <c r="UNA92" s="107"/>
      <c r="UNB92" s="107"/>
      <c r="UNC92" s="107"/>
      <c r="UND92" s="107"/>
      <c r="UNE92" s="107"/>
      <c r="UNF92" s="107"/>
      <c r="UNG92" s="107"/>
      <c r="UNH92" s="107"/>
      <c r="UNI92" s="107"/>
      <c r="UNJ92" s="107"/>
      <c r="UNK92" s="107"/>
      <c r="UNL92" s="107"/>
      <c r="UNM92" s="107"/>
      <c r="UNN92" s="107"/>
      <c r="UNO92" s="107"/>
      <c r="UNP92" s="107"/>
      <c r="UNQ92" s="107"/>
      <c r="UNR92" s="107"/>
      <c r="UNS92" s="107"/>
      <c r="UNT92" s="107"/>
      <c r="UNU92" s="107"/>
      <c r="UNV92" s="107"/>
      <c r="UNW92" s="107"/>
      <c r="UNX92" s="107"/>
      <c r="UNY92" s="107"/>
      <c r="UNZ92" s="107"/>
      <c r="UOA92" s="107"/>
      <c r="UOB92" s="107"/>
      <c r="UOC92" s="107"/>
      <c r="UOD92" s="107"/>
      <c r="UOE92" s="107"/>
      <c r="UOF92" s="107"/>
      <c r="UOG92" s="107"/>
      <c r="UOH92" s="107"/>
      <c r="UOI92" s="107"/>
      <c r="UOJ92" s="107"/>
      <c r="UOK92" s="107"/>
      <c r="UOL92" s="107"/>
      <c r="UOM92" s="107"/>
      <c r="UON92" s="107"/>
      <c r="UOO92" s="107"/>
      <c r="UOP92" s="107"/>
      <c r="UOQ92" s="107"/>
      <c r="UOR92" s="107"/>
      <c r="UOS92" s="107"/>
      <c r="UOT92" s="107"/>
      <c r="UOU92" s="107"/>
      <c r="UOV92" s="107"/>
      <c r="UOW92" s="107"/>
      <c r="UOX92" s="107"/>
      <c r="UOY92" s="107"/>
      <c r="UOZ92" s="107"/>
      <c r="UPA92" s="107"/>
      <c r="UPB92" s="107"/>
      <c r="UPC92" s="107"/>
      <c r="UPD92" s="107"/>
      <c r="UPE92" s="107"/>
      <c r="UPF92" s="107"/>
      <c r="UPG92" s="107"/>
      <c r="UPH92" s="107"/>
      <c r="UPI92" s="107"/>
      <c r="UPJ92" s="107"/>
      <c r="UPK92" s="107"/>
      <c r="UPL92" s="107"/>
      <c r="UPM92" s="107"/>
      <c r="UPN92" s="107"/>
      <c r="UPO92" s="107"/>
      <c r="UPP92" s="107"/>
      <c r="UPQ92" s="107"/>
      <c r="UPR92" s="107"/>
      <c r="UPS92" s="107"/>
      <c r="UPT92" s="107"/>
      <c r="UPU92" s="107"/>
      <c r="UPV92" s="107"/>
      <c r="UPW92" s="107"/>
      <c r="UPX92" s="107"/>
      <c r="UPY92" s="107"/>
      <c r="UPZ92" s="107"/>
      <c r="UQA92" s="107"/>
      <c r="UQB92" s="107"/>
      <c r="UQC92" s="107"/>
      <c r="UQD92" s="107"/>
      <c r="UQE92" s="107"/>
      <c r="UQF92" s="107"/>
      <c r="UQG92" s="107"/>
      <c r="UQH92" s="107"/>
      <c r="UQI92" s="107"/>
      <c r="UQJ92" s="107"/>
      <c r="UQK92" s="107"/>
      <c r="UQL92" s="107"/>
      <c r="UQM92" s="107"/>
      <c r="UQN92" s="107"/>
      <c r="UQO92" s="107"/>
      <c r="UQP92" s="107"/>
      <c r="UQQ92" s="107"/>
      <c r="UQR92" s="107"/>
      <c r="UQS92" s="107"/>
      <c r="UQT92" s="107"/>
      <c r="UQU92" s="107"/>
      <c r="UQV92" s="107"/>
      <c r="UQW92" s="107"/>
      <c r="UQX92" s="107"/>
      <c r="UQY92" s="107"/>
      <c r="UQZ92" s="107"/>
      <c r="URA92" s="107"/>
      <c r="URB92" s="107"/>
      <c r="URC92" s="107"/>
      <c r="URD92" s="107"/>
      <c r="URE92" s="107"/>
      <c r="URF92" s="107"/>
      <c r="URG92" s="107"/>
      <c r="URH92" s="107"/>
      <c r="URI92" s="107"/>
      <c r="URJ92" s="107"/>
      <c r="URK92" s="107"/>
      <c r="URL92" s="107"/>
      <c r="URM92" s="107"/>
      <c r="URN92" s="107"/>
      <c r="URO92" s="107"/>
      <c r="URP92" s="107"/>
      <c r="URQ92" s="107"/>
      <c r="URR92" s="107"/>
      <c r="URS92" s="107"/>
      <c r="URT92" s="107"/>
      <c r="URU92" s="107"/>
      <c r="URV92" s="107"/>
      <c r="URW92" s="107"/>
      <c r="URX92" s="107"/>
      <c r="URY92" s="107"/>
      <c r="URZ92" s="107"/>
      <c r="USA92" s="107"/>
      <c r="USB92" s="107"/>
      <c r="USC92" s="107"/>
      <c r="USD92" s="107"/>
      <c r="USE92" s="107"/>
      <c r="USF92" s="107"/>
      <c r="USG92" s="107"/>
      <c r="USH92" s="107"/>
      <c r="USI92" s="107"/>
      <c r="USJ92" s="107"/>
      <c r="USK92" s="107"/>
      <c r="USL92" s="107"/>
      <c r="USM92" s="107"/>
      <c r="USN92" s="107"/>
      <c r="USO92" s="107"/>
      <c r="USP92" s="107"/>
      <c r="USQ92" s="107"/>
      <c r="USR92" s="107"/>
      <c r="USS92" s="107"/>
      <c r="UST92" s="107"/>
      <c r="USU92" s="107"/>
      <c r="USV92" s="107"/>
      <c r="USW92" s="107"/>
      <c r="USX92" s="107"/>
      <c r="USY92" s="107"/>
      <c r="USZ92" s="107"/>
      <c r="UTA92" s="107"/>
      <c r="UTB92" s="107"/>
      <c r="UTC92" s="107"/>
      <c r="UTD92" s="107"/>
      <c r="UTE92" s="107"/>
      <c r="UTF92" s="107"/>
      <c r="UTG92" s="107"/>
      <c r="UTH92" s="107"/>
      <c r="UTI92" s="107"/>
      <c r="UTJ92" s="107"/>
      <c r="UTK92" s="107"/>
      <c r="UTL92" s="107"/>
      <c r="UTM92" s="107"/>
      <c r="UTN92" s="107"/>
      <c r="UTO92" s="107"/>
      <c r="UTP92" s="107"/>
      <c r="UTQ92" s="107"/>
      <c r="UTR92" s="107"/>
      <c r="UTS92" s="107"/>
      <c r="UTT92" s="107"/>
      <c r="UTU92" s="107"/>
      <c r="UTV92" s="107"/>
      <c r="UTW92" s="107"/>
      <c r="UTX92" s="107"/>
      <c r="UTY92" s="107"/>
      <c r="UTZ92" s="107"/>
      <c r="UUA92" s="107"/>
      <c r="UUB92" s="107"/>
      <c r="UUC92" s="107"/>
      <c r="UUD92" s="107"/>
      <c r="UUE92" s="107"/>
      <c r="UUF92" s="107"/>
      <c r="UUG92" s="107"/>
      <c r="UUH92" s="107"/>
      <c r="UUI92" s="107"/>
      <c r="UUJ92" s="107"/>
      <c r="UUK92" s="107"/>
      <c r="UUL92" s="107"/>
      <c r="UUM92" s="107"/>
      <c r="UUN92" s="107"/>
      <c r="UUO92" s="107"/>
      <c r="UUP92" s="107"/>
      <c r="UUQ92" s="107"/>
      <c r="UUR92" s="107"/>
      <c r="UUS92" s="107"/>
      <c r="UUT92" s="107"/>
      <c r="UUU92" s="107"/>
      <c r="UUV92" s="107"/>
      <c r="UUW92" s="107"/>
      <c r="UUX92" s="107"/>
      <c r="UUY92" s="107"/>
      <c r="UUZ92" s="107"/>
      <c r="UVA92" s="107"/>
      <c r="UVB92" s="107"/>
      <c r="UVC92" s="107"/>
      <c r="UVD92" s="107"/>
      <c r="UVE92" s="107"/>
      <c r="UVF92" s="107"/>
      <c r="UVG92" s="107"/>
      <c r="UVH92" s="107"/>
      <c r="UVI92" s="107"/>
      <c r="UVJ92" s="107"/>
      <c r="UVK92" s="107"/>
      <c r="UVL92" s="107"/>
      <c r="UVM92" s="107"/>
      <c r="UVN92" s="107"/>
      <c r="UVO92" s="107"/>
      <c r="UVP92" s="107"/>
      <c r="UVQ92" s="107"/>
      <c r="UVR92" s="107"/>
      <c r="UVS92" s="107"/>
      <c r="UVT92" s="107"/>
      <c r="UVU92" s="107"/>
      <c r="UVV92" s="107"/>
      <c r="UVW92" s="107"/>
      <c r="UVX92" s="107"/>
      <c r="UVY92" s="107"/>
      <c r="UVZ92" s="107"/>
      <c r="UWA92" s="107"/>
      <c r="UWB92" s="107"/>
      <c r="UWC92" s="107"/>
      <c r="UWD92" s="107"/>
      <c r="UWE92" s="107"/>
      <c r="UWF92" s="107"/>
      <c r="UWG92" s="107"/>
      <c r="UWH92" s="107"/>
      <c r="UWI92" s="107"/>
      <c r="UWJ92" s="107"/>
      <c r="UWK92" s="107"/>
      <c r="UWL92" s="107"/>
      <c r="UWM92" s="107"/>
      <c r="UWN92" s="107"/>
      <c r="UWO92" s="107"/>
      <c r="UWP92" s="107"/>
      <c r="UWQ92" s="107"/>
      <c r="UWR92" s="107"/>
      <c r="UWS92" s="107"/>
      <c r="UWT92" s="107"/>
      <c r="UWU92" s="107"/>
      <c r="UWV92" s="107"/>
      <c r="UWW92" s="107"/>
      <c r="UWX92" s="107"/>
      <c r="UWY92" s="107"/>
      <c r="UWZ92" s="107"/>
      <c r="UXA92" s="107"/>
      <c r="UXB92" s="107"/>
      <c r="UXC92" s="107"/>
      <c r="UXD92" s="107"/>
      <c r="UXE92" s="107"/>
      <c r="UXF92" s="107"/>
      <c r="UXG92" s="107"/>
      <c r="UXH92" s="107"/>
      <c r="UXI92" s="107"/>
      <c r="UXJ92" s="107"/>
      <c r="UXK92" s="107"/>
      <c r="UXL92" s="107"/>
      <c r="UXM92" s="107"/>
      <c r="UXN92" s="107"/>
      <c r="UXO92" s="107"/>
      <c r="UXP92" s="107"/>
      <c r="UXQ92" s="107"/>
      <c r="UXR92" s="107"/>
      <c r="UXS92" s="107"/>
      <c r="UXT92" s="107"/>
      <c r="UXU92" s="107"/>
      <c r="UXV92" s="107"/>
      <c r="UXW92" s="107"/>
      <c r="UXX92" s="107"/>
      <c r="UXY92" s="107"/>
      <c r="UXZ92" s="107"/>
      <c r="UYA92" s="107"/>
      <c r="UYB92" s="107"/>
      <c r="UYC92" s="107"/>
      <c r="UYD92" s="107"/>
      <c r="UYE92" s="107"/>
      <c r="UYF92" s="107"/>
      <c r="UYG92" s="107"/>
      <c r="UYH92" s="107"/>
      <c r="UYI92" s="107"/>
      <c r="UYJ92" s="107"/>
      <c r="UYK92" s="107"/>
      <c r="UYL92" s="107"/>
      <c r="UYM92" s="107"/>
      <c r="UYN92" s="107"/>
      <c r="UYO92" s="107"/>
      <c r="UYP92" s="107"/>
      <c r="UYQ92" s="107"/>
      <c r="UYR92" s="107"/>
      <c r="UYS92" s="107"/>
      <c r="UYT92" s="107"/>
      <c r="UYU92" s="107"/>
      <c r="UYV92" s="107"/>
      <c r="UYW92" s="107"/>
      <c r="UYX92" s="107"/>
      <c r="UYY92" s="107"/>
      <c r="UYZ92" s="107"/>
      <c r="UZA92" s="107"/>
      <c r="UZB92" s="107"/>
      <c r="UZC92" s="107"/>
      <c r="UZD92" s="107"/>
      <c r="UZE92" s="107"/>
      <c r="UZF92" s="107"/>
      <c r="UZG92" s="107"/>
      <c r="UZH92" s="107"/>
      <c r="UZI92" s="107"/>
      <c r="UZJ92" s="107"/>
      <c r="UZK92" s="107"/>
      <c r="UZL92" s="107"/>
      <c r="UZM92" s="107"/>
      <c r="UZN92" s="107"/>
      <c r="UZO92" s="107"/>
      <c r="UZP92" s="107"/>
      <c r="UZQ92" s="107"/>
      <c r="UZR92" s="107"/>
      <c r="UZS92" s="107"/>
      <c r="UZT92" s="107"/>
      <c r="UZU92" s="107"/>
      <c r="UZV92" s="107"/>
      <c r="UZW92" s="107"/>
      <c r="UZX92" s="107"/>
      <c r="UZY92" s="107"/>
      <c r="UZZ92" s="107"/>
      <c r="VAA92" s="107"/>
      <c r="VAB92" s="107"/>
      <c r="VAC92" s="107"/>
      <c r="VAD92" s="107"/>
      <c r="VAE92" s="107"/>
      <c r="VAF92" s="107"/>
      <c r="VAG92" s="107"/>
      <c r="VAH92" s="107"/>
      <c r="VAI92" s="107"/>
      <c r="VAJ92" s="107"/>
      <c r="VAK92" s="107"/>
      <c r="VAL92" s="107"/>
      <c r="VAM92" s="107"/>
      <c r="VAN92" s="107"/>
      <c r="VAO92" s="107"/>
      <c r="VAP92" s="107"/>
      <c r="VAQ92" s="107"/>
      <c r="VAR92" s="107"/>
      <c r="VAS92" s="107"/>
      <c r="VAT92" s="107"/>
      <c r="VAU92" s="107"/>
      <c r="VAV92" s="107"/>
      <c r="VAW92" s="107"/>
      <c r="VAX92" s="107"/>
      <c r="VAY92" s="107"/>
      <c r="VAZ92" s="107"/>
      <c r="VBA92" s="107"/>
      <c r="VBB92" s="107"/>
      <c r="VBC92" s="107"/>
      <c r="VBD92" s="107"/>
      <c r="VBE92" s="107"/>
      <c r="VBF92" s="107"/>
      <c r="VBG92" s="107"/>
      <c r="VBH92" s="107"/>
      <c r="VBI92" s="107"/>
      <c r="VBJ92" s="107"/>
      <c r="VBK92" s="107"/>
      <c r="VBL92" s="107"/>
      <c r="VBM92" s="107"/>
      <c r="VBN92" s="107"/>
      <c r="VBO92" s="107"/>
      <c r="VBP92" s="107"/>
      <c r="VBQ92" s="107"/>
      <c r="VBR92" s="107"/>
      <c r="VBS92" s="107"/>
      <c r="VBT92" s="107"/>
      <c r="VBU92" s="107"/>
      <c r="VBV92" s="107"/>
      <c r="VBW92" s="107"/>
      <c r="VBX92" s="107"/>
      <c r="VBY92" s="107"/>
      <c r="VBZ92" s="107"/>
      <c r="VCA92" s="107"/>
      <c r="VCB92" s="107"/>
      <c r="VCC92" s="107"/>
      <c r="VCD92" s="107"/>
      <c r="VCE92" s="107"/>
      <c r="VCF92" s="107"/>
      <c r="VCG92" s="107"/>
      <c r="VCH92" s="107"/>
      <c r="VCI92" s="107"/>
      <c r="VCJ92" s="107"/>
      <c r="VCK92" s="107"/>
      <c r="VCL92" s="107"/>
      <c r="VCM92" s="107"/>
      <c r="VCN92" s="107"/>
      <c r="VCO92" s="107"/>
      <c r="VCP92" s="107"/>
      <c r="VCQ92" s="107"/>
      <c r="VCR92" s="107"/>
      <c r="VCS92" s="107"/>
      <c r="VCT92" s="107"/>
      <c r="VCU92" s="107"/>
      <c r="VCV92" s="107"/>
      <c r="VCW92" s="107"/>
      <c r="VCX92" s="107"/>
      <c r="VCY92" s="107"/>
      <c r="VCZ92" s="107"/>
      <c r="VDA92" s="107"/>
      <c r="VDB92" s="107"/>
      <c r="VDC92" s="107"/>
      <c r="VDD92" s="107"/>
      <c r="VDE92" s="107"/>
      <c r="VDF92" s="107"/>
      <c r="VDG92" s="107"/>
      <c r="VDH92" s="107"/>
      <c r="VDI92" s="107"/>
      <c r="VDJ92" s="107"/>
      <c r="VDK92" s="107"/>
      <c r="VDL92" s="107"/>
      <c r="VDM92" s="107"/>
      <c r="VDN92" s="107"/>
      <c r="VDO92" s="107"/>
      <c r="VDP92" s="107"/>
      <c r="VDQ92" s="107"/>
      <c r="VDR92" s="107"/>
      <c r="VDS92" s="107"/>
      <c r="VDT92" s="107"/>
      <c r="VDU92" s="107"/>
      <c r="VDV92" s="107"/>
      <c r="VDW92" s="107"/>
      <c r="VDX92" s="107"/>
      <c r="VDY92" s="107"/>
      <c r="VDZ92" s="107"/>
      <c r="VEA92" s="107"/>
      <c r="VEB92" s="107"/>
      <c r="VEC92" s="107"/>
      <c r="VED92" s="107"/>
      <c r="VEE92" s="107"/>
      <c r="VEF92" s="107"/>
      <c r="VEG92" s="107"/>
      <c r="VEH92" s="107"/>
      <c r="VEI92" s="107"/>
      <c r="VEJ92" s="107"/>
      <c r="VEK92" s="107"/>
      <c r="VEL92" s="107"/>
      <c r="VEM92" s="107"/>
      <c r="VEN92" s="107"/>
      <c r="VEO92" s="107"/>
      <c r="VEP92" s="107"/>
      <c r="VEQ92" s="107"/>
      <c r="VER92" s="107"/>
      <c r="VES92" s="107"/>
      <c r="VET92" s="107"/>
      <c r="VEU92" s="107"/>
      <c r="VEV92" s="107"/>
      <c r="VEW92" s="107"/>
      <c r="VEX92" s="107"/>
      <c r="VEY92" s="107"/>
      <c r="VEZ92" s="107"/>
      <c r="VFA92" s="107"/>
      <c r="VFB92" s="107"/>
      <c r="VFC92" s="107"/>
      <c r="VFD92" s="107"/>
      <c r="VFE92" s="107"/>
      <c r="VFF92" s="107"/>
      <c r="VFG92" s="107"/>
      <c r="VFH92" s="107"/>
      <c r="VFI92" s="107"/>
      <c r="VFJ92" s="107"/>
      <c r="VFK92" s="107"/>
      <c r="VFL92" s="107"/>
      <c r="VFM92" s="107"/>
      <c r="VFN92" s="107"/>
      <c r="VFO92" s="107"/>
      <c r="VFP92" s="107"/>
      <c r="VFQ92" s="107"/>
      <c r="VFR92" s="107"/>
      <c r="VFS92" s="107"/>
      <c r="VFT92" s="107"/>
      <c r="VFU92" s="107"/>
      <c r="VFV92" s="107"/>
      <c r="VFW92" s="107"/>
      <c r="VFX92" s="107"/>
      <c r="VFY92" s="107"/>
      <c r="VFZ92" s="107"/>
      <c r="VGA92" s="107"/>
      <c r="VGB92" s="107"/>
      <c r="VGC92" s="107"/>
      <c r="VGD92" s="107"/>
      <c r="VGE92" s="107"/>
      <c r="VGF92" s="107"/>
      <c r="VGG92" s="107"/>
      <c r="VGH92" s="107"/>
      <c r="VGI92" s="107"/>
      <c r="VGJ92" s="107"/>
      <c r="VGK92" s="107"/>
      <c r="VGL92" s="107"/>
      <c r="VGM92" s="107"/>
      <c r="VGN92" s="107"/>
      <c r="VGO92" s="107"/>
      <c r="VGP92" s="107"/>
      <c r="VGQ92" s="107"/>
      <c r="VGR92" s="107"/>
      <c r="VGS92" s="107"/>
      <c r="VGT92" s="107"/>
      <c r="VGU92" s="107"/>
      <c r="VGV92" s="107"/>
      <c r="VGW92" s="107"/>
      <c r="VGX92" s="107"/>
      <c r="VGY92" s="107"/>
      <c r="VGZ92" s="107"/>
      <c r="VHA92" s="107"/>
      <c r="VHB92" s="107"/>
      <c r="VHC92" s="107"/>
      <c r="VHD92" s="107"/>
      <c r="VHE92" s="107"/>
      <c r="VHF92" s="107"/>
      <c r="VHG92" s="107"/>
      <c r="VHH92" s="107"/>
      <c r="VHI92" s="107"/>
      <c r="VHJ92" s="107"/>
      <c r="VHK92" s="107"/>
      <c r="VHL92" s="107"/>
      <c r="VHM92" s="107"/>
      <c r="VHN92" s="107"/>
      <c r="VHO92" s="107"/>
      <c r="VHP92" s="107"/>
      <c r="VHQ92" s="107"/>
      <c r="VHR92" s="107"/>
      <c r="VHS92" s="107"/>
      <c r="VHT92" s="107"/>
      <c r="VHU92" s="107"/>
      <c r="VHV92" s="107"/>
      <c r="VHW92" s="107"/>
      <c r="VHX92" s="107"/>
      <c r="VHY92" s="107"/>
      <c r="VHZ92" s="107"/>
      <c r="VIA92" s="107"/>
      <c r="VIB92" s="107"/>
      <c r="VIC92" s="107"/>
      <c r="VID92" s="107"/>
      <c r="VIE92" s="107"/>
      <c r="VIF92" s="107"/>
      <c r="VIG92" s="107"/>
      <c r="VIH92" s="107"/>
      <c r="VII92" s="107"/>
      <c r="VIJ92" s="107"/>
      <c r="VIK92" s="107"/>
      <c r="VIL92" s="107"/>
      <c r="VIM92" s="107"/>
      <c r="VIN92" s="107"/>
      <c r="VIO92" s="107"/>
      <c r="VIP92" s="107"/>
      <c r="VIQ92" s="107"/>
      <c r="VIR92" s="107"/>
      <c r="VIS92" s="107"/>
      <c r="VIT92" s="107"/>
      <c r="VIU92" s="107"/>
      <c r="VIV92" s="107"/>
      <c r="VIW92" s="107"/>
      <c r="VIX92" s="107"/>
      <c r="VIY92" s="107"/>
      <c r="VIZ92" s="107"/>
      <c r="VJA92" s="107"/>
      <c r="VJB92" s="107"/>
      <c r="VJC92" s="107"/>
      <c r="VJD92" s="107"/>
      <c r="VJE92" s="107"/>
      <c r="VJF92" s="107"/>
      <c r="VJG92" s="107"/>
      <c r="VJH92" s="107"/>
      <c r="VJI92" s="107"/>
      <c r="VJJ92" s="107"/>
      <c r="VJK92" s="107"/>
      <c r="VJL92" s="107"/>
      <c r="VJM92" s="107"/>
      <c r="VJN92" s="107"/>
      <c r="VJO92" s="107"/>
      <c r="VJP92" s="107"/>
      <c r="VJQ92" s="107"/>
      <c r="VJR92" s="107"/>
      <c r="VJS92" s="107"/>
      <c r="VJT92" s="107"/>
      <c r="VJU92" s="107"/>
      <c r="VJV92" s="107"/>
      <c r="VJW92" s="107"/>
      <c r="VJX92" s="107"/>
      <c r="VJY92" s="107"/>
      <c r="VJZ92" s="107"/>
      <c r="VKA92" s="107"/>
      <c r="VKB92" s="107"/>
      <c r="VKC92" s="107"/>
      <c r="VKD92" s="107"/>
      <c r="VKE92" s="107"/>
      <c r="VKF92" s="107"/>
      <c r="VKG92" s="107"/>
      <c r="VKH92" s="107"/>
      <c r="VKI92" s="107"/>
      <c r="VKJ92" s="107"/>
      <c r="VKK92" s="107"/>
      <c r="VKL92" s="107"/>
      <c r="VKM92" s="107"/>
      <c r="VKN92" s="107"/>
      <c r="VKO92" s="107"/>
      <c r="VKP92" s="107"/>
      <c r="VKQ92" s="107"/>
      <c r="VKR92" s="107"/>
      <c r="VKS92" s="107"/>
      <c r="VKT92" s="107"/>
      <c r="VKU92" s="107"/>
      <c r="VKV92" s="107"/>
      <c r="VKW92" s="107"/>
      <c r="VKX92" s="107"/>
      <c r="VKY92" s="107"/>
      <c r="VKZ92" s="107"/>
      <c r="VLA92" s="107"/>
      <c r="VLB92" s="107"/>
      <c r="VLC92" s="107"/>
      <c r="VLD92" s="107"/>
      <c r="VLE92" s="107"/>
      <c r="VLF92" s="107"/>
      <c r="VLG92" s="107"/>
      <c r="VLH92" s="107"/>
      <c r="VLI92" s="107"/>
      <c r="VLJ92" s="107"/>
      <c r="VLK92" s="107"/>
      <c r="VLL92" s="107"/>
      <c r="VLM92" s="107"/>
      <c r="VLN92" s="107"/>
      <c r="VLO92" s="107"/>
      <c r="VLP92" s="107"/>
      <c r="VLQ92" s="107"/>
      <c r="VLR92" s="107"/>
      <c r="VLS92" s="107"/>
      <c r="VLT92" s="107"/>
      <c r="VLU92" s="107"/>
      <c r="VLV92" s="107"/>
      <c r="VLW92" s="107"/>
      <c r="VLX92" s="107"/>
      <c r="VLY92" s="107"/>
      <c r="VLZ92" s="107"/>
      <c r="VMA92" s="107"/>
      <c r="VMB92" s="107"/>
      <c r="VMC92" s="107"/>
      <c r="VMD92" s="107"/>
      <c r="VME92" s="107"/>
      <c r="VMF92" s="107"/>
      <c r="VMG92" s="107"/>
      <c r="VMH92" s="107"/>
      <c r="VMI92" s="107"/>
      <c r="VMJ92" s="107"/>
      <c r="VMK92" s="107"/>
      <c r="VML92" s="107"/>
      <c r="VMM92" s="107"/>
      <c r="VMN92" s="107"/>
      <c r="VMO92" s="107"/>
      <c r="VMP92" s="107"/>
      <c r="VMQ92" s="107"/>
      <c r="VMR92" s="107"/>
      <c r="VMS92" s="107"/>
      <c r="VMT92" s="107"/>
      <c r="VMU92" s="107"/>
      <c r="VMV92" s="107"/>
      <c r="VMW92" s="107"/>
      <c r="VMX92" s="107"/>
      <c r="VMY92" s="107"/>
      <c r="VMZ92" s="107"/>
      <c r="VNA92" s="107"/>
      <c r="VNB92" s="107"/>
      <c r="VNC92" s="107"/>
      <c r="VND92" s="107"/>
      <c r="VNE92" s="107"/>
      <c r="VNF92" s="107"/>
      <c r="VNG92" s="107"/>
      <c r="VNH92" s="107"/>
      <c r="VNI92" s="107"/>
      <c r="VNJ92" s="107"/>
      <c r="VNK92" s="107"/>
      <c r="VNL92" s="107"/>
      <c r="VNM92" s="107"/>
      <c r="VNN92" s="107"/>
      <c r="VNO92" s="107"/>
      <c r="VNP92" s="107"/>
      <c r="VNQ92" s="107"/>
      <c r="VNR92" s="107"/>
      <c r="VNS92" s="107"/>
      <c r="VNT92" s="107"/>
      <c r="VNU92" s="107"/>
      <c r="VNV92" s="107"/>
      <c r="VNW92" s="107"/>
      <c r="VNX92" s="107"/>
      <c r="VNY92" s="107"/>
      <c r="VNZ92" s="107"/>
      <c r="VOA92" s="107"/>
      <c r="VOB92" s="107"/>
      <c r="VOC92" s="107"/>
      <c r="VOD92" s="107"/>
      <c r="VOE92" s="107"/>
      <c r="VOF92" s="107"/>
      <c r="VOG92" s="107"/>
      <c r="VOH92" s="107"/>
      <c r="VOI92" s="107"/>
      <c r="VOJ92" s="107"/>
      <c r="VOK92" s="107"/>
      <c r="VOL92" s="107"/>
      <c r="VOM92" s="107"/>
      <c r="VON92" s="107"/>
      <c r="VOO92" s="107"/>
      <c r="VOP92" s="107"/>
      <c r="VOQ92" s="107"/>
      <c r="VOR92" s="107"/>
      <c r="VOS92" s="107"/>
      <c r="VOT92" s="107"/>
      <c r="VOU92" s="107"/>
      <c r="VOV92" s="107"/>
      <c r="VOW92" s="107"/>
      <c r="VOX92" s="107"/>
      <c r="VOY92" s="107"/>
      <c r="VOZ92" s="107"/>
      <c r="VPA92" s="107"/>
      <c r="VPB92" s="107"/>
      <c r="VPC92" s="107"/>
      <c r="VPD92" s="107"/>
      <c r="VPE92" s="107"/>
      <c r="VPF92" s="107"/>
      <c r="VPG92" s="107"/>
      <c r="VPH92" s="107"/>
      <c r="VPI92" s="107"/>
      <c r="VPJ92" s="107"/>
      <c r="VPK92" s="107"/>
      <c r="VPL92" s="107"/>
      <c r="VPM92" s="107"/>
      <c r="VPN92" s="107"/>
      <c r="VPO92" s="107"/>
      <c r="VPP92" s="107"/>
      <c r="VPQ92" s="107"/>
      <c r="VPR92" s="107"/>
      <c r="VPS92" s="107"/>
      <c r="VPT92" s="107"/>
      <c r="VPU92" s="107"/>
      <c r="VPV92" s="107"/>
      <c r="VPW92" s="107"/>
      <c r="VPX92" s="107"/>
      <c r="VPY92" s="107"/>
      <c r="VPZ92" s="107"/>
      <c r="VQA92" s="107"/>
      <c r="VQB92" s="107"/>
      <c r="VQC92" s="107"/>
      <c r="VQD92" s="107"/>
      <c r="VQE92" s="107"/>
      <c r="VQF92" s="107"/>
      <c r="VQG92" s="107"/>
      <c r="VQH92" s="107"/>
      <c r="VQI92" s="107"/>
      <c r="VQJ92" s="107"/>
      <c r="VQK92" s="107"/>
      <c r="VQL92" s="107"/>
      <c r="VQM92" s="107"/>
      <c r="VQN92" s="107"/>
      <c r="VQO92" s="107"/>
      <c r="VQP92" s="107"/>
      <c r="VQQ92" s="107"/>
      <c r="VQR92" s="107"/>
      <c r="VQS92" s="107"/>
      <c r="VQT92" s="107"/>
      <c r="VQU92" s="107"/>
      <c r="VQV92" s="107"/>
      <c r="VQW92" s="107"/>
      <c r="VQX92" s="107"/>
      <c r="VQY92" s="107"/>
      <c r="VQZ92" s="107"/>
      <c r="VRA92" s="107"/>
      <c r="VRB92" s="107"/>
      <c r="VRC92" s="107"/>
      <c r="VRD92" s="107"/>
      <c r="VRE92" s="107"/>
      <c r="VRF92" s="107"/>
      <c r="VRG92" s="107"/>
      <c r="VRH92" s="107"/>
      <c r="VRI92" s="107"/>
      <c r="VRJ92" s="107"/>
      <c r="VRK92" s="107"/>
      <c r="VRL92" s="107"/>
      <c r="VRM92" s="107"/>
      <c r="VRN92" s="107"/>
      <c r="VRO92" s="107"/>
      <c r="VRP92" s="107"/>
      <c r="VRQ92" s="107"/>
      <c r="VRR92" s="107"/>
      <c r="VRS92" s="107"/>
      <c r="VRT92" s="107"/>
      <c r="VRU92" s="107"/>
      <c r="VRV92" s="107"/>
      <c r="VRW92" s="107"/>
      <c r="VRX92" s="107"/>
      <c r="VRY92" s="107"/>
      <c r="VRZ92" s="107"/>
      <c r="VSA92" s="107"/>
      <c r="VSB92" s="107"/>
      <c r="VSC92" s="107"/>
      <c r="VSD92" s="107"/>
      <c r="VSE92" s="107"/>
      <c r="VSF92" s="107"/>
      <c r="VSG92" s="107"/>
      <c r="VSH92" s="107"/>
      <c r="VSI92" s="107"/>
      <c r="VSJ92" s="107"/>
      <c r="VSK92" s="107"/>
      <c r="VSL92" s="107"/>
      <c r="VSM92" s="107"/>
      <c r="VSN92" s="107"/>
      <c r="VSO92" s="107"/>
      <c r="VSP92" s="107"/>
      <c r="VSQ92" s="107"/>
      <c r="VSR92" s="107"/>
      <c r="VSS92" s="107"/>
      <c r="VST92" s="107"/>
      <c r="VSU92" s="107"/>
      <c r="VSV92" s="107"/>
      <c r="VSW92" s="107"/>
      <c r="VSX92" s="107"/>
      <c r="VSY92" s="107"/>
      <c r="VSZ92" s="107"/>
      <c r="VTA92" s="107"/>
      <c r="VTB92" s="107"/>
      <c r="VTC92" s="107"/>
      <c r="VTD92" s="107"/>
      <c r="VTE92" s="107"/>
      <c r="VTF92" s="107"/>
      <c r="VTG92" s="107"/>
      <c r="VTH92" s="107"/>
      <c r="VTI92" s="107"/>
      <c r="VTJ92" s="107"/>
      <c r="VTK92" s="107"/>
      <c r="VTL92" s="107"/>
      <c r="VTM92" s="107"/>
      <c r="VTN92" s="107"/>
      <c r="VTO92" s="107"/>
      <c r="VTP92" s="107"/>
      <c r="VTQ92" s="107"/>
      <c r="VTR92" s="107"/>
      <c r="VTS92" s="107"/>
      <c r="VTT92" s="107"/>
      <c r="VTU92" s="107"/>
      <c r="VTV92" s="107"/>
      <c r="VTW92" s="107"/>
      <c r="VTX92" s="107"/>
      <c r="VTY92" s="107"/>
      <c r="VTZ92" s="107"/>
      <c r="VUA92" s="107"/>
      <c r="VUB92" s="107"/>
      <c r="VUC92" s="107"/>
      <c r="VUD92" s="107"/>
      <c r="VUE92" s="107"/>
      <c r="VUF92" s="107"/>
      <c r="VUG92" s="107"/>
      <c r="VUH92" s="107"/>
      <c r="VUI92" s="107"/>
      <c r="VUJ92" s="107"/>
      <c r="VUK92" s="107"/>
      <c r="VUL92" s="107"/>
      <c r="VUM92" s="107"/>
      <c r="VUN92" s="107"/>
      <c r="VUO92" s="107"/>
      <c r="VUP92" s="107"/>
      <c r="VUQ92" s="107"/>
      <c r="VUR92" s="107"/>
      <c r="VUS92" s="107"/>
      <c r="VUT92" s="107"/>
      <c r="VUU92" s="107"/>
      <c r="VUV92" s="107"/>
      <c r="VUW92" s="107"/>
      <c r="VUX92" s="107"/>
      <c r="VUY92" s="107"/>
      <c r="VUZ92" s="107"/>
      <c r="VVA92" s="107"/>
      <c r="VVB92" s="107"/>
      <c r="VVC92" s="107"/>
      <c r="VVD92" s="107"/>
      <c r="VVE92" s="107"/>
      <c r="VVF92" s="107"/>
      <c r="VVG92" s="107"/>
      <c r="VVH92" s="107"/>
      <c r="VVI92" s="107"/>
      <c r="VVJ92" s="107"/>
      <c r="VVK92" s="107"/>
      <c r="VVL92" s="107"/>
      <c r="VVM92" s="107"/>
      <c r="VVN92" s="107"/>
      <c r="VVO92" s="107"/>
      <c r="VVP92" s="107"/>
      <c r="VVQ92" s="107"/>
      <c r="VVR92" s="107"/>
      <c r="VVS92" s="107"/>
      <c r="VVT92" s="107"/>
      <c r="VVU92" s="107"/>
      <c r="VVV92" s="107"/>
      <c r="VVW92" s="107"/>
      <c r="VVX92" s="107"/>
      <c r="VVY92" s="107"/>
      <c r="VVZ92" s="107"/>
      <c r="VWA92" s="107"/>
      <c r="VWB92" s="107"/>
      <c r="VWC92" s="107"/>
      <c r="VWD92" s="107"/>
      <c r="VWE92" s="107"/>
      <c r="VWF92" s="107"/>
      <c r="VWG92" s="107"/>
      <c r="VWH92" s="107"/>
      <c r="VWI92" s="107"/>
      <c r="VWJ92" s="107"/>
      <c r="VWK92" s="107"/>
      <c r="VWL92" s="107"/>
      <c r="VWM92" s="107"/>
      <c r="VWN92" s="107"/>
      <c r="VWO92" s="107"/>
      <c r="VWP92" s="107"/>
      <c r="VWQ92" s="107"/>
      <c r="VWR92" s="107"/>
      <c r="VWS92" s="107"/>
      <c r="VWT92" s="107"/>
      <c r="VWU92" s="107"/>
      <c r="VWV92" s="107"/>
      <c r="VWW92" s="107"/>
      <c r="VWX92" s="107"/>
      <c r="VWY92" s="107"/>
      <c r="VWZ92" s="107"/>
      <c r="VXA92" s="107"/>
      <c r="VXB92" s="107"/>
      <c r="VXC92" s="107"/>
      <c r="VXD92" s="107"/>
      <c r="VXE92" s="107"/>
      <c r="VXF92" s="107"/>
      <c r="VXG92" s="107"/>
      <c r="VXH92" s="107"/>
      <c r="VXI92" s="107"/>
      <c r="VXJ92" s="107"/>
      <c r="VXK92" s="107"/>
      <c r="VXL92" s="107"/>
      <c r="VXM92" s="107"/>
      <c r="VXN92" s="107"/>
      <c r="VXO92" s="107"/>
      <c r="VXP92" s="107"/>
      <c r="VXQ92" s="107"/>
      <c r="VXR92" s="107"/>
      <c r="VXS92" s="107"/>
      <c r="VXT92" s="107"/>
      <c r="VXU92" s="107"/>
      <c r="VXV92" s="107"/>
      <c r="VXW92" s="107"/>
      <c r="VXX92" s="107"/>
      <c r="VXY92" s="107"/>
      <c r="VXZ92" s="107"/>
      <c r="VYA92" s="107"/>
      <c r="VYB92" s="107"/>
      <c r="VYC92" s="107"/>
      <c r="VYD92" s="107"/>
      <c r="VYE92" s="107"/>
      <c r="VYF92" s="107"/>
      <c r="VYG92" s="107"/>
      <c r="VYH92" s="107"/>
      <c r="VYI92" s="107"/>
      <c r="VYJ92" s="107"/>
      <c r="VYK92" s="107"/>
      <c r="VYL92" s="107"/>
      <c r="VYM92" s="107"/>
      <c r="VYN92" s="107"/>
      <c r="VYO92" s="107"/>
      <c r="VYP92" s="107"/>
      <c r="VYQ92" s="107"/>
      <c r="VYR92" s="107"/>
      <c r="VYS92" s="107"/>
      <c r="VYT92" s="107"/>
      <c r="VYU92" s="107"/>
      <c r="VYV92" s="107"/>
      <c r="VYW92" s="107"/>
      <c r="VYX92" s="107"/>
      <c r="VYY92" s="107"/>
      <c r="VYZ92" s="107"/>
      <c r="VZA92" s="107"/>
      <c r="VZB92" s="107"/>
      <c r="VZC92" s="107"/>
      <c r="VZD92" s="107"/>
      <c r="VZE92" s="107"/>
      <c r="VZF92" s="107"/>
      <c r="VZG92" s="107"/>
      <c r="VZH92" s="107"/>
      <c r="VZI92" s="107"/>
      <c r="VZJ92" s="107"/>
      <c r="VZK92" s="107"/>
      <c r="VZL92" s="107"/>
      <c r="VZM92" s="107"/>
      <c r="VZN92" s="107"/>
      <c r="VZO92" s="107"/>
      <c r="VZP92" s="107"/>
      <c r="VZQ92" s="107"/>
      <c r="VZR92" s="107"/>
      <c r="VZS92" s="107"/>
      <c r="VZT92" s="107"/>
      <c r="VZU92" s="107"/>
      <c r="VZV92" s="107"/>
      <c r="VZW92" s="107"/>
      <c r="VZX92" s="107"/>
      <c r="VZY92" s="107"/>
      <c r="VZZ92" s="107"/>
      <c r="WAA92" s="107"/>
      <c r="WAB92" s="107"/>
      <c r="WAC92" s="107"/>
      <c r="WAD92" s="107"/>
      <c r="WAE92" s="107"/>
      <c r="WAF92" s="107"/>
      <c r="WAG92" s="107"/>
      <c r="WAH92" s="107"/>
      <c r="WAI92" s="107"/>
      <c r="WAJ92" s="107"/>
      <c r="WAK92" s="107"/>
      <c r="WAL92" s="107"/>
      <c r="WAM92" s="107"/>
      <c r="WAN92" s="107"/>
      <c r="WAO92" s="107"/>
      <c r="WAP92" s="107"/>
      <c r="WAQ92" s="107"/>
      <c r="WAR92" s="107"/>
      <c r="WAS92" s="107"/>
      <c r="WAT92" s="107"/>
      <c r="WAU92" s="107"/>
      <c r="WAV92" s="107"/>
      <c r="WAW92" s="107"/>
      <c r="WAX92" s="107"/>
      <c r="WAY92" s="107"/>
      <c r="WAZ92" s="107"/>
      <c r="WBA92" s="107"/>
      <c r="WBB92" s="107"/>
      <c r="WBC92" s="107"/>
      <c r="WBD92" s="107"/>
      <c r="WBE92" s="107"/>
      <c r="WBF92" s="107"/>
      <c r="WBG92" s="107"/>
      <c r="WBH92" s="107"/>
      <c r="WBI92" s="107"/>
      <c r="WBJ92" s="107"/>
      <c r="WBK92" s="107"/>
      <c r="WBL92" s="107"/>
      <c r="WBM92" s="107"/>
      <c r="WBN92" s="107"/>
      <c r="WBO92" s="107"/>
      <c r="WBP92" s="107"/>
      <c r="WBQ92" s="107"/>
      <c r="WBR92" s="107"/>
      <c r="WBS92" s="107"/>
      <c r="WBT92" s="107"/>
      <c r="WBU92" s="107"/>
      <c r="WBV92" s="107"/>
      <c r="WBW92" s="107"/>
      <c r="WBX92" s="107"/>
      <c r="WBY92" s="107"/>
      <c r="WBZ92" s="107"/>
      <c r="WCA92" s="107"/>
      <c r="WCB92" s="107"/>
      <c r="WCC92" s="107"/>
      <c r="WCD92" s="107"/>
      <c r="WCE92" s="107"/>
      <c r="WCF92" s="107"/>
      <c r="WCG92" s="107"/>
      <c r="WCH92" s="107"/>
      <c r="WCI92" s="107"/>
      <c r="WCJ92" s="107"/>
      <c r="WCK92" s="107"/>
      <c r="WCL92" s="107"/>
      <c r="WCM92" s="107"/>
      <c r="WCN92" s="107"/>
      <c r="WCO92" s="107"/>
      <c r="WCP92" s="107"/>
      <c r="WCQ92" s="107"/>
      <c r="WCR92" s="107"/>
      <c r="WCS92" s="107"/>
      <c r="WCT92" s="107"/>
      <c r="WCU92" s="107"/>
      <c r="WCV92" s="107"/>
      <c r="WCW92" s="107"/>
      <c r="WCX92" s="107"/>
      <c r="WCY92" s="107"/>
      <c r="WCZ92" s="107"/>
      <c r="WDA92" s="107"/>
      <c r="WDB92" s="107"/>
      <c r="WDC92" s="107"/>
      <c r="WDD92" s="107"/>
      <c r="WDE92" s="107"/>
      <c r="WDF92" s="107"/>
      <c r="WDG92" s="107"/>
      <c r="WDH92" s="107"/>
      <c r="WDI92" s="107"/>
      <c r="WDJ92" s="107"/>
      <c r="WDK92" s="107"/>
      <c r="WDL92" s="107"/>
      <c r="WDM92" s="107"/>
      <c r="WDN92" s="107"/>
      <c r="WDO92" s="107"/>
      <c r="WDP92" s="107"/>
      <c r="WDQ92" s="107"/>
      <c r="WDR92" s="107"/>
      <c r="WDS92" s="107"/>
      <c r="WDT92" s="107"/>
      <c r="WDU92" s="107"/>
      <c r="WDV92" s="107"/>
      <c r="WDW92" s="107"/>
      <c r="WDX92" s="107"/>
      <c r="WDY92" s="107"/>
      <c r="WDZ92" s="107"/>
      <c r="WEA92" s="107"/>
      <c r="WEB92" s="107"/>
      <c r="WEC92" s="107"/>
      <c r="WED92" s="107"/>
      <c r="WEE92" s="107"/>
      <c r="WEF92" s="107"/>
      <c r="WEG92" s="107"/>
      <c r="WEH92" s="107"/>
      <c r="WEI92" s="107"/>
      <c r="WEJ92" s="107"/>
      <c r="WEK92" s="107"/>
      <c r="WEL92" s="107"/>
      <c r="WEM92" s="107"/>
      <c r="WEN92" s="107"/>
      <c r="WEO92" s="107"/>
      <c r="WEP92" s="107"/>
      <c r="WEQ92" s="107"/>
      <c r="WER92" s="107"/>
      <c r="WES92" s="107"/>
      <c r="WET92" s="107"/>
      <c r="WEU92" s="107"/>
      <c r="WEV92" s="107"/>
      <c r="WEW92" s="107"/>
      <c r="WEX92" s="107"/>
      <c r="WEY92" s="107"/>
      <c r="WEZ92" s="107"/>
      <c r="WFA92" s="107"/>
      <c r="WFB92" s="107"/>
      <c r="WFC92" s="107"/>
      <c r="WFD92" s="107"/>
      <c r="WFE92" s="107"/>
      <c r="WFF92" s="107"/>
      <c r="WFG92" s="107"/>
      <c r="WFH92" s="107"/>
      <c r="WFI92" s="107"/>
      <c r="WFJ92" s="107"/>
      <c r="WFK92" s="107"/>
      <c r="WFL92" s="107"/>
      <c r="WFM92" s="107"/>
      <c r="WFN92" s="107"/>
      <c r="WFO92" s="107"/>
      <c r="WFP92" s="107"/>
      <c r="WFQ92" s="107"/>
      <c r="WFR92" s="107"/>
      <c r="WFS92" s="107"/>
      <c r="WFT92" s="107"/>
      <c r="WFU92" s="107"/>
      <c r="WFV92" s="107"/>
      <c r="WFW92" s="107"/>
      <c r="WFX92" s="107"/>
      <c r="WFY92" s="107"/>
      <c r="WFZ92" s="107"/>
      <c r="WGA92" s="107"/>
      <c r="WGB92" s="107"/>
      <c r="WGC92" s="107"/>
      <c r="WGD92" s="107"/>
      <c r="WGE92" s="107"/>
      <c r="WGF92" s="107"/>
      <c r="WGG92" s="107"/>
      <c r="WGH92" s="107"/>
      <c r="WGI92" s="107"/>
      <c r="WGJ92" s="107"/>
      <c r="WGK92" s="107"/>
      <c r="WGL92" s="107"/>
      <c r="WGM92" s="107"/>
      <c r="WGN92" s="107"/>
      <c r="WGO92" s="107"/>
      <c r="WGP92" s="107"/>
      <c r="WGQ92" s="107"/>
      <c r="WGR92" s="107"/>
      <c r="WGS92" s="107"/>
      <c r="WGT92" s="107"/>
      <c r="WGU92" s="107"/>
      <c r="WGV92" s="107"/>
      <c r="WGW92" s="107"/>
      <c r="WGX92" s="107"/>
      <c r="WGY92" s="107"/>
      <c r="WGZ92" s="107"/>
      <c r="WHA92" s="107"/>
      <c r="WHB92" s="107"/>
      <c r="WHC92" s="107"/>
      <c r="WHD92" s="107"/>
      <c r="WHE92" s="107"/>
      <c r="WHF92" s="107"/>
      <c r="WHG92" s="107"/>
      <c r="WHH92" s="107"/>
      <c r="WHI92" s="107"/>
      <c r="WHJ92" s="107"/>
      <c r="WHK92" s="107"/>
      <c r="WHL92" s="107"/>
      <c r="WHM92" s="107"/>
      <c r="WHN92" s="107"/>
      <c r="WHO92" s="107"/>
      <c r="WHP92" s="107"/>
      <c r="WHQ92" s="107"/>
      <c r="WHR92" s="107"/>
      <c r="WHS92" s="107"/>
      <c r="WHT92" s="107"/>
      <c r="WHU92" s="107"/>
      <c r="WHV92" s="107"/>
      <c r="WHW92" s="107"/>
      <c r="WHX92" s="107"/>
      <c r="WHY92" s="107"/>
      <c r="WHZ92" s="107"/>
      <c r="WIA92" s="107"/>
      <c r="WIB92" s="107"/>
      <c r="WIC92" s="107"/>
      <c r="WID92" s="107"/>
      <c r="WIE92" s="107"/>
      <c r="WIF92" s="107"/>
      <c r="WIG92" s="107"/>
      <c r="WIH92" s="107"/>
      <c r="WII92" s="107"/>
      <c r="WIJ92" s="107"/>
      <c r="WIK92" s="107"/>
      <c r="WIL92" s="107"/>
      <c r="WIM92" s="107"/>
      <c r="WIN92" s="107"/>
      <c r="WIO92" s="107"/>
      <c r="WIP92" s="107"/>
      <c r="WIQ92" s="107"/>
      <c r="WIR92" s="107"/>
      <c r="WIS92" s="107"/>
      <c r="WIT92" s="107"/>
      <c r="WIU92" s="107"/>
      <c r="WIV92" s="107"/>
      <c r="WIW92" s="107"/>
      <c r="WIX92" s="107"/>
      <c r="WIY92" s="107"/>
      <c r="WIZ92" s="107"/>
      <c r="WJA92" s="107"/>
      <c r="WJB92" s="107"/>
      <c r="WJC92" s="107"/>
      <c r="WJD92" s="107"/>
      <c r="WJE92" s="107"/>
      <c r="WJF92" s="107"/>
      <c r="WJG92" s="107"/>
      <c r="WJH92" s="107"/>
      <c r="WJI92" s="107"/>
      <c r="WJJ92" s="107"/>
      <c r="WJK92" s="107"/>
      <c r="WJL92" s="107"/>
      <c r="WJM92" s="107"/>
      <c r="WJN92" s="107"/>
      <c r="WJO92" s="107"/>
      <c r="WJP92" s="107"/>
      <c r="WJQ92" s="107"/>
      <c r="WJR92" s="107"/>
      <c r="WJS92" s="107"/>
      <c r="WJT92" s="107"/>
      <c r="WJU92" s="107"/>
      <c r="WJV92" s="107"/>
      <c r="WJW92" s="107"/>
      <c r="WJX92" s="107"/>
      <c r="WJY92" s="107"/>
      <c r="WJZ92" s="107"/>
      <c r="WKA92" s="107"/>
      <c r="WKB92" s="107"/>
      <c r="WKC92" s="107"/>
      <c r="WKD92" s="107"/>
      <c r="WKE92" s="107"/>
      <c r="WKF92" s="107"/>
      <c r="WKG92" s="107"/>
      <c r="WKH92" s="107"/>
      <c r="WKI92" s="107"/>
      <c r="WKJ92" s="107"/>
      <c r="WKK92" s="107"/>
      <c r="WKL92" s="107"/>
      <c r="WKM92" s="107"/>
      <c r="WKN92" s="107"/>
      <c r="WKO92" s="107"/>
      <c r="WKP92" s="107"/>
      <c r="WKQ92" s="107"/>
      <c r="WKR92" s="107"/>
      <c r="WKS92" s="107"/>
      <c r="WKT92" s="107"/>
      <c r="WKU92" s="107"/>
      <c r="WKV92" s="107"/>
      <c r="WKW92" s="107"/>
      <c r="WKX92" s="107"/>
      <c r="WKY92" s="107"/>
      <c r="WKZ92" s="107"/>
      <c r="WLA92" s="107"/>
      <c r="WLB92" s="107"/>
      <c r="WLC92" s="107"/>
      <c r="WLD92" s="107"/>
      <c r="WLE92" s="107"/>
      <c r="WLF92" s="107"/>
      <c r="WLG92" s="107"/>
      <c r="WLH92" s="107"/>
      <c r="WLI92" s="107"/>
      <c r="WLJ92" s="107"/>
      <c r="WLK92" s="107"/>
      <c r="WLL92" s="107"/>
      <c r="WLM92" s="107"/>
      <c r="WLN92" s="107"/>
      <c r="WLO92" s="107"/>
      <c r="WLP92" s="107"/>
      <c r="WLQ92" s="107"/>
      <c r="WLR92" s="107"/>
      <c r="WLS92" s="107"/>
      <c r="WLT92" s="107"/>
      <c r="WLU92" s="107"/>
      <c r="WLV92" s="107"/>
      <c r="WLW92" s="107"/>
      <c r="WLX92" s="107"/>
      <c r="WLY92" s="107"/>
      <c r="WLZ92" s="107"/>
      <c r="WMA92" s="107"/>
      <c r="WMB92" s="107"/>
      <c r="WMC92" s="107"/>
      <c r="WMD92" s="107"/>
      <c r="WME92" s="107"/>
      <c r="WMF92" s="107"/>
      <c r="WMG92" s="107"/>
      <c r="WMH92" s="107"/>
      <c r="WMI92" s="107"/>
      <c r="WMJ92" s="107"/>
      <c r="WMK92" s="107"/>
      <c r="WML92" s="107"/>
      <c r="WMM92" s="107"/>
      <c r="WMN92" s="107"/>
      <c r="WMO92" s="107"/>
      <c r="WMP92" s="107"/>
      <c r="WMQ92" s="107"/>
      <c r="WMR92" s="107"/>
      <c r="WMS92" s="107"/>
      <c r="WMT92" s="107"/>
      <c r="WMU92" s="107"/>
      <c r="WMV92" s="107"/>
      <c r="WMW92" s="107"/>
      <c r="WMX92" s="107"/>
      <c r="WMY92" s="107"/>
      <c r="WMZ92" s="107"/>
      <c r="WNA92" s="107"/>
      <c r="WNB92" s="107"/>
      <c r="WNC92" s="107"/>
      <c r="WND92" s="107"/>
      <c r="WNE92" s="107"/>
      <c r="WNF92" s="107"/>
      <c r="WNG92" s="107"/>
      <c r="WNH92" s="107"/>
      <c r="WNI92" s="107"/>
      <c r="WNJ92" s="107"/>
      <c r="WNK92" s="107"/>
      <c r="WNL92" s="107"/>
      <c r="WNM92" s="107"/>
      <c r="WNN92" s="107"/>
      <c r="WNO92" s="107"/>
      <c r="WNP92" s="107"/>
      <c r="WNQ92" s="107"/>
      <c r="WNR92" s="107"/>
      <c r="WNS92" s="107"/>
      <c r="WNT92" s="107"/>
      <c r="WNU92" s="107"/>
      <c r="WNV92" s="107"/>
      <c r="WNW92" s="107"/>
      <c r="WNX92" s="107"/>
      <c r="WNY92" s="107"/>
      <c r="WNZ92" s="107"/>
      <c r="WOA92" s="107"/>
      <c r="WOB92" s="107"/>
      <c r="WOC92" s="107"/>
      <c r="WOD92" s="107"/>
      <c r="WOE92" s="107"/>
      <c r="WOF92" s="107"/>
      <c r="WOG92" s="107"/>
      <c r="WOH92" s="107"/>
      <c r="WOI92" s="107"/>
      <c r="WOJ92" s="107"/>
      <c r="WOK92" s="107"/>
      <c r="WOL92" s="107"/>
      <c r="WOM92" s="107"/>
      <c r="WON92" s="107"/>
      <c r="WOO92" s="107"/>
      <c r="WOP92" s="107"/>
      <c r="WOQ92" s="107"/>
      <c r="WOR92" s="107"/>
      <c r="WOS92" s="107"/>
      <c r="WOT92" s="107"/>
      <c r="WOU92" s="107"/>
      <c r="WOV92" s="107"/>
      <c r="WOW92" s="107"/>
      <c r="WOX92" s="107"/>
      <c r="WOY92" s="107"/>
      <c r="WOZ92" s="107"/>
      <c r="WPA92" s="107"/>
      <c r="WPB92" s="107"/>
      <c r="WPC92" s="107"/>
      <c r="WPD92" s="107"/>
      <c r="WPE92" s="107"/>
      <c r="WPF92" s="107"/>
      <c r="WPG92" s="107"/>
      <c r="WPH92" s="107"/>
      <c r="WPI92" s="107"/>
      <c r="WPJ92" s="107"/>
      <c r="WPK92" s="107"/>
      <c r="WPL92" s="107"/>
      <c r="WPM92" s="107"/>
      <c r="WPN92" s="107"/>
      <c r="WPO92" s="107"/>
      <c r="WPP92" s="107"/>
      <c r="WPQ92" s="107"/>
      <c r="WPR92" s="107"/>
      <c r="WPS92" s="107"/>
      <c r="WPT92" s="107"/>
      <c r="WPU92" s="107"/>
      <c r="WPV92" s="107"/>
      <c r="WPW92" s="107"/>
      <c r="WPX92" s="107"/>
      <c r="WPY92" s="107"/>
      <c r="WPZ92" s="107"/>
      <c r="WQA92" s="107"/>
      <c r="WQB92" s="107"/>
      <c r="WQC92" s="107"/>
      <c r="WQD92" s="107"/>
      <c r="WQE92" s="107"/>
      <c r="WQF92" s="107"/>
      <c r="WQG92" s="107"/>
      <c r="WQH92" s="107"/>
      <c r="WQI92" s="107"/>
      <c r="WQJ92" s="107"/>
      <c r="WQK92" s="107"/>
      <c r="WQL92" s="107"/>
      <c r="WQM92" s="107"/>
      <c r="WQN92" s="107"/>
      <c r="WQO92" s="107"/>
      <c r="WQP92" s="107"/>
      <c r="WQQ92" s="107"/>
      <c r="WQR92" s="107"/>
      <c r="WQS92" s="107"/>
      <c r="WQT92" s="107"/>
      <c r="WQU92" s="107"/>
      <c r="WQV92" s="107"/>
      <c r="WQW92" s="107"/>
      <c r="WQX92" s="107"/>
      <c r="WQY92" s="107"/>
      <c r="WQZ92" s="107"/>
      <c r="WRA92" s="107"/>
      <c r="WRB92" s="107"/>
      <c r="WRC92" s="107"/>
      <c r="WRD92" s="107"/>
      <c r="WRE92" s="107"/>
      <c r="WRF92" s="107"/>
      <c r="WRG92" s="107"/>
      <c r="WRH92" s="107"/>
      <c r="WRI92" s="107"/>
      <c r="WRJ92" s="107"/>
      <c r="WRK92" s="107"/>
      <c r="WRL92" s="107"/>
      <c r="WRM92" s="107"/>
      <c r="WRN92" s="107"/>
      <c r="WRO92" s="107"/>
      <c r="WRP92" s="107"/>
      <c r="WRQ92" s="107"/>
      <c r="WRR92" s="107"/>
      <c r="WRS92" s="107"/>
      <c r="WRT92" s="107"/>
      <c r="WRU92" s="107"/>
      <c r="WRV92" s="107"/>
      <c r="WRW92" s="107"/>
      <c r="WRX92" s="107"/>
      <c r="WRY92" s="107"/>
      <c r="WRZ92" s="107"/>
      <c r="WSA92" s="107"/>
      <c r="WSB92" s="107"/>
      <c r="WSC92" s="107"/>
      <c r="WSD92" s="107"/>
      <c r="WSE92" s="107"/>
      <c r="WSF92" s="107"/>
      <c r="WSG92" s="107"/>
      <c r="WSH92" s="107"/>
      <c r="WSI92" s="107"/>
      <c r="WSJ92" s="107"/>
      <c r="WSK92" s="107"/>
      <c r="WSL92" s="107"/>
      <c r="WSM92" s="107"/>
      <c r="WSN92" s="107"/>
      <c r="WSO92" s="107"/>
      <c r="WSP92" s="107"/>
      <c r="WSQ92" s="107"/>
      <c r="WSR92" s="107"/>
      <c r="WSS92" s="107"/>
      <c r="WST92" s="107"/>
      <c r="WSU92" s="107"/>
      <c r="WSV92" s="107"/>
      <c r="WSW92" s="107"/>
      <c r="WSX92" s="107"/>
      <c r="WSY92" s="107"/>
      <c r="WSZ92" s="107"/>
      <c r="WTA92" s="107"/>
      <c r="WTB92" s="107"/>
      <c r="WTC92" s="107"/>
      <c r="WTD92" s="107"/>
      <c r="WTE92" s="107"/>
      <c r="WTF92" s="107"/>
      <c r="WTG92" s="107"/>
      <c r="WTH92" s="107"/>
      <c r="WTI92" s="107"/>
      <c r="WTJ92" s="107"/>
      <c r="WTK92" s="107"/>
      <c r="WTL92" s="107"/>
      <c r="WTM92" s="107"/>
      <c r="WTN92" s="107"/>
      <c r="WTO92" s="107"/>
      <c r="WTP92" s="107"/>
      <c r="WTQ92" s="107"/>
      <c r="WTR92" s="107"/>
      <c r="WTS92" s="107"/>
      <c r="WTT92" s="107"/>
      <c r="WTU92" s="107"/>
      <c r="WTV92" s="107"/>
      <c r="WTW92" s="107"/>
      <c r="WTX92" s="107"/>
      <c r="WTY92" s="107"/>
      <c r="WTZ92" s="107"/>
      <c r="WUA92" s="107"/>
      <c r="WUB92" s="107"/>
      <c r="WUC92" s="107"/>
      <c r="WUD92" s="107"/>
      <c r="WUE92" s="107"/>
      <c r="WUF92" s="107"/>
      <c r="WUG92" s="107"/>
      <c r="WUH92" s="107"/>
      <c r="WUI92" s="107"/>
      <c r="WUJ92" s="107"/>
      <c r="WUK92" s="107"/>
      <c r="WUL92" s="107"/>
      <c r="WUM92" s="107"/>
      <c r="WUN92" s="107"/>
      <c r="WUO92" s="107"/>
      <c r="WUP92" s="107"/>
      <c r="WUQ92" s="107"/>
      <c r="WUR92" s="107"/>
      <c r="WUS92" s="107"/>
      <c r="WUT92" s="107"/>
      <c r="WUU92" s="107"/>
      <c r="WUV92" s="107"/>
      <c r="WUW92" s="107"/>
      <c r="WUX92" s="107"/>
      <c r="WUY92" s="107"/>
      <c r="WUZ92" s="107"/>
      <c r="WVA92" s="107"/>
      <c r="WVB92" s="107"/>
      <c r="WVC92" s="107"/>
      <c r="WVD92" s="107"/>
      <c r="WVE92" s="107"/>
      <c r="WVF92" s="107"/>
      <c r="WVG92" s="107"/>
      <c r="WVH92" s="107"/>
      <c r="WVI92" s="107"/>
      <c r="WVJ92" s="107"/>
      <c r="WVK92" s="107"/>
      <c r="WVL92" s="107"/>
      <c r="WVM92" s="107"/>
      <c r="WVN92" s="107"/>
      <c r="WVO92" s="107"/>
      <c r="WVP92" s="107"/>
      <c r="WVQ92" s="107"/>
      <c r="WVR92" s="107"/>
      <c r="WVS92" s="107"/>
      <c r="WVT92" s="107"/>
      <c r="WVU92" s="107"/>
      <c r="WVV92" s="107"/>
      <c r="WVW92" s="107"/>
      <c r="WVX92" s="107"/>
      <c r="WVY92" s="107"/>
      <c r="WVZ92" s="107"/>
      <c r="WWA92" s="107"/>
      <c r="WWB92" s="107"/>
      <c r="WWC92" s="107"/>
      <c r="WWD92" s="107"/>
      <c r="WWE92" s="107"/>
      <c r="WWF92" s="107"/>
      <c r="WWG92" s="107"/>
      <c r="WWH92" s="107"/>
      <c r="WWI92" s="107"/>
      <c r="WWJ92" s="107"/>
      <c r="WWK92" s="107"/>
      <c r="WWL92" s="107"/>
      <c r="WWM92" s="107"/>
      <c r="WWN92" s="107"/>
      <c r="WWO92" s="107"/>
      <c r="WWP92" s="107"/>
      <c r="WWQ92" s="107"/>
      <c r="WWR92" s="107"/>
      <c r="WWS92" s="107"/>
      <c r="WWT92" s="107"/>
      <c r="WWU92" s="107"/>
      <c r="WWV92" s="107"/>
      <c r="WWW92" s="107"/>
      <c r="WWX92" s="107"/>
      <c r="WWY92" s="107"/>
      <c r="WWZ92" s="107"/>
      <c r="WXA92" s="107"/>
      <c r="WXB92" s="107"/>
      <c r="WXC92" s="107"/>
      <c r="WXD92" s="107"/>
      <c r="WXE92" s="107"/>
      <c r="WXF92" s="107"/>
      <c r="WXG92" s="107"/>
      <c r="WXH92" s="107"/>
      <c r="WXI92" s="107"/>
      <c r="WXJ92" s="107"/>
      <c r="WXK92" s="107"/>
      <c r="WXL92" s="107"/>
      <c r="WXM92" s="107"/>
      <c r="WXN92" s="107"/>
      <c r="WXO92" s="107"/>
      <c r="WXP92" s="107"/>
      <c r="WXQ92" s="107"/>
      <c r="WXR92" s="107"/>
      <c r="WXS92" s="107"/>
      <c r="WXT92" s="107"/>
      <c r="WXU92" s="107"/>
      <c r="WXV92" s="107"/>
      <c r="WXW92" s="107"/>
      <c r="WXX92" s="107"/>
      <c r="WXY92" s="107"/>
      <c r="WXZ92" s="107"/>
      <c r="WYA92" s="107"/>
      <c r="WYB92" s="107"/>
      <c r="WYC92" s="107"/>
      <c r="WYD92" s="107"/>
      <c r="WYE92" s="107"/>
      <c r="WYF92" s="107"/>
      <c r="WYG92" s="107"/>
      <c r="WYH92" s="107"/>
      <c r="WYI92" s="107"/>
      <c r="WYJ92" s="107"/>
      <c r="WYK92" s="107"/>
      <c r="WYL92" s="107"/>
      <c r="WYM92" s="107"/>
      <c r="WYN92" s="107"/>
      <c r="WYO92" s="107"/>
      <c r="WYP92" s="107"/>
      <c r="WYQ92" s="107"/>
      <c r="WYR92" s="107"/>
      <c r="WYS92" s="107"/>
      <c r="WYT92" s="107"/>
      <c r="WYU92" s="107"/>
      <c r="WYV92" s="107"/>
      <c r="WYW92" s="107"/>
      <c r="WYX92" s="107"/>
      <c r="WYY92" s="107"/>
      <c r="WYZ92" s="107"/>
      <c r="WZA92" s="107"/>
      <c r="WZB92" s="107"/>
      <c r="WZC92" s="107"/>
      <c r="WZD92" s="107"/>
      <c r="WZE92" s="107"/>
      <c r="WZF92" s="107"/>
      <c r="WZG92" s="107"/>
      <c r="WZH92" s="107"/>
      <c r="WZI92" s="107"/>
      <c r="WZJ92" s="107"/>
      <c r="WZK92" s="107"/>
      <c r="WZL92" s="107"/>
      <c r="WZM92" s="107"/>
      <c r="WZN92" s="107"/>
      <c r="WZO92" s="107"/>
      <c r="WZP92" s="107"/>
      <c r="WZQ92" s="107"/>
      <c r="WZR92" s="107"/>
      <c r="WZS92" s="107"/>
      <c r="WZT92" s="107"/>
      <c r="WZU92" s="107"/>
      <c r="WZV92" s="107"/>
      <c r="WZW92" s="107"/>
      <c r="WZX92" s="107"/>
      <c r="WZY92" s="107"/>
      <c r="WZZ92" s="107"/>
      <c r="XAA92" s="107"/>
      <c r="XAB92" s="107"/>
      <c r="XAC92" s="107"/>
      <c r="XAD92" s="107"/>
      <c r="XAE92" s="107"/>
      <c r="XAF92" s="107"/>
      <c r="XAG92" s="107"/>
      <c r="XAH92" s="107"/>
      <c r="XAI92" s="107"/>
      <c r="XAJ92" s="107"/>
      <c r="XAK92" s="107"/>
      <c r="XAL92" s="107"/>
      <c r="XAM92" s="107"/>
      <c r="XAN92" s="107"/>
      <c r="XAO92" s="107"/>
      <c r="XAP92" s="107"/>
      <c r="XAQ92" s="107"/>
      <c r="XAR92" s="107"/>
      <c r="XAS92" s="107"/>
      <c r="XAT92" s="107"/>
      <c r="XAU92" s="107"/>
      <c r="XAV92" s="107"/>
      <c r="XAW92" s="107"/>
      <c r="XAX92" s="107"/>
      <c r="XAY92" s="107"/>
      <c r="XAZ92" s="107"/>
      <c r="XBA92" s="107"/>
      <c r="XBB92" s="107"/>
      <c r="XBC92" s="107"/>
      <c r="XBD92" s="107"/>
      <c r="XBE92" s="107"/>
      <c r="XBF92" s="107"/>
      <c r="XBG92" s="107"/>
      <c r="XBH92" s="107"/>
      <c r="XBI92" s="107"/>
      <c r="XBJ92" s="107"/>
      <c r="XBK92" s="107"/>
      <c r="XBL92" s="107"/>
      <c r="XBM92" s="107"/>
      <c r="XBN92" s="107"/>
      <c r="XBO92" s="107"/>
      <c r="XBP92" s="107"/>
      <c r="XBQ92" s="107"/>
      <c r="XBR92" s="107"/>
      <c r="XBS92" s="107"/>
      <c r="XBT92" s="107"/>
      <c r="XBU92" s="107"/>
      <c r="XBV92" s="107"/>
      <c r="XBW92" s="107"/>
      <c r="XBX92" s="107"/>
      <c r="XBY92" s="107"/>
      <c r="XBZ92" s="107"/>
      <c r="XCA92" s="107"/>
      <c r="XCB92" s="107"/>
      <c r="XCC92" s="107"/>
      <c r="XCD92" s="107"/>
      <c r="XCE92" s="107"/>
      <c r="XCF92" s="107"/>
      <c r="XCG92" s="107"/>
      <c r="XCH92" s="107"/>
      <c r="XCI92" s="107"/>
      <c r="XCJ92" s="107"/>
      <c r="XCK92" s="107"/>
      <c r="XCL92" s="107"/>
      <c r="XCM92" s="107"/>
      <c r="XCN92" s="107"/>
      <c r="XCO92" s="107"/>
      <c r="XCP92" s="107"/>
      <c r="XCQ92" s="107"/>
      <c r="XCR92" s="107"/>
      <c r="XCS92" s="107"/>
      <c r="XCT92" s="107"/>
      <c r="XCU92" s="107"/>
      <c r="XCV92" s="107"/>
      <c r="XCW92" s="107"/>
      <c r="XCX92" s="107"/>
      <c r="XCY92" s="107"/>
      <c r="XCZ92" s="107"/>
      <c r="XDA92" s="107"/>
      <c r="XDB92" s="107"/>
      <c r="XDC92" s="107"/>
      <c r="XDD92" s="107"/>
      <c r="XDE92" s="107"/>
      <c r="XDF92" s="107"/>
      <c r="XDG92" s="107"/>
      <c r="XDH92" s="107"/>
      <c r="XDI92" s="107"/>
      <c r="XDJ92" s="107"/>
      <c r="XDK92" s="107"/>
      <c r="XDL92" s="107"/>
      <c r="XDM92" s="107"/>
      <c r="XDN92" s="107"/>
      <c r="XDO92" s="107"/>
      <c r="XDP92" s="107"/>
      <c r="XDQ92" s="107"/>
      <c r="XDR92" s="107"/>
      <c r="XDS92" s="107"/>
      <c r="XDT92" s="107"/>
      <c r="XDU92" s="107"/>
      <c r="XDV92" s="107"/>
      <c r="XDW92" s="107"/>
      <c r="XDX92" s="107"/>
      <c r="XDY92" s="107"/>
      <c r="XDZ92" s="107"/>
      <c r="XEA92" s="107"/>
      <c r="XEB92" s="107"/>
      <c r="XEC92" s="107"/>
      <c r="XED92" s="107"/>
      <c r="XEE92" s="107"/>
      <c r="XEF92" s="107"/>
      <c r="XEG92" s="107"/>
      <c r="XEH92" s="107"/>
      <c r="XEI92" s="107"/>
      <c r="XEJ92" s="107"/>
      <c r="XEK92" s="107"/>
      <c r="XEL92" s="107"/>
      <c r="XEM92" s="107"/>
      <c r="XEN92" s="107"/>
      <c r="XEO92" s="107"/>
      <c r="XEP92" s="107"/>
      <c r="XEQ92" s="107"/>
      <c r="XER92" s="107"/>
      <c r="XES92" s="107"/>
      <c r="XET92" s="107"/>
      <c r="XEU92" s="107"/>
      <c r="XEV92" s="107"/>
      <c r="XEW92" s="107"/>
    </row>
    <row r="93" spans="1:16377" x14ac:dyDescent="0.25">
      <c r="A93" s="169" t="s">
        <v>201</v>
      </c>
      <c r="B93" s="169" t="s">
        <v>197</v>
      </c>
      <c r="C93" s="170" t="s">
        <v>202</v>
      </c>
      <c r="D93" s="172"/>
      <c r="E93" s="171"/>
      <c r="F93" s="171">
        <v>100</v>
      </c>
      <c r="G93" s="171">
        <v>100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1">
        <v>100</v>
      </c>
      <c r="O93" s="114">
        <v>0</v>
      </c>
      <c r="P93" s="174" t="b">
        <f>ISNA(MATCH($B93,alte_Titel!$A$5:$A$135,0))</f>
        <v>0</v>
      </c>
      <c r="Q93" s="175">
        <v>100</v>
      </c>
      <c r="R93" s="171">
        <v>100</v>
      </c>
      <c r="S93" s="171">
        <v>100</v>
      </c>
      <c r="T93" s="176"/>
      <c r="AMD93" s="107"/>
      <c r="AME93" s="107"/>
      <c r="AMF93" s="107"/>
      <c r="AMG93" s="107"/>
      <c r="AMH93" s="107"/>
      <c r="AMI93" s="107"/>
      <c r="AMJ93" s="107"/>
      <c r="AMK93" s="107"/>
      <c r="AML93" s="107"/>
      <c r="AMM93" s="107"/>
      <c r="AMN93" s="107"/>
      <c r="AMO93" s="107"/>
      <c r="AMP93" s="107"/>
      <c r="AMQ93" s="107"/>
      <c r="AMR93" s="107"/>
      <c r="AMS93" s="107"/>
      <c r="AMT93" s="107"/>
      <c r="AMU93" s="107"/>
      <c r="AMV93" s="107"/>
      <c r="AMW93" s="107"/>
      <c r="AMX93" s="107"/>
      <c r="AMY93" s="107"/>
      <c r="AMZ93" s="107"/>
      <c r="ANA93" s="107"/>
      <c r="ANB93" s="107"/>
      <c r="ANC93" s="107"/>
      <c r="AND93" s="107"/>
      <c r="ANE93" s="107"/>
      <c r="ANF93" s="107"/>
      <c r="ANG93" s="107"/>
      <c r="ANH93" s="107"/>
      <c r="ANI93" s="107"/>
      <c r="ANJ93" s="107"/>
      <c r="ANK93" s="107"/>
      <c r="ANL93" s="107"/>
      <c r="ANM93" s="107"/>
      <c r="ANN93" s="107"/>
      <c r="ANO93" s="107"/>
      <c r="ANP93" s="107"/>
      <c r="ANQ93" s="107"/>
      <c r="ANR93" s="107"/>
      <c r="ANS93" s="107"/>
      <c r="ANT93" s="107"/>
      <c r="ANU93" s="107"/>
      <c r="ANV93" s="107"/>
      <c r="ANW93" s="107"/>
      <c r="ANX93" s="107"/>
      <c r="ANY93" s="107"/>
      <c r="ANZ93" s="107"/>
      <c r="AOA93" s="107"/>
      <c r="AOB93" s="107"/>
      <c r="AOC93" s="107"/>
      <c r="AOD93" s="107"/>
      <c r="AOE93" s="107"/>
      <c r="AOF93" s="107"/>
      <c r="AOG93" s="107"/>
      <c r="AOH93" s="107"/>
      <c r="AOI93" s="107"/>
      <c r="AOJ93" s="107"/>
      <c r="AOK93" s="107"/>
      <c r="AOL93" s="107"/>
      <c r="AOM93" s="107"/>
      <c r="AON93" s="107"/>
      <c r="AOO93" s="107"/>
      <c r="AOP93" s="107"/>
      <c r="AOQ93" s="107"/>
      <c r="AOR93" s="107"/>
      <c r="AOS93" s="107"/>
      <c r="AOT93" s="107"/>
      <c r="AOU93" s="107"/>
      <c r="AOV93" s="107"/>
      <c r="AOW93" s="107"/>
      <c r="AOX93" s="107"/>
      <c r="AOY93" s="107"/>
      <c r="AOZ93" s="107"/>
      <c r="APA93" s="107"/>
      <c r="APB93" s="107"/>
      <c r="APC93" s="107"/>
      <c r="APD93" s="107"/>
      <c r="APE93" s="107"/>
      <c r="APF93" s="107"/>
      <c r="APG93" s="107"/>
      <c r="APH93" s="107"/>
      <c r="API93" s="107"/>
      <c r="APJ93" s="107"/>
      <c r="APK93" s="107"/>
      <c r="APL93" s="107"/>
      <c r="APM93" s="107"/>
      <c r="APN93" s="107"/>
      <c r="APO93" s="107"/>
      <c r="APP93" s="107"/>
      <c r="APQ93" s="107"/>
      <c r="APR93" s="107"/>
      <c r="APS93" s="107"/>
      <c r="APT93" s="107"/>
      <c r="APU93" s="107"/>
      <c r="APV93" s="107"/>
      <c r="APW93" s="107"/>
      <c r="APX93" s="107"/>
      <c r="APY93" s="107"/>
      <c r="APZ93" s="107"/>
      <c r="AQA93" s="107"/>
      <c r="AQB93" s="107"/>
      <c r="AQC93" s="107"/>
      <c r="AQD93" s="107"/>
      <c r="AQE93" s="107"/>
      <c r="AQF93" s="107"/>
      <c r="AQG93" s="107"/>
      <c r="AQH93" s="107"/>
      <c r="AQI93" s="107"/>
      <c r="AQJ93" s="107"/>
      <c r="AQK93" s="107"/>
      <c r="AQL93" s="107"/>
      <c r="AQM93" s="107"/>
      <c r="AQN93" s="107"/>
      <c r="AQO93" s="107"/>
      <c r="AQP93" s="107"/>
      <c r="AQQ93" s="107"/>
      <c r="AQR93" s="107"/>
      <c r="AQS93" s="107"/>
      <c r="AQT93" s="107"/>
      <c r="AQU93" s="107"/>
      <c r="AQV93" s="107"/>
      <c r="AQW93" s="107"/>
      <c r="AQX93" s="107"/>
      <c r="AQY93" s="107"/>
      <c r="AQZ93" s="107"/>
      <c r="ARA93" s="107"/>
      <c r="ARB93" s="107"/>
      <c r="ARC93" s="107"/>
      <c r="ARD93" s="107"/>
      <c r="ARE93" s="107"/>
      <c r="ARF93" s="107"/>
      <c r="ARG93" s="107"/>
      <c r="ARH93" s="107"/>
      <c r="ARI93" s="107"/>
      <c r="ARJ93" s="107"/>
      <c r="ARK93" s="107"/>
      <c r="ARL93" s="107"/>
      <c r="ARM93" s="107"/>
      <c r="ARN93" s="107"/>
      <c r="ARO93" s="107"/>
      <c r="ARP93" s="107"/>
      <c r="ARQ93" s="107"/>
      <c r="ARR93" s="107"/>
      <c r="ARS93" s="107"/>
      <c r="ART93" s="107"/>
      <c r="ARU93" s="107"/>
      <c r="ARV93" s="107"/>
      <c r="ARW93" s="107"/>
      <c r="ARX93" s="107"/>
      <c r="ARY93" s="107"/>
      <c r="ARZ93" s="107"/>
      <c r="ASA93" s="107"/>
      <c r="ASB93" s="107"/>
      <c r="ASC93" s="107"/>
      <c r="ASD93" s="107"/>
      <c r="ASE93" s="107"/>
      <c r="ASF93" s="107"/>
      <c r="ASG93" s="107"/>
      <c r="ASH93" s="107"/>
      <c r="ASI93" s="107"/>
      <c r="ASJ93" s="107"/>
      <c r="ASK93" s="107"/>
      <c r="ASL93" s="107"/>
      <c r="ASM93" s="107"/>
      <c r="ASN93" s="107"/>
      <c r="ASO93" s="107"/>
      <c r="ASP93" s="107"/>
      <c r="ASQ93" s="107"/>
      <c r="ASR93" s="107"/>
      <c r="ASS93" s="107"/>
      <c r="AST93" s="107"/>
      <c r="ASU93" s="107"/>
      <c r="ASV93" s="107"/>
      <c r="ASW93" s="107"/>
      <c r="ASX93" s="107"/>
      <c r="ASY93" s="107"/>
      <c r="ASZ93" s="107"/>
      <c r="ATA93" s="107"/>
      <c r="ATB93" s="107"/>
      <c r="ATC93" s="107"/>
      <c r="ATD93" s="107"/>
      <c r="ATE93" s="107"/>
      <c r="ATF93" s="107"/>
      <c r="ATG93" s="107"/>
      <c r="ATH93" s="107"/>
      <c r="ATI93" s="107"/>
      <c r="ATJ93" s="107"/>
      <c r="ATK93" s="107"/>
      <c r="ATL93" s="107"/>
      <c r="ATM93" s="107"/>
      <c r="ATN93" s="107"/>
      <c r="ATO93" s="107"/>
      <c r="ATP93" s="107"/>
      <c r="ATQ93" s="107"/>
      <c r="ATR93" s="107"/>
      <c r="ATS93" s="107"/>
      <c r="ATT93" s="107"/>
      <c r="ATU93" s="107"/>
      <c r="ATV93" s="107"/>
      <c r="ATW93" s="107"/>
      <c r="ATX93" s="107"/>
      <c r="ATY93" s="107"/>
      <c r="ATZ93" s="107"/>
      <c r="AUA93" s="107"/>
      <c r="AUB93" s="107"/>
      <c r="AUC93" s="107"/>
      <c r="AUD93" s="107"/>
      <c r="AUE93" s="107"/>
      <c r="AUF93" s="107"/>
      <c r="AUG93" s="107"/>
      <c r="AUH93" s="107"/>
      <c r="AUI93" s="107"/>
      <c r="AUJ93" s="107"/>
      <c r="AUK93" s="107"/>
      <c r="AUL93" s="107"/>
      <c r="AUM93" s="107"/>
      <c r="AUN93" s="107"/>
      <c r="AUO93" s="107"/>
      <c r="AUP93" s="107"/>
      <c r="AUQ93" s="107"/>
      <c r="AUR93" s="107"/>
      <c r="AUS93" s="107"/>
      <c r="AUT93" s="107"/>
      <c r="AUU93" s="107"/>
      <c r="AUV93" s="107"/>
      <c r="AUW93" s="107"/>
      <c r="AUX93" s="107"/>
      <c r="AUY93" s="107"/>
      <c r="AUZ93" s="107"/>
      <c r="AVA93" s="107"/>
      <c r="AVB93" s="107"/>
      <c r="AVC93" s="107"/>
      <c r="AVD93" s="107"/>
      <c r="AVE93" s="107"/>
      <c r="AVF93" s="107"/>
      <c r="AVG93" s="107"/>
      <c r="AVH93" s="107"/>
      <c r="AVI93" s="107"/>
      <c r="AVJ93" s="107"/>
      <c r="AVK93" s="107"/>
      <c r="AVL93" s="107"/>
      <c r="AVM93" s="107"/>
      <c r="AVN93" s="107"/>
      <c r="AVO93" s="107"/>
      <c r="AVP93" s="107"/>
      <c r="AVQ93" s="107"/>
      <c r="AVR93" s="107"/>
      <c r="AVS93" s="107"/>
      <c r="AVT93" s="107"/>
      <c r="AVU93" s="107"/>
      <c r="AVV93" s="107"/>
      <c r="AVW93" s="107"/>
      <c r="AVX93" s="107"/>
      <c r="AVY93" s="107"/>
      <c r="AVZ93" s="107"/>
      <c r="AWA93" s="107"/>
      <c r="AWB93" s="107"/>
      <c r="AWC93" s="107"/>
      <c r="AWD93" s="107"/>
      <c r="AWE93" s="107"/>
      <c r="AWF93" s="107"/>
      <c r="AWG93" s="107"/>
      <c r="AWH93" s="107"/>
      <c r="AWI93" s="107"/>
      <c r="AWJ93" s="107"/>
      <c r="AWK93" s="107"/>
      <c r="AWL93" s="107"/>
      <c r="AWM93" s="107"/>
      <c r="AWN93" s="107"/>
      <c r="AWO93" s="107"/>
      <c r="AWP93" s="107"/>
      <c r="AWQ93" s="107"/>
      <c r="AWR93" s="107"/>
      <c r="AWS93" s="107"/>
      <c r="AWT93" s="107"/>
      <c r="AWU93" s="107"/>
      <c r="AWV93" s="107"/>
      <c r="AWW93" s="107"/>
      <c r="AWX93" s="107"/>
      <c r="AWY93" s="107"/>
      <c r="AWZ93" s="107"/>
      <c r="AXA93" s="107"/>
      <c r="AXB93" s="107"/>
      <c r="AXC93" s="107"/>
      <c r="AXD93" s="107"/>
      <c r="AXE93" s="107"/>
      <c r="AXF93" s="107"/>
      <c r="AXG93" s="107"/>
      <c r="AXH93" s="107"/>
      <c r="AXI93" s="107"/>
      <c r="AXJ93" s="107"/>
      <c r="AXK93" s="107"/>
      <c r="AXL93" s="107"/>
      <c r="AXM93" s="107"/>
      <c r="AXN93" s="107"/>
      <c r="AXO93" s="107"/>
      <c r="AXP93" s="107"/>
      <c r="AXQ93" s="107"/>
      <c r="AXR93" s="107"/>
      <c r="AXS93" s="107"/>
      <c r="AXT93" s="107"/>
      <c r="AXU93" s="107"/>
      <c r="AXV93" s="107"/>
      <c r="AXW93" s="107"/>
      <c r="AXX93" s="107"/>
      <c r="AXY93" s="107"/>
      <c r="AXZ93" s="107"/>
      <c r="AYA93" s="107"/>
      <c r="AYB93" s="107"/>
      <c r="AYC93" s="107"/>
      <c r="AYD93" s="107"/>
      <c r="AYE93" s="107"/>
      <c r="AYF93" s="107"/>
      <c r="AYG93" s="107"/>
      <c r="AYH93" s="107"/>
      <c r="AYI93" s="107"/>
      <c r="AYJ93" s="107"/>
      <c r="AYK93" s="107"/>
      <c r="AYL93" s="107"/>
      <c r="AYM93" s="107"/>
      <c r="AYN93" s="107"/>
      <c r="AYO93" s="107"/>
      <c r="AYP93" s="107"/>
      <c r="AYQ93" s="107"/>
      <c r="AYR93" s="107"/>
      <c r="AYS93" s="107"/>
      <c r="AYT93" s="107"/>
      <c r="AYU93" s="107"/>
      <c r="AYV93" s="107"/>
      <c r="AYW93" s="107"/>
      <c r="AYX93" s="107"/>
      <c r="AYY93" s="107"/>
      <c r="AYZ93" s="107"/>
      <c r="AZA93" s="107"/>
      <c r="AZB93" s="107"/>
      <c r="AZC93" s="107"/>
      <c r="AZD93" s="107"/>
      <c r="AZE93" s="107"/>
      <c r="AZF93" s="107"/>
      <c r="AZG93" s="107"/>
      <c r="AZH93" s="107"/>
      <c r="AZI93" s="107"/>
      <c r="AZJ93" s="107"/>
      <c r="AZK93" s="107"/>
      <c r="AZL93" s="107"/>
      <c r="AZM93" s="107"/>
      <c r="AZN93" s="107"/>
      <c r="AZO93" s="107"/>
      <c r="AZP93" s="107"/>
      <c r="AZQ93" s="107"/>
      <c r="AZR93" s="107"/>
      <c r="AZS93" s="107"/>
      <c r="AZT93" s="107"/>
      <c r="AZU93" s="107"/>
      <c r="AZV93" s="107"/>
      <c r="AZW93" s="107"/>
      <c r="AZX93" s="107"/>
      <c r="AZY93" s="107"/>
      <c r="AZZ93" s="107"/>
      <c r="BAA93" s="107"/>
      <c r="BAB93" s="107"/>
      <c r="BAC93" s="107"/>
      <c r="BAD93" s="107"/>
      <c r="BAE93" s="107"/>
      <c r="BAF93" s="107"/>
      <c r="BAG93" s="107"/>
      <c r="BAH93" s="107"/>
      <c r="BAI93" s="107"/>
      <c r="BAJ93" s="107"/>
      <c r="BAK93" s="107"/>
      <c r="BAL93" s="107"/>
      <c r="BAM93" s="107"/>
      <c r="BAN93" s="107"/>
      <c r="BAO93" s="107"/>
      <c r="BAP93" s="107"/>
      <c r="BAQ93" s="107"/>
      <c r="BAR93" s="107"/>
      <c r="BAS93" s="107"/>
      <c r="BAT93" s="107"/>
      <c r="BAU93" s="107"/>
      <c r="BAV93" s="107"/>
      <c r="BAW93" s="107"/>
      <c r="BAX93" s="107"/>
      <c r="BAY93" s="107"/>
      <c r="BAZ93" s="107"/>
      <c r="BBA93" s="107"/>
      <c r="BBB93" s="107"/>
      <c r="BBC93" s="107"/>
      <c r="BBD93" s="107"/>
      <c r="BBE93" s="107"/>
      <c r="BBF93" s="107"/>
      <c r="BBG93" s="107"/>
      <c r="BBH93" s="107"/>
      <c r="BBI93" s="107"/>
      <c r="BBJ93" s="107"/>
      <c r="BBK93" s="107"/>
      <c r="BBL93" s="107"/>
      <c r="BBM93" s="107"/>
      <c r="BBN93" s="107"/>
      <c r="BBO93" s="107"/>
      <c r="BBP93" s="107"/>
      <c r="BBQ93" s="107"/>
      <c r="BBR93" s="107"/>
      <c r="BBS93" s="107"/>
      <c r="BBT93" s="107"/>
      <c r="BBU93" s="107"/>
      <c r="BBV93" s="107"/>
      <c r="BBW93" s="107"/>
      <c r="BBX93" s="107"/>
      <c r="BBY93" s="107"/>
      <c r="BBZ93" s="107"/>
      <c r="BCA93" s="107"/>
      <c r="BCB93" s="107"/>
      <c r="BCC93" s="107"/>
      <c r="BCD93" s="107"/>
      <c r="BCE93" s="107"/>
      <c r="BCF93" s="107"/>
      <c r="BCG93" s="107"/>
      <c r="BCH93" s="107"/>
      <c r="BCI93" s="107"/>
      <c r="BCJ93" s="107"/>
      <c r="BCK93" s="107"/>
      <c r="BCL93" s="107"/>
      <c r="BCM93" s="107"/>
      <c r="BCN93" s="107"/>
      <c r="BCO93" s="107"/>
      <c r="BCP93" s="107"/>
      <c r="BCQ93" s="107"/>
      <c r="BCR93" s="107"/>
      <c r="BCS93" s="107"/>
      <c r="BCT93" s="107"/>
      <c r="BCU93" s="107"/>
      <c r="BCV93" s="107"/>
      <c r="BCW93" s="107"/>
      <c r="BCX93" s="107"/>
      <c r="BCY93" s="107"/>
      <c r="BCZ93" s="107"/>
      <c r="BDA93" s="107"/>
      <c r="BDB93" s="107"/>
      <c r="BDC93" s="107"/>
      <c r="BDD93" s="107"/>
      <c r="BDE93" s="107"/>
      <c r="BDF93" s="107"/>
      <c r="BDG93" s="107"/>
      <c r="BDH93" s="107"/>
      <c r="BDI93" s="107"/>
      <c r="BDJ93" s="107"/>
      <c r="BDK93" s="107"/>
      <c r="BDL93" s="107"/>
      <c r="BDM93" s="107"/>
      <c r="BDN93" s="107"/>
      <c r="BDO93" s="107"/>
      <c r="BDP93" s="107"/>
      <c r="BDQ93" s="107"/>
      <c r="BDR93" s="107"/>
      <c r="BDS93" s="107"/>
      <c r="BDT93" s="107"/>
      <c r="BDU93" s="107"/>
      <c r="BDV93" s="107"/>
      <c r="BDW93" s="107"/>
      <c r="BDX93" s="107"/>
      <c r="BDY93" s="107"/>
      <c r="BDZ93" s="107"/>
      <c r="BEA93" s="107"/>
      <c r="BEB93" s="107"/>
      <c r="BEC93" s="107"/>
      <c r="BED93" s="107"/>
      <c r="BEE93" s="107"/>
      <c r="BEF93" s="107"/>
      <c r="BEG93" s="107"/>
      <c r="BEH93" s="107"/>
      <c r="BEI93" s="107"/>
      <c r="BEJ93" s="107"/>
      <c r="BEK93" s="107"/>
      <c r="BEL93" s="107"/>
      <c r="BEM93" s="107"/>
      <c r="BEN93" s="107"/>
      <c r="BEO93" s="107"/>
      <c r="BEP93" s="107"/>
      <c r="BEQ93" s="107"/>
      <c r="BER93" s="107"/>
      <c r="BES93" s="107"/>
      <c r="BET93" s="107"/>
      <c r="BEU93" s="107"/>
      <c r="BEV93" s="107"/>
      <c r="BEW93" s="107"/>
      <c r="BEX93" s="107"/>
      <c r="BEY93" s="107"/>
      <c r="BEZ93" s="107"/>
      <c r="BFA93" s="107"/>
      <c r="BFB93" s="107"/>
      <c r="BFC93" s="107"/>
      <c r="BFD93" s="107"/>
      <c r="BFE93" s="107"/>
      <c r="BFF93" s="107"/>
      <c r="BFG93" s="107"/>
      <c r="BFH93" s="107"/>
      <c r="BFI93" s="107"/>
      <c r="BFJ93" s="107"/>
      <c r="BFK93" s="107"/>
      <c r="BFL93" s="107"/>
      <c r="BFM93" s="107"/>
      <c r="BFN93" s="107"/>
      <c r="BFO93" s="107"/>
      <c r="BFP93" s="107"/>
      <c r="BFQ93" s="107"/>
      <c r="BFR93" s="107"/>
      <c r="BFS93" s="107"/>
      <c r="BFT93" s="107"/>
      <c r="BFU93" s="107"/>
      <c r="BFV93" s="107"/>
      <c r="BFW93" s="107"/>
      <c r="BFX93" s="107"/>
      <c r="BFY93" s="107"/>
      <c r="BFZ93" s="107"/>
      <c r="BGA93" s="107"/>
      <c r="BGB93" s="107"/>
      <c r="BGC93" s="107"/>
      <c r="BGD93" s="107"/>
      <c r="BGE93" s="107"/>
      <c r="BGF93" s="107"/>
      <c r="BGG93" s="107"/>
      <c r="BGH93" s="107"/>
      <c r="BGI93" s="107"/>
      <c r="BGJ93" s="107"/>
      <c r="BGK93" s="107"/>
      <c r="BGL93" s="107"/>
      <c r="BGM93" s="107"/>
      <c r="BGN93" s="107"/>
      <c r="BGO93" s="107"/>
      <c r="BGP93" s="107"/>
      <c r="BGQ93" s="107"/>
      <c r="BGR93" s="107"/>
      <c r="BGS93" s="107"/>
      <c r="BGT93" s="107"/>
      <c r="BGU93" s="107"/>
      <c r="BGV93" s="107"/>
      <c r="BGW93" s="107"/>
      <c r="BGX93" s="107"/>
      <c r="BGY93" s="107"/>
      <c r="BGZ93" s="107"/>
      <c r="BHA93" s="107"/>
      <c r="BHB93" s="107"/>
      <c r="BHC93" s="107"/>
      <c r="BHD93" s="107"/>
      <c r="BHE93" s="107"/>
      <c r="BHF93" s="107"/>
      <c r="BHG93" s="107"/>
      <c r="BHH93" s="107"/>
      <c r="BHI93" s="107"/>
      <c r="BHJ93" s="107"/>
      <c r="BHK93" s="107"/>
      <c r="BHL93" s="107"/>
      <c r="BHM93" s="107"/>
      <c r="BHN93" s="107"/>
      <c r="BHO93" s="107"/>
      <c r="BHP93" s="107"/>
      <c r="BHQ93" s="107"/>
      <c r="BHR93" s="107"/>
      <c r="BHS93" s="107"/>
      <c r="BHT93" s="107"/>
      <c r="BHU93" s="107"/>
      <c r="BHV93" s="107"/>
      <c r="BHW93" s="107"/>
      <c r="BHX93" s="107"/>
      <c r="BHY93" s="107"/>
      <c r="BHZ93" s="107"/>
      <c r="BIA93" s="107"/>
      <c r="BIB93" s="107"/>
      <c r="BIC93" s="107"/>
      <c r="BID93" s="107"/>
      <c r="BIE93" s="107"/>
      <c r="BIF93" s="107"/>
      <c r="BIG93" s="107"/>
      <c r="BIH93" s="107"/>
      <c r="BII93" s="107"/>
      <c r="BIJ93" s="107"/>
      <c r="BIK93" s="107"/>
      <c r="BIL93" s="107"/>
      <c r="BIM93" s="107"/>
      <c r="BIN93" s="107"/>
      <c r="BIO93" s="107"/>
      <c r="BIP93" s="107"/>
      <c r="BIQ93" s="107"/>
      <c r="BIR93" s="107"/>
      <c r="BIS93" s="107"/>
      <c r="BIT93" s="107"/>
      <c r="BIU93" s="107"/>
      <c r="BIV93" s="107"/>
      <c r="BIW93" s="107"/>
      <c r="BIX93" s="107"/>
      <c r="BIY93" s="107"/>
      <c r="BIZ93" s="107"/>
      <c r="BJA93" s="107"/>
      <c r="BJB93" s="107"/>
      <c r="BJC93" s="107"/>
      <c r="BJD93" s="107"/>
      <c r="BJE93" s="107"/>
      <c r="BJF93" s="107"/>
      <c r="BJG93" s="107"/>
      <c r="BJH93" s="107"/>
      <c r="BJI93" s="107"/>
      <c r="BJJ93" s="107"/>
      <c r="BJK93" s="107"/>
      <c r="BJL93" s="107"/>
      <c r="BJM93" s="107"/>
      <c r="BJN93" s="107"/>
      <c r="BJO93" s="107"/>
      <c r="BJP93" s="107"/>
      <c r="BJQ93" s="107"/>
      <c r="BJR93" s="107"/>
      <c r="BJS93" s="107"/>
      <c r="BJT93" s="107"/>
      <c r="BJU93" s="107"/>
      <c r="BJV93" s="107"/>
      <c r="BJW93" s="107"/>
      <c r="BJX93" s="107"/>
      <c r="BJY93" s="107"/>
      <c r="BJZ93" s="107"/>
      <c r="BKA93" s="107"/>
      <c r="BKB93" s="107"/>
      <c r="BKC93" s="107"/>
      <c r="BKD93" s="107"/>
      <c r="BKE93" s="107"/>
      <c r="BKF93" s="107"/>
      <c r="BKG93" s="107"/>
      <c r="BKH93" s="107"/>
      <c r="BKI93" s="107"/>
      <c r="BKJ93" s="107"/>
      <c r="BKK93" s="107"/>
      <c r="BKL93" s="107"/>
      <c r="BKM93" s="107"/>
      <c r="BKN93" s="107"/>
      <c r="BKO93" s="107"/>
      <c r="BKP93" s="107"/>
      <c r="BKQ93" s="107"/>
      <c r="BKR93" s="107"/>
      <c r="BKS93" s="107"/>
      <c r="BKT93" s="107"/>
      <c r="BKU93" s="107"/>
      <c r="BKV93" s="107"/>
      <c r="BKW93" s="107"/>
      <c r="BKX93" s="107"/>
      <c r="BKY93" s="107"/>
      <c r="BKZ93" s="107"/>
      <c r="BLA93" s="107"/>
      <c r="BLB93" s="107"/>
      <c r="BLC93" s="107"/>
      <c r="BLD93" s="107"/>
      <c r="BLE93" s="107"/>
      <c r="BLF93" s="107"/>
      <c r="BLG93" s="107"/>
      <c r="BLH93" s="107"/>
      <c r="BLI93" s="107"/>
      <c r="BLJ93" s="107"/>
      <c r="BLK93" s="107"/>
      <c r="BLL93" s="107"/>
      <c r="BLM93" s="107"/>
      <c r="BLN93" s="107"/>
      <c r="BLO93" s="107"/>
      <c r="BLP93" s="107"/>
      <c r="BLQ93" s="107"/>
      <c r="BLR93" s="107"/>
      <c r="BLS93" s="107"/>
      <c r="BLT93" s="107"/>
      <c r="BLU93" s="107"/>
      <c r="BLV93" s="107"/>
      <c r="BLW93" s="107"/>
      <c r="BLX93" s="107"/>
      <c r="BLY93" s="107"/>
      <c r="BLZ93" s="107"/>
      <c r="BMA93" s="107"/>
      <c r="BMB93" s="107"/>
      <c r="BMC93" s="107"/>
      <c r="BMD93" s="107"/>
      <c r="BME93" s="107"/>
      <c r="BMF93" s="107"/>
      <c r="BMG93" s="107"/>
      <c r="BMH93" s="107"/>
      <c r="BMI93" s="107"/>
      <c r="BMJ93" s="107"/>
      <c r="BMK93" s="107"/>
      <c r="BML93" s="107"/>
      <c r="BMM93" s="107"/>
      <c r="BMN93" s="107"/>
      <c r="BMO93" s="107"/>
      <c r="BMP93" s="107"/>
      <c r="BMQ93" s="107"/>
      <c r="BMR93" s="107"/>
      <c r="BMS93" s="107"/>
      <c r="BMT93" s="107"/>
      <c r="BMU93" s="107"/>
      <c r="BMV93" s="107"/>
      <c r="BMW93" s="107"/>
      <c r="BMX93" s="107"/>
      <c r="BMY93" s="107"/>
      <c r="BMZ93" s="107"/>
      <c r="BNA93" s="107"/>
      <c r="BNB93" s="107"/>
      <c r="BNC93" s="107"/>
      <c r="BND93" s="107"/>
      <c r="BNE93" s="107"/>
      <c r="BNF93" s="107"/>
      <c r="BNG93" s="107"/>
      <c r="BNH93" s="107"/>
      <c r="BNI93" s="107"/>
      <c r="BNJ93" s="107"/>
      <c r="BNK93" s="107"/>
      <c r="BNL93" s="107"/>
      <c r="BNM93" s="107"/>
      <c r="BNN93" s="107"/>
      <c r="BNO93" s="107"/>
      <c r="BNP93" s="107"/>
      <c r="BNQ93" s="107"/>
      <c r="BNR93" s="107"/>
      <c r="BNS93" s="107"/>
      <c r="BNT93" s="107"/>
      <c r="BNU93" s="107"/>
      <c r="BNV93" s="107"/>
      <c r="BNW93" s="107"/>
      <c r="BNX93" s="107"/>
      <c r="BNY93" s="107"/>
      <c r="BNZ93" s="107"/>
      <c r="BOA93" s="107"/>
      <c r="BOB93" s="107"/>
      <c r="BOC93" s="107"/>
      <c r="BOD93" s="107"/>
      <c r="BOE93" s="107"/>
      <c r="BOF93" s="107"/>
      <c r="BOG93" s="107"/>
      <c r="BOH93" s="107"/>
      <c r="BOI93" s="107"/>
      <c r="BOJ93" s="107"/>
      <c r="BOK93" s="107"/>
      <c r="BOL93" s="107"/>
      <c r="BOM93" s="107"/>
      <c r="BON93" s="107"/>
      <c r="BOO93" s="107"/>
      <c r="BOP93" s="107"/>
      <c r="BOQ93" s="107"/>
      <c r="BOR93" s="107"/>
      <c r="BOS93" s="107"/>
      <c r="BOT93" s="107"/>
      <c r="BOU93" s="107"/>
      <c r="BOV93" s="107"/>
      <c r="BOW93" s="107"/>
      <c r="BOX93" s="107"/>
      <c r="BOY93" s="107"/>
      <c r="BOZ93" s="107"/>
      <c r="BPA93" s="107"/>
      <c r="BPB93" s="107"/>
      <c r="BPC93" s="107"/>
      <c r="BPD93" s="107"/>
      <c r="BPE93" s="107"/>
      <c r="BPF93" s="107"/>
      <c r="BPG93" s="107"/>
      <c r="BPH93" s="107"/>
      <c r="BPI93" s="107"/>
      <c r="BPJ93" s="107"/>
      <c r="BPK93" s="107"/>
      <c r="BPL93" s="107"/>
      <c r="BPM93" s="107"/>
      <c r="BPN93" s="107"/>
      <c r="BPO93" s="107"/>
      <c r="BPP93" s="107"/>
      <c r="BPQ93" s="107"/>
      <c r="BPR93" s="107"/>
      <c r="BPS93" s="107"/>
      <c r="BPT93" s="107"/>
      <c r="BPU93" s="107"/>
      <c r="BPV93" s="107"/>
      <c r="BPW93" s="107"/>
      <c r="BPX93" s="107"/>
      <c r="BPY93" s="107"/>
      <c r="BPZ93" s="107"/>
      <c r="BQA93" s="107"/>
      <c r="BQB93" s="107"/>
      <c r="BQC93" s="107"/>
      <c r="BQD93" s="107"/>
      <c r="BQE93" s="107"/>
      <c r="BQF93" s="107"/>
      <c r="BQG93" s="107"/>
      <c r="BQH93" s="107"/>
      <c r="BQI93" s="107"/>
      <c r="BQJ93" s="107"/>
      <c r="BQK93" s="107"/>
      <c r="BQL93" s="107"/>
      <c r="BQM93" s="107"/>
      <c r="BQN93" s="107"/>
      <c r="BQO93" s="107"/>
      <c r="BQP93" s="107"/>
      <c r="BQQ93" s="107"/>
      <c r="BQR93" s="107"/>
      <c r="BQS93" s="107"/>
      <c r="BQT93" s="107"/>
      <c r="BQU93" s="107"/>
      <c r="BQV93" s="107"/>
      <c r="BQW93" s="107"/>
      <c r="BQX93" s="107"/>
      <c r="BQY93" s="107"/>
      <c r="BQZ93" s="107"/>
      <c r="BRA93" s="107"/>
      <c r="BRB93" s="107"/>
      <c r="BRC93" s="107"/>
      <c r="BRD93" s="107"/>
      <c r="BRE93" s="107"/>
      <c r="BRF93" s="107"/>
      <c r="BRG93" s="107"/>
      <c r="BRH93" s="107"/>
      <c r="BRI93" s="107"/>
      <c r="BRJ93" s="107"/>
      <c r="BRK93" s="107"/>
      <c r="BRL93" s="107"/>
      <c r="BRM93" s="107"/>
      <c r="BRN93" s="107"/>
      <c r="BRO93" s="107"/>
      <c r="BRP93" s="107"/>
      <c r="BRQ93" s="107"/>
      <c r="BRR93" s="107"/>
      <c r="BRS93" s="107"/>
      <c r="BRT93" s="107"/>
      <c r="BRU93" s="107"/>
      <c r="BRV93" s="107"/>
      <c r="BRW93" s="107"/>
      <c r="BRX93" s="107"/>
      <c r="BRY93" s="107"/>
      <c r="BRZ93" s="107"/>
      <c r="BSA93" s="107"/>
      <c r="BSB93" s="107"/>
      <c r="BSC93" s="107"/>
      <c r="BSD93" s="107"/>
      <c r="BSE93" s="107"/>
      <c r="BSF93" s="107"/>
      <c r="BSG93" s="107"/>
      <c r="BSH93" s="107"/>
      <c r="BSI93" s="107"/>
      <c r="BSJ93" s="107"/>
      <c r="BSK93" s="107"/>
      <c r="BSL93" s="107"/>
      <c r="BSM93" s="107"/>
      <c r="BSN93" s="107"/>
      <c r="BSO93" s="107"/>
      <c r="BSP93" s="107"/>
      <c r="BSQ93" s="107"/>
      <c r="BSR93" s="107"/>
      <c r="BSS93" s="107"/>
      <c r="BST93" s="107"/>
      <c r="BSU93" s="107"/>
      <c r="BSV93" s="107"/>
      <c r="BSW93" s="107"/>
      <c r="BSX93" s="107"/>
      <c r="BSY93" s="107"/>
      <c r="BSZ93" s="107"/>
      <c r="BTA93" s="107"/>
      <c r="BTB93" s="107"/>
      <c r="BTC93" s="107"/>
      <c r="BTD93" s="107"/>
      <c r="BTE93" s="107"/>
      <c r="BTF93" s="107"/>
      <c r="BTG93" s="107"/>
      <c r="BTH93" s="107"/>
      <c r="BTI93" s="107"/>
      <c r="BTJ93" s="107"/>
      <c r="BTK93" s="107"/>
      <c r="BTL93" s="107"/>
      <c r="BTM93" s="107"/>
      <c r="BTN93" s="107"/>
      <c r="BTO93" s="107"/>
      <c r="BTP93" s="107"/>
      <c r="BTQ93" s="107"/>
      <c r="BTR93" s="107"/>
      <c r="BTS93" s="107"/>
      <c r="BTT93" s="107"/>
      <c r="BTU93" s="107"/>
      <c r="BTV93" s="107"/>
      <c r="BTW93" s="107"/>
      <c r="BTX93" s="107"/>
      <c r="BTY93" s="107"/>
      <c r="BTZ93" s="107"/>
      <c r="BUA93" s="107"/>
      <c r="BUB93" s="107"/>
      <c r="BUC93" s="107"/>
      <c r="BUD93" s="107"/>
      <c r="BUE93" s="107"/>
      <c r="BUF93" s="107"/>
      <c r="BUG93" s="107"/>
      <c r="BUH93" s="107"/>
      <c r="BUI93" s="107"/>
      <c r="BUJ93" s="107"/>
      <c r="BUK93" s="107"/>
      <c r="BUL93" s="107"/>
      <c r="BUM93" s="107"/>
      <c r="BUN93" s="107"/>
      <c r="BUO93" s="107"/>
      <c r="BUP93" s="107"/>
      <c r="BUQ93" s="107"/>
      <c r="BUR93" s="107"/>
      <c r="BUS93" s="107"/>
      <c r="BUT93" s="107"/>
      <c r="BUU93" s="107"/>
      <c r="BUV93" s="107"/>
      <c r="BUW93" s="107"/>
      <c r="BUX93" s="107"/>
      <c r="BUY93" s="107"/>
      <c r="BUZ93" s="107"/>
      <c r="BVA93" s="107"/>
      <c r="BVB93" s="107"/>
      <c r="BVC93" s="107"/>
      <c r="BVD93" s="107"/>
      <c r="BVE93" s="107"/>
      <c r="BVF93" s="107"/>
      <c r="BVG93" s="107"/>
      <c r="BVH93" s="107"/>
      <c r="BVI93" s="107"/>
      <c r="BVJ93" s="107"/>
      <c r="BVK93" s="107"/>
      <c r="BVL93" s="107"/>
      <c r="BVM93" s="107"/>
      <c r="BVN93" s="107"/>
      <c r="BVO93" s="107"/>
      <c r="BVP93" s="107"/>
      <c r="BVQ93" s="107"/>
      <c r="BVR93" s="107"/>
      <c r="BVS93" s="107"/>
      <c r="BVT93" s="107"/>
      <c r="BVU93" s="107"/>
      <c r="BVV93" s="107"/>
      <c r="BVW93" s="107"/>
      <c r="BVX93" s="107"/>
      <c r="BVY93" s="107"/>
      <c r="BVZ93" s="107"/>
      <c r="BWA93" s="107"/>
      <c r="BWB93" s="107"/>
      <c r="BWC93" s="107"/>
      <c r="BWD93" s="107"/>
      <c r="BWE93" s="107"/>
      <c r="BWF93" s="107"/>
      <c r="BWG93" s="107"/>
      <c r="BWH93" s="107"/>
      <c r="BWI93" s="107"/>
      <c r="BWJ93" s="107"/>
      <c r="BWK93" s="107"/>
      <c r="BWL93" s="107"/>
      <c r="BWM93" s="107"/>
      <c r="BWN93" s="107"/>
      <c r="BWO93" s="107"/>
      <c r="BWP93" s="107"/>
      <c r="BWQ93" s="107"/>
      <c r="BWR93" s="107"/>
      <c r="BWS93" s="107"/>
      <c r="BWT93" s="107"/>
      <c r="BWU93" s="107"/>
      <c r="BWV93" s="107"/>
      <c r="BWW93" s="107"/>
      <c r="BWX93" s="107"/>
      <c r="BWY93" s="107"/>
      <c r="BWZ93" s="107"/>
      <c r="BXA93" s="107"/>
      <c r="BXB93" s="107"/>
      <c r="BXC93" s="107"/>
      <c r="BXD93" s="107"/>
      <c r="BXE93" s="107"/>
      <c r="BXF93" s="107"/>
      <c r="BXG93" s="107"/>
      <c r="BXH93" s="107"/>
      <c r="BXI93" s="107"/>
      <c r="BXJ93" s="107"/>
      <c r="BXK93" s="107"/>
      <c r="BXL93" s="107"/>
      <c r="BXM93" s="107"/>
      <c r="BXN93" s="107"/>
      <c r="BXO93" s="107"/>
      <c r="BXP93" s="107"/>
      <c r="BXQ93" s="107"/>
      <c r="BXR93" s="107"/>
      <c r="BXS93" s="107"/>
      <c r="BXT93" s="107"/>
      <c r="BXU93" s="107"/>
      <c r="BXV93" s="107"/>
      <c r="BXW93" s="107"/>
      <c r="BXX93" s="107"/>
      <c r="BXY93" s="107"/>
      <c r="BXZ93" s="107"/>
      <c r="BYA93" s="107"/>
      <c r="BYB93" s="107"/>
      <c r="BYC93" s="107"/>
      <c r="BYD93" s="107"/>
      <c r="BYE93" s="107"/>
      <c r="BYF93" s="107"/>
      <c r="BYG93" s="107"/>
      <c r="BYH93" s="107"/>
      <c r="BYI93" s="107"/>
      <c r="BYJ93" s="107"/>
      <c r="BYK93" s="107"/>
      <c r="BYL93" s="107"/>
      <c r="BYM93" s="107"/>
      <c r="BYN93" s="107"/>
      <c r="BYO93" s="107"/>
      <c r="BYP93" s="107"/>
      <c r="BYQ93" s="107"/>
      <c r="BYR93" s="107"/>
      <c r="BYS93" s="107"/>
      <c r="BYT93" s="107"/>
      <c r="BYU93" s="107"/>
      <c r="BYV93" s="107"/>
      <c r="BYW93" s="107"/>
      <c r="BYX93" s="107"/>
      <c r="BYY93" s="107"/>
      <c r="BYZ93" s="107"/>
      <c r="BZA93" s="107"/>
      <c r="BZB93" s="107"/>
      <c r="BZC93" s="107"/>
      <c r="BZD93" s="107"/>
      <c r="BZE93" s="107"/>
      <c r="BZF93" s="107"/>
      <c r="BZG93" s="107"/>
      <c r="BZH93" s="107"/>
      <c r="BZI93" s="107"/>
      <c r="BZJ93" s="107"/>
      <c r="BZK93" s="107"/>
      <c r="BZL93" s="107"/>
      <c r="BZM93" s="107"/>
      <c r="BZN93" s="107"/>
      <c r="BZO93" s="107"/>
      <c r="BZP93" s="107"/>
      <c r="BZQ93" s="107"/>
      <c r="BZR93" s="107"/>
      <c r="BZS93" s="107"/>
      <c r="BZT93" s="107"/>
      <c r="BZU93" s="107"/>
      <c r="BZV93" s="107"/>
      <c r="BZW93" s="107"/>
      <c r="BZX93" s="107"/>
      <c r="BZY93" s="107"/>
      <c r="BZZ93" s="107"/>
      <c r="CAA93" s="107"/>
      <c r="CAB93" s="107"/>
      <c r="CAC93" s="107"/>
      <c r="CAD93" s="107"/>
      <c r="CAE93" s="107"/>
      <c r="CAF93" s="107"/>
      <c r="CAG93" s="107"/>
      <c r="CAH93" s="107"/>
      <c r="CAI93" s="107"/>
      <c r="CAJ93" s="107"/>
      <c r="CAK93" s="107"/>
      <c r="CAL93" s="107"/>
      <c r="CAM93" s="107"/>
      <c r="CAN93" s="107"/>
      <c r="CAO93" s="107"/>
      <c r="CAP93" s="107"/>
      <c r="CAQ93" s="107"/>
      <c r="CAR93" s="107"/>
      <c r="CAS93" s="107"/>
      <c r="CAT93" s="107"/>
      <c r="CAU93" s="107"/>
      <c r="CAV93" s="107"/>
      <c r="CAW93" s="107"/>
      <c r="CAX93" s="107"/>
      <c r="CAY93" s="107"/>
      <c r="CAZ93" s="107"/>
      <c r="CBA93" s="107"/>
      <c r="CBB93" s="107"/>
      <c r="CBC93" s="107"/>
      <c r="CBD93" s="107"/>
      <c r="CBE93" s="107"/>
      <c r="CBF93" s="107"/>
      <c r="CBG93" s="107"/>
      <c r="CBH93" s="107"/>
      <c r="CBI93" s="107"/>
      <c r="CBJ93" s="107"/>
      <c r="CBK93" s="107"/>
      <c r="CBL93" s="107"/>
      <c r="CBM93" s="107"/>
      <c r="CBN93" s="107"/>
      <c r="CBO93" s="107"/>
      <c r="CBP93" s="107"/>
      <c r="CBQ93" s="107"/>
      <c r="CBR93" s="107"/>
      <c r="CBS93" s="107"/>
      <c r="CBT93" s="107"/>
      <c r="CBU93" s="107"/>
      <c r="CBV93" s="107"/>
      <c r="CBW93" s="107"/>
      <c r="CBX93" s="107"/>
      <c r="CBY93" s="107"/>
      <c r="CBZ93" s="107"/>
      <c r="CCA93" s="107"/>
      <c r="CCB93" s="107"/>
      <c r="CCC93" s="107"/>
      <c r="CCD93" s="107"/>
      <c r="CCE93" s="107"/>
      <c r="CCF93" s="107"/>
      <c r="CCG93" s="107"/>
      <c r="CCH93" s="107"/>
      <c r="CCI93" s="107"/>
      <c r="CCJ93" s="107"/>
      <c r="CCK93" s="107"/>
      <c r="CCL93" s="107"/>
      <c r="CCM93" s="107"/>
      <c r="CCN93" s="107"/>
      <c r="CCO93" s="107"/>
      <c r="CCP93" s="107"/>
      <c r="CCQ93" s="107"/>
      <c r="CCR93" s="107"/>
      <c r="CCS93" s="107"/>
      <c r="CCT93" s="107"/>
      <c r="CCU93" s="107"/>
      <c r="CCV93" s="107"/>
      <c r="CCW93" s="107"/>
      <c r="CCX93" s="107"/>
      <c r="CCY93" s="107"/>
      <c r="CCZ93" s="107"/>
      <c r="CDA93" s="107"/>
      <c r="CDB93" s="107"/>
      <c r="CDC93" s="107"/>
      <c r="CDD93" s="107"/>
      <c r="CDE93" s="107"/>
      <c r="CDF93" s="107"/>
      <c r="CDG93" s="107"/>
      <c r="CDH93" s="107"/>
      <c r="CDI93" s="107"/>
      <c r="CDJ93" s="107"/>
      <c r="CDK93" s="107"/>
      <c r="CDL93" s="107"/>
      <c r="CDM93" s="107"/>
      <c r="CDN93" s="107"/>
      <c r="CDO93" s="107"/>
      <c r="CDP93" s="107"/>
      <c r="CDQ93" s="107"/>
      <c r="CDR93" s="107"/>
      <c r="CDS93" s="107"/>
      <c r="CDT93" s="107"/>
      <c r="CDU93" s="107"/>
      <c r="CDV93" s="107"/>
      <c r="CDW93" s="107"/>
      <c r="CDX93" s="107"/>
      <c r="CDY93" s="107"/>
      <c r="CDZ93" s="107"/>
      <c r="CEA93" s="107"/>
      <c r="CEB93" s="107"/>
      <c r="CEC93" s="107"/>
      <c r="CED93" s="107"/>
      <c r="CEE93" s="107"/>
      <c r="CEF93" s="107"/>
      <c r="CEG93" s="107"/>
      <c r="CEH93" s="107"/>
      <c r="CEI93" s="107"/>
      <c r="CEJ93" s="107"/>
      <c r="CEK93" s="107"/>
      <c r="CEL93" s="107"/>
      <c r="CEM93" s="107"/>
      <c r="CEN93" s="107"/>
      <c r="CEO93" s="107"/>
      <c r="CEP93" s="107"/>
      <c r="CEQ93" s="107"/>
      <c r="CER93" s="107"/>
      <c r="CES93" s="107"/>
      <c r="CET93" s="107"/>
      <c r="CEU93" s="107"/>
      <c r="CEV93" s="107"/>
      <c r="CEW93" s="107"/>
      <c r="CEX93" s="107"/>
      <c r="CEY93" s="107"/>
      <c r="CEZ93" s="107"/>
      <c r="CFA93" s="107"/>
      <c r="CFB93" s="107"/>
      <c r="CFC93" s="107"/>
      <c r="CFD93" s="107"/>
      <c r="CFE93" s="107"/>
      <c r="CFF93" s="107"/>
      <c r="CFG93" s="107"/>
      <c r="CFH93" s="107"/>
      <c r="CFI93" s="107"/>
      <c r="CFJ93" s="107"/>
      <c r="CFK93" s="107"/>
      <c r="CFL93" s="107"/>
      <c r="CFM93" s="107"/>
      <c r="CFN93" s="107"/>
      <c r="CFO93" s="107"/>
      <c r="CFP93" s="107"/>
      <c r="CFQ93" s="107"/>
      <c r="CFR93" s="107"/>
      <c r="CFS93" s="107"/>
      <c r="CFT93" s="107"/>
      <c r="CFU93" s="107"/>
      <c r="CFV93" s="107"/>
      <c r="CFW93" s="107"/>
      <c r="CFX93" s="107"/>
      <c r="CFY93" s="107"/>
      <c r="CFZ93" s="107"/>
      <c r="CGA93" s="107"/>
      <c r="CGB93" s="107"/>
      <c r="CGC93" s="107"/>
      <c r="CGD93" s="107"/>
      <c r="CGE93" s="107"/>
      <c r="CGF93" s="107"/>
      <c r="CGG93" s="107"/>
      <c r="CGH93" s="107"/>
      <c r="CGI93" s="107"/>
      <c r="CGJ93" s="107"/>
      <c r="CGK93" s="107"/>
      <c r="CGL93" s="107"/>
      <c r="CGM93" s="107"/>
      <c r="CGN93" s="107"/>
      <c r="CGO93" s="107"/>
      <c r="CGP93" s="107"/>
      <c r="CGQ93" s="107"/>
      <c r="CGR93" s="107"/>
      <c r="CGS93" s="107"/>
      <c r="CGT93" s="107"/>
      <c r="CGU93" s="107"/>
      <c r="CGV93" s="107"/>
      <c r="CGW93" s="107"/>
      <c r="CGX93" s="107"/>
      <c r="CGY93" s="107"/>
      <c r="CGZ93" s="107"/>
      <c r="CHA93" s="107"/>
      <c r="CHB93" s="107"/>
      <c r="CHC93" s="107"/>
      <c r="CHD93" s="107"/>
      <c r="CHE93" s="107"/>
      <c r="CHF93" s="107"/>
      <c r="CHG93" s="107"/>
      <c r="CHH93" s="107"/>
      <c r="CHI93" s="107"/>
      <c r="CHJ93" s="107"/>
      <c r="CHK93" s="107"/>
      <c r="CHL93" s="107"/>
      <c r="CHM93" s="107"/>
      <c r="CHN93" s="107"/>
      <c r="CHO93" s="107"/>
      <c r="CHP93" s="107"/>
      <c r="CHQ93" s="107"/>
      <c r="CHR93" s="107"/>
      <c r="CHS93" s="107"/>
      <c r="CHT93" s="107"/>
      <c r="CHU93" s="107"/>
      <c r="CHV93" s="107"/>
      <c r="CHW93" s="107"/>
      <c r="CHX93" s="107"/>
      <c r="CHY93" s="107"/>
      <c r="CHZ93" s="107"/>
      <c r="CIA93" s="107"/>
      <c r="CIB93" s="107"/>
      <c r="CIC93" s="107"/>
      <c r="CID93" s="107"/>
      <c r="CIE93" s="107"/>
      <c r="CIF93" s="107"/>
      <c r="CIG93" s="107"/>
      <c r="CIH93" s="107"/>
      <c r="CII93" s="107"/>
      <c r="CIJ93" s="107"/>
      <c r="CIK93" s="107"/>
      <c r="CIL93" s="107"/>
      <c r="CIM93" s="107"/>
      <c r="CIN93" s="107"/>
      <c r="CIO93" s="107"/>
      <c r="CIP93" s="107"/>
      <c r="CIQ93" s="107"/>
      <c r="CIR93" s="107"/>
      <c r="CIS93" s="107"/>
      <c r="CIT93" s="107"/>
      <c r="CIU93" s="107"/>
      <c r="CIV93" s="107"/>
      <c r="CIW93" s="107"/>
      <c r="CIX93" s="107"/>
      <c r="CIY93" s="107"/>
      <c r="CIZ93" s="107"/>
      <c r="CJA93" s="107"/>
      <c r="CJB93" s="107"/>
      <c r="CJC93" s="107"/>
      <c r="CJD93" s="107"/>
      <c r="CJE93" s="107"/>
      <c r="CJF93" s="107"/>
      <c r="CJG93" s="107"/>
      <c r="CJH93" s="107"/>
      <c r="CJI93" s="107"/>
      <c r="CJJ93" s="107"/>
      <c r="CJK93" s="107"/>
      <c r="CJL93" s="107"/>
      <c r="CJM93" s="107"/>
      <c r="CJN93" s="107"/>
      <c r="CJO93" s="107"/>
      <c r="CJP93" s="107"/>
      <c r="CJQ93" s="107"/>
      <c r="CJR93" s="107"/>
      <c r="CJS93" s="107"/>
      <c r="CJT93" s="107"/>
      <c r="CJU93" s="107"/>
      <c r="CJV93" s="107"/>
      <c r="CJW93" s="107"/>
      <c r="CJX93" s="107"/>
      <c r="CJY93" s="107"/>
      <c r="CJZ93" s="107"/>
      <c r="CKA93" s="107"/>
      <c r="CKB93" s="107"/>
      <c r="CKC93" s="107"/>
      <c r="CKD93" s="107"/>
      <c r="CKE93" s="107"/>
      <c r="CKF93" s="107"/>
      <c r="CKG93" s="107"/>
      <c r="CKH93" s="107"/>
      <c r="CKI93" s="107"/>
      <c r="CKJ93" s="107"/>
      <c r="CKK93" s="107"/>
      <c r="CKL93" s="107"/>
      <c r="CKM93" s="107"/>
      <c r="CKN93" s="107"/>
      <c r="CKO93" s="107"/>
      <c r="CKP93" s="107"/>
      <c r="CKQ93" s="107"/>
      <c r="CKR93" s="107"/>
      <c r="CKS93" s="107"/>
      <c r="CKT93" s="107"/>
      <c r="CKU93" s="107"/>
      <c r="CKV93" s="107"/>
      <c r="CKW93" s="107"/>
      <c r="CKX93" s="107"/>
      <c r="CKY93" s="107"/>
      <c r="CKZ93" s="107"/>
      <c r="CLA93" s="107"/>
      <c r="CLB93" s="107"/>
      <c r="CLC93" s="107"/>
      <c r="CLD93" s="107"/>
      <c r="CLE93" s="107"/>
      <c r="CLF93" s="107"/>
      <c r="CLG93" s="107"/>
      <c r="CLH93" s="107"/>
      <c r="CLI93" s="107"/>
      <c r="CLJ93" s="107"/>
      <c r="CLK93" s="107"/>
      <c r="CLL93" s="107"/>
      <c r="CLM93" s="107"/>
      <c r="CLN93" s="107"/>
      <c r="CLO93" s="107"/>
      <c r="CLP93" s="107"/>
      <c r="CLQ93" s="107"/>
      <c r="CLR93" s="107"/>
      <c r="CLS93" s="107"/>
      <c r="CLT93" s="107"/>
      <c r="CLU93" s="107"/>
      <c r="CLV93" s="107"/>
      <c r="CLW93" s="107"/>
      <c r="CLX93" s="107"/>
      <c r="CLY93" s="107"/>
      <c r="CLZ93" s="107"/>
      <c r="CMA93" s="107"/>
      <c r="CMB93" s="107"/>
      <c r="CMC93" s="107"/>
      <c r="CMD93" s="107"/>
      <c r="CME93" s="107"/>
      <c r="CMF93" s="107"/>
      <c r="CMG93" s="107"/>
      <c r="CMH93" s="107"/>
      <c r="CMI93" s="107"/>
      <c r="CMJ93" s="107"/>
      <c r="CMK93" s="107"/>
      <c r="CML93" s="107"/>
      <c r="CMM93" s="107"/>
      <c r="CMN93" s="107"/>
      <c r="CMO93" s="107"/>
      <c r="CMP93" s="107"/>
      <c r="CMQ93" s="107"/>
      <c r="CMR93" s="107"/>
      <c r="CMS93" s="107"/>
      <c r="CMT93" s="107"/>
      <c r="CMU93" s="107"/>
      <c r="CMV93" s="107"/>
      <c r="CMW93" s="107"/>
      <c r="CMX93" s="107"/>
      <c r="CMY93" s="107"/>
      <c r="CMZ93" s="107"/>
      <c r="CNA93" s="107"/>
      <c r="CNB93" s="107"/>
      <c r="CNC93" s="107"/>
      <c r="CND93" s="107"/>
      <c r="CNE93" s="107"/>
      <c r="CNF93" s="107"/>
      <c r="CNG93" s="107"/>
      <c r="CNH93" s="107"/>
      <c r="CNI93" s="107"/>
      <c r="CNJ93" s="107"/>
      <c r="CNK93" s="107"/>
      <c r="CNL93" s="107"/>
      <c r="CNM93" s="107"/>
      <c r="CNN93" s="107"/>
      <c r="CNO93" s="107"/>
      <c r="CNP93" s="107"/>
      <c r="CNQ93" s="107"/>
      <c r="CNR93" s="107"/>
      <c r="CNS93" s="107"/>
      <c r="CNT93" s="107"/>
      <c r="CNU93" s="107"/>
      <c r="CNV93" s="107"/>
      <c r="CNW93" s="107"/>
      <c r="CNX93" s="107"/>
      <c r="CNY93" s="107"/>
      <c r="CNZ93" s="107"/>
      <c r="COA93" s="107"/>
      <c r="COB93" s="107"/>
      <c r="COC93" s="107"/>
      <c r="COD93" s="107"/>
      <c r="COE93" s="107"/>
      <c r="COF93" s="107"/>
      <c r="COG93" s="107"/>
      <c r="COH93" s="107"/>
      <c r="COI93" s="107"/>
      <c r="COJ93" s="107"/>
      <c r="COK93" s="107"/>
      <c r="COL93" s="107"/>
      <c r="COM93" s="107"/>
      <c r="CON93" s="107"/>
      <c r="COO93" s="107"/>
      <c r="COP93" s="107"/>
      <c r="COQ93" s="107"/>
      <c r="COR93" s="107"/>
      <c r="COS93" s="107"/>
      <c r="COT93" s="107"/>
      <c r="COU93" s="107"/>
      <c r="COV93" s="107"/>
      <c r="COW93" s="107"/>
      <c r="COX93" s="107"/>
      <c r="COY93" s="107"/>
      <c r="COZ93" s="107"/>
      <c r="CPA93" s="107"/>
      <c r="CPB93" s="107"/>
      <c r="CPC93" s="107"/>
      <c r="CPD93" s="107"/>
      <c r="CPE93" s="107"/>
      <c r="CPF93" s="107"/>
      <c r="CPG93" s="107"/>
      <c r="CPH93" s="107"/>
      <c r="CPI93" s="107"/>
      <c r="CPJ93" s="107"/>
      <c r="CPK93" s="107"/>
      <c r="CPL93" s="107"/>
      <c r="CPM93" s="107"/>
      <c r="CPN93" s="107"/>
      <c r="CPO93" s="107"/>
      <c r="CPP93" s="107"/>
      <c r="CPQ93" s="107"/>
      <c r="CPR93" s="107"/>
      <c r="CPS93" s="107"/>
      <c r="CPT93" s="107"/>
      <c r="CPU93" s="107"/>
      <c r="CPV93" s="107"/>
      <c r="CPW93" s="107"/>
      <c r="CPX93" s="107"/>
      <c r="CPY93" s="107"/>
      <c r="CPZ93" s="107"/>
      <c r="CQA93" s="107"/>
      <c r="CQB93" s="107"/>
      <c r="CQC93" s="107"/>
      <c r="CQD93" s="107"/>
      <c r="CQE93" s="107"/>
      <c r="CQF93" s="107"/>
      <c r="CQG93" s="107"/>
      <c r="CQH93" s="107"/>
      <c r="CQI93" s="107"/>
      <c r="CQJ93" s="107"/>
      <c r="CQK93" s="107"/>
      <c r="CQL93" s="107"/>
      <c r="CQM93" s="107"/>
      <c r="CQN93" s="107"/>
      <c r="CQO93" s="107"/>
      <c r="CQP93" s="107"/>
      <c r="CQQ93" s="107"/>
      <c r="CQR93" s="107"/>
      <c r="CQS93" s="107"/>
      <c r="CQT93" s="107"/>
      <c r="CQU93" s="107"/>
      <c r="CQV93" s="107"/>
      <c r="CQW93" s="107"/>
      <c r="CQX93" s="107"/>
      <c r="CQY93" s="107"/>
      <c r="CQZ93" s="107"/>
      <c r="CRA93" s="107"/>
      <c r="CRB93" s="107"/>
      <c r="CRC93" s="107"/>
      <c r="CRD93" s="107"/>
      <c r="CRE93" s="107"/>
      <c r="CRF93" s="107"/>
      <c r="CRG93" s="107"/>
      <c r="CRH93" s="107"/>
      <c r="CRI93" s="107"/>
      <c r="CRJ93" s="107"/>
      <c r="CRK93" s="107"/>
      <c r="CRL93" s="107"/>
      <c r="CRM93" s="107"/>
      <c r="CRN93" s="107"/>
      <c r="CRO93" s="107"/>
      <c r="CRP93" s="107"/>
      <c r="CRQ93" s="107"/>
      <c r="CRR93" s="107"/>
      <c r="CRS93" s="107"/>
      <c r="CRT93" s="107"/>
      <c r="CRU93" s="107"/>
      <c r="CRV93" s="107"/>
      <c r="CRW93" s="107"/>
      <c r="CRX93" s="107"/>
      <c r="CRY93" s="107"/>
      <c r="CRZ93" s="107"/>
      <c r="CSA93" s="107"/>
      <c r="CSB93" s="107"/>
      <c r="CSC93" s="107"/>
      <c r="CSD93" s="107"/>
      <c r="CSE93" s="107"/>
      <c r="CSF93" s="107"/>
      <c r="CSG93" s="107"/>
      <c r="CSH93" s="107"/>
      <c r="CSI93" s="107"/>
      <c r="CSJ93" s="107"/>
      <c r="CSK93" s="107"/>
      <c r="CSL93" s="107"/>
      <c r="CSM93" s="107"/>
      <c r="CSN93" s="107"/>
      <c r="CSO93" s="107"/>
      <c r="CSP93" s="107"/>
      <c r="CSQ93" s="107"/>
      <c r="CSR93" s="107"/>
      <c r="CSS93" s="107"/>
      <c r="CST93" s="107"/>
      <c r="CSU93" s="107"/>
      <c r="CSV93" s="107"/>
      <c r="CSW93" s="107"/>
      <c r="CSX93" s="107"/>
      <c r="CSY93" s="107"/>
      <c r="CSZ93" s="107"/>
      <c r="CTA93" s="107"/>
      <c r="CTB93" s="107"/>
      <c r="CTC93" s="107"/>
      <c r="CTD93" s="107"/>
      <c r="CTE93" s="107"/>
      <c r="CTF93" s="107"/>
      <c r="CTG93" s="107"/>
      <c r="CTH93" s="107"/>
      <c r="CTI93" s="107"/>
      <c r="CTJ93" s="107"/>
      <c r="CTK93" s="107"/>
      <c r="CTL93" s="107"/>
      <c r="CTM93" s="107"/>
      <c r="CTN93" s="107"/>
      <c r="CTO93" s="107"/>
      <c r="CTP93" s="107"/>
      <c r="CTQ93" s="107"/>
      <c r="CTR93" s="107"/>
      <c r="CTS93" s="107"/>
      <c r="CTT93" s="107"/>
      <c r="CTU93" s="107"/>
      <c r="CTV93" s="107"/>
      <c r="CTW93" s="107"/>
      <c r="CTX93" s="107"/>
      <c r="CTY93" s="107"/>
      <c r="CTZ93" s="107"/>
      <c r="CUA93" s="107"/>
      <c r="CUB93" s="107"/>
      <c r="CUC93" s="107"/>
      <c r="CUD93" s="107"/>
      <c r="CUE93" s="107"/>
      <c r="CUF93" s="107"/>
      <c r="CUG93" s="107"/>
      <c r="CUH93" s="107"/>
      <c r="CUI93" s="107"/>
      <c r="CUJ93" s="107"/>
      <c r="CUK93" s="107"/>
      <c r="CUL93" s="107"/>
      <c r="CUM93" s="107"/>
      <c r="CUN93" s="107"/>
      <c r="CUO93" s="107"/>
      <c r="CUP93" s="107"/>
      <c r="CUQ93" s="107"/>
      <c r="CUR93" s="107"/>
      <c r="CUS93" s="107"/>
      <c r="CUT93" s="107"/>
      <c r="CUU93" s="107"/>
      <c r="CUV93" s="107"/>
      <c r="CUW93" s="107"/>
      <c r="CUX93" s="107"/>
      <c r="CUY93" s="107"/>
      <c r="CUZ93" s="107"/>
      <c r="CVA93" s="107"/>
      <c r="CVB93" s="107"/>
      <c r="CVC93" s="107"/>
      <c r="CVD93" s="107"/>
      <c r="CVE93" s="107"/>
      <c r="CVF93" s="107"/>
      <c r="CVG93" s="107"/>
      <c r="CVH93" s="107"/>
      <c r="CVI93" s="107"/>
      <c r="CVJ93" s="107"/>
      <c r="CVK93" s="107"/>
      <c r="CVL93" s="107"/>
      <c r="CVM93" s="107"/>
      <c r="CVN93" s="107"/>
      <c r="CVO93" s="107"/>
      <c r="CVP93" s="107"/>
      <c r="CVQ93" s="107"/>
      <c r="CVR93" s="107"/>
      <c r="CVS93" s="107"/>
      <c r="CVT93" s="107"/>
      <c r="CVU93" s="107"/>
      <c r="CVV93" s="107"/>
      <c r="CVW93" s="107"/>
      <c r="CVX93" s="107"/>
      <c r="CVY93" s="107"/>
      <c r="CVZ93" s="107"/>
      <c r="CWA93" s="107"/>
      <c r="CWB93" s="107"/>
      <c r="CWC93" s="107"/>
      <c r="CWD93" s="107"/>
      <c r="CWE93" s="107"/>
      <c r="CWF93" s="107"/>
      <c r="CWG93" s="107"/>
      <c r="CWH93" s="107"/>
      <c r="CWI93" s="107"/>
      <c r="CWJ93" s="107"/>
      <c r="CWK93" s="107"/>
      <c r="CWL93" s="107"/>
      <c r="CWM93" s="107"/>
      <c r="CWN93" s="107"/>
      <c r="CWO93" s="107"/>
      <c r="CWP93" s="107"/>
      <c r="CWQ93" s="107"/>
      <c r="CWR93" s="107"/>
      <c r="CWS93" s="107"/>
      <c r="CWT93" s="107"/>
      <c r="CWU93" s="107"/>
      <c r="CWV93" s="107"/>
      <c r="CWW93" s="107"/>
      <c r="CWX93" s="107"/>
      <c r="CWY93" s="107"/>
      <c r="CWZ93" s="107"/>
      <c r="CXA93" s="107"/>
      <c r="CXB93" s="107"/>
      <c r="CXC93" s="107"/>
      <c r="CXD93" s="107"/>
      <c r="CXE93" s="107"/>
      <c r="CXF93" s="107"/>
      <c r="CXG93" s="107"/>
      <c r="CXH93" s="107"/>
      <c r="CXI93" s="107"/>
      <c r="CXJ93" s="107"/>
      <c r="CXK93" s="107"/>
      <c r="CXL93" s="107"/>
      <c r="CXM93" s="107"/>
      <c r="CXN93" s="107"/>
      <c r="CXO93" s="107"/>
      <c r="CXP93" s="107"/>
      <c r="CXQ93" s="107"/>
      <c r="CXR93" s="107"/>
      <c r="CXS93" s="107"/>
      <c r="CXT93" s="107"/>
      <c r="CXU93" s="107"/>
      <c r="CXV93" s="107"/>
      <c r="CXW93" s="107"/>
      <c r="CXX93" s="107"/>
      <c r="CXY93" s="107"/>
      <c r="CXZ93" s="107"/>
      <c r="CYA93" s="107"/>
      <c r="CYB93" s="107"/>
      <c r="CYC93" s="107"/>
      <c r="CYD93" s="107"/>
      <c r="CYE93" s="107"/>
      <c r="CYF93" s="107"/>
      <c r="CYG93" s="107"/>
      <c r="CYH93" s="107"/>
      <c r="CYI93" s="107"/>
      <c r="CYJ93" s="107"/>
      <c r="CYK93" s="107"/>
      <c r="CYL93" s="107"/>
      <c r="CYM93" s="107"/>
      <c r="CYN93" s="107"/>
      <c r="CYO93" s="107"/>
      <c r="CYP93" s="107"/>
      <c r="CYQ93" s="107"/>
      <c r="CYR93" s="107"/>
      <c r="CYS93" s="107"/>
      <c r="CYT93" s="107"/>
      <c r="CYU93" s="107"/>
      <c r="CYV93" s="107"/>
      <c r="CYW93" s="107"/>
      <c r="CYX93" s="107"/>
      <c r="CYY93" s="107"/>
      <c r="CYZ93" s="107"/>
      <c r="CZA93" s="107"/>
      <c r="CZB93" s="107"/>
      <c r="CZC93" s="107"/>
      <c r="CZD93" s="107"/>
      <c r="CZE93" s="107"/>
      <c r="CZF93" s="107"/>
      <c r="CZG93" s="107"/>
      <c r="CZH93" s="107"/>
      <c r="CZI93" s="107"/>
      <c r="CZJ93" s="107"/>
      <c r="CZK93" s="107"/>
      <c r="CZL93" s="107"/>
      <c r="CZM93" s="107"/>
      <c r="CZN93" s="107"/>
      <c r="CZO93" s="107"/>
      <c r="CZP93" s="107"/>
      <c r="CZQ93" s="107"/>
      <c r="CZR93" s="107"/>
      <c r="CZS93" s="107"/>
      <c r="CZT93" s="107"/>
      <c r="CZU93" s="107"/>
      <c r="CZV93" s="107"/>
      <c r="CZW93" s="107"/>
      <c r="CZX93" s="107"/>
      <c r="CZY93" s="107"/>
      <c r="CZZ93" s="107"/>
      <c r="DAA93" s="107"/>
      <c r="DAB93" s="107"/>
      <c r="DAC93" s="107"/>
      <c r="DAD93" s="107"/>
      <c r="DAE93" s="107"/>
      <c r="DAF93" s="107"/>
      <c r="DAG93" s="107"/>
      <c r="DAH93" s="107"/>
      <c r="DAI93" s="107"/>
      <c r="DAJ93" s="107"/>
      <c r="DAK93" s="107"/>
      <c r="DAL93" s="107"/>
      <c r="DAM93" s="107"/>
      <c r="DAN93" s="107"/>
      <c r="DAO93" s="107"/>
      <c r="DAP93" s="107"/>
      <c r="DAQ93" s="107"/>
      <c r="DAR93" s="107"/>
      <c r="DAS93" s="107"/>
      <c r="DAT93" s="107"/>
      <c r="DAU93" s="107"/>
      <c r="DAV93" s="107"/>
      <c r="DAW93" s="107"/>
      <c r="DAX93" s="107"/>
      <c r="DAY93" s="107"/>
      <c r="DAZ93" s="107"/>
      <c r="DBA93" s="107"/>
      <c r="DBB93" s="107"/>
      <c r="DBC93" s="107"/>
      <c r="DBD93" s="107"/>
      <c r="DBE93" s="107"/>
      <c r="DBF93" s="107"/>
      <c r="DBG93" s="107"/>
      <c r="DBH93" s="107"/>
      <c r="DBI93" s="107"/>
      <c r="DBJ93" s="107"/>
      <c r="DBK93" s="107"/>
      <c r="DBL93" s="107"/>
      <c r="DBM93" s="107"/>
      <c r="DBN93" s="107"/>
      <c r="DBO93" s="107"/>
      <c r="DBP93" s="107"/>
      <c r="DBQ93" s="107"/>
      <c r="DBR93" s="107"/>
      <c r="DBS93" s="107"/>
      <c r="DBT93" s="107"/>
      <c r="DBU93" s="107"/>
      <c r="DBV93" s="107"/>
      <c r="DBW93" s="107"/>
      <c r="DBX93" s="107"/>
      <c r="DBY93" s="107"/>
      <c r="DBZ93" s="107"/>
      <c r="DCA93" s="107"/>
      <c r="DCB93" s="107"/>
      <c r="DCC93" s="107"/>
      <c r="DCD93" s="107"/>
      <c r="DCE93" s="107"/>
      <c r="DCF93" s="107"/>
      <c r="DCG93" s="107"/>
      <c r="DCH93" s="107"/>
      <c r="DCI93" s="107"/>
      <c r="DCJ93" s="107"/>
      <c r="DCK93" s="107"/>
      <c r="DCL93" s="107"/>
      <c r="DCM93" s="107"/>
      <c r="DCN93" s="107"/>
      <c r="DCO93" s="107"/>
      <c r="DCP93" s="107"/>
      <c r="DCQ93" s="107"/>
      <c r="DCR93" s="107"/>
      <c r="DCS93" s="107"/>
      <c r="DCT93" s="107"/>
      <c r="DCU93" s="107"/>
      <c r="DCV93" s="107"/>
      <c r="DCW93" s="107"/>
      <c r="DCX93" s="107"/>
      <c r="DCY93" s="107"/>
      <c r="DCZ93" s="107"/>
      <c r="DDA93" s="107"/>
      <c r="DDB93" s="107"/>
      <c r="DDC93" s="107"/>
      <c r="DDD93" s="107"/>
      <c r="DDE93" s="107"/>
      <c r="DDF93" s="107"/>
      <c r="DDG93" s="107"/>
      <c r="DDH93" s="107"/>
      <c r="DDI93" s="107"/>
      <c r="DDJ93" s="107"/>
      <c r="DDK93" s="107"/>
      <c r="DDL93" s="107"/>
      <c r="DDM93" s="107"/>
      <c r="DDN93" s="107"/>
      <c r="DDO93" s="107"/>
      <c r="DDP93" s="107"/>
      <c r="DDQ93" s="107"/>
      <c r="DDR93" s="107"/>
      <c r="DDS93" s="107"/>
      <c r="DDT93" s="107"/>
      <c r="DDU93" s="107"/>
      <c r="DDV93" s="107"/>
      <c r="DDW93" s="107"/>
      <c r="DDX93" s="107"/>
      <c r="DDY93" s="107"/>
      <c r="DDZ93" s="107"/>
      <c r="DEA93" s="107"/>
      <c r="DEB93" s="107"/>
      <c r="DEC93" s="107"/>
      <c r="DED93" s="107"/>
      <c r="DEE93" s="107"/>
      <c r="DEF93" s="107"/>
      <c r="DEG93" s="107"/>
      <c r="DEH93" s="107"/>
      <c r="DEI93" s="107"/>
      <c r="DEJ93" s="107"/>
      <c r="DEK93" s="107"/>
      <c r="DEL93" s="107"/>
      <c r="DEM93" s="107"/>
      <c r="DEN93" s="107"/>
      <c r="DEO93" s="107"/>
      <c r="DEP93" s="107"/>
      <c r="DEQ93" s="107"/>
      <c r="DER93" s="107"/>
      <c r="DES93" s="107"/>
      <c r="DET93" s="107"/>
      <c r="DEU93" s="107"/>
      <c r="DEV93" s="107"/>
      <c r="DEW93" s="107"/>
      <c r="DEX93" s="107"/>
      <c r="DEY93" s="107"/>
      <c r="DEZ93" s="107"/>
      <c r="DFA93" s="107"/>
      <c r="DFB93" s="107"/>
      <c r="DFC93" s="107"/>
      <c r="DFD93" s="107"/>
      <c r="DFE93" s="107"/>
      <c r="DFF93" s="107"/>
      <c r="DFG93" s="107"/>
      <c r="DFH93" s="107"/>
      <c r="DFI93" s="107"/>
      <c r="DFJ93" s="107"/>
      <c r="DFK93" s="107"/>
      <c r="DFL93" s="107"/>
      <c r="DFM93" s="107"/>
      <c r="DFN93" s="107"/>
      <c r="DFO93" s="107"/>
      <c r="DFP93" s="107"/>
      <c r="DFQ93" s="107"/>
      <c r="DFR93" s="107"/>
      <c r="DFS93" s="107"/>
      <c r="DFT93" s="107"/>
      <c r="DFU93" s="107"/>
      <c r="DFV93" s="107"/>
      <c r="DFW93" s="107"/>
      <c r="DFX93" s="107"/>
      <c r="DFY93" s="107"/>
      <c r="DFZ93" s="107"/>
      <c r="DGA93" s="107"/>
      <c r="DGB93" s="107"/>
      <c r="DGC93" s="107"/>
      <c r="DGD93" s="107"/>
      <c r="DGE93" s="107"/>
      <c r="DGF93" s="107"/>
      <c r="DGG93" s="107"/>
      <c r="DGH93" s="107"/>
      <c r="DGI93" s="107"/>
      <c r="DGJ93" s="107"/>
      <c r="DGK93" s="107"/>
      <c r="DGL93" s="107"/>
      <c r="DGM93" s="107"/>
      <c r="DGN93" s="107"/>
      <c r="DGO93" s="107"/>
      <c r="DGP93" s="107"/>
      <c r="DGQ93" s="107"/>
      <c r="DGR93" s="107"/>
      <c r="DGS93" s="107"/>
      <c r="DGT93" s="107"/>
      <c r="DGU93" s="107"/>
      <c r="DGV93" s="107"/>
      <c r="DGW93" s="107"/>
      <c r="DGX93" s="107"/>
      <c r="DGY93" s="107"/>
      <c r="DGZ93" s="107"/>
      <c r="DHA93" s="107"/>
      <c r="DHB93" s="107"/>
      <c r="DHC93" s="107"/>
      <c r="DHD93" s="107"/>
      <c r="DHE93" s="107"/>
      <c r="DHF93" s="107"/>
      <c r="DHG93" s="107"/>
      <c r="DHH93" s="107"/>
      <c r="DHI93" s="107"/>
      <c r="DHJ93" s="107"/>
      <c r="DHK93" s="107"/>
      <c r="DHL93" s="107"/>
      <c r="DHM93" s="107"/>
      <c r="DHN93" s="107"/>
      <c r="DHO93" s="107"/>
      <c r="DHP93" s="107"/>
      <c r="DHQ93" s="107"/>
      <c r="DHR93" s="107"/>
      <c r="DHS93" s="107"/>
      <c r="DHT93" s="107"/>
      <c r="DHU93" s="107"/>
      <c r="DHV93" s="107"/>
      <c r="DHW93" s="107"/>
      <c r="DHX93" s="107"/>
      <c r="DHY93" s="107"/>
      <c r="DHZ93" s="107"/>
      <c r="DIA93" s="107"/>
      <c r="DIB93" s="107"/>
      <c r="DIC93" s="107"/>
      <c r="DID93" s="107"/>
      <c r="DIE93" s="107"/>
      <c r="DIF93" s="107"/>
      <c r="DIG93" s="107"/>
      <c r="DIH93" s="107"/>
      <c r="DII93" s="107"/>
      <c r="DIJ93" s="107"/>
      <c r="DIK93" s="107"/>
      <c r="DIL93" s="107"/>
      <c r="DIM93" s="107"/>
      <c r="DIN93" s="107"/>
      <c r="DIO93" s="107"/>
      <c r="DIP93" s="107"/>
      <c r="DIQ93" s="107"/>
      <c r="DIR93" s="107"/>
      <c r="DIS93" s="107"/>
      <c r="DIT93" s="107"/>
      <c r="DIU93" s="107"/>
      <c r="DIV93" s="107"/>
      <c r="DIW93" s="107"/>
      <c r="DIX93" s="107"/>
      <c r="DIY93" s="107"/>
      <c r="DIZ93" s="107"/>
      <c r="DJA93" s="107"/>
      <c r="DJB93" s="107"/>
      <c r="DJC93" s="107"/>
      <c r="DJD93" s="107"/>
      <c r="DJE93" s="107"/>
      <c r="DJF93" s="107"/>
      <c r="DJG93" s="107"/>
      <c r="DJH93" s="107"/>
      <c r="DJI93" s="107"/>
      <c r="DJJ93" s="107"/>
      <c r="DJK93" s="107"/>
      <c r="DJL93" s="107"/>
      <c r="DJM93" s="107"/>
      <c r="DJN93" s="107"/>
      <c r="DJO93" s="107"/>
      <c r="DJP93" s="107"/>
      <c r="DJQ93" s="107"/>
      <c r="DJR93" s="107"/>
      <c r="DJS93" s="107"/>
      <c r="DJT93" s="107"/>
      <c r="DJU93" s="107"/>
      <c r="DJV93" s="107"/>
      <c r="DJW93" s="107"/>
      <c r="DJX93" s="107"/>
      <c r="DJY93" s="107"/>
      <c r="DJZ93" s="107"/>
      <c r="DKA93" s="107"/>
      <c r="DKB93" s="107"/>
      <c r="DKC93" s="107"/>
      <c r="DKD93" s="107"/>
      <c r="DKE93" s="107"/>
      <c r="DKF93" s="107"/>
      <c r="DKG93" s="107"/>
      <c r="DKH93" s="107"/>
      <c r="DKI93" s="107"/>
      <c r="DKJ93" s="107"/>
      <c r="DKK93" s="107"/>
      <c r="DKL93" s="107"/>
      <c r="DKM93" s="107"/>
      <c r="DKN93" s="107"/>
      <c r="DKO93" s="107"/>
      <c r="DKP93" s="107"/>
      <c r="DKQ93" s="107"/>
      <c r="DKR93" s="107"/>
      <c r="DKS93" s="107"/>
      <c r="DKT93" s="107"/>
      <c r="DKU93" s="107"/>
      <c r="DKV93" s="107"/>
      <c r="DKW93" s="107"/>
      <c r="DKX93" s="107"/>
      <c r="DKY93" s="107"/>
      <c r="DKZ93" s="107"/>
      <c r="DLA93" s="107"/>
      <c r="DLB93" s="107"/>
      <c r="DLC93" s="107"/>
      <c r="DLD93" s="107"/>
      <c r="DLE93" s="107"/>
      <c r="DLF93" s="107"/>
      <c r="DLG93" s="107"/>
      <c r="DLH93" s="107"/>
      <c r="DLI93" s="107"/>
      <c r="DLJ93" s="107"/>
      <c r="DLK93" s="107"/>
      <c r="DLL93" s="107"/>
      <c r="DLM93" s="107"/>
      <c r="DLN93" s="107"/>
      <c r="DLO93" s="107"/>
      <c r="DLP93" s="107"/>
      <c r="DLQ93" s="107"/>
      <c r="DLR93" s="107"/>
      <c r="DLS93" s="107"/>
      <c r="DLT93" s="107"/>
      <c r="DLU93" s="107"/>
      <c r="DLV93" s="107"/>
      <c r="DLW93" s="107"/>
      <c r="DLX93" s="107"/>
      <c r="DLY93" s="107"/>
      <c r="DLZ93" s="107"/>
      <c r="DMA93" s="107"/>
      <c r="DMB93" s="107"/>
      <c r="DMC93" s="107"/>
      <c r="DMD93" s="107"/>
      <c r="DME93" s="107"/>
      <c r="DMF93" s="107"/>
      <c r="DMG93" s="107"/>
      <c r="DMH93" s="107"/>
      <c r="DMI93" s="107"/>
      <c r="DMJ93" s="107"/>
      <c r="DMK93" s="107"/>
      <c r="DML93" s="107"/>
      <c r="DMM93" s="107"/>
      <c r="DMN93" s="107"/>
      <c r="DMO93" s="107"/>
      <c r="DMP93" s="107"/>
      <c r="DMQ93" s="107"/>
      <c r="DMR93" s="107"/>
      <c r="DMS93" s="107"/>
      <c r="DMT93" s="107"/>
      <c r="DMU93" s="107"/>
      <c r="DMV93" s="107"/>
      <c r="DMW93" s="107"/>
      <c r="DMX93" s="107"/>
      <c r="DMY93" s="107"/>
      <c r="DMZ93" s="107"/>
      <c r="DNA93" s="107"/>
      <c r="DNB93" s="107"/>
      <c r="DNC93" s="107"/>
      <c r="DND93" s="107"/>
      <c r="DNE93" s="107"/>
      <c r="DNF93" s="107"/>
      <c r="DNG93" s="107"/>
      <c r="DNH93" s="107"/>
      <c r="DNI93" s="107"/>
      <c r="DNJ93" s="107"/>
      <c r="DNK93" s="107"/>
      <c r="DNL93" s="107"/>
      <c r="DNM93" s="107"/>
      <c r="DNN93" s="107"/>
      <c r="DNO93" s="107"/>
      <c r="DNP93" s="107"/>
      <c r="DNQ93" s="107"/>
      <c r="DNR93" s="107"/>
      <c r="DNS93" s="107"/>
      <c r="DNT93" s="107"/>
      <c r="DNU93" s="107"/>
      <c r="DNV93" s="107"/>
      <c r="DNW93" s="107"/>
      <c r="DNX93" s="107"/>
      <c r="DNY93" s="107"/>
      <c r="DNZ93" s="107"/>
      <c r="DOA93" s="107"/>
      <c r="DOB93" s="107"/>
      <c r="DOC93" s="107"/>
      <c r="DOD93" s="107"/>
      <c r="DOE93" s="107"/>
      <c r="DOF93" s="107"/>
      <c r="DOG93" s="107"/>
      <c r="DOH93" s="107"/>
      <c r="DOI93" s="107"/>
      <c r="DOJ93" s="107"/>
      <c r="DOK93" s="107"/>
      <c r="DOL93" s="107"/>
      <c r="DOM93" s="107"/>
      <c r="DON93" s="107"/>
      <c r="DOO93" s="107"/>
      <c r="DOP93" s="107"/>
      <c r="DOQ93" s="107"/>
      <c r="DOR93" s="107"/>
      <c r="DOS93" s="107"/>
      <c r="DOT93" s="107"/>
      <c r="DOU93" s="107"/>
      <c r="DOV93" s="107"/>
      <c r="DOW93" s="107"/>
      <c r="DOX93" s="107"/>
      <c r="DOY93" s="107"/>
      <c r="DOZ93" s="107"/>
      <c r="DPA93" s="107"/>
      <c r="DPB93" s="107"/>
      <c r="DPC93" s="107"/>
      <c r="DPD93" s="107"/>
      <c r="DPE93" s="107"/>
      <c r="DPF93" s="107"/>
      <c r="DPG93" s="107"/>
      <c r="DPH93" s="107"/>
      <c r="DPI93" s="107"/>
      <c r="DPJ93" s="107"/>
      <c r="DPK93" s="107"/>
      <c r="DPL93" s="107"/>
      <c r="DPM93" s="107"/>
      <c r="DPN93" s="107"/>
      <c r="DPO93" s="107"/>
      <c r="DPP93" s="107"/>
      <c r="DPQ93" s="107"/>
      <c r="DPR93" s="107"/>
      <c r="DPS93" s="107"/>
      <c r="DPT93" s="107"/>
      <c r="DPU93" s="107"/>
      <c r="DPV93" s="107"/>
      <c r="DPW93" s="107"/>
      <c r="DPX93" s="107"/>
      <c r="DPY93" s="107"/>
      <c r="DPZ93" s="107"/>
      <c r="DQA93" s="107"/>
      <c r="DQB93" s="107"/>
      <c r="DQC93" s="107"/>
      <c r="DQD93" s="107"/>
      <c r="DQE93" s="107"/>
      <c r="DQF93" s="107"/>
      <c r="DQG93" s="107"/>
      <c r="DQH93" s="107"/>
      <c r="DQI93" s="107"/>
      <c r="DQJ93" s="107"/>
      <c r="DQK93" s="107"/>
      <c r="DQL93" s="107"/>
      <c r="DQM93" s="107"/>
      <c r="DQN93" s="107"/>
      <c r="DQO93" s="107"/>
      <c r="DQP93" s="107"/>
      <c r="DQQ93" s="107"/>
      <c r="DQR93" s="107"/>
      <c r="DQS93" s="107"/>
      <c r="DQT93" s="107"/>
      <c r="DQU93" s="107"/>
      <c r="DQV93" s="107"/>
      <c r="DQW93" s="107"/>
      <c r="DQX93" s="107"/>
      <c r="DQY93" s="107"/>
      <c r="DQZ93" s="107"/>
      <c r="DRA93" s="107"/>
      <c r="DRB93" s="107"/>
      <c r="DRC93" s="107"/>
      <c r="DRD93" s="107"/>
      <c r="DRE93" s="107"/>
      <c r="DRF93" s="107"/>
      <c r="DRG93" s="107"/>
      <c r="DRH93" s="107"/>
      <c r="DRI93" s="107"/>
      <c r="DRJ93" s="107"/>
      <c r="DRK93" s="107"/>
      <c r="DRL93" s="107"/>
      <c r="DRM93" s="107"/>
      <c r="DRN93" s="107"/>
      <c r="DRO93" s="107"/>
      <c r="DRP93" s="107"/>
      <c r="DRQ93" s="107"/>
      <c r="DRR93" s="107"/>
      <c r="DRS93" s="107"/>
      <c r="DRT93" s="107"/>
      <c r="DRU93" s="107"/>
      <c r="DRV93" s="107"/>
      <c r="DRW93" s="107"/>
      <c r="DRX93" s="107"/>
      <c r="DRY93" s="107"/>
      <c r="DRZ93" s="107"/>
      <c r="DSA93" s="107"/>
      <c r="DSB93" s="107"/>
      <c r="DSC93" s="107"/>
      <c r="DSD93" s="107"/>
      <c r="DSE93" s="107"/>
      <c r="DSF93" s="107"/>
      <c r="DSG93" s="107"/>
      <c r="DSH93" s="107"/>
      <c r="DSI93" s="107"/>
      <c r="DSJ93" s="107"/>
      <c r="DSK93" s="107"/>
      <c r="DSL93" s="107"/>
      <c r="DSM93" s="107"/>
      <c r="DSN93" s="107"/>
      <c r="DSO93" s="107"/>
      <c r="DSP93" s="107"/>
      <c r="DSQ93" s="107"/>
      <c r="DSR93" s="107"/>
      <c r="DSS93" s="107"/>
      <c r="DST93" s="107"/>
      <c r="DSU93" s="107"/>
      <c r="DSV93" s="107"/>
      <c r="DSW93" s="107"/>
      <c r="DSX93" s="107"/>
      <c r="DSY93" s="107"/>
      <c r="DSZ93" s="107"/>
      <c r="DTA93" s="107"/>
      <c r="DTB93" s="107"/>
      <c r="DTC93" s="107"/>
      <c r="DTD93" s="107"/>
      <c r="DTE93" s="107"/>
      <c r="DTF93" s="107"/>
      <c r="DTG93" s="107"/>
      <c r="DTH93" s="107"/>
      <c r="DTI93" s="107"/>
      <c r="DTJ93" s="107"/>
      <c r="DTK93" s="107"/>
      <c r="DTL93" s="107"/>
      <c r="DTM93" s="107"/>
      <c r="DTN93" s="107"/>
      <c r="DTO93" s="107"/>
      <c r="DTP93" s="107"/>
      <c r="DTQ93" s="107"/>
      <c r="DTR93" s="107"/>
      <c r="DTS93" s="107"/>
      <c r="DTT93" s="107"/>
      <c r="DTU93" s="107"/>
      <c r="DTV93" s="107"/>
      <c r="DTW93" s="107"/>
      <c r="DTX93" s="107"/>
      <c r="DTY93" s="107"/>
      <c r="DTZ93" s="107"/>
      <c r="DUA93" s="107"/>
      <c r="DUB93" s="107"/>
      <c r="DUC93" s="107"/>
      <c r="DUD93" s="107"/>
      <c r="DUE93" s="107"/>
      <c r="DUF93" s="107"/>
      <c r="DUG93" s="107"/>
      <c r="DUH93" s="107"/>
      <c r="DUI93" s="107"/>
      <c r="DUJ93" s="107"/>
      <c r="DUK93" s="107"/>
      <c r="DUL93" s="107"/>
      <c r="DUM93" s="107"/>
      <c r="DUN93" s="107"/>
      <c r="DUO93" s="107"/>
      <c r="DUP93" s="107"/>
      <c r="DUQ93" s="107"/>
      <c r="DUR93" s="107"/>
      <c r="DUS93" s="107"/>
      <c r="DUT93" s="107"/>
      <c r="DUU93" s="107"/>
      <c r="DUV93" s="107"/>
      <c r="DUW93" s="107"/>
      <c r="DUX93" s="107"/>
      <c r="DUY93" s="107"/>
      <c r="DUZ93" s="107"/>
      <c r="DVA93" s="107"/>
      <c r="DVB93" s="107"/>
      <c r="DVC93" s="107"/>
      <c r="DVD93" s="107"/>
      <c r="DVE93" s="107"/>
      <c r="DVF93" s="107"/>
      <c r="DVG93" s="107"/>
      <c r="DVH93" s="107"/>
      <c r="DVI93" s="107"/>
      <c r="DVJ93" s="107"/>
      <c r="DVK93" s="107"/>
      <c r="DVL93" s="107"/>
      <c r="DVM93" s="107"/>
      <c r="DVN93" s="107"/>
      <c r="DVO93" s="107"/>
      <c r="DVP93" s="107"/>
      <c r="DVQ93" s="107"/>
      <c r="DVR93" s="107"/>
      <c r="DVS93" s="107"/>
      <c r="DVT93" s="107"/>
      <c r="DVU93" s="107"/>
      <c r="DVV93" s="107"/>
      <c r="DVW93" s="107"/>
      <c r="DVX93" s="107"/>
      <c r="DVY93" s="107"/>
      <c r="DVZ93" s="107"/>
      <c r="DWA93" s="107"/>
      <c r="DWB93" s="107"/>
      <c r="DWC93" s="107"/>
      <c r="DWD93" s="107"/>
      <c r="DWE93" s="107"/>
      <c r="DWF93" s="107"/>
      <c r="DWG93" s="107"/>
      <c r="DWH93" s="107"/>
      <c r="DWI93" s="107"/>
      <c r="DWJ93" s="107"/>
      <c r="DWK93" s="107"/>
      <c r="DWL93" s="107"/>
      <c r="DWM93" s="107"/>
      <c r="DWN93" s="107"/>
      <c r="DWO93" s="107"/>
      <c r="DWP93" s="107"/>
      <c r="DWQ93" s="107"/>
      <c r="DWR93" s="107"/>
      <c r="DWS93" s="107"/>
      <c r="DWT93" s="107"/>
      <c r="DWU93" s="107"/>
      <c r="DWV93" s="107"/>
      <c r="DWW93" s="107"/>
      <c r="DWX93" s="107"/>
      <c r="DWY93" s="107"/>
      <c r="DWZ93" s="107"/>
      <c r="DXA93" s="107"/>
      <c r="DXB93" s="107"/>
      <c r="DXC93" s="107"/>
      <c r="DXD93" s="107"/>
      <c r="DXE93" s="107"/>
      <c r="DXF93" s="107"/>
      <c r="DXG93" s="107"/>
      <c r="DXH93" s="107"/>
      <c r="DXI93" s="107"/>
      <c r="DXJ93" s="107"/>
      <c r="DXK93" s="107"/>
      <c r="DXL93" s="107"/>
      <c r="DXM93" s="107"/>
      <c r="DXN93" s="107"/>
      <c r="DXO93" s="107"/>
      <c r="DXP93" s="107"/>
      <c r="DXQ93" s="107"/>
      <c r="DXR93" s="107"/>
      <c r="DXS93" s="107"/>
      <c r="DXT93" s="107"/>
      <c r="DXU93" s="107"/>
      <c r="DXV93" s="107"/>
      <c r="DXW93" s="107"/>
      <c r="DXX93" s="107"/>
      <c r="DXY93" s="107"/>
      <c r="DXZ93" s="107"/>
      <c r="DYA93" s="107"/>
      <c r="DYB93" s="107"/>
      <c r="DYC93" s="107"/>
      <c r="DYD93" s="107"/>
      <c r="DYE93" s="107"/>
      <c r="DYF93" s="107"/>
      <c r="DYG93" s="107"/>
      <c r="DYH93" s="107"/>
      <c r="DYI93" s="107"/>
      <c r="DYJ93" s="107"/>
      <c r="DYK93" s="107"/>
      <c r="DYL93" s="107"/>
      <c r="DYM93" s="107"/>
      <c r="DYN93" s="107"/>
      <c r="DYO93" s="107"/>
      <c r="DYP93" s="107"/>
      <c r="DYQ93" s="107"/>
      <c r="DYR93" s="107"/>
      <c r="DYS93" s="107"/>
      <c r="DYT93" s="107"/>
      <c r="DYU93" s="107"/>
      <c r="DYV93" s="107"/>
      <c r="DYW93" s="107"/>
      <c r="DYX93" s="107"/>
      <c r="DYY93" s="107"/>
      <c r="DYZ93" s="107"/>
      <c r="DZA93" s="107"/>
      <c r="DZB93" s="107"/>
      <c r="DZC93" s="107"/>
      <c r="DZD93" s="107"/>
      <c r="DZE93" s="107"/>
      <c r="DZF93" s="107"/>
      <c r="DZG93" s="107"/>
      <c r="DZH93" s="107"/>
      <c r="DZI93" s="107"/>
      <c r="DZJ93" s="107"/>
      <c r="DZK93" s="107"/>
      <c r="DZL93" s="107"/>
      <c r="DZM93" s="107"/>
      <c r="DZN93" s="107"/>
      <c r="DZO93" s="107"/>
      <c r="DZP93" s="107"/>
      <c r="DZQ93" s="107"/>
      <c r="DZR93" s="107"/>
      <c r="DZS93" s="107"/>
      <c r="DZT93" s="107"/>
      <c r="DZU93" s="107"/>
      <c r="DZV93" s="107"/>
      <c r="DZW93" s="107"/>
      <c r="DZX93" s="107"/>
      <c r="DZY93" s="107"/>
      <c r="DZZ93" s="107"/>
      <c r="EAA93" s="107"/>
      <c r="EAB93" s="107"/>
      <c r="EAC93" s="107"/>
      <c r="EAD93" s="107"/>
      <c r="EAE93" s="107"/>
      <c r="EAF93" s="107"/>
      <c r="EAG93" s="107"/>
      <c r="EAH93" s="107"/>
      <c r="EAI93" s="107"/>
      <c r="EAJ93" s="107"/>
      <c r="EAK93" s="107"/>
      <c r="EAL93" s="107"/>
      <c r="EAM93" s="107"/>
      <c r="EAN93" s="107"/>
      <c r="EAO93" s="107"/>
      <c r="EAP93" s="107"/>
      <c r="EAQ93" s="107"/>
      <c r="EAR93" s="107"/>
      <c r="EAS93" s="107"/>
      <c r="EAT93" s="107"/>
      <c r="EAU93" s="107"/>
      <c r="EAV93" s="107"/>
      <c r="EAW93" s="107"/>
      <c r="EAX93" s="107"/>
      <c r="EAY93" s="107"/>
      <c r="EAZ93" s="107"/>
      <c r="EBA93" s="107"/>
      <c r="EBB93" s="107"/>
      <c r="EBC93" s="107"/>
      <c r="EBD93" s="107"/>
      <c r="EBE93" s="107"/>
      <c r="EBF93" s="107"/>
      <c r="EBG93" s="107"/>
      <c r="EBH93" s="107"/>
      <c r="EBI93" s="107"/>
      <c r="EBJ93" s="107"/>
      <c r="EBK93" s="107"/>
      <c r="EBL93" s="107"/>
      <c r="EBM93" s="107"/>
      <c r="EBN93" s="107"/>
      <c r="EBO93" s="107"/>
      <c r="EBP93" s="107"/>
      <c r="EBQ93" s="107"/>
      <c r="EBR93" s="107"/>
      <c r="EBS93" s="107"/>
      <c r="EBT93" s="107"/>
      <c r="EBU93" s="107"/>
      <c r="EBV93" s="107"/>
      <c r="EBW93" s="107"/>
      <c r="EBX93" s="107"/>
      <c r="EBY93" s="107"/>
      <c r="EBZ93" s="107"/>
      <c r="ECA93" s="107"/>
      <c r="ECB93" s="107"/>
      <c r="ECC93" s="107"/>
      <c r="ECD93" s="107"/>
      <c r="ECE93" s="107"/>
      <c r="ECF93" s="107"/>
      <c r="ECG93" s="107"/>
      <c r="ECH93" s="107"/>
      <c r="ECI93" s="107"/>
      <c r="ECJ93" s="107"/>
      <c r="ECK93" s="107"/>
      <c r="ECL93" s="107"/>
      <c r="ECM93" s="107"/>
      <c r="ECN93" s="107"/>
      <c r="ECO93" s="107"/>
      <c r="ECP93" s="107"/>
      <c r="ECQ93" s="107"/>
      <c r="ECR93" s="107"/>
      <c r="ECS93" s="107"/>
      <c r="ECT93" s="107"/>
      <c r="ECU93" s="107"/>
      <c r="ECV93" s="107"/>
      <c r="ECW93" s="107"/>
      <c r="ECX93" s="107"/>
      <c r="ECY93" s="107"/>
      <c r="ECZ93" s="107"/>
      <c r="EDA93" s="107"/>
      <c r="EDB93" s="107"/>
      <c r="EDC93" s="107"/>
      <c r="EDD93" s="107"/>
      <c r="EDE93" s="107"/>
      <c r="EDF93" s="107"/>
      <c r="EDG93" s="107"/>
      <c r="EDH93" s="107"/>
      <c r="EDI93" s="107"/>
      <c r="EDJ93" s="107"/>
      <c r="EDK93" s="107"/>
      <c r="EDL93" s="107"/>
      <c r="EDM93" s="107"/>
      <c r="EDN93" s="107"/>
      <c r="EDO93" s="107"/>
      <c r="EDP93" s="107"/>
      <c r="EDQ93" s="107"/>
      <c r="EDR93" s="107"/>
      <c r="EDS93" s="107"/>
      <c r="EDT93" s="107"/>
      <c r="EDU93" s="107"/>
      <c r="EDV93" s="107"/>
      <c r="EDW93" s="107"/>
      <c r="EDX93" s="107"/>
      <c r="EDY93" s="107"/>
      <c r="EDZ93" s="107"/>
      <c r="EEA93" s="107"/>
      <c r="EEB93" s="107"/>
      <c r="EEC93" s="107"/>
      <c r="EED93" s="107"/>
      <c r="EEE93" s="107"/>
      <c r="EEF93" s="107"/>
      <c r="EEG93" s="107"/>
      <c r="EEH93" s="107"/>
      <c r="EEI93" s="107"/>
      <c r="EEJ93" s="107"/>
      <c r="EEK93" s="107"/>
      <c r="EEL93" s="107"/>
      <c r="EEM93" s="107"/>
      <c r="EEN93" s="107"/>
      <c r="EEO93" s="107"/>
      <c r="EEP93" s="107"/>
      <c r="EEQ93" s="107"/>
      <c r="EER93" s="107"/>
      <c r="EES93" s="107"/>
      <c r="EET93" s="107"/>
      <c r="EEU93" s="107"/>
      <c r="EEV93" s="107"/>
      <c r="EEW93" s="107"/>
      <c r="EEX93" s="107"/>
      <c r="EEY93" s="107"/>
      <c r="EEZ93" s="107"/>
      <c r="EFA93" s="107"/>
      <c r="EFB93" s="107"/>
      <c r="EFC93" s="107"/>
      <c r="EFD93" s="107"/>
      <c r="EFE93" s="107"/>
      <c r="EFF93" s="107"/>
      <c r="EFG93" s="107"/>
      <c r="EFH93" s="107"/>
      <c r="EFI93" s="107"/>
      <c r="EFJ93" s="107"/>
      <c r="EFK93" s="107"/>
      <c r="EFL93" s="107"/>
      <c r="EFM93" s="107"/>
      <c r="EFN93" s="107"/>
      <c r="EFO93" s="107"/>
      <c r="EFP93" s="107"/>
      <c r="EFQ93" s="107"/>
      <c r="EFR93" s="107"/>
      <c r="EFS93" s="107"/>
      <c r="EFT93" s="107"/>
      <c r="EFU93" s="107"/>
      <c r="EFV93" s="107"/>
      <c r="EFW93" s="107"/>
      <c r="EFX93" s="107"/>
      <c r="EFY93" s="107"/>
      <c r="EFZ93" s="107"/>
      <c r="EGA93" s="107"/>
      <c r="EGB93" s="107"/>
      <c r="EGC93" s="107"/>
      <c r="EGD93" s="107"/>
      <c r="EGE93" s="107"/>
      <c r="EGF93" s="107"/>
      <c r="EGG93" s="107"/>
      <c r="EGH93" s="107"/>
      <c r="EGI93" s="107"/>
      <c r="EGJ93" s="107"/>
      <c r="EGK93" s="107"/>
      <c r="EGL93" s="107"/>
      <c r="EGM93" s="107"/>
      <c r="EGN93" s="107"/>
      <c r="EGO93" s="107"/>
      <c r="EGP93" s="107"/>
      <c r="EGQ93" s="107"/>
      <c r="EGR93" s="107"/>
      <c r="EGS93" s="107"/>
      <c r="EGT93" s="107"/>
      <c r="EGU93" s="107"/>
      <c r="EGV93" s="107"/>
      <c r="EGW93" s="107"/>
      <c r="EGX93" s="107"/>
      <c r="EGY93" s="107"/>
      <c r="EGZ93" s="107"/>
      <c r="EHA93" s="107"/>
      <c r="EHB93" s="107"/>
      <c r="EHC93" s="107"/>
      <c r="EHD93" s="107"/>
      <c r="EHE93" s="107"/>
      <c r="EHF93" s="107"/>
      <c r="EHG93" s="107"/>
      <c r="EHH93" s="107"/>
      <c r="EHI93" s="107"/>
      <c r="EHJ93" s="107"/>
      <c r="EHK93" s="107"/>
      <c r="EHL93" s="107"/>
      <c r="EHM93" s="107"/>
      <c r="EHN93" s="107"/>
      <c r="EHO93" s="107"/>
      <c r="EHP93" s="107"/>
      <c r="EHQ93" s="107"/>
      <c r="EHR93" s="107"/>
      <c r="EHS93" s="107"/>
      <c r="EHT93" s="107"/>
      <c r="EHU93" s="107"/>
      <c r="EHV93" s="107"/>
      <c r="EHW93" s="107"/>
      <c r="EHX93" s="107"/>
      <c r="EHY93" s="107"/>
      <c r="EHZ93" s="107"/>
      <c r="EIA93" s="107"/>
      <c r="EIB93" s="107"/>
      <c r="EIC93" s="107"/>
      <c r="EID93" s="107"/>
      <c r="EIE93" s="107"/>
      <c r="EIF93" s="107"/>
      <c r="EIG93" s="107"/>
      <c r="EIH93" s="107"/>
      <c r="EII93" s="107"/>
      <c r="EIJ93" s="107"/>
      <c r="EIK93" s="107"/>
      <c r="EIL93" s="107"/>
      <c r="EIM93" s="107"/>
      <c r="EIN93" s="107"/>
      <c r="EIO93" s="107"/>
      <c r="EIP93" s="107"/>
      <c r="EIQ93" s="107"/>
      <c r="EIR93" s="107"/>
      <c r="EIS93" s="107"/>
      <c r="EIT93" s="107"/>
      <c r="EIU93" s="107"/>
      <c r="EIV93" s="107"/>
      <c r="EIW93" s="107"/>
      <c r="EIX93" s="107"/>
      <c r="EIY93" s="107"/>
      <c r="EIZ93" s="107"/>
      <c r="EJA93" s="107"/>
      <c r="EJB93" s="107"/>
      <c r="EJC93" s="107"/>
      <c r="EJD93" s="107"/>
      <c r="EJE93" s="107"/>
      <c r="EJF93" s="107"/>
      <c r="EJG93" s="107"/>
      <c r="EJH93" s="107"/>
      <c r="EJI93" s="107"/>
      <c r="EJJ93" s="107"/>
      <c r="EJK93" s="107"/>
      <c r="EJL93" s="107"/>
      <c r="EJM93" s="107"/>
      <c r="EJN93" s="107"/>
      <c r="EJO93" s="107"/>
      <c r="EJP93" s="107"/>
      <c r="EJQ93" s="107"/>
      <c r="EJR93" s="107"/>
      <c r="EJS93" s="107"/>
      <c r="EJT93" s="107"/>
      <c r="EJU93" s="107"/>
      <c r="EJV93" s="107"/>
      <c r="EJW93" s="107"/>
      <c r="EJX93" s="107"/>
      <c r="EJY93" s="107"/>
      <c r="EJZ93" s="107"/>
      <c r="EKA93" s="107"/>
      <c r="EKB93" s="107"/>
      <c r="EKC93" s="107"/>
      <c r="EKD93" s="107"/>
      <c r="EKE93" s="107"/>
      <c r="EKF93" s="107"/>
      <c r="EKG93" s="107"/>
      <c r="EKH93" s="107"/>
      <c r="EKI93" s="107"/>
      <c r="EKJ93" s="107"/>
      <c r="EKK93" s="107"/>
      <c r="EKL93" s="107"/>
      <c r="EKM93" s="107"/>
      <c r="EKN93" s="107"/>
      <c r="EKO93" s="107"/>
      <c r="EKP93" s="107"/>
      <c r="EKQ93" s="107"/>
      <c r="EKR93" s="107"/>
      <c r="EKS93" s="107"/>
      <c r="EKT93" s="107"/>
      <c r="EKU93" s="107"/>
      <c r="EKV93" s="107"/>
      <c r="EKW93" s="107"/>
      <c r="EKX93" s="107"/>
      <c r="EKY93" s="107"/>
      <c r="EKZ93" s="107"/>
      <c r="ELA93" s="107"/>
      <c r="ELB93" s="107"/>
      <c r="ELC93" s="107"/>
      <c r="ELD93" s="107"/>
      <c r="ELE93" s="107"/>
      <c r="ELF93" s="107"/>
      <c r="ELG93" s="107"/>
      <c r="ELH93" s="107"/>
      <c r="ELI93" s="107"/>
      <c r="ELJ93" s="107"/>
      <c r="ELK93" s="107"/>
      <c r="ELL93" s="107"/>
      <c r="ELM93" s="107"/>
      <c r="ELN93" s="107"/>
      <c r="ELO93" s="107"/>
      <c r="ELP93" s="107"/>
      <c r="ELQ93" s="107"/>
      <c r="ELR93" s="107"/>
      <c r="ELS93" s="107"/>
      <c r="ELT93" s="107"/>
      <c r="ELU93" s="107"/>
      <c r="ELV93" s="107"/>
      <c r="ELW93" s="107"/>
      <c r="ELX93" s="107"/>
      <c r="ELY93" s="107"/>
      <c r="ELZ93" s="107"/>
      <c r="EMA93" s="107"/>
      <c r="EMB93" s="107"/>
      <c r="EMC93" s="107"/>
      <c r="EMD93" s="107"/>
      <c r="EME93" s="107"/>
      <c r="EMF93" s="107"/>
      <c r="EMG93" s="107"/>
      <c r="EMH93" s="107"/>
      <c r="EMI93" s="107"/>
      <c r="EMJ93" s="107"/>
      <c r="EMK93" s="107"/>
      <c r="EML93" s="107"/>
      <c r="EMM93" s="107"/>
      <c r="EMN93" s="107"/>
      <c r="EMO93" s="107"/>
      <c r="EMP93" s="107"/>
      <c r="EMQ93" s="107"/>
      <c r="EMR93" s="107"/>
      <c r="EMS93" s="107"/>
      <c r="EMT93" s="107"/>
      <c r="EMU93" s="107"/>
      <c r="EMV93" s="107"/>
      <c r="EMW93" s="107"/>
      <c r="EMX93" s="107"/>
      <c r="EMY93" s="107"/>
      <c r="EMZ93" s="107"/>
      <c r="ENA93" s="107"/>
      <c r="ENB93" s="107"/>
      <c r="ENC93" s="107"/>
      <c r="END93" s="107"/>
      <c r="ENE93" s="107"/>
      <c r="ENF93" s="107"/>
      <c r="ENG93" s="107"/>
      <c r="ENH93" s="107"/>
      <c r="ENI93" s="107"/>
      <c r="ENJ93" s="107"/>
      <c r="ENK93" s="107"/>
      <c r="ENL93" s="107"/>
      <c r="ENM93" s="107"/>
      <c r="ENN93" s="107"/>
      <c r="ENO93" s="107"/>
      <c r="ENP93" s="107"/>
      <c r="ENQ93" s="107"/>
      <c r="ENR93" s="107"/>
      <c r="ENS93" s="107"/>
      <c r="ENT93" s="107"/>
      <c r="ENU93" s="107"/>
      <c r="ENV93" s="107"/>
      <c r="ENW93" s="107"/>
      <c r="ENX93" s="107"/>
      <c r="ENY93" s="107"/>
      <c r="ENZ93" s="107"/>
      <c r="EOA93" s="107"/>
      <c r="EOB93" s="107"/>
      <c r="EOC93" s="107"/>
      <c r="EOD93" s="107"/>
      <c r="EOE93" s="107"/>
      <c r="EOF93" s="107"/>
      <c r="EOG93" s="107"/>
      <c r="EOH93" s="107"/>
      <c r="EOI93" s="107"/>
      <c r="EOJ93" s="107"/>
      <c r="EOK93" s="107"/>
      <c r="EOL93" s="107"/>
      <c r="EOM93" s="107"/>
      <c r="EON93" s="107"/>
      <c r="EOO93" s="107"/>
      <c r="EOP93" s="107"/>
      <c r="EOQ93" s="107"/>
      <c r="EOR93" s="107"/>
      <c r="EOS93" s="107"/>
      <c r="EOT93" s="107"/>
      <c r="EOU93" s="107"/>
      <c r="EOV93" s="107"/>
      <c r="EOW93" s="107"/>
      <c r="EOX93" s="107"/>
      <c r="EOY93" s="107"/>
      <c r="EOZ93" s="107"/>
      <c r="EPA93" s="107"/>
      <c r="EPB93" s="107"/>
      <c r="EPC93" s="107"/>
      <c r="EPD93" s="107"/>
      <c r="EPE93" s="107"/>
      <c r="EPF93" s="107"/>
      <c r="EPG93" s="107"/>
      <c r="EPH93" s="107"/>
      <c r="EPI93" s="107"/>
      <c r="EPJ93" s="107"/>
      <c r="EPK93" s="107"/>
      <c r="EPL93" s="107"/>
      <c r="EPM93" s="107"/>
      <c r="EPN93" s="107"/>
      <c r="EPO93" s="107"/>
      <c r="EPP93" s="107"/>
      <c r="EPQ93" s="107"/>
      <c r="EPR93" s="107"/>
      <c r="EPS93" s="107"/>
      <c r="EPT93" s="107"/>
      <c r="EPU93" s="107"/>
      <c r="EPV93" s="107"/>
      <c r="EPW93" s="107"/>
      <c r="EPX93" s="107"/>
      <c r="EPY93" s="107"/>
      <c r="EPZ93" s="107"/>
      <c r="EQA93" s="107"/>
      <c r="EQB93" s="107"/>
      <c r="EQC93" s="107"/>
      <c r="EQD93" s="107"/>
      <c r="EQE93" s="107"/>
      <c r="EQF93" s="107"/>
      <c r="EQG93" s="107"/>
      <c r="EQH93" s="107"/>
      <c r="EQI93" s="107"/>
      <c r="EQJ93" s="107"/>
      <c r="EQK93" s="107"/>
      <c r="EQL93" s="107"/>
      <c r="EQM93" s="107"/>
      <c r="EQN93" s="107"/>
      <c r="EQO93" s="107"/>
      <c r="EQP93" s="107"/>
      <c r="EQQ93" s="107"/>
      <c r="EQR93" s="107"/>
      <c r="EQS93" s="107"/>
      <c r="EQT93" s="107"/>
      <c r="EQU93" s="107"/>
      <c r="EQV93" s="107"/>
      <c r="EQW93" s="107"/>
      <c r="EQX93" s="107"/>
      <c r="EQY93" s="107"/>
      <c r="EQZ93" s="107"/>
      <c r="ERA93" s="107"/>
      <c r="ERB93" s="107"/>
      <c r="ERC93" s="107"/>
      <c r="ERD93" s="107"/>
      <c r="ERE93" s="107"/>
      <c r="ERF93" s="107"/>
      <c r="ERG93" s="107"/>
      <c r="ERH93" s="107"/>
      <c r="ERI93" s="107"/>
      <c r="ERJ93" s="107"/>
      <c r="ERK93" s="107"/>
      <c r="ERL93" s="107"/>
      <c r="ERM93" s="107"/>
      <c r="ERN93" s="107"/>
      <c r="ERO93" s="107"/>
      <c r="ERP93" s="107"/>
      <c r="ERQ93" s="107"/>
      <c r="ERR93" s="107"/>
      <c r="ERS93" s="107"/>
      <c r="ERT93" s="107"/>
      <c r="ERU93" s="107"/>
      <c r="ERV93" s="107"/>
      <c r="ERW93" s="107"/>
      <c r="ERX93" s="107"/>
      <c r="ERY93" s="107"/>
      <c r="ERZ93" s="107"/>
      <c r="ESA93" s="107"/>
      <c r="ESB93" s="107"/>
      <c r="ESC93" s="107"/>
      <c r="ESD93" s="107"/>
      <c r="ESE93" s="107"/>
      <c r="ESF93" s="107"/>
      <c r="ESG93" s="107"/>
      <c r="ESH93" s="107"/>
      <c r="ESI93" s="107"/>
      <c r="ESJ93" s="107"/>
      <c r="ESK93" s="107"/>
      <c r="ESL93" s="107"/>
      <c r="ESM93" s="107"/>
      <c r="ESN93" s="107"/>
      <c r="ESO93" s="107"/>
      <c r="ESP93" s="107"/>
      <c r="ESQ93" s="107"/>
      <c r="ESR93" s="107"/>
      <c r="ESS93" s="107"/>
      <c r="EST93" s="107"/>
      <c r="ESU93" s="107"/>
      <c r="ESV93" s="107"/>
      <c r="ESW93" s="107"/>
      <c r="ESX93" s="107"/>
      <c r="ESY93" s="107"/>
      <c r="ESZ93" s="107"/>
      <c r="ETA93" s="107"/>
      <c r="ETB93" s="107"/>
      <c r="ETC93" s="107"/>
      <c r="ETD93" s="107"/>
      <c r="ETE93" s="107"/>
      <c r="ETF93" s="107"/>
      <c r="ETG93" s="107"/>
      <c r="ETH93" s="107"/>
      <c r="ETI93" s="107"/>
      <c r="ETJ93" s="107"/>
      <c r="ETK93" s="107"/>
      <c r="ETL93" s="107"/>
      <c r="ETM93" s="107"/>
      <c r="ETN93" s="107"/>
      <c r="ETO93" s="107"/>
      <c r="ETP93" s="107"/>
      <c r="ETQ93" s="107"/>
      <c r="ETR93" s="107"/>
      <c r="ETS93" s="107"/>
      <c r="ETT93" s="107"/>
      <c r="ETU93" s="107"/>
      <c r="ETV93" s="107"/>
      <c r="ETW93" s="107"/>
      <c r="ETX93" s="107"/>
      <c r="ETY93" s="107"/>
      <c r="ETZ93" s="107"/>
      <c r="EUA93" s="107"/>
      <c r="EUB93" s="107"/>
      <c r="EUC93" s="107"/>
      <c r="EUD93" s="107"/>
      <c r="EUE93" s="107"/>
      <c r="EUF93" s="107"/>
      <c r="EUG93" s="107"/>
      <c r="EUH93" s="107"/>
      <c r="EUI93" s="107"/>
      <c r="EUJ93" s="107"/>
      <c r="EUK93" s="107"/>
      <c r="EUL93" s="107"/>
      <c r="EUM93" s="107"/>
      <c r="EUN93" s="107"/>
      <c r="EUO93" s="107"/>
      <c r="EUP93" s="107"/>
      <c r="EUQ93" s="107"/>
      <c r="EUR93" s="107"/>
      <c r="EUS93" s="107"/>
      <c r="EUT93" s="107"/>
      <c r="EUU93" s="107"/>
      <c r="EUV93" s="107"/>
      <c r="EUW93" s="107"/>
      <c r="EUX93" s="107"/>
      <c r="EUY93" s="107"/>
      <c r="EUZ93" s="107"/>
      <c r="EVA93" s="107"/>
      <c r="EVB93" s="107"/>
      <c r="EVC93" s="107"/>
      <c r="EVD93" s="107"/>
      <c r="EVE93" s="107"/>
      <c r="EVF93" s="107"/>
      <c r="EVG93" s="107"/>
      <c r="EVH93" s="107"/>
      <c r="EVI93" s="107"/>
      <c r="EVJ93" s="107"/>
      <c r="EVK93" s="107"/>
      <c r="EVL93" s="107"/>
      <c r="EVM93" s="107"/>
      <c r="EVN93" s="107"/>
      <c r="EVO93" s="107"/>
      <c r="EVP93" s="107"/>
      <c r="EVQ93" s="107"/>
      <c r="EVR93" s="107"/>
      <c r="EVS93" s="107"/>
      <c r="EVT93" s="107"/>
      <c r="EVU93" s="107"/>
      <c r="EVV93" s="107"/>
      <c r="EVW93" s="107"/>
      <c r="EVX93" s="107"/>
      <c r="EVY93" s="107"/>
      <c r="EVZ93" s="107"/>
      <c r="EWA93" s="107"/>
      <c r="EWB93" s="107"/>
      <c r="EWC93" s="107"/>
      <c r="EWD93" s="107"/>
      <c r="EWE93" s="107"/>
      <c r="EWF93" s="107"/>
      <c r="EWG93" s="107"/>
      <c r="EWH93" s="107"/>
      <c r="EWI93" s="107"/>
      <c r="EWJ93" s="107"/>
      <c r="EWK93" s="107"/>
      <c r="EWL93" s="107"/>
      <c r="EWM93" s="107"/>
      <c r="EWN93" s="107"/>
      <c r="EWO93" s="107"/>
      <c r="EWP93" s="107"/>
      <c r="EWQ93" s="107"/>
      <c r="EWR93" s="107"/>
      <c r="EWS93" s="107"/>
      <c r="EWT93" s="107"/>
      <c r="EWU93" s="107"/>
      <c r="EWV93" s="107"/>
      <c r="EWW93" s="107"/>
      <c r="EWX93" s="107"/>
      <c r="EWY93" s="107"/>
      <c r="EWZ93" s="107"/>
      <c r="EXA93" s="107"/>
      <c r="EXB93" s="107"/>
      <c r="EXC93" s="107"/>
      <c r="EXD93" s="107"/>
      <c r="EXE93" s="107"/>
      <c r="EXF93" s="107"/>
      <c r="EXG93" s="107"/>
      <c r="EXH93" s="107"/>
      <c r="EXI93" s="107"/>
      <c r="EXJ93" s="107"/>
      <c r="EXK93" s="107"/>
      <c r="EXL93" s="107"/>
      <c r="EXM93" s="107"/>
      <c r="EXN93" s="107"/>
      <c r="EXO93" s="107"/>
      <c r="EXP93" s="107"/>
      <c r="EXQ93" s="107"/>
      <c r="EXR93" s="107"/>
      <c r="EXS93" s="107"/>
      <c r="EXT93" s="107"/>
      <c r="EXU93" s="107"/>
      <c r="EXV93" s="107"/>
      <c r="EXW93" s="107"/>
      <c r="EXX93" s="107"/>
      <c r="EXY93" s="107"/>
      <c r="EXZ93" s="107"/>
      <c r="EYA93" s="107"/>
      <c r="EYB93" s="107"/>
      <c r="EYC93" s="107"/>
      <c r="EYD93" s="107"/>
      <c r="EYE93" s="107"/>
      <c r="EYF93" s="107"/>
      <c r="EYG93" s="107"/>
      <c r="EYH93" s="107"/>
      <c r="EYI93" s="107"/>
      <c r="EYJ93" s="107"/>
      <c r="EYK93" s="107"/>
      <c r="EYL93" s="107"/>
      <c r="EYM93" s="107"/>
      <c r="EYN93" s="107"/>
      <c r="EYO93" s="107"/>
      <c r="EYP93" s="107"/>
      <c r="EYQ93" s="107"/>
      <c r="EYR93" s="107"/>
      <c r="EYS93" s="107"/>
      <c r="EYT93" s="107"/>
      <c r="EYU93" s="107"/>
      <c r="EYV93" s="107"/>
      <c r="EYW93" s="107"/>
      <c r="EYX93" s="107"/>
      <c r="EYY93" s="107"/>
      <c r="EYZ93" s="107"/>
      <c r="EZA93" s="107"/>
      <c r="EZB93" s="107"/>
      <c r="EZC93" s="107"/>
      <c r="EZD93" s="107"/>
      <c r="EZE93" s="107"/>
      <c r="EZF93" s="107"/>
      <c r="EZG93" s="107"/>
      <c r="EZH93" s="107"/>
      <c r="EZI93" s="107"/>
      <c r="EZJ93" s="107"/>
      <c r="EZK93" s="107"/>
      <c r="EZL93" s="107"/>
      <c r="EZM93" s="107"/>
      <c r="EZN93" s="107"/>
      <c r="EZO93" s="107"/>
      <c r="EZP93" s="107"/>
      <c r="EZQ93" s="107"/>
      <c r="EZR93" s="107"/>
      <c r="EZS93" s="107"/>
      <c r="EZT93" s="107"/>
      <c r="EZU93" s="107"/>
      <c r="EZV93" s="107"/>
      <c r="EZW93" s="107"/>
      <c r="EZX93" s="107"/>
      <c r="EZY93" s="107"/>
      <c r="EZZ93" s="107"/>
      <c r="FAA93" s="107"/>
      <c r="FAB93" s="107"/>
      <c r="FAC93" s="107"/>
      <c r="FAD93" s="107"/>
      <c r="FAE93" s="107"/>
      <c r="FAF93" s="107"/>
      <c r="FAG93" s="107"/>
      <c r="FAH93" s="107"/>
      <c r="FAI93" s="107"/>
      <c r="FAJ93" s="107"/>
      <c r="FAK93" s="107"/>
      <c r="FAL93" s="107"/>
      <c r="FAM93" s="107"/>
      <c r="FAN93" s="107"/>
      <c r="FAO93" s="107"/>
      <c r="FAP93" s="107"/>
      <c r="FAQ93" s="107"/>
      <c r="FAR93" s="107"/>
      <c r="FAS93" s="107"/>
      <c r="FAT93" s="107"/>
      <c r="FAU93" s="107"/>
      <c r="FAV93" s="107"/>
      <c r="FAW93" s="107"/>
      <c r="FAX93" s="107"/>
      <c r="FAY93" s="107"/>
      <c r="FAZ93" s="107"/>
      <c r="FBA93" s="107"/>
      <c r="FBB93" s="107"/>
      <c r="FBC93" s="107"/>
      <c r="FBD93" s="107"/>
      <c r="FBE93" s="107"/>
      <c r="FBF93" s="107"/>
      <c r="FBG93" s="107"/>
      <c r="FBH93" s="107"/>
      <c r="FBI93" s="107"/>
      <c r="FBJ93" s="107"/>
      <c r="FBK93" s="107"/>
      <c r="FBL93" s="107"/>
      <c r="FBM93" s="107"/>
      <c r="FBN93" s="107"/>
      <c r="FBO93" s="107"/>
      <c r="FBP93" s="107"/>
      <c r="FBQ93" s="107"/>
      <c r="FBR93" s="107"/>
      <c r="FBS93" s="107"/>
      <c r="FBT93" s="107"/>
      <c r="FBU93" s="107"/>
      <c r="FBV93" s="107"/>
      <c r="FBW93" s="107"/>
      <c r="FBX93" s="107"/>
      <c r="FBY93" s="107"/>
      <c r="FBZ93" s="107"/>
      <c r="FCA93" s="107"/>
      <c r="FCB93" s="107"/>
      <c r="FCC93" s="107"/>
      <c r="FCD93" s="107"/>
      <c r="FCE93" s="107"/>
      <c r="FCF93" s="107"/>
      <c r="FCG93" s="107"/>
      <c r="FCH93" s="107"/>
      <c r="FCI93" s="107"/>
      <c r="FCJ93" s="107"/>
      <c r="FCK93" s="107"/>
      <c r="FCL93" s="107"/>
      <c r="FCM93" s="107"/>
      <c r="FCN93" s="107"/>
      <c r="FCO93" s="107"/>
      <c r="FCP93" s="107"/>
      <c r="FCQ93" s="107"/>
      <c r="FCR93" s="107"/>
      <c r="FCS93" s="107"/>
      <c r="FCT93" s="107"/>
      <c r="FCU93" s="107"/>
      <c r="FCV93" s="107"/>
      <c r="FCW93" s="107"/>
      <c r="FCX93" s="107"/>
      <c r="FCY93" s="107"/>
      <c r="FCZ93" s="107"/>
      <c r="FDA93" s="107"/>
      <c r="FDB93" s="107"/>
      <c r="FDC93" s="107"/>
      <c r="FDD93" s="107"/>
      <c r="FDE93" s="107"/>
      <c r="FDF93" s="107"/>
      <c r="FDG93" s="107"/>
      <c r="FDH93" s="107"/>
      <c r="FDI93" s="107"/>
      <c r="FDJ93" s="107"/>
      <c r="FDK93" s="107"/>
      <c r="FDL93" s="107"/>
      <c r="FDM93" s="107"/>
      <c r="FDN93" s="107"/>
      <c r="FDO93" s="107"/>
      <c r="FDP93" s="107"/>
      <c r="FDQ93" s="107"/>
      <c r="FDR93" s="107"/>
      <c r="FDS93" s="107"/>
      <c r="FDT93" s="107"/>
      <c r="FDU93" s="107"/>
      <c r="FDV93" s="107"/>
      <c r="FDW93" s="107"/>
      <c r="FDX93" s="107"/>
      <c r="FDY93" s="107"/>
      <c r="FDZ93" s="107"/>
      <c r="FEA93" s="107"/>
      <c r="FEB93" s="107"/>
      <c r="FEC93" s="107"/>
      <c r="FED93" s="107"/>
      <c r="FEE93" s="107"/>
      <c r="FEF93" s="107"/>
      <c r="FEG93" s="107"/>
      <c r="FEH93" s="107"/>
      <c r="FEI93" s="107"/>
      <c r="FEJ93" s="107"/>
      <c r="FEK93" s="107"/>
      <c r="FEL93" s="107"/>
      <c r="FEM93" s="107"/>
      <c r="FEN93" s="107"/>
      <c r="FEO93" s="107"/>
      <c r="FEP93" s="107"/>
      <c r="FEQ93" s="107"/>
      <c r="FER93" s="107"/>
      <c r="FES93" s="107"/>
      <c r="FET93" s="107"/>
      <c r="FEU93" s="107"/>
      <c r="FEV93" s="107"/>
      <c r="FEW93" s="107"/>
      <c r="FEX93" s="107"/>
      <c r="FEY93" s="107"/>
      <c r="FEZ93" s="107"/>
      <c r="FFA93" s="107"/>
      <c r="FFB93" s="107"/>
      <c r="FFC93" s="107"/>
      <c r="FFD93" s="107"/>
      <c r="FFE93" s="107"/>
      <c r="FFF93" s="107"/>
      <c r="FFG93" s="107"/>
      <c r="FFH93" s="107"/>
      <c r="FFI93" s="107"/>
      <c r="FFJ93" s="107"/>
      <c r="FFK93" s="107"/>
      <c r="FFL93" s="107"/>
      <c r="FFM93" s="107"/>
      <c r="FFN93" s="107"/>
      <c r="FFO93" s="107"/>
      <c r="FFP93" s="107"/>
      <c r="FFQ93" s="107"/>
      <c r="FFR93" s="107"/>
      <c r="FFS93" s="107"/>
      <c r="FFT93" s="107"/>
      <c r="FFU93" s="107"/>
      <c r="FFV93" s="107"/>
      <c r="FFW93" s="107"/>
      <c r="FFX93" s="107"/>
      <c r="FFY93" s="107"/>
      <c r="FFZ93" s="107"/>
      <c r="FGA93" s="107"/>
      <c r="FGB93" s="107"/>
      <c r="FGC93" s="107"/>
      <c r="FGD93" s="107"/>
      <c r="FGE93" s="107"/>
      <c r="FGF93" s="107"/>
      <c r="FGG93" s="107"/>
      <c r="FGH93" s="107"/>
      <c r="FGI93" s="107"/>
      <c r="FGJ93" s="107"/>
      <c r="FGK93" s="107"/>
      <c r="FGL93" s="107"/>
      <c r="FGM93" s="107"/>
      <c r="FGN93" s="107"/>
      <c r="FGO93" s="107"/>
      <c r="FGP93" s="107"/>
      <c r="FGQ93" s="107"/>
      <c r="FGR93" s="107"/>
      <c r="FGS93" s="107"/>
      <c r="FGT93" s="107"/>
      <c r="FGU93" s="107"/>
      <c r="FGV93" s="107"/>
      <c r="FGW93" s="107"/>
      <c r="FGX93" s="107"/>
      <c r="FGY93" s="107"/>
      <c r="FGZ93" s="107"/>
      <c r="FHA93" s="107"/>
      <c r="FHB93" s="107"/>
      <c r="FHC93" s="107"/>
      <c r="FHD93" s="107"/>
      <c r="FHE93" s="107"/>
      <c r="FHF93" s="107"/>
      <c r="FHG93" s="107"/>
      <c r="FHH93" s="107"/>
      <c r="FHI93" s="107"/>
      <c r="FHJ93" s="107"/>
      <c r="FHK93" s="107"/>
      <c r="FHL93" s="107"/>
      <c r="FHM93" s="107"/>
      <c r="FHN93" s="107"/>
      <c r="FHO93" s="107"/>
      <c r="FHP93" s="107"/>
      <c r="FHQ93" s="107"/>
      <c r="FHR93" s="107"/>
      <c r="FHS93" s="107"/>
      <c r="FHT93" s="107"/>
      <c r="FHU93" s="107"/>
      <c r="FHV93" s="107"/>
      <c r="FHW93" s="107"/>
      <c r="FHX93" s="107"/>
      <c r="FHY93" s="107"/>
      <c r="FHZ93" s="107"/>
      <c r="FIA93" s="107"/>
      <c r="FIB93" s="107"/>
      <c r="FIC93" s="107"/>
      <c r="FID93" s="107"/>
      <c r="FIE93" s="107"/>
      <c r="FIF93" s="107"/>
      <c r="FIG93" s="107"/>
      <c r="FIH93" s="107"/>
      <c r="FII93" s="107"/>
      <c r="FIJ93" s="107"/>
      <c r="FIK93" s="107"/>
      <c r="FIL93" s="107"/>
      <c r="FIM93" s="107"/>
      <c r="FIN93" s="107"/>
      <c r="FIO93" s="107"/>
      <c r="FIP93" s="107"/>
      <c r="FIQ93" s="107"/>
      <c r="FIR93" s="107"/>
      <c r="FIS93" s="107"/>
      <c r="FIT93" s="107"/>
      <c r="FIU93" s="107"/>
      <c r="FIV93" s="107"/>
      <c r="FIW93" s="107"/>
      <c r="FIX93" s="107"/>
      <c r="FIY93" s="107"/>
      <c r="FIZ93" s="107"/>
      <c r="FJA93" s="107"/>
      <c r="FJB93" s="107"/>
      <c r="FJC93" s="107"/>
      <c r="FJD93" s="107"/>
      <c r="FJE93" s="107"/>
      <c r="FJF93" s="107"/>
      <c r="FJG93" s="107"/>
      <c r="FJH93" s="107"/>
      <c r="FJI93" s="107"/>
      <c r="FJJ93" s="107"/>
      <c r="FJK93" s="107"/>
      <c r="FJL93" s="107"/>
      <c r="FJM93" s="107"/>
      <c r="FJN93" s="107"/>
      <c r="FJO93" s="107"/>
      <c r="FJP93" s="107"/>
      <c r="FJQ93" s="107"/>
      <c r="FJR93" s="107"/>
      <c r="FJS93" s="107"/>
      <c r="FJT93" s="107"/>
      <c r="FJU93" s="107"/>
      <c r="FJV93" s="107"/>
      <c r="FJW93" s="107"/>
      <c r="FJX93" s="107"/>
      <c r="FJY93" s="107"/>
      <c r="FJZ93" s="107"/>
      <c r="FKA93" s="107"/>
      <c r="FKB93" s="107"/>
      <c r="FKC93" s="107"/>
      <c r="FKD93" s="107"/>
      <c r="FKE93" s="107"/>
      <c r="FKF93" s="107"/>
      <c r="FKG93" s="107"/>
      <c r="FKH93" s="107"/>
      <c r="FKI93" s="107"/>
      <c r="FKJ93" s="107"/>
      <c r="FKK93" s="107"/>
      <c r="FKL93" s="107"/>
      <c r="FKM93" s="107"/>
      <c r="FKN93" s="107"/>
      <c r="FKO93" s="107"/>
      <c r="FKP93" s="107"/>
      <c r="FKQ93" s="107"/>
      <c r="FKR93" s="107"/>
      <c r="FKS93" s="107"/>
      <c r="FKT93" s="107"/>
      <c r="FKU93" s="107"/>
      <c r="FKV93" s="107"/>
      <c r="FKW93" s="107"/>
      <c r="FKX93" s="107"/>
      <c r="FKY93" s="107"/>
      <c r="FKZ93" s="107"/>
      <c r="FLA93" s="107"/>
      <c r="FLB93" s="107"/>
      <c r="FLC93" s="107"/>
      <c r="FLD93" s="107"/>
      <c r="FLE93" s="107"/>
      <c r="FLF93" s="107"/>
      <c r="FLG93" s="107"/>
      <c r="FLH93" s="107"/>
      <c r="FLI93" s="107"/>
      <c r="FLJ93" s="107"/>
      <c r="FLK93" s="107"/>
      <c r="FLL93" s="107"/>
      <c r="FLM93" s="107"/>
      <c r="FLN93" s="107"/>
      <c r="FLO93" s="107"/>
      <c r="FLP93" s="107"/>
      <c r="FLQ93" s="107"/>
      <c r="FLR93" s="107"/>
      <c r="FLS93" s="107"/>
      <c r="FLT93" s="107"/>
      <c r="FLU93" s="107"/>
      <c r="FLV93" s="107"/>
      <c r="FLW93" s="107"/>
      <c r="FLX93" s="107"/>
      <c r="FLY93" s="107"/>
      <c r="FLZ93" s="107"/>
      <c r="FMA93" s="107"/>
      <c r="FMB93" s="107"/>
      <c r="FMC93" s="107"/>
      <c r="FMD93" s="107"/>
      <c r="FME93" s="107"/>
      <c r="FMF93" s="107"/>
      <c r="FMG93" s="107"/>
      <c r="FMH93" s="107"/>
      <c r="FMI93" s="107"/>
      <c r="FMJ93" s="107"/>
      <c r="FMK93" s="107"/>
      <c r="FML93" s="107"/>
      <c r="FMM93" s="107"/>
      <c r="FMN93" s="107"/>
      <c r="FMO93" s="107"/>
      <c r="FMP93" s="107"/>
      <c r="FMQ93" s="107"/>
      <c r="FMR93" s="107"/>
      <c r="FMS93" s="107"/>
      <c r="FMT93" s="107"/>
      <c r="FMU93" s="107"/>
      <c r="FMV93" s="107"/>
      <c r="FMW93" s="107"/>
      <c r="FMX93" s="107"/>
      <c r="FMY93" s="107"/>
      <c r="FMZ93" s="107"/>
      <c r="FNA93" s="107"/>
      <c r="FNB93" s="107"/>
      <c r="FNC93" s="107"/>
      <c r="FND93" s="107"/>
      <c r="FNE93" s="107"/>
      <c r="FNF93" s="107"/>
      <c r="FNG93" s="107"/>
      <c r="FNH93" s="107"/>
      <c r="FNI93" s="107"/>
      <c r="FNJ93" s="107"/>
      <c r="FNK93" s="107"/>
      <c r="FNL93" s="107"/>
      <c r="FNM93" s="107"/>
      <c r="FNN93" s="107"/>
      <c r="FNO93" s="107"/>
      <c r="FNP93" s="107"/>
      <c r="FNQ93" s="107"/>
      <c r="FNR93" s="107"/>
      <c r="FNS93" s="107"/>
      <c r="FNT93" s="107"/>
      <c r="FNU93" s="107"/>
      <c r="FNV93" s="107"/>
      <c r="FNW93" s="107"/>
      <c r="FNX93" s="107"/>
      <c r="FNY93" s="107"/>
      <c r="FNZ93" s="107"/>
      <c r="FOA93" s="107"/>
      <c r="FOB93" s="107"/>
      <c r="FOC93" s="107"/>
      <c r="FOD93" s="107"/>
      <c r="FOE93" s="107"/>
      <c r="FOF93" s="107"/>
      <c r="FOG93" s="107"/>
      <c r="FOH93" s="107"/>
      <c r="FOI93" s="107"/>
      <c r="FOJ93" s="107"/>
      <c r="FOK93" s="107"/>
      <c r="FOL93" s="107"/>
      <c r="FOM93" s="107"/>
      <c r="FON93" s="107"/>
      <c r="FOO93" s="107"/>
      <c r="FOP93" s="107"/>
      <c r="FOQ93" s="107"/>
      <c r="FOR93" s="107"/>
      <c r="FOS93" s="107"/>
      <c r="FOT93" s="107"/>
      <c r="FOU93" s="107"/>
      <c r="FOV93" s="107"/>
      <c r="FOW93" s="107"/>
      <c r="FOX93" s="107"/>
      <c r="FOY93" s="107"/>
      <c r="FOZ93" s="107"/>
      <c r="FPA93" s="107"/>
      <c r="FPB93" s="107"/>
      <c r="FPC93" s="107"/>
      <c r="FPD93" s="107"/>
      <c r="FPE93" s="107"/>
      <c r="FPF93" s="107"/>
      <c r="FPG93" s="107"/>
      <c r="FPH93" s="107"/>
      <c r="FPI93" s="107"/>
      <c r="FPJ93" s="107"/>
      <c r="FPK93" s="107"/>
      <c r="FPL93" s="107"/>
      <c r="FPM93" s="107"/>
      <c r="FPN93" s="107"/>
      <c r="FPO93" s="107"/>
      <c r="FPP93" s="107"/>
      <c r="FPQ93" s="107"/>
      <c r="FPR93" s="107"/>
      <c r="FPS93" s="107"/>
      <c r="FPT93" s="107"/>
      <c r="FPU93" s="107"/>
      <c r="FPV93" s="107"/>
      <c r="FPW93" s="107"/>
      <c r="FPX93" s="107"/>
      <c r="FPY93" s="107"/>
      <c r="FPZ93" s="107"/>
      <c r="FQA93" s="107"/>
      <c r="FQB93" s="107"/>
      <c r="FQC93" s="107"/>
      <c r="FQD93" s="107"/>
      <c r="FQE93" s="107"/>
      <c r="FQF93" s="107"/>
      <c r="FQG93" s="107"/>
      <c r="FQH93" s="107"/>
      <c r="FQI93" s="107"/>
      <c r="FQJ93" s="107"/>
      <c r="FQK93" s="107"/>
      <c r="FQL93" s="107"/>
      <c r="FQM93" s="107"/>
      <c r="FQN93" s="107"/>
      <c r="FQO93" s="107"/>
      <c r="FQP93" s="107"/>
      <c r="FQQ93" s="107"/>
      <c r="FQR93" s="107"/>
      <c r="FQS93" s="107"/>
      <c r="FQT93" s="107"/>
      <c r="FQU93" s="107"/>
      <c r="FQV93" s="107"/>
      <c r="FQW93" s="107"/>
      <c r="FQX93" s="107"/>
      <c r="FQY93" s="107"/>
      <c r="FQZ93" s="107"/>
      <c r="FRA93" s="107"/>
      <c r="FRB93" s="107"/>
      <c r="FRC93" s="107"/>
      <c r="FRD93" s="107"/>
      <c r="FRE93" s="107"/>
      <c r="FRF93" s="107"/>
      <c r="FRG93" s="107"/>
      <c r="FRH93" s="107"/>
      <c r="FRI93" s="107"/>
      <c r="FRJ93" s="107"/>
      <c r="FRK93" s="107"/>
      <c r="FRL93" s="107"/>
      <c r="FRM93" s="107"/>
      <c r="FRN93" s="107"/>
      <c r="FRO93" s="107"/>
      <c r="FRP93" s="107"/>
      <c r="FRQ93" s="107"/>
      <c r="FRR93" s="107"/>
      <c r="FRS93" s="107"/>
      <c r="FRT93" s="107"/>
      <c r="FRU93" s="107"/>
      <c r="FRV93" s="107"/>
      <c r="FRW93" s="107"/>
      <c r="FRX93" s="107"/>
      <c r="FRY93" s="107"/>
      <c r="FRZ93" s="107"/>
      <c r="FSA93" s="107"/>
      <c r="FSB93" s="107"/>
      <c r="FSC93" s="107"/>
      <c r="FSD93" s="107"/>
      <c r="FSE93" s="107"/>
      <c r="FSF93" s="107"/>
      <c r="FSG93" s="107"/>
      <c r="FSH93" s="107"/>
      <c r="FSI93" s="107"/>
      <c r="FSJ93" s="107"/>
      <c r="FSK93" s="107"/>
      <c r="FSL93" s="107"/>
      <c r="FSM93" s="107"/>
      <c r="FSN93" s="107"/>
      <c r="FSO93" s="107"/>
      <c r="FSP93" s="107"/>
      <c r="FSQ93" s="107"/>
      <c r="FSR93" s="107"/>
      <c r="FSS93" s="107"/>
      <c r="FST93" s="107"/>
      <c r="FSU93" s="107"/>
      <c r="FSV93" s="107"/>
      <c r="FSW93" s="107"/>
      <c r="FSX93" s="107"/>
      <c r="FSY93" s="107"/>
      <c r="FSZ93" s="107"/>
      <c r="FTA93" s="107"/>
      <c r="FTB93" s="107"/>
      <c r="FTC93" s="107"/>
      <c r="FTD93" s="107"/>
      <c r="FTE93" s="107"/>
      <c r="FTF93" s="107"/>
      <c r="FTG93" s="107"/>
      <c r="FTH93" s="107"/>
      <c r="FTI93" s="107"/>
      <c r="FTJ93" s="107"/>
      <c r="FTK93" s="107"/>
      <c r="FTL93" s="107"/>
      <c r="FTM93" s="107"/>
      <c r="FTN93" s="107"/>
      <c r="FTO93" s="107"/>
      <c r="FTP93" s="107"/>
      <c r="FTQ93" s="107"/>
      <c r="FTR93" s="107"/>
      <c r="FTS93" s="107"/>
      <c r="FTT93" s="107"/>
      <c r="FTU93" s="107"/>
      <c r="FTV93" s="107"/>
      <c r="FTW93" s="107"/>
      <c r="FTX93" s="107"/>
      <c r="FTY93" s="107"/>
      <c r="FTZ93" s="107"/>
      <c r="FUA93" s="107"/>
      <c r="FUB93" s="107"/>
      <c r="FUC93" s="107"/>
      <c r="FUD93" s="107"/>
      <c r="FUE93" s="107"/>
      <c r="FUF93" s="107"/>
      <c r="FUG93" s="107"/>
      <c r="FUH93" s="107"/>
      <c r="FUI93" s="107"/>
      <c r="FUJ93" s="107"/>
      <c r="FUK93" s="107"/>
      <c r="FUL93" s="107"/>
      <c r="FUM93" s="107"/>
      <c r="FUN93" s="107"/>
      <c r="FUO93" s="107"/>
      <c r="FUP93" s="107"/>
      <c r="FUQ93" s="107"/>
      <c r="FUR93" s="107"/>
      <c r="FUS93" s="107"/>
      <c r="FUT93" s="107"/>
      <c r="FUU93" s="107"/>
      <c r="FUV93" s="107"/>
      <c r="FUW93" s="107"/>
      <c r="FUX93" s="107"/>
      <c r="FUY93" s="107"/>
      <c r="FUZ93" s="107"/>
      <c r="FVA93" s="107"/>
      <c r="FVB93" s="107"/>
      <c r="FVC93" s="107"/>
      <c r="FVD93" s="107"/>
      <c r="FVE93" s="107"/>
      <c r="FVF93" s="107"/>
      <c r="FVG93" s="107"/>
      <c r="FVH93" s="107"/>
      <c r="FVI93" s="107"/>
      <c r="FVJ93" s="107"/>
      <c r="FVK93" s="107"/>
      <c r="FVL93" s="107"/>
      <c r="FVM93" s="107"/>
      <c r="FVN93" s="107"/>
      <c r="FVO93" s="107"/>
      <c r="FVP93" s="107"/>
      <c r="FVQ93" s="107"/>
      <c r="FVR93" s="107"/>
      <c r="FVS93" s="107"/>
      <c r="FVT93" s="107"/>
      <c r="FVU93" s="107"/>
      <c r="FVV93" s="107"/>
      <c r="FVW93" s="107"/>
      <c r="FVX93" s="107"/>
      <c r="FVY93" s="107"/>
      <c r="FVZ93" s="107"/>
      <c r="FWA93" s="107"/>
      <c r="FWB93" s="107"/>
      <c r="FWC93" s="107"/>
      <c r="FWD93" s="107"/>
      <c r="FWE93" s="107"/>
      <c r="FWF93" s="107"/>
      <c r="FWG93" s="107"/>
      <c r="FWH93" s="107"/>
      <c r="FWI93" s="107"/>
      <c r="FWJ93" s="107"/>
      <c r="FWK93" s="107"/>
      <c r="FWL93" s="107"/>
      <c r="FWM93" s="107"/>
      <c r="FWN93" s="107"/>
      <c r="FWO93" s="107"/>
      <c r="FWP93" s="107"/>
      <c r="FWQ93" s="107"/>
      <c r="FWR93" s="107"/>
      <c r="FWS93" s="107"/>
      <c r="FWT93" s="107"/>
      <c r="FWU93" s="107"/>
      <c r="FWV93" s="107"/>
      <c r="FWW93" s="107"/>
      <c r="FWX93" s="107"/>
      <c r="FWY93" s="107"/>
      <c r="FWZ93" s="107"/>
      <c r="FXA93" s="107"/>
      <c r="FXB93" s="107"/>
      <c r="FXC93" s="107"/>
      <c r="FXD93" s="107"/>
      <c r="FXE93" s="107"/>
      <c r="FXF93" s="107"/>
      <c r="FXG93" s="107"/>
      <c r="FXH93" s="107"/>
      <c r="FXI93" s="107"/>
      <c r="FXJ93" s="107"/>
      <c r="FXK93" s="107"/>
      <c r="FXL93" s="107"/>
      <c r="FXM93" s="107"/>
      <c r="FXN93" s="107"/>
      <c r="FXO93" s="107"/>
      <c r="FXP93" s="107"/>
      <c r="FXQ93" s="107"/>
      <c r="FXR93" s="107"/>
      <c r="FXS93" s="107"/>
      <c r="FXT93" s="107"/>
      <c r="FXU93" s="107"/>
      <c r="FXV93" s="107"/>
      <c r="FXW93" s="107"/>
      <c r="FXX93" s="107"/>
      <c r="FXY93" s="107"/>
      <c r="FXZ93" s="107"/>
      <c r="FYA93" s="107"/>
      <c r="FYB93" s="107"/>
      <c r="FYC93" s="107"/>
      <c r="FYD93" s="107"/>
      <c r="FYE93" s="107"/>
      <c r="FYF93" s="107"/>
      <c r="FYG93" s="107"/>
      <c r="FYH93" s="107"/>
      <c r="FYI93" s="107"/>
      <c r="FYJ93" s="107"/>
      <c r="FYK93" s="107"/>
      <c r="FYL93" s="107"/>
      <c r="FYM93" s="107"/>
      <c r="FYN93" s="107"/>
      <c r="FYO93" s="107"/>
      <c r="FYP93" s="107"/>
      <c r="FYQ93" s="107"/>
      <c r="FYR93" s="107"/>
      <c r="FYS93" s="107"/>
      <c r="FYT93" s="107"/>
      <c r="FYU93" s="107"/>
      <c r="FYV93" s="107"/>
      <c r="FYW93" s="107"/>
      <c r="FYX93" s="107"/>
      <c r="FYY93" s="107"/>
      <c r="FYZ93" s="107"/>
      <c r="FZA93" s="107"/>
      <c r="FZB93" s="107"/>
      <c r="FZC93" s="107"/>
      <c r="FZD93" s="107"/>
      <c r="FZE93" s="107"/>
      <c r="FZF93" s="107"/>
      <c r="FZG93" s="107"/>
      <c r="FZH93" s="107"/>
      <c r="FZI93" s="107"/>
      <c r="FZJ93" s="107"/>
      <c r="FZK93" s="107"/>
      <c r="FZL93" s="107"/>
      <c r="FZM93" s="107"/>
      <c r="FZN93" s="107"/>
      <c r="FZO93" s="107"/>
      <c r="FZP93" s="107"/>
      <c r="FZQ93" s="107"/>
      <c r="FZR93" s="107"/>
      <c r="FZS93" s="107"/>
      <c r="FZT93" s="107"/>
      <c r="FZU93" s="107"/>
      <c r="FZV93" s="107"/>
      <c r="FZW93" s="107"/>
      <c r="FZX93" s="107"/>
      <c r="FZY93" s="107"/>
      <c r="FZZ93" s="107"/>
      <c r="GAA93" s="107"/>
      <c r="GAB93" s="107"/>
      <c r="GAC93" s="107"/>
      <c r="GAD93" s="107"/>
      <c r="GAE93" s="107"/>
      <c r="GAF93" s="107"/>
      <c r="GAG93" s="107"/>
      <c r="GAH93" s="107"/>
      <c r="GAI93" s="107"/>
      <c r="GAJ93" s="107"/>
      <c r="GAK93" s="107"/>
      <c r="GAL93" s="107"/>
      <c r="GAM93" s="107"/>
      <c r="GAN93" s="107"/>
      <c r="GAO93" s="107"/>
      <c r="GAP93" s="107"/>
      <c r="GAQ93" s="107"/>
      <c r="GAR93" s="107"/>
      <c r="GAS93" s="107"/>
      <c r="GAT93" s="107"/>
      <c r="GAU93" s="107"/>
      <c r="GAV93" s="107"/>
      <c r="GAW93" s="107"/>
      <c r="GAX93" s="107"/>
      <c r="GAY93" s="107"/>
      <c r="GAZ93" s="107"/>
      <c r="GBA93" s="107"/>
      <c r="GBB93" s="107"/>
      <c r="GBC93" s="107"/>
      <c r="GBD93" s="107"/>
      <c r="GBE93" s="107"/>
      <c r="GBF93" s="107"/>
      <c r="GBG93" s="107"/>
      <c r="GBH93" s="107"/>
      <c r="GBI93" s="107"/>
      <c r="GBJ93" s="107"/>
      <c r="GBK93" s="107"/>
      <c r="GBL93" s="107"/>
      <c r="GBM93" s="107"/>
      <c r="GBN93" s="107"/>
      <c r="GBO93" s="107"/>
      <c r="GBP93" s="107"/>
      <c r="GBQ93" s="107"/>
      <c r="GBR93" s="107"/>
      <c r="GBS93" s="107"/>
      <c r="GBT93" s="107"/>
      <c r="GBU93" s="107"/>
      <c r="GBV93" s="107"/>
      <c r="GBW93" s="107"/>
      <c r="GBX93" s="107"/>
      <c r="GBY93" s="107"/>
      <c r="GBZ93" s="107"/>
      <c r="GCA93" s="107"/>
      <c r="GCB93" s="107"/>
      <c r="GCC93" s="107"/>
      <c r="GCD93" s="107"/>
      <c r="GCE93" s="107"/>
      <c r="GCF93" s="107"/>
      <c r="GCG93" s="107"/>
      <c r="GCH93" s="107"/>
      <c r="GCI93" s="107"/>
      <c r="GCJ93" s="107"/>
      <c r="GCK93" s="107"/>
      <c r="GCL93" s="107"/>
      <c r="GCM93" s="107"/>
      <c r="GCN93" s="107"/>
      <c r="GCO93" s="107"/>
      <c r="GCP93" s="107"/>
      <c r="GCQ93" s="107"/>
      <c r="GCR93" s="107"/>
      <c r="GCS93" s="107"/>
      <c r="GCT93" s="107"/>
      <c r="GCU93" s="107"/>
      <c r="GCV93" s="107"/>
      <c r="GCW93" s="107"/>
      <c r="GCX93" s="107"/>
      <c r="GCY93" s="107"/>
      <c r="GCZ93" s="107"/>
      <c r="GDA93" s="107"/>
      <c r="GDB93" s="107"/>
      <c r="GDC93" s="107"/>
      <c r="GDD93" s="107"/>
      <c r="GDE93" s="107"/>
      <c r="GDF93" s="107"/>
      <c r="GDG93" s="107"/>
      <c r="GDH93" s="107"/>
      <c r="GDI93" s="107"/>
      <c r="GDJ93" s="107"/>
      <c r="GDK93" s="107"/>
      <c r="GDL93" s="107"/>
      <c r="GDM93" s="107"/>
      <c r="GDN93" s="107"/>
      <c r="GDO93" s="107"/>
      <c r="GDP93" s="107"/>
      <c r="GDQ93" s="107"/>
      <c r="GDR93" s="107"/>
      <c r="GDS93" s="107"/>
      <c r="GDT93" s="107"/>
      <c r="GDU93" s="107"/>
      <c r="GDV93" s="107"/>
      <c r="GDW93" s="107"/>
      <c r="GDX93" s="107"/>
      <c r="GDY93" s="107"/>
      <c r="GDZ93" s="107"/>
      <c r="GEA93" s="107"/>
      <c r="GEB93" s="107"/>
      <c r="GEC93" s="107"/>
      <c r="GED93" s="107"/>
      <c r="GEE93" s="107"/>
      <c r="GEF93" s="107"/>
      <c r="GEG93" s="107"/>
      <c r="GEH93" s="107"/>
      <c r="GEI93" s="107"/>
      <c r="GEJ93" s="107"/>
      <c r="GEK93" s="107"/>
      <c r="GEL93" s="107"/>
      <c r="GEM93" s="107"/>
      <c r="GEN93" s="107"/>
      <c r="GEO93" s="107"/>
      <c r="GEP93" s="107"/>
      <c r="GEQ93" s="107"/>
      <c r="GER93" s="107"/>
      <c r="GES93" s="107"/>
      <c r="GET93" s="107"/>
      <c r="GEU93" s="107"/>
      <c r="GEV93" s="107"/>
      <c r="GEW93" s="107"/>
      <c r="GEX93" s="107"/>
      <c r="GEY93" s="107"/>
      <c r="GEZ93" s="107"/>
      <c r="GFA93" s="107"/>
      <c r="GFB93" s="107"/>
      <c r="GFC93" s="107"/>
      <c r="GFD93" s="107"/>
      <c r="GFE93" s="107"/>
      <c r="GFF93" s="107"/>
      <c r="GFG93" s="107"/>
      <c r="GFH93" s="107"/>
      <c r="GFI93" s="107"/>
      <c r="GFJ93" s="107"/>
      <c r="GFK93" s="107"/>
      <c r="GFL93" s="107"/>
      <c r="GFM93" s="107"/>
      <c r="GFN93" s="107"/>
      <c r="GFO93" s="107"/>
      <c r="GFP93" s="107"/>
      <c r="GFQ93" s="107"/>
      <c r="GFR93" s="107"/>
      <c r="GFS93" s="107"/>
      <c r="GFT93" s="107"/>
      <c r="GFU93" s="107"/>
      <c r="GFV93" s="107"/>
      <c r="GFW93" s="107"/>
      <c r="GFX93" s="107"/>
      <c r="GFY93" s="107"/>
      <c r="GFZ93" s="107"/>
      <c r="GGA93" s="107"/>
      <c r="GGB93" s="107"/>
      <c r="GGC93" s="107"/>
      <c r="GGD93" s="107"/>
      <c r="GGE93" s="107"/>
      <c r="GGF93" s="107"/>
      <c r="GGG93" s="107"/>
      <c r="GGH93" s="107"/>
      <c r="GGI93" s="107"/>
      <c r="GGJ93" s="107"/>
      <c r="GGK93" s="107"/>
      <c r="GGL93" s="107"/>
      <c r="GGM93" s="107"/>
      <c r="GGN93" s="107"/>
      <c r="GGO93" s="107"/>
      <c r="GGP93" s="107"/>
      <c r="GGQ93" s="107"/>
      <c r="GGR93" s="107"/>
      <c r="GGS93" s="107"/>
      <c r="GGT93" s="107"/>
      <c r="GGU93" s="107"/>
      <c r="GGV93" s="107"/>
      <c r="GGW93" s="107"/>
      <c r="GGX93" s="107"/>
      <c r="GGY93" s="107"/>
      <c r="GGZ93" s="107"/>
      <c r="GHA93" s="107"/>
      <c r="GHB93" s="107"/>
      <c r="GHC93" s="107"/>
      <c r="GHD93" s="107"/>
      <c r="GHE93" s="107"/>
      <c r="GHF93" s="107"/>
      <c r="GHG93" s="107"/>
      <c r="GHH93" s="107"/>
      <c r="GHI93" s="107"/>
      <c r="GHJ93" s="107"/>
      <c r="GHK93" s="107"/>
      <c r="GHL93" s="107"/>
      <c r="GHM93" s="107"/>
      <c r="GHN93" s="107"/>
      <c r="GHO93" s="107"/>
      <c r="GHP93" s="107"/>
      <c r="GHQ93" s="107"/>
      <c r="GHR93" s="107"/>
      <c r="GHS93" s="107"/>
      <c r="GHT93" s="107"/>
      <c r="GHU93" s="107"/>
      <c r="GHV93" s="107"/>
      <c r="GHW93" s="107"/>
      <c r="GHX93" s="107"/>
      <c r="GHY93" s="107"/>
      <c r="GHZ93" s="107"/>
      <c r="GIA93" s="107"/>
      <c r="GIB93" s="107"/>
      <c r="GIC93" s="107"/>
      <c r="GID93" s="107"/>
      <c r="GIE93" s="107"/>
      <c r="GIF93" s="107"/>
      <c r="GIG93" s="107"/>
      <c r="GIH93" s="107"/>
      <c r="GII93" s="107"/>
      <c r="GIJ93" s="107"/>
      <c r="GIK93" s="107"/>
      <c r="GIL93" s="107"/>
      <c r="GIM93" s="107"/>
      <c r="GIN93" s="107"/>
      <c r="GIO93" s="107"/>
      <c r="GIP93" s="107"/>
      <c r="GIQ93" s="107"/>
      <c r="GIR93" s="107"/>
      <c r="GIS93" s="107"/>
      <c r="GIT93" s="107"/>
      <c r="GIU93" s="107"/>
      <c r="GIV93" s="107"/>
      <c r="GIW93" s="107"/>
      <c r="GIX93" s="107"/>
      <c r="GIY93" s="107"/>
      <c r="GIZ93" s="107"/>
      <c r="GJA93" s="107"/>
      <c r="GJB93" s="107"/>
      <c r="GJC93" s="107"/>
      <c r="GJD93" s="107"/>
      <c r="GJE93" s="107"/>
      <c r="GJF93" s="107"/>
      <c r="GJG93" s="107"/>
      <c r="GJH93" s="107"/>
      <c r="GJI93" s="107"/>
      <c r="GJJ93" s="107"/>
      <c r="GJK93" s="107"/>
      <c r="GJL93" s="107"/>
      <c r="GJM93" s="107"/>
      <c r="GJN93" s="107"/>
      <c r="GJO93" s="107"/>
      <c r="GJP93" s="107"/>
      <c r="GJQ93" s="107"/>
      <c r="GJR93" s="107"/>
      <c r="GJS93" s="107"/>
      <c r="GJT93" s="107"/>
      <c r="GJU93" s="107"/>
      <c r="GJV93" s="107"/>
      <c r="GJW93" s="107"/>
      <c r="GJX93" s="107"/>
      <c r="GJY93" s="107"/>
      <c r="GJZ93" s="107"/>
      <c r="GKA93" s="107"/>
      <c r="GKB93" s="107"/>
      <c r="GKC93" s="107"/>
      <c r="GKD93" s="107"/>
      <c r="GKE93" s="107"/>
      <c r="GKF93" s="107"/>
      <c r="GKG93" s="107"/>
      <c r="GKH93" s="107"/>
      <c r="GKI93" s="107"/>
      <c r="GKJ93" s="107"/>
      <c r="GKK93" s="107"/>
      <c r="GKL93" s="107"/>
      <c r="GKM93" s="107"/>
      <c r="GKN93" s="107"/>
      <c r="GKO93" s="107"/>
      <c r="GKP93" s="107"/>
      <c r="GKQ93" s="107"/>
      <c r="GKR93" s="107"/>
      <c r="GKS93" s="107"/>
      <c r="GKT93" s="107"/>
      <c r="GKU93" s="107"/>
      <c r="GKV93" s="107"/>
      <c r="GKW93" s="107"/>
      <c r="GKX93" s="107"/>
      <c r="GKY93" s="107"/>
      <c r="GKZ93" s="107"/>
      <c r="GLA93" s="107"/>
      <c r="GLB93" s="107"/>
      <c r="GLC93" s="107"/>
      <c r="GLD93" s="107"/>
      <c r="GLE93" s="107"/>
      <c r="GLF93" s="107"/>
      <c r="GLG93" s="107"/>
      <c r="GLH93" s="107"/>
      <c r="GLI93" s="107"/>
      <c r="GLJ93" s="107"/>
      <c r="GLK93" s="107"/>
      <c r="GLL93" s="107"/>
      <c r="GLM93" s="107"/>
      <c r="GLN93" s="107"/>
      <c r="GLO93" s="107"/>
      <c r="GLP93" s="107"/>
      <c r="GLQ93" s="107"/>
      <c r="GLR93" s="107"/>
      <c r="GLS93" s="107"/>
      <c r="GLT93" s="107"/>
      <c r="GLU93" s="107"/>
      <c r="GLV93" s="107"/>
      <c r="GLW93" s="107"/>
      <c r="GLX93" s="107"/>
      <c r="GLY93" s="107"/>
      <c r="GLZ93" s="107"/>
      <c r="GMA93" s="107"/>
      <c r="GMB93" s="107"/>
      <c r="GMC93" s="107"/>
      <c r="GMD93" s="107"/>
      <c r="GME93" s="107"/>
      <c r="GMF93" s="107"/>
      <c r="GMG93" s="107"/>
      <c r="GMH93" s="107"/>
      <c r="GMI93" s="107"/>
      <c r="GMJ93" s="107"/>
      <c r="GMK93" s="107"/>
      <c r="GML93" s="107"/>
      <c r="GMM93" s="107"/>
      <c r="GMN93" s="107"/>
      <c r="GMO93" s="107"/>
      <c r="GMP93" s="107"/>
      <c r="GMQ93" s="107"/>
      <c r="GMR93" s="107"/>
      <c r="GMS93" s="107"/>
      <c r="GMT93" s="107"/>
      <c r="GMU93" s="107"/>
      <c r="GMV93" s="107"/>
      <c r="GMW93" s="107"/>
      <c r="GMX93" s="107"/>
      <c r="GMY93" s="107"/>
      <c r="GMZ93" s="107"/>
      <c r="GNA93" s="107"/>
      <c r="GNB93" s="107"/>
      <c r="GNC93" s="107"/>
      <c r="GND93" s="107"/>
      <c r="GNE93" s="107"/>
      <c r="GNF93" s="107"/>
      <c r="GNG93" s="107"/>
      <c r="GNH93" s="107"/>
      <c r="GNI93" s="107"/>
      <c r="GNJ93" s="107"/>
      <c r="GNK93" s="107"/>
      <c r="GNL93" s="107"/>
      <c r="GNM93" s="107"/>
      <c r="GNN93" s="107"/>
      <c r="GNO93" s="107"/>
      <c r="GNP93" s="107"/>
      <c r="GNQ93" s="107"/>
      <c r="GNR93" s="107"/>
      <c r="GNS93" s="107"/>
      <c r="GNT93" s="107"/>
      <c r="GNU93" s="107"/>
      <c r="GNV93" s="107"/>
      <c r="GNW93" s="107"/>
      <c r="GNX93" s="107"/>
      <c r="GNY93" s="107"/>
      <c r="GNZ93" s="107"/>
      <c r="GOA93" s="107"/>
      <c r="GOB93" s="107"/>
      <c r="GOC93" s="107"/>
      <c r="GOD93" s="107"/>
      <c r="GOE93" s="107"/>
      <c r="GOF93" s="107"/>
      <c r="GOG93" s="107"/>
      <c r="GOH93" s="107"/>
      <c r="GOI93" s="107"/>
      <c r="GOJ93" s="107"/>
      <c r="GOK93" s="107"/>
      <c r="GOL93" s="107"/>
      <c r="GOM93" s="107"/>
      <c r="GON93" s="107"/>
      <c r="GOO93" s="107"/>
      <c r="GOP93" s="107"/>
      <c r="GOQ93" s="107"/>
      <c r="GOR93" s="107"/>
      <c r="GOS93" s="107"/>
      <c r="GOT93" s="107"/>
      <c r="GOU93" s="107"/>
      <c r="GOV93" s="107"/>
      <c r="GOW93" s="107"/>
      <c r="GOX93" s="107"/>
      <c r="GOY93" s="107"/>
      <c r="GOZ93" s="107"/>
      <c r="GPA93" s="107"/>
      <c r="GPB93" s="107"/>
      <c r="GPC93" s="107"/>
      <c r="GPD93" s="107"/>
      <c r="GPE93" s="107"/>
      <c r="GPF93" s="107"/>
      <c r="GPG93" s="107"/>
      <c r="GPH93" s="107"/>
      <c r="GPI93" s="107"/>
      <c r="GPJ93" s="107"/>
      <c r="GPK93" s="107"/>
      <c r="GPL93" s="107"/>
      <c r="GPM93" s="107"/>
      <c r="GPN93" s="107"/>
      <c r="GPO93" s="107"/>
      <c r="GPP93" s="107"/>
      <c r="GPQ93" s="107"/>
      <c r="GPR93" s="107"/>
      <c r="GPS93" s="107"/>
      <c r="GPT93" s="107"/>
      <c r="GPU93" s="107"/>
      <c r="GPV93" s="107"/>
      <c r="GPW93" s="107"/>
      <c r="GPX93" s="107"/>
      <c r="GPY93" s="107"/>
      <c r="GPZ93" s="107"/>
      <c r="GQA93" s="107"/>
      <c r="GQB93" s="107"/>
      <c r="GQC93" s="107"/>
      <c r="GQD93" s="107"/>
      <c r="GQE93" s="107"/>
      <c r="GQF93" s="107"/>
      <c r="GQG93" s="107"/>
      <c r="GQH93" s="107"/>
      <c r="GQI93" s="107"/>
      <c r="GQJ93" s="107"/>
      <c r="GQK93" s="107"/>
      <c r="GQL93" s="107"/>
      <c r="GQM93" s="107"/>
      <c r="GQN93" s="107"/>
      <c r="GQO93" s="107"/>
      <c r="GQP93" s="107"/>
      <c r="GQQ93" s="107"/>
      <c r="GQR93" s="107"/>
      <c r="GQS93" s="107"/>
      <c r="GQT93" s="107"/>
      <c r="GQU93" s="107"/>
      <c r="GQV93" s="107"/>
      <c r="GQW93" s="107"/>
      <c r="GQX93" s="107"/>
      <c r="GQY93" s="107"/>
      <c r="GQZ93" s="107"/>
      <c r="GRA93" s="107"/>
      <c r="GRB93" s="107"/>
      <c r="GRC93" s="107"/>
      <c r="GRD93" s="107"/>
      <c r="GRE93" s="107"/>
      <c r="GRF93" s="107"/>
      <c r="GRG93" s="107"/>
      <c r="GRH93" s="107"/>
      <c r="GRI93" s="107"/>
      <c r="GRJ93" s="107"/>
      <c r="GRK93" s="107"/>
      <c r="GRL93" s="107"/>
      <c r="GRM93" s="107"/>
      <c r="GRN93" s="107"/>
      <c r="GRO93" s="107"/>
      <c r="GRP93" s="107"/>
      <c r="GRQ93" s="107"/>
      <c r="GRR93" s="107"/>
      <c r="GRS93" s="107"/>
      <c r="GRT93" s="107"/>
      <c r="GRU93" s="107"/>
      <c r="GRV93" s="107"/>
      <c r="GRW93" s="107"/>
      <c r="GRX93" s="107"/>
      <c r="GRY93" s="107"/>
      <c r="GRZ93" s="107"/>
      <c r="GSA93" s="107"/>
      <c r="GSB93" s="107"/>
      <c r="GSC93" s="107"/>
      <c r="GSD93" s="107"/>
      <c r="GSE93" s="107"/>
      <c r="GSF93" s="107"/>
      <c r="GSG93" s="107"/>
      <c r="GSH93" s="107"/>
      <c r="GSI93" s="107"/>
      <c r="GSJ93" s="107"/>
      <c r="GSK93" s="107"/>
      <c r="GSL93" s="107"/>
      <c r="GSM93" s="107"/>
      <c r="GSN93" s="107"/>
      <c r="GSO93" s="107"/>
      <c r="GSP93" s="107"/>
      <c r="GSQ93" s="107"/>
      <c r="GSR93" s="107"/>
      <c r="GSS93" s="107"/>
      <c r="GST93" s="107"/>
      <c r="GSU93" s="107"/>
      <c r="GSV93" s="107"/>
      <c r="GSW93" s="107"/>
      <c r="GSX93" s="107"/>
      <c r="GSY93" s="107"/>
      <c r="GSZ93" s="107"/>
      <c r="GTA93" s="107"/>
      <c r="GTB93" s="107"/>
      <c r="GTC93" s="107"/>
      <c r="GTD93" s="107"/>
      <c r="GTE93" s="107"/>
      <c r="GTF93" s="107"/>
      <c r="GTG93" s="107"/>
      <c r="GTH93" s="107"/>
      <c r="GTI93" s="107"/>
      <c r="GTJ93" s="107"/>
      <c r="GTK93" s="107"/>
      <c r="GTL93" s="107"/>
      <c r="GTM93" s="107"/>
      <c r="GTN93" s="107"/>
      <c r="GTO93" s="107"/>
      <c r="GTP93" s="107"/>
      <c r="GTQ93" s="107"/>
      <c r="GTR93" s="107"/>
      <c r="GTS93" s="107"/>
      <c r="GTT93" s="107"/>
      <c r="GTU93" s="107"/>
      <c r="GTV93" s="107"/>
      <c r="GTW93" s="107"/>
      <c r="GTX93" s="107"/>
      <c r="GTY93" s="107"/>
      <c r="GTZ93" s="107"/>
      <c r="GUA93" s="107"/>
      <c r="GUB93" s="107"/>
      <c r="GUC93" s="107"/>
      <c r="GUD93" s="107"/>
      <c r="GUE93" s="107"/>
      <c r="GUF93" s="107"/>
      <c r="GUG93" s="107"/>
      <c r="GUH93" s="107"/>
      <c r="GUI93" s="107"/>
      <c r="GUJ93" s="107"/>
      <c r="GUK93" s="107"/>
      <c r="GUL93" s="107"/>
      <c r="GUM93" s="107"/>
      <c r="GUN93" s="107"/>
      <c r="GUO93" s="107"/>
      <c r="GUP93" s="107"/>
      <c r="GUQ93" s="107"/>
      <c r="GUR93" s="107"/>
      <c r="GUS93" s="107"/>
      <c r="GUT93" s="107"/>
      <c r="GUU93" s="107"/>
      <c r="GUV93" s="107"/>
      <c r="GUW93" s="107"/>
      <c r="GUX93" s="107"/>
      <c r="GUY93" s="107"/>
      <c r="GUZ93" s="107"/>
      <c r="GVA93" s="107"/>
      <c r="GVB93" s="107"/>
      <c r="GVC93" s="107"/>
      <c r="GVD93" s="107"/>
      <c r="GVE93" s="107"/>
      <c r="GVF93" s="107"/>
      <c r="GVG93" s="107"/>
      <c r="GVH93" s="107"/>
      <c r="GVI93" s="107"/>
      <c r="GVJ93" s="107"/>
      <c r="GVK93" s="107"/>
      <c r="GVL93" s="107"/>
      <c r="GVM93" s="107"/>
      <c r="GVN93" s="107"/>
      <c r="GVO93" s="107"/>
      <c r="GVP93" s="107"/>
      <c r="GVQ93" s="107"/>
      <c r="GVR93" s="107"/>
      <c r="GVS93" s="107"/>
      <c r="GVT93" s="107"/>
      <c r="GVU93" s="107"/>
      <c r="GVV93" s="107"/>
      <c r="GVW93" s="107"/>
      <c r="GVX93" s="107"/>
      <c r="GVY93" s="107"/>
      <c r="GVZ93" s="107"/>
      <c r="GWA93" s="107"/>
      <c r="GWB93" s="107"/>
      <c r="GWC93" s="107"/>
      <c r="GWD93" s="107"/>
      <c r="GWE93" s="107"/>
      <c r="GWF93" s="107"/>
      <c r="GWG93" s="107"/>
      <c r="GWH93" s="107"/>
      <c r="GWI93" s="107"/>
      <c r="GWJ93" s="107"/>
      <c r="GWK93" s="107"/>
      <c r="GWL93" s="107"/>
      <c r="GWM93" s="107"/>
      <c r="GWN93" s="107"/>
      <c r="GWO93" s="107"/>
      <c r="GWP93" s="107"/>
      <c r="GWQ93" s="107"/>
      <c r="GWR93" s="107"/>
      <c r="GWS93" s="107"/>
      <c r="GWT93" s="107"/>
      <c r="GWU93" s="107"/>
      <c r="GWV93" s="107"/>
      <c r="GWW93" s="107"/>
      <c r="GWX93" s="107"/>
      <c r="GWY93" s="107"/>
      <c r="GWZ93" s="107"/>
      <c r="GXA93" s="107"/>
      <c r="GXB93" s="107"/>
      <c r="GXC93" s="107"/>
      <c r="GXD93" s="107"/>
      <c r="GXE93" s="107"/>
      <c r="GXF93" s="107"/>
      <c r="GXG93" s="107"/>
      <c r="GXH93" s="107"/>
      <c r="GXI93" s="107"/>
      <c r="GXJ93" s="107"/>
      <c r="GXK93" s="107"/>
      <c r="GXL93" s="107"/>
      <c r="GXM93" s="107"/>
      <c r="GXN93" s="107"/>
      <c r="GXO93" s="107"/>
      <c r="GXP93" s="107"/>
      <c r="GXQ93" s="107"/>
      <c r="GXR93" s="107"/>
      <c r="GXS93" s="107"/>
      <c r="GXT93" s="107"/>
      <c r="GXU93" s="107"/>
      <c r="GXV93" s="107"/>
      <c r="GXW93" s="107"/>
      <c r="GXX93" s="107"/>
      <c r="GXY93" s="107"/>
      <c r="GXZ93" s="107"/>
      <c r="GYA93" s="107"/>
      <c r="GYB93" s="107"/>
      <c r="GYC93" s="107"/>
      <c r="GYD93" s="107"/>
      <c r="GYE93" s="107"/>
      <c r="GYF93" s="107"/>
      <c r="GYG93" s="107"/>
      <c r="GYH93" s="107"/>
      <c r="GYI93" s="107"/>
      <c r="GYJ93" s="107"/>
      <c r="GYK93" s="107"/>
      <c r="GYL93" s="107"/>
      <c r="GYM93" s="107"/>
      <c r="GYN93" s="107"/>
      <c r="GYO93" s="107"/>
      <c r="GYP93" s="107"/>
      <c r="GYQ93" s="107"/>
      <c r="GYR93" s="107"/>
      <c r="GYS93" s="107"/>
      <c r="GYT93" s="107"/>
      <c r="GYU93" s="107"/>
      <c r="GYV93" s="107"/>
      <c r="GYW93" s="107"/>
      <c r="GYX93" s="107"/>
      <c r="GYY93" s="107"/>
      <c r="GYZ93" s="107"/>
      <c r="GZA93" s="107"/>
      <c r="GZB93" s="107"/>
      <c r="GZC93" s="107"/>
      <c r="GZD93" s="107"/>
      <c r="GZE93" s="107"/>
      <c r="GZF93" s="107"/>
      <c r="GZG93" s="107"/>
      <c r="GZH93" s="107"/>
      <c r="GZI93" s="107"/>
      <c r="GZJ93" s="107"/>
      <c r="GZK93" s="107"/>
      <c r="GZL93" s="107"/>
      <c r="GZM93" s="107"/>
      <c r="GZN93" s="107"/>
      <c r="GZO93" s="107"/>
      <c r="GZP93" s="107"/>
      <c r="GZQ93" s="107"/>
      <c r="GZR93" s="107"/>
      <c r="GZS93" s="107"/>
      <c r="GZT93" s="107"/>
      <c r="GZU93" s="107"/>
      <c r="GZV93" s="107"/>
      <c r="GZW93" s="107"/>
      <c r="GZX93" s="107"/>
      <c r="GZY93" s="107"/>
      <c r="GZZ93" s="107"/>
      <c r="HAA93" s="107"/>
      <c r="HAB93" s="107"/>
      <c r="HAC93" s="107"/>
      <c r="HAD93" s="107"/>
      <c r="HAE93" s="107"/>
      <c r="HAF93" s="107"/>
      <c r="HAG93" s="107"/>
      <c r="HAH93" s="107"/>
      <c r="HAI93" s="107"/>
      <c r="HAJ93" s="107"/>
      <c r="HAK93" s="107"/>
      <c r="HAL93" s="107"/>
      <c r="HAM93" s="107"/>
      <c r="HAN93" s="107"/>
      <c r="HAO93" s="107"/>
      <c r="HAP93" s="107"/>
      <c r="HAQ93" s="107"/>
      <c r="HAR93" s="107"/>
      <c r="HAS93" s="107"/>
      <c r="HAT93" s="107"/>
      <c r="HAU93" s="107"/>
      <c r="HAV93" s="107"/>
      <c r="HAW93" s="107"/>
      <c r="HAX93" s="107"/>
      <c r="HAY93" s="107"/>
      <c r="HAZ93" s="107"/>
      <c r="HBA93" s="107"/>
      <c r="HBB93" s="107"/>
      <c r="HBC93" s="107"/>
      <c r="HBD93" s="107"/>
      <c r="HBE93" s="107"/>
      <c r="HBF93" s="107"/>
      <c r="HBG93" s="107"/>
      <c r="HBH93" s="107"/>
      <c r="HBI93" s="107"/>
      <c r="HBJ93" s="107"/>
      <c r="HBK93" s="107"/>
      <c r="HBL93" s="107"/>
      <c r="HBM93" s="107"/>
      <c r="HBN93" s="107"/>
      <c r="HBO93" s="107"/>
      <c r="HBP93" s="107"/>
      <c r="HBQ93" s="107"/>
      <c r="HBR93" s="107"/>
      <c r="HBS93" s="107"/>
      <c r="HBT93" s="107"/>
      <c r="HBU93" s="107"/>
      <c r="HBV93" s="107"/>
      <c r="HBW93" s="107"/>
      <c r="HBX93" s="107"/>
      <c r="HBY93" s="107"/>
      <c r="HBZ93" s="107"/>
      <c r="HCA93" s="107"/>
      <c r="HCB93" s="107"/>
      <c r="HCC93" s="107"/>
      <c r="HCD93" s="107"/>
      <c r="HCE93" s="107"/>
      <c r="HCF93" s="107"/>
      <c r="HCG93" s="107"/>
      <c r="HCH93" s="107"/>
      <c r="HCI93" s="107"/>
      <c r="HCJ93" s="107"/>
      <c r="HCK93" s="107"/>
      <c r="HCL93" s="107"/>
      <c r="HCM93" s="107"/>
      <c r="HCN93" s="107"/>
      <c r="HCO93" s="107"/>
      <c r="HCP93" s="107"/>
      <c r="HCQ93" s="107"/>
      <c r="HCR93" s="107"/>
      <c r="HCS93" s="107"/>
      <c r="HCT93" s="107"/>
      <c r="HCU93" s="107"/>
      <c r="HCV93" s="107"/>
      <c r="HCW93" s="107"/>
      <c r="HCX93" s="107"/>
      <c r="HCY93" s="107"/>
      <c r="HCZ93" s="107"/>
      <c r="HDA93" s="107"/>
      <c r="HDB93" s="107"/>
      <c r="HDC93" s="107"/>
      <c r="HDD93" s="107"/>
      <c r="HDE93" s="107"/>
      <c r="HDF93" s="107"/>
      <c r="HDG93" s="107"/>
      <c r="HDH93" s="107"/>
      <c r="HDI93" s="107"/>
      <c r="HDJ93" s="107"/>
      <c r="HDK93" s="107"/>
      <c r="HDL93" s="107"/>
      <c r="HDM93" s="107"/>
      <c r="HDN93" s="107"/>
      <c r="HDO93" s="107"/>
      <c r="HDP93" s="107"/>
      <c r="HDQ93" s="107"/>
      <c r="HDR93" s="107"/>
      <c r="HDS93" s="107"/>
      <c r="HDT93" s="107"/>
      <c r="HDU93" s="107"/>
      <c r="HDV93" s="107"/>
      <c r="HDW93" s="107"/>
      <c r="HDX93" s="107"/>
      <c r="HDY93" s="107"/>
      <c r="HDZ93" s="107"/>
      <c r="HEA93" s="107"/>
      <c r="HEB93" s="107"/>
      <c r="HEC93" s="107"/>
      <c r="HED93" s="107"/>
      <c r="HEE93" s="107"/>
      <c r="HEF93" s="107"/>
      <c r="HEG93" s="107"/>
      <c r="HEH93" s="107"/>
      <c r="HEI93" s="107"/>
      <c r="HEJ93" s="107"/>
      <c r="HEK93" s="107"/>
      <c r="HEL93" s="107"/>
      <c r="HEM93" s="107"/>
      <c r="HEN93" s="107"/>
      <c r="HEO93" s="107"/>
      <c r="HEP93" s="107"/>
      <c r="HEQ93" s="107"/>
      <c r="HER93" s="107"/>
      <c r="HES93" s="107"/>
      <c r="HET93" s="107"/>
      <c r="HEU93" s="107"/>
      <c r="HEV93" s="107"/>
      <c r="HEW93" s="107"/>
      <c r="HEX93" s="107"/>
      <c r="HEY93" s="107"/>
      <c r="HEZ93" s="107"/>
      <c r="HFA93" s="107"/>
      <c r="HFB93" s="107"/>
      <c r="HFC93" s="107"/>
      <c r="HFD93" s="107"/>
      <c r="HFE93" s="107"/>
      <c r="HFF93" s="107"/>
      <c r="HFG93" s="107"/>
      <c r="HFH93" s="107"/>
      <c r="HFI93" s="107"/>
      <c r="HFJ93" s="107"/>
      <c r="HFK93" s="107"/>
      <c r="HFL93" s="107"/>
      <c r="HFM93" s="107"/>
      <c r="HFN93" s="107"/>
      <c r="HFO93" s="107"/>
      <c r="HFP93" s="107"/>
      <c r="HFQ93" s="107"/>
      <c r="HFR93" s="107"/>
      <c r="HFS93" s="107"/>
      <c r="HFT93" s="107"/>
      <c r="HFU93" s="107"/>
      <c r="HFV93" s="107"/>
      <c r="HFW93" s="107"/>
      <c r="HFX93" s="107"/>
      <c r="HFY93" s="107"/>
      <c r="HFZ93" s="107"/>
      <c r="HGA93" s="107"/>
      <c r="HGB93" s="107"/>
      <c r="HGC93" s="107"/>
      <c r="HGD93" s="107"/>
      <c r="HGE93" s="107"/>
      <c r="HGF93" s="107"/>
      <c r="HGG93" s="107"/>
      <c r="HGH93" s="107"/>
      <c r="HGI93" s="107"/>
      <c r="HGJ93" s="107"/>
      <c r="HGK93" s="107"/>
      <c r="HGL93" s="107"/>
      <c r="HGM93" s="107"/>
      <c r="HGN93" s="107"/>
      <c r="HGO93" s="107"/>
      <c r="HGP93" s="107"/>
      <c r="HGQ93" s="107"/>
      <c r="HGR93" s="107"/>
      <c r="HGS93" s="107"/>
      <c r="HGT93" s="107"/>
      <c r="HGU93" s="107"/>
      <c r="HGV93" s="107"/>
      <c r="HGW93" s="107"/>
      <c r="HGX93" s="107"/>
      <c r="HGY93" s="107"/>
      <c r="HGZ93" s="107"/>
      <c r="HHA93" s="107"/>
      <c r="HHB93" s="107"/>
      <c r="HHC93" s="107"/>
      <c r="HHD93" s="107"/>
      <c r="HHE93" s="107"/>
      <c r="HHF93" s="107"/>
      <c r="HHG93" s="107"/>
      <c r="HHH93" s="107"/>
      <c r="HHI93" s="107"/>
      <c r="HHJ93" s="107"/>
      <c r="HHK93" s="107"/>
      <c r="HHL93" s="107"/>
      <c r="HHM93" s="107"/>
      <c r="HHN93" s="107"/>
      <c r="HHO93" s="107"/>
      <c r="HHP93" s="107"/>
      <c r="HHQ93" s="107"/>
      <c r="HHR93" s="107"/>
      <c r="HHS93" s="107"/>
      <c r="HHT93" s="107"/>
      <c r="HHU93" s="107"/>
      <c r="HHV93" s="107"/>
      <c r="HHW93" s="107"/>
      <c r="HHX93" s="107"/>
      <c r="HHY93" s="107"/>
      <c r="HHZ93" s="107"/>
      <c r="HIA93" s="107"/>
      <c r="HIB93" s="107"/>
      <c r="HIC93" s="107"/>
      <c r="HID93" s="107"/>
      <c r="HIE93" s="107"/>
      <c r="HIF93" s="107"/>
      <c r="HIG93" s="107"/>
      <c r="HIH93" s="107"/>
      <c r="HII93" s="107"/>
      <c r="HIJ93" s="107"/>
      <c r="HIK93" s="107"/>
      <c r="HIL93" s="107"/>
      <c r="HIM93" s="107"/>
      <c r="HIN93" s="107"/>
      <c r="HIO93" s="107"/>
      <c r="HIP93" s="107"/>
      <c r="HIQ93" s="107"/>
      <c r="HIR93" s="107"/>
      <c r="HIS93" s="107"/>
      <c r="HIT93" s="107"/>
      <c r="HIU93" s="107"/>
      <c r="HIV93" s="107"/>
      <c r="HIW93" s="107"/>
      <c r="HIX93" s="107"/>
      <c r="HIY93" s="107"/>
      <c r="HIZ93" s="107"/>
      <c r="HJA93" s="107"/>
      <c r="HJB93" s="107"/>
      <c r="HJC93" s="107"/>
      <c r="HJD93" s="107"/>
      <c r="HJE93" s="107"/>
      <c r="HJF93" s="107"/>
      <c r="HJG93" s="107"/>
      <c r="HJH93" s="107"/>
      <c r="HJI93" s="107"/>
      <c r="HJJ93" s="107"/>
      <c r="HJK93" s="107"/>
      <c r="HJL93" s="107"/>
      <c r="HJM93" s="107"/>
      <c r="HJN93" s="107"/>
      <c r="HJO93" s="107"/>
      <c r="HJP93" s="107"/>
      <c r="HJQ93" s="107"/>
      <c r="HJR93" s="107"/>
      <c r="HJS93" s="107"/>
      <c r="HJT93" s="107"/>
      <c r="HJU93" s="107"/>
      <c r="HJV93" s="107"/>
      <c r="HJW93" s="107"/>
      <c r="HJX93" s="107"/>
      <c r="HJY93" s="107"/>
      <c r="HJZ93" s="107"/>
      <c r="HKA93" s="107"/>
      <c r="HKB93" s="107"/>
      <c r="HKC93" s="107"/>
      <c r="HKD93" s="107"/>
      <c r="HKE93" s="107"/>
      <c r="HKF93" s="107"/>
      <c r="HKG93" s="107"/>
      <c r="HKH93" s="107"/>
      <c r="HKI93" s="107"/>
      <c r="HKJ93" s="107"/>
      <c r="HKK93" s="107"/>
      <c r="HKL93" s="107"/>
      <c r="HKM93" s="107"/>
      <c r="HKN93" s="107"/>
      <c r="HKO93" s="107"/>
      <c r="HKP93" s="107"/>
      <c r="HKQ93" s="107"/>
      <c r="HKR93" s="107"/>
      <c r="HKS93" s="107"/>
      <c r="HKT93" s="107"/>
      <c r="HKU93" s="107"/>
      <c r="HKV93" s="107"/>
      <c r="HKW93" s="107"/>
      <c r="HKX93" s="107"/>
      <c r="HKY93" s="107"/>
      <c r="HKZ93" s="107"/>
      <c r="HLA93" s="107"/>
      <c r="HLB93" s="107"/>
      <c r="HLC93" s="107"/>
      <c r="HLD93" s="107"/>
      <c r="HLE93" s="107"/>
      <c r="HLF93" s="107"/>
      <c r="HLG93" s="107"/>
      <c r="HLH93" s="107"/>
      <c r="HLI93" s="107"/>
      <c r="HLJ93" s="107"/>
      <c r="HLK93" s="107"/>
      <c r="HLL93" s="107"/>
      <c r="HLM93" s="107"/>
      <c r="HLN93" s="107"/>
      <c r="HLO93" s="107"/>
      <c r="HLP93" s="107"/>
      <c r="HLQ93" s="107"/>
      <c r="HLR93" s="107"/>
      <c r="HLS93" s="107"/>
      <c r="HLT93" s="107"/>
      <c r="HLU93" s="107"/>
      <c r="HLV93" s="107"/>
      <c r="HLW93" s="107"/>
      <c r="HLX93" s="107"/>
      <c r="HLY93" s="107"/>
      <c r="HLZ93" s="107"/>
      <c r="HMA93" s="107"/>
      <c r="HMB93" s="107"/>
      <c r="HMC93" s="107"/>
      <c r="HMD93" s="107"/>
      <c r="HME93" s="107"/>
      <c r="HMF93" s="107"/>
      <c r="HMG93" s="107"/>
      <c r="HMH93" s="107"/>
      <c r="HMI93" s="107"/>
      <c r="HMJ93" s="107"/>
      <c r="HMK93" s="107"/>
      <c r="HML93" s="107"/>
      <c r="HMM93" s="107"/>
      <c r="HMN93" s="107"/>
      <c r="HMO93" s="107"/>
      <c r="HMP93" s="107"/>
      <c r="HMQ93" s="107"/>
      <c r="HMR93" s="107"/>
      <c r="HMS93" s="107"/>
      <c r="HMT93" s="107"/>
      <c r="HMU93" s="107"/>
      <c r="HMV93" s="107"/>
      <c r="HMW93" s="107"/>
      <c r="HMX93" s="107"/>
      <c r="HMY93" s="107"/>
      <c r="HMZ93" s="107"/>
      <c r="HNA93" s="107"/>
      <c r="HNB93" s="107"/>
      <c r="HNC93" s="107"/>
      <c r="HND93" s="107"/>
      <c r="HNE93" s="107"/>
      <c r="HNF93" s="107"/>
      <c r="HNG93" s="107"/>
      <c r="HNH93" s="107"/>
      <c r="HNI93" s="107"/>
      <c r="HNJ93" s="107"/>
      <c r="HNK93" s="107"/>
      <c r="HNL93" s="107"/>
      <c r="HNM93" s="107"/>
      <c r="HNN93" s="107"/>
      <c r="HNO93" s="107"/>
      <c r="HNP93" s="107"/>
      <c r="HNQ93" s="107"/>
      <c r="HNR93" s="107"/>
      <c r="HNS93" s="107"/>
      <c r="HNT93" s="107"/>
      <c r="HNU93" s="107"/>
      <c r="HNV93" s="107"/>
      <c r="HNW93" s="107"/>
      <c r="HNX93" s="107"/>
      <c r="HNY93" s="107"/>
      <c r="HNZ93" s="107"/>
      <c r="HOA93" s="107"/>
      <c r="HOB93" s="107"/>
      <c r="HOC93" s="107"/>
      <c r="HOD93" s="107"/>
      <c r="HOE93" s="107"/>
      <c r="HOF93" s="107"/>
      <c r="HOG93" s="107"/>
      <c r="HOH93" s="107"/>
      <c r="HOI93" s="107"/>
      <c r="HOJ93" s="107"/>
      <c r="HOK93" s="107"/>
      <c r="HOL93" s="107"/>
      <c r="HOM93" s="107"/>
      <c r="HON93" s="107"/>
      <c r="HOO93" s="107"/>
      <c r="HOP93" s="107"/>
      <c r="HOQ93" s="107"/>
      <c r="HOR93" s="107"/>
      <c r="HOS93" s="107"/>
      <c r="HOT93" s="107"/>
      <c r="HOU93" s="107"/>
      <c r="HOV93" s="107"/>
      <c r="HOW93" s="107"/>
      <c r="HOX93" s="107"/>
      <c r="HOY93" s="107"/>
      <c r="HOZ93" s="107"/>
      <c r="HPA93" s="107"/>
      <c r="HPB93" s="107"/>
      <c r="HPC93" s="107"/>
      <c r="HPD93" s="107"/>
      <c r="HPE93" s="107"/>
      <c r="HPF93" s="107"/>
      <c r="HPG93" s="107"/>
      <c r="HPH93" s="107"/>
      <c r="HPI93" s="107"/>
      <c r="HPJ93" s="107"/>
      <c r="HPK93" s="107"/>
      <c r="HPL93" s="107"/>
      <c r="HPM93" s="107"/>
      <c r="HPN93" s="107"/>
      <c r="HPO93" s="107"/>
      <c r="HPP93" s="107"/>
      <c r="HPQ93" s="107"/>
      <c r="HPR93" s="107"/>
      <c r="HPS93" s="107"/>
      <c r="HPT93" s="107"/>
      <c r="HPU93" s="107"/>
      <c r="HPV93" s="107"/>
      <c r="HPW93" s="107"/>
      <c r="HPX93" s="107"/>
      <c r="HPY93" s="107"/>
      <c r="HPZ93" s="107"/>
      <c r="HQA93" s="107"/>
      <c r="HQB93" s="107"/>
      <c r="HQC93" s="107"/>
      <c r="HQD93" s="107"/>
      <c r="HQE93" s="107"/>
      <c r="HQF93" s="107"/>
      <c r="HQG93" s="107"/>
      <c r="HQH93" s="107"/>
      <c r="HQI93" s="107"/>
      <c r="HQJ93" s="107"/>
      <c r="HQK93" s="107"/>
      <c r="HQL93" s="107"/>
      <c r="HQM93" s="107"/>
      <c r="HQN93" s="107"/>
      <c r="HQO93" s="107"/>
      <c r="HQP93" s="107"/>
      <c r="HQQ93" s="107"/>
      <c r="HQR93" s="107"/>
      <c r="HQS93" s="107"/>
      <c r="HQT93" s="107"/>
      <c r="HQU93" s="107"/>
      <c r="HQV93" s="107"/>
      <c r="HQW93" s="107"/>
      <c r="HQX93" s="107"/>
      <c r="HQY93" s="107"/>
      <c r="HQZ93" s="107"/>
      <c r="HRA93" s="107"/>
      <c r="HRB93" s="107"/>
      <c r="HRC93" s="107"/>
      <c r="HRD93" s="107"/>
      <c r="HRE93" s="107"/>
      <c r="HRF93" s="107"/>
      <c r="HRG93" s="107"/>
      <c r="HRH93" s="107"/>
      <c r="HRI93" s="107"/>
      <c r="HRJ93" s="107"/>
      <c r="HRK93" s="107"/>
      <c r="HRL93" s="107"/>
      <c r="HRM93" s="107"/>
      <c r="HRN93" s="107"/>
      <c r="HRO93" s="107"/>
      <c r="HRP93" s="107"/>
      <c r="HRQ93" s="107"/>
      <c r="HRR93" s="107"/>
      <c r="HRS93" s="107"/>
      <c r="HRT93" s="107"/>
      <c r="HRU93" s="107"/>
      <c r="HRV93" s="107"/>
      <c r="HRW93" s="107"/>
      <c r="HRX93" s="107"/>
      <c r="HRY93" s="107"/>
      <c r="HRZ93" s="107"/>
      <c r="HSA93" s="107"/>
      <c r="HSB93" s="107"/>
      <c r="HSC93" s="107"/>
      <c r="HSD93" s="107"/>
      <c r="HSE93" s="107"/>
      <c r="HSF93" s="107"/>
      <c r="HSG93" s="107"/>
      <c r="HSH93" s="107"/>
      <c r="HSI93" s="107"/>
      <c r="HSJ93" s="107"/>
      <c r="HSK93" s="107"/>
      <c r="HSL93" s="107"/>
      <c r="HSM93" s="107"/>
      <c r="HSN93" s="107"/>
      <c r="HSO93" s="107"/>
      <c r="HSP93" s="107"/>
      <c r="HSQ93" s="107"/>
      <c r="HSR93" s="107"/>
      <c r="HSS93" s="107"/>
      <c r="HST93" s="107"/>
      <c r="HSU93" s="107"/>
      <c r="HSV93" s="107"/>
      <c r="HSW93" s="107"/>
      <c r="HSX93" s="107"/>
      <c r="HSY93" s="107"/>
      <c r="HSZ93" s="107"/>
      <c r="HTA93" s="107"/>
      <c r="HTB93" s="107"/>
      <c r="HTC93" s="107"/>
      <c r="HTD93" s="107"/>
      <c r="HTE93" s="107"/>
      <c r="HTF93" s="107"/>
      <c r="HTG93" s="107"/>
      <c r="HTH93" s="107"/>
      <c r="HTI93" s="107"/>
      <c r="HTJ93" s="107"/>
      <c r="HTK93" s="107"/>
      <c r="HTL93" s="107"/>
      <c r="HTM93" s="107"/>
      <c r="HTN93" s="107"/>
      <c r="HTO93" s="107"/>
      <c r="HTP93" s="107"/>
      <c r="HTQ93" s="107"/>
      <c r="HTR93" s="107"/>
      <c r="HTS93" s="107"/>
      <c r="HTT93" s="107"/>
      <c r="HTU93" s="107"/>
      <c r="HTV93" s="107"/>
      <c r="HTW93" s="107"/>
      <c r="HTX93" s="107"/>
      <c r="HTY93" s="107"/>
      <c r="HTZ93" s="107"/>
      <c r="HUA93" s="107"/>
      <c r="HUB93" s="107"/>
      <c r="HUC93" s="107"/>
      <c r="HUD93" s="107"/>
      <c r="HUE93" s="107"/>
      <c r="HUF93" s="107"/>
      <c r="HUG93" s="107"/>
      <c r="HUH93" s="107"/>
      <c r="HUI93" s="107"/>
      <c r="HUJ93" s="107"/>
      <c r="HUK93" s="107"/>
      <c r="HUL93" s="107"/>
      <c r="HUM93" s="107"/>
      <c r="HUN93" s="107"/>
      <c r="HUO93" s="107"/>
      <c r="HUP93" s="107"/>
      <c r="HUQ93" s="107"/>
      <c r="HUR93" s="107"/>
      <c r="HUS93" s="107"/>
      <c r="HUT93" s="107"/>
      <c r="HUU93" s="107"/>
      <c r="HUV93" s="107"/>
      <c r="HUW93" s="107"/>
      <c r="HUX93" s="107"/>
      <c r="HUY93" s="107"/>
      <c r="HUZ93" s="107"/>
      <c r="HVA93" s="107"/>
      <c r="HVB93" s="107"/>
      <c r="HVC93" s="107"/>
      <c r="HVD93" s="107"/>
      <c r="HVE93" s="107"/>
      <c r="HVF93" s="107"/>
      <c r="HVG93" s="107"/>
      <c r="HVH93" s="107"/>
      <c r="HVI93" s="107"/>
      <c r="HVJ93" s="107"/>
      <c r="HVK93" s="107"/>
      <c r="HVL93" s="107"/>
      <c r="HVM93" s="107"/>
      <c r="HVN93" s="107"/>
      <c r="HVO93" s="107"/>
      <c r="HVP93" s="107"/>
      <c r="HVQ93" s="107"/>
      <c r="HVR93" s="107"/>
      <c r="HVS93" s="107"/>
      <c r="HVT93" s="107"/>
      <c r="HVU93" s="107"/>
      <c r="HVV93" s="107"/>
      <c r="HVW93" s="107"/>
      <c r="HVX93" s="107"/>
      <c r="HVY93" s="107"/>
      <c r="HVZ93" s="107"/>
      <c r="HWA93" s="107"/>
      <c r="HWB93" s="107"/>
      <c r="HWC93" s="107"/>
      <c r="HWD93" s="107"/>
      <c r="HWE93" s="107"/>
      <c r="HWF93" s="107"/>
      <c r="HWG93" s="107"/>
      <c r="HWH93" s="107"/>
      <c r="HWI93" s="107"/>
      <c r="HWJ93" s="107"/>
      <c r="HWK93" s="107"/>
      <c r="HWL93" s="107"/>
      <c r="HWM93" s="107"/>
      <c r="HWN93" s="107"/>
      <c r="HWO93" s="107"/>
      <c r="HWP93" s="107"/>
      <c r="HWQ93" s="107"/>
      <c r="HWR93" s="107"/>
      <c r="HWS93" s="107"/>
      <c r="HWT93" s="107"/>
      <c r="HWU93" s="107"/>
      <c r="HWV93" s="107"/>
      <c r="HWW93" s="107"/>
      <c r="HWX93" s="107"/>
      <c r="HWY93" s="107"/>
      <c r="HWZ93" s="107"/>
      <c r="HXA93" s="107"/>
      <c r="HXB93" s="107"/>
      <c r="HXC93" s="107"/>
      <c r="HXD93" s="107"/>
      <c r="HXE93" s="107"/>
      <c r="HXF93" s="107"/>
      <c r="HXG93" s="107"/>
      <c r="HXH93" s="107"/>
      <c r="HXI93" s="107"/>
      <c r="HXJ93" s="107"/>
      <c r="HXK93" s="107"/>
      <c r="HXL93" s="107"/>
      <c r="HXM93" s="107"/>
      <c r="HXN93" s="107"/>
      <c r="HXO93" s="107"/>
      <c r="HXP93" s="107"/>
      <c r="HXQ93" s="107"/>
      <c r="HXR93" s="107"/>
      <c r="HXS93" s="107"/>
      <c r="HXT93" s="107"/>
      <c r="HXU93" s="107"/>
      <c r="HXV93" s="107"/>
      <c r="HXW93" s="107"/>
      <c r="HXX93" s="107"/>
      <c r="HXY93" s="107"/>
      <c r="HXZ93" s="107"/>
      <c r="HYA93" s="107"/>
      <c r="HYB93" s="107"/>
      <c r="HYC93" s="107"/>
      <c r="HYD93" s="107"/>
      <c r="HYE93" s="107"/>
      <c r="HYF93" s="107"/>
      <c r="HYG93" s="107"/>
      <c r="HYH93" s="107"/>
      <c r="HYI93" s="107"/>
      <c r="HYJ93" s="107"/>
      <c r="HYK93" s="107"/>
      <c r="HYL93" s="107"/>
      <c r="HYM93" s="107"/>
      <c r="HYN93" s="107"/>
      <c r="HYO93" s="107"/>
      <c r="HYP93" s="107"/>
      <c r="HYQ93" s="107"/>
      <c r="HYR93" s="107"/>
      <c r="HYS93" s="107"/>
      <c r="HYT93" s="107"/>
      <c r="HYU93" s="107"/>
      <c r="HYV93" s="107"/>
      <c r="HYW93" s="107"/>
      <c r="HYX93" s="107"/>
      <c r="HYY93" s="107"/>
      <c r="HYZ93" s="107"/>
      <c r="HZA93" s="107"/>
      <c r="HZB93" s="107"/>
      <c r="HZC93" s="107"/>
      <c r="HZD93" s="107"/>
      <c r="HZE93" s="107"/>
      <c r="HZF93" s="107"/>
      <c r="HZG93" s="107"/>
      <c r="HZH93" s="107"/>
      <c r="HZI93" s="107"/>
      <c r="HZJ93" s="107"/>
      <c r="HZK93" s="107"/>
      <c r="HZL93" s="107"/>
      <c r="HZM93" s="107"/>
      <c r="HZN93" s="107"/>
      <c r="HZO93" s="107"/>
      <c r="HZP93" s="107"/>
      <c r="HZQ93" s="107"/>
      <c r="HZR93" s="107"/>
      <c r="HZS93" s="107"/>
      <c r="HZT93" s="107"/>
      <c r="HZU93" s="107"/>
      <c r="HZV93" s="107"/>
      <c r="HZW93" s="107"/>
      <c r="HZX93" s="107"/>
      <c r="HZY93" s="107"/>
      <c r="HZZ93" s="107"/>
      <c r="IAA93" s="107"/>
      <c r="IAB93" s="107"/>
      <c r="IAC93" s="107"/>
      <c r="IAD93" s="107"/>
      <c r="IAE93" s="107"/>
      <c r="IAF93" s="107"/>
      <c r="IAG93" s="107"/>
      <c r="IAH93" s="107"/>
      <c r="IAI93" s="107"/>
      <c r="IAJ93" s="107"/>
      <c r="IAK93" s="107"/>
      <c r="IAL93" s="107"/>
      <c r="IAM93" s="107"/>
      <c r="IAN93" s="107"/>
      <c r="IAO93" s="107"/>
      <c r="IAP93" s="107"/>
      <c r="IAQ93" s="107"/>
      <c r="IAR93" s="107"/>
      <c r="IAS93" s="107"/>
      <c r="IAT93" s="107"/>
      <c r="IAU93" s="107"/>
      <c r="IAV93" s="107"/>
      <c r="IAW93" s="107"/>
      <c r="IAX93" s="107"/>
      <c r="IAY93" s="107"/>
      <c r="IAZ93" s="107"/>
      <c r="IBA93" s="107"/>
      <c r="IBB93" s="107"/>
      <c r="IBC93" s="107"/>
      <c r="IBD93" s="107"/>
      <c r="IBE93" s="107"/>
      <c r="IBF93" s="107"/>
      <c r="IBG93" s="107"/>
      <c r="IBH93" s="107"/>
      <c r="IBI93" s="107"/>
      <c r="IBJ93" s="107"/>
      <c r="IBK93" s="107"/>
      <c r="IBL93" s="107"/>
      <c r="IBM93" s="107"/>
      <c r="IBN93" s="107"/>
      <c r="IBO93" s="107"/>
      <c r="IBP93" s="107"/>
      <c r="IBQ93" s="107"/>
      <c r="IBR93" s="107"/>
      <c r="IBS93" s="107"/>
      <c r="IBT93" s="107"/>
      <c r="IBU93" s="107"/>
      <c r="IBV93" s="107"/>
      <c r="IBW93" s="107"/>
      <c r="IBX93" s="107"/>
      <c r="IBY93" s="107"/>
      <c r="IBZ93" s="107"/>
      <c r="ICA93" s="107"/>
      <c r="ICB93" s="107"/>
      <c r="ICC93" s="107"/>
      <c r="ICD93" s="107"/>
      <c r="ICE93" s="107"/>
      <c r="ICF93" s="107"/>
      <c r="ICG93" s="107"/>
      <c r="ICH93" s="107"/>
      <c r="ICI93" s="107"/>
      <c r="ICJ93" s="107"/>
      <c r="ICK93" s="107"/>
      <c r="ICL93" s="107"/>
      <c r="ICM93" s="107"/>
      <c r="ICN93" s="107"/>
      <c r="ICO93" s="107"/>
      <c r="ICP93" s="107"/>
      <c r="ICQ93" s="107"/>
      <c r="ICR93" s="107"/>
      <c r="ICS93" s="107"/>
      <c r="ICT93" s="107"/>
      <c r="ICU93" s="107"/>
      <c r="ICV93" s="107"/>
      <c r="ICW93" s="107"/>
      <c r="ICX93" s="107"/>
      <c r="ICY93" s="107"/>
      <c r="ICZ93" s="107"/>
      <c r="IDA93" s="107"/>
      <c r="IDB93" s="107"/>
      <c r="IDC93" s="107"/>
      <c r="IDD93" s="107"/>
      <c r="IDE93" s="107"/>
      <c r="IDF93" s="107"/>
      <c r="IDG93" s="107"/>
      <c r="IDH93" s="107"/>
      <c r="IDI93" s="107"/>
      <c r="IDJ93" s="107"/>
      <c r="IDK93" s="107"/>
      <c r="IDL93" s="107"/>
      <c r="IDM93" s="107"/>
      <c r="IDN93" s="107"/>
      <c r="IDO93" s="107"/>
      <c r="IDP93" s="107"/>
      <c r="IDQ93" s="107"/>
      <c r="IDR93" s="107"/>
      <c r="IDS93" s="107"/>
      <c r="IDT93" s="107"/>
      <c r="IDU93" s="107"/>
      <c r="IDV93" s="107"/>
      <c r="IDW93" s="107"/>
      <c r="IDX93" s="107"/>
      <c r="IDY93" s="107"/>
      <c r="IDZ93" s="107"/>
      <c r="IEA93" s="107"/>
      <c r="IEB93" s="107"/>
      <c r="IEC93" s="107"/>
      <c r="IED93" s="107"/>
      <c r="IEE93" s="107"/>
      <c r="IEF93" s="107"/>
      <c r="IEG93" s="107"/>
      <c r="IEH93" s="107"/>
      <c r="IEI93" s="107"/>
      <c r="IEJ93" s="107"/>
      <c r="IEK93" s="107"/>
      <c r="IEL93" s="107"/>
      <c r="IEM93" s="107"/>
      <c r="IEN93" s="107"/>
      <c r="IEO93" s="107"/>
      <c r="IEP93" s="107"/>
      <c r="IEQ93" s="107"/>
      <c r="IER93" s="107"/>
      <c r="IES93" s="107"/>
      <c r="IET93" s="107"/>
      <c r="IEU93" s="107"/>
      <c r="IEV93" s="107"/>
      <c r="IEW93" s="107"/>
      <c r="IEX93" s="107"/>
      <c r="IEY93" s="107"/>
      <c r="IEZ93" s="107"/>
      <c r="IFA93" s="107"/>
      <c r="IFB93" s="107"/>
      <c r="IFC93" s="107"/>
      <c r="IFD93" s="107"/>
      <c r="IFE93" s="107"/>
      <c r="IFF93" s="107"/>
      <c r="IFG93" s="107"/>
      <c r="IFH93" s="107"/>
      <c r="IFI93" s="107"/>
      <c r="IFJ93" s="107"/>
      <c r="IFK93" s="107"/>
      <c r="IFL93" s="107"/>
      <c r="IFM93" s="107"/>
      <c r="IFN93" s="107"/>
      <c r="IFO93" s="107"/>
      <c r="IFP93" s="107"/>
      <c r="IFQ93" s="107"/>
      <c r="IFR93" s="107"/>
      <c r="IFS93" s="107"/>
      <c r="IFT93" s="107"/>
      <c r="IFU93" s="107"/>
      <c r="IFV93" s="107"/>
      <c r="IFW93" s="107"/>
      <c r="IFX93" s="107"/>
      <c r="IFY93" s="107"/>
      <c r="IFZ93" s="107"/>
      <c r="IGA93" s="107"/>
      <c r="IGB93" s="107"/>
      <c r="IGC93" s="107"/>
      <c r="IGD93" s="107"/>
      <c r="IGE93" s="107"/>
      <c r="IGF93" s="107"/>
      <c r="IGG93" s="107"/>
      <c r="IGH93" s="107"/>
      <c r="IGI93" s="107"/>
      <c r="IGJ93" s="107"/>
      <c r="IGK93" s="107"/>
      <c r="IGL93" s="107"/>
      <c r="IGM93" s="107"/>
      <c r="IGN93" s="107"/>
      <c r="IGO93" s="107"/>
      <c r="IGP93" s="107"/>
      <c r="IGQ93" s="107"/>
      <c r="IGR93" s="107"/>
      <c r="IGS93" s="107"/>
      <c r="IGT93" s="107"/>
      <c r="IGU93" s="107"/>
      <c r="IGV93" s="107"/>
      <c r="IGW93" s="107"/>
      <c r="IGX93" s="107"/>
      <c r="IGY93" s="107"/>
      <c r="IGZ93" s="107"/>
      <c r="IHA93" s="107"/>
      <c r="IHB93" s="107"/>
      <c r="IHC93" s="107"/>
      <c r="IHD93" s="107"/>
      <c r="IHE93" s="107"/>
      <c r="IHF93" s="107"/>
      <c r="IHG93" s="107"/>
      <c r="IHH93" s="107"/>
      <c r="IHI93" s="107"/>
      <c r="IHJ93" s="107"/>
      <c r="IHK93" s="107"/>
      <c r="IHL93" s="107"/>
      <c r="IHM93" s="107"/>
      <c r="IHN93" s="107"/>
      <c r="IHO93" s="107"/>
      <c r="IHP93" s="107"/>
      <c r="IHQ93" s="107"/>
      <c r="IHR93" s="107"/>
      <c r="IHS93" s="107"/>
      <c r="IHT93" s="107"/>
      <c r="IHU93" s="107"/>
      <c r="IHV93" s="107"/>
      <c r="IHW93" s="107"/>
      <c r="IHX93" s="107"/>
      <c r="IHY93" s="107"/>
      <c r="IHZ93" s="107"/>
      <c r="IIA93" s="107"/>
      <c r="IIB93" s="107"/>
      <c r="IIC93" s="107"/>
      <c r="IID93" s="107"/>
      <c r="IIE93" s="107"/>
      <c r="IIF93" s="107"/>
      <c r="IIG93" s="107"/>
      <c r="IIH93" s="107"/>
      <c r="III93" s="107"/>
      <c r="IIJ93" s="107"/>
      <c r="IIK93" s="107"/>
      <c r="IIL93" s="107"/>
      <c r="IIM93" s="107"/>
      <c r="IIN93" s="107"/>
      <c r="IIO93" s="107"/>
      <c r="IIP93" s="107"/>
      <c r="IIQ93" s="107"/>
      <c r="IIR93" s="107"/>
      <c r="IIS93" s="107"/>
      <c r="IIT93" s="107"/>
      <c r="IIU93" s="107"/>
      <c r="IIV93" s="107"/>
      <c r="IIW93" s="107"/>
      <c r="IIX93" s="107"/>
      <c r="IIY93" s="107"/>
      <c r="IIZ93" s="107"/>
      <c r="IJA93" s="107"/>
      <c r="IJB93" s="107"/>
      <c r="IJC93" s="107"/>
      <c r="IJD93" s="107"/>
      <c r="IJE93" s="107"/>
      <c r="IJF93" s="107"/>
      <c r="IJG93" s="107"/>
      <c r="IJH93" s="107"/>
      <c r="IJI93" s="107"/>
      <c r="IJJ93" s="107"/>
      <c r="IJK93" s="107"/>
      <c r="IJL93" s="107"/>
      <c r="IJM93" s="107"/>
      <c r="IJN93" s="107"/>
      <c r="IJO93" s="107"/>
      <c r="IJP93" s="107"/>
      <c r="IJQ93" s="107"/>
      <c r="IJR93" s="107"/>
      <c r="IJS93" s="107"/>
      <c r="IJT93" s="107"/>
      <c r="IJU93" s="107"/>
      <c r="IJV93" s="107"/>
      <c r="IJW93" s="107"/>
      <c r="IJX93" s="107"/>
      <c r="IJY93" s="107"/>
      <c r="IJZ93" s="107"/>
      <c r="IKA93" s="107"/>
      <c r="IKB93" s="107"/>
      <c r="IKC93" s="107"/>
      <c r="IKD93" s="107"/>
      <c r="IKE93" s="107"/>
      <c r="IKF93" s="107"/>
      <c r="IKG93" s="107"/>
      <c r="IKH93" s="107"/>
      <c r="IKI93" s="107"/>
      <c r="IKJ93" s="107"/>
      <c r="IKK93" s="107"/>
      <c r="IKL93" s="107"/>
      <c r="IKM93" s="107"/>
      <c r="IKN93" s="107"/>
      <c r="IKO93" s="107"/>
      <c r="IKP93" s="107"/>
      <c r="IKQ93" s="107"/>
      <c r="IKR93" s="107"/>
      <c r="IKS93" s="107"/>
      <c r="IKT93" s="107"/>
      <c r="IKU93" s="107"/>
      <c r="IKV93" s="107"/>
      <c r="IKW93" s="107"/>
      <c r="IKX93" s="107"/>
      <c r="IKY93" s="107"/>
      <c r="IKZ93" s="107"/>
      <c r="ILA93" s="107"/>
      <c r="ILB93" s="107"/>
      <c r="ILC93" s="107"/>
      <c r="ILD93" s="107"/>
      <c r="ILE93" s="107"/>
      <c r="ILF93" s="107"/>
      <c r="ILG93" s="107"/>
      <c r="ILH93" s="107"/>
      <c r="ILI93" s="107"/>
      <c r="ILJ93" s="107"/>
      <c r="ILK93" s="107"/>
      <c r="ILL93" s="107"/>
      <c r="ILM93" s="107"/>
      <c r="ILN93" s="107"/>
      <c r="ILO93" s="107"/>
      <c r="ILP93" s="107"/>
      <c r="ILQ93" s="107"/>
      <c r="ILR93" s="107"/>
      <c r="ILS93" s="107"/>
      <c r="ILT93" s="107"/>
      <c r="ILU93" s="107"/>
      <c r="ILV93" s="107"/>
      <c r="ILW93" s="107"/>
      <c r="ILX93" s="107"/>
      <c r="ILY93" s="107"/>
      <c r="ILZ93" s="107"/>
      <c r="IMA93" s="107"/>
      <c r="IMB93" s="107"/>
      <c r="IMC93" s="107"/>
      <c r="IMD93" s="107"/>
      <c r="IME93" s="107"/>
      <c r="IMF93" s="107"/>
      <c r="IMG93" s="107"/>
      <c r="IMH93" s="107"/>
      <c r="IMI93" s="107"/>
      <c r="IMJ93" s="107"/>
      <c r="IMK93" s="107"/>
      <c r="IML93" s="107"/>
      <c r="IMM93" s="107"/>
      <c r="IMN93" s="107"/>
      <c r="IMO93" s="107"/>
      <c r="IMP93" s="107"/>
      <c r="IMQ93" s="107"/>
      <c r="IMR93" s="107"/>
      <c r="IMS93" s="107"/>
      <c r="IMT93" s="107"/>
      <c r="IMU93" s="107"/>
      <c r="IMV93" s="107"/>
      <c r="IMW93" s="107"/>
      <c r="IMX93" s="107"/>
      <c r="IMY93" s="107"/>
      <c r="IMZ93" s="107"/>
      <c r="INA93" s="107"/>
      <c r="INB93" s="107"/>
      <c r="INC93" s="107"/>
      <c r="IND93" s="107"/>
      <c r="INE93" s="107"/>
      <c r="INF93" s="107"/>
      <c r="ING93" s="107"/>
      <c r="INH93" s="107"/>
      <c r="INI93" s="107"/>
      <c r="INJ93" s="107"/>
      <c r="INK93" s="107"/>
      <c r="INL93" s="107"/>
      <c r="INM93" s="107"/>
      <c r="INN93" s="107"/>
      <c r="INO93" s="107"/>
      <c r="INP93" s="107"/>
      <c r="INQ93" s="107"/>
      <c r="INR93" s="107"/>
      <c r="INS93" s="107"/>
      <c r="INT93" s="107"/>
      <c r="INU93" s="107"/>
      <c r="INV93" s="107"/>
      <c r="INW93" s="107"/>
      <c r="INX93" s="107"/>
      <c r="INY93" s="107"/>
      <c r="INZ93" s="107"/>
      <c r="IOA93" s="107"/>
      <c r="IOB93" s="107"/>
      <c r="IOC93" s="107"/>
      <c r="IOD93" s="107"/>
      <c r="IOE93" s="107"/>
      <c r="IOF93" s="107"/>
      <c r="IOG93" s="107"/>
      <c r="IOH93" s="107"/>
      <c r="IOI93" s="107"/>
      <c r="IOJ93" s="107"/>
      <c r="IOK93" s="107"/>
      <c r="IOL93" s="107"/>
      <c r="IOM93" s="107"/>
      <c r="ION93" s="107"/>
      <c r="IOO93" s="107"/>
      <c r="IOP93" s="107"/>
      <c r="IOQ93" s="107"/>
      <c r="IOR93" s="107"/>
      <c r="IOS93" s="107"/>
      <c r="IOT93" s="107"/>
      <c r="IOU93" s="107"/>
      <c r="IOV93" s="107"/>
      <c r="IOW93" s="107"/>
      <c r="IOX93" s="107"/>
      <c r="IOY93" s="107"/>
      <c r="IOZ93" s="107"/>
      <c r="IPA93" s="107"/>
      <c r="IPB93" s="107"/>
      <c r="IPC93" s="107"/>
      <c r="IPD93" s="107"/>
      <c r="IPE93" s="107"/>
      <c r="IPF93" s="107"/>
      <c r="IPG93" s="107"/>
      <c r="IPH93" s="107"/>
      <c r="IPI93" s="107"/>
      <c r="IPJ93" s="107"/>
      <c r="IPK93" s="107"/>
      <c r="IPL93" s="107"/>
      <c r="IPM93" s="107"/>
      <c r="IPN93" s="107"/>
      <c r="IPO93" s="107"/>
      <c r="IPP93" s="107"/>
      <c r="IPQ93" s="107"/>
      <c r="IPR93" s="107"/>
      <c r="IPS93" s="107"/>
      <c r="IPT93" s="107"/>
      <c r="IPU93" s="107"/>
      <c r="IPV93" s="107"/>
      <c r="IPW93" s="107"/>
      <c r="IPX93" s="107"/>
      <c r="IPY93" s="107"/>
      <c r="IPZ93" s="107"/>
      <c r="IQA93" s="107"/>
      <c r="IQB93" s="107"/>
      <c r="IQC93" s="107"/>
      <c r="IQD93" s="107"/>
      <c r="IQE93" s="107"/>
      <c r="IQF93" s="107"/>
      <c r="IQG93" s="107"/>
      <c r="IQH93" s="107"/>
      <c r="IQI93" s="107"/>
      <c r="IQJ93" s="107"/>
      <c r="IQK93" s="107"/>
      <c r="IQL93" s="107"/>
      <c r="IQM93" s="107"/>
      <c r="IQN93" s="107"/>
      <c r="IQO93" s="107"/>
      <c r="IQP93" s="107"/>
      <c r="IQQ93" s="107"/>
      <c r="IQR93" s="107"/>
      <c r="IQS93" s="107"/>
      <c r="IQT93" s="107"/>
      <c r="IQU93" s="107"/>
      <c r="IQV93" s="107"/>
      <c r="IQW93" s="107"/>
      <c r="IQX93" s="107"/>
      <c r="IQY93" s="107"/>
      <c r="IQZ93" s="107"/>
      <c r="IRA93" s="107"/>
      <c r="IRB93" s="107"/>
      <c r="IRC93" s="107"/>
      <c r="IRD93" s="107"/>
      <c r="IRE93" s="107"/>
      <c r="IRF93" s="107"/>
      <c r="IRG93" s="107"/>
      <c r="IRH93" s="107"/>
      <c r="IRI93" s="107"/>
      <c r="IRJ93" s="107"/>
      <c r="IRK93" s="107"/>
      <c r="IRL93" s="107"/>
      <c r="IRM93" s="107"/>
      <c r="IRN93" s="107"/>
      <c r="IRO93" s="107"/>
      <c r="IRP93" s="107"/>
      <c r="IRQ93" s="107"/>
      <c r="IRR93" s="107"/>
      <c r="IRS93" s="107"/>
      <c r="IRT93" s="107"/>
      <c r="IRU93" s="107"/>
      <c r="IRV93" s="107"/>
      <c r="IRW93" s="107"/>
      <c r="IRX93" s="107"/>
      <c r="IRY93" s="107"/>
      <c r="IRZ93" s="107"/>
      <c r="ISA93" s="107"/>
      <c r="ISB93" s="107"/>
      <c r="ISC93" s="107"/>
      <c r="ISD93" s="107"/>
      <c r="ISE93" s="107"/>
      <c r="ISF93" s="107"/>
      <c r="ISG93" s="107"/>
      <c r="ISH93" s="107"/>
      <c r="ISI93" s="107"/>
      <c r="ISJ93" s="107"/>
      <c r="ISK93" s="107"/>
      <c r="ISL93" s="107"/>
      <c r="ISM93" s="107"/>
      <c r="ISN93" s="107"/>
      <c r="ISO93" s="107"/>
      <c r="ISP93" s="107"/>
      <c r="ISQ93" s="107"/>
      <c r="ISR93" s="107"/>
      <c r="ISS93" s="107"/>
      <c r="IST93" s="107"/>
      <c r="ISU93" s="107"/>
      <c r="ISV93" s="107"/>
      <c r="ISW93" s="107"/>
      <c r="ISX93" s="107"/>
      <c r="ISY93" s="107"/>
      <c r="ISZ93" s="107"/>
      <c r="ITA93" s="107"/>
      <c r="ITB93" s="107"/>
      <c r="ITC93" s="107"/>
      <c r="ITD93" s="107"/>
      <c r="ITE93" s="107"/>
      <c r="ITF93" s="107"/>
      <c r="ITG93" s="107"/>
      <c r="ITH93" s="107"/>
      <c r="ITI93" s="107"/>
      <c r="ITJ93" s="107"/>
      <c r="ITK93" s="107"/>
      <c r="ITL93" s="107"/>
      <c r="ITM93" s="107"/>
      <c r="ITN93" s="107"/>
      <c r="ITO93" s="107"/>
      <c r="ITP93" s="107"/>
      <c r="ITQ93" s="107"/>
      <c r="ITR93" s="107"/>
      <c r="ITS93" s="107"/>
      <c r="ITT93" s="107"/>
      <c r="ITU93" s="107"/>
      <c r="ITV93" s="107"/>
      <c r="ITW93" s="107"/>
      <c r="ITX93" s="107"/>
      <c r="ITY93" s="107"/>
      <c r="ITZ93" s="107"/>
      <c r="IUA93" s="107"/>
      <c r="IUB93" s="107"/>
      <c r="IUC93" s="107"/>
      <c r="IUD93" s="107"/>
      <c r="IUE93" s="107"/>
      <c r="IUF93" s="107"/>
      <c r="IUG93" s="107"/>
      <c r="IUH93" s="107"/>
      <c r="IUI93" s="107"/>
      <c r="IUJ93" s="107"/>
      <c r="IUK93" s="107"/>
      <c r="IUL93" s="107"/>
      <c r="IUM93" s="107"/>
      <c r="IUN93" s="107"/>
      <c r="IUO93" s="107"/>
      <c r="IUP93" s="107"/>
      <c r="IUQ93" s="107"/>
      <c r="IUR93" s="107"/>
      <c r="IUS93" s="107"/>
      <c r="IUT93" s="107"/>
      <c r="IUU93" s="107"/>
      <c r="IUV93" s="107"/>
      <c r="IUW93" s="107"/>
      <c r="IUX93" s="107"/>
      <c r="IUY93" s="107"/>
      <c r="IUZ93" s="107"/>
      <c r="IVA93" s="107"/>
      <c r="IVB93" s="107"/>
      <c r="IVC93" s="107"/>
      <c r="IVD93" s="107"/>
      <c r="IVE93" s="107"/>
      <c r="IVF93" s="107"/>
      <c r="IVG93" s="107"/>
      <c r="IVH93" s="107"/>
      <c r="IVI93" s="107"/>
      <c r="IVJ93" s="107"/>
      <c r="IVK93" s="107"/>
      <c r="IVL93" s="107"/>
      <c r="IVM93" s="107"/>
      <c r="IVN93" s="107"/>
      <c r="IVO93" s="107"/>
      <c r="IVP93" s="107"/>
      <c r="IVQ93" s="107"/>
      <c r="IVR93" s="107"/>
      <c r="IVS93" s="107"/>
      <c r="IVT93" s="107"/>
      <c r="IVU93" s="107"/>
      <c r="IVV93" s="107"/>
      <c r="IVW93" s="107"/>
      <c r="IVX93" s="107"/>
      <c r="IVY93" s="107"/>
      <c r="IVZ93" s="107"/>
      <c r="IWA93" s="107"/>
      <c r="IWB93" s="107"/>
      <c r="IWC93" s="107"/>
      <c r="IWD93" s="107"/>
      <c r="IWE93" s="107"/>
      <c r="IWF93" s="107"/>
      <c r="IWG93" s="107"/>
      <c r="IWH93" s="107"/>
      <c r="IWI93" s="107"/>
      <c r="IWJ93" s="107"/>
      <c r="IWK93" s="107"/>
      <c r="IWL93" s="107"/>
      <c r="IWM93" s="107"/>
      <c r="IWN93" s="107"/>
      <c r="IWO93" s="107"/>
      <c r="IWP93" s="107"/>
      <c r="IWQ93" s="107"/>
      <c r="IWR93" s="107"/>
      <c r="IWS93" s="107"/>
      <c r="IWT93" s="107"/>
      <c r="IWU93" s="107"/>
      <c r="IWV93" s="107"/>
      <c r="IWW93" s="107"/>
      <c r="IWX93" s="107"/>
      <c r="IWY93" s="107"/>
      <c r="IWZ93" s="107"/>
      <c r="IXA93" s="107"/>
      <c r="IXB93" s="107"/>
      <c r="IXC93" s="107"/>
      <c r="IXD93" s="107"/>
      <c r="IXE93" s="107"/>
      <c r="IXF93" s="107"/>
      <c r="IXG93" s="107"/>
      <c r="IXH93" s="107"/>
      <c r="IXI93" s="107"/>
      <c r="IXJ93" s="107"/>
      <c r="IXK93" s="107"/>
      <c r="IXL93" s="107"/>
      <c r="IXM93" s="107"/>
      <c r="IXN93" s="107"/>
      <c r="IXO93" s="107"/>
      <c r="IXP93" s="107"/>
      <c r="IXQ93" s="107"/>
      <c r="IXR93" s="107"/>
      <c r="IXS93" s="107"/>
      <c r="IXT93" s="107"/>
      <c r="IXU93" s="107"/>
      <c r="IXV93" s="107"/>
      <c r="IXW93" s="107"/>
      <c r="IXX93" s="107"/>
      <c r="IXY93" s="107"/>
      <c r="IXZ93" s="107"/>
      <c r="IYA93" s="107"/>
      <c r="IYB93" s="107"/>
      <c r="IYC93" s="107"/>
      <c r="IYD93" s="107"/>
      <c r="IYE93" s="107"/>
      <c r="IYF93" s="107"/>
      <c r="IYG93" s="107"/>
      <c r="IYH93" s="107"/>
      <c r="IYI93" s="107"/>
      <c r="IYJ93" s="107"/>
      <c r="IYK93" s="107"/>
      <c r="IYL93" s="107"/>
      <c r="IYM93" s="107"/>
      <c r="IYN93" s="107"/>
      <c r="IYO93" s="107"/>
      <c r="IYP93" s="107"/>
      <c r="IYQ93" s="107"/>
      <c r="IYR93" s="107"/>
      <c r="IYS93" s="107"/>
      <c r="IYT93" s="107"/>
      <c r="IYU93" s="107"/>
      <c r="IYV93" s="107"/>
      <c r="IYW93" s="107"/>
      <c r="IYX93" s="107"/>
      <c r="IYY93" s="107"/>
      <c r="IYZ93" s="107"/>
      <c r="IZA93" s="107"/>
      <c r="IZB93" s="107"/>
      <c r="IZC93" s="107"/>
      <c r="IZD93" s="107"/>
      <c r="IZE93" s="107"/>
      <c r="IZF93" s="107"/>
      <c r="IZG93" s="107"/>
      <c r="IZH93" s="107"/>
      <c r="IZI93" s="107"/>
      <c r="IZJ93" s="107"/>
      <c r="IZK93" s="107"/>
      <c r="IZL93" s="107"/>
      <c r="IZM93" s="107"/>
      <c r="IZN93" s="107"/>
      <c r="IZO93" s="107"/>
      <c r="IZP93" s="107"/>
      <c r="IZQ93" s="107"/>
      <c r="IZR93" s="107"/>
      <c r="IZS93" s="107"/>
      <c r="IZT93" s="107"/>
      <c r="IZU93" s="107"/>
      <c r="IZV93" s="107"/>
      <c r="IZW93" s="107"/>
      <c r="IZX93" s="107"/>
      <c r="IZY93" s="107"/>
      <c r="IZZ93" s="107"/>
      <c r="JAA93" s="107"/>
      <c r="JAB93" s="107"/>
      <c r="JAC93" s="107"/>
      <c r="JAD93" s="107"/>
      <c r="JAE93" s="107"/>
      <c r="JAF93" s="107"/>
      <c r="JAG93" s="107"/>
      <c r="JAH93" s="107"/>
      <c r="JAI93" s="107"/>
      <c r="JAJ93" s="107"/>
      <c r="JAK93" s="107"/>
      <c r="JAL93" s="107"/>
      <c r="JAM93" s="107"/>
      <c r="JAN93" s="107"/>
      <c r="JAO93" s="107"/>
      <c r="JAP93" s="107"/>
      <c r="JAQ93" s="107"/>
      <c r="JAR93" s="107"/>
      <c r="JAS93" s="107"/>
      <c r="JAT93" s="107"/>
      <c r="JAU93" s="107"/>
      <c r="JAV93" s="107"/>
      <c r="JAW93" s="107"/>
      <c r="JAX93" s="107"/>
      <c r="JAY93" s="107"/>
      <c r="JAZ93" s="107"/>
      <c r="JBA93" s="107"/>
      <c r="JBB93" s="107"/>
      <c r="JBC93" s="107"/>
      <c r="JBD93" s="107"/>
      <c r="JBE93" s="107"/>
      <c r="JBF93" s="107"/>
      <c r="JBG93" s="107"/>
      <c r="JBH93" s="107"/>
      <c r="JBI93" s="107"/>
      <c r="JBJ93" s="107"/>
      <c r="JBK93" s="107"/>
      <c r="JBL93" s="107"/>
      <c r="JBM93" s="107"/>
      <c r="JBN93" s="107"/>
      <c r="JBO93" s="107"/>
      <c r="JBP93" s="107"/>
      <c r="JBQ93" s="107"/>
      <c r="JBR93" s="107"/>
      <c r="JBS93" s="107"/>
      <c r="JBT93" s="107"/>
      <c r="JBU93" s="107"/>
      <c r="JBV93" s="107"/>
      <c r="JBW93" s="107"/>
      <c r="JBX93" s="107"/>
      <c r="JBY93" s="107"/>
      <c r="JBZ93" s="107"/>
      <c r="JCA93" s="107"/>
      <c r="JCB93" s="107"/>
      <c r="JCC93" s="107"/>
      <c r="JCD93" s="107"/>
      <c r="JCE93" s="107"/>
      <c r="JCF93" s="107"/>
      <c r="JCG93" s="107"/>
      <c r="JCH93" s="107"/>
      <c r="JCI93" s="107"/>
      <c r="JCJ93" s="107"/>
      <c r="JCK93" s="107"/>
      <c r="JCL93" s="107"/>
      <c r="JCM93" s="107"/>
      <c r="JCN93" s="107"/>
      <c r="JCO93" s="107"/>
      <c r="JCP93" s="107"/>
      <c r="JCQ93" s="107"/>
      <c r="JCR93" s="107"/>
      <c r="JCS93" s="107"/>
      <c r="JCT93" s="107"/>
      <c r="JCU93" s="107"/>
      <c r="JCV93" s="107"/>
      <c r="JCW93" s="107"/>
      <c r="JCX93" s="107"/>
      <c r="JCY93" s="107"/>
      <c r="JCZ93" s="107"/>
      <c r="JDA93" s="107"/>
      <c r="JDB93" s="107"/>
      <c r="JDC93" s="107"/>
      <c r="JDD93" s="107"/>
      <c r="JDE93" s="107"/>
      <c r="JDF93" s="107"/>
      <c r="JDG93" s="107"/>
      <c r="JDH93" s="107"/>
      <c r="JDI93" s="107"/>
      <c r="JDJ93" s="107"/>
      <c r="JDK93" s="107"/>
      <c r="JDL93" s="107"/>
      <c r="JDM93" s="107"/>
      <c r="JDN93" s="107"/>
      <c r="JDO93" s="107"/>
      <c r="JDP93" s="107"/>
      <c r="JDQ93" s="107"/>
      <c r="JDR93" s="107"/>
      <c r="JDS93" s="107"/>
      <c r="JDT93" s="107"/>
      <c r="JDU93" s="107"/>
      <c r="JDV93" s="107"/>
      <c r="JDW93" s="107"/>
      <c r="JDX93" s="107"/>
      <c r="JDY93" s="107"/>
      <c r="JDZ93" s="107"/>
      <c r="JEA93" s="107"/>
      <c r="JEB93" s="107"/>
      <c r="JEC93" s="107"/>
      <c r="JED93" s="107"/>
      <c r="JEE93" s="107"/>
      <c r="JEF93" s="107"/>
      <c r="JEG93" s="107"/>
      <c r="JEH93" s="107"/>
      <c r="JEI93" s="107"/>
      <c r="JEJ93" s="107"/>
      <c r="JEK93" s="107"/>
      <c r="JEL93" s="107"/>
      <c r="JEM93" s="107"/>
      <c r="JEN93" s="107"/>
      <c r="JEO93" s="107"/>
      <c r="JEP93" s="107"/>
      <c r="JEQ93" s="107"/>
      <c r="JER93" s="107"/>
      <c r="JES93" s="107"/>
      <c r="JET93" s="107"/>
      <c r="JEU93" s="107"/>
      <c r="JEV93" s="107"/>
      <c r="JEW93" s="107"/>
      <c r="JEX93" s="107"/>
      <c r="JEY93" s="107"/>
      <c r="JEZ93" s="107"/>
      <c r="JFA93" s="107"/>
      <c r="JFB93" s="107"/>
      <c r="JFC93" s="107"/>
      <c r="JFD93" s="107"/>
      <c r="JFE93" s="107"/>
      <c r="JFF93" s="107"/>
      <c r="JFG93" s="107"/>
      <c r="JFH93" s="107"/>
      <c r="JFI93" s="107"/>
      <c r="JFJ93" s="107"/>
      <c r="JFK93" s="107"/>
      <c r="JFL93" s="107"/>
      <c r="JFM93" s="107"/>
      <c r="JFN93" s="107"/>
      <c r="JFO93" s="107"/>
      <c r="JFP93" s="107"/>
      <c r="JFQ93" s="107"/>
      <c r="JFR93" s="107"/>
      <c r="JFS93" s="107"/>
      <c r="JFT93" s="107"/>
      <c r="JFU93" s="107"/>
      <c r="JFV93" s="107"/>
      <c r="JFW93" s="107"/>
      <c r="JFX93" s="107"/>
      <c r="JFY93" s="107"/>
      <c r="JFZ93" s="107"/>
      <c r="JGA93" s="107"/>
      <c r="JGB93" s="107"/>
      <c r="JGC93" s="107"/>
      <c r="JGD93" s="107"/>
      <c r="JGE93" s="107"/>
      <c r="JGF93" s="107"/>
      <c r="JGG93" s="107"/>
      <c r="JGH93" s="107"/>
      <c r="JGI93" s="107"/>
      <c r="JGJ93" s="107"/>
      <c r="JGK93" s="107"/>
      <c r="JGL93" s="107"/>
      <c r="JGM93" s="107"/>
      <c r="JGN93" s="107"/>
      <c r="JGO93" s="107"/>
      <c r="JGP93" s="107"/>
      <c r="JGQ93" s="107"/>
      <c r="JGR93" s="107"/>
      <c r="JGS93" s="107"/>
      <c r="JGT93" s="107"/>
      <c r="JGU93" s="107"/>
      <c r="JGV93" s="107"/>
      <c r="JGW93" s="107"/>
      <c r="JGX93" s="107"/>
      <c r="JGY93" s="107"/>
      <c r="JGZ93" s="107"/>
      <c r="JHA93" s="107"/>
      <c r="JHB93" s="107"/>
      <c r="JHC93" s="107"/>
      <c r="JHD93" s="107"/>
      <c r="JHE93" s="107"/>
      <c r="JHF93" s="107"/>
      <c r="JHG93" s="107"/>
      <c r="JHH93" s="107"/>
      <c r="JHI93" s="107"/>
      <c r="JHJ93" s="107"/>
      <c r="JHK93" s="107"/>
      <c r="JHL93" s="107"/>
      <c r="JHM93" s="107"/>
      <c r="JHN93" s="107"/>
      <c r="JHO93" s="107"/>
      <c r="JHP93" s="107"/>
      <c r="JHQ93" s="107"/>
      <c r="JHR93" s="107"/>
      <c r="JHS93" s="107"/>
      <c r="JHT93" s="107"/>
      <c r="JHU93" s="107"/>
      <c r="JHV93" s="107"/>
      <c r="JHW93" s="107"/>
      <c r="JHX93" s="107"/>
      <c r="JHY93" s="107"/>
      <c r="JHZ93" s="107"/>
      <c r="JIA93" s="107"/>
      <c r="JIB93" s="107"/>
      <c r="JIC93" s="107"/>
      <c r="JID93" s="107"/>
      <c r="JIE93" s="107"/>
      <c r="JIF93" s="107"/>
      <c r="JIG93" s="107"/>
      <c r="JIH93" s="107"/>
      <c r="JII93" s="107"/>
      <c r="JIJ93" s="107"/>
      <c r="JIK93" s="107"/>
      <c r="JIL93" s="107"/>
      <c r="JIM93" s="107"/>
      <c r="JIN93" s="107"/>
      <c r="JIO93" s="107"/>
      <c r="JIP93" s="107"/>
      <c r="JIQ93" s="107"/>
      <c r="JIR93" s="107"/>
      <c r="JIS93" s="107"/>
      <c r="JIT93" s="107"/>
      <c r="JIU93" s="107"/>
      <c r="JIV93" s="107"/>
      <c r="JIW93" s="107"/>
      <c r="JIX93" s="107"/>
      <c r="JIY93" s="107"/>
      <c r="JIZ93" s="107"/>
      <c r="JJA93" s="107"/>
      <c r="JJB93" s="107"/>
      <c r="JJC93" s="107"/>
      <c r="JJD93" s="107"/>
      <c r="JJE93" s="107"/>
      <c r="JJF93" s="107"/>
      <c r="JJG93" s="107"/>
      <c r="JJH93" s="107"/>
      <c r="JJI93" s="107"/>
      <c r="JJJ93" s="107"/>
      <c r="JJK93" s="107"/>
      <c r="JJL93" s="107"/>
      <c r="JJM93" s="107"/>
      <c r="JJN93" s="107"/>
      <c r="JJO93" s="107"/>
      <c r="JJP93" s="107"/>
      <c r="JJQ93" s="107"/>
      <c r="JJR93" s="107"/>
      <c r="JJS93" s="107"/>
      <c r="JJT93" s="107"/>
      <c r="JJU93" s="107"/>
      <c r="JJV93" s="107"/>
      <c r="JJW93" s="107"/>
      <c r="JJX93" s="107"/>
      <c r="JJY93" s="107"/>
      <c r="JJZ93" s="107"/>
      <c r="JKA93" s="107"/>
      <c r="JKB93" s="107"/>
      <c r="JKC93" s="107"/>
      <c r="JKD93" s="107"/>
      <c r="JKE93" s="107"/>
      <c r="JKF93" s="107"/>
      <c r="JKG93" s="107"/>
      <c r="JKH93" s="107"/>
      <c r="JKI93" s="107"/>
      <c r="JKJ93" s="107"/>
      <c r="JKK93" s="107"/>
      <c r="JKL93" s="107"/>
      <c r="JKM93" s="107"/>
      <c r="JKN93" s="107"/>
      <c r="JKO93" s="107"/>
      <c r="JKP93" s="107"/>
      <c r="JKQ93" s="107"/>
      <c r="JKR93" s="107"/>
      <c r="JKS93" s="107"/>
      <c r="JKT93" s="107"/>
      <c r="JKU93" s="107"/>
      <c r="JKV93" s="107"/>
      <c r="JKW93" s="107"/>
      <c r="JKX93" s="107"/>
      <c r="JKY93" s="107"/>
      <c r="JKZ93" s="107"/>
      <c r="JLA93" s="107"/>
      <c r="JLB93" s="107"/>
      <c r="JLC93" s="107"/>
      <c r="JLD93" s="107"/>
      <c r="JLE93" s="107"/>
      <c r="JLF93" s="107"/>
      <c r="JLG93" s="107"/>
      <c r="JLH93" s="107"/>
      <c r="JLI93" s="107"/>
      <c r="JLJ93" s="107"/>
      <c r="JLK93" s="107"/>
      <c r="JLL93" s="107"/>
      <c r="JLM93" s="107"/>
      <c r="JLN93" s="107"/>
      <c r="JLO93" s="107"/>
      <c r="JLP93" s="107"/>
      <c r="JLQ93" s="107"/>
      <c r="JLR93" s="107"/>
      <c r="JLS93" s="107"/>
      <c r="JLT93" s="107"/>
      <c r="JLU93" s="107"/>
      <c r="JLV93" s="107"/>
      <c r="JLW93" s="107"/>
      <c r="JLX93" s="107"/>
      <c r="JLY93" s="107"/>
      <c r="JLZ93" s="107"/>
      <c r="JMA93" s="107"/>
      <c r="JMB93" s="107"/>
      <c r="JMC93" s="107"/>
      <c r="JMD93" s="107"/>
      <c r="JME93" s="107"/>
      <c r="JMF93" s="107"/>
      <c r="JMG93" s="107"/>
      <c r="JMH93" s="107"/>
      <c r="JMI93" s="107"/>
      <c r="JMJ93" s="107"/>
      <c r="JMK93" s="107"/>
      <c r="JML93" s="107"/>
      <c r="JMM93" s="107"/>
      <c r="JMN93" s="107"/>
      <c r="JMO93" s="107"/>
      <c r="JMP93" s="107"/>
      <c r="JMQ93" s="107"/>
      <c r="JMR93" s="107"/>
      <c r="JMS93" s="107"/>
      <c r="JMT93" s="107"/>
      <c r="JMU93" s="107"/>
      <c r="JMV93" s="107"/>
      <c r="JMW93" s="107"/>
      <c r="JMX93" s="107"/>
      <c r="JMY93" s="107"/>
      <c r="JMZ93" s="107"/>
      <c r="JNA93" s="107"/>
      <c r="JNB93" s="107"/>
      <c r="JNC93" s="107"/>
      <c r="JND93" s="107"/>
      <c r="JNE93" s="107"/>
      <c r="JNF93" s="107"/>
      <c r="JNG93" s="107"/>
      <c r="JNH93" s="107"/>
      <c r="JNI93" s="107"/>
      <c r="JNJ93" s="107"/>
      <c r="JNK93" s="107"/>
      <c r="JNL93" s="107"/>
      <c r="JNM93" s="107"/>
      <c r="JNN93" s="107"/>
      <c r="JNO93" s="107"/>
      <c r="JNP93" s="107"/>
      <c r="JNQ93" s="107"/>
      <c r="JNR93" s="107"/>
      <c r="JNS93" s="107"/>
      <c r="JNT93" s="107"/>
      <c r="JNU93" s="107"/>
      <c r="JNV93" s="107"/>
      <c r="JNW93" s="107"/>
      <c r="JNX93" s="107"/>
      <c r="JNY93" s="107"/>
      <c r="JNZ93" s="107"/>
      <c r="JOA93" s="107"/>
      <c r="JOB93" s="107"/>
      <c r="JOC93" s="107"/>
      <c r="JOD93" s="107"/>
      <c r="JOE93" s="107"/>
      <c r="JOF93" s="107"/>
      <c r="JOG93" s="107"/>
      <c r="JOH93" s="107"/>
      <c r="JOI93" s="107"/>
      <c r="JOJ93" s="107"/>
      <c r="JOK93" s="107"/>
      <c r="JOL93" s="107"/>
      <c r="JOM93" s="107"/>
      <c r="JON93" s="107"/>
      <c r="JOO93" s="107"/>
      <c r="JOP93" s="107"/>
      <c r="JOQ93" s="107"/>
      <c r="JOR93" s="107"/>
      <c r="JOS93" s="107"/>
      <c r="JOT93" s="107"/>
      <c r="JOU93" s="107"/>
      <c r="JOV93" s="107"/>
      <c r="JOW93" s="107"/>
      <c r="JOX93" s="107"/>
      <c r="JOY93" s="107"/>
      <c r="JOZ93" s="107"/>
      <c r="JPA93" s="107"/>
      <c r="JPB93" s="107"/>
      <c r="JPC93" s="107"/>
      <c r="JPD93" s="107"/>
      <c r="JPE93" s="107"/>
      <c r="JPF93" s="107"/>
      <c r="JPG93" s="107"/>
      <c r="JPH93" s="107"/>
      <c r="JPI93" s="107"/>
      <c r="JPJ93" s="107"/>
      <c r="JPK93" s="107"/>
      <c r="JPL93" s="107"/>
      <c r="JPM93" s="107"/>
      <c r="JPN93" s="107"/>
      <c r="JPO93" s="107"/>
      <c r="JPP93" s="107"/>
      <c r="JPQ93" s="107"/>
      <c r="JPR93" s="107"/>
      <c r="JPS93" s="107"/>
      <c r="JPT93" s="107"/>
      <c r="JPU93" s="107"/>
      <c r="JPV93" s="107"/>
      <c r="JPW93" s="107"/>
      <c r="JPX93" s="107"/>
      <c r="JPY93" s="107"/>
      <c r="JPZ93" s="107"/>
      <c r="JQA93" s="107"/>
      <c r="JQB93" s="107"/>
      <c r="JQC93" s="107"/>
      <c r="JQD93" s="107"/>
      <c r="JQE93" s="107"/>
      <c r="JQF93" s="107"/>
      <c r="JQG93" s="107"/>
      <c r="JQH93" s="107"/>
      <c r="JQI93" s="107"/>
      <c r="JQJ93" s="107"/>
      <c r="JQK93" s="107"/>
      <c r="JQL93" s="107"/>
      <c r="JQM93" s="107"/>
      <c r="JQN93" s="107"/>
      <c r="JQO93" s="107"/>
      <c r="JQP93" s="107"/>
      <c r="JQQ93" s="107"/>
      <c r="JQR93" s="107"/>
      <c r="JQS93" s="107"/>
      <c r="JQT93" s="107"/>
      <c r="JQU93" s="107"/>
      <c r="JQV93" s="107"/>
      <c r="JQW93" s="107"/>
      <c r="JQX93" s="107"/>
      <c r="JQY93" s="107"/>
      <c r="JQZ93" s="107"/>
      <c r="JRA93" s="107"/>
      <c r="JRB93" s="107"/>
      <c r="JRC93" s="107"/>
      <c r="JRD93" s="107"/>
      <c r="JRE93" s="107"/>
      <c r="JRF93" s="107"/>
      <c r="JRG93" s="107"/>
      <c r="JRH93" s="107"/>
      <c r="JRI93" s="107"/>
      <c r="JRJ93" s="107"/>
      <c r="JRK93" s="107"/>
      <c r="JRL93" s="107"/>
      <c r="JRM93" s="107"/>
      <c r="JRN93" s="107"/>
      <c r="JRO93" s="107"/>
      <c r="JRP93" s="107"/>
      <c r="JRQ93" s="107"/>
      <c r="JRR93" s="107"/>
      <c r="JRS93" s="107"/>
      <c r="JRT93" s="107"/>
      <c r="JRU93" s="107"/>
      <c r="JRV93" s="107"/>
      <c r="JRW93" s="107"/>
      <c r="JRX93" s="107"/>
      <c r="JRY93" s="107"/>
      <c r="JRZ93" s="107"/>
      <c r="JSA93" s="107"/>
      <c r="JSB93" s="107"/>
      <c r="JSC93" s="107"/>
      <c r="JSD93" s="107"/>
      <c r="JSE93" s="107"/>
      <c r="JSF93" s="107"/>
      <c r="JSG93" s="107"/>
      <c r="JSH93" s="107"/>
      <c r="JSI93" s="107"/>
      <c r="JSJ93" s="107"/>
      <c r="JSK93" s="107"/>
      <c r="JSL93" s="107"/>
      <c r="JSM93" s="107"/>
      <c r="JSN93" s="107"/>
      <c r="JSO93" s="107"/>
      <c r="JSP93" s="107"/>
      <c r="JSQ93" s="107"/>
      <c r="JSR93" s="107"/>
      <c r="JSS93" s="107"/>
      <c r="JST93" s="107"/>
      <c r="JSU93" s="107"/>
      <c r="JSV93" s="107"/>
      <c r="JSW93" s="107"/>
      <c r="JSX93" s="107"/>
      <c r="JSY93" s="107"/>
      <c r="JSZ93" s="107"/>
      <c r="JTA93" s="107"/>
      <c r="JTB93" s="107"/>
      <c r="JTC93" s="107"/>
      <c r="JTD93" s="107"/>
      <c r="JTE93" s="107"/>
      <c r="JTF93" s="107"/>
      <c r="JTG93" s="107"/>
      <c r="JTH93" s="107"/>
      <c r="JTI93" s="107"/>
      <c r="JTJ93" s="107"/>
      <c r="JTK93" s="107"/>
      <c r="JTL93" s="107"/>
      <c r="JTM93" s="107"/>
      <c r="JTN93" s="107"/>
      <c r="JTO93" s="107"/>
      <c r="JTP93" s="107"/>
      <c r="JTQ93" s="107"/>
      <c r="JTR93" s="107"/>
      <c r="JTS93" s="107"/>
      <c r="JTT93" s="107"/>
      <c r="JTU93" s="107"/>
      <c r="JTV93" s="107"/>
      <c r="JTW93" s="107"/>
      <c r="JTX93" s="107"/>
      <c r="JTY93" s="107"/>
      <c r="JTZ93" s="107"/>
      <c r="JUA93" s="107"/>
      <c r="JUB93" s="107"/>
      <c r="JUC93" s="107"/>
      <c r="JUD93" s="107"/>
      <c r="JUE93" s="107"/>
      <c r="JUF93" s="107"/>
      <c r="JUG93" s="107"/>
      <c r="JUH93" s="107"/>
      <c r="JUI93" s="107"/>
      <c r="JUJ93" s="107"/>
      <c r="JUK93" s="107"/>
      <c r="JUL93" s="107"/>
      <c r="JUM93" s="107"/>
      <c r="JUN93" s="107"/>
      <c r="JUO93" s="107"/>
      <c r="JUP93" s="107"/>
      <c r="JUQ93" s="107"/>
      <c r="JUR93" s="107"/>
      <c r="JUS93" s="107"/>
      <c r="JUT93" s="107"/>
      <c r="JUU93" s="107"/>
      <c r="JUV93" s="107"/>
      <c r="JUW93" s="107"/>
      <c r="JUX93" s="107"/>
      <c r="JUY93" s="107"/>
      <c r="JUZ93" s="107"/>
      <c r="JVA93" s="107"/>
      <c r="JVB93" s="107"/>
      <c r="JVC93" s="107"/>
      <c r="JVD93" s="107"/>
      <c r="JVE93" s="107"/>
      <c r="JVF93" s="107"/>
      <c r="JVG93" s="107"/>
      <c r="JVH93" s="107"/>
      <c r="JVI93" s="107"/>
      <c r="JVJ93" s="107"/>
      <c r="JVK93" s="107"/>
      <c r="JVL93" s="107"/>
      <c r="JVM93" s="107"/>
      <c r="JVN93" s="107"/>
      <c r="JVO93" s="107"/>
      <c r="JVP93" s="107"/>
      <c r="JVQ93" s="107"/>
      <c r="JVR93" s="107"/>
      <c r="JVS93" s="107"/>
      <c r="JVT93" s="107"/>
      <c r="JVU93" s="107"/>
      <c r="JVV93" s="107"/>
      <c r="JVW93" s="107"/>
      <c r="JVX93" s="107"/>
      <c r="JVY93" s="107"/>
      <c r="JVZ93" s="107"/>
      <c r="JWA93" s="107"/>
      <c r="JWB93" s="107"/>
      <c r="JWC93" s="107"/>
      <c r="JWD93" s="107"/>
      <c r="JWE93" s="107"/>
      <c r="JWF93" s="107"/>
      <c r="JWG93" s="107"/>
      <c r="JWH93" s="107"/>
      <c r="JWI93" s="107"/>
      <c r="JWJ93" s="107"/>
      <c r="JWK93" s="107"/>
      <c r="JWL93" s="107"/>
      <c r="JWM93" s="107"/>
      <c r="JWN93" s="107"/>
      <c r="JWO93" s="107"/>
      <c r="JWP93" s="107"/>
      <c r="JWQ93" s="107"/>
      <c r="JWR93" s="107"/>
      <c r="JWS93" s="107"/>
      <c r="JWT93" s="107"/>
      <c r="JWU93" s="107"/>
      <c r="JWV93" s="107"/>
      <c r="JWW93" s="107"/>
      <c r="JWX93" s="107"/>
      <c r="JWY93" s="107"/>
      <c r="JWZ93" s="107"/>
      <c r="JXA93" s="107"/>
      <c r="JXB93" s="107"/>
      <c r="JXC93" s="107"/>
      <c r="JXD93" s="107"/>
      <c r="JXE93" s="107"/>
      <c r="JXF93" s="107"/>
      <c r="JXG93" s="107"/>
      <c r="JXH93" s="107"/>
      <c r="JXI93" s="107"/>
      <c r="JXJ93" s="107"/>
      <c r="JXK93" s="107"/>
      <c r="JXL93" s="107"/>
      <c r="JXM93" s="107"/>
      <c r="JXN93" s="107"/>
      <c r="JXO93" s="107"/>
      <c r="JXP93" s="107"/>
      <c r="JXQ93" s="107"/>
      <c r="JXR93" s="107"/>
      <c r="JXS93" s="107"/>
      <c r="JXT93" s="107"/>
      <c r="JXU93" s="107"/>
      <c r="JXV93" s="107"/>
      <c r="JXW93" s="107"/>
      <c r="JXX93" s="107"/>
      <c r="JXY93" s="107"/>
      <c r="JXZ93" s="107"/>
      <c r="JYA93" s="107"/>
      <c r="JYB93" s="107"/>
      <c r="JYC93" s="107"/>
      <c r="JYD93" s="107"/>
      <c r="JYE93" s="107"/>
      <c r="JYF93" s="107"/>
      <c r="JYG93" s="107"/>
      <c r="JYH93" s="107"/>
      <c r="JYI93" s="107"/>
      <c r="JYJ93" s="107"/>
      <c r="JYK93" s="107"/>
      <c r="JYL93" s="107"/>
      <c r="JYM93" s="107"/>
      <c r="JYN93" s="107"/>
      <c r="JYO93" s="107"/>
      <c r="JYP93" s="107"/>
      <c r="JYQ93" s="107"/>
      <c r="JYR93" s="107"/>
      <c r="JYS93" s="107"/>
      <c r="JYT93" s="107"/>
      <c r="JYU93" s="107"/>
      <c r="JYV93" s="107"/>
      <c r="JYW93" s="107"/>
      <c r="JYX93" s="107"/>
      <c r="JYY93" s="107"/>
      <c r="JYZ93" s="107"/>
      <c r="JZA93" s="107"/>
      <c r="JZB93" s="107"/>
      <c r="JZC93" s="107"/>
      <c r="JZD93" s="107"/>
      <c r="JZE93" s="107"/>
      <c r="JZF93" s="107"/>
      <c r="JZG93" s="107"/>
      <c r="JZH93" s="107"/>
      <c r="JZI93" s="107"/>
      <c r="JZJ93" s="107"/>
      <c r="JZK93" s="107"/>
      <c r="JZL93" s="107"/>
      <c r="JZM93" s="107"/>
      <c r="JZN93" s="107"/>
      <c r="JZO93" s="107"/>
      <c r="JZP93" s="107"/>
      <c r="JZQ93" s="107"/>
      <c r="JZR93" s="107"/>
      <c r="JZS93" s="107"/>
      <c r="JZT93" s="107"/>
      <c r="JZU93" s="107"/>
      <c r="JZV93" s="107"/>
      <c r="JZW93" s="107"/>
      <c r="JZX93" s="107"/>
      <c r="JZY93" s="107"/>
      <c r="JZZ93" s="107"/>
      <c r="KAA93" s="107"/>
      <c r="KAB93" s="107"/>
      <c r="KAC93" s="107"/>
      <c r="KAD93" s="107"/>
      <c r="KAE93" s="107"/>
      <c r="KAF93" s="107"/>
      <c r="KAG93" s="107"/>
      <c r="KAH93" s="107"/>
      <c r="KAI93" s="107"/>
      <c r="KAJ93" s="107"/>
      <c r="KAK93" s="107"/>
      <c r="KAL93" s="107"/>
      <c r="KAM93" s="107"/>
      <c r="KAN93" s="107"/>
      <c r="KAO93" s="107"/>
      <c r="KAP93" s="107"/>
      <c r="KAQ93" s="107"/>
      <c r="KAR93" s="107"/>
      <c r="KAS93" s="107"/>
      <c r="KAT93" s="107"/>
      <c r="KAU93" s="107"/>
      <c r="KAV93" s="107"/>
      <c r="KAW93" s="107"/>
      <c r="KAX93" s="107"/>
      <c r="KAY93" s="107"/>
      <c r="KAZ93" s="107"/>
      <c r="KBA93" s="107"/>
      <c r="KBB93" s="107"/>
      <c r="KBC93" s="107"/>
      <c r="KBD93" s="107"/>
      <c r="KBE93" s="107"/>
      <c r="KBF93" s="107"/>
      <c r="KBG93" s="107"/>
      <c r="KBH93" s="107"/>
      <c r="KBI93" s="107"/>
      <c r="KBJ93" s="107"/>
      <c r="KBK93" s="107"/>
      <c r="KBL93" s="107"/>
      <c r="KBM93" s="107"/>
      <c r="KBN93" s="107"/>
      <c r="KBO93" s="107"/>
      <c r="KBP93" s="107"/>
      <c r="KBQ93" s="107"/>
      <c r="KBR93" s="107"/>
      <c r="KBS93" s="107"/>
      <c r="KBT93" s="107"/>
      <c r="KBU93" s="107"/>
      <c r="KBV93" s="107"/>
      <c r="KBW93" s="107"/>
      <c r="KBX93" s="107"/>
      <c r="KBY93" s="107"/>
      <c r="KBZ93" s="107"/>
      <c r="KCA93" s="107"/>
      <c r="KCB93" s="107"/>
      <c r="KCC93" s="107"/>
      <c r="KCD93" s="107"/>
      <c r="KCE93" s="107"/>
      <c r="KCF93" s="107"/>
      <c r="KCG93" s="107"/>
      <c r="KCH93" s="107"/>
      <c r="KCI93" s="107"/>
      <c r="KCJ93" s="107"/>
      <c r="KCK93" s="107"/>
      <c r="KCL93" s="107"/>
      <c r="KCM93" s="107"/>
      <c r="KCN93" s="107"/>
      <c r="KCO93" s="107"/>
      <c r="KCP93" s="107"/>
      <c r="KCQ93" s="107"/>
      <c r="KCR93" s="107"/>
      <c r="KCS93" s="107"/>
      <c r="KCT93" s="107"/>
      <c r="KCU93" s="107"/>
      <c r="KCV93" s="107"/>
      <c r="KCW93" s="107"/>
      <c r="KCX93" s="107"/>
      <c r="KCY93" s="107"/>
      <c r="KCZ93" s="107"/>
      <c r="KDA93" s="107"/>
      <c r="KDB93" s="107"/>
      <c r="KDC93" s="107"/>
      <c r="KDD93" s="107"/>
      <c r="KDE93" s="107"/>
      <c r="KDF93" s="107"/>
      <c r="KDG93" s="107"/>
      <c r="KDH93" s="107"/>
      <c r="KDI93" s="107"/>
      <c r="KDJ93" s="107"/>
      <c r="KDK93" s="107"/>
      <c r="KDL93" s="107"/>
      <c r="KDM93" s="107"/>
      <c r="KDN93" s="107"/>
      <c r="KDO93" s="107"/>
      <c r="KDP93" s="107"/>
      <c r="KDQ93" s="107"/>
      <c r="KDR93" s="107"/>
      <c r="KDS93" s="107"/>
      <c r="KDT93" s="107"/>
      <c r="KDU93" s="107"/>
      <c r="KDV93" s="107"/>
      <c r="KDW93" s="107"/>
      <c r="KDX93" s="107"/>
      <c r="KDY93" s="107"/>
      <c r="KDZ93" s="107"/>
      <c r="KEA93" s="107"/>
      <c r="KEB93" s="107"/>
      <c r="KEC93" s="107"/>
      <c r="KED93" s="107"/>
      <c r="KEE93" s="107"/>
      <c r="KEF93" s="107"/>
      <c r="KEG93" s="107"/>
      <c r="KEH93" s="107"/>
      <c r="KEI93" s="107"/>
      <c r="KEJ93" s="107"/>
      <c r="KEK93" s="107"/>
      <c r="KEL93" s="107"/>
      <c r="KEM93" s="107"/>
      <c r="KEN93" s="107"/>
      <c r="KEO93" s="107"/>
      <c r="KEP93" s="107"/>
      <c r="KEQ93" s="107"/>
      <c r="KER93" s="107"/>
      <c r="KES93" s="107"/>
      <c r="KET93" s="107"/>
      <c r="KEU93" s="107"/>
      <c r="KEV93" s="107"/>
      <c r="KEW93" s="107"/>
      <c r="KEX93" s="107"/>
      <c r="KEY93" s="107"/>
      <c r="KEZ93" s="107"/>
      <c r="KFA93" s="107"/>
      <c r="KFB93" s="107"/>
      <c r="KFC93" s="107"/>
      <c r="KFD93" s="107"/>
      <c r="KFE93" s="107"/>
      <c r="KFF93" s="107"/>
      <c r="KFG93" s="107"/>
      <c r="KFH93" s="107"/>
      <c r="KFI93" s="107"/>
      <c r="KFJ93" s="107"/>
      <c r="KFK93" s="107"/>
      <c r="KFL93" s="107"/>
      <c r="KFM93" s="107"/>
      <c r="KFN93" s="107"/>
      <c r="KFO93" s="107"/>
      <c r="KFP93" s="107"/>
      <c r="KFQ93" s="107"/>
      <c r="KFR93" s="107"/>
      <c r="KFS93" s="107"/>
      <c r="KFT93" s="107"/>
      <c r="KFU93" s="107"/>
      <c r="KFV93" s="107"/>
      <c r="KFW93" s="107"/>
      <c r="KFX93" s="107"/>
      <c r="KFY93" s="107"/>
      <c r="KFZ93" s="107"/>
      <c r="KGA93" s="107"/>
      <c r="KGB93" s="107"/>
      <c r="KGC93" s="107"/>
      <c r="KGD93" s="107"/>
      <c r="KGE93" s="107"/>
      <c r="KGF93" s="107"/>
      <c r="KGG93" s="107"/>
      <c r="KGH93" s="107"/>
      <c r="KGI93" s="107"/>
      <c r="KGJ93" s="107"/>
      <c r="KGK93" s="107"/>
      <c r="KGL93" s="107"/>
      <c r="KGM93" s="107"/>
      <c r="KGN93" s="107"/>
      <c r="KGO93" s="107"/>
      <c r="KGP93" s="107"/>
      <c r="KGQ93" s="107"/>
      <c r="KGR93" s="107"/>
      <c r="KGS93" s="107"/>
      <c r="KGT93" s="107"/>
      <c r="KGU93" s="107"/>
      <c r="KGV93" s="107"/>
      <c r="KGW93" s="107"/>
      <c r="KGX93" s="107"/>
      <c r="KGY93" s="107"/>
      <c r="KGZ93" s="107"/>
      <c r="KHA93" s="107"/>
      <c r="KHB93" s="107"/>
      <c r="KHC93" s="107"/>
      <c r="KHD93" s="107"/>
      <c r="KHE93" s="107"/>
      <c r="KHF93" s="107"/>
      <c r="KHG93" s="107"/>
      <c r="KHH93" s="107"/>
      <c r="KHI93" s="107"/>
      <c r="KHJ93" s="107"/>
      <c r="KHK93" s="107"/>
      <c r="KHL93" s="107"/>
      <c r="KHM93" s="107"/>
      <c r="KHN93" s="107"/>
      <c r="KHO93" s="107"/>
      <c r="KHP93" s="107"/>
      <c r="KHQ93" s="107"/>
      <c r="KHR93" s="107"/>
      <c r="KHS93" s="107"/>
      <c r="KHT93" s="107"/>
      <c r="KHU93" s="107"/>
      <c r="KHV93" s="107"/>
      <c r="KHW93" s="107"/>
      <c r="KHX93" s="107"/>
      <c r="KHY93" s="107"/>
      <c r="KHZ93" s="107"/>
      <c r="KIA93" s="107"/>
      <c r="KIB93" s="107"/>
      <c r="KIC93" s="107"/>
      <c r="KID93" s="107"/>
      <c r="KIE93" s="107"/>
      <c r="KIF93" s="107"/>
      <c r="KIG93" s="107"/>
      <c r="KIH93" s="107"/>
      <c r="KII93" s="107"/>
      <c r="KIJ93" s="107"/>
      <c r="KIK93" s="107"/>
      <c r="KIL93" s="107"/>
      <c r="KIM93" s="107"/>
      <c r="KIN93" s="107"/>
      <c r="KIO93" s="107"/>
      <c r="KIP93" s="107"/>
      <c r="KIQ93" s="107"/>
      <c r="KIR93" s="107"/>
      <c r="KIS93" s="107"/>
      <c r="KIT93" s="107"/>
      <c r="KIU93" s="107"/>
      <c r="KIV93" s="107"/>
      <c r="KIW93" s="107"/>
      <c r="KIX93" s="107"/>
      <c r="KIY93" s="107"/>
      <c r="KIZ93" s="107"/>
      <c r="KJA93" s="107"/>
      <c r="KJB93" s="107"/>
      <c r="KJC93" s="107"/>
      <c r="KJD93" s="107"/>
      <c r="KJE93" s="107"/>
      <c r="KJF93" s="107"/>
      <c r="KJG93" s="107"/>
      <c r="KJH93" s="107"/>
      <c r="KJI93" s="107"/>
      <c r="KJJ93" s="107"/>
      <c r="KJK93" s="107"/>
      <c r="KJL93" s="107"/>
      <c r="KJM93" s="107"/>
      <c r="KJN93" s="107"/>
      <c r="KJO93" s="107"/>
      <c r="KJP93" s="107"/>
      <c r="KJQ93" s="107"/>
      <c r="KJR93" s="107"/>
      <c r="KJS93" s="107"/>
      <c r="KJT93" s="107"/>
      <c r="KJU93" s="107"/>
      <c r="KJV93" s="107"/>
      <c r="KJW93" s="107"/>
      <c r="KJX93" s="107"/>
      <c r="KJY93" s="107"/>
      <c r="KJZ93" s="107"/>
      <c r="KKA93" s="107"/>
      <c r="KKB93" s="107"/>
      <c r="KKC93" s="107"/>
      <c r="KKD93" s="107"/>
      <c r="KKE93" s="107"/>
      <c r="KKF93" s="107"/>
      <c r="KKG93" s="107"/>
      <c r="KKH93" s="107"/>
      <c r="KKI93" s="107"/>
      <c r="KKJ93" s="107"/>
      <c r="KKK93" s="107"/>
      <c r="KKL93" s="107"/>
      <c r="KKM93" s="107"/>
      <c r="KKN93" s="107"/>
      <c r="KKO93" s="107"/>
      <c r="KKP93" s="107"/>
      <c r="KKQ93" s="107"/>
      <c r="KKR93" s="107"/>
      <c r="KKS93" s="107"/>
      <c r="KKT93" s="107"/>
      <c r="KKU93" s="107"/>
      <c r="KKV93" s="107"/>
      <c r="KKW93" s="107"/>
      <c r="KKX93" s="107"/>
      <c r="KKY93" s="107"/>
      <c r="KKZ93" s="107"/>
      <c r="KLA93" s="107"/>
      <c r="KLB93" s="107"/>
      <c r="KLC93" s="107"/>
      <c r="KLD93" s="107"/>
      <c r="KLE93" s="107"/>
      <c r="KLF93" s="107"/>
      <c r="KLG93" s="107"/>
      <c r="KLH93" s="107"/>
      <c r="KLI93" s="107"/>
      <c r="KLJ93" s="107"/>
      <c r="KLK93" s="107"/>
      <c r="KLL93" s="107"/>
      <c r="KLM93" s="107"/>
      <c r="KLN93" s="107"/>
      <c r="KLO93" s="107"/>
      <c r="KLP93" s="107"/>
      <c r="KLQ93" s="107"/>
      <c r="KLR93" s="107"/>
      <c r="KLS93" s="107"/>
      <c r="KLT93" s="107"/>
      <c r="KLU93" s="107"/>
      <c r="KLV93" s="107"/>
      <c r="KLW93" s="107"/>
      <c r="KLX93" s="107"/>
      <c r="KLY93" s="107"/>
      <c r="KLZ93" s="107"/>
      <c r="KMA93" s="107"/>
      <c r="KMB93" s="107"/>
      <c r="KMC93" s="107"/>
      <c r="KMD93" s="107"/>
      <c r="KME93" s="107"/>
      <c r="KMF93" s="107"/>
      <c r="KMG93" s="107"/>
      <c r="KMH93" s="107"/>
      <c r="KMI93" s="107"/>
      <c r="KMJ93" s="107"/>
      <c r="KMK93" s="107"/>
      <c r="KML93" s="107"/>
      <c r="KMM93" s="107"/>
      <c r="KMN93" s="107"/>
      <c r="KMO93" s="107"/>
      <c r="KMP93" s="107"/>
      <c r="KMQ93" s="107"/>
      <c r="KMR93" s="107"/>
      <c r="KMS93" s="107"/>
      <c r="KMT93" s="107"/>
      <c r="KMU93" s="107"/>
      <c r="KMV93" s="107"/>
      <c r="KMW93" s="107"/>
      <c r="KMX93" s="107"/>
      <c r="KMY93" s="107"/>
      <c r="KMZ93" s="107"/>
      <c r="KNA93" s="107"/>
      <c r="KNB93" s="107"/>
      <c r="KNC93" s="107"/>
      <c r="KND93" s="107"/>
      <c r="KNE93" s="107"/>
      <c r="KNF93" s="107"/>
      <c r="KNG93" s="107"/>
      <c r="KNH93" s="107"/>
      <c r="KNI93" s="107"/>
      <c r="KNJ93" s="107"/>
      <c r="KNK93" s="107"/>
      <c r="KNL93" s="107"/>
      <c r="KNM93" s="107"/>
      <c r="KNN93" s="107"/>
      <c r="KNO93" s="107"/>
      <c r="KNP93" s="107"/>
      <c r="KNQ93" s="107"/>
      <c r="KNR93" s="107"/>
      <c r="KNS93" s="107"/>
      <c r="KNT93" s="107"/>
      <c r="KNU93" s="107"/>
      <c r="KNV93" s="107"/>
      <c r="KNW93" s="107"/>
      <c r="KNX93" s="107"/>
      <c r="KNY93" s="107"/>
      <c r="KNZ93" s="107"/>
      <c r="KOA93" s="107"/>
      <c r="KOB93" s="107"/>
      <c r="KOC93" s="107"/>
      <c r="KOD93" s="107"/>
      <c r="KOE93" s="107"/>
      <c r="KOF93" s="107"/>
      <c r="KOG93" s="107"/>
      <c r="KOH93" s="107"/>
      <c r="KOI93" s="107"/>
      <c r="KOJ93" s="107"/>
      <c r="KOK93" s="107"/>
      <c r="KOL93" s="107"/>
      <c r="KOM93" s="107"/>
      <c r="KON93" s="107"/>
      <c r="KOO93" s="107"/>
      <c r="KOP93" s="107"/>
      <c r="KOQ93" s="107"/>
      <c r="KOR93" s="107"/>
      <c r="KOS93" s="107"/>
      <c r="KOT93" s="107"/>
      <c r="KOU93" s="107"/>
      <c r="KOV93" s="107"/>
      <c r="KOW93" s="107"/>
      <c r="KOX93" s="107"/>
      <c r="KOY93" s="107"/>
      <c r="KOZ93" s="107"/>
      <c r="KPA93" s="107"/>
      <c r="KPB93" s="107"/>
      <c r="KPC93" s="107"/>
      <c r="KPD93" s="107"/>
      <c r="KPE93" s="107"/>
      <c r="KPF93" s="107"/>
      <c r="KPG93" s="107"/>
      <c r="KPH93" s="107"/>
      <c r="KPI93" s="107"/>
      <c r="KPJ93" s="107"/>
      <c r="KPK93" s="107"/>
      <c r="KPL93" s="107"/>
      <c r="KPM93" s="107"/>
      <c r="KPN93" s="107"/>
      <c r="KPO93" s="107"/>
      <c r="KPP93" s="107"/>
      <c r="KPQ93" s="107"/>
      <c r="KPR93" s="107"/>
      <c r="KPS93" s="107"/>
      <c r="KPT93" s="107"/>
      <c r="KPU93" s="107"/>
      <c r="KPV93" s="107"/>
      <c r="KPW93" s="107"/>
      <c r="KPX93" s="107"/>
      <c r="KPY93" s="107"/>
      <c r="KPZ93" s="107"/>
      <c r="KQA93" s="107"/>
      <c r="KQB93" s="107"/>
      <c r="KQC93" s="107"/>
      <c r="KQD93" s="107"/>
      <c r="KQE93" s="107"/>
      <c r="KQF93" s="107"/>
      <c r="KQG93" s="107"/>
      <c r="KQH93" s="107"/>
      <c r="KQI93" s="107"/>
      <c r="KQJ93" s="107"/>
      <c r="KQK93" s="107"/>
      <c r="KQL93" s="107"/>
      <c r="KQM93" s="107"/>
      <c r="KQN93" s="107"/>
      <c r="KQO93" s="107"/>
      <c r="KQP93" s="107"/>
      <c r="KQQ93" s="107"/>
      <c r="KQR93" s="107"/>
      <c r="KQS93" s="107"/>
      <c r="KQT93" s="107"/>
      <c r="KQU93" s="107"/>
      <c r="KQV93" s="107"/>
      <c r="KQW93" s="107"/>
      <c r="KQX93" s="107"/>
      <c r="KQY93" s="107"/>
      <c r="KQZ93" s="107"/>
      <c r="KRA93" s="107"/>
      <c r="KRB93" s="107"/>
      <c r="KRC93" s="107"/>
      <c r="KRD93" s="107"/>
      <c r="KRE93" s="107"/>
      <c r="KRF93" s="107"/>
      <c r="KRG93" s="107"/>
      <c r="KRH93" s="107"/>
      <c r="KRI93" s="107"/>
      <c r="KRJ93" s="107"/>
      <c r="KRK93" s="107"/>
      <c r="KRL93" s="107"/>
      <c r="KRM93" s="107"/>
      <c r="KRN93" s="107"/>
      <c r="KRO93" s="107"/>
      <c r="KRP93" s="107"/>
      <c r="KRQ93" s="107"/>
      <c r="KRR93" s="107"/>
      <c r="KRS93" s="107"/>
      <c r="KRT93" s="107"/>
      <c r="KRU93" s="107"/>
      <c r="KRV93" s="107"/>
      <c r="KRW93" s="107"/>
      <c r="KRX93" s="107"/>
      <c r="KRY93" s="107"/>
      <c r="KRZ93" s="107"/>
      <c r="KSA93" s="107"/>
      <c r="KSB93" s="107"/>
      <c r="KSC93" s="107"/>
      <c r="KSD93" s="107"/>
      <c r="KSE93" s="107"/>
      <c r="KSF93" s="107"/>
      <c r="KSG93" s="107"/>
      <c r="KSH93" s="107"/>
      <c r="KSI93" s="107"/>
      <c r="KSJ93" s="107"/>
      <c r="KSK93" s="107"/>
      <c r="KSL93" s="107"/>
      <c r="KSM93" s="107"/>
      <c r="KSN93" s="107"/>
      <c r="KSO93" s="107"/>
      <c r="KSP93" s="107"/>
      <c r="KSQ93" s="107"/>
      <c r="KSR93" s="107"/>
      <c r="KSS93" s="107"/>
      <c r="KST93" s="107"/>
      <c r="KSU93" s="107"/>
      <c r="KSV93" s="107"/>
      <c r="KSW93" s="107"/>
      <c r="KSX93" s="107"/>
      <c r="KSY93" s="107"/>
      <c r="KSZ93" s="107"/>
      <c r="KTA93" s="107"/>
      <c r="KTB93" s="107"/>
      <c r="KTC93" s="107"/>
      <c r="KTD93" s="107"/>
      <c r="KTE93" s="107"/>
      <c r="KTF93" s="107"/>
      <c r="KTG93" s="107"/>
      <c r="KTH93" s="107"/>
      <c r="KTI93" s="107"/>
      <c r="KTJ93" s="107"/>
      <c r="KTK93" s="107"/>
      <c r="KTL93" s="107"/>
      <c r="KTM93" s="107"/>
      <c r="KTN93" s="107"/>
      <c r="KTO93" s="107"/>
      <c r="KTP93" s="107"/>
      <c r="KTQ93" s="107"/>
      <c r="KTR93" s="107"/>
      <c r="KTS93" s="107"/>
      <c r="KTT93" s="107"/>
      <c r="KTU93" s="107"/>
      <c r="KTV93" s="107"/>
      <c r="KTW93" s="107"/>
      <c r="KTX93" s="107"/>
      <c r="KTY93" s="107"/>
      <c r="KTZ93" s="107"/>
      <c r="KUA93" s="107"/>
      <c r="KUB93" s="107"/>
      <c r="KUC93" s="107"/>
      <c r="KUD93" s="107"/>
      <c r="KUE93" s="107"/>
      <c r="KUF93" s="107"/>
      <c r="KUG93" s="107"/>
      <c r="KUH93" s="107"/>
      <c r="KUI93" s="107"/>
      <c r="KUJ93" s="107"/>
      <c r="KUK93" s="107"/>
      <c r="KUL93" s="107"/>
      <c r="KUM93" s="107"/>
      <c r="KUN93" s="107"/>
      <c r="KUO93" s="107"/>
      <c r="KUP93" s="107"/>
      <c r="KUQ93" s="107"/>
      <c r="KUR93" s="107"/>
      <c r="KUS93" s="107"/>
      <c r="KUT93" s="107"/>
      <c r="KUU93" s="107"/>
      <c r="KUV93" s="107"/>
      <c r="KUW93" s="107"/>
      <c r="KUX93" s="107"/>
      <c r="KUY93" s="107"/>
      <c r="KUZ93" s="107"/>
      <c r="KVA93" s="107"/>
      <c r="KVB93" s="107"/>
      <c r="KVC93" s="107"/>
      <c r="KVD93" s="107"/>
      <c r="KVE93" s="107"/>
      <c r="KVF93" s="107"/>
      <c r="KVG93" s="107"/>
      <c r="KVH93" s="107"/>
      <c r="KVI93" s="107"/>
      <c r="KVJ93" s="107"/>
      <c r="KVK93" s="107"/>
      <c r="KVL93" s="107"/>
      <c r="KVM93" s="107"/>
      <c r="KVN93" s="107"/>
      <c r="KVO93" s="107"/>
      <c r="KVP93" s="107"/>
      <c r="KVQ93" s="107"/>
      <c r="KVR93" s="107"/>
      <c r="KVS93" s="107"/>
      <c r="KVT93" s="107"/>
      <c r="KVU93" s="107"/>
      <c r="KVV93" s="107"/>
      <c r="KVW93" s="107"/>
      <c r="KVX93" s="107"/>
      <c r="KVY93" s="107"/>
      <c r="KVZ93" s="107"/>
      <c r="KWA93" s="107"/>
      <c r="KWB93" s="107"/>
      <c r="KWC93" s="107"/>
      <c r="KWD93" s="107"/>
      <c r="KWE93" s="107"/>
      <c r="KWF93" s="107"/>
      <c r="KWG93" s="107"/>
      <c r="KWH93" s="107"/>
      <c r="KWI93" s="107"/>
      <c r="KWJ93" s="107"/>
      <c r="KWK93" s="107"/>
      <c r="KWL93" s="107"/>
      <c r="KWM93" s="107"/>
      <c r="KWN93" s="107"/>
      <c r="KWO93" s="107"/>
      <c r="KWP93" s="107"/>
      <c r="KWQ93" s="107"/>
      <c r="KWR93" s="107"/>
      <c r="KWS93" s="107"/>
      <c r="KWT93" s="107"/>
      <c r="KWU93" s="107"/>
      <c r="KWV93" s="107"/>
      <c r="KWW93" s="107"/>
      <c r="KWX93" s="107"/>
      <c r="KWY93" s="107"/>
      <c r="KWZ93" s="107"/>
      <c r="KXA93" s="107"/>
      <c r="KXB93" s="107"/>
      <c r="KXC93" s="107"/>
      <c r="KXD93" s="107"/>
      <c r="KXE93" s="107"/>
      <c r="KXF93" s="107"/>
      <c r="KXG93" s="107"/>
      <c r="KXH93" s="107"/>
      <c r="KXI93" s="107"/>
      <c r="KXJ93" s="107"/>
      <c r="KXK93" s="107"/>
      <c r="KXL93" s="107"/>
      <c r="KXM93" s="107"/>
      <c r="KXN93" s="107"/>
      <c r="KXO93" s="107"/>
      <c r="KXP93" s="107"/>
      <c r="KXQ93" s="107"/>
      <c r="KXR93" s="107"/>
      <c r="KXS93" s="107"/>
      <c r="KXT93" s="107"/>
      <c r="KXU93" s="107"/>
      <c r="KXV93" s="107"/>
      <c r="KXW93" s="107"/>
      <c r="KXX93" s="107"/>
      <c r="KXY93" s="107"/>
      <c r="KXZ93" s="107"/>
      <c r="KYA93" s="107"/>
      <c r="KYB93" s="107"/>
      <c r="KYC93" s="107"/>
      <c r="KYD93" s="107"/>
      <c r="KYE93" s="107"/>
      <c r="KYF93" s="107"/>
      <c r="KYG93" s="107"/>
      <c r="KYH93" s="107"/>
      <c r="KYI93" s="107"/>
      <c r="KYJ93" s="107"/>
      <c r="KYK93" s="107"/>
      <c r="KYL93" s="107"/>
      <c r="KYM93" s="107"/>
      <c r="KYN93" s="107"/>
      <c r="KYO93" s="107"/>
      <c r="KYP93" s="107"/>
      <c r="KYQ93" s="107"/>
      <c r="KYR93" s="107"/>
      <c r="KYS93" s="107"/>
      <c r="KYT93" s="107"/>
      <c r="KYU93" s="107"/>
      <c r="KYV93" s="107"/>
      <c r="KYW93" s="107"/>
      <c r="KYX93" s="107"/>
      <c r="KYY93" s="107"/>
      <c r="KYZ93" s="107"/>
      <c r="KZA93" s="107"/>
      <c r="KZB93" s="107"/>
      <c r="KZC93" s="107"/>
      <c r="KZD93" s="107"/>
      <c r="KZE93" s="107"/>
      <c r="KZF93" s="107"/>
      <c r="KZG93" s="107"/>
      <c r="KZH93" s="107"/>
      <c r="KZI93" s="107"/>
      <c r="KZJ93" s="107"/>
      <c r="KZK93" s="107"/>
      <c r="KZL93" s="107"/>
      <c r="KZM93" s="107"/>
      <c r="KZN93" s="107"/>
      <c r="KZO93" s="107"/>
      <c r="KZP93" s="107"/>
      <c r="KZQ93" s="107"/>
      <c r="KZR93" s="107"/>
      <c r="KZS93" s="107"/>
      <c r="KZT93" s="107"/>
      <c r="KZU93" s="107"/>
      <c r="KZV93" s="107"/>
      <c r="KZW93" s="107"/>
      <c r="KZX93" s="107"/>
      <c r="KZY93" s="107"/>
      <c r="KZZ93" s="107"/>
      <c r="LAA93" s="107"/>
      <c r="LAB93" s="107"/>
      <c r="LAC93" s="107"/>
      <c r="LAD93" s="107"/>
      <c r="LAE93" s="107"/>
      <c r="LAF93" s="107"/>
      <c r="LAG93" s="107"/>
      <c r="LAH93" s="107"/>
      <c r="LAI93" s="107"/>
      <c r="LAJ93" s="107"/>
      <c r="LAK93" s="107"/>
      <c r="LAL93" s="107"/>
      <c r="LAM93" s="107"/>
      <c r="LAN93" s="107"/>
      <c r="LAO93" s="107"/>
      <c r="LAP93" s="107"/>
      <c r="LAQ93" s="107"/>
      <c r="LAR93" s="107"/>
      <c r="LAS93" s="107"/>
      <c r="LAT93" s="107"/>
      <c r="LAU93" s="107"/>
      <c r="LAV93" s="107"/>
      <c r="LAW93" s="107"/>
      <c r="LAX93" s="107"/>
      <c r="LAY93" s="107"/>
      <c r="LAZ93" s="107"/>
      <c r="LBA93" s="107"/>
      <c r="LBB93" s="107"/>
      <c r="LBC93" s="107"/>
      <c r="LBD93" s="107"/>
      <c r="LBE93" s="107"/>
      <c r="LBF93" s="107"/>
      <c r="LBG93" s="107"/>
      <c r="LBH93" s="107"/>
      <c r="LBI93" s="107"/>
      <c r="LBJ93" s="107"/>
      <c r="LBK93" s="107"/>
      <c r="LBL93" s="107"/>
      <c r="LBM93" s="107"/>
      <c r="LBN93" s="107"/>
      <c r="LBO93" s="107"/>
      <c r="LBP93" s="107"/>
      <c r="LBQ93" s="107"/>
      <c r="LBR93" s="107"/>
      <c r="LBS93" s="107"/>
      <c r="LBT93" s="107"/>
      <c r="LBU93" s="107"/>
      <c r="LBV93" s="107"/>
      <c r="LBW93" s="107"/>
      <c r="LBX93" s="107"/>
      <c r="LBY93" s="107"/>
      <c r="LBZ93" s="107"/>
      <c r="LCA93" s="107"/>
      <c r="LCB93" s="107"/>
      <c r="LCC93" s="107"/>
      <c r="LCD93" s="107"/>
      <c r="LCE93" s="107"/>
      <c r="LCF93" s="107"/>
      <c r="LCG93" s="107"/>
      <c r="LCH93" s="107"/>
      <c r="LCI93" s="107"/>
      <c r="LCJ93" s="107"/>
      <c r="LCK93" s="107"/>
      <c r="LCL93" s="107"/>
      <c r="LCM93" s="107"/>
      <c r="LCN93" s="107"/>
      <c r="LCO93" s="107"/>
      <c r="LCP93" s="107"/>
      <c r="LCQ93" s="107"/>
      <c r="LCR93" s="107"/>
      <c r="LCS93" s="107"/>
      <c r="LCT93" s="107"/>
      <c r="LCU93" s="107"/>
      <c r="LCV93" s="107"/>
      <c r="LCW93" s="107"/>
      <c r="LCX93" s="107"/>
      <c r="LCY93" s="107"/>
      <c r="LCZ93" s="107"/>
      <c r="LDA93" s="107"/>
      <c r="LDB93" s="107"/>
      <c r="LDC93" s="107"/>
      <c r="LDD93" s="107"/>
      <c r="LDE93" s="107"/>
      <c r="LDF93" s="107"/>
      <c r="LDG93" s="107"/>
      <c r="LDH93" s="107"/>
      <c r="LDI93" s="107"/>
      <c r="LDJ93" s="107"/>
      <c r="LDK93" s="107"/>
      <c r="LDL93" s="107"/>
      <c r="LDM93" s="107"/>
      <c r="LDN93" s="107"/>
      <c r="LDO93" s="107"/>
      <c r="LDP93" s="107"/>
      <c r="LDQ93" s="107"/>
      <c r="LDR93" s="107"/>
      <c r="LDS93" s="107"/>
      <c r="LDT93" s="107"/>
      <c r="LDU93" s="107"/>
      <c r="LDV93" s="107"/>
      <c r="LDW93" s="107"/>
      <c r="LDX93" s="107"/>
      <c r="LDY93" s="107"/>
      <c r="LDZ93" s="107"/>
      <c r="LEA93" s="107"/>
      <c r="LEB93" s="107"/>
      <c r="LEC93" s="107"/>
      <c r="LED93" s="107"/>
      <c r="LEE93" s="107"/>
      <c r="LEF93" s="107"/>
      <c r="LEG93" s="107"/>
      <c r="LEH93" s="107"/>
      <c r="LEI93" s="107"/>
      <c r="LEJ93" s="107"/>
      <c r="LEK93" s="107"/>
      <c r="LEL93" s="107"/>
      <c r="LEM93" s="107"/>
      <c r="LEN93" s="107"/>
      <c r="LEO93" s="107"/>
      <c r="LEP93" s="107"/>
      <c r="LEQ93" s="107"/>
      <c r="LER93" s="107"/>
      <c r="LES93" s="107"/>
      <c r="LET93" s="107"/>
      <c r="LEU93" s="107"/>
      <c r="LEV93" s="107"/>
      <c r="LEW93" s="107"/>
      <c r="LEX93" s="107"/>
      <c r="LEY93" s="107"/>
      <c r="LEZ93" s="107"/>
      <c r="LFA93" s="107"/>
      <c r="LFB93" s="107"/>
      <c r="LFC93" s="107"/>
      <c r="LFD93" s="107"/>
      <c r="LFE93" s="107"/>
      <c r="LFF93" s="107"/>
      <c r="LFG93" s="107"/>
      <c r="LFH93" s="107"/>
      <c r="LFI93" s="107"/>
      <c r="LFJ93" s="107"/>
      <c r="LFK93" s="107"/>
      <c r="LFL93" s="107"/>
      <c r="LFM93" s="107"/>
      <c r="LFN93" s="107"/>
      <c r="LFO93" s="107"/>
      <c r="LFP93" s="107"/>
      <c r="LFQ93" s="107"/>
      <c r="LFR93" s="107"/>
      <c r="LFS93" s="107"/>
      <c r="LFT93" s="107"/>
      <c r="LFU93" s="107"/>
      <c r="LFV93" s="107"/>
      <c r="LFW93" s="107"/>
      <c r="LFX93" s="107"/>
      <c r="LFY93" s="107"/>
      <c r="LFZ93" s="107"/>
      <c r="LGA93" s="107"/>
      <c r="LGB93" s="107"/>
      <c r="LGC93" s="107"/>
      <c r="LGD93" s="107"/>
      <c r="LGE93" s="107"/>
      <c r="LGF93" s="107"/>
      <c r="LGG93" s="107"/>
      <c r="LGH93" s="107"/>
      <c r="LGI93" s="107"/>
      <c r="LGJ93" s="107"/>
      <c r="LGK93" s="107"/>
      <c r="LGL93" s="107"/>
      <c r="LGM93" s="107"/>
      <c r="LGN93" s="107"/>
      <c r="LGO93" s="107"/>
      <c r="LGP93" s="107"/>
      <c r="LGQ93" s="107"/>
      <c r="LGR93" s="107"/>
      <c r="LGS93" s="107"/>
      <c r="LGT93" s="107"/>
      <c r="LGU93" s="107"/>
      <c r="LGV93" s="107"/>
      <c r="LGW93" s="107"/>
      <c r="LGX93" s="107"/>
      <c r="LGY93" s="107"/>
      <c r="LGZ93" s="107"/>
      <c r="LHA93" s="107"/>
      <c r="LHB93" s="107"/>
      <c r="LHC93" s="107"/>
      <c r="LHD93" s="107"/>
      <c r="LHE93" s="107"/>
      <c r="LHF93" s="107"/>
      <c r="LHG93" s="107"/>
      <c r="LHH93" s="107"/>
      <c r="LHI93" s="107"/>
      <c r="LHJ93" s="107"/>
      <c r="LHK93" s="107"/>
      <c r="LHL93" s="107"/>
      <c r="LHM93" s="107"/>
      <c r="LHN93" s="107"/>
      <c r="LHO93" s="107"/>
      <c r="LHP93" s="107"/>
      <c r="LHQ93" s="107"/>
      <c r="LHR93" s="107"/>
      <c r="LHS93" s="107"/>
      <c r="LHT93" s="107"/>
      <c r="LHU93" s="107"/>
      <c r="LHV93" s="107"/>
      <c r="LHW93" s="107"/>
      <c r="LHX93" s="107"/>
      <c r="LHY93" s="107"/>
      <c r="LHZ93" s="107"/>
      <c r="LIA93" s="107"/>
      <c r="LIB93" s="107"/>
      <c r="LIC93" s="107"/>
      <c r="LID93" s="107"/>
      <c r="LIE93" s="107"/>
      <c r="LIF93" s="107"/>
      <c r="LIG93" s="107"/>
      <c r="LIH93" s="107"/>
      <c r="LII93" s="107"/>
      <c r="LIJ93" s="107"/>
      <c r="LIK93" s="107"/>
      <c r="LIL93" s="107"/>
      <c r="LIM93" s="107"/>
      <c r="LIN93" s="107"/>
      <c r="LIO93" s="107"/>
      <c r="LIP93" s="107"/>
      <c r="LIQ93" s="107"/>
      <c r="LIR93" s="107"/>
      <c r="LIS93" s="107"/>
      <c r="LIT93" s="107"/>
      <c r="LIU93" s="107"/>
      <c r="LIV93" s="107"/>
      <c r="LIW93" s="107"/>
      <c r="LIX93" s="107"/>
      <c r="LIY93" s="107"/>
      <c r="LIZ93" s="107"/>
      <c r="LJA93" s="107"/>
      <c r="LJB93" s="107"/>
      <c r="LJC93" s="107"/>
      <c r="LJD93" s="107"/>
      <c r="LJE93" s="107"/>
      <c r="LJF93" s="107"/>
      <c r="LJG93" s="107"/>
      <c r="LJH93" s="107"/>
      <c r="LJI93" s="107"/>
      <c r="LJJ93" s="107"/>
      <c r="LJK93" s="107"/>
      <c r="LJL93" s="107"/>
      <c r="LJM93" s="107"/>
      <c r="LJN93" s="107"/>
      <c r="LJO93" s="107"/>
      <c r="LJP93" s="107"/>
      <c r="LJQ93" s="107"/>
      <c r="LJR93" s="107"/>
      <c r="LJS93" s="107"/>
      <c r="LJT93" s="107"/>
      <c r="LJU93" s="107"/>
      <c r="LJV93" s="107"/>
      <c r="LJW93" s="107"/>
      <c r="LJX93" s="107"/>
      <c r="LJY93" s="107"/>
      <c r="LJZ93" s="107"/>
      <c r="LKA93" s="107"/>
      <c r="LKB93" s="107"/>
      <c r="LKC93" s="107"/>
      <c r="LKD93" s="107"/>
      <c r="LKE93" s="107"/>
      <c r="LKF93" s="107"/>
      <c r="LKG93" s="107"/>
      <c r="LKH93" s="107"/>
      <c r="LKI93" s="107"/>
      <c r="LKJ93" s="107"/>
      <c r="LKK93" s="107"/>
      <c r="LKL93" s="107"/>
      <c r="LKM93" s="107"/>
      <c r="LKN93" s="107"/>
      <c r="LKO93" s="107"/>
      <c r="LKP93" s="107"/>
      <c r="LKQ93" s="107"/>
      <c r="LKR93" s="107"/>
      <c r="LKS93" s="107"/>
      <c r="LKT93" s="107"/>
      <c r="LKU93" s="107"/>
      <c r="LKV93" s="107"/>
      <c r="LKW93" s="107"/>
      <c r="LKX93" s="107"/>
      <c r="LKY93" s="107"/>
      <c r="LKZ93" s="107"/>
      <c r="LLA93" s="107"/>
      <c r="LLB93" s="107"/>
      <c r="LLC93" s="107"/>
      <c r="LLD93" s="107"/>
      <c r="LLE93" s="107"/>
      <c r="LLF93" s="107"/>
      <c r="LLG93" s="107"/>
      <c r="LLH93" s="107"/>
      <c r="LLI93" s="107"/>
      <c r="LLJ93" s="107"/>
      <c r="LLK93" s="107"/>
      <c r="LLL93" s="107"/>
      <c r="LLM93" s="107"/>
      <c r="LLN93" s="107"/>
      <c r="LLO93" s="107"/>
      <c r="LLP93" s="107"/>
      <c r="LLQ93" s="107"/>
      <c r="LLR93" s="107"/>
      <c r="LLS93" s="107"/>
      <c r="LLT93" s="107"/>
      <c r="LLU93" s="107"/>
      <c r="LLV93" s="107"/>
      <c r="LLW93" s="107"/>
      <c r="LLX93" s="107"/>
      <c r="LLY93" s="107"/>
      <c r="LLZ93" s="107"/>
      <c r="LMA93" s="107"/>
      <c r="LMB93" s="107"/>
      <c r="LMC93" s="107"/>
      <c r="LMD93" s="107"/>
      <c r="LME93" s="107"/>
      <c r="LMF93" s="107"/>
      <c r="LMG93" s="107"/>
      <c r="LMH93" s="107"/>
      <c r="LMI93" s="107"/>
      <c r="LMJ93" s="107"/>
      <c r="LMK93" s="107"/>
      <c r="LML93" s="107"/>
      <c r="LMM93" s="107"/>
      <c r="LMN93" s="107"/>
      <c r="LMO93" s="107"/>
      <c r="LMP93" s="107"/>
      <c r="LMQ93" s="107"/>
      <c r="LMR93" s="107"/>
      <c r="LMS93" s="107"/>
      <c r="LMT93" s="107"/>
      <c r="LMU93" s="107"/>
      <c r="LMV93" s="107"/>
      <c r="LMW93" s="107"/>
      <c r="LMX93" s="107"/>
      <c r="LMY93" s="107"/>
      <c r="LMZ93" s="107"/>
      <c r="LNA93" s="107"/>
      <c r="LNB93" s="107"/>
      <c r="LNC93" s="107"/>
      <c r="LND93" s="107"/>
      <c r="LNE93" s="107"/>
      <c r="LNF93" s="107"/>
      <c r="LNG93" s="107"/>
      <c r="LNH93" s="107"/>
      <c r="LNI93" s="107"/>
      <c r="LNJ93" s="107"/>
      <c r="LNK93" s="107"/>
      <c r="LNL93" s="107"/>
      <c r="LNM93" s="107"/>
      <c r="LNN93" s="107"/>
      <c r="LNO93" s="107"/>
      <c r="LNP93" s="107"/>
      <c r="LNQ93" s="107"/>
      <c r="LNR93" s="107"/>
      <c r="LNS93" s="107"/>
      <c r="LNT93" s="107"/>
      <c r="LNU93" s="107"/>
      <c r="LNV93" s="107"/>
      <c r="LNW93" s="107"/>
      <c r="LNX93" s="107"/>
      <c r="LNY93" s="107"/>
      <c r="LNZ93" s="107"/>
      <c r="LOA93" s="107"/>
      <c r="LOB93" s="107"/>
      <c r="LOC93" s="107"/>
      <c r="LOD93" s="107"/>
      <c r="LOE93" s="107"/>
      <c r="LOF93" s="107"/>
      <c r="LOG93" s="107"/>
      <c r="LOH93" s="107"/>
      <c r="LOI93" s="107"/>
      <c r="LOJ93" s="107"/>
      <c r="LOK93" s="107"/>
      <c r="LOL93" s="107"/>
      <c r="LOM93" s="107"/>
      <c r="LON93" s="107"/>
      <c r="LOO93" s="107"/>
      <c r="LOP93" s="107"/>
      <c r="LOQ93" s="107"/>
      <c r="LOR93" s="107"/>
      <c r="LOS93" s="107"/>
      <c r="LOT93" s="107"/>
      <c r="LOU93" s="107"/>
      <c r="LOV93" s="107"/>
      <c r="LOW93" s="107"/>
      <c r="LOX93" s="107"/>
      <c r="LOY93" s="107"/>
      <c r="LOZ93" s="107"/>
      <c r="LPA93" s="107"/>
      <c r="LPB93" s="107"/>
      <c r="LPC93" s="107"/>
      <c r="LPD93" s="107"/>
      <c r="LPE93" s="107"/>
      <c r="LPF93" s="107"/>
      <c r="LPG93" s="107"/>
      <c r="LPH93" s="107"/>
      <c r="LPI93" s="107"/>
      <c r="LPJ93" s="107"/>
      <c r="LPK93" s="107"/>
      <c r="LPL93" s="107"/>
      <c r="LPM93" s="107"/>
      <c r="LPN93" s="107"/>
      <c r="LPO93" s="107"/>
      <c r="LPP93" s="107"/>
      <c r="LPQ93" s="107"/>
      <c r="LPR93" s="107"/>
      <c r="LPS93" s="107"/>
      <c r="LPT93" s="107"/>
      <c r="LPU93" s="107"/>
      <c r="LPV93" s="107"/>
      <c r="LPW93" s="107"/>
      <c r="LPX93" s="107"/>
      <c r="LPY93" s="107"/>
      <c r="LPZ93" s="107"/>
      <c r="LQA93" s="107"/>
      <c r="LQB93" s="107"/>
      <c r="LQC93" s="107"/>
      <c r="LQD93" s="107"/>
      <c r="LQE93" s="107"/>
      <c r="LQF93" s="107"/>
      <c r="LQG93" s="107"/>
      <c r="LQH93" s="107"/>
      <c r="LQI93" s="107"/>
      <c r="LQJ93" s="107"/>
      <c r="LQK93" s="107"/>
      <c r="LQL93" s="107"/>
      <c r="LQM93" s="107"/>
      <c r="LQN93" s="107"/>
      <c r="LQO93" s="107"/>
      <c r="LQP93" s="107"/>
      <c r="LQQ93" s="107"/>
      <c r="LQR93" s="107"/>
      <c r="LQS93" s="107"/>
      <c r="LQT93" s="107"/>
      <c r="LQU93" s="107"/>
      <c r="LQV93" s="107"/>
      <c r="LQW93" s="107"/>
      <c r="LQX93" s="107"/>
      <c r="LQY93" s="107"/>
      <c r="LQZ93" s="107"/>
      <c r="LRA93" s="107"/>
      <c r="LRB93" s="107"/>
      <c r="LRC93" s="107"/>
      <c r="LRD93" s="107"/>
      <c r="LRE93" s="107"/>
      <c r="LRF93" s="107"/>
      <c r="LRG93" s="107"/>
      <c r="LRH93" s="107"/>
      <c r="LRI93" s="107"/>
      <c r="LRJ93" s="107"/>
      <c r="LRK93" s="107"/>
      <c r="LRL93" s="107"/>
      <c r="LRM93" s="107"/>
      <c r="LRN93" s="107"/>
      <c r="LRO93" s="107"/>
      <c r="LRP93" s="107"/>
      <c r="LRQ93" s="107"/>
      <c r="LRR93" s="107"/>
      <c r="LRS93" s="107"/>
      <c r="LRT93" s="107"/>
      <c r="LRU93" s="107"/>
      <c r="LRV93" s="107"/>
      <c r="LRW93" s="107"/>
      <c r="LRX93" s="107"/>
      <c r="LRY93" s="107"/>
      <c r="LRZ93" s="107"/>
      <c r="LSA93" s="107"/>
      <c r="LSB93" s="107"/>
      <c r="LSC93" s="107"/>
      <c r="LSD93" s="107"/>
      <c r="LSE93" s="107"/>
      <c r="LSF93" s="107"/>
      <c r="LSG93" s="107"/>
      <c r="LSH93" s="107"/>
      <c r="LSI93" s="107"/>
      <c r="LSJ93" s="107"/>
      <c r="LSK93" s="107"/>
      <c r="LSL93" s="107"/>
      <c r="LSM93" s="107"/>
      <c r="LSN93" s="107"/>
      <c r="LSO93" s="107"/>
      <c r="LSP93" s="107"/>
      <c r="LSQ93" s="107"/>
      <c r="LSR93" s="107"/>
      <c r="LSS93" s="107"/>
      <c r="LST93" s="107"/>
      <c r="LSU93" s="107"/>
      <c r="LSV93" s="107"/>
      <c r="LSW93" s="107"/>
      <c r="LSX93" s="107"/>
      <c r="LSY93" s="107"/>
      <c r="LSZ93" s="107"/>
      <c r="LTA93" s="107"/>
      <c r="LTB93" s="107"/>
      <c r="LTC93" s="107"/>
      <c r="LTD93" s="107"/>
      <c r="LTE93" s="107"/>
      <c r="LTF93" s="107"/>
      <c r="LTG93" s="107"/>
      <c r="LTH93" s="107"/>
      <c r="LTI93" s="107"/>
      <c r="LTJ93" s="107"/>
      <c r="LTK93" s="107"/>
      <c r="LTL93" s="107"/>
      <c r="LTM93" s="107"/>
      <c r="LTN93" s="107"/>
      <c r="LTO93" s="107"/>
      <c r="LTP93" s="107"/>
      <c r="LTQ93" s="107"/>
      <c r="LTR93" s="107"/>
      <c r="LTS93" s="107"/>
      <c r="LTT93" s="107"/>
      <c r="LTU93" s="107"/>
      <c r="LTV93" s="107"/>
      <c r="LTW93" s="107"/>
      <c r="LTX93" s="107"/>
      <c r="LTY93" s="107"/>
      <c r="LTZ93" s="107"/>
      <c r="LUA93" s="107"/>
      <c r="LUB93" s="107"/>
      <c r="LUC93" s="107"/>
      <c r="LUD93" s="107"/>
      <c r="LUE93" s="107"/>
      <c r="LUF93" s="107"/>
      <c r="LUG93" s="107"/>
      <c r="LUH93" s="107"/>
      <c r="LUI93" s="107"/>
      <c r="LUJ93" s="107"/>
      <c r="LUK93" s="107"/>
      <c r="LUL93" s="107"/>
      <c r="LUM93" s="107"/>
      <c r="LUN93" s="107"/>
      <c r="LUO93" s="107"/>
      <c r="LUP93" s="107"/>
      <c r="LUQ93" s="107"/>
      <c r="LUR93" s="107"/>
      <c r="LUS93" s="107"/>
      <c r="LUT93" s="107"/>
      <c r="LUU93" s="107"/>
      <c r="LUV93" s="107"/>
      <c r="LUW93" s="107"/>
      <c r="LUX93" s="107"/>
      <c r="LUY93" s="107"/>
      <c r="LUZ93" s="107"/>
      <c r="LVA93" s="107"/>
      <c r="LVB93" s="107"/>
      <c r="LVC93" s="107"/>
      <c r="LVD93" s="107"/>
      <c r="LVE93" s="107"/>
      <c r="LVF93" s="107"/>
      <c r="LVG93" s="107"/>
      <c r="LVH93" s="107"/>
      <c r="LVI93" s="107"/>
      <c r="LVJ93" s="107"/>
      <c r="LVK93" s="107"/>
      <c r="LVL93" s="107"/>
      <c r="LVM93" s="107"/>
      <c r="LVN93" s="107"/>
      <c r="LVO93" s="107"/>
      <c r="LVP93" s="107"/>
      <c r="LVQ93" s="107"/>
      <c r="LVR93" s="107"/>
      <c r="LVS93" s="107"/>
      <c r="LVT93" s="107"/>
      <c r="LVU93" s="107"/>
      <c r="LVV93" s="107"/>
      <c r="LVW93" s="107"/>
      <c r="LVX93" s="107"/>
      <c r="LVY93" s="107"/>
      <c r="LVZ93" s="107"/>
      <c r="LWA93" s="107"/>
      <c r="LWB93" s="107"/>
      <c r="LWC93" s="107"/>
      <c r="LWD93" s="107"/>
      <c r="LWE93" s="107"/>
      <c r="LWF93" s="107"/>
      <c r="LWG93" s="107"/>
      <c r="LWH93" s="107"/>
      <c r="LWI93" s="107"/>
      <c r="LWJ93" s="107"/>
      <c r="LWK93" s="107"/>
      <c r="LWL93" s="107"/>
      <c r="LWM93" s="107"/>
      <c r="LWN93" s="107"/>
      <c r="LWO93" s="107"/>
      <c r="LWP93" s="107"/>
      <c r="LWQ93" s="107"/>
      <c r="LWR93" s="107"/>
      <c r="LWS93" s="107"/>
      <c r="LWT93" s="107"/>
      <c r="LWU93" s="107"/>
      <c r="LWV93" s="107"/>
      <c r="LWW93" s="107"/>
      <c r="LWX93" s="107"/>
      <c r="LWY93" s="107"/>
      <c r="LWZ93" s="107"/>
      <c r="LXA93" s="107"/>
      <c r="LXB93" s="107"/>
      <c r="LXC93" s="107"/>
      <c r="LXD93" s="107"/>
      <c r="LXE93" s="107"/>
      <c r="LXF93" s="107"/>
      <c r="LXG93" s="107"/>
      <c r="LXH93" s="107"/>
      <c r="LXI93" s="107"/>
      <c r="LXJ93" s="107"/>
      <c r="LXK93" s="107"/>
      <c r="LXL93" s="107"/>
      <c r="LXM93" s="107"/>
      <c r="LXN93" s="107"/>
      <c r="LXO93" s="107"/>
      <c r="LXP93" s="107"/>
      <c r="LXQ93" s="107"/>
      <c r="LXR93" s="107"/>
      <c r="LXS93" s="107"/>
      <c r="LXT93" s="107"/>
      <c r="LXU93" s="107"/>
      <c r="LXV93" s="107"/>
      <c r="LXW93" s="107"/>
      <c r="LXX93" s="107"/>
      <c r="LXY93" s="107"/>
      <c r="LXZ93" s="107"/>
      <c r="LYA93" s="107"/>
      <c r="LYB93" s="107"/>
      <c r="LYC93" s="107"/>
      <c r="LYD93" s="107"/>
      <c r="LYE93" s="107"/>
      <c r="LYF93" s="107"/>
      <c r="LYG93" s="107"/>
      <c r="LYH93" s="107"/>
      <c r="LYI93" s="107"/>
      <c r="LYJ93" s="107"/>
      <c r="LYK93" s="107"/>
      <c r="LYL93" s="107"/>
      <c r="LYM93" s="107"/>
      <c r="LYN93" s="107"/>
      <c r="LYO93" s="107"/>
      <c r="LYP93" s="107"/>
      <c r="LYQ93" s="107"/>
      <c r="LYR93" s="107"/>
      <c r="LYS93" s="107"/>
      <c r="LYT93" s="107"/>
      <c r="LYU93" s="107"/>
      <c r="LYV93" s="107"/>
      <c r="LYW93" s="107"/>
      <c r="LYX93" s="107"/>
      <c r="LYY93" s="107"/>
      <c r="LYZ93" s="107"/>
      <c r="LZA93" s="107"/>
      <c r="LZB93" s="107"/>
      <c r="LZC93" s="107"/>
      <c r="LZD93" s="107"/>
      <c r="LZE93" s="107"/>
      <c r="LZF93" s="107"/>
      <c r="LZG93" s="107"/>
      <c r="LZH93" s="107"/>
      <c r="LZI93" s="107"/>
      <c r="LZJ93" s="107"/>
      <c r="LZK93" s="107"/>
      <c r="LZL93" s="107"/>
      <c r="LZM93" s="107"/>
      <c r="LZN93" s="107"/>
      <c r="LZO93" s="107"/>
      <c r="LZP93" s="107"/>
      <c r="LZQ93" s="107"/>
      <c r="LZR93" s="107"/>
      <c r="LZS93" s="107"/>
      <c r="LZT93" s="107"/>
      <c r="LZU93" s="107"/>
      <c r="LZV93" s="107"/>
      <c r="LZW93" s="107"/>
      <c r="LZX93" s="107"/>
      <c r="LZY93" s="107"/>
      <c r="LZZ93" s="107"/>
      <c r="MAA93" s="107"/>
      <c r="MAB93" s="107"/>
      <c r="MAC93" s="107"/>
      <c r="MAD93" s="107"/>
      <c r="MAE93" s="107"/>
      <c r="MAF93" s="107"/>
      <c r="MAG93" s="107"/>
      <c r="MAH93" s="107"/>
      <c r="MAI93" s="107"/>
      <c r="MAJ93" s="107"/>
      <c r="MAK93" s="107"/>
      <c r="MAL93" s="107"/>
      <c r="MAM93" s="107"/>
      <c r="MAN93" s="107"/>
      <c r="MAO93" s="107"/>
      <c r="MAP93" s="107"/>
      <c r="MAQ93" s="107"/>
      <c r="MAR93" s="107"/>
      <c r="MAS93" s="107"/>
      <c r="MAT93" s="107"/>
      <c r="MAU93" s="107"/>
      <c r="MAV93" s="107"/>
      <c r="MAW93" s="107"/>
      <c r="MAX93" s="107"/>
      <c r="MAY93" s="107"/>
      <c r="MAZ93" s="107"/>
      <c r="MBA93" s="107"/>
      <c r="MBB93" s="107"/>
      <c r="MBC93" s="107"/>
      <c r="MBD93" s="107"/>
      <c r="MBE93" s="107"/>
      <c r="MBF93" s="107"/>
      <c r="MBG93" s="107"/>
      <c r="MBH93" s="107"/>
      <c r="MBI93" s="107"/>
      <c r="MBJ93" s="107"/>
      <c r="MBK93" s="107"/>
      <c r="MBL93" s="107"/>
      <c r="MBM93" s="107"/>
      <c r="MBN93" s="107"/>
      <c r="MBO93" s="107"/>
      <c r="MBP93" s="107"/>
      <c r="MBQ93" s="107"/>
      <c r="MBR93" s="107"/>
      <c r="MBS93" s="107"/>
      <c r="MBT93" s="107"/>
      <c r="MBU93" s="107"/>
      <c r="MBV93" s="107"/>
      <c r="MBW93" s="107"/>
      <c r="MBX93" s="107"/>
      <c r="MBY93" s="107"/>
      <c r="MBZ93" s="107"/>
      <c r="MCA93" s="107"/>
      <c r="MCB93" s="107"/>
      <c r="MCC93" s="107"/>
      <c r="MCD93" s="107"/>
      <c r="MCE93" s="107"/>
      <c r="MCF93" s="107"/>
      <c r="MCG93" s="107"/>
      <c r="MCH93" s="107"/>
      <c r="MCI93" s="107"/>
      <c r="MCJ93" s="107"/>
      <c r="MCK93" s="107"/>
      <c r="MCL93" s="107"/>
      <c r="MCM93" s="107"/>
      <c r="MCN93" s="107"/>
      <c r="MCO93" s="107"/>
      <c r="MCP93" s="107"/>
      <c r="MCQ93" s="107"/>
      <c r="MCR93" s="107"/>
      <c r="MCS93" s="107"/>
      <c r="MCT93" s="107"/>
      <c r="MCU93" s="107"/>
      <c r="MCV93" s="107"/>
      <c r="MCW93" s="107"/>
      <c r="MCX93" s="107"/>
      <c r="MCY93" s="107"/>
      <c r="MCZ93" s="107"/>
      <c r="MDA93" s="107"/>
      <c r="MDB93" s="107"/>
      <c r="MDC93" s="107"/>
      <c r="MDD93" s="107"/>
      <c r="MDE93" s="107"/>
      <c r="MDF93" s="107"/>
      <c r="MDG93" s="107"/>
      <c r="MDH93" s="107"/>
      <c r="MDI93" s="107"/>
      <c r="MDJ93" s="107"/>
      <c r="MDK93" s="107"/>
      <c r="MDL93" s="107"/>
      <c r="MDM93" s="107"/>
      <c r="MDN93" s="107"/>
      <c r="MDO93" s="107"/>
      <c r="MDP93" s="107"/>
      <c r="MDQ93" s="107"/>
      <c r="MDR93" s="107"/>
      <c r="MDS93" s="107"/>
      <c r="MDT93" s="107"/>
      <c r="MDU93" s="107"/>
      <c r="MDV93" s="107"/>
      <c r="MDW93" s="107"/>
      <c r="MDX93" s="107"/>
      <c r="MDY93" s="107"/>
      <c r="MDZ93" s="107"/>
      <c r="MEA93" s="107"/>
      <c r="MEB93" s="107"/>
      <c r="MEC93" s="107"/>
      <c r="MED93" s="107"/>
      <c r="MEE93" s="107"/>
      <c r="MEF93" s="107"/>
      <c r="MEG93" s="107"/>
      <c r="MEH93" s="107"/>
      <c r="MEI93" s="107"/>
      <c r="MEJ93" s="107"/>
      <c r="MEK93" s="107"/>
      <c r="MEL93" s="107"/>
      <c r="MEM93" s="107"/>
      <c r="MEN93" s="107"/>
      <c r="MEO93" s="107"/>
      <c r="MEP93" s="107"/>
      <c r="MEQ93" s="107"/>
      <c r="MER93" s="107"/>
      <c r="MES93" s="107"/>
      <c r="MET93" s="107"/>
      <c r="MEU93" s="107"/>
      <c r="MEV93" s="107"/>
      <c r="MEW93" s="107"/>
      <c r="MEX93" s="107"/>
      <c r="MEY93" s="107"/>
      <c r="MEZ93" s="107"/>
      <c r="MFA93" s="107"/>
      <c r="MFB93" s="107"/>
      <c r="MFC93" s="107"/>
      <c r="MFD93" s="107"/>
      <c r="MFE93" s="107"/>
      <c r="MFF93" s="107"/>
      <c r="MFG93" s="107"/>
      <c r="MFH93" s="107"/>
      <c r="MFI93" s="107"/>
      <c r="MFJ93" s="107"/>
      <c r="MFK93" s="107"/>
      <c r="MFL93" s="107"/>
      <c r="MFM93" s="107"/>
      <c r="MFN93" s="107"/>
      <c r="MFO93" s="107"/>
      <c r="MFP93" s="107"/>
      <c r="MFQ93" s="107"/>
      <c r="MFR93" s="107"/>
      <c r="MFS93" s="107"/>
      <c r="MFT93" s="107"/>
      <c r="MFU93" s="107"/>
      <c r="MFV93" s="107"/>
      <c r="MFW93" s="107"/>
      <c r="MFX93" s="107"/>
      <c r="MFY93" s="107"/>
      <c r="MFZ93" s="107"/>
      <c r="MGA93" s="107"/>
      <c r="MGB93" s="107"/>
      <c r="MGC93" s="107"/>
      <c r="MGD93" s="107"/>
      <c r="MGE93" s="107"/>
      <c r="MGF93" s="107"/>
      <c r="MGG93" s="107"/>
      <c r="MGH93" s="107"/>
      <c r="MGI93" s="107"/>
      <c r="MGJ93" s="107"/>
      <c r="MGK93" s="107"/>
      <c r="MGL93" s="107"/>
      <c r="MGM93" s="107"/>
      <c r="MGN93" s="107"/>
      <c r="MGO93" s="107"/>
      <c r="MGP93" s="107"/>
      <c r="MGQ93" s="107"/>
      <c r="MGR93" s="107"/>
      <c r="MGS93" s="107"/>
      <c r="MGT93" s="107"/>
      <c r="MGU93" s="107"/>
      <c r="MGV93" s="107"/>
      <c r="MGW93" s="107"/>
      <c r="MGX93" s="107"/>
      <c r="MGY93" s="107"/>
      <c r="MGZ93" s="107"/>
      <c r="MHA93" s="107"/>
      <c r="MHB93" s="107"/>
      <c r="MHC93" s="107"/>
      <c r="MHD93" s="107"/>
      <c r="MHE93" s="107"/>
      <c r="MHF93" s="107"/>
      <c r="MHG93" s="107"/>
      <c r="MHH93" s="107"/>
      <c r="MHI93" s="107"/>
      <c r="MHJ93" s="107"/>
      <c r="MHK93" s="107"/>
      <c r="MHL93" s="107"/>
      <c r="MHM93" s="107"/>
      <c r="MHN93" s="107"/>
      <c r="MHO93" s="107"/>
      <c r="MHP93" s="107"/>
      <c r="MHQ93" s="107"/>
      <c r="MHR93" s="107"/>
      <c r="MHS93" s="107"/>
      <c r="MHT93" s="107"/>
      <c r="MHU93" s="107"/>
      <c r="MHV93" s="107"/>
      <c r="MHW93" s="107"/>
      <c r="MHX93" s="107"/>
      <c r="MHY93" s="107"/>
      <c r="MHZ93" s="107"/>
      <c r="MIA93" s="107"/>
      <c r="MIB93" s="107"/>
      <c r="MIC93" s="107"/>
      <c r="MID93" s="107"/>
      <c r="MIE93" s="107"/>
      <c r="MIF93" s="107"/>
      <c r="MIG93" s="107"/>
      <c r="MIH93" s="107"/>
      <c r="MII93" s="107"/>
      <c r="MIJ93" s="107"/>
      <c r="MIK93" s="107"/>
      <c r="MIL93" s="107"/>
      <c r="MIM93" s="107"/>
      <c r="MIN93" s="107"/>
      <c r="MIO93" s="107"/>
      <c r="MIP93" s="107"/>
      <c r="MIQ93" s="107"/>
      <c r="MIR93" s="107"/>
      <c r="MIS93" s="107"/>
      <c r="MIT93" s="107"/>
      <c r="MIU93" s="107"/>
      <c r="MIV93" s="107"/>
      <c r="MIW93" s="107"/>
      <c r="MIX93" s="107"/>
      <c r="MIY93" s="107"/>
      <c r="MIZ93" s="107"/>
      <c r="MJA93" s="107"/>
      <c r="MJB93" s="107"/>
      <c r="MJC93" s="107"/>
      <c r="MJD93" s="107"/>
      <c r="MJE93" s="107"/>
      <c r="MJF93" s="107"/>
      <c r="MJG93" s="107"/>
      <c r="MJH93" s="107"/>
      <c r="MJI93" s="107"/>
      <c r="MJJ93" s="107"/>
      <c r="MJK93" s="107"/>
      <c r="MJL93" s="107"/>
      <c r="MJM93" s="107"/>
      <c r="MJN93" s="107"/>
      <c r="MJO93" s="107"/>
      <c r="MJP93" s="107"/>
      <c r="MJQ93" s="107"/>
      <c r="MJR93" s="107"/>
      <c r="MJS93" s="107"/>
      <c r="MJT93" s="107"/>
      <c r="MJU93" s="107"/>
      <c r="MJV93" s="107"/>
      <c r="MJW93" s="107"/>
      <c r="MJX93" s="107"/>
      <c r="MJY93" s="107"/>
      <c r="MJZ93" s="107"/>
      <c r="MKA93" s="107"/>
      <c r="MKB93" s="107"/>
      <c r="MKC93" s="107"/>
      <c r="MKD93" s="107"/>
      <c r="MKE93" s="107"/>
      <c r="MKF93" s="107"/>
      <c r="MKG93" s="107"/>
      <c r="MKH93" s="107"/>
      <c r="MKI93" s="107"/>
      <c r="MKJ93" s="107"/>
      <c r="MKK93" s="107"/>
      <c r="MKL93" s="107"/>
      <c r="MKM93" s="107"/>
      <c r="MKN93" s="107"/>
      <c r="MKO93" s="107"/>
      <c r="MKP93" s="107"/>
      <c r="MKQ93" s="107"/>
      <c r="MKR93" s="107"/>
      <c r="MKS93" s="107"/>
      <c r="MKT93" s="107"/>
      <c r="MKU93" s="107"/>
      <c r="MKV93" s="107"/>
      <c r="MKW93" s="107"/>
      <c r="MKX93" s="107"/>
      <c r="MKY93" s="107"/>
      <c r="MKZ93" s="107"/>
      <c r="MLA93" s="107"/>
      <c r="MLB93" s="107"/>
      <c r="MLC93" s="107"/>
      <c r="MLD93" s="107"/>
      <c r="MLE93" s="107"/>
      <c r="MLF93" s="107"/>
      <c r="MLG93" s="107"/>
      <c r="MLH93" s="107"/>
      <c r="MLI93" s="107"/>
      <c r="MLJ93" s="107"/>
      <c r="MLK93" s="107"/>
      <c r="MLL93" s="107"/>
      <c r="MLM93" s="107"/>
      <c r="MLN93" s="107"/>
      <c r="MLO93" s="107"/>
      <c r="MLP93" s="107"/>
      <c r="MLQ93" s="107"/>
      <c r="MLR93" s="107"/>
      <c r="MLS93" s="107"/>
      <c r="MLT93" s="107"/>
      <c r="MLU93" s="107"/>
      <c r="MLV93" s="107"/>
      <c r="MLW93" s="107"/>
      <c r="MLX93" s="107"/>
      <c r="MLY93" s="107"/>
      <c r="MLZ93" s="107"/>
      <c r="MMA93" s="107"/>
      <c r="MMB93" s="107"/>
      <c r="MMC93" s="107"/>
      <c r="MMD93" s="107"/>
      <c r="MME93" s="107"/>
      <c r="MMF93" s="107"/>
      <c r="MMG93" s="107"/>
      <c r="MMH93" s="107"/>
      <c r="MMI93" s="107"/>
      <c r="MMJ93" s="107"/>
      <c r="MMK93" s="107"/>
      <c r="MML93" s="107"/>
      <c r="MMM93" s="107"/>
      <c r="MMN93" s="107"/>
      <c r="MMO93" s="107"/>
      <c r="MMP93" s="107"/>
      <c r="MMQ93" s="107"/>
      <c r="MMR93" s="107"/>
      <c r="MMS93" s="107"/>
      <c r="MMT93" s="107"/>
      <c r="MMU93" s="107"/>
      <c r="MMV93" s="107"/>
      <c r="MMW93" s="107"/>
      <c r="MMX93" s="107"/>
      <c r="MMY93" s="107"/>
      <c r="MMZ93" s="107"/>
      <c r="MNA93" s="107"/>
      <c r="MNB93" s="107"/>
      <c r="MNC93" s="107"/>
      <c r="MND93" s="107"/>
      <c r="MNE93" s="107"/>
      <c r="MNF93" s="107"/>
      <c r="MNG93" s="107"/>
      <c r="MNH93" s="107"/>
      <c r="MNI93" s="107"/>
      <c r="MNJ93" s="107"/>
      <c r="MNK93" s="107"/>
      <c r="MNL93" s="107"/>
      <c r="MNM93" s="107"/>
      <c r="MNN93" s="107"/>
      <c r="MNO93" s="107"/>
      <c r="MNP93" s="107"/>
      <c r="MNQ93" s="107"/>
      <c r="MNR93" s="107"/>
      <c r="MNS93" s="107"/>
      <c r="MNT93" s="107"/>
      <c r="MNU93" s="107"/>
      <c r="MNV93" s="107"/>
      <c r="MNW93" s="107"/>
      <c r="MNX93" s="107"/>
      <c r="MNY93" s="107"/>
      <c r="MNZ93" s="107"/>
      <c r="MOA93" s="107"/>
      <c r="MOB93" s="107"/>
      <c r="MOC93" s="107"/>
      <c r="MOD93" s="107"/>
      <c r="MOE93" s="107"/>
      <c r="MOF93" s="107"/>
      <c r="MOG93" s="107"/>
      <c r="MOH93" s="107"/>
      <c r="MOI93" s="107"/>
      <c r="MOJ93" s="107"/>
      <c r="MOK93" s="107"/>
      <c r="MOL93" s="107"/>
      <c r="MOM93" s="107"/>
      <c r="MON93" s="107"/>
      <c r="MOO93" s="107"/>
      <c r="MOP93" s="107"/>
      <c r="MOQ93" s="107"/>
      <c r="MOR93" s="107"/>
      <c r="MOS93" s="107"/>
      <c r="MOT93" s="107"/>
      <c r="MOU93" s="107"/>
      <c r="MOV93" s="107"/>
      <c r="MOW93" s="107"/>
      <c r="MOX93" s="107"/>
      <c r="MOY93" s="107"/>
      <c r="MOZ93" s="107"/>
      <c r="MPA93" s="107"/>
      <c r="MPB93" s="107"/>
      <c r="MPC93" s="107"/>
      <c r="MPD93" s="107"/>
      <c r="MPE93" s="107"/>
      <c r="MPF93" s="107"/>
      <c r="MPG93" s="107"/>
      <c r="MPH93" s="107"/>
      <c r="MPI93" s="107"/>
      <c r="MPJ93" s="107"/>
      <c r="MPK93" s="107"/>
      <c r="MPL93" s="107"/>
      <c r="MPM93" s="107"/>
      <c r="MPN93" s="107"/>
      <c r="MPO93" s="107"/>
      <c r="MPP93" s="107"/>
      <c r="MPQ93" s="107"/>
      <c r="MPR93" s="107"/>
      <c r="MPS93" s="107"/>
      <c r="MPT93" s="107"/>
      <c r="MPU93" s="107"/>
      <c r="MPV93" s="107"/>
      <c r="MPW93" s="107"/>
      <c r="MPX93" s="107"/>
      <c r="MPY93" s="107"/>
      <c r="MPZ93" s="107"/>
      <c r="MQA93" s="107"/>
      <c r="MQB93" s="107"/>
      <c r="MQC93" s="107"/>
      <c r="MQD93" s="107"/>
      <c r="MQE93" s="107"/>
      <c r="MQF93" s="107"/>
      <c r="MQG93" s="107"/>
      <c r="MQH93" s="107"/>
      <c r="MQI93" s="107"/>
      <c r="MQJ93" s="107"/>
      <c r="MQK93" s="107"/>
      <c r="MQL93" s="107"/>
      <c r="MQM93" s="107"/>
      <c r="MQN93" s="107"/>
      <c r="MQO93" s="107"/>
      <c r="MQP93" s="107"/>
      <c r="MQQ93" s="107"/>
      <c r="MQR93" s="107"/>
      <c r="MQS93" s="107"/>
      <c r="MQT93" s="107"/>
      <c r="MQU93" s="107"/>
      <c r="MQV93" s="107"/>
      <c r="MQW93" s="107"/>
      <c r="MQX93" s="107"/>
      <c r="MQY93" s="107"/>
      <c r="MQZ93" s="107"/>
      <c r="MRA93" s="107"/>
      <c r="MRB93" s="107"/>
      <c r="MRC93" s="107"/>
      <c r="MRD93" s="107"/>
      <c r="MRE93" s="107"/>
      <c r="MRF93" s="107"/>
      <c r="MRG93" s="107"/>
      <c r="MRH93" s="107"/>
      <c r="MRI93" s="107"/>
      <c r="MRJ93" s="107"/>
      <c r="MRK93" s="107"/>
      <c r="MRL93" s="107"/>
      <c r="MRM93" s="107"/>
      <c r="MRN93" s="107"/>
      <c r="MRO93" s="107"/>
      <c r="MRP93" s="107"/>
      <c r="MRQ93" s="107"/>
      <c r="MRR93" s="107"/>
      <c r="MRS93" s="107"/>
      <c r="MRT93" s="107"/>
      <c r="MRU93" s="107"/>
      <c r="MRV93" s="107"/>
      <c r="MRW93" s="107"/>
      <c r="MRX93" s="107"/>
      <c r="MRY93" s="107"/>
      <c r="MRZ93" s="107"/>
      <c r="MSA93" s="107"/>
      <c r="MSB93" s="107"/>
      <c r="MSC93" s="107"/>
      <c r="MSD93" s="107"/>
      <c r="MSE93" s="107"/>
      <c r="MSF93" s="107"/>
      <c r="MSG93" s="107"/>
      <c r="MSH93" s="107"/>
      <c r="MSI93" s="107"/>
      <c r="MSJ93" s="107"/>
      <c r="MSK93" s="107"/>
      <c r="MSL93" s="107"/>
      <c r="MSM93" s="107"/>
      <c r="MSN93" s="107"/>
      <c r="MSO93" s="107"/>
      <c r="MSP93" s="107"/>
      <c r="MSQ93" s="107"/>
      <c r="MSR93" s="107"/>
      <c r="MSS93" s="107"/>
      <c r="MST93" s="107"/>
      <c r="MSU93" s="107"/>
      <c r="MSV93" s="107"/>
      <c r="MSW93" s="107"/>
      <c r="MSX93" s="107"/>
      <c r="MSY93" s="107"/>
      <c r="MSZ93" s="107"/>
      <c r="MTA93" s="107"/>
      <c r="MTB93" s="107"/>
      <c r="MTC93" s="107"/>
      <c r="MTD93" s="107"/>
      <c r="MTE93" s="107"/>
      <c r="MTF93" s="107"/>
      <c r="MTG93" s="107"/>
      <c r="MTH93" s="107"/>
      <c r="MTI93" s="107"/>
      <c r="MTJ93" s="107"/>
      <c r="MTK93" s="107"/>
      <c r="MTL93" s="107"/>
      <c r="MTM93" s="107"/>
      <c r="MTN93" s="107"/>
      <c r="MTO93" s="107"/>
      <c r="MTP93" s="107"/>
      <c r="MTQ93" s="107"/>
      <c r="MTR93" s="107"/>
      <c r="MTS93" s="107"/>
      <c r="MTT93" s="107"/>
      <c r="MTU93" s="107"/>
      <c r="MTV93" s="107"/>
      <c r="MTW93" s="107"/>
      <c r="MTX93" s="107"/>
      <c r="MTY93" s="107"/>
      <c r="MTZ93" s="107"/>
      <c r="MUA93" s="107"/>
      <c r="MUB93" s="107"/>
      <c r="MUC93" s="107"/>
      <c r="MUD93" s="107"/>
      <c r="MUE93" s="107"/>
      <c r="MUF93" s="107"/>
      <c r="MUG93" s="107"/>
      <c r="MUH93" s="107"/>
      <c r="MUI93" s="107"/>
      <c r="MUJ93" s="107"/>
      <c r="MUK93" s="107"/>
      <c r="MUL93" s="107"/>
      <c r="MUM93" s="107"/>
      <c r="MUN93" s="107"/>
      <c r="MUO93" s="107"/>
      <c r="MUP93" s="107"/>
      <c r="MUQ93" s="107"/>
      <c r="MUR93" s="107"/>
      <c r="MUS93" s="107"/>
      <c r="MUT93" s="107"/>
      <c r="MUU93" s="107"/>
      <c r="MUV93" s="107"/>
      <c r="MUW93" s="107"/>
      <c r="MUX93" s="107"/>
      <c r="MUY93" s="107"/>
      <c r="MUZ93" s="107"/>
      <c r="MVA93" s="107"/>
      <c r="MVB93" s="107"/>
      <c r="MVC93" s="107"/>
      <c r="MVD93" s="107"/>
      <c r="MVE93" s="107"/>
      <c r="MVF93" s="107"/>
      <c r="MVG93" s="107"/>
      <c r="MVH93" s="107"/>
      <c r="MVI93" s="107"/>
      <c r="MVJ93" s="107"/>
      <c r="MVK93" s="107"/>
      <c r="MVL93" s="107"/>
      <c r="MVM93" s="107"/>
      <c r="MVN93" s="107"/>
      <c r="MVO93" s="107"/>
      <c r="MVP93" s="107"/>
      <c r="MVQ93" s="107"/>
      <c r="MVR93" s="107"/>
      <c r="MVS93" s="107"/>
      <c r="MVT93" s="107"/>
      <c r="MVU93" s="107"/>
      <c r="MVV93" s="107"/>
      <c r="MVW93" s="107"/>
      <c r="MVX93" s="107"/>
      <c r="MVY93" s="107"/>
      <c r="MVZ93" s="107"/>
      <c r="MWA93" s="107"/>
      <c r="MWB93" s="107"/>
      <c r="MWC93" s="107"/>
      <c r="MWD93" s="107"/>
      <c r="MWE93" s="107"/>
      <c r="MWF93" s="107"/>
      <c r="MWG93" s="107"/>
      <c r="MWH93" s="107"/>
      <c r="MWI93" s="107"/>
      <c r="MWJ93" s="107"/>
      <c r="MWK93" s="107"/>
      <c r="MWL93" s="107"/>
      <c r="MWM93" s="107"/>
      <c r="MWN93" s="107"/>
      <c r="MWO93" s="107"/>
      <c r="MWP93" s="107"/>
      <c r="MWQ93" s="107"/>
      <c r="MWR93" s="107"/>
      <c r="MWS93" s="107"/>
      <c r="MWT93" s="107"/>
      <c r="MWU93" s="107"/>
      <c r="MWV93" s="107"/>
      <c r="MWW93" s="107"/>
      <c r="MWX93" s="107"/>
      <c r="MWY93" s="107"/>
      <c r="MWZ93" s="107"/>
      <c r="MXA93" s="107"/>
      <c r="MXB93" s="107"/>
      <c r="MXC93" s="107"/>
      <c r="MXD93" s="107"/>
      <c r="MXE93" s="107"/>
      <c r="MXF93" s="107"/>
      <c r="MXG93" s="107"/>
      <c r="MXH93" s="107"/>
      <c r="MXI93" s="107"/>
      <c r="MXJ93" s="107"/>
      <c r="MXK93" s="107"/>
      <c r="MXL93" s="107"/>
      <c r="MXM93" s="107"/>
      <c r="MXN93" s="107"/>
      <c r="MXO93" s="107"/>
      <c r="MXP93" s="107"/>
      <c r="MXQ93" s="107"/>
      <c r="MXR93" s="107"/>
      <c r="MXS93" s="107"/>
      <c r="MXT93" s="107"/>
      <c r="MXU93" s="107"/>
      <c r="MXV93" s="107"/>
      <c r="MXW93" s="107"/>
      <c r="MXX93" s="107"/>
      <c r="MXY93" s="107"/>
      <c r="MXZ93" s="107"/>
      <c r="MYA93" s="107"/>
      <c r="MYB93" s="107"/>
      <c r="MYC93" s="107"/>
      <c r="MYD93" s="107"/>
      <c r="MYE93" s="107"/>
      <c r="MYF93" s="107"/>
      <c r="MYG93" s="107"/>
      <c r="MYH93" s="107"/>
      <c r="MYI93" s="107"/>
      <c r="MYJ93" s="107"/>
      <c r="MYK93" s="107"/>
      <c r="MYL93" s="107"/>
      <c r="MYM93" s="107"/>
      <c r="MYN93" s="107"/>
      <c r="MYO93" s="107"/>
      <c r="MYP93" s="107"/>
      <c r="MYQ93" s="107"/>
      <c r="MYR93" s="107"/>
      <c r="MYS93" s="107"/>
      <c r="MYT93" s="107"/>
      <c r="MYU93" s="107"/>
      <c r="MYV93" s="107"/>
      <c r="MYW93" s="107"/>
      <c r="MYX93" s="107"/>
      <c r="MYY93" s="107"/>
      <c r="MYZ93" s="107"/>
      <c r="MZA93" s="107"/>
      <c r="MZB93" s="107"/>
      <c r="MZC93" s="107"/>
      <c r="MZD93" s="107"/>
      <c r="MZE93" s="107"/>
      <c r="MZF93" s="107"/>
      <c r="MZG93" s="107"/>
      <c r="MZH93" s="107"/>
      <c r="MZI93" s="107"/>
      <c r="MZJ93" s="107"/>
      <c r="MZK93" s="107"/>
      <c r="MZL93" s="107"/>
      <c r="MZM93" s="107"/>
      <c r="MZN93" s="107"/>
      <c r="MZO93" s="107"/>
      <c r="MZP93" s="107"/>
      <c r="MZQ93" s="107"/>
      <c r="MZR93" s="107"/>
      <c r="MZS93" s="107"/>
      <c r="MZT93" s="107"/>
      <c r="MZU93" s="107"/>
      <c r="MZV93" s="107"/>
      <c r="MZW93" s="107"/>
      <c r="MZX93" s="107"/>
      <c r="MZY93" s="107"/>
      <c r="MZZ93" s="107"/>
      <c r="NAA93" s="107"/>
      <c r="NAB93" s="107"/>
      <c r="NAC93" s="107"/>
      <c r="NAD93" s="107"/>
      <c r="NAE93" s="107"/>
      <c r="NAF93" s="107"/>
      <c r="NAG93" s="107"/>
      <c r="NAH93" s="107"/>
      <c r="NAI93" s="107"/>
      <c r="NAJ93" s="107"/>
      <c r="NAK93" s="107"/>
      <c r="NAL93" s="107"/>
      <c r="NAM93" s="107"/>
      <c r="NAN93" s="107"/>
      <c r="NAO93" s="107"/>
      <c r="NAP93" s="107"/>
      <c r="NAQ93" s="107"/>
      <c r="NAR93" s="107"/>
      <c r="NAS93" s="107"/>
      <c r="NAT93" s="107"/>
      <c r="NAU93" s="107"/>
      <c r="NAV93" s="107"/>
      <c r="NAW93" s="107"/>
      <c r="NAX93" s="107"/>
      <c r="NAY93" s="107"/>
      <c r="NAZ93" s="107"/>
      <c r="NBA93" s="107"/>
      <c r="NBB93" s="107"/>
      <c r="NBC93" s="107"/>
      <c r="NBD93" s="107"/>
      <c r="NBE93" s="107"/>
      <c r="NBF93" s="107"/>
      <c r="NBG93" s="107"/>
      <c r="NBH93" s="107"/>
      <c r="NBI93" s="107"/>
      <c r="NBJ93" s="107"/>
      <c r="NBK93" s="107"/>
      <c r="NBL93" s="107"/>
      <c r="NBM93" s="107"/>
      <c r="NBN93" s="107"/>
      <c r="NBO93" s="107"/>
      <c r="NBP93" s="107"/>
      <c r="NBQ93" s="107"/>
      <c r="NBR93" s="107"/>
      <c r="NBS93" s="107"/>
      <c r="NBT93" s="107"/>
      <c r="NBU93" s="107"/>
      <c r="NBV93" s="107"/>
      <c r="NBW93" s="107"/>
      <c r="NBX93" s="107"/>
      <c r="NBY93" s="107"/>
      <c r="NBZ93" s="107"/>
      <c r="NCA93" s="107"/>
      <c r="NCB93" s="107"/>
      <c r="NCC93" s="107"/>
      <c r="NCD93" s="107"/>
      <c r="NCE93" s="107"/>
      <c r="NCF93" s="107"/>
      <c r="NCG93" s="107"/>
      <c r="NCH93" s="107"/>
      <c r="NCI93" s="107"/>
      <c r="NCJ93" s="107"/>
      <c r="NCK93" s="107"/>
      <c r="NCL93" s="107"/>
      <c r="NCM93" s="107"/>
      <c r="NCN93" s="107"/>
      <c r="NCO93" s="107"/>
      <c r="NCP93" s="107"/>
      <c r="NCQ93" s="107"/>
      <c r="NCR93" s="107"/>
      <c r="NCS93" s="107"/>
      <c r="NCT93" s="107"/>
      <c r="NCU93" s="107"/>
      <c r="NCV93" s="107"/>
      <c r="NCW93" s="107"/>
      <c r="NCX93" s="107"/>
      <c r="NCY93" s="107"/>
      <c r="NCZ93" s="107"/>
      <c r="NDA93" s="107"/>
      <c r="NDB93" s="107"/>
      <c r="NDC93" s="107"/>
      <c r="NDD93" s="107"/>
      <c r="NDE93" s="107"/>
      <c r="NDF93" s="107"/>
      <c r="NDG93" s="107"/>
      <c r="NDH93" s="107"/>
      <c r="NDI93" s="107"/>
      <c r="NDJ93" s="107"/>
      <c r="NDK93" s="107"/>
      <c r="NDL93" s="107"/>
      <c r="NDM93" s="107"/>
      <c r="NDN93" s="107"/>
      <c r="NDO93" s="107"/>
      <c r="NDP93" s="107"/>
      <c r="NDQ93" s="107"/>
      <c r="NDR93" s="107"/>
      <c r="NDS93" s="107"/>
      <c r="NDT93" s="107"/>
      <c r="NDU93" s="107"/>
      <c r="NDV93" s="107"/>
      <c r="NDW93" s="107"/>
      <c r="NDX93" s="107"/>
      <c r="NDY93" s="107"/>
      <c r="NDZ93" s="107"/>
      <c r="NEA93" s="107"/>
      <c r="NEB93" s="107"/>
      <c r="NEC93" s="107"/>
      <c r="NED93" s="107"/>
      <c r="NEE93" s="107"/>
      <c r="NEF93" s="107"/>
      <c r="NEG93" s="107"/>
      <c r="NEH93" s="107"/>
      <c r="NEI93" s="107"/>
      <c r="NEJ93" s="107"/>
      <c r="NEK93" s="107"/>
      <c r="NEL93" s="107"/>
      <c r="NEM93" s="107"/>
      <c r="NEN93" s="107"/>
      <c r="NEO93" s="107"/>
      <c r="NEP93" s="107"/>
      <c r="NEQ93" s="107"/>
      <c r="NER93" s="107"/>
      <c r="NES93" s="107"/>
      <c r="NET93" s="107"/>
      <c r="NEU93" s="107"/>
      <c r="NEV93" s="107"/>
      <c r="NEW93" s="107"/>
      <c r="NEX93" s="107"/>
      <c r="NEY93" s="107"/>
      <c r="NEZ93" s="107"/>
      <c r="NFA93" s="107"/>
      <c r="NFB93" s="107"/>
      <c r="NFC93" s="107"/>
      <c r="NFD93" s="107"/>
      <c r="NFE93" s="107"/>
      <c r="NFF93" s="107"/>
      <c r="NFG93" s="107"/>
      <c r="NFH93" s="107"/>
      <c r="NFI93" s="107"/>
      <c r="NFJ93" s="107"/>
      <c r="NFK93" s="107"/>
      <c r="NFL93" s="107"/>
      <c r="NFM93" s="107"/>
      <c r="NFN93" s="107"/>
      <c r="NFO93" s="107"/>
      <c r="NFP93" s="107"/>
      <c r="NFQ93" s="107"/>
      <c r="NFR93" s="107"/>
      <c r="NFS93" s="107"/>
      <c r="NFT93" s="107"/>
      <c r="NFU93" s="107"/>
      <c r="NFV93" s="107"/>
      <c r="NFW93" s="107"/>
      <c r="NFX93" s="107"/>
      <c r="NFY93" s="107"/>
      <c r="NFZ93" s="107"/>
      <c r="NGA93" s="107"/>
      <c r="NGB93" s="107"/>
      <c r="NGC93" s="107"/>
      <c r="NGD93" s="107"/>
      <c r="NGE93" s="107"/>
      <c r="NGF93" s="107"/>
      <c r="NGG93" s="107"/>
      <c r="NGH93" s="107"/>
      <c r="NGI93" s="107"/>
      <c r="NGJ93" s="107"/>
      <c r="NGK93" s="107"/>
      <c r="NGL93" s="107"/>
      <c r="NGM93" s="107"/>
      <c r="NGN93" s="107"/>
      <c r="NGO93" s="107"/>
      <c r="NGP93" s="107"/>
      <c r="NGQ93" s="107"/>
      <c r="NGR93" s="107"/>
      <c r="NGS93" s="107"/>
      <c r="NGT93" s="107"/>
      <c r="NGU93" s="107"/>
      <c r="NGV93" s="107"/>
      <c r="NGW93" s="107"/>
      <c r="NGX93" s="107"/>
      <c r="NGY93" s="107"/>
      <c r="NGZ93" s="107"/>
      <c r="NHA93" s="107"/>
      <c r="NHB93" s="107"/>
      <c r="NHC93" s="107"/>
      <c r="NHD93" s="107"/>
      <c r="NHE93" s="107"/>
      <c r="NHF93" s="107"/>
      <c r="NHG93" s="107"/>
      <c r="NHH93" s="107"/>
      <c r="NHI93" s="107"/>
      <c r="NHJ93" s="107"/>
      <c r="NHK93" s="107"/>
      <c r="NHL93" s="107"/>
      <c r="NHM93" s="107"/>
      <c r="NHN93" s="107"/>
      <c r="NHO93" s="107"/>
      <c r="NHP93" s="107"/>
      <c r="NHQ93" s="107"/>
      <c r="NHR93" s="107"/>
      <c r="NHS93" s="107"/>
      <c r="NHT93" s="107"/>
      <c r="NHU93" s="107"/>
      <c r="NHV93" s="107"/>
      <c r="NHW93" s="107"/>
      <c r="NHX93" s="107"/>
      <c r="NHY93" s="107"/>
      <c r="NHZ93" s="107"/>
      <c r="NIA93" s="107"/>
      <c r="NIB93" s="107"/>
      <c r="NIC93" s="107"/>
      <c r="NID93" s="107"/>
      <c r="NIE93" s="107"/>
      <c r="NIF93" s="107"/>
      <c r="NIG93" s="107"/>
      <c r="NIH93" s="107"/>
      <c r="NII93" s="107"/>
      <c r="NIJ93" s="107"/>
      <c r="NIK93" s="107"/>
      <c r="NIL93" s="107"/>
      <c r="NIM93" s="107"/>
      <c r="NIN93" s="107"/>
      <c r="NIO93" s="107"/>
      <c r="NIP93" s="107"/>
      <c r="NIQ93" s="107"/>
      <c r="NIR93" s="107"/>
      <c r="NIS93" s="107"/>
      <c r="NIT93" s="107"/>
      <c r="NIU93" s="107"/>
      <c r="NIV93" s="107"/>
      <c r="NIW93" s="107"/>
      <c r="NIX93" s="107"/>
      <c r="NIY93" s="107"/>
      <c r="NIZ93" s="107"/>
      <c r="NJA93" s="107"/>
      <c r="NJB93" s="107"/>
      <c r="NJC93" s="107"/>
      <c r="NJD93" s="107"/>
      <c r="NJE93" s="107"/>
      <c r="NJF93" s="107"/>
      <c r="NJG93" s="107"/>
      <c r="NJH93" s="107"/>
      <c r="NJI93" s="107"/>
      <c r="NJJ93" s="107"/>
      <c r="NJK93" s="107"/>
      <c r="NJL93" s="107"/>
      <c r="NJM93" s="107"/>
      <c r="NJN93" s="107"/>
      <c r="NJO93" s="107"/>
      <c r="NJP93" s="107"/>
      <c r="NJQ93" s="107"/>
      <c r="NJR93" s="107"/>
      <c r="NJS93" s="107"/>
      <c r="NJT93" s="107"/>
      <c r="NJU93" s="107"/>
      <c r="NJV93" s="107"/>
      <c r="NJW93" s="107"/>
      <c r="NJX93" s="107"/>
      <c r="NJY93" s="107"/>
      <c r="NJZ93" s="107"/>
      <c r="NKA93" s="107"/>
      <c r="NKB93" s="107"/>
      <c r="NKC93" s="107"/>
      <c r="NKD93" s="107"/>
      <c r="NKE93" s="107"/>
      <c r="NKF93" s="107"/>
      <c r="NKG93" s="107"/>
      <c r="NKH93" s="107"/>
      <c r="NKI93" s="107"/>
      <c r="NKJ93" s="107"/>
      <c r="NKK93" s="107"/>
      <c r="NKL93" s="107"/>
      <c r="NKM93" s="107"/>
      <c r="NKN93" s="107"/>
      <c r="NKO93" s="107"/>
      <c r="NKP93" s="107"/>
      <c r="NKQ93" s="107"/>
      <c r="NKR93" s="107"/>
      <c r="NKS93" s="107"/>
      <c r="NKT93" s="107"/>
      <c r="NKU93" s="107"/>
      <c r="NKV93" s="107"/>
      <c r="NKW93" s="107"/>
      <c r="NKX93" s="107"/>
      <c r="NKY93" s="107"/>
      <c r="NKZ93" s="107"/>
      <c r="NLA93" s="107"/>
      <c r="NLB93" s="107"/>
      <c r="NLC93" s="107"/>
      <c r="NLD93" s="107"/>
      <c r="NLE93" s="107"/>
      <c r="NLF93" s="107"/>
      <c r="NLG93" s="107"/>
      <c r="NLH93" s="107"/>
      <c r="NLI93" s="107"/>
      <c r="NLJ93" s="107"/>
      <c r="NLK93" s="107"/>
      <c r="NLL93" s="107"/>
      <c r="NLM93" s="107"/>
      <c r="NLN93" s="107"/>
      <c r="NLO93" s="107"/>
      <c r="NLP93" s="107"/>
      <c r="NLQ93" s="107"/>
      <c r="NLR93" s="107"/>
      <c r="NLS93" s="107"/>
      <c r="NLT93" s="107"/>
      <c r="NLU93" s="107"/>
      <c r="NLV93" s="107"/>
      <c r="NLW93" s="107"/>
      <c r="NLX93" s="107"/>
      <c r="NLY93" s="107"/>
      <c r="NLZ93" s="107"/>
      <c r="NMA93" s="107"/>
      <c r="NMB93" s="107"/>
      <c r="NMC93" s="107"/>
      <c r="NMD93" s="107"/>
      <c r="NME93" s="107"/>
      <c r="NMF93" s="107"/>
      <c r="NMG93" s="107"/>
      <c r="NMH93" s="107"/>
      <c r="NMI93" s="107"/>
      <c r="NMJ93" s="107"/>
      <c r="NMK93" s="107"/>
      <c r="NML93" s="107"/>
      <c r="NMM93" s="107"/>
      <c r="NMN93" s="107"/>
      <c r="NMO93" s="107"/>
      <c r="NMP93" s="107"/>
      <c r="NMQ93" s="107"/>
      <c r="NMR93" s="107"/>
      <c r="NMS93" s="107"/>
      <c r="NMT93" s="107"/>
      <c r="NMU93" s="107"/>
      <c r="NMV93" s="107"/>
      <c r="NMW93" s="107"/>
      <c r="NMX93" s="107"/>
      <c r="NMY93" s="107"/>
      <c r="NMZ93" s="107"/>
      <c r="NNA93" s="107"/>
      <c r="NNB93" s="107"/>
      <c r="NNC93" s="107"/>
      <c r="NND93" s="107"/>
      <c r="NNE93" s="107"/>
      <c r="NNF93" s="107"/>
      <c r="NNG93" s="107"/>
      <c r="NNH93" s="107"/>
      <c r="NNI93" s="107"/>
      <c r="NNJ93" s="107"/>
      <c r="NNK93" s="107"/>
      <c r="NNL93" s="107"/>
      <c r="NNM93" s="107"/>
      <c r="NNN93" s="107"/>
      <c r="NNO93" s="107"/>
      <c r="NNP93" s="107"/>
      <c r="NNQ93" s="107"/>
      <c r="NNR93" s="107"/>
      <c r="NNS93" s="107"/>
      <c r="NNT93" s="107"/>
      <c r="NNU93" s="107"/>
      <c r="NNV93" s="107"/>
      <c r="NNW93" s="107"/>
      <c r="NNX93" s="107"/>
      <c r="NNY93" s="107"/>
      <c r="NNZ93" s="107"/>
      <c r="NOA93" s="107"/>
      <c r="NOB93" s="107"/>
      <c r="NOC93" s="107"/>
      <c r="NOD93" s="107"/>
      <c r="NOE93" s="107"/>
      <c r="NOF93" s="107"/>
      <c r="NOG93" s="107"/>
      <c r="NOH93" s="107"/>
      <c r="NOI93" s="107"/>
      <c r="NOJ93" s="107"/>
      <c r="NOK93" s="107"/>
      <c r="NOL93" s="107"/>
      <c r="NOM93" s="107"/>
      <c r="NON93" s="107"/>
      <c r="NOO93" s="107"/>
      <c r="NOP93" s="107"/>
      <c r="NOQ93" s="107"/>
      <c r="NOR93" s="107"/>
      <c r="NOS93" s="107"/>
      <c r="NOT93" s="107"/>
      <c r="NOU93" s="107"/>
      <c r="NOV93" s="107"/>
      <c r="NOW93" s="107"/>
      <c r="NOX93" s="107"/>
      <c r="NOY93" s="107"/>
      <c r="NOZ93" s="107"/>
      <c r="NPA93" s="107"/>
      <c r="NPB93" s="107"/>
      <c r="NPC93" s="107"/>
      <c r="NPD93" s="107"/>
      <c r="NPE93" s="107"/>
      <c r="NPF93" s="107"/>
      <c r="NPG93" s="107"/>
      <c r="NPH93" s="107"/>
      <c r="NPI93" s="107"/>
      <c r="NPJ93" s="107"/>
      <c r="NPK93" s="107"/>
      <c r="NPL93" s="107"/>
      <c r="NPM93" s="107"/>
      <c r="NPN93" s="107"/>
      <c r="NPO93" s="107"/>
      <c r="NPP93" s="107"/>
      <c r="NPQ93" s="107"/>
      <c r="NPR93" s="107"/>
      <c r="NPS93" s="107"/>
      <c r="NPT93" s="107"/>
      <c r="NPU93" s="107"/>
      <c r="NPV93" s="107"/>
      <c r="NPW93" s="107"/>
      <c r="NPX93" s="107"/>
      <c r="NPY93" s="107"/>
      <c r="NPZ93" s="107"/>
      <c r="NQA93" s="107"/>
      <c r="NQB93" s="107"/>
      <c r="NQC93" s="107"/>
      <c r="NQD93" s="107"/>
      <c r="NQE93" s="107"/>
      <c r="NQF93" s="107"/>
      <c r="NQG93" s="107"/>
      <c r="NQH93" s="107"/>
      <c r="NQI93" s="107"/>
      <c r="NQJ93" s="107"/>
      <c r="NQK93" s="107"/>
      <c r="NQL93" s="107"/>
      <c r="NQM93" s="107"/>
      <c r="NQN93" s="107"/>
      <c r="NQO93" s="107"/>
      <c r="NQP93" s="107"/>
      <c r="NQQ93" s="107"/>
      <c r="NQR93" s="107"/>
      <c r="NQS93" s="107"/>
      <c r="NQT93" s="107"/>
      <c r="NQU93" s="107"/>
      <c r="NQV93" s="107"/>
      <c r="NQW93" s="107"/>
      <c r="NQX93" s="107"/>
      <c r="NQY93" s="107"/>
      <c r="NQZ93" s="107"/>
      <c r="NRA93" s="107"/>
      <c r="NRB93" s="107"/>
      <c r="NRC93" s="107"/>
      <c r="NRD93" s="107"/>
      <c r="NRE93" s="107"/>
      <c r="NRF93" s="107"/>
      <c r="NRG93" s="107"/>
      <c r="NRH93" s="107"/>
      <c r="NRI93" s="107"/>
      <c r="NRJ93" s="107"/>
      <c r="NRK93" s="107"/>
      <c r="NRL93" s="107"/>
      <c r="NRM93" s="107"/>
      <c r="NRN93" s="107"/>
      <c r="NRO93" s="107"/>
      <c r="NRP93" s="107"/>
      <c r="NRQ93" s="107"/>
      <c r="NRR93" s="107"/>
      <c r="NRS93" s="107"/>
      <c r="NRT93" s="107"/>
      <c r="NRU93" s="107"/>
      <c r="NRV93" s="107"/>
      <c r="NRW93" s="107"/>
      <c r="NRX93" s="107"/>
      <c r="NRY93" s="107"/>
      <c r="NRZ93" s="107"/>
      <c r="NSA93" s="107"/>
      <c r="NSB93" s="107"/>
      <c r="NSC93" s="107"/>
      <c r="NSD93" s="107"/>
      <c r="NSE93" s="107"/>
      <c r="NSF93" s="107"/>
      <c r="NSG93" s="107"/>
      <c r="NSH93" s="107"/>
      <c r="NSI93" s="107"/>
      <c r="NSJ93" s="107"/>
      <c r="NSK93" s="107"/>
      <c r="NSL93" s="107"/>
      <c r="NSM93" s="107"/>
      <c r="NSN93" s="107"/>
      <c r="NSO93" s="107"/>
      <c r="NSP93" s="107"/>
      <c r="NSQ93" s="107"/>
      <c r="NSR93" s="107"/>
      <c r="NSS93" s="107"/>
      <c r="NST93" s="107"/>
      <c r="NSU93" s="107"/>
      <c r="NSV93" s="107"/>
      <c r="NSW93" s="107"/>
      <c r="NSX93" s="107"/>
      <c r="NSY93" s="107"/>
      <c r="NSZ93" s="107"/>
      <c r="NTA93" s="107"/>
      <c r="NTB93" s="107"/>
      <c r="NTC93" s="107"/>
      <c r="NTD93" s="107"/>
      <c r="NTE93" s="107"/>
      <c r="NTF93" s="107"/>
      <c r="NTG93" s="107"/>
      <c r="NTH93" s="107"/>
      <c r="NTI93" s="107"/>
      <c r="NTJ93" s="107"/>
      <c r="NTK93" s="107"/>
      <c r="NTL93" s="107"/>
      <c r="NTM93" s="107"/>
      <c r="NTN93" s="107"/>
      <c r="NTO93" s="107"/>
      <c r="NTP93" s="107"/>
      <c r="NTQ93" s="107"/>
      <c r="NTR93" s="107"/>
      <c r="NTS93" s="107"/>
      <c r="NTT93" s="107"/>
      <c r="NTU93" s="107"/>
      <c r="NTV93" s="107"/>
      <c r="NTW93" s="107"/>
      <c r="NTX93" s="107"/>
      <c r="NTY93" s="107"/>
      <c r="NTZ93" s="107"/>
      <c r="NUA93" s="107"/>
      <c r="NUB93" s="107"/>
      <c r="NUC93" s="107"/>
      <c r="NUD93" s="107"/>
      <c r="NUE93" s="107"/>
      <c r="NUF93" s="107"/>
      <c r="NUG93" s="107"/>
      <c r="NUH93" s="107"/>
      <c r="NUI93" s="107"/>
      <c r="NUJ93" s="107"/>
      <c r="NUK93" s="107"/>
      <c r="NUL93" s="107"/>
      <c r="NUM93" s="107"/>
      <c r="NUN93" s="107"/>
      <c r="NUO93" s="107"/>
      <c r="NUP93" s="107"/>
      <c r="NUQ93" s="107"/>
      <c r="NUR93" s="107"/>
      <c r="NUS93" s="107"/>
      <c r="NUT93" s="107"/>
      <c r="NUU93" s="107"/>
      <c r="NUV93" s="107"/>
      <c r="NUW93" s="107"/>
      <c r="NUX93" s="107"/>
      <c r="NUY93" s="107"/>
      <c r="NUZ93" s="107"/>
      <c r="NVA93" s="107"/>
      <c r="NVB93" s="107"/>
      <c r="NVC93" s="107"/>
      <c r="NVD93" s="107"/>
      <c r="NVE93" s="107"/>
      <c r="NVF93" s="107"/>
      <c r="NVG93" s="107"/>
      <c r="NVH93" s="107"/>
      <c r="NVI93" s="107"/>
      <c r="NVJ93" s="107"/>
      <c r="NVK93" s="107"/>
      <c r="NVL93" s="107"/>
      <c r="NVM93" s="107"/>
      <c r="NVN93" s="107"/>
      <c r="NVO93" s="107"/>
      <c r="NVP93" s="107"/>
      <c r="NVQ93" s="107"/>
      <c r="NVR93" s="107"/>
      <c r="NVS93" s="107"/>
      <c r="NVT93" s="107"/>
      <c r="NVU93" s="107"/>
      <c r="NVV93" s="107"/>
      <c r="NVW93" s="107"/>
      <c r="NVX93" s="107"/>
      <c r="NVY93" s="107"/>
      <c r="NVZ93" s="107"/>
      <c r="NWA93" s="107"/>
      <c r="NWB93" s="107"/>
      <c r="NWC93" s="107"/>
      <c r="NWD93" s="107"/>
      <c r="NWE93" s="107"/>
      <c r="NWF93" s="107"/>
      <c r="NWG93" s="107"/>
      <c r="NWH93" s="107"/>
      <c r="NWI93" s="107"/>
      <c r="NWJ93" s="107"/>
      <c r="NWK93" s="107"/>
      <c r="NWL93" s="107"/>
      <c r="NWM93" s="107"/>
      <c r="NWN93" s="107"/>
      <c r="NWO93" s="107"/>
      <c r="NWP93" s="107"/>
      <c r="NWQ93" s="107"/>
      <c r="NWR93" s="107"/>
      <c r="NWS93" s="107"/>
      <c r="NWT93" s="107"/>
      <c r="NWU93" s="107"/>
      <c r="NWV93" s="107"/>
      <c r="NWW93" s="107"/>
      <c r="NWX93" s="107"/>
      <c r="NWY93" s="107"/>
      <c r="NWZ93" s="107"/>
      <c r="NXA93" s="107"/>
      <c r="NXB93" s="107"/>
      <c r="NXC93" s="107"/>
      <c r="NXD93" s="107"/>
      <c r="NXE93" s="107"/>
      <c r="NXF93" s="107"/>
      <c r="NXG93" s="107"/>
      <c r="NXH93" s="107"/>
      <c r="NXI93" s="107"/>
      <c r="NXJ93" s="107"/>
      <c r="NXK93" s="107"/>
      <c r="NXL93" s="107"/>
      <c r="NXM93" s="107"/>
      <c r="NXN93" s="107"/>
      <c r="NXO93" s="107"/>
      <c r="NXP93" s="107"/>
      <c r="NXQ93" s="107"/>
      <c r="NXR93" s="107"/>
      <c r="NXS93" s="107"/>
      <c r="NXT93" s="107"/>
      <c r="NXU93" s="107"/>
      <c r="NXV93" s="107"/>
      <c r="NXW93" s="107"/>
      <c r="NXX93" s="107"/>
      <c r="NXY93" s="107"/>
      <c r="NXZ93" s="107"/>
      <c r="NYA93" s="107"/>
      <c r="NYB93" s="107"/>
      <c r="NYC93" s="107"/>
      <c r="NYD93" s="107"/>
      <c r="NYE93" s="107"/>
      <c r="NYF93" s="107"/>
      <c r="NYG93" s="107"/>
      <c r="NYH93" s="107"/>
      <c r="NYI93" s="107"/>
      <c r="NYJ93" s="107"/>
      <c r="NYK93" s="107"/>
      <c r="NYL93" s="107"/>
      <c r="NYM93" s="107"/>
      <c r="NYN93" s="107"/>
      <c r="NYO93" s="107"/>
      <c r="NYP93" s="107"/>
      <c r="NYQ93" s="107"/>
      <c r="NYR93" s="107"/>
      <c r="NYS93" s="107"/>
      <c r="NYT93" s="107"/>
      <c r="NYU93" s="107"/>
      <c r="NYV93" s="107"/>
      <c r="NYW93" s="107"/>
      <c r="NYX93" s="107"/>
      <c r="NYY93" s="107"/>
      <c r="NYZ93" s="107"/>
      <c r="NZA93" s="107"/>
      <c r="NZB93" s="107"/>
      <c r="NZC93" s="107"/>
      <c r="NZD93" s="107"/>
      <c r="NZE93" s="107"/>
      <c r="NZF93" s="107"/>
      <c r="NZG93" s="107"/>
      <c r="NZH93" s="107"/>
      <c r="NZI93" s="107"/>
      <c r="NZJ93" s="107"/>
      <c r="NZK93" s="107"/>
      <c r="NZL93" s="107"/>
      <c r="NZM93" s="107"/>
      <c r="NZN93" s="107"/>
      <c r="NZO93" s="107"/>
      <c r="NZP93" s="107"/>
      <c r="NZQ93" s="107"/>
      <c r="NZR93" s="107"/>
      <c r="NZS93" s="107"/>
      <c r="NZT93" s="107"/>
      <c r="NZU93" s="107"/>
      <c r="NZV93" s="107"/>
      <c r="NZW93" s="107"/>
      <c r="NZX93" s="107"/>
      <c r="NZY93" s="107"/>
      <c r="NZZ93" s="107"/>
      <c r="OAA93" s="107"/>
      <c r="OAB93" s="107"/>
      <c r="OAC93" s="107"/>
      <c r="OAD93" s="107"/>
      <c r="OAE93" s="107"/>
      <c r="OAF93" s="107"/>
      <c r="OAG93" s="107"/>
      <c r="OAH93" s="107"/>
      <c r="OAI93" s="107"/>
      <c r="OAJ93" s="107"/>
      <c r="OAK93" s="107"/>
      <c r="OAL93" s="107"/>
      <c r="OAM93" s="107"/>
      <c r="OAN93" s="107"/>
      <c r="OAO93" s="107"/>
      <c r="OAP93" s="107"/>
      <c r="OAQ93" s="107"/>
      <c r="OAR93" s="107"/>
      <c r="OAS93" s="107"/>
      <c r="OAT93" s="107"/>
      <c r="OAU93" s="107"/>
      <c r="OAV93" s="107"/>
      <c r="OAW93" s="107"/>
      <c r="OAX93" s="107"/>
      <c r="OAY93" s="107"/>
      <c r="OAZ93" s="107"/>
      <c r="OBA93" s="107"/>
      <c r="OBB93" s="107"/>
      <c r="OBC93" s="107"/>
      <c r="OBD93" s="107"/>
      <c r="OBE93" s="107"/>
      <c r="OBF93" s="107"/>
      <c r="OBG93" s="107"/>
      <c r="OBH93" s="107"/>
      <c r="OBI93" s="107"/>
      <c r="OBJ93" s="107"/>
      <c r="OBK93" s="107"/>
      <c r="OBL93" s="107"/>
      <c r="OBM93" s="107"/>
      <c r="OBN93" s="107"/>
      <c r="OBO93" s="107"/>
      <c r="OBP93" s="107"/>
      <c r="OBQ93" s="107"/>
      <c r="OBR93" s="107"/>
      <c r="OBS93" s="107"/>
      <c r="OBT93" s="107"/>
      <c r="OBU93" s="107"/>
      <c r="OBV93" s="107"/>
      <c r="OBW93" s="107"/>
      <c r="OBX93" s="107"/>
      <c r="OBY93" s="107"/>
      <c r="OBZ93" s="107"/>
      <c r="OCA93" s="107"/>
      <c r="OCB93" s="107"/>
      <c r="OCC93" s="107"/>
      <c r="OCD93" s="107"/>
      <c r="OCE93" s="107"/>
      <c r="OCF93" s="107"/>
      <c r="OCG93" s="107"/>
      <c r="OCH93" s="107"/>
      <c r="OCI93" s="107"/>
      <c r="OCJ93" s="107"/>
      <c r="OCK93" s="107"/>
      <c r="OCL93" s="107"/>
      <c r="OCM93" s="107"/>
      <c r="OCN93" s="107"/>
      <c r="OCO93" s="107"/>
      <c r="OCP93" s="107"/>
      <c r="OCQ93" s="107"/>
      <c r="OCR93" s="107"/>
      <c r="OCS93" s="107"/>
      <c r="OCT93" s="107"/>
      <c r="OCU93" s="107"/>
      <c r="OCV93" s="107"/>
      <c r="OCW93" s="107"/>
      <c r="OCX93" s="107"/>
      <c r="OCY93" s="107"/>
      <c r="OCZ93" s="107"/>
      <c r="ODA93" s="107"/>
      <c r="ODB93" s="107"/>
      <c r="ODC93" s="107"/>
      <c r="ODD93" s="107"/>
      <c r="ODE93" s="107"/>
      <c r="ODF93" s="107"/>
      <c r="ODG93" s="107"/>
      <c r="ODH93" s="107"/>
      <c r="ODI93" s="107"/>
      <c r="ODJ93" s="107"/>
      <c r="ODK93" s="107"/>
      <c r="ODL93" s="107"/>
      <c r="ODM93" s="107"/>
      <c r="ODN93" s="107"/>
      <c r="ODO93" s="107"/>
      <c r="ODP93" s="107"/>
      <c r="ODQ93" s="107"/>
      <c r="ODR93" s="107"/>
      <c r="ODS93" s="107"/>
      <c r="ODT93" s="107"/>
      <c r="ODU93" s="107"/>
      <c r="ODV93" s="107"/>
      <c r="ODW93" s="107"/>
      <c r="ODX93" s="107"/>
      <c r="ODY93" s="107"/>
      <c r="ODZ93" s="107"/>
      <c r="OEA93" s="107"/>
      <c r="OEB93" s="107"/>
      <c r="OEC93" s="107"/>
      <c r="OED93" s="107"/>
      <c r="OEE93" s="107"/>
      <c r="OEF93" s="107"/>
      <c r="OEG93" s="107"/>
      <c r="OEH93" s="107"/>
      <c r="OEI93" s="107"/>
      <c r="OEJ93" s="107"/>
      <c r="OEK93" s="107"/>
      <c r="OEL93" s="107"/>
      <c r="OEM93" s="107"/>
      <c r="OEN93" s="107"/>
      <c r="OEO93" s="107"/>
      <c r="OEP93" s="107"/>
      <c r="OEQ93" s="107"/>
      <c r="OER93" s="107"/>
      <c r="OES93" s="107"/>
      <c r="OET93" s="107"/>
      <c r="OEU93" s="107"/>
      <c r="OEV93" s="107"/>
      <c r="OEW93" s="107"/>
      <c r="OEX93" s="107"/>
      <c r="OEY93" s="107"/>
      <c r="OEZ93" s="107"/>
      <c r="OFA93" s="107"/>
      <c r="OFB93" s="107"/>
      <c r="OFC93" s="107"/>
      <c r="OFD93" s="107"/>
      <c r="OFE93" s="107"/>
      <c r="OFF93" s="107"/>
      <c r="OFG93" s="107"/>
      <c r="OFH93" s="107"/>
      <c r="OFI93" s="107"/>
      <c r="OFJ93" s="107"/>
      <c r="OFK93" s="107"/>
      <c r="OFL93" s="107"/>
      <c r="OFM93" s="107"/>
      <c r="OFN93" s="107"/>
      <c r="OFO93" s="107"/>
      <c r="OFP93" s="107"/>
      <c r="OFQ93" s="107"/>
      <c r="OFR93" s="107"/>
      <c r="OFS93" s="107"/>
      <c r="OFT93" s="107"/>
      <c r="OFU93" s="107"/>
      <c r="OFV93" s="107"/>
      <c r="OFW93" s="107"/>
      <c r="OFX93" s="107"/>
      <c r="OFY93" s="107"/>
      <c r="OFZ93" s="107"/>
      <c r="OGA93" s="107"/>
      <c r="OGB93" s="107"/>
      <c r="OGC93" s="107"/>
      <c r="OGD93" s="107"/>
      <c r="OGE93" s="107"/>
      <c r="OGF93" s="107"/>
      <c r="OGG93" s="107"/>
      <c r="OGH93" s="107"/>
      <c r="OGI93" s="107"/>
      <c r="OGJ93" s="107"/>
      <c r="OGK93" s="107"/>
      <c r="OGL93" s="107"/>
      <c r="OGM93" s="107"/>
      <c r="OGN93" s="107"/>
      <c r="OGO93" s="107"/>
      <c r="OGP93" s="107"/>
      <c r="OGQ93" s="107"/>
      <c r="OGR93" s="107"/>
      <c r="OGS93" s="107"/>
      <c r="OGT93" s="107"/>
      <c r="OGU93" s="107"/>
      <c r="OGV93" s="107"/>
      <c r="OGW93" s="107"/>
      <c r="OGX93" s="107"/>
      <c r="OGY93" s="107"/>
      <c r="OGZ93" s="107"/>
      <c r="OHA93" s="107"/>
      <c r="OHB93" s="107"/>
      <c r="OHC93" s="107"/>
      <c r="OHD93" s="107"/>
      <c r="OHE93" s="107"/>
      <c r="OHF93" s="107"/>
      <c r="OHG93" s="107"/>
      <c r="OHH93" s="107"/>
      <c r="OHI93" s="107"/>
      <c r="OHJ93" s="107"/>
      <c r="OHK93" s="107"/>
      <c r="OHL93" s="107"/>
      <c r="OHM93" s="107"/>
      <c r="OHN93" s="107"/>
      <c r="OHO93" s="107"/>
      <c r="OHP93" s="107"/>
      <c r="OHQ93" s="107"/>
      <c r="OHR93" s="107"/>
      <c r="OHS93" s="107"/>
      <c r="OHT93" s="107"/>
      <c r="OHU93" s="107"/>
      <c r="OHV93" s="107"/>
      <c r="OHW93" s="107"/>
      <c r="OHX93" s="107"/>
      <c r="OHY93" s="107"/>
      <c r="OHZ93" s="107"/>
      <c r="OIA93" s="107"/>
      <c r="OIB93" s="107"/>
      <c r="OIC93" s="107"/>
      <c r="OID93" s="107"/>
      <c r="OIE93" s="107"/>
      <c r="OIF93" s="107"/>
      <c r="OIG93" s="107"/>
      <c r="OIH93" s="107"/>
      <c r="OII93" s="107"/>
      <c r="OIJ93" s="107"/>
      <c r="OIK93" s="107"/>
      <c r="OIL93" s="107"/>
      <c r="OIM93" s="107"/>
      <c r="OIN93" s="107"/>
      <c r="OIO93" s="107"/>
      <c r="OIP93" s="107"/>
      <c r="OIQ93" s="107"/>
      <c r="OIR93" s="107"/>
      <c r="OIS93" s="107"/>
      <c r="OIT93" s="107"/>
      <c r="OIU93" s="107"/>
      <c r="OIV93" s="107"/>
      <c r="OIW93" s="107"/>
      <c r="OIX93" s="107"/>
      <c r="OIY93" s="107"/>
      <c r="OIZ93" s="107"/>
      <c r="OJA93" s="107"/>
      <c r="OJB93" s="107"/>
      <c r="OJC93" s="107"/>
      <c r="OJD93" s="107"/>
      <c r="OJE93" s="107"/>
      <c r="OJF93" s="107"/>
      <c r="OJG93" s="107"/>
      <c r="OJH93" s="107"/>
      <c r="OJI93" s="107"/>
      <c r="OJJ93" s="107"/>
      <c r="OJK93" s="107"/>
      <c r="OJL93" s="107"/>
      <c r="OJM93" s="107"/>
      <c r="OJN93" s="107"/>
      <c r="OJO93" s="107"/>
      <c r="OJP93" s="107"/>
      <c r="OJQ93" s="107"/>
      <c r="OJR93" s="107"/>
      <c r="OJS93" s="107"/>
      <c r="OJT93" s="107"/>
      <c r="OJU93" s="107"/>
      <c r="OJV93" s="107"/>
      <c r="OJW93" s="107"/>
      <c r="OJX93" s="107"/>
      <c r="OJY93" s="107"/>
      <c r="OJZ93" s="107"/>
      <c r="OKA93" s="107"/>
      <c r="OKB93" s="107"/>
      <c r="OKC93" s="107"/>
      <c r="OKD93" s="107"/>
      <c r="OKE93" s="107"/>
      <c r="OKF93" s="107"/>
      <c r="OKG93" s="107"/>
      <c r="OKH93" s="107"/>
      <c r="OKI93" s="107"/>
      <c r="OKJ93" s="107"/>
      <c r="OKK93" s="107"/>
      <c r="OKL93" s="107"/>
      <c r="OKM93" s="107"/>
      <c r="OKN93" s="107"/>
      <c r="OKO93" s="107"/>
      <c r="OKP93" s="107"/>
      <c r="OKQ93" s="107"/>
      <c r="OKR93" s="107"/>
      <c r="OKS93" s="107"/>
      <c r="OKT93" s="107"/>
      <c r="OKU93" s="107"/>
      <c r="OKV93" s="107"/>
      <c r="OKW93" s="107"/>
      <c r="OKX93" s="107"/>
      <c r="OKY93" s="107"/>
      <c r="OKZ93" s="107"/>
      <c r="OLA93" s="107"/>
      <c r="OLB93" s="107"/>
      <c r="OLC93" s="107"/>
      <c r="OLD93" s="107"/>
      <c r="OLE93" s="107"/>
      <c r="OLF93" s="107"/>
      <c r="OLG93" s="107"/>
      <c r="OLH93" s="107"/>
      <c r="OLI93" s="107"/>
      <c r="OLJ93" s="107"/>
      <c r="OLK93" s="107"/>
      <c r="OLL93" s="107"/>
      <c r="OLM93" s="107"/>
      <c r="OLN93" s="107"/>
      <c r="OLO93" s="107"/>
      <c r="OLP93" s="107"/>
      <c r="OLQ93" s="107"/>
      <c r="OLR93" s="107"/>
      <c r="OLS93" s="107"/>
      <c r="OLT93" s="107"/>
      <c r="OLU93" s="107"/>
      <c r="OLV93" s="107"/>
      <c r="OLW93" s="107"/>
      <c r="OLX93" s="107"/>
      <c r="OLY93" s="107"/>
      <c r="OLZ93" s="107"/>
      <c r="OMA93" s="107"/>
      <c r="OMB93" s="107"/>
      <c r="OMC93" s="107"/>
      <c r="OMD93" s="107"/>
      <c r="OME93" s="107"/>
      <c r="OMF93" s="107"/>
      <c r="OMG93" s="107"/>
      <c r="OMH93" s="107"/>
      <c r="OMI93" s="107"/>
      <c r="OMJ93" s="107"/>
      <c r="OMK93" s="107"/>
      <c r="OML93" s="107"/>
      <c r="OMM93" s="107"/>
      <c r="OMN93" s="107"/>
      <c r="OMO93" s="107"/>
      <c r="OMP93" s="107"/>
      <c r="OMQ93" s="107"/>
      <c r="OMR93" s="107"/>
      <c r="OMS93" s="107"/>
      <c r="OMT93" s="107"/>
      <c r="OMU93" s="107"/>
      <c r="OMV93" s="107"/>
      <c r="OMW93" s="107"/>
      <c r="OMX93" s="107"/>
      <c r="OMY93" s="107"/>
      <c r="OMZ93" s="107"/>
      <c r="ONA93" s="107"/>
      <c r="ONB93" s="107"/>
      <c r="ONC93" s="107"/>
      <c r="OND93" s="107"/>
      <c r="ONE93" s="107"/>
      <c r="ONF93" s="107"/>
      <c r="ONG93" s="107"/>
      <c r="ONH93" s="107"/>
      <c r="ONI93" s="107"/>
      <c r="ONJ93" s="107"/>
      <c r="ONK93" s="107"/>
      <c r="ONL93" s="107"/>
      <c r="ONM93" s="107"/>
      <c r="ONN93" s="107"/>
      <c r="ONO93" s="107"/>
      <c r="ONP93" s="107"/>
      <c r="ONQ93" s="107"/>
      <c r="ONR93" s="107"/>
      <c r="ONS93" s="107"/>
      <c r="ONT93" s="107"/>
      <c r="ONU93" s="107"/>
      <c r="ONV93" s="107"/>
      <c r="ONW93" s="107"/>
      <c r="ONX93" s="107"/>
      <c r="ONY93" s="107"/>
      <c r="ONZ93" s="107"/>
      <c r="OOA93" s="107"/>
      <c r="OOB93" s="107"/>
      <c r="OOC93" s="107"/>
      <c r="OOD93" s="107"/>
      <c r="OOE93" s="107"/>
      <c r="OOF93" s="107"/>
      <c r="OOG93" s="107"/>
      <c r="OOH93" s="107"/>
      <c r="OOI93" s="107"/>
      <c r="OOJ93" s="107"/>
      <c r="OOK93" s="107"/>
      <c r="OOL93" s="107"/>
      <c r="OOM93" s="107"/>
      <c r="OON93" s="107"/>
      <c r="OOO93" s="107"/>
      <c r="OOP93" s="107"/>
      <c r="OOQ93" s="107"/>
      <c r="OOR93" s="107"/>
      <c r="OOS93" s="107"/>
      <c r="OOT93" s="107"/>
      <c r="OOU93" s="107"/>
      <c r="OOV93" s="107"/>
      <c r="OOW93" s="107"/>
      <c r="OOX93" s="107"/>
      <c r="OOY93" s="107"/>
      <c r="OOZ93" s="107"/>
      <c r="OPA93" s="107"/>
      <c r="OPB93" s="107"/>
      <c r="OPC93" s="107"/>
      <c r="OPD93" s="107"/>
      <c r="OPE93" s="107"/>
      <c r="OPF93" s="107"/>
      <c r="OPG93" s="107"/>
      <c r="OPH93" s="107"/>
      <c r="OPI93" s="107"/>
      <c r="OPJ93" s="107"/>
      <c r="OPK93" s="107"/>
      <c r="OPL93" s="107"/>
      <c r="OPM93" s="107"/>
      <c r="OPN93" s="107"/>
      <c r="OPO93" s="107"/>
      <c r="OPP93" s="107"/>
      <c r="OPQ93" s="107"/>
      <c r="OPR93" s="107"/>
      <c r="OPS93" s="107"/>
      <c r="OPT93" s="107"/>
      <c r="OPU93" s="107"/>
      <c r="OPV93" s="107"/>
      <c r="OPW93" s="107"/>
      <c r="OPX93" s="107"/>
      <c r="OPY93" s="107"/>
      <c r="OPZ93" s="107"/>
      <c r="OQA93" s="107"/>
      <c r="OQB93" s="107"/>
      <c r="OQC93" s="107"/>
      <c r="OQD93" s="107"/>
      <c r="OQE93" s="107"/>
      <c r="OQF93" s="107"/>
      <c r="OQG93" s="107"/>
      <c r="OQH93" s="107"/>
      <c r="OQI93" s="107"/>
      <c r="OQJ93" s="107"/>
      <c r="OQK93" s="107"/>
      <c r="OQL93" s="107"/>
      <c r="OQM93" s="107"/>
      <c r="OQN93" s="107"/>
      <c r="OQO93" s="107"/>
      <c r="OQP93" s="107"/>
      <c r="OQQ93" s="107"/>
      <c r="OQR93" s="107"/>
      <c r="OQS93" s="107"/>
      <c r="OQT93" s="107"/>
      <c r="OQU93" s="107"/>
      <c r="OQV93" s="107"/>
      <c r="OQW93" s="107"/>
      <c r="OQX93" s="107"/>
      <c r="OQY93" s="107"/>
      <c r="OQZ93" s="107"/>
      <c r="ORA93" s="107"/>
      <c r="ORB93" s="107"/>
      <c r="ORC93" s="107"/>
      <c r="ORD93" s="107"/>
      <c r="ORE93" s="107"/>
      <c r="ORF93" s="107"/>
      <c r="ORG93" s="107"/>
      <c r="ORH93" s="107"/>
      <c r="ORI93" s="107"/>
      <c r="ORJ93" s="107"/>
      <c r="ORK93" s="107"/>
      <c r="ORL93" s="107"/>
      <c r="ORM93" s="107"/>
      <c r="ORN93" s="107"/>
      <c r="ORO93" s="107"/>
      <c r="ORP93" s="107"/>
      <c r="ORQ93" s="107"/>
      <c r="ORR93" s="107"/>
      <c r="ORS93" s="107"/>
      <c r="ORT93" s="107"/>
      <c r="ORU93" s="107"/>
      <c r="ORV93" s="107"/>
      <c r="ORW93" s="107"/>
      <c r="ORX93" s="107"/>
      <c r="ORY93" s="107"/>
      <c r="ORZ93" s="107"/>
      <c r="OSA93" s="107"/>
      <c r="OSB93" s="107"/>
      <c r="OSC93" s="107"/>
      <c r="OSD93" s="107"/>
      <c r="OSE93" s="107"/>
      <c r="OSF93" s="107"/>
      <c r="OSG93" s="107"/>
      <c r="OSH93" s="107"/>
      <c r="OSI93" s="107"/>
      <c r="OSJ93" s="107"/>
      <c r="OSK93" s="107"/>
      <c r="OSL93" s="107"/>
      <c r="OSM93" s="107"/>
      <c r="OSN93" s="107"/>
      <c r="OSO93" s="107"/>
      <c r="OSP93" s="107"/>
      <c r="OSQ93" s="107"/>
      <c r="OSR93" s="107"/>
      <c r="OSS93" s="107"/>
      <c r="OST93" s="107"/>
      <c r="OSU93" s="107"/>
      <c r="OSV93" s="107"/>
      <c r="OSW93" s="107"/>
      <c r="OSX93" s="107"/>
      <c r="OSY93" s="107"/>
      <c r="OSZ93" s="107"/>
      <c r="OTA93" s="107"/>
      <c r="OTB93" s="107"/>
      <c r="OTC93" s="107"/>
      <c r="OTD93" s="107"/>
      <c r="OTE93" s="107"/>
      <c r="OTF93" s="107"/>
      <c r="OTG93" s="107"/>
      <c r="OTH93" s="107"/>
      <c r="OTI93" s="107"/>
      <c r="OTJ93" s="107"/>
      <c r="OTK93" s="107"/>
      <c r="OTL93" s="107"/>
      <c r="OTM93" s="107"/>
      <c r="OTN93" s="107"/>
      <c r="OTO93" s="107"/>
      <c r="OTP93" s="107"/>
      <c r="OTQ93" s="107"/>
      <c r="OTR93" s="107"/>
      <c r="OTS93" s="107"/>
      <c r="OTT93" s="107"/>
      <c r="OTU93" s="107"/>
      <c r="OTV93" s="107"/>
      <c r="OTW93" s="107"/>
      <c r="OTX93" s="107"/>
      <c r="OTY93" s="107"/>
      <c r="OTZ93" s="107"/>
      <c r="OUA93" s="107"/>
      <c r="OUB93" s="107"/>
      <c r="OUC93" s="107"/>
      <c r="OUD93" s="107"/>
      <c r="OUE93" s="107"/>
      <c r="OUF93" s="107"/>
      <c r="OUG93" s="107"/>
      <c r="OUH93" s="107"/>
      <c r="OUI93" s="107"/>
      <c r="OUJ93" s="107"/>
      <c r="OUK93" s="107"/>
      <c r="OUL93" s="107"/>
      <c r="OUM93" s="107"/>
      <c r="OUN93" s="107"/>
      <c r="OUO93" s="107"/>
      <c r="OUP93" s="107"/>
      <c r="OUQ93" s="107"/>
      <c r="OUR93" s="107"/>
      <c r="OUS93" s="107"/>
      <c r="OUT93" s="107"/>
      <c r="OUU93" s="107"/>
      <c r="OUV93" s="107"/>
      <c r="OUW93" s="107"/>
      <c r="OUX93" s="107"/>
      <c r="OUY93" s="107"/>
      <c r="OUZ93" s="107"/>
      <c r="OVA93" s="107"/>
      <c r="OVB93" s="107"/>
      <c r="OVC93" s="107"/>
      <c r="OVD93" s="107"/>
      <c r="OVE93" s="107"/>
      <c r="OVF93" s="107"/>
      <c r="OVG93" s="107"/>
      <c r="OVH93" s="107"/>
      <c r="OVI93" s="107"/>
      <c r="OVJ93" s="107"/>
      <c r="OVK93" s="107"/>
      <c r="OVL93" s="107"/>
      <c r="OVM93" s="107"/>
      <c r="OVN93" s="107"/>
      <c r="OVO93" s="107"/>
      <c r="OVP93" s="107"/>
      <c r="OVQ93" s="107"/>
      <c r="OVR93" s="107"/>
      <c r="OVS93" s="107"/>
      <c r="OVT93" s="107"/>
      <c r="OVU93" s="107"/>
      <c r="OVV93" s="107"/>
      <c r="OVW93" s="107"/>
      <c r="OVX93" s="107"/>
      <c r="OVY93" s="107"/>
      <c r="OVZ93" s="107"/>
      <c r="OWA93" s="107"/>
      <c r="OWB93" s="107"/>
      <c r="OWC93" s="107"/>
      <c r="OWD93" s="107"/>
      <c r="OWE93" s="107"/>
      <c r="OWF93" s="107"/>
      <c r="OWG93" s="107"/>
      <c r="OWH93" s="107"/>
      <c r="OWI93" s="107"/>
      <c r="OWJ93" s="107"/>
      <c r="OWK93" s="107"/>
      <c r="OWL93" s="107"/>
      <c r="OWM93" s="107"/>
      <c r="OWN93" s="107"/>
      <c r="OWO93" s="107"/>
      <c r="OWP93" s="107"/>
      <c r="OWQ93" s="107"/>
      <c r="OWR93" s="107"/>
      <c r="OWS93" s="107"/>
      <c r="OWT93" s="107"/>
      <c r="OWU93" s="107"/>
      <c r="OWV93" s="107"/>
      <c r="OWW93" s="107"/>
      <c r="OWX93" s="107"/>
      <c r="OWY93" s="107"/>
      <c r="OWZ93" s="107"/>
      <c r="OXA93" s="107"/>
      <c r="OXB93" s="107"/>
      <c r="OXC93" s="107"/>
      <c r="OXD93" s="107"/>
      <c r="OXE93" s="107"/>
      <c r="OXF93" s="107"/>
      <c r="OXG93" s="107"/>
      <c r="OXH93" s="107"/>
      <c r="OXI93" s="107"/>
      <c r="OXJ93" s="107"/>
      <c r="OXK93" s="107"/>
      <c r="OXL93" s="107"/>
      <c r="OXM93" s="107"/>
      <c r="OXN93" s="107"/>
      <c r="OXO93" s="107"/>
      <c r="OXP93" s="107"/>
      <c r="OXQ93" s="107"/>
      <c r="OXR93" s="107"/>
      <c r="OXS93" s="107"/>
      <c r="OXT93" s="107"/>
      <c r="OXU93" s="107"/>
      <c r="OXV93" s="107"/>
      <c r="OXW93" s="107"/>
      <c r="OXX93" s="107"/>
      <c r="OXY93" s="107"/>
      <c r="OXZ93" s="107"/>
      <c r="OYA93" s="107"/>
      <c r="OYB93" s="107"/>
      <c r="OYC93" s="107"/>
      <c r="OYD93" s="107"/>
      <c r="OYE93" s="107"/>
      <c r="OYF93" s="107"/>
      <c r="OYG93" s="107"/>
      <c r="OYH93" s="107"/>
      <c r="OYI93" s="107"/>
      <c r="OYJ93" s="107"/>
      <c r="OYK93" s="107"/>
      <c r="OYL93" s="107"/>
      <c r="OYM93" s="107"/>
      <c r="OYN93" s="107"/>
      <c r="OYO93" s="107"/>
      <c r="OYP93" s="107"/>
      <c r="OYQ93" s="107"/>
      <c r="OYR93" s="107"/>
      <c r="OYS93" s="107"/>
      <c r="OYT93" s="107"/>
      <c r="OYU93" s="107"/>
      <c r="OYV93" s="107"/>
      <c r="OYW93" s="107"/>
      <c r="OYX93" s="107"/>
      <c r="OYY93" s="107"/>
      <c r="OYZ93" s="107"/>
      <c r="OZA93" s="107"/>
      <c r="OZB93" s="107"/>
      <c r="OZC93" s="107"/>
      <c r="OZD93" s="107"/>
      <c r="OZE93" s="107"/>
      <c r="OZF93" s="107"/>
      <c r="OZG93" s="107"/>
      <c r="OZH93" s="107"/>
      <c r="OZI93" s="107"/>
      <c r="OZJ93" s="107"/>
      <c r="OZK93" s="107"/>
      <c r="OZL93" s="107"/>
      <c r="OZM93" s="107"/>
      <c r="OZN93" s="107"/>
      <c r="OZO93" s="107"/>
      <c r="OZP93" s="107"/>
      <c r="OZQ93" s="107"/>
      <c r="OZR93" s="107"/>
      <c r="OZS93" s="107"/>
      <c r="OZT93" s="107"/>
      <c r="OZU93" s="107"/>
      <c r="OZV93" s="107"/>
      <c r="OZW93" s="107"/>
      <c r="OZX93" s="107"/>
      <c r="OZY93" s="107"/>
      <c r="OZZ93" s="107"/>
      <c r="PAA93" s="107"/>
      <c r="PAB93" s="107"/>
      <c r="PAC93" s="107"/>
      <c r="PAD93" s="107"/>
      <c r="PAE93" s="107"/>
      <c r="PAF93" s="107"/>
      <c r="PAG93" s="107"/>
      <c r="PAH93" s="107"/>
      <c r="PAI93" s="107"/>
      <c r="PAJ93" s="107"/>
      <c r="PAK93" s="107"/>
      <c r="PAL93" s="107"/>
      <c r="PAM93" s="107"/>
      <c r="PAN93" s="107"/>
      <c r="PAO93" s="107"/>
      <c r="PAP93" s="107"/>
      <c r="PAQ93" s="107"/>
      <c r="PAR93" s="107"/>
      <c r="PAS93" s="107"/>
      <c r="PAT93" s="107"/>
      <c r="PAU93" s="107"/>
      <c r="PAV93" s="107"/>
      <c r="PAW93" s="107"/>
      <c r="PAX93" s="107"/>
      <c r="PAY93" s="107"/>
      <c r="PAZ93" s="107"/>
      <c r="PBA93" s="107"/>
      <c r="PBB93" s="107"/>
      <c r="PBC93" s="107"/>
      <c r="PBD93" s="107"/>
      <c r="PBE93" s="107"/>
      <c r="PBF93" s="107"/>
      <c r="PBG93" s="107"/>
      <c r="PBH93" s="107"/>
      <c r="PBI93" s="107"/>
      <c r="PBJ93" s="107"/>
      <c r="PBK93" s="107"/>
      <c r="PBL93" s="107"/>
      <c r="PBM93" s="107"/>
      <c r="PBN93" s="107"/>
      <c r="PBO93" s="107"/>
      <c r="PBP93" s="107"/>
      <c r="PBQ93" s="107"/>
      <c r="PBR93" s="107"/>
      <c r="PBS93" s="107"/>
      <c r="PBT93" s="107"/>
      <c r="PBU93" s="107"/>
      <c r="PBV93" s="107"/>
      <c r="PBW93" s="107"/>
      <c r="PBX93" s="107"/>
      <c r="PBY93" s="107"/>
      <c r="PBZ93" s="107"/>
      <c r="PCA93" s="107"/>
      <c r="PCB93" s="107"/>
      <c r="PCC93" s="107"/>
      <c r="PCD93" s="107"/>
      <c r="PCE93" s="107"/>
      <c r="PCF93" s="107"/>
      <c r="PCG93" s="107"/>
      <c r="PCH93" s="107"/>
      <c r="PCI93" s="107"/>
      <c r="PCJ93" s="107"/>
      <c r="PCK93" s="107"/>
      <c r="PCL93" s="107"/>
      <c r="PCM93" s="107"/>
      <c r="PCN93" s="107"/>
      <c r="PCO93" s="107"/>
      <c r="PCP93" s="107"/>
      <c r="PCQ93" s="107"/>
      <c r="PCR93" s="107"/>
      <c r="PCS93" s="107"/>
      <c r="PCT93" s="107"/>
      <c r="PCU93" s="107"/>
      <c r="PCV93" s="107"/>
      <c r="PCW93" s="107"/>
      <c r="PCX93" s="107"/>
      <c r="PCY93" s="107"/>
      <c r="PCZ93" s="107"/>
      <c r="PDA93" s="107"/>
      <c r="PDB93" s="107"/>
      <c r="PDC93" s="107"/>
      <c r="PDD93" s="107"/>
      <c r="PDE93" s="107"/>
      <c r="PDF93" s="107"/>
      <c r="PDG93" s="107"/>
      <c r="PDH93" s="107"/>
      <c r="PDI93" s="107"/>
      <c r="PDJ93" s="107"/>
      <c r="PDK93" s="107"/>
      <c r="PDL93" s="107"/>
      <c r="PDM93" s="107"/>
      <c r="PDN93" s="107"/>
      <c r="PDO93" s="107"/>
      <c r="PDP93" s="107"/>
      <c r="PDQ93" s="107"/>
      <c r="PDR93" s="107"/>
      <c r="PDS93" s="107"/>
      <c r="PDT93" s="107"/>
      <c r="PDU93" s="107"/>
      <c r="PDV93" s="107"/>
      <c r="PDW93" s="107"/>
      <c r="PDX93" s="107"/>
      <c r="PDY93" s="107"/>
      <c r="PDZ93" s="107"/>
      <c r="PEA93" s="107"/>
      <c r="PEB93" s="107"/>
      <c r="PEC93" s="107"/>
      <c r="PED93" s="107"/>
      <c r="PEE93" s="107"/>
      <c r="PEF93" s="107"/>
      <c r="PEG93" s="107"/>
      <c r="PEH93" s="107"/>
      <c r="PEI93" s="107"/>
      <c r="PEJ93" s="107"/>
      <c r="PEK93" s="107"/>
      <c r="PEL93" s="107"/>
      <c r="PEM93" s="107"/>
      <c r="PEN93" s="107"/>
      <c r="PEO93" s="107"/>
      <c r="PEP93" s="107"/>
      <c r="PEQ93" s="107"/>
      <c r="PER93" s="107"/>
      <c r="PES93" s="107"/>
      <c r="PET93" s="107"/>
      <c r="PEU93" s="107"/>
      <c r="PEV93" s="107"/>
      <c r="PEW93" s="107"/>
      <c r="PEX93" s="107"/>
      <c r="PEY93" s="107"/>
      <c r="PEZ93" s="107"/>
      <c r="PFA93" s="107"/>
      <c r="PFB93" s="107"/>
      <c r="PFC93" s="107"/>
      <c r="PFD93" s="107"/>
      <c r="PFE93" s="107"/>
      <c r="PFF93" s="107"/>
      <c r="PFG93" s="107"/>
      <c r="PFH93" s="107"/>
      <c r="PFI93" s="107"/>
      <c r="PFJ93" s="107"/>
      <c r="PFK93" s="107"/>
      <c r="PFL93" s="107"/>
      <c r="PFM93" s="107"/>
      <c r="PFN93" s="107"/>
      <c r="PFO93" s="107"/>
      <c r="PFP93" s="107"/>
      <c r="PFQ93" s="107"/>
      <c r="PFR93" s="107"/>
      <c r="PFS93" s="107"/>
      <c r="PFT93" s="107"/>
      <c r="PFU93" s="107"/>
      <c r="PFV93" s="107"/>
      <c r="PFW93" s="107"/>
      <c r="PFX93" s="107"/>
      <c r="PFY93" s="107"/>
      <c r="PFZ93" s="107"/>
      <c r="PGA93" s="107"/>
      <c r="PGB93" s="107"/>
      <c r="PGC93" s="107"/>
      <c r="PGD93" s="107"/>
      <c r="PGE93" s="107"/>
      <c r="PGF93" s="107"/>
      <c r="PGG93" s="107"/>
      <c r="PGH93" s="107"/>
      <c r="PGI93" s="107"/>
      <c r="PGJ93" s="107"/>
      <c r="PGK93" s="107"/>
      <c r="PGL93" s="107"/>
      <c r="PGM93" s="107"/>
      <c r="PGN93" s="107"/>
      <c r="PGO93" s="107"/>
      <c r="PGP93" s="107"/>
      <c r="PGQ93" s="107"/>
      <c r="PGR93" s="107"/>
      <c r="PGS93" s="107"/>
      <c r="PGT93" s="107"/>
      <c r="PGU93" s="107"/>
      <c r="PGV93" s="107"/>
      <c r="PGW93" s="107"/>
      <c r="PGX93" s="107"/>
      <c r="PGY93" s="107"/>
      <c r="PGZ93" s="107"/>
      <c r="PHA93" s="107"/>
      <c r="PHB93" s="107"/>
      <c r="PHC93" s="107"/>
      <c r="PHD93" s="107"/>
      <c r="PHE93" s="107"/>
      <c r="PHF93" s="107"/>
      <c r="PHG93" s="107"/>
      <c r="PHH93" s="107"/>
      <c r="PHI93" s="107"/>
      <c r="PHJ93" s="107"/>
      <c r="PHK93" s="107"/>
      <c r="PHL93" s="107"/>
      <c r="PHM93" s="107"/>
      <c r="PHN93" s="107"/>
      <c r="PHO93" s="107"/>
      <c r="PHP93" s="107"/>
      <c r="PHQ93" s="107"/>
      <c r="PHR93" s="107"/>
      <c r="PHS93" s="107"/>
      <c r="PHT93" s="107"/>
      <c r="PHU93" s="107"/>
      <c r="PHV93" s="107"/>
      <c r="PHW93" s="107"/>
      <c r="PHX93" s="107"/>
      <c r="PHY93" s="107"/>
      <c r="PHZ93" s="107"/>
      <c r="PIA93" s="107"/>
      <c r="PIB93" s="107"/>
      <c r="PIC93" s="107"/>
      <c r="PID93" s="107"/>
      <c r="PIE93" s="107"/>
      <c r="PIF93" s="107"/>
      <c r="PIG93" s="107"/>
      <c r="PIH93" s="107"/>
      <c r="PII93" s="107"/>
      <c r="PIJ93" s="107"/>
      <c r="PIK93" s="107"/>
      <c r="PIL93" s="107"/>
      <c r="PIM93" s="107"/>
      <c r="PIN93" s="107"/>
      <c r="PIO93" s="107"/>
      <c r="PIP93" s="107"/>
      <c r="PIQ93" s="107"/>
      <c r="PIR93" s="107"/>
      <c r="PIS93" s="107"/>
      <c r="PIT93" s="107"/>
      <c r="PIU93" s="107"/>
      <c r="PIV93" s="107"/>
      <c r="PIW93" s="107"/>
      <c r="PIX93" s="107"/>
      <c r="PIY93" s="107"/>
      <c r="PIZ93" s="107"/>
      <c r="PJA93" s="107"/>
      <c r="PJB93" s="107"/>
      <c r="PJC93" s="107"/>
      <c r="PJD93" s="107"/>
      <c r="PJE93" s="107"/>
      <c r="PJF93" s="107"/>
      <c r="PJG93" s="107"/>
      <c r="PJH93" s="107"/>
      <c r="PJI93" s="107"/>
      <c r="PJJ93" s="107"/>
      <c r="PJK93" s="107"/>
      <c r="PJL93" s="107"/>
      <c r="PJM93" s="107"/>
      <c r="PJN93" s="107"/>
      <c r="PJO93" s="107"/>
      <c r="PJP93" s="107"/>
      <c r="PJQ93" s="107"/>
      <c r="PJR93" s="107"/>
      <c r="PJS93" s="107"/>
      <c r="PJT93" s="107"/>
      <c r="PJU93" s="107"/>
      <c r="PJV93" s="107"/>
      <c r="PJW93" s="107"/>
      <c r="PJX93" s="107"/>
      <c r="PJY93" s="107"/>
      <c r="PJZ93" s="107"/>
      <c r="PKA93" s="107"/>
      <c r="PKB93" s="107"/>
      <c r="PKC93" s="107"/>
      <c r="PKD93" s="107"/>
      <c r="PKE93" s="107"/>
      <c r="PKF93" s="107"/>
      <c r="PKG93" s="107"/>
      <c r="PKH93" s="107"/>
      <c r="PKI93" s="107"/>
      <c r="PKJ93" s="107"/>
      <c r="PKK93" s="107"/>
      <c r="PKL93" s="107"/>
      <c r="PKM93" s="107"/>
      <c r="PKN93" s="107"/>
      <c r="PKO93" s="107"/>
      <c r="PKP93" s="107"/>
      <c r="PKQ93" s="107"/>
      <c r="PKR93" s="107"/>
      <c r="PKS93" s="107"/>
      <c r="PKT93" s="107"/>
      <c r="PKU93" s="107"/>
      <c r="PKV93" s="107"/>
      <c r="PKW93" s="107"/>
      <c r="PKX93" s="107"/>
      <c r="PKY93" s="107"/>
      <c r="PKZ93" s="107"/>
      <c r="PLA93" s="107"/>
      <c r="PLB93" s="107"/>
      <c r="PLC93" s="107"/>
      <c r="PLD93" s="107"/>
      <c r="PLE93" s="107"/>
      <c r="PLF93" s="107"/>
      <c r="PLG93" s="107"/>
      <c r="PLH93" s="107"/>
      <c r="PLI93" s="107"/>
      <c r="PLJ93" s="107"/>
      <c r="PLK93" s="107"/>
      <c r="PLL93" s="107"/>
      <c r="PLM93" s="107"/>
      <c r="PLN93" s="107"/>
      <c r="PLO93" s="107"/>
      <c r="PLP93" s="107"/>
      <c r="PLQ93" s="107"/>
      <c r="PLR93" s="107"/>
      <c r="PLS93" s="107"/>
      <c r="PLT93" s="107"/>
      <c r="PLU93" s="107"/>
      <c r="PLV93" s="107"/>
      <c r="PLW93" s="107"/>
      <c r="PLX93" s="107"/>
      <c r="PLY93" s="107"/>
      <c r="PLZ93" s="107"/>
      <c r="PMA93" s="107"/>
      <c r="PMB93" s="107"/>
      <c r="PMC93" s="107"/>
      <c r="PMD93" s="107"/>
      <c r="PME93" s="107"/>
      <c r="PMF93" s="107"/>
      <c r="PMG93" s="107"/>
      <c r="PMH93" s="107"/>
      <c r="PMI93" s="107"/>
      <c r="PMJ93" s="107"/>
      <c r="PMK93" s="107"/>
      <c r="PML93" s="107"/>
      <c r="PMM93" s="107"/>
      <c r="PMN93" s="107"/>
      <c r="PMO93" s="107"/>
      <c r="PMP93" s="107"/>
      <c r="PMQ93" s="107"/>
      <c r="PMR93" s="107"/>
      <c r="PMS93" s="107"/>
      <c r="PMT93" s="107"/>
      <c r="PMU93" s="107"/>
      <c r="PMV93" s="107"/>
      <c r="PMW93" s="107"/>
      <c r="PMX93" s="107"/>
      <c r="PMY93" s="107"/>
      <c r="PMZ93" s="107"/>
      <c r="PNA93" s="107"/>
      <c r="PNB93" s="107"/>
      <c r="PNC93" s="107"/>
      <c r="PND93" s="107"/>
      <c r="PNE93" s="107"/>
      <c r="PNF93" s="107"/>
      <c r="PNG93" s="107"/>
      <c r="PNH93" s="107"/>
      <c r="PNI93" s="107"/>
      <c r="PNJ93" s="107"/>
      <c r="PNK93" s="107"/>
      <c r="PNL93" s="107"/>
      <c r="PNM93" s="107"/>
      <c r="PNN93" s="107"/>
      <c r="PNO93" s="107"/>
      <c r="PNP93" s="107"/>
      <c r="PNQ93" s="107"/>
      <c r="PNR93" s="107"/>
      <c r="PNS93" s="107"/>
      <c r="PNT93" s="107"/>
      <c r="PNU93" s="107"/>
      <c r="PNV93" s="107"/>
      <c r="PNW93" s="107"/>
      <c r="PNX93" s="107"/>
      <c r="PNY93" s="107"/>
      <c r="PNZ93" s="107"/>
      <c r="POA93" s="107"/>
      <c r="POB93" s="107"/>
      <c r="POC93" s="107"/>
      <c r="POD93" s="107"/>
      <c r="POE93" s="107"/>
      <c r="POF93" s="107"/>
      <c r="POG93" s="107"/>
      <c r="POH93" s="107"/>
      <c r="POI93" s="107"/>
      <c r="POJ93" s="107"/>
      <c r="POK93" s="107"/>
      <c r="POL93" s="107"/>
      <c r="POM93" s="107"/>
      <c r="PON93" s="107"/>
      <c r="POO93" s="107"/>
      <c r="POP93" s="107"/>
      <c r="POQ93" s="107"/>
      <c r="POR93" s="107"/>
      <c r="POS93" s="107"/>
      <c r="POT93" s="107"/>
      <c r="POU93" s="107"/>
      <c r="POV93" s="107"/>
      <c r="POW93" s="107"/>
      <c r="POX93" s="107"/>
      <c r="POY93" s="107"/>
      <c r="POZ93" s="107"/>
      <c r="PPA93" s="107"/>
      <c r="PPB93" s="107"/>
      <c r="PPC93" s="107"/>
      <c r="PPD93" s="107"/>
      <c r="PPE93" s="107"/>
      <c r="PPF93" s="107"/>
      <c r="PPG93" s="107"/>
      <c r="PPH93" s="107"/>
      <c r="PPI93" s="107"/>
      <c r="PPJ93" s="107"/>
      <c r="PPK93" s="107"/>
      <c r="PPL93" s="107"/>
      <c r="PPM93" s="107"/>
      <c r="PPN93" s="107"/>
      <c r="PPO93" s="107"/>
      <c r="PPP93" s="107"/>
      <c r="PPQ93" s="107"/>
      <c r="PPR93" s="107"/>
      <c r="PPS93" s="107"/>
      <c r="PPT93" s="107"/>
      <c r="PPU93" s="107"/>
      <c r="PPV93" s="107"/>
      <c r="PPW93" s="107"/>
      <c r="PPX93" s="107"/>
      <c r="PPY93" s="107"/>
      <c r="PPZ93" s="107"/>
      <c r="PQA93" s="107"/>
      <c r="PQB93" s="107"/>
      <c r="PQC93" s="107"/>
      <c r="PQD93" s="107"/>
      <c r="PQE93" s="107"/>
      <c r="PQF93" s="107"/>
      <c r="PQG93" s="107"/>
      <c r="PQH93" s="107"/>
      <c r="PQI93" s="107"/>
      <c r="PQJ93" s="107"/>
      <c r="PQK93" s="107"/>
      <c r="PQL93" s="107"/>
      <c r="PQM93" s="107"/>
      <c r="PQN93" s="107"/>
      <c r="PQO93" s="107"/>
      <c r="PQP93" s="107"/>
      <c r="PQQ93" s="107"/>
      <c r="PQR93" s="107"/>
      <c r="PQS93" s="107"/>
      <c r="PQT93" s="107"/>
      <c r="PQU93" s="107"/>
      <c r="PQV93" s="107"/>
      <c r="PQW93" s="107"/>
      <c r="PQX93" s="107"/>
      <c r="PQY93" s="107"/>
      <c r="PQZ93" s="107"/>
      <c r="PRA93" s="107"/>
      <c r="PRB93" s="107"/>
      <c r="PRC93" s="107"/>
      <c r="PRD93" s="107"/>
      <c r="PRE93" s="107"/>
      <c r="PRF93" s="107"/>
      <c r="PRG93" s="107"/>
      <c r="PRH93" s="107"/>
      <c r="PRI93" s="107"/>
      <c r="PRJ93" s="107"/>
      <c r="PRK93" s="107"/>
      <c r="PRL93" s="107"/>
      <c r="PRM93" s="107"/>
      <c r="PRN93" s="107"/>
      <c r="PRO93" s="107"/>
      <c r="PRP93" s="107"/>
      <c r="PRQ93" s="107"/>
      <c r="PRR93" s="107"/>
      <c r="PRS93" s="107"/>
      <c r="PRT93" s="107"/>
      <c r="PRU93" s="107"/>
      <c r="PRV93" s="107"/>
      <c r="PRW93" s="107"/>
      <c r="PRX93" s="107"/>
      <c r="PRY93" s="107"/>
      <c r="PRZ93" s="107"/>
      <c r="PSA93" s="107"/>
      <c r="PSB93" s="107"/>
      <c r="PSC93" s="107"/>
      <c r="PSD93" s="107"/>
      <c r="PSE93" s="107"/>
      <c r="PSF93" s="107"/>
      <c r="PSG93" s="107"/>
      <c r="PSH93" s="107"/>
      <c r="PSI93" s="107"/>
      <c r="PSJ93" s="107"/>
      <c r="PSK93" s="107"/>
      <c r="PSL93" s="107"/>
      <c r="PSM93" s="107"/>
      <c r="PSN93" s="107"/>
      <c r="PSO93" s="107"/>
      <c r="PSP93" s="107"/>
      <c r="PSQ93" s="107"/>
      <c r="PSR93" s="107"/>
      <c r="PSS93" s="107"/>
      <c r="PST93" s="107"/>
      <c r="PSU93" s="107"/>
      <c r="PSV93" s="107"/>
      <c r="PSW93" s="107"/>
      <c r="PSX93" s="107"/>
      <c r="PSY93" s="107"/>
      <c r="PSZ93" s="107"/>
      <c r="PTA93" s="107"/>
      <c r="PTB93" s="107"/>
      <c r="PTC93" s="107"/>
      <c r="PTD93" s="107"/>
      <c r="PTE93" s="107"/>
      <c r="PTF93" s="107"/>
      <c r="PTG93" s="107"/>
      <c r="PTH93" s="107"/>
      <c r="PTI93" s="107"/>
      <c r="PTJ93" s="107"/>
      <c r="PTK93" s="107"/>
      <c r="PTL93" s="107"/>
      <c r="PTM93" s="107"/>
      <c r="PTN93" s="107"/>
      <c r="PTO93" s="107"/>
      <c r="PTP93" s="107"/>
      <c r="PTQ93" s="107"/>
      <c r="PTR93" s="107"/>
      <c r="PTS93" s="107"/>
      <c r="PTT93" s="107"/>
      <c r="PTU93" s="107"/>
      <c r="PTV93" s="107"/>
      <c r="PTW93" s="107"/>
      <c r="PTX93" s="107"/>
      <c r="PTY93" s="107"/>
      <c r="PTZ93" s="107"/>
      <c r="PUA93" s="107"/>
      <c r="PUB93" s="107"/>
      <c r="PUC93" s="107"/>
      <c r="PUD93" s="107"/>
      <c r="PUE93" s="107"/>
      <c r="PUF93" s="107"/>
      <c r="PUG93" s="107"/>
      <c r="PUH93" s="107"/>
      <c r="PUI93" s="107"/>
      <c r="PUJ93" s="107"/>
      <c r="PUK93" s="107"/>
      <c r="PUL93" s="107"/>
      <c r="PUM93" s="107"/>
      <c r="PUN93" s="107"/>
      <c r="PUO93" s="107"/>
      <c r="PUP93" s="107"/>
      <c r="PUQ93" s="107"/>
      <c r="PUR93" s="107"/>
      <c r="PUS93" s="107"/>
      <c r="PUT93" s="107"/>
      <c r="PUU93" s="107"/>
      <c r="PUV93" s="107"/>
      <c r="PUW93" s="107"/>
      <c r="PUX93" s="107"/>
      <c r="PUY93" s="107"/>
      <c r="PUZ93" s="107"/>
      <c r="PVA93" s="107"/>
      <c r="PVB93" s="107"/>
      <c r="PVC93" s="107"/>
      <c r="PVD93" s="107"/>
      <c r="PVE93" s="107"/>
      <c r="PVF93" s="107"/>
      <c r="PVG93" s="107"/>
      <c r="PVH93" s="107"/>
      <c r="PVI93" s="107"/>
      <c r="PVJ93" s="107"/>
      <c r="PVK93" s="107"/>
      <c r="PVL93" s="107"/>
      <c r="PVM93" s="107"/>
      <c r="PVN93" s="107"/>
      <c r="PVO93" s="107"/>
      <c r="PVP93" s="107"/>
      <c r="PVQ93" s="107"/>
      <c r="PVR93" s="107"/>
      <c r="PVS93" s="107"/>
      <c r="PVT93" s="107"/>
      <c r="PVU93" s="107"/>
      <c r="PVV93" s="107"/>
      <c r="PVW93" s="107"/>
      <c r="PVX93" s="107"/>
      <c r="PVY93" s="107"/>
      <c r="PVZ93" s="107"/>
      <c r="PWA93" s="107"/>
      <c r="PWB93" s="107"/>
      <c r="PWC93" s="107"/>
      <c r="PWD93" s="107"/>
      <c r="PWE93" s="107"/>
      <c r="PWF93" s="107"/>
      <c r="PWG93" s="107"/>
      <c r="PWH93" s="107"/>
      <c r="PWI93" s="107"/>
      <c r="PWJ93" s="107"/>
      <c r="PWK93" s="107"/>
      <c r="PWL93" s="107"/>
      <c r="PWM93" s="107"/>
      <c r="PWN93" s="107"/>
      <c r="PWO93" s="107"/>
      <c r="PWP93" s="107"/>
      <c r="PWQ93" s="107"/>
      <c r="PWR93" s="107"/>
      <c r="PWS93" s="107"/>
      <c r="PWT93" s="107"/>
      <c r="PWU93" s="107"/>
      <c r="PWV93" s="107"/>
      <c r="PWW93" s="107"/>
      <c r="PWX93" s="107"/>
      <c r="PWY93" s="107"/>
      <c r="PWZ93" s="107"/>
      <c r="PXA93" s="107"/>
      <c r="PXB93" s="107"/>
      <c r="PXC93" s="107"/>
      <c r="PXD93" s="107"/>
      <c r="PXE93" s="107"/>
      <c r="PXF93" s="107"/>
      <c r="PXG93" s="107"/>
      <c r="PXH93" s="107"/>
      <c r="PXI93" s="107"/>
      <c r="PXJ93" s="107"/>
      <c r="PXK93" s="107"/>
      <c r="PXL93" s="107"/>
      <c r="PXM93" s="107"/>
      <c r="PXN93" s="107"/>
      <c r="PXO93" s="107"/>
      <c r="PXP93" s="107"/>
      <c r="PXQ93" s="107"/>
      <c r="PXR93" s="107"/>
      <c r="PXS93" s="107"/>
      <c r="PXT93" s="107"/>
      <c r="PXU93" s="107"/>
      <c r="PXV93" s="107"/>
      <c r="PXW93" s="107"/>
      <c r="PXX93" s="107"/>
      <c r="PXY93" s="107"/>
      <c r="PXZ93" s="107"/>
      <c r="PYA93" s="107"/>
      <c r="PYB93" s="107"/>
      <c r="PYC93" s="107"/>
      <c r="PYD93" s="107"/>
      <c r="PYE93" s="107"/>
      <c r="PYF93" s="107"/>
      <c r="PYG93" s="107"/>
      <c r="PYH93" s="107"/>
      <c r="PYI93" s="107"/>
      <c r="PYJ93" s="107"/>
      <c r="PYK93" s="107"/>
      <c r="PYL93" s="107"/>
      <c r="PYM93" s="107"/>
      <c r="PYN93" s="107"/>
      <c r="PYO93" s="107"/>
      <c r="PYP93" s="107"/>
      <c r="PYQ93" s="107"/>
      <c r="PYR93" s="107"/>
      <c r="PYS93" s="107"/>
      <c r="PYT93" s="107"/>
      <c r="PYU93" s="107"/>
      <c r="PYV93" s="107"/>
      <c r="PYW93" s="107"/>
      <c r="PYX93" s="107"/>
      <c r="PYY93" s="107"/>
      <c r="PYZ93" s="107"/>
      <c r="PZA93" s="107"/>
      <c r="PZB93" s="107"/>
      <c r="PZC93" s="107"/>
      <c r="PZD93" s="107"/>
      <c r="PZE93" s="107"/>
      <c r="PZF93" s="107"/>
      <c r="PZG93" s="107"/>
      <c r="PZH93" s="107"/>
      <c r="PZI93" s="107"/>
      <c r="PZJ93" s="107"/>
      <c r="PZK93" s="107"/>
      <c r="PZL93" s="107"/>
      <c r="PZM93" s="107"/>
      <c r="PZN93" s="107"/>
      <c r="PZO93" s="107"/>
      <c r="PZP93" s="107"/>
      <c r="PZQ93" s="107"/>
      <c r="PZR93" s="107"/>
      <c r="PZS93" s="107"/>
      <c r="PZT93" s="107"/>
      <c r="PZU93" s="107"/>
      <c r="PZV93" s="107"/>
      <c r="PZW93" s="107"/>
      <c r="PZX93" s="107"/>
      <c r="PZY93" s="107"/>
      <c r="PZZ93" s="107"/>
      <c r="QAA93" s="107"/>
      <c r="QAB93" s="107"/>
      <c r="QAC93" s="107"/>
      <c r="QAD93" s="107"/>
      <c r="QAE93" s="107"/>
      <c r="QAF93" s="107"/>
      <c r="QAG93" s="107"/>
      <c r="QAH93" s="107"/>
      <c r="QAI93" s="107"/>
      <c r="QAJ93" s="107"/>
      <c r="QAK93" s="107"/>
      <c r="QAL93" s="107"/>
      <c r="QAM93" s="107"/>
      <c r="QAN93" s="107"/>
      <c r="QAO93" s="107"/>
      <c r="QAP93" s="107"/>
      <c r="QAQ93" s="107"/>
      <c r="QAR93" s="107"/>
      <c r="QAS93" s="107"/>
      <c r="QAT93" s="107"/>
      <c r="QAU93" s="107"/>
      <c r="QAV93" s="107"/>
      <c r="QAW93" s="107"/>
      <c r="QAX93" s="107"/>
      <c r="QAY93" s="107"/>
      <c r="QAZ93" s="107"/>
      <c r="QBA93" s="107"/>
      <c r="QBB93" s="107"/>
      <c r="QBC93" s="107"/>
      <c r="QBD93" s="107"/>
      <c r="QBE93" s="107"/>
      <c r="QBF93" s="107"/>
      <c r="QBG93" s="107"/>
      <c r="QBH93" s="107"/>
      <c r="QBI93" s="107"/>
      <c r="QBJ93" s="107"/>
      <c r="QBK93" s="107"/>
      <c r="QBL93" s="107"/>
      <c r="QBM93" s="107"/>
      <c r="QBN93" s="107"/>
      <c r="QBO93" s="107"/>
      <c r="QBP93" s="107"/>
      <c r="QBQ93" s="107"/>
      <c r="QBR93" s="107"/>
      <c r="QBS93" s="107"/>
      <c r="QBT93" s="107"/>
      <c r="QBU93" s="107"/>
      <c r="QBV93" s="107"/>
      <c r="QBW93" s="107"/>
      <c r="QBX93" s="107"/>
      <c r="QBY93" s="107"/>
      <c r="QBZ93" s="107"/>
      <c r="QCA93" s="107"/>
      <c r="QCB93" s="107"/>
      <c r="QCC93" s="107"/>
      <c r="QCD93" s="107"/>
      <c r="QCE93" s="107"/>
      <c r="QCF93" s="107"/>
      <c r="QCG93" s="107"/>
      <c r="QCH93" s="107"/>
      <c r="QCI93" s="107"/>
      <c r="QCJ93" s="107"/>
      <c r="QCK93" s="107"/>
      <c r="QCL93" s="107"/>
      <c r="QCM93" s="107"/>
      <c r="QCN93" s="107"/>
      <c r="QCO93" s="107"/>
      <c r="QCP93" s="107"/>
      <c r="QCQ93" s="107"/>
      <c r="QCR93" s="107"/>
      <c r="QCS93" s="107"/>
      <c r="QCT93" s="107"/>
      <c r="QCU93" s="107"/>
      <c r="QCV93" s="107"/>
      <c r="QCW93" s="107"/>
      <c r="QCX93" s="107"/>
      <c r="QCY93" s="107"/>
      <c r="QCZ93" s="107"/>
      <c r="QDA93" s="107"/>
      <c r="QDB93" s="107"/>
      <c r="QDC93" s="107"/>
      <c r="QDD93" s="107"/>
      <c r="QDE93" s="107"/>
      <c r="QDF93" s="107"/>
      <c r="QDG93" s="107"/>
      <c r="QDH93" s="107"/>
      <c r="QDI93" s="107"/>
      <c r="QDJ93" s="107"/>
      <c r="QDK93" s="107"/>
      <c r="QDL93" s="107"/>
      <c r="QDM93" s="107"/>
      <c r="QDN93" s="107"/>
      <c r="QDO93" s="107"/>
      <c r="QDP93" s="107"/>
      <c r="QDQ93" s="107"/>
      <c r="QDR93" s="107"/>
      <c r="QDS93" s="107"/>
      <c r="QDT93" s="107"/>
      <c r="QDU93" s="107"/>
      <c r="QDV93" s="107"/>
      <c r="QDW93" s="107"/>
      <c r="QDX93" s="107"/>
      <c r="QDY93" s="107"/>
      <c r="QDZ93" s="107"/>
      <c r="QEA93" s="107"/>
      <c r="QEB93" s="107"/>
      <c r="QEC93" s="107"/>
      <c r="QED93" s="107"/>
      <c r="QEE93" s="107"/>
      <c r="QEF93" s="107"/>
      <c r="QEG93" s="107"/>
      <c r="QEH93" s="107"/>
      <c r="QEI93" s="107"/>
      <c r="QEJ93" s="107"/>
      <c r="QEK93" s="107"/>
      <c r="QEL93" s="107"/>
      <c r="QEM93" s="107"/>
      <c r="QEN93" s="107"/>
      <c r="QEO93" s="107"/>
      <c r="QEP93" s="107"/>
      <c r="QEQ93" s="107"/>
      <c r="QER93" s="107"/>
      <c r="QES93" s="107"/>
      <c r="QET93" s="107"/>
      <c r="QEU93" s="107"/>
      <c r="QEV93" s="107"/>
      <c r="QEW93" s="107"/>
      <c r="QEX93" s="107"/>
      <c r="QEY93" s="107"/>
      <c r="QEZ93" s="107"/>
      <c r="QFA93" s="107"/>
      <c r="QFB93" s="107"/>
      <c r="QFC93" s="107"/>
      <c r="QFD93" s="107"/>
      <c r="QFE93" s="107"/>
      <c r="QFF93" s="107"/>
      <c r="QFG93" s="107"/>
      <c r="QFH93" s="107"/>
      <c r="QFI93" s="107"/>
      <c r="QFJ93" s="107"/>
      <c r="QFK93" s="107"/>
      <c r="QFL93" s="107"/>
      <c r="QFM93" s="107"/>
      <c r="QFN93" s="107"/>
      <c r="QFO93" s="107"/>
      <c r="QFP93" s="107"/>
      <c r="QFQ93" s="107"/>
      <c r="QFR93" s="107"/>
      <c r="QFS93" s="107"/>
      <c r="QFT93" s="107"/>
      <c r="QFU93" s="107"/>
      <c r="QFV93" s="107"/>
      <c r="QFW93" s="107"/>
      <c r="QFX93" s="107"/>
      <c r="QFY93" s="107"/>
      <c r="QFZ93" s="107"/>
      <c r="QGA93" s="107"/>
      <c r="QGB93" s="107"/>
      <c r="QGC93" s="107"/>
      <c r="QGD93" s="107"/>
      <c r="QGE93" s="107"/>
      <c r="QGF93" s="107"/>
      <c r="QGG93" s="107"/>
      <c r="QGH93" s="107"/>
      <c r="QGI93" s="107"/>
      <c r="QGJ93" s="107"/>
      <c r="QGK93" s="107"/>
      <c r="QGL93" s="107"/>
      <c r="QGM93" s="107"/>
      <c r="QGN93" s="107"/>
      <c r="QGO93" s="107"/>
      <c r="QGP93" s="107"/>
      <c r="QGQ93" s="107"/>
      <c r="QGR93" s="107"/>
      <c r="QGS93" s="107"/>
      <c r="QGT93" s="107"/>
      <c r="QGU93" s="107"/>
      <c r="QGV93" s="107"/>
      <c r="QGW93" s="107"/>
      <c r="QGX93" s="107"/>
      <c r="QGY93" s="107"/>
      <c r="QGZ93" s="107"/>
      <c r="QHA93" s="107"/>
      <c r="QHB93" s="107"/>
      <c r="QHC93" s="107"/>
      <c r="QHD93" s="107"/>
      <c r="QHE93" s="107"/>
      <c r="QHF93" s="107"/>
      <c r="QHG93" s="107"/>
      <c r="QHH93" s="107"/>
      <c r="QHI93" s="107"/>
      <c r="QHJ93" s="107"/>
      <c r="QHK93" s="107"/>
      <c r="QHL93" s="107"/>
      <c r="QHM93" s="107"/>
      <c r="QHN93" s="107"/>
      <c r="QHO93" s="107"/>
      <c r="QHP93" s="107"/>
      <c r="QHQ93" s="107"/>
      <c r="QHR93" s="107"/>
      <c r="QHS93" s="107"/>
      <c r="QHT93" s="107"/>
      <c r="QHU93" s="107"/>
      <c r="QHV93" s="107"/>
      <c r="QHW93" s="107"/>
      <c r="QHX93" s="107"/>
      <c r="QHY93" s="107"/>
      <c r="QHZ93" s="107"/>
      <c r="QIA93" s="107"/>
      <c r="QIB93" s="107"/>
      <c r="QIC93" s="107"/>
      <c r="QID93" s="107"/>
      <c r="QIE93" s="107"/>
      <c r="QIF93" s="107"/>
      <c r="QIG93" s="107"/>
      <c r="QIH93" s="107"/>
      <c r="QII93" s="107"/>
      <c r="QIJ93" s="107"/>
      <c r="QIK93" s="107"/>
      <c r="QIL93" s="107"/>
      <c r="QIM93" s="107"/>
      <c r="QIN93" s="107"/>
      <c r="QIO93" s="107"/>
      <c r="QIP93" s="107"/>
      <c r="QIQ93" s="107"/>
      <c r="QIR93" s="107"/>
      <c r="QIS93" s="107"/>
      <c r="QIT93" s="107"/>
      <c r="QIU93" s="107"/>
      <c r="QIV93" s="107"/>
      <c r="QIW93" s="107"/>
      <c r="QIX93" s="107"/>
      <c r="QIY93" s="107"/>
      <c r="QIZ93" s="107"/>
      <c r="QJA93" s="107"/>
      <c r="QJB93" s="107"/>
      <c r="QJC93" s="107"/>
      <c r="QJD93" s="107"/>
      <c r="QJE93" s="107"/>
      <c r="QJF93" s="107"/>
      <c r="QJG93" s="107"/>
      <c r="QJH93" s="107"/>
      <c r="QJI93" s="107"/>
      <c r="QJJ93" s="107"/>
      <c r="QJK93" s="107"/>
      <c r="QJL93" s="107"/>
      <c r="QJM93" s="107"/>
      <c r="QJN93" s="107"/>
      <c r="QJO93" s="107"/>
      <c r="QJP93" s="107"/>
      <c r="QJQ93" s="107"/>
      <c r="QJR93" s="107"/>
      <c r="QJS93" s="107"/>
      <c r="QJT93" s="107"/>
      <c r="QJU93" s="107"/>
      <c r="QJV93" s="107"/>
      <c r="QJW93" s="107"/>
      <c r="QJX93" s="107"/>
      <c r="QJY93" s="107"/>
      <c r="QJZ93" s="107"/>
      <c r="QKA93" s="107"/>
      <c r="QKB93" s="107"/>
      <c r="QKC93" s="107"/>
      <c r="QKD93" s="107"/>
      <c r="QKE93" s="107"/>
      <c r="QKF93" s="107"/>
      <c r="QKG93" s="107"/>
      <c r="QKH93" s="107"/>
      <c r="QKI93" s="107"/>
      <c r="QKJ93" s="107"/>
      <c r="QKK93" s="107"/>
      <c r="QKL93" s="107"/>
      <c r="QKM93" s="107"/>
      <c r="QKN93" s="107"/>
      <c r="QKO93" s="107"/>
      <c r="QKP93" s="107"/>
      <c r="QKQ93" s="107"/>
      <c r="QKR93" s="107"/>
      <c r="QKS93" s="107"/>
      <c r="QKT93" s="107"/>
      <c r="QKU93" s="107"/>
      <c r="QKV93" s="107"/>
      <c r="QKW93" s="107"/>
      <c r="QKX93" s="107"/>
      <c r="QKY93" s="107"/>
      <c r="QKZ93" s="107"/>
      <c r="QLA93" s="107"/>
      <c r="QLB93" s="107"/>
      <c r="QLC93" s="107"/>
      <c r="QLD93" s="107"/>
      <c r="QLE93" s="107"/>
      <c r="QLF93" s="107"/>
      <c r="QLG93" s="107"/>
      <c r="QLH93" s="107"/>
      <c r="QLI93" s="107"/>
      <c r="QLJ93" s="107"/>
      <c r="QLK93" s="107"/>
      <c r="QLL93" s="107"/>
      <c r="QLM93" s="107"/>
      <c r="QLN93" s="107"/>
      <c r="QLO93" s="107"/>
      <c r="QLP93" s="107"/>
      <c r="QLQ93" s="107"/>
      <c r="QLR93" s="107"/>
      <c r="QLS93" s="107"/>
      <c r="QLT93" s="107"/>
      <c r="QLU93" s="107"/>
      <c r="QLV93" s="107"/>
      <c r="QLW93" s="107"/>
      <c r="QLX93" s="107"/>
      <c r="QLY93" s="107"/>
      <c r="QLZ93" s="107"/>
      <c r="QMA93" s="107"/>
      <c r="QMB93" s="107"/>
      <c r="QMC93" s="107"/>
      <c r="QMD93" s="107"/>
      <c r="QME93" s="107"/>
      <c r="QMF93" s="107"/>
      <c r="QMG93" s="107"/>
      <c r="QMH93" s="107"/>
      <c r="QMI93" s="107"/>
      <c r="QMJ93" s="107"/>
      <c r="QMK93" s="107"/>
      <c r="QML93" s="107"/>
      <c r="QMM93" s="107"/>
      <c r="QMN93" s="107"/>
      <c r="QMO93" s="107"/>
      <c r="QMP93" s="107"/>
      <c r="QMQ93" s="107"/>
      <c r="QMR93" s="107"/>
      <c r="QMS93" s="107"/>
      <c r="QMT93" s="107"/>
      <c r="QMU93" s="107"/>
      <c r="QMV93" s="107"/>
      <c r="QMW93" s="107"/>
      <c r="QMX93" s="107"/>
      <c r="QMY93" s="107"/>
      <c r="QMZ93" s="107"/>
      <c r="QNA93" s="107"/>
      <c r="QNB93" s="107"/>
      <c r="QNC93" s="107"/>
      <c r="QND93" s="107"/>
      <c r="QNE93" s="107"/>
      <c r="QNF93" s="107"/>
      <c r="QNG93" s="107"/>
      <c r="QNH93" s="107"/>
      <c r="QNI93" s="107"/>
      <c r="QNJ93" s="107"/>
      <c r="QNK93" s="107"/>
      <c r="QNL93" s="107"/>
      <c r="QNM93" s="107"/>
      <c r="QNN93" s="107"/>
      <c r="QNO93" s="107"/>
      <c r="QNP93" s="107"/>
      <c r="QNQ93" s="107"/>
      <c r="QNR93" s="107"/>
      <c r="QNS93" s="107"/>
      <c r="QNT93" s="107"/>
      <c r="QNU93" s="107"/>
      <c r="QNV93" s="107"/>
      <c r="QNW93" s="107"/>
      <c r="QNX93" s="107"/>
      <c r="QNY93" s="107"/>
      <c r="QNZ93" s="107"/>
      <c r="QOA93" s="107"/>
      <c r="QOB93" s="107"/>
      <c r="QOC93" s="107"/>
      <c r="QOD93" s="107"/>
      <c r="QOE93" s="107"/>
      <c r="QOF93" s="107"/>
      <c r="QOG93" s="107"/>
      <c r="QOH93" s="107"/>
      <c r="QOI93" s="107"/>
      <c r="QOJ93" s="107"/>
      <c r="QOK93" s="107"/>
      <c r="QOL93" s="107"/>
      <c r="QOM93" s="107"/>
      <c r="QON93" s="107"/>
      <c r="QOO93" s="107"/>
      <c r="QOP93" s="107"/>
      <c r="QOQ93" s="107"/>
      <c r="QOR93" s="107"/>
      <c r="QOS93" s="107"/>
      <c r="QOT93" s="107"/>
      <c r="QOU93" s="107"/>
      <c r="QOV93" s="107"/>
      <c r="QOW93" s="107"/>
      <c r="QOX93" s="107"/>
      <c r="QOY93" s="107"/>
      <c r="QOZ93" s="107"/>
      <c r="QPA93" s="107"/>
      <c r="QPB93" s="107"/>
      <c r="QPC93" s="107"/>
      <c r="QPD93" s="107"/>
      <c r="QPE93" s="107"/>
      <c r="QPF93" s="107"/>
      <c r="QPG93" s="107"/>
      <c r="QPH93" s="107"/>
      <c r="QPI93" s="107"/>
      <c r="QPJ93" s="107"/>
      <c r="QPK93" s="107"/>
      <c r="QPL93" s="107"/>
      <c r="QPM93" s="107"/>
      <c r="QPN93" s="107"/>
      <c r="QPO93" s="107"/>
      <c r="QPP93" s="107"/>
      <c r="QPQ93" s="107"/>
      <c r="QPR93" s="107"/>
      <c r="QPS93" s="107"/>
      <c r="QPT93" s="107"/>
      <c r="QPU93" s="107"/>
      <c r="QPV93" s="107"/>
      <c r="QPW93" s="107"/>
      <c r="QPX93" s="107"/>
      <c r="QPY93" s="107"/>
      <c r="QPZ93" s="107"/>
      <c r="QQA93" s="107"/>
      <c r="QQB93" s="107"/>
      <c r="QQC93" s="107"/>
      <c r="QQD93" s="107"/>
      <c r="QQE93" s="107"/>
      <c r="QQF93" s="107"/>
      <c r="QQG93" s="107"/>
      <c r="QQH93" s="107"/>
      <c r="QQI93" s="107"/>
      <c r="QQJ93" s="107"/>
      <c r="QQK93" s="107"/>
      <c r="QQL93" s="107"/>
      <c r="QQM93" s="107"/>
      <c r="QQN93" s="107"/>
      <c r="QQO93" s="107"/>
      <c r="QQP93" s="107"/>
      <c r="QQQ93" s="107"/>
      <c r="QQR93" s="107"/>
      <c r="QQS93" s="107"/>
      <c r="QQT93" s="107"/>
      <c r="QQU93" s="107"/>
      <c r="QQV93" s="107"/>
      <c r="QQW93" s="107"/>
      <c r="QQX93" s="107"/>
      <c r="QQY93" s="107"/>
      <c r="QQZ93" s="107"/>
      <c r="QRA93" s="107"/>
      <c r="QRB93" s="107"/>
      <c r="QRC93" s="107"/>
      <c r="QRD93" s="107"/>
      <c r="QRE93" s="107"/>
      <c r="QRF93" s="107"/>
      <c r="QRG93" s="107"/>
      <c r="QRH93" s="107"/>
      <c r="QRI93" s="107"/>
      <c r="QRJ93" s="107"/>
      <c r="QRK93" s="107"/>
      <c r="QRL93" s="107"/>
      <c r="QRM93" s="107"/>
      <c r="QRN93" s="107"/>
      <c r="QRO93" s="107"/>
      <c r="QRP93" s="107"/>
      <c r="QRQ93" s="107"/>
      <c r="QRR93" s="107"/>
      <c r="QRS93" s="107"/>
      <c r="QRT93" s="107"/>
      <c r="QRU93" s="107"/>
      <c r="QRV93" s="107"/>
      <c r="QRW93" s="107"/>
      <c r="QRX93" s="107"/>
      <c r="QRY93" s="107"/>
      <c r="QRZ93" s="107"/>
      <c r="QSA93" s="107"/>
      <c r="QSB93" s="107"/>
      <c r="QSC93" s="107"/>
      <c r="QSD93" s="107"/>
      <c r="QSE93" s="107"/>
      <c r="QSF93" s="107"/>
      <c r="QSG93" s="107"/>
      <c r="QSH93" s="107"/>
      <c r="QSI93" s="107"/>
      <c r="QSJ93" s="107"/>
      <c r="QSK93" s="107"/>
      <c r="QSL93" s="107"/>
      <c r="QSM93" s="107"/>
      <c r="QSN93" s="107"/>
      <c r="QSO93" s="107"/>
      <c r="QSP93" s="107"/>
      <c r="QSQ93" s="107"/>
      <c r="QSR93" s="107"/>
      <c r="QSS93" s="107"/>
      <c r="QST93" s="107"/>
      <c r="QSU93" s="107"/>
      <c r="QSV93" s="107"/>
      <c r="QSW93" s="107"/>
      <c r="QSX93" s="107"/>
      <c r="QSY93" s="107"/>
      <c r="QSZ93" s="107"/>
      <c r="QTA93" s="107"/>
      <c r="QTB93" s="107"/>
      <c r="QTC93" s="107"/>
      <c r="QTD93" s="107"/>
      <c r="QTE93" s="107"/>
      <c r="QTF93" s="107"/>
      <c r="QTG93" s="107"/>
      <c r="QTH93" s="107"/>
      <c r="QTI93" s="107"/>
      <c r="QTJ93" s="107"/>
      <c r="QTK93" s="107"/>
      <c r="QTL93" s="107"/>
      <c r="QTM93" s="107"/>
      <c r="QTN93" s="107"/>
      <c r="QTO93" s="107"/>
      <c r="QTP93" s="107"/>
      <c r="QTQ93" s="107"/>
      <c r="QTR93" s="107"/>
      <c r="QTS93" s="107"/>
      <c r="QTT93" s="107"/>
      <c r="QTU93" s="107"/>
      <c r="QTV93" s="107"/>
      <c r="QTW93" s="107"/>
      <c r="QTX93" s="107"/>
      <c r="QTY93" s="107"/>
      <c r="QTZ93" s="107"/>
      <c r="QUA93" s="107"/>
      <c r="QUB93" s="107"/>
      <c r="QUC93" s="107"/>
      <c r="QUD93" s="107"/>
      <c r="QUE93" s="107"/>
      <c r="QUF93" s="107"/>
      <c r="QUG93" s="107"/>
      <c r="QUH93" s="107"/>
      <c r="QUI93" s="107"/>
      <c r="QUJ93" s="107"/>
      <c r="QUK93" s="107"/>
      <c r="QUL93" s="107"/>
      <c r="QUM93" s="107"/>
      <c r="QUN93" s="107"/>
      <c r="QUO93" s="107"/>
      <c r="QUP93" s="107"/>
      <c r="QUQ93" s="107"/>
      <c r="QUR93" s="107"/>
      <c r="QUS93" s="107"/>
      <c r="QUT93" s="107"/>
      <c r="QUU93" s="107"/>
      <c r="QUV93" s="107"/>
      <c r="QUW93" s="107"/>
      <c r="QUX93" s="107"/>
      <c r="QUY93" s="107"/>
      <c r="QUZ93" s="107"/>
      <c r="QVA93" s="107"/>
      <c r="QVB93" s="107"/>
      <c r="QVC93" s="107"/>
      <c r="QVD93" s="107"/>
      <c r="QVE93" s="107"/>
      <c r="QVF93" s="107"/>
      <c r="QVG93" s="107"/>
      <c r="QVH93" s="107"/>
      <c r="QVI93" s="107"/>
      <c r="QVJ93" s="107"/>
      <c r="QVK93" s="107"/>
      <c r="QVL93" s="107"/>
      <c r="QVM93" s="107"/>
      <c r="QVN93" s="107"/>
      <c r="QVO93" s="107"/>
      <c r="QVP93" s="107"/>
      <c r="QVQ93" s="107"/>
      <c r="QVR93" s="107"/>
      <c r="QVS93" s="107"/>
      <c r="QVT93" s="107"/>
      <c r="QVU93" s="107"/>
      <c r="QVV93" s="107"/>
      <c r="QVW93" s="107"/>
      <c r="QVX93" s="107"/>
      <c r="QVY93" s="107"/>
      <c r="QVZ93" s="107"/>
      <c r="QWA93" s="107"/>
      <c r="QWB93" s="107"/>
      <c r="QWC93" s="107"/>
      <c r="QWD93" s="107"/>
      <c r="QWE93" s="107"/>
      <c r="QWF93" s="107"/>
      <c r="QWG93" s="107"/>
      <c r="QWH93" s="107"/>
      <c r="QWI93" s="107"/>
      <c r="QWJ93" s="107"/>
      <c r="QWK93" s="107"/>
      <c r="QWL93" s="107"/>
      <c r="QWM93" s="107"/>
      <c r="QWN93" s="107"/>
      <c r="QWO93" s="107"/>
      <c r="QWP93" s="107"/>
      <c r="QWQ93" s="107"/>
      <c r="QWR93" s="107"/>
      <c r="QWS93" s="107"/>
      <c r="QWT93" s="107"/>
      <c r="QWU93" s="107"/>
      <c r="QWV93" s="107"/>
      <c r="QWW93" s="107"/>
      <c r="QWX93" s="107"/>
      <c r="QWY93" s="107"/>
      <c r="QWZ93" s="107"/>
      <c r="QXA93" s="107"/>
      <c r="QXB93" s="107"/>
      <c r="QXC93" s="107"/>
      <c r="QXD93" s="107"/>
      <c r="QXE93" s="107"/>
      <c r="QXF93" s="107"/>
      <c r="QXG93" s="107"/>
      <c r="QXH93" s="107"/>
      <c r="QXI93" s="107"/>
      <c r="QXJ93" s="107"/>
      <c r="QXK93" s="107"/>
      <c r="QXL93" s="107"/>
      <c r="QXM93" s="107"/>
      <c r="QXN93" s="107"/>
      <c r="QXO93" s="107"/>
      <c r="QXP93" s="107"/>
      <c r="QXQ93" s="107"/>
      <c r="QXR93" s="107"/>
      <c r="QXS93" s="107"/>
      <c r="QXT93" s="107"/>
      <c r="QXU93" s="107"/>
      <c r="QXV93" s="107"/>
      <c r="QXW93" s="107"/>
      <c r="QXX93" s="107"/>
      <c r="QXY93" s="107"/>
      <c r="QXZ93" s="107"/>
      <c r="QYA93" s="107"/>
      <c r="QYB93" s="107"/>
      <c r="QYC93" s="107"/>
      <c r="QYD93" s="107"/>
      <c r="QYE93" s="107"/>
      <c r="QYF93" s="107"/>
      <c r="QYG93" s="107"/>
      <c r="QYH93" s="107"/>
      <c r="QYI93" s="107"/>
      <c r="QYJ93" s="107"/>
      <c r="QYK93" s="107"/>
      <c r="QYL93" s="107"/>
      <c r="QYM93" s="107"/>
      <c r="QYN93" s="107"/>
      <c r="QYO93" s="107"/>
      <c r="QYP93" s="107"/>
      <c r="QYQ93" s="107"/>
      <c r="QYR93" s="107"/>
      <c r="QYS93" s="107"/>
      <c r="QYT93" s="107"/>
      <c r="QYU93" s="107"/>
      <c r="QYV93" s="107"/>
      <c r="QYW93" s="107"/>
      <c r="QYX93" s="107"/>
      <c r="QYY93" s="107"/>
      <c r="QYZ93" s="107"/>
      <c r="QZA93" s="107"/>
      <c r="QZB93" s="107"/>
      <c r="QZC93" s="107"/>
      <c r="QZD93" s="107"/>
      <c r="QZE93" s="107"/>
      <c r="QZF93" s="107"/>
      <c r="QZG93" s="107"/>
      <c r="QZH93" s="107"/>
      <c r="QZI93" s="107"/>
      <c r="QZJ93" s="107"/>
      <c r="QZK93" s="107"/>
      <c r="QZL93" s="107"/>
      <c r="QZM93" s="107"/>
      <c r="QZN93" s="107"/>
      <c r="QZO93" s="107"/>
      <c r="QZP93" s="107"/>
      <c r="QZQ93" s="107"/>
      <c r="QZR93" s="107"/>
      <c r="QZS93" s="107"/>
      <c r="QZT93" s="107"/>
      <c r="QZU93" s="107"/>
      <c r="QZV93" s="107"/>
      <c r="QZW93" s="107"/>
      <c r="QZX93" s="107"/>
      <c r="QZY93" s="107"/>
      <c r="QZZ93" s="107"/>
      <c r="RAA93" s="107"/>
      <c r="RAB93" s="107"/>
      <c r="RAC93" s="107"/>
      <c r="RAD93" s="107"/>
      <c r="RAE93" s="107"/>
      <c r="RAF93" s="107"/>
      <c r="RAG93" s="107"/>
      <c r="RAH93" s="107"/>
      <c r="RAI93" s="107"/>
      <c r="RAJ93" s="107"/>
      <c r="RAK93" s="107"/>
      <c r="RAL93" s="107"/>
      <c r="RAM93" s="107"/>
      <c r="RAN93" s="107"/>
      <c r="RAO93" s="107"/>
      <c r="RAP93" s="107"/>
      <c r="RAQ93" s="107"/>
      <c r="RAR93" s="107"/>
      <c r="RAS93" s="107"/>
      <c r="RAT93" s="107"/>
      <c r="RAU93" s="107"/>
      <c r="RAV93" s="107"/>
      <c r="RAW93" s="107"/>
      <c r="RAX93" s="107"/>
      <c r="RAY93" s="107"/>
      <c r="RAZ93" s="107"/>
      <c r="RBA93" s="107"/>
      <c r="RBB93" s="107"/>
      <c r="RBC93" s="107"/>
      <c r="RBD93" s="107"/>
      <c r="RBE93" s="107"/>
      <c r="RBF93" s="107"/>
      <c r="RBG93" s="107"/>
      <c r="RBH93" s="107"/>
      <c r="RBI93" s="107"/>
      <c r="RBJ93" s="107"/>
      <c r="RBK93" s="107"/>
      <c r="RBL93" s="107"/>
      <c r="RBM93" s="107"/>
      <c r="RBN93" s="107"/>
      <c r="RBO93" s="107"/>
      <c r="RBP93" s="107"/>
      <c r="RBQ93" s="107"/>
      <c r="RBR93" s="107"/>
      <c r="RBS93" s="107"/>
      <c r="RBT93" s="107"/>
      <c r="RBU93" s="107"/>
      <c r="RBV93" s="107"/>
      <c r="RBW93" s="107"/>
      <c r="RBX93" s="107"/>
      <c r="RBY93" s="107"/>
      <c r="RBZ93" s="107"/>
      <c r="RCA93" s="107"/>
      <c r="RCB93" s="107"/>
      <c r="RCC93" s="107"/>
      <c r="RCD93" s="107"/>
      <c r="RCE93" s="107"/>
      <c r="RCF93" s="107"/>
      <c r="RCG93" s="107"/>
      <c r="RCH93" s="107"/>
      <c r="RCI93" s="107"/>
      <c r="RCJ93" s="107"/>
      <c r="RCK93" s="107"/>
      <c r="RCL93" s="107"/>
      <c r="RCM93" s="107"/>
      <c r="RCN93" s="107"/>
      <c r="RCO93" s="107"/>
      <c r="RCP93" s="107"/>
      <c r="RCQ93" s="107"/>
      <c r="RCR93" s="107"/>
      <c r="RCS93" s="107"/>
      <c r="RCT93" s="107"/>
      <c r="RCU93" s="107"/>
      <c r="RCV93" s="107"/>
      <c r="RCW93" s="107"/>
      <c r="RCX93" s="107"/>
      <c r="RCY93" s="107"/>
      <c r="RCZ93" s="107"/>
      <c r="RDA93" s="107"/>
      <c r="RDB93" s="107"/>
      <c r="RDC93" s="107"/>
      <c r="RDD93" s="107"/>
      <c r="RDE93" s="107"/>
      <c r="RDF93" s="107"/>
      <c r="RDG93" s="107"/>
      <c r="RDH93" s="107"/>
      <c r="RDI93" s="107"/>
      <c r="RDJ93" s="107"/>
      <c r="RDK93" s="107"/>
      <c r="RDL93" s="107"/>
      <c r="RDM93" s="107"/>
      <c r="RDN93" s="107"/>
      <c r="RDO93" s="107"/>
      <c r="RDP93" s="107"/>
      <c r="RDQ93" s="107"/>
      <c r="RDR93" s="107"/>
      <c r="RDS93" s="107"/>
      <c r="RDT93" s="107"/>
      <c r="RDU93" s="107"/>
      <c r="RDV93" s="107"/>
      <c r="RDW93" s="107"/>
      <c r="RDX93" s="107"/>
      <c r="RDY93" s="107"/>
      <c r="RDZ93" s="107"/>
      <c r="REA93" s="107"/>
      <c r="REB93" s="107"/>
      <c r="REC93" s="107"/>
      <c r="RED93" s="107"/>
      <c r="REE93" s="107"/>
      <c r="REF93" s="107"/>
      <c r="REG93" s="107"/>
      <c r="REH93" s="107"/>
      <c r="REI93" s="107"/>
      <c r="REJ93" s="107"/>
      <c r="REK93" s="107"/>
      <c r="REL93" s="107"/>
      <c r="REM93" s="107"/>
      <c r="REN93" s="107"/>
      <c r="REO93" s="107"/>
      <c r="REP93" s="107"/>
      <c r="REQ93" s="107"/>
      <c r="RER93" s="107"/>
      <c r="RES93" s="107"/>
      <c r="RET93" s="107"/>
      <c r="REU93" s="107"/>
      <c r="REV93" s="107"/>
      <c r="REW93" s="107"/>
      <c r="REX93" s="107"/>
      <c r="REY93" s="107"/>
      <c r="REZ93" s="107"/>
      <c r="RFA93" s="107"/>
      <c r="RFB93" s="107"/>
      <c r="RFC93" s="107"/>
      <c r="RFD93" s="107"/>
      <c r="RFE93" s="107"/>
      <c r="RFF93" s="107"/>
      <c r="RFG93" s="107"/>
      <c r="RFH93" s="107"/>
      <c r="RFI93" s="107"/>
      <c r="RFJ93" s="107"/>
      <c r="RFK93" s="107"/>
      <c r="RFL93" s="107"/>
      <c r="RFM93" s="107"/>
      <c r="RFN93" s="107"/>
      <c r="RFO93" s="107"/>
      <c r="RFP93" s="107"/>
      <c r="RFQ93" s="107"/>
      <c r="RFR93" s="107"/>
      <c r="RFS93" s="107"/>
      <c r="RFT93" s="107"/>
      <c r="RFU93" s="107"/>
      <c r="RFV93" s="107"/>
      <c r="RFW93" s="107"/>
      <c r="RFX93" s="107"/>
      <c r="RFY93" s="107"/>
      <c r="RFZ93" s="107"/>
      <c r="RGA93" s="107"/>
      <c r="RGB93" s="107"/>
      <c r="RGC93" s="107"/>
      <c r="RGD93" s="107"/>
      <c r="RGE93" s="107"/>
      <c r="RGF93" s="107"/>
      <c r="RGG93" s="107"/>
      <c r="RGH93" s="107"/>
      <c r="RGI93" s="107"/>
      <c r="RGJ93" s="107"/>
      <c r="RGK93" s="107"/>
      <c r="RGL93" s="107"/>
      <c r="RGM93" s="107"/>
      <c r="RGN93" s="107"/>
      <c r="RGO93" s="107"/>
      <c r="RGP93" s="107"/>
      <c r="RGQ93" s="107"/>
      <c r="RGR93" s="107"/>
      <c r="RGS93" s="107"/>
      <c r="RGT93" s="107"/>
      <c r="RGU93" s="107"/>
      <c r="RGV93" s="107"/>
      <c r="RGW93" s="107"/>
      <c r="RGX93" s="107"/>
      <c r="RGY93" s="107"/>
      <c r="RGZ93" s="107"/>
      <c r="RHA93" s="107"/>
      <c r="RHB93" s="107"/>
      <c r="RHC93" s="107"/>
      <c r="RHD93" s="107"/>
      <c r="RHE93" s="107"/>
      <c r="RHF93" s="107"/>
      <c r="RHG93" s="107"/>
      <c r="RHH93" s="107"/>
      <c r="RHI93" s="107"/>
      <c r="RHJ93" s="107"/>
      <c r="RHK93" s="107"/>
      <c r="RHL93" s="107"/>
      <c r="RHM93" s="107"/>
      <c r="RHN93" s="107"/>
      <c r="RHO93" s="107"/>
      <c r="RHP93" s="107"/>
      <c r="RHQ93" s="107"/>
      <c r="RHR93" s="107"/>
      <c r="RHS93" s="107"/>
      <c r="RHT93" s="107"/>
      <c r="RHU93" s="107"/>
      <c r="RHV93" s="107"/>
      <c r="RHW93" s="107"/>
      <c r="RHX93" s="107"/>
      <c r="RHY93" s="107"/>
      <c r="RHZ93" s="107"/>
      <c r="RIA93" s="107"/>
      <c r="RIB93" s="107"/>
      <c r="RIC93" s="107"/>
      <c r="RID93" s="107"/>
      <c r="RIE93" s="107"/>
      <c r="RIF93" s="107"/>
      <c r="RIG93" s="107"/>
      <c r="RIH93" s="107"/>
      <c r="RII93" s="107"/>
      <c r="RIJ93" s="107"/>
      <c r="RIK93" s="107"/>
      <c r="RIL93" s="107"/>
      <c r="RIM93" s="107"/>
      <c r="RIN93" s="107"/>
      <c r="RIO93" s="107"/>
      <c r="RIP93" s="107"/>
      <c r="RIQ93" s="107"/>
      <c r="RIR93" s="107"/>
      <c r="RIS93" s="107"/>
      <c r="RIT93" s="107"/>
      <c r="RIU93" s="107"/>
      <c r="RIV93" s="107"/>
      <c r="RIW93" s="107"/>
      <c r="RIX93" s="107"/>
      <c r="RIY93" s="107"/>
      <c r="RIZ93" s="107"/>
      <c r="RJA93" s="107"/>
      <c r="RJB93" s="107"/>
      <c r="RJC93" s="107"/>
      <c r="RJD93" s="107"/>
      <c r="RJE93" s="107"/>
      <c r="RJF93" s="107"/>
      <c r="RJG93" s="107"/>
      <c r="RJH93" s="107"/>
      <c r="RJI93" s="107"/>
      <c r="RJJ93" s="107"/>
      <c r="RJK93" s="107"/>
      <c r="RJL93" s="107"/>
      <c r="RJM93" s="107"/>
      <c r="RJN93" s="107"/>
      <c r="RJO93" s="107"/>
      <c r="RJP93" s="107"/>
      <c r="RJQ93" s="107"/>
      <c r="RJR93" s="107"/>
      <c r="RJS93" s="107"/>
      <c r="RJT93" s="107"/>
      <c r="RJU93" s="107"/>
      <c r="RJV93" s="107"/>
      <c r="RJW93" s="107"/>
      <c r="RJX93" s="107"/>
      <c r="RJY93" s="107"/>
      <c r="RJZ93" s="107"/>
      <c r="RKA93" s="107"/>
      <c r="RKB93" s="107"/>
      <c r="RKC93" s="107"/>
      <c r="RKD93" s="107"/>
      <c r="RKE93" s="107"/>
      <c r="RKF93" s="107"/>
      <c r="RKG93" s="107"/>
      <c r="RKH93" s="107"/>
      <c r="RKI93" s="107"/>
      <c r="RKJ93" s="107"/>
      <c r="RKK93" s="107"/>
      <c r="RKL93" s="107"/>
      <c r="RKM93" s="107"/>
      <c r="RKN93" s="107"/>
      <c r="RKO93" s="107"/>
      <c r="RKP93" s="107"/>
      <c r="RKQ93" s="107"/>
      <c r="RKR93" s="107"/>
      <c r="RKS93" s="107"/>
      <c r="RKT93" s="107"/>
      <c r="RKU93" s="107"/>
      <c r="RKV93" s="107"/>
      <c r="RKW93" s="107"/>
      <c r="RKX93" s="107"/>
      <c r="RKY93" s="107"/>
      <c r="RKZ93" s="107"/>
      <c r="RLA93" s="107"/>
      <c r="RLB93" s="107"/>
      <c r="RLC93" s="107"/>
      <c r="RLD93" s="107"/>
      <c r="RLE93" s="107"/>
      <c r="RLF93" s="107"/>
      <c r="RLG93" s="107"/>
      <c r="RLH93" s="107"/>
      <c r="RLI93" s="107"/>
      <c r="RLJ93" s="107"/>
      <c r="RLK93" s="107"/>
      <c r="RLL93" s="107"/>
      <c r="RLM93" s="107"/>
      <c r="RLN93" s="107"/>
      <c r="RLO93" s="107"/>
      <c r="RLP93" s="107"/>
      <c r="RLQ93" s="107"/>
      <c r="RLR93" s="107"/>
      <c r="RLS93" s="107"/>
      <c r="RLT93" s="107"/>
      <c r="RLU93" s="107"/>
      <c r="RLV93" s="107"/>
      <c r="RLW93" s="107"/>
      <c r="RLX93" s="107"/>
      <c r="RLY93" s="107"/>
      <c r="RLZ93" s="107"/>
      <c r="RMA93" s="107"/>
      <c r="RMB93" s="107"/>
      <c r="RMC93" s="107"/>
      <c r="RMD93" s="107"/>
      <c r="RME93" s="107"/>
      <c r="RMF93" s="107"/>
      <c r="RMG93" s="107"/>
      <c r="RMH93" s="107"/>
      <c r="RMI93" s="107"/>
      <c r="RMJ93" s="107"/>
      <c r="RMK93" s="107"/>
      <c r="RML93" s="107"/>
      <c r="RMM93" s="107"/>
      <c r="RMN93" s="107"/>
      <c r="RMO93" s="107"/>
      <c r="RMP93" s="107"/>
      <c r="RMQ93" s="107"/>
      <c r="RMR93" s="107"/>
      <c r="RMS93" s="107"/>
      <c r="RMT93" s="107"/>
      <c r="RMU93" s="107"/>
      <c r="RMV93" s="107"/>
      <c r="RMW93" s="107"/>
      <c r="RMX93" s="107"/>
      <c r="RMY93" s="107"/>
      <c r="RMZ93" s="107"/>
      <c r="RNA93" s="107"/>
      <c r="RNB93" s="107"/>
      <c r="RNC93" s="107"/>
      <c r="RND93" s="107"/>
      <c r="RNE93" s="107"/>
      <c r="RNF93" s="107"/>
      <c r="RNG93" s="107"/>
      <c r="RNH93" s="107"/>
      <c r="RNI93" s="107"/>
      <c r="RNJ93" s="107"/>
      <c r="RNK93" s="107"/>
      <c r="RNL93" s="107"/>
      <c r="RNM93" s="107"/>
      <c r="RNN93" s="107"/>
      <c r="RNO93" s="107"/>
      <c r="RNP93" s="107"/>
      <c r="RNQ93" s="107"/>
      <c r="RNR93" s="107"/>
      <c r="RNS93" s="107"/>
      <c r="RNT93" s="107"/>
      <c r="RNU93" s="107"/>
      <c r="RNV93" s="107"/>
      <c r="RNW93" s="107"/>
      <c r="RNX93" s="107"/>
      <c r="RNY93" s="107"/>
      <c r="RNZ93" s="107"/>
      <c r="ROA93" s="107"/>
      <c r="ROB93" s="107"/>
      <c r="ROC93" s="107"/>
      <c r="ROD93" s="107"/>
      <c r="ROE93" s="107"/>
      <c r="ROF93" s="107"/>
      <c r="ROG93" s="107"/>
      <c r="ROH93" s="107"/>
      <c r="ROI93" s="107"/>
      <c r="ROJ93" s="107"/>
      <c r="ROK93" s="107"/>
      <c r="ROL93" s="107"/>
      <c r="ROM93" s="107"/>
      <c r="RON93" s="107"/>
      <c r="ROO93" s="107"/>
      <c r="ROP93" s="107"/>
      <c r="ROQ93" s="107"/>
      <c r="ROR93" s="107"/>
      <c r="ROS93" s="107"/>
      <c r="ROT93" s="107"/>
      <c r="ROU93" s="107"/>
      <c r="ROV93" s="107"/>
      <c r="ROW93" s="107"/>
      <c r="ROX93" s="107"/>
      <c r="ROY93" s="107"/>
      <c r="ROZ93" s="107"/>
      <c r="RPA93" s="107"/>
      <c r="RPB93" s="107"/>
      <c r="RPC93" s="107"/>
      <c r="RPD93" s="107"/>
      <c r="RPE93" s="107"/>
      <c r="RPF93" s="107"/>
      <c r="RPG93" s="107"/>
      <c r="RPH93" s="107"/>
      <c r="RPI93" s="107"/>
      <c r="RPJ93" s="107"/>
      <c r="RPK93" s="107"/>
      <c r="RPL93" s="107"/>
      <c r="RPM93" s="107"/>
      <c r="RPN93" s="107"/>
      <c r="RPO93" s="107"/>
      <c r="RPP93" s="107"/>
      <c r="RPQ93" s="107"/>
      <c r="RPR93" s="107"/>
      <c r="RPS93" s="107"/>
      <c r="RPT93" s="107"/>
      <c r="RPU93" s="107"/>
      <c r="RPV93" s="107"/>
      <c r="RPW93" s="107"/>
      <c r="RPX93" s="107"/>
      <c r="RPY93" s="107"/>
      <c r="RPZ93" s="107"/>
      <c r="RQA93" s="107"/>
      <c r="RQB93" s="107"/>
      <c r="RQC93" s="107"/>
      <c r="RQD93" s="107"/>
      <c r="RQE93" s="107"/>
      <c r="RQF93" s="107"/>
      <c r="RQG93" s="107"/>
      <c r="RQH93" s="107"/>
      <c r="RQI93" s="107"/>
      <c r="RQJ93" s="107"/>
      <c r="RQK93" s="107"/>
      <c r="RQL93" s="107"/>
      <c r="RQM93" s="107"/>
      <c r="RQN93" s="107"/>
      <c r="RQO93" s="107"/>
      <c r="RQP93" s="107"/>
      <c r="RQQ93" s="107"/>
      <c r="RQR93" s="107"/>
      <c r="RQS93" s="107"/>
      <c r="RQT93" s="107"/>
      <c r="RQU93" s="107"/>
      <c r="RQV93" s="107"/>
      <c r="RQW93" s="107"/>
      <c r="RQX93" s="107"/>
      <c r="RQY93" s="107"/>
      <c r="RQZ93" s="107"/>
      <c r="RRA93" s="107"/>
      <c r="RRB93" s="107"/>
      <c r="RRC93" s="107"/>
      <c r="RRD93" s="107"/>
      <c r="RRE93" s="107"/>
      <c r="RRF93" s="107"/>
      <c r="RRG93" s="107"/>
      <c r="RRH93" s="107"/>
      <c r="RRI93" s="107"/>
      <c r="RRJ93" s="107"/>
      <c r="RRK93" s="107"/>
      <c r="RRL93" s="107"/>
      <c r="RRM93" s="107"/>
      <c r="RRN93" s="107"/>
      <c r="RRO93" s="107"/>
      <c r="RRP93" s="107"/>
      <c r="RRQ93" s="107"/>
      <c r="RRR93" s="107"/>
      <c r="RRS93" s="107"/>
      <c r="RRT93" s="107"/>
      <c r="RRU93" s="107"/>
      <c r="RRV93" s="107"/>
      <c r="RRW93" s="107"/>
      <c r="RRX93" s="107"/>
      <c r="RRY93" s="107"/>
      <c r="RRZ93" s="107"/>
      <c r="RSA93" s="107"/>
      <c r="RSB93" s="107"/>
      <c r="RSC93" s="107"/>
      <c r="RSD93" s="107"/>
      <c r="RSE93" s="107"/>
      <c r="RSF93" s="107"/>
      <c r="RSG93" s="107"/>
      <c r="RSH93" s="107"/>
      <c r="RSI93" s="107"/>
      <c r="RSJ93" s="107"/>
      <c r="RSK93" s="107"/>
      <c r="RSL93" s="107"/>
      <c r="RSM93" s="107"/>
      <c r="RSN93" s="107"/>
      <c r="RSO93" s="107"/>
      <c r="RSP93" s="107"/>
      <c r="RSQ93" s="107"/>
      <c r="RSR93" s="107"/>
      <c r="RSS93" s="107"/>
      <c r="RST93" s="107"/>
      <c r="RSU93" s="107"/>
      <c r="RSV93" s="107"/>
      <c r="RSW93" s="107"/>
      <c r="RSX93" s="107"/>
      <c r="RSY93" s="107"/>
      <c r="RSZ93" s="107"/>
      <c r="RTA93" s="107"/>
      <c r="RTB93" s="107"/>
      <c r="RTC93" s="107"/>
      <c r="RTD93" s="107"/>
      <c r="RTE93" s="107"/>
      <c r="RTF93" s="107"/>
      <c r="RTG93" s="107"/>
      <c r="RTH93" s="107"/>
      <c r="RTI93" s="107"/>
      <c r="RTJ93" s="107"/>
      <c r="RTK93" s="107"/>
      <c r="RTL93" s="107"/>
      <c r="RTM93" s="107"/>
      <c r="RTN93" s="107"/>
      <c r="RTO93" s="107"/>
      <c r="RTP93" s="107"/>
      <c r="RTQ93" s="107"/>
      <c r="RTR93" s="107"/>
      <c r="RTS93" s="107"/>
      <c r="RTT93" s="107"/>
      <c r="RTU93" s="107"/>
      <c r="RTV93" s="107"/>
      <c r="RTW93" s="107"/>
      <c r="RTX93" s="107"/>
      <c r="RTY93" s="107"/>
      <c r="RTZ93" s="107"/>
      <c r="RUA93" s="107"/>
      <c r="RUB93" s="107"/>
      <c r="RUC93" s="107"/>
      <c r="RUD93" s="107"/>
      <c r="RUE93" s="107"/>
      <c r="RUF93" s="107"/>
      <c r="RUG93" s="107"/>
      <c r="RUH93" s="107"/>
      <c r="RUI93" s="107"/>
      <c r="RUJ93" s="107"/>
      <c r="RUK93" s="107"/>
      <c r="RUL93" s="107"/>
      <c r="RUM93" s="107"/>
      <c r="RUN93" s="107"/>
      <c r="RUO93" s="107"/>
      <c r="RUP93" s="107"/>
      <c r="RUQ93" s="107"/>
      <c r="RUR93" s="107"/>
      <c r="RUS93" s="107"/>
      <c r="RUT93" s="107"/>
      <c r="RUU93" s="107"/>
      <c r="RUV93" s="107"/>
      <c r="RUW93" s="107"/>
      <c r="RUX93" s="107"/>
      <c r="RUY93" s="107"/>
      <c r="RUZ93" s="107"/>
      <c r="RVA93" s="107"/>
      <c r="RVB93" s="107"/>
      <c r="RVC93" s="107"/>
      <c r="RVD93" s="107"/>
      <c r="RVE93" s="107"/>
      <c r="RVF93" s="107"/>
      <c r="RVG93" s="107"/>
      <c r="RVH93" s="107"/>
      <c r="RVI93" s="107"/>
      <c r="RVJ93" s="107"/>
      <c r="RVK93" s="107"/>
      <c r="RVL93" s="107"/>
      <c r="RVM93" s="107"/>
      <c r="RVN93" s="107"/>
      <c r="RVO93" s="107"/>
      <c r="RVP93" s="107"/>
      <c r="RVQ93" s="107"/>
      <c r="RVR93" s="107"/>
      <c r="RVS93" s="107"/>
      <c r="RVT93" s="107"/>
      <c r="RVU93" s="107"/>
      <c r="RVV93" s="107"/>
      <c r="RVW93" s="107"/>
      <c r="RVX93" s="107"/>
      <c r="RVY93" s="107"/>
      <c r="RVZ93" s="107"/>
      <c r="RWA93" s="107"/>
      <c r="RWB93" s="107"/>
      <c r="RWC93" s="107"/>
      <c r="RWD93" s="107"/>
      <c r="RWE93" s="107"/>
      <c r="RWF93" s="107"/>
      <c r="RWG93" s="107"/>
      <c r="RWH93" s="107"/>
      <c r="RWI93" s="107"/>
      <c r="RWJ93" s="107"/>
      <c r="RWK93" s="107"/>
      <c r="RWL93" s="107"/>
      <c r="RWM93" s="107"/>
      <c r="RWN93" s="107"/>
      <c r="RWO93" s="107"/>
      <c r="RWP93" s="107"/>
      <c r="RWQ93" s="107"/>
      <c r="RWR93" s="107"/>
      <c r="RWS93" s="107"/>
      <c r="RWT93" s="107"/>
      <c r="RWU93" s="107"/>
      <c r="RWV93" s="107"/>
      <c r="RWW93" s="107"/>
      <c r="RWX93" s="107"/>
      <c r="RWY93" s="107"/>
      <c r="RWZ93" s="107"/>
      <c r="RXA93" s="107"/>
      <c r="RXB93" s="107"/>
      <c r="RXC93" s="107"/>
      <c r="RXD93" s="107"/>
      <c r="RXE93" s="107"/>
      <c r="RXF93" s="107"/>
      <c r="RXG93" s="107"/>
      <c r="RXH93" s="107"/>
      <c r="RXI93" s="107"/>
      <c r="RXJ93" s="107"/>
      <c r="RXK93" s="107"/>
      <c r="RXL93" s="107"/>
      <c r="RXM93" s="107"/>
      <c r="RXN93" s="107"/>
      <c r="RXO93" s="107"/>
      <c r="RXP93" s="107"/>
      <c r="RXQ93" s="107"/>
      <c r="RXR93" s="107"/>
      <c r="RXS93" s="107"/>
      <c r="RXT93" s="107"/>
      <c r="RXU93" s="107"/>
      <c r="RXV93" s="107"/>
      <c r="RXW93" s="107"/>
      <c r="RXX93" s="107"/>
      <c r="RXY93" s="107"/>
      <c r="RXZ93" s="107"/>
      <c r="RYA93" s="107"/>
      <c r="RYB93" s="107"/>
      <c r="RYC93" s="107"/>
      <c r="RYD93" s="107"/>
      <c r="RYE93" s="107"/>
      <c r="RYF93" s="107"/>
      <c r="RYG93" s="107"/>
      <c r="RYH93" s="107"/>
      <c r="RYI93" s="107"/>
      <c r="RYJ93" s="107"/>
      <c r="RYK93" s="107"/>
      <c r="RYL93" s="107"/>
      <c r="RYM93" s="107"/>
      <c r="RYN93" s="107"/>
      <c r="RYO93" s="107"/>
      <c r="RYP93" s="107"/>
      <c r="RYQ93" s="107"/>
      <c r="RYR93" s="107"/>
      <c r="RYS93" s="107"/>
      <c r="RYT93" s="107"/>
      <c r="RYU93" s="107"/>
      <c r="RYV93" s="107"/>
      <c r="RYW93" s="107"/>
      <c r="RYX93" s="107"/>
      <c r="RYY93" s="107"/>
      <c r="RYZ93" s="107"/>
      <c r="RZA93" s="107"/>
      <c r="RZB93" s="107"/>
      <c r="RZC93" s="107"/>
      <c r="RZD93" s="107"/>
      <c r="RZE93" s="107"/>
      <c r="RZF93" s="107"/>
      <c r="RZG93" s="107"/>
      <c r="RZH93" s="107"/>
      <c r="RZI93" s="107"/>
      <c r="RZJ93" s="107"/>
      <c r="RZK93" s="107"/>
      <c r="RZL93" s="107"/>
      <c r="RZM93" s="107"/>
      <c r="RZN93" s="107"/>
      <c r="RZO93" s="107"/>
      <c r="RZP93" s="107"/>
      <c r="RZQ93" s="107"/>
      <c r="RZR93" s="107"/>
      <c r="RZS93" s="107"/>
      <c r="RZT93" s="107"/>
      <c r="RZU93" s="107"/>
      <c r="RZV93" s="107"/>
      <c r="RZW93" s="107"/>
      <c r="RZX93" s="107"/>
      <c r="RZY93" s="107"/>
      <c r="RZZ93" s="107"/>
      <c r="SAA93" s="107"/>
      <c r="SAB93" s="107"/>
      <c r="SAC93" s="107"/>
      <c r="SAD93" s="107"/>
      <c r="SAE93" s="107"/>
      <c r="SAF93" s="107"/>
      <c r="SAG93" s="107"/>
      <c r="SAH93" s="107"/>
      <c r="SAI93" s="107"/>
      <c r="SAJ93" s="107"/>
      <c r="SAK93" s="107"/>
      <c r="SAL93" s="107"/>
      <c r="SAM93" s="107"/>
      <c r="SAN93" s="107"/>
      <c r="SAO93" s="107"/>
      <c r="SAP93" s="107"/>
      <c r="SAQ93" s="107"/>
      <c r="SAR93" s="107"/>
      <c r="SAS93" s="107"/>
      <c r="SAT93" s="107"/>
      <c r="SAU93" s="107"/>
      <c r="SAV93" s="107"/>
      <c r="SAW93" s="107"/>
      <c r="SAX93" s="107"/>
      <c r="SAY93" s="107"/>
      <c r="SAZ93" s="107"/>
      <c r="SBA93" s="107"/>
      <c r="SBB93" s="107"/>
      <c r="SBC93" s="107"/>
      <c r="SBD93" s="107"/>
      <c r="SBE93" s="107"/>
      <c r="SBF93" s="107"/>
      <c r="SBG93" s="107"/>
      <c r="SBH93" s="107"/>
      <c r="SBI93" s="107"/>
      <c r="SBJ93" s="107"/>
      <c r="SBK93" s="107"/>
      <c r="SBL93" s="107"/>
      <c r="SBM93" s="107"/>
      <c r="SBN93" s="107"/>
      <c r="SBO93" s="107"/>
      <c r="SBP93" s="107"/>
      <c r="SBQ93" s="107"/>
      <c r="SBR93" s="107"/>
      <c r="SBS93" s="107"/>
      <c r="SBT93" s="107"/>
      <c r="SBU93" s="107"/>
      <c r="SBV93" s="107"/>
      <c r="SBW93" s="107"/>
      <c r="SBX93" s="107"/>
      <c r="SBY93" s="107"/>
      <c r="SBZ93" s="107"/>
      <c r="SCA93" s="107"/>
      <c r="SCB93" s="107"/>
      <c r="SCC93" s="107"/>
      <c r="SCD93" s="107"/>
      <c r="SCE93" s="107"/>
      <c r="SCF93" s="107"/>
      <c r="SCG93" s="107"/>
      <c r="SCH93" s="107"/>
      <c r="SCI93" s="107"/>
      <c r="SCJ93" s="107"/>
      <c r="SCK93" s="107"/>
      <c r="SCL93" s="107"/>
      <c r="SCM93" s="107"/>
      <c r="SCN93" s="107"/>
      <c r="SCO93" s="107"/>
      <c r="SCP93" s="107"/>
      <c r="SCQ93" s="107"/>
      <c r="SCR93" s="107"/>
      <c r="SCS93" s="107"/>
      <c r="SCT93" s="107"/>
      <c r="SCU93" s="107"/>
      <c r="SCV93" s="107"/>
      <c r="SCW93" s="107"/>
      <c r="SCX93" s="107"/>
      <c r="SCY93" s="107"/>
      <c r="SCZ93" s="107"/>
      <c r="SDA93" s="107"/>
      <c r="SDB93" s="107"/>
      <c r="SDC93" s="107"/>
      <c r="SDD93" s="107"/>
      <c r="SDE93" s="107"/>
      <c r="SDF93" s="107"/>
      <c r="SDG93" s="107"/>
      <c r="SDH93" s="107"/>
      <c r="SDI93" s="107"/>
      <c r="SDJ93" s="107"/>
      <c r="SDK93" s="107"/>
      <c r="SDL93" s="107"/>
      <c r="SDM93" s="107"/>
      <c r="SDN93" s="107"/>
      <c r="SDO93" s="107"/>
      <c r="SDP93" s="107"/>
      <c r="SDQ93" s="107"/>
      <c r="SDR93" s="107"/>
      <c r="SDS93" s="107"/>
      <c r="SDT93" s="107"/>
      <c r="SDU93" s="107"/>
      <c r="SDV93" s="107"/>
      <c r="SDW93" s="107"/>
      <c r="SDX93" s="107"/>
      <c r="SDY93" s="107"/>
      <c r="SDZ93" s="107"/>
      <c r="SEA93" s="107"/>
      <c r="SEB93" s="107"/>
      <c r="SEC93" s="107"/>
      <c r="SED93" s="107"/>
      <c r="SEE93" s="107"/>
      <c r="SEF93" s="107"/>
      <c r="SEG93" s="107"/>
      <c r="SEH93" s="107"/>
      <c r="SEI93" s="107"/>
      <c r="SEJ93" s="107"/>
      <c r="SEK93" s="107"/>
      <c r="SEL93" s="107"/>
      <c r="SEM93" s="107"/>
      <c r="SEN93" s="107"/>
      <c r="SEO93" s="107"/>
      <c r="SEP93" s="107"/>
      <c r="SEQ93" s="107"/>
      <c r="SER93" s="107"/>
      <c r="SES93" s="107"/>
      <c r="SET93" s="107"/>
      <c r="SEU93" s="107"/>
      <c r="SEV93" s="107"/>
      <c r="SEW93" s="107"/>
      <c r="SEX93" s="107"/>
      <c r="SEY93" s="107"/>
      <c r="SEZ93" s="107"/>
      <c r="SFA93" s="107"/>
      <c r="SFB93" s="107"/>
      <c r="SFC93" s="107"/>
      <c r="SFD93" s="107"/>
      <c r="SFE93" s="107"/>
      <c r="SFF93" s="107"/>
      <c r="SFG93" s="107"/>
      <c r="SFH93" s="107"/>
      <c r="SFI93" s="107"/>
      <c r="SFJ93" s="107"/>
      <c r="SFK93" s="107"/>
      <c r="SFL93" s="107"/>
      <c r="SFM93" s="107"/>
      <c r="SFN93" s="107"/>
      <c r="SFO93" s="107"/>
      <c r="SFP93" s="107"/>
      <c r="SFQ93" s="107"/>
      <c r="SFR93" s="107"/>
      <c r="SFS93" s="107"/>
      <c r="SFT93" s="107"/>
      <c r="SFU93" s="107"/>
      <c r="SFV93" s="107"/>
      <c r="SFW93" s="107"/>
      <c r="SFX93" s="107"/>
      <c r="SFY93" s="107"/>
      <c r="SFZ93" s="107"/>
      <c r="SGA93" s="107"/>
      <c r="SGB93" s="107"/>
      <c r="SGC93" s="107"/>
      <c r="SGD93" s="107"/>
      <c r="SGE93" s="107"/>
      <c r="SGF93" s="107"/>
      <c r="SGG93" s="107"/>
      <c r="SGH93" s="107"/>
      <c r="SGI93" s="107"/>
      <c r="SGJ93" s="107"/>
      <c r="SGK93" s="107"/>
      <c r="SGL93" s="107"/>
      <c r="SGM93" s="107"/>
      <c r="SGN93" s="107"/>
      <c r="SGO93" s="107"/>
      <c r="SGP93" s="107"/>
      <c r="SGQ93" s="107"/>
      <c r="SGR93" s="107"/>
      <c r="SGS93" s="107"/>
      <c r="SGT93" s="107"/>
      <c r="SGU93" s="107"/>
      <c r="SGV93" s="107"/>
      <c r="SGW93" s="107"/>
      <c r="SGX93" s="107"/>
      <c r="SGY93" s="107"/>
      <c r="SGZ93" s="107"/>
      <c r="SHA93" s="107"/>
      <c r="SHB93" s="107"/>
      <c r="SHC93" s="107"/>
      <c r="SHD93" s="107"/>
      <c r="SHE93" s="107"/>
      <c r="SHF93" s="107"/>
      <c r="SHG93" s="107"/>
      <c r="SHH93" s="107"/>
      <c r="SHI93" s="107"/>
      <c r="SHJ93" s="107"/>
      <c r="SHK93" s="107"/>
      <c r="SHL93" s="107"/>
      <c r="SHM93" s="107"/>
      <c r="SHN93" s="107"/>
      <c r="SHO93" s="107"/>
      <c r="SHP93" s="107"/>
      <c r="SHQ93" s="107"/>
      <c r="SHR93" s="107"/>
      <c r="SHS93" s="107"/>
      <c r="SHT93" s="107"/>
      <c r="SHU93" s="107"/>
      <c r="SHV93" s="107"/>
      <c r="SHW93" s="107"/>
      <c r="SHX93" s="107"/>
      <c r="SHY93" s="107"/>
      <c r="SHZ93" s="107"/>
      <c r="SIA93" s="107"/>
      <c r="SIB93" s="107"/>
      <c r="SIC93" s="107"/>
      <c r="SID93" s="107"/>
      <c r="SIE93" s="107"/>
      <c r="SIF93" s="107"/>
      <c r="SIG93" s="107"/>
      <c r="SIH93" s="107"/>
      <c r="SII93" s="107"/>
      <c r="SIJ93" s="107"/>
      <c r="SIK93" s="107"/>
      <c r="SIL93" s="107"/>
      <c r="SIM93" s="107"/>
      <c r="SIN93" s="107"/>
      <c r="SIO93" s="107"/>
      <c r="SIP93" s="107"/>
      <c r="SIQ93" s="107"/>
      <c r="SIR93" s="107"/>
      <c r="SIS93" s="107"/>
      <c r="SIT93" s="107"/>
      <c r="SIU93" s="107"/>
      <c r="SIV93" s="107"/>
      <c r="SIW93" s="107"/>
      <c r="SIX93" s="107"/>
      <c r="SIY93" s="107"/>
      <c r="SIZ93" s="107"/>
      <c r="SJA93" s="107"/>
      <c r="SJB93" s="107"/>
      <c r="SJC93" s="107"/>
      <c r="SJD93" s="107"/>
      <c r="SJE93" s="107"/>
      <c r="SJF93" s="107"/>
      <c r="SJG93" s="107"/>
      <c r="SJH93" s="107"/>
      <c r="SJI93" s="107"/>
      <c r="SJJ93" s="107"/>
      <c r="SJK93" s="107"/>
      <c r="SJL93" s="107"/>
      <c r="SJM93" s="107"/>
      <c r="SJN93" s="107"/>
      <c r="SJO93" s="107"/>
      <c r="SJP93" s="107"/>
      <c r="SJQ93" s="107"/>
      <c r="SJR93" s="107"/>
      <c r="SJS93" s="107"/>
      <c r="SJT93" s="107"/>
      <c r="SJU93" s="107"/>
      <c r="SJV93" s="107"/>
      <c r="SJW93" s="107"/>
      <c r="SJX93" s="107"/>
      <c r="SJY93" s="107"/>
      <c r="SJZ93" s="107"/>
      <c r="SKA93" s="107"/>
      <c r="SKB93" s="107"/>
      <c r="SKC93" s="107"/>
      <c r="SKD93" s="107"/>
      <c r="SKE93" s="107"/>
      <c r="SKF93" s="107"/>
      <c r="SKG93" s="107"/>
      <c r="SKH93" s="107"/>
      <c r="SKI93" s="107"/>
      <c r="SKJ93" s="107"/>
      <c r="SKK93" s="107"/>
      <c r="SKL93" s="107"/>
      <c r="SKM93" s="107"/>
      <c r="SKN93" s="107"/>
      <c r="SKO93" s="107"/>
      <c r="SKP93" s="107"/>
      <c r="SKQ93" s="107"/>
      <c r="SKR93" s="107"/>
      <c r="SKS93" s="107"/>
      <c r="SKT93" s="107"/>
      <c r="SKU93" s="107"/>
      <c r="SKV93" s="107"/>
      <c r="SKW93" s="107"/>
      <c r="SKX93" s="107"/>
      <c r="SKY93" s="107"/>
      <c r="SKZ93" s="107"/>
      <c r="SLA93" s="107"/>
      <c r="SLB93" s="107"/>
      <c r="SLC93" s="107"/>
      <c r="SLD93" s="107"/>
      <c r="SLE93" s="107"/>
      <c r="SLF93" s="107"/>
      <c r="SLG93" s="107"/>
      <c r="SLH93" s="107"/>
      <c r="SLI93" s="107"/>
      <c r="SLJ93" s="107"/>
      <c r="SLK93" s="107"/>
      <c r="SLL93" s="107"/>
      <c r="SLM93" s="107"/>
      <c r="SLN93" s="107"/>
      <c r="SLO93" s="107"/>
      <c r="SLP93" s="107"/>
      <c r="SLQ93" s="107"/>
      <c r="SLR93" s="107"/>
      <c r="SLS93" s="107"/>
      <c r="SLT93" s="107"/>
      <c r="SLU93" s="107"/>
      <c r="SLV93" s="107"/>
      <c r="SLW93" s="107"/>
      <c r="SLX93" s="107"/>
      <c r="SLY93" s="107"/>
      <c r="SLZ93" s="107"/>
      <c r="SMA93" s="107"/>
      <c r="SMB93" s="107"/>
      <c r="SMC93" s="107"/>
      <c r="SMD93" s="107"/>
      <c r="SME93" s="107"/>
      <c r="SMF93" s="107"/>
      <c r="SMG93" s="107"/>
      <c r="SMH93" s="107"/>
      <c r="SMI93" s="107"/>
      <c r="SMJ93" s="107"/>
      <c r="SMK93" s="107"/>
      <c r="SML93" s="107"/>
      <c r="SMM93" s="107"/>
      <c r="SMN93" s="107"/>
      <c r="SMO93" s="107"/>
      <c r="SMP93" s="107"/>
      <c r="SMQ93" s="107"/>
      <c r="SMR93" s="107"/>
      <c r="SMS93" s="107"/>
      <c r="SMT93" s="107"/>
      <c r="SMU93" s="107"/>
      <c r="SMV93" s="107"/>
      <c r="SMW93" s="107"/>
      <c r="SMX93" s="107"/>
      <c r="SMY93" s="107"/>
      <c r="SMZ93" s="107"/>
      <c r="SNA93" s="107"/>
      <c r="SNB93" s="107"/>
      <c r="SNC93" s="107"/>
      <c r="SND93" s="107"/>
      <c r="SNE93" s="107"/>
      <c r="SNF93" s="107"/>
      <c r="SNG93" s="107"/>
      <c r="SNH93" s="107"/>
      <c r="SNI93" s="107"/>
      <c r="SNJ93" s="107"/>
      <c r="SNK93" s="107"/>
      <c r="SNL93" s="107"/>
      <c r="SNM93" s="107"/>
      <c r="SNN93" s="107"/>
      <c r="SNO93" s="107"/>
      <c r="SNP93" s="107"/>
      <c r="SNQ93" s="107"/>
      <c r="SNR93" s="107"/>
      <c r="SNS93" s="107"/>
      <c r="SNT93" s="107"/>
      <c r="SNU93" s="107"/>
      <c r="SNV93" s="107"/>
      <c r="SNW93" s="107"/>
      <c r="SNX93" s="107"/>
      <c r="SNY93" s="107"/>
      <c r="SNZ93" s="107"/>
      <c r="SOA93" s="107"/>
      <c r="SOB93" s="107"/>
      <c r="SOC93" s="107"/>
      <c r="SOD93" s="107"/>
      <c r="SOE93" s="107"/>
      <c r="SOF93" s="107"/>
      <c r="SOG93" s="107"/>
      <c r="SOH93" s="107"/>
      <c r="SOI93" s="107"/>
      <c r="SOJ93" s="107"/>
      <c r="SOK93" s="107"/>
      <c r="SOL93" s="107"/>
      <c r="SOM93" s="107"/>
      <c r="SON93" s="107"/>
      <c r="SOO93" s="107"/>
      <c r="SOP93" s="107"/>
      <c r="SOQ93" s="107"/>
      <c r="SOR93" s="107"/>
      <c r="SOS93" s="107"/>
      <c r="SOT93" s="107"/>
      <c r="SOU93" s="107"/>
      <c r="SOV93" s="107"/>
      <c r="SOW93" s="107"/>
      <c r="SOX93" s="107"/>
      <c r="SOY93" s="107"/>
      <c r="SOZ93" s="107"/>
      <c r="SPA93" s="107"/>
      <c r="SPB93" s="107"/>
      <c r="SPC93" s="107"/>
      <c r="SPD93" s="107"/>
      <c r="SPE93" s="107"/>
      <c r="SPF93" s="107"/>
      <c r="SPG93" s="107"/>
      <c r="SPH93" s="107"/>
      <c r="SPI93" s="107"/>
      <c r="SPJ93" s="107"/>
      <c r="SPK93" s="107"/>
      <c r="SPL93" s="107"/>
      <c r="SPM93" s="107"/>
      <c r="SPN93" s="107"/>
      <c r="SPO93" s="107"/>
      <c r="SPP93" s="107"/>
      <c r="SPQ93" s="107"/>
      <c r="SPR93" s="107"/>
      <c r="SPS93" s="107"/>
      <c r="SPT93" s="107"/>
      <c r="SPU93" s="107"/>
      <c r="SPV93" s="107"/>
      <c r="SPW93" s="107"/>
      <c r="SPX93" s="107"/>
      <c r="SPY93" s="107"/>
      <c r="SPZ93" s="107"/>
      <c r="SQA93" s="107"/>
      <c r="SQB93" s="107"/>
      <c r="SQC93" s="107"/>
      <c r="SQD93" s="107"/>
      <c r="SQE93" s="107"/>
      <c r="SQF93" s="107"/>
      <c r="SQG93" s="107"/>
      <c r="SQH93" s="107"/>
      <c r="SQI93" s="107"/>
      <c r="SQJ93" s="107"/>
      <c r="SQK93" s="107"/>
      <c r="SQL93" s="107"/>
      <c r="SQM93" s="107"/>
      <c r="SQN93" s="107"/>
      <c r="SQO93" s="107"/>
      <c r="SQP93" s="107"/>
      <c r="SQQ93" s="107"/>
      <c r="SQR93" s="107"/>
      <c r="SQS93" s="107"/>
      <c r="SQT93" s="107"/>
      <c r="SQU93" s="107"/>
      <c r="SQV93" s="107"/>
      <c r="SQW93" s="107"/>
      <c r="SQX93" s="107"/>
      <c r="SQY93" s="107"/>
      <c r="SQZ93" s="107"/>
      <c r="SRA93" s="107"/>
      <c r="SRB93" s="107"/>
      <c r="SRC93" s="107"/>
      <c r="SRD93" s="107"/>
      <c r="SRE93" s="107"/>
      <c r="SRF93" s="107"/>
      <c r="SRG93" s="107"/>
      <c r="SRH93" s="107"/>
      <c r="SRI93" s="107"/>
      <c r="SRJ93" s="107"/>
      <c r="SRK93" s="107"/>
      <c r="SRL93" s="107"/>
      <c r="SRM93" s="107"/>
      <c r="SRN93" s="107"/>
      <c r="SRO93" s="107"/>
      <c r="SRP93" s="107"/>
      <c r="SRQ93" s="107"/>
      <c r="SRR93" s="107"/>
      <c r="SRS93" s="107"/>
      <c r="SRT93" s="107"/>
      <c r="SRU93" s="107"/>
      <c r="SRV93" s="107"/>
      <c r="SRW93" s="107"/>
      <c r="SRX93" s="107"/>
      <c r="SRY93" s="107"/>
      <c r="SRZ93" s="107"/>
      <c r="SSA93" s="107"/>
      <c r="SSB93" s="107"/>
      <c r="SSC93" s="107"/>
      <c r="SSD93" s="107"/>
      <c r="SSE93" s="107"/>
      <c r="SSF93" s="107"/>
      <c r="SSG93" s="107"/>
      <c r="SSH93" s="107"/>
      <c r="SSI93" s="107"/>
      <c r="SSJ93" s="107"/>
      <c r="SSK93" s="107"/>
      <c r="SSL93" s="107"/>
      <c r="SSM93" s="107"/>
      <c r="SSN93" s="107"/>
      <c r="SSO93" s="107"/>
      <c r="SSP93" s="107"/>
      <c r="SSQ93" s="107"/>
      <c r="SSR93" s="107"/>
      <c r="SSS93" s="107"/>
      <c r="SST93" s="107"/>
      <c r="SSU93" s="107"/>
      <c r="SSV93" s="107"/>
      <c r="SSW93" s="107"/>
      <c r="SSX93" s="107"/>
      <c r="SSY93" s="107"/>
      <c r="SSZ93" s="107"/>
      <c r="STA93" s="107"/>
      <c r="STB93" s="107"/>
      <c r="STC93" s="107"/>
      <c r="STD93" s="107"/>
      <c r="STE93" s="107"/>
      <c r="STF93" s="107"/>
      <c r="STG93" s="107"/>
      <c r="STH93" s="107"/>
      <c r="STI93" s="107"/>
      <c r="STJ93" s="107"/>
      <c r="STK93" s="107"/>
      <c r="STL93" s="107"/>
      <c r="STM93" s="107"/>
      <c r="STN93" s="107"/>
      <c r="STO93" s="107"/>
      <c r="STP93" s="107"/>
      <c r="STQ93" s="107"/>
      <c r="STR93" s="107"/>
      <c r="STS93" s="107"/>
      <c r="STT93" s="107"/>
      <c r="STU93" s="107"/>
      <c r="STV93" s="107"/>
      <c r="STW93" s="107"/>
      <c r="STX93" s="107"/>
      <c r="STY93" s="107"/>
      <c r="STZ93" s="107"/>
      <c r="SUA93" s="107"/>
      <c r="SUB93" s="107"/>
      <c r="SUC93" s="107"/>
      <c r="SUD93" s="107"/>
      <c r="SUE93" s="107"/>
      <c r="SUF93" s="107"/>
      <c r="SUG93" s="107"/>
      <c r="SUH93" s="107"/>
      <c r="SUI93" s="107"/>
      <c r="SUJ93" s="107"/>
      <c r="SUK93" s="107"/>
      <c r="SUL93" s="107"/>
      <c r="SUM93" s="107"/>
      <c r="SUN93" s="107"/>
      <c r="SUO93" s="107"/>
      <c r="SUP93" s="107"/>
      <c r="SUQ93" s="107"/>
      <c r="SUR93" s="107"/>
      <c r="SUS93" s="107"/>
      <c r="SUT93" s="107"/>
      <c r="SUU93" s="107"/>
      <c r="SUV93" s="107"/>
      <c r="SUW93" s="107"/>
      <c r="SUX93" s="107"/>
      <c r="SUY93" s="107"/>
      <c r="SUZ93" s="107"/>
      <c r="SVA93" s="107"/>
      <c r="SVB93" s="107"/>
      <c r="SVC93" s="107"/>
      <c r="SVD93" s="107"/>
      <c r="SVE93" s="107"/>
      <c r="SVF93" s="107"/>
      <c r="SVG93" s="107"/>
      <c r="SVH93" s="107"/>
      <c r="SVI93" s="107"/>
      <c r="SVJ93" s="107"/>
      <c r="SVK93" s="107"/>
      <c r="SVL93" s="107"/>
      <c r="SVM93" s="107"/>
      <c r="SVN93" s="107"/>
      <c r="SVO93" s="107"/>
      <c r="SVP93" s="107"/>
      <c r="SVQ93" s="107"/>
      <c r="SVR93" s="107"/>
      <c r="SVS93" s="107"/>
      <c r="SVT93" s="107"/>
      <c r="SVU93" s="107"/>
      <c r="SVV93" s="107"/>
      <c r="SVW93" s="107"/>
      <c r="SVX93" s="107"/>
      <c r="SVY93" s="107"/>
      <c r="SVZ93" s="107"/>
      <c r="SWA93" s="107"/>
      <c r="SWB93" s="107"/>
      <c r="SWC93" s="107"/>
      <c r="SWD93" s="107"/>
      <c r="SWE93" s="107"/>
      <c r="SWF93" s="107"/>
      <c r="SWG93" s="107"/>
      <c r="SWH93" s="107"/>
      <c r="SWI93" s="107"/>
      <c r="SWJ93" s="107"/>
      <c r="SWK93" s="107"/>
      <c r="SWL93" s="107"/>
      <c r="SWM93" s="107"/>
      <c r="SWN93" s="107"/>
      <c r="SWO93" s="107"/>
      <c r="SWP93" s="107"/>
      <c r="SWQ93" s="107"/>
      <c r="SWR93" s="107"/>
      <c r="SWS93" s="107"/>
      <c r="SWT93" s="107"/>
      <c r="SWU93" s="107"/>
      <c r="SWV93" s="107"/>
      <c r="SWW93" s="107"/>
      <c r="SWX93" s="107"/>
      <c r="SWY93" s="107"/>
      <c r="SWZ93" s="107"/>
      <c r="SXA93" s="107"/>
      <c r="SXB93" s="107"/>
      <c r="SXC93" s="107"/>
      <c r="SXD93" s="107"/>
      <c r="SXE93" s="107"/>
      <c r="SXF93" s="107"/>
      <c r="SXG93" s="107"/>
      <c r="SXH93" s="107"/>
      <c r="SXI93" s="107"/>
      <c r="SXJ93" s="107"/>
      <c r="SXK93" s="107"/>
      <c r="SXL93" s="107"/>
      <c r="SXM93" s="107"/>
      <c r="SXN93" s="107"/>
      <c r="SXO93" s="107"/>
      <c r="SXP93" s="107"/>
      <c r="SXQ93" s="107"/>
      <c r="SXR93" s="107"/>
      <c r="SXS93" s="107"/>
      <c r="SXT93" s="107"/>
      <c r="SXU93" s="107"/>
      <c r="SXV93" s="107"/>
      <c r="SXW93" s="107"/>
      <c r="SXX93" s="107"/>
      <c r="SXY93" s="107"/>
      <c r="SXZ93" s="107"/>
      <c r="SYA93" s="107"/>
      <c r="SYB93" s="107"/>
      <c r="SYC93" s="107"/>
      <c r="SYD93" s="107"/>
      <c r="SYE93" s="107"/>
      <c r="SYF93" s="107"/>
      <c r="SYG93" s="107"/>
      <c r="SYH93" s="107"/>
      <c r="SYI93" s="107"/>
      <c r="SYJ93" s="107"/>
      <c r="SYK93" s="107"/>
      <c r="SYL93" s="107"/>
      <c r="SYM93" s="107"/>
      <c r="SYN93" s="107"/>
      <c r="SYO93" s="107"/>
      <c r="SYP93" s="107"/>
      <c r="SYQ93" s="107"/>
      <c r="SYR93" s="107"/>
      <c r="SYS93" s="107"/>
      <c r="SYT93" s="107"/>
      <c r="SYU93" s="107"/>
      <c r="SYV93" s="107"/>
      <c r="SYW93" s="107"/>
      <c r="SYX93" s="107"/>
      <c r="SYY93" s="107"/>
      <c r="SYZ93" s="107"/>
      <c r="SZA93" s="107"/>
      <c r="SZB93" s="107"/>
      <c r="SZC93" s="107"/>
      <c r="SZD93" s="107"/>
      <c r="SZE93" s="107"/>
      <c r="SZF93" s="107"/>
      <c r="SZG93" s="107"/>
      <c r="SZH93" s="107"/>
      <c r="SZI93" s="107"/>
      <c r="SZJ93" s="107"/>
      <c r="SZK93" s="107"/>
      <c r="SZL93" s="107"/>
      <c r="SZM93" s="107"/>
      <c r="SZN93" s="107"/>
      <c r="SZO93" s="107"/>
      <c r="SZP93" s="107"/>
      <c r="SZQ93" s="107"/>
      <c r="SZR93" s="107"/>
      <c r="SZS93" s="107"/>
      <c r="SZT93" s="107"/>
      <c r="SZU93" s="107"/>
      <c r="SZV93" s="107"/>
      <c r="SZW93" s="107"/>
      <c r="SZX93" s="107"/>
      <c r="SZY93" s="107"/>
      <c r="SZZ93" s="107"/>
      <c r="TAA93" s="107"/>
      <c r="TAB93" s="107"/>
      <c r="TAC93" s="107"/>
      <c r="TAD93" s="107"/>
      <c r="TAE93" s="107"/>
      <c r="TAF93" s="107"/>
      <c r="TAG93" s="107"/>
      <c r="TAH93" s="107"/>
      <c r="TAI93" s="107"/>
      <c r="TAJ93" s="107"/>
      <c r="TAK93" s="107"/>
      <c r="TAL93" s="107"/>
      <c r="TAM93" s="107"/>
      <c r="TAN93" s="107"/>
      <c r="TAO93" s="107"/>
      <c r="TAP93" s="107"/>
      <c r="TAQ93" s="107"/>
      <c r="TAR93" s="107"/>
      <c r="TAS93" s="107"/>
      <c r="TAT93" s="107"/>
      <c r="TAU93" s="107"/>
      <c r="TAV93" s="107"/>
      <c r="TAW93" s="107"/>
      <c r="TAX93" s="107"/>
      <c r="TAY93" s="107"/>
      <c r="TAZ93" s="107"/>
      <c r="TBA93" s="107"/>
      <c r="TBB93" s="107"/>
      <c r="TBC93" s="107"/>
      <c r="TBD93" s="107"/>
      <c r="TBE93" s="107"/>
      <c r="TBF93" s="107"/>
      <c r="TBG93" s="107"/>
      <c r="TBH93" s="107"/>
      <c r="TBI93" s="107"/>
      <c r="TBJ93" s="107"/>
      <c r="TBK93" s="107"/>
      <c r="TBL93" s="107"/>
      <c r="TBM93" s="107"/>
      <c r="TBN93" s="107"/>
      <c r="TBO93" s="107"/>
      <c r="TBP93" s="107"/>
      <c r="TBQ93" s="107"/>
      <c r="TBR93" s="107"/>
      <c r="TBS93" s="107"/>
      <c r="TBT93" s="107"/>
      <c r="TBU93" s="107"/>
      <c r="TBV93" s="107"/>
      <c r="TBW93" s="107"/>
      <c r="TBX93" s="107"/>
      <c r="TBY93" s="107"/>
      <c r="TBZ93" s="107"/>
      <c r="TCA93" s="107"/>
      <c r="TCB93" s="107"/>
      <c r="TCC93" s="107"/>
      <c r="TCD93" s="107"/>
      <c r="TCE93" s="107"/>
      <c r="TCF93" s="107"/>
      <c r="TCG93" s="107"/>
      <c r="TCH93" s="107"/>
      <c r="TCI93" s="107"/>
      <c r="TCJ93" s="107"/>
      <c r="TCK93" s="107"/>
      <c r="TCL93" s="107"/>
      <c r="TCM93" s="107"/>
      <c r="TCN93" s="107"/>
      <c r="TCO93" s="107"/>
      <c r="TCP93" s="107"/>
      <c r="TCQ93" s="107"/>
      <c r="TCR93" s="107"/>
      <c r="TCS93" s="107"/>
      <c r="TCT93" s="107"/>
      <c r="TCU93" s="107"/>
      <c r="TCV93" s="107"/>
      <c r="TCW93" s="107"/>
      <c r="TCX93" s="107"/>
      <c r="TCY93" s="107"/>
      <c r="TCZ93" s="107"/>
      <c r="TDA93" s="107"/>
      <c r="TDB93" s="107"/>
      <c r="TDC93" s="107"/>
      <c r="TDD93" s="107"/>
      <c r="TDE93" s="107"/>
      <c r="TDF93" s="107"/>
      <c r="TDG93" s="107"/>
      <c r="TDH93" s="107"/>
      <c r="TDI93" s="107"/>
      <c r="TDJ93" s="107"/>
      <c r="TDK93" s="107"/>
      <c r="TDL93" s="107"/>
      <c r="TDM93" s="107"/>
      <c r="TDN93" s="107"/>
      <c r="TDO93" s="107"/>
      <c r="TDP93" s="107"/>
      <c r="TDQ93" s="107"/>
      <c r="TDR93" s="107"/>
      <c r="TDS93" s="107"/>
      <c r="TDT93" s="107"/>
      <c r="TDU93" s="107"/>
      <c r="TDV93" s="107"/>
      <c r="TDW93" s="107"/>
      <c r="TDX93" s="107"/>
      <c r="TDY93" s="107"/>
      <c r="TDZ93" s="107"/>
      <c r="TEA93" s="107"/>
      <c r="TEB93" s="107"/>
      <c r="TEC93" s="107"/>
      <c r="TED93" s="107"/>
      <c r="TEE93" s="107"/>
      <c r="TEF93" s="107"/>
      <c r="TEG93" s="107"/>
      <c r="TEH93" s="107"/>
      <c r="TEI93" s="107"/>
      <c r="TEJ93" s="107"/>
      <c r="TEK93" s="107"/>
      <c r="TEL93" s="107"/>
      <c r="TEM93" s="107"/>
      <c r="TEN93" s="107"/>
      <c r="TEO93" s="107"/>
      <c r="TEP93" s="107"/>
      <c r="TEQ93" s="107"/>
      <c r="TER93" s="107"/>
      <c r="TES93" s="107"/>
      <c r="TET93" s="107"/>
      <c r="TEU93" s="107"/>
      <c r="TEV93" s="107"/>
      <c r="TEW93" s="107"/>
      <c r="TEX93" s="107"/>
      <c r="TEY93" s="107"/>
      <c r="TEZ93" s="107"/>
      <c r="TFA93" s="107"/>
      <c r="TFB93" s="107"/>
      <c r="TFC93" s="107"/>
      <c r="TFD93" s="107"/>
      <c r="TFE93" s="107"/>
      <c r="TFF93" s="107"/>
      <c r="TFG93" s="107"/>
      <c r="TFH93" s="107"/>
      <c r="TFI93" s="107"/>
      <c r="TFJ93" s="107"/>
      <c r="TFK93" s="107"/>
      <c r="TFL93" s="107"/>
      <c r="TFM93" s="107"/>
      <c r="TFN93" s="107"/>
      <c r="TFO93" s="107"/>
      <c r="TFP93" s="107"/>
      <c r="TFQ93" s="107"/>
      <c r="TFR93" s="107"/>
      <c r="TFS93" s="107"/>
      <c r="TFT93" s="107"/>
      <c r="TFU93" s="107"/>
      <c r="TFV93" s="107"/>
      <c r="TFW93" s="107"/>
      <c r="TFX93" s="107"/>
      <c r="TFY93" s="107"/>
      <c r="TFZ93" s="107"/>
      <c r="TGA93" s="107"/>
      <c r="TGB93" s="107"/>
      <c r="TGC93" s="107"/>
      <c r="TGD93" s="107"/>
      <c r="TGE93" s="107"/>
      <c r="TGF93" s="107"/>
      <c r="TGG93" s="107"/>
      <c r="TGH93" s="107"/>
      <c r="TGI93" s="107"/>
      <c r="TGJ93" s="107"/>
      <c r="TGK93" s="107"/>
      <c r="TGL93" s="107"/>
      <c r="TGM93" s="107"/>
      <c r="TGN93" s="107"/>
      <c r="TGO93" s="107"/>
      <c r="TGP93" s="107"/>
      <c r="TGQ93" s="107"/>
      <c r="TGR93" s="107"/>
      <c r="TGS93" s="107"/>
      <c r="TGT93" s="107"/>
      <c r="TGU93" s="107"/>
      <c r="TGV93" s="107"/>
      <c r="TGW93" s="107"/>
      <c r="TGX93" s="107"/>
      <c r="TGY93" s="107"/>
      <c r="TGZ93" s="107"/>
      <c r="THA93" s="107"/>
      <c r="THB93" s="107"/>
      <c r="THC93" s="107"/>
      <c r="THD93" s="107"/>
      <c r="THE93" s="107"/>
      <c r="THF93" s="107"/>
      <c r="THG93" s="107"/>
      <c r="THH93" s="107"/>
      <c r="THI93" s="107"/>
      <c r="THJ93" s="107"/>
      <c r="THK93" s="107"/>
      <c r="THL93" s="107"/>
      <c r="THM93" s="107"/>
      <c r="THN93" s="107"/>
      <c r="THO93" s="107"/>
      <c r="THP93" s="107"/>
      <c r="THQ93" s="107"/>
      <c r="THR93" s="107"/>
      <c r="THS93" s="107"/>
      <c r="THT93" s="107"/>
      <c r="THU93" s="107"/>
      <c r="THV93" s="107"/>
      <c r="THW93" s="107"/>
      <c r="THX93" s="107"/>
      <c r="THY93" s="107"/>
      <c r="THZ93" s="107"/>
      <c r="TIA93" s="107"/>
      <c r="TIB93" s="107"/>
      <c r="TIC93" s="107"/>
      <c r="TID93" s="107"/>
      <c r="TIE93" s="107"/>
      <c r="TIF93" s="107"/>
      <c r="TIG93" s="107"/>
      <c r="TIH93" s="107"/>
      <c r="TII93" s="107"/>
      <c r="TIJ93" s="107"/>
      <c r="TIK93" s="107"/>
      <c r="TIL93" s="107"/>
      <c r="TIM93" s="107"/>
      <c r="TIN93" s="107"/>
      <c r="TIO93" s="107"/>
      <c r="TIP93" s="107"/>
      <c r="TIQ93" s="107"/>
      <c r="TIR93" s="107"/>
      <c r="TIS93" s="107"/>
      <c r="TIT93" s="107"/>
      <c r="TIU93" s="107"/>
      <c r="TIV93" s="107"/>
      <c r="TIW93" s="107"/>
      <c r="TIX93" s="107"/>
      <c r="TIY93" s="107"/>
      <c r="TIZ93" s="107"/>
      <c r="TJA93" s="107"/>
      <c r="TJB93" s="107"/>
      <c r="TJC93" s="107"/>
      <c r="TJD93" s="107"/>
      <c r="TJE93" s="107"/>
      <c r="TJF93" s="107"/>
      <c r="TJG93" s="107"/>
      <c r="TJH93" s="107"/>
      <c r="TJI93" s="107"/>
      <c r="TJJ93" s="107"/>
      <c r="TJK93" s="107"/>
      <c r="TJL93" s="107"/>
      <c r="TJM93" s="107"/>
      <c r="TJN93" s="107"/>
      <c r="TJO93" s="107"/>
      <c r="TJP93" s="107"/>
      <c r="TJQ93" s="107"/>
      <c r="TJR93" s="107"/>
      <c r="TJS93" s="107"/>
      <c r="TJT93" s="107"/>
      <c r="TJU93" s="107"/>
      <c r="TJV93" s="107"/>
      <c r="TJW93" s="107"/>
      <c r="TJX93" s="107"/>
      <c r="TJY93" s="107"/>
      <c r="TJZ93" s="107"/>
      <c r="TKA93" s="107"/>
      <c r="TKB93" s="107"/>
      <c r="TKC93" s="107"/>
      <c r="TKD93" s="107"/>
      <c r="TKE93" s="107"/>
      <c r="TKF93" s="107"/>
      <c r="TKG93" s="107"/>
      <c r="TKH93" s="107"/>
      <c r="TKI93" s="107"/>
      <c r="TKJ93" s="107"/>
      <c r="TKK93" s="107"/>
      <c r="TKL93" s="107"/>
      <c r="TKM93" s="107"/>
      <c r="TKN93" s="107"/>
      <c r="TKO93" s="107"/>
      <c r="TKP93" s="107"/>
      <c r="TKQ93" s="107"/>
      <c r="TKR93" s="107"/>
      <c r="TKS93" s="107"/>
      <c r="TKT93" s="107"/>
      <c r="TKU93" s="107"/>
      <c r="TKV93" s="107"/>
      <c r="TKW93" s="107"/>
      <c r="TKX93" s="107"/>
      <c r="TKY93" s="107"/>
      <c r="TKZ93" s="107"/>
      <c r="TLA93" s="107"/>
      <c r="TLB93" s="107"/>
      <c r="TLC93" s="107"/>
      <c r="TLD93" s="107"/>
      <c r="TLE93" s="107"/>
      <c r="TLF93" s="107"/>
      <c r="TLG93" s="107"/>
      <c r="TLH93" s="107"/>
      <c r="TLI93" s="107"/>
      <c r="TLJ93" s="107"/>
      <c r="TLK93" s="107"/>
      <c r="TLL93" s="107"/>
      <c r="TLM93" s="107"/>
      <c r="TLN93" s="107"/>
      <c r="TLO93" s="107"/>
      <c r="TLP93" s="107"/>
      <c r="TLQ93" s="107"/>
      <c r="TLR93" s="107"/>
      <c r="TLS93" s="107"/>
      <c r="TLT93" s="107"/>
      <c r="TLU93" s="107"/>
      <c r="TLV93" s="107"/>
      <c r="TLW93" s="107"/>
      <c r="TLX93" s="107"/>
      <c r="TLY93" s="107"/>
      <c r="TLZ93" s="107"/>
      <c r="TMA93" s="107"/>
      <c r="TMB93" s="107"/>
      <c r="TMC93" s="107"/>
      <c r="TMD93" s="107"/>
      <c r="TME93" s="107"/>
      <c r="TMF93" s="107"/>
      <c r="TMG93" s="107"/>
      <c r="TMH93" s="107"/>
      <c r="TMI93" s="107"/>
      <c r="TMJ93" s="107"/>
      <c r="TMK93" s="107"/>
      <c r="TML93" s="107"/>
      <c r="TMM93" s="107"/>
      <c r="TMN93" s="107"/>
      <c r="TMO93" s="107"/>
      <c r="TMP93" s="107"/>
      <c r="TMQ93" s="107"/>
      <c r="TMR93" s="107"/>
      <c r="TMS93" s="107"/>
      <c r="TMT93" s="107"/>
      <c r="TMU93" s="107"/>
      <c r="TMV93" s="107"/>
      <c r="TMW93" s="107"/>
      <c r="TMX93" s="107"/>
      <c r="TMY93" s="107"/>
      <c r="TMZ93" s="107"/>
      <c r="TNA93" s="107"/>
      <c r="TNB93" s="107"/>
      <c r="TNC93" s="107"/>
      <c r="TND93" s="107"/>
      <c r="TNE93" s="107"/>
      <c r="TNF93" s="107"/>
      <c r="TNG93" s="107"/>
      <c r="TNH93" s="107"/>
      <c r="TNI93" s="107"/>
      <c r="TNJ93" s="107"/>
      <c r="TNK93" s="107"/>
      <c r="TNL93" s="107"/>
      <c r="TNM93" s="107"/>
      <c r="TNN93" s="107"/>
      <c r="TNO93" s="107"/>
      <c r="TNP93" s="107"/>
      <c r="TNQ93" s="107"/>
      <c r="TNR93" s="107"/>
      <c r="TNS93" s="107"/>
      <c r="TNT93" s="107"/>
      <c r="TNU93" s="107"/>
      <c r="TNV93" s="107"/>
      <c r="TNW93" s="107"/>
      <c r="TNX93" s="107"/>
      <c r="TNY93" s="107"/>
      <c r="TNZ93" s="107"/>
      <c r="TOA93" s="107"/>
      <c r="TOB93" s="107"/>
      <c r="TOC93" s="107"/>
      <c r="TOD93" s="107"/>
      <c r="TOE93" s="107"/>
      <c r="TOF93" s="107"/>
      <c r="TOG93" s="107"/>
      <c r="TOH93" s="107"/>
      <c r="TOI93" s="107"/>
      <c r="TOJ93" s="107"/>
      <c r="TOK93" s="107"/>
      <c r="TOL93" s="107"/>
      <c r="TOM93" s="107"/>
      <c r="TON93" s="107"/>
      <c r="TOO93" s="107"/>
      <c r="TOP93" s="107"/>
      <c r="TOQ93" s="107"/>
      <c r="TOR93" s="107"/>
      <c r="TOS93" s="107"/>
      <c r="TOT93" s="107"/>
      <c r="TOU93" s="107"/>
      <c r="TOV93" s="107"/>
      <c r="TOW93" s="107"/>
      <c r="TOX93" s="107"/>
      <c r="TOY93" s="107"/>
      <c r="TOZ93" s="107"/>
      <c r="TPA93" s="107"/>
      <c r="TPB93" s="107"/>
      <c r="TPC93" s="107"/>
      <c r="TPD93" s="107"/>
      <c r="TPE93" s="107"/>
      <c r="TPF93" s="107"/>
      <c r="TPG93" s="107"/>
      <c r="TPH93" s="107"/>
      <c r="TPI93" s="107"/>
      <c r="TPJ93" s="107"/>
      <c r="TPK93" s="107"/>
      <c r="TPL93" s="107"/>
      <c r="TPM93" s="107"/>
      <c r="TPN93" s="107"/>
      <c r="TPO93" s="107"/>
      <c r="TPP93" s="107"/>
      <c r="TPQ93" s="107"/>
      <c r="TPR93" s="107"/>
      <c r="TPS93" s="107"/>
      <c r="TPT93" s="107"/>
      <c r="TPU93" s="107"/>
      <c r="TPV93" s="107"/>
      <c r="TPW93" s="107"/>
      <c r="TPX93" s="107"/>
      <c r="TPY93" s="107"/>
      <c r="TPZ93" s="107"/>
      <c r="TQA93" s="107"/>
      <c r="TQB93" s="107"/>
      <c r="TQC93" s="107"/>
      <c r="TQD93" s="107"/>
      <c r="TQE93" s="107"/>
      <c r="TQF93" s="107"/>
      <c r="TQG93" s="107"/>
      <c r="TQH93" s="107"/>
      <c r="TQI93" s="107"/>
      <c r="TQJ93" s="107"/>
      <c r="TQK93" s="107"/>
      <c r="TQL93" s="107"/>
      <c r="TQM93" s="107"/>
      <c r="TQN93" s="107"/>
      <c r="TQO93" s="107"/>
      <c r="TQP93" s="107"/>
      <c r="TQQ93" s="107"/>
      <c r="TQR93" s="107"/>
      <c r="TQS93" s="107"/>
      <c r="TQT93" s="107"/>
      <c r="TQU93" s="107"/>
      <c r="TQV93" s="107"/>
      <c r="TQW93" s="107"/>
      <c r="TQX93" s="107"/>
      <c r="TQY93" s="107"/>
      <c r="TQZ93" s="107"/>
      <c r="TRA93" s="107"/>
      <c r="TRB93" s="107"/>
      <c r="TRC93" s="107"/>
      <c r="TRD93" s="107"/>
      <c r="TRE93" s="107"/>
      <c r="TRF93" s="107"/>
      <c r="TRG93" s="107"/>
      <c r="TRH93" s="107"/>
      <c r="TRI93" s="107"/>
      <c r="TRJ93" s="107"/>
      <c r="TRK93" s="107"/>
      <c r="TRL93" s="107"/>
      <c r="TRM93" s="107"/>
      <c r="TRN93" s="107"/>
      <c r="TRO93" s="107"/>
      <c r="TRP93" s="107"/>
      <c r="TRQ93" s="107"/>
      <c r="TRR93" s="107"/>
      <c r="TRS93" s="107"/>
      <c r="TRT93" s="107"/>
      <c r="TRU93" s="107"/>
      <c r="TRV93" s="107"/>
      <c r="TRW93" s="107"/>
      <c r="TRX93" s="107"/>
      <c r="TRY93" s="107"/>
      <c r="TRZ93" s="107"/>
      <c r="TSA93" s="107"/>
      <c r="TSB93" s="107"/>
      <c r="TSC93" s="107"/>
      <c r="TSD93" s="107"/>
      <c r="TSE93" s="107"/>
      <c r="TSF93" s="107"/>
      <c r="TSG93" s="107"/>
      <c r="TSH93" s="107"/>
      <c r="TSI93" s="107"/>
      <c r="TSJ93" s="107"/>
      <c r="TSK93" s="107"/>
      <c r="TSL93" s="107"/>
      <c r="TSM93" s="107"/>
      <c r="TSN93" s="107"/>
      <c r="TSO93" s="107"/>
      <c r="TSP93" s="107"/>
      <c r="TSQ93" s="107"/>
      <c r="TSR93" s="107"/>
      <c r="TSS93" s="107"/>
      <c r="TST93" s="107"/>
      <c r="TSU93" s="107"/>
      <c r="TSV93" s="107"/>
      <c r="TSW93" s="107"/>
      <c r="TSX93" s="107"/>
      <c r="TSY93" s="107"/>
      <c r="TSZ93" s="107"/>
      <c r="TTA93" s="107"/>
      <c r="TTB93" s="107"/>
      <c r="TTC93" s="107"/>
      <c r="TTD93" s="107"/>
      <c r="TTE93" s="107"/>
      <c r="TTF93" s="107"/>
      <c r="TTG93" s="107"/>
      <c r="TTH93" s="107"/>
      <c r="TTI93" s="107"/>
      <c r="TTJ93" s="107"/>
      <c r="TTK93" s="107"/>
      <c r="TTL93" s="107"/>
      <c r="TTM93" s="107"/>
      <c r="TTN93" s="107"/>
      <c r="TTO93" s="107"/>
      <c r="TTP93" s="107"/>
      <c r="TTQ93" s="107"/>
      <c r="TTR93" s="107"/>
      <c r="TTS93" s="107"/>
      <c r="TTT93" s="107"/>
      <c r="TTU93" s="107"/>
      <c r="TTV93" s="107"/>
      <c r="TTW93" s="107"/>
      <c r="TTX93" s="107"/>
      <c r="TTY93" s="107"/>
      <c r="TTZ93" s="107"/>
      <c r="TUA93" s="107"/>
      <c r="TUB93" s="107"/>
      <c r="TUC93" s="107"/>
      <c r="TUD93" s="107"/>
      <c r="TUE93" s="107"/>
      <c r="TUF93" s="107"/>
      <c r="TUG93" s="107"/>
      <c r="TUH93" s="107"/>
      <c r="TUI93" s="107"/>
      <c r="TUJ93" s="107"/>
      <c r="TUK93" s="107"/>
      <c r="TUL93" s="107"/>
      <c r="TUM93" s="107"/>
      <c r="TUN93" s="107"/>
      <c r="TUO93" s="107"/>
      <c r="TUP93" s="107"/>
      <c r="TUQ93" s="107"/>
      <c r="TUR93" s="107"/>
      <c r="TUS93" s="107"/>
      <c r="TUT93" s="107"/>
      <c r="TUU93" s="107"/>
      <c r="TUV93" s="107"/>
      <c r="TUW93" s="107"/>
      <c r="TUX93" s="107"/>
      <c r="TUY93" s="107"/>
      <c r="TUZ93" s="107"/>
      <c r="TVA93" s="107"/>
      <c r="TVB93" s="107"/>
      <c r="TVC93" s="107"/>
      <c r="TVD93" s="107"/>
      <c r="TVE93" s="107"/>
      <c r="TVF93" s="107"/>
      <c r="TVG93" s="107"/>
      <c r="TVH93" s="107"/>
      <c r="TVI93" s="107"/>
      <c r="TVJ93" s="107"/>
      <c r="TVK93" s="107"/>
      <c r="TVL93" s="107"/>
      <c r="TVM93" s="107"/>
      <c r="TVN93" s="107"/>
      <c r="TVO93" s="107"/>
      <c r="TVP93" s="107"/>
      <c r="TVQ93" s="107"/>
      <c r="TVR93" s="107"/>
      <c r="TVS93" s="107"/>
      <c r="TVT93" s="107"/>
      <c r="TVU93" s="107"/>
      <c r="TVV93" s="107"/>
      <c r="TVW93" s="107"/>
      <c r="TVX93" s="107"/>
      <c r="TVY93" s="107"/>
      <c r="TVZ93" s="107"/>
      <c r="TWA93" s="107"/>
      <c r="TWB93" s="107"/>
      <c r="TWC93" s="107"/>
      <c r="TWD93" s="107"/>
      <c r="TWE93" s="107"/>
      <c r="TWF93" s="107"/>
      <c r="TWG93" s="107"/>
      <c r="TWH93" s="107"/>
      <c r="TWI93" s="107"/>
      <c r="TWJ93" s="107"/>
      <c r="TWK93" s="107"/>
      <c r="TWL93" s="107"/>
      <c r="TWM93" s="107"/>
      <c r="TWN93" s="107"/>
      <c r="TWO93" s="107"/>
      <c r="TWP93" s="107"/>
      <c r="TWQ93" s="107"/>
      <c r="TWR93" s="107"/>
      <c r="TWS93" s="107"/>
      <c r="TWT93" s="107"/>
      <c r="TWU93" s="107"/>
      <c r="TWV93" s="107"/>
      <c r="TWW93" s="107"/>
      <c r="TWX93" s="107"/>
      <c r="TWY93" s="107"/>
      <c r="TWZ93" s="107"/>
      <c r="TXA93" s="107"/>
      <c r="TXB93" s="107"/>
      <c r="TXC93" s="107"/>
      <c r="TXD93" s="107"/>
      <c r="TXE93" s="107"/>
      <c r="TXF93" s="107"/>
      <c r="TXG93" s="107"/>
      <c r="TXH93" s="107"/>
      <c r="TXI93" s="107"/>
      <c r="TXJ93" s="107"/>
      <c r="TXK93" s="107"/>
      <c r="TXL93" s="107"/>
      <c r="TXM93" s="107"/>
      <c r="TXN93" s="107"/>
      <c r="TXO93" s="107"/>
      <c r="TXP93" s="107"/>
      <c r="TXQ93" s="107"/>
      <c r="TXR93" s="107"/>
      <c r="TXS93" s="107"/>
      <c r="TXT93" s="107"/>
      <c r="TXU93" s="107"/>
      <c r="TXV93" s="107"/>
      <c r="TXW93" s="107"/>
      <c r="TXX93" s="107"/>
      <c r="TXY93" s="107"/>
      <c r="TXZ93" s="107"/>
      <c r="TYA93" s="107"/>
      <c r="TYB93" s="107"/>
      <c r="TYC93" s="107"/>
      <c r="TYD93" s="107"/>
      <c r="TYE93" s="107"/>
      <c r="TYF93" s="107"/>
      <c r="TYG93" s="107"/>
      <c r="TYH93" s="107"/>
      <c r="TYI93" s="107"/>
      <c r="TYJ93" s="107"/>
      <c r="TYK93" s="107"/>
      <c r="TYL93" s="107"/>
      <c r="TYM93" s="107"/>
      <c r="TYN93" s="107"/>
      <c r="TYO93" s="107"/>
      <c r="TYP93" s="107"/>
      <c r="TYQ93" s="107"/>
      <c r="TYR93" s="107"/>
      <c r="TYS93" s="107"/>
      <c r="TYT93" s="107"/>
      <c r="TYU93" s="107"/>
      <c r="TYV93" s="107"/>
      <c r="TYW93" s="107"/>
      <c r="TYX93" s="107"/>
      <c r="TYY93" s="107"/>
      <c r="TYZ93" s="107"/>
      <c r="TZA93" s="107"/>
      <c r="TZB93" s="107"/>
      <c r="TZC93" s="107"/>
      <c r="TZD93" s="107"/>
      <c r="TZE93" s="107"/>
      <c r="TZF93" s="107"/>
      <c r="TZG93" s="107"/>
      <c r="TZH93" s="107"/>
      <c r="TZI93" s="107"/>
      <c r="TZJ93" s="107"/>
      <c r="TZK93" s="107"/>
      <c r="TZL93" s="107"/>
      <c r="TZM93" s="107"/>
      <c r="TZN93" s="107"/>
      <c r="TZO93" s="107"/>
      <c r="TZP93" s="107"/>
      <c r="TZQ93" s="107"/>
      <c r="TZR93" s="107"/>
      <c r="TZS93" s="107"/>
      <c r="TZT93" s="107"/>
      <c r="TZU93" s="107"/>
      <c r="TZV93" s="107"/>
      <c r="TZW93" s="107"/>
      <c r="TZX93" s="107"/>
      <c r="TZY93" s="107"/>
      <c r="TZZ93" s="107"/>
      <c r="UAA93" s="107"/>
      <c r="UAB93" s="107"/>
      <c r="UAC93" s="107"/>
      <c r="UAD93" s="107"/>
      <c r="UAE93" s="107"/>
      <c r="UAF93" s="107"/>
      <c r="UAG93" s="107"/>
      <c r="UAH93" s="107"/>
      <c r="UAI93" s="107"/>
      <c r="UAJ93" s="107"/>
      <c r="UAK93" s="107"/>
      <c r="UAL93" s="107"/>
      <c r="UAM93" s="107"/>
      <c r="UAN93" s="107"/>
      <c r="UAO93" s="107"/>
      <c r="UAP93" s="107"/>
      <c r="UAQ93" s="107"/>
      <c r="UAR93" s="107"/>
      <c r="UAS93" s="107"/>
      <c r="UAT93" s="107"/>
      <c r="UAU93" s="107"/>
      <c r="UAV93" s="107"/>
      <c r="UAW93" s="107"/>
      <c r="UAX93" s="107"/>
      <c r="UAY93" s="107"/>
      <c r="UAZ93" s="107"/>
      <c r="UBA93" s="107"/>
      <c r="UBB93" s="107"/>
      <c r="UBC93" s="107"/>
      <c r="UBD93" s="107"/>
      <c r="UBE93" s="107"/>
      <c r="UBF93" s="107"/>
      <c r="UBG93" s="107"/>
      <c r="UBH93" s="107"/>
      <c r="UBI93" s="107"/>
      <c r="UBJ93" s="107"/>
      <c r="UBK93" s="107"/>
      <c r="UBL93" s="107"/>
      <c r="UBM93" s="107"/>
      <c r="UBN93" s="107"/>
      <c r="UBO93" s="107"/>
      <c r="UBP93" s="107"/>
      <c r="UBQ93" s="107"/>
      <c r="UBR93" s="107"/>
      <c r="UBS93" s="107"/>
      <c r="UBT93" s="107"/>
      <c r="UBU93" s="107"/>
      <c r="UBV93" s="107"/>
      <c r="UBW93" s="107"/>
      <c r="UBX93" s="107"/>
      <c r="UBY93" s="107"/>
      <c r="UBZ93" s="107"/>
      <c r="UCA93" s="107"/>
      <c r="UCB93" s="107"/>
      <c r="UCC93" s="107"/>
      <c r="UCD93" s="107"/>
      <c r="UCE93" s="107"/>
      <c r="UCF93" s="107"/>
      <c r="UCG93" s="107"/>
      <c r="UCH93" s="107"/>
      <c r="UCI93" s="107"/>
      <c r="UCJ93" s="107"/>
      <c r="UCK93" s="107"/>
      <c r="UCL93" s="107"/>
      <c r="UCM93" s="107"/>
      <c r="UCN93" s="107"/>
      <c r="UCO93" s="107"/>
      <c r="UCP93" s="107"/>
      <c r="UCQ93" s="107"/>
      <c r="UCR93" s="107"/>
      <c r="UCS93" s="107"/>
      <c r="UCT93" s="107"/>
      <c r="UCU93" s="107"/>
      <c r="UCV93" s="107"/>
      <c r="UCW93" s="107"/>
      <c r="UCX93" s="107"/>
      <c r="UCY93" s="107"/>
      <c r="UCZ93" s="107"/>
      <c r="UDA93" s="107"/>
      <c r="UDB93" s="107"/>
      <c r="UDC93" s="107"/>
      <c r="UDD93" s="107"/>
      <c r="UDE93" s="107"/>
      <c r="UDF93" s="107"/>
      <c r="UDG93" s="107"/>
      <c r="UDH93" s="107"/>
      <c r="UDI93" s="107"/>
      <c r="UDJ93" s="107"/>
      <c r="UDK93" s="107"/>
      <c r="UDL93" s="107"/>
      <c r="UDM93" s="107"/>
      <c r="UDN93" s="107"/>
      <c r="UDO93" s="107"/>
      <c r="UDP93" s="107"/>
      <c r="UDQ93" s="107"/>
      <c r="UDR93" s="107"/>
      <c r="UDS93" s="107"/>
      <c r="UDT93" s="107"/>
      <c r="UDU93" s="107"/>
      <c r="UDV93" s="107"/>
      <c r="UDW93" s="107"/>
      <c r="UDX93" s="107"/>
      <c r="UDY93" s="107"/>
      <c r="UDZ93" s="107"/>
      <c r="UEA93" s="107"/>
      <c r="UEB93" s="107"/>
      <c r="UEC93" s="107"/>
      <c r="UED93" s="107"/>
      <c r="UEE93" s="107"/>
      <c r="UEF93" s="107"/>
      <c r="UEG93" s="107"/>
      <c r="UEH93" s="107"/>
      <c r="UEI93" s="107"/>
      <c r="UEJ93" s="107"/>
      <c r="UEK93" s="107"/>
      <c r="UEL93" s="107"/>
      <c r="UEM93" s="107"/>
      <c r="UEN93" s="107"/>
      <c r="UEO93" s="107"/>
      <c r="UEP93" s="107"/>
      <c r="UEQ93" s="107"/>
      <c r="UER93" s="107"/>
      <c r="UES93" s="107"/>
      <c r="UET93" s="107"/>
      <c r="UEU93" s="107"/>
      <c r="UEV93" s="107"/>
      <c r="UEW93" s="107"/>
      <c r="UEX93" s="107"/>
      <c r="UEY93" s="107"/>
      <c r="UEZ93" s="107"/>
      <c r="UFA93" s="107"/>
      <c r="UFB93" s="107"/>
      <c r="UFC93" s="107"/>
      <c r="UFD93" s="107"/>
      <c r="UFE93" s="107"/>
      <c r="UFF93" s="107"/>
      <c r="UFG93" s="107"/>
      <c r="UFH93" s="107"/>
      <c r="UFI93" s="107"/>
      <c r="UFJ93" s="107"/>
      <c r="UFK93" s="107"/>
      <c r="UFL93" s="107"/>
      <c r="UFM93" s="107"/>
      <c r="UFN93" s="107"/>
      <c r="UFO93" s="107"/>
      <c r="UFP93" s="107"/>
      <c r="UFQ93" s="107"/>
      <c r="UFR93" s="107"/>
      <c r="UFS93" s="107"/>
      <c r="UFT93" s="107"/>
      <c r="UFU93" s="107"/>
      <c r="UFV93" s="107"/>
      <c r="UFW93" s="107"/>
      <c r="UFX93" s="107"/>
      <c r="UFY93" s="107"/>
      <c r="UFZ93" s="107"/>
      <c r="UGA93" s="107"/>
      <c r="UGB93" s="107"/>
      <c r="UGC93" s="107"/>
      <c r="UGD93" s="107"/>
      <c r="UGE93" s="107"/>
      <c r="UGF93" s="107"/>
      <c r="UGG93" s="107"/>
      <c r="UGH93" s="107"/>
      <c r="UGI93" s="107"/>
      <c r="UGJ93" s="107"/>
      <c r="UGK93" s="107"/>
      <c r="UGL93" s="107"/>
      <c r="UGM93" s="107"/>
      <c r="UGN93" s="107"/>
      <c r="UGO93" s="107"/>
      <c r="UGP93" s="107"/>
      <c r="UGQ93" s="107"/>
      <c r="UGR93" s="107"/>
      <c r="UGS93" s="107"/>
      <c r="UGT93" s="107"/>
      <c r="UGU93" s="107"/>
      <c r="UGV93" s="107"/>
      <c r="UGW93" s="107"/>
      <c r="UGX93" s="107"/>
      <c r="UGY93" s="107"/>
      <c r="UGZ93" s="107"/>
      <c r="UHA93" s="107"/>
      <c r="UHB93" s="107"/>
      <c r="UHC93" s="107"/>
      <c r="UHD93" s="107"/>
      <c r="UHE93" s="107"/>
      <c r="UHF93" s="107"/>
      <c r="UHG93" s="107"/>
      <c r="UHH93" s="107"/>
      <c r="UHI93" s="107"/>
      <c r="UHJ93" s="107"/>
      <c r="UHK93" s="107"/>
      <c r="UHL93" s="107"/>
      <c r="UHM93" s="107"/>
      <c r="UHN93" s="107"/>
      <c r="UHO93" s="107"/>
      <c r="UHP93" s="107"/>
      <c r="UHQ93" s="107"/>
      <c r="UHR93" s="107"/>
      <c r="UHS93" s="107"/>
      <c r="UHT93" s="107"/>
      <c r="UHU93" s="107"/>
      <c r="UHV93" s="107"/>
      <c r="UHW93" s="107"/>
      <c r="UHX93" s="107"/>
      <c r="UHY93" s="107"/>
      <c r="UHZ93" s="107"/>
      <c r="UIA93" s="107"/>
      <c r="UIB93" s="107"/>
      <c r="UIC93" s="107"/>
      <c r="UID93" s="107"/>
      <c r="UIE93" s="107"/>
      <c r="UIF93" s="107"/>
      <c r="UIG93" s="107"/>
      <c r="UIH93" s="107"/>
      <c r="UII93" s="107"/>
      <c r="UIJ93" s="107"/>
      <c r="UIK93" s="107"/>
      <c r="UIL93" s="107"/>
      <c r="UIM93" s="107"/>
      <c r="UIN93" s="107"/>
      <c r="UIO93" s="107"/>
      <c r="UIP93" s="107"/>
      <c r="UIQ93" s="107"/>
      <c r="UIR93" s="107"/>
      <c r="UIS93" s="107"/>
      <c r="UIT93" s="107"/>
      <c r="UIU93" s="107"/>
      <c r="UIV93" s="107"/>
      <c r="UIW93" s="107"/>
      <c r="UIX93" s="107"/>
      <c r="UIY93" s="107"/>
      <c r="UIZ93" s="107"/>
      <c r="UJA93" s="107"/>
      <c r="UJB93" s="107"/>
      <c r="UJC93" s="107"/>
      <c r="UJD93" s="107"/>
      <c r="UJE93" s="107"/>
      <c r="UJF93" s="107"/>
      <c r="UJG93" s="107"/>
      <c r="UJH93" s="107"/>
      <c r="UJI93" s="107"/>
      <c r="UJJ93" s="107"/>
      <c r="UJK93" s="107"/>
      <c r="UJL93" s="107"/>
      <c r="UJM93" s="107"/>
      <c r="UJN93" s="107"/>
      <c r="UJO93" s="107"/>
      <c r="UJP93" s="107"/>
      <c r="UJQ93" s="107"/>
      <c r="UJR93" s="107"/>
      <c r="UJS93" s="107"/>
      <c r="UJT93" s="107"/>
      <c r="UJU93" s="107"/>
      <c r="UJV93" s="107"/>
      <c r="UJW93" s="107"/>
      <c r="UJX93" s="107"/>
      <c r="UJY93" s="107"/>
      <c r="UJZ93" s="107"/>
      <c r="UKA93" s="107"/>
      <c r="UKB93" s="107"/>
      <c r="UKC93" s="107"/>
      <c r="UKD93" s="107"/>
      <c r="UKE93" s="107"/>
      <c r="UKF93" s="107"/>
      <c r="UKG93" s="107"/>
      <c r="UKH93" s="107"/>
      <c r="UKI93" s="107"/>
      <c r="UKJ93" s="107"/>
      <c r="UKK93" s="107"/>
      <c r="UKL93" s="107"/>
      <c r="UKM93" s="107"/>
      <c r="UKN93" s="107"/>
      <c r="UKO93" s="107"/>
      <c r="UKP93" s="107"/>
      <c r="UKQ93" s="107"/>
      <c r="UKR93" s="107"/>
      <c r="UKS93" s="107"/>
      <c r="UKT93" s="107"/>
      <c r="UKU93" s="107"/>
      <c r="UKV93" s="107"/>
      <c r="UKW93" s="107"/>
      <c r="UKX93" s="107"/>
      <c r="UKY93" s="107"/>
      <c r="UKZ93" s="107"/>
      <c r="ULA93" s="107"/>
      <c r="ULB93" s="107"/>
      <c r="ULC93" s="107"/>
      <c r="ULD93" s="107"/>
      <c r="ULE93" s="107"/>
      <c r="ULF93" s="107"/>
      <c r="ULG93" s="107"/>
      <c r="ULH93" s="107"/>
      <c r="ULI93" s="107"/>
      <c r="ULJ93" s="107"/>
      <c r="ULK93" s="107"/>
      <c r="ULL93" s="107"/>
      <c r="ULM93" s="107"/>
      <c r="ULN93" s="107"/>
      <c r="ULO93" s="107"/>
      <c r="ULP93" s="107"/>
      <c r="ULQ93" s="107"/>
      <c r="ULR93" s="107"/>
      <c r="ULS93" s="107"/>
      <c r="ULT93" s="107"/>
      <c r="ULU93" s="107"/>
      <c r="ULV93" s="107"/>
      <c r="ULW93" s="107"/>
      <c r="ULX93" s="107"/>
      <c r="ULY93" s="107"/>
      <c r="ULZ93" s="107"/>
      <c r="UMA93" s="107"/>
      <c r="UMB93" s="107"/>
      <c r="UMC93" s="107"/>
      <c r="UMD93" s="107"/>
      <c r="UME93" s="107"/>
      <c r="UMF93" s="107"/>
      <c r="UMG93" s="107"/>
      <c r="UMH93" s="107"/>
      <c r="UMI93" s="107"/>
      <c r="UMJ93" s="107"/>
      <c r="UMK93" s="107"/>
      <c r="UML93" s="107"/>
      <c r="UMM93" s="107"/>
      <c r="UMN93" s="107"/>
      <c r="UMO93" s="107"/>
      <c r="UMP93" s="107"/>
      <c r="UMQ93" s="107"/>
      <c r="UMR93" s="107"/>
      <c r="UMS93" s="107"/>
      <c r="UMT93" s="107"/>
      <c r="UMU93" s="107"/>
      <c r="UMV93" s="107"/>
      <c r="UMW93" s="107"/>
      <c r="UMX93" s="107"/>
      <c r="UMY93" s="107"/>
      <c r="UMZ93" s="107"/>
      <c r="UNA93" s="107"/>
      <c r="UNB93" s="107"/>
      <c r="UNC93" s="107"/>
      <c r="UND93" s="107"/>
      <c r="UNE93" s="107"/>
      <c r="UNF93" s="107"/>
      <c r="UNG93" s="107"/>
      <c r="UNH93" s="107"/>
      <c r="UNI93" s="107"/>
      <c r="UNJ93" s="107"/>
      <c r="UNK93" s="107"/>
      <c r="UNL93" s="107"/>
      <c r="UNM93" s="107"/>
      <c r="UNN93" s="107"/>
      <c r="UNO93" s="107"/>
      <c r="UNP93" s="107"/>
      <c r="UNQ93" s="107"/>
      <c r="UNR93" s="107"/>
      <c r="UNS93" s="107"/>
      <c r="UNT93" s="107"/>
      <c r="UNU93" s="107"/>
      <c r="UNV93" s="107"/>
      <c r="UNW93" s="107"/>
      <c r="UNX93" s="107"/>
      <c r="UNY93" s="107"/>
      <c r="UNZ93" s="107"/>
      <c r="UOA93" s="107"/>
      <c r="UOB93" s="107"/>
      <c r="UOC93" s="107"/>
      <c r="UOD93" s="107"/>
      <c r="UOE93" s="107"/>
      <c r="UOF93" s="107"/>
      <c r="UOG93" s="107"/>
      <c r="UOH93" s="107"/>
      <c r="UOI93" s="107"/>
      <c r="UOJ93" s="107"/>
      <c r="UOK93" s="107"/>
      <c r="UOL93" s="107"/>
      <c r="UOM93" s="107"/>
      <c r="UON93" s="107"/>
      <c r="UOO93" s="107"/>
      <c r="UOP93" s="107"/>
      <c r="UOQ93" s="107"/>
      <c r="UOR93" s="107"/>
      <c r="UOS93" s="107"/>
      <c r="UOT93" s="107"/>
      <c r="UOU93" s="107"/>
      <c r="UOV93" s="107"/>
      <c r="UOW93" s="107"/>
      <c r="UOX93" s="107"/>
      <c r="UOY93" s="107"/>
      <c r="UOZ93" s="107"/>
      <c r="UPA93" s="107"/>
      <c r="UPB93" s="107"/>
      <c r="UPC93" s="107"/>
      <c r="UPD93" s="107"/>
      <c r="UPE93" s="107"/>
      <c r="UPF93" s="107"/>
      <c r="UPG93" s="107"/>
      <c r="UPH93" s="107"/>
      <c r="UPI93" s="107"/>
      <c r="UPJ93" s="107"/>
      <c r="UPK93" s="107"/>
      <c r="UPL93" s="107"/>
      <c r="UPM93" s="107"/>
      <c r="UPN93" s="107"/>
      <c r="UPO93" s="107"/>
      <c r="UPP93" s="107"/>
      <c r="UPQ93" s="107"/>
      <c r="UPR93" s="107"/>
      <c r="UPS93" s="107"/>
      <c r="UPT93" s="107"/>
      <c r="UPU93" s="107"/>
      <c r="UPV93" s="107"/>
      <c r="UPW93" s="107"/>
      <c r="UPX93" s="107"/>
      <c r="UPY93" s="107"/>
      <c r="UPZ93" s="107"/>
      <c r="UQA93" s="107"/>
      <c r="UQB93" s="107"/>
      <c r="UQC93" s="107"/>
      <c r="UQD93" s="107"/>
      <c r="UQE93" s="107"/>
      <c r="UQF93" s="107"/>
      <c r="UQG93" s="107"/>
      <c r="UQH93" s="107"/>
      <c r="UQI93" s="107"/>
      <c r="UQJ93" s="107"/>
      <c r="UQK93" s="107"/>
      <c r="UQL93" s="107"/>
      <c r="UQM93" s="107"/>
      <c r="UQN93" s="107"/>
      <c r="UQO93" s="107"/>
      <c r="UQP93" s="107"/>
      <c r="UQQ93" s="107"/>
      <c r="UQR93" s="107"/>
      <c r="UQS93" s="107"/>
      <c r="UQT93" s="107"/>
      <c r="UQU93" s="107"/>
      <c r="UQV93" s="107"/>
      <c r="UQW93" s="107"/>
      <c r="UQX93" s="107"/>
      <c r="UQY93" s="107"/>
      <c r="UQZ93" s="107"/>
      <c r="URA93" s="107"/>
      <c r="URB93" s="107"/>
      <c r="URC93" s="107"/>
      <c r="URD93" s="107"/>
      <c r="URE93" s="107"/>
      <c r="URF93" s="107"/>
      <c r="URG93" s="107"/>
      <c r="URH93" s="107"/>
      <c r="URI93" s="107"/>
      <c r="URJ93" s="107"/>
      <c r="URK93" s="107"/>
      <c r="URL93" s="107"/>
      <c r="URM93" s="107"/>
      <c r="URN93" s="107"/>
      <c r="URO93" s="107"/>
      <c r="URP93" s="107"/>
      <c r="URQ93" s="107"/>
      <c r="URR93" s="107"/>
      <c r="URS93" s="107"/>
      <c r="URT93" s="107"/>
      <c r="URU93" s="107"/>
      <c r="URV93" s="107"/>
      <c r="URW93" s="107"/>
      <c r="URX93" s="107"/>
      <c r="URY93" s="107"/>
      <c r="URZ93" s="107"/>
      <c r="USA93" s="107"/>
      <c r="USB93" s="107"/>
      <c r="USC93" s="107"/>
      <c r="USD93" s="107"/>
      <c r="USE93" s="107"/>
      <c r="USF93" s="107"/>
      <c r="USG93" s="107"/>
      <c r="USH93" s="107"/>
      <c r="USI93" s="107"/>
      <c r="USJ93" s="107"/>
      <c r="USK93" s="107"/>
      <c r="USL93" s="107"/>
      <c r="USM93" s="107"/>
      <c r="USN93" s="107"/>
      <c r="USO93" s="107"/>
      <c r="USP93" s="107"/>
      <c r="USQ93" s="107"/>
      <c r="USR93" s="107"/>
      <c r="USS93" s="107"/>
      <c r="UST93" s="107"/>
      <c r="USU93" s="107"/>
      <c r="USV93" s="107"/>
      <c r="USW93" s="107"/>
      <c r="USX93" s="107"/>
      <c r="USY93" s="107"/>
      <c r="USZ93" s="107"/>
      <c r="UTA93" s="107"/>
      <c r="UTB93" s="107"/>
      <c r="UTC93" s="107"/>
      <c r="UTD93" s="107"/>
      <c r="UTE93" s="107"/>
      <c r="UTF93" s="107"/>
      <c r="UTG93" s="107"/>
      <c r="UTH93" s="107"/>
      <c r="UTI93" s="107"/>
      <c r="UTJ93" s="107"/>
      <c r="UTK93" s="107"/>
      <c r="UTL93" s="107"/>
      <c r="UTM93" s="107"/>
      <c r="UTN93" s="107"/>
      <c r="UTO93" s="107"/>
      <c r="UTP93" s="107"/>
      <c r="UTQ93" s="107"/>
      <c r="UTR93" s="107"/>
      <c r="UTS93" s="107"/>
      <c r="UTT93" s="107"/>
      <c r="UTU93" s="107"/>
      <c r="UTV93" s="107"/>
      <c r="UTW93" s="107"/>
      <c r="UTX93" s="107"/>
      <c r="UTY93" s="107"/>
      <c r="UTZ93" s="107"/>
      <c r="UUA93" s="107"/>
      <c r="UUB93" s="107"/>
      <c r="UUC93" s="107"/>
      <c r="UUD93" s="107"/>
      <c r="UUE93" s="107"/>
      <c r="UUF93" s="107"/>
      <c r="UUG93" s="107"/>
      <c r="UUH93" s="107"/>
      <c r="UUI93" s="107"/>
      <c r="UUJ93" s="107"/>
      <c r="UUK93" s="107"/>
      <c r="UUL93" s="107"/>
      <c r="UUM93" s="107"/>
      <c r="UUN93" s="107"/>
      <c r="UUO93" s="107"/>
      <c r="UUP93" s="107"/>
      <c r="UUQ93" s="107"/>
      <c r="UUR93" s="107"/>
      <c r="UUS93" s="107"/>
      <c r="UUT93" s="107"/>
      <c r="UUU93" s="107"/>
      <c r="UUV93" s="107"/>
      <c r="UUW93" s="107"/>
      <c r="UUX93" s="107"/>
      <c r="UUY93" s="107"/>
      <c r="UUZ93" s="107"/>
      <c r="UVA93" s="107"/>
      <c r="UVB93" s="107"/>
      <c r="UVC93" s="107"/>
      <c r="UVD93" s="107"/>
      <c r="UVE93" s="107"/>
      <c r="UVF93" s="107"/>
      <c r="UVG93" s="107"/>
      <c r="UVH93" s="107"/>
      <c r="UVI93" s="107"/>
      <c r="UVJ93" s="107"/>
      <c r="UVK93" s="107"/>
      <c r="UVL93" s="107"/>
      <c r="UVM93" s="107"/>
      <c r="UVN93" s="107"/>
      <c r="UVO93" s="107"/>
      <c r="UVP93" s="107"/>
      <c r="UVQ93" s="107"/>
      <c r="UVR93" s="107"/>
      <c r="UVS93" s="107"/>
      <c r="UVT93" s="107"/>
      <c r="UVU93" s="107"/>
      <c r="UVV93" s="107"/>
      <c r="UVW93" s="107"/>
      <c r="UVX93" s="107"/>
      <c r="UVY93" s="107"/>
      <c r="UVZ93" s="107"/>
      <c r="UWA93" s="107"/>
      <c r="UWB93" s="107"/>
      <c r="UWC93" s="107"/>
      <c r="UWD93" s="107"/>
      <c r="UWE93" s="107"/>
      <c r="UWF93" s="107"/>
      <c r="UWG93" s="107"/>
      <c r="UWH93" s="107"/>
      <c r="UWI93" s="107"/>
      <c r="UWJ93" s="107"/>
      <c r="UWK93" s="107"/>
      <c r="UWL93" s="107"/>
      <c r="UWM93" s="107"/>
      <c r="UWN93" s="107"/>
      <c r="UWO93" s="107"/>
      <c r="UWP93" s="107"/>
      <c r="UWQ93" s="107"/>
      <c r="UWR93" s="107"/>
      <c r="UWS93" s="107"/>
      <c r="UWT93" s="107"/>
      <c r="UWU93" s="107"/>
      <c r="UWV93" s="107"/>
      <c r="UWW93" s="107"/>
      <c r="UWX93" s="107"/>
      <c r="UWY93" s="107"/>
      <c r="UWZ93" s="107"/>
      <c r="UXA93" s="107"/>
      <c r="UXB93" s="107"/>
      <c r="UXC93" s="107"/>
      <c r="UXD93" s="107"/>
      <c r="UXE93" s="107"/>
      <c r="UXF93" s="107"/>
      <c r="UXG93" s="107"/>
      <c r="UXH93" s="107"/>
      <c r="UXI93" s="107"/>
      <c r="UXJ93" s="107"/>
      <c r="UXK93" s="107"/>
      <c r="UXL93" s="107"/>
      <c r="UXM93" s="107"/>
      <c r="UXN93" s="107"/>
      <c r="UXO93" s="107"/>
      <c r="UXP93" s="107"/>
      <c r="UXQ93" s="107"/>
      <c r="UXR93" s="107"/>
      <c r="UXS93" s="107"/>
      <c r="UXT93" s="107"/>
      <c r="UXU93" s="107"/>
      <c r="UXV93" s="107"/>
      <c r="UXW93" s="107"/>
      <c r="UXX93" s="107"/>
      <c r="UXY93" s="107"/>
      <c r="UXZ93" s="107"/>
      <c r="UYA93" s="107"/>
      <c r="UYB93" s="107"/>
      <c r="UYC93" s="107"/>
      <c r="UYD93" s="107"/>
      <c r="UYE93" s="107"/>
      <c r="UYF93" s="107"/>
      <c r="UYG93" s="107"/>
      <c r="UYH93" s="107"/>
      <c r="UYI93" s="107"/>
      <c r="UYJ93" s="107"/>
      <c r="UYK93" s="107"/>
      <c r="UYL93" s="107"/>
      <c r="UYM93" s="107"/>
      <c r="UYN93" s="107"/>
      <c r="UYO93" s="107"/>
      <c r="UYP93" s="107"/>
      <c r="UYQ93" s="107"/>
      <c r="UYR93" s="107"/>
      <c r="UYS93" s="107"/>
      <c r="UYT93" s="107"/>
      <c r="UYU93" s="107"/>
      <c r="UYV93" s="107"/>
      <c r="UYW93" s="107"/>
      <c r="UYX93" s="107"/>
      <c r="UYY93" s="107"/>
      <c r="UYZ93" s="107"/>
      <c r="UZA93" s="107"/>
      <c r="UZB93" s="107"/>
      <c r="UZC93" s="107"/>
      <c r="UZD93" s="107"/>
      <c r="UZE93" s="107"/>
      <c r="UZF93" s="107"/>
      <c r="UZG93" s="107"/>
      <c r="UZH93" s="107"/>
      <c r="UZI93" s="107"/>
      <c r="UZJ93" s="107"/>
      <c r="UZK93" s="107"/>
      <c r="UZL93" s="107"/>
      <c r="UZM93" s="107"/>
      <c r="UZN93" s="107"/>
      <c r="UZO93" s="107"/>
      <c r="UZP93" s="107"/>
      <c r="UZQ93" s="107"/>
      <c r="UZR93" s="107"/>
      <c r="UZS93" s="107"/>
      <c r="UZT93" s="107"/>
      <c r="UZU93" s="107"/>
      <c r="UZV93" s="107"/>
      <c r="UZW93" s="107"/>
      <c r="UZX93" s="107"/>
      <c r="UZY93" s="107"/>
      <c r="UZZ93" s="107"/>
      <c r="VAA93" s="107"/>
      <c r="VAB93" s="107"/>
      <c r="VAC93" s="107"/>
      <c r="VAD93" s="107"/>
      <c r="VAE93" s="107"/>
      <c r="VAF93" s="107"/>
      <c r="VAG93" s="107"/>
      <c r="VAH93" s="107"/>
      <c r="VAI93" s="107"/>
      <c r="VAJ93" s="107"/>
      <c r="VAK93" s="107"/>
      <c r="VAL93" s="107"/>
      <c r="VAM93" s="107"/>
      <c r="VAN93" s="107"/>
      <c r="VAO93" s="107"/>
      <c r="VAP93" s="107"/>
      <c r="VAQ93" s="107"/>
      <c r="VAR93" s="107"/>
      <c r="VAS93" s="107"/>
      <c r="VAT93" s="107"/>
      <c r="VAU93" s="107"/>
      <c r="VAV93" s="107"/>
      <c r="VAW93" s="107"/>
      <c r="VAX93" s="107"/>
      <c r="VAY93" s="107"/>
      <c r="VAZ93" s="107"/>
      <c r="VBA93" s="107"/>
      <c r="VBB93" s="107"/>
      <c r="VBC93" s="107"/>
      <c r="VBD93" s="107"/>
      <c r="VBE93" s="107"/>
      <c r="VBF93" s="107"/>
      <c r="VBG93" s="107"/>
      <c r="VBH93" s="107"/>
      <c r="VBI93" s="107"/>
      <c r="VBJ93" s="107"/>
      <c r="VBK93" s="107"/>
      <c r="VBL93" s="107"/>
      <c r="VBM93" s="107"/>
      <c r="VBN93" s="107"/>
      <c r="VBO93" s="107"/>
      <c r="VBP93" s="107"/>
      <c r="VBQ93" s="107"/>
      <c r="VBR93" s="107"/>
      <c r="VBS93" s="107"/>
      <c r="VBT93" s="107"/>
      <c r="VBU93" s="107"/>
      <c r="VBV93" s="107"/>
      <c r="VBW93" s="107"/>
      <c r="VBX93" s="107"/>
      <c r="VBY93" s="107"/>
      <c r="VBZ93" s="107"/>
      <c r="VCA93" s="107"/>
      <c r="VCB93" s="107"/>
      <c r="VCC93" s="107"/>
      <c r="VCD93" s="107"/>
      <c r="VCE93" s="107"/>
      <c r="VCF93" s="107"/>
      <c r="VCG93" s="107"/>
      <c r="VCH93" s="107"/>
      <c r="VCI93" s="107"/>
      <c r="VCJ93" s="107"/>
      <c r="VCK93" s="107"/>
      <c r="VCL93" s="107"/>
      <c r="VCM93" s="107"/>
      <c r="VCN93" s="107"/>
      <c r="VCO93" s="107"/>
      <c r="VCP93" s="107"/>
      <c r="VCQ93" s="107"/>
      <c r="VCR93" s="107"/>
      <c r="VCS93" s="107"/>
      <c r="VCT93" s="107"/>
      <c r="VCU93" s="107"/>
      <c r="VCV93" s="107"/>
      <c r="VCW93" s="107"/>
      <c r="VCX93" s="107"/>
      <c r="VCY93" s="107"/>
      <c r="VCZ93" s="107"/>
      <c r="VDA93" s="107"/>
      <c r="VDB93" s="107"/>
      <c r="VDC93" s="107"/>
      <c r="VDD93" s="107"/>
      <c r="VDE93" s="107"/>
      <c r="VDF93" s="107"/>
      <c r="VDG93" s="107"/>
      <c r="VDH93" s="107"/>
      <c r="VDI93" s="107"/>
      <c r="VDJ93" s="107"/>
      <c r="VDK93" s="107"/>
      <c r="VDL93" s="107"/>
      <c r="VDM93" s="107"/>
      <c r="VDN93" s="107"/>
      <c r="VDO93" s="107"/>
      <c r="VDP93" s="107"/>
      <c r="VDQ93" s="107"/>
      <c r="VDR93" s="107"/>
      <c r="VDS93" s="107"/>
      <c r="VDT93" s="107"/>
      <c r="VDU93" s="107"/>
      <c r="VDV93" s="107"/>
      <c r="VDW93" s="107"/>
      <c r="VDX93" s="107"/>
      <c r="VDY93" s="107"/>
      <c r="VDZ93" s="107"/>
      <c r="VEA93" s="107"/>
      <c r="VEB93" s="107"/>
      <c r="VEC93" s="107"/>
      <c r="VED93" s="107"/>
      <c r="VEE93" s="107"/>
      <c r="VEF93" s="107"/>
      <c r="VEG93" s="107"/>
      <c r="VEH93" s="107"/>
      <c r="VEI93" s="107"/>
      <c r="VEJ93" s="107"/>
      <c r="VEK93" s="107"/>
      <c r="VEL93" s="107"/>
      <c r="VEM93" s="107"/>
      <c r="VEN93" s="107"/>
      <c r="VEO93" s="107"/>
      <c r="VEP93" s="107"/>
      <c r="VEQ93" s="107"/>
      <c r="VER93" s="107"/>
      <c r="VES93" s="107"/>
      <c r="VET93" s="107"/>
      <c r="VEU93" s="107"/>
      <c r="VEV93" s="107"/>
      <c r="VEW93" s="107"/>
      <c r="VEX93" s="107"/>
      <c r="VEY93" s="107"/>
      <c r="VEZ93" s="107"/>
      <c r="VFA93" s="107"/>
      <c r="VFB93" s="107"/>
      <c r="VFC93" s="107"/>
      <c r="VFD93" s="107"/>
      <c r="VFE93" s="107"/>
      <c r="VFF93" s="107"/>
      <c r="VFG93" s="107"/>
      <c r="VFH93" s="107"/>
      <c r="VFI93" s="107"/>
      <c r="VFJ93" s="107"/>
      <c r="VFK93" s="107"/>
      <c r="VFL93" s="107"/>
      <c r="VFM93" s="107"/>
      <c r="VFN93" s="107"/>
      <c r="VFO93" s="107"/>
      <c r="VFP93" s="107"/>
      <c r="VFQ93" s="107"/>
      <c r="VFR93" s="107"/>
      <c r="VFS93" s="107"/>
      <c r="VFT93" s="107"/>
      <c r="VFU93" s="107"/>
      <c r="VFV93" s="107"/>
      <c r="VFW93" s="107"/>
      <c r="VFX93" s="107"/>
      <c r="VFY93" s="107"/>
      <c r="VFZ93" s="107"/>
      <c r="VGA93" s="107"/>
      <c r="VGB93" s="107"/>
      <c r="VGC93" s="107"/>
      <c r="VGD93" s="107"/>
      <c r="VGE93" s="107"/>
      <c r="VGF93" s="107"/>
      <c r="VGG93" s="107"/>
      <c r="VGH93" s="107"/>
      <c r="VGI93" s="107"/>
      <c r="VGJ93" s="107"/>
      <c r="VGK93" s="107"/>
      <c r="VGL93" s="107"/>
      <c r="VGM93" s="107"/>
      <c r="VGN93" s="107"/>
      <c r="VGO93" s="107"/>
      <c r="VGP93" s="107"/>
      <c r="VGQ93" s="107"/>
      <c r="VGR93" s="107"/>
      <c r="VGS93" s="107"/>
      <c r="VGT93" s="107"/>
      <c r="VGU93" s="107"/>
      <c r="VGV93" s="107"/>
      <c r="VGW93" s="107"/>
      <c r="VGX93" s="107"/>
      <c r="VGY93" s="107"/>
      <c r="VGZ93" s="107"/>
      <c r="VHA93" s="107"/>
      <c r="VHB93" s="107"/>
      <c r="VHC93" s="107"/>
      <c r="VHD93" s="107"/>
      <c r="VHE93" s="107"/>
      <c r="VHF93" s="107"/>
      <c r="VHG93" s="107"/>
      <c r="VHH93" s="107"/>
      <c r="VHI93" s="107"/>
      <c r="VHJ93" s="107"/>
      <c r="VHK93" s="107"/>
      <c r="VHL93" s="107"/>
      <c r="VHM93" s="107"/>
      <c r="VHN93" s="107"/>
      <c r="VHO93" s="107"/>
      <c r="VHP93" s="107"/>
      <c r="VHQ93" s="107"/>
      <c r="VHR93" s="107"/>
      <c r="VHS93" s="107"/>
      <c r="VHT93" s="107"/>
      <c r="VHU93" s="107"/>
      <c r="VHV93" s="107"/>
      <c r="VHW93" s="107"/>
      <c r="VHX93" s="107"/>
      <c r="VHY93" s="107"/>
      <c r="VHZ93" s="107"/>
      <c r="VIA93" s="107"/>
      <c r="VIB93" s="107"/>
      <c r="VIC93" s="107"/>
      <c r="VID93" s="107"/>
      <c r="VIE93" s="107"/>
      <c r="VIF93" s="107"/>
      <c r="VIG93" s="107"/>
      <c r="VIH93" s="107"/>
      <c r="VII93" s="107"/>
      <c r="VIJ93" s="107"/>
      <c r="VIK93" s="107"/>
      <c r="VIL93" s="107"/>
      <c r="VIM93" s="107"/>
      <c r="VIN93" s="107"/>
      <c r="VIO93" s="107"/>
      <c r="VIP93" s="107"/>
      <c r="VIQ93" s="107"/>
      <c r="VIR93" s="107"/>
      <c r="VIS93" s="107"/>
      <c r="VIT93" s="107"/>
      <c r="VIU93" s="107"/>
      <c r="VIV93" s="107"/>
      <c r="VIW93" s="107"/>
      <c r="VIX93" s="107"/>
      <c r="VIY93" s="107"/>
      <c r="VIZ93" s="107"/>
      <c r="VJA93" s="107"/>
      <c r="VJB93" s="107"/>
      <c r="VJC93" s="107"/>
      <c r="VJD93" s="107"/>
      <c r="VJE93" s="107"/>
      <c r="VJF93" s="107"/>
      <c r="VJG93" s="107"/>
      <c r="VJH93" s="107"/>
      <c r="VJI93" s="107"/>
      <c r="VJJ93" s="107"/>
      <c r="VJK93" s="107"/>
      <c r="VJL93" s="107"/>
      <c r="VJM93" s="107"/>
      <c r="VJN93" s="107"/>
      <c r="VJO93" s="107"/>
      <c r="VJP93" s="107"/>
      <c r="VJQ93" s="107"/>
      <c r="VJR93" s="107"/>
      <c r="VJS93" s="107"/>
      <c r="VJT93" s="107"/>
      <c r="VJU93" s="107"/>
      <c r="VJV93" s="107"/>
      <c r="VJW93" s="107"/>
      <c r="VJX93" s="107"/>
      <c r="VJY93" s="107"/>
      <c r="VJZ93" s="107"/>
      <c r="VKA93" s="107"/>
      <c r="VKB93" s="107"/>
      <c r="VKC93" s="107"/>
      <c r="VKD93" s="107"/>
      <c r="VKE93" s="107"/>
      <c r="VKF93" s="107"/>
      <c r="VKG93" s="107"/>
      <c r="VKH93" s="107"/>
      <c r="VKI93" s="107"/>
      <c r="VKJ93" s="107"/>
      <c r="VKK93" s="107"/>
      <c r="VKL93" s="107"/>
      <c r="VKM93" s="107"/>
      <c r="VKN93" s="107"/>
      <c r="VKO93" s="107"/>
      <c r="VKP93" s="107"/>
      <c r="VKQ93" s="107"/>
      <c r="VKR93" s="107"/>
      <c r="VKS93" s="107"/>
      <c r="VKT93" s="107"/>
      <c r="VKU93" s="107"/>
      <c r="VKV93" s="107"/>
      <c r="VKW93" s="107"/>
      <c r="VKX93" s="107"/>
      <c r="VKY93" s="107"/>
      <c r="VKZ93" s="107"/>
      <c r="VLA93" s="107"/>
      <c r="VLB93" s="107"/>
      <c r="VLC93" s="107"/>
      <c r="VLD93" s="107"/>
      <c r="VLE93" s="107"/>
      <c r="VLF93" s="107"/>
      <c r="VLG93" s="107"/>
      <c r="VLH93" s="107"/>
      <c r="VLI93" s="107"/>
      <c r="VLJ93" s="107"/>
      <c r="VLK93" s="107"/>
      <c r="VLL93" s="107"/>
      <c r="VLM93" s="107"/>
      <c r="VLN93" s="107"/>
      <c r="VLO93" s="107"/>
      <c r="VLP93" s="107"/>
      <c r="VLQ93" s="107"/>
      <c r="VLR93" s="107"/>
      <c r="VLS93" s="107"/>
      <c r="VLT93" s="107"/>
      <c r="VLU93" s="107"/>
      <c r="VLV93" s="107"/>
      <c r="VLW93" s="107"/>
      <c r="VLX93" s="107"/>
      <c r="VLY93" s="107"/>
      <c r="VLZ93" s="107"/>
      <c r="VMA93" s="107"/>
      <c r="VMB93" s="107"/>
      <c r="VMC93" s="107"/>
      <c r="VMD93" s="107"/>
      <c r="VME93" s="107"/>
      <c r="VMF93" s="107"/>
      <c r="VMG93" s="107"/>
      <c r="VMH93" s="107"/>
      <c r="VMI93" s="107"/>
      <c r="VMJ93" s="107"/>
      <c r="VMK93" s="107"/>
      <c r="VML93" s="107"/>
      <c r="VMM93" s="107"/>
      <c r="VMN93" s="107"/>
      <c r="VMO93" s="107"/>
      <c r="VMP93" s="107"/>
      <c r="VMQ93" s="107"/>
      <c r="VMR93" s="107"/>
      <c r="VMS93" s="107"/>
      <c r="VMT93" s="107"/>
      <c r="VMU93" s="107"/>
      <c r="VMV93" s="107"/>
      <c r="VMW93" s="107"/>
      <c r="VMX93" s="107"/>
      <c r="VMY93" s="107"/>
      <c r="VMZ93" s="107"/>
      <c r="VNA93" s="107"/>
      <c r="VNB93" s="107"/>
      <c r="VNC93" s="107"/>
      <c r="VND93" s="107"/>
      <c r="VNE93" s="107"/>
      <c r="VNF93" s="107"/>
      <c r="VNG93" s="107"/>
      <c r="VNH93" s="107"/>
      <c r="VNI93" s="107"/>
      <c r="VNJ93" s="107"/>
      <c r="VNK93" s="107"/>
      <c r="VNL93" s="107"/>
      <c r="VNM93" s="107"/>
      <c r="VNN93" s="107"/>
      <c r="VNO93" s="107"/>
      <c r="VNP93" s="107"/>
      <c r="VNQ93" s="107"/>
      <c r="VNR93" s="107"/>
      <c r="VNS93" s="107"/>
      <c r="VNT93" s="107"/>
      <c r="VNU93" s="107"/>
      <c r="VNV93" s="107"/>
      <c r="VNW93" s="107"/>
      <c r="VNX93" s="107"/>
      <c r="VNY93" s="107"/>
      <c r="VNZ93" s="107"/>
      <c r="VOA93" s="107"/>
      <c r="VOB93" s="107"/>
      <c r="VOC93" s="107"/>
      <c r="VOD93" s="107"/>
      <c r="VOE93" s="107"/>
      <c r="VOF93" s="107"/>
      <c r="VOG93" s="107"/>
      <c r="VOH93" s="107"/>
      <c r="VOI93" s="107"/>
      <c r="VOJ93" s="107"/>
      <c r="VOK93" s="107"/>
      <c r="VOL93" s="107"/>
      <c r="VOM93" s="107"/>
      <c r="VON93" s="107"/>
      <c r="VOO93" s="107"/>
      <c r="VOP93" s="107"/>
      <c r="VOQ93" s="107"/>
      <c r="VOR93" s="107"/>
      <c r="VOS93" s="107"/>
      <c r="VOT93" s="107"/>
      <c r="VOU93" s="107"/>
      <c r="VOV93" s="107"/>
      <c r="VOW93" s="107"/>
      <c r="VOX93" s="107"/>
      <c r="VOY93" s="107"/>
      <c r="VOZ93" s="107"/>
      <c r="VPA93" s="107"/>
      <c r="VPB93" s="107"/>
      <c r="VPC93" s="107"/>
      <c r="VPD93" s="107"/>
      <c r="VPE93" s="107"/>
      <c r="VPF93" s="107"/>
      <c r="VPG93" s="107"/>
      <c r="VPH93" s="107"/>
      <c r="VPI93" s="107"/>
      <c r="VPJ93" s="107"/>
      <c r="VPK93" s="107"/>
      <c r="VPL93" s="107"/>
      <c r="VPM93" s="107"/>
      <c r="VPN93" s="107"/>
      <c r="VPO93" s="107"/>
      <c r="VPP93" s="107"/>
      <c r="VPQ93" s="107"/>
      <c r="VPR93" s="107"/>
      <c r="VPS93" s="107"/>
      <c r="VPT93" s="107"/>
      <c r="VPU93" s="107"/>
      <c r="VPV93" s="107"/>
      <c r="VPW93" s="107"/>
      <c r="VPX93" s="107"/>
      <c r="VPY93" s="107"/>
      <c r="VPZ93" s="107"/>
      <c r="VQA93" s="107"/>
      <c r="VQB93" s="107"/>
      <c r="VQC93" s="107"/>
      <c r="VQD93" s="107"/>
      <c r="VQE93" s="107"/>
      <c r="VQF93" s="107"/>
      <c r="VQG93" s="107"/>
      <c r="VQH93" s="107"/>
      <c r="VQI93" s="107"/>
      <c r="VQJ93" s="107"/>
      <c r="VQK93" s="107"/>
      <c r="VQL93" s="107"/>
      <c r="VQM93" s="107"/>
      <c r="VQN93" s="107"/>
      <c r="VQO93" s="107"/>
      <c r="VQP93" s="107"/>
      <c r="VQQ93" s="107"/>
      <c r="VQR93" s="107"/>
      <c r="VQS93" s="107"/>
      <c r="VQT93" s="107"/>
      <c r="VQU93" s="107"/>
      <c r="VQV93" s="107"/>
      <c r="VQW93" s="107"/>
      <c r="VQX93" s="107"/>
      <c r="VQY93" s="107"/>
      <c r="VQZ93" s="107"/>
      <c r="VRA93" s="107"/>
      <c r="VRB93" s="107"/>
      <c r="VRC93" s="107"/>
      <c r="VRD93" s="107"/>
      <c r="VRE93" s="107"/>
      <c r="VRF93" s="107"/>
      <c r="VRG93" s="107"/>
      <c r="VRH93" s="107"/>
      <c r="VRI93" s="107"/>
      <c r="VRJ93" s="107"/>
      <c r="VRK93" s="107"/>
      <c r="VRL93" s="107"/>
      <c r="VRM93" s="107"/>
      <c r="VRN93" s="107"/>
      <c r="VRO93" s="107"/>
      <c r="VRP93" s="107"/>
      <c r="VRQ93" s="107"/>
      <c r="VRR93" s="107"/>
      <c r="VRS93" s="107"/>
      <c r="VRT93" s="107"/>
      <c r="VRU93" s="107"/>
      <c r="VRV93" s="107"/>
      <c r="VRW93" s="107"/>
      <c r="VRX93" s="107"/>
      <c r="VRY93" s="107"/>
      <c r="VRZ93" s="107"/>
      <c r="VSA93" s="107"/>
      <c r="VSB93" s="107"/>
      <c r="VSC93" s="107"/>
      <c r="VSD93" s="107"/>
      <c r="VSE93" s="107"/>
      <c r="VSF93" s="107"/>
      <c r="VSG93" s="107"/>
      <c r="VSH93" s="107"/>
      <c r="VSI93" s="107"/>
      <c r="VSJ93" s="107"/>
      <c r="VSK93" s="107"/>
      <c r="VSL93" s="107"/>
      <c r="VSM93" s="107"/>
      <c r="VSN93" s="107"/>
      <c r="VSO93" s="107"/>
      <c r="VSP93" s="107"/>
      <c r="VSQ93" s="107"/>
      <c r="VSR93" s="107"/>
      <c r="VSS93" s="107"/>
      <c r="VST93" s="107"/>
      <c r="VSU93" s="107"/>
      <c r="VSV93" s="107"/>
      <c r="VSW93" s="107"/>
      <c r="VSX93" s="107"/>
      <c r="VSY93" s="107"/>
      <c r="VSZ93" s="107"/>
      <c r="VTA93" s="107"/>
      <c r="VTB93" s="107"/>
      <c r="VTC93" s="107"/>
      <c r="VTD93" s="107"/>
      <c r="VTE93" s="107"/>
      <c r="VTF93" s="107"/>
      <c r="VTG93" s="107"/>
      <c r="VTH93" s="107"/>
      <c r="VTI93" s="107"/>
      <c r="VTJ93" s="107"/>
      <c r="VTK93" s="107"/>
      <c r="VTL93" s="107"/>
      <c r="VTM93" s="107"/>
      <c r="VTN93" s="107"/>
      <c r="VTO93" s="107"/>
      <c r="VTP93" s="107"/>
      <c r="VTQ93" s="107"/>
      <c r="VTR93" s="107"/>
      <c r="VTS93" s="107"/>
      <c r="VTT93" s="107"/>
      <c r="VTU93" s="107"/>
      <c r="VTV93" s="107"/>
      <c r="VTW93" s="107"/>
      <c r="VTX93" s="107"/>
      <c r="VTY93" s="107"/>
      <c r="VTZ93" s="107"/>
      <c r="VUA93" s="107"/>
      <c r="VUB93" s="107"/>
      <c r="VUC93" s="107"/>
      <c r="VUD93" s="107"/>
      <c r="VUE93" s="107"/>
      <c r="VUF93" s="107"/>
      <c r="VUG93" s="107"/>
      <c r="VUH93" s="107"/>
      <c r="VUI93" s="107"/>
      <c r="VUJ93" s="107"/>
      <c r="VUK93" s="107"/>
      <c r="VUL93" s="107"/>
      <c r="VUM93" s="107"/>
      <c r="VUN93" s="107"/>
      <c r="VUO93" s="107"/>
      <c r="VUP93" s="107"/>
      <c r="VUQ93" s="107"/>
      <c r="VUR93" s="107"/>
      <c r="VUS93" s="107"/>
      <c r="VUT93" s="107"/>
      <c r="VUU93" s="107"/>
      <c r="VUV93" s="107"/>
      <c r="VUW93" s="107"/>
      <c r="VUX93" s="107"/>
      <c r="VUY93" s="107"/>
      <c r="VUZ93" s="107"/>
      <c r="VVA93" s="107"/>
      <c r="VVB93" s="107"/>
      <c r="VVC93" s="107"/>
      <c r="VVD93" s="107"/>
      <c r="VVE93" s="107"/>
      <c r="VVF93" s="107"/>
      <c r="VVG93" s="107"/>
      <c r="VVH93" s="107"/>
      <c r="VVI93" s="107"/>
      <c r="VVJ93" s="107"/>
      <c r="VVK93" s="107"/>
      <c r="VVL93" s="107"/>
      <c r="VVM93" s="107"/>
      <c r="VVN93" s="107"/>
      <c r="VVO93" s="107"/>
      <c r="VVP93" s="107"/>
      <c r="VVQ93" s="107"/>
      <c r="VVR93" s="107"/>
      <c r="VVS93" s="107"/>
      <c r="VVT93" s="107"/>
      <c r="VVU93" s="107"/>
      <c r="VVV93" s="107"/>
      <c r="VVW93" s="107"/>
      <c r="VVX93" s="107"/>
      <c r="VVY93" s="107"/>
      <c r="VVZ93" s="107"/>
      <c r="VWA93" s="107"/>
      <c r="VWB93" s="107"/>
      <c r="VWC93" s="107"/>
      <c r="VWD93" s="107"/>
      <c r="VWE93" s="107"/>
      <c r="VWF93" s="107"/>
      <c r="VWG93" s="107"/>
      <c r="VWH93" s="107"/>
      <c r="VWI93" s="107"/>
      <c r="VWJ93" s="107"/>
      <c r="VWK93" s="107"/>
      <c r="VWL93" s="107"/>
      <c r="VWM93" s="107"/>
      <c r="VWN93" s="107"/>
      <c r="VWO93" s="107"/>
      <c r="VWP93" s="107"/>
      <c r="VWQ93" s="107"/>
      <c r="VWR93" s="107"/>
      <c r="VWS93" s="107"/>
      <c r="VWT93" s="107"/>
      <c r="VWU93" s="107"/>
      <c r="VWV93" s="107"/>
      <c r="VWW93" s="107"/>
      <c r="VWX93" s="107"/>
      <c r="VWY93" s="107"/>
      <c r="VWZ93" s="107"/>
      <c r="VXA93" s="107"/>
      <c r="VXB93" s="107"/>
      <c r="VXC93" s="107"/>
      <c r="VXD93" s="107"/>
      <c r="VXE93" s="107"/>
      <c r="VXF93" s="107"/>
      <c r="VXG93" s="107"/>
      <c r="VXH93" s="107"/>
      <c r="VXI93" s="107"/>
      <c r="VXJ93" s="107"/>
      <c r="VXK93" s="107"/>
      <c r="VXL93" s="107"/>
      <c r="VXM93" s="107"/>
      <c r="VXN93" s="107"/>
      <c r="VXO93" s="107"/>
      <c r="VXP93" s="107"/>
      <c r="VXQ93" s="107"/>
      <c r="VXR93" s="107"/>
      <c r="VXS93" s="107"/>
      <c r="VXT93" s="107"/>
      <c r="VXU93" s="107"/>
      <c r="VXV93" s="107"/>
      <c r="VXW93" s="107"/>
      <c r="VXX93" s="107"/>
      <c r="VXY93" s="107"/>
      <c r="VXZ93" s="107"/>
      <c r="VYA93" s="107"/>
      <c r="VYB93" s="107"/>
      <c r="VYC93" s="107"/>
      <c r="VYD93" s="107"/>
      <c r="VYE93" s="107"/>
      <c r="VYF93" s="107"/>
      <c r="VYG93" s="107"/>
      <c r="VYH93" s="107"/>
      <c r="VYI93" s="107"/>
      <c r="VYJ93" s="107"/>
      <c r="VYK93" s="107"/>
      <c r="VYL93" s="107"/>
      <c r="VYM93" s="107"/>
      <c r="VYN93" s="107"/>
      <c r="VYO93" s="107"/>
      <c r="VYP93" s="107"/>
      <c r="VYQ93" s="107"/>
      <c r="VYR93" s="107"/>
      <c r="VYS93" s="107"/>
      <c r="VYT93" s="107"/>
      <c r="VYU93" s="107"/>
      <c r="VYV93" s="107"/>
      <c r="VYW93" s="107"/>
      <c r="VYX93" s="107"/>
      <c r="VYY93" s="107"/>
      <c r="VYZ93" s="107"/>
      <c r="VZA93" s="107"/>
      <c r="VZB93" s="107"/>
      <c r="VZC93" s="107"/>
      <c r="VZD93" s="107"/>
      <c r="VZE93" s="107"/>
      <c r="VZF93" s="107"/>
      <c r="VZG93" s="107"/>
      <c r="VZH93" s="107"/>
      <c r="VZI93" s="107"/>
      <c r="VZJ93" s="107"/>
      <c r="VZK93" s="107"/>
      <c r="VZL93" s="107"/>
      <c r="VZM93" s="107"/>
      <c r="VZN93" s="107"/>
      <c r="VZO93" s="107"/>
      <c r="VZP93" s="107"/>
      <c r="VZQ93" s="107"/>
      <c r="VZR93" s="107"/>
      <c r="VZS93" s="107"/>
      <c r="VZT93" s="107"/>
      <c r="VZU93" s="107"/>
      <c r="VZV93" s="107"/>
      <c r="VZW93" s="107"/>
      <c r="VZX93" s="107"/>
      <c r="VZY93" s="107"/>
      <c r="VZZ93" s="107"/>
      <c r="WAA93" s="107"/>
      <c r="WAB93" s="107"/>
      <c r="WAC93" s="107"/>
      <c r="WAD93" s="107"/>
      <c r="WAE93" s="107"/>
      <c r="WAF93" s="107"/>
      <c r="WAG93" s="107"/>
      <c r="WAH93" s="107"/>
      <c r="WAI93" s="107"/>
      <c r="WAJ93" s="107"/>
      <c r="WAK93" s="107"/>
      <c r="WAL93" s="107"/>
      <c r="WAM93" s="107"/>
      <c r="WAN93" s="107"/>
      <c r="WAO93" s="107"/>
      <c r="WAP93" s="107"/>
      <c r="WAQ93" s="107"/>
      <c r="WAR93" s="107"/>
      <c r="WAS93" s="107"/>
      <c r="WAT93" s="107"/>
      <c r="WAU93" s="107"/>
      <c r="WAV93" s="107"/>
      <c r="WAW93" s="107"/>
      <c r="WAX93" s="107"/>
      <c r="WAY93" s="107"/>
      <c r="WAZ93" s="107"/>
      <c r="WBA93" s="107"/>
      <c r="WBB93" s="107"/>
      <c r="WBC93" s="107"/>
      <c r="WBD93" s="107"/>
      <c r="WBE93" s="107"/>
      <c r="WBF93" s="107"/>
      <c r="WBG93" s="107"/>
      <c r="WBH93" s="107"/>
      <c r="WBI93" s="107"/>
      <c r="WBJ93" s="107"/>
      <c r="WBK93" s="107"/>
      <c r="WBL93" s="107"/>
      <c r="WBM93" s="107"/>
      <c r="WBN93" s="107"/>
      <c r="WBO93" s="107"/>
      <c r="WBP93" s="107"/>
      <c r="WBQ93" s="107"/>
      <c r="WBR93" s="107"/>
      <c r="WBS93" s="107"/>
      <c r="WBT93" s="107"/>
      <c r="WBU93" s="107"/>
      <c r="WBV93" s="107"/>
      <c r="WBW93" s="107"/>
      <c r="WBX93" s="107"/>
      <c r="WBY93" s="107"/>
      <c r="WBZ93" s="107"/>
      <c r="WCA93" s="107"/>
      <c r="WCB93" s="107"/>
      <c r="WCC93" s="107"/>
      <c r="WCD93" s="107"/>
      <c r="WCE93" s="107"/>
      <c r="WCF93" s="107"/>
      <c r="WCG93" s="107"/>
      <c r="WCH93" s="107"/>
      <c r="WCI93" s="107"/>
      <c r="WCJ93" s="107"/>
      <c r="WCK93" s="107"/>
      <c r="WCL93" s="107"/>
      <c r="WCM93" s="107"/>
      <c r="WCN93" s="107"/>
      <c r="WCO93" s="107"/>
      <c r="WCP93" s="107"/>
      <c r="WCQ93" s="107"/>
      <c r="WCR93" s="107"/>
      <c r="WCS93" s="107"/>
      <c r="WCT93" s="107"/>
      <c r="WCU93" s="107"/>
      <c r="WCV93" s="107"/>
      <c r="WCW93" s="107"/>
      <c r="WCX93" s="107"/>
      <c r="WCY93" s="107"/>
      <c r="WCZ93" s="107"/>
      <c r="WDA93" s="107"/>
      <c r="WDB93" s="107"/>
      <c r="WDC93" s="107"/>
      <c r="WDD93" s="107"/>
      <c r="WDE93" s="107"/>
      <c r="WDF93" s="107"/>
      <c r="WDG93" s="107"/>
      <c r="WDH93" s="107"/>
      <c r="WDI93" s="107"/>
      <c r="WDJ93" s="107"/>
      <c r="WDK93" s="107"/>
      <c r="WDL93" s="107"/>
      <c r="WDM93" s="107"/>
      <c r="WDN93" s="107"/>
      <c r="WDO93" s="107"/>
      <c r="WDP93" s="107"/>
      <c r="WDQ93" s="107"/>
      <c r="WDR93" s="107"/>
      <c r="WDS93" s="107"/>
      <c r="WDT93" s="107"/>
      <c r="WDU93" s="107"/>
      <c r="WDV93" s="107"/>
      <c r="WDW93" s="107"/>
      <c r="WDX93" s="107"/>
      <c r="WDY93" s="107"/>
      <c r="WDZ93" s="107"/>
      <c r="WEA93" s="107"/>
      <c r="WEB93" s="107"/>
      <c r="WEC93" s="107"/>
      <c r="WED93" s="107"/>
      <c r="WEE93" s="107"/>
      <c r="WEF93" s="107"/>
      <c r="WEG93" s="107"/>
      <c r="WEH93" s="107"/>
      <c r="WEI93" s="107"/>
      <c r="WEJ93" s="107"/>
      <c r="WEK93" s="107"/>
      <c r="WEL93" s="107"/>
      <c r="WEM93" s="107"/>
      <c r="WEN93" s="107"/>
      <c r="WEO93" s="107"/>
      <c r="WEP93" s="107"/>
      <c r="WEQ93" s="107"/>
      <c r="WER93" s="107"/>
      <c r="WES93" s="107"/>
      <c r="WET93" s="107"/>
      <c r="WEU93" s="107"/>
      <c r="WEV93" s="107"/>
      <c r="WEW93" s="107"/>
      <c r="WEX93" s="107"/>
      <c r="WEY93" s="107"/>
      <c r="WEZ93" s="107"/>
      <c r="WFA93" s="107"/>
      <c r="WFB93" s="107"/>
      <c r="WFC93" s="107"/>
      <c r="WFD93" s="107"/>
      <c r="WFE93" s="107"/>
      <c r="WFF93" s="107"/>
      <c r="WFG93" s="107"/>
      <c r="WFH93" s="107"/>
      <c r="WFI93" s="107"/>
      <c r="WFJ93" s="107"/>
      <c r="WFK93" s="107"/>
      <c r="WFL93" s="107"/>
      <c r="WFM93" s="107"/>
      <c r="WFN93" s="107"/>
      <c r="WFO93" s="107"/>
      <c r="WFP93" s="107"/>
      <c r="WFQ93" s="107"/>
      <c r="WFR93" s="107"/>
      <c r="WFS93" s="107"/>
      <c r="WFT93" s="107"/>
      <c r="WFU93" s="107"/>
      <c r="WFV93" s="107"/>
      <c r="WFW93" s="107"/>
      <c r="WFX93" s="107"/>
      <c r="WFY93" s="107"/>
      <c r="WFZ93" s="107"/>
      <c r="WGA93" s="107"/>
      <c r="WGB93" s="107"/>
      <c r="WGC93" s="107"/>
      <c r="WGD93" s="107"/>
      <c r="WGE93" s="107"/>
      <c r="WGF93" s="107"/>
      <c r="WGG93" s="107"/>
      <c r="WGH93" s="107"/>
      <c r="WGI93" s="107"/>
      <c r="WGJ93" s="107"/>
      <c r="WGK93" s="107"/>
      <c r="WGL93" s="107"/>
      <c r="WGM93" s="107"/>
      <c r="WGN93" s="107"/>
      <c r="WGO93" s="107"/>
      <c r="WGP93" s="107"/>
      <c r="WGQ93" s="107"/>
      <c r="WGR93" s="107"/>
      <c r="WGS93" s="107"/>
      <c r="WGT93" s="107"/>
      <c r="WGU93" s="107"/>
      <c r="WGV93" s="107"/>
      <c r="WGW93" s="107"/>
      <c r="WGX93" s="107"/>
      <c r="WGY93" s="107"/>
      <c r="WGZ93" s="107"/>
      <c r="WHA93" s="107"/>
      <c r="WHB93" s="107"/>
      <c r="WHC93" s="107"/>
      <c r="WHD93" s="107"/>
      <c r="WHE93" s="107"/>
      <c r="WHF93" s="107"/>
      <c r="WHG93" s="107"/>
      <c r="WHH93" s="107"/>
      <c r="WHI93" s="107"/>
      <c r="WHJ93" s="107"/>
      <c r="WHK93" s="107"/>
      <c r="WHL93" s="107"/>
      <c r="WHM93" s="107"/>
      <c r="WHN93" s="107"/>
      <c r="WHO93" s="107"/>
      <c r="WHP93" s="107"/>
      <c r="WHQ93" s="107"/>
      <c r="WHR93" s="107"/>
      <c r="WHS93" s="107"/>
      <c r="WHT93" s="107"/>
      <c r="WHU93" s="107"/>
      <c r="WHV93" s="107"/>
      <c r="WHW93" s="107"/>
      <c r="WHX93" s="107"/>
      <c r="WHY93" s="107"/>
      <c r="WHZ93" s="107"/>
      <c r="WIA93" s="107"/>
      <c r="WIB93" s="107"/>
      <c r="WIC93" s="107"/>
      <c r="WID93" s="107"/>
      <c r="WIE93" s="107"/>
      <c r="WIF93" s="107"/>
      <c r="WIG93" s="107"/>
      <c r="WIH93" s="107"/>
      <c r="WII93" s="107"/>
      <c r="WIJ93" s="107"/>
      <c r="WIK93" s="107"/>
      <c r="WIL93" s="107"/>
      <c r="WIM93" s="107"/>
      <c r="WIN93" s="107"/>
      <c r="WIO93" s="107"/>
      <c r="WIP93" s="107"/>
      <c r="WIQ93" s="107"/>
      <c r="WIR93" s="107"/>
      <c r="WIS93" s="107"/>
      <c r="WIT93" s="107"/>
      <c r="WIU93" s="107"/>
      <c r="WIV93" s="107"/>
      <c r="WIW93" s="107"/>
      <c r="WIX93" s="107"/>
      <c r="WIY93" s="107"/>
      <c r="WIZ93" s="107"/>
      <c r="WJA93" s="107"/>
      <c r="WJB93" s="107"/>
      <c r="WJC93" s="107"/>
      <c r="WJD93" s="107"/>
      <c r="WJE93" s="107"/>
      <c r="WJF93" s="107"/>
      <c r="WJG93" s="107"/>
      <c r="WJH93" s="107"/>
      <c r="WJI93" s="107"/>
      <c r="WJJ93" s="107"/>
      <c r="WJK93" s="107"/>
      <c r="WJL93" s="107"/>
      <c r="WJM93" s="107"/>
      <c r="WJN93" s="107"/>
      <c r="WJO93" s="107"/>
      <c r="WJP93" s="107"/>
      <c r="WJQ93" s="107"/>
      <c r="WJR93" s="107"/>
      <c r="WJS93" s="107"/>
      <c r="WJT93" s="107"/>
      <c r="WJU93" s="107"/>
      <c r="WJV93" s="107"/>
      <c r="WJW93" s="107"/>
      <c r="WJX93" s="107"/>
      <c r="WJY93" s="107"/>
      <c r="WJZ93" s="107"/>
      <c r="WKA93" s="107"/>
      <c r="WKB93" s="107"/>
      <c r="WKC93" s="107"/>
      <c r="WKD93" s="107"/>
      <c r="WKE93" s="107"/>
      <c r="WKF93" s="107"/>
      <c r="WKG93" s="107"/>
      <c r="WKH93" s="107"/>
      <c r="WKI93" s="107"/>
      <c r="WKJ93" s="107"/>
      <c r="WKK93" s="107"/>
      <c r="WKL93" s="107"/>
      <c r="WKM93" s="107"/>
      <c r="WKN93" s="107"/>
      <c r="WKO93" s="107"/>
      <c r="WKP93" s="107"/>
      <c r="WKQ93" s="107"/>
      <c r="WKR93" s="107"/>
      <c r="WKS93" s="107"/>
      <c r="WKT93" s="107"/>
      <c r="WKU93" s="107"/>
      <c r="WKV93" s="107"/>
      <c r="WKW93" s="107"/>
      <c r="WKX93" s="107"/>
      <c r="WKY93" s="107"/>
      <c r="WKZ93" s="107"/>
      <c r="WLA93" s="107"/>
      <c r="WLB93" s="107"/>
      <c r="WLC93" s="107"/>
      <c r="WLD93" s="107"/>
      <c r="WLE93" s="107"/>
      <c r="WLF93" s="107"/>
      <c r="WLG93" s="107"/>
      <c r="WLH93" s="107"/>
      <c r="WLI93" s="107"/>
      <c r="WLJ93" s="107"/>
      <c r="WLK93" s="107"/>
      <c r="WLL93" s="107"/>
      <c r="WLM93" s="107"/>
      <c r="WLN93" s="107"/>
      <c r="WLO93" s="107"/>
      <c r="WLP93" s="107"/>
      <c r="WLQ93" s="107"/>
      <c r="WLR93" s="107"/>
      <c r="WLS93" s="107"/>
      <c r="WLT93" s="107"/>
      <c r="WLU93" s="107"/>
      <c r="WLV93" s="107"/>
      <c r="WLW93" s="107"/>
      <c r="WLX93" s="107"/>
      <c r="WLY93" s="107"/>
      <c r="WLZ93" s="107"/>
      <c r="WMA93" s="107"/>
      <c r="WMB93" s="107"/>
      <c r="WMC93" s="107"/>
      <c r="WMD93" s="107"/>
      <c r="WME93" s="107"/>
      <c r="WMF93" s="107"/>
      <c r="WMG93" s="107"/>
      <c r="WMH93" s="107"/>
      <c r="WMI93" s="107"/>
      <c r="WMJ93" s="107"/>
      <c r="WMK93" s="107"/>
      <c r="WML93" s="107"/>
      <c r="WMM93" s="107"/>
      <c r="WMN93" s="107"/>
      <c r="WMO93" s="107"/>
      <c r="WMP93" s="107"/>
      <c r="WMQ93" s="107"/>
      <c r="WMR93" s="107"/>
      <c r="WMS93" s="107"/>
      <c r="WMT93" s="107"/>
      <c r="WMU93" s="107"/>
      <c r="WMV93" s="107"/>
      <c r="WMW93" s="107"/>
      <c r="WMX93" s="107"/>
      <c r="WMY93" s="107"/>
      <c r="WMZ93" s="107"/>
      <c r="WNA93" s="107"/>
      <c r="WNB93" s="107"/>
      <c r="WNC93" s="107"/>
      <c r="WND93" s="107"/>
      <c r="WNE93" s="107"/>
      <c r="WNF93" s="107"/>
      <c r="WNG93" s="107"/>
      <c r="WNH93" s="107"/>
      <c r="WNI93" s="107"/>
      <c r="WNJ93" s="107"/>
      <c r="WNK93" s="107"/>
      <c r="WNL93" s="107"/>
      <c r="WNM93" s="107"/>
      <c r="WNN93" s="107"/>
      <c r="WNO93" s="107"/>
      <c r="WNP93" s="107"/>
      <c r="WNQ93" s="107"/>
      <c r="WNR93" s="107"/>
      <c r="WNS93" s="107"/>
      <c r="WNT93" s="107"/>
      <c r="WNU93" s="107"/>
      <c r="WNV93" s="107"/>
      <c r="WNW93" s="107"/>
      <c r="WNX93" s="107"/>
      <c r="WNY93" s="107"/>
      <c r="WNZ93" s="107"/>
      <c r="WOA93" s="107"/>
      <c r="WOB93" s="107"/>
      <c r="WOC93" s="107"/>
      <c r="WOD93" s="107"/>
      <c r="WOE93" s="107"/>
      <c r="WOF93" s="107"/>
      <c r="WOG93" s="107"/>
      <c r="WOH93" s="107"/>
      <c r="WOI93" s="107"/>
      <c r="WOJ93" s="107"/>
      <c r="WOK93" s="107"/>
      <c r="WOL93" s="107"/>
      <c r="WOM93" s="107"/>
      <c r="WON93" s="107"/>
      <c r="WOO93" s="107"/>
      <c r="WOP93" s="107"/>
      <c r="WOQ93" s="107"/>
      <c r="WOR93" s="107"/>
      <c r="WOS93" s="107"/>
      <c r="WOT93" s="107"/>
      <c r="WOU93" s="107"/>
      <c r="WOV93" s="107"/>
      <c r="WOW93" s="107"/>
      <c r="WOX93" s="107"/>
      <c r="WOY93" s="107"/>
      <c r="WOZ93" s="107"/>
      <c r="WPA93" s="107"/>
      <c r="WPB93" s="107"/>
      <c r="WPC93" s="107"/>
      <c r="WPD93" s="107"/>
      <c r="WPE93" s="107"/>
      <c r="WPF93" s="107"/>
      <c r="WPG93" s="107"/>
      <c r="WPH93" s="107"/>
      <c r="WPI93" s="107"/>
      <c r="WPJ93" s="107"/>
      <c r="WPK93" s="107"/>
      <c r="WPL93" s="107"/>
      <c r="WPM93" s="107"/>
      <c r="WPN93" s="107"/>
      <c r="WPO93" s="107"/>
      <c r="WPP93" s="107"/>
      <c r="WPQ93" s="107"/>
      <c r="WPR93" s="107"/>
      <c r="WPS93" s="107"/>
      <c r="WPT93" s="107"/>
      <c r="WPU93" s="107"/>
      <c r="WPV93" s="107"/>
      <c r="WPW93" s="107"/>
      <c r="WPX93" s="107"/>
      <c r="WPY93" s="107"/>
      <c r="WPZ93" s="107"/>
      <c r="WQA93" s="107"/>
      <c r="WQB93" s="107"/>
      <c r="WQC93" s="107"/>
      <c r="WQD93" s="107"/>
      <c r="WQE93" s="107"/>
      <c r="WQF93" s="107"/>
      <c r="WQG93" s="107"/>
      <c r="WQH93" s="107"/>
      <c r="WQI93" s="107"/>
      <c r="WQJ93" s="107"/>
      <c r="WQK93" s="107"/>
      <c r="WQL93" s="107"/>
      <c r="WQM93" s="107"/>
      <c r="WQN93" s="107"/>
      <c r="WQO93" s="107"/>
      <c r="WQP93" s="107"/>
      <c r="WQQ93" s="107"/>
      <c r="WQR93" s="107"/>
      <c r="WQS93" s="107"/>
      <c r="WQT93" s="107"/>
      <c r="WQU93" s="107"/>
      <c r="WQV93" s="107"/>
      <c r="WQW93" s="107"/>
      <c r="WQX93" s="107"/>
      <c r="WQY93" s="107"/>
      <c r="WQZ93" s="107"/>
      <c r="WRA93" s="107"/>
      <c r="WRB93" s="107"/>
      <c r="WRC93" s="107"/>
      <c r="WRD93" s="107"/>
      <c r="WRE93" s="107"/>
      <c r="WRF93" s="107"/>
      <c r="WRG93" s="107"/>
      <c r="WRH93" s="107"/>
      <c r="WRI93" s="107"/>
      <c r="WRJ93" s="107"/>
      <c r="WRK93" s="107"/>
      <c r="WRL93" s="107"/>
      <c r="WRM93" s="107"/>
      <c r="WRN93" s="107"/>
      <c r="WRO93" s="107"/>
      <c r="WRP93" s="107"/>
      <c r="WRQ93" s="107"/>
      <c r="WRR93" s="107"/>
      <c r="WRS93" s="107"/>
      <c r="WRT93" s="107"/>
      <c r="WRU93" s="107"/>
      <c r="WRV93" s="107"/>
      <c r="WRW93" s="107"/>
      <c r="WRX93" s="107"/>
      <c r="WRY93" s="107"/>
      <c r="WRZ93" s="107"/>
      <c r="WSA93" s="107"/>
      <c r="WSB93" s="107"/>
      <c r="WSC93" s="107"/>
      <c r="WSD93" s="107"/>
      <c r="WSE93" s="107"/>
      <c r="WSF93" s="107"/>
      <c r="WSG93" s="107"/>
      <c r="WSH93" s="107"/>
      <c r="WSI93" s="107"/>
      <c r="WSJ93" s="107"/>
      <c r="WSK93" s="107"/>
      <c r="WSL93" s="107"/>
      <c r="WSM93" s="107"/>
      <c r="WSN93" s="107"/>
      <c r="WSO93" s="107"/>
      <c r="WSP93" s="107"/>
      <c r="WSQ93" s="107"/>
      <c r="WSR93" s="107"/>
      <c r="WSS93" s="107"/>
      <c r="WST93" s="107"/>
      <c r="WSU93" s="107"/>
      <c r="WSV93" s="107"/>
      <c r="WSW93" s="107"/>
      <c r="WSX93" s="107"/>
      <c r="WSY93" s="107"/>
      <c r="WSZ93" s="107"/>
      <c r="WTA93" s="107"/>
      <c r="WTB93" s="107"/>
      <c r="WTC93" s="107"/>
      <c r="WTD93" s="107"/>
      <c r="WTE93" s="107"/>
      <c r="WTF93" s="107"/>
      <c r="WTG93" s="107"/>
      <c r="WTH93" s="107"/>
      <c r="WTI93" s="107"/>
      <c r="WTJ93" s="107"/>
      <c r="WTK93" s="107"/>
      <c r="WTL93" s="107"/>
      <c r="WTM93" s="107"/>
      <c r="WTN93" s="107"/>
      <c r="WTO93" s="107"/>
      <c r="WTP93" s="107"/>
      <c r="WTQ93" s="107"/>
      <c r="WTR93" s="107"/>
      <c r="WTS93" s="107"/>
      <c r="WTT93" s="107"/>
      <c r="WTU93" s="107"/>
      <c r="WTV93" s="107"/>
      <c r="WTW93" s="107"/>
      <c r="WTX93" s="107"/>
      <c r="WTY93" s="107"/>
      <c r="WTZ93" s="107"/>
      <c r="WUA93" s="107"/>
      <c r="WUB93" s="107"/>
      <c r="WUC93" s="107"/>
      <c r="WUD93" s="107"/>
      <c r="WUE93" s="107"/>
      <c r="WUF93" s="107"/>
      <c r="WUG93" s="107"/>
      <c r="WUH93" s="107"/>
      <c r="WUI93" s="107"/>
      <c r="WUJ93" s="107"/>
      <c r="WUK93" s="107"/>
      <c r="WUL93" s="107"/>
      <c r="WUM93" s="107"/>
      <c r="WUN93" s="107"/>
      <c r="WUO93" s="107"/>
      <c r="WUP93" s="107"/>
      <c r="WUQ93" s="107"/>
      <c r="WUR93" s="107"/>
      <c r="WUS93" s="107"/>
      <c r="WUT93" s="107"/>
      <c r="WUU93" s="107"/>
      <c r="WUV93" s="107"/>
      <c r="WUW93" s="107"/>
      <c r="WUX93" s="107"/>
      <c r="WUY93" s="107"/>
      <c r="WUZ93" s="107"/>
      <c r="WVA93" s="107"/>
      <c r="WVB93" s="107"/>
      <c r="WVC93" s="107"/>
      <c r="WVD93" s="107"/>
      <c r="WVE93" s="107"/>
      <c r="WVF93" s="107"/>
      <c r="WVG93" s="107"/>
      <c r="WVH93" s="107"/>
      <c r="WVI93" s="107"/>
      <c r="WVJ93" s="107"/>
      <c r="WVK93" s="107"/>
      <c r="WVL93" s="107"/>
      <c r="WVM93" s="107"/>
      <c r="WVN93" s="107"/>
      <c r="WVO93" s="107"/>
      <c r="WVP93" s="107"/>
      <c r="WVQ93" s="107"/>
      <c r="WVR93" s="107"/>
      <c r="WVS93" s="107"/>
      <c r="WVT93" s="107"/>
      <c r="WVU93" s="107"/>
      <c r="WVV93" s="107"/>
      <c r="WVW93" s="107"/>
      <c r="WVX93" s="107"/>
      <c r="WVY93" s="107"/>
      <c r="WVZ93" s="107"/>
      <c r="WWA93" s="107"/>
      <c r="WWB93" s="107"/>
      <c r="WWC93" s="107"/>
      <c r="WWD93" s="107"/>
      <c r="WWE93" s="107"/>
      <c r="WWF93" s="107"/>
      <c r="WWG93" s="107"/>
      <c r="WWH93" s="107"/>
      <c r="WWI93" s="107"/>
      <c r="WWJ93" s="107"/>
      <c r="WWK93" s="107"/>
      <c r="WWL93" s="107"/>
      <c r="WWM93" s="107"/>
      <c r="WWN93" s="107"/>
      <c r="WWO93" s="107"/>
      <c r="WWP93" s="107"/>
      <c r="WWQ93" s="107"/>
      <c r="WWR93" s="107"/>
      <c r="WWS93" s="107"/>
      <c r="WWT93" s="107"/>
      <c r="WWU93" s="107"/>
      <c r="WWV93" s="107"/>
      <c r="WWW93" s="107"/>
      <c r="WWX93" s="107"/>
      <c r="WWY93" s="107"/>
      <c r="WWZ93" s="107"/>
      <c r="WXA93" s="107"/>
      <c r="WXB93" s="107"/>
      <c r="WXC93" s="107"/>
      <c r="WXD93" s="107"/>
      <c r="WXE93" s="107"/>
      <c r="WXF93" s="107"/>
      <c r="WXG93" s="107"/>
      <c r="WXH93" s="107"/>
      <c r="WXI93" s="107"/>
      <c r="WXJ93" s="107"/>
      <c r="WXK93" s="107"/>
      <c r="WXL93" s="107"/>
      <c r="WXM93" s="107"/>
      <c r="WXN93" s="107"/>
      <c r="WXO93" s="107"/>
      <c r="WXP93" s="107"/>
      <c r="WXQ93" s="107"/>
      <c r="WXR93" s="107"/>
      <c r="WXS93" s="107"/>
      <c r="WXT93" s="107"/>
      <c r="WXU93" s="107"/>
      <c r="WXV93" s="107"/>
      <c r="WXW93" s="107"/>
      <c r="WXX93" s="107"/>
      <c r="WXY93" s="107"/>
      <c r="WXZ93" s="107"/>
      <c r="WYA93" s="107"/>
      <c r="WYB93" s="107"/>
      <c r="WYC93" s="107"/>
      <c r="WYD93" s="107"/>
      <c r="WYE93" s="107"/>
      <c r="WYF93" s="107"/>
      <c r="WYG93" s="107"/>
      <c r="WYH93" s="107"/>
      <c r="WYI93" s="107"/>
      <c r="WYJ93" s="107"/>
      <c r="WYK93" s="107"/>
      <c r="WYL93" s="107"/>
      <c r="WYM93" s="107"/>
      <c r="WYN93" s="107"/>
      <c r="WYO93" s="107"/>
      <c r="WYP93" s="107"/>
      <c r="WYQ93" s="107"/>
      <c r="WYR93" s="107"/>
      <c r="WYS93" s="107"/>
      <c r="WYT93" s="107"/>
      <c r="WYU93" s="107"/>
      <c r="WYV93" s="107"/>
      <c r="WYW93" s="107"/>
      <c r="WYX93" s="107"/>
      <c r="WYY93" s="107"/>
      <c r="WYZ93" s="107"/>
      <c r="WZA93" s="107"/>
      <c r="WZB93" s="107"/>
      <c r="WZC93" s="107"/>
      <c r="WZD93" s="107"/>
      <c r="WZE93" s="107"/>
      <c r="WZF93" s="107"/>
      <c r="WZG93" s="107"/>
      <c r="WZH93" s="107"/>
      <c r="WZI93" s="107"/>
      <c r="WZJ93" s="107"/>
      <c r="WZK93" s="107"/>
      <c r="WZL93" s="107"/>
      <c r="WZM93" s="107"/>
      <c r="WZN93" s="107"/>
      <c r="WZO93" s="107"/>
      <c r="WZP93" s="107"/>
      <c r="WZQ93" s="107"/>
      <c r="WZR93" s="107"/>
      <c r="WZS93" s="107"/>
      <c r="WZT93" s="107"/>
      <c r="WZU93" s="107"/>
      <c r="WZV93" s="107"/>
      <c r="WZW93" s="107"/>
      <c r="WZX93" s="107"/>
      <c r="WZY93" s="107"/>
      <c r="WZZ93" s="107"/>
      <c r="XAA93" s="107"/>
      <c r="XAB93" s="107"/>
      <c r="XAC93" s="107"/>
      <c r="XAD93" s="107"/>
      <c r="XAE93" s="107"/>
      <c r="XAF93" s="107"/>
      <c r="XAG93" s="107"/>
      <c r="XAH93" s="107"/>
      <c r="XAI93" s="107"/>
      <c r="XAJ93" s="107"/>
      <c r="XAK93" s="107"/>
      <c r="XAL93" s="107"/>
      <c r="XAM93" s="107"/>
      <c r="XAN93" s="107"/>
      <c r="XAO93" s="107"/>
      <c r="XAP93" s="107"/>
      <c r="XAQ93" s="107"/>
      <c r="XAR93" s="107"/>
      <c r="XAS93" s="107"/>
      <c r="XAT93" s="107"/>
      <c r="XAU93" s="107"/>
      <c r="XAV93" s="107"/>
      <c r="XAW93" s="107"/>
      <c r="XAX93" s="107"/>
      <c r="XAY93" s="107"/>
      <c r="XAZ93" s="107"/>
      <c r="XBA93" s="107"/>
      <c r="XBB93" s="107"/>
      <c r="XBC93" s="107"/>
      <c r="XBD93" s="107"/>
      <c r="XBE93" s="107"/>
      <c r="XBF93" s="107"/>
      <c r="XBG93" s="107"/>
      <c r="XBH93" s="107"/>
      <c r="XBI93" s="107"/>
      <c r="XBJ93" s="107"/>
      <c r="XBK93" s="107"/>
      <c r="XBL93" s="107"/>
      <c r="XBM93" s="107"/>
      <c r="XBN93" s="107"/>
      <c r="XBO93" s="107"/>
      <c r="XBP93" s="107"/>
      <c r="XBQ93" s="107"/>
      <c r="XBR93" s="107"/>
      <c r="XBS93" s="107"/>
      <c r="XBT93" s="107"/>
      <c r="XBU93" s="107"/>
      <c r="XBV93" s="107"/>
      <c r="XBW93" s="107"/>
      <c r="XBX93" s="107"/>
      <c r="XBY93" s="107"/>
      <c r="XBZ93" s="107"/>
      <c r="XCA93" s="107"/>
      <c r="XCB93" s="107"/>
      <c r="XCC93" s="107"/>
      <c r="XCD93" s="107"/>
      <c r="XCE93" s="107"/>
      <c r="XCF93" s="107"/>
      <c r="XCG93" s="107"/>
      <c r="XCH93" s="107"/>
      <c r="XCI93" s="107"/>
      <c r="XCJ93" s="107"/>
      <c r="XCK93" s="107"/>
      <c r="XCL93" s="107"/>
      <c r="XCM93" s="107"/>
      <c r="XCN93" s="107"/>
      <c r="XCO93" s="107"/>
      <c r="XCP93" s="107"/>
      <c r="XCQ93" s="107"/>
      <c r="XCR93" s="107"/>
      <c r="XCS93" s="107"/>
      <c r="XCT93" s="107"/>
      <c r="XCU93" s="107"/>
      <c r="XCV93" s="107"/>
      <c r="XCW93" s="107"/>
      <c r="XCX93" s="107"/>
      <c r="XCY93" s="107"/>
      <c r="XCZ93" s="107"/>
      <c r="XDA93" s="107"/>
      <c r="XDB93" s="107"/>
      <c r="XDC93" s="107"/>
      <c r="XDD93" s="107"/>
      <c r="XDE93" s="107"/>
      <c r="XDF93" s="107"/>
      <c r="XDG93" s="107"/>
      <c r="XDH93" s="107"/>
      <c r="XDI93" s="107"/>
      <c r="XDJ93" s="107"/>
      <c r="XDK93" s="107"/>
      <c r="XDL93" s="107"/>
      <c r="XDM93" s="107"/>
      <c r="XDN93" s="107"/>
      <c r="XDO93" s="107"/>
      <c r="XDP93" s="107"/>
      <c r="XDQ93" s="107"/>
      <c r="XDR93" s="107"/>
      <c r="XDS93" s="107"/>
      <c r="XDT93" s="107"/>
      <c r="XDU93" s="107"/>
      <c r="XDV93" s="107"/>
      <c r="XDW93" s="107"/>
      <c r="XDX93" s="107"/>
      <c r="XDY93" s="107"/>
      <c r="XDZ93" s="107"/>
      <c r="XEA93" s="107"/>
      <c r="XEB93" s="107"/>
      <c r="XEC93" s="107"/>
      <c r="XED93" s="107"/>
      <c r="XEE93" s="107"/>
      <c r="XEF93" s="107"/>
      <c r="XEG93" s="107"/>
      <c r="XEH93" s="107"/>
      <c r="XEI93" s="107"/>
      <c r="XEJ93" s="107"/>
      <c r="XEK93" s="107"/>
      <c r="XEL93" s="107"/>
      <c r="XEM93" s="107"/>
      <c r="XEN93" s="107"/>
      <c r="XEO93" s="107"/>
      <c r="XEP93" s="107"/>
      <c r="XEQ93" s="107"/>
      <c r="XER93" s="107"/>
      <c r="XES93" s="107"/>
      <c r="XET93" s="107"/>
      <c r="XEU93" s="107"/>
      <c r="XEV93" s="107"/>
      <c r="XEW93" s="107"/>
    </row>
    <row r="94" spans="1:16377" s="110" customFormat="1" x14ac:dyDescent="0.25">
      <c r="A94" s="177" t="s">
        <v>203</v>
      </c>
      <c r="B94" s="177"/>
      <c r="C94" s="178" t="s">
        <v>204</v>
      </c>
      <c r="D94" s="179">
        <v>90220</v>
      </c>
      <c r="E94" s="179">
        <v>98429.759999999995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15"/>
      <c r="P94" s="174" t="b">
        <f>ISNA(MATCH($B94,alte_Titel!$A$5:$A$135,0))</f>
        <v>1</v>
      </c>
      <c r="Q94" s="175"/>
      <c r="R94" s="179"/>
      <c r="S94" s="179"/>
      <c r="T94" s="181"/>
    </row>
    <row r="95" spans="1:16377" x14ac:dyDescent="0.25">
      <c r="A95" s="169" t="s">
        <v>205</v>
      </c>
      <c r="B95" s="169" t="s">
        <v>205</v>
      </c>
      <c r="C95" s="170" t="s">
        <v>206</v>
      </c>
      <c r="D95" s="171"/>
      <c r="E95" s="171"/>
      <c r="F95" s="171">
        <v>56000</v>
      </c>
      <c r="G95" s="171">
        <v>56000</v>
      </c>
      <c r="H95" s="172">
        <v>5752.25</v>
      </c>
      <c r="I95" s="172">
        <v>11571.33</v>
      </c>
      <c r="J95" s="172">
        <v>17413.63</v>
      </c>
      <c r="K95" s="172">
        <v>17778.29</v>
      </c>
      <c r="L95" s="172">
        <v>20505.45</v>
      </c>
      <c r="M95" s="172">
        <v>23661.55</v>
      </c>
      <c r="N95" s="171">
        <v>56000</v>
      </c>
      <c r="O95" s="114">
        <v>34360.53</v>
      </c>
      <c r="P95" s="174" t="b">
        <f>ISNA(MATCH($B95,alte_Titel!$A$5:$A$135,0))</f>
        <v>0</v>
      </c>
      <c r="Q95" s="175">
        <v>56000</v>
      </c>
      <c r="R95" s="171">
        <v>56000</v>
      </c>
      <c r="S95" s="171">
        <v>56000</v>
      </c>
      <c r="T95" s="176"/>
    </row>
    <row r="96" spans="1:16377" x14ac:dyDescent="0.25">
      <c r="A96" s="169" t="s">
        <v>207</v>
      </c>
      <c r="B96" s="169" t="s">
        <v>207</v>
      </c>
      <c r="C96" s="170" t="s">
        <v>208</v>
      </c>
      <c r="D96" s="171">
        <v>3500</v>
      </c>
      <c r="E96" s="171">
        <v>1337.5</v>
      </c>
      <c r="F96" s="171">
        <v>2000</v>
      </c>
      <c r="G96" s="171">
        <v>2000</v>
      </c>
      <c r="H96" s="172">
        <v>18</v>
      </c>
      <c r="I96" s="172">
        <v>18</v>
      </c>
      <c r="J96" s="172">
        <v>18</v>
      </c>
      <c r="K96" s="172">
        <v>51</v>
      </c>
      <c r="L96" s="172">
        <v>51</v>
      </c>
      <c r="M96" s="172">
        <v>85.5</v>
      </c>
      <c r="N96" s="171">
        <v>2000</v>
      </c>
      <c r="O96" s="114">
        <v>159</v>
      </c>
      <c r="P96" s="174" t="b">
        <f>ISNA(MATCH($B96,alte_Titel!$A$5:$A$135,0))</f>
        <v>0</v>
      </c>
      <c r="Q96" s="175">
        <v>2000</v>
      </c>
      <c r="R96" s="171">
        <v>2000</v>
      </c>
      <c r="S96" s="171">
        <v>2000</v>
      </c>
      <c r="T96" s="176"/>
    </row>
    <row r="97" spans="1:20" x14ac:dyDescent="0.25">
      <c r="A97" s="169" t="s">
        <v>209</v>
      </c>
      <c r="B97" s="169" t="s">
        <v>205</v>
      </c>
      <c r="C97" s="170" t="s">
        <v>210</v>
      </c>
      <c r="D97" s="171"/>
      <c r="E97" s="171"/>
      <c r="F97" s="171">
        <v>21000</v>
      </c>
      <c r="G97" s="171">
        <v>21000</v>
      </c>
      <c r="H97" s="172">
        <v>48</v>
      </c>
      <c r="I97" s="172">
        <v>271.8</v>
      </c>
      <c r="J97" s="172">
        <v>2155.8000000000002</v>
      </c>
      <c r="K97" s="172">
        <v>2098.1999999999998</v>
      </c>
      <c r="L97" s="172">
        <v>3370.2</v>
      </c>
      <c r="M97" s="172">
        <v>4579.2</v>
      </c>
      <c r="N97" s="171">
        <v>21000</v>
      </c>
      <c r="O97" s="114">
        <v>8274.6</v>
      </c>
      <c r="P97" s="174" t="b">
        <f>ISNA(MATCH($B97,alte_Titel!$A$5:$A$135,0))</f>
        <v>0</v>
      </c>
      <c r="Q97" s="175">
        <v>21000</v>
      </c>
      <c r="R97" s="171">
        <v>21000</v>
      </c>
      <c r="S97" s="171">
        <v>21000</v>
      </c>
      <c r="T97" s="176"/>
    </row>
    <row r="98" spans="1:20" x14ac:dyDescent="0.25">
      <c r="A98" s="169" t="s">
        <v>211</v>
      </c>
      <c r="B98" s="169" t="s">
        <v>205</v>
      </c>
      <c r="C98" s="170" t="s">
        <v>212</v>
      </c>
      <c r="D98" s="171"/>
      <c r="E98" s="171"/>
      <c r="F98" s="171">
        <v>7500</v>
      </c>
      <c r="G98" s="171">
        <v>10000</v>
      </c>
      <c r="H98" s="172">
        <v>140.5</v>
      </c>
      <c r="I98" s="172">
        <v>1050.4100000000001</v>
      </c>
      <c r="J98" s="172">
        <v>4138.37</v>
      </c>
      <c r="K98" s="172">
        <v>5359.37</v>
      </c>
      <c r="L98" s="172">
        <v>6036.17</v>
      </c>
      <c r="M98" s="172">
        <v>6952.42</v>
      </c>
      <c r="N98" s="171">
        <v>10000</v>
      </c>
      <c r="O98" s="182">
        <v>10954.74</v>
      </c>
      <c r="P98" s="174" t="b">
        <f>ISNA(MATCH($B98,alte_Titel!$A$5:$A$135,0))</f>
        <v>0</v>
      </c>
      <c r="Q98" s="175">
        <v>10000</v>
      </c>
      <c r="R98" s="171">
        <v>10000</v>
      </c>
      <c r="S98" s="171">
        <v>10000</v>
      </c>
      <c r="T98" s="176"/>
    </row>
    <row r="99" spans="1:20" x14ac:dyDescent="0.25">
      <c r="A99" s="188" t="s">
        <v>213</v>
      </c>
      <c r="B99" s="188" t="s">
        <v>207</v>
      </c>
      <c r="C99" s="189" t="s">
        <v>214</v>
      </c>
      <c r="D99" s="190"/>
      <c r="E99" s="191"/>
      <c r="F99" s="171">
        <v>1000</v>
      </c>
      <c r="G99" s="171">
        <v>1500</v>
      </c>
      <c r="H99" s="192">
        <v>190</v>
      </c>
      <c r="I99" s="192">
        <v>271.95</v>
      </c>
      <c r="J99" s="172">
        <v>431.95</v>
      </c>
      <c r="K99" s="172">
        <v>431.95</v>
      </c>
      <c r="L99" s="172">
        <v>431.95</v>
      </c>
      <c r="M99" s="172">
        <v>431.95</v>
      </c>
      <c r="N99" s="171">
        <v>1500</v>
      </c>
      <c r="O99" s="114">
        <v>510.95</v>
      </c>
      <c r="P99" s="174" t="b">
        <f>ISNA(MATCH($B99,alte_Titel!$A$5:$A$135,0))</f>
        <v>0</v>
      </c>
      <c r="Q99" s="175">
        <v>1500</v>
      </c>
      <c r="R99" s="171">
        <v>1500</v>
      </c>
      <c r="S99" s="171">
        <v>1500</v>
      </c>
      <c r="T99" s="176"/>
    </row>
    <row r="100" spans="1:20" x14ac:dyDescent="0.25">
      <c r="A100" s="188" t="s">
        <v>215</v>
      </c>
      <c r="B100" s="188" t="s">
        <v>205</v>
      </c>
      <c r="C100" s="189" t="s">
        <v>216</v>
      </c>
      <c r="D100" s="190"/>
      <c r="E100" s="191"/>
      <c r="F100" s="171">
        <v>4000</v>
      </c>
      <c r="G100" s="171">
        <v>5000</v>
      </c>
      <c r="H100" s="192">
        <v>612</v>
      </c>
      <c r="I100" s="192">
        <v>705.2</v>
      </c>
      <c r="J100" s="172">
        <v>865.2</v>
      </c>
      <c r="K100" s="172">
        <v>994</v>
      </c>
      <c r="L100" s="172">
        <v>1236.0999999999999</v>
      </c>
      <c r="M100" s="172">
        <v>1757.1</v>
      </c>
      <c r="N100" s="171">
        <v>5000</v>
      </c>
      <c r="O100" s="114">
        <v>2085.1</v>
      </c>
      <c r="P100" s="174" t="b">
        <f>ISNA(MATCH($B100,alte_Titel!$A$5:$A$135,0))</f>
        <v>0</v>
      </c>
      <c r="Q100" s="175">
        <v>5000</v>
      </c>
      <c r="R100" s="171">
        <v>5000</v>
      </c>
      <c r="S100" s="171">
        <v>5000</v>
      </c>
      <c r="T100" s="176"/>
    </row>
    <row r="101" spans="1:20" x14ac:dyDescent="0.25">
      <c r="A101" s="188" t="s">
        <v>217</v>
      </c>
      <c r="B101" s="188" t="s">
        <v>205</v>
      </c>
      <c r="C101" s="189" t="s">
        <v>218</v>
      </c>
      <c r="D101" s="190"/>
      <c r="E101" s="191"/>
      <c r="F101" s="171">
        <v>4000</v>
      </c>
      <c r="G101" s="171">
        <v>4000</v>
      </c>
      <c r="H101" s="192">
        <v>0</v>
      </c>
      <c r="I101" s="192">
        <v>0</v>
      </c>
      <c r="J101" s="172">
        <v>0</v>
      </c>
      <c r="K101" s="172">
        <v>0</v>
      </c>
      <c r="L101" s="172">
        <v>0</v>
      </c>
      <c r="M101" s="172">
        <v>0</v>
      </c>
      <c r="N101" s="171">
        <v>4000</v>
      </c>
      <c r="O101" s="114">
        <v>0</v>
      </c>
      <c r="P101" s="174" t="b">
        <f>ISNA(MATCH($B101,alte_Titel!$A$5:$A$135,0))</f>
        <v>0</v>
      </c>
      <c r="Q101" s="175">
        <v>4000</v>
      </c>
      <c r="R101" s="171">
        <v>2000</v>
      </c>
      <c r="S101" s="171">
        <v>2000</v>
      </c>
      <c r="T101" s="176"/>
    </row>
    <row r="102" spans="1:20" x14ac:dyDescent="0.25">
      <c r="A102" s="188" t="s">
        <v>219</v>
      </c>
      <c r="B102" s="188" t="s">
        <v>207</v>
      </c>
      <c r="C102" s="189" t="s">
        <v>220</v>
      </c>
      <c r="D102" s="190"/>
      <c r="E102" s="191"/>
      <c r="F102" s="171">
        <v>500</v>
      </c>
      <c r="G102" s="171">
        <v>500</v>
      </c>
      <c r="H102" s="192">
        <v>0</v>
      </c>
      <c r="I102" s="192">
        <v>0</v>
      </c>
      <c r="J102" s="172">
        <v>0</v>
      </c>
      <c r="K102" s="172">
        <v>0</v>
      </c>
      <c r="L102" s="172">
        <v>0</v>
      </c>
      <c r="M102" s="172">
        <v>0</v>
      </c>
      <c r="N102" s="171">
        <v>500</v>
      </c>
      <c r="O102" s="114">
        <v>0</v>
      </c>
      <c r="P102" s="174" t="b">
        <f>ISNA(MATCH($B102,alte_Titel!$A$5:$A$135,0))</f>
        <v>0</v>
      </c>
      <c r="Q102" s="175">
        <v>500</v>
      </c>
      <c r="R102" s="171">
        <v>500</v>
      </c>
      <c r="S102" s="171">
        <v>500</v>
      </c>
      <c r="T102" s="176"/>
    </row>
    <row r="103" spans="1:20" x14ac:dyDescent="0.25">
      <c r="A103" s="188" t="s">
        <v>221</v>
      </c>
      <c r="B103" s="188" t="s">
        <v>205</v>
      </c>
      <c r="C103" s="189" t="s">
        <v>222</v>
      </c>
      <c r="D103" s="190"/>
      <c r="E103" s="191"/>
      <c r="F103" s="171">
        <v>2000</v>
      </c>
      <c r="G103" s="171">
        <v>2000</v>
      </c>
      <c r="H103" s="192">
        <v>0</v>
      </c>
      <c r="I103" s="192">
        <v>0</v>
      </c>
      <c r="J103" s="172">
        <v>0</v>
      </c>
      <c r="K103" s="172">
        <v>0</v>
      </c>
      <c r="L103" s="172">
        <v>0</v>
      </c>
      <c r="M103" s="172">
        <v>0</v>
      </c>
      <c r="N103" s="171">
        <v>2000</v>
      </c>
      <c r="O103" s="114">
        <v>0</v>
      </c>
      <c r="P103" s="174" t="b">
        <f>ISNA(MATCH($B103,alte_Titel!$A$5:$A$135,0))</f>
        <v>0</v>
      </c>
      <c r="Q103" s="175">
        <v>2000</v>
      </c>
      <c r="R103" s="171">
        <v>1000</v>
      </c>
      <c r="S103" s="171">
        <v>1000</v>
      </c>
      <c r="T103" s="176"/>
    </row>
    <row r="104" spans="1:20" s="110" customFormat="1" x14ac:dyDescent="0.25">
      <c r="A104" s="177" t="s">
        <v>223</v>
      </c>
      <c r="B104" s="177"/>
      <c r="C104" s="178" t="s">
        <v>224</v>
      </c>
      <c r="D104" s="179">
        <v>30000</v>
      </c>
      <c r="E104" s="179">
        <v>19035.669999999998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15"/>
      <c r="P104" s="174" t="b">
        <f>ISNA(MATCH($B104,alte_Titel!$A$5:$A$135,0))</f>
        <v>1</v>
      </c>
      <c r="Q104" s="175"/>
      <c r="R104" s="179"/>
      <c r="S104" s="179"/>
      <c r="T104" s="181"/>
    </row>
    <row r="105" spans="1:20" x14ac:dyDescent="0.25">
      <c r="A105" s="188" t="s">
        <v>225</v>
      </c>
      <c r="B105" s="188" t="s">
        <v>225</v>
      </c>
      <c r="C105" s="189" t="s">
        <v>226</v>
      </c>
      <c r="D105" s="190"/>
      <c r="E105" s="191"/>
      <c r="F105" s="171">
        <v>18000</v>
      </c>
      <c r="G105" s="171">
        <v>18000</v>
      </c>
      <c r="H105" s="192">
        <v>1127.19</v>
      </c>
      <c r="I105" s="192">
        <v>4021.54</v>
      </c>
      <c r="J105" s="172">
        <v>6585.65</v>
      </c>
      <c r="K105" s="172">
        <v>8707.58</v>
      </c>
      <c r="L105" s="172">
        <v>9408.83</v>
      </c>
      <c r="M105" s="172">
        <v>12291.41</v>
      </c>
      <c r="N105" s="171">
        <v>21000</v>
      </c>
      <c r="O105" s="114">
        <v>17705.97</v>
      </c>
      <c r="P105" s="174" t="b">
        <f>ISNA(MATCH($B105,alte_Titel!$A$5:$A$135,0))</f>
        <v>0</v>
      </c>
      <c r="Q105" s="175">
        <v>18000</v>
      </c>
      <c r="R105" s="171">
        <v>18000</v>
      </c>
      <c r="S105" s="171">
        <v>18000</v>
      </c>
      <c r="T105" s="176"/>
    </row>
    <row r="106" spans="1:20" x14ac:dyDescent="0.25">
      <c r="A106" s="188" t="s">
        <v>227</v>
      </c>
      <c r="B106" s="188" t="s">
        <v>227</v>
      </c>
      <c r="C106" s="189" t="s">
        <v>228</v>
      </c>
      <c r="D106" s="172">
        <v>2000</v>
      </c>
      <c r="E106" s="171">
        <v>560</v>
      </c>
      <c r="F106" s="171">
        <v>2000</v>
      </c>
      <c r="G106" s="171">
        <v>2000</v>
      </c>
      <c r="H106" s="192">
        <v>0</v>
      </c>
      <c r="I106" s="192">
        <v>80</v>
      </c>
      <c r="J106" s="172">
        <v>80</v>
      </c>
      <c r="K106" s="172">
        <v>80</v>
      </c>
      <c r="L106" s="172">
        <v>80</v>
      </c>
      <c r="M106" s="172">
        <v>80</v>
      </c>
      <c r="N106" s="171">
        <v>2000</v>
      </c>
      <c r="O106" s="114">
        <v>240</v>
      </c>
      <c r="P106" s="174" t="b">
        <f>ISNA(MATCH($B106,alte_Titel!$A$5:$A$135,0))</f>
        <v>0</v>
      </c>
      <c r="Q106" s="175">
        <v>2000</v>
      </c>
      <c r="R106" s="171">
        <v>500</v>
      </c>
      <c r="S106" s="171">
        <v>500</v>
      </c>
      <c r="T106" s="176"/>
    </row>
    <row r="107" spans="1:20" x14ac:dyDescent="0.25">
      <c r="A107" s="188" t="s">
        <v>229</v>
      </c>
      <c r="B107" s="188" t="s">
        <v>225</v>
      </c>
      <c r="C107" s="189" t="s">
        <v>230</v>
      </c>
      <c r="D107" s="190"/>
      <c r="E107" s="191"/>
      <c r="F107" s="171">
        <v>7000</v>
      </c>
      <c r="G107" s="171">
        <v>7000</v>
      </c>
      <c r="H107" s="192">
        <v>725.1</v>
      </c>
      <c r="I107" s="192">
        <v>1015.1</v>
      </c>
      <c r="J107" s="172">
        <v>2011.2</v>
      </c>
      <c r="K107" s="172">
        <v>3732.72</v>
      </c>
      <c r="L107" s="172">
        <v>4059.72</v>
      </c>
      <c r="M107" s="172">
        <v>4508.57</v>
      </c>
      <c r="N107" s="171">
        <v>7000</v>
      </c>
      <c r="O107" s="114">
        <v>6173.57</v>
      </c>
      <c r="P107" s="174" t="b">
        <f>ISNA(MATCH($B107,alte_Titel!$A$5:$A$135,0))</f>
        <v>0</v>
      </c>
      <c r="Q107" s="175">
        <v>7000</v>
      </c>
      <c r="R107" s="171">
        <v>7000</v>
      </c>
      <c r="S107" s="171">
        <v>7000</v>
      </c>
      <c r="T107" s="176"/>
    </row>
    <row r="108" spans="1:20" s="110" customFormat="1" x14ac:dyDescent="0.25">
      <c r="A108" s="177" t="s">
        <v>231</v>
      </c>
      <c r="B108" s="177"/>
      <c r="C108" s="178" t="s">
        <v>232</v>
      </c>
      <c r="D108" s="179">
        <v>8000</v>
      </c>
      <c r="E108" s="179">
        <v>2350.7800000000002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15"/>
      <c r="P108" s="174" t="b">
        <f>ISNA(MATCH($B108,alte_Titel!$A$5:$A$135,0))</f>
        <v>1</v>
      </c>
      <c r="Q108" s="175"/>
      <c r="R108" s="179"/>
      <c r="S108" s="179"/>
      <c r="T108" s="181"/>
    </row>
    <row r="109" spans="1:20" x14ac:dyDescent="0.25">
      <c r="A109" s="188" t="s">
        <v>233</v>
      </c>
      <c r="B109" s="188" t="s">
        <v>233</v>
      </c>
      <c r="C109" s="189" t="s">
        <v>234</v>
      </c>
      <c r="D109" s="190"/>
      <c r="E109" s="191"/>
      <c r="F109" s="171">
        <v>300</v>
      </c>
      <c r="G109" s="171">
        <v>300</v>
      </c>
      <c r="H109" s="192">
        <v>205.57</v>
      </c>
      <c r="I109" s="192">
        <v>206.83</v>
      </c>
      <c r="J109" s="172">
        <v>561.73</v>
      </c>
      <c r="K109" s="172">
        <v>561.73</v>
      </c>
      <c r="L109" s="172">
        <v>561.73</v>
      </c>
      <c r="M109" s="172">
        <v>561.73</v>
      </c>
      <c r="N109" s="171">
        <v>1000</v>
      </c>
      <c r="O109" s="114">
        <v>755.83</v>
      </c>
      <c r="P109" s="174" t="b">
        <f>ISNA(MATCH($B109,alte_Titel!$A$5:$A$135,0))</f>
        <v>0</v>
      </c>
      <c r="Q109" s="175">
        <v>1000</v>
      </c>
      <c r="R109" s="171">
        <v>1000</v>
      </c>
      <c r="S109" s="171">
        <v>1000</v>
      </c>
      <c r="T109" s="176"/>
    </row>
    <row r="110" spans="1:20" x14ac:dyDescent="0.25">
      <c r="A110" s="188" t="s">
        <v>235</v>
      </c>
      <c r="B110" s="188" t="s">
        <v>235</v>
      </c>
      <c r="C110" s="189" t="s">
        <v>236</v>
      </c>
      <c r="D110" s="172">
        <v>300</v>
      </c>
      <c r="E110" s="171">
        <v>27.5</v>
      </c>
      <c r="F110" s="171">
        <v>100</v>
      </c>
      <c r="G110" s="171">
        <v>100</v>
      </c>
      <c r="H110" s="192">
        <v>0</v>
      </c>
      <c r="I110" s="192">
        <v>0</v>
      </c>
      <c r="J110" s="172">
        <v>0</v>
      </c>
      <c r="K110" s="172">
        <v>0</v>
      </c>
      <c r="L110" s="172">
        <v>0</v>
      </c>
      <c r="M110" s="172">
        <v>0</v>
      </c>
      <c r="N110" s="171">
        <v>100</v>
      </c>
      <c r="O110" s="114">
        <v>0</v>
      </c>
      <c r="P110" s="174" t="b">
        <f>ISNA(MATCH($B110,alte_Titel!$A$5:$A$135,0))</f>
        <v>0</v>
      </c>
      <c r="Q110" s="175">
        <v>100</v>
      </c>
      <c r="R110" s="171">
        <v>100</v>
      </c>
      <c r="S110" s="171">
        <v>100</v>
      </c>
      <c r="T110" s="176"/>
    </row>
    <row r="111" spans="1:20" x14ac:dyDescent="0.25">
      <c r="A111" s="188" t="s">
        <v>237</v>
      </c>
      <c r="B111" s="188" t="s">
        <v>233</v>
      </c>
      <c r="C111" s="189" t="s">
        <v>238</v>
      </c>
      <c r="D111" s="172"/>
      <c r="E111" s="191"/>
      <c r="F111" s="171">
        <v>100</v>
      </c>
      <c r="G111" s="171">
        <v>100</v>
      </c>
      <c r="H111" s="192">
        <v>0</v>
      </c>
      <c r="I111" s="192">
        <v>0</v>
      </c>
      <c r="J111" s="172">
        <v>0</v>
      </c>
      <c r="K111" s="172">
        <v>0</v>
      </c>
      <c r="L111" s="172">
        <v>0</v>
      </c>
      <c r="M111" s="172">
        <v>0</v>
      </c>
      <c r="N111" s="171">
        <v>100</v>
      </c>
      <c r="O111" s="114">
        <v>0</v>
      </c>
      <c r="P111" s="174" t="b">
        <f>ISNA(MATCH($B111,alte_Titel!$A$5:$A$135,0))</f>
        <v>0</v>
      </c>
      <c r="Q111" s="175">
        <v>100</v>
      </c>
      <c r="R111" s="171">
        <v>100</v>
      </c>
      <c r="S111" s="171">
        <v>100</v>
      </c>
      <c r="T111" s="176"/>
    </row>
    <row r="112" spans="1:20" x14ac:dyDescent="0.25">
      <c r="A112" s="188" t="s">
        <v>239</v>
      </c>
      <c r="B112" s="188" t="s">
        <v>233</v>
      </c>
      <c r="C112" s="189" t="s">
        <v>240</v>
      </c>
      <c r="D112" s="172"/>
      <c r="E112" s="191"/>
      <c r="F112" s="171">
        <v>2000</v>
      </c>
      <c r="G112" s="171">
        <v>2000</v>
      </c>
      <c r="H112" s="192">
        <v>0</v>
      </c>
      <c r="I112" s="192">
        <v>0</v>
      </c>
      <c r="J112" s="172">
        <v>0</v>
      </c>
      <c r="K112" s="172">
        <v>0</v>
      </c>
      <c r="L112" s="172">
        <v>0</v>
      </c>
      <c r="M112" s="172">
        <v>0</v>
      </c>
      <c r="N112" s="171">
        <v>2000</v>
      </c>
      <c r="O112" s="114">
        <v>0</v>
      </c>
      <c r="P112" s="174" t="b">
        <f>ISNA(MATCH($B112,alte_Titel!$A$5:$A$135,0))</f>
        <v>0</v>
      </c>
      <c r="Q112" s="175">
        <v>2000</v>
      </c>
      <c r="R112" s="171">
        <v>2000</v>
      </c>
      <c r="S112" s="171">
        <v>2000</v>
      </c>
      <c r="T112" s="176"/>
    </row>
    <row r="113" spans="1:21" x14ac:dyDescent="0.25">
      <c r="A113" s="188" t="s">
        <v>241</v>
      </c>
      <c r="B113" s="188" t="s">
        <v>235</v>
      </c>
      <c r="C113" s="189" t="s">
        <v>242</v>
      </c>
      <c r="D113" s="172"/>
      <c r="E113" s="191"/>
      <c r="F113" s="171">
        <v>500</v>
      </c>
      <c r="G113" s="171">
        <v>500</v>
      </c>
      <c r="H113" s="192">
        <v>0</v>
      </c>
      <c r="I113" s="192">
        <v>0</v>
      </c>
      <c r="J113" s="172">
        <v>0</v>
      </c>
      <c r="K113" s="172">
        <v>0</v>
      </c>
      <c r="L113" s="172">
        <v>0</v>
      </c>
      <c r="M113" s="172">
        <v>0</v>
      </c>
      <c r="N113" s="171">
        <v>500</v>
      </c>
      <c r="O113" s="114">
        <v>0</v>
      </c>
      <c r="P113" s="174" t="b">
        <f>ISNA(MATCH($B113,alte_Titel!$A$5:$A$135,0))</f>
        <v>0</v>
      </c>
      <c r="Q113" s="175">
        <v>500</v>
      </c>
      <c r="R113" s="171">
        <v>500</v>
      </c>
      <c r="S113" s="171">
        <v>500</v>
      </c>
      <c r="T113" s="176"/>
    </row>
    <row r="114" spans="1:21" x14ac:dyDescent="0.25">
      <c r="A114" s="188" t="s">
        <v>243</v>
      </c>
      <c r="B114" s="188" t="s">
        <v>233</v>
      </c>
      <c r="C114" s="189" t="s">
        <v>244</v>
      </c>
      <c r="D114" s="172"/>
      <c r="E114" s="191"/>
      <c r="F114" s="171">
        <v>1500</v>
      </c>
      <c r="G114" s="171">
        <v>1500</v>
      </c>
      <c r="H114" s="192">
        <v>0</v>
      </c>
      <c r="I114" s="192">
        <v>0</v>
      </c>
      <c r="J114" s="172">
        <v>0</v>
      </c>
      <c r="K114" s="172">
        <v>0</v>
      </c>
      <c r="L114" s="172">
        <v>0</v>
      </c>
      <c r="M114" s="172">
        <v>0</v>
      </c>
      <c r="N114" s="171">
        <v>1500</v>
      </c>
      <c r="O114" s="114">
        <v>0</v>
      </c>
      <c r="P114" s="174" t="b">
        <f>ISNA(MATCH($B114,alte_Titel!$A$5:$A$135,0))</f>
        <v>0</v>
      </c>
      <c r="Q114" s="175">
        <v>1500</v>
      </c>
      <c r="R114" s="171">
        <v>1500</v>
      </c>
      <c r="S114" s="171">
        <v>1500</v>
      </c>
      <c r="T114" s="176"/>
    </row>
    <row r="115" spans="1:21" s="110" customFormat="1" x14ac:dyDescent="0.25">
      <c r="A115" s="177" t="s">
        <v>245</v>
      </c>
      <c r="B115" s="177"/>
      <c r="C115" s="178" t="s">
        <v>246</v>
      </c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16"/>
      <c r="P115" s="174" t="b">
        <f>ISNA(MATCH($B115,alte_Titel!$A$5:$A$135,0))</f>
        <v>1</v>
      </c>
      <c r="Q115" s="175"/>
      <c r="R115" s="179"/>
      <c r="S115" s="179"/>
      <c r="T115" s="176"/>
      <c r="U115" s="107"/>
    </row>
    <row r="116" spans="1:21" x14ac:dyDescent="0.25">
      <c r="A116" s="169" t="s">
        <v>247</v>
      </c>
      <c r="B116" s="169" t="s">
        <v>248</v>
      </c>
      <c r="C116" s="170" t="s">
        <v>249</v>
      </c>
      <c r="D116" s="172"/>
      <c r="E116" s="171"/>
      <c r="F116" s="171">
        <v>4700</v>
      </c>
      <c r="G116" s="171">
        <v>4700</v>
      </c>
      <c r="H116" s="172">
        <v>0</v>
      </c>
      <c r="I116" s="172">
        <v>154.4</v>
      </c>
      <c r="J116" s="172">
        <v>154.4</v>
      </c>
      <c r="K116" s="172">
        <v>154.4</v>
      </c>
      <c r="L116" s="172">
        <v>154.4</v>
      </c>
      <c r="M116" s="172">
        <v>187.1</v>
      </c>
      <c r="N116" s="171">
        <v>4700</v>
      </c>
      <c r="O116" s="114">
        <v>1831.6</v>
      </c>
      <c r="P116" s="174" t="b">
        <f>ISNA(MATCH($B116,alte_Titel!$A$5:$A$135,0))</f>
        <v>0</v>
      </c>
      <c r="Q116" s="175">
        <v>4700</v>
      </c>
      <c r="R116" s="171">
        <v>4700</v>
      </c>
      <c r="S116" s="171">
        <v>4700</v>
      </c>
      <c r="T116" s="176"/>
    </row>
    <row r="117" spans="1:21" x14ac:dyDescent="0.25">
      <c r="A117" s="169" t="s">
        <v>250</v>
      </c>
      <c r="B117" s="169" t="s">
        <v>248</v>
      </c>
      <c r="C117" s="170" t="s">
        <v>251</v>
      </c>
      <c r="D117" s="172">
        <v>500</v>
      </c>
      <c r="E117" s="171">
        <v>988.85</v>
      </c>
      <c r="F117" s="171">
        <v>300</v>
      </c>
      <c r="G117" s="171">
        <v>300</v>
      </c>
      <c r="H117" s="172">
        <v>0</v>
      </c>
      <c r="I117" s="172">
        <v>0</v>
      </c>
      <c r="J117" s="172">
        <v>0</v>
      </c>
      <c r="K117" s="172">
        <v>0</v>
      </c>
      <c r="L117" s="172">
        <v>0</v>
      </c>
      <c r="M117" s="172">
        <v>0</v>
      </c>
      <c r="N117" s="171">
        <v>300</v>
      </c>
      <c r="O117" s="114">
        <v>0</v>
      </c>
      <c r="P117" s="174" t="b">
        <f>ISNA(MATCH($B117,alte_Titel!$A$5:$A$135,0))</f>
        <v>0</v>
      </c>
      <c r="Q117" s="175">
        <v>300</v>
      </c>
      <c r="R117" s="171">
        <v>300</v>
      </c>
      <c r="S117" s="171">
        <v>300</v>
      </c>
      <c r="T117" s="176"/>
    </row>
    <row r="118" spans="1:21" s="110" customFormat="1" x14ac:dyDescent="0.25">
      <c r="A118" s="177" t="s">
        <v>252</v>
      </c>
      <c r="B118" s="177"/>
      <c r="C118" s="178" t="s">
        <v>253</v>
      </c>
      <c r="D118" s="179">
        <v>20000</v>
      </c>
      <c r="E118" s="179">
        <v>14582.43</v>
      </c>
      <c r="F118" s="179"/>
      <c r="G118" s="179"/>
      <c r="H118" s="179"/>
      <c r="I118" s="179"/>
      <c r="J118" s="179"/>
      <c r="K118" s="179"/>
      <c r="L118" s="179"/>
      <c r="M118" s="179"/>
      <c r="N118" s="179"/>
      <c r="O118" s="116"/>
      <c r="P118" s="174" t="b">
        <f>ISNA(MATCH($B118,alte_Titel!$A$5:$A$135,0))</f>
        <v>1</v>
      </c>
      <c r="Q118" s="175"/>
      <c r="R118" s="179"/>
      <c r="S118" s="179"/>
      <c r="T118" s="181"/>
    </row>
    <row r="119" spans="1:21" x14ac:dyDescent="0.25">
      <c r="A119" s="169" t="s">
        <v>254</v>
      </c>
      <c r="B119" s="169" t="s">
        <v>255</v>
      </c>
      <c r="C119" s="170" t="s">
        <v>256</v>
      </c>
      <c r="D119" s="172"/>
      <c r="E119" s="171"/>
      <c r="F119" s="171">
        <v>3000</v>
      </c>
      <c r="G119" s="171">
        <v>3000</v>
      </c>
      <c r="H119" s="172">
        <v>852.3</v>
      </c>
      <c r="I119" s="172">
        <v>1095.25</v>
      </c>
      <c r="J119" s="172">
        <v>1577.12</v>
      </c>
      <c r="K119" s="172">
        <v>1806.31</v>
      </c>
      <c r="L119" s="172">
        <v>2523.5</v>
      </c>
      <c r="M119" s="172">
        <v>3495.37</v>
      </c>
      <c r="N119" s="171">
        <v>3000</v>
      </c>
      <c r="O119" s="114">
        <v>4879.99</v>
      </c>
      <c r="P119" s="174" t="b">
        <f>ISNA(MATCH($B119,alte_Titel!$A$5:$A$135,0))</f>
        <v>0</v>
      </c>
      <c r="Q119" s="175">
        <v>3000</v>
      </c>
      <c r="R119" s="171">
        <v>6000</v>
      </c>
      <c r="S119" s="171">
        <v>6000</v>
      </c>
      <c r="T119" s="176"/>
    </row>
    <row r="120" spans="1:21" x14ac:dyDescent="0.25">
      <c r="A120" s="169" t="s">
        <v>257</v>
      </c>
      <c r="B120" s="169" t="s">
        <v>255</v>
      </c>
      <c r="C120" s="170" t="s">
        <v>258</v>
      </c>
      <c r="D120" s="172"/>
      <c r="E120" s="171"/>
      <c r="F120" s="171">
        <v>12000</v>
      </c>
      <c r="G120" s="171">
        <v>12000</v>
      </c>
      <c r="H120" s="172">
        <v>797.5</v>
      </c>
      <c r="I120" s="172">
        <v>797.5</v>
      </c>
      <c r="J120" s="172">
        <v>2518.1</v>
      </c>
      <c r="K120" s="172">
        <v>2640</v>
      </c>
      <c r="L120" s="172">
        <v>3774.67</v>
      </c>
      <c r="M120" s="172">
        <v>3848.23</v>
      </c>
      <c r="N120" s="171">
        <v>12000</v>
      </c>
      <c r="O120" s="114">
        <v>6087.95</v>
      </c>
      <c r="P120" s="174" t="b">
        <f>ISNA(MATCH($B120,alte_Titel!$A$5:$A$135,0))</f>
        <v>0</v>
      </c>
      <c r="Q120" s="175">
        <v>12000</v>
      </c>
      <c r="R120" s="171">
        <v>12000</v>
      </c>
      <c r="S120" s="171">
        <v>12000</v>
      </c>
      <c r="T120" s="176"/>
    </row>
    <row r="121" spans="1:21" x14ac:dyDescent="0.25">
      <c r="A121" s="169" t="s">
        <v>259</v>
      </c>
      <c r="B121" s="169" t="s">
        <v>255</v>
      </c>
      <c r="C121" s="170" t="s">
        <v>260</v>
      </c>
      <c r="D121" s="172"/>
      <c r="E121" s="171"/>
      <c r="F121" s="171">
        <v>1000</v>
      </c>
      <c r="G121" s="171">
        <v>1000</v>
      </c>
      <c r="H121" s="172">
        <v>0</v>
      </c>
      <c r="I121" s="172">
        <v>0</v>
      </c>
      <c r="J121" s="172">
        <v>0</v>
      </c>
      <c r="K121" s="172">
        <v>0</v>
      </c>
      <c r="L121" s="172">
        <v>0</v>
      </c>
      <c r="M121" s="172">
        <v>0</v>
      </c>
      <c r="N121" s="171">
        <v>1000</v>
      </c>
      <c r="O121" s="114">
        <v>0</v>
      </c>
      <c r="P121" s="174" t="b">
        <f>ISNA(MATCH($B121,alte_Titel!$A$5:$A$135,0))</f>
        <v>0</v>
      </c>
      <c r="Q121" s="175">
        <v>1000</v>
      </c>
      <c r="R121" s="171">
        <v>1000</v>
      </c>
      <c r="S121" s="171">
        <v>1000</v>
      </c>
      <c r="T121" s="176"/>
    </row>
    <row r="122" spans="1:21" s="110" customFormat="1" x14ac:dyDescent="0.25">
      <c r="A122" s="177" t="s">
        <v>261</v>
      </c>
      <c r="B122" s="177"/>
      <c r="C122" s="178" t="s">
        <v>262</v>
      </c>
      <c r="D122" s="179">
        <v>330000</v>
      </c>
      <c r="E122" s="179">
        <v>319363.3</v>
      </c>
      <c r="F122" s="179"/>
      <c r="G122" s="179"/>
      <c r="H122" s="179"/>
      <c r="I122" s="179"/>
      <c r="J122" s="179"/>
      <c r="K122" s="179"/>
      <c r="L122" s="179"/>
      <c r="M122" s="179"/>
      <c r="N122" s="179"/>
      <c r="O122" s="115"/>
      <c r="P122" s="174" t="b">
        <f>ISNA(MATCH($B122,alte_Titel!$A$5:$A$135,0))</f>
        <v>1</v>
      </c>
      <c r="Q122" s="175"/>
      <c r="R122" s="179"/>
      <c r="S122" s="179"/>
      <c r="T122" s="181"/>
    </row>
    <row r="123" spans="1:21" x14ac:dyDescent="0.25">
      <c r="A123" s="169" t="s">
        <v>263</v>
      </c>
      <c r="B123" s="169" t="s">
        <v>264</v>
      </c>
      <c r="C123" s="170" t="s">
        <v>265</v>
      </c>
      <c r="D123" s="172"/>
      <c r="E123" s="171"/>
      <c r="F123" s="171">
        <v>109000</v>
      </c>
      <c r="G123" s="171">
        <v>109000</v>
      </c>
      <c r="H123" s="172">
        <v>0</v>
      </c>
      <c r="I123" s="172">
        <v>0</v>
      </c>
      <c r="J123" s="172">
        <v>0</v>
      </c>
      <c r="K123" s="172">
        <v>0</v>
      </c>
      <c r="L123" s="172">
        <v>0</v>
      </c>
      <c r="M123" s="172">
        <v>44475.95</v>
      </c>
      <c r="N123" s="171">
        <v>125000</v>
      </c>
      <c r="O123" s="114">
        <v>72518.039999999994</v>
      </c>
      <c r="P123" s="174" t="b">
        <f>ISNA(MATCH($B123,alte_Titel!$A$5:$A$135,0))</f>
        <v>0</v>
      </c>
      <c r="Q123" s="175">
        <v>125000</v>
      </c>
      <c r="R123" s="171">
        <v>115000</v>
      </c>
      <c r="S123" s="171">
        <v>115000</v>
      </c>
      <c r="T123" s="176"/>
    </row>
    <row r="124" spans="1:21" x14ac:dyDescent="0.25">
      <c r="A124" s="169" t="s">
        <v>266</v>
      </c>
      <c r="B124" s="169" t="s">
        <v>264</v>
      </c>
      <c r="C124" s="170" t="s">
        <v>267</v>
      </c>
      <c r="D124" s="172"/>
      <c r="E124" s="172"/>
      <c r="F124" s="171">
        <v>200000</v>
      </c>
      <c r="G124" s="171">
        <v>200000</v>
      </c>
      <c r="H124" s="172">
        <v>0</v>
      </c>
      <c r="I124" s="172">
        <v>0</v>
      </c>
      <c r="J124" s="172">
        <v>0</v>
      </c>
      <c r="K124" s="172">
        <v>47665.24</v>
      </c>
      <c r="L124" s="172">
        <v>47665.24</v>
      </c>
      <c r="M124" s="172">
        <v>47665.24</v>
      </c>
      <c r="N124" s="171">
        <v>200000</v>
      </c>
      <c r="O124" s="114">
        <v>85865.27</v>
      </c>
      <c r="P124" s="174" t="b">
        <f>ISNA(MATCH($B124,alte_Titel!$A$5:$A$135,0))</f>
        <v>0</v>
      </c>
      <c r="Q124" s="175">
        <v>200000</v>
      </c>
      <c r="R124" s="171">
        <v>200000</v>
      </c>
      <c r="S124" s="171">
        <v>200000</v>
      </c>
      <c r="T124" s="176"/>
    </row>
    <row r="125" spans="1:21" x14ac:dyDescent="0.25">
      <c r="A125" s="169" t="s">
        <v>268</v>
      </c>
      <c r="B125" s="169" t="s">
        <v>264</v>
      </c>
      <c r="C125" s="170" t="s">
        <v>269</v>
      </c>
      <c r="D125" s="172"/>
      <c r="E125" s="172"/>
      <c r="F125" s="171">
        <v>10000</v>
      </c>
      <c r="G125" s="171">
        <v>10000</v>
      </c>
      <c r="H125" s="172">
        <v>0</v>
      </c>
      <c r="I125" s="172">
        <v>0</v>
      </c>
      <c r="J125" s="172">
        <v>0</v>
      </c>
      <c r="K125" s="172">
        <v>0</v>
      </c>
      <c r="L125" s="172">
        <v>0</v>
      </c>
      <c r="M125" s="172">
        <v>0</v>
      </c>
      <c r="N125" s="171">
        <v>10000</v>
      </c>
      <c r="O125" s="114">
        <v>337.25</v>
      </c>
      <c r="P125" s="174" t="b">
        <f>ISNA(MATCH($B125,alte_Titel!$A$5:$A$135,0))</f>
        <v>0</v>
      </c>
      <c r="Q125" s="175">
        <v>10000</v>
      </c>
      <c r="R125" s="171">
        <v>10000</v>
      </c>
      <c r="S125" s="171">
        <v>10000</v>
      </c>
      <c r="T125" s="176"/>
    </row>
    <row r="126" spans="1:21" x14ac:dyDescent="0.25">
      <c r="A126" s="169" t="s">
        <v>270</v>
      </c>
      <c r="B126" s="169" t="s">
        <v>264</v>
      </c>
      <c r="C126" s="170" t="s">
        <v>271</v>
      </c>
      <c r="D126" s="172"/>
      <c r="E126" s="172"/>
      <c r="F126" s="171">
        <v>1000</v>
      </c>
      <c r="G126" s="171">
        <v>1000</v>
      </c>
      <c r="H126" s="172">
        <v>0</v>
      </c>
      <c r="I126" s="172">
        <v>0</v>
      </c>
      <c r="J126" s="172">
        <v>0</v>
      </c>
      <c r="K126" s="172">
        <v>0</v>
      </c>
      <c r="L126" s="172">
        <v>0</v>
      </c>
      <c r="M126" s="172">
        <v>0</v>
      </c>
      <c r="N126" s="171">
        <v>1000</v>
      </c>
      <c r="O126" s="114">
        <v>0</v>
      </c>
      <c r="P126" s="174" t="b">
        <f>ISNA(MATCH($B126,alte_Titel!$A$5:$A$135,0))</f>
        <v>0</v>
      </c>
      <c r="Q126" s="175">
        <v>1000</v>
      </c>
      <c r="R126" s="171">
        <v>1000</v>
      </c>
      <c r="S126" s="171">
        <v>1000</v>
      </c>
      <c r="T126" s="176"/>
    </row>
    <row r="127" spans="1:21" s="110" customFormat="1" x14ac:dyDescent="0.25">
      <c r="A127" s="177" t="s">
        <v>272</v>
      </c>
      <c r="B127" s="177"/>
      <c r="C127" s="178" t="s">
        <v>273</v>
      </c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93"/>
      <c r="P127" s="174" t="b">
        <f>ISNA(MATCH($B127,alte_Titel!$A$5:$A$135,0))</f>
        <v>1</v>
      </c>
      <c r="Q127" s="175"/>
      <c r="R127" s="179"/>
      <c r="S127" s="179"/>
      <c r="T127" s="181"/>
    </row>
    <row r="128" spans="1:21" x14ac:dyDescent="0.25">
      <c r="A128" s="169" t="s">
        <v>274</v>
      </c>
      <c r="B128" s="169" t="s">
        <v>264</v>
      </c>
      <c r="C128" s="170" t="s">
        <v>275</v>
      </c>
      <c r="D128" s="172"/>
      <c r="E128" s="172"/>
      <c r="F128" s="171">
        <v>3000</v>
      </c>
      <c r="G128" s="171">
        <v>3000</v>
      </c>
      <c r="H128" s="172">
        <v>0</v>
      </c>
      <c r="I128" s="172">
        <v>0</v>
      </c>
      <c r="J128" s="172">
        <v>0</v>
      </c>
      <c r="K128" s="172">
        <v>0</v>
      </c>
      <c r="L128" s="172">
        <v>0</v>
      </c>
      <c r="M128" s="172">
        <v>0</v>
      </c>
      <c r="N128" s="171">
        <v>3000</v>
      </c>
      <c r="O128" s="173">
        <v>537.87</v>
      </c>
      <c r="P128" s="174" t="b">
        <f>ISNA(MATCH($B128,alte_Titel!$A$5:$A$135,0))</f>
        <v>0</v>
      </c>
      <c r="Q128" s="175">
        <v>3000</v>
      </c>
      <c r="R128" s="171">
        <v>3000</v>
      </c>
      <c r="S128" s="171">
        <v>3000</v>
      </c>
      <c r="T128" s="176"/>
    </row>
    <row r="129" spans="1:20" x14ac:dyDescent="0.25">
      <c r="A129" s="169" t="s">
        <v>276</v>
      </c>
      <c r="B129" s="169" t="s">
        <v>264</v>
      </c>
      <c r="C129" s="170" t="s">
        <v>277</v>
      </c>
      <c r="D129" s="172"/>
      <c r="E129" s="172"/>
      <c r="F129" s="171">
        <v>5000</v>
      </c>
      <c r="G129" s="171">
        <v>5000</v>
      </c>
      <c r="H129" s="172">
        <v>0</v>
      </c>
      <c r="I129" s="172">
        <v>0</v>
      </c>
      <c r="J129" s="172">
        <v>0</v>
      </c>
      <c r="K129" s="172">
        <v>0</v>
      </c>
      <c r="L129" s="172">
        <v>0</v>
      </c>
      <c r="M129" s="172">
        <v>0</v>
      </c>
      <c r="N129" s="171">
        <v>5000</v>
      </c>
      <c r="O129" s="173">
        <v>0</v>
      </c>
      <c r="P129" s="174" t="b">
        <f>ISNA(MATCH($B129,alte_Titel!$A$5:$A$135,0))</f>
        <v>0</v>
      </c>
      <c r="Q129" s="175">
        <v>5000</v>
      </c>
      <c r="R129" s="171">
        <v>5000</v>
      </c>
      <c r="S129" s="171">
        <v>5000</v>
      </c>
      <c r="T129" s="176"/>
    </row>
    <row r="130" spans="1:20" x14ac:dyDescent="0.25">
      <c r="A130" s="169" t="s">
        <v>278</v>
      </c>
      <c r="B130" s="169" t="s">
        <v>264</v>
      </c>
      <c r="C130" s="170" t="s">
        <v>279</v>
      </c>
      <c r="D130" s="172"/>
      <c r="E130" s="172"/>
      <c r="F130" s="171">
        <v>5000</v>
      </c>
      <c r="G130" s="171">
        <v>5000</v>
      </c>
      <c r="H130" s="172">
        <v>0</v>
      </c>
      <c r="I130" s="172">
        <v>0</v>
      </c>
      <c r="J130" s="172">
        <v>0</v>
      </c>
      <c r="K130" s="172">
        <v>0</v>
      </c>
      <c r="L130" s="172">
        <v>0</v>
      </c>
      <c r="M130" s="172">
        <v>0</v>
      </c>
      <c r="N130" s="171">
        <v>10000</v>
      </c>
      <c r="O130" s="173">
        <v>0</v>
      </c>
      <c r="P130" s="174" t="b">
        <f>ISNA(MATCH($B130,alte_Titel!$A$5:$A$135,0))</f>
        <v>0</v>
      </c>
      <c r="Q130" s="175">
        <v>10000</v>
      </c>
      <c r="R130" s="171">
        <v>5000</v>
      </c>
      <c r="S130" s="171">
        <v>5000</v>
      </c>
      <c r="T130" s="176"/>
    </row>
    <row r="131" spans="1:20" s="110" customFormat="1" x14ac:dyDescent="0.25">
      <c r="A131" s="177" t="s">
        <v>280</v>
      </c>
      <c r="B131" s="177"/>
      <c r="C131" s="178" t="s">
        <v>281</v>
      </c>
      <c r="D131" s="179">
        <v>1500</v>
      </c>
      <c r="E131" s="179">
        <v>1247.5</v>
      </c>
      <c r="F131" s="179"/>
      <c r="G131" s="179"/>
      <c r="H131" s="179"/>
      <c r="I131" s="179"/>
      <c r="J131" s="179"/>
      <c r="K131" s="179"/>
      <c r="L131" s="179"/>
      <c r="M131" s="179"/>
      <c r="N131" s="179"/>
      <c r="O131" s="193"/>
      <c r="P131" s="174" t="b">
        <f>ISNA(MATCH($B131,alte_Titel!$A$5:$A$135,0))</f>
        <v>1</v>
      </c>
      <c r="Q131" s="175"/>
      <c r="R131" s="179"/>
      <c r="S131" s="179"/>
      <c r="T131" s="181"/>
    </row>
    <row r="132" spans="1:20" x14ac:dyDescent="0.25">
      <c r="A132" s="188" t="s">
        <v>282</v>
      </c>
      <c r="B132" s="188" t="s">
        <v>283</v>
      </c>
      <c r="C132" s="189" t="s">
        <v>284</v>
      </c>
      <c r="D132" s="172"/>
      <c r="E132" s="171"/>
      <c r="F132" s="171">
        <v>750</v>
      </c>
      <c r="G132" s="171">
        <v>750</v>
      </c>
      <c r="H132" s="172">
        <v>0</v>
      </c>
      <c r="I132" s="172">
        <v>0</v>
      </c>
      <c r="J132" s="172">
        <v>0</v>
      </c>
      <c r="K132" s="172">
        <v>0</v>
      </c>
      <c r="L132" s="172">
        <v>0</v>
      </c>
      <c r="M132" s="172">
        <v>286.38</v>
      </c>
      <c r="N132" s="171">
        <v>750</v>
      </c>
      <c r="O132" s="173">
        <v>572.49</v>
      </c>
      <c r="P132" s="174" t="b">
        <f>ISNA(MATCH($B132,alte_Titel!$A$5:$A$135,0))</f>
        <v>0</v>
      </c>
      <c r="Q132" s="175">
        <v>750</v>
      </c>
      <c r="R132" s="171">
        <v>750</v>
      </c>
      <c r="S132" s="171">
        <v>750</v>
      </c>
      <c r="T132" s="176"/>
    </row>
    <row r="133" spans="1:20" x14ac:dyDescent="0.25">
      <c r="A133" s="188" t="s">
        <v>285</v>
      </c>
      <c r="B133" s="188" t="s">
        <v>283</v>
      </c>
      <c r="C133" s="189" t="s">
        <v>286</v>
      </c>
      <c r="D133" s="172"/>
      <c r="E133" s="172"/>
      <c r="F133" s="171">
        <v>750</v>
      </c>
      <c r="G133" s="171">
        <v>750</v>
      </c>
      <c r="H133" s="172">
        <v>0</v>
      </c>
      <c r="I133" s="172">
        <v>0</v>
      </c>
      <c r="J133" s="172">
        <v>0</v>
      </c>
      <c r="K133" s="172">
        <v>0</v>
      </c>
      <c r="L133" s="172">
        <v>0</v>
      </c>
      <c r="M133" s="172">
        <v>194.54</v>
      </c>
      <c r="N133" s="171">
        <v>750</v>
      </c>
      <c r="O133" s="173">
        <v>614.86</v>
      </c>
      <c r="P133" s="174" t="b">
        <f>ISNA(MATCH($B133,alte_Titel!$A$5:$A$135,0))</f>
        <v>0</v>
      </c>
      <c r="Q133" s="175">
        <v>750</v>
      </c>
      <c r="R133" s="171">
        <v>750</v>
      </c>
      <c r="S133" s="171">
        <v>750</v>
      </c>
      <c r="T133" s="176"/>
    </row>
    <row r="134" spans="1:20" x14ac:dyDescent="0.25">
      <c r="A134" s="188" t="s">
        <v>287</v>
      </c>
      <c r="B134" s="188" t="s">
        <v>283</v>
      </c>
      <c r="C134" s="189" t="s">
        <v>288</v>
      </c>
      <c r="D134" s="171"/>
      <c r="E134" s="172"/>
      <c r="F134" s="171">
        <v>1050</v>
      </c>
      <c r="G134" s="171">
        <v>1200</v>
      </c>
      <c r="H134" s="172">
        <v>0</v>
      </c>
      <c r="I134" s="172">
        <v>0</v>
      </c>
      <c r="J134" s="172">
        <v>0</v>
      </c>
      <c r="K134" s="172">
        <v>0</v>
      </c>
      <c r="L134" s="172">
        <v>0</v>
      </c>
      <c r="M134" s="172">
        <v>0</v>
      </c>
      <c r="N134" s="171">
        <v>1200</v>
      </c>
      <c r="O134" s="173">
        <v>850</v>
      </c>
      <c r="P134" s="174" t="b">
        <f>ISNA(MATCH($B134,alte_Titel!$A$5:$A$135,0))</f>
        <v>0</v>
      </c>
      <c r="Q134" s="175">
        <v>1200</v>
      </c>
      <c r="R134" s="171">
        <v>1200</v>
      </c>
      <c r="S134" s="171">
        <v>1200</v>
      </c>
      <c r="T134" s="176"/>
    </row>
    <row r="135" spans="1:20" x14ac:dyDescent="0.25">
      <c r="A135" s="188" t="s">
        <v>289</v>
      </c>
      <c r="B135" s="188" t="s">
        <v>283</v>
      </c>
      <c r="C135" s="189" t="s">
        <v>290</v>
      </c>
      <c r="D135" s="171"/>
      <c r="E135" s="172"/>
      <c r="F135" s="171">
        <v>450</v>
      </c>
      <c r="G135" s="171">
        <v>450</v>
      </c>
      <c r="H135" s="172">
        <v>0</v>
      </c>
      <c r="I135" s="172">
        <v>0</v>
      </c>
      <c r="J135" s="172">
        <v>0</v>
      </c>
      <c r="K135" s="172">
        <v>0</v>
      </c>
      <c r="L135" s="172">
        <v>0</v>
      </c>
      <c r="M135" s="172">
        <v>0</v>
      </c>
      <c r="N135" s="171">
        <v>450</v>
      </c>
      <c r="O135" s="173">
        <v>0</v>
      </c>
      <c r="P135" s="174" t="b">
        <f>ISNA(MATCH($B135,alte_Titel!$A$5:$A$135,0))</f>
        <v>0</v>
      </c>
      <c r="Q135" s="175">
        <v>450</v>
      </c>
      <c r="R135" s="171">
        <v>450</v>
      </c>
      <c r="S135" s="171">
        <v>450</v>
      </c>
      <c r="T135" s="176"/>
    </row>
    <row r="136" spans="1:20" x14ac:dyDescent="0.25">
      <c r="A136" s="188" t="s">
        <v>132</v>
      </c>
      <c r="B136" s="188" t="s">
        <v>132</v>
      </c>
      <c r="C136" s="189" t="s">
        <v>291</v>
      </c>
      <c r="D136" s="171">
        <v>8000</v>
      </c>
      <c r="E136" s="171">
        <v>3182.38</v>
      </c>
      <c r="F136" s="171"/>
      <c r="G136" s="171"/>
      <c r="H136" s="172">
        <v>0</v>
      </c>
      <c r="I136" s="172">
        <v>0</v>
      </c>
      <c r="J136" s="172">
        <v>0</v>
      </c>
      <c r="K136" s="172">
        <v>0</v>
      </c>
      <c r="L136" s="172">
        <v>0</v>
      </c>
      <c r="M136" s="172">
        <v>0</v>
      </c>
      <c r="N136" s="171"/>
      <c r="O136" s="173">
        <v>0</v>
      </c>
      <c r="P136" s="174" t="b">
        <f>ISNA(MATCH($B136,alte_Titel!$A$5:$A$135,0))</f>
        <v>0</v>
      </c>
      <c r="Q136" s="175"/>
      <c r="R136" s="171"/>
      <c r="S136" s="171"/>
      <c r="T136" s="176"/>
    </row>
    <row r="137" spans="1:20" s="110" customFormat="1" x14ac:dyDescent="0.25">
      <c r="A137" s="177" t="s">
        <v>292</v>
      </c>
      <c r="B137" s="177"/>
      <c r="C137" s="178" t="s">
        <v>293</v>
      </c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93"/>
      <c r="P137" s="174" t="b">
        <f>ISNA(MATCH($B137,alte_Titel!$A$5:$A$135,0))</f>
        <v>1</v>
      </c>
      <c r="Q137" s="175"/>
      <c r="R137" s="179"/>
      <c r="S137" s="179"/>
      <c r="T137" s="181"/>
    </row>
    <row r="138" spans="1:20" s="110" customFormat="1" x14ac:dyDescent="0.25">
      <c r="A138" s="177" t="s">
        <v>294</v>
      </c>
      <c r="B138" s="177" t="s">
        <v>295</v>
      </c>
      <c r="C138" s="178" t="s">
        <v>296</v>
      </c>
      <c r="D138" s="179">
        <v>5000</v>
      </c>
      <c r="E138" s="179">
        <v>11263.33</v>
      </c>
      <c r="F138" s="179"/>
      <c r="G138" s="179"/>
      <c r="H138" s="179"/>
      <c r="I138" s="179"/>
      <c r="J138" s="179"/>
      <c r="K138" s="179"/>
      <c r="L138" s="179"/>
      <c r="M138" s="179"/>
      <c r="N138" s="179"/>
      <c r="O138" s="193"/>
      <c r="P138" s="174" t="b">
        <f>ISNA(MATCH($B138,alte_Titel!$A$5:$A$135,0))</f>
        <v>0</v>
      </c>
      <c r="Q138" s="175"/>
      <c r="R138" s="179"/>
      <c r="S138" s="179"/>
      <c r="T138" s="181"/>
    </row>
    <row r="139" spans="1:20" x14ac:dyDescent="0.25">
      <c r="A139" s="169" t="s">
        <v>297</v>
      </c>
      <c r="B139" s="169" t="s">
        <v>295</v>
      </c>
      <c r="C139" s="170" t="s">
        <v>298</v>
      </c>
      <c r="D139" s="171"/>
      <c r="E139" s="171"/>
      <c r="F139" s="171">
        <v>0</v>
      </c>
      <c r="G139" s="171">
        <v>0</v>
      </c>
      <c r="H139" s="172">
        <v>0</v>
      </c>
      <c r="I139" s="172">
        <v>0</v>
      </c>
      <c r="J139" s="172">
        <v>0</v>
      </c>
      <c r="K139" s="172">
        <v>0</v>
      </c>
      <c r="L139" s="172">
        <v>0</v>
      </c>
      <c r="M139" s="172">
        <v>0</v>
      </c>
      <c r="N139" s="171">
        <v>0</v>
      </c>
      <c r="O139" s="114">
        <v>0</v>
      </c>
      <c r="P139" s="174" t="b">
        <f>ISNA(MATCH($B139,alte_Titel!$A$5:$A$135,0))</f>
        <v>0</v>
      </c>
      <c r="Q139" s="175">
        <v>0</v>
      </c>
      <c r="R139" s="171">
        <v>4200</v>
      </c>
      <c r="S139" s="171">
        <v>4560</v>
      </c>
      <c r="T139" s="181"/>
    </row>
    <row r="140" spans="1:20" x14ac:dyDescent="0.25">
      <c r="A140" s="169" t="s">
        <v>299</v>
      </c>
      <c r="B140" s="169" t="s">
        <v>295</v>
      </c>
      <c r="C140" s="170" t="s">
        <v>300</v>
      </c>
      <c r="D140" s="171"/>
      <c r="E140" s="172"/>
      <c r="F140" s="171">
        <v>0</v>
      </c>
      <c r="G140" s="171">
        <v>0</v>
      </c>
      <c r="H140" s="172">
        <v>260</v>
      </c>
      <c r="I140" s="172">
        <v>285</v>
      </c>
      <c r="J140" s="172">
        <v>415</v>
      </c>
      <c r="K140" s="172">
        <v>815</v>
      </c>
      <c r="L140" s="172">
        <v>815</v>
      </c>
      <c r="M140" s="172">
        <v>815</v>
      </c>
      <c r="N140" s="171">
        <v>2000</v>
      </c>
      <c r="O140" s="114">
        <v>1255</v>
      </c>
      <c r="P140" s="174" t="b">
        <f>ISNA(MATCH($B140,alte_Titel!$A$5:$A$135,0))</f>
        <v>0</v>
      </c>
      <c r="Q140" s="175">
        <v>2000</v>
      </c>
      <c r="R140" s="171">
        <v>8000</v>
      </c>
      <c r="S140" s="171">
        <v>8000</v>
      </c>
      <c r="T140" s="181"/>
    </row>
    <row r="141" spans="1:20" s="110" customFormat="1" x14ac:dyDescent="0.25">
      <c r="A141" s="177" t="s">
        <v>301</v>
      </c>
      <c r="B141" s="177"/>
      <c r="C141" s="178" t="s">
        <v>302</v>
      </c>
      <c r="D141" s="179">
        <v>5000</v>
      </c>
      <c r="E141" s="179">
        <v>14010.15</v>
      </c>
      <c r="F141" s="179"/>
      <c r="G141" s="179"/>
      <c r="H141" s="179"/>
      <c r="I141" s="179"/>
      <c r="J141" s="179"/>
      <c r="K141" s="179"/>
      <c r="L141" s="179"/>
      <c r="M141" s="179"/>
      <c r="N141" s="179"/>
      <c r="O141" s="115"/>
      <c r="P141" s="174" t="b">
        <f>ISNA(MATCH($B141,alte_Titel!$A$5:$A$135,0))</f>
        <v>1</v>
      </c>
      <c r="Q141" s="175"/>
      <c r="R141" s="179"/>
      <c r="S141" s="179"/>
      <c r="T141" s="181"/>
    </row>
    <row r="142" spans="1:20" x14ac:dyDescent="0.25">
      <c r="A142" s="169" t="s">
        <v>303</v>
      </c>
      <c r="B142" s="169" t="s">
        <v>304</v>
      </c>
      <c r="C142" s="170" t="s">
        <v>305</v>
      </c>
      <c r="D142" s="171"/>
      <c r="E142" s="171"/>
      <c r="F142" s="171">
        <v>0</v>
      </c>
      <c r="G142" s="171">
        <v>0</v>
      </c>
      <c r="H142" s="172">
        <v>579.45000000000005</v>
      </c>
      <c r="I142" s="172">
        <v>1126.18</v>
      </c>
      <c r="J142" s="172">
        <v>1305.31</v>
      </c>
      <c r="K142" s="172">
        <v>1405.81</v>
      </c>
      <c r="L142" s="172">
        <v>1405.81</v>
      </c>
      <c r="M142" s="172">
        <v>1405.81</v>
      </c>
      <c r="N142" s="171">
        <v>2000</v>
      </c>
      <c r="O142" s="114">
        <v>1813.81</v>
      </c>
      <c r="P142" s="174" t="b">
        <f>ISNA(MATCH($B142,alte_Titel!$A$5:$A$135,0))</f>
        <v>0</v>
      </c>
      <c r="Q142" s="175">
        <v>2000</v>
      </c>
      <c r="R142" s="171">
        <v>11000</v>
      </c>
      <c r="S142" s="171">
        <v>12000</v>
      </c>
      <c r="T142" s="181"/>
    </row>
    <row r="143" spans="1:20" x14ac:dyDescent="0.25">
      <c r="A143" s="169" t="s">
        <v>306</v>
      </c>
      <c r="B143" s="169" t="s">
        <v>304</v>
      </c>
      <c r="C143" s="170" t="s">
        <v>307</v>
      </c>
      <c r="D143" s="171">
        <v>3000</v>
      </c>
      <c r="E143" s="171">
        <v>2072.4699999999998</v>
      </c>
      <c r="F143" s="171">
        <v>1000</v>
      </c>
      <c r="G143" s="171">
        <v>1000</v>
      </c>
      <c r="H143" s="172">
        <v>3.96</v>
      </c>
      <c r="I143" s="172">
        <v>3.96</v>
      </c>
      <c r="J143" s="172">
        <v>3.96</v>
      </c>
      <c r="K143" s="172">
        <v>194.36</v>
      </c>
      <c r="L143" s="172">
        <v>194.36</v>
      </c>
      <c r="M143" s="172">
        <v>194.36</v>
      </c>
      <c r="N143" s="171">
        <v>1000</v>
      </c>
      <c r="O143" s="114">
        <v>194.36</v>
      </c>
      <c r="P143" s="174" t="b">
        <f>ISNA(MATCH($B143,alte_Titel!$A$5:$A$135,0))</f>
        <v>0</v>
      </c>
      <c r="Q143" s="175">
        <v>1000</v>
      </c>
      <c r="R143" s="171">
        <v>3000</v>
      </c>
      <c r="S143" s="171">
        <v>4000</v>
      </c>
      <c r="T143" s="181"/>
    </row>
    <row r="144" spans="1:20" x14ac:dyDescent="0.25">
      <c r="A144" s="169" t="s">
        <v>308</v>
      </c>
      <c r="B144" s="169" t="s">
        <v>304</v>
      </c>
      <c r="C144" s="170" t="s">
        <v>309</v>
      </c>
      <c r="D144" s="171"/>
      <c r="E144" s="172"/>
      <c r="F144" s="171">
        <v>0</v>
      </c>
      <c r="G144" s="171">
        <v>0</v>
      </c>
      <c r="H144" s="172">
        <v>54.5</v>
      </c>
      <c r="I144" s="172">
        <v>54.5</v>
      </c>
      <c r="J144" s="172">
        <v>54.5</v>
      </c>
      <c r="K144" s="172">
        <v>54.5</v>
      </c>
      <c r="L144" s="172">
        <v>54.5</v>
      </c>
      <c r="M144" s="172">
        <v>54.5</v>
      </c>
      <c r="N144" s="171">
        <v>1000</v>
      </c>
      <c r="O144" s="114">
        <v>54.5</v>
      </c>
      <c r="P144" s="174" t="b">
        <f>ISNA(MATCH($B144,alte_Titel!$A$5:$A$135,0))</f>
        <v>0</v>
      </c>
      <c r="Q144" s="175">
        <v>1000</v>
      </c>
      <c r="R144" s="171">
        <v>4000</v>
      </c>
      <c r="S144" s="171">
        <v>5000</v>
      </c>
      <c r="T144" s="181"/>
    </row>
    <row r="145" spans="1:21" s="110" customFormat="1" x14ac:dyDescent="0.25">
      <c r="A145" s="177" t="s">
        <v>310</v>
      </c>
      <c r="B145" s="177"/>
      <c r="C145" s="178" t="s">
        <v>311</v>
      </c>
      <c r="D145" s="179">
        <v>230000</v>
      </c>
      <c r="E145" s="179">
        <v>148345.26</v>
      </c>
      <c r="F145" s="179"/>
      <c r="G145" s="179"/>
      <c r="H145" s="179"/>
      <c r="I145" s="179"/>
      <c r="J145" s="179"/>
      <c r="K145" s="179"/>
      <c r="L145" s="179"/>
      <c r="M145" s="179"/>
      <c r="N145" s="179"/>
      <c r="O145" s="116"/>
      <c r="P145" s="174" t="b">
        <f>ISNA(MATCH($B145,alte_Titel!$A$5:$A$135,0))</f>
        <v>1</v>
      </c>
      <c r="Q145" s="175"/>
      <c r="R145" s="179"/>
      <c r="S145" s="179"/>
      <c r="T145" s="181"/>
    </row>
    <row r="146" spans="1:21" ht="15" customHeight="1" x14ac:dyDescent="0.25">
      <c r="A146" s="169" t="s">
        <v>312</v>
      </c>
      <c r="B146" s="169" t="s">
        <v>313</v>
      </c>
      <c r="C146" s="170" t="s">
        <v>314</v>
      </c>
      <c r="D146" s="171"/>
      <c r="E146" s="172"/>
      <c r="F146" s="171">
        <v>0</v>
      </c>
      <c r="G146" s="171">
        <v>0</v>
      </c>
      <c r="H146" s="172">
        <v>0</v>
      </c>
      <c r="I146" s="172">
        <v>0</v>
      </c>
      <c r="J146" s="172">
        <v>0</v>
      </c>
      <c r="K146" s="172">
        <v>0</v>
      </c>
      <c r="L146" s="172">
        <v>0</v>
      </c>
      <c r="M146" s="172">
        <v>0</v>
      </c>
      <c r="N146" s="171">
        <v>0</v>
      </c>
      <c r="O146" s="173">
        <v>0</v>
      </c>
      <c r="P146" s="174" t="b">
        <f>ISNA(MATCH($B146,alte_Titel!$A$5:$A$135,0))</f>
        <v>0</v>
      </c>
      <c r="Q146" s="175">
        <v>0</v>
      </c>
      <c r="R146" s="171">
        <f>R124/4</f>
        <v>50000</v>
      </c>
      <c r="S146" s="171">
        <f>S124/4</f>
        <v>50000</v>
      </c>
      <c r="T146" s="181"/>
      <c r="U146" s="110"/>
    </row>
    <row r="147" spans="1:21" x14ac:dyDescent="0.25">
      <c r="A147" s="169" t="s">
        <v>315</v>
      </c>
      <c r="B147" s="169" t="s">
        <v>313</v>
      </c>
      <c r="C147" s="170" t="s">
        <v>316</v>
      </c>
      <c r="D147" s="171"/>
      <c r="E147" s="172"/>
      <c r="F147" s="171">
        <v>0</v>
      </c>
      <c r="G147" s="171">
        <v>0</v>
      </c>
      <c r="H147" s="172">
        <v>0</v>
      </c>
      <c r="I147" s="172">
        <v>0</v>
      </c>
      <c r="J147" s="172">
        <v>0</v>
      </c>
      <c r="K147" s="172">
        <v>0</v>
      </c>
      <c r="L147" s="172">
        <v>0</v>
      </c>
      <c r="M147" s="172">
        <v>0</v>
      </c>
      <c r="N147" s="171">
        <v>0</v>
      </c>
      <c r="O147" s="173">
        <v>0</v>
      </c>
      <c r="P147" s="174" t="b">
        <f>ISNA(MATCH($B147,alte_Titel!$A$5:$A$135,0))</f>
        <v>0</v>
      </c>
      <c r="Q147" s="175">
        <v>0</v>
      </c>
      <c r="R147" s="171">
        <v>25000</v>
      </c>
      <c r="S147" s="171">
        <v>25000</v>
      </c>
      <c r="T147" s="181"/>
      <c r="U147" s="110"/>
    </row>
    <row r="148" spans="1:21" x14ac:dyDescent="0.25">
      <c r="A148" s="169" t="s">
        <v>317</v>
      </c>
      <c r="B148" s="169" t="s">
        <v>313</v>
      </c>
      <c r="C148" s="170" t="s">
        <v>318</v>
      </c>
      <c r="D148" s="171"/>
      <c r="E148" s="172"/>
      <c r="F148" s="171">
        <v>10000</v>
      </c>
      <c r="G148" s="171">
        <v>10000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  <c r="M148" s="172">
        <v>0</v>
      </c>
      <c r="N148" s="171">
        <v>0</v>
      </c>
      <c r="O148" s="173">
        <v>0</v>
      </c>
      <c r="P148" s="174" t="b">
        <f>ISNA(MATCH($B148,alte_Titel!$A$5:$A$135,0))</f>
        <v>0</v>
      </c>
      <c r="Q148" s="175">
        <v>0</v>
      </c>
      <c r="R148" s="171">
        <f>R146</f>
        <v>50000</v>
      </c>
      <c r="S148" s="171">
        <f>S146</f>
        <v>50000</v>
      </c>
      <c r="T148" s="181"/>
      <c r="U148" s="110"/>
    </row>
    <row r="149" spans="1:21" x14ac:dyDescent="0.25">
      <c r="A149" s="169" t="s">
        <v>319</v>
      </c>
      <c r="B149" s="169" t="s">
        <v>313</v>
      </c>
      <c r="C149" s="170" t="s">
        <v>320</v>
      </c>
      <c r="D149" s="171"/>
      <c r="E149" s="172"/>
      <c r="F149" s="171">
        <v>0</v>
      </c>
      <c r="G149" s="171">
        <v>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  <c r="M149" s="172">
        <v>0</v>
      </c>
      <c r="N149" s="171">
        <v>0</v>
      </c>
      <c r="O149" s="173">
        <v>0</v>
      </c>
      <c r="P149" s="174" t="b">
        <f>ISNA(MATCH($B149,alte_Titel!$A$5:$A$135,0))</f>
        <v>0</v>
      </c>
      <c r="Q149" s="175">
        <v>0</v>
      </c>
      <c r="R149" s="171">
        <f>R147</f>
        <v>25000</v>
      </c>
      <c r="S149" s="171">
        <f>S147</f>
        <v>25000</v>
      </c>
      <c r="T149" s="181"/>
      <c r="U149" s="110"/>
    </row>
    <row r="150" spans="1:21" s="110" customFormat="1" x14ac:dyDescent="0.25">
      <c r="A150" s="177" t="s">
        <v>321</v>
      </c>
      <c r="B150" s="177"/>
      <c r="C150" s="178" t="s">
        <v>322</v>
      </c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16"/>
      <c r="P150" s="174" t="b">
        <f>ISNA(MATCH($B150,alte_Titel!$A$5:$A$135,0))</f>
        <v>1</v>
      </c>
      <c r="Q150" s="175"/>
      <c r="R150" s="179"/>
      <c r="S150" s="179"/>
      <c r="T150" s="181"/>
    </row>
    <row r="151" spans="1:21" ht="15" customHeight="1" x14ac:dyDescent="0.25">
      <c r="A151" s="169" t="s">
        <v>323</v>
      </c>
      <c r="B151" s="169" t="s">
        <v>323</v>
      </c>
      <c r="C151" s="170" t="s">
        <v>324</v>
      </c>
      <c r="D151" s="171">
        <v>2500</v>
      </c>
      <c r="E151" s="172">
        <v>920</v>
      </c>
      <c r="F151" s="171">
        <v>1000</v>
      </c>
      <c r="G151" s="171">
        <v>1000</v>
      </c>
      <c r="H151" s="172">
        <v>0</v>
      </c>
      <c r="I151" s="172">
        <v>40</v>
      </c>
      <c r="J151" s="172">
        <v>100</v>
      </c>
      <c r="K151" s="172">
        <v>100</v>
      </c>
      <c r="L151" s="172">
        <v>100</v>
      </c>
      <c r="M151" s="172">
        <v>100</v>
      </c>
      <c r="N151" s="171">
        <v>1000</v>
      </c>
      <c r="O151" s="173">
        <v>100</v>
      </c>
      <c r="P151" s="174" t="b">
        <f>ISNA(MATCH($B151,alte_Titel!$A$5:$A$135,0))</f>
        <v>0</v>
      </c>
      <c r="Q151" s="175">
        <v>1000</v>
      </c>
      <c r="R151" s="171">
        <v>1000</v>
      </c>
      <c r="S151" s="171">
        <v>1000</v>
      </c>
      <c r="T151" s="181"/>
      <c r="U151" s="110"/>
    </row>
    <row r="152" spans="1:21" x14ac:dyDescent="0.25">
      <c r="A152" s="169" t="s">
        <v>325</v>
      </c>
      <c r="B152" s="169" t="s">
        <v>325</v>
      </c>
      <c r="C152" s="170" t="s">
        <v>326</v>
      </c>
      <c r="D152" s="171">
        <v>7500</v>
      </c>
      <c r="E152" s="172">
        <v>12239.23</v>
      </c>
      <c r="F152" s="171">
        <v>5500</v>
      </c>
      <c r="G152" s="171">
        <v>5500</v>
      </c>
      <c r="H152" s="172">
        <v>0</v>
      </c>
      <c r="I152" s="172">
        <v>33</v>
      </c>
      <c r="J152" s="172">
        <v>42.6</v>
      </c>
      <c r="K152" s="172">
        <v>61.64</v>
      </c>
      <c r="L152" s="172">
        <v>361.65</v>
      </c>
      <c r="M152" s="172">
        <v>361.65</v>
      </c>
      <c r="N152" s="171">
        <v>5500</v>
      </c>
      <c r="O152" s="173">
        <v>361.65</v>
      </c>
      <c r="P152" s="174" t="b">
        <f>ISNA(MATCH($B152,alte_Titel!$A$5:$A$135,0))</f>
        <v>0</v>
      </c>
      <c r="Q152" s="175">
        <v>5500</v>
      </c>
      <c r="R152" s="171">
        <v>5500</v>
      </c>
      <c r="S152" s="171">
        <v>5500</v>
      </c>
      <c r="T152" s="181"/>
      <c r="U152" s="110"/>
    </row>
    <row r="153" spans="1:21" ht="15" customHeight="1" x14ac:dyDescent="0.25">
      <c r="A153" s="169" t="s">
        <v>327</v>
      </c>
      <c r="B153" s="169" t="s">
        <v>327</v>
      </c>
      <c r="C153" s="170" t="s">
        <v>328</v>
      </c>
      <c r="D153" s="171">
        <v>6000</v>
      </c>
      <c r="E153" s="172">
        <v>3356</v>
      </c>
      <c r="F153" s="171">
        <v>4000</v>
      </c>
      <c r="G153" s="171">
        <v>4000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  <c r="M153" s="172">
        <v>0</v>
      </c>
      <c r="N153" s="171">
        <v>9000</v>
      </c>
      <c r="O153" s="114">
        <v>331.5</v>
      </c>
      <c r="P153" s="174" t="b">
        <f>ISNA(MATCH($B153,alte_Titel!$A$5:$A$135,0))</f>
        <v>0</v>
      </c>
      <c r="Q153" s="175">
        <v>9000</v>
      </c>
      <c r="R153" s="171">
        <v>9000</v>
      </c>
      <c r="S153" s="171">
        <v>9000</v>
      </c>
      <c r="T153" s="181"/>
      <c r="U153" s="110"/>
    </row>
    <row r="154" spans="1:21" ht="15" customHeight="1" x14ac:dyDescent="0.25">
      <c r="A154" s="169" t="s">
        <v>329</v>
      </c>
      <c r="B154" s="169" t="s">
        <v>329</v>
      </c>
      <c r="C154" s="170" t="s">
        <v>330</v>
      </c>
      <c r="D154" s="171">
        <v>5000</v>
      </c>
      <c r="E154" s="171">
        <v>15698.86</v>
      </c>
      <c r="F154" s="171">
        <v>1000</v>
      </c>
      <c r="G154" s="171">
        <v>1000</v>
      </c>
      <c r="H154" s="172">
        <v>495.54</v>
      </c>
      <c r="I154" s="172">
        <v>545.54</v>
      </c>
      <c r="J154" s="172">
        <v>545.54</v>
      </c>
      <c r="K154" s="172">
        <v>545.54</v>
      </c>
      <c r="L154" s="172">
        <v>545.54</v>
      </c>
      <c r="M154" s="172">
        <v>545.54</v>
      </c>
      <c r="N154" s="171">
        <v>15000</v>
      </c>
      <c r="O154" s="114">
        <v>655.54</v>
      </c>
      <c r="P154" s="174" t="b">
        <f>ISNA(MATCH($B154,alte_Titel!$A$5:$A$135,0))</f>
        <v>0</v>
      </c>
      <c r="Q154" s="175">
        <v>15000</v>
      </c>
      <c r="R154" s="171">
        <v>15000</v>
      </c>
      <c r="S154" s="171">
        <v>15000</v>
      </c>
      <c r="T154" s="181"/>
      <c r="U154" s="110"/>
    </row>
    <row r="155" spans="1:21" ht="15" customHeight="1" x14ac:dyDescent="0.25">
      <c r="A155" s="169" t="s">
        <v>331</v>
      </c>
      <c r="B155" s="169" t="s">
        <v>325</v>
      </c>
      <c r="C155" s="170" t="s">
        <v>332</v>
      </c>
      <c r="D155" s="171"/>
      <c r="E155" s="171"/>
      <c r="F155" s="171">
        <v>4000</v>
      </c>
      <c r="G155" s="171">
        <v>4000</v>
      </c>
      <c r="H155" s="172">
        <v>0</v>
      </c>
      <c r="I155" s="172">
        <v>0</v>
      </c>
      <c r="J155" s="172">
        <v>0</v>
      </c>
      <c r="K155" s="172">
        <v>0</v>
      </c>
      <c r="L155" s="172">
        <v>39.700000000000003</v>
      </c>
      <c r="M155" s="172">
        <v>39.700000000000003</v>
      </c>
      <c r="N155" s="171">
        <v>2000</v>
      </c>
      <c r="O155" s="182">
        <v>4176.7</v>
      </c>
      <c r="P155" s="174" t="b">
        <f>ISNA(MATCH($B155,alte_Titel!$A$5:$A$135,0))</f>
        <v>0</v>
      </c>
      <c r="Q155" s="175">
        <v>2000</v>
      </c>
      <c r="R155" s="171">
        <v>2000</v>
      </c>
      <c r="S155" s="171">
        <v>2000</v>
      </c>
      <c r="T155" s="181"/>
      <c r="U155" s="110"/>
    </row>
    <row r="156" spans="1:21" ht="15" customHeight="1" x14ac:dyDescent="0.25">
      <c r="A156" s="169" t="s">
        <v>333</v>
      </c>
      <c r="B156" s="169" t="s">
        <v>329</v>
      </c>
      <c r="C156" s="170" t="s">
        <v>334</v>
      </c>
      <c r="D156" s="171"/>
      <c r="E156" s="171"/>
      <c r="F156" s="171">
        <v>3000</v>
      </c>
      <c r="G156" s="171">
        <v>3000</v>
      </c>
      <c r="H156" s="172">
        <v>335.7</v>
      </c>
      <c r="I156" s="172">
        <v>335.7</v>
      </c>
      <c r="J156" s="172">
        <v>335.7</v>
      </c>
      <c r="K156" s="172">
        <v>335.7</v>
      </c>
      <c r="L156" s="172">
        <v>335.7</v>
      </c>
      <c r="M156" s="172">
        <v>335.7</v>
      </c>
      <c r="N156" s="171">
        <v>3000</v>
      </c>
      <c r="O156" s="114">
        <v>704.71</v>
      </c>
      <c r="P156" s="174" t="b">
        <f>ISNA(MATCH($B156,alte_Titel!$A$5:$A$135,0))</f>
        <v>0</v>
      </c>
      <c r="Q156" s="175">
        <v>3000</v>
      </c>
      <c r="R156" s="171">
        <v>3000</v>
      </c>
      <c r="S156" s="171">
        <v>3000</v>
      </c>
      <c r="T156" s="181"/>
      <c r="U156" s="110"/>
    </row>
    <row r="157" spans="1:21" ht="15" customHeight="1" x14ac:dyDescent="0.25">
      <c r="A157" s="169" t="s">
        <v>335</v>
      </c>
      <c r="B157" s="169" t="s">
        <v>336</v>
      </c>
      <c r="C157" s="170" t="s">
        <v>337</v>
      </c>
      <c r="D157" s="171"/>
      <c r="E157" s="171"/>
      <c r="F157" s="171">
        <v>5000</v>
      </c>
      <c r="G157" s="171">
        <v>5000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  <c r="M157" s="172">
        <v>0</v>
      </c>
      <c r="N157" s="171">
        <v>5000</v>
      </c>
      <c r="O157" s="114">
        <v>0</v>
      </c>
      <c r="P157" s="174" t="b">
        <f>ISNA(MATCH($B157,alte_Titel!$A$5:$A$135,0))</f>
        <v>0</v>
      </c>
      <c r="Q157" s="175">
        <v>5000</v>
      </c>
      <c r="R157" s="171">
        <v>5000</v>
      </c>
      <c r="S157" s="171">
        <v>5000</v>
      </c>
      <c r="T157" s="181"/>
      <c r="U157" s="110"/>
    </row>
    <row r="158" spans="1:21" x14ac:dyDescent="0.25">
      <c r="A158" s="194" t="s">
        <v>338</v>
      </c>
      <c r="B158" s="194" t="s">
        <v>339</v>
      </c>
      <c r="C158" s="195" t="s">
        <v>340</v>
      </c>
      <c r="D158" s="179">
        <v>100000</v>
      </c>
      <c r="E158" s="179">
        <v>100000</v>
      </c>
      <c r="F158" s="179"/>
      <c r="G158" s="179"/>
      <c r="H158" s="180"/>
      <c r="I158" s="180"/>
      <c r="J158" s="180"/>
      <c r="K158" s="180"/>
      <c r="L158" s="180"/>
      <c r="M158" s="180"/>
      <c r="N158" s="179"/>
      <c r="O158" s="116"/>
      <c r="P158" s="174" t="b">
        <f>ISNA(MATCH($B158,alte_Titel!$A$5:$A$135,0))</f>
        <v>0</v>
      </c>
      <c r="Q158" s="175"/>
      <c r="R158" s="179"/>
      <c r="S158" s="179"/>
      <c r="T158" s="181"/>
      <c r="U158" s="110"/>
    </row>
    <row r="159" spans="1:21" s="110" customFormat="1" x14ac:dyDescent="0.25">
      <c r="A159" s="177" t="s">
        <v>341</v>
      </c>
      <c r="B159" s="177"/>
      <c r="C159" s="178" t="s">
        <v>342</v>
      </c>
      <c r="D159" s="179">
        <v>5000</v>
      </c>
      <c r="E159" s="179">
        <v>0</v>
      </c>
      <c r="F159" s="179"/>
      <c r="G159" s="179"/>
      <c r="H159" s="179"/>
      <c r="I159" s="179"/>
      <c r="J159" s="179"/>
      <c r="K159" s="179"/>
      <c r="L159" s="179"/>
      <c r="M159" s="179"/>
      <c r="N159" s="179"/>
      <c r="O159" s="116"/>
      <c r="P159" s="174" t="b">
        <f>ISNA(MATCH($B159,alte_Titel!$A$5:$A$135,0))</f>
        <v>1</v>
      </c>
      <c r="Q159" s="175"/>
      <c r="R159" s="179"/>
      <c r="S159" s="179"/>
      <c r="T159" s="181"/>
    </row>
    <row r="160" spans="1:21" ht="15" customHeight="1" x14ac:dyDescent="0.25">
      <c r="A160" s="169" t="s">
        <v>343</v>
      </c>
      <c r="B160" s="169" t="s">
        <v>344</v>
      </c>
      <c r="C160" s="170" t="s">
        <v>345</v>
      </c>
      <c r="D160" s="171"/>
      <c r="E160" s="172"/>
      <c r="F160" s="171">
        <v>1000</v>
      </c>
      <c r="G160" s="171">
        <v>1000</v>
      </c>
      <c r="H160" s="172">
        <v>0</v>
      </c>
      <c r="I160" s="172">
        <v>0</v>
      </c>
      <c r="J160" s="172">
        <v>0</v>
      </c>
      <c r="K160" s="172">
        <v>0</v>
      </c>
      <c r="L160" s="172">
        <v>0</v>
      </c>
      <c r="M160" s="172">
        <v>0</v>
      </c>
      <c r="N160" s="171">
        <v>1000</v>
      </c>
      <c r="O160" s="173">
        <v>0</v>
      </c>
      <c r="P160" s="174" t="b">
        <f>ISNA(MATCH($B160,alte_Titel!$A$5:$A$135,0))</f>
        <v>0</v>
      </c>
      <c r="Q160" s="175">
        <v>1000</v>
      </c>
      <c r="R160" s="171">
        <v>1000</v>
      </c>
      <c r="S160" s="171">
        <v>1000</v>
      </c>
      <c r="T160" s="181"/>
      <c r="U160" s="110"/>
    </row>
    <row r="161" spans="1:21" x14ac:dyDescent="0.25">
      <c r="A161" s="169" t="s">
        <v>346</v>
      </c>
      <c r="B161" s="169" t="s">
        <v>344</v>
      </c>
      <c r="C161" s="170" t="s">
        <v>347</v>
      </c>
      <c r="D161" s="171"/>
      <c r="E161" s="172"/>
      <c r="F161" s="171">
        <v>2500</v>
      </c>
      <c r="G161" s="171">
        <v>2500</v>
      </c>
      <c r="H161" s="172">
        <v>0</v>
      </c>
      <c r="I161" s="172">
        <v>0</v>
      </c>
      <c r="J161" s="172">
        <v>0</v>
      </c>
      <c r="K161" s="172">
        <v>0</v>
      </c>
      <c r="L161" s="172">
        <v>0</v>
      </c>
      <c r="M161" s="172">
        <v>0</v>
      </c>
      <c r="N161" s="171">
        <v>2500</v>
      </c>
      <c r="O161" s="173">
        <v>0</v>
      </c>
      <c r="P161" s="174" t="b">
        <f>ISNA(MATCH($B161,alte_Titel!$A$5:$A$135,0))</f>
        <v>0</v>
      </c>
      <c r="Q161" s="175">
        <v>2500</v>
      </c>
      <c r="R161" s="171">
        <v>2500</v>
      </c>
      <c r="S161" s="171">
        <v>2500</v>
      </c>
      <c r="T161" s="181"/>
      <c r="U161" s="110"/>
    </row>
    <row r="162" spans="1:21" x14ac:dyDescent="0.25">
      <c r="A162" s="169" t="s">
        <v>348</v>
      </c>
      <c r="B162" s="169" t="s">
        <v>344</v>
      </c>
      <c r="C162" s="170" t="s">
        <v>349</v>
      </c>
      <c r="D162" s="171"/>
      <c r="E162" s="172"/>
      <c r="F162" s="171">
        <v>2500</v>
      </c>
      <c r="G162" s="171">
        <v>2500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  <c r="M162" s="172">
        <v>0</v>
      </c>
      <c r="N162" s="171">
        <v>2500</v>
      </c>
      <c r="O162" s="173">
        <v>0</v>
      </c>
      <c r="P162" s="174" t="b">
        <f>ISNA(MATCH($B162,alte_Titel!$A$5:$A$135,0))</f>
        <v>0</v>
      </c>
      <c r="Q162" s="175">
        <v>2500</v>
      </c>
      <c r="R162" s="171">
        <v>2500</v>
      </c>
      <c r="S162" s="171">
        <v>2500</v>
      </c>
      <c r="T162" s="181"/>
      <c r="U162" s="110"/>
    </row>
    <row r="163" spans="1:21" x14ac:dyDescent="0.25">
      <c r="A163" s="169" t="s">
        <v>350</v>
      </c>
      <c r="B163" s="169" t="s">
        <v>344</v>
      </c>
      <c r="C163" s="170" t="s">
        <v>351</v>
      </c>
      <c r="D163" s="171"/>
      <c r="E163" s="172"/>
      <c r="F163" s="171">
        <v>1000</v>
      </c>
      <c r="G163" s="171">
        <v>1000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  <c r="M163" s="172">
        <v>0</v>
      </c>
      <c r="N163" s="171">
        <v>1000</v>
      </c>
      <c r="O163" s="173">
        <v>0</v>
      </c>
      <c r="P163" s="174" t="b">
        <f>ISNA(MATCH($B163,alte_Titel!$A$5:$A$135,0))</f>
        <v>0</v>
      </c>
      <c r="Q163" s="175">
        <v>1000</v>
      </c>
      <c r="R163" s="171">
        <v>1000</v>
      </c>
      <c r="S163" s="171">
        <v>1000</v>
      </c>
      <c r="T163" s="181"/>
      <c r="U163" s="110"/>
    </row>
    <row r="164" spans="1:21" x14ac:dyDescent="0.25">
      <c r="A164" s="169" t="s">
        <v>352</v>
      </c>
      <c r="B164" s="169" t="s">
        <v>344</v>
      </c>
      <c r="C164" s="170" t="s">
        <v>353</v>
      </c>
      <c r="D164" s="171"/>
      <c r="E164" s="172"/>
      <c r="F164" s="171">
        <v>7000</v>
      </c>
      <c r="G164" s="171">
        <v>7000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  <c r="M164" s="172">
        <v>0</v>
      </c>
      <c r="N164" s="171">
        <v>7000</v>
      </c>
      <c r="O164" s="173">
        <v>0</v>
      </c>
      <c r="P164" s="174" t="b">
        <f>ISNA(MATCH($B164,alte_Titel!$A$5:$A$135,0))</f>
        <v>0</v>
      </c>
      <c r="Q164" s="175">
        <v>7000</v>
      </c>
      <c r="R164" s="171">
        <v>7000</v>
      </c>
      <c r="S164" s="171">
        <v>7000</v>
      </c>
      <c r="T164" s="181"/>
      <c r="U164" s="110"/>
    </row>
    <row r="165" spans="1:21" x14ac:dyDescent="0.25">
      <c r="A165" s="169" t="s">
        <v>354</v>
      </c>
      <c r="B165" s="169" t="s">
        <v>344</v>
      </c>
      <c r="C165" s="170" t="s">
        <v>355</v>
      </c>
      <c r="D165" s="171"/>
      <c r="E165" s="172"/>
      <c r="F165" s="171">
        <v>6000</v>
      </c>
      <c r="G165" s="171">
        <v>6000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  <c r="M165" s="172">
        <v>0</v>
      </c>
      <c r="N165" s="171">
        <v>6000</v>
      </c>
      <c r="O165" s="173">
        <v>0</v>
      </c>
      <c r="P165" s="174" t="b">
        <f>ISNA(MATCH($B165,alte_Titel!$A$5:$A$135,0))</f>
        <v>0</v>
      </c>
      <c r="Q165" s="175">
        <v>6000</v>
      </c>
      <c r="R165" s="171">
        <v>6000</v>
      </c>
      <c r="S165" s="171">
        <v>6000</v>
      </c>
      <c r="T165" s="181"/>
      <c r="U165" s="110"/>
    </row>
    <row r="166" spans="1:21" s="110" customFormat="1" x14ac:dyDescent="0.25">
      <c r="A166" s="177" t="s">
        <v>356</v>
      </c>
      <c r="B166" s="177" t="s">
        <v>356</v>
      </c>
      <c r="C166" s="178" t="s">
        <v>357</v>
      </c>
      <c r="D166" s="179">
        <v>3500</v>
      </c>
      <c r="E166" s="179">
        <v>137</v>
      </c>
      <c r="F166" s="179">
        <v>1500</v>
      </c>
      <c r="G166" s="179">
        <v>1500</v>
      </c>
      <c r="H166" s="179">
        <v>68</v>
      </c>
      <c r="I166" s="179">
        <v>68</v>
      </c>
      <c r="J166" s="179">
        <v>68</v>
      </c>
      <c r="K166" s="179">
        <v>68</v>
      </c>
      <c r="L166" s="179">
        <v>213.52</v>
      </c>
      <c r="M166" s="179">
        <v>213.52</v>
      </c>
      <c r="N166" s="179">
        <v>1500</v>
      </c>
      <c r="O166" s="193">
        <v>444.52</v>
      </c>
      <c r="P166" s="174" t="b">
        <f>ISNA(MATCH($B166,alte_Titel!$A$5:$A$135,0))</f>
        <v>0</v>
      </c>
      <c r="Q166" s="175">
        <v>1500</v>
      </c>
      <c r="R166" s="179">
        <v>1500</v>
      </c>
      <c r="S166" s="179">
        <v>1500</v>
      </c>
      <c r="T166" s="181"/>
    </row>
    <row r="167" spans="1:21" x14ac:dyDescent="0.25">
      <c r="A167" s="169" t="s">
        <v>338</v>
      </c>
      <c r="B167" s="169" t="s">
        <v>116</v>
      </c>
      <c r="C167" s="170" t="s">
        <v>117</v>
      </c>
      <c r="D167" s="171">
        <v>1500</v>
      </c>
      <c r="E167" s="171">
        <v>0</v>
      </c>
      <c r="F167" s="171"/>
      <c r="G167" s="171"/>
      <c r="H167" s="172">
        <v>0</v>
      </c>
      <c r="I167" s="172">
        <v>0</v>
      </c>
      <c r="J167" s="172">
        <v>0</v>
      </c>
      <c r="K167" s="172">
        <v>0</v>
      </c>
      <c r="L167" s="172">
        <v>0</v>
      </c>
      <c r="M167" s="172">
        <v>0</v>
      </c>
      <c r="N167" s="171"/>
      <c r="O167" s="173"/>
      <c r="P167" s="174" t="b">
        <f>ISNA(MATCH($B167,alte_Titel!$A$5:$A$135,0))</f>
        <v>0</v>
      </c>
      <c r="Q167" s="175"/>
      <c r="R167" s="171">
        <v>1500</v>
      </c>
      <c r="S167" s="171">
        <v>1500</v>
      </c>
      <c r="T167" s="181"/>
      <c r="U167" s="110"/>
    </row>
    <row r="168" spans="1:21" s="117" customFormat="1" x14ac:dyDescent="0.25">
      <c r="A168" s="177" t="s">
        <v>358</v>
      </c>
      <c r="B168" s="177" t="s">
        <v>358</v>
      </c>
      <c r="C168" s="178" t="s">
        <v>359</v>
      </c>
      <c r="D168" s="179">
        <v>40000</v>
      </c>
      <c r="E168" s="179">
        <v>394.54</v>
      </c>
      <c r="F168" s="179">
        <v>1000</v>
      </c>
      <c r="G168" s="179">
        <v>1000</v>
      </c>
      <c r="H168" s="179">
        <v>0</v>
      </c>
      <c r="I168" s="179">
        <v>0</v>
      </c>
      <c r="J168" s="179">
        <v>500</v>
      </c>
      <c r="K168" s="179">
        <v>500</v>
      </c>
      <c r="L168" s="179">
        <v>500</v>
      </c>
      <c r="M168" s="179">
        <v>500</v>
      </c>
      <c r="N168" s="179">
        <v>1000</v>
      </c>
      <c r="O168" s="115">
        <v>500</v>
      </c>
      <c r="P168" s="174" t="b">
        <f>ISNA(MATCH($B168,alte_Titel!$A$5:$A$135,0))</f>
        <v>0</v>
      </c>
      <c r="Q168" s="175">
        <v>1000</v>
      </c>
      <c r="R168" s="179">
        <v>1000</v>
      </c>
      <c r="S168" s="179">
        <v>1000</v>
      </c>
      <c r="T168" s="181"/>
      <c r="U168" s="110"/>
    </row>
    <row r="169" spans="1:21" s="110" customFormat="1" x14ac:dyDescent="0.25">
      <c r="A169" s="177" t="s">
        <v>360</v>
      </c>
      <c r="B169" s="177"/>
      <c r="C169" s="178" t="s">
        <v>361</v>
      </c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16"/>
      <c r="P169" s="174" t="b">
        <f>ISNA(MATCH($B169,alte_Titel!$A$5:$A$135,0))</f>
        <v>1</v>
      </c>
      <c r="Q169" s="175"/>
      <c r="R169" s="179"/>
      <c r="S169" s="179"/>
      <c r="T169" s="181"/>
    </row>
    <row r="170" spans="1:21" x14ac:dyDescent="0.25">
      <c r="A170" s="169" t="s">
        <v>362</v>
      </c>
      <c r="B170" s="169" t="s">
        <v>362</v>
      </c>
      <c r="C170" s="170" t="s">
        <v>363</v>
      </c>
      <c r="D170" s="171">
        <v>5625</v>
      </c>
      <c r="E170" s="171">
        <v>0</v>
      </c>
      <c r="F170" s="171">
        <v>1000</v>
      </c>
      <c r="G170" s="171">
        <v>1000</v>
      </c>
      <c r="H170" s="172">
        <v>0</v>
      </c>
      <c r="I170" s="172">
        <v>160</v>
      </c>
      <c r="J170" s="172">
        <v>160</v>
      </c>
      <c r="K170" s="172">
        <v>160</v>
      </c>
      <c r="L170" s="172">
        <v>180</v>
      </c>
      <c r="M170" s="172">
        <v>180</v>
      </c>
      <c r="N170" s="171">
        <v>1000</v>
      </c>
      <c r="O170" s="173">
        <v>180</v>
      </c>
      <c r="P170" s="174" t="b">
        <f>ISNA(MATCH($B170,alte_Titel!$A$5:$A$135,0))</f>
        <v>0</v>
      </c>
      <c r="Q170" s="175">
        <v>1000</v>
      </c>
      <c r="R170" s="171">
        <v>1000</v>
      </c>
      <c r="S170" s="171">
        <v>1000</v>
      </c>
      <c r="T170" s="181"/>
      <c r="U170" s="110"/>
    </row>
    <row r="171" spans="1:21" ht="15" customHeight="1" x14ac:dyDescent="0.25">
      <c r="A171" s="169" t="s">
        <v>364</v>
      </c>
      <c r="B171" s="169" t="s">
        <v>364</v>
      </c>
      <c r="C171" s="170" t="s">
        <v>365</v>
      </c>
      <c r="D171" s="171">
        <v>5625</v>
      </c>
      <c r="E171" s="171">
        <v>14688.76</v>
      </c>
      <c r="F171" s="171">
        <v>14000</v>
      </c>
      <c r="G171" s="171">
        <v>14000</v>
      </c>
      <c r="H171" s="172">
        <v>0</v>
      </c>
      <c r="I171" s="172">
        <v>-106.17</v>
      </c>
      <c r="J171" s="172">
        <v>-106.17</v>
      </c>
      <c r="K171" s="172">
        <v>-106.17</v>
      </c>
      <c r="L171" s="172">
        <v>1016.53</v>
      </c>
      <c r="M171" s="172">
        <v>1262.93</v>
      </c>
      <c r="N171" s="171">
        <v>5000</v>
      </c>
      <c r="O171" s="173">
        <v>1262.93</v>
      </c>
      <c r="P171" s="174" t="b">
        <f>ISNA(MATCH($B171,alte_Titel!$A$5:$A$135,0))</f>
        <v>0</v>
      </c>
      <c r="Q171" s="175">
        <v>5000</v>
      </c>
      <c r="R171" s="171">
        <v>5000</v>
      </c>
      <c r="S171" s="171">
        <v>5000</v>
      </c>
      <c r="T171" s="181"/>
      <c r="U171" s="110"/>
    </row>
    <row r="172" spans="1:21" x14ac:dyDescent="0.25">
      <c r="A172" s="169" t="s">
        <v>366</v>
      </c>
      <c r="B172" s="169" t="s">
        <v>366</v>
      </c>
      <c r="C172" s="170" t="s">
        <v>367</v>
      </c>
      <c r="D172" s="171">
        <v>5625</v>
      </c>
      <c r="E172" s="171">
        <v>4675.7</v>
      </c>
      <c r="F172" s="171">
        <v>3000</v>
      </c>
      <c r="G172" s="171">
        <v>3000</v>
      </c>
      <c r="H172" s="172">
        <v>750</v>
      </c>
      <c r="I172" s="172">
        <v>2830.93</v>
      </c>
      <c r="J172" s="172">
        <v>3450.23</v>
      </c>
      <c r="K172" s="172">
        <v>3450.23</v>
      </c>
      <c r="L172" s="172">
        <v>3450.23</v>
      </c>
      <c r="M172" s="172">
        <v>4419.83</v>
      </c>
      <c r="N172" s="171">
        <v>8000</v>
      </c>
      <c r="O172" s="173">
        <v>6671.16</v>
      </c>
      <c r="P172" s="174" t="b">
        <f>ISNA(MATCH($B172,alte_Titel!$A$5:$A$135,0))</f>
        <v>0</v>
      </c>
      <c r="Q172" s="175">
        <v>8000</v>
      </c>
      <c r="R172" s="171">
        <v>8000</v>
      </c>
      <c r="S172" s="171">
        <v>8000</v>
      </c>
      <c r="T172" s="181"/>
      <c r="U172" s="110"/>
    </row>
    <row r="173" spans="1:21" x14ac:dyDescent="0.25">
      <c r="A173" s="169" t="s">
        <v>368</v>
      </c>
      <c r="B173" s="169" t="s">
        <v>368</v>
      </c>
      <c r="C173" s="170" t="s">
        <v>369</v>
      </c>
      <c r="D173" s="171">
        <v>5625</v>
      </c>
      <c r="E173" s="171">
        <v>10422.91</v>
      </c>
      <c r="F173" s="171">
        <v>9000</v>
      </c>
      <c r="G173" s="171">
        <v>9000</v>
      </c>
      <c r="H173" s="172">
        <v>1294.8</v>
      </c>
      <c r="I173" s="172">
        <v>1294.8</v>
      </c>
      <c r="J173" s="172">
        <v>1464.8</v>
      </c>
      <c r="K173" s="172">
        <v>1464.8</v>
      </c>
      <c r="L173" s="172">
        <v>1464.8</v>
      </c>
      <c r="M173" s="172">
        <v>1464.8</v>
      </c>
      <c r="N173" s="171">
        <v>9000</v>
      </c>
      <c r="O173" s="173">
        <v>1800.8</v>
      </c>
      <c r="P173" s="174" t="b">
        <f>ISNA(MATCH($B173,alte_Titel!$A$5:$A$135,0))</f>
        <v>0</v>
      </c>
      <c r="Q173" s="175">
        <v>9000</v>
      </c>
      <c r="R173" s="171">
        <v>9000</v>
      </c>
      <c r="S173" s="171">
        <v>9000</v>
      </c>
      <c r="T173" s="181"/>
      <c r="U173" s="110"/>
    </row>
    <row r="174" spans="1:21" x14ac:dyDescent="0.25">
      <c r="A174" s="169" t="s">
        <v>370</v>
      </c>
      <c r="B174" s="169" t="s">
        <v>364</v>
      </c>
      <c r="C174" s="170" t="s">
        <v>371</v>
      </c>
      <c r="D174" s="171"/>
      <c r="E174" s="172"/>
      <c r="F174" s="171">
        <v>8000</v>
      </c>
      <c r="G174" s="171">
        <v>8000</v>
      </c>
      <c r="H174" s="172">
        <v>774.04</v>
      </c>
      <c r="I174" s="172">
        <v>1010.9</v>
      </c>
      <c r="J174" s="172">
        <v>830.3</v>
      </c>
      <c r="K174" s="172">
        <v>2046</v>
      </c>
      <c r="L174" s="172">
        <v>2350.27</v>
      </c>
      <c r="M174" s="172">
        <v>2373.1799999999998</v>
      </c>
      <c r="N174" s="171">
        <v>8000</v>
      </c>
      <c r="O174" s="173">
        <v>4182.21</v>
      </c>
      <c r="P174" s="174" t="b">
        <f>ISNA(MATCH($B174,alte_Titel!$A$5:$A$135,0))</f>
        <v>0</v>
      </c>
      <c r="Q174" s="175">
        <v>8000</v>
      </c>
      <c r="R174" s="171">
        <v>8000</v>
      </c>
      <c r="S174" s="171">
        <v>8000</v>
      </c>
      <c r="T174" s="181"/>
      <c r="U174" s="110"/>
    </row>
    <row r="175" spans="1:21" x14ac:dyDescent="0.25">
      <c r="A175" s="169" t="s">
        <v>372</v>
      </c>
      <c r="B175" s="169" t="s">
        <v>368</v>
      </c>
      <c r="C175" s="170" t="s">
        <v>373</v>
      </c>
      <c r="D175" s="171"/>
      <c r="E175" s="172"/>
      <c r="F175" s="171">
        <v>3000</v>
      </c>
      <c r="G175" s="171">
        <v>3000</v>
      </c>
      <c r="H175" s="172">
        <v>1699.93</v>
      </c>
      <c r="I175" s="172">
        <v>1103.4000000000001</v>
      </c>
      <c r="J175" s="172">
        <v>1103.4000000000001</v>
      </c>
      <c r="K175" s="172">
        <v>1103.4000000000001</v>
      </c>
      <c r="L175" s="172">
        <v>2227.4</v>
      </c>
      <c r="M175" s="172">
        <v>3576.4</v>
      </c>
      <c r="N175" s="171">
        <v>5000</v>
      </c>
      <c r="O175" s="182">
        <v>7347.8</v>
      </c>
      <c r="P175" s="174" t="b">
        <f>ISNA(MATCH($B175,alte_Titel!$A$5:$A$135,0))</f>
        <v>0</v>
      </c>
      <c r="Q175" s="175">
        <v>5000</v>
      </c>
      <c r="R175" s="171">
        <v>5000</v>
      </c>
      <c r="S175" s="171">
        <v>5000</v>
      </c>
      <c r="T175" s="181"/>
      <c r="U175" s="110"/>
    </row>
    <row r="176" spans="1:21" x14ac:dyDescent="0.25">
      <c r="A176" s="169" t="s">
        <v>374</v>
      </c>
      <c r="B176" s="169" t="s">
        <v>368</v>
      </c>
      <c r="C176" s="170" t="s">
        <v>375</v>
      </c>
      <c r="D176" s="171"/>
      <c r="E176" s="172"/>
      <c r="F176" s="171">
        <v>4000</v>
      </c>
      <c r="G176" s="171">
        <v>4000</v>
      </c>
      <c r="H176" s="172">
        <v>1421.41</v>
      </c>
      <c r="I176" s="172">
        <v>1558.41</v>
      </c>
      <c r="J176" s="172">
        <v>1595.4</v>
      </c>
      <c r="K176" s="172">
        <v>1595.4</v>
      </c>
      <c r="L176" s="172">
        <v>1618.01</v>
      </c>
      <c r="M176" s="172">
        <v>1618.01</v>
      </c>
      <c r="N176" s="171">
        <v>4000</v>
      </c>
      <c r="O176" s="173">
        <v>1839.9</v>
      </c>
      <c r="P176" s="174" t="b">
        <f>ISNA(MATCH($B176,alte_Titel!$A$5:$A$135,0))</f>
        <v>0</v>
      </c>
      <c r="Q176" s="175">
        <v>4000</v>
      </c>
      <c r="R176" s="171">
        <v>4000</v>
      </c>
      <c r="S176" s="171">
        <v>4000</v>
      </c>
      <c r="T176" s="181"/>
      <c r="U176" s="110"/>
    </row>
    <row r="177" spans="1:21" x14ac:dyDescent="0.25">
      <c r="A177" s="169" t="s">
        <v>376</v>
      </c>
      <c r="B177" s="169" t="s">
        <v>186</v>
      </c>
      <c r="C177" s="170" t="s">
        <v>377</v>
      </c>
      <c r="D177" s="171"/>
      <c r="E177" s="172"/>
      <c r="F177" s="171">
        <v>3000</v>
      </c>
      <c r="G177" s="171">
        <v>3000</v>
      </c>
      <c r="H177" s="172">
        <v>0</v>
      </c>
      <c r="I177" s="172">
        <v>0</v>
      </c>
      <c r="J177" s="172">
        <v>0</v>
      </c>
      <c r="K177" s="172">
        <v>0</v>
      </c>
      <c r="L177" s="172">
        <v>0</v>
      </c>
      <c r="M177" s="172">
        <v>0</v>
      </c>
      <c r="N177" s="171">
        <v>1000</v>
      </c>
      <c r="O177" s="173">
        <v>0</v>
      </c>
      <c r="P177" s="174" t="b">
        <f>ISNA(MATCH($B177,alte_Titel!$A$5:$A$135,0))</f>
        <v>0</v>
      </c>
      <c r="Q177" s="175">
        <v>1000</v>
      </c>
      <c r="R177" s="171">
        <v>1000</v>
      </c>
      <c r="S177" s="171">
        <v>1000</v>
      </c>
      <c r="T177" s="181"/>
      <c r="U177" s="110"/>
    </row>
    <row r="178" spans="1:21" x14ac:dyDescent="0.25">
      <c r="A178" s="196"/>
      <c r="B178" s="197"/>
      <c r="C178" s="198" t="s">
        <v>378</v>
      </c>
      <c r="D178" s="199">
        <f>SUM(D56:D177)</f>
        <v>975420</v>
      </c>
      <c r="E178" s="199">
        <f>SUM(E56:E177)</f>
        <v>835789.53</v>
      </c>
      <c r="F178" s="199">
        <f>SUM(F57:F177)</f>
        <v>647500</v>
      </c>
      <c r="G178" s="199">
        <f>SUM(G57:G177)</f>
        <v>687700</v>
      </c>
      <c r="H178" s="199">
        <f>SUM(H$56:H$177)</f>
        <v>18134.72</v>
      </c>
      <c r="I178" s="199">
        <f>SUM(I57:I177)</f>
        <v>32337.550000000007</v>
      </c>
      <c r="J178" s="199">
        <f>SUM(J57:J177)</f>
        <v>52197.020000000011</v>
      </c>
      <c r="K178" s="199">
        <f>SUM(K57:K177)</f>
        <v>108038.67999999998</v>
      </c>
      <c r="L178" s="199">
        <f>SUM(L57:L177)</f>
        <v>122035.97999999997</v>
      </c>
      <c r="M178" s="199">
        <f>SUM(M57:M177)</f>
        <v>182022.31999999998</v>
      </c>
      <c r="N178" s="199">
        <v>681423.35999999999</v>
      </c>
      <c r="O178" s="200">
        <f t="shared" ref="O178" si="3">SUM(O57:O177)</f>
        <v>304887.88</v>
      </c>
      <c r="P178" s="174" t="b">
        <f>ISNA(MATCH($B178,alte_Titel!$A$5:$A$135,0))</f>
        <v>1</v>
      </c>
      <c r="Q178" s="199">
        <f>SUM(Q57:Q177)</f>
        <v>681423.35999999999</v>
      </c>
      <c r="R178" s="199">
        <f>SUM(R57:R177)</f>
        <v>832123.36</v>
      </c>
      <c r="S178" s="199">
        <f>SUM(S57:S177)</f>
        <v>833483.36</v>
      </c>
      <c r="T178" s="181"/>
      <c r="U178" s="110"/>
    </row>
    <row r="179" spans="1:21" x14ac:dyDescent="0.25">
      <c r="A179" s="177" t="s">
        <v>379</v>
      </c>
      <c r="B179" s="177"/>
      <c r="C179" s="178" t="s">
        <v>380</v>
      </c>
      <c r="D179" s="179"/>
      <c r="E179" s="180"/>
      <c r="F179" s="179"/>
      <c r="G179" s="179"/>
      <c r="H179" s="180"/>
      <c r="I179" s="180"/>
      <c r="J179" s="180"/>
      <c r="K179" s="180"/>
      <c r="L179" s="180"/>
      <c r="M179" s="180"/>
      <c r="N179" s="179"/>
      <c r="O179" s="193"/>
      <c r="P179" s="174" t="b">
        <f>ISNA(MATCH($B179,alte_Titel!$A$5:$A$135,0))</f>
        <v>1</v>
      </c>
      <c r="Q179" s="175"/>
      <c r="R179" s="179"/>
      <c r="S179" s="179"/>
      <c r="T179" s="181"/>
      <c r="U179" s="110"/>
    </row>
    <row r="180" spans="1:21" x14ac:dyDescent="0.25">
      <c r="A180" s="177" t="s">
        <v>381</v>
      </c>
      <c r="B180" s="177"/>
      <c r="C180" s="178" t="s">
        <v>382</v>
      </c>
      <c r="D180" s="179"/>
      <c r="E180" s="180"/>
      <c r="F180" s="179"/>
      <c r="G180" s="179"/>
      <c r="H180" s="180"/>
      <c r="I180" s="180"/>
      <c r="J180" s="180"/>
      <c r="K180" s="180"/>
      <c r="L180" s="180"/>
      <c r="M180" s="180"/>
      <c r="N180" s="179"/>
      <c r="O180" s="193"/>
      <c r="P180" s="174" t="b">
        <f>ISNA(MATCH($B180,alte_Titel!$A$5:$A$135,0))</f>
        <v>1</v>
      </c>
      <c r="Q180" s="175"/>
      <c r="R180" s="179"/>
      <c r="S180" s="179"/>
      <c r="T180" s="176"/>
    </row>
    <row r="181" spans="1:21" x14ac:dyDescent="0.25">
      <c r="A181" s="169" t="s">
        <v>383</v>
      </c>
      <c r="B181" s="169" t="s">
        <v>383</v>
      </c>
      <c r="C181" s="170" t="s">
        <v>384</v>
      </c>
      <c r="D181" s="171">
        <v>500</v>
      </c>
      <c r="E181" s="171">
        <v>40</v>
      </c>
      <c r="F181" s="171">
        <v>3300</v>
      </c>
      <c r="G181" s="171">
        <v>3300</v>
      </c>
      <c r="H181" s="172">
        <v>0</v>
      </c>
      <c r="I181" s="172">
        <v>0</v>
      </c>
      <c r="J181" s="172">
        <v>0</v>
      </c>
      <c r="K181" s="172">
        <v>0</v>
      </c>
      <c r="L181" s="172">
        <v>0</v>
      </c>
      <c r="M181" s="172">
        <v>0</v>
      </c>
      <c r="N181" s="171">
        <v>1000</v>
      </c>
      <c r="O181" s="173">
        <v>0</v>
      </c>
      <c r="P181" s="174" t="b">
        <f>ISNA(MATCH($B181,alte_Titel!$A$5:$A$135,0))</f>
        <v>0</v>
      </c>
      <c r="Q181" s="175">
        <v>1000</v>
      </c>
      <c r="R181" s="171">
        <v>1000</v>
      </c>
      <c r="S181" s="171">
        <v>1000</v>
      </c>
      <c r="T181" s="176"/>
    </row>
    <row r="182" spans="1:21" x14ac:dyDescent="0.25">
      <c r="A182" s="169" t="s">
        <v>385</v>
      </c>
      <c r="B182" s="169" t="s">
        <v>385</v>
      </c>
      <c r="C182" s="170" t="s">
        <v>386</v>
      </c>
      <c r="D182" s="171">
        <v>12000</v>
      </c>
      <c r="E182" s="171">
        <v>48</v>
      </c>
      <c r="F182" s="171">
        <v>500</v>
      </c>
      <c r="G182" s="171">
        <v>500</v>
      </c>
      <c r="H182" s="172">
        <v>0</v>
      </c>
      <c r="I182" s="172">
        <v>0</v>
      </c>
      <c r="J182" s="172">
        <v>0</v>
      </c>
      <c r="K182" s="172">
        <v>0</v>
      </c>
      <c r="L182" s="172">
        <v>0</v>
      </c>
      <c r="M182" s="172">
        <v>0</v>
      </c>
      <c r="N182" s="171">
        <v>500</v>
      </c>
      <c r="O182" s="114">
        <v>0</v>
      </c>
      <c r="P182" s="174" t="b">
        <f>ISNA(MATCH($B182,alte_Titel!$A$5:$A$135,0))</f>
        <v>0</v>
      </c>
      <c r="Q182" s="175">
        <v>500</v>
      </c>
      <c r="R182" s="171">
        <v>500</v>
      </c>
      <c r="S182" s="171">
        <v>500</v>
      </c>
      <c r="T182" s="176"/>
    </row>
    <row r="183" spans="1:21" x14ac:dyDescent="0.25">
      <c r="A183" s="169" t="s">
        <v>387</v>
      </c>
      <c r="B183" s="169" t="s">
        <v>387</v>
      </c>
      <c r="C183" s="170" t="s">
        <v>388</v>
      </c>
      <c r="D183" s="171">
        <v>4000</v>
      </c>
      <c r="E183" s="171">
        <v>0</v>
      </c>
      <c r="F183" s="171">
        <v>1500</v>
      </c>
      <c r="G183" s="171">
        <v>1500</v>
      </c>
      <c r="H183" s="172">
        <v>0</v>
      </c>
      <c r="I183" s="172">
        <v>100</v>
      </c>
      <c r="J183" s="172">
        <v>100</v>
      </c>
      <c r="K183" s="172">
        <v>100</v>
      </c>
      <c r="L183" s="172">
        <v>100</v>
      </c>
      <c r="M183" s="172">
        <v>150</v>
      </c>
      <c r="N183" s="171">
        <v>1000</v>
      </c>
      <c r="O183" s="114">
        <v>150</v>
      </c>
      <c r="P183" s="174" t="b">
        <f>ISNA(MATCH($B183,alte_Titel!$A$5:$A$135,0))</f>
        <v>0</v>
      </c>
      <c r="Q183" s="175">
        <v>1000</v>
      </c>
      <c r="R183" s="171">
        <v>1000</v>
      </c>
      <c r="S183" s="171">
        <v>1000</v>
      </c>
      <c r="T183" s="176"/>
    </row>
    <row r="184" spans="1:21" x14ac:dyDescent="0.25">
      <c r="A184" s="169" t="s">
        <v>389</v>
      </c>
      <c r="B184" s="169" t="s">
        <v>389</v>
      </c>
      <c r="C184" s="170" t="s">
        <v>390</v>
      </c>
      <c r="D184" s="171">
        <v>15000</v>
      </c>
      <c r="E184" s="171">
        <v>9880.6</v>
      </c>
      <c r="F184" s="171">
        <v>1500</v>
      </c>
      <c r="G184" s="171">
        <v>1500</v>
      </c>
      <c r="H184" s="172">
        <v>0</v>
      </c>
      <c r="I184" s="172">
        <v>0</v>
      </c>
      <c r="J184" s="172">
        <v>0</v>
      </c>
      <c r="K184" s="172">
        <v>0</v>
      </c>
      <c r="L184" s="172">
        <v>0</v>
      </c>
      <c r="M184" s="172">
        <v>0</v>
      </c>
      <c r="N184" s="171">
        <v>1000</v>
      </c>
      <c r="O184" s="114">
        <v>0</v>
      </c>
      <c r="P184" s="174" t="b">
        <f>ISNA(MATCH($B184,alte_Titel!$A$5:$A$135,0))</f>
        <v>0</v>
      </c>
      <c r="Q184" s="175">
        <v>1000</v>
      </c>
      <c r="R184" s="171">
        <v>1000</v>
      </c>
      <c r="S184" s="171">
        <v>1000</v>
      </c>
      <c r="T184" s="176"/>
    </row>
    <row r="185" spans="1:21" x14ac:dyDescent="0.25">
      <c r="A185" s="169" t="s">
        <v>391</v>
      </c>
      <c r="B185" s="169" t="s">
        <v>389</v>
      </c>
      <c r="C185" s="170" t="s">
        <v>392</v>
      </c>
      <c r="D185" s="171"/>
      <c r="E185" s="171"/>
      <c r="F185" s="171">
        <v>1500</v>
      </c>
      <c r="G185" s="171">
        <v>1500</v>
      </c>
      <c r="H185" s="172">
        <v>0</v>
      </c>
      <c r="I185" s="172">
        <v>0</v>
      </c>
      <c r="J185" s="172">
        <v>0</v>
      </c>
      <c r="K185" s="172">
        <v>0</v>
      </c>
      <c r="L185" s="172">
        <v>0</v>
      </c>
      <c r="M185" s="172">
        <v>0</v>
      </c>
      <c r="N185" s="171">
        <v>1000</v>
      </c>
      <c r="O185" s="114">
        <v>0</v>
      </c>
      <c r="P185" s="174" t="b">
        <f>ISNA(MATCH($B185,alte_Titel!$A$5:$A$135,0))</f>
        <v>0</v>
      </c>
      <c r="Q185" s="175">
        <v>1000</v>
      </c>
      <c r="R185" s="171">
        <v>1000</v>
      </c>
      <c r="S185" s="171">
        <v>1000</v>
      </c>
      <c r="T185" s="176"/>
    </row>
    <row r="186" spans="1:21" x14ac:dyDescent="0.25">
      <c r="A186" s="169" t="s">
        <v>393</v>
      </c>
      <c r="B186" s="169" t="s">
        <v>387</v>
      </c>
      <c r="C186" s="170" t="s">
        <v>394</v>
      </c>
      <c r="D186" s="171"/>
      <c r="E186" s="171"/>
      <c r="F186" s="171">
        <v>500</v>
      </c>
      <c r="G186" s="171">
        <v>500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1">
        <v>500</v>
      </c>
      <c r="O186" s="114">
        <v>0</v>
      </c>
      <c r="P186" s="174" t="b">
        <f>ISNA(MATCH($B186,alte_Titel!$A$5:$A$135,0))</f>
        <v>0</v>
      </c>
      <c r="Q186" s="175">
        <v>500</v>
      </c>
      <c r="R186" s="171">
        <v>500</v>
      </c>
      <c r="S186" s="171">
        <v>500</v>
      </c>
      <c r="T186" s="176"/>
    </row>
    <row r="187" spans="1:21" x14ac:dyDescent="0.25">
      <c r="A187" s="169" t="s">
        <v>395</v>
      </c>
      <c r="B187" s="169" t="s">
        <v>389</v>
      </c>
      <c r="C187" s="170" t="s">
        <v>396</v>
      </c>
      <c r="D187" s="171"/>
      <c r="E187" s="171"/>
      <c r="F187" s="171">
        <v>9500</v>
      </c>
      <c r="G187" s="171">
        <v>9500</v>
      </c>
      <c r="H187" s="172">
        <v>0</v>
      </c>
      <c r="I187" s="172">
        <v>0</v>
      </c>
      <c r="J187" s="172">
        <v>0</v>
      </c>
      <c r="K187" s="172">
        <v>0</v>
      </c>
      <c r="L187" s="172">
        <v>0</v>
      </c>
      <c r="M187" s="172">
        <v>0</v>
      </c>
      <c r="N187" s="171">
        <v>9500</v>
      </c>
      <c r="O187" s="114">
        <v>0</v>
      </c>
      <c r="P187" s="174" t="b">
        <f>ISNA(MATCH($B187,alte_Titel!$A$5:$A$135,0))</f>
        <v>0</v>
      </c>
      <c r="Q187" s="175">
        <v>9500</v>
      </c>
      <c r="R187" s="171">
        <v>9500</v>
      </c>
      <c r="S187" s="171">
        <v>9500</v>
      </c>
      <c r="T187" s="176"/>
    </row>
    <row r="188" spans="1:21" x14ac:dyDescent="0.25">
      <c r="A188" s="169" t="s">
        <v>397</v>
      </c>
      <c r="B188" s="169" t="s">
        <v>389</v>
      </c>
      <c r="C188" s="170" t="s">
        <v>398</v>
      </c>
      <c r="D188" s="171"/>
      <c r="E188" s="171"/>
      <c r="F188" s="171">
        <v>100</v>
      </c>
      <c r="G188" s="171">
        <v>100</v>
      </c>
      <c r="H188" s="172">
        <v>0</v>
      </c>
      <c r="I188" s="172">
        <v>0</v>
      </c>
      <c r="J188" s="172">
        <v>25</v>
      </c>
      <c r="K188" s="172">
        <v>25</v>
      </c>
      <c r="L188" s="172">
        <v>25</v>
      </c>
      <c r="M188" s="172">
        <v>25</v>
      </c>
      <c r="N188" s="171">
        <v>100</v>
      </c>
      <c r="O188" s="114">
        <v>25</v>
      </c>
      <c r="P188" s="174" t="b">
        <f>ISNA(MATCH($B188,alte_Titel!$A$5:$A$135,0))</f>
        <v>0</v>
      </c>
      <c r="Q188" s="175">
        <v>100</v>
      </c>
      <c r="R188" s="171">
        <v>100</v>
      </c>
      <c r="S188" s="171">
        <v>100</v>
      </c>
      <c r="T188" s="176"/>
    </row>
    <row r="189" spans="1:21" s="110" customFormat="1" x14ac:dyDescent="0.25">
      <c r="A189" s="177" t="s">
        <v>399</v>
      </c>
      <c r="B189" s="177"/>
      <c r="C189" s="178" t="s">
        <v>400</v>
      </c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93"/>
      <c r="P189" s="174" t="b">
        <f>ISNA(MATCH($B189,alte_Titel!$A$5:$A$135,0))</f>
        <v>1</v>
      </c>
      <c r="Q189" s="175"/>
      <c r="R189" s="179"/>
      <c r="S189" s="179"/>
      <c r="T189" s="181"/>
    </row>
    <row r="190" spans="1:21" x14ac:dyDescent="0.25">
      <c r="A190" s="169" t="s">
        <v>401</v>
      </c>
      <c r="B190" s="169" t="s">
        <v>401</v>
      </c>
      <c r="C190" s="170" t="s">
        <v>402</v>
      </c>
      <c r="D190" s="171">
        <v>4000</v>
      </c>
      <c r="E190" s="171">
        <v>4415</v>
      </c>
      <c r="F190" s="171">
        <v>5000</v>
      </c>
      <c r="G190" s="171">
        <v>5000</v>
      </c>
      <c r="H190" s="172">
        <v>0</v>
      </c>
      <c r="I190" s="172">
        <v>0</v>
      </c>
      <c r="J190" s="172">
        <v>380</v>
      </c>
      <c r="K190" s="172">
        <v>380</v>
      </c>
      <c r="L190" s="172">
        <v>380</v>
      </c>
      <c r="M190" s="172">
        <v>380</v>
      </c>
      <c r="N190" s="171">
        <v>5000</v>
      </c>
      <c r="O190" s="114">
        <v>570</v>
      </c>
      <c r="P190" s="174" t="b">
        <f>ISNA(MATCH($B190,alte_Titel!$A$5:$A$135,0))</f>
        <v>0</v>
      </c>
      <c r="Q190" s="175">
        <v>5000</v>
      </c>
      <c r="R190" s="171">
        <v>5000</v>
      </c>
      <c r="S190" s="171">
        <v>5000</v>
      </c>
      <c r="T190" s="176"/>
    </row>
    <row r="191" spans="1:21" x14ac:dyDescent="0.25">
      <c r="A191" s="169" t="s">
        <v>403</v>
      </c>
      <c r="B191" s="169" t="s">
        <v>403</v>
      </c>
      <c r="C191" s="170" t="s">
        <v>404</v>
      </c>
      <c r="D191" s="171">
        <v>8000</v>
      </c>
      <c r="E191" s="171">
        <v>10757.4</v>
      </c>
      <c r="F191" s="171">
        <v>6000</v>
      </c>
      <c r="G191" s="171">
        <v>6000</v>
      </c>
      <c r="H191" s="172">
        <v>0</v>
      </c>
      <c r="I191" s="172">
        <v>0</v>
      </c>
      <c r="J191" s="172">
        <v>659.8</v>
      </c>
      <c r="K191" s="172">
        <v>659.8</v>
      </c>
      <c r="L191" s="172">
        <v>659.8</v>
      </c>
      <c r="M191" s="172">
        <v>659.8</v>
      </c>
      <c r="N191" s="171">
        <v>6000</v>
      </c>
      <c r="O191" s="114">
        <v>976.7</v>
      </c>
      <c r="P191" s="174" t="b">
        <f>ISNA(MATCH($B191,alte_Titel!$A$5:$A$135,0))</f>
        <v>0</v>
      </c>
      <c r="Q191" s="175">
        <v>6000</v>
      </c>
      <c r="R191" s="171">
        <v>6000</v>
      </c>
      <c r="S191" s="171">
        <v>6000</v>
      </c>
      <c r="T191" s="176"/>
    </row>
    <row r="192" spans="1:21" x14ac:dyDescent="0.25">
      <c r="A192" s="169" t="s">
        <v>405</v>
      </c>
      <c r="B192" s="169" t="s">
        <v>405</v>
      </c>
      <c r="C192" s="170" t="s">
        <v>406</v>
      </c>
      <c r="D192" s="171">
        <v>500</v>
      </c>
      <c r="E192" s="171">
        <v>238</v>
      </c>
      <c r="F192" s="171">
        <v>500</v>
      </c>
      <c r="G192" s="171">
        <v>500</v>
      </c>
      <c r="H192" s="172">
        <v>0</v>
      </c>
      <c r="I192" s="172">
        <v>0</v>
      </c>
      <c r="J192" s="172">
        <v>0</v>
      </c>
      <c r="K192" s="172">
        <v>0</v>
      </c>
      <c r="L192" s="172">
        <v>0</v>
      </c>
      <c r="M192" s="172">
        <v>0</v>
      </c>
      <c r="N192" s="171">
        <v>500</v>
      </c>
      <c r="O192" s="114">
        <v>0</v>
      </c>
      <c r="P192" s="174" t="b">
        <f>ISNA(MATCH($B192,alte_Titel!$A$5:$A$135,0))</f>
        <v>0</v>
      </c>
      <c r="Q192" s="175">
        <v>500</v>
      </c>
      <c r="R192" s="171">
        <v>500</v>
      </c>
      <c r="S192" s="171">
        <v>500</v>
      </c>
      <c r="T192" s="176"/>
    </row>
    <row r="193" spans="1:20" x14ac:dyDescent="0.25">
      <c r="A193" s="169" t="s">
        <v>407</v>
      </c>
      <c r="B193" s="169" t="s">
        <v>407</v>
      </c>
      <c r="C193" s="170" t="s">
        <v>408</v>
      </c>
      <c r="D193" s="171">
        <v>1500</v>
      </c>
      <c r="E193" s="171">
        <v>240</v>
      </c>
      <c r="F193" s="171">
        <v>4000</v>
      </c>
      <c r="G193" s="171">
        <v>4000</v>
      </c>
      <c r="H193" s="172">
        <v>0</v>
      </c>
      <c r="I193" s="172">
        <v>0</v>
      </c>
      <c r="J193" s="172">
        <v>0</v>
      </c>
      <c r="K193" s="172">
        <v>0</v>
      </c>
      <c r="L193" s="172">
        <v>0</v>
      </c>
      <c r="M193" s="172">
        <v>0</v>
      </c>
      <c r="N193" s="171">
        <v>4000</v>
      </c>
      <c r="O193" s="114">
        <v>1902</v>
      </c>
      <c r="P193" s="174" t="b">
        <f>ISNA(MATCH($B193,alte_Titel!$A$5:$A$135,0))</f>
        <v>0</v>
      </c>
      <c r="Q193" s="175">
        <v>4000</v>
      </c>
      <c r="R193" s="171">
        <v>4000</v>
      </c>
      <c r="S193" s="171">
        <v>4000</v>
      </c>
      <c r="T193" s="176"/>
    </row>
    <row r="194" spans="1:20" x14ac:dyDescent="0.25">
      <c r="A194" s="169" t="s">
        <v>409</v>
      </c>
      <c r="B194" s="169" t="s">
        <v>407</v>
      </c>
      <c r="C194" s="170" t="s">
        <v>410</v>
      </c>
      <c r="D194" s="171"/>
      <c r="E194" s="172"/>
      <c r="F194" s="171">
        <v>1000</v>
      </c>
      <c r="G194" s="171">
        <v>1000</v>
      </c>
      <c r="H194" s="172">
        <v>0</v>
      </c>
      <c r="I194" s="172">
        <v>0</v>
      </c>
      <c r="J194" s="172">
        <v>0</v>
      </c>
      <c r="K194" s="172">
        <v>0</v>
      </c>
      <c r="L194" s="172">
        <v>0</v>
      </c>
      <c r="M194" s="172">
        <v>0</v>
      </c>
      <c r="N194" s="171">
        <v>1000</v>
      </c>
      <c r="O194" s="114">
        <v>386.26</v>
      </c>
      <c r="P194" s="174" t="b">
        <f>ISNA(MATCH($B194,alte_Titel!$A$5:$A$135,0))</f>
        <v>0</v>
      </c>
      <c r="Q194" s="175">
        <v>1000</v>
      </c>
      <c r="R194" s="171">
        <v>1000</v>
      </c>
      <c r="S194" s="171">
        <v>1000</v>
      </c>
      <c r="T194" s="176"/>
    </row>
    <row r="195" spans="1:20" x14ac:dyDescent="0.25">
      <c r="A195" s="169" t="s">
        <v>411</v>
      </c>
      <c r="B195" s="169" t="s">
        <v>407</v>
      </c>
      <c r="C195" s="170" t="s">
        <v>412</v>
      </c>
      <c r="D195" s="171"/>
      <c r="E195" s="171"/>
      <c r="F195" s="171">
        <v>500</v>
      </c>
      <c r="G195" s="171">
        <v>500</v>
      </c>
      <c r="H195" s="172">
        <v>0</v>
      </c>
      <c r="I195" s="172">
        <v>0</v>
      </c>
      <c r="J195" s="172">
        <v>0</v>
      </c>
      <c r="K195" s="172">
        <v>0</v>
      </c>
      <c r="L195" s="172">
        <v>0</v>
      </c>
      <c r="M195" s="172">
        <v>0</v>
      </c>
      <c r="N195" s="171">
        <v>500</v>
      </c>
      <c r="O195" s="114">
        <v>0</v>
      </c>
      <c r="P195" s="174" t="b">
        <f>ISNA(MATCH($B195,alte_Titel!$A$5:$A$135,0))</f>
        <v>0</v>
      </c>
      <c r="Q195" s="175">
        <v>500</v>
      </c>
      <c r="R195" s="171">
        <v>500</v>
      </c>
      <c r="S195" s="171">
        <v>500</v>
      </c>
      <c r="T195" s="176"/>
    </row>
    <row r="196" spans="1:20" s="110" customFormat="1" x14ac:dyDescent="0.25">
      <c r="A196" s="177" t="s">
        <v>413</v>
      </c>
      <c r="B196" s="177"/>
      <c r="C196" s="178" t="s">
        <v>414</v>
      </c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93"/>
      <c r="P196" s="174" t="b">
        <f>ISNA(MATCH($B196,alte_Titel!$A$5:$A$135,0))</f>
        <v>1</v>
      </c>
      <c r="Q196" s="175"/>
      <c r="R196" s="179"/>
      <c r="S196" s="179"/>
      <c r="T196" s="181"/>
    </row>
    <row r="197" spans="1:20" x14ac:dyDescent="0.25">
      <c r="A197" s="188" t="s">
        <v>415</v>
      </c>
      <c r="B197" s="188" t="s">
        <v>415</v>
      </c>
      <c r="C197" s="189" t="s">
        <v>416</v>
      </c>
      <c r="D197" s="171">
        <v>20000</v>
      </c>
      <c r="E197" s="171">
        <v>21360</v>
      </c>
      <c r="F197" s="171">
        <v>20000</v>
      </c>
      <c r="G197" s="171">
        <v>20000</v>
      </c>
      <c r="H197" s="172">
        <v>1470</v>
      </c>
      <c r="I197" s="172">
        <v>3910</v>
      </c>
      <c r="J197" s="172">
        <v>6350</v>
      </c>
      <c r="K197" s="172">
        <v>8240</v>
      </c>
      <c r="L197" s="172">
        <v>10770</v>
      </c>
      <c r="M197" s="172">
        <v>12300</v>
      </c>
      <c r="N197" s="171">
        <v>20000</v>
      </c>
      <c r="O197" s="173">
        <v>17765</v>
      </c>
      <c r="P197" s="174" t="b">
        <f>ISNA(MATCH($B197,alte_Titel!$A$5:$A$135,0))</f>
        <v>0</v>
      </c>
      <c r="Q197" s="175">
        <v>20000</v>
      </c>
      <c r="R197" s="171">
        <v>20000</v>
      </c>
      <c r="S197" s="171">
        <v>24000</v>
      </c>
      <c r="T197" s="176"/>
    </row>
    <row r="198" spans="1:20" x14ac:dyDescent="0.25">
      <c r="A198" s="188" t="s">
        <v>417</v>
      </c>
      <c r="B198" s="188" t="s">
        <v>417</v>
      </c>
      <c r="C198" s="189" t="s">
        <v>418</v>
      </c>
      <c r="D198" s="171">
        <v>28000</v>
      </c>
      <c r="E198" s="171">
        <v>31265.02</v>
      </c>
      <c r="F198" s="171">
        <v>22000</v>
      </c>
      <c r="G198" s="171">
        <v>22000</v>
      </c>
      <c r="H198" s="172">
        <v>1816.55</v>
      </c>
      <c r="I198" s="172">
        <v>4604.9399999999996</v>
      </c>
      <c r="J198" s="172">
        <v>7943.48</v>
      </c>
      <c r="K198" s="172">
        <v>9842.2800000000007</v>
      </c>
      <c r="L198" s="172">
        <v>11743.46</v>
      </c>
      <c r="M198" s="172">
        <v>13098.55</v>
      </c>
      <c r="N198" s="171">
        <v>22000</v>
      </c>
      <c r="O198" s="173">
        <v>18123.63</v>
      </c>
      <c r="P198" s="174" t="b">
        <f>ISNA(MATCH($B198,alte_Titel!$A$5:$A$135,0))</f>
        <v>0</v>
      </c>
      <c r="Q198" s="175">
        <v>22000</v>
      </c>
      <c r="R198" s="171">
        <v>22000</v>
      </c>
      <c r="S198" s="171">
        <v>26000</v>
      </c>
      <c r="T198" s="176"/>
    </row>
    <row r="199" spans="1:20" x14ac:dyDescent="0.25">
      <c r="A199" s="188" t="s">
        <v>419</v>
      </c>
      <c r="B199" s="188" t="s">
        <v>419</v>
      </c>
      <c r="C199" s="189" t="s">
        <v>420</v>
      </c>
      <c r="D199" s="171">
        <v>31000</v>
      </c>
      <c r="E199" s="171">
        <v>18315</v>
      </c>
      <c r="F199" s="171">
        <v>25000</v>
      </c>
      <c r="G199" s="171">
        <v>27000</v>
      </c>
      <c r="H199" s="172">
        <v>660</v>
      </c>
      <c r="I199" s="172">
        <v>660</v>
      </c>
      <c r="J199" s="172">
        <v>2128.8000000000002</v>
      </c>
      <c r="K199" s="172">
        <v>3970.1</v>
      </c>
      <c r="L199" s="172">
        <v>7561.6</v>
      </c>
      <c r="M199" s="172">
        <v>9658.2000000000007</v>
      </c>
      <c r="N199" s="171">
        <v>27000</v>
      </c>
      <c r="O199" s="173">
        <v>16105.1</v>
      </c>
      <c r="P199" s="174" t="b">
        <f>ISNA(MATCH($B199,alte_Titel!$A$5:$A$135,0))</f>
        <v>0</v>
      </c>
      <c r="Q199" s="175">
        <v>27000</v>
      </c>
      <c r="R199" s="171">
        <v>27000</v>
      </c>
      <c r="S199" s="171">
        <v>27000</v>
      </c>
      <c r="T199" s="176"/>
    </row>
    <row r="200" spans="1:20" x14ac:dyDescent="0.25">
      <c r="A200" s="188" t="s">
        <v>421</v>
      </c>
      <c r="B200" s="188" t="s">
        <v>421</v>
      </c>
      <c r="C200" s="189" t="s">
        <v>422</v>
      </c>
      <c r="D200" s="171">
        <v>9000</v>
      </c>
      <c r="E200" s="171">
        <v>7194.97</v>
      </c>
      <c r="F200" s="171">
        <v>6000</v>
      </c>
      <c r="G200" s="171">
        <v>6000</v>
      </c>
      <c r="H200" s="172">
        <v>942</v>
      </c>
      <c r="I200" s="172">
        <v>1073.5999999999999</v>
      </c>
      <c r="J200" s="172">
        <v>1673.4</v>
      </c>
      <c r="K200" s="172">
        <v>2139.4</v>
      </c>
      <c r="L200" s="172">
        <v>3135.85</v>
      </c>
      <c r="M200" s="172">
        <v>3293.85</v>
      </c>
      <c r="N200" s="171">
        <v>6000</v>
      </c>
      <c r="O200" s="173">
        <v>4110.8500000000004</v>
      </c>
      <c r="P200" s="174" t="b">
        <f>ISNA(MATCH($B200,alte_Titel!$A$5:$A$135,0))</f>
        <v>0</v>
      </c>
      <c r="Q200" s="175">
        <v>6000</v>
      </c>
      <c r="R200" s="171">
        <v>6000</v>
      </c>
      <c r="S200" s="171">
        <v>6000</v>
      </c>
      <c r="T200" s="176"/>
    </row>
    <row r="201" spans="1:20" x14ac:dyDescent="0.25">
      <c r="A201" s="188" t="s">
        <v>423</v>
      </c>
      <c r="B201" s="188" t="s">
        <v>417</v>
      </c>
      <c r="C201" s="201" t="s">
        <v>424</v>
      </c>
      <c r="D201" s="171"/>
      <c r="E201" s="171"/>
      <c r="F201" s="171">
        <v>2000</v>
      </c>
      <c r="G201" s="171">
        <v>2000</v>
      </c>
      <c r="H201" s="172">
        <v>3.8</v>
      </c>
      <c r="I201" s="172">
        <v>3.8</v>
      </c>
      <c r="J201" s="172">
        <v>645.26</v>
      </c>
      <c r="K201" s="172">
        <v>645.26</v>
      </c>
      <c r="L201" s="172">
        <v>645.26</v>
      </c>
      <c r="M201" s="172">
        <v>689.84</v>
      </c>
      <c r="N201" s="171">
        <v>2000</v>
      </c>
      <c r="O201" s="173">
        <v>689.84</v>
      </c>
      <c r="P201" s="174" t="b">
        <f>ISNA(MATCH($B201,alte_Titel!$A$5:$A$135,0))</f>
        <v>0</v>
      </c>
      <c r="Q201" s="175">
        <v>2000</v>
      </c>
      <c r="R201" s="171">
        <v>2000</v>
      </c>
      <c r="S201" s="171">
        <v>1000</v>
      </c>
      <c r="T201" s="176"/>
    </row>
    <row r="202" spans="1:20" x14ac:dyDescent="0.25">
      <c r="A202" s="188" t="s">
        <v>425</v>
      </c>
      <c r="B202" s="188" t="s">
        <v>421</v>
      </c>
      <c r="C202" s="201" t="s">
        <v>426</v>
      </c>
      <c r="D202" s="171"/>
      <c r="E202" s="172"/>
      <c r="F202" s="171">
        <v>5000</v>
      </c>
      <c r="G202" s="171">
        <v>5000</v>
      </c>
      <c r="H202" s="172">
        <v>0</v>
      </c>
      <c r="I202" s="172">
        <v>500</v>
      </c>
      <c r="J202" s="172">
        <v>898</v>
      </c>
      <c r="K202" s="172">
        <v>1935.6</v>
      </c>
      <c r="L202" s="172">
        <v>2681.4</v>
      </c>
      <c r="M202" s="172">
        <v>3857.4</v>
      </c>
      <c r="N202" s="171">
        <v>5000</v>
      </c>
      <c r="O202" s="173">
        <v>4877.3999999999996</v>
      </c>
      <c r="P202" s="174" t="b">
        <f>ISNA(MATCH($B202,alte_Titel!$A$5:$A$135,0))</f>
        <v>0</v>
      </c>
      <c r="Q202" s="175">
        <v>5000</v>
      </c>
      <c r="R202" s="171">
        <v>5000</v>
      </c>
      <c r="S202" s="171">
        <v>7000</v>
      </c>
      <c r="T202" s="176"/>
    </row>
    <row r="203" spans="1:20" x14ac:dyDescent="0.25">
      <c r="A203" s="188" t="s">
        <v>427</v>
      </c>
      <c r="B203" s="188" t="s">
        <v>421</v>
      </c>
      <c r="C203" s="189" t="s">
        <v>428</v>
      </c>
      <c r="D203" s="171"/>
      <c r="E203" s="172"/>
      <c r="F203" s="171">
        <v>2000</v>
      </c>
      <c r="G203" s="171">
        <v>2000</v>
      </c>
      <c r="H203" s="172">
        <v>0</v>
      </c>
      <c r="I203" s="172">
        <v>30.06</v>
      </c>
      <c r="J203" s="172">
        <v>92.74</v>
      </c>
      <c r="K203" s="172">
        <v>223.33</v>
      </c>
      <c r="L203" s="172">
        <v>223.33</v>
      </c>
      <c r="M203" s="172">
        <v>583.94000000000005</v>
      </c>
      <c r="N203" s="171">
        <v>2000</v>
      </c>
      <c r="O203" s="173">
        <v>1292.6099999999999</v>
      </c>
      <c r="P203" s="174" t="b">
        <f>ISNA(MATCH($B203,alte_Titel!$A$5:$A$135,0))</f>
        <v>0</v>
      </c>
      <c r="Q203" s="175">
        <v>2000</v>
      </c>
      <c r="R203" s="171">
        <v>2000</v>
      </c>
      <c r="S203" s="171">
        <v>2000</v>
      </c>
      <c r="T203" s="176"/>
    </row>
    <row r="204" spans="1:20" x14ac:dyDescent="0.25">
      <c r="A204" s="188" t="s">
        <v>429</v>
      </c>
      <c r="B204" s="188" t="s">
        <v>421</v>
      </c>
      <c r="C204" s="189" t="s">
        <v>430</v>
      </c>
      <c r="D204" s="171"/>
      <c r="E204" s="172"/>
      <c r="F204" s="171">
        <v>1000</v>
      </c>
      <c r="G204" s="171">
        <v>1000</v>
      </c>
      <c r="H204" s="172">
        <v>45</v>
      </c>
      <c r="I204" s="172">
        <v>223.5</v>
      </c>
      <c r="J204" s="172">
        <v>601.64</v>
      </c>
      <c r="K204" s="172">
        <v>776.37</v>
      </c>
      <c r="L204" s="172">
        <v>776.37</v>
      </c>
      <c r="M204" s="172">
        <v>776.37</v>
      </c>
      <c r="N204" s="171">
        <v>1000</v>
      </c>
      <c r="O204" s="173">
        <v>888.37</v>
      </c>
      <c r="P204" s="174" t="b">
        <f>ISNA(MATCH($B204,alte_Titel!$A$5:$A$135,0))</f>
        <v>0</v>
      </c>
      <c r="Q204" s="175">
        <v>1000</v>
      </c>
      <c r="R204" s="171">
        <v>1000</v>
      </c>
      <c r="S204" s="171">
        <v>1000</v>
      </c>
      <c r="T204" s="176"/>
    </row>
    <row r="205" spans="1:20" x14ac:dyDescent="0.25">
      <c r="A205" s="188" t="s">
        <v>431</v>
      </c>
      <c r="B205" s="188" t="s">
        <v>421</v>
      </c>
      <c r="C205" s="189" t="s">
        <v>432</v>
      </c>
      <c r="D205" s="171"/>
      <c r="E205" s="172"/>
      <c r="F205" s="171">
        <v>2000</v>
      </c>
      <c r="G205" s="171">
        <v>2000</v>
      </c>
      <c r="H205" s="172">
        <v>0</v>
      </c>
      <c r="I205" s="172">
        <v>0</v>
      </c>
      <c r="J205" s="172">
        <v>0</v>
      </c>
      <c r="K205" s="172">
        <v>0</v>
      </c>
      <c r="L205" s="172">
        <v>0</v>
      </c>
      <c r="M205" s="172">
        <v>0</v>
      </c>
      <c r="N205" s="171">
        <v>1000</v>
      </c>
      <c r="O205" s="173">
        <v>0</v>
      </c>
      <c r="P205" s="174" t="b">
        <f>ISNA(MATCH($B205,alte_Titel!$A$5:$A$135,0))</f>
        <v>0</v>
      </c>
      <c r="Q205" s="175">
        <v>1000</v>
      </c>
      <c r="R205" s="171">
        <v>1000</v>
      </c>
      <c r="S205" s="171">
        <v>1000</v>
      </c>
      <c r="T205" s="176"/>
    </row>
    <row r="206" spans="1:20" s="110" customFormat="1" x14ac:dyDescent="0.25">
      <c r="A206" s="177" t="s">
        <v>433</v>
      </c>
      <c r="B206" s="177"/>
      <c r="C206" s="178" t="s">
        <v>434</v>
      </c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93"/>
      <c r="P206" s="174" t="b">
        <f>ISNA(MATCH($B206,alte_Titel!$A$5:$A$135,0))</f>
        <v>1</v>
      </c>
      <c r="Q206" s="175"/>
      <c r="R206" s="179"/>
      <c r="S206" s="179"/>
      <c r="T206" s="181"/>
    </row>
    <row r="207" spans="1:20" x14ac:dyDescent="0.25">
      <c r="A207" s="169" t="s">
        <v>435</v>
      </c>
      <c r="B207" s="202" t="s">
        <v>435</v>
      </c>
      <c r="C207" s="189" t="s">
        <v>436</v>
      </c>
      <c r="D207" s="171">
        <v>13000</v>
      </c>
      <c r="E207" s="171">
        <v>9445</v>
      </c>
      <c r="F207" s="171">
        <v>11000</v>
      </c>
      <c r="G207" s="171">
        <v>11000</v>
      </c>
      <c r="H207" s="172">
        <v>650</v>
      </c>
      <c r="I207" s="172">
        <v>1450</v>
      </c>
      <c r="J207" s="172">
        <v>2745</v>
      </c>
      <c r="K207" s="172">
        <v>3655</v>
      </c>
      <c r="L207" s="172">
        <v>5095</v>
      </c>
      <c r="M207" s="172">
        <v>6220</v>
      </c>
      <c r="N207" s="171">
        <v>11000</v>
      </c>
      <c r="O207" s="173">
        <v>9815</v>
      </c>
      <c r="P207" s="174" t="b">
        <f>ISNA(MATCH($B207,alte_Titel!$A$5:$A$135,0))</f>
        <v>0</v>
      </c>
      <c r="Q207" s="175">
        <v>11000</v>
      </c>
      <c r="R207" s="171">
        <v>11000</v>
      </c>
      <c r="S207" s="171">
        <v>11000</v>
      </c>
      <c r="T207" s="176"/>
    </row>
    <row r="208" spans="1:20" x14ac:dyDescent="0.25">
      <c r="A208" s="169" t="s">
        <v>437</v>
      </c>
      <c r="B208" s="202" t="s">
        <v>437</v>
      </c>
      <c r="C208" s="189" t="s">
        <v>438</v>
      </c>
      <c r="D208" s="171">
        <v>7000</v>
      </c>
      <c r="E208" s="171">
        <v>1242.93</v>
      </c>
      <c r="F208" s="171">
        <v>3500</v>
      </c>
      <c r="G208" s="171">
        <v>3500</v>
      </c>
      <c r="H208" s="172">
        <v>45.5</v>
      </c>
      <c r="I208" s="172">
        <v>45.5</v>
      </c>
      <c r="J208" s="172">
        <v>642.79</v>
      </c>
      <c r="K208" s="172">
        <v>815.27</v>
      </c>
      <c r="L208" s="172">
        <v>1595.97</v>
      </c>
      <c r="M208" s="172">
        <v>1797.47</v>
      </c>
      <c r="N208" s="171">
        <v>3500</v>
      </c>
      <c r="O208" s="173">
        <v>2993.01</v>
      </c>
      <c r="P208" s="174" t="b">
        <f>ISNA(MATCH($B208,alte_Titel!$A$5:$A$135,0))</f>
        <v>0</v>
      </c>
      <c r="Q208" s="175">
        <v>3500</v>
      </c>
      <c r="R208" s="171">
        <v>3500</v>
      </c>
      <c r="S208" s="171">
        <v>3500</v>
      </c>
      <c r="T208" s="176"/>
    </row>
    <row r="209" spans="1:20" x14ac:dyDescent="0.25">
      <c r="A209" s="169" t="s">
        <v>439</v>
      </c>
      <c r="B209" s="202" t="s">
        <v>439</v>
      </c>
      <c r="C209" s="189" t="s">
        <v>440</v>
      </c>
      <c r="D209" s="171">
        <v>2000</v>
      </c>
      <c r="E209" s="171">
        <v>0</v>
      </c>
      <c r="F209" s="171">
        <v>2000</v>
      </c>
      <c r="G209" s="171">
        <v>2000</v>
      </c>
      <c r="H209" s="172">
        <v>0</v>
      </c>
      <c r="I209" s="172">
        <v>0</v>
      </c>
      <c r="J209" s="172">
        <v>0</v>
      </c>
      <c r="K209" s="172">
        <v>0</v>
      </c>
      <c r="L209" s="172">
        <v>0</v>
      </c>
      <c r="M209" s="172">
        <v>0</v>
      </c>
      <c r="N209" s="171">
        <v>2000</v>
      </c>
      <c r="O209" s="173">
        <v>0</v>
      </c>
      <c r="P209" s="174" t="b">
        <f>ISNA(MATCH($B209,alte_Titel!$A$5:$A$135,0))</f>
        <v>0</v>
      </c>
      <c r="Q209" s="175">
        <v>2000</v>
      </c>
      <c r="R209" s="171">
        <v>2000</v>
      </c>
      <c r="S209" s="171">
        <v>2000</v>
      </c>
      <c r="T209" s="176"/>
    </row>
    <row r="210" spans="1:20" x14ac:dyDescent="0.25">
      <c r="A210" s="169" t="s">
        <v>441</v>
      </c>
      <c r="B210" s="202" t="s">
        <v>441</v>
      </c>
      <c r="C210" s="189" t="s">
        <v>442</v>
      </c>
      <c r="D210" s="171">
        <v>1500</v>
      </c>
      <c r="E210" s="171">
        <v>983.22</v>
      </c>
      <c r="F210" s="171">
        <v>1500</v>
      </c>
      <c r="G210" s="171">
        <v>1500</v>
      </c>
      <c r="H210" s="172">
        <v>434.5</v>
      </c>
      <c r="I210" s="172">
        <v>434.5</v>
      </c>
      <c r="J210" s="172">
        <v>434.5</v>
      </c>
      <c r="K210" s="172">
        <v>1144.0999999999999</v>
      </c>
      <c r="L210" s="172">
        <v>1298.7</v>
      </c>
      <c r="M210" s="172">
        <v>1298.7</v>
      </c>
      <c r="N210" s="171">
        <v>1500</v>
      </c>
      <c r="O210" s="182">
        <v>1954.8</v>
      </c>
      <c r="P210" s="174" t="b">
        <f>ISNA(MATCH($B210,alte_Titel!$A$5:$A$135,0))</f>
        <v>0</v>
      </c>
      <c r="Q210" s="175">
        <v>1500</v>
      </c>
      <c r="R210" s="171">
        <v>1500</v>
      </c>
      <c r="S210" s="171">
        <v>2500</v>
      </c>
      <c r="T210" s="176"/>
    </row>
    <row r="211" spans="1:20" x14ac:dyDescent="0.25">
      <c r="A211" s="169" t="s">
        <v>443</v>
      </c>
      <c r="B211" s="169" t="s">
        <v>437</v>
      </c>
      <c r="C211" s="201" t="s">
        <v>444</v>
      </c>
      <c r="D211" s="171"/>
      <c r="E211" s="171"/>
      <c r="F211" s="171">
        <v>1000</v>
      </c>
      <c r="G211" s="171">
        <v>1000</v>
      </c>
      <c r="H211" s="172">
        <v>0</v>
      </c>
      <c r="I211" s="172">
        <v>0</v>
      </c>
      <c r="J211" s="172">
        <v>0</v>
      </c>
      <c r="K211" s="172">
        <v>206.13</v>
      </c>
      <c r="L211" s="172">
        <v>206.13</v>
      </c>
      <c r="M211" s="172">
        <v>206.13</v>
      </c>
      <c r="N211" s="171">
        <v>1000</v>
      </c>
      <c r="O211" s="173">
        <v>397.01</v>
      </c>
      <c r="P211" s="174" t="b">
        <f>ISNA(MATCH($B211,alte_Titel!$A$5:$A$135,0))</f>
        <v>0</v>
      </c>
      <c r="Q211" s="175">
        <v>1000</v>
      </c>
      <c r="R211" s="171">
        <v>1000</v>
      </c>
      <c r="S211" s="171">
        <v>1000</v>
      </c>
      <c r="T211" s="176"/>
    </row>
    <row r="212" spans="1:20" x14ac:dyDescent="0.25">
      <c r="A212" s="169" t="s">
        <v>445</v>
      </c>
      <c r="B212" s="169" t="s">
        <v>441</v>
      </c>
      <c r="C212" s="201" t="s">
        <v>446</v>
      </c>
      <c r="D212" s="171"/>
      <c r="E212" s="172"/>
      <c r="F212" s="171">
        <v>1000</v>
      </c>
      <c r="G212" s="171">
        <v>1000</v>
      </c>
      <c r="H212" s="172">
        <v>0</v>
      </c>
      <c r="I212" s="172">
        <v>0</v>
      </c>
      <c r="J212" s="172">
        <v>0</v>
      </c>
      <c r="K212" s="172">
        <v>0</v>
      </c>
      <c r="L212" s="172">
        <v>0</v>
      </c>
      <c r="M212" s="172">
        <v>0</v>
      </c>
      <c r="N212" s="171">
        <v>1000</v>
      </c>
      <c r="O212" s="173">
        <v>0</v>
      </c>
      <c r="P212" s="174" t="b">
        <f>ISNA(MATCH($B212,alte_Titel!$A$5:$A$135,0))</f>
        <v>0</v>
      </c>
      <c r="Q212" s="175">
        <v>1000</v>
      </c>
      <c r="R212" s="171">
        <v>1000</v>
      </c>
      <c r="S212" s="171">
        <v>1000</v>
      </c>
      <c r="T212" s="176"/>
    </row>
    <row r="213" spans="1:20" x14ac:dyDescent="0.25">
      <c r="A213" s="169" t="s">
        <v>447</v>
      </c>
      <c r="B213" s="202" t="s">
        <v>441</v>
      </c>
      <c r="C213" s="189" t="s">
        <v>448</v>
      </c>
      <c r="D213" s="171"/>
      <c r="E213" s="172"/>
      <c r="F213" s="171">
        <v>1000</v>
      </c>
      <c r="G213" s="171">
        <v>1000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  <c r="M213" s="172">
        <v>0</v>
      </c>
      <c r="N213" s="171">
        <v>1000</v>
      </c>
      <c r="O213" s="173">
        <v>0</v>
      </c>
      <c r="P213" s="174" t="b">
        <f>ISNA(MATCH($B213,alte_Titel!$A$5:$A$135,0))</f>
        <v>0</v>
      </c>
      <c r="Q213" s="175">
        <v>1000</v>
      </c>
      <c r="R213" s="171">
        <v>1000</v>
      </c>
      <c r="S213" s="171">
        <v>1000</v>
      </c>
      <c r="T213" s="176"/>
    </row>
    <row r="214" spans="1:20" x14ac:dyDescent="0.25">
      <c r="A214" s="169" t="s">
        <v>449</v>
      </c>
      <c r="B214" s="202" t="s">
        <v>441</v>
      </c>
      <c r="C214" s="189" t="s">
        <v>450</v>
      </c>
      <c r="D214" s="171"/>
      <c r="E214" s="172"/>
      <c r="F214" s="171">
        <v>500</v>
      </c>
      <c r="G214" s="171">
        <v>500</v>
      </c>
      <c r="H214" s="172">
        <v>0</v>
      </c>
      <c r="I214" s="172">
        <v>127</v>
      </c>
      <c r="J214" s="172">
        <v>127</v>
      </c>
      <c r="K214" s="172">
        <v>198</v>
      </c>
      <c r="L214" s="172">
        <v>198</v>
      </c>
      <c r="M214" s="172">
        <v>198</v>
      </c>
      <c r="N214" s="171">
        <v>500</v>
      </c>
      <c r="O214" s="173">
        <v>198</v>
      </c>
      <c r="P214" s="174" t="b">
        <f>ISNA(MATCH($B214,alte_Titel!$A$5:$A$135,0))</f>
        <v>0</v>
      </c>
      <c r="Q214" s="175">
        <v>500</v>
      </c>
      <c r="R214" s="171">
        <v>500</v>
      </c>
      <c r="S214" s="171">
        <v>500</v>
      </c>
      <c r="T214" s="176"/>
    </row>
    <row r="215" spans="1:20" x14ac:dyDescent="0.25">
      <c r="A215" s="169" t="s">
        <v>451</v>
      </c>
      <c r="B215" s="202" t="s">
        <v>441</v>
      </c>
      <c r="C215" s="189" t="s">
        <v>452</v>
      </c>
      <c r="D215" s="171"/>
      <c r="E215" s="172"/>
      <c r="F215" s="171">
        <v>500</v>
      </c>
      <c r="G215" s="171">
        <v>500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  <c r="M215" s="172">
        <v>0</v>
      </c>
      <c r="N215" s="171">
        <v>500</v>
      </c>
      <c r="O215" s="173">
        <v>0</v>
      </c>
      <c r="P215" s="174" t="b">
        <f>ISNA(MATCH($B215,alte_Titel!$A$5:$A$135,0))</f>
        <v>0</v>
      </c>
      <c r="Q215" s="175">
        <v>500</v>
      </c>
      <c r="R215" s="171">
        <v>500</v>
      </c>
      <c r="S215" s="171">
        <v>500</v>
      </c>
      <c r="T215" s="176"/>
    </row>
    <row r="216" spans="1:20" s="110" customFormat="1" x14ac:dyDescent="0.25">
      <c r="A216" s="177" t="s">
        <v>453</v>
      </c>
      <c r="B216" s="177"/>
      <c r="C216" s="178" t="s">
        <v>454</v>
      </c>
      <c r="D216" s="179"/>
      <c r="E216" s="179"/>
      <c r="F216" s="179"/>
      <c r="G216" s="179"/>
      <c r="H216" s="179"/>
      <c r="I216" s="179"/>
      <c r="J216" s="179"/>
      <c r="K216" s="179"/>
      <c r="L216" s="179"/>
      <c r="M216" s="179"/>
      <c r="N216" s="179"/>
      <c r="O216" s="193"/>
      <c r="P216" s="174" t="b">
        <f>ISNA(MATCH($B216,alte_Titel!$A$5:$A$135,0))</f>
        <v>1</v>
      </c>
      <c r="Q216" s="175"/>
      <c r="R216" s="179"/>
      <c r="S216" s="179"/>
      <c r="T216" s="176"/>
    </row>
    <row r="217" spans="1:20" ht="15" customHeight="1" x14ac:dyDescent="0.25">
      <c r="A217" s="169" t="s">
        <v>455</v>
      </c>
      <c r="B217" s="169" t="s">
        <v>455</v>
      </c>
      <c r="C217" s="203" t="s">
        <v>456</v>
      </c>
      <c r="D217" s="171">
        <v>15000</v>
      </c>
      <c r="E217" s="171">
        <v>14340</v>
      </c>
      <c r="F217" s="171">
        <v>15000</v>
      </c>
      <c r="G217" s="171">
        <v>15000</v>
      </c>
      <c r="H217" s="172">
        <v>1020</v>
      </c>
      <c r="I217" s="172">
        <v>2630</v>
      </c>
      <c r="J217" s="172">
        <v>4095</v>
      </c>
      <c r="K217" s="172">
        <v>5335</v>
      </c>
      <c r="L217" s="172">
        <v>6515</v>
      </c>
      <c r="M217" s="172">
        <v>7800</v>
      </c>
      <c r="N217" s="171">
        <v>15000</v>
      </c>
      <c r="O217" s="173">
        <v>12645</v>
      </c>
      <c r="P217" s="174" t="b">
        <f>ISNA(MATCH($B217,alte_Titel!$A$5:$A$135,0))</f>
        <v>0</v>
      </c>
      <c r="Q217" s="175">
        <v>15000</v>
      </c>
      <c r="R217" s="171">
        <v>15000</v>
      </c>
      <c r="S217" s="171">
        <v>15000</v>
      </c>
      <c r="T217" s="176"/>
    </row>
    <row r="218" spans="1:20" ht="12.75" customHeight="1" x14ac:dyDescent="0.25">
      <c r="A218" s="169" t="s">
        <v>457</v>
      </c>
      <c r="B218" s="169" t="s">
        <v>457</v>
      </c>
      <c r="C218" s="203" t="s">
        <v>458</v>
      </c>
      <c r="D218" s="171">
        <v>14000</v>
      </c>
      <c r="E218" s="171">
        <v>12195.88</v>
      </c>
      <c r="F218" s="171">
        <v>8000</v>
      </c>
      <c r="G218" s="171">
        <v>8000</v>
      </c>
      <c r="H218" s="172">
        <v>243.3</v>
      </c>
      <c r="I218" s="172">
        <v>1110.78</v>
      </c>
      <c r="J218" s="172">
        <v>2084.7399999999998</v>
      </c>
      <c r="K218" s="172">
        <v>2412.34</v>
      </c>
      <c r="L218" s="172">
        <v>2787.42</v>
      </c>
      <c r="M218" s="172">
        <v>3343.82</v>
      </c>
      <c r="N218" s="171">
        <v>8000</v>
      </c>
      <c r="O218" s="173">
        <v>4819.88</v>
      </c>
      <c r="P218" s="174" t="b">
        <f>ISNA(MATCH($B218,alte_Titel!$A$5:$A$135,0))</f>
        <v>0</v>
      </c>
      <c r="Q218" s="175">
        <v>8000</v>
      </c>
      <c r="R218" s="171">
        <v>8000</v>
      </c>
      <c r="S218" s="171">
        <v>8000</v>
      </c>
      <c r="T218" s="176"/>
    </row>
    <row r="219" spans="1:20" ht="12.75" customHeight="1" x14ac:dyDescent="0.25">
      <c r="A219" s="169" t="s">
        <v>459</v>
      </c>
      <c r="B219" s="169" t="s">
        <v>459</v>
      </c>
      <c r="C219" s="203" t="s">
        <v>460</v>
      </c>
      <c r="D219" s="171">
        <v>18000</v>
      </c>
      <c r="E219" s="171">
        <v>2414</v>
      </c>
      <c r="F219" s="171">
        <v>4000</v>
      </c>
      <c r="G219" s="171">
        <v>8000</v>
      </c>
      <c r="H219" s="172">
        <v>0</v>
      </c>
      <c r="I219" s="172">
        <v>0</v>
      </c>
      <c r="J219" s="172">
        <v>0</v>
      </c>
      <c r="K219" s="172">
        <v>0</v>
      </c>
      <c r="L219" s="172">
        <v>818.4</v>
      </c>
      <c r="M219" s="172">
        <v>818.4</v>
      </c>
      <c r="N219" s="171">
        <v>8000</v>
      </c>
      <c r="O219" s="173">
        <v>1948.8</v>
      </c>
      <c r="P219" s="174" t="b">
        <f>ISNA(MATCH($B219,alte_Titel!$A$5:$A$135,0))</f>
        <v>0</v>
      </c>
      <c r="Q219" s="175">
        <v>8000</v>
      </c>
      <c r="R219" s="171">
        <v>8000</v>
      </c>
      <c r="S219" s="171">
        <v>8000</v>
      </c>
      <c r="T219" s="176"/>
    </row>
    <row r="220" spans="1:20" ht="12.75" customHeight="1" x14ac:dyDescent="0.25">
      <c r="A220" s="169" t="s">
        <v>461</v>
      </c>
      <c r="B220" s="169" t="s">
        <v>461</v>
      </c>
      <c r="C220" s="203" t="s">
        <v>462</v>
      </c>
      <c r="D220" s="171">
        <v>6500</v>
      </c>
      <c r="E220" s="171">
        <v>1766.4</v>
      </c>
      <c r="F220" s="171">
        <v>2000</v>
      </c>
      <c r="G220" s="171">
        <v>2000</v>
      </c>
      <c r="H220" s="172">
        <v>72</v>
      </c>
      <c r="I220" s="172">
        <v>472.7</v>
      </c>
      <c r="J220" s="172">
        <v>520.70000000000005</v>
      </c>
      <c r="K220" s="172">
        <v>599.70000000000005</v>
      </c>
      <c r="L220" s="172">
        <v>599.70000000000005</v>
      </c>
      <c r="M220" s="172">
        <v>757.7</v>
      </c>
      <c r="N220" s="171">
        <v>2000</v>
      </c>
      <c r="O220" s="173">
        <v>1245.7</v>
      </c>
      <c r="P220" s="174" t="b">
        <f>ISNA(MATCH($B220,alte_Titel!$A$5:$A$135,0))</f>
        <v>0</v>
      </c>
      <c r="Q220" s="175">
        <v>2000</v>
      </c>
      <c r="R220" s="171">
        <v>2000</v>
      </c>
      <c r="S220" s="171">
        <v>2000</v>
      </c>
      <c r="T220" s="176"/>
    </row>
    <row r="221" spans="1:20" ht="12.75" customHeight="1" x14ac:dyDescent="0.25">
      <c r="A221" s="169" t="s">
        <v>463</v>
      </c>
      <c r="B221" s="169" t="s">
        <v>457</v>
      </c>
      <c r="C221" s="201" t="s">
        <v>464</v>
      </c>
      <c r="D221" s="171"/>
      <c r="E221" s="172"/>
      <c r="F221" s="171">
        <v>2000</v>
      </c>
      <c r="G221" s="171">
        <v>2000</v>
      </c>
      <c r="H221" s="172">
        <v>0</v>
      </c>
      <c r="I221" s="172">
        <v>0</v>
      </c>
      <c r="J221" s="172">
        <v>0</v>
      </c>
      <c r="K221" s="172">
        <v>0</v>
      </c>
      <c r="L221" s="172">
        <v>0</v>
      </c>
      <c r="M221" s="172">
        <v>0</v>
      </c>
      <c r="N221" s="171">
        <v>2000</v>
      </c>
      <c r="O221" s="173">
        <v>470.2</v>
      </c>
      <c r="P221" s="174" t="b">
        <f>ISNA(MATCH($B221,alte_Titel!$A$5:$A$135,0))</f>
        <v>0</v>
      </c>
      <c r="Q221" s="175">
        <v>2000</v>
      </c>
      <c r="R221" s="171">
        <v>2000</v>
      </c>
      <c r="S221" s="171">
        <v>2000</v>
      </c>
      <c r="T221" s="176"/>
    </row>
    <row r="222" spans="1:20" ht="12.75" customHeight="1" x14ac:dyDescent="0.25">
      <c r="A222" s="169" t="s">
        <v>465</v>
      </c>
      <c r="B222" s="169" t="s">
        <v>461</v>
      </c>
      <c r="C222" s="201" t="s">
        <v>466</v>
      </c>
      <c r="D222" s="171"/>
      <c r="E222" s="172"/>
      <c r="F222" s="171">
        <v>1500</v>
      </c>
      <c r="G222" s="171">
        <v>2000</v>
      </c>
      <c r="H222" s="172">
        <v>0</v>
      </c>
      <c r="I222" s="172">
        <v>0</v>
      </c>
      <c r="J222" s="172">
        <v>48</v>
      </c>
      <c r="K222" s="172">
        <v>288</v>
      </c>
      <c r="L222" s="172">
        <v>528</v>
      </c>
      <c r="M222" s="172">
        <v>686</v>
      </c>
      <c r="N222" s="171">
        <v>2000</v>
      </c>
      <c r="O222" s="173">
        <v>1086</v>
      </c>
      <c r="P222" s="174" t="b">
        <f>ISNA(MATCH($B222,alte_Titel!$A$5:$A$135,0))</f>
        <v>0</v>
      </c>
      <c r="Q222" s="175">
        <v>2000</v>
      </c>
      <c r="R222" s="171">
        <v>2000</v>
      </c>
      <c r="S222" s="171">
        <v>2000</v>
      </c>
      <c r="T222" s="176"/>
    </row>
    <row r="223" spans="1:20" ht="12.75" customHeight="1" x14ac:dyDescent="0.25">
      <c r="A223" s="169" t="s">
        <v>467</v>
      </c>
      <c r="B223" s="169" t="s">
        <v>461</v>
      </c>
      <c r="C223" s="203" t="s">
        <v>468</v>
      </c>
      <c r="D223" s="171"/>
      <c r="E223" s="172"/>
      <c r="F223" s="171">
        <v>2500</v>
      </c>
      <c r="G223" s="171">
        <v>4200</v>
      </c>
      <c r="H223" s="172">
        <v>0</v>
      </c>
      <c r="I223" s="172">
        <v>0</v>
      </c>
      <c r="J223" s="172">
        <v>102.47</v>
      </c>
      <c r="K223" s="172">
        <v>102.47</v>
      </c>
      <c r="L223" s="172">
        <v>225.23</v>
      </c>
      <c r="M223" s="172">
        <v>225.23</v>
      </c>
      <c r="N223" s="171">
        <v>4200</v>
      </c>
      <c r="O223" s="173">
        <v>828.84</v>
      </c>
      <c r="P223" s="174" t="b">
        <f>ISNA(MATCH($B223,alte_Titel!$A$5:$A$135,0))</f>
        <v>0</v>
      </c>
      <c r="Q223" s="175">
        <v>4200</v>
      </c>
      <c r="R223" s="171">
        <v>4200</v>
      </c>
      <c r="S223" s="171">
        <v>4200</v>
      </c>
      <c r="T223" s="176"/>
    </row>
    <row r="224" spans="1:20" ht="12.75" customHeight="1" x14ac:dyDescent="0.25">
      <c r="A224" s="169" t="s">
        <v>469</v>
      </c>
      <c r="B224" s="169" t="s">
        <v>461</v>
      </c>
      <c r="C224" s="203" t="s">
        <v>470</v>
      </c>
      <c r="D224" s="171"/>
      <c r="E224" s="172"/>
      <c r="F224" s="171">
        <v>1000</v>
      </c>
      <c r="G224" s="171">
        <v>1400</v>
      </c>
      <c r="H224" s="172">
        <v>0</v>
      </c>
      <c r="I224" s="172">
        <v>0</v>
      </c>
      <c r="J224" s="172">
        <v>0</v>
      </c>
      <c r="K224" s="172">
        <v>0</v>
      </c>
      <c r="L224" s="172">
        <v>0</v>
      </c>
      <c r="M224" s="172">
        <v>0</v>
      </c>
      <c r="N224" s="171">
        <v>1400</v>
      </c>
      <c r="O224" s="173">
        <v>319.5</v>
      </c>
      <c r="P224" s="174" t="b">
        <f>ISNA(MATCH($B224,alte_Titel!$A$5:$A$135,0))</f>
        <v>0</v>
      </c>
      <c r="Q224" s="175">
        <v>1400</v>
      </c>
      <c r="R224" s="171">
        <v>1400</v>
      </c>
      <c r="S224" s="171">
        <v>1400</v>
      </c>
      <c r="T224" s="176"/>
    </row>
    <row r="225" spans="1:21" ht="12.75" customHeight="1" x14ac:dyDescent="0.25">
      <c r="A225" s="169" t="s">
        <v>471</v>
      </c>
      <c r="B225" s="169" t="s">
        <v>461</v>
      </c>
      <c r="C225" s="203" t="s">
        <v>472</v>
      </c>
      <c r="D225" s="171"/>
      <c r="E225" s="172"/>
      <c r="F225" s="171">
        <v>1000</v>
      </c>
      <c r="G225" s="171">
        <v>1000</v>
      </c>
      <c r="H225" s="172">
        <v>0</v>
      </c>
      <c r="I225" s="172">
        <v>0</v>
      </c>
      <c r="J225" s="172">
        <v>0</v>
      </c>
      <c r="K225" s="172">
        <v>0</v>
      </c>
      <c r="L225" s="172">
        <v>0</v>
      </c>
      <c r="M225" s="172">
        <v>0</v>
      </c>
      <c r="N225" s="171">
        <v>1000</v>
      </c>
      <c r="O225" s="173">
        <v>0</v>
      </c>
      <c r="P225" s="174" t="b">
        <f>ISNA(MATCH($B225,alte_Titel!$A$5:$A$135,0))</f>
        <v>0</v>
      </c>
      <c r="Q225" s="175">
        <v>1000</v>
      </c>
      <c r="R225" s="171">
        <v>1000</v>
      </c>
      <c r="S225" s="171">
        <v>1000</v>
      </c>
      <c r="T225" s="176"/>
    </row>
    <row r="226" spans="1:21" s="110" customFormat="1" x14ac:dyDescent="0.25">
      <c r="A226" s="177" t="s">
        <v>473</v>
      </c>
      <c r="B226" s="177"/>
      <c r="C226" s="178" t="s">
        <v>474</v>
      </c>
      <c r="D226" s="179"/>
      <c r="E226" s="179"/>
      <c r="F226" s="179"/>
      <c r="G226" s="179"/>
      <c r="H226" s="179"/>
      <c r="I226" s="179"/>
      <c r="J226" s="179"/>
      <c r="K226" s="179"/>
      <c r="L226" s="179"/>
      <c r="M226" s="179"/>
      <c r="N226" s="179"/>
      <c r="O226" s="193"/>
      <c r="P226" s="174" t="b">
        <f>ISNA(MATCH($B226,alte_Titel!$A$5:$A$135,0))</f>
        <v>1</v>
      </c>
      <c r="Q226" s="175"/>
      <c r="R226" s="179"/>
      <c r="S226" s="179"/>
      <c r="T226" s="176"/>
      <c r="U226" s="107"/>
    </row>
    <row r="227" spans="1:21" ht="15" customHeight="1" x14ac:dyDescent="0.25">
      <c r="A227" s="169" t="s">
        <v>475</v>
      </c>
      <c r="B227" s="169" t="s">
        <v>475</v>
      </c>
      <c r="C227" s="203" t="s">
        <v>476</v>
      </c>
      <c r="D227" s="171">
        <v>14000</v>
      </c>
      <c r="E227" s="171">
        <v>9865</v>
      </c>
      <c r="F227" s="171">
        <v>14000</v>
      </c>
      <c r="G227" s="171">
        <v>14000</v>
      </c>
      <c r="H227" s="172">
        <v>1510</v>
      </c>
      <c r="I227" s="172">
        <v>3120</v>
      </c>
      <c r="J227" s="172">
        <v>4910</v>
      </c>
      <c r="K227" s="172">
        <v>7130</v>
      </c>
      <c r="L227" s="172">
        <v>8290</v>
      </c>
      <c r="M227" s="172">
        <v>10799.1</v>
      </c>
      <c r="N227" s="171">
        <v>18000</v>
      </c>
      <c r="O227" s="173">
        <v>17709.099999999999</v>
      </c>
      <c r="P227" s="174" t="b">
        <f>ISNA(MATCH($B227,alte_Titel!$A$5:$A$135,0))</f>
        <v>0</v>
      </c>
      <c r="Q227" s="175">
        <v>18000</v>
      </c>
      <c r="R227" s="171">
        <f t="shared" ref="R227:R235" si="4">G227</f>
        <v>14000</v>
      </c>
      <c r="S227" s="171">
        <v>25000</v>
      </c>
      <c r="T227" s="176"/>
    </row>
    <row r="228" spans="1:21" x14ac:dyDescent="0.25">
      <c r="A228" s="169" t="s">
        <v>477</v>
      </c>
      <c r="B228" s="169" t="s">
        <v>477</v>
      </c>
      <c r="C228" s="203" t="s">
        <v>478</v>
      </c>
      <c r="D228" s="171">
        <v>16000</v>
      </c>
      <c r="E228" s="171">
        <v>11350.43</v>
      </c>
      <c r="F228" s="171">
        <v>10000</v>
      </c>
      <c r="G228" s="171">
        <v>10000</v>
      </c>
      <c r="H228" s="172">
        <v>2086.33</v>
      </c>
      <c r="I228" s="172">
        <v>3255.06</v>
      </c>
      <c r="J228" s="172">
        <v>5084.0200000000004</v>
      </c>
      <c r="K228" s="172">
        <v>8575.7999999999993</v>
      </c>
      <c r="L228" s="172">
        <v>8961.6</v>
      </c>
      <c r="M228" s="172">
        <v>10207</v>
      </c>
      <c r="N228" s="171">
        <v>14000</v>
      </c>
      <c r="O228" s="182">
        <v>17462.490000000002</v>
      </c>
      <c r="P228" s="174" t="b">
        <f>ISNA(MATCH($B228,alte_Titel!$A$5:$A$135,0))</f>
        <v>0</v>
      </c>
      <c r="Q228" s="175">
        <v>14000</v>
      </c>
      <c r="R228" s="171">
        <f t="shared" si="4"/>
        <v>10000</v>
      </c>
      <c r="S228" s="171">
        <v>22500</v>
      </c>
      <c r="T228" s="176"/>
    </row>
    <row r="229" spans="1:21" x14ac:dyDescent="0.25">
      <c r="A229" s="169" t="s">
        <v>479</v>
      </c>
      <c r="B229" s="169" t="s">
        <v>479</v>
      </c>
      <c r="C229" s="203" t="s">
        <v>480</v>
      </c>
      <c r="D229" s="171">
        <v>18000</v>
      </c>
      <c r="E229" s="171">
        <v>14266.75</v>
      </c>
      <c r="F229" s="171">
        <v>18000</v>
      </c>
      <c r="G229" s="171">
        <v>18000</v>
      </c>
      <c r="H229" s="172">
        <v>0</v>
      </c>
      <c r="I229" s="172">
        <v>0</v>
      </c>
      <c r="J229" s="172">
        <v>1056.3900000000001</v>
      </c>
      <c r="K229" s="172">
        <v>2113.98</v>
      </c>
      <c r="L229" s="172">
        <v>4626.87</v>
      </c>
      <c r="M229" s="172">
        <v>8167.8</v>
      </c>
      <c r="N229" s="171">
        <v>18000</v>
      </c>
      <c r="O229" s="173">
        <v>10524.6</v>
      </c>
      <c r="P229" s="174" t="b">
        <f>ISNA(MATCH($B229,alte_Titel!$A$5:$A$135,0))</f>
        <v>0</v>
      </c>
      <c r="Q229" s="175">
        <v>18000</v>
      </c>
      <c r="R229" s="171">
        <f t="shared" si="4"/>
        <v>18000</v>
      </c>
      <c r="S229" s="171">
        <v>26000</v>
      </c>
      <c r="T229" s="176"/>
    </row>
    <row r="230" spans="1:21" x14ac:dyDescent="0.25">
      <c r="A230" s="169" t="s">
        <v>481</v>
      </c>
      <c r="B230" s="169" t="s">
        <v>481</v>
      </c>
      <c r="C230" s="203" t="s">
        <v>482</v>
      </c>
      <c r="D230" s="171">
        <v>12000</v>
      </c>
      <c r="E230" s="171">
        <v>11317.34</v>
      </c>
      <c r="F230" s="171">
        <v>2000</v>
      </c>
      <c r="G230" s="171">
        <v>2000</v>
      </c>
      <c r="H230" s="172">
        <v>410.9</v>
      </c>
      <c r="I230" s="172">
        <v>907.5</v>
      </c>
      <c r="J230" s="172">
        <v>927.5</v>
      </c>
      <c r="K230" s="172">
        <v>1111.5</v>
      </c>
      <c r="L230" s="172">
        <v>1391.3</v>
      </c>
      <c r="M230" s="172">
        <v>2845.8</v>
      </c>
      <c r="N230" s="171">
        <v>3000</v>
      </c>
      <c r="O230" s="182">
        <v>4255.3999999999996</v>
      </c>
      <c r="P230" s="174" t="b">
        <f>ISNA(MATCH($B230,alte_Titel!$A$5:$A$135,0))</f>
        <v>0</v>
      </c>
      <c r="Q230" s="175">
        <v>3000</v>
      </c>
      <c r="R230" s="171">
        <f t="shared" si="4"/>
        <v>2000</v>
      </c>
      <c r="S230" s="171">
        <v>3600</v>
      </c>
      <c r="T230" s="176"/>
    </row>
    <row r="231" spans="1:21" x14ac:dyDescent="0.25">
      <c r="A231" s="169" t="s">
        <v>483</v>
      </c>
      <c r="B231" s="169" t="s">
        <v>477</v>
      </c>
      <c r="C231" s="201" t="s">
        <v>484</v>
      </c>
      <c r="D231" s="171"/>
      <c r="E231" s="171"/>
      <c r="F231" s="171">
        <v>500</v>
      </c>
      <c r="G231" s="171">
        <v>500</v>
      </c>
      <c r="H231" s="172">
        <v>0</v>
      </c>
      <c r="I231" s="172">
        <v>0</v>
      </c>
      <c r="J231" s="172">
        <v>202.9</v>
      </c>
      <c r="K231" s="172">
        <v>405.8</v>
      </c>
      <c r="L231" s="172">
        <v>405.8</v>
      </c>
      <c r="M231" s="172">
        <v>405.8</v>
      </c>
      <c r="N231" s="171">
        <v>1200</v>
      </c>
      <c r="O231" s="173">
        <v>1054.2</v>
      </c>
      <c r="P231" s="174" t="b">
        <f>ISNA(MATCH($B231,alte_Titel!$A$5:$A$135,0))</f>
        <v>0</v>
      </c>
      <c r="Q231" s="175">
        <v>1200</v>
      </c>
      <c r="R231" s="171">
        <f t="shared" si="4"/>
        <v>500</v>
      </c>
      <c r="S231" s="171">
        <v>3600</v>
      </c>
      <c r="T231" s="176"/>
    </row>
    <row r="232" spans="1:21" x14ac:dyDescent="0.25">
      <c r="A232" s="169" t="s">
        <v>485</v>
      </c>
      <c r="B232" s="169" t="s">
        <v>481</v>
      </c>
      <c r="C232" s="201" t="s">
        <v>486</v>
      </c>
      <c r="D232" s="171"/>
      <c r="E232" s="172"/>
      <c r="F232" s="171">
        <v>3000</v>
      </c>
      <c r="G232" s="171">
        <v>3000</v>
      </c>
      <c r="H232" s="172">
        <v>0</v>
      </c>
      <c r="I232" s="172">
        <v>0</v>
      </c>
      <c r="J232" s="172">
        <v>345</v>
      </c>
      <c r="K232" s="172">
        <v>773</v>
      </c>
      <c r="L232" s="172">
        <v>1440</v>
      </c>
      <c r="M232" s="172">
        <v>2215.0100000000002</v>
      </c>
      <c r="N232" s="171">
        <v>3000</v>
      </c>
      <c r="O232" s="182">
        <v>4110.41</v>
      </c>
      <c r="P232" s="174" t="b">
        <f>ISNA(MATCH($B232,alte_Titel!$A$5:$A$135,0))</f>
        <v>0</v>
      </c>
      <c r="Q232" s="175">
        <v>3000</v>
      </c>
      <c r="R232" s="171">
        <f t="shared" si="4"/>
        <v>3000</v>
      </c>
      <c r="S232" s="171">
        <v>5000</v>
      </c>
      <c r="T232" s="176"/>
    </row>
    <row r="233" spans="1:21" x14ac:dyDescent="0.25">
      <c r="A233" s="169" t="s">
        <v>487</v>
      </c>
      <c r="B233" s="169" t="s">
        <v>481</v>
      </c>
      <c r="C233" s="203" t="s">
        <v>488</v>
      </c>
      <c r="D233" s="171"/>
      <c r="E233" s="172"/>
      <c r="F233" s="171">
        <v>6000</v>
      </c>
      <c r="G233" s="171">
        <v>6000</v>
      </c>
      <c r="H233" s="172">
        <v>0</v>
      </c>
      <c r="I233" s="172">
        <v>0</v>
      </c>
      <c r="J233" s="172">
        <v>984.3</v>
      </c>
      <c r="K233" s="172">
        <v>1746.1</v>
      </c>
      <c r="L233" s="172">
        <v>3851.01</v>
      </c>
      <c r="M233" s="172">
        <v>6203.8</v>
      </c>
      <c r="N233" s="171">
        <v>10000</v>
      </c>
      <c r="O233" s="173">
        <v>7966.79</v>
      </c>
      <c r="P233" s="174" t="b">
        <f>ISNA(MATCH($B233,alte_Titel!$A$5:$A$135,0))</f>
        <v>0</v>
      </c>
      <c r="Q233" s="175">
        <v>10000</v>
      </c>
      <c r="R233" s="171">
        <f t="shared" si="4"/>
        <v>6000</v>
      </c>
      <c r="S233" s="171">
        <v>6000</v>
      </c>
      <c r="T233" s="176"/>
    </row>
    <row r="234" spans="1:21" x14ac:dyDescent="0.25">
      <c r="A234" s="169" t="s">
        <v>489</v>
      </c>
      <c r="B234" s="169" t="s">
        <v>481</v>
      </c>
      <c r="C234" s="203" t="s">
        <v>490</v>
      </c>
      <c r="D234" s="171"/>
      <c r="E234" s="172"/>
      <c r="F234" s="171">
        <v>500</v>
      </c>
      <c r="G234" s="171">
        <v>500</v>
      </c>
      <c r="H234" s="172">
        <v>0</v>
      </c>
      <c r="I234" s="172">
        <v>0</v>
      </c>
      <c r="J234" s="172">
        <v>0</v>
      </c>
      <c r="K234" s="172">
        <v>0</v>
      </c>
      <c r="L234" s="172">
        <v>0</v>
      </c>
      <c r="M234" s="172">
        <v>135</v>
      </c>
      <c r="N234" s="171">
        <v>500</v>
      </c>
      <c r="O234" s="173">
        <v>255</v>
      </c>
      <c r="P234" s="174" t="b">
        <f>ISNA(MATCH($B234,alte_Titel!$A$5:$A$135,0))</f>
        <v>0</v>
      </c>
      <c r="Q234" s="175">
        <v>500</v>
      </c>
      <c r="R234" s="171">
        <f t="shared" si="4"/>
        <v>500</v>
      </c>
      <c r="S234" s="171">
        <v>7000</v>
      </c>
      <c r="T234" s="176"/>
    </row>
    <row r="235" spans="1:21" x14ac:dyDescent="0.25">
      <c r="A235" s="169" t="s">
        <v>491</v>
      </c>
      <c r="B235" s="169" t="s">
        <v>481</v>
      </c>
      <c r="C235" s="203" t="s">
        <v>492</v>
      </c>
      <c r="D235" s="171"/>
      <c r="E235" s="172"/>
      <c r="F235" s="171">
        <v>1500</v>
      </c>
      <c r="G235" s="171">
        <v>1500</v>
      </c>
      <c r="H235" s="172">
        <v>0</v>
      </c>
      <c r="I235" s="172">
        <v>458.15</v>
      </c>
      <c r="J235" s="172">
        <v>458.15</v>
      </c>
      <c r="K235" s="172">
        <v>458.15</v>
      </c>
      <c r="L235" s="172">
        <v>458.15</v>
      </c>
      <c r="M235" s="172">
        <v>458.15</v>
      </c>
      <c r="N235" s="171">
        <v>1500</v>
      </c>
      <c r="O235" s="173">
        <v>535.5</v>
      </c>
      <c r="P235" s="174" t="b">
        <f>ISNA(MATCH($B235,alte_Titel!$A$5:$A$135,0))</f>
        <v>0</v>
      </c>
      <c r="Q235" s="175">
        <v>1500</v>
      </c>
      <c r="R235" s="171">
        <f t="shared" si="4"/>
        <v>1500</v>
      </c>
      <c r="S235" s="171">
        <v>1000</v>
      </c>
      <c r="T235" s="176"/>
    </row>
    <row r="236" spans="1:21" s="110" customFormat="1" x14ac:dyDescent="0.25">
      <c r="A236" s="177" t="s">
        <v>493</v>
      </c>
      <c r="B236" s="177"/>
      <c r="C236" s="178" t="s">
        <v>494</v>
      </c>
      <c r="D236" s="179"/>
      <c r="E236" s="179"/>
      <c r="F236" s="179"/>
      <c r="G236" s="179"/>
      <c r="H236" s="179"/>
      <c r="I236" s="179"/>
      <c r="J236" s="179"/>
      <c r="K236" s="179"/>
      <c r="L236" s="179"/>
      <c r="M236" s="179"/>
      <c r="N236" s="179"/>
      <c r="O236" s="193"/>
      <c r="P236" s="174" t="b">
        <f>ISNA(MATCH($B236,alte_Titel!$A$5:$A$135,0))</f>
        <v>1</v>
      </c>
      <c r="Q236" s="175"/>
      <c r="R236" s="179"/>
      <c r="S236" s="179"/>
      <c r="T236" s="176"/>
    </row>
    <row r="237" spans="1:21" x14ac:dyDescent="0.25">
      <c r="A237" s="169" t="s">
        <v>495</v>
      </c>
      <c r="B237" s="169" t="s">
        <v>495</v>
      </c>
      <c r="C237" s="203" t="s">
        <v>496</v>
      </c>
      <c r="D237" s="171">
        <v>13000</v>
      </c>
      <c r="E237" s="171">
        <v>10745</v>
      </c>
      <c r="F237" s="171">
        <v>13000</v>
      </c>
      <c r="G237" s="171">
        <v>13000</v>
      </c>
      <c r="H237" s="172">
        <v>1060</v>
      </c>
      <c r="I237" s="172">
        <v>2430</v>
      </c>
      <c r="J237" s="172">
        <v>3410</v>
      </c>
      <c r="K237" s="172">
        <v>4580</v>
      </c>
      <c r="L237" s="172">
        <v>5740</v>
      </c>
      <c r="M237" s="172">
        <v>6815</v>
      </c>
      <c r="N237" s="171">
        <v>13000</v>
      </c>
      <c r="O237" s="173">
        <v>10835</v>
      </c>
      <c r="P237" s="174" t="b">
        <f>ISNA(MATCH($B237,alte_Titel!$A$5:$A$135,0))</f>
        <v>0</v>
      </c>
      <c r="Q237" s="175">
        <v>13000</v>
      </c>
      <c r="R237" s="171">
        <v>13000</v>
      </c>
      <c r="S237" s="171">
        <v>13500</v>
      </c>
      <c r="T237" s="176"/>
    </row>
    <row r="238" spans="1:21" x14ac:dyDescent="0.25">
      <c r="A238" s="169" t="s">
        <v>497</v>
      </c>
      <c r="B238" s="169" t="s">
        <v>497</v>
      </c>
      <c r="C238" s="203" t="s">
        <v>498</v>
      </c>
      <c r="D238" s="171">
        <v>9000</v>
      </c>
      <c r="E238" s="171">
        <v>6584.03</v>
      </c>
      <c r="F238" s="171">
        <v>6000</v>
      </c>
      <c r="G238" s="171">
        <v>6000</v>
      </c>
      <c r="H238" s="172">
        <v>1120.8800000000001</v>
      </c>
      <c r="I238" s="172">
        <v>1539.23</v>
      </c>
      <c r="J238" s="172">
        <v>2043.03</v>
      </c>
      <c r="K238" s="172">
        <v>2941.53</v>
      </c>
      <c r="L238" s="172">
        <v>3502.45</v>
      </c>
      <c r="M238" s="172">
        <v>4082.65</v>
      </c>
      <c r="N238" s="171">
        <v>6000</v>
      </c>
      <c r="O238" s="182">
        <v>6184.82</v>
      </c>
      <c r="P238" s="174" t="b">
        <f>ISNA(MATCH($B238,alte_Titel!$A$5:$A$135,0))</f>
        <v>0</v>
      </c>
      <c r="Q238" s="175">
        <v>6000</v>
      </c>
      <c r="R238" s="171">
        <v>6000</v>
      </c>
      <c r="S238" s="171">
        <v>7500</v>
      </c>
      <c r="T238" s="176"/>
    </row>
    <row r="239" spans="1:21" x14ac:dyDescent="0.25">
      <c r="A239" s="169" t="s">
        <v>499</v>
      </c>
      <c r="B239" s="169" t="s">
        <v>499</v>
      </c>
      <c r="C239" s="203" t="s">
        <v>500</v>
      </c>
      <c r="D239" s="171">
        <v>10500</v>
      </c>
      <c r="E239" s="171">
        <v>8241</v>
      </c>
      <c r="F239" s="171">
        <v>7000</v>
      </c>
      <c r="G239" s="171">
        <v>10000</v>
      </c>
      <c r="H239" s="172">
        <v>2029.5</v>
      </c>
      <c r="I239" s="172">
        <v>2029.5</v>
      </c>
      <c r="J239" s="172">
        <v>2029.5</v>
      </c>
      <c r="K239" s="172">
        <v>2706</v>
      </c>
      <c r="L239" s="172">
        <v>3382.5</v>
      </c>
      <c r="M239" s="172">
        <v>4932.6000000000004</v>
      </c>
      <c r="N239" s="171">
        <v>10000</v>
      </c>
      <c r="O239" s="173">
        <v>5806.2</v>
      </c>
      <c r="P239" s="174" t="b">
        <f>ISNA(MATCH($B239,alte_Titel!$A$5:$A$135,0))</f>
        <v>0</v>
      </c>
      <c r="Q239" s="175">
        <v>10000</v>
      </c>
      <c r="R239" s="171">
        <v>10000</v>
      </c>
      <c r="S239" s="171">
        <v>10500</v>
      </c>
      <c r="T239" s="176"/>
    </row>
    <row r="240" spans="1:21" x14ac:dyDescent="0.25">
      <c r="A240" s="169" t="s">
        <v>501</v>
      </c>
      <c r="B240" s="169" t="s">
        <v>501</v>
      </c>
      <c r="C240" s="203" t="s">
        <v>502</v>
      </c>
      <c r="D240" s="171">
        <v>3000</v>
      </c>
      <c r="E240" s="171">
        <v>1995.26</v>
      </c>
      <c r="F240" s="171">
        <v>2000</v>
      </c>
      <c r="G240" s="171">
        <v>2000</v>
      </c>
      <c r="H240" s="172">
        <v>217</v>
      </c>
      <c r="I240" s="172">
        <v>217</v>
      </c>
      <c r="J240" s="172">
        <v>217</v>
      </c>
      <c r="K240" s="172">
        <v>217</v>
      </c>
      <c r="L240" s="172">
        <v>529</v>
      </c>
      <c r="M240" s="172">
        <v>569</v>
      </c>
      <c r="N240" s="171">
        <v>2000</v>
      </c>
      <c r="O240" s="173">
        <v>1006.9</v>
      </c>
      <c r="P240" s="174" t="b">
        <f>ISNA(MATCH($B240,alte_Titel!$A$5:$A$135,0))</f>
        <v>0</v>
      </c>
      <c r="Q240" s="175">
        <v>2000</v>
      </c>
      <c r="R240" s="171">
        <v>2000</v>
      </c>
      <c r="S240" s="171">
        <v>1750</v>
      </c>
      <c r="T240" s="176"/>
    </row>
    <row r="241" spans="1:20" x14ac:dyDescent="0.25">
      <c r="A241" s="169" t="s">
        <v>503</v>
      </c>
      <c r="B241" s="169" t="s">
        <v>497</v>
      </c>
      <c r="C241" s="201" t="s">
        <v>504</v>
      </c>
      <c r="D241" s="171"/>
      <c r="E241" s="171"/>
      <c r="F241" s="171">
        <v>500</v>
      </c>
      <c r="G241" s="171">
        <v>500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  <c r="M241" s="172">
        <v>0</v>
      </c>
      <c r="N241" s="171">
        <v>500</v>
      </c>
      <c r="O241" s="173">
        <v>0</v>
      </c>
      <c r="P241" s="174" t="b">
        <f>ISNA(MATCH($B241,alte_Titel!$A$5:$A$135,0))</f>
        <v>0</v>
      </c>
      <c r="Q241" s="175">
        <v>500</v>
      </c>
      <c r="R241" s="171">
        <v>500</v>
      </c>
      <c r="S241" s="171">
        <v>250</v>
      </c>
      <c r="T241" s="176"/>
    </row>
    <row r="242" spans="1:20" x14ac:dyDescent="0.25">
      <c r="A242" s="169" t="s">
        <v>505</v>
      </c>
      <c r="B242" s="169" t="s">
        <v>501</v>
      </c>
      <c r="C242" s="201" t="s">
        <v>506</v>
      </c>
      <c r="D242" s="171"/>
      <c r="E242" s="171"/>
      <c r="F242" s="171">
        <v>1500</v>
      </c>
      <c r="G242" s="171">
        <v>1500</v>
      </c>
      <c r="H242" s="172">
        <v>450</v>
      </c>
      <c r="I242" s="172">
        <v>450</v>
      </c>
      <c r="J242" s="172">
        <v>608</v>
      </c>
      <c r="K242" s="172">
        <v>608</v>
      </c>
      <c r="L242" s="172">
        <v>816</v>
      </c>
      <c r="M242" s="172">
        <v>972</v>
      </c>
      <c r="N242" s="171">
        <v>1500</v>
      </c>
      <c r="O242" s="173">
        <v>1222.76</v>
      </c>
      <c r="P242" s="174" t="b">
        <f>ISNA(MATCH($B242,alte_Titel!$A$5:$A$135,0))</f>
        <v>0</v>
      </c>
      <c r="Q242" s="175">
        <v>1500</v>
      </c>
      <c r="R242" s="171">
        <v>1500</v>
      </c>
      <c r="S242" s="171">
        <v>2250</v>
      </c>
      <c r="T242" s="176"/>
    </row>
    <row r="243" spans="1:20" x14ac:dyDescent="0.25">
      <c r="A243" s="169" t="s">
        <v>507</v>
      </c>
      <c r="B243" s="169" t="s">
        <v>501</v>
      </c>
      <c r="C243" s="203" t="s">
        <v>508</v>
      </c>
      <c r="D243" s="171"/>
      <c r="E243" s="171"/>
      <c r="F243" s="171">
        <v>1000</v>
      </c>
      <c r="G243" s="171">
        <v>1000</v>
      </c>
      <c r="H243" s="172">
        <v>409.57</v>
      </c>
      <c r="I243" s="172">
        <v>409.57</v>
      </c>
      <c r="J243" s="172">
        <v>409.57</v>
      </c>
      <c r="K243" s="172">
        <v>580.85</v>
      </c>
      <c r="L243" s="172">
        <v>708.61</v>
      </c>
      <c r="M243" s="172">
        <v>826.45</v>
      </c>
      <c r="N243" s="171">
        <v>1000</v>
      </c>
      <c r="O243" s="173">
        <v>826.45</v>
      </c>
      <c r="P243" s="174" t="b">
        <f>ISNA(MATCH($B243,alte_Titel!$A$5:$A$135,0))</f>
        <v>0</v>
      </c>
      <c r="Q243" s="175">
        <v>1000</v>
      </c>
      <c r="R243" s="171">
        <v>1000</v>
      </c>
      <c r="S243" s="171">
        <v>1500</v>
      </c>
      <c r="T243" s="176"/>
    </row>
    <row r="244" spans="1:20" x14ac:dyDescent="0.25">
      <c r="A244" s="169" t="s">
        <v>509</v>
      </c>
      <c r="B244" s="169" t="s">
        <v>501</v>
      </c>
      <c r="C244" s="203" t="s">
        <v>510</v>
      </c>
      <c r="D244" s="171"/>
      <c r="E244" s="171"/>
      <c r="F244" s="171">
        <v>500</v>
      </c>
      <c r="G244" s="171">
        <v>500</v>
      </c>
      <c r="H244" s="172">
        <v>0</v>
      </c>
      <c r="I244" s="172">
        <v>0</v>
      </c>
      <c r="J244" s="172">
        <v>0</v>
      </c>
      <c r="K244" s="172">
        <v>0</v>
      </c>
      <c r="L244" s="172">
        <v>0</v>
      </c>
      <c r="M244" s="172">
        <v>0</v>
      </c>
      <c r="N244" s="171">
        <v>500</v>
      </c>
      <c r="O244" s="173">
        <v>0</v>
      </c>
      <c r="P244" s="174" t="b">
        <f>ISNA(MATCH($B244,alte_Titel!$A$5:$A$135,0))</f>
        <v>0</v>
      </c>
      <c r="Q244" s="175">
        <v>500</v>
      </c>
      <c r="R244" s="171">
        <v>500</v>
      </c>
      <c r="S244" s="171">
        <v>100</v>
      </c>
      <c r="T244" s="176"/>
    </row>
    <row r="245" spans="1:20" x14ac:dyDescent="0.25">
      <c r="A245" s="169" t="s">
        <v>511</v>
      </c>
      <c r="B245" s="169" t="s">
        <v>501</v>
      </c>
      <c r="C245" s="203" t="s">
        <v>512</v>
      </c>
      <c r="D245" s="171"/>
      <c r="E245" s="171"/>
      <c r="F245" s="171">
        <v>500</v>
      </c>
      <c r="G245" s="171">
        <v>500</v>
      </c>
      <c r="H245" s="172">
        <v>0</v>
      </c>
      <c r="I245" s="172">
        <v>0</v>
      </c>
      <c r="J245" s="172">
        <v>0</v>
      </c>
      <c r="K245" s="172">
        <v>0</v>
      </c>
      <c r="L245" s="172">
        <v>0</v>
      </c>
      <c r="M245" s="172">
        <v>0</v>
      </c>
      <c r="N245" s="171">
        <v>500</v>
      </c>
      <c r="O245" s="173">
        <v>0</v>
      </c>
      <c r="P245" s="174" t="b">
        <f>ISNA(MATCH($B245,alte_Titel!$A$5:$A$135,0))</f>
        <v>0</v>
      </c>
      <c r="Q245" s="175">
        <v>500</v>
      </c>
      <c r="R245" s="171">
        <v>500</v>
      </c>
      <c r="S245" s="171">
        <v>250</v>
      </c>
      <c r="T245" s="176"/>
    </row>
    <row r="246" spans="1:20" s="110" customFormat="1" x14ac:dyDescent="0.25">
      <c r="A246" s="177" t="s">
        <v>513</v>
      </c>
      <c r="B246" s="177"/>
      <c r="C246" s="178" t="s">
        <v>514</v>
      </c>
      <c r="D246" s="179"/>
      <c r="E246" s="179"/>
      <c r="F246" s="179"/>
      <c r="G246" s="179"/>
      <c r="H246" s="179"/>
      <c r="I246" s="179"/>
      <c r="J246" s="179"/>
      <c r="K246" s="179"/>
      <c r="L246" s="179"/>
      <c r="M246" s="179"/>
      <c r="N246" s="179"/>
      <c r="O246" s="193"/>
      <c r="P246" s="174" t="b">
        <f>ISNA(MATCH($B246,alte_Titel!$A$5:$A$135,0))</f>
        <v>1</v>
      </c>
      <c r="Q246" s="175"/>
      <c r="R246" s="179"/>
      <c r="S246" s="179"/>
      <c r="T246" s="181"/>
    </row>
    <row r="247" spans="1:20" s="110" customFormat="1" x14ac:dyDescent="0.25">
      <c r="A247" s="204" t="s">
        <v>338</v>
      </c>
      <c r="B247" s="204" t="s">
        <v>515</v>
      </c>
      <c r="C247" s="205" t="s">
        <v>516</v>
      </c>
      <c r="D247" s="171">
        <v>1000</v>
      </c>
      <c r="E247" s="171">
        <v>0</v>
      </c>
      <c r="F247" s="171"/>
      <c r="G247" s="171"/>
      <c r="H247" s="171"/>
      <c r="I247" s="171"/>
      <c r="J247" s="171"/>
      <c r="K247" s="171"/>
      <c r="L247" s="171"/>
      <c r="M247" s="171"/>
      <c r="N247" s="171"/>
      <c r="O247" s="173"/>
      <c r="P247" s="174" t="b">
        <f>ISNA(MATCH($B247,alte_Titel!$A$5:$A$135,0))</f>
        <v>0</v>
      </c>
      <c r="Q247" s="175"/>
      <c r="R247" s="171"/>
      <c r="S247" s="171"/>
      <c r="T247" s="181"/>
    </row>
    <row r="248" spans="1:20" s="110" customFormat="1" x14ac:dyDescent="0.25">
      <c r="A248" s="204" t="s">
        <v>338</v>
      </c>
      <c r="B248" s="204" t="s">
        <v>517</v>
      </c>
      <c r="C248" s="205" t="s">
        <v>518</v>
      </c>
      <c r="D248" s="171">
        <v>500</v>
      </c>
      <c r="E248" s="171">
        <v>0</v>
      </c>
      <c r="F248" s="171"/>
      <c r="G248" s="171"/>
      <c r="H248" s="171"/>
      <c r="I248" s="171"/>
      <c r="J248" s="171"/>
      <c r="K248" s="171"/>
      <c r="L248" s="171"/>
      <c r="M248" s="171"/>
      <c r="N248" s="171"/>
      <c r="O248" s="173"/>
      <c r="P248" s="174" t="b">
        <f>ISNA(MATCH($B248,alte_Titel!$A$5:$A$135,0))</f>
        <v>0</v>
      </c>
      <c r="Q248" s="175"/>
      <c r="R248" s="171"/>
      <c r="S248" s="171"/>
      <c r="T248" s="181"/>
    </row>
    <row r="249" spans="1:20" x14ac:dyDescent="0.25">
      <c r="A249" s="169" t="s">
        <v>515</v>
      </c>
      <c r="B249" s="169" t="s">
        <v>519</v>
      </c>
      <c r="C249" s="170" t="s">
        <v>520</v>
      </c>
      <c r="D249" s="171"/>
      <c r="E249" s="172"/>
      <c r="F249" s="171">
        <v>42000</v>
      </c>
      <c r="G249" s="171">
        <v>45000</v>
      </c>
      <c r="H249" s="172">
        <v>330</v>
      </c>
      <c r="I249" s="172">
        <v>330</v>
      </c>
      <c r="J249" s="172">
        <v>330</v>
      </c>
      <c r="K249" s="172">
        <v>330</v>
      </c>
      <c r="L249" s="172">
        <v>825</v>
      </c>
      <c r="M249" s="172">
        <v>11294.35</v>
      </c>
      <c r="N249" s="171">
        <v>43762.58</v>
      </c>
      <c r="O249" s="173">
        <v>18554.349999999999</v>
      </c>
      <c r="P249" s="174" t="b">
        <f>ISNA(MATCH($B249,alte_Titel!$A$5:$A$135,0))</f>
        <v>0</v>
      </c>
      <c r="Q249" s="175">
        <v>43762.58</v>
      </c>
      <c r="R249" s="171">
        <v>45000</v>
      </c>
      <c r="S249" s="171">
        <v>45000</v>
      </c>
      <c r="T249" s="176"/>
    </row>
    <row r="250" spans="1:20" x14ac:dyDescent="0.25">
      <c r="A250" s="169" t="s">
        <v>517</v>
      </c>
      <c r="B250" s="169" t="s">
        <v>519</v>
      </c>
      <c r="C250" s="170" t="s">
        <v>521</v>
      </c>
      <c r="D250" s="171">
        <v>110000</v>
      </c>
      <c r="E250" s="171">
        <v>78146</v>
      </c>
      <c r="F250" s="171">
        <v>52000</v>
      </c>
      <c r="G250" s="171">
        <v>55000</v>
      </c>
      <c r="H250" s="172">
        <v>2772</v>
      </c>
      <c r="I250" s="172">
        <v>5412</v>
      </c>
      <c r="J250" s="172">
        <v>8927</v>
      </c>
      <c r="K250" s="172">
        <v>10197.5</v>
      </c>
      <c r="L250" s="172">
        <v>12840.5</v>
      </c>
      <c r="M250" s="172">
        <v>15579.5</v>
      </c>
      <c r="N250" s="171">
        <v>55000</v>
      </c>
      <c r="O250" s="173">
        <v>25712</v>
      </c>
      <c r="P250" s="174" t="b">
        <f>ISNA(MATCH($B250,alte_Titel!$A$5:$A$135,0))</f>
        <v>0</v>
      </c>
      <c r="Q250" s="175">
        <v>55000</v>
      </c>
      <c r="R250" s="171">
        <v>55000</v>
      </c>
      <c r="S250" s="171">
        <f>((25975+2200+4500+1200)*2)+2.19</f>
        <v>67752.19</v>
      </c>
      <c r="T250" s="176"/>
    </row>
    <row r="251" spans="1:20" x14ac:dyDescent="0.25">
      <c r="A251" s="169" t="s">
        <v>519</v>
      </c>
      <c r="B251" s="169" t="s">
        <v>522</v>
      </c>
      <c r="C251" s="170" t="s">
        <v>523</v>
      </c>
      <c r="D251" s="171"/>
      <c r="E251" s="172"/>
      <c r="F251" s="171">
        <v>9500</v>
      </c>
      <c r="G251" s="171">
        <v>9500</v>
      </c>
      <c r="H251" s="172">
        <v>-678.67</v>
      </c>
      <c r="I251" s="172">
        <v>-213.61</v>
      </c>
      <c r="J251" s="172">
        <v>-903.85</v>
      </c>
      <c r="K251" s="172">
        <v>3996.15</v>
      </c>
      <c r="L251" s="172">
        <v>3996.15</v>
      </c>
      <c r="M251" s="172">
        <v>4159.82</v>
      </c>
      <c r="N251" s="171">
        <v>9500</v>
      </c>
      <c r="O251" s="173">
        <v>3837.35</v>
      </c>
      <c r="P251" s="174" t="b">
        <f>ISNA(MATCH($B251,alte_Titel!$A$5:$A$135,0))</f>
        <v>0</v>
      </c>
      <c r="Q251" s="175">
        <v>9500</v>
      </c>
      <c r="R251" s="171">
        <v>9500</v>
      </c>
      <c r="S251" s="171">
        <v>9500</v>
      </c>
      <c r="T251" s="176"/>
    </row>
    <row r="252" spans="1:20" x14ac:dyDescent="0.25">
      <c r="A252" s="169" t="s">
        <v>522</v>
      </c>
      <c r="B252" s="169" t="s">
        <v>522</v>
      </c>
      <c r="C252" s="170" t="s">
        <v>524</v>
      </c>
      <c r="D252" s="171">
        <v>10000</v>
      </c>
      <c r="E252" s="171">
        <v>11161.34</v>
      </c>
      <c r="F252" s="171">
        <v>500</v>
      </c>
      <c r="G252" s="171">
        <v>500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0</v>
      </c>
      <c r="N252" s="171">
        <v>500</v>
      </c>
      <c r="O252" s="114">
        <v>0</v>
      </c>
      <c r="P252" s="174" t="b">
        <f>ISNA(MATCH($B252,alte_Titel!$A$5:$A$135,0))</f>
        <v>0</v>
      </c>
      <c r="Q252" s="175">
        <v>500</v>
      </c>
      <c r="R252" s="171">
        <v>500</v>
      </c>
      <c r="S252" s="171">
        <v>500</v>
      </c>
      <c r="T252" s="176"/>
    </row>
    <row r="253" spans="1:20" s="117" customFormat="1" x14ac:dyDescent="0.25">
      <c r="A253" s="177" t="s">
        <v>525</v>
      </c>
      <c r="B253" s="177" t="s">
        <v>339</v>
      </c>
      <c r="C253" s="178" t="s">
        <v>340</v>
      </c>
      <c r="D253" s="179"/>
      <c r="E253" s="179"/>
      <c r="F253" s="179">
        <v>75000</v>
      </c>
      <c r="G253" s="179">
        <v>75000</v>
      </c>
      <c r="H253" s="179">
        <v>0</v>
      </c>
      <c r="I253" s="179">
        <v>0</v>
      </c>
      <c r="J253" s="179">
        <v>0</v>
      </c>
      <c r="K253" s="179">
        <v>26250</v>
      </c>
      <c r="L253" s="179">
        <v>26250</v>
      </c>
      <c r="M253" s="179">
        <v>26250</v>
      </c>
      <c r="N253" s="179">
        <v>100000</v>
      </c>
      <c r="O253" s="116">
        <v>100000</v>
      </c>
      <c r="P253" s="174" t="b">
        <f>ISNA(MATCH($B253,alte_Titel!$A$5:$A$135,0))</f>
        <v>0</v>
      </c>
      <c r="Q253" s="175">
        <v>100000</v>
      </c>
      <c r="R253" s="179">
        <v>100000</v>
      </c>
      <c r="S253" s="179">
        <v>100000</v>
      </c>
      <c r="T253" s="181"/>
    </row>
    <row r="254" spans="1:20" x14ac:dyDescent="0.25">
      <c r="A254" s="196"/>
      <c r="B254" s="197"/>
      <c r="C254" s="198" t="s">
        <v>526</v>
      </c>
      <c r="D254" s="199">
        <f>SUM(D179:D253)</f>
        <v>427500</v>
      </c>
      <c r="E254" s="199">
        <f>SUM(E179:E252)</f>
        <v>309813.57</v>
      </c>
      <c r="F254" s="199">
        <f>SUM(F179:F253)</f>
        <v>445900</v>
      </c>
      <c r="G254" s="199">
        <f>SUM(G179:G253)</f>
        <v>463500</v>
      </c>
      <c r="H254" s="199">
        <f>SUM(H$179:H$253)</f>
        <v>19120.160000000003</v>
      </c>
      <c r="I254" s="199">
        <f t="shared" ref="I254:O254" si="5">SUM(I179:I253)</f>
        <v>37720.78</v>
      </c>
      <c r="J254" s="199">
        <f t="shared" si="5"/>
        <v>63336.830000000016</v>
      </c>
      <c r="K254" s="199">
        <f t="shared" si="5"/>
        <v>118414.51</v>
      </c>
      <c r="L254" s="199">
        <f t="shared" si="5"/>
        <v>146584.56</v>
      </c>
      <c r="M254" s="199">
        <f t="shared" si="5"/>
        <v>185743.23</v>
      </c>
      <c r="N254" s="199">
        <v>496162.58</v>
      </c>
      <c r="O254" s="200">
        <f t="shared" si="5"/>
        <v>344443.82000000007</v>
      </c>
      <c r="P254" s="174" t="b">
        <f>ISNA(MATCH($B254,alte_Titel!$A$5:$A$135,0))</f>
        <v>1</v>
      </c>
      <c r="Q254" s="199">
        <f>SUM(Q179:Q253)</f>
        <v>496162.58</v>
      </c>
      <c r="R254" s="199">
        <f>SUM(R179:R253)</f>
        <v>483700</v>
      </c>
      <c r="S254" s="199">
        <f>SUM(S179:S253)</f>
        <v>553252.18999999994</v>
      </c>
      <c r="T254" s="176"/>
    </row>
    <row r="255" spans="1:20" x14ac:dyDescent="0.25">
      <c r="A255" s="169" t="s">
        <v>527</v>
      </c>
      <c r="B255" s="169" t="s">
        <v>527</v>
      </c>
      <c r="C255" s="170" t="s">
        <v>528</v>
      </c>
      <c r="D255" s="171">
        <v>10000</v>
      </c>
      <c r="E255" s="171">
        <v>4750</v>
      </c>
      <c r="F255" s="171">
        <v>10000</v>
      </c>
      <c r="G255" s="171">
        <v>10000</v>
      </c>
      <c r="H255" s="172">
        <v>0</v>
      </c>
      <c r="I255" s="172">
        <v>200</v>
      </c>
      <c r="J255" s="172">
        <v>200</v>
      </c>
      <c r="K255" s="172">
        <v>200</v>
      </c>
      <c r="L255" s="172">
        <v>200</v>
      </c>
      <c r="M255" s="172">
        <v>200</v>
      </c>
      <c r="N255" s="171">
        <v>5000</v>
      </c>
      <c r="O255" s="173">
        <v>950</v>
      </c>
      <c r="P255" s="174" t="b">
        <f>ISNA(MATCH($B255,alte_Titel!$A$5:$A$135,0))</f>
        <v>0</v>
      </c>
      <c r="Q255" s="175">
        <v>5000</v>
      </c>
      <c r="R255" s="171">
        <v>10000</v>
      </c>
      <c r="S255" s="171">
        <v>10000</v>
      </c>
      <c r="T255" s="176"/>
    </row>
    <row r="256" spans="1:20" x14ac:dyDescent="0.25">
      <c r="A256" s="169" t="s">
        <v>529</v>
      </c>
      <c r="B256" s="169" t="s">
        <v>529</v>
      </c>
      <c r="C256" s="170" t="s">
        <v>530</v>
      </c>
      <c r="D256" s="171">
        <v>1000</v>
      </c>
      <c r="E256" s="171">
        <v>0</v>
      </c>
      <c r="F256" s="171">
        <v>1500</v>
      </c>
      <c r="G256" s="171">
        <v>1500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  <c r="M256" s="172">
        <v>0</v>
      </c>
      <c r="N256" s="171">
        <v>1500</v>
      </c>
      <c r="O256" s="173">
        <v>0</v>
      </c>
      <c r="P256" s="174" t="b">
        <f>ISNA(MATCH($B256,alte_Titel!$A$5:$A$135,0))</f>
        <v>0</v>
      </c>
      <c r="Q256" s="175">
        <v>1500</v>
      </c>
      <c r="R256" s="171">
        <v>1500</v>
      </c>
      <c r="S256" s="171">
        <v>1500</v>
      </c>
      <c r="T256" s="176"/>
    </row>
    <row r="257" spans="1:16377" x14ac:dyDescent="0.25">
      <c r="A257" s="169" t="s">
        <v>338</v>
      </c>
      <c r="B257" s="169" t="s">
        <v>336</v>
      </c>
      <c r="C257" s="170" t="s">
        <v>531</v>
      </c>
      <c r="D257" s="171">
        <v>20000</v>
      </c>
      <c r="E257" s="171">
        <v>166</v>
      </c>
      <c r="F257" s="171"/>
      <c r="G257" s="171"/>
      <c r="H257" s="172"/>
      <c r="I257" s="172"/>
      <c r="J257" s="172"/>
      <c r="K257" s="172"/>
      <c r="L257" s="172"/>
      <c r="M257" s="172"/>
      <c r="N257" s="171"/>
      <c r="O257" s="173"/>
      <c r="P257" s="174" t="b">
        <f>ISNA(MATCH($B257,alte_Titel!$A$5:$A$135,0))</f>
        <v>0</v>
      </c>
      <c r="Q257" s="175"/>
      <c r="R257" s="171"/>
      <c r="S257" s="171"/>
      <c r="T257" s="176"/>
    </row>
    <row r="258" spans="1:16377" x14ac:dyDescent="0.25">
      <c r="A258" s="196"/>
      <c r="B258" s="197"/>
      <c r="C258" s="198" t="s">
        <v>532</v>
      </c>
      <c r="D258" s="199">
        <f>SUM(D255:D257)</f>
        <v>31000</v>
      </c>
      <c r="E258" s="199">
        <f>SUM(E255:E257)</f>
        <v>4916</v>
      </c>
      <c r="F258" s="199">
        <f>SUM(F255:F257)</f>
        <v>11500</v>
      </c>
      <c r="G258" s="199">
        <f>SUM(G255:G257)</f>
        <v>11500</v>
      </c>
      <c r="H258" s="199">
        <f>SUM(H$255:H$257)</f>
        <v>0</v>
      </c>
      <c r="I258" s="199">
        <f t="shared" ref="I258:O258" si="6">SUM(I255:I257)</f>
        <v>200</v>
      </c>
      <c r="J258" s="199">
        <f t="shared" si="6"/>
        <v>200</v>
      </c>
      <c r="K258" s="199">
        <f t="shared" si="6"/>
        <v>200</v>
      </c>
      <c r="L258" s="199">
        <f t="shared" si="6"/>
        <v>200</v>
      </c>
      <c r="M258" s="199">
        <f t="shared" si="6"/>
        <v>200</v>
      </c>
      <c r="N258" s="199">
        <v>6500</v>
      </c>
      <c r="O258" s="200">
        <f t="shared" si="6"/>
        <v>950</v>
      </c>
      <c r="P258" s="174" t="b">
        <f>ISNA(MATCH($B258,alte_Titel!$A$5:$A$135,0))</f>
        <v>1</v>
      </c>
      <c r="Q258" s="199">
        <f>SUM(Q255:Q257)</f>
        <v>6500</v>
      </c>
      <c r="R258" s="199">
        <f>SUM(R255:R257)</f>
        <v>11500</v>
      </c>
      <c r="S258" s="199">
        <f>SUM(S255:S257)</f>
        <v>11500</v>
      </c>
      <c r="T258" s="176"/>
    </row>
    <row r="259" spans="1:16377" x14ac:dyDescent="0.25">
      <c r="A259" s="169" t="s">
        <v>533</v>
      </c>
      <c r="B259" s="169" t="s">
        <v>533</v>
      </c>
      <c r="C259" s="170" t="s">
        <v>534</v>
      </c>
      <c r="D259" s="171">
        <v>0</v>
      </c>
      <c r="E259" s="171">
        <v>0</v>
      </c>
      <c r="F259" s="171">
        <v>0</v>
      </c>
      <c r="G259" s="171">
        <v>0</v>
      </c>
      <c r="H259" s="172">
        <v>0</v>
      </c>
      <c r="I259" s="172">
        <v>0</v>
      </c>
      <c r="J259" s="172">
        <v>0</v>
      </c>
      <c r="K259" s="172">
        <v>0</v>
      </c>
      <c r="L259" s="172">
        <v>0</v>
      </c>
      <c r="M259" s="172">
        <v>0</v>
      </c>
      <c r="N259" s="171">
        <v>0</v>
      </c>
      <c r="O259" s="173">
        <v>0</v>
      </c>
      <c r="P259" s="174" t="b">
        <f>ISNA(MATCH($B259,alte_Titel!$A$5:$A$135,0))</f>
        <v>0</v>
      </c>
      <c r="Q259" s="175">
        <v>0</v>
      </c>
      <c r="R259" s="171">
        <v>0</v>
      </c>
      <c r="S259" s="171">
        <v>0</v>
      </c>
      <c r="T259" s="176"/>
    </row>
    <row r="260" spans="1:16377" x14ac:dyDescent="0.25">
      <c r="A260" s="169" t="s">
        <v>535</v>
      </c>
      <c r="B260" s="169" t="s">
        <v>535</v>
      </c>
      <c r="C260" s="170" t="s">
        <v>536</v>
      </c>
      <c r="D260" s="171">
        <v>28740.71</v>
      </c>
      <c r="E260" s="171">
        <v>195000</v>
      </c>
      <c r="F260" s="171">
        <v>31500</v>
      </c>
      <c r="G260" s="171">
        <v>47000</v>
      </c>
      <c r="H260" s="172">
        <v>0</v>
      </c>
      <c r="I260" s="172">
        <v>0</v>
      </c>
      <c r="J260" s="172">
        <v>0</v>
      </c>
      <c r="K260" s="172">
        <v>0</v>
      </c>
      <c r="L260" s="172">
        <v>0</v>
      </c>
      <c r="M260" s="172">
        <v>0</v>
      </c>
      <c r="N260" s="171">
        <v>0</v>
      </c>
      <c r="O260" s="173">
        <v>0</v>
      </c>
      <c r="P260" s="174" t="b">
        <f>ISNA(MATCH($B260,alte_Titel!$A$5:$A$135,0))</f>
        <v>0</v>
      </c>
      <c r="Q260" s="206">
        <v>0</v>
      </c>
      <c r="R260" s="171">
        <v>0</v>
      </c>
      <c r="S260" s="171">
        <v>0</v>
      </c>
      <c r="T260" s="176"/>
    </row>
    <row r="261" spans="1:16377" x14ac:dyDescent="0.25">
      <c r="A261" s="196"/>
      <c r="B261" s="197"/>
      <c r="C261" s="198" t="s">
        <v>537</v>
      </c>
      <c r="D261" s="199">
        <f>SUM(D259:D260)</f>
        <v>28740.71</v>
      </c>
      <c r="E261" s="199">
        <f>SUM(E259:E260)</f>
        <v>195000</v>
      </c>
      <c r="F261" s="199">
        <f>SUM(F259:F260)</f>
        <v>31500</v>
      </c>
      <c r="G261" s="199">
        <f>SUM(G259:G260)</f>
        <v>47000</v>
      </c>
      <c r="H261" s="207">
        <f>SUM(H$259:H$260)</f>
        <v>0</v>
      </c>
      <c r="I261" s="207">
        <f t="shared" ref="I261:O261" si="7">SUM(I259:I260)</f>
        <v>0</v>
      </c>
      <c r="J261" s="207">
        <f t="shared" si="7"/>
        <v>0</v>
      </c>
      <c r="K261" s="207">
        <f t="shared" si="7"/>
        <v>0</v>
      </c>
      <c r="L261" s="207">
        <f t="shared" si="7"/>
        <v>0</v>
      </c>
      <c r="M261" s="207">
        <f t="shared" si="7"/>
        <v>0</v>
      </c>
      <c r="N261" s="199">
        <v>0</v>
      </c>
      <c r="O261" s="208">
        <f t="shared" si="7"/>
        <v>0</v>
      </c>
      <c r="P261" s="174" t="b">
        <f>ISNA(MATCH($B261,alte_Titel!$A$5:$A$135,0))</f>
        <v>1</v>
      </c>
      <c r="Q261" s="199">
        <f>SUM(Q259:Q260)</f>
        <v>0</v>
      </c>
      <c r="R261" s="199">
        <f>SUM(R259:R260)</f>
        <v>0</v>
      </c>
      <c r="S261" s="199">
        <f>SUM(S259:S260)</f>
        <v>0</v>
      </c>
      <c r="T261" s="176"/>
    </row>
    <row r="262" spans="1:16377" x14ac:dyDescent="0.25">
      <c r="A262" s="209"/>
      <c r="B262" s="209"/>
      <c r="C262" s="210"/>
      <c r="D262" s="211"/>
      <c r="E262" s="212"/>
      <c r="F262" s="211"/>
      <c r="G262" s="211"/>
      <c r="H262" s="212"/>
      <c r="I262" s="212"/>
      <c r="J262" s="212"/>
      <c r="K262" s="212"/>
      <c r="L262" s="212"/>
      <c r="M262" s="212"/>
      <c r="N262" s="211"/>
      <c r="O262" s="213"/>
      <c r="P262" s="174" t="b">
        <f>ISNA(MATCH($B262,alte_Titel!$A$5:$A$135,0))</f>
        <v>1</v>
      </c>
      <c r="Q262" s="211"/>
      <c r="R262" s="211"/>
      <c r="S262" s="211"/>
      <c r="T262" s="176"/>
    </row>
    <row r="263" spans="1:16377" x14ac:dyDescent="0.25">
      <c r="A263" s="196"/>
      <c r="B263" s="197"/>
      <c r="C263" s="198" t="s">
        <v>538</v>
      </c>
      <c r="D263" s="185">
        <f>D55+D178+D254+D258+D261</f>
        <v>1873960.71</v>
      </c>
      <c r="E263" s="199">
        <f>E55+E178+E254+E258+E261</f>
        <v>1739857.2100000002</v>
      </c>
      <c r="F263" s="199">
        <f>F55+F178+F254+F258+F261</f>
        <v>1559700</v>
      </c>
      <c r="G263" s="199">
        <f>G55+G178+G254+G258+G261</f>
        <v>1659700</v>
      </c>
      <c r="H263" s="199">
        <f>H$55+H$178+H$254+H$258+H$261</f>
        <v>63571.590000000011</v>
      </c>
      <c r="I263" s="199">
        <f>I55+I178+I254+I258+I261</f>
        <v>132263.35000000003</v>
      </c>
      <c r="J263" s="199">
        <f>J55+J178+J254+J258+J261</f>
        <v>209197.09000000003</v>
      </c>
      <c r="K263" s="199">
        <f>K55+K178+K254+K258+K261</f>
        <v>340627.14999999997</v>
      </c>
      <c r="L263" s="199">
        <f>L55+L178+L254+L258+L261</f>
        <v>409334.88999999996</v>
      </c>
      <c r="M263" s="199">
        <f>M55+M178+M254+M258+M261</f>
        <v>538217.91</v>
      </c>
      <c r="N263" s="199">
        <v>1598410.55</v>
      </c>
      <c r="O263" s="200">
        <f t="shared" ref="O263" si="8">O55+O178+O254+O258+O261</f>
        <v>931148.89000000013</v>
      </c>
      <c r="P263" s="174" t="b">
        <f>ISNA(MATCH($B263,alte_Titel!$A$5:$A$135,0))</f>
        <v>1</v>
      </c>
      <c r="Q263" s="199">
        <f>Q55+Q178+Q254+Q258+Q261</f>
        <v>1598410.5505000001</v>
      </c>
      <c r="R263" s="199">
        <f>R55+R178+R254+R258+R261</f>
        <v>1750981.83</v>
      </c>
      <c r="S263" s="199">
        <f>S55+S178+S254+S258+S261</f>
        <v>1821894.02</v>
      </c>
      <c r="T263" s="176"/>
    </row>
    <row r="264" spans="1:16377" x14ac:dyDescent="0.25">
      <c r="A264" s="214"/>
      <c r="B264" s="215"/>
      <c r="C264" s="216" t="s">
        <v>65</v>
      </c>
      <c r="D264" s="217">
        <f>D30</f>
        <v>1873960.71</v>
      </c>
      <c r="E264" s="218">
        <f>E30</f>
        <v>1894434.6400000001</v>
      </c>
      <c r="F264" s="218">
        <f>F30</f>
        <v>1559700</v>
      </c>
      <c r="G264" s="218">
        <f>G30</f>
        <v>1659700</v>
      </c>
      <c r="H264" s="218">
        <f>H$30</f>
        <v>459104.46</v>
      </c>
      <c r="I264" s="218">
        <f>I30</f>
        <v>743607.46</v>
      </c>
      <c r="J264" s="218">
        <f>J30</f>
        <v>796106.23999999999</v>
      </c>
      <c r="K264" s="218">
        <f>K30</f>
        <v>803094.63000000012</v>
      </c>
      <c r="L264" s="218">
        <f>L30</f>
        <v>813384.44</v>
      </c>
      <c r="M264" s="218">
        <f>M30</f>
        <v>851128.37000000011</v>
      </c>
      <c r="N264" s="218">
        <v>1598410.55</v>
      </c>
      <c r="O264" s="219">
        <f t="shared" ref="O264" si="9">O30</f>
        <v>1519385.08</v>
      </c>
      <c r="P264" s="174" t="b">
        <f>ISNA(MATCH($B264,alte_Titel!$A$5:$A$135,0))</f>
        <v>1</v>
      </c>
      <c r="Q264" s="218">
        <f>Q30</f>
        <v>1598410.5499999998</v>
      </c>
      <c r="R264" s="218">
        <f>R30</f>
        <v>1750981.83</v>
      </c>
      <c r="S264" s="218">
        <f>S30</f>
        <v>1821894.0152</v>
      </c>
      <c r="T264" s="176"/>
    </row>
    <row r="265" spans="1:16377" x14ac:dyDescent="0.25">
      <c r="A265" s="209"/>
      <c r="B265" s="209"/>
      <c r="C265" s="210"/>
      <c r="D265" s="211"/>
      <c r="E265" s="212"/>
      <c r="F265" s="211"/>
      <c r="G265" s="211"/>
      <c r="H265" s="212"/>
      <c r="I265" s="212"/>
      <c r="J265" s="212"/>
      <c r="K265" s="212"/>
      <c r="L265" s="212"/>
      <c r="M265" s="212"/>
      <c r="N265" s="211"/>
      <c r="O265" s="213"/>
      <c r="P265" s="174" t="b">
        <f>ISNA(MATCH($B265,alte_Titel!$A$5:$A$135,0))</f>
        <v>1</v>
      </c>
      <c r="Q265" s="212"/>
      <c r="R265" s="211"/>
      <c r="S265" s="211"/>
      <c r="T265" s="176"/>
    </row>
    <row r="266" spans="1:16377" s="119" customFormat="1" x14ac:dyDescent="0.25">
      <c r="A266" s="220"/>
      <c r="B266" s="221"/>
      <c r="C266" s="222" t="s">
        <v>539</v>
      </c>
      <c r="D266" s="223">
        <f>D264-D263</f>
        <v>0</v>
      </c>
      <c r="E266" s="223">
        <f>E264-E263</f>
        <v>154577.42999999993</v>
      </c>
      <c r="F266" s="223">
        <f>F264-F263</f>
        <v>0</v>
      </c>
      <c r="G266" s="223">
        <f>G264-G263</f>
        <v>0</v>
      </c>
      <c r="H266" s="223">
        <f>H$264-H$263</f>
        <v>395532.87</v>
      </c>
      <c r="I266" s="223">
        <f t="shared" ref="I266:O266" si="10">I264-I263</f>
        <v>611344.10999999987</v>
      </c>
      <c r="J266" s="223">
        <f t="shared" si="10"/>
        <v>586909.14999999991</v>
      </c>
      <c r="K266" s="223">
        <f t="shared" si="10"/>
        <v>462467.48000000016</v>
      </c>
      <c r="L266" s="223">
        <f t="shared" si="10"/>
        <v>404049.55</v>
      </c>
      <c r="M266" s="223">
        <f t="shared" si="10"/>
        <v>312910.46000000008</v>
      </c>
      <c r="N266" s="223">
        <v>0</v>
      </c>
      <c r="O266" s="118">
        <f t="shared" si="10"/>
        <v>588236.18999999994</v>
      </c>
      <c r="P266" s="224" t="b">
        <f>ISNA(MATCH($B266,alte_Titel!$A$5:$A$135,0))</f>
        <v>1</v>
      </c>
      <c r="Q266" s="223">
        <f>Q264-Q263</f>
        <v>-5.0000031478703022E-4</v>
      </c>
      <c r="R266" s="223">
        <f>R264-R263</f>
        <v>0</v>
      </c>
      <c r="S266" s="223">
        <f>S264-S263</f>
        <v>-4.7999999951571226E-3</v>
      </c>
      <c r="T266" s="225"/>
    </row>
    <row r="267" spans="1:16377" x14ac:dyDescent="0.25">
      <c r="A267" s="176"/>
      <c r="B267" s="176"/>
      <c r="C267" s="226"/>
      <c r="D267" s="227"/>
      <c r="E267" s="176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174"/>
      <c r="Q267" s="228"/>
      <c r="R267" s="228"/>
      <c r="S267" s="228"/>
      <c r="T267" s="176"/>
    </row>
    <row r="268" spans="1:16377" x14ac:dyDescent="0.25">
      <c r="A268" s="176"/>
      <c r="B268" s="176"/>
      <c r="C268" s="226"/>
      <c r="D268" s="181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4"/>
      <c r="Q268" s="176"/>
      <c r="R268" s="176"/>
      <c r="S268" s="176"/>
      <c r="T268" s="176"/>
      <c r="AMD268" s="107"/>
      <c r="AME268" s="107"/>
      <c r="AMF268" s="107"/>
      <c r="AMG268" s="107"/>
      <c r="AMH268" s="107"/>
      <c r="AMI268" s="107"/>
      <c r="AMJ268" s="107"/>
      <c r="AMK268" s="107"/>
      <c r="AML268" s="107"/>
      <c r="AMM268" s="107"/>
      <c r="AMN268" s="107"/>
      <c r="AMO268" s="107"/>
      <c r="AMP268" s="107"/>
      <c r="AMQ268" s="107"/>
      <c r="AMR268" s="107"/>
      <c r="AMS268" s="107"/>
      <c r="AMT268" s="107"/>
      <c r="AMU268" s="107"/>
      <c r="AMV268" s="107"/>
      <c r="AMW268" s="107"/>
      <c r="AMX268" s="107"/>
      <c r="AMY268" s="107"/>
      <c r="AMZ268" s="107"/>
      <c r="ANA268" s="107"/>
      <c r="ANB268" s="107"/>
      <c r="ANC268" s="107"/>
      <c r="AND268" s="107"/>
      <c r="ANE268" s="107"/>
      <c r="ANF268" s="107"/>
      <c r="ANG268" s="107"/>
      <c r="ANH268" s="107"/>
      <c r="ANI268" s="107"/>
      <c r="ANJ268" s="107"/>
      <c r="ANK268" s="107"/>
      <c r="ANL268" s="107"/>
      <c r="ANM268" s="107"/>
      <c r="ANN268" s="107"/>
      <c r="ANO268" s="107"/>
      <c r="ANP268" s="107"/>
      <c r="ANQ268" s="107"/>
      <c r="ANR268" s="107"/>
      <c r="ANS268" s="107"/>
      <c r="ANT268" s="107"/>
      <c r="ANU268" s="107"/>
      <c r="ANV268" s="107"/>
      <c r="ANW268" s="107"/>
      <c r="ANX268" s="107"/>
      <c r="ANY268" s="107"/>
      <c r="ANZ268" s="107"/>
      <c r="AOA268" s="107"/>
      <c r="AOB268" s="107"/>
      <c r="AOC268" s="107"/>
      <c r="AOD268" s="107"/>
      <c r="AOE268" s="107"/>
      <c r="AOF268" s="107"/>
      <c r="AOG268" s="107"/>
      <c r="AOH268" s="107"/>
      <c r="AOI268" s="107"/>
      <c r="AOJ268" s="107"/>
      <c r="AOK268" s="107"/>
      <c r="AOL268" s="107"/>
      <c r="AOM268" s="107"/>
      <c r="AON268" s="107"/>
      <c r="AOO268" s="107"/>
      <c r="AOP268" s="107"/>
      <c r="AOQ268" s="107"/>
      <c r="AOR268" s="107"/>
      <c r="AOS268" s="107"/>
      <c r="AOT268" s="107"/>
      <c r="AOU268" s="107"/>
      <c r="AOV268" s="107"/>
      <c r="AOW268" s="107"/>
      <c r="AOX268" s="107"/>
      <c r="AOY268" s="107"/>
      <c r="AOZ268" s="107"/>
      <c r="APA268" s="107"/>
      <c r="APB268" s="107"/>
      <c r="APC268" s="107"/>
      <c r="APD268" s="107"/>
      <c r="APE268" s="107"/>
      <c r="APF268" s="107"/>
      <c r="APG268" s="107"/>
      <c r="APH268" s="107"/>
      <c r="API268" s="107"/>
      <c r="APJ268" s="107"/>
      <c r="APK268" s="107"/>
      <c r="APL268" s="107"/>
      <c r="APM268" s="107"/>
      <c r="APN268" s="107"/>
      <c r="APO268" s="107"/>
      <c r="APP268" s="107"/>
      <c r="APQ268" s="107"/>
      <c r="APR268" s="107"/>
      <c r="APS268" s="107"/>
      <c r="APT268" s="107"/>
      <c r="APU268" s="107"/>
      <c r="APV268" s="107"/>
      <c r="APW268" s="107"/>
      <c r="APX268" s="107"/>
      <c r="APY268" s="107"/>
      <c r="APZ268" s="107"/>
      <c r="AQA268" s="107"/>
      <c r="AQB268" s="107"/>
      <c r="AQC268" s="107"/>
      <c r="AQD268" s="107"/>
      <c r="AQE268" s="107"/>
      <c r="AQF268" s="107"/>
      <c r="AQG268" s="107"/>
      <c r="AQH268" s="107"/>
      <c r="AQI268" s="107"/>
      <c r="AQJ268" s="107"/>
      <c r="AQK268" s="107"/>
      <c r="AQL268" s="107"/>
      <c r="AQM268" s="107"/>
      <c r="AQN268" s="107"/>
      <c r="AQO268" s="107"/>
      <c r="AQP268" s="107"/>
      <c r="AQQ268" s="107"/>
      <c r="AQR268" s="107"/>
      <c r="AQS268" s="107"/>
      <c r="AQT268" s="107"/>
      <c r="AQU268" s="107"/>
      <c r="AQV268" s="107"/>
      <c r="AQW268" s="107"/>
      <c r="AQX268" s="107"/>
      <c r="AQY268" s="107"/>
      <c r="AQZ268" s="107"/>
      <c r="ARA268" s="107"/>
      <c r="ARB268" s="107"/>
      <c r="ARC268" s="107"/>
      <c r="ARD268" s="107"/>
      <c r="ARE268" s="107"/>
      <c r="ARF268" s="107"/>
      <c r="ARG268" s="107"/>
      <c r="ARH268" s="107"/>
      <c r="ARI268" s="107"/>
      <c r="ARJ268" s="107"/>
      <c r="ARK268" s="107"/>
      <c r="ARL268" s="107"/>
      <c r="ARM268" s="107"/>
      <c r="ARN268" s="107"/>
      <c r="ARO268" s="107"/>
      <c r="ARP268" s="107"/>
      <c r="ARQ268" s="107"/>
      <c r="ARR268" s="107"/>
      <c r="ARS268" s="107"/>
      <c r="ART268" s="107"/>
      <c r="ARU268" s="107"/>
      <c r="ARV268" s="107"/>
      <c r="ARW268" s="107"/>
      <c r="ARX268" s="107"/>
      <c r="ARY268" s="107"/>
      <c r="ARZ268" s="107"/>
      <c r="ASA268" s="107"/>
      <c r="ASB268" s="107"/>
      <c r="ASC268" s="107"/>
      <c r="ASD268" s="107"/>
      <c r="ASE268" s="107"/>
      <c r="ASF268" s="107"/>
      <c r="ASG268" s="107"/>
      <c r="ASH268" s="107"/>
      <c r="ASI268" s="107"/>
      <c r="ASJ268" s="107"/>
      <c r="ASK268" s="107"/>
      <c r="ASL268" s="107"/>
      <c r="ASM268" s="107"/>
      <c r="ASN268" s="107"/>
      <c r="ASO268" s="107"/>
      <c r="ASP268" s="107"/>
      <c r="ASQ268" s="107"/>
      <c r="ASR268" s="107"/>
      <c r="ASS268" s="107"/>
      <c r="AST268" s="107"/>
      <c r="ASU268" s="107"/>
      <c r="ASV268" s="107"/>
      <c r="ASW268" s="107"/>
      <c r="ASX268" s="107"/>
      <c r="ASY268" s="107"/>
      <c r="ASZ268" s="107"/>
      <c r="ATA268" s="107"/>
      <c r="ATB268" s="107"/>
      <c r="ATC268" s="107"/>
      <c r="ATD268" s="107"/>
      <c r="ATE268" s="107"/>
      <c r="ATF268" s="107"/>
      <c r="ATG268" s="107"/>
      <c r="ATH268" s="107"/>
      <c r="ATI268" s="107"/>
      <c r="ATJ268" s="107"/>
      <c r="ATK268" s="107"/>
      <c r="ATL268" s="107"/>
      <c r="ATM268" s="107"/>
      <c r="ATN268" s="107"/>
      <c r="ATO268" s="107"/>
      <c r="ATP268" s="107"/>
      <c r="ATQ268" s="107"/>
      <c r="ATR268" s="107"/>
      <c r="ATS268" s="107"/>
      <c r="ATT268" s="107"/>
      <c r="ATU268" s="107"/>
      <c r="ATV268" s="107"/>
      <c r="ATW268" s="107"/>
      <c r="ATX268" s="107"/>
      <c r="ATY268" s="107"/>
      <c r="ATZ268" s="107"/>
      <c r="AUA268" s="107"/>
      <c r="AUB268" s="107"/>
      <c r="AUC268" s="107"/>
      <c r="AUD268" s="107"/>
      <c r="AUE268" s="107"/>
      <c r="AUF268" s="107"/>
      <c r="AUG268" s="107"/>
      <c r="AUH268" s="107"/>
      <c r="AUI268" s="107"/>
      <c r="AUJ268" s="107"/>
      <c r="AUK268" s="107"/>
      <c r="AUL268" s="107"/>
      <c r="AUM268" s="107"/>
      <c r="AUN268" s="107"/>
      <c r="AUO268" s="107"/>
      <c r="AUP268" s="107"/>
      <c r="AUQ268" s="107"/>
      <c r="AUR268" s="107"/>
      <c r="AUS268" s="107"/>
      <c r="AUT268" s="107"/>
      <c r="AUU268" s="107"/>
      <c r="AUV268" s="107"/>
      <c r="AUW268" s="107"/>
      <c r="AUX268" s="107"/>
      <c r="AUY268" s="107"/>
      <c r="AUZ268" s="107"/>
      <c r="AVA268" s="107"/>
      <c r="AVB268" s="107"/>
      <c r="AVC268" s="107"/>
      <c r="AVD268" s="107"/>
      <c r="AVE268" s="107"/>
      <c r="AVF268" s="107"/>
      <c r="AVG268" s="107"/>
      <c r="AVH268" s="107"/>
      <c r="AVI268" s="107"/>
      <c r="AVJ268" s="107"/>
      <c r="AVK268" s="107"/>
      <c r="AVL268" s="107"/>
      <c r="AVM268" s="107"/>
      <c r="AVN268" s="107"/>
      <c r="AVO268" s="107"/>
      <c r="AVP268" s="107"/>
      <c r="AVQ268" s="107"/>
      <c r="AVR268" s="107"/>
      <c r="AVS268" s="107"/>
      <c r="AVT268" s="107"/>
      <c r="AVU268" s="107"/>
      <c r="AVV268" s="107"/>
      <c r="AVW268" s="107"/>
      <c r="AVX268" s="107"/>
      <c r="AVY268" s="107"/>
      <c r="AVZ268" s="107"/>
      <c r="AWA268" s="107"/>
      <c r="AWB268" s="107"/>
      <c r="AWC268" s="107"/>
      <c r="AWD268" s="107"/>
      <c r="AWE268" s="107"/>
      <c r="AWF268" s="107"/>
      <c r="AWG268" s="107"/>
      <c r="AWH268" s="107"/>
      <c r="AWI268" s="107"/>
      <c r="AWJ268" s="107"/>
      <c r="AWK268" s="107"/>
      <c r="AWL268" s="107"/>
      <c r="AWM268" s="107"/>
      <c r="AWN268" s="107"/>
      <c r="AWO268" s="107"/>
      <c r="AWP268" s="107"/>
      <c r="AWQ268" s="107"/>
      <c r="AWR268" s="107"/>
      <c r="AWS268" s="107"/>
      <c r="AWT268" s="107"/>
      <c r="AWU268" s="107"/>
      <c r="AWV268" s="107"/>
      <c r="AWW268" s="107"/>
      <c r="AWX268" s="107"/>
      <c r="AWY268" s="107"/>
      <c r="AWZ268" s="107"/>
      <c r="AXA268" s="107"/>
      <c r="AXB268" s="107"/>
      <c r="AXC268" s="107"/>
      <c r="AXD268" s="107"/>
      <c r="AXE268" s="107"/>
      <c r="AXF268" s="107"/>
      <c r="AXG268" s="107"/>
      <c r="AXH268" s="107"/>
      <c r="AXI268" s="107"/>
      <c r="AXJ268" s="107"/>
      <c r="AXK268" s="107"/>
      <c r="AXL268" s="107"/>
      <c r="AXM268" s="107"/>
      <c r="AXN268" s="107"/>
      <c r="AXO268" s="107"/>
      <c r="AXP268" s="107"/>
      <c r="AXQ268" s="107"/>
      <c r="AXR268" s="107"/>
      <c r="AXS268" s="107"/>
      <c r="AXT268" s="107"/>
      <c r="AXU268" s="107"/>
      <c r="AXV268" s="107"/>
      <c r="AXW268" s="107"/>
      <c r="AXX268" s="107"/>
      <c r="AXY268" s="107"/>
      <c r="AXZ268" s="107"/>
      <c r="AYA268" s="107"/>
      <c r="AYB268" s="107"/>
      <c r="AYC268" s="107"/>
      <c r="AYD268" s="107"/>
      <c r="AYE268" s="107"/>
      <c r="AYF268" s="107"/>
      <c r="AYG268" s="107"/>
      <c r="AYH268" s="107"/>
      <c r="AYI268" s="107"/>
      <c r="AYJ268" s="107"/>
      <c r="AYK268" s="107"/>
      <c r="AYL268" s="107"/>
      <c r="AYM268" s="107"/>
      <c r="AYN268" s="107"/>
      <c r="AYO268" s="107"/>
      <c r="AYP268" s="107"/>
      <c r="AYQ268" s="107"/>
      <c r="AYR268" s="107"/>
      <c r="AYS268" s="107"/>
      <c r="AYT268" s="107"/>
      <c r="AYU268" s="107"/>
      <c r="AYV268" s="107"/>
      <c r="AYW268" s="107"/>
      <c r="AYX268" s="107"/>
      <c r="AYY268" s="107"/>
      <c r="AYZ268" s="107"/>
      <c r="AZA268" s="107"/>
      <c r="AZB268" s="107"/>
      <c r="AZC268" s="107"/>
      <c r="AZD268" s="107"/>
      <c r="AZE268" s="107"/>
      <c r="AZF268" s="107"/>
      <c r="AZG268" s="107"/>
      <c r="AZH268" s="107"/>
      <c r="AZI268" s="107"/>
      <c r="AZJ268" s="107"/>
      <c r="AZK268" s="107"/>
      <c r="AZL268" s="107"/>
      <c r="AZM268" s="107"/>
      <c r="AZN268" s="107"/>
      <c r="AZO268" s="107"/>
      <c r="AZP268" s="107"/>
      <c r="AZQ268" s="107"/>
      <c r="AZR268" s="107"/>
      <c r="AZS268" s="107"/>
      <c r="AZT268" s="107"/>
      <c r="AZU268" s="107"/>
      <c r="AZV268" s="107"/>
      <c r="AZW268" s="107"/>
      <c r="AZX268" s="107"/>
      <c r="AZY268" s="107"/>
      <c r="AZZ268" s="107"/>
      <c r="BAA268" s="107"/>
      <c r="BAB268" s="107"/>
      <c r="BAC268" s="107"/>
      <c r="BAD268" s="107"/>
      <c r="BAE268" s="107"/>
      <c r="BAF268" s="107"/>
      <c r="BAG268" s="107"/>
      <c r="BAH268" s="107"/>
      <c r="BAI268" s="107"/>
      <c r="BAJ268" s="107"/>
      <c r="BAK268" s="107"/>
      <c r="BAL268" s="107"/>
      <c r="BAM268" s="107"/>
      <c r="BAN268" s="107"/>
      <c r="BAO268" s="107"/>
      <c r="BAP268" s="107"/>
      <c r="BAQ268" s="107"/>
      <c r="BAR268" s="107"/>
      <c r="BAS268" s="107"/>
      <c r="BAT268" s="107"/>
      <c r="BAU268" s="107"/>
      <c r="BAV268" s="107"/>
      <c r="BAW268" s="107"/>
      <c r="BAX268" s="107"/>
      <c r="BAY268" s="107"/>
      <c r="BAZ268" s="107"/>
      <c r="BBA268" s="107"/>
      <c r="BBB268" s="107"/>
      <c r="BBC268" s="107"/>
      <c r="BBD268" s="107"/>
      <c r="BBE268" s="107"/>
      <c r="BBF268" s="107"/>
      <c r="BBG268" s="107"/>
      <c r="BBH268" s="107"/>
      <c r="BBI268" s="107"/>
      <c r="BBJ268" s="107"/>
      <c r="BBK268" s="107"/>
      <c r="BBL268" s="107"/>
      <c r="BBM268" s="107"/>
      <c r="BBN268" s="107"/>
      <c r="BBO268" s="107"/>
      <c r="BBP268" s="107"/>
      <c r="BBQ268" s="107"/>
      <c r="BBR268" s="107"/>
      <c r="BBS268" s="107"/>
      <c r="BBT268" s="107"/>
      <c r="BBU268" s="107"/>
      <c r="BBV268" s="107"/>
      <c r="BBW268" s="107"/>
      <c r="BBX268" s="107"/>
      <c r="BBY268" s="107"/>
      <c r="BBZ268" s="107"/>
      <c r="BCA268" s="107"/>
      <c r="BCB268" s="107"/>
      <c r="BCC268" s="107"/>
      <c r="BCD268" s="107"/>
      <c r="BCE268" s="107"/>
      <c r="BCF268" s="107"/>
      <c r="BCG268" s="107"/>
      <c r="BCH268" s="107"/>
      <c r="BCI268" s="107"/>
      <c r="BCJ268" s="107"/>
      <c r="BCK268" s="107"/>
      <c r="BCL268" s="107"/>
      <c r="BCM268" s="107"/>
      <c r="BCN268" s="107"/>
      <c r="BCO268" s="107"/>
      <c r="BCP268" s="107"/>
      <c r="BCQ268" s="107"/>
      <c r="BCR268" s="107"/>
      <c r="BCS268" s="107"/>
      <c r="BCT268" s="107"/>
      <c r="BCU268" s="107"/>
      <c r="BCV268" s="107"/>
      <c r="BCW268" s="107"/>
      <c r="BCX268" s="107"/>
      <c r="BCY268" s="107"/>
      <c r="BCZ268" s="107"/>
      <c r="BDA268" s="107"/>
      <c r="BDB268" s="107"/>
      <c r="BDC268" s="107"/>
      <c r="BDD268" s="107"/>
      <c r="BDE268" s="107"/>
      <c r="BDF268" s="107"/>
      <c r="BDG268" s="107"/>
      <c r="BDH268" s="107"/>
      <c r="BDI268" s="107"/>
      <c r="BDJ268" s="107"/>
      <c r="BDK268" s="107"/>
      <c r="BDL268" s="107"/>
      <c r="BDM268" s="107"/>
      <c r="BDN268" s="107"/>
      <c r="BDO268" s="107"/>
      <c r="BDP268" s="107"/>
      <c r="BDQ268" s="107"/>
      <c r="BDR268" s="107"/>
      <c r="BDS268" s="107"/>
      <c r="BDT268" s="107"/>
      <c r="BDU268" s="107"/>
      <c r="BDV268" s="107"/>
      <c r="BDW268" s="107"/>
      <c r="BDX268" s="107"/>
      <c r="BDY268" s="107"/>
      <c r="BDZ268" s="107"/>
      <c r="BEA268" s="107"/>
      <c r="BEB268" s="107"/>
      <c r="BEC268" s="107"/>
      <c r="BED268" s="107"/>
      <c r="BEE268" s="107"/>
      <c r="BEF268" s="107"/>
      <c r="BEG268" s="107"/>
      <c r="BEH268" s="107"/>
      <c r="BEI268" s="107"/>
      <c r="BEJ268" s="107"/>
      <c r="BEK268" s="107"/>
      <c r="BEL268" s="107"/>
      <c r="BEM268" s="107"/>
      <c r="BEN268" s="107"/>
      <c r="BEO268" s="107"/>
      <c r="BEP268" s="107"/>
      <c r="BEQ268" s="107"/>
      <c r="BER268" s="107"/>
      <c r="BES268" s="107"/>
      <c r="BET268" s="107"/>
      <c r="BEU268" s="107"/>
      <c r="BEV268" s="107"/>
      <c r="BEW268" s="107"/>
      <c r="BEX268" s="107"/>
      <c r="BEY268" s="107"/>
      <c r="BEZ268" s="107"/>
      <c r="BFA268" s="107"/>
      <c r="BFB268" s="107"/>
      <c r="BFC268" s="107"/>
      <c r="BFD268" s="107"/>
      <c r="BFE268" s="107"/>
      <c r="BFF268" s="107"/>
      <c r="BFG268" s="107"/>
      <c r="BFH268" s="107"/>
      <c r="BFI268" s="107"/>
      <c r="BFJ268" s="107"/>
      <c r="BFK268" s="107"/>
      <c r="BFL268" s="107"/>
      <c r="BFM268" s="107"/>
      <c r="BFN268" s="107"/>
      <c r="BFO268" s="107"/>
      <c r="BFP268" s="107"/>
      <c r="BFQ268" s="107"/>
      <c r="BFR268" s="107"/>
      <c r="BFS268" s="107"/>
      <c r="BFT268" s="107"/>
      <c r="BFU268" s="107"/>
      <c r="BFV268" s="107"/>
      <c r="BFW268" s="107"/>
      <c r="BFX268" s="107"/>
      <c r="BFY268" s="107"/>
      <c r="BFZ268" s="107"/>
      <c r="BGA268" s="107"/>
      <c r="BGB268" s="107"/>
      <c r="BGC268" s="107"/>
      <c r="BGD268" s="107"/>
      <c r="BGE268" s="107"/>
      <c r="BGF268" s="107"/>
      <c r="BGG268" s="107"/>
      <c r="BGH268" s="107"/>
      <c r="BGI268" s="107"/>
      <c r="BGJ268" s="107"/>
      <c r="BGK268" s="107"/>
      <c r="BGL268" s="107"/>
      <c r="BGM268" s="107"/>
      <c r="BGN268" s="107"/>
      <c r="BGO268" s="107"/>
      <c r="BGP268" s="107"/>
      <c r="BGQ268" s="107"/>
      <c r="BGR268" s="107"/>
      <c r="BGS268" s="107"/>
      <c r="BGT268" s="107"/>
      <c r="BGU268" s="107"/>
      <c r="BGV268" s="107"/>
      <c r="BGW268" s="107"/>
      <c r="BGX268" s="107"/>
      <c r="BGY268" s="107"/>
      <c r="BGZ268" s="107"/>
      <c r="BHA268" s="107"/>
      <c r="BHB268" s="107"/>
      <c r="BHC268" s="107"/>
      <c r="BHD268" s="107"/>
      <c r="BHE268" s="107"/>
      <c r="BHF268" s="107"/>
      <c r="BHG268" s="107"/>
      <c r="BHH268" s="107"/>
      <c r="BHI268" s="107"/>
      <c r="BHJ268" s="107"/>
      <c r="BHK268" s="107"/>
      <c r="BHL268" s="107"/>
      <c r="BHM268" s="107"/>
      <c r="BHN268" s="107"/>
      <c r="BHO268" s="107"/>
      <c r="BHP268" s="107"/>
      <c r="BHQ268" s="107"/>
      <c r="BHR268" s="107"/>
      <c r="BHS268" s="107"/>
      <c r="BHT268" s="107"/>
      <c r="BHU268" s="107"/>
      <c r="BHV268" s="107"/>
      <c r="BHW268" s="107"/>
      <c r="BHX268" s="107"/>
      <c r="BHY268" s="107"/>
      <c r="BHZ268" s="107"/>
      <c r="BIA268" s="107"/>
      <c r="BIB268" s="107"/>
      <c r="BIC268" s="107"/>
      <c r="BID268" s="107"/>
      <c r="BIE268" s="107"/>
      <c r="BIF268" s="107"/>
      <c r="BIG268" s="107"/>
      <c r="BIH268" s="107"/>
      <c r="BII268" s="107"/>
      <c r="BIJ268" s="107"/>
      <c r="BIK268" s="107"/>
      <c r="BIL268" s="107"/>
      <c r="BIM268" s="107"/>
      <c r="BIN268" s="107"/>
      <c r="BIO268" s="107"/>
      <c r="BIP268" s="107"/>
      <c r="BIQ268" s="107"/>
      <c r="BIR268" s="107"/>
      <c r="BIS268" s="107"/>
      <c r="BIT268" s="107"/>
      <c r="BIU268" s="107"/>
      <c r="BIV268" s="107"/>
      <c r="BIW268" s="107"/>
      <c r="BIX268" s="107"/>
      <c r="BIY268" s="107"/>
      <c r="BIZ268" s="107"/>
      <c r="BJA268" s="107"/>
      <c r="BJB268" s="107"/>
      <c r="BJC268" s="107"/>
      <c r="BJD268" s="107"/>
      <c r="BJE268" s="107"/>
      <c r="BJF268" s="107"/>
      <c r="BJG268" s="107"/>
      <c r="BJH268" s="107"/>
      <c r="BJI268" s="107"/>
      <c r="BJJ268" s="107"/>
      <c r="BJK268" s="107"/>
      <c r="BJL268" s="107"/>
      <c r="BJM268" s="107"/>
      <c r="BJN268" s="107"/>
      <c r="BJO268" s="107"/>
      <c r="BJP268" s="107"/>
      <c r="BJQ268" s="107"/>
      <c r="BJR268" s="107"/>
      <c r="BJS268" s="107"/>
      <c r="BJT268" s="107"/>
      <c r="BJU268" s="107"/>
      <c r="BJV268" s="107"/>
      <c r="BJW268" s="107"/>
      <c r="BJX268" s="107"/>
      <c r="BJY268" s="107"/>
      <c r="BJZ268" s="107"/>
      <c r="BKA268" s="107"/>
      <c r="BKB268" s="107"/>
      <c r="BKC268" s="107"/>
      <c r="BKD268" s="107"/>
      <c r="BKE268" s="107"/>
      <c r="BKF268" s="107"/>
      <c r="BKG268" s="107"/>
      <c r="BKH268" s="107"/>
      <c r="BKI268" s="107"/>
      <c r="BKJ268" s="107"/>
      <c r="BKK268" s="107"/>
      <c r="BKL268" s="107"/>
      <c r="BKM268" s="107"/>
      <c r="BKN268" s="107"/>
      <c r="BKO268" s="107"/>
      <c r="BKP268" s="107"/>
      <c r="BKQ268" s="107"/>
      <c r="BKR268" s="107"/>
      <c r="BKS268" s="107"/>
      <c r="BKT268" s="107"/>
      <c r="BKU268" s="107"/>
      <c r="BKV268" s="107"/>
      <c r="BKW268" s="107"/>
      <c r="BKX268" s="107"/>
      <c r="BKY268" s="107"/>
      <c r="BKZ268" s="107"/>
      <c r="BLA268" s="107"/>
      <c r="BLB268" s="107"/>
      <c r="BLC268" s="107"/>
      <c r="BLD268" s="107"/>
      <c r="BLE268" s="107"/>
      <c r="BLF268" s="107"/>
      <c r="BLG268" s="107"/>
      <c r="BLH268" s="107"/>
      <c r="BLI268" s="107"/>
      <c r="BLJ268" s="107"/>
      <c r="BLK268" s="107"/>
      <c r="BLL268" s="107"/>
      <c r="BLM268" s="107"/>
      <c r="BLN268" s="107"/>
      <c r="BLO268" s="107"/>
      <c r="BLP268" s="107"/>
      <c r="BLQ268" s="107"/>
      <c r="BLR268" s="107"/>
      <c r="BLS268" s="107"/>
      <c r="BLT268" s="107"/>
      <c r="BLU268" s="107"/>
      <c r="BLV268" s="107"/>
      <c r="BLW268" s="107"/>
      <c r="BLX268" s="107"/>
      <c r="BLY268" s="107"/>
      <c r="BLZ268" s="107"/>
      <c r="BMA268" s="107"/>
      <c r="BMB268" s="107"/>
      <c r="BMC268" s="107"/>
      <c r="BMD268" s="107"/>
      <c r="BME268" s="107"/>
      <c r="BMF268" s="107"/>
      <c r="BMG268" s="107"/>
      <c r="BMH268" s="107"/>
      <c r="BMI268" s="107"/>
      <c r="BMJ268" s="107"/>
      <c r="BMK268" s="107"/>
      <c r="BML268" s="107"/>
      <c r="BMM268" s="107"/>
      <c r="BMN268" s="107"/>
      <c r="BMO268" s="107"/>
      <c r="BMP268" s="107"/>
      <c r="BMQ268" s="107"/>
      <c r="BMR268" s="107"/>
      <c r="BMS268" s="107"/>
      <c r="BMT268" s="107"/>
      <c r="BMU268" s="107"/>
      <c r="BMV268" s="107"/>
      <c r="BMW268" s="107"/>
      <c r="BMX268" s="107"/>
      <c r="BMY268" s="107"/>
      <c r="BMZ268" s="107"/>
      <c r="BNA268" s="107"/>
      <c r="BNB268" s="107"/>
      <c r="BNC268" s="107"/>
      <c r="BND268" s="107"/>
      <c r="BNE268" s="107"/>
      <c r="BNF268" s="107"/>
      <c r="BNG268" s="107"/>
      <c r="BNH268" s="107"/>
      <c r="BNI268" s="107"/>
      <c r="BNJ268" s="107"/>
      <c r="BNK268" s="107"/>
      <c r="BNL268" s="107"/>
      <c r="BNM268" s="107"/>
      <c r="BNN268" s="107"/>
      <c r="BNO268" s="107"/>
      <c r="BNP268" s="107"/>
      <c r="BNQ268" s="107"/>
      <c r="BNR268" s="107"/>
      <c r="BNS268" s="107"/>
      <c r="BNT268" s="107"/>
      <c r="BNU268" s="107"/>
      <c r="BNV268" s="107"/>
      <c r="BNW268" s="107"/>
      <c r="BNX268" s="107"/>
      <c r="BNY268" s="107"/>
      <c r="BNZ268" s="107"/>
      <c r="BOA268" s="107"/>
      <c r="BOB268" s="107"/>
      <c r="BOC268" s="107"/>
      <c r="BOD268" s="107"/>
      <c r="BOE268" s="107"/>
      <c r="BOF268" s="107"/>
      <c r="BOG268" s="107"/>
      <c r="BOH268" s="107"/>
      <c r="BOI268" s="107"/>
      <c r="BOJ268" s="107"/>
      <c r="BOK268" s="107"/>
      <c r="BOL268" s="107"/>
      <c r="BOM268" s="107"/>
      <c r="BON268" s="107"/>
      <c r="BOO268" s="107"/>
      <c r="BOP268" s="107"/>
      <c r="BOQ268" s="107"/>
      <c r="BOR268" s="107"/>
      <c r="BOS268" s="107"/>
      <c r="BOT268" s="107"/>
      <c r="BOU268" s="107"/>
      <c r="BOV268" s="107"/>
      <c r="BOW268" s="107"/>
      <c r="BOX268" s="107"/>
      <c r="BOY268" s="107"/>
      <c r="BOZ268" s="107"/>
      <c r="BPA268" s="107"/>
      <c r="BPB268" s="107"/>
      <c r="BPC268" s="107"/>
      <c r="BPD268" s="107"/>
      <c r="BPE268" s="107"/>
      <c r="BPF268" s="107"/>
      <c r="BPG268" s="107"/>
      <c r="BPH268" s="107"/>
      <c r="BPI268" s="107"/>
      <c r="BPJ268" s="107"/>
      <c r="BPK268" s="107"/>
      <c r="BPL268" s="107"/>
      <c r="BPM268" s="107"/>
      <c r="BPN268" s="107"/>
      <c r="BPO268" s="107"/>
      <c r="BPP268" s="107"/>
      <c r="BPQ268" s="107"/>
      <c r="BPR268" s="107"/>
      <c r="BPS268" s="107"/>
      <c r="BPT268" s="107"/>
      <c r="BPU268" s="107"/>
      <c r="BPV268" s="107"/>
      <c r="BPW268" s="107"/>
      <c r="BPX268" s="107"/>
      <c r="BPY268" s="107"/>
      <c r="BPZ268" s="107"/>
      <c r="BQA268" s="107"/>
      <c r="BQB268" s="107"/>
      <c r="BQC268" s="107"/>
      <c r="BQD268" s="107"/>
      <c r="BQE268" s="107"/>
      <c r="BQF268" s="107"/>
      <c r="BQG268" s="107"/>
      <c r="BQH268" s="107"/>
      <c r="BQI268" s="107"/>
      <c r="BQJ268" s="107"/>
      <c r="BQK268" s="107"/>
      <c r="BQL268" s="107"/>
      <c r="BQM268" s="107"/>
      <c r="BQN268" s="107"/>
      <c r="BQO268" s="107"/>
      <c r="BQP268" s="107"/>
      <c r="BQQ268" s="107"/>
      <c r="BQR268" s="107"/>
      <c r="BQS268" s="107"/>
      <c r="BQT268" s="107"/>
      <c r="BQU268" s="107"/>
      <c r="BQV268" s="107"/>
      <c r="BQW268" s="107"/>
      <c r="BQX268" s="107"/>
      <c r="BQY268" s="107"/>
      <c r="BQZ268" s="107"/>
      <c r="BRA268" s="107"/>
      <c r="BRB268" s="107"/>
      <c r="BRC268" s="107"/>
      <c r="BRD268" s="107"/>
      <c r="BRE268" s="107"/>
      <c r="BRF268" s="107"/>
      <c r="BRG268" s="107"/>
      <c r="BRH268" s="107"/>
      <c r="BRI268" s="107"/>
      <c r="BRJ268" s="107"/>
      <c r="BRK268" s="107"/>
      <c r="BRL268" s="107"/>
      <c r="BRM268" s="107"/>
      <c r="BRN268" s="107"/>
      <c r="BRO268" s="107"/>
      <c r="BRP268" s="107"/>
      <c r="BRQ268" s="107"/>
      <c r="BRR268" s="107"/>
      <c r="BRS268" s="107"/>
      <c r="BRT268" s="107"/>
      <c r="BRU268" s="107"/>
      <c r="BRV268" s="107"/>
      <c r="BRW268" s="107"/>
      <c r="BRX268" s="107"/>
      <c r="BRY268" s="107"/>
      <c r="BRZ268" s="107"/>
      <c r="BSA268" s="107"/>
      <c r="BSB268" s="107"/>
      <c r="BSC268" s="107"/>
      <c r="BSD268" s="107"/>
      <c r="BSE268" s="107"/>
      <c r="BSF268" s="107"/>
      <c r="BSG268" s="107"/>
      <c r="BSH268" s="107"/>
      <c r="BSI268" s="107"/>
      <c r="BSJ268" s="107"/>
      <c r="BSK268" s="107"/>
      <c r="BSL268" s="107"/>
      <c r="BSM268" s="107"/>
      <c r="BSN268" s="107"/>
      <c r="BSO268" s="107"/>
      <c r="BSP268" s="107"/>
      <c r="BSQ268" s="107"/>
      <c r="BSR268" s="107"/>
      <c r="BSS268" s="107"/>
      <c r="BST268" s="107"/>
      <c r="BSU268" s="107"/>
      <c r="BSV268" s="107"/>
      <c r="BSW268" s="107"/>
      <c r="BSX268" s="107"/>
      <c r="BSY268" s="107"/>
      <c r="BSZ268" s="107"/>
      <c r="BTA268" s="107"/>
      <c r="BTB268" s="107"/>
      <c r="BTC268" s="107"/>
      <c r="BTD268" s="107"/>
      <c r="BTE268" s="107"/>
      <c r="BTF268" s="107"/>
      <c r="BTG268" s="107"/>
      <c r="BTH268" s="107"/>
      <c r="BTI268" s="107"/>
      <c r="BTJ268" s="107"/>
      <c r="BTK268" s="107"/>
      <c r="BTL268" s="107"/>
      <c r="BTM268" s="107"/>
      <c r="BTN268" s="107"/>
      <c r="BTO268" s="107"/>
      <c r="BTP268" s="107"/>
      <c r="BTQ268" s="107"/>
      <c r="BTR268" s="107"/>
      <c r="BTS268" s="107"/>
      <c r="BTT268" s="107"/>
      <c r="BTU268" s="107"/>
      <c r="BTV268" s="107"/>
      <c r="BTW268" s="107"/>
      <c r="BTX268" s="107"/>
      <c r="BTY268" s="107"/>
      <c r="BTZ268" s="107"/>
      <c r="BUA268" s="107"/>
      <c r="BUB268" s="107"/>
      <c r="BUC268" s="107"/>
      <c r="BUD268" s="107"/>
      <c r="BUE268" s="107"/>
      <c r="BUF268" s="107"/>
      <c r="BUG268" s="107"/>
      <c r="BUH268" s="107"/>
      <c r="BUI268" s="107"/>
      <c r="BUJ268" s="107"/>
      <c r="BUK268" s="107"/>
      <c r="BUL268" s="107"/>
      <c r="BUM268" s="107"/>
      <c r="BUN268" s="107"/>
      <c r="BUO268" s="107"/>
      <c r="BUP268" s="107"/>
      <c r="BUQ268" s="107"/>
      <c r="BUR268" s="107"/>
      <c r="BUS268" s="107"/>
      <c r="BUT268" s="107"/>
      <c r="BUU268" s="107"/>
      <c r="BUV268" s="107"/>
      <c r="BUW268" s="107"/>
      <c r="BUX268" s="107"/>
      <c r="BUY268" s="107"/>
      <c r="BUZ268" s="107"/>
      <c r="BVA268" s="107"/>
      <c r="BVB268" s="107"/>
      <c r="BVC268" s="107"/>
      <c r="BVD268" s="107"/>
      <c r="BVE268" s="107"/>
      <c r="BVF268" s="107"/>
      <c r="BVG268" s="107"/>
      <c r="BVH268" s="107"/>
      <c r="BVI268" s="107"/>
      <c r="BVJ268" s="107"/>
      <c r="BVK268" s="107"/>
      <c r="BVL268" s="107"/>
      <c r="BVM268" s="107"/>
      <c r="BVN268" s="107"/>
      <c r="BVO268" s="107"/>
      <c r="BVP268" s="107"/>
      <c r="BVQ268" s="107"/>
      <c r="BVR268" s="107"/>
      <c r="BVS268" s="107"/>
      <c r="BVT268" s="107"/>
      <c r="BVU268" s="107"/>
      <c r="BVV268" s="107"/>
      <c r="BVW268" s="107"/>
      <c r="BVX268" s="107"/>
      <c r="BVY268" s="107"/>
      <c r="BVZ268" s="107"/>
      <c r="BWA268" s="107"/>
      <c r="BWB268" s="107"/>
      <c r="BWC268" s="107"/>
      <c r="BWD268" s="107"/>
      <c r="BWE268" s="107"/>
      <c r="BWF268" s="107"/>
      <c r="BWG268" s="107"/>
      <c r="BWH268" s="107"/>
      <c r="BWI268" s="107"/>
      <c r="BWJ268" s="107"/>
      <c r="BWK268" s="107"/>
      <c r="BWL268" s="107"/>
      <c r="BWM268" s="107"/>
      <c r="BWN268" s="107"/>
      <c r="BWO268" s="107"/>
      <c r="BWP268" s="107"/>
      <c r="BWQ268" s="107"/>
      <c r="BWR268" s="107"/>
      <c r="BWS268" s="107"/>
      <c r="BWT268" s="107"/>
      <c r="BWU268" s="107"/>
      <c r="BWV268" s="107"/>
      <c r="BWW268" s="107"/>
      <c r="BWX268" s="107"/>
      <c r="BWY268" s="107"/>
      <c r="BWZ268" s="107"/>
      <c r="BXA268" s="107"/>
      <c r="BXB268" s="107"/>
      <c r="BXC268" s="107"/>
      <c r="BXD268" s="107"/>
      <c r="BXE268" s="107"/>
      <c r="BXF268" s="107"/>
      <c r="BXG268" s="107"/>
      <c r="BXH268" s="107"/>
      <c r="BXI268" s="107"/>
      <c r="BXJ268" s="107"/>
      <c r="BXK268" s="107"/>
      <c r="BXL268" s="107"/>
      <c r="BXM268" s="107"/>
      <c r="BXN268" s="107"/>
      <c r="BXO268" s="107"/>
      <c r="BXP268" s="107"/>
      <c r="BXQ268" s="107"/>
      <c r="BXR268" s="107"/>
      <c r="BXS268" s="107"/>
      <c r="BXT268" s="107"/>
      <c r="BXU268" s="107"/>
      <c r="BXV268" s="107"/>
      <c r="BXW268" s="107"/>
      <c r="BXX268" s="107"/>
      <c r="BXY268" s="107"/>
      <c r="BXZ268" s="107"/>
      <c r="BYA268" s="107"/>
      <c r="BYB268" s="107"/>
      <c r="BYC268" s="107"/>
      <c r="BYD268" s="107"/>
      <c r="BYE268" s="107"/>
      <c r="BYF268" s="107"/>
      <c r="BYG268" s="107"/>
      <c r="BYH268" s="107"/>
      <c r="BYI268" s="107"/>
      <c r="BYJ268" s="107"/>
      <c r="BYK268" s="107"/>
      <c r="BYL268" s="107"/>
      <c r="BYM268" s="107"/>
      <c r="BYN268" s="107"/>
      <c r="BYO268" s="107"/>
      <c r="BYP268" s="107"/>
      <c r="BYQ268" s="107"/>
      <c r="BYR268" s="107"/>
      <c r="BYS268" s="107"/>
      <c r="BYT268" s="107"/>
      <c r="BYU268" s="107"/>
      <c r="BYV268" s="107"/>
      <c r="BYW268" s="107"/>
      <c r="BYX268" s="107"/>
      <c r="BYY268" s="107"/>
      <c r="BYZ268" s="107"/>
      <c r="BZA268" s="107"/>
      <c r="BZB268" s="107"/>
      <c r="BZC268" s="107"/>
      <c r="BZD268" s="107"/>
      <c r="BZE268" s="107"/>
      <c r="BZF268" s="107"/>
      <c r="BZG268" s="107"/>
      <c r="BZH268" s="107"/>
      <c r="BZI268" s="107"/>
      <c r="BZJ268" s="107"/>
      <c r="BZK268" s="107"/>
      <c r="BZL268" s="107"/>
      <c r="BZM268" s="107"/>
      <c r="BZN268" s="107"/>
      <c r="BZO268" s="107"/>
      <c r="BZP268" s="107"/>
      <c r="BZQ268" s="107"/>
      <c r="BZR268" s="107"/>
      <c r="BZS268" s="107"/>
      <c r="BZT268" s="107"/>
      <c r="BZU268" s="107"/>
      <c r="BZV268" s="107"/>
      <c r="BZW268" s="107"/>
      <c r="BZX268" s="107"/>
      <c r="BZY268" s="107"/>
      <c r="BZZ268" s="107"/>
      <c r="CAA268" s="107"/>
      <c r="CAB268" s="107"/>
      <c r="CAC268" s="107"/>
      <c r="CAD268" s="107"/>
      <c r="CAE268" s="107"/>
      <c r="CAF268" s="107"/>
      <c r="CAG268" s="107"/>
      <c r="CAH268" s="107"/>
      <c r="CAI268" s="107"/>
      <c r="CAJ268" s="107"/>
      <c r="CAK268" s="107"/>
      <c r="CAL268" s="107"/>
      <c r="CAM268" s="107"/>
      <c r="CAN268" s="107"/>
      <c r="CAO268" s="107"/>
      <c r="CAP268" s="107"/>
      <c r="CAQ268" s="107"/>
      <c r="CAR268" s="107"/>
      <c r="CAS268" s="107"/>
      <c r="CAT268" s="107"/>
      <c r="CAU268" s="107"/>
      <c r="CAV268" s="107"/>
      <c r="CAW268" s="107"/>
      <c r="CAX268" s="107"/>
      <c r="CAY268" s="107"/>
      <c r="CAZ268" s="107"/>
      <c r="CBA268" s="107"/>
      <c r="CBB268" s="107"/>
      <c r="CBC268" s="107"/>
      <c r="CBD268" s="107"/>
      <c r="CBE268" s="107"/>
      <c r="CBF268" s="107"/>
      <c r="CBG268" s="107"/>
      <c r="CBH268" s="107"/>
      <c r="CBI268" s="107"/>
      <c r="CBJ268" s="107"/>
      <c r="CBK268" s="107"/>
      <c r="CBL268" s="107"/>
      <c r="CBM268" s="107"/>
      <c r="CBN268" s="107"/>
      <c r="CBO268" s="107"/>
      <c r="CBP268" s="107"/>
      <c r="CBQ268" s="107"/>
      <c r="CBR268" s="107"/>
      <c r="CBS268" s="107"/>
      <c r="CBT268" s="107"/>
      <c r="CBU268" s="107"/>
      <c r="CBV268" s="107"/>
      <c r="CBW268" s="107"/>
      <c r="CBX268" s="107"/>
      <c r="CBY268" s="107"/>
      <c r="CBZ268" s="107"/>
      <c r="CCA268" s="107"/>
      <c r="CCB268" s="107"/>
      <c r="CCC268" s="107"/>
      <c r="CCD268" s="107"/>
      <c r="CCE268" s="107"/>
      <c r="CCF268" s="107"/>
      <c r="CCG268" s="107"/>
      <c r="CCH268" s="107"/>
      <c r="CCI268" s="107"/>
      <c r="CCJ268" s="107"/>
      <c r="CCK268" s="107"/>
      <c r="CCL268" s="107"/>
      <c r="CCM268" s="107"/>
      <c r="CCN268" s="107"/>
      <c r="CCO268" s="107"/>
      <c r="CCP268" s="107"/>
      <c r="CCQ268" s="107"/>
      <c r="CCR268" s="107"/>
      <c r="CCS268" s="107"/>
      <c r="CCT268" s="107"/>
      <c r="CCU268" s="107"/>
      <c r="CCV268" s="107"/>
      <c r="CCW268" s="107"/>
      <c r="CCX268" s="107"/>
      <c r="CCY268" s="107"/>
      <c r="CCZ268" s="107"/>
      <c r="CDA268" s="107"/>
      <c r="CDB268" s="107"/>
      <c r="CDC268" s="107"/>
      <c r="CDD268" s="107"/>
      <c r="CDE268" s="107"/>
      <c r="CDF268" s="107"/>
      <c r="CDG268" s="107"/>
      <c r="CDH268" s="107"/>
      <c r="CDI268" s="107"/>
      <c r="CDJ268" s="107"/>
      <c r="CDK268" s="107"/>
      <c r="CDL268" s="107"/>
      <c r="CDM268" s="107"/>
      <c r="CDN268" s="107"/>
      <c r="CDO268" s="107"/>
      <c r="CDP268" s="107"/>
      <c r="CDQ268" s="107"/>
      <c r="CDR268" s="107"/>
      <c r="CDS268" s="107"/>
      <c r="CDT268" s="107"/>
      <c r="CDU268" s="107"/>
      <c r="CDV268" s="107"/>
      <c r="CDW268" s="107"/>
      <c r="CDX268" s="107"/>
      <c r="CDY268" s="107"/>
      <c r="CDZ268" s="107"/>
      <c r="CEA268" s="107"/>
      <c r="CEB268" s="107"/>
      <c r="CEC268" s="107"/>
      <c r="CED268" s="107"/>
      <c r="CEE268" s="107"/>
      <c r="CEF268" s="107"/>
      <c r="CEG268" s="107"/>
      <c r="CEH268" s="107"/>
      <c r="CEI268" s="107"/>
      <c r="CEJ268" s="107"/>
      <c r="CEK268" s="107"/>
      <c r="CEL268" s="107"/>
      <c r="CEM268" s="107"/>
      <c r="CEN268" s="107"/>
      <c r="CEO268" s="107"/>
      <c r="CEP268" s="107"/>
      <c r="CEQ268" s="107"/>
      <c r="CER268" s="107"/>
      <c r="CES268" s="107"/>
      <c r="CET268" s="107"/>
      <c r="CEU268" s="107"/>
      <c r="CEV268" s="107"/>
      <c r="CEW268" s="107"/>
      <c r="CEX268" s="107"/>
      <c r="CEY268" s="107"/>
      <c r="CEZ268" s="107"/>
      <c r="CFA268" s="107"/>
      <c r="CFB268" s="107"/>
      <c r="CFC268" s="107"/>
      <c r="CFD268" s="107"/>
      <c r="CFE268" s="107"/>
      <c r="CFF268" s="107"/>
      <c r="CFG268" s="107"/>
      <c r="CFH268" s="107"/>
      <c r="CFI268" s="107"/>
      <c r="CFJ268" s="107"/>
      <c r="CFK268" s="107"/>
      <c r="CFL268" s="107"/>
      <c r="CFM268" s="107"/>
      <c r="CFN268" s="107"/>
      <c r="CFO268" s="107"/>
      <c r="CFP268" s="107"/>
      <c r="CFQ268" s="107"/>
      <c r="CFR268" s="107"/>
      <c r="CFS268" s="107"/>
      <c r="CFT268" s="107"/>
      <c r="CFU268" s="107"/>
      <c r="CFV268" s="107"/>
      <c r="CFW268" s="107"/>
      <c r="CFX268" s="107"/>
      <c r="CFY268" s="107"/>
      <c r="CFZ268" s="107"/>
      <c r="CGA268" s="107"/>
      <c r="CGB268" s="107"/>
      <c r="CGC268" s="107"/>
      <c r="CGD268" s="107"/>
      <c r="CGE268" s="107"/>
      <c r="CGF268" s="107"/>
      <c r="CGG268" s="107"/>
      <c r="CGH268" s="107"/>
      <c r="CGI268" s="107"/>
      <c r="CGJ268" s="107"/>
      <c r="CGK268" s="107"/>
      <c r="CGL268" s="107"/>
      <c r="CGM268" s="107"/>
      <c r="CGN268" s="107"/>
      <c r="CGO268" s="107"/>
      <c r="CGP268" s="107"/>
      <c r="CGQ268" s="107"/>
      <c r="CGR268" s="107"/>
      <c r="CGS268" s="107"/>
      <c r="CGT268" s="107"/>
      <c r="CGU268" s="107"/>
      <c r="CGV268" s="107"/>
      <c r="CGW268" s="107"/>
      <c r="CGX268" s="107"/>
      <c r="CGY268" s="107"/>
      <c r="CGZ268" s="107"/>
      <c r="CHA268" s="107"/>
      <c r="CHB268" s="107"/>
      <c r="CHC268" s="107"/>
      <c r="CHD268" s="107"/>
      <c r="CHE268" s="107"/>
      <c r="CHF268" s="107"/>
      <c r="CHG268" s="107"/>
      <c r="CHH268" s="107"/>
      <c r="CHI268" s="107"/>
      <c r="CHJ268" s="107"/>
      <c r="CHK268" s="107"/>
      <c r="CHL268" s="107"/>
      <c r="CHM268" s="107"/>
      <c r="CHN268" s="107"/>
      <c r="CHO268" s="107"/>
      <c r="CHP268" s="107"/>
      <c r="CHQ268" s="107"/>
      <c r="CHR268" s="107"/>
      <c r="CHS268" s="107"/>
      <c r="CHT268" s="107"/>
      <c r="CHU268" s="107"/>
      <c r="CHV268" s="107"/>
      <c r="CHW268" s="107"/>
      <c r="CHX268" s="107"/>
      <c r="CHY268" s="107"/>
      <c r="CHZ268" s="107"/>
      <c r="CIA268" s="107"/>
      <c r="CIB268" s="107"/>
      <c r="CIC268" s="107"/>
      <c r="CID268" s="107"/>
      <c r="CIE268" s="107"/>
      <c r="CIF268" s="107"/>
      <c r="CIG268" s="107"/>
      <c r="CIH268" s="107"/>
      <c r="CII268" s="107"/>
      <c r="CIJ268" s="107"/>
      <c r="CIK268" s="107"/>
      <c r="CIL268" s="107"/>
      <c r="CIM268" s="107"/>
      <c r="CIN268" s="107"/>
      <c r="CIO268" s="107"/>
      <c r="CIP268" s="107"/>
      <c r="CIQ268" s="107"/>
      <c r="CIR268" s="107"/>
      <c r="CIS268" s="107"/>
      <c r="CIT268" s="107"/>
      <c r="CIU268" s="107"/>
      <c r="CIV268" s="107"/>
      <c r="CIW268" s="107"/>
      <c r="CIX268" s="107"/>
      <c r="CIY268" s="107"/>
      <c r="CIZ268" s="107"/>
      <c r="CJA268" s="107"/>
      <c r="CJB268" s="107"/>
      <c r="CJC268" s="107"/>
      <c r="CJD268" s="107"/>
      <c r="CJE268" s="107"/>
      <c r="CJF268" s="107"/>
      <c r="CJG268" s="107"/>
      <c r="CJH268" s="107"/>
      <c r="CJI268" s="107"/>
      <c r="CJJ268" s="107"/>
      <c r="CJK268" s="107"/>
      <c r="CJL268" s="107"/>
      <c r="CJM268" s="107"/>
      <c r="CJN268" s="107"/>
      <c r="CJO268" s="107"/>
      <c r="CJP268" s="107"/>
      <c r="CJQ268" s="107"/>
      <c r="CJR268" s="107"/>
      <c r="CJS268" s="107"/>
      <c r="CJT268" s="107"/>
      <c r="CJU268" s="107"/>
      <c r="CJV268" s="107"/>
      <c r="CJW268" s="107"/>
      <c r="CJX268" s="107"/>
      <c r="CJY268" s="107"/>
      <c r="CJZ268" s="107"/>
      <c r="CKA268" s="107"/>
      <c r="CKB268" s="107"/>
      <c r="CKC268" s="107"/>
      <c r="CKD268" s="107"/>
      <c r="CKE268" s="107"/>
      <c r="CKF268" s="107"/>
      <c r="CKG268" s="107"/>
      <c r="CKH268" s="107"/>
      <c r="CKI268" s="107"/>
      <c r="CKJ268" s="107"/>
      <c r="CKK268" s="107"/>
      <c r="CKL268" s="107"/>
      <c r="CKM268" s="107"/>
      <c r="CKN268" s="107"/>
      <c r="CKO268" s="107"/>
      <c r="CKP268" s="107"/>
      <c r="CKQ268" s="107"/>
      <c r="CKR268" s="107"/>
      <c r="CKS268" s="107"/>
      <c r="CKT268" s="107"/>
      <c r="CKU268" s="107"/>
      <c r="CKV268" s="107"/>
      <c r="CKW268" s="107"/>
      <c r="CKX268" s="107"/>
      <c r="CKY268" s="107"/>
      <c r="CKZ268" s="107"/>
      <c r="CLA268" s="107"/>
      <c r="CLB268" s="107"/>
      <c r="CLC268" s="107"/>
      <c r="CLD268" s="107"/>
      <c r="CLE268" s="107"/>
      <c r="CLF268" s="107"/>
      <c r="CLG268" s="107"/>
      <c r="CLH268" s="107"/>
      <c r="CLI268" s="107"/>
      <c r="CLJ268" s="107"/>
      <c r="CLK268" s="107"/>
      <c r="CLL268" s="107"/>
      <c r="CLM268" s="107"/>
      <c r="CLN268" s="107"/>
      <c r="CLO268" s="107"/>
      <c r="CLP268" s="107"/>
      <c r="CLQ268" s="107"/>
      <c r="CLR268" s="107"/>
      <c r="CLS268" s="107"/>
      <c r="CLT268" s="107"/>
      <c r="CLU268" s="107"/>
      <c r="CLV268" s="107"/>
      <c r="CLW268" s="107"/>
      <c r="CLX268" s="107"/>
      <c r="CLY268" s="107"/>
      <c r="CLZ268" s="107"/>
      <c r="CMA268" s="107"/>
      <c r="CMB268" s="107"/>
      <c r="CMC268" s="107"/>
      <c r="CMD268" s="107"/>
      <c r="CME268" s="107"/>
      <c r="CMF268" s="107"/>
      <c r="CMG268" s="107"/>
      <c r="CMH268" s="107"/>
      <c r="CMI268" s="107"/>
      <c r="CMJ268" s="107"/>
      <c r="CMK268" s="107"/>
      <c r="CML268" s="107"/>
      <c r="CMM268" s="107"/>
      <c r="CMN268" s="107"/>
      <c r="CMO268" s="107"/>
      <c r="CMP268" s="107"/>
      <c r="CMQ268" s="107"/>
      <c r="CMR268" s="107"/>
      <c r="CMS268" s="107"/>
      <c r="CMT268" s="107"/>
      <c r="CMU268" s="107"/>
      <c r="CMV268" s="107"/>
      <c r="CMW268" s="107"/>
      <c r="CMX268" s="107"/>
      <c r="CMY268" s="107"/>
      <c r="CMZ268" s="107"/>
      <c r="CNA268" s="107"/>
      <c r="CNB268" s="107"/>
      <c r="CNC268" s="107"/>
      <c r="CND268" s="107"/>
      <c r="CNE268" s="107"/>
      <c r="CNF268" s="107"/>
      <c r="CNG268" s="107"/>
      <c r="CNH268" s="107"/>
      <c r="CNI268" s="107"/>
      <c r="CNJ268" s="107"/>
      <c r="CNK268" s="107"/>
      <c r="CNL268" s="107"/>
      <c r="CNM268" s="107"/>
      <c r="CNN268" s="107"/>
      <c r="CNO268" s="107"/>
      <c r="CNP268" s="107"/>
      <c r="CNQ268" s="107"/>
      <c r="CNR268" s="107"/>
      <c r="CNS268" s="107"/>
      <c r="CNT268" s="107"/>
      <c r="CNU268" s="107"/>
      <c r="CNV268" s="107"/>
      <c r="CNW268" s="107"/>
      <c r="CNX268" s="107"/>
      <c r="CNY268" s="107"/>
      <c r="CNZ268" s="107"/>
      <c r="COA268" s="107"/>
      <c r="COB268" s="107"/>
      <c r="COC268" s="107"/>
      <c r="COD268" s="107"/>
      <c r="COE268" s="107"/>
      <c r="COF268" s="107"/>
      <c r="COG268" s="107"/>
      <c r="COH268" s="107"/>
      <c r="COI268" s="107"/>
      <c r="COJ268" s="107"/>
      <c r="COK268" s="107"/>
      <c r="COL268" s="107"/>
      <c r="COM268" s="107"/>
      <c r="CON268" s="107"/>
      <c r="COO268" s="107"/>
      <c r="COP268" s="107"/>
      <c r="COQ268" s="107"/>
      <c r="COR268" s="107"/>
      <c r="COS268" s="107"/>
      <c r="COT268" s="107"/>
      <c r="COU268" s="107"/>
      <c r="COV268" s="107"/>
      <c r="COW268" s="107"/>
      <c r="COX268" s="107"/>
      <c r="COY268" s="107"/>
      <c r="COZ268" s="107"/>
      <c r="CPA268" s="107"/>
      <c r="CPB268" s="107"/>
      <c r="CPC268" s="107"/>
      <c r="CPD268" s="107"/>
      <c r="CPE268" s="107"/>
      <c r="CPF268" s="107"/>
      <c r="CPG268" s="107"/>
      <c r="CPH268" s="107"/>
      <c r="CPI268" s="107"/>
      <c r="CPJ268" s="107"/>
      <c r="CPK268" s="107"/>
      <c r="CPL268" s="107"/>
      <c r="CPM268" s="107"/>
      <c r="CPN268" s="107"/>
      <c r="CPO268" s="107"/>
      <c r="CPP268" s="107"/>
      <c r="CPQ268" s="107"/>
      <c r="CPR268" s="107"/>
      <c r="CPS268" s="107"/>
      <c r="CPT268" s="107"/>
      <c r="CPU268" s="107"/>
      <c r="CPV268" s="107"/>
      <c r="CPW268" s="107"/>
      <c r="CPX268" s="107"/>
      <c r="CPY268" s="107"/>
      <c r="CPZ268" s="107"/>
      <c r="CQA268" s="107"/>
      <c r="CQB268" s="107"/>
      <c r="CQC268" s="107"/>
      <c r="CQD268" s="107"/>
      <c r="CQE268" s="107"/>
      <c r="CQF268" s="107"/>
      <c r="CQG268" s="107"/>
      <c r="CQH268" s="107"/>
      <c r="CQI268" s="107"/>
      <c r="CQJ268" s="107"/>
      <c r="CQK268" s="107"/>
      <c r="CQL268" s="107"/>
      <c r="CQM268" s="107"/>
      <c r="CQN268" s="107"/>
      <c r="CQO268" s="107"/>
      <c r="CQP268" s="107"/>
      <c r="CQQ268" s="107"/>
      <c r="CQR268" s="107"/>
      <c r="CQS268" s="107"/>
      <c r="CQT268" s="107"/>
      <c r="CQU268" s="107"/>
      <c r="CQV268" s="107"/>
      <c r="CQW268" s="107"/>
      <c r="CQX268" s="107"/>
      <c r="CQY268" s="107"/>
      <c r="CQZ268" s="107"/>
      <c r="CRA268" s="107"/>
      <c r="CRB268" s="107"/>
      <c r="CRC268" s="107"/>
      <c r="CRD268" s="107"/>
      <c r="CRE268" s="107"/>
      <c r="CRF268" s="107"/>
      <c r="CRG268" s="107"/>
      <c r="CRH268" s="107"/>
      <c r="CRI268" s="107"/>
      <c r="CRJ268" s="107"/>
      <c r="CRK268" s="107"/>
      <c r="CRL268" s="107"/>
      <c r="CRM268" s="107"/>
      <c r="CRN268" s="107"/>
      <c r="CRO268" s="107"/>
      <c r="CRP268" s="107"/>
      <c r="CRQ268" s="107"/>
      <c r="CRR268" s="107"/>
      <c r="CRS268" s="107"/>
      <c r="CRT268" s="107"/>
      <c r="CRU268" s="107"/>
      <c r="CRV268" s="107"/>
      <c r="CRW268" s="107"/>
      <c r="CRX268" s="107"/>
      <c r="CRY268" s="107"/>
      <c r="CRZ268" s="107"/>
      <c r="CSA268" s="107"/>
      <c r="CSB268" s="107"/>
      <c r="CSC268" s="107"/>
      <c r="CSD268" s="107"/>
      <c r="CSE268" s="107"/>
      <c r="CSF268" s="107"/>
      <c r="CSG268" s="107"/>
      <c r="CSH268" s="107"/>
      <c r="CSI268" s="107"/>
      <c r="CSJ268" s="107"/>
      <c r="CSK268" s="107"/>
      <c r="CSL268" s="107"/>
      <c r="CSM268" s="107"/>
      <c r="CSN268" s="107"/>
      <c r="CSO268" s="107"/>
      <c r="CSP268" s="107"/>
      <c r="CSQ268" s="107"/>
      <c r="CSR268" s="107"/>
      <c r="CSS268" s="107"/>
      <c r="CST268" s="107"/>
      <c r="CSU268" s="107"/>
      <c r="CSV268" s="107"/>
      <c r="CSW268" s="107"/>
      <c r="CSX268" s="107"/>
      <c r="CSY268" s="107"/>
      <c r="CSZ268" s="107"/>
      <c r="CTA268" s="107"/>
      <c r="CTB268" s="107"/>
      <c r="CTC268" s="107"/>
      <c r="CTD268" s="107"/>
      <c r="CTE268" s="107"/>
      <c r="CTF268" s="107"/>
      <c r="CTG268" s="107"/>
      <c r="CTH268" s="107"/>
      <c r="CTI268" s="107"/>
      <c r="CTJ268" s="107"/>
      <c r="CTK268" s="107"/>
      <c r="CTL268" s="107"/>
      <c r="CTM268" s="107"/>
      <c r="CTN268" s="107"/>
      <c r="CTO268" s="107"/>
      <c r="CTP268" s="107"/>
      <c r="CTQ268" s="107"/>
      <c r="CTR268" s="107"/>
      <c r="CTS268" s="107"/>
      <c r="CTT268" s="107"/>
      <c r="CTU268" s="107"/>
      <c r="CTV268" s="107"/>
      <c r="CTW268" s="107"/>
      <c r="CTX268" s="107"/>
      <c r="CTY268" s="107"/>
      <c r="CTZ268" s="107"/>
      <c r="CUA268" s="107"/>
      <c r="CUB268" s="107"/>
      <c r="CUC268" s="107"/>
      <c r="CUD268" s="107"/>
      <c r="CUE268" s="107"/>
      <c r="CUF268" s="107"/>
      <c r="CUG268" s="107"/>
      <c r="CUH268" s="107"/>
      <c r="CUI268" s="107"/>
      <c r="CUJ268" s="107"/>
      <c r="CUK268" s="107"/>
      <c r="CUL268" s="107"/>
      <c r="CUM268" s="107"/>
      <c r="CUN268" s="107"/>
      <c r="CUO268" s="107"/>
      <c r="CUP268" s="107"/>
      <c r="CUQ268" s="107"/>
      <c r="CUR268" s="107"/>
      <c r="CUS268" s="107"/>
      <c r="CUT268" s="107"/>
      <c r="CUU268" s="107"/>
      <c r="CUV268" s="107"/>
      <c r="CUW268" s="107"/>
      <c r="CUX268" s="107"/>
      <c r="CUY268" s="107"/>
      <c r="CUZ268" s="107"/>
      <c r="CVA268" s="107"/>
      <c r="CVB268" s="107"/>
      <c r="CVC268" s="107"/>
      <c r="CVD268" s="107"/>
      <c r="CVE268" s="107"/>
      <c r="CVF268" s="107"/>
      <c r="CVG268" s="107"/>
      <c r="CVH268" s="107"/>
      <c r="CVI268" s="107"/>
      <c r="CVJ268" s="107"/>
      <c r="CVK268" s="107"/>
      <c r="CVL268" s="107"/>
      <c r="CVM268" s="107"/>
      <c r="CVN268" s="107"/>
      <c r="CVO268" s="107"/>
      <c r="CVP268" s="107"/>
      <c r="CVQ268" s="107"/>
      <c r="CVR268" s="107"/>
      <c r="CVS268" s="107"/>
      <c r="CVT268" s="107"/>
      <c r="CVU268" s="107"/>
      <c r="CVV268" s="107"/>
      <c r="CVW268" s="107"/>
      <c r="CVX268" s="107"/>
      <c r="CVY268" s="107"/>
      <c r="CVZ268" s="107"/>
      <c r="CWA268" s="107"/>
      <c r="CWB268" s="107"/>
      <c r="CWC268" s="107"/>
      <c r="CWD268" s="107"/>
      <c r="CWE268" s="107"/>
      <c r="CWF268" s="107"/>
      <c r="CWG268" s="107"/>
      <c r="CWH268" s="107"/>
      <c r="CWI268" s="107"/>
      <c r="CWJ268" s="107"/>
      <c r="CWK268" s="107"/>
      <c r="CWL268" s="107"/>
      <c r="CWM268" s="107"/>
      <c r="CWN268" s="107"/>
      <c r="CWO268" s="107"/>
      <c r="CWP268" s="107"/>
      <c r="CWQ268" s="107"/>
      <c r="CWR268" s="107"/>
      <c r="CWS268" s="107"/>
      <c r="CWT268" s="107"/>
      <c r="CWU268" s="107"/>
      <c r="CWV268" s="107"/>
      <c r="CWW268" s="107"/>
      <c r="CWX268" s="107"/>
      <c r="CWY268" s="107"/>
      <c r="CWZ268" s="107"/>
      <c r="CXA268" s="107"/>
      <c r="CXB268" s="107"/>
      <c r="CXC268" s="107"/>
      <c r="CXD268" s="107"/>
      <c r="CXE268" s="107"/>
      <c r="CXF268" s="107"/>
      <c r="CXG268" s="107"/>
      <c r="CXH268" s="107"/>
      <c r="CXI268" s="107"/>
      <c r="CXJ268" s="107"/>
      <c r="CXK268" s="107"/>
      <c r="CXL268" s="107"/>
      <c r="CXM268" s="107"/>
      <c r="CXN268" s="107"/>
      <c r="CXO268" s="107"/>
      <c r="CXP268" s="107"/>
      <c r="CXQ268" s="107"/>
      <c r="CXR268" s="107"/>
      <c r="CXS268" s="107"/>
      <c r="CXT268" s="107"/>
      <c r="CXU268" s="107"/>
      <c r="CXV268" s="107"/>
      <c r="CXW268" s="107"/>
      <c r="CXX268" s="107"/>
      <c r="CXY268" s="107"/>
      <c r="CXZ268" s="107"/>
      <c r="CYA268" s="107"/>
      <c r="CYB268" s="107"/>
      <c r="CYC268" s="107"/>
      <c r="CYD268" s="107"/>
      <c r="CYE268" s="107"/>
      <c r="CYF268" s="107"/>
      <c r="CYG268" s="107"/>
      <c r="CYH268" s="107"/>
      <c r="CYI268" s="107"/>
      <c r="CYJ268" s="107"/>
      <c r="CYK268" s="107"/>
      <c r="CYL268" s="107"/>
      <c r="CYM268" s="107"/>
      <c r="CYN268" s="107"/>
      <c r="CYO268" s="107"/>
      <c r="CYP268" s="107"/>
      <c r="CYQ268" s="107"/>
      <c r="CYR268" s="107"/>
      <c r="CYS268" s="107"/>
      <c r="CYT268" s="107"/>
      <c r="CYU268" s="107"/>
      <c r="CYV268" s="107"/>
      <c r="CYW268" s="107"/>
      <c r="CYX268" s="107"/>
      <c r="CYY268" s="107"/>
      <c r="CYZ268" s="107"/>
      <c r="CZA268" s="107"/>
      <c r="CZB268" s="107"/>
      <c r="CZC268" s="107"/>
      <c r="CZD268" s="107"/>
      <c r="CZE268" s="107"/>
      <c r="CZF268" s="107"/>
      <c r="CZG268" s="107"/>
      <c r="CZH268" s="107"/>
      <c r="CZI268" s="107"/>
      <c r="CZJ268" s="107"/>
      <c r="CZK268" s="107"/>
      <c r="CZL268" s="107"/>
      <c r="CZM268" s="107"/>
      <c r="CZN268" s="107"/>
      <c r="CZO268" s="107"/>
      <c r="CZP268" s="107"/>
      <c r="CZQ268" s="107"/>
      <c r="CZR268" s="107"/>
      <c r="CZS268" s="107"/>
      <c r="CZT268" s="107"/>
      <c r="CZU268" s="107"/>
      <c r="CZV268" s="107"/>
      <c r="CZW268" s="107"/>
      <c r="CZX268" s="107"/>
      <c r="CZY268" s="107"/>
      <c r="CZZ268" s="107"/>
      <c r="DAA268" s="107"/>
      <c r="DAB268" s="107"/>
      <c r="DAC268" s="107"/>
      <c r="DAD268" s="107"/>
      <c r="DAE268" s="107"/>
      <c r="DAF268" s="107"/>
      <c r="DAG268" s="107"/>
      <c r="DAH268" s="107"/>
      <c r="DAI268" s="107"/>
      <c r="DAJ268" s="107"/>
      <c r="DAK268" s="107"/>
      <c r="DAL268" s="107"/>
      <c r="DAM268" s="107"/>
      <c r="DAN268" s="107"/>
      <c r="DAO268" s="107"/>
      <c r="DAP268" s="107"/>
      <c r="DAQ268" s="107"/>
      <c r="DAR268" s="107"/>
      <c r="DAS268" s="107"/>
      <c r="DAT268" s="107"/>
      <c r="DAU268" s="107"/>
      <c r="DAV268" s="107"/>
      <c r="DAW268" s="107"/>
      <c r="DAX268" s="107"/>
      <c r="DAY268" s="107"/>
      <c r="DAZ268" s="107"/>
      <c r="DBA268" s="107"/>
      <c r="DBB268" s="107"/>
      <c r="DBC268" s="107"/>
      <c r="DBD268" s="107"/>
      <c r="DBE268" s="107"/>
      <c r="DBF268" s="107"/>
      <c r="DBG268" s="107"/>
      <c r="DBH268" s="107"/>
      <c r="DBI268" s="107"/>
      <c r="DBJ268" s="107"/>
      <c r="DBK268" s="107"/>
      <c r="DBL268" s="107"/>
      <c r="DBM268" s="107"/>
      <c r="DBN268" s="107"/>
      <c r="DBO268" s="107"/>
      <c r="DBP268" s="107"/>
      <c r="DBQ268" s="107"/>
      <c r="DBR268" s="107"/>
      <c r="DBS268" s="107"/>
      <c r="DBT268" s="107"/>
      <c r="DBU268" s="107"/>
      <c r="DBV268" s="107"/>
      <c r="DBW268" s="107"/>
      <c r="DBX268" s="107"/>
      <c r="DBY268" s="107"/>
      <c r="DBZ268" s="107"/>
      <c r="DCA268" s="107"/>
      <c r="DCB268" s="107"/>
      <c r="DCC268" s="107"/>
      <c r="DCD268" s="107"/>
      <c r="DCE268" s="107"/>
      <c r="DCF268" s="107"/>
      <c r="DCG268" s="107"/>
      <c r="DCH268" s="107"/>
      <c r="DCI268" s="107"/>
      <c r="DCJ268" s="107"/>
      <c r="DCK268" s="107"/>
      <c r="DCL268" s="107"/>
      <c r="DCM268" s="107"/>
      <c r="DCN268" s="107"/>
      <c r="DCO268" s="107"/>
      <c r="DCP268" s="107"/>
      <c r="DCQ268" s="107"/>
      <c r="DCR268" s="107"/>
      <c r="DCS268" s="107"/>
      <c r="DCT268" s="107"/>
      <c r="DCU268" s="107"/>
      <c r="DCV268" s="107"/>
      <c r="DCW268" s="107"/>
      <c r="DCX268" s="107"/>
      <c r="DCY268" s="107"/>
      <c r="DCZ268" s="107"/>
      <c r="DDA268" s="107"/>
      <c r="DDB268" s="107"/>
      <c r="DDC268" s="107"/>
      <c r="DDD268" s="107"/>
      <c r="DDE268" s="107"/>
      <c r="DDF268" s="107"/>
      <c r="DDG268" s="107"/>
      <c r="DDH268" s="107"/>
      <c r="DDI268" s="107"/>
      <c r="DDJ268" s="107"/>
      <c r="DDK268" s="107"/>
      <c r="DDL268" s="107"/>
      <c r="DDM268" s="107"/>
      <c r="DDN268" s="107"/>
      <c r="DDO268" s="107"/>
      <c r="DDP268" s="107"/>
      <c r="DDQ268" s="107"/>
      <c r="DDR268" s="107"/>
      <c r="DDS268" s="107"/>
      <c r="DDT268" s="107"/>
      <c r="DDU268" s="107"/>
      <c r="DDV268" s="107"/>
      <c r="DDW268" s="107"/>
      <c r="DDX268" s="107"/>
      <c r="DDY268" s="107"/>
      <c r="DDZ268" s="107"/>
      <c r="DEA268" s="107"/>
      <c r="DEB268" s="107"/>
      <c r="DEC268" s="107"/>
      <c r="DED268" s="107"/>
      <c r="DEE268" s="107"/>
      <c r="DEF268" s="107"/>
      <c r="DEG268" s="107"/>
      <c r="DEH268" s="107"/>
      <c r="DEI268" s="107"/>
      <c r="DEJ268" s="107"/>
      <c r="DEK268" s="107"/>
      <c r="DEL268" s="107"/>
      <c r="DEM268" s="107"/>
      <c r="DEN268" s="107"/>
      <c r="DEO268" s="107"/>
      <c r="DEP268" s="107"/>
      <c r="DEQ268" s="107"/>
      <c r="DER268" s="107"/>
      <c r="DES268" s="107"/>
      <c r="DET268" s="107"/>
      <c r="DEU268" s="107"/>
      <c r="DEV268" s="107"/>
      <c r="DEW268" s="107"/>
      <c r="DEX268" s="107"/>
      <c r="DEY268" s="107"/>
      <c r="DEZ268" s="107"/>
      <c r="DFA268" s="107"/>
      <c r="DFB268" s="107"/>
      <c r="DFC268" s="107"/>
      <c r="DFD268" s="107"/>
      <c r="DFE268" s="107"/>
      <c r="DFF268" s="107"/>
      <c r="DFG268" s="107"/>
      <c r="DFH268" s="107"/>
      <c r="DFI268" s="107"/>
      <c r="DFJ268" s="107"/>
      <c r="DFK268" s="107"/>
      <c r="DFL268" s="107"/>
      <c r="DFM268" s="107"/>
      <c r="DFN268" s="107"/>
      <c r="DFO268" s="107"/>
      <c r="DFP268" s="107"/>
      <c r="DFQ268" s="107"/>
      <c r="DFR268" s="107"/>
      <c r="DFS268" s="107"/>
      <c r="DFT268" s="107"/>
      <c r="DFU268" s="107"/>
      <c r="DFV268" s="107"/>
      <c r="DFW268" s="107"/>
      <c r="DFX268" s="107"/>
      <c r="DFY268" s="107"/>
      <c r="DFZ268" s="107"/>
      <c r="DGA268" s="107"/>
      <c r="DGB268" s="107"/>
      <c r="DGC268" s="107"/>
      <c r="DGD268" s="107"/>
      <c r="DGE268" s="107"/>
      <c r="DGF268" s="107"/>
      <c r="DGG268" s="107"/>
      <c r="DGH268" s="107"/>
      <c r="DGI268" s="107"/>
      <c r="DGJ268" s="107"/>
      <c r="DGK268" s="107"/>
      <c r="DGL268" s="107"/>
      <c r="DGM268" s="107"/>
      <c r="DGN268" s="107"/>
      <c r="DGO268" s="107"/>
      <c r="DGP268" s="107"/>
      <c r="DGQ268" s="107"/>
      <c r="DGR268" s="107"/>
      <c r="DGS268" s="107"/>
      <c r="DGT268" s="107"/>
      <c r="DGU268" s="107"/>
      <c r="DGV268" s="107"/>
      <c r="DGW268" s="107"/>
      <c r="DGX268" s="107"/>
      <c r="DGY268" s="107"/>
      <c r="DGZ268" s="107"/>
      <c r="DHA268" s="107"/>
      <c r="DHB268" s="107"/>
      <c r="DHC268" s="107"/>
      <c r="DHD268" s="107"/>
      <c r="DHE268" s="107"/>
      <c r="DHF268" s="107"/>
      <c r="DHG268" s="107"/>
      <c r="DHH268" s="107"/>
      <c r="DHI268" s="107"/>
      <c r="DHJ268" s="107"/>
      <c r="DHK268" s="107"/>
      <c r="DHL268" s="107"/>
      <c r="DHM268" s="107"/>
      <c r="DHN268" s="107"/>
      <c r="DHO268" s="107"/>
      <c r="DHP268" s="107"/>
      <c r="DHQ268" s="107"/>
      <c r="DHR268" s="107"/>
      <c r="DHS268" s="107"/>
      <c r="DHT268" s="107"/>
      <c r="DHU268" s="107"/>
      <c r="DHV268" s="107"/>
      <c r="DHW268" s="107"/>
      <c r="DHX268" s="107"/>
      <c r="DHY268" s="107"/>
      <c r="DHZ268" s="107"/>
      <c r="DIA268" s="107"/>
      <c r="DIB268" s="107"/>
      <c r="DIC268" s="107"/>
      <c r="DID268" s="107"/>
      <c r="DIE268" s="107"/>
      <c r="DIF268" s="107"/>
      <c r="DIG268" s="107"/>
      <c r="DIH268" s="107"/>
      <c r="DII268" s="107"/>
      <c r="DIJ268" s="107"/>
      <c r="DIK268" s="107"/>
      <c r="DIL268" s="107"/>
      <c r="DIM268" s="107"/>
      <c r="DIN268" s="107"/>
      <c r="DIO268" s="107"/>
      <c r="DIP268" s="107"/>
      <c r="DIQ268" s="107"/>
      <c r="DIR268" s="107"/>
      <c r="DIS268" s="107"/>
      <c r="DIT268" s="107"/>
      <c r="DIU268" s="107"/>
      <c r="DIV268" s="107"/>
      <c r="DIW268" s="107"/>
      <c r="DIX268" s="107"/>
      <c r="DIY268" s="107"/>
      <c r="DIZ268" s="107"/>
      <c r="DJA268" s="107"/>
      <c r="DJB268" s="107"/>
      <c r="DJC268" s="107"/>
      <c r="DJD268" s="107"/>
      <c r="DJE268" s="107"/>
      <c r="DJF268" s="107"/>
      <c r="DJG268" s="107"/>
      <c r="DJH268" s="107"/>
      <c r="DJI268" s="107"/>
      <c r="DJJ268" s="107"/>
      <c r="DJK268" s="107"/>
      <c r="DJL268" s="107"/>
      <c r="DJM268" s="107"/>
      <c r="DJN268" s="107"/>
      <c r="DJO268" s="107"/>
      <c r="DJP268" s="107"/>
      <c r="DJQ268" s="107"/>
      <c r="DJR268" s="107"/>
      <c r="DJS268" s="107"/>
      <c r="DJT268" s="107"/>
      <c r="DJU268" s="107"/>
      <c r="DJV268" s="107"/>
      <c r="DJW268" s="107"/>
      <c r="DJX268" s="107"/>
      <c r="DJY268" s="107"/>
      <c r="DJZ268" s="107"/>
      <c r="DKA268" s="107"/>
      <c r="DKB268" s="107"/>
      <c r="DKC268" s="107"/>
      <c r="DKD268" s="107"/>
      <c r="DKE268" s="107"/>
      <c r="DKF268" s="107"/>
      <c r="DKG268" s="107"/>
      <c r="DKH268" s="107"/>
      <c r="DKI268" s="107"/>
      <c r="DKJ268" s="107"/>
      <c r="DKK268" s="107"/>
      <c r="DKL268" s="107"/>
      <c r="DKM268" s="107"/>
      <c r="DKN268" s="107"/>
      <c r="DKO268" s="107"/>
      <c r="DKP268" s="107"/>
      <c r="DKQ268" s="107"/>
      <c r="DKR268" s="107"/>
      <c r="DKS268" s="107"/>
      <c r="DKT268" s="107"/>
      <c r="DKU268" s="107"/>
      <c r="DKV268" s="107"/>
      <c r="DKW268" s="107"/>
      <c r="DKX268" s="107"/>
      <c r="DKY268" s="107"/>
      <c r="DKZ268" s="107"/>
      <c r="DLA268" s="107"/>
      <c r="DLB268" s="107"/>
      <c r="DLC268" s="107"/>
      <c r="DLD268" s="107"/>
      <c r="DLE268" s="107"/>
      <c r="DLF268" s="107"/>
      <c r="DLG268" s="107"/>
      <c r="DLH268" s="107"/>
      <c r="DLI268" s="107"/>
      <c r="DLJ268" s="107"/>
      <c r="DLK268" s="107"/>
      <c r="DLL268" s="107"/>
      <c r="DLM268" s="107"/>
      <c r="DLN268" s="107"/>
      <c r="DLO268" s="107"/>
      <c r="DLP268" s="107"/>
      <c r="DLQ268" s="107"/>
      <c r="DLR268" s="107"/>
      <c r="DLS268" s="107"/>
      <c r="DLT268" s="107"/>
      <c r="DLU268" s="107"/>
      <c r="DLV268" s="107"/>
      <c r="DLW268" s="107"/>
      <c r="DLX268" s="107"/>
      <c r="DLY268" s="107"/>
      <c r="DLZ268" s="107"/>
      <c r="DMA268" s="107"/>
      <c r="DMB268" s="107"/>
      <c r="DMC268" s="107"/>
      <c r="DMD268" s="107"/>
      <c r="DME268" s="107"/>
      <c r="DMF268" s="107"/>
      <c r="DMG268" s="107"/>
      <c r="DMH268" s="107"/>
      <c r="DMI268" s="107"/>
      <c r="DMJ268" s="107"/>
      <c r="DMK268" s="107"/>
      <c r="DML268" s="107"/>
      <c r="DMM268" s="107"/>
      <c r="DMN268" s="107"/>
      <c r="DMO268" s="107"/>
      <c r="DMP268" s="107"/>
      <c r="DMQ268" s="107"/>
      <c r="DMR268" s="107"/>
      <c r="DMS268" s="107"/>
      <c r="DMT268" s="107"/>
      <c r="DMU268" s="107"/>
      <c r="DMV268" s="107"/>
      <c r="DMW268" s="107"/>
      <c r="DMX268" s="107"/>
      <c r="DMY268" s="107"/>
      <c r="DMZ268" s="107"/>
      <c r="DNA268" s="107"/>
      <c r="DNB268" s="107"/>
      <c r="DNC268" s="107"/>
      <c r="DND268" s="107"/>
      <c r="DNE268" s="107"/>
      <c r="DNF268" s="107"/>
      <c r="DNG268" s="107"/>
      <c r="DNH268" s="107"/>
      <c r="DNI268" s="107"/>
      <c r="DNJ268" s="107"/>
      <c r="DNK268" s="107"/>
      <c r="DNL268" s="107"/>
      <c r="DNM268" s="107"/>
      <c r="DNN268" s="107"/>
      <c r="DNO268" s="107"/>
      <c r="DNP268" s="107"/>
      <c r="DNQ268" s="107"/>
      <c r="DNR268" s="107"/>
      <c r="DNS268" s="107"/>
      <c r="DNT268" s="107"/>
      <c r="DNU268" s="107"/>
      <c r="DNV268" s="107"/>
      <c r="DNW268" s="107"/>
      <c r="DNX268" s="107"/>
      <c r="DNY268" s="107"/>
      <c r="DNZ268" s="107"/>
      <c r="DOA268" s="107"/>
      <c r="DOB268" s="107"/>
      <c r="DOC268" s="107"/>
      <c r="DOD268" s="107"/>
      <c r="DOE268" s="107"/>
      <c r="DOF268" s="107"/>
      <c r="DOG268" s="107"/>
      <c r="DOH268" s="107"/>
      <c r="DOI268" s="107"/>
      <c r="DOJ268" s="107"/>
      <c r="DOK268" s="107"/>
      <c r="DOL268" s="107"/>
      <c r="DOM268" s="107"/>
      <c r="DON268" s="107"/>
      <c r="DOO268" s="107"/>
      <c r="DOP268" s="107"/>
      <c r="DOQ268" s="107"/>
      <c r="DOR268" s="107"/>
      <c r="DOS268" s="107"/>
      <c r="DOT268" s="107"/>
      <c r="DOU268" s="107"/>
      <c r="DOV268" s="107"/>
      <c r="DOW268" s="107"/>
      <c r="DOX268" s="107"/>
      <c r="DOY268" s="107"/>
      <c r="DOZ268" s="107"/>
      <c r="DPA268" s="107"/>
      <c r="DPB268" s="107"/>
      <c r="DPC268" s="107"/>
      <c r="DPD268" s="107"/>
      <c r="DPE268" s="107"/>
      <c r="DPF268" s="107"/>
      <c r="DPG268" s="107"/>
      <c r="DPH268" s="107"/>
      <c r="DPI268" s="107"/>
      <c r="DPJ268" s="107"/>
      <c r="DPK268" s="107"/>
      <c r="DPL268" s="107"/>
      <c r="DPM268" s="107"/>
      <c r="DPN268" s="107"/>
      <c r="DPO268" s="107"/>
      <c r="DPP268" s="107"/>
      <c r="DPQ268" s="107"/>
      <c r="DPR268" s="107"/>
      <c r="DPS268" s="107"/>
      <c r="DPT268" s="107"/>
      <c r="DPU268" s="107"/>
      <c r="DPV268" s="107"/>
      <c r="DPW268" s="107"/>
      <c r="DPX268" s="107"/>
      <c r="DPY268" s="107"/>
      <c r="DPZ268" s="107"/>
      <c r="DQA268" s="107"/>
      <c r="DQB268" s="107"/>
      <c r="DQC268" s="107"/>
      <c r="DQD268" s="107"/>
      <c r="DQE268" s="107"/>
      <c r="DQF268" s="107"/>
      <c r="DQG268" s="107"/>
      <c r="DQH268" s="107"/>
      <c r="DQI268" s="107"/>
      <c r="DQJ268" s="107"/>
      <c r="DQK268" s="107"/>
      <c r="DQL268" s="107"/>
      <c r="DQM268" s="107"/>
      <c r="DQN268" s="107"/>
      <c r="DQO268" s="107"/>
      <c r="DQP268" s="107"/>
      <c r="DQQ268" s="107"/>
      <c r="DQR268" s="107"/>
      <c r="DQS268" s="107"/>
      <c r="DQT268" s="107"/>
      <c r="DQU268" s="107"/>
      <c r="DQV268" s="107"/>
      <c r="DQW268" s="107"/>
      <c r="DQX268" s="107"/>
      <c r="DQY268" s="107"/>
      <c r="DQZ268" s="107"/>
      <c r="DRA268" s="107"/>
      <c r="DRB268" s="107"/>
      <c r="DRC268" s="107"/>
      <c r="DRD268" s="107"/>
      <c r="DRE268" s="107"/>
      <c r="DRF268" s="107"/>
      <c r="DRG268" s="107"/>
      <c r="DRH268" s="107"/>
      <c r="DRI268" s="107"/>
      <c r="DRJ268" s="107"/>
      <c r="DRK268" s="107"/>
      <c r="DRL268" s="107"/>
      <c r="DRM268" s="107"/>
      <c r="DRN268" s="107"/>
      <c r="DRO268" s="107"/>
      <c r="DRP268" s="107"/>
      <c r="DRQ268" s="107"/>
      <c r="DRR268" s="107"/>
      <c r="DRS268" s="107"/>
      <c r="DRT268" s="107"/>
      <c r="DRU268" s="107"/>
      <c r="DRV268" s="107"/>
      <c r="DRW268" s="107"/>
      <c r="DRX268" s="107"/>
      <c r="DRY268" s="107"/>
      <c r="DRZ268" s="107"/>
      <c r="DSA268" s="107"/>
      <c r="DSB268" s="107"/>
      <c r="DSC268" s="107"/>
      <c r="DSD268" s="107"/>
      <c r="DSE268" s="107"/>
      <c r="DSF268" s="107"/>
      <c r="DSG268" s="107"/>
      <c r="DSH268" s="107"/>
      <c r="DSI268" s="107"/>
      <c r="DSJ268" s="107"/>
      <c r="DSK268" s="107"/>
      <c r="DSL268" s="107"/>
      <c r="DSM268" s="107"/>
      <c r="DSN268" s="107"/>
      <c r="DSO268" s="107"/>
      <c r="DSP268" s="107"/>
      <c r="DSQ268" s="107"/>
      <c r="DSR268" s="107"/>
      <c r="DSS268" s="107"/>
      <c r="DST268" s="107"/>
      <c r="DSU268" s="107"/>
      <c r="DSV268" s="107"/>
      <c r="DSW268" s="107"/>
      <c r="DSX268" s="107"/>
      <c r="DSY268" s="107"/>
      <c r="DSZ268" s="107"/>
      <c r="DTA268" s="107"/>
      <c r="DTB268" s="107"/>
      <c r="DTC268" s="107"/>
      <c r="DTD268" s="107"/>
      <c r="DTE268" s="107"/>
      <c r="DTF268" s="107"/>
      <c r="DTG268" s="107"/>
      <c r="DTH268" s="107"/>
      <c r="DTI268" s="107"/>
      <c r="DTJ268" s="107"/>
      <c r="DTK268" s="107"/>
      <c r="DTL268" s="107"/>
      <c r="DTM268" s="107"/>
      <c r="DTN268" s="107"/>
      <c r="DTO268" s="107"/>
      <c r="DTP268" s="107"/>
      <c r="DTQ268" s="107"/>
      <c r="DTR268" s="107"/>
      <c r="DTS268" s="107"/>
      <c r="DTT268" s="107"/>
      <c r="DTU268" s="107"/>
      <c r="DTV268" s="107"/>
      <c r="DTW268" s="107"/>
      <c r="DTX268" s="107"/>
      <c r="DTY268" s="107"/>
      <c r="DTZ268" s="107"/>
      <c r="DUA268" s="107"/>
      <c r="DUB268" s="107"/>
      <c r="DUC268" s="107"/>
      <c r="DUD268" s="107"/>
      <c r="DUE268" s="107"/>
      <c r="DUF268" s="107"/>
      <c r="DUG268" s="107"/>
      <c r="DUH268" s="107"/>
      <c r="DUI268" s="107"/>
      <c r="DUJ268" s="107"/>
      <c r="DUK268" s="107"/>
      <c r="DUL268" s="107"/>
      <c r="DUM268" s="107"/>
      <c r="DUN268" s="107"/>
      <c r="DUO268" s="107"/>
      <c r="DUP268" s="107"/>
      <c r="DUQ268" s="107"/>
      <c r="DUR268" s="107"/>
      <c r="DUS268" s="107"/>
      <c r="DUT268" s="107"/>
      <c r="DUU268" s="107"/>
      <c r="DUV268" s="107"/>
      <c r="DUW268" s="107"/>
      <c r="DUX268" s="107"/>
      <c r="DUY268" s="107"/>
      <c r="DUZ268" s="107"/>
      <c r="DVA268" s="107"/>
      <c r="DVB268" s="107"/>
      <c r="DVC268" s="107"/>
      <c r="DVD268" s="107"/>
      <c r="DVE268" s="107"/>
      <c r="DVF268" s="107"/>
      <c r="DVG268" s="107"/>
      <c r="DVH268" s="107"/>
      <c r="DVI268" s="107"/>
      <c r="DVJ268" s="107"/>
      <c r="DVK268" s="107"/>
      <c r="DVL268" s="107"/>
      <c r="DVM268" s="107"/>
      <c r="DVN268" s="107"/>
      <c r="DVO268" s="107"/>
      <c r="DVP268" s="107"/>
      <c r="DVQ268" s="107"/>
      <c r="DVR268" s="107"/>
      <c r="DVS268" s="107"/>
      <c r="DVT268" s="107"/>
      <c r="DVU268" s="107"/>
      <c r="DVV268" s="107"/>
      <c r="DVW268" s="107"/>
      <c r="DVX268" s="107"/>
      <c r="DVY268" s="107"/>
      <c r="DVZ268" s="107"/>
      <c r="DWA268" s="107"/>
      <c r="DWB268" s="107"/>
      <c r="DWC268" s="107"/>
      <c r="DWD268" s="107"/>
      <c r="DWE268" s="107"/>
      <c r="DWF268" s="107"/>
      <c r="DWG268" s="107"/>
      <c r="DWH268" s="107"/>
      <c r="DWI268" s="107"/>
      <c r="DWJ268" s="107"/>
      <c r="DWK268" s="107"/>
      <c r="DWL268" s="107"/>
      <c r="DWM268" s="107"/>
      <c r="DWN268" s="107"/>
      <c r="DWO268" s="107"/>
      <c r="DWP268" s="107"/>
      <c r="DWQ268" s="107"/>
      <c r="DWR268" s="107"/>
      <c r="DWS268" s="107"/>
      <c r="DWT268" s="107"/>
      <c r="DWU268" s="107"/>
      <c r="DWV268" s="107"/>
      <c r="DWW268" s="107"/>
      <c r="DWX268" s="107"/>
      <c r="DWY268" s="107"/>
      <c r="DWZ268" s="107"/>
      <c r="DXA268" s="107"/>
      <c r="DXB268" s="107"/>
      <c r="DXC268" s="107"/>
      <c r="DXD268" s="107"/>
      <c r="DXE268" s="107"/>
      <c r="DXF268" s="107"/>
      <c r="DXG268" s="107"/>
      <c r="DXH268" s="107"/>
      <c r="DXI268" s="107"/>
      <c r="DXJ268" s="107"/>
      <c r="DXK268" s="107"/>
      <c r="DXL268" s="107"/>
      <c r="DXM268" s="107"/>
      <c r="DXN268" s="107"/>
      <c r="DXO268" s="107"/>
      <c r="DXP268" s="107"/>
      <c r="DXQ268" s="107"/>
      <c r="DXR268" s="107"/>
      <c r="DXS268" s="107"/>
      <c r="DXT268" s="107"/>
      <c r="DXU268" s="107"/>
      <c r="DXV268" s="107"/>
      <c r="DXW268" s="107"/>
      <c r="DXX268" s="107"/>
      <c r="DXY268" s="107"/>
      <c r="DXZ268" s="107"/>
      <c r="DYA268" s="107"/>
      <c r="DYB268" s="107"/>
      <c r="DYC268" s="107"/>
      <c r="DYD268" s="107"/>
      <c r="DYE268" s="107"/>
      <c r="DYF268" s="107"/>
      <c r="DYG268" s="107"/>
      <c r="DYH268" s="107"/>
      <c r="DYI268" s="107"/>
      <c r="DYJ268" s="107"/>
      <c r="DYK268" s="107"/>
      <c r="DYL268" s="107"/>
      <c r="DYM268" s="107"/>
      <c r="DYN268" s="107"/>
      <c r="DYO268" s="107"/>
      <c r="DYP268" s="107"/>
      <c r="DYQ268" s="107"/>
      <c r="DYR268" s="107"/>
      <c r="DYS268" s="107"/>
      <c r="DYT268" s="107"/>
      <c r="DYU268" s="107"/>
      <c r="DYV268" s="107"/>
      <c r="DYW268" s="107"/>
      <c r="DYX268" s="107"/>
      <c r="DYY268" s="107"/>
      <c r="DYZ268" s="107"/>
      <c r="DZA268" s="107"/>
      <c r="DZB268" s="107"/>
      <c r="DZC268" s="107"/>
      <c r="DZD268" s="107"/>
      <c r="DZE268" s="107"/>
      <c r="DZF268" s="107"/>
      <c r="DZG268" s="107"/>
      <c r="DZH268" s="107"/>
      <c r="DZI268" s="107"/>
      <c r="DZJ268" s="107"/>
      <c r="DZK268" s="107"/>
      <c r="DZL268" s="107"/>
      <c r="DZM268" s="107"/>
      <c r="DZN268" s="107"/>
      <c r="DZO268" s="107"/>
      <c r="DZP268" s="107"/>
      <c r="DZQ268" s="107"/>
      <c r="DZR268" s="107"/>
      <c r="DZS268" s="107"/>
      <c r="DZT268" s="107"/>
      <c r="DZU268" s="107"/>
      <c r="DZV268" s="107"/>
      <c r="DZW268" s="107"/>
      <c r="DZX268" s="107"/>
      <c r="DZY268" s="107"/>
      <c r="DZZ268" s="107"/>
      <c r="EAA268" s="107"/>
      <c r="EAB268" s="107"/>
      <c r="EAC268" s="107"/>
      <c r="EAD268" s="107"/>
      <c r="EAE268" s="107"/>
      <c r="EAF268" s="107"/>
      <c r="EAG268" s="107"/>
      <c r="EAH268" s="107"/>
      <c r="EAI268" s="107"/>
      <c r="EAJ268" s="107"/>
      <c r="EAK268" s="107"/>
      <c r="EAL268" s="107"/>
      <c r="EAM268" s="107"/>
      <c r="EAN268" s="107"/>
      <c r="EAO268" s="107"/>
      <c r="EAP268" s="107"/>
      <c r="EAQ268" s="107"/>
      <c r="EAR268" s="107"/>
      <c r="EAS268" s="107"/>
      <c r="EAT268" s="107"/>
      <c r="EAU268" s="107"/>
      <c r="EAV268" s="107"/>
      <c r="EAW268" s="107"/>
      <c r="EAX268" s="107"/>
      <c r="EAY268" s="107"/>
      <c r="EAZ268" s="107"/>
      <c r="EBA268" s="107"/>
      <c r="EBB268" s="107"/>
      <c r="EBC268" s="107"/>
      <c r="EBD268" s="107"/>
      <c r="EBE268" s="107"/>
      <c r="EBF268" s="107"/>
      <c r="EBG268" s="107"/>
      <c r="EBH268" s="107"/>
      <c r="EBI268" s="107"/>
      <c r="EBJ268" s="107"/>
      <c r="EBK268" s="107"/>
      <c r="EBL268" s="107"/>
      <c r="EBM268" s="107"/>
      <c r="EBN268" s="107"/>
      <c r="EBO268" s="107"/>
      <c r="EBP268" s="107"/>
      <c r="EBQ268" s="107"/>
      <c r="EBR268" s="107"/>
      <c r="EBS268" s="107"/>
      <c r="EBT268" s="107"/>
      <c r="EBU268" s="107"/>
      <c r="EBV268" s="107"/>
      <c r="EBW268" s="107"/>
      <c r="EBX268" s="107"/>
      <c r="EBY268" s="107"/>
      <c r="EBZ268" s="107"/>
      <c r="ECA268" s="107"/>
      <c r="ECB268" s="107"/>
      <c r="ECC268" s="107"/>
      <c r="ECD268" s="107"/>
      <c r="ECE268" s="107"/>
      <c r="ECF268" s="107"/>
      <c r="ECG268" s="107"/>
      <c r="ECH268" s="107"/>
      <c r="ECI268" s="107"/>
      <c r="ECJ268" s="107"/>
      <c r="ECK268" s="107"/>
      <c r="ECL268" s="107"/>
      <c r="ECM268" s="107"/>
      <c r="ECN268" s="107"/>
      <c r="ECO268" s="107"/>
      <c r="ECP268" s="107"/>
      <c r="ECQ268" s="107"/>
      <c r="ECR268" s="107"/>
      <c r="ECS268" s="107"/>
      <c r="ECT268" s="107"/>
      <c r="ECU268" s="107"/>
      <c r="ECV268" s="107"/>
      <c r="ECW268" s="107"/>
      <c r="ECX268" s="107"/>
      <c r="ECY268" s="107"/>
      <c r="ECZ268" s="107"/>
      <c r="EDA268" s="107"/>
      <c r="EDB268" s="107"/>
      <c r="EDC268" s="107"/>
      <c r="EDD268" s="107"/>
      <c r="EDE268" s="107"/>
      <c r="EDF268" s="107"/>
      <c r="EDG268" s="107"/>
      <c r="EDH268" s="107"/>
      <c r="EDI268" s="107"/>
      <c r="EDJ268" s="107"/>
      <c r="EDK268" s="107"/>
      <c r="EDL268" s="107"/>
      <c r="EDM268" s="107"/>
      <c r="EDN268" s="107"/>
      <c r="EDO268" s="107"/>
      <c r="EDP268" s="107"/>
      <c r="EDQ268" s="107"/>
      <c r="EDR268" s="107"/>
      <c r="EDS268" s="107"/>
      <c r="EDT268" s="107"/>
      <c r="EDU268" s="107"/>
      <c r="EDV268" s="107"/>
      <c r="EDW268" s="107"/>
      <c r="EDX268" s="107"/>
      <c r="EDY268" s="107"/>
      <c r="EDZ268" s="107"/>
      <c r="EEA268" s="107"/>
      <c r="EEB268" s="107"/>
      <c r="EEC268" s="107"/>
      <c r="EED268" s="107"/>
      <c r="EEE268" s="107"/>
      <c r="EEF268" s="107"/>
      <c r="EEG268" s="107"/>
      <c r="EEH268" s="107"/>
      <c r="EEI268" s="107"/>
      <c r="EEJ268" s="107"/>
      <c r="EEK268" s="107"/>
      <c r="EEL268" s="107"/>
      <c r="EEM268" s="107"/>
      <c r="EEN268" s="107"/>
      <c r="EEO268" s="107"/>
      <c r="EEP268" s="107"/>
      <c r="EEQ268" s="107"/>
      <c r="EER268" s="107"/>
      <c r="EES268" s="107"/>
      <c r="EET268" s="107"/>
      <c r="EEU268" s="107"/>
      <c r="EEV268" s="107"/>
      <c r="EEW268" s="107"/>
      <c r="EEX268" s="107"/>
      <c r="EEY268" s="107"/>
      <c r="EEZ268" s="107"/>
      <c r="EFA268" s="107"/>
      <c r="EFB268" s="107"/>
      <c r="EFC268" s="107"/>
      <c r="EFD268" s="107"/>
      <c r="EFE268" s="107"/>
      <c r="EFF268" s="107"/>
      <c r="EFG268" s="107"/>
      <c r="EFH268" s="107"/>
      <c r="EFI268" s="107"/>
      <c r="EFJ268" s="107"/>
      <c r="EFK268" s="107"/>
      <c r="EFL268" s="107"/>
      <c r="EFM268" s="107"/>
      <c r="EFN268" s="107"/>
      <c r="EFO268" s="107"/>
      <c r="EFP268" s="107"/>
      <c r="EFQ268" s="107"/>
      <c r="EFR268" s="107"/>
      <c r="EFS268" s="107"/>
      <c r="EFT268" s="107"/>
      <c r="EFU268" s="107"/>
      <c r="EFV268" s="107"/>
      <c r="EFW268" s="107"/>
      <c r="EFX268" s="107"/>
      <c r="EFY268" s="107"/>
      <c r="EFZ268" s="107"/>
      <c r="EGA268" s="107"/>
      <c r="EGB268" s="107"/>
      <c r="EGC268" s="107"/>
      <c r="EGD268" s="107"/>
      <c r="EGE268" s="107"/>
      <c r="EGF268" s="107"/>
      <c r="EGG268" s="107"/>
      <c r="EGH268" s="107"/>
      <c r="EGI268" s="107"/>
      <c r="EGJ268" s="107"/>
      <c r="EGK268" s="107"/>
      <c r="EGL268" s="107"/>
      <c r="EGM268" s="107"/>
      <c r="EGN268" s="107"/>
      <c r="EGO268" s="107"/>
      <c r="EGP268" s="107"/>
      <c r="EGQ268" s="107"/>
      <c r="EGR268" s="107"/>
      <c r="EGS268" s="107"/>
      <c r="EGT268" s="107"/>
      <c r="EGU268" s="107"/>
      <c r="EGV268" s="107"/>
      <c r="EGW268" s="107"/>
      <c r="EGX268" s="107"/>
      <c r="EGY268" s="107"/>
      <c r="EGZ268" s="107"/>
      <c r="EHA268" s="107"/>
      <c r="EHB268" s="107"/>
      <c r="EHC268" s="107"/>
      <c r="EHD268" s="107"/>
      <c r="EHE268" s="107"/>
      <c r="EHF268" s="107"/>
      <c r="EHG268" s="107"/>
      <c r="EHH268" s="107"/>
      <c r="EHI268" s="107"/>
      <c r="EHJ268" s="107"/>
      <c r="EHK268" s="107"/>
      <c r="EHL268" s="107"/>
      <c r="EHM268" s="107"/>
      <c r="EHN268" s="107"/>
      <c r="EHO268" s="107"/>
      <c r="EHP268" s="107"/>
      <c r="EHQ268" s="107"/>
      <c r="EHR268" s="107"/>
      <c r="EHS268" s="107"/>
      <c r="EHT268" s="107"/>
      <c r="EHU268" s="107"/>
      <c r="EHV268" s="107"/>
      <c r="EHW268" s="107"/>
      <c r="EHX268" s="107"/>
      <c r="EHY268" s="107"/>
      <c r="EHZ268" s="107"/>
      <c r="EIA268" s="107"/>
      <c r="EIB268" s="107"/>
      <c r="EIC268" s="107"/>
      <c r="EID268" s="107"/>
      <c r="EIE268" s="107"/>
      <c r="EIF268" s="107"/>
      <c r="EIG268" s="107"/>
      <c r="EIH268" s="107"/>
      <c r="EII268" s="107"/>
      <c r="EIJ268" s="107"/>
      <c r="EIK268" s="107"/>
      <c r="EIL268" s="107"/>
      <c r="EIM268" s="107"/>
      <c r="EIN268" s="107"/>
      <c r="EIO268" s="107"/>
      <c r="EIP268" s="107"/>
      <c r="EIQ268" s="107"/>
      <c r="EIR268" s="107"/>
      <c r="EIS268" s="107"/>
      <c r="EIT268" s="107"/>
      <c r="EIU268" s="107"/>
      <c r="EIV268" s="107"/>
      <c r="EIW268" s="107"/>
      <c r="EIX268" s="107"/>
      <c r="EIY268" s="107"/>
      <c r="EIZ268" s="107"/>
      <c r="EJA268" s="107"/>
      <c r="EJB268" s="107"/>
      <c r="EJC268" s="107"/>
      <c r="EJD268" s="107"/>
      <c r="EJE268" s="107"/>
      <c r="EJF268" s="107"/>
      <c r="EJG268" s="107"/>
      <c r="EJH268" s="107"/>
      <c r="EJI268" s="107"/>
      <c r="EJJ268" s="107"/>
      <c r="EJK268" s="107"/>
      <c r="EJL268" s="107"/>
      <c r="EJM268" s="107"/>
      <c r="EJN268" s="107"/>
      <c r="EJO268" s="107"/>
      <c r="EJP268" s="107"/>
      <c r="EJQ268" s="107"/>
      <c r="EJR268" s="107"/>
      <c r="EJS268" s="107"/>
      <c r="EJT268" s="107"/>
      <c r="EJU268" s="107"/>
      <c r="EJV268" s="107"/>
      <c r="EJW268" s="107"/>
      <c r="EJX268" s="107"/>
      <c r="EJY268" s="107"/>
      <c r="EJZ268" s="107"/>
      <c r="EKA268" s="107"/>
      <c r="EKB268" s="107"/>
      <c r="EKC268" s="107"/>
      <c r="EKD268" s="107"/>
      <c r="EKE268" s="107"/>
      <c r="EKF268" s="107"/>
      <c r="EKG268" s="107"/>
      <c r="EKH268" s="107"/>
      <c r="EKI268" s="107"/>
      <c r="EKJ268" s="107"/>
      <c r="EKK268" s="107"/>
      <c r="EKL268" s="107"/>
      <c r="EKM268" s="107"/>
      <c r="EKN268" s="107"/>
      <c r="EKO268" s="107"/>
      <c r="EKP268" s="107"/>
      <c r="EKQ268" s="107"/>
      <c r="EKR268" s="107"/>
      <c r="EKS268" s="107"/>
      <c r="EKT268" s="107"/>
      <c r="EKU268" s="107"/>
      <c r="EKV268" s="107"/>
      <c r="EKW268" s="107"/>
      <c r="EKX268" s="107"/>
      <c r="EKY268" s="107"/>
      <c r="EKZ268" s="107"/>
      <c r="ELA268" s="107"/>
      <c r="ELB268" s="107"/>
      <c r="ELC268" s="107"/>
      <c r="ELD268" s="107"/>
      <c r="ELE268" s="107"/>
      <c r="ELF268" s="107"/>
      <c r="ELG268" s="107"/>
      <c r="ELH268" s="107"/>
      <c r="ELI268" s="107"/>
      <c r="ELJ268" s="107"/>
      <c r="ELK268" s="107"/>
      <c r="ELL268" s="107"/>
      <c r="ELM268" s="107"/>
      <c r="ELN268" s="107"/>
      <c r="ELO268" s="107"/>
      <c r="ELP268" s="107"/>
      <c r="ELQ268" s="107"/>
      <c r="ELR268" s="107"/>
      <c r="ELS268" s="107"/>
      <c r="ELT268" s="107"/>
      <c r="ELU268" s="107"/>
      <c r="ELV268" s="107"/>
      <c r="ELW268" s="107"/>
      <c r="ELX268" s="107"/>
      <c r="ELY268" s="107"/>
      <c r="ELZ268" s="107"/>
      <c r="EMA268" s="107"/>
      <c r="EMB268" s="107"/>
      <c r="EMC268" s="107"/>
      <c r="EMD268" s="107"/>
      <c r="EME268" s="107"/>
      <c r="EMF268" s="107"/>
      <c r="EMG268" s="107"/>
      <c r="EMH268" s="107"/>
      <c r="EMI268" s="107"/>
      <c r="EMJ268" s="107"/>
      <c r="EMK268" s="107"/>
      <c r="EML268" s="107"/>
      <c r="EMM268" s="107"/>
      <c r="EMN268" s="107"/>
      <c r="EMO268" s="107"/>
      <c r="EMP268" s="107"/>
      <c r="EMQ268" s="107"/>
      <c r="EMR268" s="107"/>
      <c r="EMS268" s="107"/>
      <c r="EMT268" s="107"/>
      <c r="EMU268" s="107"/>
      <c r="EMV268" s="107"/>
      <c r="EMW268" s="107"/>
      <c r="EMX268" s="107"/>
      <c r="EMY268" s="107"/>
      <c r="EMZ268" s="107"/>
      <c r="ENA268" s="107"/>
      <c r="ENB268" s="107"/>
      <c r="ENC268" s="107"/>
      <c r="END268" s="107"/>
      <c r="ENE268" s="107"/>
      <c r="ENF268" s="107"/>
      <c r="ENG268" s="107"/>
      <c r="ENH268" s="107"/>
      <c r="ENI268" s="107"/>
      <c r="ENJ268" s="107"/>
      <c r="ENK268" s="107"/>
      <c r="ENL268" s="107"/>
      <c r="ENM268" s="107"/>
      <c r="ENN268" s="107"/>
      <c r="ENO268" s="107"/>
      <c r="ENP268" s="107"/>
      <c r="ENQ268" s="107"/>
      <c r="ENR268" s="107"/>
      <c r="ENS268" s="107"/>
      <c r="ENT268" s="107"/>
      <c r="ENU268" s="107"/>
      <c r="ENV268" s="107"/>
      <c r="ENW268" s="107"/>
      <c r="ENX268" s="107"/>
      <c r="ENY268" s="107"/>
      <c r="ENZ268" s="107"/>
      <c r="EOA268" s="107"/>
      <c r="EOB268" s="107"/>
      <c r="EOC268" s="107"/>
      <c r="EOD268" s="107"/>
      <c r="EOE268" s="107"/>
      <c r="EOF268" s="107"/>
      <c r="EOG268" s="107"/>
      <c r="EOH268" s="107"/>
      <c r="EOI268" s="107"/>
      <c r="EOJ268" s="107"/>
      <c r="EOK268" s="107"/>
      <c r="EOL268" s="107"/>
      <c r="EOM268" s="107"/>
      <c r="EON268" s="107"/>
      <c r="EOO268" s="107"/>
      <c r="EOP268" s="107"/>
      <c r="EOQ268" s="107"/>
      <c r="EOR268" s="107"/>
      <c r="EOS268" s="107"/>
      <c r="EOT268" s="107"/>
      <c r="EOU268" s="107"/>
      <c r="EOV268" s="107"/>
      <c r="EOW268" s="107"/>
      <c r="EOX268" s="107"/>
      <c r="EOY268" s="107"/>
      <c r="EOZ268" s="107"/>
      <c r="EPA268" s="107"/>
      <c r="EPB268" s="107"/>
      <c r="EPC268" s="107"/>
      <c r="EPD268" s="107"/>
      <c r="EPE268" s="107"/>
      <c r="EPF268" s="107"/>
      <c r="EPG268" s="107"/>
      <c r="EPH268" s="107"/>
      <c r="EPI268" s="107"/>
      <c r="EPJ268" s="107"/>
      <c r="EPK268" s="107"/>
      <c r="EPL268" s="107"/>
      <c r="EPM268" s="107"/>
      <c r="EPN268" s="107"/>
      <c r="EPO268" s="107"/>
      <c r="EPP268" s="107"/>
      <c r="EPQ268" s="107"/>
      <c r="EPR268" s="107"/>
      <c r="EPS268" s="107"/>
      <c r="EPT268" s="107"/>
      <c r="EPU268" s="107"/>
      <c r="EPV268" s="107"/>
      <c r="EPW268" s="107"/>
      <c r="EPX268" s="107"/>
      <c r="EPY268" s="107"/>
      <c r="EPZ268" s="107"/>
      <c r="EQA268" s="107"/>
      <c r="EQB268" s="107"/>
      <c r="EQC268" s="107"/>
      <c r="EQD268" s="107"/>
      <c r="EQE268" s="107"/>
      <c r="EQF268" s="107"/>
      <c r="EQG268" s="107"/>
      <c r="EQH268" s="107"/>
      <c r="EQI268" s="107"/>
      <c r="EQJ268" s="107"/>
      <c r="EQK268" s="107"/>
      <c r="EQL268" s="107"/>
      <c r="EQM268" s="107"/>
      <c r="EQN268" s="107"/>
      <c r="EQO268" s="107"/>
      <c r="EQP268" s="107"/>
      <c r="EQQ268" s="107"/>
      <c r="EQR268" s="107"/>
      <c r="EQS268" s="107"/>
      <c r="EQT268" s="107"/>
      <c r="EQU268" s="107"/>
      <c r="EQV268" s="107"/>
      <c r="EQW268" s="107"/>
      <c r="EQX268" s="107"/>
      <c r="EQY268" s="107"/>
      <c r="EQZ268" s="107"/>
      <c r="ERA268" s="107"/>
      <c r="ERB268" s="107"/>
      <c r="ERC268" s="107"/>
      <c r="ERD268" s="107"/>
      <c r="ERE268" s="107"/>
      <c r="ERF268" s="107"/>
      <c r="ERG268" s="107"/>
      <c r="ERH268" s="107"/>
      <c r="ERI268" s="107"/>
      <c r="ERJ268" s="107"/>
      <c r="ERK268" s="107"/>
      <c r="ERL268" s="107"/>
      <c r="ERM268" s="107"/>
      <c r="ERN268" s="107"/>
      <c r="ERO268" s="107"/>
      <c r="ERP268" s="107"/>
      <c r="ERQ268" s="107"/>
      <c r="ERR268" s="107"/>
      <c r="ERS268" s="107"/>
      <c r="ERT268" s="107"/>
      <c r="ERU268" s="107"/>
      <c r="ERV268" s="107"/>
      <c r="ERW268" s="107"/>
      <c r="ERX268" s="107"/>
      <c r="ERY268" s="107"/>
      <c r="ERZ268" s="107"/>
      <c r="ESA268" s="107"/>
      <c r="ESB268" s="107"/>
      <c r="ESC268" s="107"/>
      <c r="ESD268" s="107"/>
      <c r="ESE268" s="107"/>
      <c r="ESF268" s="107"/>
      <c r="ESG268" s="107"/>
      <c r="ESH268" s="107"/>
      <c r="ESI268" s="107"/>
      <c r="ESJ268" s="107"/>
      <c r="ESK268" s="107"/>
      <c r="ESL268" s="107"/>
      <c r="ESM268" s="107"/>
      <c r="ESN268" s="107"/>
      <c r="ESO268" s="107"/>
      <c r="ESP268" s="107"/>
      <c r="ESQ268" s="107"/>
      <c r="ESR268" s="107"/>
      <c r="ESS268" s="107"/>
      <c r="EST268" s="107"/>
      <c r="ESU268" s="107"/>
      <c r="ESV268" s="107"/>
      <c r="ESW268" s="107"/>
      <c r="ESX268" s="107"/>
      <c r="ESY268" s="107"/>
      <c r="ESZ268" s="107"/>
      <c r="ETA268" s="107"/>
      <c r="ETB268" s="107"/>
      <c r="ETC268" s="107"/>
      <c r="ETD268" s="107"/>
      <c r="ETE268" s="107"/>
      <c r="ETF268" s="107"/>
      <c r="ETG268" s="107"/>
      <c r="ETH268" s="107"/>
      <c r="ETI268" s="107"/>
      <c r="ETJ268" s="107"/>
      <c r="ETK268" s="107"/>
      <c r="ETL268" s="107"/>
      <c r="ETM268" s="107"/>
      <c r="ETN268" s="107"/>
      <c r="ETO268" s="107"/>
      <c r="ETP268" s="107"/>
      <c r="ETQ268" s="107"/>
      <c r="ETR268" s="107"/>
      <c r="ETS268" s="107"/>
      <c r="ETT268" s="107"/>
      <c r="ETU268" s="107"/>
      <c r="ETV268" s="107"/>
      <c r="ETW268" s="107"/>
      <c r="ETX268" s="107"/>
      <c r="ETY268" s="107"/>
      <c r="ETZ268" s="107"/>
      <c r="EUA268" s="107"/>
      <c r="EUB268" s="107"/>
      <c r="EUC268" s="107"/>
      <c r="EUD268" s="107"/>
      <c r="EUE268" s="107"/>
      <c r="EUF268" s="107"/>
      <c r="EUG268" s="107"/>
      <c r="EUH268" s="107"/>
      <c r="EUI268" s="107"/>
      <c r="EUJ268" s="107"/>
      <c r="EUK268" s="107"/>
      <c r="EUL268" s="107"/>
      <c r="EUM268" s="107"/>
      <c r="EUN268" s="107"/>
      <c r="EUO268" s="107"/>
      <c r="EUP268" s="107"/>
      <c r="EUQ268" s="107"/>
      <c r="EUR268" s="107"/>
      <c r="EUS268" s="107"/>
      <c r="EUT268" s="107"/>
      <c r="EUU268" s="107"/>
      <c r="EUV268" s="107"/>
      <c r="EUW268" s="107"/>
      <c r="EUX268" s="107"/>
      <c r="EUY268" s="107"/>
      <c r="EUZ268" s="107"/>
      <c r="EVA268" s="107"/>
      <c r="EVB268" s="107"/>
      <c r="EVC268" s="107"/>
      <c r="EVD268" s="107"/>
      <c r="EVE268" s="107"/>
      <c r="EVF268" s="107"/>
      <c r="EVG268" s="107"/>
      <c r="EVH268" s="107"/>
      <c r="EVI268" s="107"/>
      <c r="EVJ268" s="107"/>
      <c r="EVK268" s="107"/>
      <c r="EVL268" s="107"/>
      <c r="EVM268" s="107"/>
      <c r="EVN268" s="107"/>
      <c r="EVO268" s="107"/>
      <c r="EVP268" s="107"/>
      <c r="EVQ268" s="107"/>
      <c r="EVR268" s="107"/>
      <c r="EVS268" s="107"/>
      <c r="EVT268" s="107"/>
      <c r="EVU268" s="107"/>
      <c r="EVV268" s="107"/>
      <c r="EVW268" s="107"/>
      <c r="EVX268" s="107"/>
      <c r="EVY268" s="107"/>
      <c r="EVZ268" s="107"/>
      <c r="EWA268" s="107"/>
      <c r="EWB268" s="107"/>
      <c r="EWC268" s="107"/>
      <c r="EWD268" s="107"/>
      <c r="EWE268" s="107"/>
      <c r="EWF268" s="107"/>
      <c r="EWG268" s="107"/>
      <c r="EWH268" s="107"/>
      <c r="EWI268" s="107"/>
      <c r="EWJ268" s="107"/>
      <c r="EWK268" s="107"/>
      <c r="EWL268" s="107"/>
      <c r="EWM268" s="107"/>
      <c r="EWN268" s="107"/>
      <c r="EWO268" s="107"/>
      <c r="EWP268" s="107"/>
      <c r="EWQ268" s="107"/>
      <c r="EWR268" s="107"/>
      <c r="EWS268" s="107"/>
      <c r="EWT268" s="107"/>
      <c r="EWU268" s="107"/>
      <c r="EWV268" s="107"/>
      <c r="EWW268" s="107"/>
      <c r="EWX268" s="107"/>
      <c r="EWY268" s="107"/>
      <c r="EWZ268" s="107"/>
      <c r="EXA268" s="107"/>
      <c r="EXB268" s="107"/>
      <c r="EXC268" s="107"/>
      <c r="EXD268" s="107"/>
      <c r="EXE268" s="107"/>
      <c r="EXF268" s="107"/>
      <c r="EXG268" s="107"/>
      <c r="EXH268" s="107"/>
      <c r="EXI268" s="107"/>
      <c r="EXJ268" s="107"/>
      <c r="EXK268" s="107"/>
      <c r="EXL268" s="107"/>
      <c r="EXM268" s="107"/>
      <c r="EXN268" s="107"/>
      <c r="EXO268" s="107"/>
      <c r="EXP268" s="107"/>
      <c r="EXQ268" s="107"/>
      <c r="EXR268" s="107"/>
      <c r="EXS268" s="107"/>
      <c r="EXT268" s="107"/>
      <c r="EXU268" s="107"/>
      <c r="EXV268" s="107"/>
      <c r="EXW268" s="107"/>
      <c r="EXX268" s="107"/>
      <c r="EXY268" s="107"/>
      <c r="EXZ268" s="107"/>
      <c r="EYA268" s="107"/>
      <c r="EYB268" s="107"/>
      <c r="EYC268" s="107"/>
      <c r="EYD268" s="107"/>
      <c r="EYE268" s="107"/>
      <c r="EYF268" s="107"/>
      <c r="EYG268" s="107"/>
      <c r="EYH268" s="107"/>
      <c r="EYI268" s="107"/>
      <c r="EYJ268" s="107"/>
      <c r="EYK268" s="107"/>
      <c r="EYL268" s="107"/>
      <c r="EYM268" s="107"/>
      <c r="EYN268" s="107"/>
      <c r="EYO268" s="107"/>
      <c r="EYP268" s="107"/>
      <c r="EYQ268" s="107"/>
      <c r="EYR268" s="107"/>
      <c r="EYS268" s="107"/>
      <c r="EYT268" s="107"/>
      <c r="EYU268" s="107"/>
      <c r="EYV268" s="107"/>
      <c r="EYW268" s="107"/>
      <c r="EYX268" s="107"/>
      <c r="EYY268" s="107"/>
      <c r="EYZ268" s="107"/>
      <c r="EZA268" s="107"/>
      <c r="EZB268" s="107"/>
      <c r="EZC268" s="107"/>
      <c r="EZD268" s="107"/>
      <c r="EZE268" s="107"/>
      <c r="EZF268" s="107"/>
      <c r="EZG268" s="107"/>
      <c r="EZH268" s="107"/>
      <c r="EZI268" s="107"/>
      <c r="EZJ268" s="107"/>
      <c r="EZK268" s="107"/>
      <c r="EZL268" s="107"/>
      <c r="EZM268" s="107"/>
      <c r="EZN268" s="107"/>
      <c r="EZO268" s="107"/>
      <c r="EZP268" s="107"/>
      <c r="EZQ268" s="107"/>
      <c r="EZR268" s="107"/>
      <c r="EZS268" s="107"/>
      <c r="EZT268" s="107"/>
      <c r="EZU268" s="107"/>
      <c r="EZV268" s="107"/>
      <c r="EZW268" s="107"/>
      <c r="EZX268" s="107"/>
      <c r="EZY268" s="107"/>
      <c r="EZZ268" s="107"/>
      <c r="FAA268" s="107"/>
      <c r="FAB268" s="107"/>
      <c r="FAC268" s="107"/>
      <c r="FAD268" s="107"/>
      <c r="FAE268" s="107"/>
      <c r="FAF268" s="107"/>
      <c r="FAG268" s="107"/>
      <c r="FAH268" s="107"/>
      <c r="FAI268" s="107"/>
      <c r="FAJ268" s="107"/>
      <c r="FAK268" s="107"/>
      <c r="FAL268" s="107"/>
      <c r="FAM268" s="107"/>
      <c r="FAN268" s="107"/>
      <c r="FAO268" s="107"/>
      <c r="FAP268" s="107"/>
      <c r="FAQ268" s="107"/>
      <c r="FAR268" s="107"/>
      <c r="FAS268" s="107"/>
      <c r="FAT268" s="107"/>
      <c r="FAU268" s="107"/>
      <c r="FAV268" s="107"/>
      <c r="FAW268" s="107"/>
      <c r="FAX268" s="107"/>
      <c r="FAY268" s="107"/>
      <c r="FAZ268" s="107"/>
      <c r="FBA268" s="107"/>
      <c r="FBB268" s="107"/>
      <c r="FBC268" s="107"/>
      <c r="FBD268" s="107"/>
      <c r="FBE268" s="107"/>
      <c r="FBF268" s="107"/>
      <c r="FBG268" s="107"/>
      <c r="FBH268" s="107"/>
      <c r="FBI268" s="107"/>
      <c r="FBJ268" s="107"/>
      <c r="FBK268" s="107"/>
      <c r="FBL268" s="107"/>
      <c r="FBM268" s="107"/>
      <c r="FBN268" s="107"/>
      <c r="FBO268" s="107"/>
      <c r="FBP268" s="107"/>
      <c r="FBQ268" s="107"/>
      <c r="FBR268" s="107"/>
      <c r="FBS268" s="107"/>
      <c r="FBT268" s="107"/>
      <c r="FBU268" s="107"/>
      <c r="FBV268" s="107"/>
      <c r="FBW268" s="107"/>
      <c r="FBX268" s="107"/>
      <c r="FBY268" s="107"/>
      <c r="FBZ268" s="107"/>
      <c r="FCA268" s="107"/>
      <c r="FCB268" s="107"/>
      <c r="FCC268" s="107"/>
      <c r="FCD268" s="107"/>
      <c r="FCE268" s="107"/>
      <c r="FCF268" s="107"/>
      <c r="FCG268" s="107"/>
      <c r="FCH268" s="107"/>
      <c r="FCI268" s="107"/>
      <c r="FCJ268" s="107"/>
      <c r="FCK268" s="107"/>
      <c r="FCL268" s="107"/>
      <c r="FCM268" s="107"/>
      <c r="FCN268" s="107"/>
      <c r="FCO268" s="107"/>
      <c r="FCP268" s="107"/>
      <c r="FCQ268" s="107"/>
      <c r="FCR268" s="107"/>
      <c r="FCS268" s="107"/>
      <c r="FCT268" s="107"/>
      <c r="FCU268" s="107"/>
      <c r="FCV268" s="107"/>
      <c r="FCW268" s="107"/>
      <c r="FCX268" s="107"/>
      <c r="FCY268" s="107"/>
      <c r="FCZ268" s="107"/>
      <c r="FDA268" s="107"/>
      <c r="FDB268" s="107"/>
      <c r="FDC268" s="107"/>
      <c r="FDD268" s="107"/>
      <c r="FDE268" s="107"/>
      <c r="FDF268" s="107"/>
      <c r="FDG268" s="107"/>
      <c r="FDH268" s="107"/>
      <c r="FDI268" s="107"/>
      <c r="FDJ268" s="107"/>
      <c r="FDK268" s="107"/>
      <c r="FDL268" s="107"/>
      <c r="FDM268" s="107"/>
      <c r="FDN268" s="107"/>
      <c r="FDO268" s="107"/>
      <c r="FDP268" s="107"/>
      <c r="FDQ268" s="107"/>
      <c r="FDR268" s="107"/>
      <c r="FDS268" s="107"/>
      <c r="FDT268" s="107"/>
      <c r="FDU268" s="107"/>
      <c r="FDV268" s="107"/>
      <c r="FDW268" s="107"/>
      <c r="FDX268" s="107"/>
      <c r="FDY268" s="107"/>
      <c r="FDZ268" s="107"/>
      <c r="FEA268" s="107"/>
      <c r="FEB268" s="107"/>
      <c r="FEC268" s="107"/>
      <c r="FED268" s="107"/>
      <c r="FEE268" s="107"/>
      <c r="FEF268" s="107"/>
      <c r="FEG268" s="107"/>
      <c r="FEH268" s="107"/>
      <c r="FEI268" s="107"/>
      <c r="FEJ268" s="107"/>
      <c r="FEK268" s="107"/>
      <c r="FEL268" s="107"/>
      <c r="FEM268" s="107"/>
      <c r="FEN268" s="107"/>
      <c r="FEO268" s="107"/>
      <c r="FEP268" s="107"/>
      <c r="FEQ268" s="107"/>
      <c r="FER268" s="107"/>
      <c r="FES268" s="107"/>
      <c r="FET268" s="107"/>
      <c r="FEU268" s="107"/>
      <c r="FEV268" s="107"/>
      <c r="FEW268" s="107"/>
      <c r="FEX268" s="107"/>
      <c r="FEY268" s="107"/>
      <c r="FEZ268" s="107"/>
      <c r="FFA268" s="107"/>
      <c r="FFB268" s="107"/>
      <c r="FFC268" s="107"/>
      <c r="FFD268" s="107"/>
      <c r="FFE268" s="107"/>
      <c r="FFF268" s="107"/>
      <c r="FFG268" s="107"/>
      <c r="FFH268" s="107"/>
      <c r="FFI268" s="107"/>
      <c r="FFJ268" s="107"/>
      <c r="FFK268" s="107"/>
      <c r="FFL268" s="107"/>
      <c r="FFM268" s="107"/>
      <c r="FFN268" s="107"/>
      <c r="FFO268" s="107"/>
      <c r="FFP268" s="107"/>
      <c r="FFQ268" s="107"/>
      <c r="FFR268" s="107"/>
      <c r="FFS268" s="107"/>
      <c r="FFT268" s="107"/>
      <c r="FFU268" s="107"/>
      <c r="FFV268" s="107"/>
      <c r="FFW268" s="107"/>
      <c r="FFX268" s="107"/>
      <c r="FFY268" s="107"/>
      <c r="FFZ268" s="107"/>
      <c r="FGA268" s="107"/>
      <c r="FGB268" s="107"/>
      <c r="FGC268" s="107"/>
      <c r="FGD268" s="107"/>
      <c r="FGE268" s="107"/>
      <c r="FGF268" s="107"/>
      <c r="FGG268" s="107"/>
      <c r="FGH268" s="107"/>
      <c r="FGI268" s="107"/>
      <c r="FGJ268" s="107"/>
      <c r="FGK268" s="107"/>
      <c r="FGL268" s="107"/>
      <c r="FGM268" s="107"/>
      <c r="FGN268" s="107"/>
      <c r="FGO268" s="107"/>
      <c r="FGP268" s="107"/>
      <c r="FGQ268" s="107"/>
      <c r="FGR268" s="107"/>
      <c r="FGS268" s="107"/>
      <c r="FGT268" s="107"/>
      <c r="FGU268" s="107"/>
      <c r="FGV268" s="107"/>
      <c r="FGW268" s="107"/>
      <c r="FGX268" s="107"/>
      <c r="FGY268" s="107"/>
      <c r="FGZ268" s="107"/>
      <c r="FHA268" s="107"/>
      <c r="FHB268" s="107"/>
      <c r="FHC268" s="107"/>
      <c r="FHD268" s="107"/>
      <c r="FHE268" s="107"/>
      <c r="FHF268" s="107"/>
      <c r="FHG268" s="107"/>
      <c r="FHH268" s="107"/>
      <c r="FHI268" s="107"/>
      <c r="FHJ268" s="107"/>
      <c r="FHK268" s="107"/>
      <c r="FHL268" s="107"/>
      <c r="FHM268" s="107"/>
      <c r="FHN268" s="107"/>
      <c r="FHO268" s="107"/>
      <c r="FHP268" s="107"/>
      <c r="FHQ268" s="107"/>
      <c r="FHR268" s="107"/>
      <c r="FHS268" s="107"/>
      <c r="FHT268" s="107"/>
      <c r="FHU268" s="107"/>
      <c r="FHV268" s="107"/>
      <c r="FHW268" s="107"/>
      <c r="FHX268" s="107"/>
      <c r="FHY268" s="107"/>
      <c r="FHZ268" s="107"/>
      <c r="FIA268" s="107"/>
      <c r="FIB268" s="107"/>
      <c r="FIC268" s="107"/>
      <c r="FID268" s="107"/>
      <c r="FIE268" s="107"/>
      <c r="FIF268" s="107"/>
      <c r="FIG268" s="107"/>
      <c r="FIH268" s="107"/>
      <c r="FII268" s="107"/>
      <c r="FIJ268" s="107"/>
      <c r="FIK268" s="107"/>
      <c r="FIL268" s="107"/>
      <c r="FIM268" s="107"/>
      <c r="FIN268" s="107"/>
      <c r="FIO268" s="107"/>
      <c r="FIP268" s="107"/>
      <c r="FIQ268" s="107"/>
      <c r="FIR268" s="107"/>
      <c r="FIS268" s="107"/>
      <c r="FIT268" s="107"/>
      <c r="FIU268" s="107"/>
      <c r="FIV268" s="107"/>
      <c r="FIW268" s="107"/>
      <c r="FIX268" s="107"/>
      <c r="FIY268" s="107"/>
      <c r="FIZ268" s="107"/>
      <c r="FJA268" s="107"/>
      <c r="FJB268" s="107"/>
      <c r="FJC268" s="107"/>
      <c r="FJD268" s="107"/>
      <c r="FJE268" s="107"/>
      <c r="FJF268" s="107"/>
      <c r="FJG268" s="107"/>
      <c r="FJH268" s="107"/>
      <c r="FJI268" s="107"/>
      <c r="FJJ268" s="107"/>
      <c r="FJK268" s="107"/>
      <c r="FJL268" s="107"/>
      <c r="FJM268" s="107"/>
      <c r="FJN268" s="107"/>
      <c r="FJO268" s="107"/>
      <c r="FJP268" s="107"/>
      <c r="FJQ268" s="107"/>
      <c r="FJR268" s="107"/>
      <c r="FJS268" s="107"/>
      <c r="FJT268" s="107"/>
      <c r="FJU268" s="107"/>
      <c r="FJV268" s="107"/>
      <c r="FJW268" s="107"/>
      <c r="FJX268" s="107"/>
      <c r="FJY268" s="107"/>
      <c r="FJZ268" s="107"/>
      <c r="FKA268" s="107"/>
      <c r="FKB268" s="107"/>
      <c r="FKC268" s="107"/>
      <c r="FKD268" s="107"/>
      <c r="FKE268" s="107"/>
      <c r="FKF268" s="107"/>
      <c r="FKG268" s="107"/>
      <c r="FKH268" s="107"/>
      <c r="FKI268" s="107"/>
      <c r="FKJ268" s="107"/>
      <c r="FKK268" s="107"/>
      <c r="FKL268" s="107"/>
      <c r="FKM268" s="107"/>
      <c r="FKN268" s="107"/>
      <c r="FKO268" s="107"/>
      <c r="FKP268" s="107"/>
      <c r="FKQ268" s="107"/>
      <c r="FKR268" s="107"/>
      <c r="FKS268" s="107"/>
      <c r="FKT268" s="107"/>
      <c r="FKU268" s="107"/>
      <c r="FKV268" s="107"/>
      <c r="FKW268" s="107"/>
      <c r="FKX268" s="107"/>
      <c r="FKY268" s="107"/>
      <c r="FKZ268" s="107"/>
      <c r="FLA268" s="107"/>
      <c r="FLB268" s="107"/>
      <c r="FLC268" s="107"/>
      <c r="FLD268" s="107"/>
      <c r="FLE268" s="107"/>
      <c r="FLF268" s="107"/>
      <c r="FLG268" s="107"/>
      <c r="FLH268" s="107"/>
      <c r="FLI268" s="107"/>
      <c r="FLJ268" s="107"/>
      <c r="FLK268" s="107"/>
      <c r="FLL268" s="107"/>
      <c r="FLM268" s="107"/>
      <c r="FLN268" s="107"/>
      <c r="FLO268" s="107"/>
      <c r="FLP268" s="107"/>
      <c r="FLQ268" s="107"/>
      <c r="FLR268" s="107"/>
      <c r="FLS268" s="107"/>
      <c r="FLT268" s="107"/>
      <c r="FLU268" s="107"/>
      <c r="FLV268" s="107"/>
      <c r="FLW268" s="107"/>
      <c r="FLX268" s="107"/>
      <c r="FLY268" s="107"/>
      <c r="FLZ268" s="107"/>
      <c r="FMA268" s="107"/>
      <c r="FMB268" s="107"/>
      <c r="FMC268" s="107"/>
      <c r="FMD268" s="107"/>
      <c r="FME268" s="107"/>
      <c r="FMF268" s="107"/>
      <c r="FMG268" s="107"/>
      <c r="FMH268" s="107"/>
      <c r="FMI268" s="107"/>
      <c r="FMJ268" s="107"/>
      <c r="FMK268" s="107"/>
      <c r="FML268" s="107"/>
      <c r="FMM268" s="107"/>
      <c r="FMN268" s="107"/>
      <c r="FMO268" s="107"/>
      <c r="FMP268" s="107"/>
      <c r="FMQ268" s="107"/>
      <c r="FMR268" s="107"/>
      <c r="FMS268" s="107"/>
      <c r="FMT268" s="107"/>
      <c r="FMU268" s="107"/>
      <c r="FMV268" s="107"/>
      <c r="FMW268" s="107"/>
      <c r="FMX268" s="107"/>
      <c r="FMY268" s="107"/>
      <c r="FMZ268" s="107"/>
      <c r="FNA268" s="107"/>
      <c r="FNB268" s="107"/>
      <c r="FNC268" s="107"/>
      <c r="FND268" s="107"/>
      <c r="FNE268" s="107"/>
      <c r="FNF268" s="107"/>
      <c r="FNG268" s="107"/>
      <c r="FNH268" s="107"/>
      <c r="FNI268" s="107"/>
      <c r="FNJ268" s="107"/>
      <c r="FNK268" s="107"/>
      <c r="FNL268" s="107"/>
      <c r="FNM268" s="107"/>
      <c r="FNN268" s="107"/>
      <c r="FNO268" s="107"/>
      <c r="FNP268" s="107"/>
      <c r="FNQ268" s="107"/>
      <c r="FNR268" s="107"/>
      <c r="FNS268" s="107"/>
      <c r="FNT268" s="107"/>
      <c r="FNU268" s="107"/>
      <c r="FNV268" s="107"/>
      <c r="FNW268" s="107"/>
      <c r="FNX268" s="107"/>
      <c r="FNY268" s="107"/>
      <c r="FNZ268" s="107"/>
      <c r="FOA268" s="107"/>
      <c r="FOB268" s="107"/>
      <c r="FOC268" s="107"/>
      <c r="FOD268" s="107"/>
      <c r="FOE268" s="107"/>
      <c r="FOF268" s="107"/>
      <c r="FOG268" s="107"/>
      <c r="FOH268" s="107"/>
      <c r="FOI268" s="107"/>
      <c r="FOJ268" s="107"/>
      <c r="FOK268" s="107"/>
      <c r="FOL268" s="107"/>
      <c r="FOM268" s="107"/>
      <c r="FON268" s="107"/>
      <c r="FOO268" s="107"/>
      <c r="FOP268" s="107"/>
      <c r="FOQ268" s="107"/>
      <c r="FOR268" s="107"/>
      <c r="FOS268" s="107"/>
      <c r="FOT268" s="107"/>
      <c r="FOU268" s="107"/>
      <c r="FOV268" s="107"/>
      <c r="FOW268" s="107"/>
      <c r="FOX268" s="107"/>
      <c r="FOY268" s="107"/>
      <c r="FOZ268" s="107"/>
      <c r="FPA268" s="107"/>
      <c r="FPB268" s="107"/>
      <c r="FPC268" s="107"/>
      <c r="FPD268" s="107"/>
      <c r="FPE268" s="107"/>
      <c r="FPF268" s="107"/>
      <c r="FPG268" s="107"/>
      <c r="FPH268" s="107"/>
      <c r="FPI268" s="107"/>
      <c r="FPJ268" s="107"/>
      <c r="FPK268" s="107"/>
      <c r="FPL268" s="107"/>
      <c r="FPM268" s="107"/>
      <c r="FPN268" s="107"/>
      <c r="FPO268" s="107"/>
      <c r="FPP268" s="107"/>
      <c r="FPQ268" s="107"/>
      <c r="FPR268" s="107"/>
      <c r="FPS268" s="107"/>
      <c r="FPT268" s="107"/>
      <c r="FPU268" s="107"/>
      <c r="FPV268" s="107"/>
      <c r="FPW268" s="107"/>
      <c r="FPX268" s="107"/>
      <c r="FPY268" s="107"/>
      <c r="FPZ268" s="107"/>
      <c r="FQA268" s="107"/>
      <c r="FQB268" s="107"/>
      <c r="FQC268" s="107"/>
      <c r="FQD268" s="107"/>
      <c r="FQE268" s="107"/>
      <c r="FQF268" s="107"/>
      <c r="FQG268" s="107"/>
      <c r="FQH268" s="107"/>
      <c r="FQI268" s="107"/>
      <c r="FQJ268" s="107"/>
      <c r="FQK268" s="107"/>
      <c r="FQL268" s="107"/>
      <c r="FQM268" s="107"/>
      <c r="FQN268" s="107"/>
      <c r="FQO268" s="107"/>
      <c r="FQP268" s="107"/>
      <c r="FQQ268" s="107"/>
      <c r="FQR268" s="107"/>
      <c r="FQS268" s="107"/>
      <c r="FQT268" s="107"/>
      <c r="FQU268" s="107"/>
      <c r="FQV268" s="107"/>
      <c r="FQW268" s="107"/>
      <c r="FQX268" s="107"/>
      <c r="FQY268" s="107"/>
      <c r="FQZ268" s="107"/>
      <c r="FRA268" s="107"/>
      <c r="FRB268" s="107"/>
      <c r="FRC268" s="107"/>
      <c r="FRD268" s="107"/>
      <c r="FRE268" s="107"/>
      <c r="FRF268" s="107"/>
      <c r="FRG268" s="107"/>
      <c r="FRH268" s="107"/>
      <c r="FRI268" s="107"/>
      <c r="FRJ268" s="107"/>
      <c r="FRK268" s="107"/>
      <c r="FRL268" s="107"/>
      <c r="FRM268" s="107"/>
      <c r="FRN268" s="107"/>
      <c r="FRO268" s="107"/>
      <c r="FRP268" s="107"/>
      <c r="FRQ268" s="107"/>
      <c r="FRR268" s="107"/>
      <c r="FRS268" s="107"/>
      <c r="FRT268" s="107"/>
      <c r="FRU268" s="107"/>
      <c r="FRV268" s="107"/>
      <c r="FRW268" s="107"/>
      <c r="FRX268" s="107"/>
      <c r="FRY268" s="107"/>
      <c r="FRZ268" s="107"/>
      <c r="FSA268" s="107"/>
      <c r="FSB268" s="107"/>
      <c r="FSC268" s="107"/>
      <c r="FSD268" s="107"/>
      <c r="FSE268" s="107"/>
      <c r="FSF268" s="107"/>
      <c r="FSG268" s="107"/>
      <c r="FSH268" s="107"/>
      <c r="FSI268" s="107"/>
      <c r="FSJ268" s="107"/>
      <c r="FSK268" s="107"/>
      <c r="FSL268" s="107"/>
      <c r="FSM268" s="107"/>
      <c r="FSN268" s="107"/>
      <c r="FSO268" s="107"/>
      <c r="FSP268" s="107"/>
      <c r="FSQ268" s="107"/>
      <c r="FSR268" s="107"/>
      <c r="FSS268" s="107"/>
      <c r="FST268" s="107"/>
      <c r="FSU268" s="107"/>
      <c r="FSV268" s="107"/>
      <c r="FSW268" s="107"/>
      <c r="FSX268" s="107"/>
      <c r="FSY268" s="107"/>
      <c r="FSZ268" s="107"/>
      <c r="FTA268" s="107"/>
      <c r="FTB268" s="107"/>
      <c r="FTC268" s="107"/>
      <c r="FTD268" s="107"/>
      <c r="FTE268" s="107"/>
      <c r="FTF268" s="107"/>
      <c r="FTG268" s="107"/>
      <c r="FTH268" s="107"/>
      <c r="FTI268" s="107"/>
      <c r="FTJ268" s="107"/>
      <c r="FTK268" s="107"/>
      <c r="FTL268" s="107"/>
      <c r="FTM268" s="107"/>
      <c r="FTN268" s="107"/>
      <c r="FTO268" s="107"/>
      <c r="FTP268" s="107"/>
      <c r="FTQ268" s="107"/>
      <c r="FTR268" s="107"/>
      <c r="FTS268" s="107"/>
      <c r="FTT268" s="107"/>
      <c r="FTU268" s="107"/>
      <c r="FTV268" s="107"/>
      <c r="FTW268" s="107"/>
      <c r="FTX268" s="107"/>
      <c r="FTY268" s="107"/>
      <c r="FTZ268" s="107"/>
      <c r="FUA268" s="107"/>
      <c r="FUB268" s="107"/>
      <c r="FUC268" s="107"/>
      <c r="FUD268" s="107"/>
      <c r="FUE268" s="107"/>
      <c r="FUF268" s="107"/>
      <c r="FUG268" s="107"/>
      <c r="FUH268" s="107"/>
      <c r="FUI268" s="107"/>
      <c r="FUJ268" s="107"/>
      <c r="FUK268" s="107"/>
      <c r="FUL268" s="107"/>
      <c r="FUM268" s="107"/>
      <c r="FUN268" s="107"/>
      <c r="FUO268" s="107"/>
      <c r="FUP268" s="107"/>
      <c r="FUQ268" s="107"/>
      <c r="FUR268" s="107"/>
      <c r="FUS268" s="107"/>
      <c r="FUT268" s="107"/>
      <c r="FUU268" s="107"/>
      <c r="FUV268" s="107"/>
      <c r="FUW268" s="107"/>
      <c r="FUX268" s="107"/>
      <c r="FUY268" s="107"/>
      <c r="FUZ268" s="107"/>
      <c r="FVA268" s="107"/>
      <c r="FVB268" s="107"/>
      <c r="FVC268" s="107"/>
      <c r="FVD268" s="107"/>
      <c r="FVE268" s="107"/>
      <c r="FVF268" s="107"/>
      <c r="FVG268" s="107"/>
      <c r="FVH268" s="107"/>
      <c r="FVI268" s="107"/>
      <c r="FVJ268" s="107"/>
      <c r="FVK268" s="107"/>
      <c r="FVL268" s="107"/>
      <c r="FVM268" s="107"/>
      <c r="FVN268" s="107"/>
      <c r="FVO268" s="107"/>
      <c r="FVP268" s="107"/>
      <c r="FVQ268" s="107"/>
      <c r="FVR268" s="107"/>
      <c r="FVS268" s="107"/>
      <c r="FVT268" s="107"/>
      <c r="FVU268" s="107"/>
      <c r="FVV268" s="107"/>
      <c r="FVW268" s="107"/>
      <c r="FVX268" s="107"/>
      <c r="FVY268" s="107"/>
      <c r="FVZ268" s="107"/>
      <c r="FWA268" s="107"/>
      <c r="FWB268" s="107"/>
      <c r="FWC268" s="107"/>
      <c r="FWD268" s="107"/>
      <c r="FWE268" s="107"/>
      <c r="FWF268" s="107"/>
      <c r="FWG268" s="107"/>
      <c r="FWH268" s="107"/>
      <c r="FWI268" s="107"/>
      <c r="FWJ268" s="107"/>
      <c r="FWK268" s="107"/>
      <c r="FWL268" s="107"/>
      <c r="FWM268" s="107"/>
      <c r="FWN268" s="107"/>
      <c r="FWO268" s="107"/>
      <c r="FWP268" s="107"/>
      <c r="FWQ268" s="107"/>
      <c r="FWR268" s="107"/>
      <c r="FWS268" s="107"/>
      <c r="FWT268" s="107"/>
      <c r="FWU268" s="107"/>
      <c r="FWV268" s="107"/>
      <c r="FWW268" s="107"/>
      <c r="FWX268" s="107"/>
      <c r="FWY268" s="107"/>
      <c r="FWZ268" s="107"/>
      <c r="FXA268" s="107"/>
      <c r="FXB268" s="107"/>
      <c r="FXC268" s="107"/>
      <c r="FXD268" s="107"/>
      <c r="FXE268" s="107"/>
      <c r="FXF268" s="107"/>
      <c r="FXG268" s="107"/>
      <c r="FXH268" s="107"/>
      <c r="FXI268" s="107"/>
      <c r="FXJ268" s="107"/>
      <c r="FXK268" s="107"/>
      <c r="FXL268" s="107"/>
      <c r="FXM268" s="107"/>
      <c r="FXN268" s="107"/>
      <c r="FXO268" s="107"/>
      <c r="FXP268" s="107"/>
      <c r="FXQ268" s="107"/>
      <c r="FXR268" s="107"/>
      <c r="FXS268" s="107"/>
      <c r="FXT268" s="107"/>
      <c r="FXU268" s="107"/>
      <c r="FXV268" s="107"/>
      <c r="FXW268" s="107"/>
      <c r="FXX268" s="107"/>
      <c r="FXY268" s="107"/>
      <c r="FXZ268" s="107"/>
      <c r="FYA268" s="107"/>
      <c r="FYB268" s="107"/>
      <c r="FYC268" s="107"/>
      <c r="FYD268" s="107"/>
      <c r="FYE268" s="107"/>
      <c r="FYF268" s="107"/>
      <c r="FYG268" s="107"/>
      <c r="FYH268" s="107"/>
      <c r="FYI268" s="107"/>
      <c r="FYJ268" s="107"/>
      <c r="FYK268" s="107"/>
      <c r="FYL268" s="107"/>
      <c r="FYM268" s="107"/>
      <c r="FYN268" s="107"/>
      <c r="FYO268" s="107"/>
      <c r="FYP268" s="107"/>
      <c r="FYQ268" s="107"/>
      <c r="FYR268" s="107"/>
      <c r="FYS268" s="107"/>
      <c r="FYT268" s="107"/>
      <c r="FYU268" s="107"/>
      <c r="FYV268" s="107"/>
      <c r="FYW268" s="107"/>
      <c r="FYX268" s="107"/>
      <c r="FYY268" s="107"/>
      <c r="FYZ268" s="107"/>
      <c r="FZA268" s="107"/>
      <c r="FZB268" s="107"/>
      <c r="FZC268" s="107"/>
      <c r="FZD268" s="107"/>
      <c r="FZE268" s="107"/>
      <c r="FZF268" s="107"/>
      <c r="FZG268" s="107"/>
      <c r="FZH268" s="107"/>
      <c r="FZI268" s="107"/>
      <c r="FZJ268" s="107"/>
      <c r="FZK268" s="107"/>
      <c r="FZL268" s="107"/>
      <c r="FZM268" s="107"/>
      <c r="FZN268" s="107"/>
      <c r="FZO268" s="107"/>
      <c r="FZP268" s="107"/>
      <c r="FZQ268" s="107"/>
      <c r="FZR268" s="107"/>
      <c r="FZS268" s="107"/>
      <c r="FZT268" s="107"/>
      <c r="FZU268" s="107"/>
      <c r="FZV268" s="107"/>
      <c r="FZW268" s="107"/>
      <c r="FZX268" s="107"/>
      <c r="FZY268" s="107"/>
      <c r="FZZ268" s="107"/>
      <c r="GAA268" s="107"/>
      <c r="GAB268" s="107"/>
      <c r="GAC268" s="107"/>
      <c r="GAD268" s="107"/>
      <c r="GAE268" s="107"/>
      <c r="GAF268" s="107"/>
      <c r="GAG268" s="107"/>
      <c r="GAH268" s="107"/>
      <c r="GAI268" s="107"/>
      <c r="GAJ268" s="107"/>
      <c r="GAK268" s="107"/>
      <c r="GAL268" s="107"/>
      <c r="GAM268" s="107"/>
      <c r="GAN268" s="107"/>
      <c r="GAO268" s="107"/>
      <c r="GAP268" s="107"/>
      <c r="GAQ268" s="107"/>
      <c r="GAR268" s="107"/>
      <c r="GAS268" s="107"/>
      <c r="GAT268" s="107"/>
      <c r="GAU268" s="107"/>
      <c r="GAV268" s="107"/>
      <c r="GAW268" s="107"/>
      <c r="GAX268" s="107"/>
      <c r="GAY268" s="107"/>
      <c r="GAZ268" s="107"/>
      <c r="GBA268" s="107"/>
      <c r="GBB268" s="107"/>
      <c r="GBC268" s="107"/>
      <c r="GBD268" s="107"/>
      <c r="GBE268" s="107"/>
      <c r="GBF268" s="107"/>
      <c r="GBG268" s="107"/>
      <c r="GBH268" s="107"/>
      <c r="GBI268" s="107"/>
      <c r="GBJ268" s="107"/>
      <c r="GBK268" s="107"/>
      <c r="GBL268" s="107"/>
      <c r="GBM268" s="107"/>
      <c r="GBN268" s="107"/>
      <c r="GBO268" s="107"/>
      <c r="GBP268" s="107"/>
      <c r="GBQ268" s="107"/>
      <c r="GBR268" s="107"/>
      <c r="GBS268" s="107"/>
      <c r="GBT268" s="107"/>
      <c r="GBU268" s="107"/>
      <c r="GBV268" s="107"/>
      <c r="GBW268" s="107"/>
      <c r="GBX268" s="107"/>
      <c r="GBY268" s="107"/>
      <c r="GBZ268" s="107"/>
      <c r="GCA268" s="107"/>
      <c r="GCB268" s="107"/>
      <c r="GCC268" s="107"/>
      <c r="GCD268" s="107"/>
      <c r="GCE268" s="107"/>
      <c r="GCF268" s="107"/>
      <c r="GCG268" s="107"/>
      <c r="GCH268" s="107"/>
      <c r="GCI268" s="107"/>
      <c r="GCJ268" s="107"/>
      <c r="GCK268" s="107"/>
      <c r="GCL268" s="107"/>
      <c r="GCM268" s="107"/>
      <c r="GCN268" s="107"/>
      <c r="GCO268" s="107"/>
      <c r="GCP268" s="107"/>
      <c r="GCQ268" s="107"/>
      <c r="GCR268" s="107"/>
      <c r="GCS268" s="107"/>
      <c r="GCT268" s="107"/>
      <c r="GCU268" s="107"/>
      <c r="GCV268" s="107"/>
      <c r="GCW268" s="107"/>
      <c r="GCX268" s="107"/>
      <c r="GCY268" s="107"/>
      <c r="GCZ268" s="107"/>
      <c r="GDA268" s="107"/>
      <c r="GDB268" s="107"/>
      <c r="GDC268" s="107"/>
      <c r="GDD268" s="107"/>
      <c r="GDE268" s="107"/>
      <c r="GDF268" s="107"/>
      <c r="GDG268" s="107"/>
      <c r="GDH268" s="107"/>
      <c r="GDI268" s="107"/>
      <c r="GDJ268" s="107"/>
      <c r="GDK268" s="107"/>
      <c r="GDL268" s="107"/>
      <c r="GDM268" s="107"/>
      <c r="GDN268" s="107"/>
      <c r="GDO268" s="107"/>
      <c r="GDP268" s="107"/>
      <c r="GDQ268" s="107"/>
      <c r="GDR268" s="107"/>
      <c r="GDS268" s="107"/>
      <c r="GDT268" s="107"/>
      <c r="GDU268" s="107"/>
      <c r="GDV268" s="107"/>
      <c r="GDW268" s="107"/>
      <c r="GDX268" s="107"/>
      <c r="GDY268" s="107"/>
      <c r="GDZ268" s="107"/>
      <c r="GEA268" s="107"/>
      <c r="GEB268" s="107"/>
      <c r="GEC268" s="107"/>
      <c r="GED268" s="107"/>
      <c r="GEE268" s="107"/>
      <c r="GEF268" s="107"/>
      <c r="GEG268" s="107"/>
      <c r="GEH268" s="107"/>
      <c r="GEI268" s="107"/>
      <c r="GEJ268" s="107"/>
      <c r="GEK268" s="107"/>
      <c r="GEL268" s="107"/>
      <c r="GEM268" s="107"/>
      <c r="GEN268" s="107"/>
      <c r="GEO268" s="107"/>
      <c r="GEP268" s="107"/>
      <c r="GEQ268" s="107"/>
      <c r="GER268" s="107"/>
      <c r="GES268" s="107"/>
      <c r="GET268" s="107"/>
      <c r="GEU268" s="107"/>
      <c r="GEV268" s="107"/>
      <c r="GEW268" s="107"/>
      <c r="GEX268" s="107"/>
      <c r="GEY268" s="107"/>
      <c r="GEZ268" s="107"/>
      <c r="GFA268" s="107"/>
      <c r="GFB268" s="107"/>
      <c r="GFC268" s="107"/>
      <c r="GFD268" s="107"/>
      <c r="GFE268" s="107"/>
      <c r="GFF268" s="107"/>
      <c r="GFG268" s="107"/>
      <c r="GFH268" s="107"/>
      <c r="GFI268" s="107"/>
      <c r="GFJ268" s="107"/>
      <c r="GFK268" s="107"/>
      <c r="GFL268" s="107"/>
      <c r="GFM268" s="107"/>
      <c r="GFN268" s="107"/>
      <c r="GFO268" s="107"/>
      <c r="GFP268" s="107"/>
      <c r="GFQ268" s="107"/>
      <c r="GFR268" s="107"/>
      <c r="GFS268" s="107"/>
      <c r="GFT268" s="107"/>
      <c r="GFU268" s="107"/>
      <c r="GFV268" s="107"/>
      <c r="GFW268" s="107"/>
      <c r="GFX268" s="107"/>
      <c r="GFY268" s="107"/>
      <c r="GFZ268" s="107"/>
      <c r="GGA268" s="107"/>
      <c r="GGB268" s="107"/>
      <c r="GGC268" s="107"/>
      <c r="GGD268" s="107"/>
      <c r="GGE268" s="107"/>
      <c r="GGF268" s="107"/>
      <c r="GGG268" s="107"/>
      <c r="GGH268" s="107"/>
      <c r="GGI268" s="107"/>
      <c r="GGJ268" s="107"/>
      <c r="GGK268" s="107"/>
      <c r="GGL268" s="107"/>
      <c r="GGM268" s="107"/>
      <c r="GGN268" s="107"/>
      <c r="GGO268" s="107"/>
      <c r="GGP268" s="107"/>
      <c r="GGQ268" s="107"/>
      <c r="GGR268" s="107"/>
      <c r="GGS268" s="107"/>
      <c r="GGT268" s="107"/>
      <c r="GGU268" s="107"/>
      <c r="GGV268" s="107"/>
      <c r="GGW268" s="107"/>
      <c r="GGX268" s="107"/>
      <c r="GGY268" s="107"/>
      <c r="GGZ268" s="107"/>
      <c r="GHA268" s="107"/>
      <c r="GHB268" s="107"/>
      <c r="GHC268" s="107"/>
      <c r="GHD268" s="107"/>
      <c r="GHE268" s="107"/>
      <c r="GHF268" s="107"/>
      <c r="GHG268" s="107"/>
      <c r="GHH268" s="107"/>
      <c r="GHI268" s="107"/>
      <c r="GHJ268" s="107"/>
      <c r="GHK268" s="107"/>
      <c r="GHL268" s="107"/>
      <c r="GHM268" s="107"/>
      <c r="GHN268" s="107"/>
      <c r="GHO268" s="107"/>
      <c r="GHP268" s="107"/>
      <c r="GHQ268" s="107"/>
      <c r="GHR268" s="107"/>
      <c r="GHS268" s="107"/>
      <c r="GHT268" s="107"/>
      <c r="GHU268" s="107"/>
      <c r="GHV268" s="107"/>
      <c r="GHW268" s="107"/>
      <c r="GHX268" s="107"/>
      <c r="GHY268" s="107"/>
      <c r="GHZ268" s="107"/>
      <c r="GIA268" s="107"/>
      <c r="GIB268" s="107"/>
      <c r="GIC268" s="107"/>
      <c r="GID268" s="107"/>
      <c r="GIE268" s="107"/>
      <c r="GIF268" s="107"/>
      <c r="GIG268" s="107"/>
      <c r="GIH268" s="107"/>
      <c r="GII268" s="107"/>
      <c r="GIJ268" s="107"/>
      <c r="GIK268" s="107"/>
      <c r="GIL268" s="107"/>
      <c r="GIM268" s="107"/>
      <c r="GIN268" s="107"/>
      <c r="GIO268" s="107"/>
      <c r="GIP268" s="107"/>
      <c r="GIQ268" s="107"/>
      <c r="GIR268" s="107"/>
      <c r="GIS268" s="107"/>
      <c r="GIT268" s="107"/>
      <c r="GIU268" s="107"/>
      <c r="GIV268" s="107"/>
      <c r="GIW268" s="107"/>
      <c r="GIX268" s="107"/>
      <c r="GIY268" s="107"/>
      <c r="GIZ268" s="107"/>
      <c r="GJA268" s="107"/>
      <c r="GJB268" s="107"/>
      <c r="GJC268" s="107"/>
      <c r="GJD268" s="107"/>
      <c r="GJE268" s="107"/>
      <c r="GJF268" s="107"/>
      <c r="GJG268" s="107"/>
      <c r="GJH268" s="107"/>
      <c r="GJI268" s="107"/>
      <c r="GJJ268" s="107"/>
      <c r="GJK268" s="107"/>
      <c r="GJL268" s="107"/>
      <c r="GJM268" s="107"/>
      <c r="GJN268" s="107"/>
      <c r="GJO268" s="107"/>
      <c r="GJP268" s="107"/>
      <c r="GJQ268" s="107"/>
      <c r="GJR268" s="107"/>
      <c r="GJS268" s="107"/>
      <c r="GJT268" s="107"/>
      <c r="GJU268" s="107"/>
      <c r="GJV268" s="107"/>
      <c r="GJW268" s="107"/>
      <c r="GJX268" s="107"/>
      <c r="GJY268" s="107"/>
      <c r="GJZ268" s="107"/>
      <c r="GKA268" s="107"/>
      <c r="GKB268" s="107"/>
      <c r="GKC268" s="107"/>
      <c r="GKD268" s="107"/>
      <c r="GKE268" s="107"/>
      <c r="GKF268" s="107"/>
      <c r="GKG268" s="107"/>
      <c r="GKH268" s="107"/>
      <c r="GKI268" s="107"/>
      <c r="GKJ268" s="107"/>
      <c r="GKK268" s="107"/>
      <c r="GKL268" s="107"/>
      <c r="GKM268" s="107"/>
      <c r="GKN268" s="107"/>
      <c r="GKO268" s="107"/>
      <c r="GKP268" s="107"/>
      <c r="GKQ268" s="107"/>
      <c r="GKR268" s="107"/>
      <c r="GKS268" s="107"/>
      <c r="GKT268" s="107"/>
      <c r="GKU268" s="107"/>
      <c r="GKV268" s="107"/>
      <c r="GKW268" s="107"/>
      <c r="GKX268" s="107"/>
      <c r="GKY268" s="107"/>
      <c r="GKZ268" s="107"/>
      <c r="GLA268" s="107"/>
      <c r="GLB268" s="107"/>
      <c r="GLC268" s="107"/>
      <c r="GLD268" s="107"/>
      <c r="GLE268" s="107"/>
      <c r="GLF268" s="107"/>
      <c r="GLG268" s="107"/>
      <c r="GLH268" s="107"/>
      <c r="GLI268" s="107"/>
      <c r="GLJ268" s="107"/>
      <c r="GLK268" s="107"/>
      <c r="GLL268" s="107"/>
      <c r="GLM268" s="107"/>
      <c r="GLN268" s="107"/>
      <c r="GLO268" s="107"/>
      <c r="GLP268" s="107"/>
      <c r="GLQ268" s="107"/>
      <c r="GLR268" s="107"/>
      <c r="GLS268" s="107"/>
      <c r="GLT268" s="107"/>
      <c r="GLU268" s="107"/>
      <c r="GLV268" s="107"/>
      <c r="GLW268" s="107"/>
      <c r="GLX268" s="107"/>
      <c r="GLY268" s="107"/>
      <c r="GLZ268" s="107"/>
      <c r="GMA268" s="107"/>
      <c r="GMB268" s="107"/>
      <c r="GMC268" s="107"/>
      <c r="GMD268" s="107"/>
      <c r="GME268" s="107"/>
      <c r="GMF268" s="107"/>
      <c r="GMG268" s="107"/>
      <c r="GMH268" s="107"/>
      <c r="GMI268" s="107"/>
      <c r="GMJ268" s="107"/>
      <c r="GMK268" s="107"/>
      <c r="GML268" s="107"/>
      <c r="GMM268" s="107"/>
      <c r="GMN268" s="107"/>
      <c r="GMO268" s="107"/>
      <c r="GMP268" s="107"/>
      <c r="GMQ268" s="107"/>
      <c r="GMR268" s="107"/>
      <c r="GMS268" s="107"/>
      <c r="GMT268" s="107"/>
      <c r="GMU268" s="107"/>
      <c r="GMV268" s="107"/>
      <c r="GMW268" s="107"/>
      <c r="GMX268" s="107"/>
      <c r="GMY268" s="107"/>
      <c r="GMZ268" s="107"/>
      <c r="GNA268" s="107"/>
      <c r="GNB268" s="107"/>
      <c r="GNC268" s="107"/>
      <c r="GND268" s="107"/>
      <c r="GNE268" s="107"/>
      <c r="GNF268" s="107"/>
      <c r="GNG268" s="107"/>
      <c r="GNH268" s="107"/>
      <c r="GNI268" s="107"/>
      <c r="GNJ268" s="107"/>
      <c r="GNK268" s="107"/>
      <c r="GNL268" s="107"/>
      <c r="GNM268" s="107"/>
      <c r="GNN268" s="107"/>
      <c r="GNO268" s="107"/>
      <c r="GNP268" s="107"/>
      <c r="GNQ268" s="107"/>
      <c r="GNR268" s="107"/>
      <c r="GNS268" s="107"/>
      <c r="GNT268" s="107"/>
      <c r="GNU268" s="107"/>
      <c r="GNV268" s="107"/>
      <c r="GNW268" s="107"/>
      <c r="GNX268" s="107"/>
      <c r="GNY268" s="107"/>
      <c r="GNZ268" s="107"/>
      <c r="GOA268" s="107"/>
      <c r="GOB268" s="107"/>
      <c r="GOC268" s="107"/>
      <c r="GOD268" s="107"/>
      <c r="GOE268" s="107"/>
      <c r="GOF268" s="107"/>
      <c r="GOG268" s="107"/>
      <c r="GOH268" s="107"/>
      <c r="GOI268" s="107"/>
      <c r="GOJ268" s="107"/>
      <c r="GOK268" s="107"/>
      <c r="GOL268" s="107"/>
      <c r="GOM268" s="107"/>
      <c r="GON268" s="107"/>
      <c r="GOO268" s="107"/>
      <c r="GOP268" s="107"/>
      <c r="GOQ268" s="107"/>
      <c r="GOR268" s="107"/>
      <c r="GOS268" s="107"/>
      <c r="GOT268" s="107"/>
      <c r="GOU268" s="107"/>
      <c r="GOV268" s="107"/>
      <c r="GOW268" s="107"/>
      <c r="GOX268" s="107"/>
      <c r="GOY268" s="107"/>
      <c r="GOZ268" s="107"/>
      <c r="GPA268" s="107"/>
      <c r="GPB268" s="107"/>
      <c r="GPC268" s="107"/>
      <c r="GPD268" s="107"/>
      <c r="GPE268" s="107"/>
      <c r="GPF268" s="107"/>
      <c r="GPG268" s="107"/>
      <c r="GPH268" s="107"/>
      <c r="GPI268" s="107"/>
      <c r="GPJ268" s="107"/>
      <c r="GPK268" s="107"/>
      <c r="GPL268" s="107"/>
      <c r="GPM268" s="107"/>
      <c r="GPN268" s="107"/>
      <c r="GPO268" s="107"/>
      <c r="GPP268" s="107"/>
      <c r="GPQ268" s="107"/>
      <c r="GPR268" s="107"/>
      <c r="GPS268" s="107"/>
      <c r="GPT268" s="107"/>
      <c r="GPU268" s="107"/>
      <c r="GPV268" s="107"/>
      <c r="GPW268" s="107"/>
      <c r="GPX268" s="107"/>
      <c r="GPY268" s="107"/>
      <c r="GPZ268" s="107"/>
      <c r="GQA268" s="107"/>
      <c r="GQB268" s="107"/>
      <c r="GQC268" s="107"/>
      <c r="GQD268" s="107"/>
      <c r="GQE268" s="107"/>
      <c r="GQF268" s="107"/>
      <c r="GQG268" s="107"/>
      <c r="GQH268" s="107"/>
      <c r="GQI268" s="107"/>
      <c r="GQJ268" s="107"/>
      <c r="GQK268" s="107"/>
      <c r="GQL268" s="107"/>
      <c r="GQM268" s="107"/>
      <c r="GQN268" s="107"/>
      <c r="GQO268" s="107"/>
      <c r="GQP268" s="107"/>
      <c r="GQQ268" s="107"/>
      <c r="GQR268" s="107"/>
      <c r="GQS268" s="107"/>
      <c r="GQT268" s="107"/>
      <c r="GQU268" s="107"/>
      <c r="GQV268" s="107"/>
      <c r="GQW268" s="107"/>
      <c r="GQX268" s="107"/>
      <c r="GQY268" s="107"/>
      <c r="GQZ268" s="107"/>
      <c r="GRA268" s="107"/>
      <c r="GRB268" s="107"/>
      <c r="GRC268" s="107"/>
      <c r="GRD268" s="107"/>
      <c r="GRE268" s="107"/>
      <c r="GRF268" s="107"/>
      <c r="GRG268" s="107"/>
      <c r="GRH268" s="107"/>
      <c r="GRI268" s="107"/>
      <c r="GRJ268" s="107"/>
      <c r="GRK268" s="107"/>
      <c r="GRL268" s="107"/>
      <c r="GRM268" s="107"/>
      <c r="GRN268" s="107"/>
      <c r="GRO268" s="107"/>
      <c r="GRP268" s="107"/>
      <c r="GRQ268" s="107"/>
      <c r="GRR268" s="107"/>
      <c r="GRS268" s="107"/>
      <c r="GRT268" s="107"/>
      <c r="GRU268" s="107"/>
      <c r="GRV268" s="107"/>
      <c r="GRW268" s="107"/>
      <c r="GRX268" s="107"/>
      <c r="GRY268" s="107"/>
      <c r="GRZ268" s="107"/>
      <c r="GSA268" s="107"/>
      <c r="GSB268" s="107"/>
      <c r="GSC268" s="107"/>
      <c r="GSD268" s="107"/>
      <c r="GSE268" s="107"/>
      <c r="GSF268" s="107"/>
      <c r="GSG268" s="107"/>
      <c r="GSH268" s="107"/>
      <c r="GSI268" s="107"/>
      <c r="GSJ268" s="107"/>
      <c r="GSK268" s="107"/>
      <c r="GSL268" s="107"/>
      <c r="GSM268" s="107"/>
      <c r="GSN268" s="107"/>
      <c r="GSO268" s="107"/>
      <c r="GSP268" s="107"/>
      <c r="GSQ268" s="107"/>
      <c r="GSR268" s="107"/>
      <c r="GSS268" s="107"/>
      <c r="GST268" s="107"/>
      <c r="GSU268" s="107"/>
      <c r="GSV268" s="107"/>
      <c r="GSW268" s="107"/>
      <c r="GSX268" s="107"/>
      <c r="GSY268" s="107"/>
      <c r="GSZ268" s="107"/>
      <c r="GTA268" s="107"/>
      <c r="GTB268" s="107"/>
      <c r="GTC268" s="107"/>
      <c r="GTD268" s="107"/>
      <c r="GTE268" s="107"/>
      <c r="GTF268" s="107"/>
      <c r="GTG268" s="107"/>
      <c r="GTH268" s="107"/>
      <c r="GTI268" s="107"/>
      <c r="GTJ268" s="107"/>
      <c r="GTK268" s="107"/>
      <c r="GTL268" s="107"/>
      <c r="GTM268" s="107"/>
      <c r="GTN268" s="107"/>
      <c r="GTO268" s="107"/>
      <c r="GTP268" s="107"/>
      <c r="GTQ268" s="107"/>
      <c r="GTR268" s="107"/>
      <c r="GTS268" s="107"/>
      <c r="GTT268" s="107"/>
      <c r="GTU268" s="107"/>
      <c r="GTV268" s="107"/>
      <c r="GTW268" s="107"/>
      <c r="GTX268" s="107"/>
      <c r="GTY268" s="107"/>
      <c r="GTZ268" s="107"/>
      <c r="GUA268" s="107"/>
      <c r="GUB268" s="107"/>
      <c r="GUC268" s="107"/>
      <c r="GUD268" s="107"/>
      <c r="GUE268" s="107"/>
      <c r="GUF268" s="107"/>
      <c r="GUG268" s="107"/>
      <c r="GUH268" s="107"/>
      <c r="GUI268" s="107"/>
      <c r="GUJ268" s="107"/>
      <c r="GUK268" s="107"/>
      <c r="GUL268" s="107"/>
      <c r="GUM268" s="107"/>
      <c r="GUN268" s="107"/>
      <c r="GUO268" s="107"/>
      <c r="GUP268" s="107"/>
      <c r="GUQ268" s="107"/>
      <c r="GUR268" s="107"/>
      <c r="GUS268" s="107"/>
      <c r="GUT268" s="107"/>
      <c r="GUU268" s="107"/>
      <c r="GUV268" s="107"/>
      <c r="GUW268" s="107"/>
      <c r="GUX268" s="107"/>
      <c r="GUY268" s="107"/>
      <c r="GUZ268" s="107"/>
      <c r="GVA268" s="107"/>
      <c r="GVB268" s="107"/>
      <c r="GVC268" s="107"/>
      <c r="GVD268" s="107"/>
      <c r="GVE268" s="107"/>
      <c r="GVF268" s="107"/>
      <c r="GVG268" s="107"/>
      <c r="GVH268" s="107"/>
      <c r="GVI268" s="107"/>
      <c r="GVJ268" s="107"/>
      <c r="GVK268" s="107"/>
      <c r="GVL268" s="107"/>
      <c r="GVM268" s="107"/>
      <c r="GVN268" s="107"/>
      <c r="GVO268" s="107"/>
      <c r="GVP268" s="107"/>
      <c r="GVQ268" s="107"/>
      <c r="GVR268" s="107"/>
      <c r="GVS268" s="107"/>
      <c r="GVT268" s="107"/>
      <c r="GVU268" s="107"/>
      <c r="GVV268" s="107"/>
      <c r="GVW268" s="107"/>
      <c r="GVX268" s="107"/>
      <c r="GVY268" s="107"/>
      <c r="GVZ268" s="107"/>
      <c r="GWA268" s="107"/>
      <c r="GWB268" s="107"/>
      <c r="GWC268" s="107"/>
      <c r="GWD268" s="107"/>
      <c r="GWE268" s="107"/>
      <c r="GWF268" s="107"/>
      <c r="GWG268" s="107"/>
      <c r="GWH268" s="107"/>
      <c r="GWI268" s="107"/>
      <c r="GWJ268" s="107"/>
      <c r="GWK268" s="107"/>
      <c r="GWL268" s="107"/>
      <c r="GWM268" s="107"/>
      <c r="GWN268" s="107"/>
      <c r="GWO268" s="107"/>
      <c r="GWP268" s="107"/>
      <c r="GWQ268" s="107"/>
      <c r="GWR268" s="107"/>
      <c r="GWS268" s="107"/>
      <c r="GWT268" s="107"/>
      <c r="GWU268" s="107"/>
      <c r="GWV268" s="107"/>
      <c r="GWW268" s="107"/>
      <c r="GWX268" s="107"/>
      <c r="GWY268" s="107"/>
      <c r="GWZ268" s="107"/>
      <c r="GXA268" s="107"/>
      <c r="GXB268" s="107"/>
      <c r="GXC268" s="107"/>
      <c r="GXD268" s="107"/>
      <c r="GXE268" s="107"/>
      <c r="GXF268" s="107"/>
      <c r="GXG268" s="107"/>
      <c r="GXH268" s="107"/>
      <c r="GXI268" s="107"/>
      <c r="GXJ268" s="107"/>
      <c r="GXK268" s="107"/>
      <c r="GXL268" s="107"/>
      <c r="GXM268" s="107"/>
      <c r="GXN268" s="107"/>
      <c r="GXO268" s="107"/>
      <c r="GXP268" s="107"/>
      <c r="GXQ268" s="107"/>
      <c r="GXR268" s="107"/>
      <c r="GXS268" s="107"/>
      <c r="GXT268" s="107"/>
      <c r="GXU268" s="107"/>
      <c r="GXV268" s="107"/>
      <c r="GXW268" s="107"/>
      <c r="GXX268" s="107"/>
      <c r="GXY268" s="107"/>
      <c r="GXZ268" s="107"/>
      <c r="GYA268" s="107"/>
      <c r="GYB268" s="107"/>
      <c r="GYC268" s="107"/>
      <c r="GYD268" s="107"/>
      <c r="GYE268" s="107"/>
      <c r="GYF268" s="107"/>
      <c r="GYG268" s="107"/>
      <c r="GYH268" s="107"/>
      <c r="GYI268" s="107"/>
      <c r="GYJ268" s="107"/>
      <c r="GYK268" s="107"/>
      <c r="GYL268" s="107"/>
      <c r="GYM268" s="107"/>
      <c r="GYN268" s="107"/>
      <c r="GYO268" s="107"/>
      <c r="GYP268" s="107"/>
      <c r="GYQ268" s="107"/>
      <c r="GYR268" s="107"/>
      <c r="GYS268" s="107"/>
      <c r="GYT268" s="107"/>
      <c r="GYU268" s="107"/>
      <c r="GYV268" s="107"/>
      <c r="GYW268" s="107"/>
      <c r="GYX268" s="107"/>
      <c r="GYY268" s="107"/>
      <c r="GYZ268" s="107"/>
      <c r="GZA268" s="107"/>
      <c r="GZB268" s="107"/>
      <c r="GZC268" s="107"/>
      <c r="GZD268" s="107"/>
      <c r="GZE268" s="107"/>
      <c r="GZF268" s="107"/>
      <c r="GZG268" s="107"/>
      <c r="GZH268" s="107"/>
      <c r="GZI268" s="107"/>
      <c r="GZJ268" s="107"/>
      <c r="GZK268" s="107"/>
      <c r="GZL268" s="107"/>
      <c r="GZM268" s="107"/>
      <c r="GZN268" s="107"/>
      <c r="GZO268" s="107"/>
      <c r="GZP268" s="107"/>
      <c r="GZQ268" s="107"/>
      <c r="GZR268" s="107"/>
      <c r="GZS268" s="107"/>
      <c r="GZT268" s="107"/>
      <c r="GZU268" s="107"/>
      <c r="GZV268" s="107"/>
      <c r="GZW268" s="107"/>
      <c r="GZX268" s="107"/>
      <c r="GZY268" s="107"/>
      <c r="GZZ268" s="107"/>
      <c r="HAA268" s="107"/>
      <c r="HAB268" s="107"/>
      <c r="HAC268" s="107"/>
      <c r="HAD268" s="107"/>
      <c r="HAE268" s="107"/>
      <c r="HAF268" s="107"/>
      <c r="HAG268" s="107"/>
      <c r="HAH268" s="107"/>
      <c r="HAI268" s="107"/>
      <c r="HAJ268" s="107"/>
      <c r="HAK268" s="107"/>
      <c r="HAL268" s="107"/>
      <c r="HAM268" s="107"/>
      <c r="HAN268" s="107"/>
      <c r="HAO268" s="107"/>
      <c r="HAP268" s="107"/>
      <c r="HAQ268" s="107"/>
      <c r="HAR268" s="107"/>
      <c r="HAS268" s="107"/>
      <c r="HAT268" s="107"/>
      <c r="HAU268" s="107"/>
      <c r="HAV268" s="107"/>
      <c r="HAW268" s="107"/>
      <c r="HAX268" s="107"/>
      <c r="HAY268" s="107"/>
      <c r="HAZ268" s="107"/>
      <c r="HBA268" s="107"/>
      <c r="HBB268" s="107"/>
      <c r="HBC268" s="107"/>
      <c r="HBD268" s="107"/>
      <c r="HBE268" s="107"/>
      <c r="HBF268" s="107"/>
      <c r="HBG268" s="107"/>
      <c r="HBH268" s="107"/>
      <c r="HBI268" s="107"/>
      <c r="HBJ268" s="107"/>
      <c r="HBK268" s="107"/>
      <c r="HBL268" s="107"/>
      <c r="HBM268" s="107"/>
      <c r="HBN268" s="107"/>
      <c r="HBO268" s="107"/>
      <c r="HBP268" s="107"/>
      <c r="HBQ268" s="107"/>
      <c r="HBR268" s="107"/>
      <c r="HBS268" s="107"/>
      <c r="HBT268" s="107"/>
      <c r="HBU268" s="107"/>
      <c r="HBV268" s="107"/>
      <c r="HBW268" s="107"/>
      <c r="HBX268" s="107"/>
      <c r="HBY268" s="107"/>
      <c r="HBZ268" s="107"/>
      <c r="HCA268" s="107"/>
      <c r="HCB268" s="107"/>
      <c r="HCC268" s="107"/>
      <c r="HCD268" s="107"/>
      <c r="HCE268" s="107"/>
      <c r="HCF268" s="107"/>
      <c r="HCG268" s="107"/>
      <c r="HCH268" s="107"/>
      <c r="HCI268" s="107"/>
      <c r="HCJ268" s="107"/>
      <c r="HCK268" s="107"/>
      <c r="HCL268" s="107"/>
      <c r="HCM268" s="107"/>
      <c r="HCN268" s="107"/>
      <c r="HCO268" s="107"/>
      <c r="HCP268" s="107"/>
      <c r="HCQ268" s="107"/>
      <c r="HCR268" s="107"/>
      <c r="HCS268" s="107"/>
      <c r="HCT268" s="107"/>
      <c r="HCU268" s="107"/>
      <c r="HCV268" s="107"/>
      <c r="HCW268" s="107"/>
      <c r="HCX268" s="107"/>
      <c r="HCY268" s="107"/>
      <c r="HCZ268" s="107"/>
      <c r="HDA268" s="107"/>
      <c r="HDB268" s="107"/>
      <c r="HDC268" s="107"/>
      <c r="HDD268" s="107"/>
      <c r="HDE268" s="107"/>
      <c r="HDF268" s="107"/>
      <c r="HDG268" s="107"/>
      <c r="HDH268" s="107"/>
      <c r="HDI268" s="107"/>
      <c r="HDJ268" s="107"/>
      <c r="HDK268" s="107"/>
      <c r="HDL268" s="107"/>
      <c r="HDM268" s="107"/>
      <c r="HDN268" s="107"/>
      <c r="HDO268" s="107"/>
      <c r="HDP268" s="107"/>
      <c r="HDQ268" s="107"/>
      <c r="HDR268" s="107"/>
      <c r="HDS268" s="107"/>
      <c r="HDT268" s="107"/>
      <c r="HDU268" s="107"/>
      <c r="HDV268" s="107"/>
      <c r="HDW268" s="107"/>
      <c r="HDX268" s="107"/>
      <c r="HDY268" s="107"/>
      <c r="HDZ268" s="107"/>
      <c r="HEA268" s="107"/>
      <c r="HEB268" s="107"/>
      <c r="HEC268" s="107"/>
      <c r="HED268" s="107"/>
      <c r="HEE268" s="107"/>
      <c r="HEF268" s="107"/>
      <c r="HEG268" s="107"/>
      <c r="HEH268" s="107"/>
      <c r="HEI268" s="107"/>
      <c r="HEJ268" s="107"/>
      <c r="HEK268" s="107"/>
      <c r="HEL268" s="107"/>
      <c r="HEM268" s="107"/>
      <c r="HEN268" s="107"/>
      <c r="HEO268" s="107"/>
      <c r="HEP268" s="107"/>
      <c r="HEQ268" s="107"/>
      <c r="HER268" s="107"/>
      <c r="HES268" s="107"/>
      <c r="HET268" s="107"/>
      <c r="HEU268" s="107"/>
      <c r="HEV268" s="107"/>
      <c r="HEW268" s="107"/>
      <c r="HEX268" s="107"/>
      <c r="HEY268" s="107"/>
      <c r="HEZ268" s="107"/>
      <c r="HFA268" s="107"/>
      <c r="HFB268" s="107"/>
      <c r="HFC268" s="107"/>
      <c r="HFD268" s="107"/>
      <c r="HFE268" s="107"/>
      <c r="HFF268" s="107"/>
      <c r="HFG268" s="107"/>
      <c r="HFH268" s="107"/>
      <c r="HFI268" s="107"/>
      <c r="HFJ268" s="107"/>
      <c r="HFK268" s="107"/>
      <c r="HFL268" s="107"/>
      <c r="HFM268" s="107"/>
      <c r="HFN268" s="107"/>
      <c r="HFO268" s="107"/>
      <c r="HFP268" s="107"/>
      <c r="HFQ268" s="107"/>
      <c r="HFR268" s="107"/>
      <c r="HFS268" s="107"/>
      <c r="HFT268" s="107"/>
      <c r="HFU268" s="107"/>
      <c r="HFV268" s="107"/>
      <c r="HFW268" s="107"/>
      <c r="HFX268" s="107"/>
      <c r="HFY268" s="107"/>
      <c r="HFZ268" s="107"/>
      <c r="HGA268" s="107"/>
      <c r="HGB268" s="107"/>
      <c r="HGC268" s="107"/>
      <c r="HGD268" s="107"/>
      <c r="HGE268" s="107"/>
      <c r="HGF268" s="107"/>
      <c r="HGG268" s="107"/>
      <c r="HGH268" s="107"/>
      <c r="HGI268" s="107"/>
      <c r="HGJ268" s="107"/>
      <c r="HGK268" s="107"/>
      <c r="HGL268" s="107"/>
      <c r="HGM268" s="107"/>
      <c r="HGN268" s="107"/>
      <c r="HGO268" s="107"/>
      <c r="HGP268" s="107"/>
      <c r="HGQ268" s="107"/>
      <c r="HGR268" s="107"/>
      <c r="HGS268" s="107"/>
      <c r="HGT268" s="107"/>
      <c r="HGU268" s="107"/>
      <c r="HGV268" s="107"/>
      <c r="HGW268" s="107"/>
      <c r="HGX268" s="107"/>
      <c r="HGY268" s="107"/>
      <c r="HGZ268" s="107"/>
      <c r="HHA268" s="107"/>
      <c r="HHB268" s="107"/>
      <c r="HHC268" s="107"/>
      <c r="HHD268" s="107"/>
      <c r="HHE268" s="107"/>
      <c r="HHF268" s="107"/>
      <c r="HHG268" s="107"/>
      <c r="HHH268" s="107"/>
      <c r="HHI268" s="107"/>
      <c r="HHJ268" s="107"/>
      <c r="HHK268" s="107"/>
      <c r="HHL268" s="107"/>
      <c r="HHM268" s="107"/>
      <c r="HHN268" s="107"/>
      <c r="HHO268" s="107"/>
      <c r="HHP268" s="107"/>
      <c r="HHQ268" s="107"/>
      <c r="HHR268" s="107"/>
      <c r="HHS268" s="107"/>
      <c r="HHT268" s="107"/>
      <c r="HHU268" s="107"/>
      <c r="HHV268" s="107"/>
      <c r="HHW268" s="107"/>
      <c r="HHX268" s="107"/>
      <c r="HHY268" s="107"/>
      <c r="HHZ268" s="107"/>
      <c r="HIA268" s="107"/>
      <c r="HIB268" s="107"/>
      <c r="HIC268" s="107"/>
      <c r="HID268" s="107"/>
      <c r="HIE268" s="107"/>
      <c r="HIF268" s="107"/>
      <c r="HIG268" s="107"/>
      <c r="HIH268" s="107"/>
      <c r="HII268" s="107"/>
      <c r="HIJ268" s="107"/>
      <c r="HIK268" s="107"/>
      <c r="HIL268" s="107"/>
      <c r="HIM268" s="107"/>
      <c r="HIN268" s="107"/>
      <c r="HIO268" s="107"/>
      <c r="HIP268" s="107"/>
      <c r="HIQ268" s="107"/>
      <c r="HIR268" s="107"/>
      <c r="HIS268" s="107"/>
      <c r="HIT268" s="107"/>
      <c r="HIU268" s="107"/>
      <c r="HIV268" s="107"/>
      <c r="HIW268" s="107"/>
      <c r="HIX268" s="107"/>
      <c r="HIY268" s="107"/>
      <c r="HIZ268" s="107"/>
      <c r="HJA268" s="107"/>
      <c r="HJB268" s="107"/>
      <c r="HJC268" s="107"/>
      <c r="HJD268" s="107"/>
      <c r="HJE268" s="107"/>
      <c r="HJF268" s="107"/>
      <c r="HJG268" s="107"/>
      <c r="HJH268" s="107"/>
      <c r="HJI268" s="107"/>
      <c r="HJJ268" s="107"/>
      <c r="HJK268" s="107"/>
      <c r="HJL268" s="107"/>
      <c r="HJM268" s="107"/>
      <c r="HJN268" s="107"/>
      <c r="HJO268" s="107"/>
      <c r="HJP268" s="107"/>
      <c r="HJQ268" s="107"/>
      <c r="HJR268" s="107"/>
      <c r="HJS268" s="107"/>
      <c r="HJT268" s="107"/>
      <c r="HJU268" s="107"/>
      <c r="HJV268" s="107"/>
      <c r="HJW268" s="107"/>
      <c r="HJX268" s="107"/>
      <c r="HJY268" s="107"/>
      <c r="HJZ268" s="107"/>
      <c r="HKA268" s="107"/>
      <c r="HKB268" s="107"/>
      <c r="HKC268" s="107"/>
      <c r="HKD268" s="107"/>
      <c r="HKE268" s="107"/>
      <c r="HKF268" s="107"/>
      <c r="HKG268" s="107"/>
      <c r="HKH268" s="107"/>
      <c r="HKI268" s="107"/>
      <c r="HKJ268" s="107"/>
      <c r="HKK268" s="107"/>
      <c r="HKL268" s="107"/>
      <c r="HKM268" s="107"/>
      <c r="HKN268" s="107"/>
      <c r="HKO268" s="107"/>
      <c r="HKP268" s="107"/>
      <c r="HKQ268" s="107"/>
      <c r="HKR268" s="107"/>
      <c r="HKS268" s="107"/>
      <c r="HKT268" s="107"/>
      <c r="HKU268" s="107"/>
      <c r="HKV268" s="107"/>
      <c r="HKW268" s="107"/>
      <c r="HKX268" s="107"/>
      <c r="HKY268" s="107"/>
      <c r="HKZ268" s="107"/>
      <c r="HLA268" s="107"/>
      <c r="HLB268" s="107"/>
      <c r="HLC268" s="107"/>
      <c r="HLD268" s="107"/>
      <c r="HLE268" s="107"/>
      <c r="HLF268" s="107"/>
      <c r="HLG268" s="107"/>
      <c r="HLH268" s="107"/>
      <c r="HLI268" s="107"/>
      <c r="HLJ268" s="107"/>
      <c r="HLK268" s="107"/>
      <c r="HLL268" s="107"/>
      <c r="HLM268" s="107"/>
      <c r="HLN268" s="107"/>
      <c r="HLO268" s="107"/>
      <c r="HLP268" s="107"/>
      <c r="HLQ268" s="107"/>
      <c r="HLR268" s="107"/>
      <c r="HLS268" s="107"/>
      <c r="HLT268" s="107"/>
      <c r="HLU268" s="107"/>
      <c r="HLV268" s="107"/>
      <c r="HLW268" s="107"/>
      <c r="HLX268" s="107"/>
      <c r="HLY268" s="107"/>
      <c r="HLZ268" s="107"/>
      <c r="HMA268" s="107"/>
      <c r="HMB268" s="107"/>
      <c r="HMC268" s="107"/>
      <c r="HMD268" s="107"/>
      <c r="HME268" s="107"/>
      <c r="HMF268" s="107"/>
      <c r="HMG268" s="107"/>
      <c r="HMH268" s="107"/>
      <c r="HMI268" s="107"/>
      <c r="HMJ268" s="107"/>
      <c r="HMK268" s="107"/>
      <c r="HML268" s="107"/>
      <c r="HMM268" s="107"/>
      <c r="HMN268" s="107"/>
      <c r="HMO268" s="107"/>
      <c r="HMP268" s="107"/>
      <c r="HMQ268" s="107"/>
      <c r="HMR268" s="107"/>
      <c r="HMS268" s="107"/>
      <c r="HMT268" s="107"/>
      <c r="HMU268" s="107"/>
      <c r="HMV268" s="107"/>
      <c r="HMW268" s="107"/>
      <c r="HMX268" s="107"/>
      <c r="HMY268" s="107"/>
      <c r="HMZ268" s="107"/>
      <c r="HNA268" s="107"/>
      <c r="HNB268" s="107"/>
      <c r="HNC268" s="107"/>
      <c r="HND268" s="107"/>
      <c r="HNE268" s="107"/>
      <c r="HNF268" s="107"/>
      <c r="HNG268" s="107"/>
      <c r="HNH268" s="107"/>
      <c r="HNI268" s="107"/>
      <c r="HNJ268" s="107"/>
      <c r="HNK268" s="107"/>
      <c r="HNL268" s="107"/>
      <c r="HNM268" s="107"/>
      <c r="HNN268" s="107"/>
      <c r="HNO268" s="107"/>
      <c r="HNP268" s="107"/>
      <c r="HNQ268" s="107"/>
      <c r="HNR268" s="107"/>
      <c r="HNS268" s="107"/>
      <c r="HNT268" s="107"/>
      <c r="HNU268" s="107"/>
      <c r="HNV268" s="107"/>
      <c r="HNW268" s="107"/>
      <c r="HNX268" s="107"/>
      <c r="HNY268" s="107"/>
      <c r="HNZ268" s="107"/>
      <c r="HOA268" s="107"/>
      <c r="HOB268" s="107"/>
      <c r="HOC268" s="107"/>
      <c r="HOD268" s="107"/>
      <c r="HOE268" s="107"/>
      <c r="HOF268" s="107"/>
      <c r="HOG268" s="107"/>
      <c r="HOH268" s="107"/>
      <c r="HOI268" s="107"/>
      <c r="HOJ268" s="107"/>
      <c r="HOK268" s="107"/>
      <c r="HOL268" s="107"/>
      <c r="HOM268" s="107"/>
      <c r="HON268" s="107"/>
      <c r="HOO268" s="107"/>
      <c r="HOP268" s="107"/>
      <c r="HOQ268" s="107"/>
      <c r="HOR268" s="107"/>
      <c r="HOS268" s="107"/>
      <c r="HOT268" s="107"/>
      <c r="HOU268" s="107"/>
      <c r="HOV268" s="107"/>
      <c r="HOW268" s="107"/>
      <c r="HOX268" s="107"/>
      <c r="HOY268" s="107"/>
      <c r="HOZ268" s="107"/>
      <c r="HPA268" s="107"/>
      <c r="HPB268" s="107"/>
      <c r="HPC268" s="107"/>
      <c r="HPD268" s="107"/>
      <c r="HPE268" s="107"/>
      <c r="HPF268" s="107"/>
      <c r="HPG268" s="107"/>
      <c r="HPH268" s="107"/>
      <c r="HPI268" s="107"/>
      <c r="HPJ268" s="107"/>
      <c r="HPK268" s="107"/>
      <c r="HPL268" s="107"/>
      <c r="HPM268" s="107"/>
      <c r="HPN268" s="107"/>
      <c r="HPO268" s="107"/>
      <c r="HPP268" s="107"/>
      <c r="HPQ268" s="107"/>
      <c r="HPR268" s="107"/>
      <c r="HPS268" s="107"/>
      <c r="HPT268" s="107"/>
      <c r="HPU268" s="107"/>
      <c r="HPV268" s="107"/>
      <c r="HPW268" s="107"/>
      <c r="HPX268" s="107"/>
      <c r="HPY268" s="107"/>
      <c r="HPZ268" s="107"/>
      <c r="HQA268" s="107"/>
      <c r="HQB268" s="107"/>
      <c r="HQC268" s="107"/>
      <c r="HQD268" s="107"/>
      <c r="HQE268" s="107"/>
      <c r="HQF268" s="107"/>
      <c r="HQG268" s="107"/>
      <c r="HQH268" s="107"/>
      <c r="HQI268" s="107"/>
      <c r="HQJ268" s="107"/>
      <c r="HQK268" s="107"/>
      <c r="HQL268" s="107"/>
      <c r="HQM268" s="107"/>
      <c r="HQN268" s="107"/>
      <c r="HQO268" s="107"/>
      <c r="HQP268" s="107"/>
      <c r="HQQ268" s="107"/>
      <c r="HQR268" s="107"/>
      <c r="HQS268" s="107"/>
      <c r="HQT268" s="107"/>
      <c r="HQU268" s="107"/>
      <c r="HQV268" s="107"/>
      <c r="HQW268" s="107"/>
      <c r="HQX268" s="107"/>
      <c r="HQY268" s="107"/>
      <c r="HQZ268" s="107"/>
      <c r="HRA268" s="107"/>
      <c r="HRB268" s="107"/>
      <c r="HRC268" s="107"/>
      <c r="HRD268" s="107"/>
      <c r="HRE268" s="107"/>
      <c r="HRF268" s="107"/>
      <c r="HRG268" s="107"/>
      <c r="HRH268" s="107"/>
      <c r="HRI268" s="107"/>
      <c r="HRJ268" s="107"/>
      <c r="HRK268" s="107"/>
      <c r="HRL268" s="107"/>
      <c r="HRM268" s="107"/>
      <c r="HRN268" s="107"/>
      <c r="HRO268" s="107"/>
      <c r="HRP268" s="107"/>
      <c r="HRQ268" s="107"/>
      <c r="HRR268" s="107"/>
      <c r="HRS268" s="107"/>
      <c r="HRT268" s="107"/>
      <c r="HRU268" s="107"/>
      <c r="HRV268" s="107"/>
      <c r="HRW268" s="107"/>
      <c r="HRX268" s="107"/>
      <c r="HRY268" s="107"/>
      <c r="HRZ268" s="107"/>
      <c r="HSA268" s="107"/>
      <c r="HSB268" s="107"/>
      <c r="HSC268" s="107"/>
      <c r="HSD268" s="107"/>
      <c r="HSE268" s="107"/>
      <c r="HSF268" s="107"/>
      <c r="HSG268" s="107"/>
      <c r="HSH268" s="107"/>
      <c r="HSI268" s="107"/>
      <c r="HSJ268" s="107"/>
      <c r="HSK268" s="107"/>
      <c r="HSL268" s="107"/>
      <c r="HSM268" s="107"/>
      <c r="HSN268" s="107"/>
      <c r="HSO268" s="107"/>
      <c r="HSP268" s="107"/>
      <c r="HSQ268" s="107"/>
      <c r="HSR268" s="107"/>
      <c r="HSS268" s="107"/>
      <c r="HST268" s="107"/>
      <c r="HSU268" s="107"/>
      <c r="HSV268" s="107"/>
      <c r="HSW268" s="107"/>
      <c r="HSX268" s="107"/>
      <c r="HSY268" s="107"/>
      <c r="HSZ268" s="107"/>
      <c r="HTA268" s="107"/>
      <c r="HTB268" s="107"/>
      <c r="HTC268" s="107"/>
      <c r="HTD268" s="107"/>
      <c r="HTE268" s="107"/>
      <c r="HTF268" s="107"/>
      <c r="HTG268" s="107"/>
      <c r="HTH268" s="107"/>
      <c r="HTI268" s="107"/>
      <c r="HTJ268" s="107"/>
      <c r="HTK268" s="107"/>
      <c r="HTL268" s="107"/>
      <c r="HTM268" s="107"/>
      <c r="HTN268" s="107"/>
      <c r="HTO268" s="107"/>
      <c r="HTP268" s="107"/>
      <c r="HTQ268" s="107"/>
      <c r="HTR268" s="107"/>
      <c r="HTS268" s="107"/>
      <c r="HTT268" s="107"/>
      <c r="HTU268" s="107"/>
      <c r="HTV268" s="107"/>
      <c r="HTW268" s="107"/>
      <c r="HTX268" s="107"/>
      <c r="HTY268" s="107"/>
      <c r="HTZ268" s="107"/>
      <c r="HUA268" s="107"/>
      <c r="HUB268" s="107"/>
      <c r="HUC268" s="107"/>
      <c r="HUD268" s="107"/>
      <c r="HUE268" s="107"/>
      <c r="HUF268" s="107"/>
      <c r="HUG268" s="107"/>
      <c r="HUH268" s="107"/>
      <c r="HUI268" s="107"/>
      <c r="HUJ268" s="107"/>
      <c r="HUK268" s="107"/>
      <c r="HUL268" s="107"/>
      <c r="HUM268" s="107"/>
      <c r="HUN268" s="107"/>
      <c r="HUO268" s="107"/>
      <c r="HUP268" s="107"/>
      <c r="HUQ268" s="107"/>
      <c r="HUR268" s="107"/>
      <c r="HUS268" s="107"/>
      <c r="HUT268" s="107"/>
      <c r="HUU268" s="107"/>
      <c r="HUV268" s="107"/>
      <c r="HUW268" s="107"/>
      <c r="HUX268" s="107"/>
      <c r="HUY268" s="107"/>
      <c r="HUZ268" s="107"/>
      <c r="HVA268" s="107"/>
      <c r="HVB268" s="107"/>
      <c r="HVC268" s="107"/>
      <c r="HVD268" s="107"/>
      <c r="HVE268" s="107"/>
      <c r="HVF268" s="107"/>
      <c r="HVG268" s="107"/>
      <c r="HVH268" s="107"/>
      <c r="HVI268" s="107"/>
      <c r="HVJ268" s="107"/>
      <c r="HVK268" s="107"/>
      <c r="HVL268" s="107"/>
      <c r="HVM268" s="107"/>
      <c r="HVN268" s="107"/>
      <c r="HVO268" s="107"/>
      <c r="HVP268" s="107"/>
      <c r="HVQ268" s="107"/>
      <c r="HVR268" s="107"/>
      <c r="HVS268" s="107"/>
      <c r="HVT268" s="107"/>
      <c r="HVU268" s="107"/>
      <c r="HVV268" s="107"/>
      <c r="HVW268" s="107"/>
      <c r="HVX268" s="107"/>
      <c r="HVY268" s="107"/>
      <c r="HVZ268" s="107"/>
      <c r="HWA268" s="107"/>
      <c r="HWB268" s="107"/>
      <c r="HWC268" s="107"/>
      <c r="HWD268" s="107"/>
      <c r="HWE268" s="107"/>
      <c r="HWF268" s="107"/>
      <c r="HWG268" s="107"/>
      <c r="HWH268" s="107"/>
      <c r="HWI268" s="107"/>
      <c r="HWJ268" s="107"/>
      <c r="HWK268" s="107"/>
      <c r="HWL268" s="107"/>
      <c r="HWM268" s="107"/>
      <c r="HWN268" s="107"/>
      <c r="HWO268" s="107"/>
      <c r="HWP268" s="107"/>
      <c r="HWQ268" s="107"/>
      <c r="HWR268" s="107"/>
      <c r="HWS268" s="107"/>
      <c r="HWT268" s="107"/>
      <c r="HWU268" s="107"/>
      <c r="HWV268" s="107"/>
      <c r="HWW268" s="107"/>
      <c r="HWX268" s="107"/>
      <c r="HWY268" s="107"/>
      <c r="HWZ268" s="107"/>
      <c r="HXA268" s="107"/>
      <c r="HXB268" s="107"/>
      <c r="HXC268" s="107"/>
      <c r="HXD268" s="107"/>
      <c r="HXE268" s="107"/>
      <c r="HXF268" s="107"/>
      <c r="HXG268" s="107"/>
      <c r="HXH268" s="107"/>
      <c r="HXI268" s="107"/>
      <c r="HXJ268" s="107"/>
      <c r="HXK268" s="107"/>
      <c r="HXL268" s="107"/>
      <c r="HXM268" s="107"/>
      <c r="HXN268" s="107"/>
      <c r="HXO268" s="107"/>
      <c r="HXP268" s="107"/>
      <c r="HXQ268" s="107"/>
      <c r="HXR268" s="107"/>
      <c r="HXS268" s="107"/>
      <c r="HXT268" s="107"/>
      <c r="HXU268" s="107"/>
      <c r="HXV268" s="107"/>
      <c r="HXW268" s="107"/>
      <c r="HXX268" s="107"/>
      <c r="HXY268" s="107"/>
      <c r="HXZ268" s="107"/>
      <c r="HYA268" s="107"/>
      <c r="HYB268" s="107"/>
      <c r="HYC268" s="107"/>
      <c r="HYD268" s="107"/>
      <c r="HYE268" s="107"/>
      <c r="HYF268" s="107"/>
      <c r="HYG268" s="107"/>
      <c r="HYH268" s="107"/>
      <c r="HYI268" s="107"/>
      <c r="HYJ268" s="107"/>
      <c r="HYK268" s="107"/>
      <c r="HYL268" s="107"/>
      <c r="HYM268" s="107"/>
      <c r="HYN268" s="107"/>
      <c r="HYO268" s="107"/>
      <c r="HYP268" s="107"/>
      <c r="HYQ268" s="107"/>
      <c r="HYR268" s="107"/>
      <c r="HYS268" s="107"/>
      <c r="HYT268" s="107"/>
      <c r="HYU268" s="107"/>
      <c r="HYV268" s="107"/>
      <c r="HYW268" s="107"/>
      <c r="HYX268" s="107"/>
      <c r="HYY268" s="107"/>
      <c r="HYZ268" s="107"/>
      <c r="HZA268" s="107"/>
      <c r="HZB268" s="107"/>
      <c r="HZC268" s="107"/>
      <c r="HZD268" s="107"/>
      <c r="HZE268" s="107"/>
      <c r="HZF268" s="107"/>
      <c r="HZG268" s="107"/>
      <c r="HZH268" s="107"/>
      <c r="HZI268" s="107"/>
      <c r="HZJ268" s="107"/>
      <c r="HZK268" s="107"/>
      <c r="HZL268" s="107"/>
      <c r="HZM268" s="107"/>
      <c r="HZN268" s="107"/>
      <c r="HZO268" s="107"/>
      <c r="HZP268" s="107"/>
      <c r="HZQ268" s="107"/>
      <c r="HZR268" s="107"/>
      <c r="HZS268" s="107"/>
      <c r="HZT268" s="107"/>
      <c r="HZU268" s="107"/>
      <c r="HZV268" s="107"/>
      <c r="HZW268" s="107"/>
      <c r="HZX268" s="107"/>
      <c r="HZY268" s="107"/>
      <c r="HZZ268" s="107"/>
      <c r="IAA268" s="107"/>
      <c r="IAB268" s="107"/>
      <c r="IAC268" s="107"/>
      <c r="IAD268" s="107"/>
      <c r="IAE268" s="107"/>
      <c r="IAF268" s="107"/>
      <c r="IAG268" s="107"/>
      <c r="IAH268" s="107"/>
      <c r="IAI268" s="107"/>
      <c r="IAJ268" s="107"/>
      <c r="IAK268" s="107"/>
      <c r="IAL268" s="107"/>
      <c r="IAM268" s="107"/>
      <c r="IAN268" s="107"/>
      <c r="IAO268" s="107"/>
      <c r="IAP268" s="107"/>
      <c r="IAQ268" s="107"/>
      <c r="IAR268" s="107"/>
      <c r="IAS268" s="107"/>
      <c r="IAT268" s="107"/>
      <c r="IAU268" s="107"/>
      <c r="IAV268" s="107"/>
      <c r="IAW268" s="107"/>
      <c r="IAX268" s="107"/>
      <c r="IAY268" s="107"/>
      <c r="IAZ268" s="107"/>
      <c r="IBA268" s="107"/>
      <c r="IBB268" s="107"/>
      <c r="IBC268" s="107"/>
      <c r="IBD268" s="107"/>
      <c r="IBE268" s="107"/>
      <c r="IBF268" s="107"/>
      <c r="IBG268" s="107"/>
      <c r="IBH268" s="107"/>
      <c r="IBI268" s="107"/>
      <c r="IBJ268" s="107"/>
      <c r="IBK268" s="107"/>
      <c r="IBL268" s="107"/>
      <c r="IBM268" s="107"/>
      <c r="IBN268" s="107"/>
      <c r="IBO268" s="107"/>
      <c r="IBP268" s="107"/>
      <c r="IBQ268" s="107"/>
      <c r="IBR268" s="107"/>
      <c r="IBS268" s="107"/>
      <c r="IBT268" s="107"/>
      <c r="IBU268" s="107"/>
      <c r="IBV268" s="107"/>
      <c r="IBW268" s="107"/>
      <c r="IBX268" s="107"/>
      <c r="IBY268" s="107"/>
      <c r="IBZ268" s="107"/>
      <c r="ICA268" s="107"/>
      <c r="ICB268" s="107"/>
      <c r="ICC268" s="107"/>
      <c r="ICD268" s="107"/>
      <c r="ICE268" s="107"/>
      <c r="ICF268" s="107"/>
      <c r="ICG268" s="107"/>
      <c r="ICH268" s="107"/>
      <c r="ICI268" s="107"/>
      <c r="ICJ268" s="107"/>
      <c r="ICK268" s="107"/>
      <c r="ICL268" s="107"/>
      <c r="ICM268" s="107"/>
      <c r="ICN268" s="107"/>
      <c r="ICO268" s="107"/>
      <c r="ICP268" s="107"/>
      <c r="ICQ268" s="107"/>
      <c r="ICR268" s="107"/>
      <c r="ICS268" s="107"/>
      <c r="ICT268" s="107"/>
      <c r="ICU268" s="107"/>
      <c r="ICV268" s="107"/>
      <c r="ICW268" s="107"/>
      <c r="ICX268" s="107"/>
      <c r="ICY268" s="107"/>
      <c r="ICZ268" s="107"/>
      <c r="IDA268" s="107"/>
      <c r="IDB268" s="107"/>
      <c r="IDC268" s="107"/>
      <c r="IDD268" s="107"/>
      <c r="IDE268" s="107"/>
      <c r="IDF268" s="107"/>
      <c r="IDG268" s="107"/>
      <c r="IDH268" s="107"/>
      <c r="IDI268" s="107"/>
      <c r="IDJ268" s="107"/>
      <c r="IDK268" s="107"/>
      <c r="IDL268" s="107"/>
      <c r="IDM268" s="107"/>
      <c r="IDN268" s="107"/>
      <c r="IDO268" s="107"/>
      <c r="IDP268" s="107"/>
      <c r="IDQ268" s="107"/>
      <c r="IDR268" s="107"/>
      <c r="IDS268" s="107"/>
      <c r="IDT268" s="107"/>
      <c r="IDU268" s="107"/>
      <c r="IDV268" s="107"/>
      <c r="IDW268" s="107"/>
      <c r="IDX268" s="107"/>
      <c r="IDY268" s="107"/>
      <c r="IDZ268" s="107"/>
      <c r="IEA268" s="107"/>
      <c r="IEB268" s="107"/>
      <c r="IEC268" s="107"/>
      <c r="IED268" s="107"/>
      <c r="IEE268" s="107"/>
      <c r="IEF268" s="107"/>
      <c r="IEG268" s="107"/>
      <c r="IEH268" s="107"/>
      <c r="IEI268" s="107"/>
      <c r="IEJ268" s="107"/>
      <c r="IEK268" s="107"/>
      <c r="IEL268" s="107"/>
      <c r="IEM268" s="107"/>
      <c r="IEN268" s="107"/>
      <c r="IEO268" s="107"/>
      <c r="IEP268" s="107"/>
      <c r="IEQ268" s="107"/>
      <c r="IER268" s="107"/>
      <c r="IES268" s="107"/>
      <c r="IET268" s="107"/>
      <c r="IEU268" s="107"/>
      <c r="IEV268" s="107"/>
      <c r="IEW268" s="107"/>
      <c r="IEX268" s="107"/>
      <c r="IEY268" s="107"/>
      <c r="IEZ268" s="107"/>
      <c r="IFA268" s="107"/>
      <c r="IFB268" s="107"/>
      <c r="IFC268" s="107"/>
      <c r="IFD268" s="107"/>
      <c r="IFE268" s="107"/>
      <c r="IFF268" s="107"/>
      <c r="IFG268" s="107"/>
      <c r="IFH268" s="107"/>
      <c r="IFI268" s="107"/>
      <c r="IFJ268" s="107"/>
      <c r="IFK268" s="107"/>
      <c r="IFL268" s="107"/>
      <c r="IFM268" s="107"/>
      <c r="IFN268" s="107"/>
      <c r="IFO268" s="107"/>
      <c r="IFP268" s="107"/>
      <c r="IFQ268" s="107"/>
      <c r="IFR268" s="107"/>
      <c r="IFS268" s="107"/>
      <c r="IFT268" s="107"/>
      <c r="IFU268" s="107"/>
      <c r="IFV268" s="107"/>
      <c r="IFW268" s="107"/>
      <c r="IFX268" s="107"/>
      <c r="IFY268" s="107"/>
      <c r="IFZ268" s="107"/>
      <c r="IGA268" s="107"/>
      <c r="IGB268" s="107"/>
      <c r="IGC268" s="107"/>
      <c r="IGD268" s="107"/>
      <c r="IGE268" s="107"/>
      <c r="IGF268" s="107"/>
      <c r="IGG268" s="107"/>
      <c r="IGH268" s="107"/>
      <c r="IGI268" s="107"/>
      <c r="IGJ268" s="107"/>
      <c r="IGK268" s="107"/>
      <c r="IGL268" s="107"/>
      <c r="IGM268" s="107"/>
      <c r="IGN268" s="107"/>
      <c r="IGO268" s="107"/>
      <c r="IGP268" s="107"/>
      <c r="IGQ268" s="107"/>
      <c r="IGR268" s="107"/>
      <c r="IGS268" s="107"/>
      <c r="IGT268" s="107"/>
      <c r="IGU268" s="107"/>
      <c r="IGV268" s="107"/>
      <c r="IGW268" s="107"/>
      <c r="IGX268" s="107"/>
      <c r="IGY268" s="107"/>
      <c r="IGZ268" s="107"/>
      <c r="IHA268" s="107"/>
      <c r="IHB268" s="107"/>
      <c r="IHC268" s="107"/>
      <c r="IHD268" s="107"/>
      <c r="IHE268" s="107"/>
      <c r="IHF268" s="107"/>
      <c r="IHG268" s="107"/>
      <c r="IHH268" s="107"/>
      <c r="IHI268" s="107"/>
      <c r="IHJ268" s="107"/>
      <c r="IHK268" s="107"/>
      <c r="IHL268" s="107"/>
      <c r="IHM268" s="107"/>
      <c r="IHN268" s="107"/>
      <c r="IHO268" s="107"/>
      <c r="IHP268" s="107"/>
      <c r="IHQ268" s="107"/>
      <c r="IHR268" s="107"/>
      <c r="IHS268" s="107"/>
      <c r="IHT268" s="107"/>
      <c r="IHU268" s="107"/>
      <c r="IHV268" s="107"/>
      <c r="IHW268" s="107"/>
      <c r="IHX268" s="107"/>
      <c r="IHY268" s="107"/>
      <c r="IHZ268" s="107"/>
      <c r="IIA268" s="107"/>
      <c r="IIB268" s="107"/>
      <c r="IIC268" s="107"/>
      <c r="IID268" s="107"/>
      <c r="IIE268" s="107"/>
      <c r="IIF268" s="107"/>
      <c r="IIG268" s="107"/>
      <c r="IIH268" s="107"/>
      <c r="III268" s="107"/>
      <c r="IIJ268" s="107"/>
      <c r="IIK268" s="107"/>
      <c r="IIL268" s="107"/>
      <c r="IIM268" s="107"/>
      <c r="IIN268" s="107"/>
      <c r="IIO268" s="107"/>
      <c r="IIP268" s="107"/>
      <c r="IIQ268" s="107"/>
      <c r="IIR268" s="107"/>
      <c r="IIS268" s="107"/>
      <c r="IIT268" s="107"/>
      <c r="IIU268" s="107"/>
      <c r="IIV268" s="107"/>
      <c r="IIW268" s="107"/>
      <c r="IIX268" s="107"/>
      <c r="IIY268" s="107"/>
      <c r="IIZ268" s="107"/>
      <c r="IJA268" s="107"/>
      <c r="IJB268" s="107"/>
      <c r="IJC268" s="107"/>
      <c r="IJD268" s="107"/>
      <c r="IJE268" s="107"/>
      <c r="IJF268" s="107"/>
      <c r="IJG268" s="107"/>
      <c r="IJH268" s="107"/>
      <c r="IJI268" s="107"/>
      <c r="IJJ268" s="107"/>
      <c r="IJK268" s="107"/>
      <c r="IJL268" s="107"/>
      <c r="IJM268" s="107"/>
      <c r="IJN268" s="107"/>
      <c r="IJO268" s="107"/>
      <c r="IJP268" s="107"/>
      <c r="IJQ268" s="107"/>
      <c r="IJR268" s="107"/>
      <c r="IJS268" s="107"/>
      <c r="IJT268" s="107"/>
      <c r="IJU268" s="107"/>
      <c r="IJV268" s="107"/>
      <c r="IJW268" s="107"/>
      <c r="IJX268" s="107"/>
      <c r="IJY268" s="107"/>
      <c r="IJZ268" s="107"/>
      <c r="IKA268" s="107"/>
      <c r="IKB268" s="107"/>
      <c r="IKC268" s="107"/>
      <c r="IKD268" s="107"/>
      <c r="IKE268" s="107"/>
      <c r="IKF268" s="107"/>
      <c r="IKG268" s="107"/>
      <c r="IKH268" s="107"/>
      <c r="IKI268" s="107"/>
      <c r="IKJ268" s="107"/>
      <c r="IKK268" s="107"/>
      <c r="IKL268" s="107"/>
      <c r="IKM268" s="107"/>
      <c r="IKN268" s="107"/>
      <c r="IKO268" s="107"/>
      <c r="IKP268" s="107"/>
      <c r="IKQ268" s="107"/>
      <c r="IKR268" s="107"/>
      <c r="IKS268" s="107"/>
      <c r="IKT268" s="107"/>
      <c r="IKU268" s="107"/>
      <c r="IKV268" s="107"/>
      <c r="IKW268" s="107"/>
      <c r="IKX268" s="107"/>
      <c r="IKY268" s="107"/>
      <c r="IKZ268" s="107"/>
      <c r="ILA268" s="107"/>
      <c r="ILB268" s="107"/>
      <c r="ILC268" s="107"/>
      <c r="ILD268" s="107"/>
      <c r="ILE268" s="107"/>
      <c r="ILF268" s="107"/>
      <c r="ILG268" s="107"/>
      <c r="ILH268" s="107"/>
      <c r="ILI268" s="107"/>
      <c r="ILJ268" s="107"/>
      <c r="ILK268" s="107"/>
      <c r="ILL268" s="107"/>
      <c r="ILM268" s="107"/>
      <c r="ILN268" s="107"/>
      <c r="ILO268" s="107"/>
      <c r="ILP268" s="107"/>
      <c r="ILQ268" s="107"/>
      <c r="ILR268" s="107"/>
      <c r="ILS268" s="107"/>
      <c r="ILT268" s="107"/>
      <c r="ILU268" s="107"/>
      <c r="ILV268" s="107"/>
      <c r="ILW268" s="107"/>
      <c r="ILX268" s="107"/>
      <c r="ILY268" s="107"/>
      <c r="ILZ268" s="107"/>
      <c r="IMA268" s="107"/>
      <c r="IMB268" s="107"/>
      <c r="IMC268" s="107"/>
      <c r="IMD268" s="107"/>
      <c r="IME268" s="107"/>
      <c r="IMF268" s="107"/>
      <c r="IMG268" s="107"/>
      <c r="IMH268" s="107"/>
      <c r="IMI268" s="107"/>
      <c r="IMJ268" s="107"/>
      <c r="IMK268" s="107"/>
      <c r="IML268" s="107"/>
      <c r="IMM268" s="107"/>
      <c r="IMN268" s="107"/>
      <c r="IMO268" s="107"/>
      <c r="IMP268" s="107"/>
      <c r="IMQ268" s="107"/>
      <c r="IMR268" s="107"/>
      <c r="IMS268" s="107"/>
      <c r="IMT268" s="107"/>
      <c r="IMU268" s="107"/>
      <c r="IMV268" s="107"/>
      <c r="IMW268" s="107"/>
      <c r="IMX268" s="107"/>
      <c r="IMY268" s="107"/>
      <c r="IMZ268" s="107"/>
      <c r="INA268" s="107"/>
      <c r="INB268" s="107"/>
      <c r="INC268" s="107"/>
      <c r="IND268" s="107"/>
      <c r="INE268" s="107"/>
      <c r="INF268" s="107"/>
      <c r="ING268" s="107"/>
      <c r="INH268" s="107"/>
      <c r="INI268" s="107"/>
      <c r="INJ268" s="107"/>
      <c r="INK268" s="107"/>
      <c r="INL268" s="107"/>
      <c r="INM268" s="107"/>
      <c r="INN268" s="107"/>
      <c r="INO268" s="107"/>
      <c r="INP268" s="107"/>
      <c r="INQ268" s="107"/>
      <c r="INR268" s="107"/>
      <c r="INS268" s="107"/>
      <c r="INT268" s="107"/>
      <c r="INU268" s="107"/>
      <c r="INV268" s="107"/>
      <c r="INW268" s="107"/>
      <c r="INX268" s="107"/>
      <c r="INY268" s="107"/>
      <c r="INZ268" s="107"/>
      <c r="IOA268" s="107"/>
      <c r="IOB268" s="107"/>
      <c r="IOC268" s="107"/>
      <c r="IOD268" s="107"/>
      <c r="IOE268" s="107"/>
      <c r="IOF268" s="107"/>
      <c r="IOG268" s="107"/>
      <c r="IOH268" s="107"/>
      <c r="IOI268" s="107"/>
      <c r="IOJ268" s="107"/>
      <c r="IOK268" s="107"/>
      <c r="IOL268" s="107"/>
      <c r="IOM268" s="107"/>
      <c r="ION268" s="107"/>
      <c r="IOO268" s="107"/>
      <c r="IOP268" s="107"/>
      <c r="IOQ268" s="107"/>
      <c r="IOR268" s="107"/>
      <c r="IOS268" s="107"/>
      <c r="IOT268" s="107"/>
      <c r="IOU268" s="107"/>
      <c r="IOV268" s="107"/>
      <c r="IOW268" s="107"/>
      <c r="IOX268" s="107"/>
      <c r="IOY268" s="107"/>
      <c r="IOZ268" s="107"/>
      <c r="IPA268" s="107"/>
      <c r="IPB268" s="107"/>
      <c r="IPC268" s="107"/>
      <c r="IPD268" s="107"/>
      <c r="IPE268" s="107"/>
      <c r="IPF268" s="107"/>
      <c r="IPG268" s="107"/>
      <c r="IPH268" s="107"/>
      <c r="IPI268" s="107"/>
      <c r="IPJ268" s="107"/>
      <c r="IPK268" s="107"/>
      <c r="IPL268" s="107"/>
      <c r="IPM268" s="107"/>
      <c r="IPN268" s="107"/>
      <c r="IPO268" s="107"/>
      <c r="IPP268" s="107"/>
      <c r="IPQ268" s="107"/>
      <c r="IPR268" s="107"/>
      <c r="IPS268" s="107"/>
      <c r="IPT268" s="107"/>
      <c r="IPU268" s="107"/>
      <c r="IPV268" s="107"/>
      <c r="IPW268" s="107"/>
      <c r="IPX268" s="107"/>
      <c r="IPY268" s="107"/>
      <c r="IPZ268" s="107"/>
      <c r="IQA268" s="107"/>
      <c r="IQB268" s="107"/>
      <c r="IQC268" s="107"/>
      <c r="IQD268" s="107"/>
      <c r="IQE268" s="107"/>
      <c r="IQF268" s="107"/>
      <c r="IQG268" s="107"/>
      <c r="IQH268" s="107"/>
      <c r="IQI268" s="107"/>
      <c r="IQJ268" s="107"/>
      <c r="IQK268" s="107"/>
      <c r="IQL268" s="107"/>
      <c r="IQM268" s="107"/>
      <c r="IQN268" s="107"/>
      <c r="IQO268" s="107"/>
      <c r="IQP268" s="107"/>
      <c r="IQQ268" s="107"/>
      <c r="IQR268" s="107"/>
      <c r="IQS268" s="107"/>
      <c r="IQT268" s="107"/>
      <c r="IQU268" s="107"/>
      <c r="IQV268" s="107"/>
      <c r="IQW268" s="107"/>
      <c r="IQX268" s="107"/>
      <c r="IQY268" s="107"/>
      <c r="IQZ268" s="107"/>
      <c r="IRA268" s="107"/>
      <c r="IRB268" s="107"/>
      <c r="IRC268" s="107"/>
      <c r="IRD268" s="107"/>
      <c r="IRE268" s="107"/>
      <c r="IRF268" s="107"/>
      <c r="IRG268" s="107"/>
      <c r="IRH268" s="107"/>
      <c r="IRI268" s="107"/>
      <c r="IRJ268" s="107"/>
      <c r="IRK268" s="107"/>
      <c r="IRL268" s="107"/>
      <c r="IRM268" s="107"/>
      <c r="IRN268" s="107"/>
      <c r="IRO268" s="107"/>
      <c r="IRP268" s="107"/>
      <c r="IRQ268" s="107"/>
      <c r="IRR268" s="107"/>
      <c r="IRS268" s="107"/>
      <c r="IRT268" s="107"/>
      <c r="IRU268" s="107"/>
      <c r="IRV268" s="107"/>
      <c r="IRW268" s="107"/>
      <c r="IRX268" s="107"/>
      <c r="IRY268" s="107"/>
      <c r="IRZ268" s="107"/>
      <c r="ISA268" s="107"/>
      <c r="ISB268" s="107"/>
      <c r="ISC268" s="107"/>
      <c r="ISD268" s="107"/>
      <c r="ISE268" s="107"/>
      <c r="ISF268" s="107"/>
      <c r="ISG268" s="107"/>
      <c r="ISH268" s="107"/>
      <c r="ISI268" s="107"/>
      <c r="ISJ268" s="107"/>
      <c r="ISK268" s="107"/>
      <c r="ISL268" s="107"/>
      <c r="ISM268" s="107"/>
      <c r="ISN268" s="107"/>
      <c r="ISO268" s="107"/>
      <c r="ISP268" s="107"/>
      <c r="ISQ268" s="107"/>
      <c r="ISR268" s="107"/>
      <c r="ISS268" s="107"/>
      <c r="IST268" s="107"/>
      <c r="ISU268" s="107"/>
      <c r="ISV268" s="107"/>
      <c r="ISW268" s="107"/>
      <c r="ISX268" s="107"/>
      <c r="ISY268" s="107"/>
      <c r="ISZ268" s="107"/>
      <c r="ITA268" s="107"/>
      <c r="ITB268" s="107"/>
      <c r="ITC268" s="107"/>
      <c r="ITD268" s="107"/>
      <c r="ITE268" s="107"/>
      <c r="ITF268" s="107"/>
      <c r="ITG268" s="107"/>
      <c r="ITH268" s="107"/>
      <c r="ITI268" s="107"/>
      <c r="ITJ268" s="107"/>
      <c r="ITK268" s="107"/>
      <c r="ITL268" s="107"/>
      <c r="ITM268" s="107"/>
      <c r="ITN268" s="107"/>
      <c r="ITO268" s="107"/>
      <c r="ITP268" s="107"/>
      <c r="ITQ268" s="107"/>
      <c r="ITR268" s="107"/>
      <c r="ITS268" s="107"/>
      <c r="ITT268" s="107"/>
      <c r="ITU268" s="107"/>
      <c r="ITV268" s="107"/>
      <c r="ITW268" s="107"/>
      <c r="ITX268" s="107"/>
      <c r="ITY268" s="107"/>
      <c r="ITZ268" s="107"/>
      <c r="IUA268" s="107"/>
      <c r="IUB268" s="107"/>
      <c r="IUC268" s="107"/>
      <c r="IUD268" s="107"/>
      <c r="IUE268" s="107"/>
      <c r="IUF268" s="107"/>
      <c r="IUG268" s="107"/>
      <c r="IUH268" s="107"/>
      <c r="IUI268" s="107"/>
      <c r="IUJ268" s="107"/>
      <c r="IUK268" s="107"/>
      <c r="IUL268" s="107"/>
      <c r="IUM268" s="107"/>
      <c r="IUN268" s="107"/>
      <c r="IUO268" s="107"/>
      <c r="IUP268" s="107"/>
      <c r="IUQ268" s="107"/>
      <c r="IUR268" s="107"/>
      <c r="IUS268" s="107"/>
      <c r="IUT268" s="107"/>
      <c r="IUU268" s="107"/>
      <c r="IUV268" s="107"/>
      <c r="IUW268" s="107"/>
      <c r="IUX268" s="107"/>
      <c r="IUY268" s="107"/>
      <c r="IUZ268" s="107"/>
      <c r="IVA268" s="107"/>
      <c r="IVB268" s="107"/>
      <c r="IVC268" s="107"/>
      <c r="IVD268" s="107"/>
      <c r="IVE268" s="107"/>
      <c r="IVF268" s="107"/>
      <c r="IVG268" s="107"/>
      <c r="IVH268" s="107"/>
      <c r="IVI268" s="107"/>
      <c r="IVJ268" s="107"/>
      <c r="IVK268" s="107"/>
      <c r="IVL268" s="107"/>
      <c r="IVM268" s="107"/>
      <c r="IVN268" s="107"/>
      <c r="IVO268" s="107"/>
      <c r="IVP268" s="107"/>
      <c r="IVQ268" s="107"/>
      <c r="IVR268" s="107"/>
      <c r="IVS268" s="107"/>
      <c r="IVT268" s="107"/>
      <c r="IVU268" s="107"/>
      <c r="IVV268" s="107"/>
      <c r="IVW268" s="107"/>
      <c r="IVX268" s="107"/>
      <c r="IVY268" s="107"/>
      <c r="IVZ268" s="107"/>
      <c r="IWA268" s="107"/>
      <c r="IWB268" s="107"/>
      <c r="IWC268" s="107"/>
      <c r="IWD268" s="107"/>
      <c r="IWE268" s="107"/>
      <c r="IWF268" s="107"/>
      <c r="IWG268" s="107"/>
      <c r="IWH268" s="107"/>
      <c r="IWI268" s="107"/>
      <c r="IWJ268" s="107"/>
      <c r="IWK268" s="107"/>
      <c r="IWL268" s="107"/>
      <c r="IWM268" s="107"/>
      <c r="IWN268" s="107"/>
      <c r="IWO268" s="107"/>
      <c r="IWP268" s="107"/>
      <c r="IWQ268" s="107"/>
      <c r="IWR268" s="107"/>
      <c r="IWS268" s="107"/>
      <c r="IWT268" s="107"/>
      <c r="IWU268" s="107"/>
      <c r="IWV268" s="107"/>
      <c r="IWW268" s="107"/>
      <c r="IWX268" s="107"/>
      <c r="IWY268" s="107"/>
      <c r="IWZ268" s="107"/>
      <c r="IXA268" s="107"/>
      <c r="IXB268" s="107"/>
      <c r="IXC268" s="107"/>
      <c r="IXD268" s="107"/>
      <c r="IXE268" s="107"/>
      <c r="IXF268" s="107"/>
      <c r="IXG268" s="107"/>
      <c r="IXH268" s="107"/>
      <c r="IXI268" s="107"/>
      <c r="IXJ268" s="107"/>
      <c r="IXK268" s="107"/>
      <c r="IXL268" s="107"/>
      <c r="IXM268" s="107"/>
      <c r="IXN268" s="107"/>
      <c r="IXO268" s="107"/>
      <c r="IXP268" s="107"/>
      <c r="IXQ268" s="107"/>
      <c r="IXR268" s="107"/>
      <c r="IXS268" s="107"/>
      <c r="IXT268" s="107"/>
      <c r="IXU268" s="107"/>
      <c r="IXV268" s="107"/>
      <c r="IXW268" s="107"/>
      <c r="IXX268" s="107"/>
      <c r="IXY268" s="107"/>
      <c r="IXZ268" s="107"/>
      <c r="IYA268" s="107"/>
      <c r="IYB268" s="107"/>
      <c r="IYC268" s="107"/>
      <c r="IYD268" s="107"/>
      <c r="IYE268" s="107"/>
      <c r="IYF268" s="107"/>
      <c r="IYG268" s="107"/>
      <c r="IYH268" s="107"/>
      <c r="IYI268" s="107"/>
      <c r="IYJ268" s="107"/>
      <c r="IYK268" s="107"/>
      <c r="IYL268" s="107"/>
      <c r="IYM268" s="107"/>
      <c r="IYN268" s="107"/>
      <c r="IYO268" s="107"/>
      <c r="IYP268" s="107"/>
      <c r="IYQ268" s="107"/>
      <c r="IYR268" s="107"/>
      <c r="IYS268" s="107"/>
      <c r="IYT268" s="107"/>
      <c r="IYU268" s="107"/>
      <c r="IYV268" s="107"/>
      <c r="IYW268" s="107"/>
      <c r="IYX268" s="107"/>
      <c r="IYY268" s="107"/>
      <c r="IYZ268" s="107"/>
      <c r="IZA268" s="107"/>
      <c r="IZB268" s="107"/>
      <c r="IZC268" s="107"/>
      <c r="IZD268" s="107"/>
      <c r="IZE268" s="107"/>
      <c r="IZF268" s="107"/>
      <c r="IZG268" s="107"/>
      <c r="IZH268" s="107"/>
      <c r="IZI268" s="107"/>
      <c r="IZJ268" s="107"/>
      <c r="IZK268" s="107"/>
      <c r="IZL268" s="107"/>
      <c r="IZM268" s="107"/>
      <c r="IZN268" s="107"/>
      <c r="IZO268" s="107"/>
      <c r="IZP268" s="107"/>
      <c r="IZQ268" s="107"/>
      <c r="IZR268" s="107"/>
      <c r="IZS268" s="107"/>
      <c r="IZT268" s="107"/>
      <c r="IZU268" s="107"/>
      <c r="IZV268" s="107"/>
      <c r="IZW268" s="107"/>
      <c r="IZX268" s="107"/>
      <c r="IZY268" s="107"/>
      <c r="IZZ268" s="107"/>
      <c r="JAA268" s="107"/>
      <c r="JAB268" s="107"/>
      <c r="JAC268" s="107"/>
      <c r="JAD268" s="107"/>
      <c r="JAE268" s="107"/>
      <c r="JAF268" s="107"/>
      <c r="JAG268" s="107"/>
      <c r="JAH268" s="107"/>
      <c r="JAI268" s="107"/>
      <c r="JAJ268" s="107"/>
      <c r="JAK268" s="107"/>
      <c r="JAL268" s="107"/>
      <c r="JAM268" s="107"/>
      <c r="JAN268" s="107"/>
      <c r="JAO268" s="107"/>
      <c r="JAP268" s="107"/>
      <c r="JAQ268" s="107"/>
      <c r="JAR268" s="107"/>
      <c r="JAS268" s="107"/>
      <c r="JAT268" s="107"/>
      <c r="JAU268" s="107"/>
      <c r="JAV268" s="107"/>
      <c r="JAW268" s="107"/>
      <c r="JAX268" s="107"/>
      <c r="JAY268" s="107"/>
      <c r="JAZ268" s="107"/>
      <c r="JBA268" s="107"/>
      <c r="JBB268" s="107"/>
      <c r="JBC268" s="107"/>
      <c r="JBD268" s="107"/>
      <c r="JBE268" s="107"/>
      <c r="JBF268" s="107"/>
      <c r="JBG268" s="107"/>
      <c r="JBH268" s="107"/>
      <c r="JBI268" s="107"/>
      <c r="JBJ268" s="107"/>
      <c r="JBK268" s="107"/>
      <c r="JBL268" s="107"/>
      <c r="JBM268" s="107"/>
      <c r="JBN268" s="107"/>
      <c r="JBO268" s="107"/>
      <c r="JBP268" s="107"/>
      <c r="JBQ268" s="107"/>
      <c r="JBR268" s="107"/>
      <c r="JBS268" s="107"/>
      <c r="JBT268" s="107"/>
      <c r="JBU268" s="107"/>
      <c r="JBV268" s="107"/>
      <c r="JBW268" s="107"/>
      <c r="JBX268" s="107"/>
      <c r="JBY268" s="107"/>
      <c r="JBZ268" s="107"/>
      <c r="JCA268" s="107"/>
      <c r="JCB268" s="107"/>
      <c r="JCC268" s="107"/>
      <c r="JCD268" s="107"/>
      <c r="JCE268" s="107"/>
      <c r="JCF268" s="107"/>
      <c r="JCG268" s="107"/>
      <c r="JCH268" s="107"/>
      <c r="JCI268" s="107"/>
      <c r="JCJ268" s="107"/>
      <c r="JCK268" s="107"/>
      <c r="JCL268" s="107"/>
      <c r="JCM268" s="107"/>
      <c r="JCN268" s="107"/>
      <c r="JCO268" s="107"/>
      <c r="JCP268" s="107"/>
      <c r="JCQ268" s="107"/>
      <c r="JCR268" s="107"/>
      <c r="JCS268" s="107"/>
      <c r="JCT268" s="107"/>
      <c r="JCU268" s="107"/>
      <c r="JCV268" s="107"/>
      <c r="JCW268" s="107"/>
      <c r="JCX268" s="107"/>
      <c r="JCY268" s="107"/>
      <c r="JCZ268" s="107"/>
      <c r="JDA268" s="107"/>
      <c r="JDB268" s="107"/>
      <c r="JDC268" s="107"/>
      <c r="JDD268" s="107"/>
      <c r="JDE268" s="107"/>
      <c r="JDF268" s="107"/>
      <c r="JDG268" s="107"/>
      <c r="JDH268" s="107"/>
      <c r="JDI268" s="107"/>
      <c r="JDJ268" s="107"/>
      <c r="JDK268" s="107"/>
      <c r="JDL268" s="107"/>
      <c r="JDM268" s="107"/>
      <c r="JDN268" s="107"/>
      <c r="JDO268" s="107"/>
      <c r="JDP268" s="107"/>
      <c r="JDQ268" s="107"/>
      <c r="JDR268" s="107"/>
      <c r="JDS268" s="107"/>
      <c r="JDT268" s="107"/>
      <c r="JDU268" s="107"/>
      <c r="JDV268" s="107"/>
      <c r="JDW268" s="107"/>
      <c r="JDX268" s="107"/>
      <c r="JDY268" s="107"/>
      <c r="JDZ268" s="107"/>
      <c r="JEA268" s="107"/>
      <c r="JEB268" s="107"/>
      <c r="JEC268" s="107"/>
      <c r="JED268" s="107"/>
      <c r="JEE268" s="107"/>
      <c r="JEF268" s="107"/>
      <c r="JEG268" s="107"/>
      <c r="JEH268" s="107"/>
      <c r="JEI268" s="107"/>
      <c r="JEJ268" s="107"/>
      <c r="JEK268" s="107"/>
      <c r="JEL268" s="107"/>
      <c r="JEM268" s="107"/>
      <c r="JEN268" s="107"/>
      <c r="JEO268" s="107"/>
      <c r="JEP268" s="107"/>
      <c r="JEQ268" s="107"/>
      <c r="JER268" s="107"/>
      <c r="JES268" s="107"/>
      <c r="JET268" s="107"/>
      <c r="JEU268" s="107"/>
      <c r="JEV268" s="107"/>
      <c r="JEW268" s="107"/>
      <c r="JEX268" s="107"/>
      <c r="JEY268" s="107"/>
      <c r="JEZ268" s="107"/>
      <c r="JFA268" s="107"/>
      <c r="JFB268" s="107"/>
      <c r="JFC268" s="107"/>
      <c r="JFD268" s="107"/>
      <c r="JFE268" s="107"/>
      <c r="JFF268" s="107"/>
      <c r="JFG268" s="107"/>
      <c r="JFH268" s="107"/>
      <c r="JFI268" s="107"/>
      <c r="JFJ268" s="107"/>
      <c r="JFK268" s="107"/>
      <c r="JFL268" s="107"/>
      <c r="JFM268" s="107"/>
      <c r="JFN268" s="107"/>
      <c r="JFO268" s="107"/>
      <c r="JFP268" s="107"/>
      <c r="JFQ268" s="107"/>
      <c r="JFR268" s="107"/>
      <c r="JFS268" s="107"/>
      <c r="JFT268" s="107"/>
      <c r="JFU268" s="107"/>
      <c r="JFV268" s="107"/>
      <c r="JFW268" s="107"/>
      <c r="JFX268" s="107"/>
      <c r="JFY268" s="107"/>
      <c r="JFZ268" s="107"/>
      <c r="JGA268" s="107"/>
      <c r="JGB268" s="107"/>
      <c r="JGC268" s="107"/>
      <c r="JGD268" s="107"/>
      <c r="JGE268" s="107"/>
      <c r="JGF268" s="107"/>
      <c r="JGG268" s="107"/>
      <c r="JGH268" s="107"/>
      <c r="JGI268" s="107"/>
      <c r="JGJ268" s="107"/>
      <c r="JGK268" s="107"/>
      <c r="JGL268" s="107"/>
      <c r="JGM268" s="107"/>
      <c r="JGN268" s="107"/>
      <c r="JGO268" s="107"/>
      <c r="JGP268" s="107"/>
      <c r="JGQ268" s="107"/>
      <c r="JGR268" s="107"/>
      <c r="JGS268" s="107"/>
      <c r="JGT268" s="107"/>
      <c r="JGU268" s="107"/>
      <c r="JGV268" s="107"/>
      <c r="JGW268" s="107"/>
      <c r="JGX268" s="107"/>
      <c r="JGY268" s="107"/>
      <c r="JGZ268" s="107"/>
      <c r="JHA268" s="107"/>
      <c r="JHB268" s="107"/>
      <c r="JHC268" s="107"/>
      <c r="JHD268" s="107"/>
      <c r="JHE268" s="107"/>
      <c r="JHF268" s="107"/>
      <c r="JHG268" s="107"/>
      <c r="JHH268" s="107"/>
      <c r="JHI268" s="107"/>
      <c r="JHJ268" s="107"/>
      <c r="JHK268" s="107"/>
      <c r="JHL268" s="107"/>
      <c r="JHM268" s="107"/>
      <c r="JHN268" s="107"/>
      <c r="JHO268" s="107"/>
      <c r="JHP268" s="107"/>
      <c r="JHQ268" s="107"/>
      <c r="JHR268" s="107"/>
      <c r="JHS268" s="107"/>
      <c r="JHT268" s="107"/>
      <c r="JHU268" s="107"/>
      <c r="JHV268" s="107"/>
      <c r="JHW268" s="107"/>
      <c r="JHX268" s="107"/>
      <c r="JHY268" s="107"/>
      <c r="JHZ268" s="107"/>
      <c r="JIA268" s="107"/>
      <c r="JIB268" s="107"/>
      <c r="JIC268" s="107"/>
      <c r="JID268" s="107"/>
      <c r="JIE268" s="107"/>
      <c r="JIF268" s="107"/>
      <c r="JIG268" s="107"/>
      <c r="JIH268" s="107"/>
      <c r="JII268" s="107"/>
      <c r="JIJ268" s="107"/>
      <c r="JIK268" s="107"/>
      <c r="JIL268" s="107"/>
      <c r="JIM268" s="107"/>
      <c r="JIN268" s="107"/>
      <c r="JIO268" s="107"/>
      <c r="JIP268" s="107"/>
      <c r="JIQ268" s="107"/>
      <c r="JIR268" s="107"/>
      <c r="JIS268" s="107"/>
      <c r="JIT268" s="107"/>
      <c r="JIU268" s="107"/>
      <c r="JIV268" s="107"/>
      <c r="JIW268" s="107"/>
      <c r="JIX268" s="107"/>
      <c r="JIY268" s="107"/>
      <c r="JIZ268" s="107"/>
      <c r="JJA268" s="107"/>
      <c r="JJB268" s="107"/>
      <c r="JJC268" s="107"/>
      <c r="JJD268" s="107"/>
      <c r="JJE268" s="107"/>
      <c r="JJF268" s="107"/>
      <c r="JJG268" s="107"/>
      <c r="JJH268" s="107"/>
      <c r="JJI268" s="107"/>
      <c r="JJJ268" s="107"/>
      <c r="JJK268" s="107"/>
      <c r="JJL268" s="107"/>
      <c r="JJM268" s="107"/>
      <c r="JJN268" s="107"/>
      <c r="JJO268" s="107"/>
      <c r="JJP268" s="107"/>
      <c r="JJQ268" s="107"/>
      <c r="JJR268" s="107"/>
      <c r="JJS268" s="107"/>
      <c r="JJT268" s="107"/>
      <c r="JJU268" s="107"/>
      <c r="JJV268" s="107"/>
      <c r="JJW268" s="107"/>
      <c r="JJX268" s="107"/>
      <c r="JJY268" s="107"/>
      <c r="JJZ268" s="107"/>
      <c r="JKA268" s="107"/>
      <c r="JKB268" s="107"/>
      <c r="JKC268" s="107"/>
      <c r="JKD268" s="107"/>
      <c r="JKE268" s="107"/>
      <c r="JKF268" s="107"/>
      <c r="JKG268" s="107"/>
      <c r="JKH268" s="107"/>
      <c r="JKI268" s="107"/>
      <c r="JKJ268" s="107"/>
      <c r="JKK268" s="107"/>
      <c r="JKL268" s="107"/>
      <c r="JKM268" s="107"/>
      <c r="JKN268" s="107"/>
      <c r="JKO268" s="107"/>
      <c r="JKP268" s="107"/>
      <c r="JKQ268" s="107"/>
      <c r="JKR268" s="107"/>
      <c r="JKS268" s="107"/>
      <c r="JKT268" s="107"/>
      <c r="JKU268" s="107"/>
      <c r="JKV268" s="107"/>
      <c r="JKW268" s="107"/>
      <c r="JKX268" s="107"/>
      <c r="JKY268" s="107"/>
      <c r="JKZ268" s="107"/>
      <c r="JLA268" s="107"/>
      <c r="JLB268" s="107"/>
      <c r="JLC268" s="107"/>
      <c r="JLD268" s="107"/>
      <c r="JLE268" s="107"/>
      <c r="JLF268" s="107"/>
      <c r="JLG268" s="107"/>
      <c r="JLH268" s="107"/>
      <c r="JLI268" s="107"/>
      <c r="JLJ268" s="107"/>
      <c r="JLK268" s="107"/>
      <c r="JLL268" s="107"/>
      <c r="JLM268" s="107"/>
      <c r="JLN268" s="107"/>
      <c r="JLO268" s="107"/>
      <c r="JLP268" s="107"/>
      <c r="JLQ268" s="107"/>
      <c r="JLR268" s="107"/>
      <c r="JLS268" s="107"/>
      <c r="JLT268" s="107"/>
      <c r="JLU268" s="107"/>
      <c r="JLV268" s="107"/>
      <c r="JLW268" s="107"/>
      <c r="JLX268" s="107"/>
      <c r="JLY268" s="107"/>
      <c r="JLZ268" s="107"/>
      <c r="JMA268" s="107"/>
      <c r="JMB268" s="107"/>
      <c r="JMC268" s="107"/>
      <c r="JMD268" s="107"/>
      <c r="JME268" s="107"/>
      <c r="JMF268" s="107"/>
      <c r="JMG268" s="107"/>
      <c r="JMH268" s="107"/>
      <c r="JMI268" s="107"/>
      <c r="JMJ268" s="107"/>
      <c r="JMK268" s="107"/>
      <c r="JML268" s="107"/>
      <c r="JMM268" s="107"/>
      <c r="JMN268" s="107"/>
      <c r="JMO268" s="107"/>
      <c r="JMP268" s="107"/>
      <c r="JMQ268" s="107"/>
      <c r="JMR268" s="107"/>
      <c r="JMS268" s="107"/>
      <c r="JMT268" s="107"/>
      <c r="JMU268" s="107"/>
      <c r="JMV268" s="107"/>
      <c r="JMW268" s="107"/>
      <c r="JMX268" s="107"/>
      <c r="JMY268" s="107"/>
      <c r="JMZ268" s="107"/>
      <c r="JNA268" s="107"/>
      <c r="JNB268" s="107"/>
      <c r="JNC268" s="107"/>
      <c r="JND268" s="107"/>
      <c r="JNE268" s="107"/>
      <c r="JNF268" s="107"/>
      <c r="JNG268" s="107"/>
      <c r="JNH268" s="107"/>
      <c r="JNI268" s="107"/>
      <c r="JNJ268" s="107"/>
      <c r="JNK268" s="107"/>
      <c r="JNL268" s="107"/>
      <c r="JNM268" s="107"/>
      <c r="JNN268" s="107"/>
      <c r="JNO268" s="107"/>
      <c r="JNP268" s="107"/>
      <c r="JNQ268" s="107"/>
      <c r="JNR268" s="107"/>
      <c r="JNS268" s="107"/>
      <c r="JNT268" s="107"/>
      <c r="JNU268" s="107"/>
      <c r="JNV268" s="107"/>
      <c r="JNW268" s="107"/>
      <c r="JNX268" s="107"/>
      <c r="JNY268" s="107"/>
      <c r="JNZ268" s="107"/>
      <c r="JOA268" s="107"/>
      <c r="JOB268" s="107"/>
      <c r="JOC268" s="107"/>
      <c r="JOD268" s="107"/>
      <c r="JOE268" s="107"/>
      <c r="JOF268" s="107"/>
      <c r="JOG268" s="107"/>
      <c r="JOH268" s="107"/>
      <c r="JOI268" s="107"/>
      <c r="JOJ268" s="107"/>
      <c r="JOK268" s="107"/>
      <c r="JOL268" s="107"/>
      <c r="JOM268" s="107"/>
      <c r="JON268" s="107"/>
      <c r="JOO268" s="107"/>
      <c r="JOP268" s="107"/>
      <c r="JOQ268" s="107"/>
      <c r="JOR268" s="107"/>
      <c r="JOS268" s="107"/>
      <c r="JOT268" s="107"/>
      <c r="JOU268" s="107"/>
      <c r="JOV268" s="107"/>
      <c r="JOW268" s="107"/>
      <c r="JOX268" s="107"/>
      <c r="JOY268" s="107"/>
      <c r="JOZ268" s="107"/>
      <c r="JPA268" s="107"/>
      <c r="JPB268" s="107"/>
      <c r="JPC268" s="107"/>
      <c r="JPD268" s="107"/>
      <c r="JPE268" s="107"/>
      <c r="JPF268" s="107"/>
      <c r="JPG268" s="107"/>
      <c r="JPH268" s="107"/>
      <c r="JPI268" s="107"/>
      <c r="JPJ268" s="107"/>
      <c r="JPK268" s="107"/>
      <c r="JPL268" s="107"/>
      <c r="JPM268" s="107"/>
      <c r="JPN268" s="107"/>
      <c r="JPO268" s="107"/>
      <c r="JPP268" s="107"/>
      <c r="JPQ268" s="107"/>
      <c r="JPR268" s="107"/>
      <c r="JPS268" s="107"/>
      <c r="JPT268" s="107"/>
      <c r="JPU268" s="107"/>
      <c r="JPV268" s="107"/>
      <c r="JPW268" s="107"/>
      <c r="JPX268" s="107"/>
      <c r="JPY268" s="107"/>
      <c r="JPZ268" s="107"/>
      <c r="JQA268" s="107"/>
      <c r="JQB268" s="107"/>
      <c r="JQC268" s="107"/>
      <c r="JQD268" s="107"/>
      <c r="JQE268" s="107"/>
      <c r="JQF268" s="107"/>
      <c r="JQG268" s="107"/>
      <c r="JQH268" s="107"/>
      <c r="JQI268" s="107"/>
      <c r="JQJ268" s="107"/>
      <c r="JQK268" s="107"/>
      <c r="JQL268" s="107"/>
      <c r="JQM268" s="107"/>
      <c r="JQN268" s="107"/>
      <c r="JQO268" s="107"/>
      <c r="JQP268" s="107"/>
      <c r="JQQ268" s="107"/>
      <c r="JQR268" s="107"/>
      <c r="JQS268" s="107"/>
      <c r="JQT268" s="107"/>
      <c r="JQU268" s="107"/>
      <c r="JQV268" s="107"/>
      <c r="JQW268" s="107"/>
      <c r="JQX268" s="107"/>
      <c r="JQY268" s="107"/>
      <c r="JQZ268" s="107"/>
      <c r="JRA268" s="107"/>
      <c r="JRB268" s="107"/>
      <c r="JRC268" s="107"/>
      <c r="JRD268" s="107"/>
      <c r="JRE268" s="107"/>
      <c r="JRF268" s="107"/>
      <c r="JRG268" s="107"/>
      <c r="JRH268" s="107"/>
      <c r="JRI268" s="107"/>
      <c r="JRJ268" s="107"/>
      <c r="JRK268" s="107"/>
      <c r="JRL268" s="107"/>
      <c r="JRM268" s="107"/>
      <c r="JRN268" s="107"/>
      <c r="JRO268" s="107"/>
      <c r="JRP268" s="107"/>
      <c r="JRQ268" s="107"/>
      <c r="JRR268" s="107"/>
      <c r="JRS268" s="107"/>
      <c r="JRT268" s="107"/>
      <c r="JRU268" s="107"/>
      <c r="JRV268" s="107"/>
      <c r="JRW268" s="107"/>
      <c r="JRX268" s="107"/>
      <c r="JRY268" s="107"/>
      <c r="JRZ268" s="107"/>
      <c r="JSA268" s="107"/>
      <c r="JSB268" s="107"/>
      <c r="JSC268" s="107"/>
      <c r="JSD268" s="107"/>
      <c r="JSE268" s="107"/>
      <c r="JSF268" s="107"/>
      <c r="JSG268" s="107"/>
      <c r="JSH268" s="107"/>
      <c r="JSI268" s="107"/>
      <c r="JSJ268" s="107"/>
      <c r="JSK268" s="107"/>
      <c r="JSL268" s="107"/>
      <c r="JSM268" s="107"/>
      <c r="JSN268" s="107"/>
      <c r="JSO268" s="107"/>
      <c r="JSP268" s="107"/>
      <c r="JSQ268" s="107"/>
      <c r="JSR268" s="107"/>
      <c r="JSS268" s="107"/>
      <c r="JST268" s="107"/>
      <c r="JSU268" s="107"/>
      <c r="JSV268" s="107"/>
      <c r="JSW268" s="107"/>
      <c r="JSX268" s="107"/>
      <c r="JSY268" s="107"/>
      <c r="JSZ268" s="107"/>
      <c r="JTA268" s="107"/>
      <c r="JTB268" s="107"/>
      <c r="JTC268" s="107"/>
      <c r="JTD268" s="107"/>
      <c r="JTE268" s="107"/>
      <c r="JTF268" s="107"/>
      <c r="JTG268" s="107"/>
      <c r="JTH268" s="107"/>
      <c r="JTI268" s="107"/>
      <c r="JTJ268" s="107"/>
      <c r="JTK268" s="107"/>
      <c r="JTL268" s="107"/>
      <c r="JTM268" s="107"/>
      <c r="JTN268" s="107"/>
      <c r="JTO268" s="107"/>
      <c r="JTP268" s="107"/>
      <c r="JTQ268" s="107"/>
      <c r="JTR268" s="107"/>
      <c r="JTS268" s="107"/>
      <c r="JTT268" s="107"/>
      <c r="JTU268" s="107"/>
      <c r="JTV268" s="107"/>
      <c r="JTW268" s="107"/>
      <c r="JTX268" s="107"/>
      <c r="JTY268" s="107"/>
      <c r="JTZ268" s="107"/>
      <c r="JUA268" s="107"/>
      <c r="JUB268" s="107"/>
      <c r="JUC268" s="107"/>
      <c r="JUD268" s="107"/>
      <c r="JUE268" s="107"/>
      <c r="JUF268" s="107"/>
      <c r="JUG268" s="107"/>
      <c r="JUH268" s="107"/>
      <c r="JUI268" s="107"/>
      <c r="JUJ268" s="107"/>
      <c r="JUK268" s="107"/>
      <c r="JUL268" s="107"/>
      <c r="JUM268" s="107"/>
      <c r="JUN268" s="107"/>
      <c r="JUO268" s="107"/>
      <c r="JUP268" s="107"/>
      <c r="JUQ268" s="107"/>
      <c r="JUR268" s="107"/>
      <c r="JUS268" s="107"/>
      <c r="JUT268" s="107"/>
      <c r="JUU268" s="107"/>
      <c r="JUV268" s="107"/>
      <c r="JUW268" s="107"/>
      <c r="JUX268" s="107"/>
      <c r="JUY268" s="107"/>
      <c r="JUZ268" s="107"/>
      <c r="JVA268" s="107"/>
      <c r="JVB268" s="107"/>
      <c r="JVC268" s="107"/>
      <c r="JVD268" s="107"/>
      <c r="JVE268" s="107"/>
      <c r="JVF268" s="107"/>
      <c r="JVG268" s="107"/>
      <c r="JVH268" s="107"/>
      <c r="JVI268" s="107"/>
      <c r="JVJ268" s="107"/>
      <c r="JVK268" s="107"/>
      <c r="JVL268" s="107"/>
      <c r="JVM268" s="107"/>
      <c r="JVN268" s="107"/>
      <c r="JVO268" s="107"/>
      <c r="JVP268" s="107"/>
      <c r="JVQ268" s="107"/>
      <c r="JVR268" s="107"/>
      <c r="JVS268" s="107"/>
      <c r="JVT268" s="107"/>
      <c r="JVU268" s="107"/>
      <c r="JVV268" s="107"/>
      <c r="JVW268" s="107"/>
      <c r="JVX268" s="107"/>
      <c r="JVY268" s="107"/>
      <c r="JVZ268" s="107"/>
      <c r="JWA268" s="107"/>
      <c r="JWB268" s="107"/>
      <c r="JWC268" s="107"/>
      <c r="JWD268" s="107"/>
      <c r="JWE268" s="107"/>
      <c r="JWF268" s="107"/>
      <c r="JWG268" s="107"/>
      <c r="JWH268" s="107"/>
      <c r="JWI268" s="107"/>
      <c r="JWJ268" s="107"/>
      <c r="JWK268" s="107"/>
      <c r="JWL268" s="107"/>
      <c r="JWM268" s="107"/>
      <c r="JWN268" s="107"/>
      <c r="JWO268" s="107"/>
      <c r="JWP268" s="107"/>
      <c r="JWQ268" s="107"/>
      <c r="JWR268" s="107"/>
      <c r="JWS268" s="107"/>
      <c r="JWT268" s="107"/>
      <c r="JWU268" s="107"/>
      <c r="JWV268" s="107"/>
      <c r="JWW268" s="107"/>
      <c r="JWX268" s="107"/>
      <c r="JWY268" s="107"/>
      <c r="JWZ268" s="107"/>
      <c r="JXA268" s="107"/>
      <c r="JXB268" s="107"/>
      <c r="JXC268" s="107"/>
      <c r="JXD268" s="107"/>
      <c r="JXE268" s="107"/>
      <c r="JXF268" s="107"/>
      <c r="JXG268" s="107"/>
      <c r="JXH268" s="107"/>
      <c r="JXI268" s="107"/>
      <c r="JXJ268" s="107"/>
      <c r="JXK268" s="107"/>
      <c r="JXL268" s="107"/>
      <c r="JXM268" s="107"/>
      <c r="JXN268" s="107"/>
      <c r="JXO268" s="107"/>
      <c r="JXP268" s="107"/>
      <c r="JXQ268" s="107"/>
      <c r="JXR268" s="107"/>
      <c r="JXS268" s="107"/>
      <c r="JXT268" s="107"/>
      <c r="JXU268" s="107"/>
      <c r="JXV268" s="107"/>
      <c r="JXW268" s="107"/>
      <c r="JXX268" s="107"/>
      <c r="JXY268" s="107"/>
      <c r="JXZ268" s="107"/>
      <c r="JYA268" s="107"/>
      <c r="JYB268" s="107"/>
      <c r="JYC268" s="107"/>
      <c r="JYD268" s="107"/>
      <c r="JYE268" s="107"/>
      <c r="JYF268" s="107"/>
      <c r="JYG268" s="107"/>
      <c r="JYH268" s="107"/>
      <c r="JYI268" s="107"/>
      <c r="JYJ268" s="107"/>
      <c r="JYK268" s="107"/>
      <c r="JYL268" s="107"/>
      <c r="JYM268" s="107"/>
      <c r="JYN268" s="107"/>
      <c r="JYO268" s="107"/>
      <c r="JYP268" s="107"/>
      <c r="JYQ268" s="107"/>
      <c r="JYR268" s="107"/>
      <c r="JYS268" s="107"/>
      <c r="JYT268" s="107"/>
      <c r="JYU268" s="107"/>
      <c r="JYV268" s="107"/>
      <c r="JYW268" s="107"/>
      <c r="JYX268" s="107"/>
      <c r="JYY268" s="107"/>
      <c r="JYZ268" s="107"/>
      <c r="JZA268" s="107"/>
      <c r="JZB268" s="107"/>
      <c r="JZC268" s="107"/>
      <c r="JZD268" s="107"/>
      <c r="JZE268" s="107"/>
      <c r="JZF268" s="107"/>
      <c r="JZG268" s="107"/>
      <c r="JZH268" s="107"/>
      <c r="JZI268" s="107"/>
      <c r="JZJ268" s="107"/>
      <c r="JZK268" s="107"/>
      <c r="JZL268" s="107"/>
      <c r="JZM268" s="107"/>
      <c r="JZN268" s="107"/>
      <c r="JZO268" s="107"/>
      <c r="JZP268" s="107"/>
      <c r="JZQ268" s="107"/>
      <c r="JZR268" s="107"/>
      <c r="JZS268" s="107"/>
      <c r="JZT268" s="107"/>
      <c r="JZU268" s="107"/>
      <c r="JZV268" s="107"/>
      <c r="JZW268" s="107"/>
      <c r="JZX268" s="107"/>
      <c r="JZY268" s="107"/>
      <c r="JZZ268" s="107"/>
      <c r="KAA268" s="107"/>
      <c r="KAB268" s="107"/>
      <c r="KAC268" s="107"/>
      <c r="KAD268" s="107"/>
      <c r="KAE268" s="107"/>
      <c r="KAF268" s="107"/>
      <c r="KAG268" s="107"/>
      <c r="KAH268" s="107"/>
      <c r="KAI268" s="107"/>
      <c r="KAJ268" s="107"/>
      <c r="KAK268" s="107"/>
      <c r="KAL268" s="107"/>
      <c r="KAM268" s="107"/>
      <c r="KAN268" s="107"/>
      <c r="KAO268" s="107"/>
      <c r="KAP268" s="107"/>
      <c r="KAQ268" s="107"/>
      <c r="KAR268" s="107"/>
      <c r="KAS268" s="107"/>
      <c r="KAT268" s="107"/>
      <c r="KAU268" s="107"/>
      <c r="KAV268" s="107"/>
      <c r="KAW268" s="107"/>
      <c r="KAX268" s="107"/>
      <c r="KAY268" s="107"/>
      <c r="KAZ268" s="107"/>
      <c r="KBA268" s="107"/>
      <c r="KBB268" s="107"/>
      <c r="KBC268" s="107"/>
      <c r="KBD268" s="107"/>
      <c r="KBE268" s="107"/>
      <c r="KBF268" s="107"/>
      <c r="KBG268" s="107"/>
      <c r="KBH268" s="107"/>
      <c r="KBI268" s="107"/>
      <c r="KBJ268" s="107"/>
      <c r="KBK268" s="107"/>
      <c r="KBL268" s="107"/>
      <c r="KBM268" s="107"/>
      <c r="KBN268" s="107"/>
      <c r="KBO268" s="107"/>
      <c r="KBP268" s="107"/>
      <c r="KBQ268" s="107"/>
      <c r="KBR268" s="107"/>
      <c r="KBS268" s="107"/>
      <c r="KBT268" s="107"/>
      <c r="KBU268" s="107"/>
      <c r="KBV268" s="107"/>
      <c r="KBW268" s="107"/>
      <c r="KBX268" s="107"/>
      <c r="KBY268" s="107"/>
      <c r="KBZ268" s="107"/>
      <c r="KCA268" s="107"/>
      <c r="KCB268" s="107"/>
      <c r="KCC268" s="107"/>
      <c r="KCD268" s="107"/>
      <c r="KCE268" s="107"/>
      <c r="KCF268" s="107"/>
      <c r="KCG268" s="107"/>
      <c r="KCH268" s="107"/>
      <c r="KCI268" s="107"/>
      <c r="KCJ268" s="107"/>
      <c r="KCK268" s="107"/>
      <c r="KCL268" s="107"/>
      <c r="KCM268" s="107"/>
      <c r="KCN268" s="107"/>
      <c r="KCO268" s="107"/>
      <c r="KCP268" s="107"/>
      <c r="KCQ268" s="107"/>
      <c r="KCR268" s="107"/>
      <c r="KCS268" s="107"/>
      <c r="KCT268" s="107"/>
      <c r="KCU268" s="107"/>
      <c r="KCV268" s="107"/>
      <c r="KCW268" s="107"/>
      <c r="KCX268" s="107"/>
      <c r="KCY268" s="107"/>
      <c r="KCZ268" s="107"/>
      <c r="KDA268" s="107"/>
      <c r="KDB268" s="107"/>
      <c r="KDC268" s="107"/>
      <c r="KDD268" s="107"/>
      <c r="KDE268" s="107"/>
      <c r="KDF268" s="107"/>
      <c r="KDG268" s="107"/>
      <c r="KDH268" s="107"/>
      <c r="KDI268" s="107"/>
      <c r="KDJ268" s="107"/>
      <c r="KDK268" s="107"/>
      <c r="KDL268" s="107"/>
      <c r="KDM268" s="107"/>
      <c r="KDN268" s="107"/>
      <c r="KDO268" s="107"/>
      <c r="KDP268" s="107"/>
      <c r="KDQ268" s="107"/>
      <c r="KDR268" s="107"/>
      <c r="KDS268" s="107"/>
      <c r="KDT268" s="107"/>
      <c r="KDU268" s="107"/>
      <c r="KDV268" s="107"/>
      <c r="KDW268" s="107"/>
      <c r="KDX268" s="107"/>
      <c r="KDY268" s="107"/>
      <c r="KDZ268" s="107"/>
      <c r="KEA268" s="107"/>
      <c r="KEB268" s="107"/>
      <c r="KEC268" s="107"/>
      <c r="KED268" s="107"/>
      <c r="KEE268" s="107"/>
      <c r="KEF268" s="107"/>
      <c r="KEG268" s="107"/>
      <c r="KEH268" s="107"/>
      <c r="KEI268" s="107"/>
      <c r="KEJ268" s="107"/>
      <c r="KEK268" s="107"/>
      <c r="KEL268" s="107"/>
      <c r="KEM268" s="107"/>
      <c r="KEN268" s="107"/>
      <c r="KEO268" s="107"/>
      <c r="KEP268" s="107"/>
      <c r="KEQ268" s="107"/>
      <c r="KER268" s="107"/>
      <c r="KES268" s="107"/>
      <c r="KET268" s="107"/>
      <c r="KEU268" s="107"/>
      <c r="KEV268" s="107"/>
      <c r="KEW268" s="107"/>
      <c r="KEX268" s="107"/>
      <c r="KEY268" s="107"/>
      <c r="KEZ268" s="107"/>
      <c r="KFA268" s="107"/>
      <c r="KFB268" s="107"/>
      <c r="KFC268" s="107"/>
      <c r="KFD268" s="107"/>
      <c r="KFE268" s="107"/>
      <c r="KFF268" s="107"/>
      <c r="KFG268" s="107"/>
      <c r="KFH268" s="107"/>
      <c r="KFI268" s="107"/>
      <c r="KFJ268" s="107"/>
      <c r="KFK268" s="107"/>
      <c r="KFL268" s="107"/>
      <c r="KFM268" s="107"/>
      <c r="KFN268" s="107"/>
      <c r="KFO268" s="107"/>
      <c r="KFP268" s="107"/>
      <c r="KFQ268" s="107"/>
      <c r="KFR268" s="107"/>
      <c r="KFS268" s="107"/>
      <c r="KFT268" s="107"/>
      <c r="KFU268" s="107"/>
      <c r="KFV268" s="107"/>
      <c r="KFW268" s="107"/>
      <c r="KFX268" s="107"/>
      <c r="KFY268" s="107"/>
      <c r="KFZ268" s="107"/>
      <c r="KGA268" s="107"/>
      <c r="KGB268" s="107"/>
      <c r="KGC268" s="107"/>
      <c r="KGD268" s="107"/>
      <c r="KGE268" s="107"/>
      <c r="KGF268" s="107"/>
      <c r="KGG268" s="107"/>
      <c r="KGH268" s="107"/>
      <c r="KGI268" s="107"/>
      <c r="KGJ268" s="107"/>
      <c r="KGK268" s="107"/>
      <c r="KGL268" s="107"/>
      <c r="KGM268" s="107"/>
      <c r="KGN268" s="107"/>
      <c r="KGO268" s="107"/>
      <c r="KGP268" s="107"/>
      <c r="KGQ268" s="107"/>
      <c r="KGR268" s="107"/>
      <c r="KGS268" s="107"/>
      <c r="KGT268" s="107"/>
      <c r="KGU268" s="107"/>
      <c r="KGV268" s="107"/>
      <c r="KGW268" s="107"/>
      <c r="KGX268" s="107"/>
      <c r="KGY268" s="107"/>
      <c r="KGZ268" s="107"/>
      <c r="KHA268" s="107"/>
      <c r="KHB268" s="107"/>
      <c r="KHC268" s="107"/>
      <c r="KHD268" s="107"/>
      <c r="KHE268" s="107"/>
      <c r="KHF268" s="107"/>
      <c r="KHG268" s="107"/>
      <c r="KHH268" s="107"/>
      <c r="KHI268" s="107"/>
      <c r="KHJ268" s="107"/>
      <c r="KHK268" s="107"/>
      <c r="KHL268" s="107"/>
      <c r="KHM268" s="107"/>
      <c r="KHN268" s="107"/>
      <c r="KHO268" s="107"/>
      <c r="KHP268" s="107"/>
      <c r="KHQ268" s="107"/>
      <c r="KHR268" s="107"/>
      <c r="KHS268" s="107"/>
      <c r="KHT268" s="107"/>
      <c r="KHU268" s="107"/>
      <c r="KHV268" s="107"/>
      <c r="KHW268" s="107"/>
      <c r="KHX268" s="107"/>
      <c r="KHY268" s="107"/>
      <c r="KHZ268" s="107"/>
      <c r="KIA268" s="107"/>
      <c r="KIB268" s="107"/>
      <c r="KIC268" s="107"/>
      <c r="KID268" s="107"/>
      <c r="KIE268" s="107"/>
      <c r="KIF268" s="107"/>
      <c r="KIG268" s="107"/>
      <c r="KIH268" s="107"/>
      <c r="KII268" s="107"/>
      <c r="KIJ268" s="107"/>
      <c r="KIK268" s="107"/>
      <c r="KIL268" s="107"/>
      <c r="KIM268" s="107"/>
      <c r="KIN268" s="107"/>
      <c r="KIO268" s="107"/>
      <c r="KIP268" s="107"/>
      <c r="KIQ268" s="107"/>
      <c r="KIR268" s="107"/>
      <c r="KIS268" s="107"/>
      <c r="KIT268" s="107"/>
      <c r="KIU268" s="107"/>
      <c r="KIV268" s="107"/>
      <c r="KIW268" s="107"/>
      <c r="KIX268" s="107"/>
      <c r="KIY268" s="107"/>
      <c r="KIZ268" s="107"/>
      <c r="KJA268" s="107"/>
      <c r="KJB268" s="107"/>
      <c r="KJC268" s="107"/>
      <c r="KJD268" s="107"/>
      <c r="KJE268" s="107"/>
      <c r="KJF268" s="107"/>
      <c r="KJG268" s="107"/>
      <c r="KJH268" s="107"/>
      <c r="KJI268" s="107"/>
      <c r="KJJ268" s="107"/>
      <c r="KJK268" s="107"/>
      <c r="KJL268" s="107"/>
      <c r="KJM268" s="107"/>
      <c r="KJN268" s="107"/>
      <c r="KJO268" s="107"/>
      <c r="KJP268" s="107"/>
      <c r="KJQ268" s="107"/>
      <c r="KJR268" s="107"/>
      <c r="KJS268" s="107"/>
      <c r="KJT268" s="107"/>
      <c r="KJU268" s="107"/>
      <c r="KJV268" s="107"/>
      <c r="KJW268" s="107"/>
      <c r="KJX268" s="107"/>
      <c r="KJY268" s="107"/>
      <c r="KJZ268" s="107"/>
      <c r="KKA268" s="107"/>
      <c r="KKB268" s="107"/>
      <c r="KKC268" s="107"/>
      <c r="KKD268" s="107"/>
      <c r="KKE268" s="107"/>
      <c r="KKF268" s="107"/>
      <c r="KKG268" s="107"/>
      <c r="KKH268" s="107"/>
      <c r="KKI268" s="107"/>
      <c r="KKJ268" s="107"/>
      <c r="KKK268" s="107"/>
      <c r="KKL268" s="107"/>
      <c r="KKM268" s="107"/>
      <c r="KKN268" s="107"/>
      <c r="KKO268" s="107"/>
      <c r="KKP268" s="107"/>
      <c r="KKQ268" s="107"/>
      <c r="KKR268" s="107"/>
      <c r="KKS268" s="107"/>
      <c r="KKT268" s="107"/>
      <c r="KKU268" s="107"/>
      <c r="KKV268" s="107"/>
      <c r="KKW268" s="107"/>
      <c r="KKX268" s="107"/>
      <c r="KKY268" s="107"/>
      <c r="KKZ268" s="107"/>
      <c r="KLA268" s="107"/>
      <c r="KLB268" s="107"/>
      <c r="KLC268" s="107"/>
      <c r="KLD268" s="107"/>
      <c r="KLE268" s="107"/>
      <c r="KLF268" s="107"/>
      <c r="KLG268" s="107"/>
      <c r="KLH268" s="107"/>
      <c r="KLI268" s="107"/>
      <c r="KLJ268" s="107"/>
      <c r="KLK268" s="107"/>
      <c r="KLL268" s="107"/>
      <c r="KLM268" s="107"/>
      <c r="KLN268" s="107"/>
      <c r="KLO268" s="107"/>
      <c r="KLP268" s="107"/>
      <c r="KLQ268" s="107"/>
      <c r="KLR268" s="107"/>
      <c r="KLS268" s="107"/>
      <c r="KLT268" s="107"/>
      <c r="KLU268" s="107"/>
      <c r="KLV268" s="107"/>
      <c r="KLW268" s="107"/>
      <c r="KLX268" s="107"/>
      <c r="KLY268" s="107"/>
      <c r="KLZ268" s="107"/>
      <c r="KMA268" s="107"/>
      <c r="KMB268" s="107"/>
      <c r="KMC268" s="107"/>
      <c r="KMD268" s="107"/>
      <c r="KME268" s="107"/>
      <c r="KMF268" s="107"/>
      <c r="KMG268" s="107"/>
      <c r="KMH268" s="107"/>
      <c r="KMI268" s="107"/>
      <c r="KMJ268" s="107"/>
      <c r="KMK268" s="107"/>
      <c r="KML268" s="107"/>
      <c r="KMM268" s="107"/>
      <c r="KMN268" s="107"/>
      <c r="KMO268" s="107"/>
      <c r="KMP268" s="107"/>
      <c r="KMQ268" s="107"/>
      <c r="KMR268" s="107"/>
      <c r="KMS268" s="107"/>
      <c r="KMT268" s="107"/>
      <c r="KMU268" s="107"/>
      <c r="KMV268" s="107"/>
      <c r="KMW268" s="107"/>
      <c r="KMX268" s="107"/>
      <c r="KMY268" s="107"/>
      <c r="KMZ268" s="107"/>
      <c r="KNA268" s="107"/>
      <c r="KNB268" s="107"/>
      <c r="KNC268" s="107"/>
      <c r="KND268" s="107"/>
      <c r="KNE268" s="107"/>
      <c r="KNF268" s="107"/>
      <c r="KNG268" s="107"/>
      <c r="KNH268" s="107"/>
      <c r="KNI268" s="107"/>
      <c r="KNJ268" s="107"/>
      <c r="KNK268" s="107"/>
      <c r="KNL268" s="107"/>
      <c r="KNM268" s="107"/>
      <c r="KNN268" s="107"/>
      <c r="KNO268" s="107"/>
      <c r="KNP268" s="107"/>
      <c r="KNQ268" s="107"/>
      <c r="KNR268" s="107"/>
      <c r="KNS268" s="107"/>
      <c r="KNT268" s="107"/>
      <c r="KNU268" s="107"/>
      <c r="KNV268" s="107"/>
      <c r="KNW268" s="107"/>
      <c r="KNX268" s="107"/>
      <c r="KNY268" s="107"/>
      <c r="KNZ268" s="107"/>
      <c r="KOA268" s="107"/>
      <c r="KOB268" s="107"/>
      <c r="KOC268" s="107"/>
      <c r="KOD268" s="107"/>
      <c r="KOE268" s="107"/>
      <c r="KOF268" s="107"/>
      <c r="KOG268" s="107"/>
      <c r="KOH268" s="107"/>
      <c r="KOI268" s="107"/>
      <c r="KOJ268" s="107"/>
      <c r="KOK268" s="107"/>
      <c r="KOL268" s="107"/>
      <c r="KOM268" s="107"/>
      <c r="KON268" s="107"/>
      <c r="KOO268" s="107"/>
      <c r="KOP268" s="107"/>
      <c r="KOQ268" s="107"/>
      <c r="KOR268" s="107"/>
      <c r="KOS268" s="107"/>
      <c r="KOT268" s="107"/>
      <c r="KOU268" s="107"/>
      <c r="KOV268" s="107"/>
      <c r="KOW268" s="107"/>
      <c r="KOX268" s="107"/>
      <c r="KOY268" s="107"/>
      <c r="KOZ268" s="107"/>
      <c r="KPA268" s="107"/>
      <c r="KPB268" s="107"/>
      <c r="KPC268" s="107"/>
      <c r="KPD268" s="107"/>
      <c r="KPE268" s="107"/>
      <c r="KPF268" s="107"/>
      <c r="KPG268" s="107"/>
      <c r="KPH268" s="107"/>
      <c r="KPI268" s="107"/>
      <c r="KPJ268" s="107"/>
      <c r="KPK268" s="107"/>
      <c r="KPL268" s="107"/>
      <c r="KPM268" s="107"/>
      <c r="KPN268" s="107"/>
      <c r="KPO268" s="107"/>
      <c r="KPP268" s="107"/>
      <c r="KPQ268" s="107"/>
      <c r="KPR268" s="107"/>
      <c r="KPS268" s="107"/>
      <c r="KPT268" s="107"/>
      <c r="KPU268" s="107"/>
      <c r="KPV268" s="107"/>
      <c r="KPW268" s="107"/>
      <c r="KPX268" s="107"/>
      <c r="KPY268" s="107"/>
      <c r="KPZ268" s="107"/>
      <c r="KQA268" s="107"/>
      <c r="KQB268" s="107"/>
      <c r="KQC268" s="107"/>
      <c r="KQD268" s="107"/>
      <c r="KQE268" s="107"/>
      <c r="KQF268" s="107"/>
      <c r="KQG268" s="107"/>
      <c r="KQH268" s="107"/>
      <c r="KQI268" s="107"/>
      <c r="KQJ268" s="107"/>
      <c r="KQK268" s="107"/>
      <c r="KQL268" s="107"/>
      <c r="KQM268" s="107"/>
      <c r="KQN268" s="107"/>
      <c r="KQO268" s="107"/>
      <c r="KQP268" s="107"/>
      <c r="KQQ268" s="107"/>
      <c r="KQR268" s="107"/>
      <c r="KQS268" s="107"/>
      <c r="KQT268" s="107"/>
      <c r="KQU268" s="107"/>
      <c r="KQV268" s="107"/>
      <c r="KQW268" s="107"/>
      <c r="KQX268" s="107"/>
      <c r="KQY268" s="107"/>
      <c r="KQZ268" s="107"/>
      <c r="KRA268" s="107"/>
      <c r="KRB268" s="107"/>
      <c r="KRC268" s="107"/>
      <c r="KRD268" s="107"/>
      <c r="KRE268" s="107"/>
      <c r="KRF268" s="107"/>
      <c r="KRG268" s="107"/>
      <c r="KRH268" s="107"/>
      <c r="KRI268" s="107"/>
      <c r="KRJ268" s="107"/>
      <c r="KRK268" s="107"/>
      <c r="KRL268" s="107"/>
      <c r="KRM268" s="107"/>
      <c r="KRN268" s="107"/>
      <c r="KRO268" s="107"/>
      <c r="KRP268" s="107"/>
      <c r="KRQ268" s="107"/>
      <c r="KRR268" s="107"/>
      <c r="KRS268" s="107"/>
      <c r="KRT268" s="107"/>
      <c r="KRU268" s="107"/>
      <c r="KRV268" s="107"/>
      <c r="KRW268" s="107"/>
      <c r="KRX268" s="107"/>
      <c r="KRY268" s="107"/>
      <c r="KRZ268" s="107"/>
      <c r="KSA268" s="107"/>
      <c r="KSB268" s="107"/>
      <c r="KSC268" s="107"/>
      <c r="KSD268" s="107"/>
      <c r="KSE268" s="107"/>
      <c r="KSF268" s="107"/>
      <c r="KSG268" s="107"/>
      <c r="KSH268" s="107"/>
      <c r="KSI268" s="107"/>
      <c r="KSJ268" s="107"/>
      <c r="KSK268" s="107"/>
      <c r="KSL268" s="107"/>
      <c r="KSM268" s="107"/>
      <c r="KSN268" s="107"/>
      <c r="KSO268" s="107"/>
      <c r="KSP268" s="107"/>
      <c r="KSQ268" s="107"/>
      <c r="KSR268" s="107"/>
      <c r="KSS268" s="107"/>
      <c r="KST268" s="107"/>
      <c r="KSU268" s="107"/>
      <c r="KSV268" s="107"/>
      <c r="KSW268" s="107"/>
      <c r="KSX268" s="107"/>
      <c r="KSY268" s="107"/>
      <c r="KSZ268" s="107"/>
      <c r="KTA268" s="107"/>
      <c r="KTB268" s="107"/>
      <c r="KTC268" s="107"/>
      <c r="KTD268" s="107"/>
      <c r="KTE268" s="107"/>
      <c r="KTF268" s="107"/>
      <c r="KTG268" s="107"/>
      <c r="KTH268" s="107"/>
      <c r="KTI268" s="107"/>
      <c r="KTJ268" s="107"/>
      <c r="KTK268" s="107"/>
      <c r="KTL268" s="107"/>
      <c r="KTM268" s="107"/>
      <c r="KTN268" s="107"/>
      <c r="KTO268" s="107"/>
      <c r="KTP268" s="107"/>
      <c r="KTQ268" s="107"/>
      <c r="KTR268" s="107"/>
      <c r="KTS268" s="107"/>
      <c r="KTT268" s="107"/>
      <c r="KTU268" s="107"/>
      <c r="KTV268" s="107"/>
      <c r="KTW268" s="107"/>
      <c r="KTX268" s="107"/>
      <c r="KTY268" s="107"/>
      <c r="KTZ268" s="107"/>
      <c r="KUA268" s="107"/>
      <c r="KUB268" s="107"/>
      <c r="KUC268" s="107"/>
      <c r="KUD268" s="107"/>
      <c r="KUE268" s="107"/>
      <c r="KUF268" s="107"/>
      <c r="KUG268" s="107"/>
      <c r="KUH268" s="107"/>
      <c r="KUI268" s="107"/>
      <c r="KUJ268" s="107"/>
      <c r="KUK268" s="107"/>
      <c r="KUL268" s="107"/>
      <c r="KUM268" s="107"/>
      <c r="KUN268" s="107"/>
      <c r="KUO268" s="107"/>
      <c r="KUP268" s="107"/>
      <c r="KUQ268" s="107"/>
      <c r="KUR268" s="107"/>
      <c r="KUS268" s="107"/>
      <c r="KUT268" s="107"/>
      <c r="KUU268" s="107"/>
      <c r="KUV268" s="107"/>
      <c r="KUW268" s="107"/>
      <c r="KUX268" s="107"/>
      <c r="KUY268" s="107"/>
      <c r="KUZ268" s="107"/>
      <c r="KVA268" s="107"/>
      <c r="KVB268" s="107"/>
      <c r="KVC268" s="107"/>
      <c r="KVD268" s="107"/>
      <c r="KVE268" s="107"/>
      <c r="KVF268" s="107"/>
      <c r="KVG268" s="107"/>
      <c r="KVH268" s="107"/>
      <c r="KVI268" s="107"/>
      <c r="KVJ268" s="107"/>
      <c r="KVK268" s="107"/>
      <c r="KVL268" s="107"/>
      <c r="KVM268" s="107"/>
      <c r="KVN268" s="107"/>
      <c r="KVO268" s="107"/>
      <c r="KVP268" s="107"/>
      <c r="KVQ268" s="107"/>
      <c r="KVR268" s="107"/>
      <c r="KVS268" s="107"/>
      <c r="KVT268" s="107"/>
      <c r="KVU268" s="107"/>
      <c r="KVV268" s="107"/>
      <c r="KVW268" s="107"/>
      <c r="KVX268" s="107"/>
      <c r="KVY268" s="107"/>
      <c r="KVZ268" s="107"/>
      <c r="KWA268" s="107"/>
      <c r="KWB268" s="107"/>
      <c r="KWC268" s="107"/>
      <c r="KWD268" s="107"/>
      <c r="KWE268" s="107"/>
      <c r="KWF268" s="107"/>
      <c r="KWG268" s="107"/>
      <c r="KWH268" s="107"/>
      <c r="KWI268" s="107"/>
      <c r="KWJ268" s="107"/>
      <c r="KWK268" s="107"/>
      <c r="KWL268" s="107"/>
      <c r="KWM268" s="107"/>
      <c r="KWN268" s="107"/>
      <c r="KWO268" s="107"/>
      <c r="KWP268" s="107"/>
      <c r="KWQ268" s="107"/>
      <c r="KWR268" s="107"/>
      <c r="KWS268" s="107"/>
      <c r="KWT268" s="107"/>
      <c r="KWU268" s="107"/>
      <c r="KWV268" s="107"/>
      <c r="KWW268" s="107"/>
      <c r="KWX268" s="107"/>
      <c r="KWY268" s="107"/>
      <c r="KWZ268" s="107"/>
      <c r="KXA268" s="107"/>
      <c r="KXB268" s="107"/>
      <c r="KXC268" s="107"/>
      <c r="KXD268" s="107"/>
      <c r="KXE268" s="107"/>
      <c r="KXF268" s="107"/>
      <c r="KXG268" s="107"/>
      <c r="KXH268" s="107"/>
      <c r="KXI268" s="107"/>
      <c r="KXJ268" s="107"/>
      <c r="KXK268" s="107"/>
      <c r="KXL268" s="107"/>
      <c r="KXM268" s="107"/>
      <c r="KXN268" s="107"/>
      <c r="KXO268" s="107"/>
      <c r="KXP268" s="107"/>
      <c r="KXQ268" s="107"/>
      <c r="KXR268" s="107"/>
      <c r="KXS268" s="107"/>
      <c r="KXT268" s="107"/>
      <c r="KXU268" s="107"/>
      <c r="KXV268" s="107"/>
      <c r="KXW268" s="107"/>
      <c r="KXX268" s="107"/>
      <c r="KXY268" s="107"/>
      <c r="KXZ268" s="107"/>
      <c r="KYA268" s="107"/>
      <c r="KYB268" s="107"/>
      <c r="KYC268" s="107"/>
      <c r="KYD268" s="107"/>
      <c r="KYE268" s="107"/>
      <c r="KYF268" s="107"/>
      <c r="KYG268" s="107"/>
      <c r="KYH268" s="107"/>
      <c r="KYI268" s="107"/>
      <c r="KYJ268" s="107"/>
      <c r="KYK268" s="107"/>
      <c r="KYL268" s="107"/>
      <c r="KYM268" s="107"/>
      <c r="KYN268" s="107"/>
      <c r="KYO268" s="107"/>
      <c r="KYP268" s="107"/>
      <c r="KYQ268" s="107"/>
      <c r="KYR268" s="107"/>
      <c r="KYS268" s="107"/>
      <c r="KYT268" s="107"/>
      <c r="KYU268" s="107"/>
      <c r="KYV268" s="107"/>
      <c r="KYW268" s="107"/>
      <c r="KYX268" s="107"/>
      <c r="KYY268" s="107"/>
      <c r="KYZ268" s="107"/>
      <c r="KZA268" s="107"/>
      <c r="KZB268" s="107"/>
      <c r="KZC268" s="107"/>
      <c r="KZD268" s="107"/>
      <c r="KZE268" s="107"/>
      <c r="KZF268" s="107"/>
      <c r="KZG268" s="107"/>
      <c r="KZH268" s="107"/>
      <c r="KZI268" s="107"/>
      <c r="KZJ268" s="107"/>
      <c r="KZK268" s="107"/>
      <c r="KZL268" s="107"/>
      <c r="KZM268" s="107"/>
      <c r="KZN268" s="107"/>
      <c r="KZO268" s="107"/>
      <c r="KZP268" s="107"/>
      <c r="KZQ268" s="107"/>
      <c r="KZR268" s="107"/>
      <c r="KZS268" s="107"/>
      <c r="KZT268" s="107"/>
      <c r="KZU268" s="107"/>
      <c r="KZV268" s="107"/>
      <c r="KZW268" s="107"/>
      <c r="KZX268" s="107"/>
      <c r="KZY268" s="107"/>
      <c r="KZZ268" s="107"/>
      <c r="LAA268" s="107"/>
      <c r="LAB268" s="107"/>
      <c r="LAC268" s="107"/>
      <c r="LAD268" s="107"/>
      <c r="LAE268" s="107"/>
      <c r="LAF268" s="107"/>
      <c r="LAG268" s="107"/>
      <c r="LAH268" s="107"/>
      <c r="LAI268" s="107"/>
      <c r="LAJ268" s="107"/>
      <c r="LAK268" s="107"/>
      <c r="LAL268" s="107"/>
      <c r="LAM268" s="107"/>
      <c r="LAN268" s="107"/>
      <c r="LAO268" s="107"/>
      <c r="LAP268" s="107"/>
      <c r="LAQ268" s="107"/>
      <c r="LAR268" s="107"/>
      <c r="LAS268" s="107"/>
      <c r="LAT268" s="107"/>
      <c r="LAU268" s="107"/>
      <c r="LAV268" s="107"/>
      <c r="LAW268" s="107"/>
      <c r="LAX268" s="107"/>
      <c r="LAY268" s="107"/>
      <c r="LAZ268" s="107"/>
      <c r="LBA268" s="107"/>
      <c r="LBB268" s="107"/>
      <c r="LBC268" s="107"/>
      <c r="LBD268" s="107"/>
      <c r="LBE268" s="107"/>
      <c r="LBF268" s="107"/>
      <c r="LBG268" s="107"/>
      <c r="LBH268" s="107"/>
      <c r="LBI268" s="107"/>
      <c r="LBJ268" s="107"/>
      <c r="LBK268" s="107"/>
      <c r="LBL268" s="107"/>
      <c r="LBM268" s="107"/>
      <c r="LBN268" s="107"/>
      <c r="LBO268" s="107"/>
      <c r="LBP268" s="107"/>
      <c r="LBQ268" s="107"/>
      <c r="LBR268" s="107"/>
      <c r="LBS268" s="107"/>
      <c r="LBT268" s="107"/>
      <c r="LBU268" s="107"/>
      <c r="LBV268" s="107"/>
      <c r="LBW268" s="107"/>
      <c r="LBX268" s="107"/>
      <c r="LBY268" s="107"/>
      <c r="LBZ268" s="107"/>
      <c r="LCA268" s="107"/>
      <c r="LCB268" s="107"/>
      <c r="LCC268" s="107"/>
      <c r="LCD268" s="107"/>
      <c r="LCE268" s="107"/>
      <c r="LCF268" s="107"/>
      <c r="LCG268" s="107"/>
      <c r="LCH268" s="107"/>
      <c r="LCI268" s="107"/>
      <c r="LCJ268" s="107"/>
      <c r="LCK268" s="107"/>
      <c r="LCL268" s="107"/>
      <c r="LCM268" s="107"/>
      <c r="LCN268" s="107"/>
      <c r="LCO268" s="107"/>
      <c r="LCP268" s="107"/>
      <c r="LCQ268" s="107"/>
      <c r="LCR268" s="107"/>
      <c r="LCS268" s="107"/>
      <c r="LCT268" s="107"/>
      <c r="LCU268" s="107"/>
      <c r="LCV268" s="107"/>
      <c r="LCW268" s="107"/>
      <c r="LCX268" s="107"/>
      <c r="LCY268" s="107"/>
      <c r="LCZ268" s="107"/>
      <c r="LDA268" s="107"/>
      <c r="LDB268" s="107"/>
      <c r="LDC268" s="107"/>
      <c r="LDD268" s="107"/>
      <c r="LDE268" s="107"/>
      <c r="LDF268" s="107"/>
      <c r="LDG268" s="107"/>
      <c r="LDH268" s="107"/>
      <c r="LDI268" s="107"/>
      <c r="LDJ268" s="107"/>
      <c r="LDK268" s="107"/>
      <c r="LDL268" s="107"/>
      <c r="LDM268" s="107"/>
      <c r="LDN268" s="107"/>
      <c r="LDO268" s="107"/>
      <c r="LDP268" s="107"/>
      <c r="LDQ268" s="107"/>
      <c r="LDR268" s="107"/>
      <c r="LDS268" s="107"/>
      <c r="LDT268" s="107"/>
      <c r="LDU268" s="107"/>
      <c r="LDV268" s="107"/>
      <c r="LDW268" s="107"/>
      <c r="LDX268" s="107"/>
      <c r="LDY268" s="107"/>
      <c r="LDZ268" s="107"/>
      <c r="LEA268" s="107"/>
      <c r="LEB268" s="107"/>
      <c r="LEC268" s="107"/>
      <c r="LED268" s="107"/>
      <c r="LEE268" s="107"/>
      <c r="LEF268" s="107"/>
      <c r="LEG268" s="107"/>
      <c r="LEH268" s="107"/>
      <c r="LEI268" s="107"/>
      <c r="LEJ268" s="107"/>
      <c r="LEK268" s="107"/>
      <c r="LEL268" s="107"/>
      <c r="LEM268" s="107"/>
      <c r="LEN268" s="107"/>
      <c r="LEO268" s="107"/>
      <c r="LEP268" s="107"/>
      <c r="LEQ268" s="107"/>
      <c r="LER268" s="107"/>
      <c r="LES268" s="107"/>
      <c r="LET268" s="107"/>
      <c r="LEU268" s="107"/>
      <c r="LEV268" s="107"/>
      <c r="LEW268" s="107"/>
      <c r="LEX268" s="107"/>
      <c r="LEY268" s="107"/>
      <c r="LEZ268" s="107"/>
      <c r="LFA268" s="107"/>
      <c r="LFB268" s="107"/>
      <c r="LFC268" s="107"/>
      <c r="LFD268" s="107"/>
      <c r="LFE268" s="107"/>
      <c r="LFF268" s="107"/>
      <c r="LFG268" s="107"/>
      <c r="LFH268" s="107"/>
      <c r="LFI268" s="107"/>
      <c r="LFJ268" s="107"/>
      <c r="LFK268" s="107"/>
      <c r="LFL268" s="107"/>
      <c r="LFM268" s="107"/>
      <c r="LFN268" s="107"/>
      <c r="LFO268" s="107"/>
      <c r="LFP268" s="107"/>
      <c r="LFQ268" s="107"/>
      <c r="LFR268" s="107"/>
      <c r="LFS268" s="107"/>
      <c r="LFT268" s="107"/>
      <c r="LFU268" s="107"/>
      <c r="LFV268" s="107"/>
      <c r="LFW268" s="107"/>
      <c r="LFX268" s="107"/>
      <c r="LFY268" s="107"/>
      <c r="LFZ268" s="107"/>
      <c r="LGA268" s="107"/>
      <c r="LGB268" s="107"/>
      <c r="LGC268" s="107"/>
      <c r="LGD268" s="107"/>
      <c r="LGE268" s="107"/>
      <c r="LGF268" s="107"/>
      <c r="LGG268" s="107"/>
      <c r="LGH268" s="107"/>
      <c r="LGI268" s="107"/>
      <c r="LGJ268" s="107"/>
      <c r="LGK268" s="107"/>
      <c r="LGL268" s="107"/>
      <c r="LGM268" s="107"/>
      <c r="LGN268" s="107"/>
      <c r="LGO268" s="107"/>
      <c r="LGP268" s="107"/>
      <c r="LGQ268" s="107"/>
      <c r="LGR268" s="107"/>
      <c r="LGS268" s="107"/>
      <c r="LGT268" s="107"/>
      <c r="LGU268" s="107"/>
      <c r="LGV268" s="107"/>
      <c r="LGW268" s="107"/>
      <c r="LGX268" s="107"/>
      <c r="LGY268" s="107"/>
      <c r="LGZ268" s="107"/>
      <c r="LHA268" s="107"/>
      <c r="LHB268" s="107"/>
      <c r="LHC268" s="107"/>
      <c r="LHD268" s="107"/>
      <c r="LHE268" s="107"/>
      <c r="LHF268" s="107"/>
      <c r="LHG268" s="107"/>
      <c r="LHH268" s="107"/>
      <c r="LHI268" s="107"/>
      <c r="LHJ268" s="107"/>
      <c r="LHK268" s="107"/>
      <c r="LHL268" s="107"/>
      <c r="LHM268" s="107"/>
      <c r="LHN268" s="107"/>
      <c r="LHO268" s="107"/>
      <c r="LHP268" s="107"/>
      <c r="LHQ268" s="107"/>
      <c r="LHR268" s="107"/>
      <c r="LHS268" s="107"/>
      <c r="LHT268" s="107"/>
      <c r="LHU268" s="107"/>
      <c r="LHV268" s="107"/>
      <c r="LHW268" s="107"/>
      <c r="LHX268" s="107"/>
      <c r="LHY268" s="107"/>
      <c r="LHZ268" s="107"/>
      <c r="LIA268" s="107"/>
      <c r="LIB268" s="107"/>
      <c r="LIC268" s="107"/>
      <c r="LID268" s="107"/>
      <c r="LIE268" s="107"/>
      <c r="LIF268" s="107"/>
      <c r="LIG268" s="107"/>
      <c r="LIH268" s="107"/>
      <c r="LII268" s="107"/>
      <c r="LIJ268" s="107"/>
      <c r="LIK268" s="107"/>
      <c r="LIL268" s="107"/>
      <c r="LIM268" s="107"/>
      <c r="LIN268" s="107"/>
      <c r="LIO268" s="107"/>
      <c r="LIP268" s="107"/>
      <c r="LIQ268" s="107"/>
      <c r="LIR268" s="107"/>
      <c r="LIS268" s="107"/>
      <c r="LIT268" s="107"/>
      <c r="LIU268" s="107"/>
      <c r="LIV268" s="107"/>
      <c r="LIW268" s="107"/>
      <c r="LIX268" s="107"/>
      <c r="LIY268" s="107"/>
      <c r="LIZ268" s="107"/>
      <c r="LJA268" s="107"/>
      <c r="LJB268" s="107"/>
      <c r="LJC268" s="107"/>
      <c r="LJD268" s="107"/>
      <c r="LJE268" s="107"/>
      <c r="LJF268" s="107"/>
      <c r="LJG268" s="107"/>
      <c r="LJH268" s="107"/>
      <c r="LJI268" s="107"/>
      <c r="LJJ268" s="107"/>
      <c r="LJK268" s="107"/>
      <c r="LJL268" s="107"/>
      <c r="LJM268" s="107"/>
      <c r="LJN268" s="107"/>
      <c r="LJO268" s="107"/>
      <c r="LJP268" s="107"/>
      <c r="LJQ268" s="107"/>
      <c r="LJR268" s="107"/>
      <c r="LJS268" s="107"/>
      <c r="LJT268" s="107"/>
      <c r="LJU268" s="107"/>
      <c r="LJV268" s="107"/>
      <c r="LJW268" s="107"/>
      <c r="LJX268" s="107"/>
      <c r="LJY268" s="107"/>
      <c r="LJZ268" s="107"/>
      <c r="LKA268" s="107"/>
      <c r="LKB268" s="107"/>
      <c r="LKC268" s="107"/>
      <c r="LKD268" s="107"/>
      <c r="LKE268" s="107"/>
      <c r="LKF268" s="107"/>
      <c r="LKG268" s="107"/>
      <c r="LKH268" s="107"/>
      <c r="LKI268" s="107"/>
      <c r="LKJ268" s="107"/>
      <c r="LKK268" s="107"/>
      <c r="LKL268" s="107"/>
      <c r="LKM268" s="107"/>
      <c r="LKN268" s="107"/>
      <c r="LKO268" s="107"/>
      <c r="LKP268" s="107"/>
      <c r="LKQ268" s="107"/>
      <c r="LKR268" s="107"/>
      <c r="LKS268" s="107"/>
      <c r="LKT268" s="107"/>
      <c r="LKU268" s="107"/>
      <c r="LKV268" s="107"/>
      <c r="LKW268" s="107"/>
      <c r="LKX268" s="107"/>
      <c r="LKY268" s="107"/>
      <c r="LKZ268" s="107"/>
      <c r="LLA268" s="107"/>
      <c r="LLB268" s="107"/>
      <c r="LLC268" s="107"/>
      <c r="LLD268" s="107"/>
      <c r="LLE268" s="107"/>
      <c r="LLF268" s="107"/>
      <c r="LLG268" s="107"/>
      <c r="LLH268" s="107"/>
      <c r="LLI268" s="107"/>
      <c r="LLJ268" s="107"/>
      <c r="LLK268" s="107"/>
      <c r="LLL268" s="107"/>
      <c r="LLM268" s="107"/>
      <c r="LLN268" s="107"/>
      <c r="LLO268" s="107"/>
      <c r="LLP268" s="107"/>
      <c r="LLQ268" s="107"/>
      <c r="LLR268" s="107"/>
      <c r="LLS268" s="107"/>
      <c r="LLT268" s="107"/>
      <c r="LLU268" s="107"/>
      <c r="LLV268" s="107"/>
      <c r="LLW268" s="107"/>
      <c r="LLX268" s="107"/>
      <c r="LLY268" s="107"/>
      <c r="LLZ268" s="107"/>
      <c r="LMA268" s="107"/>
      <c r="LMB268" s="107"/>
      <c r="LMC268" s="107"/>
      <c r="LMD268" s="107"/>
      <c r="LME268" s="107"/>
      <c r="LMF268" s="107"/>
      <c r="LMG268" s="107"/>
      <c r="LMH268" s="107"/>
      <c r="LMI268" s="107"/>
      <c r="LMJ268" s="107"/>
      <c r="LMK268" s="107"/>
      <c r="LML268" s="107"/>
      <c r="LMM268" s="107"/>
      <c r="LMN268" s="107"/>
      <c r="LMO268" s="107"/>
      <c r="LMP268" s="107"/>
      <c r="LMQ268" s="107"/>
      <c r="LMR268" s="107"/>
      <c r="LMS268" s="107"/>
      <c r="LMT268" s="107"/>
      <c r="LMU268" s="107"/>
      <c r="LMV268" s="107"/>
      <c r="LMW268" s="107"/>
      <c r="LMX268" s="107"/>
      <c r="LMY268" s="107"/>
      <c r="LMZ268" s="107"/>
      <c r="LNA268" s="107"/>
      <c r="LNB268" s="107"/>
      <c r="LNC268" s="107"/>
      <c r="LND268" s="107"/>
      <c r="LNE268" s="107"/>
      <c r="LNF268" s="107"/>
      <c r="LNG268" s="107"/>
      <c r="LNH268" s="107"/>
      <c r="LNI268" s="107"/>
      <c r="LNJ268" s="107"/>
      <c r="LNK268" s="107"/>
      <c r="LNL268" s="107"/>
      <c r="LNM268" s="107"/>
      <c r="LNN268" s="107"/>
      <c r="LNO268" s="107"/>
      <c r="LNP268" s="107"/>
      <c r="LNQ268" s="107"/>
      <c r="LNR268" s="107"/>
      <c r="LNS268" s="107"/>
      <c r="LNT268" s="107"/>
      <c r="LNU268" s="107"/>
      <c r="LNV268" s="107"/>
      <c r="LNW268" s="107"/>
      <c r="LNX268" s="107"/>
      <c r="LNY268" s="107"/>
      <c r="LNZ268" s="107"/>
      <c r="LOA268" s="107"/>
      <c r="LOB268" s="107"/>
      <c r="LOC268" s="107"/>
      <c r="LOD268" s="107"/>
      <c r="LOE268" s="107"/>
      <c r="LOF268" s="107"/>
      <c r="LOG268" s="107"/>
      <c r="LOH268" s="107"/>
      <c r="LOI268" s="107"/>
      <c r="LOJ268" s="107"/>
      <c r="LOK268" s="107"/>
      <c r="LOL268" s="107"/>
      <c r="LOM268" s="107"/>
      <c r="LON268" s="107"/>
      <c r="LOO268" s="107"/>
      <c r="LOP268" s="107"/>
      <c r="LOQ268" s="107"/>
      <c r="LOR268" s="107"/>
      <c r="LOS268" s="107"/>
      <c r="LOT268" s="107"/>
      <c r="LOU268" s="107"/>
      <c r="LOV268" s="107"/>
      <c r="LOW268" s="107"/>
      <c r="LOX268" s="107"/>
      <c r="LOY268" s="107"/>
      <c r="LOZ268" s="107"/>
      <c r="LPA268" s="107"/>
      <c r="LPB268" s="107"/>
      <c r="LPC268" s="107"/>
      <c r="LPD268" s="107"/>
      <c r="LPE268" s="107"/>
      <c r="LPF268" s="107"/>
      <c r="LPG268" s="107"/>
      <c r="LPH268" s="107"/>
      <c r="LPI268" s="107"/>
      <c r="LPJ268" s="107"/>
      <c r="LPK268" s="107"/>
      <c r="LPL268" s="107"/>
      <c r="LPM268" s="107"/>
      <c r="LPN268" s="107"/>
      <c r="LPO268" s="107"/>
      <c r="LPP268" s="107"/>
      <c r="LPQ268" s="107"/>
      <c r="LPR268" s="107"/>
      <c r="LPS268" s="107"/>
      <c r="LPT268" s="107"/>
      <c r="LPU268" s="107"/>
      <c r="LPV268" s="107"/>
      <c r="LPW268" s="107"/>
      <c r="LPX268" s="107"/>
      <c r="LPY268" s="107"/>
      <c r="LPZ268" s="107"/>
      <c r="LQA268" s="107"/>
      <c r="LQB268" s="107"/>
      <c r="LQC268" s="107"/>
      <c r="LQD268" s="107"/>
      <c r="LQE268" s="107"/>
      <c r="LQF268" s="107"/>
      <c r="LQG268" s="107"/>
      <c r="LQH268" s="107"/>
      <c r="LQI268" s="107"/>
      <c r="LQJ268" s="107"/>
      <c r="LQK268" s="107"/>
      <c r="LQL268" s="107"/>
      <c r="LQM268" s="107"/>
      <c r="LQN268" s="107"/>
      <c r="LQO268" s="107"/>
      <c r="LQP268" s="107"/>
      <c r="LQQ268" s="107"/>
      <c r="LQR268" s="107"/>
      <c r="LQS268" s="107"/>
      <c r="LQT268" s="107"/>
      <c r="LQU268" s="107"/>
      <c r="LQV268" s="107"/>
      <c r="LQW268" s="107"/>
      <c r="LQX268" s="107"/>
      <c r="LQY268" s="107"/>
      <c r="LQZ268" s="107"/>
      <c r="LRA268" s="107"/>
      <c r="LRB268" s="107"/>
      <c r="LRC268" s="107"/>
      <c r="LRD268" s="107"/>
      <c r="LRE268" s="107"/>
      <c r="LRF268" s="107"/>
      <c r="LRG268" s="107"/>
      <c r="LRH268" s="107"/>
      <c r="LRI268" s="107"/>
      <c r="LRJ268" s="107"/>
      <c r="LRK268" s="107"/>
      <c r="LRL268" s="107"/>
      <c r="LRM268" s="107"/>
      <c r="LRN268" s="107"/>
      <c r="LRO268" s="107"/>
      <c r="LRP268" s="107"/>
      <c r="LRQ268" s="107"/>
      <c r="LRR268" s="107"/>
      <c r="LRS268" s="107"/>
      <c r="LRT268" s="107"/>
      <c r="LRU268" s="107"/>
      <c r="LRV268" s="107"/>
      <c r="LRW268" s="107"/>
      <c r="LRX268" s="107"/>
      <c r="LRY268" s="107"/>
      <c r="LRZ268" s="107"/>
      <c r="LSA268" s="107"/>
      <c r="LSB268" s="107"/>
      <c r="LSC268" s="107"/>
      <c r="LSD268" s="107"/>
      <c r="LSE268" s="107"/>
      <c r="LSF268" s="107"/>
      <c r="LSG268" s="107"/>
      <c r="LSH268" s="107"/>
      <c r="LSI268" s="107"/>
      <c r="LSJ268" s="107"/>
      <c r="LSK268" s="107"/>
      <c r="LSL268" s="107"/>
      <c r="LSM268" s="107"/>
      <c r="LSN268" s="107"/>
      <c r="LSO268" s="107"/>
      <c r="LSP268" s="107"/>
      <c r="LSQ268" s="107"/>
      <c r="LSR268" s="107"/>
      <c r="LSS268" s="107"/>
      <c r="LST268" s="107"/>
      <c r="LSU268" s="107"/>
      <c r="LSV268" s="107"/>
      <c r="LSW268" s="107"/>
      <c r="LSX268" s="107"/>
      <c r="LSY268" s="107"/>
      <c r="LSZ268" s="107"/>
      <c r="LTA268" s="107"/>
      <c r="LTB268" s="107"/>
      <c r="LTC268" s="107"/>
      <c r="LTD268" s="107"/>
      <c r="LTE268" s="107"/>
      <c r="LTF268" s="107"/>
      <c r="LTG268" s="107"/>
      <c r="LTH268" s="107"/>
      <c r="LTI268" s="107"/>
      <c r="LTJ268" s="107"/>
      <c r="LTK268" s="107"/>
      <c r="LTL268" s="107"/>
      <c r="LTM268" s="107"/>
      <c r="LTN268" s="107"/>
      <c r="LTO268" s="107"/>
      <c r="LTP268" s="107"/>
      <c r="LTQ268" s="107"/>
      <c r="LTR268" s="107"/>
      <c r="LTS268" s="107"/>
      <c r="LTT268" s="107"/>
      <c r="LTU268" s="107"/>
      <c r="LTV268" s="107"/>
      <c r="LTW268" s="107"/>
      <c r="LTX268" s="107"/>
      <c r="LTY268" s="107"/>
      <c r="LTZ268" s="107"/>
      <c r="LUA268" s="107"/>
      <c r="LUB268" s="107"/>
      <c r="LUC268" s="107"/>
      <c r="LUD268" s="107"/>
      <c r="LUE268" s="107"/>
      <c r="LUF268" s="107"/>
      <c r="LUG268" s="107"/>
      <c r="LUH268" s="107"/>
      <c r="LUI268" s="107"/>
      <c r="LUJ268" s="107"/>
      <c r="LUK268" s="107"/>
      <c r="LUL268" s="107"/>
      <c r="LUM268" s="107"/>
      <c r="LUN268" s="107"/>
      <c r="LUO268" s="107"/>
      <c r="LUP268" s="107"/>
      <c r="LUQ268" s="107"/>
      <c r="LUR268" s="107"/>
      <c r="LUS268" s="107"/>
      <c r="LUT268" s="107"/>
      <c r="LUU268" s="107"/>
      <c r="LUV268" s="107"/>
      <c r="LUW268" s="107"/>
      <c r="LUX268" s="107"/>
      <c r="LUY268" s="107"/>
      <c r="LUZ268" s="107"/>
      <c r="LVA268" s="107"/>
      <c r="LVB268" s="107"/>
      <c r="LVC268" s="107"/>
      <c r="LVD268" s="107"/>
      <c r="LVE268" s="107"/>
      <c r="LVF268" s="107"/>
      <c r="LVG268" s="107"/>
      <c r="LVH268" s="107"/>
      <c r="LVI268" s="107"/>
      <c r="LVJ268" s="107"/>
      <c r="LVK268" s="107"/>
      <c r="LVL268" s="107"/>
      <c r="LVM268" s="107"/>
      <c r="LVN268" s="107"/>
      <c r="LVO268" s="107"/>
      <c r="LVP268" s="107"/>
      <c r="LVQ268" s="107"/>
      <c r="LVR268" s="107"/>
      <c r="LVS268" s="107"/>
      <c r="LVT268" s="107"/>
      <c r="LVU268" s="107"/>
      <c r="LVV268" s="107"/>
      <c r="LVW268" s="107"/>
      <c r="LVX268" s="107"/>
      <c r="LVY268" s="107"/>
      <c r="LVZ268" s="107"/>
      <c r="LWA268" s="107"/>
      <c r="LWB268" s="107"/>
      <c r="LWC268" s="107"/>
      <c r="LWD268" s="107"/>
      <c r="LWE268" s="107"/>
      <c r="LWF268" s="107"/>
      <c r="LWG268" s="107"/>
      <c r="LWH268" s="107"/>
      <c r="LWI268" s="107"/>
      <c r="LWJ268" s="107"/>
      <c r="LWK268" s="107"/>
      <c r="LWL268" s="107"/>
      <c r="LWM268" s="107"/>
      <c r="LWN268" s="107"/>
      <c r="LWO268" s="107"/>
      <c r="LWP268" s="107"/>
      <c r="LWQ268" s="107"/>
      <c r="LWR268" s="107"/>
      <c r="LWS268" s="107"/>
      <c r="LWT268" s="107"/>
      <c r="LWU268" s="107"/>
      <c r="LWV268" s="107"/>
      <c r="LWW268" s="107"/>
      <c r="LWX268" s="107"/>
      <c r="LWY268" s="107"/>
      <c r="LWZ268" s="107"/>
      <c r="LXA268" s="107"/>
      <c r="LXB268" s="107"/>
      <c r="LXC268" s="107"/>
      <c r="LXD268" s="107"/>
      <c r="LXE268" s="107"/>
      <c r="LXF268" s="107"/>
      <c r="LXG268" s="107"/>
      <c r="LXH268" s="107"/>
      <c r="LXI268" s="107"/>
      <c r="LXJ268" s="107"/>
      <c r="LXK268" s="107"/>
      <c r="LXL268" s="107"/>
      <c r="LXM268" s="107"/>
      <c r="LXN268" s="107"/>
      <c r="LXO268" s="107"/>
      <c r="LXP268" s="107"/>
      <c r="LXQ268" s="107"/>
      <c r="LXR268" s="107"/>
      <c r="LXS268" s="107"/>
      <c r="LXT268" s="107"/>
      <c r="LXU268" s="107"/>
      <c r="LXV268" s="107"/>
      <c r="LXW268" s="107"/>
      <c r="LXX268" s="107"/>
      <c r="LXY268" s="107"/>
      <c r="LXZ268" s="107"/>
      <c r="LYA268" s="107"/>
      <c r="LYB268" s="107"/>
      <c r="LYC268" s="107"/>
      <c r="LYD268" s="107"/>
      <c r="LYE268" s="107"/>
      <c r="LYF268" s="107"/>
      <c r="LYG268" s="107"/>
      <c r="LYH268" s="107"/>
      <c r="LYI268" s="107"/>
      <c r="LYJ268" s="107"/>
      <c r="LYK268" s="107"/>
      <c r="LYL268" s="107"/>
      <c r="LYM268" s="107"/>
      <c r="LYN268" s="107"/>
      <c r="LYO268" s="107"/>
      <c r="LYP268" s="107"/>
      <c r="LYQ268" s="107"/>
      <c r="LYR268" s="107"/>
      <c r="LYS268" s="107"/>
      <c r="LYT268" s="107"/>
      <c r="LYU268" s="107"/>
      <c r="LYV268" s="107"/>
      <c r="LYW268" s="107"/>
      <c r="LYX268" s="107"/>
      <c r="LYY268" s="107"/>
      <c r="LYZ268" s="107"/>
      <c r="LZA268" s="107"/>
      <c r="LZB268" s="107"/>
      <c r="LZC268" s="107"/>
      <c r="LZD268" s="107"/>
      <c r="LZE268" s="107"/>
      <c r="LZF268" s="107"/>
      <c r="LZG268" s="107"/>
      <c r="LZH268" s="107"/>
      <c r="LZI268" s="107"/>
      <c r="LZJ268" s="107"/>
      <c r="LZK268" s="107"/>
      <c r="LZL268" s="107"/>
      <c r="LZM268" s="107"/>
      <c r="LZN268" s="107"/>
      <c r="LZO268" s="107"/>
      <c r="LZP268" s="107"/>
      <c r="LZQ268" s="107"/>
      <c r="LZR268" s="107"/>
      <c r="LZS268" s="107"/>
      <c r="LZT268" s="107"/>
      <c r="LZU268" s="107"/>
      <c r="LZV268" s="107"/>
      <c r="LZW268" s="107"/>
      <c r="LZX268" s="107"/>
      <c r="LZY268" s="107"/>
      <c r="LZZ268" s="107"/>
      <c r="MAA268" s="107"/>
      <c r="MAB268" s="107"/>
      <c r="MAC268" s="107"/>
      <c r="MAD268" s="107"/>
      <c r="MAE268" s="107"/>
      <c r="MAF268" s="107"/>
      <c r="MAG268" s="107"/>
      <c r="MAH268" s="107"/>
      <c r="MAI268" s="107"/>
      <c r="MAJ268" s="107"/>
      <c r="MAK268" s="107"/>
      <c r="MAL268" s="107"/>
      <c r="MAM268" s="107"/>
      <c r="MAN268" s="107"/>
      <c r="MAO268" s="107"/>
      <c r="MAP268" s="107"/>
      <c r="MAQ268" s="107"/>
      <c r="MAR268" s="107"/>
      <c r="MAS268" s="107"/>
      <c r="MAT268" s="107"/>
      <c r="MAU268" s="107"/>
      <c r="MAV268" s="107"/>
      <c r="MAW268" s="107"/>
      <c r="MAX268" s="107"/>
      <c r="MAY268" s="107"/>
      <c r="MAZ268" s="107"/>
      <c r="MBA268" s="107"/>
      <c r="MBB268" s="107"/>
      <c r="MBC268" s="107"/>
      <c r="MBD268" s="107"/>
      <c r="MBE268" s="107"/>
      <c r="MBF268" s="107"/>
      <c r="MBG268" s="107"/>
      <c r="MBH268" s="107"/>
      <c r="MBI268" s="107"/>
      <c r="MBJ268" s="107"/>
      <c r="MBK268" s="107"/>
      <c r="MBL268" s="107"/>
      <c r="MBM268" s="107"/>
      <c r="MBN268" s="107"/>
      <c r="MBO268" s="107"/>
      <c r="MBP268" s="107"/>
      <c r="MBQ268" s="107"/>
      <c r="MBR268" s="107"/>
      <c r="MBS268" s="107"/>
      <c r="MBT268" s="107"/>
      <c r="MBU268" s="107"/>
      <c r="MBV268" s="107"/>
      <c r="MBW268" s="107"/>
      <c r="MBX268" s="107"/>
      <c r="MBY268" s="107"/>
      <c r="MBZ268" s="107"/>
      <c r="MCA268" s="107"/>
      <c r="MCB268" s="107"/>
      <c r="MCC268" s="107"/>
      <c r="MCD268" s="107"/>
      <c r="MCE268" s="107"/>
      <c r="MCF268" s="107"/>
      <c r="MCG268" s="107"/>
      <c r="MCH268" s="107"/>
      <c r="MCI268" s="107"/>
      <c r="MCJ268" s="107"/>
      <c r="MCK268" s="107"/>
      <c r="MCL268" s="107"/>
      <c r="MCM268" s="107"/>
      <c r="MCN268" s="107"/>
      <c r="MCO268" s="107"/>
      <c r="MCP268" s="107"/>
      <c r="MCQ268" s="107"/>
      <c r="MCR268" s="107"/>
      <c r="MCS268" s="107"/>
      <c r="MCT268" s="107"/>
      <c r="MCU268" s="107"/>
      <c r="MCV268" s="107"/>
      <c r="MCW268" s="107"/>
      <c r="MCX268" s="107"/>
      <c r="MCY268" s="107"/>
      <c r="MCZ268" s="107"/>
      <c r="MDA268" s="107"/>
      <c r="MDB268" s="107"/>
      <c r="MDC268" s="107"/>
      <c r="MDD268" s="107"/>
      <c r="MDE268" s="107"/>
      <c r="MDF268" s="107"/>
      <c r="MDG268" s="107"/>
      <c r="MDH268" s="107"/>
      <c r="MDI268" s="107"/>
      <c r="MDJ268" s="107"/>
      <c r="MDK268" s="107"/>
      <c r="MDL268" s="107"/>
      <c r="MDM268" s="107"/>
      <c r="MDN268" s="107"/>
      <c r="MDO268" s="107"/>
      <c r="MDP268" s="107"/>
      <c r="MDQ268" s="107"/>
      <c r="MDR268" s="107"/>
      <c r="MDS268" s="107"/>
      <c r="MDT268" s="107"/>
      <c r="MDU268" s="107"/>
      <c r="MDV268" s="107"/>
      <c r="MDW268" s="107"/>
      <c r="MDX268" s="107"/>
      <c r="MDY268" s="107"/>
      <c r="MDZ268" s="107"/>
      <c r="MEA268" s="107"/>
      <c r="MEB268" s="107"/>
      <c r="MEC268" s="107"/>
      <c r="MED268" s="107"/>
      <c r="MEE268" s="107"/>
      <c r="MEF268" s="107"/>
      <c r="MEG268" s="107"/>
      <c r="MEH268" s="107"/>
      <c r="MEI268" s="107"/>
      <c r="MEJ268" s="107"/>
      <c r="MEK268" s="107"/>
      <c r="MEL268" s="107"/>
      <c r="MEM268" s="107"/>
      <c r="MEN268" s="107"/>
      <c r="MEO268" s="107"/>
      <c r="MEP268" s="107"/>
      <c r="MEQ268" s="107"/>
      <c r="MER268" s="107"/>
      <c r="MES268" s="107"/>
      <c r="MET268" s="107"/>
      <c r="MEU268" s="107"/>
      <c r="MEV268" s="107"/>
      <c r="MEW268" s="107"/>
      <c r="MEX268" s="107"/>
      <c r="MEY268" s="107"/>
      <c r="MEZ268" s="107"/>
      <c r="MFA268" s="107"/>
      <c r="MFB268" s="107"/>
      <c r="MFC268" s="107"/>
      <c r="MFD268" s="107"/>
      <c r="MFE268" s="107"/>
      <c r="MFF268" s="107"/>
      <c r="MFG268" s="107"/>
      <c r="MFH268" s="107"/>
      <c r="MFI268" s="107"/>
      <c r="MFJ268" s="107"/>
      <c r="MFK268" s="107"/>
      <c r="MFL268" s="107"/>
      <c r="MFM268" s="107"/>
      <c r="MFN268" s="107"/>
      <c r="MFO268" s="107"/>
      <c r="MFP268" s="107"/>
      <c r="MFQ268" s="107"/>
      <c r="MFR268" s="107"/>
      <c r="MFS268" s="107"/>
      <c r="MFT268" s="107"/>
      <c r="MFU268" s="107"/>
      <c r="MFV268" s="107"/>
      <c r="MFW268" s="107"/>
      <c r="MFX268" s="107"/>
      <c r="MFY268" s="107"/>
      <c r="MFZ268" s="107"/>
      <c r="MGA268" s="107"/>
      <c r="MGB268" s="107"/>
      <c r="MGC268" s="107"/>
      <c r="MGD268" s="107"/>
      <c r="MGE268" s="107"/>
      <c r="MGF268" s="107"/>
      <c r="MGG268" s="107"/>
      <c r="MGH268" s="107"/>
      <c r="MGI268" s="107"/>
      <c r="MGJ268" s="107"/>
      <c r="MGK268" s="107"/>
      <c r="MGL268" s="107"/>
      <c r="MGM268" s="107"/>
      <c r="MGN268" s="107"/>
      <c r="MGO268" s="107"/>
      <c r="MGP268" s="107"/>
      <c r="MGQ268" s="107"/>
      <c r="MGR268" s="107"/>
      <c r="MGS268" s="107"/>
      <c r="MGT268" s="107"/>
      <c r="MGU268" s="107"/>
      <c r="MGV268" s="107"/>
      <c r="MGW268" s="107"/>
      <c r="MGX268" s="107"/>
      <c r="MGY268" s="107"/>
      <c r="MGZ268" s="107"/>
      <c r="MHA268" s="107"/>
      <c r="MHB268" s="107"/>
      <c r="MHC268" s="107"/>
      <c r="MHD268" s="107"/>
      <c r="MHE268" s="107"/>
      <c r="MHF268" s="107"/>
      <c r="MHG268" s="107"/>
      <c r="MHH268" s="107"/>
      <c r="MHI268" s="107"/>
      <c r="MHJ268" s="107"/>
      <c r="MHK268" s="107"/>
      <c r="MHL268" s="107"/>
      <c r="MHM268" s="107"/>
      <c r="MHN268" s="107"/>
      <c r="MHO268" s="107"/>
      <c r="MHP268" s="107"/>
      <c r="MHQ268" s="107"/>
      <c r="MHR268" s="107"/>
      <c r="MHS268" s="107"/>
      <c r="MHT268" s="107"/>
      <c r="MHU268" s="107"/>
      <c r="MHV268" s="107"/>
      <c r="MHW268" s="107"/>
      <c r="MHX268" s="107"/>
      <c r="MHY268" s="107"/>
      <c r="MHZ268" s="107"/>
      <c r="MIA268" s="107"/>
      <c r="MIB268" s="107"/>
      <c r="MIC268" s="107"/>
      <c r="MID268" s="107"/>
      <c r="MIE268" s="107"/>
      <c r="MIF268" s="107"/>
      <c r="MIG268" s="107"/>
      <c r="MIH268" s="107"/>
      <c r="MII268" s="107"/>
      <c r="MIJ268" s="107"/>
      <c r="MIK268" s="107"/>
      <c r="MIL268" s="107"/>
      <c r="MIM268" s="107"/>
      <c r="MIN268" s="107"/>
      <c r="MIO268" s="107"/>
      <c r="MIP268" s="107"/>
      <c r="MIQ268" s="107"/>
      <c r="MIR268" s="107"/>
      <c r="MIS268" s="107"/>
      <c r="MIT268" s="107"/>
      <c r="MIU268" s="107"/>
      <c r="MIV268" s="107"/>
      <c r="MIW268" s="107"/>
      <c r="MIX268" s="107"/>
      <c r="MIY268" s="107"/>
      <c r="MIZ268" s="107"/>
      <c r="MJA268" s="107"/>
      <c r="MJB268" s="107"/>
      <c r="MJC268" s="107"/>
      <c r="MJD268" s="107"/>
      <c r="MJE268" s="107"/>
      <c r="MJF268" s="107"/>
      <c r="MJG268" s="107"/>
      <c r="MJH268" s="107"/>
      <c r="MJI268" s="107"/>
      <c r="MJJ268" s="107"/>
      <c r="MJK268" s="107"/>
      <c r="MJL268" s="107"/>
      <c r="MJM268" s="107"/>
      <c r="MJN268" s="107"/>
      <c r="MJO268" s="107"/>
      <c r="MJP268" s="107"/>
      <c r="MJQ268" s="107"/>
      <c r="MJR268" s="107"/>
      <c r="MJS268" s="107"/>
      <c r="MJT268" s="107"/>
      <c r="MJU268" s="107"/>
      <c r="MJV268" s="107"/>
      <c r="MJW268" s="107"/>
      <c r="MJX268" s="107"/>
      <c r="MJY268" s="107"/>
      <c r="MJZ268" s="107"/>
      <c r="MKA268" s="107"/>
      <c r="MKB268" s="107"/>
      <c r="MKC268" s="107"/>
      <c r="MKD268" s="107"/>
      <c r="MKE268" s="107"/>
      <c r="MKF268" s="107"/>
      <c r="MKG268" s="107"/>
      <c r="MKH268" s="107"/>
      <c r="MKI268" s="107"/>
      <c r="MKJ268" s="107"/>
      <c r="MKK268" s="107"/>
      <c r="MKL268" s="107"/>
      <c r="MKM268" s="107"/>
      <c r="MKN268" s="107"/>
      <c r="MKO268" s="107"/>
      <c r="MKP268" s="107"/>
      <c r="MKQ268" s="107"/>
      <c r="MKR268" s="107"/>
      <c r="MKS268" s="107"/>
      <c r="MKT268" s="107"/>
      <c r="MKU268" s="107"/>
      <c r="MKV268" s="107"/>
      <c r="MKW268" s="107"/>
      <c r="MKX268" s="107"/>
      <c r="MKY268" s="107"/>
      <c r="MKZ268" s="107"/>
      <c r="MLA268" s="107"/>
      <c r="MLB268" s="107"/>
      <c r="MLC268" s="107"/>
      <c r="MLD268" s="107"/>
      <c r="MLE268" s="107"/>
      <c r="MLF268" s="107"/>
      <c r="MLG268" s="107"/>
      <c r="MLH268" s="107"/>
      <c r="MLI268" s="107"/>
      <c r="MLJ268" s="107"/>
      <c r="MLK268" s="107"/>
      <c r="MLL268" s="107"/>
      <c r="MLM268" s="107"/>
      <c r="MLN268" s="107"/>
      <c r="MLO268" s="107"/>
      <c r="MLP268" s="107"/>
      <c r="MLQ268" s="107"/>
      <c r="MLR268" s="107"/>
      <c r="MLS268" s="107"/>
      <c r="MLT268" s="107"/>
      <c r="MLU268" s="107"/>
      <c r="MLV268" s="107"/>
      <c r="MLW268" s="107"/>
      <c r="MLX268" s="107"/>
      <c r="MLY268" s="107"/>
      <c r="MLZ268" s="107"/>
      <c r="MMA268" s="107"/>
      <c r="MMB268" s="107"/>
      <c r="MMC268" s="107"/>
      <c r="MMD268" s="107"/>
      <c r="MME268" s="107"/>
      <c r="MMF268" s="107"/>
      <c r="MMG268" s="107"/>
      <c r="MMH268" s="107"/>
      <c r="MMI268" s="107"/>
      <c r="MMJ268" s="107"/>
      <c r="MMK268" s="107"/>
      <c r="MML268" s="107"/>
      <c r="MMM268" s="107"/>
      <c r="MMN268" s="107"/>
      <c r="MMO268" s="107"/>
      <c r="MMP268" s="107"/>
      <c r="MMQ268" s="107"/>
      <c r="MMR268" s="107"/>
      <c r="MMS268" s="107"/>
      <c r="MMT268" s="107"/>
      <c r="MMU268" s="107"/>
      <c r="MMV268" s="107"/>
      <c r="MMW268" s="107"/>
      <c r="MMX268" s="107"/>
      <c r="MMY268" s="107"/>
      <c r="MMZ268" s="107"/>
      <c r="MNA268" s="107"/>
      <c r="MNB268" s="107"/>
      <c r="MNC268" s="107"/>
      <c r="MND268" s="107"/>
      <c r="MNE268" s="107"/>
      <c r="MNF268" s="107"/>
      <c r="MNG268" s="107"/>
      <c r="MNH268" s="107"/>
      <c r="MNI268" s="107"/>
      <c r="MNJ268" s="107"/>
      <c r="MNK268" s="107"/>
      <c r="MNL268" s="107"/>
      <c r="MNM268" s="107"/>
      <c r="MNN268" s="107"/>
      <c r="MNO268" s="107"/>
      <c r="MNP268" s="107"/>
      <c r="MNQ268" s="107"/>
      <c r="MNR268" s="107"/>
      <c r="MNS268" s="107"/>
      <c r="MNT268" s="107"/>
      <c r="MNU268" s="107"/>
      <c r="MNV268" s="107"/>
      <c r="MNW268" s="107"/>
      <c r="MNX268" s="107"/>
      <c r="MNY268" s="107"/>
      <c r="MNZ268" s="107"/>
      <c r="MOA268" s="107"/>
      <c r="MOB268" s="107"/>
      <c r="MOC268" s="107"/>
      <c r="MOD268" s="107"/>
      <c r="MOE268" s="107"/>
      <c r="MOF268" s="107"/>
      <c r="MOG268" s="107"/>
      <c r="MOH268" s="107"/>
      <c r="MOI268" s="107"/>
      <c r="MOJ268" s="107"/>
      <c r="MOK268" s="107"/>
      <c r="MOL268" s="107"/>
      <c r="MOM268" s="107"/>
      <c r="MON268" s="107"/>
      <c r="MOO268" s="107"/>
      <c r="MOP268" s="107"/>
      <c r="MOQ268" s="107"/>
      <c r="MOR268" s="107"/>
      <c r="MOS268" s="107"/>
      <c r="MOT268" s="107"/>
      <c r="MOU268" s="107"/>
      <c r="MOV268" s="107"/>
      <c r="MOW268" s="107"/>
      <c r="MOX268" s="107"/>
      <c r="MOY268" s="107"/>
      <c r="MOZ268" s="107"/>
      <c r="MPA268" s="107"/>
      <c r="MPB268" s="107"/>
      <c r="MPC268" s="107"/>
      <c r="MPD268" s="107"/>
      <c r="MPE268" s="107"/>
      <c r="MPF268" s="107"/>
      <c r="MPG268" s="107"/>
      <c r="MPH268" s="107"/>
      <c r="MPI268" s="107"/>
      <c r="MPJ268" s="107"/>
      <c r="MPK268" s="107"/>
      <c r="MPL268" s="107"/>
      <c r="MPM268" s="107"/>
      <c r="MPN268" s="107"/>
      <c r="MPO268" s="107"/>
      <c r="MPP268" s="107"/>
      <c r="MPQ268" s="107"/>
      <c r="MPR268" s="107"/>
      <c r="MPS268" s="107"/>
      <c r="MPT268" s="107"/>
      <c r="MPU268" s="107"/>
      <c r="MPV268" s="107"/>
      <c r="MPW268" s="107"/>
      <c r="MPX268" s="107"/>
      <c r="MPY268" s="107"/>
      <c r="MPZ268" s="107"/>
      <c r="MQA268" s="107"/>
      <c r="MQB268" s="107"/>
      <c r="MQC268" s="107"/>
      <c r="MQD268" s="107"/>
      <c r="MQE268" s="107"/>
      <c r="MQF268" s="107"/>
      <c r="MQG268" s="107"/>
      <c r="MQH268" s="107"/>
      <c r="MQI268" s="107"/>
      <c r="MQJ268" s="107"/>
      <c r="MQK268" s="107"/>
      <c r="MQL268" s="107"/>
      <c r="MQM268" s="107"/>
      <c r="MQN268" s="107"/>
      <c r="MQO268" s="107"/>
      <c r="MQP268" s="107"/>
      <c r="MQQ268" s="107"/>
      <c r="MQR268" s="107"/>
      <c r="MQS268" s="107"/>
      <c r="MQT268" s="107"/>
      <c r="MQU268" s="107"/>
      <c r="MQV268" s="107"/>
      <c r="MQW268" s="107"/>
      <c r="MQX268" s="107"/>
      <c r="MQY268" s="107"/>
      <c r="MQZ268" s="107"/>
      <c r="MRA268" s="107"/>
      <c r="MRB268" s="107"/>
      <c r="MRC268" s="107"/>
      <c r="MRD268" s="107"/>
      <c r="MRE268" s="107"/>
      <c r="MRF268" s="107"/>
      <c r="MRG268" s="107"/>
      <c r="MRH268" s="107"/>
      <c r="MRI268" s="107"/>
      <c r="MRJ268" s="107"/>
      <c r="MRK268" s="107"/>
      <c r="MRL268" s="107"/>
      <c r="MRM268" s="107"/>
      <c r="MRN268" s="107"/>
      <c r="MRO268" s="107"/>
      <c r="MRP268" s="107"/>
      <c r="MRQ268" s="107"/>
      <c r="MRR268" s="107"/>
      <c r="MRS268" s="107"/>
      <c r="MRT268" s="107"/>
      <c r="MRU268" s="107"/>
      <c r="MRV268" s="107"/>
      <c r="MRW268" s="107"/>
      <c r="MRX268" s="107"/>
      <c r="MRY268" s="107"/>
      <c r="MRZ268" s="107"/>
      <c r="MSA268" s="107"/>
      <c r="MSB268" s="107"/>
      <c r="MSC268" s="107"/>
      <c r="MSD268" s="107"/>
      <c r="MSE268" s="107"/>
      <c r="MSF268" s="107"/>
      <c r="MSG268" s="107"/>
      <c r="MSH268" s="107"/>
      <c r="MSI268" s="107"/>
      <c r="MSJ268" s="107"/>
      <c r="MSK268" s="107"/>
      <c r="MSL268" s="107"/>
      <c r="MSM268" s="107"/>
      <c r="MSN268" s="107"/>
      <c r="MSO268" s="107"/>
      <c r="MSP268" s="107"/>
      <c r="MSQ268" s="107"/>
      <c r="MSR268" s="107"/>
      <c r="MSS268" s="107"/>
      <c r="MST268" s="107"/>
      <c r="MSU268" s="107"/>
      <c r="MSV268" s="107"/>
      <c r="MSW268" s="107"/>
      <c r="MSX268" s="107"/>
      <c r="MSY268" s="107"/>
      <c r="MSZ268" s="107"/>
      <c r="MTA268" s="107"/>
      <c r="MTB268" s="107"/>
      <c r="MTC268" s="107"/>
      <c r="MTD268" s="107"/>
      <c r="MTE268" s="107"/>
      <c r="MTF268" s="107"/>
      <c r="MTG268" s="107"/>
      <c r="MTH268" s="107"/>
      <c r="MTI268" s="107"/>
      <c r="MTJ268" s="107"/>
      <c r="MTK268" s="107"/>
      <c r="MTL268" s="107"/>
      <c r="MTM268" s="107"/>
      <c r="MTN268" s="107"/>
      <c r="MTO268" s="107"/>
      <c r="MTP268" s="107"/>
      <c r="MTQ268" s="107"/>
      <c r="MTR268" s="107"/>
      <c r="MTS268" s="107"/>
      <c r="MTT268" s="107"/>
      <c r="MTU268" s="107"/>
      <c r="MTV268" s="107"/>
      <c r="MTW268" s="107"/>
      <c r="MTX268" s="107"/>
      <c r="MTY268" s="107"/>
      <c r="MTZ268" s="107"/>
      <c r="MUA268" s="107"/>
      <c r="MUB268" s="107"/>
      <c r="MUC268" s="107"/>
      <c r="MUD268" s="107"/>
      <c r="MUE268" s="107"/>
      <c r="MUF268" s="107"/>
      <c r="MUG268" s="107"/>
      <c r="MUH268" s="107"/>
      <c r="MUI268" s="107"/>
      <c r="MUJ268" s="107"/>
      <c r="MUK268" s="107"/>
      <c r="MUL268" s="107"/>
      <c r="MUM268" s="107"/>
      <c r="MUN268" s="107"/>
      <c r="MUO268" s="107"/>
      <c r="MUP268" s="107"/>
      <c r="MUQ268" s="107"/>
      <c r="MUR268" s="107"/>
      <c r="MUS268" s="107"/>
      <c r="MUT268" s="107"/>
      <c r="MUU268" s="107"/>
      <c r="MUV268" s="107"/>
      <c r="MUW268" s="107"/>
      <c r="MUX268" s="107"/>
      <c r="MUY268" s="107"/>
      <c r="MUZ268" s="107"/>
      <c r="MVA268" s="107"/>
      <c r="MVB268" s="107"/>
      <c r="MVC268" s="107"/>
      <c r="MVD268" s="107"/>
      <c r="MVE268" s="107"/>
      <c r="MVF268" s="107"/>
      <c r="MVG268" s="107"/>
      <c r="MVH268" s="107"/>
      <c r="MVI268" s="107"/>
      <c r="MVJ268" s="107"/>
      <c r="MVK268" s="107"/>
      <c r="MVL268" s="107"/>
      <c r="MVM268" s="107"/>
      <c r="MVN268" s="107"/>
      <c r="MVO268" s="107"/>
      <c r="MVP268" s="107"/>
      <c r="MVQ268" s="107"/>
      <c r="MVR268" s="107"/>
      <c r="MVS268" s="107"/>
      <c r="MVT268" s="107"/>
      <c r="MVU268" s="107"/>
      <c r="MVV268" s="107"/>
      <c r="MVW268" s="107"/>
      <c r="MVX268" s="107"/>
      <c r="MVY268" s="107"/>
      <c r="MVZ268" s="107"/>
      <c r="MWA268" s="107"/>
      <c r="MWB268" s="107"/>
      <c r="MWC268" s="107"/>
      <c r="MWD268" s="107"/>
      <c r="MWE268" s="107"/>
      <c r="MWF268" s="107"/>
      <c r="MWG268" s="107"/>
      <c r="MWH268" s="107"/>
      <c r="MWI268" s="107"/>
      <c r="MWJ268" s="107"/>
      <c r="MWK268" s="107"/>
      <c r="MWL268" s="107"/>
      <c r="MWM268" s="107"/>
      <c r="MWN268" s="107"/>
      <c r="MWO268" s="107"/>
      <c r="MWP268" s="107"/>
      <c r="MWQ268" s="107"/>
      <c r="MWR268" s="107"/>
      <c r="MWS268" s="107"/>
      <c r="MWT268" s="107"/>
      <c r="MWU268" s="107"/>
      <c r="MWV268" s="107"/>
      <c r="MWW268" s="107"/>
      <c r="MWX268" s="107"/>
      <c r="MWY268" s="107"/>
      <c r="MWZ268" s="107"/>
      <c r="MXA268" s="107"/>
      <c r="MXB268" s="107"/>
      <c r="MXC268" s="107"/>
      <c r="MXD268" s="107"/>
      <c r="MXE268" s="107"/>
      <c r="MXF268" s="107"/>
      <c r="MXG268" s="107"/>
      <c r="MXH268" s="107"/>
      <c r="MXI268" s="107"/>
      <c r="MXJ268" s="107"/>
      <c r="MXK268" s="107"/>
      <c r="MXL268" s="107"/>
      <c r="MXM268" s="107"/>
      <c r="MXN268" s="107"/>
      <c r="MXO268" s="107"/>
      <c r="MXP268" s="107"/>
      <c r="MXQ268" s="107"/>
      <c r="MXR268" s="107"/>
      <c r="MXS268" s="107"/>
      <c r="MXT268" s="107"/>
      <c r="MXU268" s="107"/>
      <c r="MXV268" s="107"/>
      <c r="MXW268" s="107"/>
      <c r="MXX268" s="107"/>
      <c r="MXY268" s="107"/>
      <c r="MXZ268" s="107"/>
      <c r="MYA268" s="107"/>
      <c r="MYB268" s="107"/>
      <c r="MYC268" s="107"/>
      <c r="MYD268" s="107"/>
      <c r="MYE268" s="107"/>
      <c r="MYF268" s="107"/>
      <c r="MYG268" s="107"/>
      <c r="MYH268" s="107"/>
      <c r="MYI268" s="107"/>
      <c r="MYJ268" s="107"/>
      <c r="MYK268" s="107"/>
      <c r="MYL268" s="107"/>
      <c r="MYM268" s="107"/>
      <c r="MYN268" s="107"/>
      <c r="MYO268" s="107"/>
      <c r="MYP268" s="107"/>
      <c r="MYQ268" s="107"/>
      <c r="MYR268" s="107"/>
      <c r="MYS268" s="107"/>
      <c r="MYT268" s="107"/>
      <c r="MYU268" s="107"/>
      <c r="MYV268" s="107"/>
      <c r="MYW268" s="107"/>
      <c r="MYX268" s="107"/>
      <c r="MYY268" s="107"/>
      <c r="MYZ268" s="107"/>
      <c r="MZA268" s="107"/>
      <c r="MZB268" s="107"/>
      <c r="MZC268" s="107"/>
      <c r="MZD268" s="107"/>
      <c r="MZE268" s="107"/>
      <c r="MZF268" s="107"/>
      <c r="MZG268" s="107"/>
      <c r="MZH268" s="107"/>
      <c r="MZI268" s="107"/>
      <c r="MZJ268" s="107"/>
      <c r="MZK268" s="107"/>
      <c r="MZL268" s="107"/>
      <c r="MZM268" s="107"/>
      <c r="MZN268" s="107"/>
      <c r="MZO268" s="107"/>
      <c r="MZP268" s="107"/>
      <c r="MZQ268" s="107"/>
      <c r="MZR268" s="107"/>
      <c r="MZS268" s="107"/>
      <c r="MZT268" s="107"/>
      <c r="MZU268" s="107"/>
      <c r="MZV268" s="107"/>
      <c r="MZW268" s="107"/>
      <c r="MZX268" s="107"/>
      <c r="MZY268" s="107"/>
      <c r="MZZ268" s="107"/>
      <c r="NAA268" s="107"/>
      <c r="NAB268" s="107"/>
      <c r="NAC268" s="107"/>
      <c r="NAD268" s="107"/>
      <c r="NAE268" s="107"/>
      <c r="NAF268" s="107"/>
      <c r="NAG268" s="107"/>
      <c r="NAH268" s="107"/>
      <c r="NAI268" s="107"/>
      <c r="NAJ268" s="107"/>
      <c r="NAK268" s="107"/>
      <c r="NAL268" s="107"/>
      <c r="NAM268" s="107"/>
      <c r="NAN268" s="107"/>
      <c r="NAO268" s="107"/>
      <c r="NAP268" s="107"/>
      <c r="NAQ268" s="107"/>
      <c r="NAR268" s="107"/>
      <c r="NAS268" s="107"/>
      <c r="NAT268" s="107"/>
      <c r="NAU268" s="107"/>
      <c r="NAV268" s="107"/>
      <c r="NAW268" s="107"/>
      <c r="NAX268" s="107"/>
      <c r="NAY268" s="107"/>
      <c r="NAZ268" s="107"/>
      <c r="NBA268" s="107"/>
      <c r="NBB268" s="107"/>
      <c r="NBC268" s="107"/>
      <c r="NBD268" s="107"/>
      <c r="NBE268" s="107"/>
      <c r="NBF268" s="107"/>
      <c r="NBG268" s="107"/>
      <c r="NBH268" s="107"/>
      <c r="NBI268" s="107"/>
      <c r="NBJ268" s="107"/>
      <c r="NBK268" s="107"/>
      <c r="NBL268" s="107"/>
      <c r="NBM268" s="107"/>
      <c r="NBN268" s="107"/>
      <c r="NBO268" s="107"/>
      <c r="NBP268" s="107"/>
      <c r="NBQ268" s="107"/>
      <c r="NBR268" s="107"/>
      <c r="NBS268" s="107"/>
      <c r="NBT268" s="107"/>
      <c r="NBU268" s="107"/>
      <c r="NBV268" s="107"/>
      <c r="NBW268" s="107"/>
      <c r="NBX268" s="107"/>
      <c r="NBY268" s="107"/>
      <c r="NBZ268" s="107"/>
      <c r="NCA268" s="107"/>
      <c r="NCB268" s="107"/>
      <c r="NCC268" s="107"/>
      <c r="NCD268" s="107"/>
      <c r="NCE268" s="107"/>
      <c r="NCF268" s="107"/>
      <c r="NCG268" s="107"/>
      <c r="NCH268" s="107"/>
      <c r="NCI268" s="107"/>
      <c r="NCJ268" s="107"/>
      <c r="NCK268" s="107"/>
      <c r="NCL268" s="107"/>
      <c r="NCM268" s="107"/>
      <c r="NCN268" s="107"/>
      <c r="NCO268" s="107"/>
      <c r="NCP268" s="107"/>
      <c r="NCQ268" s="107"/>
      <c r="NCR268" s="107"/>
      <c r="NCS268" s="107"/>
      <c r="NCT268" s="107"/>
      <c r="NCU268" s="107"/>
      <c r="NCV268" s="107"/>
      <c r="NCW268" s="107"/>
      <c r="NCX268" s="107"/>
      <c r="NCY268" s="107"/>
      <c r="NCZ268" s="107"/>
      <c r="NDA268" s="107"/>
      <c r="NDB268" s="107"/>
      <c r="NDC268" s="107"/>
      <c r="NDD268" s="107"/>
      <c r="NDE268" s="107"/>
      <c r="NDF268" s="107"/>
      <c r="NDG268" s="107"/>
      <c r="NDH268" s="107"/>
      <c r="NDI268" s="107"/>
      <c r="NDJ268" s="107"/>
      <c r="NDK268" s="107"/>
      <c r="NDL268" s="107"/>
      <c r="NDM268" s="107"/>
      <c r="NDN268" s="107"/>
      <c r="NDO268" s="107"/>
      <c r="NDP268" s="107"/>
      <c r="NDQ268" s="107"/>
      <c r="NDR268" s="107"/>
      <c r="NDS268" s="107"/>
      <c r="NDT268" s="107"/>
      <c r="NDU268" s="107"/>
      <c r="NDV268" s="107"/>
      <c r="NDW268" s="107"/>
      <c r="NDX268" s="107"/>
      <c r="NDY268" s="107"/>
      <c r="NDZ268" s="107"/>
      <c r="NEA268" s="107"/>
      <c r="NEB268" s="107"/>
      <c r="NEC268" s="107"/>
      <c r="NED268" s="107"/>
      <c r="NEE268" s="107"/>
      <c r="NEF268" s="107"/>
      <c r="NEG268" s="107"/>
      <c r="NEH268" s="107"/>
      <c r="NEI268" s="107"/>
      <c r="NEJ268" s="107"/>
      <c r="NEK268" s="107"/>
      <c r="NEL268" s="107"/>
      <c r="NEM268" s="107"/>
      <c r="NEN268" s="107"/>
      <c r="NEO268" s="107"/>
      <c r="NEP268" s="107"/>
      <c r="NEQ268" s="107"/>
      <c r="NER268" s="107"/>
      <c r="NES268" s="107"/>
      <c r="NET268" s="107"/>
      <c r="NEU268" s="107"/>
      <c r="NEV268" s="107"/>
      <c r="NEW268" s="107"/>
      <c r="NEX268" s="107"/>
      <c r="NEY268" s="107"/>
      <c r="NEZ268" s="107"/>
      <c r="NFA268" s="107"/>
      <c r="NFB268" s="107"/>
      <c r="NFC268" s="107"/>
      <c r="NFD268" s="107"/>
      <c r="NFE268" s="107"/>
      <c r="NFF268" s="107"/>
      <c r="NFG268" s="107"/>
      <c r="NFH268" s="107"/>
      <c r="NFI268" s="107"/>
      <c r="NFJ268" s="107"/>
      <c r="NFK268" s="107"/>
      <c r="NFL268" s="107"/>
      <c r="NFM268" s="107"/>
      <c r="NFN268" s="107"/>
      <c r="NFO268" s="107"/>
      <c r="NFP268" s="107"/>
      <c r="NFQ268" s="107"/>
      <c r="NFR268" s="107"/>
      <c r="NFS268" s="107"/>
      <c r="NFT268" s="107"/>
      <c r="NFU268" s="107"/>
      <c r="NFV268" s="107"/>
      <c r="NFW268" s="107"/>
      <c r="NFX268" s="107"/>
      <c r="NFY268" s="107"/>
      <c r="NFZ268" s="107"/>
      <c r="NGA268" s="107"/>
      <c r="NGB268" s="107"/>
      <c r="NGC268" s="107"/>
      <c r="NGD268" s="107"/>
      <c r="NGE268" s="107"/>
      <c r="NGF268" s="107"/>
      <c r="NGG268" s="107"/>
      <c r="NGH268" s="107"/>
      <c r="NGI268" s="107"/>
      <c r="NGJ268" s="107"/>
      <c r="NGK268" s="107"/>
      <c r="NGL268" s="107"/>
      <c r="NGM268" s="107"/>
      <c r="NGN268" s="107"/>
      <c r="NGO268" s="107"/>
      <c r="NGP268" s="107"/>
      <c r="NGQ268" s="107"/>
      <c r="NGR268" s="107"/>
      <c r="NGS268" s="107"/>
      <c r="NGT268" s="107"/>
      <c r="NGU268" s="107"/>
      <c r="NGV268" s="107"/>
      <c r="NGW268" s="107"/>
      <c r="NGX268" s="107"/>
      <c r="NGY268" s="107"/>
      <c r="NGZ268" s="107"/>
      <c r="NHA268" s="107"/>
      <c r="NHB268" s="107"/>
      <c r="NHC268" s="107"/>
      <c r="NHD268" s="107"/>
      <c r="NHE268" s="107"/>
      <c r="NHF268" s="107"/>
      <c r="NHG268" s="107"/>
      <c r="NHH268" s="107"/>
      <c r="NHI268" s="107"/>
      <c r="NHJ268" s="107"/>
      <c r="NHK268" s="107"/>
      <c r="NHL268" s="107"/>
      <c r="NHM268" s="107"/>
      <c r="NHN268" s="107"/>
      <c r="NHO268" s="107"/>
      <c r="NHP268" s="107"/>
      <c r="NHQ268" s="107"/>
      <c r="NHR268" s="107"/>
      <c r="NHS268" s="107"/>
      <c r="NHT268" s="107"/>
      <c r="NHU268" s="107"/>
      <c r="NHV268" s="107"/>
      <c r="NHW268" s="107"/>
      <c r="NHX268" s="107"/>
      <c r="NHY268" s="107"/>
      <c r="NHZ268" s="107"/>
      <c r="NIA268" s="107"/>
      <c r="NIB268" s="107"/>
      <c r="NIC268" s="107"/>
      <c r="NID268" s="107"/>
      <c r="NIE268" s="107"/>
      <c r="NIF268" s="107"/>
      <c r="NIG268" s="107"/>
      <c r="NIH268" s="107"/>
      <c r="NII268" s="107"/>
      <c r="NIJ268" s="107"/>
      <c r="NIK268" s="107"/>
      <c r="NIL268" s="107"/>
      <c r="NIM268" s="107"/>
      <c r="NIN268" s="107"/>
      <c r="NIO268" s="107"/>
      <c r="NIP268" s="107"/>
      <c r="NIQ268" s="107"/>
      <c r="NIR268" s="107"/>
      <c r="NIS268" s="107"/>
      <c r="NIT268" s="107"/>
      <c r="NIU268" s="107"/>
      <c r="NIV268" s="107"/>
      <c r="NIW268" s="107"/>
      <c r="NIX268" s="107"/>
      <c r="NIY268" s="107"/>
      <c r="NIZ268" s="107"/>
      <c r="NJA268" s="107"/>
      <c r="NJB268" s="107"/>
      <c r="NJC268" s="107"/>
      <c r="NJD268" s="107"/>
      <c r="NJE268" s="107"/>
      <c r="NJF268" s="107"/>
      <c r="NJG268" s="107"/>
      <c r="NJH268" s="107"/>
      <c r="NJI268" s="107"/>
      <c r="NJJ268" s="107"/>
      <c r="NJK268" s="107"/>
      <c r="NJL268" s="107"/>
      <c r="NJM268" s="107"/>
      <c r="NJN268" s="107"/>
      <c r="NJO268" s="107"/>
      <c r="NJP268" s="107"/>
      <c r="NJQ268" s="107"/>
      <c r="NJR268" s="107"/>
      <c r="NJS268" s="107"/>
      <c r="NJT268" s="107"/>
      <c r="NJU268" s="107"/>
      <c r="NJV268" s="107"/>
      <c r="NJW268" s="107"/>
      <c r="NJX268" s="107"/>
      <c r="NJY268" s="107"/>
      <c r="NJZ268" s="107"/>
      <c r="NKA268" s="107"/>
      <c r="NKB268" s="107"/>
      <c r="NKC268" s="107"/>
      <c r="NKD268" s="107"/>
      <c r="NKE268" s="107"/>
      <c r="NKF268" s="107"/>
      <c r="NKG268" s="107"/>
      <c r="NKH268" s="107"/>
      <c r="NKI268" s="107"/>
      <c r="NKJ268" s="107"/>
      <c r="NKK268" s="107"/>
      <c r="NKL268" s="107"/>
      <c r="NKM268" s="107"/>
      <c r="NKN268" s="107"/>
      <c r="NKO268" s="107"/>
      <c r="NKP268" s="107"/>
      <c r="NKQ268" s="107"/>
      <c r="NKR268" s="107"/>
      <c r="NKS268" s="107"/>
      <c r="NKT268" s="107"/>
      <c r="NKU268" s="107"/>
      <c r="NKV268" s="107"/>
      <c r="NKW268" s="107"/>
      <c r="NKX268" s="107"/>
      <c r="NKY268" s="107"/>
      <c r="NKZ268" s="107"/>
      <c r="NLA268" s="107"/>
      <c r="NLB268" s="107"/>
      <c r="NLC268" s="107"/>
      <c r="NLD268" s="107"/>
      <c r="NLE268" s="107"/>
      <c r="NLF268" s="107"/>
      <c r="NLG268" s="107"/>
      <c r="NLH268" s="107"/>
      <c r="NLI268" s="107"/>
      <c r="NLJ268" s="107"/>
      <c r="NLK268" s="107"/>
      <c r="NLL268" s="107"/>
      <c r="NLM268" s="107"/>
      <c r="NLN268" s="107"/>
      <c r="NLO268" s="107"/>
      <c r="NLP268" s="107"/>
      <c r="NLQ268" s="107"/>
      <c r="NLR268" s="107"/>
      <c r="NLS268" s="107"/>
      <c r="NLT268" s="107"/>
      <c r="NLU268" s="107"/>
      <c r="NLV268" s="107"/>
      <c r="NLW268" s="107"/>
      <c r="NLX268" s="107"/>
      <c r="NLY268" s="107"/>
      <c r="NLZ268" s="107"/>
      <c r="NMA268" s="107"/>
      <c r="NMB268" s="107"/>
      <c r="NMC268" s="107"/>
      <c r="NMD268" s="107"/>
      <c r="NME268" s="107"/>
      <c r="NMF268" s="107"/>
      <c r="NMG268" s="107"/>
      <c r="NMH268" s="107"/>
      <c r="NMI268" s="107"/>
      <c r="NMJ268" s="107"/>
      <c r="NMK268" s="107"/>
      <c r="NML268" s="107"/>
      <c r="NMM268" s="107"/>
      <c r="NMN268" s="107"/>
      <c r="NMO268" s="107"/>
      <c r="NMP268" s="107"/>
      <c r="NMQ268" s="107"/>
      <c r="NMR268" s="107"/>
      <c r="NMS268" s="107"/>
      <c r="NMT268" s="107"/>
      <c r="NMU268" s="107"/>
      <c r="NMV268" s="107"/>
      <c r="NMW268" s="107"/>
      <c r="NMX268" s="107"/>
      <c r="NMY268" s="107"/>
      <c r="NMZ268" s="107"/>
      <c r="NNA268" s="107"/>
      <c r="NNB268" s="107"/>
      <c r="NNC268" s="107"/>
      <c r="NND268" s="107"/>
      <c r="NNE268" s="107"/>
      <c r="NNF268" s="107"/>
      <c r="NNG268" s="107"/>
      <c r="NNH268" s="107"/>
      <c r="NNI268" s="107"/>
      <c r="NNJ268" s="107"/>
      <c r="NNK268" s="107"/>
      <c r="NNL268" s="107"/>
      <c r="NNM268" s="107"/>
      <c r="NNN268" s="107"/>
      <c r="NNO268" s="107"/>
      <c r="NNP268" s="107"/>
      <c r="NNQ268" s="107"/>
      <c r="NNR268" s="107"/>
      <c r="NNS268" s="107"/>
      <c r="NNT268" s="107"/>
      <c r="NNU268" s="107"/>
      <c r="NNV268" s="107"/>
      <c r="NNW268" s="107"/>
      <c r="NNX268" s="107"/>
      <c r="NNY268" s="107"/>
      <c r="NNZ268" s="107"/>
      <c r="NOA268" s="107"/>
      <c r="NOB268" s="107"/>
      <c r="NOC268" s="107"/>
      <c r="NOD268" s="107"/>
      <c r="NOE268" s="107"/>
      <c r="NOF268" s="107"/>
      <c r="NOG268" s="107"/>
      <c r="NOH268" s="107"/>
      <c r="NOI268" s="107"/>
      <c r="NOJ268" s="107"/>
      <c r="NOK268" s="107"/>
      <c r="NOL268" s="107"/>
      <c r="NOM268" s="107"/>
      <c r="NON268" s="107"/>
      <c r="NOO268" s="107"/>
      <c r="NOP268" s="107"/>
      <c r="NOQ268" s="107"/>
      <c r="NOR268" s="107"/>
      <c r="NOS268" s="107"/>
      <c r="NOT268" s="107"/>
      <c r="NOU268" s="107"/>
      <c r="NOV268" s="107"/>
      <c r="NOW268" s="107"/>
      <c r="NOX268" s="107"/>
      <c r="NOY268" s="107"/>
      <c r="NOZ268" s="107"/>
      <c r="NPA268" s="107"/>
      <c r="NPB268" s="107"/>
      <c r="NPC268" s="107"/>
      <c r="NPD268" s="107"/>
      <c r="NPE268" s="107"/>
      <c r="NPF268" s="107"/>
      <c r="NPG268" s="107"/>
      <c r="NPH268" s="107"/>
      <c r="NPI268" s="107"/>
      <c r="NPJ268" s="107"/>
      <c r="NPK268" s="107"/>
      <c r="NPL268" s="107"/>
      <c r="NPM268" s="107"/>
      <c r="NPN268" s="107"/>
      <c r="NPO268" s="107"/>
      <c r="NPP268" s="107"/>
      <c r="NPQ268" s="107"/>
      <c r="NPR268" s="107"/>
      <c r="NPS268" s="107"/>
      <c r="NPT268" s="107"/>
      <c r="NPU268" s="107"/>
      <c r="NPV268" s="107"/>
      <c r="NPW268" s="107"/>
      <c r="NPX268" s="107"/>
      <c r="NPY268" s="107"/>
      <c r="NPZ268" s="107"/>
      <c r="NQA268" s="107"/>
      <c r="NQB268" s="107"/>
      <c r="NQC268" s="107"/>
      <c r="NQD268" s="107"/>
      <c r="NQE268" s="107"/>
      <c r="NQF268" s="107"/>
      <c r="NQG268" s="107"/>
      <c r="NQH268" s="107"/>
      <c r="NQI268" s="107"/>
      <c r="NQJ268" s="107"/>
      <c r="NQK268" s="107"/>
      <c r="NQL268" s="107"/>
      <c r="NQM268" s="107"/>
      <c r="NQN268" s="107"/>
      <c r="NQO268" s="107"/>
      <c r="NQP268" s="107"/>
      <c r="NQQ268" s="107"/>
      <c r="NQR268" s="107"/>
      <c r="NQS268" s="107"/>
      <c r="NQT268" s="107"/>
      <c r="NQU268" s="107"/>
      <c r="NQV268" s="107"/>
      <c r="NQW268" s="107"/>
      <c r="NQX268" s="107"/>
      <c r="NQY268" s="107"/>
      <c r="NQZ268" s="107"/>
      <c r="NRA268" s="107"/>
      <c r="NRB268" s="107"/>
      <c r="NRC268" s="107"/>
      <c r="NRD268" s="107"/>
      <c r="NRE268" s="107"/>
      <c r="NRF268" s="107"/>
      <c r="NRG268" s="107"/>
      <c r="NRH268" s="107"/>
      <c r="NRI268" s="107"/>
      <c r="NRJ268" s="107"/>
      <c r="NRK268" s="107"/>
      <c r="NRL268" s="107"/>
      <c r="NRM268" s="107"/>
      <c r="NRN268" s="107"/>
      <c r="NRO268" s="107"/>
      <c r="NRP268" s="107"/>
      <c r="NRQ268" s="107"/>
      <c r="NRR268" s="107"/>
      <c r="NRS268" s="107"/>
      <c r="NRT268" s="107"/>
      <c r="NRU268" s="107"/>
      <c r="NRV268" s="107"/>
      <c r="NRW268" s="107"/>
      <c r="NRX268" s="107"/>
      <c r="NRY268" s="107"/>
      <c r="NRZ268" s="107"/>
      <c r="NSA268" s="107"/>
      <c r="NSB268" s="107"/>
      <c r="NSC268" s="107"/>
      <c r="NSD268" s="107"/>
      <c r="NSE268" s="107"/>
      <c r="NSF268" s="107"/>
      <c r="NSG268" s="107"/>
      <c r="NSH268" s="107"/>
      <c r="NSI268" s="107"/>
      <c r="NSJ268" s="107"/>
      <c r="NSK268" s="107"/>
      <c r="NSL268" s="107"/>
      <c r="NSM268" s="107"/>
      <c r="NSN268" s="107"/>
      <c r="NSO268" s="107"/>
      <c r="NSP268" s="107"/>
      <c r="NSQ268" s="107"/>
      <c r="NSR268" s="107"/>
      <c r="NSS268" s="107"/>
      <c r="NST268" s="107"/>
      <c r="NSU268" s="107"/>
      <c r="NSV268" s="107"/>
      <c r="NSW268" s="107"/>
      <c r="NSX268" s="107"/>
      <c r="NSY268" s="107"/>
      <c r="NSZ268" s="107"/>
      <c r="NTA268" s="107"/>
      <c r="NTB268" s="107"/>
      <c r="NTC268" s="107"/>
      <c r="NTD268" s="107"/>
      <c r="NTE268" s="107"/>
      <c r="NTF268" s="107"/>
      <c r="NTG268" s="107"/>
      <c r="NTH268" s="107"/>
      <c r="NTI268" s="107"/>
      <c r="NTJ268" s="107"/>
      <c r="NTK268" s="107"/>
      <c r="NTL268" s="107"/>
      <c r="NTM268" s="107"/>
      <c r="NTN268" s="107"/>
      <c r="NTO268" s="107"/>
      <c r="NTP268" s="107"/>
      <c r="NTQ268" s="107"/>
      <c r="NTR268" s="107"/>
      <c r="NTS268" s="107"/>
      <c r="NTT268" s="107"/>
      <c r="NTU268" s="107"/>
      <c r="NTV268" s="107"/>
      <c r="NTW268" s="107"/>
      <c r="NTX268" s="107"/>
      <c r="NTY268" s="107"/>
      <c r="NTZ268" s="107"/>
      <c r="NUA268" s="107"/>
      <c r="NUB268" s="107"/>
      <c r="NUC268" s="107"/>
      <c r="NUD268" s="107"/>
      <c r="NUE268" s="107"/>
      <c r="NUF268" s="107"/>
      <c r="NUG268" s="107"/>
      <c r="NUH268" s="107"/>
      <c r="NUI268" s="107"/>
      <c r="NUJ268" s="107"/>
      <c r="NUK268" s="107"/>
      <c r="NUL268" s="107"/>
      <c r="NUM268" s="107"/>
      <c r="NUN268" s="107"/>
      <c r="NUO268" s="107"/>
      <c r="NUP268" s="107"/>
      <c r="NUQ268" s="107"/>
      <c r="NUR268" s="107"/>
      <c r="NUS268" s="107"/>
      <c r="NUT268" s="107"/>
      <c r="NUU268" s="107"/>
      <c r="NUV268" s="107"/>
      <c r="NUW268" s="107"/>
      <c r="NUX268" s="107"/>
      <c r="NUY268" s="107"/>
      <c r="NUZ268" s="107"/>
      <c r="NVA268" s="107"/>
      <c r="NVB268" s="107"/>
      <c r="NVC268" s="107"/>
      <c r="NVD268" s="107"/>
      <c r="NVE268" s="107"/>
      <c r="NVF268" s="107"/>
      <c r="NVG268" s="107"/>
      <c r="NVH268" s="107"/>
      <c r="NVI268" s="107"/>
      <c r="NVJ268" s="107"/>
      <c r="NVK268" s="107"/>
      <c r="NVL268" s="107"/>
      <c r="NVM268" s="107"/>
      <c r="NVN268" s="107"/>
      <c r="NVO268" s="107"/>
      <c r="NVP268" s="107"/>
      <c r="NVQ268" s="107"/>
      <c r="NVR268" s="107"/>
      <c r="NVS268" s="107"/>
      <c r="NVT268" s="107"/>
      <c r="NVU268" s="107"/>
      <c r="NVV268" s="107"/>
      <c r="NVW268" s="107"/>
      <c r="NVX268" s="107"/>
      <c r="NVY268" s="107"/>
      <c r="NVZ268" s="107"/>
      <c r="NWA268" s="107"/>
      <c r="NWB268" s="107"/>
      <c r="NWC268" s="107"/>
      <c r="NWD268" s="107"/>
      <c r="NWE268" s="107"/>
      <c r="NWF268" s="107"/>
      <c r="NWG268" s="107"/>
      <c r="NWH268" s="107"/>
      <c r="NWI268" s="107"/>
      <c r="NWJ268" s="107"/>
      <c r="NWK268" s="107"/>
      <c r="NWL268" s="107"/>
      <c r="NWM268" s="107"/>
      <c r="NWN268" s="107"/>
      <c r="NWO268" s="107"/>
      <c r="NWP268" s="107"/>
      <c r="NWQ268" s="107"/>
      <c r="NWR268" s="107"/>
      <c r="NWS268" s="107"/>
      <c r="NWT268" s="107"/>
      <c r="NWU268" s="107"/>
      <c r="NWV268" s="107"/>
      <c r="NWW268" s="107"/>
      <c r="NWX268" s="107"/>
      <c r="NWY268" s="107"/>
      <c r="NWZ268" s="107"/>
      <c r="NXA268" s="107"/>
      <c r="NXB268" s="107"/>
      <c r="NXC268" s="107"/>
      <c r="NXD268" s="107"/>
      <c r="NXE268" s="107"/>
      <c r="NXF268" s="107"/>
      <c r="NXG268" s="107"/>
      <c r="NXH268" s="107"/>
      <c r="NXI268" s="107"/>
      <c r="NXJ268" s="107"/>
      <c r="NXK268" s="107"/>
      <c r="NXL268" s="107"/>
      <c r="NXM268" s="107"/>
      <c r="NXN268" s="107"/>
      <c r="NXO268" s="107"/>
      <c r="NXP268" s="107"/>
      <c r="NXQ268" s="107"/>
      <c r="NXR268" s="107"/>
      <c r="NXS268" s="107"/>
      <c r="NXT268" s="107"/>
      <c r="NXU268" s="107"/>
      <c r="NXV268" s="107"/>
      <c r="NXW268" s="107"/>
      <c r="NXX268" s="107"/>
      <c r="NXY268" s="107"/>
      <c r="NXZ268" s="107"/>
      <c r="NYA268" s="107"/>
      <c r="NYB268" s="107"/>
      <c r="NYC268" s="107"/>
      <c r="NYD268" s="107"/>
      <c r="NYE268" s="107"/>
      <c r="NYF268" s="107"/>
      <c r="NYG268" s="107"/>
      <c r="NYH268" s="107"/>
      <c r="NYI268" s="107"/>
      <c r="NYJ268" s="107"/>
      <c r="NYK268" s="107"/>
      <c r="NYL268" s="107"/>
      <c r="NYM268" s="107"/>
      <c r="NYN268" s="107"/>
      <c r="NYO268" s="107"/>
      <c r="NYP268" s="107"/>
      <c r="NYQ268" s="107"/>
      <c r="NYR268" s="107"/>
      <c r="NYS268" s="107"/>
      <c r="NYT268" s="107"/>
      <c r="NYU268" s="107"/>
      <c r="NYV268" s="107"/>
      <c r="NYW268" s="107"/>
      <c r="NYX268" s="107"/>
      <c r="NYY268" s="107"/>
      <c r="NYZ268" s="107"/>
      <c r="NZA268" s="107"/>
      <c r="NZB268" s="107"/>
      <c r="NZC268" s="107"/>
      <c r="NZD268" s="107"/>
      <c r="NZE268" s="107"/>
      <c r="NZF268" s="107"/>
      <c r="NZG268" s="107"/>
      <c r="NZH268" s="107"/>
      <c r="NZI268" s="107"/>
      <c r="NZJ268" s="107"/>
      <c r="NZK268" s="107"/>
      <c r="NZL268" s="107"/>
      <c r="NZM268" s="107"/>
      <c r="NZN268" s="107"/>
      <c r="NZO268" s="107"/>
      <c r="NZP268" s="107"/>
      <c r="NZQ268" s="107"/>
      <c r="NZR268" s="107"/>
      <c r="NZS268" s="107"/>
      <c r="NZT268" s="107"/>
      <c r="NZU268" s="107"/>
      <c r="NZV268" s="107"/>
      <c r="NZW268" s="107"/>
      <c r="NZX268" s="107"/>
      <c r="NZY268" s="107"/>
      <c r="NZZ268" s="107"/>
      <c r="OAA268" s="107"/>
      <c r="OAB268" s="107"/>
      <c r="OAC268" s="107"/>
      <c r="OAD268" s="107"/>
      <c r="OAE268" s="107"/>
      <c r="OAF268" s="107"/>
      <c r="OAG268" s="107"/>
      <c r="OAH268" s="107"/>
      <c r="OAI268" s="107"/>
      <c r="OAJ268" s="107"/>
      <c r="OAK268" s="107"/>
      <c r="OAL268" s="107"/>
      <c r="OAM268" s="107"/>
      <c r="OAN268" s="107"/>
      <c r="OAO268" s="107"/>
      <c r="OAP268" s="107"/>
      <c r="OAQ268" s="107"/>
      <c r="OAR268" s="107"/>
      <c r="OAS268" s="107"/>
      <c r="OAT268" s="107"/>
      <c r="OAU268" s="107"/>
      <c r="OAV268" s="107"/>
      <c r="OAW268" s="107"/>
      <c r="OAX268" s="107"/>
      <c r="OAY268" s="107"/>
      <c r="OAZ268" s="107"/>
      <c r="OBA268" s="107"/>
      <c r="OBB268" s="107"/>
      <c r="OBC268" s="107"/>
      <c r="OBD268" s="107"/>
      <c r="OBE268" s="107"/>
      <c r="OBF268" s="107"/>
      <c r="OBG268" s="107"/>
      <c r="OBH268" s="107"/>
      <c r="OBI268" s="107"/>
      <c r="OBJ268" s="107"/>
      <c r="OBK268" s="107"/>
      <c r="OBL268" s="107"/>
      <c r="OBM268" s="107"/>
      <c r="OBN268" s="107"/>
      <c r="OBO268" s="107"/>
      <c r="OBP268" s="107"/>
      <c r="OBQ268" s="107"/>
      <c r="OBR268" s="107"/>
      <c r="OBS268" s="107"/>
      <c r="OBT268" s="107"/>
      <c r="OBU268" s="107"/>
      <c r="OBV268" s="107"/>
      <c r="OBW268" s="107"/>
      <c r="OBX268" s="107"/>
      <c r="OBY268" s="107"/>
      <c r="OBZ268" s="107"/>
      <c r="OCA268" s="107"/>
      <c r="OCB268" s="107"/>
      <c r="OCC268" s="107"/>
      <c r="OCD268" s="107"/>
      <c r="OCE268" s="107"/>
      <c r="OCF268" s="107"/>
      <c r="OCG268" s="107"/>
      <c r="OCH268" s="107"/>
      <c r="OCI268" s="107"/>
      <c r="OCJ268" s="107"/>
      <c r="OCK268" s="107"/>
      <c r="OCL268" s="107"/>
      <c r="OCM268" s="107"/>
      <c r="OCN268" s="107"/>
      <c r="OCO268" s="107"/>
      <c r="OCP268" s="107"/>
      <c r="OCQ268" s="107"/>
      <c r="OCR268" s="107"/>
      <c r="OCS268" s="107"/>
      <c r="OCT268" s="107"/>
      <c r="OCU268" s="107"/>
      <c r="OCV268" s="107"/>
      <c r="OCW268" s="107"/>
      <c r="OCX268" s="107"/>
      <c r="OCY268" s="107"/>
      <c r="OCZ268" s="107"/>
      <c r="ODA268" s="107"/>
      <c r="ODB268" s="107"/>
      <c r="ODC268" s="107"/>
      <c r="ODD268" s="107"/>
      <c r="ODE268" s="107"/>
      <c r="ODF268" s="107"/>
      <c r="ODG268" s="107"/>
      <c r="ODH268" s="107"/>
      <c r="ODI268" s="107"/>
      <c r="ODJ268" s="107"/>
      <c r="ODK268" s="107"/>
      <c r="ODL268" s="107"/>
      <c r="ODM268" s="107"/>
      <c r="ODN268" s="107"/>
      <c r="ODO268" s="107"/>
      <c r="ODP268" s="107"/>
      <c r="ODQ268" s="107"/>
      <c r="ODR268" s="107"/>
      <c r="ODS268" s="107"/>
      <c r="ODT268" s="107"/>
      <c r="ODU268" s="107"/>
      <c r="ODV268" s="107"/>
      <c r="ODW268" s="107"/>
      <c r="ODX268" s="107"/>
      <c r="ODY268" s="107"/>
      <c r="ODZ268" s="107"/>
      <c r="OEA268" s="107"/>
      <c r="OEB268" s="107"/>
      <c r="OEC268" s="107"/>
      <c r="OED268" s="107"/>
      <c r="OEE268" s="107"/>
      <c r="OEF268" s="107"/>
      <c r="OEG268" s="107"/>
      <c r="OEH268" s="107"/>
      <c r="OEI268" s="107"/>
      <c r="OEJ268" s="107"/>
      <c r="OEK268" s="107"/>
      <c r="OEL268" s="107"/>
      <c r="OEM268" s="107"/>
      <c r="OEN268" s="107"/>
      <c r="OEO268" s="107"/>
      <c r="OEP268" s="107"/>
      <c r="OEQ268" s="107"/>
      <c r="OER268" s="107"/>
      <c r="OES268" s="107"/>
      <c r="OET268" s="107"/>
      <c r="OEU268" s="107"/>
      <c r="OEV268" s="107"/>
      <c r="OEW268" s="107"/>
      <c r="OEX268" s="107"/>
      <c r="OEY268" s="107"/>
      <c r="OEZ268" s="107"/>
      <c r="OFA268" s="107"/>
      <c r="OFB268" s="107"/>
      <c r="OFC268" s="107"/>
      <c r="OFD268" s="107"/>
      <c r="OFE268" s="107"/>
      <c r="OFF268" s="107"/>
      <c r="OFG268" s="107"/>
      <c r="OFH268" s="107"/>
      <c r="OFI268" s="107"/>
      <c r="OFJ268" s="107"/>
      <c r="OFK268" s="107"/>
      <c r="OFL268" s="107"/>
      <c r="OFM268" s="107"/>
      <c r="OFN268" s="107"/>
      <c r="OFO268" s="107"/>
      <c r="OFP268" s="107"/>
      <c r="OFQ268" s="107"/>
      <c r="OFR268" s="107"/>
      <c r="OFS268" s="107"/>
      <c r="OFT268" s="107"/>
      <c r="OFU268" s="107"/>
      <c r="OFV268" s="107"/>
      <c r="OFW268" s="107"/>
      <c r="OFX268" s="107"/>
      <c r="OFY268" s="107"/>
      <c r="OFZ268" s="107"/>
      <c r="OGA268" s="107"/>
      <c r="OGB268" s="107"/>
      <c r="OGC268" s="107"/>
      <c r="OGD268" s="107"/>
      <c r="OGE268" s="107"/>
      <c r="OGF268" s="107"/>
      <c r="OGG268" s="107"/>
      <c r="OGH268" s="107"/>
      <c r="OGI268" s="107"/>
      <c r="OGJ268" s="107"/>
      <c r="OGK268" s="107"/>
      <c r="OGL268" s="107"/>
      <c r="OGM268" s="107"/>
      <c r="OGN268" s="107"/>
      <c r="OGO268" s="107"/>
      <c r="OGP268" s="107"/>
      <c r="OGQ268" s="107"/>
      <c r="OGR268" s="107"/>
      <c r="OGS268" s="107"/>
      <c r="OGT268" s="107"/>
      <c r="OGU268" s="107"/>
      <c r="OGV268" s="107"/>
      <c r="OGW268" s="107"/>
      <c r="OGX268" s="107"/>
      <c r="OGY268" s="107"/>
      <c r="OGZ268" s="107"/>
      <c r="OHA268" s="107"/>
      <c r="OHB268" s="107"/>
      <c r="OHC268" s="107"/>
      <c r="OHD268" s="107"/>
      <c r="OHE268" s="107"/>
      <c r="OHF268" s="107"/>
      <c r="OHG268" s="107"/>
      <c r="OHH268" s="107"/>
      <c r="OHI268" s="107"/>
      <c r="OHJ268" s="107"/>
      <c r="OHK268" s="107"/>
      <c r="OHL268" s="107"/>
      <c r="OHM268" s="107"/>
      <c r="OHN268" s="107"/>
      <c r="OHO268" s="107"/>
      <c r="OHP268" s="107"/>
      <c r="OHQ268" s="107"/>
      <c r="OHR268" s="107"/>
      <c r="OHS268" s="107"/>
      <c r="OHT268" s="107"/>
      <c r="OHU268" s="107"/>
      <c r="OHV268" s="107"/>
      <c r="OHW268" s="107"/>
      <c r="OHX268" s="107"/>
      <c r="OHY268" s="107"/>
      <c r="OHZ268" s="107"/>
      <c r="OIA268" s="107"/>
      <c r="OIB268" s="107"/>
      <c r="OIC268" s="107"/>
      <c r="OID268" s="107"/>
      <c r="OIE268" s="107"/>
      <c r="OIF268" s="107"/>
      <c r="OIG268" s="107"/>
      <c r="OIH268" s="107"/>
      <c r="OII268" s="107"/>
      <c r="OIJ268" s="107"/>
      <c r="OIK268" s="107"/>
      <c r="OIL268" s="107"/>
      <c r="OIM268" s="107"/>
      <c r="OIN268" s="107"/>
      <c r="OIO268" s="107"/>
      <c r="OIP268" s="107"/>
      <c r="OIQ268" s="107"/>
      <c r="OIR268" s="107"/>
      <c r="OIS268" s="107"/>
      <c r="OIT268" s="107"/>
      <c r="OIU268" s="107"/>
      <c r="OIV268" s="107"/>
      <c r="OIW268" s="107"/>
      <c r="OIX268" s="107"/>
      <c r="OIY268" s="107"/>
      <c r="OIZ268" s="107"/>
      <c r="OJA268" s="107"/>
      <c r="OJB268" s="107"/>
      <c r="OJC268" s="107"/>
      <c r="OJD268" s="107"/>
      <c r="OJE268" s="107"/>
      <c r="OJF268" s="107"/>
      <c r="OJG268" s="107"/>
      <c r="OJH268" s="107"/>
      <c r="OJI268" s="107"/>
      <c r="OJJ268" s="107"/>
      <c r="OJK268" s="107"/>
      <c r="OJL268" s="107"/>
      <c r="OJM268" s="107"/>
      <c r="OJN268" s="107"/>
      <c r="OJO268" s="107"/>
      <c r="OJP268" s="107"/>
      <c r="OJQ268" s="107"/>
      <c r="OJR268" s="107"/>
      <c r="OJS268" s="107"/>
      <c r="OJT268" s="107"/>
      <c r="OJU268" s="107"/>
      <c r="OJV268" s="107"/>
      <c r="OJW268" s="107"/>
      <c r="OJX268" s="107"/>
      <c r="OJY268" s="107"/>
      <c r="OJZ268" s="107"/>
      <c r="OKA268" s="107"/>
      <c r="OKB268" s="107"/>
      <c r="OKC268" s="107"/>
      <c r="OKD268" s="107"/>
      <c r="OKE268" s="107"/>
      <c r="OKF268" s="107"/>
      <c r="OKG268" s="107"/>
      <c r="OKH268" s="107"/>
      <c r="OKI268" s="107"/>
      <c r="OKJ268" s="107"/>
      <c r="OKK268" s="107"/>
      <c r="OKL268" s="107"/>
      <c r="OKM268" s="107"/>
      <c r="OKN268" s="107"/>
      <c r="OKO268" s="107"/>
      <c r="OKP268" s="107"/>
      <c r="OKQ268" s="107"/>
      <c r="OKR268" s="107"/>
      <c r="OKS268" s="107"/>
      <c r="OKT268" s="107"/>
      <c r="OKU268" s="107"/>
      <c r="OKV268" s="107"/>
      <c r="OKW268" s="107"/>
      <c r="OKX268" s="107"/>
      <c r="OKY268" s="107"/>
      <c r="OKZ268" s="107"/>
      <c r="OLA268" s="107"/>
      <c r="OLB268" s="107"/>
      <c r="OLC268" s="107"/>
      <c r="OLD268" s="107"/>
      <c r="OLE268" s="107"/>
      <c r="OLF268" s="107"/>
      <c r="OLG268" s="107"/>
      <c r="OLH268" s="107"/>
      <c r="OLI268" s="107"/>
      <c r="OLJ268" s="107"/>
      <c r="OLK268" s="107"/>
      <c r="OLL268" s="107"/>
      <c r="OLM268" s="107"/>
      <c r="OLN268" s="107"/>
      <c r="OLO268" s="107"/>
      <c r="OLP268" s="107"/>
      <c r="OLQ268" s="107"/>
      <c r="OLR268" s="107"/>
      <c r="OLS268" s="107"/>
      <c r="OLT268" s="107"/>
      <c r="OLU268" s="107"/>
      <c r="OLV268" s="107"/>
      <c r="OLW268" s="107"/>
      <c r="OLX268" s="107"/>
      <c r="OLY268" s="107"/>
      <c r="OLZ268" s="107"/>
      <c r="OMA268" s="107"/>
      <c r="OMB268" s="107"/>
      <c r="OMC268" s="107"/>
      <c r="OMD268" s="107"/>
      <c r="OME268" s="107"/>
      <c r="OMF268" s="107"/>
      <c r="OMG268" s="107"/>
      <c r="OMH268" s="107"/>
      <c r="OMI268" s="107"/>
      <c r="OMJ268" s="107"/>
      <c r="OMK268" s="107"/>
      <c r="OML268" s="107"/>
      <c r="OMM268" s="107"/>
      <c r="OMN268" s="107"/>
      <c r="OMO268" s="107"/>
      <c r="OMP268" s="107"/>
      <c r="OMQ268" s="107"/>
      <c r="OMR268" s="107"/>
      <c r="OMS268" s="107"/>
      <c r="OMT268" s="107"/>
      <c r="OMU268" s="107"/>
      <c r="OMV268" s="107"/>
      <c r="OMW268" s="107"/>
      <c r="OMX268" s="107"/>
      <c r="OMY268" s="107"/>
      <c r="OMZ268" s="107"/>
      <c r="ONA268" s="107"/>
      <c r="ONB268" s="107"/>
      <c r="ONC268" s="107"/>
      <c r="OND268" s="107"/>
      <c r="ONE268" s="107"/>
      <c r="ONF268" s="107"/>
      <c r="ONG268" s="107"/>
      <c r="ONH268" s="107"/>
      <c r="ONI268" s="107"/>
      <c r="ONJ268" s="107"/>
      <c r="ONK268" s="107"/>
      <c r="ONL268" s="107"/>
      <c r="ONM268" s="107"/>
      <c r="ONN268" s="107"/>
      <c r="ONO268" s="107"/>
      <c r="ONP268" s="107"/>
      <c r="ONQ268" s="107"/>
      <c r="ONR268" s="107"/>
      <c r="ONS268" s="107"/>
      <c r="ONT268" s="107"/>
      <c r="ONU268" s="107"/>
      <c r="ONV268" s="107"/>
      <c r="ONW268" s="107"/>
      <c r="ONX268" s="107"/>
      <c r="ONY268" s="107"/>
      <c r="ONZ268" s="107"/>
      <c r="OOA268" s="107"/>
      <c r="OOB268" s="107"/>
      <c r="OOC268" s="107"/>
      <c r="OOD268" s="107"/>
      <c r="OOE268" s="107"/>
      <c r="OOF268" s="107"/>
      <c r="OOG268" s="107"/>
      <c r="OOH268" s="107"/>
      <c r="OOI268" s="107"/>
      <c r="OOJ268" s="107"/>
      <c r="OOK268" s="107"/>
      <c r="OOL268" s="107"/>
      <c r="OOM268" s="107"/>
      <c r="OON268" s="107"/>
      <c r="OOO268" s="107"/>
      <c r="OOP268" s="107"/>
      <c r="OOQ268" s="107"/>
      <c r="OOR268" s="107"/>
      <c r="OOS268" s="107"/>
      <c r="OOT268" s="107"/>
      <c r="OOU268" s="107"/>
      <c r="OOV268" s="107"/>
      <c r="OOW268" s="107"/>
      <c r="OOX268" s="107"/>
      <c r="OOY268" s="107"/>
      <c r="OOZ268" s="107"/>
      <c r="OPA268" s="107"/>
      <c r="OPB268" s="107"/>
      <c r="OPC268" s="107"/>
      <c r="OPD268" s="107"/>
      <c r="OPE268" s="107"/>
      <c r="OPF268" s="107"/>
      <c r="OPG268" s="107"/>
      <c r="OPH268" s="107"/>
      <c r="OPI268" s="107"/>
      <c r="OPJ268" s="107"/>
      <c r="OPK268" s="107"/>
      <c r="OPL268" s="107"/>
      <c r="OPM268" s="107"/>
      <c r="OPN268" s="107"/>
      <c r="OPO268" s="107"/>
      <c r="OPP268" s="107"/>
      <c r="OPQ268" s="107"/>
      <c r="OPR268" s="107"/>
      <c r="OPS268" s="107"/>
      <c r="OPT268" s="107"/>
      <c r="OPU268" s="107"/>
      <c r="OPV268" s="107"/>
      <c r="OPW268" s="107"/>
      <c r="OPX268" s="107"/>
      <c r="OPY268" s="107"/>
      <c r="OPZ268" s="107"/>
      <c r="OQA268" s="107"/>
      <c r="OQB268" s="107"/>
      <c r="OQC268" s="107"/>
      <c r="OQD268" s="107"/>
      <c r="OQE268" s="107"/>
      <c r="OQF268" s="107"/>
      <c r="OQG268" s="107"/>
      <c r="OQH268" s="107"/>
      <c r="OQI268" s="107"/>
      <c r="OQJ268" s="107"/>
      <c r="OQK268" s="107"/>
      <c r="OQL268" s="107"/>
      <c r="OQM268" s="107"/>
      <c r="OQN268" s="107"/>
      <c r="OQO268" s="107"/>
      <c r="OQP268" s="107"/>
      <c r="OQQ268" s="107"/>
      <c r="OQR268" s="107"/>
      <c r="OQS268" s="107"/>
      <c r="OQT268" s="107"/>
      <c r="OQU268" s="107"/>
      <c r="OQV268" s="107"/>
      <c r="OQW268" s="107"/>
      <c r="OQX268" s="107"/>
      <c r="OQY268" s="107"/>
      <c r="OQZ268" s="107"/>
      <c r="ORA268" s="107"/>
      <c r="ORB268" s="107"/>
      <c r="ORC268" s="107"/>
      <c r="ORD268" s="107"/>
      <c r="ORE268" s="107"/>
      <c r="ORF268" s="107"/>
      <c r="ORG268" s="107"/>
      <c r="ORH268" s="107"/>
      <c r="ORI268" s="107"/>
      <c r="ORJ268" s="107"/>
      <c r="ORK268" s="107"/>
      <c r="ORL268" s="107"/>
      <c r="ORM268" s="107"/>
      <c r="ORN268" s="107"/>
      <c r="ORO268" s="107"/>
      <c r="ORP268" s="107"/>
      <c r="ORQ268" s="107"/>
      <c r="ORR268" s="107"/>
      <c r="ORS268" s="107"/>
      <c r="ORT268" s="107"/>
      <c r="ORU268" s="107"/>
      <c r="ORV268" s="107"/>
      <c r="ORW268" s="107"/>
      <c r="ORX268" s="107"/>
      <c r="ORY268" s="107"/>
      <c r="ORZ268" s="107"/>
      <c r="OSA268" s="107"/>
      <c r="OSB268" s="107"/>
      <c r="OSC268" s="107"/>
      <c r="OSD268" s="107"/>
      <c r="OSE268" s="107"/>
      <c r="OSF268" s="107"/>
      <c r="OSG268" s="107"/>
      <c r="OSH268" s="107"/>
      <c r="OSI268" s="107"/>
      <c r="OSJ268" s="107"/>
      <c r="OSK268" s="107"/>
      <c r="OSL268" s="107"/>
      <c r="OSM268" s="107"/>
      <c r="OSN268" s="107"/>
      <c r="OSO268" s="107"/>
      <c r="OSP268" s="107"/>
      <c r="OSQ268" s="107"/>
      <c r="OSR268" s="107"/>
      <c r="OSS268" s="107"/>
      <c r="OST268" s="107"/>
      <c r="OSU268" s="107"/>
      <c r="OSV268" s="107"/>
      <c r="OSW268" s="107"/>
      <c r="OSX268" s="107"/>
      <c r="OSY268" s="107"/>
      <c r="OSZ268" s="107"/>
      <c r="OTA268" s="107"/>
      <c r="OTB268" s="107"/>
      <c r="OTC268" s="107"/>
      <c r="OTD268" s="107"/>
      <c r="OTE268" s="107"/>
      <c r="OTF268" s="107"/>
      <c r="OTG268" s="107"/>
      <c r="OTH268" s="107"/>
      <c r="OTI268" s="107"/>
      <c r="OTJ268" s="107"/>
      <c r="OTK268" s="107"/>
      <c r="OTL268" s="107"/>
      <c r="OTM268" s="107"/>
      <c r="OTN268" s="107"/>
      <c r="OTO268" s="107"/>
      <c r="OTP268" s="107"/>
      <c r="OTQ268" s="107"/>
      <c r="OTR268" s="107"/>
      <c r="OTS268" s="107"/>
      <c r="OTT268" s="107"/>
      <c r="OTU268" s="107"/>
      <c r="OTV268" s="107"/>
      <c r="OTW268" s="107"/>
      <c r="OTX268" s="107"/>
      <c r="OTY268" s="107"/>
      <c r="OTZ268" s="107"/>
      <c r="OUA268" s="107"/>
      <c r="OUB268" s="107"/>
      <c r="OUC268" s="107"/>
      <c r="OUD268" s="107"/>
      <c r="OUE268" s="107"/>
      <c r="OUF268" s="107"/>
      <c r="OUG268" s="107"/>
      <c r="OUH268" s="107"/>
      <c r="OUI268" s="107"/>
      <c r="OUJ268" s="107"/>
      <c r="OUK268" s="107"/>
      <c r="OUL268" s="107"/>
      <c r="OUM268" s="107"/>
      <c r="OUN268" s="107"/>
      <c r="OUO268" s="107"/>
      <c r="OUP268" s="107"/>
      <c r="OUQ268" s="107"/>
      <c r="OUR268" s="107"/>
      <c r="OUS268" s="107"/>
      <c r="OUT268" s="107"/>
      <c r="OUU268" s="107"/>
      <c r="OUV268" s="107"/>
      <c r="OUW268" s="107"/>
      <c r="OUX268" s="107"/>
      <c r="OUY268" s="107"/>
      <c r="OUZ268" s="107"/>
      <c r="OVA268" s="107"/>
      <c r="OVB268" s="107"/>
      <c r="OVC268" s="107"/>
      <c r="OVD268" s="107"/>
      <c r="OVE268" s="107"/>
      <c r="OVF268" s="107"/>
      <c r="OVG268" s="107"/>
      <c r="OVH268" s="107"/>
      <c r="OVI268" s="107"/>
      <c r="OVJ268" s="107"/>
      <c r="OVK268" s="107"/>
      <c r="OVL268" s="107"/>
      <c r="OVM268" s="107"/>
      <c r="OVN268" s="107"/>
      <c r="OVO268" s="107"/>
      <c r="OVP268" s="107"/>
      <c r="OVQ268" s="107"/>
      <c r="OVR268" s="107"/>
      <c r="OVS268" s="107"/>
      <c r="OVT268" s="107"/>
      <c r="OVU268" s="107"/>
      <c r="OVV268" s="107"/>
      <c r="OVW268" s="107"/>
      <c r="OVX268" s="107"/>
      <c r="OVY268" s="107"/>
      <c r="OVZ268" s="107"/>
      <c r="OWA268" s="107"/>
      <c r="OWB268" s="107"/>
      <c r="OWC268" s="107"/>
      <c r="OWD268" s="107"/>
      <c r="OWE268" s="107"/>
      <c r="OWF268" s="107"/>
      <c r="OWG268" s="107"/>
      <c r="OWH268" s="107"/>
      <c r="OWI268" s="107"/>
      <c r="OWJ268" s="107"/>
      <c r="OWK268" s="107"/>
      <c r="OWL268" s="107"/>
      <c r="OWM268" s="107"/>
      <c r="OWN268" s="107"/>
      <c r="OWO268" s="107"/>
      <c r="OWP268" s="107"/>
      <c r="OWQ268" s="107"/>
      <c r="OWR268" s="107"/>
      <c r="OWS268" s="107"/>
      <c r="OWT268" s="107"/>
      <c r="OWU268" s="107"/>
      <c r="OWV268" s="107"/>
      <c r="OWW268" s="107"/>
      <c r="OWX268" s="107"/>
      <c r="OWY268" s="107"/>
      <c r="OWZ268" s="107"/>
      <c r="OXA268" s="107"/>
      <c r="OXB268" s="107"/>
      <c r="OXC268" s="107"/>
      <c r="OXD268" s="107"/>
      <c r="OXE268" s="107"/>
      <c r="OXF268" s="107"/>
      <c r="OXG268" s="107"/>
      <c r="OXH268" s="107"/>
      <c r="OXI268" s="107"/>
      <c r="OXJ268" s="107"/>
      <c r="OXK268" s="107"/>
      <c r="OXL268" s="107"/>
      <c r="OXM268" s="107"/>
      <c r="OXN268" s="107"/>
      <c r="OXO268" s="107"/>
      <c r="OXP268" s="107"/>
      <c r="OXQ268" s="107"/>
      <c r="OXR268" s="107"/>
      <c r="OXS268" s="107"/>
      <c r="OXT268" s="107"/>
      <c r="OXU268" s="107"/>
      <c r="OXV268" s="107"/>
      <c r="OXW268" s="107"/>
      <c r="OXX268" s="107"/>
      <c r="OXY268" s="107"/>
      <c r="OXZ268" s="107"/>
      <c r="OYA268" s="107"/>
      <c r="OYB268" s="107"/>
      <c r="OYC268" s="107"/>
      <c r="OYD268" s="107"/>
      <c r="OYE268" s="107"/>
      <c r="OYF268" s="107"/>
      <c r="OYG268" s="107"/>
      <c r="OYH268" s="107"/>
      <c r="OYI268" s="107"/>
      <c r="OYJ268" s="107"/>
      <c r="OYK268" s="107"/>
      <c r="OYL268" s="107"/>
      <c r="OYM268" s="107"/>
      <c r="OYN268" s="107"/>
      <c r="OYO268" s="107"/>
      <c r="OYP268" s="107"/>
      <c r="OYQ268" s="107"/>
      <c r="OYR268" s="107"/>
      <c r="OYS268" s="107"/>
      <c r="OYT268" s="107"/>
      <c r="OYU268" s="107"/>
      <c r="OYV268" s="107"/>
      <c r="OYW268" s="107"/>
      <c r="OYX268" s="107"/>
      <c r="OYY268" s="107"/>
      <c r="OYZ268" s="107"/>
      <c r="OZA268" s="107"/>
      <c r="OZB268" s="107"/>
      <c r="OZC268" s="107"/>
      <c r="OZD268" s="107"/>
      <c r="OZE268" s="107"/>
      <c r="OZF268" s="107"/>
      <c r="OZG268" s="107"/>
      <c r="OZH268" s="107"/>
      <c r="OZI268" s="107"/>
      <c r="OZJ268" s="107"/>
      <c r="OZK268" s="107"/>
      <c r="OZL268" s="107"/>
      <c r="OZM268" s="107"/>
      <c r="OZN268" s="107"/>
      <c r="OZO268" s="107"/>
      <c r="OZP268" s="107"/>
      <c r="OZQ268" s="107"/>
      <c r="OZR268" s="107"/>
      <c r="OZS268" s="107"/>
      <c r="OZT268" s="107"/>
      <c r="OZU268" s="107"/>
      <c r="OZV268" s="107"/>
      <c r="OZW268" s="107"/>
      <c r="OZX268" s="107"/>
      <c r="OZY268" s="107"/>
      <c r="OZZ268" s="107"/>
      <c r="PAA268" s="107"/>
      <c r="PAB268" s="107"/>
      <c r="PAC268" s="107"/>
      <c r="PAD268" s="107"/>
      <c r="PAE268" s="107"/>
      <c r="PAF268" s="107"/>
      <c r="PAG268" s="107"/>
      <c r="PAH268" s="107"/>
      <c r="PAI268" s="107"/>
      <c r="PAJ268" s="107"/>
      <c r="PAK268" s="107"/>
      <c r="PAL268" s="107"/>
      <c r="PAM268" s="107"/>
      <c r="PAN268" s="107"/>
      <c r="PAO268" s="107"/>
      <c r="PAP268" s="107"/>
      <c r="PAQ268" s="107"/>
      <c r="PAR268" s="107"/>
      <c r="PAS268" s="107"/>
      <c r="PAT268" s="107"/>
      <c r="PAU268" s="107"/>
      <c r="PAV268" s="107"/>
      <c r="PAW268" s="107"/>
      <c r="PAX268" s="107"/>
      <c r="PAY268" s="107"/>
      <c r="PAZ268" s="107"/>
      <c r="PBA268" s="107"/>
      <c r="PBB268" s="107"/>
      <c r="PBC268" s="107"/>
      <c r="PBD268" s="107"/>
      <c r="PBE268" s="107"/>
      <c r="PBF268" s="107"/>
      <c r="PBG268" s="107"/>
      <c r="PBH268" s="107"/>
      <c r="PBI268" s="107"/>
      <c r="PBJ268" s="107"/>
      <c r="PBK268" s="107"/>
      <c r="PBL268" s="107"/>
      <c r="PBM268" s="107"/>
      <c r="PBN268" s="107"/>
      <c r="PBO268" s="107"/>
      <c r="PBP268" s="107"/>
      <c r="PBQ268" s="107"/>
      <c r="PBR268" s="107"/>
      <c r="PBS268" s="107"/>
      <c r="PBT268" s="107"/>
      <c r="PBU268" s="107"/>
      <c r="PBV268" s="107"/>
      <c r="PBW268" s="107"/>
      <c r="PBX268" s="107"/>
      <c r="PBY268" s="107"/>
      <c r="PBZ268" s="107"/>
      <c r="PCA268" s="107"/>
      <c r="PCB268" s="107"/>
      <c r="PCC268" s="107"/>
      <c r="PCD268" s="107"/>
      <c r="PCE268" s="107"/>
      <c r="PCF268" s="107"/>
      <c r="PCG268" s="107"/>
      <c r="PCH268" s="107"/>
      <c r="PCI268" s="107"/>
      <c r="PCJ268" s="107"/>
      <c r="PCK268" s="107"/>
      <c r="PCL268" s="107"/>
      <c r="PCM268" s="107"/>
      <c r="PCN268" s="107"/>
      <c r="PCO268" s="107"/>
      <c r="PCP268" s="107"/>
      <c r="PCQ268" s="107"/>
      <c r="PCR268" s="107"/>
      <c r="PCS268" s="107"/>
      <c r="PCT268" s="107"/>
      <c r="PCU268" s="107"/>
      <c r="PCV268" s="107"/>
      <c r="PCW268" s="107"/>
      <c r="PCX268" s="107"/>
      <c r="PCY268" s="107"/>
      <c r="PCZ268" s="107"/>
      <c r="PDA268" s="107"/>
      <c r="PDB268" s="107"/>
      <c r="PDC268" s="107"/>
      <c r="PDD268" s="107"/>
      <c r="PDE268" s="107"/>
      <c r="PDF268" s="107"/>
      <c r="PDG268" s="107"/>
      <c r="PDH268" s="107"/>
      <c r="PDI268" s="107"/>
      <c r="PDJ268" s="107"/>
      <c r="PDK268" s="107"/>
      <c r="PDL268" s="107"/>
      <c r="PDM268" s="107"/>
      <c r="PDN268" s="107"/>
      <c r="PDO268" s="107"/>
      <c r="PDP268" s="107"/>
      <c r="PDQ268" s="107"/>
      <c r="PDR268" s="107"/>
      <c r="PDS268" s="107"/>
      <c r="PDT268" s="107"/>
      <c r="PDU268" s="107"/>
      <c r="PDV268" s="107"/>
      <c r="PDW268" s="107"/>
      <c r="PDX268" s="107"/>
      <c r="PDY268" s="107"/>
      <c r="PDZ268" s="107"/>
      <c r="PEA268" s="107"/>
      <c r="PEB268" s="107"/>
      <c r="PEC268" s="107"/>
      <c r="PED268" s="107"/>
      <c r="PEE268" s="107"/>
      <c r="PEF268" s="107"/>
      <c r="PEG268" s="107"/>
      <c r="PEH268" s="107"/>
      <c r="PEI268" s="107"/>
      <c r="PEJ268" s="107"/>
      <c r="PEK268" s="107"/>
      <c r="PEL268" s="107"/>
      <c r="PEM268" s="107"/>
      <c r="PEN268" s="107"/>
      <c r="PEO268" s="107"/>
      <c r="PEP268" s="107"/>
      <c r="PEQ268" s="107"/>
      <c r="PER268" s="107"/>
      <c r="PES268" s="107"/>
      <c r="PET268" s="107"/>
      <c r="PEU268" s="107"/>
      <c r="PEV268" s="107"/>
      <c r="PEW268" s="107"/>
      <c r="PEX268" s="107"/>
      <c r="PEY268" s="107"/>
      <c r="PEZ268" s="107"/>
      <c r="PFA268" s="107"/>
      <c r="PFB268" s="107"/>
      <c r="PFC268" s="107"/>
      <c r="PFD268" s="107"/>
      <c r="PFE268" s="107"/>
      <c r="PFF268" s="107"/>
      <c r="PFG268" s="107"/>
      <c r="PFH268" s="107"/>
      <c r="PFI268" s="107"/>
      <c r="PFJ268" s="107"/>
      <c r="PFK268" s="107"/>
      <c r="PFL268" s="107"/>
      <c r="PFM268" s="107"/>
      <c r="PFN268" s="107"/>
      <c r="PFO268" s="107"/>
      <c r="PFP268" s="107"/>
      <c r="PFQ268" s="107"/>
      <c r="PFR268" s="107"/>
      <c r="PFS268" s="107"/>
      <c r="PFT268" s="107"/>
      <c r="PFU268" s="107"/>
      <c r="PFV268" s="107"/>
      <c r="PFW268" s="107"/>
      <c r="PFX268" s="107"/>
      <c r="PFY268" s="107"/>
      <c r="PFZ268" s="107"/>
      <c r="PGA268" s="107"/>
      <c r="PGB268" s="107"/>
      <c r="PGC268" s="107"/>
      <c r="PGD268" s="107"/>
      <c r="PGE268" s="107"/>
      <c r="PGF268" s="107"/>
      <c r="PGG268" s="107"/>
      <c r="PGH268" s="107"/>
      <c r="PGI268" s="107"/>
      <c r="PGJ268" s="107"/>
      <c r="PGK268" s="107"/>
      <c r="PGL268" s="107"/>
      <c r="PGM268" s="107"/>
      <c r="PGN268" s="107"/>
      <c r="PGO268" s="107"/>
      <c r="PGP268" s="107"/>
      <c r="PGQ268" s="107"/>
      <c r="PGR268" s="107"/>
      <c r="PGS268" s="107"/>
      <c r="PGT268" s="107"/>
      <c r="PGU268" s="107"/>
      <c r="PGV268" s="107"/>
      <c r="PGW268" s="107"/>
      <c r="PGX268" s="107"/>
      <c r="PGY268" s="107"/>
      <c r="PGZ268" s="107"/>
      <c r="PHA268" s="107"/>
      <c r="PHB268" s="107"/>
      <c r="PHC268" s="107"/>
      <c r="PHD268" s="107"/>
      <c r="PHE268" s="107"/>
      <c r="PHF268" s="107"/>
      <c r="PHG268" s="107"/>
      <c r="PHH268" s="107"/>
      <c r="PHI268" s="107"/>
      <c r="PHJ268" s="107"/>
      <c r="PHK268" s="107"/>
      <c r="PHL268" s="107"/>
      <c r="PHM268" s="107"/>
      <c r="PHN268" s="107"/>
      <c r="PHO268" s="107"/>
      <c r="PHP268" s="107"/>
      <c r="PHQ268" s="107"/>
      <c r="PHR268" s="107"/>
      <c r="PHS268" s="107"/>
      <c r="PHT268" s="107"/>
      <c r="PHU268" s="107"/>
      <c r="PHV268" s="107"/>
      <c r="PHW268" s="107"/>
      <c r="PHX268" s="107"/>
      <c r="PHY268" s="107"/>
      <c r="PHZ268" s="107"/>
      <c r="PIA268" s="107"/>
      <c r="PIB268" s="107"/>
      <c r="PIC268" s="107"/>
      <c r="PID268" s="107"/>
      <c r="PIE268" s="107"/>
      <c r="PIF268" s="107"/>
      <c r="PIG268" s="107"/>
      <c r="PIH268" s="107"/>
      <c r="PII268" s="107"/>
      <c r="PIJ268" s="107"/>
      <c r="PIK268" s="107"/>
      <c r="PIL268" s="107"/>
      <c r="PIM268" s="107"/>
      <c r="PIN268" s="107"/>
      <c r="PIO268" s="107"/>
      <c r="PIP268" s="107"/>
      <c r="PIQ268" s="107"/>
      <c r="PIR268" s="107"/>
      <c r="PIS268" s="107"/>
      <c r="PIT268" s="107"/>
      <c r="PIU268" s="107"/>
      <c r="PIV268" s="107"/>
      <c r="PIW268" s="107"/>
      <c r="PIX268" s="107"/>
      <c r="PIY268" s="107"/>
      <c r="PIZ268" s="107"/>
      <c r="PJA268" s="107"/>
      <c r="PJB268" s="107"/>
      <c r="PJC268" s="107"/>
      <c r="PJD268" s="107"/>
      <c r="PJE268" s="107"/>
      <c r="PJF268" s="107"/>
      <c r="PJG268" s="107"/>
      <c r="PJH268" s="107"/>
      <c r="PJI268" s="107"/>
      <c r="PJJ268" s="107"/>
      <c r="PJK268" s="107"/>
      <c r="PJL268" s="107"/>
      <c r="PJM268" s="107"/>
      <c r="PJN268" s="107"/>
      <c r="PJO268" s="107"/>
      <c r="PJP268" s="107"/>
      <c r="PJQ268" s="107"/>
      <c r="PJR268" s="107"/>
      <c r="PJS268" s="107"/>
      <c r="PJT268" s="107"/>
      <c r="PJU268" s="107"/>
      <c r="PJV268" s="107"/>
      <c r="PJW268" s="107"/>
      <c r="PJX268" s="107"/>
      <c r="PJY268" s="107"/>
      <c r="PJZ268" s="107"/>
      <c r="PKA268" s="107"/>
      <c r="PKB268" s="107"/>
      <c r="PKC268" s="107"/>
      <c r="PKD268" s="107"/>
      <c r="PKE268" s="107"/>
      <c r="PKF268" s="107"/>
      <c r="PKG268" s="107"/>
      <c r="PKH268" s="107"/>
      <c r="PKI268" s="107"/>
      <c r="PKJ268" s="107"/>
      <c r="PKK268" s="107"/>
      <c r="PKL268" s="107"/>
      <c r="PKM268" s="107"/>
      <c r="PKN268" s="107"/>
      <c r="PKO268" s="107"/>
      <c r="PKP268" s="107"/>
      <c r="PKQ268" s="107"/>
      <c r="PKR268" s="107"/>
      <c r="PKS268" s="107"/>
      <c r="PKT268" s="107"/>
      <c r="PKU268" s="107"/>
      <c r="PKV268" s="107"/>
      <c r="PKW268" s="107"/>
      <c r="PKX268" s="107"/>
      <c r="PKY268" s="107"/>
      <c r="PKZ268" s="107"/>
      <c r="PLA268" s="107"/>
      <c r="PLB268" s="107"/>
      <c r="PLC268" s="107"/>
      <c r="PLD268" s="107"/>
      <c r="PLE268" s="107"/>
      <c r="PLF268" s="107"/>
      <c r="PLG268" s="107"/>
      <c r="PLH268" s="107"/>
      <c r="PLI268" s="107"/>
      <c r="PLJ268" s="107"/>
      <c r="PLK268" s="107"/>
      <c r="PLL268" s="107"/>
      <c r="PLM268" s="107"/>
      <c r="PLN268" s="107"/>
      <c r="PLO268" s="107"/>
      <c r="PLP268" s="107"/>
      <c r="PLQ268" s="107"/>
      <c r="PLR268" s="107"/>
      <c r="PLS268" s="107"/>
      <c r="PLT268" s="107"/>
      <c r="PLU268" s="107"/>
      <c r="PLV268" s="107"/>
      <c r="PLW268" s="107"/>
      <c r="PLX268" s="107"/>
      <c r="PLY268" s="107"/>
      <c r="PLZ268" s="107"/>
      <c r="PMA268" s="107"/>
      <c r="PMB268" s="107"/>
      <c r="PMC268" s="107"/>
      <c r="PMD268" s="107"/>
      <c r="PME268" s="107"/>
      <c r="PMF268" s="107"/>
      <c r="PMG268" s="107"/>
      <c r="PMH268" s="107"/>
      <c r="PMI268" s="107"/>
      <c r="PMJ268" s="107"/>
      <c r="PMK268" s="107"/>
      <c r="PML268" s="107"/>
      <c r="PMM268" s="107"/>
      <c r="PMN268" s="107"/>
      <c r="PMO268" s="107"/>
      <c r="PMP268" s="107"/>
      <c r="PMQ268" s="107"/>
      <c r="PMR268" s="107"/>
      <c r="PMS268" s="107"/>
      <c r="PMT268" s="107"/>
      <c r="PMU268" s="107"/>
      <c r="PMV268" s="107"/>
      <c r="PMW268" s="107"/>
      <c r="PMX268" s="107"/>
      <c r="PMY268" s="107"/>
      <c r="PMZ268" s="107"/>
      <c r="PNA268" s="107"/>
      <c r="PNB268" s="107"/>
      <c r="PNC268" s="107"/>
      <c r="PND268" s="107"/>
      <c r="PNE268" s="107"/>
      <c r="PNF268" s="107"/>
      <c r="PNG268" s="107"/>
      <c r="PNH268" s="107"/>
      <c r="PNI268" s="107"/>
      <c r="PNJ268" s="107"/>
      <c r="PNK268" s="107"/>
      <c r="PNL268" s="107"/>
      <c r="PNM268" s="107"/>
      <c r="PNN268" s="107"/>
      <c r="PNO268" s="107"/>
      <c r="PNP268" s="107"/>
      <c r="PNQ268" s="107"/>
      <c r="PNR268" s="107"/>
      <c r="PNS268" s="107"/>
      <c r="PNT268" s="107"/>
      <c r="PNU268" s="107"/>
      <c r="PNV268" s="107"/>
      <c r="PNW268" s="107"/>
      <c r="PNX268" s="107"/>
      <c r="PNY268" s="107"/>
      <c r="PNZ268" s="107"/>
      <c r="POA268" s="107"/>
      <c r="POB268" s="107"/>
      <c r="POC268" s="107"/>
      <c r="POD268" s="107"/>
      <c r="POE268" s="107"/>
      <c r="POF268" s="107"/>
      <c r="POG268" s="107"/>
      <c r="POH268" s="107"/>
      <c r="POI268" s="107"/>
      <c r="POJ268" s="107"/>
      <c r="POK268" s="107"/>
      <c r="POL268" s="107"/>
      <c r="POM268" s="107"/>
      <c r="PON268" s="107"/>
      <c r="POO268" s="107"/>
      <c r="POP268" s="107"/>
      <c r="POQ268" s="107"/>
      <c r="POR268" s="107"/>
      <c r="POS268" s="107"/>
      <c r="POT268" s="107"/>
      <c r="POU268" s="107"/>
      <c r="POV268" s="107"/>
      <c r="POW268" s="107"/>
      <c r="POX268" s="107"/>
      <c r="POY268" s="107"/>
      <c r="POZ268" s="107"/>
      <c r="PPA268" s="107"/>
      <c r="PPB268" s="107"/>
      <c r="PPC268" s="107"/>
      <c r="PPD268" s="107"/>
      <c r="PPE268" s="107"/>
      <c r="PPF268" s="107"/>
      <c r="PPG268" s="107"/>
      <c r="PPH268" s="107"/>
      <c r="PPI268" s="107"/>
      <c r="PPJ268" s="107"/>
      <c r="PPK268" s="107"/>
      <c r="PPL268" s="107"/>
      <c r="PPM268" s="107"/>
      <c r="PPN268" s="107"/>
      <c r="PPO268" s="107"/>
      <c r="PPP268" s="107"/>
      <c r="PPQ268" s="107"/>
      <c r="PPR268" s="107"/>
      <c r="PPS268" s="107"/>
      <c r="PPT268" s="107"/>
      <c r="PPU268" s="107"/>
      <c r="PPV268" s="107"/>
      <c r="PPW268" s="107"/>
      <c r="PPX268" s="107"/>
      <c r="PPY268" s="107"/>
      <c r="PPZ268" s="107"/>
      <c r="PQA268" s="107"/>
      <c r="PQB268" s="107"/>
      <c r="PQC268" s="107"/>
      <c r="PQD268" s="107"/>
      <c r="PQE268" s="107"/>
      <c r="PQF268" s="107"/>
      <c r="PQG268" s="107"/>
      <c r="PQH268" s="107"/>
      <c r="PQI268" s="107"/>
      <c r="PQJ268" s="107"/>
      <c r="PQK268" s="107"/>
      <c r="PQL268" s="107"/>
      <c r="PQM268" s="107"/>
      <c r="PQN268" s="107"/>
      <c r="PQO268" s="107"/>
      <c r="PQP268" s="107"/>
      <c r="PQQ268" s="107"/>
      <c r="PQR268" s="107"/>
      <c r="PQS268" s="107"/>
      <c r="PQT268" s="107"/>
      <c r="PQU268" s="107"/>
      <c r="PQV268" s="107"/>
      <c r="PQW268" s="107"/>
      <c r="PQX268" s="107"/>
      <c r="PQY268" s="107"/>
      <c r="PQZ268" s="107"/>
      <c r="PRA268" s="107"/>
      <c r="PRB268" s="107"/>
      <c r="PRC268" s="107"/>
      <c r="PRD268" s="107"/>
      <c r="PRE268" s="107"/>
      <c r="PRF268" s="107"/>
      <c r="PRG268" s="107"/>
      <c r="PRH268" s="107"/>
      <c r="PRI268" s="107"/>
      <c r="PRJ268" s="107"/>
      <c r="PRK268" s="107"/>
      <c r="PRL268" s="107"/>
      <c r="PRM268" s="107"/>
      <c r="PRN268" s="107"/>
      <c r="PRO268" s="107"/>
      <c r="PRP268" s="107"/>
      <c r="PRQ268" s="107"/>
      <c r="PRR268" s="107"/>
      <c r="PRS268" s="107"/>
      <c r="PRT268" s="107"/>
      <c r="PRU268" s="107"/>
      <c r="PRV268" s="107"/>
      <c r="PRW268" s="107"/>
      <c r="PRX268" s="107"/>
      <c r="PRY268" s="107"/>
      <c r="PRZ268" s="107"/>
      <c r="PSA268" s="107"/>
      <c r="PSB268" s="107"/>
      <c r="PSC268" s="107"/>
      <c r="PSD268" s="107"/>
      <c r="PSE268" s="107"/>
      <c r="PSF268" s="107"/>
      <c r="PSG268" s="107"/>
      <c r="PSH268" s="107"/>
      <c r="PSI268" s="107"/>
      <c r="PSJ268" s="107"/>
      <c r="PSK268" s="107"/>
      <c r="PSL268" s="107"/>
      <c r="PSM268" s="107"/>
      <c r="PSN268" s="107"/>
      <c r="PSO268" s="107"/>
      <c r="PSP268" s="107"/>
      <c r="PSQ268" s="107"/>
      <c r="PSR268" s="107"/>
      <c r="PSS268" s="107"/>
      <c r="PST268" s="107"/>
      <c r="PSU268" s="107"/>
      <c r="PSV268" s="107"/>
      <c r="PSW268" s="107"/>
      <c r="PSX268" s="107"/>
      <c r="PSY268" s="107"/>
      <c r="PSZ268" s="107"/>
      <c r="PTA268" s="107"/>
      <c r="PTB268" s="107"/>
      <c r="PTC268" s="107"/>
      <c r="PTD268" s="107"/>
      <c r="PTE268" s="107"/>
      <c r="PTF268" s="107"/>
      <c r="PTG268" s="107"/>
      <c r="PTH268" s="107"/>
      <c r="PTI268" s="107"/>
      <c r="PTJ268" s="107"/>
      <c r="PTK268" s="107"/>
      <c r="PTL268" s="107"/>
      <c r="PTM268" s="107"/>
      <c r="PTN268" s="107"/>
      <c r="PTO268" s="107"/>
      <c r="PTP268" s="107"/>
      <c r="PTQ268" s="107"/>
      <c r="PTR268" s="107"/>
      <c r="PTS268" s="107"/>
      <c r="PTT268" s="107"/>
      <c r="PTU268" s="107"/>
      <c r="PTV268" s="107"/>
      <c r="PTW268" s="107"/>
      <c r="PTX268" s="107"/>
      <c r="PTY268" s="107"/>
      <c r="PTZ268" s="107"/>
      <c r="PUA268" s="107"/>
      <c r="PUB268" s="107"/>
      <c r="PUC268" s="107"/>
      <c r="PUD268" s="107"/>
      <c r="PUE268" s="107"/>
      <c r="PUF268" s="107"/>
      <c r="PUG268" s="107"/>
      <c r="PUH268" s="107"/>
      <c r="PUI268" s="107"/>
      <c r="PUJ268" s="107"/>
      <c r="PUK268" s="107"/>
      <c r="PUL268" s="107"/>
      <c r="PUM268" s="107"/>
      <c r="PUN268" s="107"/>
      <c r="PUO268" s="107"/>
      <c r="PUP268" s="107"/>
      <c r="PUQ268" s="107"/>
      <c r="PUR268" s="107"/>
      <c r="PUS268" s="107"/>
      <c r="PUT268" s="107"/>
      <c r="PUU268" s="107"/>
      <c r="PUV268" s="107"/>
      <c r="PUW268" s="107"/>
      <c r="PUX268" s="107"/>
      <c r="PUY268" s="107"/>
      <c r="PUZ268" s="107"/>
      <c r="PVA268" s="107"/>
      <c r="PVB268" s="107"/>
      <c r="PVC268" s="107"/>
      <c r="PVD268" s="107"/>
      <c r="PVE268" s="107"/>
      <c r="PVF268" s="107"/>
      <c r="PVG268" s="107"/>
      <c r="PVH268" s="107"/>
      <c r="PVI268" s="107"/>
      <c r="PVJ268" s="107"/>
      <c r="PVK268" s="107"/>
      <c r="PVL268" s="107"/>
      <c r="PVM268" s="107"/>
      <c r="PVN268" s="107"/>
      <c r="PVO268" s="107"/>
      <c r="PVP268" s="107"/>
      <c r="PVQ268" s="107"/>
      <c r="PVR268" s="107"/>
      <c r="PVS268" s="107"/>
      <c r="PVT268" s="107"/>
      <c r="PVU268" s="107"/>
      <c r="PVV268" s="107"/>
      <c r="PVW268" s="107"/>
      <c r="PVX268" s="107"/>
      <c r="PVY268" s="107"/>
      <c r="PVZ268" s="107"/>
      <c r="PWA268" s="107"/>
      <c r="PWB268" s="107"/>
      <c r="PWC268" s="107"/>
      <c r="PWD268" s="107"/>
      <c r="PWE268" s="107"/>
      <c r="PWF268" s="107"/>
      <c r="PWG268" s="107"/>
      <c r="PWH268" s="107"/>
      <c r="PWI268" s="107"/>
      <c r="PWJ268" s="107"/>
      <c r="PWK268" s="107"/>
      <c r="PWL268" s="107"/>
      <c r="PWM268" s="107"/>
      <c r="PWN268" s="107"/>
      <c r="PWO268" s="107"/>
      <c r="PWP268" s="107"/>
      <c r="PWQ268" s="107"/>
      <c r="PWR268" s="107"/>
      <c r="PWS268" s="107"/>
      <c r="PWT268" s="107"/>
      <c r="PWU268" s="107"/>
      <c r="PWV268" s="107"/>
      <c r="PWW268" s="107"/>
      <c r="PWX268" s="107"/>
      <c r="PWY268" s="107"/>
      <c r="PWZ268" s="107"/>
      <c r="PXA268" s="107"/>
      <c r="PXB268" s="107"/>
      <c r="PXC268" s="107"/>
      <c r="PXD268" s="107"/>
      <c r="PXE268" s="107"/>
      <c r="PXF268" s="107"/>
      <c r="PXG268" s="107"/>
      <c r="PXH268" s="107"/>
      <c r="PXI268" s="107"/>
      <c r="PXJ268" s="107"/>
      <c r="PXK268" s="107"/>
      <c r="PXL268" s="107"/>
      <c r="PXM268" s="107"/>
      <c r="PXN268" s="107"/>
      <c r="PXO268" s="107"/>
      <c r="PXP268" s="107"/>
      <c r="PXQ268" s="107"/>
      <c r="PXR268" s="107"/>
      <c r="PXS268" s="107"/>
      <c r="PXT268" s="107"/>
      <c r="PXU268" s="107"/>
      <c r="PXV268" s="107"/>
      <c r="PXW268" s="107"/>
      <c r="PXX268" s="107"/>
      <c r="PXY268" s="107"/>
      <c r="PXZ268" s="107"/>
      <c r="PYA268" s="107"/>
      <c r="PYB268" s="107"/>
      <c r="PYC268" s="107"/>
      <c r="PYD268" s="107"/>
      <c r="PYE268" s="107"/>
      <c r="PYF268" s="107"/>
      <c r="PYG268" s="107"/>
      <c r="PYH268" s="107"/>
      <c r="PYI268" s="107"/>
      <c r="PYJ268" s="107"/>
      <c r="PYK268" s="107"/>
      <c r="PYL268" s="107"/>
      <c r="PYM268" s="107"/>
      <c r="PYN268" s="107"/>
      <c r="PYO268" s="107"/>
      <c r="PYP268" s="107"/>
      <c r="PYQ268" s="107"/>
      <c r="PYR268" s="107"/>
      <c r="PYS268" s="107"/>
      <c r="PYT268" s="107"/>
      <c r="PYU268" s="107"/>
      <c r="PYV268" s="107"/>
      <c r="PYW268" s="107"/>
      <c r="PYX268" s="107"/>
      <c r="PYY268" s="107"/>
      <c r="PYZ268" s="107"/>
      <c r="PZA268" s="107"/>
      <c r="PZB268" s="107"/>
      <c r="PZC268" s="107"/>
      <c r="PZD268" s="107"/>
      <c r="PZE268" s="107"/>
      <c r="PZF268" s="107"/>
      <c r="PZG268" s="107"/>
      <c r="PZH268" s="107"/>
      <c r="PZI268" s="107"/>
      <c r="PZJ268" s="107"/>
      <c r="PZK268" s="107"/>
      <c r="PZL268" s="107"/>
      <c r="PZM268" s="107"/>
      <c r="PZN268" s="107"/>
      <c r="PZO268" s="107"/>
      <c r="PZP268" s="107"/>
      <c r="PZQ268" s="107"/>
      <c r="PZR268" s="107"/>
      <c r="PZS268" s="107"/>
      <c r="PZT268" s="107"/>
      <c r="PZU268" s="107"/>
      <c r="PZV268" s="107"/>
      <c r="PZW268" s="107"/>
      <c r="PZX268" s="107"/>
      <c r="PZY268" s="107"/>
      <c r="PZZ268" s="107"/>
      <c r="QAA268" s="107"/>
      <c r="QAB268" s="107"/>
      <c r="QAC268" s="107"/>
      <c r="QAD268" s="107"/>
      <c r="QAE268" s="107"/>
      <c r="QAF268" s="107"/>
      <c r="QAG268" s="107"/>
      <c r="QAH268" s="107"/>
      <c r="QAI268" s="107"/>
      <c r="QAJ268" s="107"/>
      <c r="QAK268" s="107"/>
      <c r="QAL268" s="107"/>
      <c r="QAM268" s="107"/>
      <c r="QAN268" s="107"/>
      <c r="QAO268" s="107"/>
      <c r="QAP268" s="107"/>
      <c r="QAQ268" s="107"/>
      <c r="QAR268" s="107"/>
      <c r="QAS268" s="107"/>
      <c r="QAT268" s="107"/>
      <c r="QAU268" s="107"/>
      <c r="QAV268" s="107"/>
      <c r="QAW268" s="107"/>
      <c r="QAX268" s="107"/>
      <c r="QAY268" s="107"/>
      <c r="QAZ268" s="107"/>
      <c r="QBA268" s="107"/>
      <c r="QBB268" s="107"/>
      <c r="QBC268" s="107"/>
      <c r="QBD268" s="107"/>
      <c r="QBE268" s="107"/>
      <c r="QBF268" s="107"/>
      <c r="QBG268" s="107"/>
      <c r="QBH268" s="107"/>
      <c r="QBI268" s="107"/>
      <c r="QBJ268" s="107"/>
      <c r="QBK268" s="107"/>
      <c r="QBL268" s="107"/>
      <c r="QBM268" s="107"/>
      <c r="QBN268" s="107"/>
      <c r="QBO268" s="107"/>
      <c r="QBP268" s="107"/>
      <c r="QBQ268" s="107"/>
      <c r="QBR268" s="107"/>
      <c r="QBS268" s="107"/>
      <c r="QBT268" s="107"/>
      <c r="QBU268" s="107"/>
      <c r="QBV268" s="107"/>
      <c r="QBW268" s="107"/>
      <c r="QBX268" s="107"/>
      <c r="QBY268" s="107"/>
      <c r="QBZ268" s="107"/>
      <c r="QCA268" s="107"/>
      <c r="QCB268" s="107"/>
      <c r="QCC268" s="107"/>
      <c r="QCD268" s="107"/>
      <c r="QCE268" s="107"/>
      <c r="QCF268" s="107"/>
      <c r="QCG268" s="107"/>
      <c r="QCH268" s="107"/>
      <c r="QCI268" s="107"/>
      <c r="QCJ268" s="107"/>
      <c r="QCK268" s="107"/>
      <c r="QCL268" s="107"/>
      <c r="QCM268" s="107"/>
      <c r="QCN268" s="107"/>
      <c r="QCO268" s="107"/>
      <c r="QCP268" s="107"/>
      <c r="QCQ268" s="107"/>
      <c r="QCR268" s="107"/>
      <c r="QCS268" s="107"/>
      <c r="QCT268" s="107"/>
      <c r="QCU268" s="107"/>
      <c r="QCV268" s="107"/>
      <c r="QCW268" s="107"/>
      <c r="QCX268" s="107"/>
      <c r="QCY268" s="107"/>
      <c r="QCZ268" s="107"/>
      <c r="QDA268" s="107"/>
      <c r="QDB268" s="107"/>
      <c r="QDC268" s="107"/>
      <c r="QDD268" s="107"/>
      <c r="QDE268" s="107"/>
      <c r="QDF268" s="107"/>
      <c r="QDG268" s="107"/>
      <c r="QDH268" s="107"/>
      <c r="QDI268" s="107"/>
      <c r="QDJ268" s="107"/>
      <c r="QDK268" s="107"/>
      <c r="QDL268" s="107"/>
      <c r="QDM268" s="107"/>
      <c r="QDN268" s="107"/>
      <c r="QDO268" s="107"/>
      <c r="QDP268" s="107"/>
      <c r="QDQ268" s="107"/>
      <c r="QDR268" s="107"/>
      <c r="QDS268" s="107"/>
      <c r="QDT268" s="107"/>
      <c r="QDU268" s="107"/>
      <c r="QDV268" s="107"/>
      <c r="QDW268" s="107"/>
      <c r="QDX268" s="107"/>
      <c r="QDY268" s="107"/>
      <c r="QDZ268" s="107"/>
      <c r="QEA268" s="107"/>
      <c r="QEB268" s="107"/>
      <c r="QEC268" s="107"/>
      <c r="QED268" s="107"/>
      <c r="QEE268" s="107"/>
      <c r="QEF268" s="107"/>
      <c r="QEG268" s="107"/>
      <c r="QEH268" s="107"/>
      <c r="QEI268" s="107"/>
      <c r="QEJ268" s="107"/>
      <c r="QEK268" s="107"/>
      <c r="QEL268" s="107"/>
      <c r="QEM268" s="107"/>
      <c r="QEN268" s="107"/>
      <c r="QEO268" s="107"/>
      <c r="QEP268" s="107"/>
      <c r="QEQ268" s="107"/>
      <c r="QER268" s="107"/>
      <c r="QES268" s="107"/>
      <c r="QET268" s="107"/>
      <c r="QEU268" s="107"/>
      <c r="QEV268" s="107"/>
      <c r="QEW268" s="107"/>
      <c r="QEX268" s="107"/>
      <c r="QEY268" s="107"/>
      <c r="QEZ268" s="107"/>
      <c r="QFA268" s="107"/>
      <c r="QFB268" s="107"/>
      <c r="QFC268" s="107"/>
      <c r="QFD268" s="107"/>
      <c r="QFE268" s="107"/>
      <c r="QFF268" s="107"/>
      <c r="QFG268" s="107"/>
      <c r="QFH268" s="107"/>
      <c r="QFI268" s="107"/>
      <c r="QFJ268" s="107"/>
      <c r="QFK268" s="107"/>
      <c r="QFL268" s="107"/>
      <c r="QFM268" s="107"/>
      <c r="QFN268" s="107"/>
      <c r="QFO268" s="107"/>
      <c r="QFP268" s="107"/>
      <c r="QFQ268" s="107"/>
      <c r="QFR268" s="107"/>
      <c r="QFS268" s="107"/>
      <c r="QFT268" s="107"/>
      <c r="QFU268" s="107"/>
      <c r="QFV268" s="107"/>
      <c r="QFW268" s="107"/>
      <c r="QFX268" s="107"/>
      <c r="QFY268" s="107"/>
      <c r="QFZ268" s="107"/>
      <c r="QGA268" s="107"/>
      <c r="QGB268" s="107"/>
      <c r="QGC268" s="107"/>
      <c r="QGD268" s="107"/>
      <c r="QGE268" s="107"/>
      <c r="QGF268" s="107"/>
      <c r="QGG268" s="107"/>
      <c r="QGH268" s="107"/>
      <c r="QGI268" s="107"/>
      <c r="QGJ268" s="107"/>
      <c r="QGK268" s="107"/>
      <c r="QGL268" s="107"/>
      <c r="QGM268" s="107"/>
      <c r="QGN268" s="107"/>
      <c r="QGO268" s="107"/>
      <c r="QGP268" s="107"/>
      <c r="QGQ268" s="107"/>
      <c r="QGR268" s="107"/>
      <c r="QGS268" s="107"/>
      <c r="QGT268" s="107"/>
      <c r="QGU268" s="107"/>
      <c r="QGV268" s="107"/>
      <c r="QGW268" s="107"/>
      <c r="QGX268" s="107"/>
      <c r="QGY268" s="107"/>
      <c r="QGZ268" s="107"/>
      <c r="QHA268" s="107"/>
      <c r="QHB268" s="107"/>
      <c r="QHC268" s="107"/>
      <c r="QHD268" s="107"/>
      <c r="QHE268" s="107"/>
      <c r="QHF268" s="107"/>
      <c r="QHG268" s="107"/>
      <c r="QHH268" s="107"/>
      <c r="QHI268" s="107"/>
      <c r="QHJ268" s="107"/>
      <c r="QHK268" s="107"/>
      <c r="QHL268" s="107"/>
      <c r="QHM268" s="107"/>
      <c r="QHN268" s="107"/>
      <c r="QHO268" s="107"/>
      <c r="QHP268" s="107"/>
      <c r="QHQ268" s="107"/>
      <c r="QHR268" s="107"/>
      <c r="QHS268" s="107"/>
      <c r="QHT268" s="107"/>
      <c r="QHU268" s="107"/>
      <c r="QHV268" s="107"/>
      <c r="QHW268" s="107"/>
      <c r="QHX268" s="107"/>
      <c r="QHY268" s="107"/>
      <c r="QHZ268" s="107"/>
      <c r="QIA268" s="107"/>
      <c r="QIB268" s="107"/>
      <c r="QIC268" s="107"/>
      <c r="QID268" s="107"/>
      <c r="QIE268" s="107"/>
      <c r="QIF268" s="107"/>
      <c r="QIG268" s="107"/>
      <c r="QIH268" s="107"/>
      <c r="QII268" s="107"/>
      <c r="QIJ268" s="107"/>
      <c r="QIK268" s="107"/>
      <c r="QIL268" s="107"/>
      <c r="QIM268" s="107"/>
      <c r="QIN268" s="107"/>
      <c r="QIO268" s="107"/>
      <c r="QIP268" s="107"/>
      <c r="QIQ268" s="107"/>
      <c r="QIR268" s="107"/>
      <c r="QIS268" s="107"/>
      <c r="QIT268" s="107"/>
      <c r="QIU268" s="107"/>
      <c r="QIV268" s="107"/>
      <c r="QIW268" s="107"/>
      <c r="QIX268" s="107"/>
      <c r="QIY268" s="107"/>
      <c r="QIZ268" s="107"/>
      <c r="QJA268" s="107"/>
      <c r="QJB268" s="107"/>
      <c r="QJC268" s="107"/>
      <c r="QJD268" s="107"/>
      <c r="QJE268" s="107"/>
      <c r="QJF268" s="107"/>
      <c r="QJG268" s="107"/>
      <c r="QJH268" s="107"/>
      <c r="QJI268" s="107"/>
      <c r="QJJ268" s="107"/>
      <c r="QJK268" s="107"/>
      <c r="QJL268" s="107"/>
      <c r="QJM268" s="107"/>
      <c r="QJN268" s="107"/>
      <c r="QJO268" s="107"/>
      <c r="QJP268" s="107"/>
      <c r="QJQ268" s="107"/>
      <c r="QJR268" s="107"/>
      <c r="QJS268" s="107"/>
      <c r="QJT268" s="107"/>
      <c r="QJU268" s="107"/>
      <c r="QJV268" s="107"/>
      <c r="QJW268" s="107"/>
      <c r="QJX268" s="107"/>
      <c r="QJY268" s="107"/>
      <c r="QJZ268" s="107"/>
      <c r="QKA268" s="107"/>
      <c r="QKB268" s="107"/>
      <c r="QKC268" s="107"/>
      <c r="QKD268" s="107"/>
      <c r="QKE268" s="107"/>
      <c r="QKF268" s="107"/>
      <c r="QKG268" s="107"/>
      <c r="QKH268" s="107"/>
      <c r="QKI268" s="107"/>
      <c r="QKJ268" s="107"/>
      <c r="QKK268" s="107"/>
      <c r="QKL268" s="107"/>
      <c r="QKM268" s="107"/>
      <c r="QKN268" s="107"/>
      <c r="QKO268" s="107"/>
      <c r="QKP268" s="107"/>
      <c r="QKQ268" s="107"/>
      <c r="QKR268" s="107"/>
      <c r="QKS268" s="107"/>
      <c r="QKT268" s="107"/>
      <c r="QKU268" s="107"/>
      <c r="QKV268" s="107"/>
      <c r="QKW268" s="107"/>
      <c r="QKX268" s="107"/>
      <c r="QKY268" s="107"/>
      <c r="QKZ268" s="107"/>
      <c r="QLA268" s="107"/>
      <c r="QLB268" s="107"/>
      <c r="QLC268" s="107"/>
      <c r="QLD268" s="107"/>
      <c r="QLE268" s="107"/>
      <c r="QLF268" s="107"/>
      <c r="QLG268" s="107"/>
      <c r="QLH268" s="107"/>
      <c r="QLI268" s="107"/>
      <c r="QLJ268" s="107"/>
      <c r="QLK268" s="107"/>
      <c r="QLL268" s="107"/>
      <c r="QLM268" s="107"/>
      <c r="QLN268" s="107"/>
      <c r="QLO268" s="107"/>
      <c r="QLP268" s="107"/>
      <c r="QLQ268" s="107"/>
      <c r="QLR268" s="107"/>
      <c r="QLS268" s="107"/>
      <c r="QLT268" s="107"/>
      <c r="QLU268" s="107"/>
      <c r="QLV268" s="107"/>
      <c r="QLW268" s="107"/>
      <c r="QLX268" s="107"/>
      <c r="QLY268" s="107"/>
      <c r="QLZ268" s="107"/>
      <c r="QMA268" s="107"/>
      <c r="QMB268" s="107"/>
      <c r="QMC268" s="107"/>
      <c r="QMD268" s="107"/>
      <c r="QME268" s="107"/>
      <c r="QMF268" s="107"/>
      <c r="QMG268" s="107"/>
      <c r="QMH268" s="107"/>
      <c r="QMI268" s="107"/>
      <c r="QMJ268" s="107"/>
      <c r="QMK268" s="107"/>
      <c r="QML268" s="107"/>
      <c r="QMM268" s="107"/>
      <c r="QMN268" s="107"/>
      <c r="QMO268" s="107"/>
      <c r="QMP268" s="107"/>
      <c r="QMQ268" s="107"/>
      <c r="QMR268" s="107"/>
      <c r="QMS268" s="107"/>
      <c r="QMT268" s="107"/>
      <c r="QMU268" s="107"/>
      <c r="QMV268" s="107"/>
      <c r="QMW268" s="107"/>
      <c r="QMX268" s="107"/>
      <c r="QMY268" s="107"/>
      <c r="QMZ268" s="107"/>
      <c r="QNA268" s="107"/>
      <c r="QNB268" s="107"/>
      <c r="QNC268" s="107"/>
      <c r="QND268" s="107"/>
      <c r="QNE268" s="107"/>
      <c r="QNF268" s="107"/>
      <c r="QNG268" s="107"/>
      <c r="QNH268" s="107"/>
      <c r="QNI268" s="107"/>
      <c r="QNJ268" s="107"/>
      <c r="QNK268" s="107"/>
      <c r="QNL268" s="107"/>
      <c r="QNM268" s="107"/>
      <c r="QNN268" s="107"/>
      <c r="QNO268" s="107"/>
      <c r="QNP268" s="107"/>
      <c r="QNQ268" s="107"/>
      <c r="QNR268" s="107"/>
      <c r="QNS268" s="107"/>
      <c r="QNT268" s="107"/>
      <c r="QNU268" s="107"/>
      <c r="QNV268" s="107"/>
      <c r="QNW268" s="107"/>
      <c r="QNX268" s="107"/>
      <c r="QNY268" s="107"/>
      <c r="QNZ268" s="107"/>
      <c r="QOA268" s="107"/>
      <c r="QOB268" s="107"/>
      <c r="QOC268" s="107"/>
      <c r="QOD268" s="107"/>
      <c r="QOE268" s="107"/>
      <c r="QOF268" s="107"/>
      <c r="QOG268" s="107"/>
      <c r="QOH268" s="107"/>
      <c r="QOI268" s="107"/>
      <c r="QOJ268" s="107"/>
      <c r="QOK268" s="107"/>
      <c r="QOL268" s="107"/>
      <c r="QOM268" s="107"/>
      <c r="QON268" s="107"/>
      <c r="QOO268" s="107"/>
      <c r="QOP268" s="107"/>
      <c r="QOQ268" s="107"/>
      <c r="QOR268" s="107"/>
      <c r="QOS268" s="107"/>
      <c r="QOT268" s="107"/>
      <c r="QOU268" s="107"/>
      <c r="QOV268" s="107"/>
      <c r="QOW268" s="107"/>
      <c r="QOX268" s="107"/>
      <c r="QOY268" s="107"/>
      <c r="QOZ268" s="107"/>
      <c r="QPA268" s="107"/>
      <c r="QPB268" s="107"/>
      <c r="QPC268" s="107"/>
      <c r="QPD268" s="107"/>
      <c r="QPE268" s="107"/>
      <c r="QPF268" s="107"/>
      <c r="QPG268" s="107"/>
      <c r="QPH268" s="107"/>
      <c r="QPI268" s="107"/>
      <c r="QPJ268" s="107"/>
      <c r="QPK268" s="107"/>
      <c r="QPL268" s="107"/>
      <c r="QPM268" s="107"/>
      <c r="QPN268" s="107"/>
      <c r="QPO268" s="107"/>
      <c r="QPP268" s="107"/>
      <c r="QPQ268" s="107"/>
      <c r="QPR268" s="107"/>
      <c r="QPS268" s="107"/>
      <c r="QPT268" s="107"/>
      <c r="QPU268" s="107"/>
      <c r="QPV268" s="107"/>
      <c r="QPW268" s="107"/>
      <c r="QPX268" s="107"/>
      <c r="QPY268" s="107"/>
      <c r="QPZ268" s="107"/>
      <c r="QQA268" s="107"/>
      <c r="QQB268" s="107"/>
      <c r="QQC268" s="107"/>
      <c r="QQD268" s="107"/>
      <c r="QQE268" s="107"/>
      <c r="QQF268" s="107"/>
      <c r="QQG268" s="107"/>
      <c r="QQH268" s="107"/>
      <c r="QQI268" s="107"/>
      <c r="QQJ268" s="107"/>
      <c r="QQK268" s="107"/>
      <c r="QQL268" s="107"/>
      <c r="QQM268" s="107"/>
      <c r="QQN268" s="107"/>
      <c r="QQO268" s="107"/>
      <c r="QQP268" s="107"/>
      <c r="QQQ268" s="107"/>
      <c r="QQR268" s="107"/>
      <c r="QQS268" s="107"/>
      <c r="QQT268" s="107"/>
      <c r="QQU268" s="107"/>
      <c r="QQV268" s="107"/>
      <c r="QQW268" s="107"/>
      <c r="QQX268" s="107"/>
      <c r="QQY268" s="107"/>
      <c r="QQZ268" s="107"/>
      <c r="QRA268" s="107"/>
      <c r="QRB268" s="107"/>
      <c r="QRC268" s="107"/>
      <c r="QRD268" s="107"/>
      <c r="QRE268" s="107"/>
      <c r="QRF268" s="107"/>
      <c r="QRG268" s="107"/>
      <c r="QRH268" s="107"/>
      <c r="QRI268" s="107"/>
      <c r="QRJ268" s="107"/>
      <c r="QRK268" s="107"/>
      <c r="QRL268" s="107"/>
      <c r="QRM268" s="107"/>
      <c r="QRN268" s="107"/>
      <c r="QRO268" s="107"/>
      <c r="QRP268" s="107"/>
      <c r="QRQ268" s="107"/>
      <c r="QRR268" s="107"/>
      <c r="QRS268" s="107"/>
      <c r="QRT268" s="107"/>
      <c r="QRU268" s="107"/>
      <c r="QRV268" s="107"/>
      <c r="QRW268" s="107"/>
      <c r="QRX268" s="107"/>
      <c r="QRY268" s="107"/>
      <c r="QRZ268" s="107"/>
      <c r="QSA268" s="107"/>
      <c r="QSB268" s="107"/>
      <c r="QSC268" s="107"/>
      <c r="QSD268" s="107"/>
      <c r="QSE268" s="107"/>
      <c r="QSF268" s="107"/>
      <c r="QSG268" s="107"/>
      <c r="QSH268" s="107"/>
      <c r="QSI268" s="107"/>
      <c r="QSJ268" s="107"/>
      <c r="QSK268" s="107"/>
      <c r="QSL268" s="107"/>
      <c r="QSM268" s="107"/>
      <c r="QSN268" s="107"/>
      <c r="QSO268" s="107"/>
      <c r="QSP268" s="107"/>
      <c r="QSQ268" s="107"/>
      <c r="QSR268" s="107"/>
      <c r="QSS268" s="107"/>
      <c r="QST268" s="107"/>
      <c r="QSU268" s="107"/>
      <c r="QSV268" s="107"/>
      <c r="QSW268" s="107"/>
      <c r="QSX268" s="107"/>
      <c r="QSY268" s="107"/>
      <c r="QSZ268" s="107"/>
      <c r="QTA268" s="107"/>
      <c r="QTB268" s="107"/>
      <c r="QTC268" s="107"/>
      <c r="QTD268" s="107"/>
      <c r="QTE268" s="107"/>
      <c r="QTF268" s="107"/>
      <c r="QTG268" s="107"/>
      <c r="QTH268" s="107"/>
      <c r="QTI268" s="107"/>
      <c r="QTJ268" s="107"/>
      <c r="QTK268" s="107"/>
      <c r="QTL268" s="107"/>
      <c r="QTM268" s="107"/>
      <c r="QTN268" s="107"/>
      <c r="QTO268" s="107"/>
      <c r="QTP268" s="107"/>
      <c r="QTQ268" s="107"/>
      <c r="QTR268" s="107"/>
      <c r="QTS268" s="107"/>
      <c r="QTT268" s="107"/>
      <c r="QTU268" s="107"/>
      <c r="QTV268" s="107"/>
      <c r="QTW268" s="107"/>
      <c r="QTX268" s="107"/>
      <c r="QTY268" s="107"/>
      <c r="QTZ268" s="107"/>
      <c r="QUA268" s="107"/>
      <c r="QUB268" s="107"/>
      <c r="QUC268" s="107"/>
      <c r="QUD268" s="107"/>
      <c r="QUE268" s="107"/>
      <c r="QUF268" s="107"/>
      <c r="QUG268" s="107"/>
      <c r="QUH268" s="107"/>
      <c r="QUI268" s="107"/>
      <c r="QUJ268" s="107"/>
      <c r="QUK268" s="107"/>
      <c r="QUL268" s="107"/>
      <c r="QUM268" s="107"/>
      <c r="QUN268" s="107"/>
      <c r="QUO268" s="107"/>
      <c r="QUP268" s="107"/>
      <c r="QUQ268" s="107"/>
      <c r="QUR268" s="107"/>
      <c r="QUS268" s="107"/>
      <c r="QUT268" s="107"/>
      <c r="QUU268" s="107"/>
      <c r="QUV268" s="107"/>
      <c r="QUW268" s="107"/>
      <c r="QUX268" s="107"/>
      <c r="QUY268" s="107"/>
      <c r="QUZ268" s="107"/>
      <c r="QVA268" s="107"/>
      <c r="QVB268" s="107"/>
      <c r="QVC268" s="107"/>
      <c r="QVD268" s="107"/>
      <c r="QVE268" s="107"/>
      <c r="QVF268" s="107"/>
      <c r="QVG268" s="107"/>
      <c r="QVH268" s="107"/>
      <c r="QVI268" s="107"/>
      <c r="QVJ268" s="107"/>
      <c r="QVK268" s="107"/>
      <c r="QVL268" s="107"/>
      <c r="QVM268" s="107"/>
      <c r="QVN268" s="107"/>
      <c r="QVO268" s="107"/>
      <c r="QVP268" s="107"/>
      <c r="QVQ268" s="107"/>
      <c r="QVR268" s="107"/>
      <c r="QVS268" s="107"/>
      <c r="QVT268" s="107"/>
      <c r="QVU268" s="107"/>
      <c r="QVV268" s="107"/>
      <c r="QVW268" s="107"/>
      <c r="QVX268" s="107"/>
      <c r="QVY268" s="107"/>
      <c r="QVZ268" s="107"/>
      <c r="QWA268" s="107"/>
      <c r="QWB268" s="107"/>
      <c r="QWC268" s="107"/>
      <c r="QWD268" s="107"/>
      <c r="QWE268" s="107"/>
      <c r="QWF268" s="107"/>
      <c r="QWG268" s="107"/>
      <c r="QWH268" s="107"/>
      <c r="QWI268" s="107"/>
      <c r="QWJ268" s="107"/>
      <c r="QWK268" s="107"/>
      <c r="QWL268" s="107"/>
      <c r="QWM268" s="107"/>
      <c r="QWN268" s="107"/>
      <c r="QWO268" s="107"/>
      <c r="QWP268" s="107"/>
      <c r="QWQ268" s="107"/>
      <c r="QWR268" s="107"/>
      <c r="QWS268" s="107"/>
      <c r="QWT268" s="107"/>
      <c r="QWU268" s="107"/>
      <c r="QWV268" s="107"/>
      <c r="QWW268" s="107"/>
      <c r="QWX268" s="107"/>
      <c r="QWY268" s="107"/>
      <c r="QWZ268" s="107"/>
      <c r="QXA268" s="107"/>
      <c r="QXB268" s="107"/>
      <c r="QXC268" s="107"/>
      <c r="QXD268" s="107"/>
      <c r="QXE268" s="107"/>
      <c r="QXF268" s="107"/>
      <c r="QXG268" s="107"/>
      <c r="QXH268" s="107"/>
      <c r="QXI268" s="107"/>
      <c r="QXJ268" s="107"/>
      <c r="QXK268" s="107"/>
      <c r="QXL268" s="107"/>
      <c r="QXM268" s="107"/>
      <c r="QXN268" s="107"/>
      <c r="QXO268" s="107"/>
      <c r="QXP268" s="107"/>
      <c r="QXQ268" s="107"/>
      <c r="QXR268" s="107"/>
      <c r="QXS268" s="107"/>
      <c r="QXT268" s="107"/>
      <c r="QXU268" s="107"/>
      <c r="QXV268" s="107"/>
      <c r="QXW268" s="107"/>
      <c r="QXX268" s="107"/>
      <c r="QXY268" s="107"/>
      <c r="QXZ268" s="107"/>
      <c r="QYA268" s="107"/>
      <c r="QYB268" s="107"/>
      <c r="QYC268" s="107"/>
      <c r="QYD268" s="107"/>
      <c r="QYE268" s="107"/>
      <c r="QYF268" s="107"/>
      <c r="QYG268" s="107"/>
      <c r="QYH268" s="107"/>
      <c r="QYI268" s="107"/>
      <c r="QYJ268" s="107"/>
      <c r="QYK268" s="107"/>
      <c r="QYL268" s="107"/>
      <c r="QYM268" s="107"/>
      <c r="QYN268" s="107"/>
      <c r="QYO268" s="107"/>
      <c r="QYP268" s="107"/>
      <c r="QYQ268" s="107"/>
      <c r="QYR268" s="107"/>
      <c r="QYS268" s="107"/>
      <c r="QYT268" s="107"/>
      <c r="QYU268" s="107"/>
      <c r="QYV268" s="107"/>
      <c r="QYW268" s="107"/>
      <c r="QYX268" s="107"/>
      <c r="QYY268" s="107"/>
      <c r="QYZ268" s="107"/>
      <c r="QZA268" s="107"/>
      <c r="QZB268" s="107"/>
      <c r="QZC268" s="107"/>
      <c r="QZD268" s="107"/>
      <c r="QZE268" s="107"/>
      <c r="QZF268" s="107"/>
      <c r="QZG268" s="107"/>
      <c r="QZH268" s="107"/>
      <c r="QZI268" s="107"/>
      <c r="QZJ268" s="107"/>
      <c r="QZK268" s="107"/>
      <c r="QZL268" s="107"/>
      <c r="QZM268" s="107"/>
      <c r="QZN268" s="107"/>
      <c r="QZO268" s="107"/>
      <c r="QZP268" s="107"/>
      <c r="QZQ268" s="107"/>
      <c r="QZR268" s="107"/>
      <c r="QZS268" s="107"/>
      <c r="QZT268" s="107"/>
      <c r="QZU268" s="107"/>
      <c r="QZV268" s="107"/>
      <c r="QZW268" s="107"/>
      <c r="QZX268" s="107"/>
      <c r="QZY268" s="107"/>
      <c r="QZZ268" s="107"/>
      <c r="RAA268" s="107"/>
      <c r="RAB268" s="107"/>
      <c r="RAC268" s="107"/>
      <c r="RAD268" s="107"/>
      <c r="RAE268" s="107"/>
      <c r="RAF268" s="107"/>
      <c r="RAG268" s="107"/>
      <c r="RAH268" s="107"/>
      <c r="RAI268" s="107"/>
      <c r="RAJ268" s="107"/>
      <c r="RAK268" s="107"/>
      <c r="RAL268" s="107"/>
      <c r="RAM268" s="107"/>
      <c r="RAN268" s="107"/>
      <c r="RAO268" s="107"/>
      <c r="RAP268" s="107"/>
      <c r="RAQ268" s="107"/>
      <c r="RAR268" s="107"/>
      <c r="RAS268" s="107"/>
      <c r="RAT268" s="107"/>
      <c r="RAU268" s="107"/>
      <c r="RAV268" s="107"/>
      <c r="RAW268" s="107"/>
      <c r="RAX268" s="107"/>
      <c r="RAY268" s="107"/>
      <c r="RAZ268" s="107"/>
      <c r="RBA268" s="107"/>
      <c r="RBB268" s="107"/>
      <c r="RBC268" s="107"/>
      <c r="RBD268" s="107"/>
      <c r="RBE268" s="107"/>
      <c r="RBF268" s="107"/>
      <c r="RBG268" s="107"/>
      <c r="RBH268" s="107"/>
      <c r="RBI268" s="107"/>
      <c r="RBJ268" s="107"/>
      <c r="RBK268" s="107"/>
      <c r="RBL268" s="107"/>
      <c r="RBM268" s="107"/>
      <c r="RBN268" s="107"/>
      <c r="RBO268" s="107"/>
      <c r="RBP268" s="107"/>
      <c r="RBQ268" s="107"/>
      <c r="RBR268" s="107"/>
      <c r="RBS268" s="107"/>
      <c r="RBT268" s="107"/>
      <c r="RBU268" s="107"/>
      <c r="RBV268" s="107"/>
      <c r="RBW268" s="107"/>
      <c r="RBX268" s="107"/>
      <c r="RBY268" s="107"/>
      <c r="RBZ268" s="107"/>
      <c r="RCA268" s="107"/>
      <c r="RCB268" s="107"/>
      <c r="RCC268" s="107"/>
      <c r="RCD268" s="107"/>
      <c r="RCE268" s="107"/>
      <c r="RCF268" s="107"/>
      <c r="RCG268" s="107"/>
      <c r="RCH268" s="107"/>
      <c r="RCI268" s="107"/>
      <c r="RCJ268" s="107"/>
      <c r="RCK268" s="107"/>
      <c r="RCL268" s="107"/>
      <c r="RCM268" s="107"/>
      <c r="RCN268" s="107"/>
      <c r="RCO268" s="107"/>
      <c r="RCP268" s="107"/>
      <c r="RCQ268" s="107"/>
      <c r="RCR268" s="107"/>
      <c r="RCS268" s="107"/>
      <c r="RCT268" s="107"/>
      <c r="RCU268" s="107"/>
      <c r="RCV268" s="107"/>
      <c r="RCW268" s="107"/>
      <c r="RCX268" s="107"/>
      <c r="RCY268" s="107"/>
      <c r="RCZ268" s="107"/>
      <c r="RDA268" s="107"/>
      <c r="RDB268" s="107"/>
      <c r="RDC268" s="107"/>
      <c r="RDD268" s="107"/>
      <c r="RDE268" s="107"/>
      <c r="RDF268" s="107"/>
      <c r="RDG268" s="107"/>
      <c r="RDH268" s="107"/>
      <c r="RDI268" s="107"/>
      <c r="RDJ268" s="107"/>
      <c r="RDK268" s="107"/>
      <c r="RDL268" s="107"/>
      <c r="RDM268" s="107"/>
      <c r="RDN268" s="107"/>
      <c r="RDO268" s="107"/>
      <c r="RDP268" s="107"/>
      <c r="RDQ268" s="107"/>
      <c r="RDR268" s="107"/>
      <c r="RDS268" s="107"/>
      <c r="RDT268" s="107"/>
      <c r="RDU268" s="107"/>
      <c r="RDV268" s="107"/>
      <c r="RDW268" s="107"/>
      <c r="RDX268" s="107"/>
      <c r="RDY268" s="107"/>
      <c r="RDZ268" s="107"/>
      <c r="REA268" s="107"/>
      <c r="REB268" s="107"/>
      <c r="REC268" s="107"/>
      <c r="RED268" s="107"/>
      <c r="REE268" s="107"/>
      <c r="REF268" s="107"/>
      <c r="REG268" s="107"/>
      <c r="REH268" s="107"/>
      <c r="REI268" s="107"/>
      <c r="REJ268" s="107"/>
      <c r="REK268" s="107"/>
      <c r="REL268" s="107"/>
      <c r="REM268" s="107"/>
      <c r="REN268" s="107"/>
      <c r="REO268" s="107"/>
      <c r="REP268" s="107"/>
      <c r="REQ268" s="107"/>
      <c r="RER268" s="107"/>
      <c r="RES268" s="107"/>
      <c r="RET268" s="107"/>
      <c r="REU268" s="107"/>
      <c r="REV268" s="107"/>
      <c r="REW268" s="107"/>
      <c r="REX268" s="107"/>
      <c r="REY268" s="107"/>
      <c r="REZ268" s="107"/>
      <c r="RFA268" s="107"/>
      <c r="RFB268" s="107"/>
      <c r="RFC268" s="107"/>
      <c r="RFD268" s="107"/>
      <c r="RFE268" s="107"/>
      <c r="RFF268" s="107"/>
      <c r="RFG268" s="107"/>
      <c r="RFH268" s="107"/>
      <c r="RFI268" s="107"/>
      <c r="RFJ268" s="107"/>
      <c r="RFK268" s="107"/>
      <c r="RFL268" s="107"/>
      <c r="RFM268" s="107"/>
      <c r="RFN268" s="107"/>
      <c r="RFO268" s="107"/>
      <c r="RFP268" s="107"/>
      <c r="RFQ268" s="107"/>
      <c r="RFR268" s="107"/>
      <c r="RFS268" s="107"/>
      <c r="RFT268" s="107"/>
      <c r="RFU268" s="107"/>
      <c r="RFV268" s="107"/>
      <c r="RFW268" s="107"/>
      <c r="RFX268" s="107"/>
      <c r="RFY268" s="107"/>
      <c r="RFZ268" s="107"/>
      <c r="RGA268" s="107"/>
      <c r="RGB268" s="107"/>
      <c r="RGC268" s="107"/>
      <c r="RGD268" s="107"/>
      <c r="RGE268" s="107"/>
      <c r="RGF268" s="107"/>
      <c r="RGG268" s="107"/>
      <c r="RGH268" s="107"/>
      <c r="RGI268" s="107"/>
      <c r="RGJ268" s="107"/>
      <c r="RGK268" s="107"/>
      <c r="RGL268" s="107"/>
      <c r="RGM268" s="107"/>
      <c r="RGN268" s="107"/>
      <c r="RGO268" s="107"/>
      <c r="RGP268" s="107"/>
      <c r="RGQ268" s="107"/>
      <c r="RGR268" s="107"/>
      <c r="RGS268" s="107"/>
      <c r="RGT268" s="107"/>
      <c r="RGU268" s="107"/>
      <c r="RGV268" s="107"/>
      <c r="RGW268" s="107"/>
      <c r="RGX268" s="107"/>
      <c r="RGY268" s="107"/>
      <c r="RGZ268" s="107"/>
      <c r="RHA268" s="107"/>
      <c r="RHB268" s="107"/>
      <c r="RHC268" s="107"/>
      <c r="RHD268" s="107"/>
      <c r="RHE268" s="107"/>
      <c r="RHF268" s="107"/>
      <c r="RHG268" s="107"/>
      <c r="RHH268" s="107"/>
      <c r="RHI268" s="107"/>
      <c r="RHJ268" s="107"/>
      <c r="RHK268" s="107"/>
      <c r="RHL268" s="107"/>
      <c r="RHM268" s="107"/>
      <c r="RHN268" s="107"/>
      <c r="RHO268" s="107"/>
      <c r="RHP268" s="107"/>
      <c r="RHQ268" s="107"/>
      <c r="RHR268" s="107"/>
      <c r="RHS268" s="107"/>
      <c r="RHT268" s="107"/>
      <c r="RHU268" s="107"/>
      <c r="RHV268" s="107"/>
      <c r="RHW268" s="107"/>
      <c r="RHX268" s="107"/>
      <c r="RHY268" s="107"/>
      <c r="RHZ268" s="107"/>
      <c r="RIA268" s="107"/>
      <c r="RIB268" s="107"/>
      <c r="RIC268" s="107"/>
      <c r="RID268" s="107"/>
      <c r="RIE268" s="107"/>
      <c r="RIF268" s="107"/>
      <c r="RIG268" s="107"/>
      <c r="RIH268" s="107"/>
      <c r="RII268" s="107"/>
      <c r="RIJ268" s="107"/>
      <c r="RIK268" s="107"/>
      <c r="RIL268" s="107"/>
      <c r="RIM268" s="107"/>
      <c r="RIN268" s="107"/>
      <c r="RIO268" s="107"/>
      <c r="RIP268" s="107"/>
      <c r="RIQ268" s="107"/>
      <c r="RIR268" s="107"/>
      <c r="RIS268" s="107"/>
      <c r="RIT268" s="107"/>
      <c r="RIU268" s="107"/>
      <c r="RIV268" s="107"/>
      <c r="RIW268" s="107"/>
      <c r="RIX268" s="107"/>
      <c r="RIY268" s="107"/>
      <c r="RIZ268" s="107"/>
      <c r="RJA268" s="107"/>
      <c r="RJB268" s="107"/>
      <c r="RJC268" s="107"/>
      <c r="RJD268" s="107"/>
      <c r="RJE268" s="107"/>
      <c r="RJF268" s="107"/>
      <c r="RJG268" s="107"/>
      <c r="RJH268" s="107"/>
      <c r="RJI268" s="107"/>
      <c r="RJJ268" s="107"/>
      <c r="RJK268" s="107"/>
      <c r="RJL268" s="107"/>
      <c r="RJM268" s="107"/>
      <c r="RJN268" s="107"/>
      <c r="RJO268" s="107"/>
      <c r="RJP268" s="107"/>
      <c r="RJQ268" s="107"/>
      <c r="RJR268" s="107"/>
      <c r="RJS268" s="107"/>
      <c r="RJT268" s="107"/>
      <c r="RJU268" s="107"/>
      <c r="RJV268" s="107"/>
      <c r="RJW268" s="107"/>
      <c r="RJX268" s="107"/>
      <c r="RJY268" s="107"/>
      <c r="RJZ268" s="107"/>
      <c r="RKA268" s="107"/>
      <c r="RKB268" s="107"/>
      <c r="RKC268" s="107"/>
      <c r="RKD268" s="107"/>
      <c r="RKE268" s="107"/>
      <c r="RKF268" s="107"/>
      <c r="RKG268" s="107"/>
      <c r="RKH268" s="107"/>
      <c r="RKI268" s="107"/>
      <c r="RKJ268" s="107"/>
      <c r="RKK268" s="107"/>
      <c r="RKL268" s="107"/>
      <c r="RKM268" s="107"/>
      <c r="RKN268" s="107"/>
      <c r="RKO268" s="107"/>
      <c r="RKP268" s="107"/>
      <c r="RKQ268" s="107"/>
      <c r="RKR268" s="107"/>
      <c r="RKS268" s="107"/>
      <c r="RKT268" s="107"/>
      <c r="RKU268" s="107"/>
      <c r="RKV268" s="107"/>
      <c r="RKW268" s="107"/>
      <c r="RKX268" s="107"/>
      <c r="RKY268" s="107"/>
      <c r="RKZ268" s="107"/>
      <c r="RLA268" s="107"/>
      <c r="RLB268" s="107"/>
      <c r="RLC268" s="107"/>
      <c r="RLD268" s="107"/>
      <c r="RLE268" s="107"/>
      <c r="RLF268" s="107"/>
      <c r="RLG268" s="107"/>
      <c r="RLH268" s="107"/>
      <c r="RLI268" s="107"/>
      <c r="RLJ268" s="107"/>
      <c r="RLK268" s="107"/>
      <c r="RLL268" s="107"/>
      <c r="RLM268" s="107"/>
      <c r="RLN268" s="107"/>
      <c r="RLO268" s="107"/>
      <c r="RLP268" s="107"/>
      <c r="RLQ268" s="107"/>
      <c r="RLR268" s="107"/>
      <c r="RLS268" s="107"/>
      <c r="RLT268" s="107"/>
      <c r="RLU268" s="107"/>
      <c r="RLV268" s="107"/>
      <c r="RLW268" s="107"/>
      <c r="RLX268" s="107"/>
      <c r="RLY268" s="107"/>
      <c r="RLZ268" s="107"/>
      <c r="RMA268" s="107"/>
      <c r="RMB268" s="107"/>
      <c r="RMC268" s="107"/>
      <c r="RMD268" s="107"/>
      <c r="RME268" s="107"/>
      <c r="RMF268" s="107"/>
      <c r="RMG268" s="107"/>
      <c r="RMH268" s="107"/>
      <c r="RMI268" s="107"/>
      <c r="RMJ268" s="107"/>
      <c r="RMK268" s="107"/>
      <c r="RML268" s="107"/>
      <c r="RMM268" s="107"/>
      <c r="RMN268" s="107"/>
      <c r="RMO268" s="107"/>
      <c r="RMP268" s="107"/>
      <c r="RMQ268" s="107"/>
      <c r="RMR268" s="107"/>
      <c r="RMS268" s="107"/>
      <c r="RMT268" s="107"/>
      <c r="RMU268" s="107"/>
      <c r="RMV268" s="107"/>
      <c r="RMW268" s="107"/>
      <c r="RMX268" s="107"/>
      <c r="RMY268" s="107"/>
      <c r="RMZ268" s="107"/>
      <c r="RNA268" s="107"/>
      <c r="RNB268" s="107"/>
      <c r="RNC268" s="107"/>
      <c r="RND268" s="107"/>
      <c r="RNE268" s="107"/>
      <c r="RNF268" s="107"/>
      <c r="RNG268" s="107"/>
      <c r="RNH268" s="107"/>
      <c r="RNI268" s="107"/>
      <c r="RNJ268" s="107"/>
      <c r="RNK268" s="107"/>
      <c r="RNL268" s="107"/>
      <c r="RNM268" s="107"/>
      <c r="RNN268" s="107"/>
      <c r="RNO268" s="107"/>
      <c r="RNP268" s="107"/>
      <c r="RNQ268" s="107"/>
      <c r="RNR268" s="107"/>
      <c r="RNS268" s="107"/>
      <c r="RNT268" s="107"/>
      <c r="RNU268" s="107"/>
      <c r="RNV268" s="107"/>
      <c r="RNW268" s="107"/>
      <c r="RNX268" s="107"/>
      <c r="RNY268" s="107"/>
      <c r="RNZ268" s="107"/>
      <c r="ROA268" s="107"/>
      <c r="ROB268" s="107"/>
      <c r="ROC268" s="107"/>
      <c r="ROD268" s="107"/>
      <c r="ROE268" s="107"/>
      <c r="ROF268" s="107"/>
      <c r="ROG268" s="107"/>
      <c r="ROH268" s="107"/>
      <c r="ROI268" s="107"/>
      <c r="ROJ268" s="107"/>
      <c r="ROK268" s="107"/>
      <c r="ROL268" s="107"/>
      <c r="ROM268" s="107"/>
      <c r="RON268" s="107"/>
      <c r="ROO268" s="107"/>
      <c r="ROP268" s="107"/>
      <c r="ROQ268" s="107"/>
      <c r="ROR268" s="107"/>
      <c r="ROS268" s="107"/>
      <c r="ROT268" s="107"/>
      <c r="ROU268" s="107"/>
      <c r="ROV268" s="107"/>
      <c r="ROW268" s="107"/>
      <c r="ROX268" s="107"/>
      <c r="ROY268" s="107"/>
      <c r="ROZ268" s="107"/>
      <c r="RPA268" s="107"/>
      <c r="RPB268" s="107"/>
      <c r="RPC268" s="107"/>
      <c r="RPD268" s="107"/>
      <c r="RPE268" s="107"/>
      <c r="RPF268" s="107"/>
      <c r="RPG268" s="107"/>
      <c r="RPH268" s="107"/>
      <c r="RPI268" s="107"/>
      <c r="RPJ268" s="107"/>
      <c r="RPK268" s="107"/>
      <c r="RPL268" s="107"/>
      <c r="RPM268" s="107"/>
      <c r="RPN268" s="107"/>
      <c r="RPO268" s="107"/>
      <c r="RPP268" s="107"/>
      <c r="RPQ268" s="107"/>
      <c r="RPR268" s="107"/>
      <c r="RPS268" s="107"/>
      <c r="RPT268" s="107"/>
      <c r="RPU268" s="107"/>
      <c r="RPV268" s="107"/>
      <c r="RPW268" s="107"/>
      <c r="RPX268" s="107"/>
      <c r="RPY268" s="107"/>
      <c r="RPZ268" s="107"/>
      <c r="RQA268" s="107"/>
      <c r="RQB268" s="107"/>
      <c r="RQC268" s="107"/>
      <c r="RQD268" s="107"/>
      <c r="RQE268" s="107"/>
      <c r="RQF268" s="107"/>
      <c r="RQG268" s="107"/>
      <c r="RQH268" s="107"/>
      <c r="RQI268" s="107"/>
      <c r="RQJ268" s="107"/>
      <c r="RQK268" s="107"/>
      <c r="RQL268" s="107"/>
      <c r="RQM268" s="107"/>
      <c r="RQN268" s="107"/>
      <c r="RQO268" s="107"/>
      <c r="RQP268" s="107"/>
      <c r="RQQ268" s="107"/>
      <c r="RQR268" s="107"/>
      <c r="RQS268" s="107"/>
      <c r="RQT268" s="107"/>
      <c r="RQU268" s="107"/>
      <c r="RQV268" s="107"/>
      <c r="RQW268" s="107"/>
      <c r="RQX268" s="107"/>
      <c r="RQY268" s="107"/>
      <c r="RQZ268" s="107"/>
      <c r="RRA268" s="107"/>
      <c r="RRB268" s="107"/>
      <c r="RRC268" s="107"/>
      <c r="RRD268" s="107"/>
      <c r="RRE268" s="107"/>
      <c r="RRF268" s="107"/>
      <c r="RRG268" s="107"/>
      <c r="RRH268" s="107"/>
      <c r="RRI268" s="107"/>
      <c r="RRJ268" s="107"/>
      <c r="RRK268" s="107"/>
      <c r="RRL268" s="107"/>
      <c r="RRM268" s="107"/>
      <c r="RRN268" s="107"/>
      <c r="RRO268" s="107"/>
      <c r="RRP268" s="107"/>
      <c r="RRQ268" s="107"/>
      <c r="RRR268" s="107"/>
      <c r="RRS268" s="107"/>
      <c r="RRT268" s="107"/>
      <c r="RRU268" s="107"/>
      <c r="RRV268" s="107"/>
      <c r="RRW268" s="107"/>
      <c r="RRX268" s="107"/>
      <c r="RRY268" s="107"/>
      <c r="RRZ268" s="107"/>
      <c r="RSA268" s="107"/>
      <c r="RSB268" s="107"/>
      <c r="RSC268" s="107"/>
      <c r="RSD268" s="107"/>
      <c r="RSE268" s="107"/>
      <c r="RSF268" s="107"/>
      <c r="RSG268" s="107"/>
      <c r="RSH268" s="107"/>
      <c r="RSI268" s="107"/>
      <c r="RSJ268" s="107"/>
      <c r="RSK268" s="107"/>
      <c r="RSL268" s="107"/>
      <c r="RSM268" s="107"/>
      <c r="RSN268" s="107"/>
      <c r="RSO268" s="107"/>
      <c r="RSP268" s="107"/>
      <c r="RSQ268" s="107"/>
      <c r="RSR268" s="107"/>
      <c r="RSS268" s="107"/>
      <c r="RST268" s="107"/>
      <c r="RSU268" s="107"/>
      <c r="RSV268" s="107"/>
      <c r="RSW268" s="107"/>
      <c r="RSX268" s="107"/>
      <c r="RSY268" s="107"/>
      <c r="RSZ268" s="107"/>
      <c r="RTA268" s="107"/>
      <c r="RTB268" s="107"/>
      <c r="RTC268" s="107"/>
      <c r="RTD268" s="107"/>
      <c r="RTE268" s="107"/>
      <c r="RTF268" s="107"/>
      <c r="RTG268" s="107"/>
      <c r="RTH268" s="107"/>
      <c r="RTI268" s="107"/>
      <c r="RTJ268" s="107"/>
      <c r="RTK268" s="107"/>
      <c r="RTL268" s="107"/>
      <c r="RTM268" s="107"/>
      <c r="RTN268" s="107"/>
      <c r="RTO268" s="107"/>
      <c r="RTP268" s="107"/>
      <c r="RTQ268" s="107"/>
      <c r="RTR268" s="107"/>
      <c r="RTS268" s="107"/>
      <c r="RTT268" s="107"/>
      <c r="RTU268" s="107"/>
      <c r="RTV268" s="107"/>
      <c r="RTW268" s="107"/>
      <c r="RTX268" s="107"/>
      <c r="RTY268" s="107"/>
      <c r="RTZ268" s="107"/>
      <c r="RUA268" s="107"/>
      <c r="RUB268" s="107"/>
      <c r="RUC268" s="107"/>
      <c r="RUD268" s="107"/>
      <c r="RUE268" s="107"/>
      <c r="RUF268" s="107"/>
      <c r="RUG268" s="107"/>
      <c r="RUH268" s="107"/>
      <c r="RUI268" s="107"/>
      <c r="RUJ268" s="107"/>
      <c r="RUK268" s="107"/>
      <c r="RUL268" s="107"/>
      <c r="RUM268" s="107"/>
      <c r="RUN268" s="107"/>
      <c r="RUO268" s="107"/>
      <c r="RUP268" s="107"/>
      <c r="RUQ268" s="107"/>
      <c r="RUR268" s="107"/>
      <c r="RUS268" s="107"/>
      <c r="RUT268" s="107"/>
      <c r="RUU268" s="107"/>
      <c r="RUV268" s="107"/>
      <c r="RUW268" s="107"/>
      <c r="RUX268" s="107"/>
      <c r="RUY268" s="107"/>
      <c r="RUZ268" s="107"/>
      <c r="RVA268" s="107"/>
      <c r="RVB268" s="107"/>
      <c r="RVC268" s="107"/>
      <c r="RVD268" s="107"/>
      <c r="RVE268" s="107"/>
      <c r="RVF268" s="107"/>
      <c r="RVG268" s="107"/>
      <c r="RVH268" s="107"/>
      <c r="RVI268" s="107"/>
      <c r="RVJ268" s="107"/>
      <c r="RVK268" s="107"/>
      <c r="RVL268" s="107"/>
      <c r="RVM268" s="107"/>
      <c r="RVN268" s="107"/>
      <c r="RVO268" s="107"/>
      <c r="RVP268" s="107"/>
      <c r="RVQ268" s="107"/>
      <c r="RVR268" s="107"/>
      <c r="RVS268" s="107"/>
      <c r="RVT268" s="107"/>
      <c r="RVU268" s="107"/>
      <c r="RVV268" s="107"/>
      <c r="RVW268" s="107"/>
      <c r="RVX268" s="107"/>
      <c r="RVY268" s="107"/>
      <c r="RVZ268" s="107"/>
      <c r="RWA268" s="107"/>
      <c r="RWB268" s="107"/>
      <c r="RWC268" s="107"/>
      <c r="RWD268" s="107"/>
      <c r="RWE268" s="107"/>
      <c r="RWF268" s="107"/>
      <c r="RWG268" s="107"/>
      <c r="RWH268" s="107"/>
      <c r="RWI268" s="107"/>
      <c r="RWJ268" s="107"/>
      <c r="RWK268" s="107"/>
      <c r="RWL268" s="107"/>
      <c r="RWM268" s="107"/>
      <c r="RWN268" s="107"/>
      <c r="RWO268" s="107"/>
      <c r="RWP268" s="107"/>
      <c r="RWQ268" s="107"/>
      <c r="RWR268" s="107"/>
      <c r="RWS268" s="107"/>
      <c r="RWT268" s="107"/>
      <c r="RWU268" s="107"/>
      <c r="RWV268" s="107"/>
      <c r="RWW268" s="107"/>
      <c r="RWX268" s="107"/>
      <c r="RWY268" s="107"/>
      <c r="RWZ268" s="107"/>
      <c r="RXA268" s="107"/>
      <c r="RXB268" s="107"/>
      <c r="RXC268" s="107"/>
      <c r="RXD268" s="107"/>
      <c r="RXE268" s="107"/>
      <c r="RXF268" s="107"/>
      <c r="RXG268" s="107"/>
      <c r="RXH268" s="107"/>
      <c r="RXI268" s="107"/>
      <c r="RXJ268" s="107"/>
      <c r="RXK268" s="107"/>
      <c r="RXL268" s="107"/>
      <c r="RXM268" s="107"/>
      <c r="RXN268" s="107"/>
      <c r="RXO268" s="107"/>
      <c r="RXP268" s="107"/>
      <c r="RXQ268" s="107"/>
      <c r="RXR268" s="107"/>
      <c r="RXS268" s="107"/>
      <c r="RXT268" s="107"/>
      <c r="RXU268" s="107"/>
      <c r="RXV268" s="107"/>
      <c r="RXW268" s="107"/>
      <c r="RXX268" s="107"/>
      <c r="RXY268" s="107"/>
      <c r="RXZ268" s="107"/>
      <c r="RYA268" s="107"/>
      <c r="RYB268" s="107"/>
      <c r="RYC268" s="107"/>
      <c r="RYD268" s="107"/>
      <c r="RYE268" s="107"/>
      <c r="RYF268" s="107"/>
      <c r="RYG268" s="107"/>
      <c r="RYH268" s="107"/>
      <c r="RYI268" s="107"/>
      <c r="RYJ268" s="107"/>
      <c r="RYK268" s="107"/>
      <c r="RYL268" s="107"/>
      <c r="RYM268" s="107"/>
      <c r="RYN268" s="107"/>
      <c r="RYO268" s="107"/>
      <c r="RYP268" s="107"/>
      <c r="RYQ268" s="107"/>
      <c r="RYR268" s="107"/>
      <c r="RYS268" s="107"/>
      <c r="RYT268" s="107"/>
      <c r="RYU268" s="107"/>
      <c r="RYV268" s="107"/>
      <c r="RYW268" s="107"/>
      <c r="RYX268" s="107"/>
      <c r="RYY268" s="107"/>
      <c r="RYZ268" s="107"/>
      <c r="RZA268" s="107"/>
      <c r="RZB268" s="107"/>
      <c r="RZC268" s="107"/>
      <c r="RZD268" s="107"/>
      <c r="RZE268" s="107"/>
      <c r="RZF268" s="107"/>
      <c r="RZG268" s="107"/>
      <c r="RZH268" s="107"/>
      <c r="RZI268" s="107"/>
      <c r="RZJ268" s="107"/>
      <c r="RZK268" s="107"/>
      <c r="RZL268" s="107"/>
      <c r="RZM268" s="107"/>
      <c r="RZN268" s="107"/>
      <c r="RZO268" s="107"/>
      <c r="RZP268" s="107"/>
      <c r="RZQ268" s="107"/>
      <c r="RZR268" s="107"/>
      <c r="RZS268" s="107"/>
      <c r="RZT268" s="107"/>
      <c r="RZU268" s="107"/>
      <c r="RZV268" s="107"/>
      <c r="RZW268" s="107"/>
      <c r="RZX268" s="107"/>
      <c r="RZY268" s="107"/>
      <c r="RZZ268" s="107"/>
      <c r="SAA268" s="107"/>
      <c r="SAB268" s="107"/>
      <c r="SAC268" s="107"/>
      <c r="SAD268" s="107"/>
      <c r="SAE268" s="107"/>
      <c r="SAF268" s="107"/>
      <c r="SAG268" s="107"/>
      <c r="SAH268" s="107"/>
      <c r="SAI268" s="107"/>
      <c r="SAJ268" s="107"/>
      <c r="SAK268" s="107"/>
      <c r="SAL268" s="107"/>
      <c r="SAM268" s="107"/>
      <c r="SAN268" s="107"/>
      <c r="SAO268" s="107"/>
      <c r="SAP268" s="107"/>
      <c r="SAQ268" s="107"/>
      <c r="SAR268" s="107"/>
      <c r="SAS268" s="107"/>
      <c r="SAT268" s="107"/>
      <c r="SAU268" s="107"/>
      <c r="SAV268" s="107"/>
      <c r="SAW268" s="107"/>
      <c r="SAX268" s="107"/>
      <c r="SAY268" s="107"/>
      <c r="SAZ268" s="107"/>
      <c r="SBA268" s="107"/>
      <c r="SBB268" s="107"/>
      <c r="SBC268" s="107"/>
      <c r="SBD268" s="107"/>
      <c r="SBE268" s="107"/>
      <c r="SBF268" s="107"/>
      <c r="SBG268" s="107"/>
      <c r="SBH268" s="107"/>
      <c r="SBI268" s="107"/>
      <c r="SBJ268" s="107"/>
      <c r="SBK268" s="107"/>
      <c r="SBL268" s="107"/>
      <c r="SBM268" s="107"/>
      <c r="SBN268" s="107"/>
      <c r="SBO268" s="107"/>
      <c r="SBP268" s="107"/>
      <c r="SBQ268" s="107"/>
      <c r="SBR268" s="107"/>
      <c r="SBS268" s="107"/>
      <c r="SBT268" s="107"/>
      <c r="SBU268" s="107"/>
      <c r="SBV268" s="107"/>
      <c r="SBW268" s="107"/>
      <c r="SBX268" s="107"/>
      <c r="SBY268" s="107"/>
      <c r="SBZ268" s="107"/>
      <c r="SCA268" s="107"/>
      <c r="SCB268" s="107"/>
      <c r="SCC268" s="107"/>
      <c r="SCD268" s="107"/>
      <c r="SCE268" s="107"/>
      <c r="SCF268" s="107"/>
      <c r="SCG268" s="107"/>
      <c r="SCH268" s="107"/>
      <c r="SCI268" s="107"/>
      <c r="SCJ268" s="107"/>
      <c r="SCK268" s="107"/>
      <c r="SCL268" s="107"/>
      <c r="SCM268" s="107"/>
      <c r="SCN268" s="107"/>
      <c r="SCO268" s="107"/>
      <c r="SCP268" s="107"/>
      <c r="SCQ268" s="107"/>
      <c r="SCR268" s="107"/>
      <c r="SCS268" s="107"/>
      <c r="SCT268" s="107"/>
      <c r="SCU268" s="107"/>
      <c r="SCV268" s="107"/>
      <c r="SCW268" s="107"/>
      <c r="SCX268" s="107"/>
      <c r="SCY268" s="107"/>
      <c r="SCZ268" s="107"/>
      <c r="SDA268" s="107"/>
      <c r="SDB268" s="107"/>
      <c r="SDC268" s="107"/>
      <c r="SDD268" s="107"/>
      <c r="SDE268" s="107"/>
      <c r="SDF268" s="107"/>
      <c r="SDG268" s="107"/>
      <c r="SDH268" s="107"/>
      <c r="SDI268" s="107"/>
      <c r="SDJ268" s="107"/>
      <c r="SDK268" s="107"/>
      <c r="SDL268" s="107"/>
      <c r="SDM268" s="107"/>
      <c r="SDN268" s="107"/>
      <c r="SDO268" s="107"/>
      <c r="SDP268" s="107"/>
      <c r="SDQ268" s="107"/>
      <c r="SDR268" s="107"/>
      <c r="SDS268" s="107"/>
      <c r="SDT268" s="107"/>
      <c r="SDU268" s="107"/>
      <c r="SDV268" s="107"/>
      <c r="SDW268" s="107"/>
      <c r="SDX268" s="107"/>
      <c r="SDY268" s="107"/>
      <c r="SDZ268" s="107"/>
      <c r="SEA268" s="107"/>
      <c r="SEB268" s="107"/>
      <c r="SEC268" s="107"/>
      <c r="SED268" s="107"/>
      <c r="SEE268" s="107"/>
      <c r="SEF268" s="107"/>
      <c r="SEG268" s="107"/>
      <c r="SEH268" s="107"/>
      <c r="SEI268" s="107"/>
      <c r="SEJ268" s="107"/>
      <c r="SEK268" s="107"/>
      <c r="SEL268" s="107"/>
      <c r="SEM268" s="107"/>
      <c r="SEN268" s="107"/>
      <c r="SEO268" s="107"/>
      <c r="SEP268" s="107"/>
      <c r="SEQ268" s="107"/>
      <c r="SER268" s="107"/>
      <c r="SES268" s="107"/>
      <c r="SET268" s="107"/>
      <c r="SEU268" s="107"/>
      <c r="SEV268" s="107"/>
      <c r="SEW268" s="107"/>
      <c r="SEX268" s="107"/>
      <c r="SEY268" s="107"/>
      <c r="SEZ268" s="107"/>
      <c r="SFA268" s="107"/>
      <c r="SFB268" s="107"/>
      <c r="SFC268" s="107"/>
      <c r="SFD268" s="107"/>
      <c r="SFE268" s="107"/>
      <c r="SFF268" s="107"/>
      <c r="SFG268" s="107"/>
      <c r="SFH268" s="107"/>
      <c r="SFI268" s="107"/>
      <c r="SFJ268" s="107"/>
      <c r="SFK268" s="107"/>
      <c r="SFL268" s="107"/>
      <c r="SFM268" s="107"/>
      <c r="SFN268" s="107"/>
      <c r="SFO268" s="107"/>
      <c r="SFP268" s="107"/>
      <c r="SFQ268" s="107"/>
      <c r="SFR268" s="107"/>
      <c r="SFS268" s="107"/>
      <c r="SFT268" s="107"/>
      <c r="SFU268" s="107"/>
      <c r="SFV268" s="107"/>
      <c r="SFW268" s="107"/>
      <c r="SFX268" s="107"/>
      <c r="SFY268" s="107"/>
      <c r="SFZ268" s="107"/>
      <c r="SGA268" s="107"/>
      <c r="SGB268" s="107"/>
      <c r="SGC268" s="107"/>
      <c r="SGD268" s="107"/>
      <c r="SGE268" s="107"/>
      <c r="SGF268" s="107"/>
      <c r="SGG268" s="107"/>
      <c r="SGH268" s="107"/>
      <c r="SGI268" s="107"/>
      <c r="SGJ268" s="107"/>
      <c r="SGK268" s="107"/>
      <c r="SGL268" s="107"/>
      <c r="SGM268" s="107"/>
      <c r="SGN268" s="107"/>
      <c r="SGO268" s="107"/>
      <c r="SGP268" s="107"/>
      <c r="SGQ268" s="107"/>
      <c r="SGR268" s="107"/>
      <c r="SGS268" s="107"/>
      <c r="SGT268" s="107"/>
      <c r="SGU268" s="107"/>
      <c r="SGV268" s="107"/>
      <c r="SGW268" s="107"/>
      <c r="SGX268" s="107"/>
      <c r="SGY268" s="107"/>
      <c r="SGZ268" s="107"/>
      <c r="SHA268" s="107"/>
      <c r="SHB268" s="107"/>
      <c r="SHC268" s="107"/>
      <c r="SHD268" s="107"/>
      <c r="SHE268" s="107"/>
      <c r="SHF268" s="107"/>
      <c r="SHG268" s="107"/>
      <c r="SHH268" s="107"/>
      <c r="SHI268" s="107"/>
      <c r="SHJ268" s="107"/>
      <c r="SHK268" s="107"/>
      <c r="SHL268" s="107"/>
      <c r="SHM268" s="107"/>
      <c r="SHN268" s="107"/>
      <c r="SHO268" s="107"/>
      <c r="SHP268" s="107"/>
      <c r="SHQ268" s="107"/>
      <c r="SHR268" s="107"/>
      <c r="SHS268" s="107"/>
      <c r="SHT268" s="107"/>
      <c r="SHU268" s="107"/>
      <c r="SHV268" s="107"/>
      <c r="SHW268" s="107"/>
      <c r="SHX268" s="107"/>
      <c r="SHY268" s="107"/>
      <c r="SHZ268" s="107"/>
      <c r="SIA268" s="107"/>
      <c r="SIB268" s="107"/>
      <c r="SIC268" s="107"/>
      <c r="SID268" s="107"/>
      <c r="SIE268" s="107"/>
      <c r="SIF268" s="107"/>
      <c r="SIG268" s="107"/>
      <c r="SIH268" s="107"/>
      <c r="SII268" s="107"/>
      <c r="SIJ268" s="107"/>
      <c r="SIK268" s="107"/>
      <c r="SIL268" s="107"/>
      <c r="SIM268" s="107"/>
      <c r="SIN268" s="107"/>
      <c r="SIO268" s="107"/>
      <c r="SIP268" s="107"/>
      <c r="SIQ268" s="107"/>
      <c r="SIR268" s="107"/>
      <c r="SIS268" s="107"/>
      <c r="SIT268" s="107"/>
      <c r="SIU268" s="107"/>
      <c r="SIV268" s="107"/>
      <c r="SIW268" s="107"/>
      <c r="SIX268" s="107"/>
      <c r="SIY268" s="107"/>
      <c r="SIZ268" s="107"/>
      <c r="SJA268" s="107"/>
      <c r="SJB268" s="107"/>
      <c r="SJC268" s="107"/>
      <c r="SJD268" s="107"/>
      <c r="SJE268" s="107"/>
      <c r="SJF268" s="107"/>
      <c r="SJG268" s="107"/>
      <c r="SJH268" s="107"/>
      <c r="SJI268" s="107"/>
      <c r="SJJ268" s="107"/>
      <c r="SJK268" s="107"/>
      <c r="SJL268" s="107"/>
      <c r="SJM268" s="107"/>
      <c r="SJN268" s="107"/>
      <c r="SJO268" s="107"/>
      <c r="SJP268" s="107"/>
      <c r="SJQ268" s="107"/>
      <c r="SJR268" s="107"/>
      <c r="SJS268" s="107"/>
      <c r="SJT268" s="107"/>
      <c r="SJU268" s="107"/>
      <c r="SJV268" s="107"/>
      <c r="SJW268" s="107"/>
      <c r="SJX268" s="107"/>
      <c r="SJY268" s="107"/>
      <c r="SJZ268" s="107"/>
      <c r="SKA268" s="107"/>
      <c r="SKB268" s="107"/>
      <c r="SKC268" s="107"/>
      <c r="SKD268" s="107"/>
      <c r="SKE268" s="107"/>
      <c r="SKF268" s="107"/>
      <c r="SKG268" s="107"/>
      <c r="SKH268" s="107"/>
      <c r="SKI268" s="107"/>
      <c r="SKJ268" s="107"/>
      <c r="SKK268" s="107"/>
      <c r="SKL268" s="107"/>
      <c r="SKM268" s="107"/>
      <c r="SKN268" s="107"/>
      <c r="SKO268" s="107"/>
      <c r="SKP268" s="107"/>
      <c r="SKQ268" s="107"/>
      <c r="SKR268" s="107"/>
      <c r="SKS268" s="107"/>
      <c r="SKT268" s="107"/>
      <c r="SKU268" s="107"/>
      <c r="SKV268" s="107"/>
      <c r="SKW268" s="107"/>
      <c r="SKX268" s="107"/>
      <c r="SKY268" s="107"/>
      <c r="SKZ268" s="107"/>
      <c r="SLA268" s="107"/>
      <c r="SLB268" s="107"/>
      <c r="SLC268" s="107"/>
      <c r="SLD268" s="107"/>
      <c r="SLE268" s="107"/>
      <c r="SLF268" s="107"/>
      <c r="SLG268" s="107"/>
      <c r="SLH268" s="107"/>
      <c r="SLI268" s="107"/>
      <c r="SLJ268" s="107"/>
      <c r="SLK268" s="107"/>
      <c r="SLL268" s="107"/>
      <c r="SLM268" s="107"/>
      <c r="SLN268" s="107"/>
      <c r="SLO268" s="107"/>
      <c r="SLP268" s="107"/>
      <c r="SLQ268" s="107"/>
      <c r="SLR268" s="107"/>
      <c r="SLS268" s="107"/>
      <c r="SLT268" s="107"/>
      <c r="SLU268" s="107"/>
      <c r="SLV268" s="107"/>
      <c r="SLW268" s="107"/>
      <c r="SLX268" s="107"/>
      <c r="SLY268" s="107"/>
      <c r="SLZ268" s="107"/>
      <c r="SMA268" s="107"/>
      <c r="SMB268" s="107"/>
      <c r="SMC268" s="107"/>
      <c r="SMD268" s="107"/>
      <c r="SME268" s="107"/>
      <c r="SMF268" s="107"/>
      <c r="SMG268" s="107"/>
      <c r="SMH268" s="107"/>
      <c r="SMI268" s="107"/>
      <c r="SMJ268" s="107"/>
      <c r="SMK268" s="107"/>
      <c r="SML268" s="107"/>
      <c r="SMM268" s="107"/>
      <c r="SMN268" s="107"/>
      <c r="SMO268" s="107"/>
      <c r="SMP268" s="107"/>
      <c r="SMQ268" s="107"/>
      <c r="SMR268" s="107"/>
      <c r="SMS268" s="107"/>
      <c r="SMT268" s="107"/>
      <c r="SMU268" s="107"/>
      <c r="SMV268" s="107"/>
      <c r="SMW268" s="107"/>
      <c r="SMX268" s="107"/>
      <c r="SMY268" s="107"/>
      <c r="SMZ268" s="107"/>
      <c r="SNA268" s="107"/>
      <c r="SNB268" s="107"/>
      <c r="SNC268" s="107"/>
      <c r="SND268" s="107"/>
      <c r="SNE268" s="107"/>
      <c r="SNF268" s="107"/>
      <c r="SNG268" s="107"/>
      <c r="SNH268" s="107"/>
      <c r="SNI268" s="107"/>
      <c r="SNJ268" s="107"/>
      <c r="SNK268" s="107"/>
      <c r="SNL268" s="107"/>
      <c r="SNM268" s="107"/>
      <c r="SNN268" s="107"/>
      <c r="SNO268" s="107"/>
      <c r="SNP268" s="107"/>
      <c r="SNQ268" s="107"/>
      <c r="SNR268" s="107"/>
      <c r="SNS268" s="107"/>
      <c r="SNT268" s="107"/>
      <c r="SNU268" s="107"/>
      <c r="SNV268" s="107"/>
      <c r="SNW268" s="107"/>
      <c r="SNX268" s="107"/>
      <c r="SNY268" s="107"/>
      <c r="SNZ268" s="107"/>
      <c r="SOA268" s="107"/>
      <c r="SOB268" s="107"/>
      <c r="SOC268" s="107"/>
      <c r="SOD268" s="107"/>
      <c r="SOE268" s="107"/>
      <c r="SOF268" s="107"/>
      <c r="SOG268" s="107"/>
      <c r="SOH268" s="107"/>
      <c r="SOI268" s="107"/>
      <c r="SOJ268" s="107"/>
      <c r="SOK268" s="107"/>
      <c r="SOL268" s="107"/>
      <c r="SOM268" s="107"/>
      <c r="SON268" s="107"/>
      <c r="SOO268" s="107"/>
      <c r="SOP268" s="107"/>
      <c r="SOQ268" s="107"/>
      <c r="SOR268" s="107"/>
      <c r="SOS268" s="107"/>
      <c r="SOT268" s="107"/>
      <c r="SOU268" s="107"/>
      <c r="SOV268" s="107"/>
      <c r="SOW268" s="107"/>
      <c r="SOX268" s="107"/>
      <c r="SOY268" s="107"/>
      <c r="SOZ268" s="107"/>
      <c r="SPA268" s="107"/>
      <c r="SPB268" s="107"/>
      <c r="SPC268" s="107"/>
      <c r="SPD268" s="107"/>
      <c r="SPE268" s="107"/>
      <c r="SPF268" s="107"/>
      <c r="SPG268" s="107"/>
      <c r="SPH268" s="107"/>
      <c r="SPI268" s="107"/>
      <c r="SPJ268" s="107"/>
      <c r="SPK268" s="107"/>
      <c r="SPL268" s="107"/>
      <c r="SPM268" s="107"/>
      <c r="SPN268" s="107"/>
      <c r="SPO268" s="107"/>
      <c r="SPP268" s="107"/>
      <c r="SPQ268" s="107"/>
      <c r="SPR268" s="107"/>
      <c r="SPS268" s="107"/>
      <c r="SPT268" s="107"/>
      <c r="SPU268" s="107"/>
      <c r="SPV268" s="107"/>
      <c r="SPW268" s="107"/>
      <c r="SPX268" s="107"/>
      <c r="SPY268" s="107"/>
      <c r="SPZ268" s="107"/>
      <c r="SQA268" s="107"/>
      <c r="SQB268" s="107"/>
      <c r="SQC268" s="107"/>
      <c r="SQD268" s="107"/>
      <c r="SQE268" s="107"/>
      <c r="SQF268" s="107"/>
      <c r="SQG268" s="107"/>
      <c r="SQH268" s="107"/>
      <c r="SQI268" s="107"/>
      <c r="SQJ268" s="107"/>
      <c r="SQK268" s="107"/>
      <c r="SQL268" s="107"/>
      <c r="SQM268" s="107"/>
      <c r="SQN268" s="107"/>
      <c r="SQO268" s="107"/>
      <c r="SQP268" s="107"/>
      <c r="SQQ268" s="107"/>
      <c r="SQR268" s="107"/>
      <c r="SQS268" s="107"/>
      <c r="SQT268" s="107"/>
      <c r="SQU268" s="107"/>
      <c r="SQV268" s="107"/>
      <c r="SQW268" s="107"/>
      <c r="SQX268" s="107"/>
      <c r="SQY268" s="107"/>
      <c r="SQZ268" s="107"/>
      <c r="SRA268" s="107"/>
      <c r="SRB268" s="107"/>
      <c r="SRC268" s="107"/>
      <c r="SRD268" s="107"/>
      <c r="SRE268" s="107"/>
      <c r="SRF268" s="107"/>
      <c r="SRG268" s="107"/>
      <c r="SRH268" s="107"/>
      <c r="SRI268" s="107"/>
      <c r="SRJ268" s="107"/>
      <c r="SRK268" s="107"/>
      <c r="SRL268" s="107"/>
      <c r="SRM268" s="107"/>
      <c r="SRN268" s="107"/>
      <c r="SRO268" s="107"/>
      <c r="SRP268" s="107"/>
      <c r="SRQ268" s="107"/>
      <c r="SRR268" s="107"/>
      <c r="SRS268" s="107"/>
      <c r="SRT268" s="107"/>
      <c r="SRU268" s="107"/>
      <c r="SRV268" s="107"/>
      <c r="SRW268" s="107"/>
      <c r="SRX268" s="107"/>
      <c r="SRY268" s="107"/>
      <c r="SRZ268" s="107"/>
      <c r="SSA268" s="107"/>
      <c r="SSB268" s="107"/>
      <c r="SSC268" s="107"/>
      <c r="SSD268" s="107"/>
      <c r="SSE268" s="107"/>
      <c r="SSF268" s="107"/>
      <c r="SSG268" s="107"/>
      <c r="SSH268" s="107"/>
      <c r="SSI268" s="107"/>
      <c r="SSJ268" s="107"/>
      <c r="SSK268" s="107"/>
      <c r="SSL268" s="107"/>
      <c r="SSM268" s="107"/>
      <c r="SSN268" s="107"/>
      <c r="SSO268" s="107"/>
      <c r="SSP268" s="107"/>
      <c r="SSQ268" s="107"/>
      <c r="SSR268" s="107"/>
      <c r="SSS268" s="107"/>
      <c r="SST268" s="107"/>
      <c r="SSU268" s="107"/>
      <c r="SSV268" s="107"/>
      <c r="SSW268" s="107"/>
      <c r="SSX268" s="107"/>
      <c r="SSY268" s="107"/>
      <c r="SSZ268" s="107"/>
      <c r="STA268" s="107"/>
      <c r="STB268" s="107"/>
      <c r="STC268" s="107"/>
      <c r="STD268" s="107"/>
      <c r="STE268" s="107"/>
      <c r="STF268" s="107"/>
      <c r="STG268" s="107"/>
      <c r="STH268" s="107"/>
      <c r="STI268" s="107"/>
      <c r="STJ268" s="107"/>
      <c r="STK268" s="107"/>
      <c r="STL268" s="107"/>
      <c r="STM268" s="107"/>
      <c r="STN268" s="107"/>
      <c r="STO268" s="107"/>
      <c r="STP268" s="107"/>
      <c r="STQ268" s="107"/>
      <c r="STR268" s="107"/>
      <c r="STS268" s="107"/>
      <c r="STT268" s="107"/>
      <c r="STU268" s="107"/>
      <c r="STV268" s="107"/>
      <c r="STW268" s="107"/>
      <c r="STX268" s="107"/>
      <c r="STY268" s="107"/>
      <c r="STZ268" s="107"/>
      <c r="SUA268" s="107"/>
      <c r="SUB268" s="107"/>
      <c r="SUC268" s="107"/>
      <c r="SUD268" s="107"/>
      <c r="SUE268" s="107"/>
      <c r="SUF268" s="107"/>
      <c r="SUG268" s="107"/>
      <c r="SUH268" s="107"/>
      <c r="SUI268" s="107"/>
      <c r="SUJ268" s="107"/>
      <c r="SUK268" s="107"/>
      <c r="SUL268" s="107"/>
      <c r="SUM268" s="107"/>
      <c r="SUN268" s="107"/>
      <c r="SUO268" s="107"/>
      <c r="SUP268" s="107"/>
      <c r="SUQ268" s="107"/>
      <c r="SUR268" s="107"/>
      <c r="SUS268" s="107"/>
      <c r="SUT268" s="107"/>
      <c r="SUU268" s="107"/>
      <c r="SUV268" s="107"/>
      <c r="SUW268" s="107"/>
      <c r="SUX268" s="107"/>
      <c r="SUY268" s="107"/>
      <c r="SUZ268" s="107"/>
      <c r="SVA268" s="107"/>
      <c r="SVB268" s="107"/>
      <c r="SVC268" s="107"/>
      <c r="SVD268" s="107"/>
      <c r="SVE268" s="107"/>
      <c r="SVF268" s="107"/>
      <c r="SVG268" s="107"/>
      <c r="SVH268" s="107"/>
      <c r="SVI268" s="107"/>
      <c r="SVJ268" s="107"/>
      <c r="SVK268" s="107"/>
      <c r="SVL268" s="107"/>
      <c r="SVM268" s="107"/>
      <c r="SVN268" s="107"/>
      <c r="SVO268" s="107"/>
      <c r="SVP268" s="107"/>
      <c r="SVQ268" s="107"/>
      <c r="SVR268" s="107"/>
      <c r="SVS268" s="107"/>
      <c r="SVT268" s="107"/>
      <c r="SVU268" s="107"/>
      <c r="SVV268" s="107"/>
      <c r="SVW268" s="107"/>
      <c r="SVX268" s="107"/>
      <c r="SVY268" s="107"/>
      <c r="SVZ268" s="107"/>
      <c r="SWA268" s="107"/>
      <c r="SWB268" s="107"/>
      <c r="SWC268" s="107"/>
      <c r="SWD268" s="107"/>
      <c r="SWE268" s="107"/>
      <c r="SWF268" s="107"/>
      <c r="SWG268" s="107"/>
      <c r="SWH268" s="107"/>
      <c r="SWI268" s="107"/>
      <c r="SWJ268" s="107"/>
      <c r="SWK268" s="107"/>
      <c r="SWL268" s="107"/>
      <c r="SWM268" s="107"/>
      <c r="SWN268" s="107"/>
      <c r="SWO268" s="107"/>
      <c r="SWP268" s="107"/>
      <c r="SWQ268" s="107"/>
      <c r="SWR268" s="107"/>
      <c r="SWS268" s="107"/>
      <c r="SWT268" s="107"/>
      <c r="SWU268" s="107"/>
      <c r="SWV268" s="107"/>
      <c r="SWW268" s="107"/>
      <c r="SWX268" s="107"/>
      <c r="SWY268" s="107"/>
      <c r="SWZ268" s="107"/>
      <c r="SXA268" s="107"/>
      <c r="SXB268" s="107"/>
      <c r="SXC268" s="107"/>
      <c r="SXD268" s="107"/>
      <c r="SXE268" s="107"/>
      <c r="SXF268" s="107"/>
      <c r="SXG268" s="107"/>
      <c r="SXH268" s="107"/>
      <c r="SXI268" s="107"/>
      <c r="SXJ268" s="107"/>
      <c r="SXK268" s="107"/>
      <c r="SXL268" s="107"/>
      <c r="SXM268" s="107"/>
      <c r="SXN268" s="107"/>
      <c r="SXO268" s="107"/>
      <c r="SXP268" s="107"/>
      <c r="SXQ268" s="107"/>
      <c r="SXR268" s="107"/>
      <c r="SXS268" s="107"/>
      <c r="SXT268" s="107"/>
      <c r="SXU268" s="107"/>
      <c r="SXV268" s="107"/>
      <c r="SXW268" s="107"/>
      <c r="SXX268" s="107"/>
      <c r="SXY268" s="107"/>
      <c r="SXZ268" s="107"/>
      <c r="SYA268" s="107"/>
      <c r="SYB268" s="107"/>
      <c r="SYC268" s="107"/>
      <c r="SYD268" s="107"/>
      <c r="SYE268" s="107"/>
      <c r="SYF268" s="107"/>
      <c r="SYG268" s="107"/>
      <c r="SYH268" s="107"/>
      <c r="SYI268" s="107"/>
      <c r="SYJ268" s="107"/>
      <c r="SYK268" s="107"/>
      <c r="SYL268" s="107"/>
      <c r="SYM268" s="107"/>
      <c r="SYN268" s="107"/>
      <c r="SYO268" s="107"/>
      <c r="SYP268" s="107"/>
      <c r="SYQ268" s="107"/>
      <c r="SYR268" s="107"/>
      <c r="SYS268" s="107"/>
      <c r="SYT268" s="107"/>
      <c r="SYU268" s="107"/>
      <c r="SYV268" s="107"/>
      <c r="SYW268" s="107"/>
      <c r="SYX268" s="107"/>
      <c r="SYY268" s="107"/>
      <c r="SYZ268" s="107"/>
      <c r="SZA268" s="107"/>
      <c r="SZB268" s="107"/>
      <c r="SZC268" s="107"/>
      <c r="SZD268" s="107"/>
      <c r="SZE268" s="107"/>
      <c r="SZF268" s="107"/>
      <c r="SZG268" s="107"/>
      <c r="SZH268" s="107"/>
      <c r="SZI268" s="107"/>
      <c r="SZJ268" s="107"/>
      <c r="SZK268" s="107"/>
      <c r="SZL268" s="107"/>
      <c r="SZM268" s="107"/>
      <c r="SZN268" s="107"/>
      <c r="SZO268" s="107"/>
      <c r="SZP268" s="107"/>
      <c r="SZQ268" s="107"/>
      <c r="SZR268" s="107"/>
      <c r="SZS268" s="107"/>
      <c r="SZT268" s="107"/>
      <c r="SZU268" s="107"/>
      <c r="SZV268" s="107"/>
      <c r="SZW268" s="107"/>
      <c r="SZX268" s="107"/>
      <c r="SZY268" s="107"/>
      <c r="SZZ268" s="107"/>
      <c r="TAA268" s="107"/>
      <c r="TAB268" s="107"/>
      <c r="TAC268" s="107"/>
      <c r="TAD268" s="107"/>
      <c r="TAE268" s="107"/>
      <c r="TAF268" s="107"/>
      <c r="TAG268" s="107"/>
      <c r="TAH268" s="107"/>
      <c r="TAI268" s="107"/>
      <c r="TAJ268" s="107"/>
      <c r="TAK268" s="107"/>
      <c r="TAL268" s="107"/>
      <c r="TAM268" s="107"/>
      <c r="TAN268" s="107"/>
      <c r="TAO268" s="107"/>
      <c r="TAP268" s="107"/>
      <c r="TAQ268" s="107"/>
      <c r="TAR268" s="107"/>
      <c r="TAS268" s="107"/>
      <c r="TAT268" s="107"/>
      <c r="TAU268" s="107"/>
      <c r="TAV268" s="107"/>
      <c r="TAW268" s="107"/>
      <c r="TAX268" s="107"/>
      <c r="TAY268" s="107"/>
      <c r="TAZ268" s="107"/>
      <c r="TBA268" s="107"/>
      <c r="TBB268" s="107"/>
      <c r="TBC268" s="107"/>
      <c r="TBD268" s="107"/>
      <c r="TBE268" s="107"/>
      <c r="TBF268" s="107"/>
      <c r="TBG268" s="107"/>
      <c r="TBH268" s="107"/>
      <c r="TBI268" s="107"/>
      <c r="TBJ268" s="107"/>
      <c r="TBK268" s="107"/>
      <c r="TBL268" s="107"/>
      <c r="TBM268" s="107"/>
      <c r="TBN268" s="107"/>
      <c r="TBO268" s="107"/>
      <c r="TBP268" s="107"/>
      <c r="TBQ268" s="107"/>
      <c r="TBR268" s="107"/>
      <c r="TBS268" s="107"/>
      <c r="TBT268" s="107"/>
      <c r="TBU268" s="107"/>
      <c r="TBV268" s="107"/>
      <c r="TBW268" s="107"/>
      <c r="TBX268" s="107"/>
      <c r="TBY268" s="107"/>
      <c r="TBZ268" s="107"/>
      <c r="TCA268" s="107"/>
      <c r="TCB268" s="107"/>
      <c r="TCC268" s="107"/>
      <c r="TCD268" s="107"/>
      <c r="TCE268" s="107"/>
      <c r="TCF268" s="107"/>
      <c r="TCG268" s="107"/>
      <c r="TCH268" s="107"/>
      <c r="TCI268" s="107"/>
      <c r="TCJ268" s="107"/>
      <c r="TCK268" s="107"/>
      <c r="TCL268" s="107"/>
      <c r="TCM268" s="107"/>
      <c r="TCN268" s="107"/>
      <c r="TCO268" s="107"/>
      <c r="TCP268" s="107"/>
      <c r="TCQ268" s="107"/>
      <c r="TCR268" s="107"/>
      <c r="TCS268" s="107"/>
      <c r="TCT268" s="107"/>
      <c r="TCU268" s="107"/>
      <c r="TCV268" s="107"/>
      <c r="TCW268" s="107"/>
      <c r="TCX268" s="107"/>
      <c r="TCY268" s="107"/>
      <c r="TCZ268" s="107"/>
      <c r="TDA268" s="107"/>
      <c r="TDB268" s="107"/>
      <c r="TDC268" s="107"/>
      <c r="TDD268" s="107"/>
      <c r="TDE268" s="107"/>
      <c r="TDF268" s="107"/>
      <c r="TDG268" s="107"/>
      <c r="TDH268" s="107"/>
      <c r="TDI268" s="107"/>
      <c r="TDJ268" s="107"/>
      <c r="TDK268" s="107"/>
      <c r="TDL268" s="107"/>
      <c r="TDM268" s="107"/>
      <c r="TDN268" s="107"/>
      <c r="TDO268" s="107"/>
      <c r="TDP268" s="107"/>
      <c r="TDQ268" s="107"/>
      <c r="TDR268" s="107"/>
      <c r="TDS268" s="107"/>
      <c r="TDT268" s="107"/>
      <c r="TDU268" s="107"/>
      <c r="TDV268" s="107"/>
      <c r="TDW268" s="107"/>
      <c r="TDX268" s="107"/>
      <c r="TDY268" s="107"/>
      <c r="TDZ268" s="107"/>
      <c r="TEA268" s="107"/>
      <c r="TEB268" s="107"/>
      <c r="TEC268" s="107"/>
      <c r="TED268" s="107"/>
      <c r="TEE268" s="107"/>
      <c r="TEF268" s="107"/>
      <c r="TEG268" s="107"/>
      <c r="TEH268" s="107"/>
      <c r="TEI268" s="107"/>
      <c r="TEJ268" s="107"/>
      <c r="TEK268" s="107"/>
      <c r="TEL268" s="107"/>
      <c r="TEM268" s="107"/>
      <c r="TEN268" s="107"/>
      <c r="TEO268" s="107"/>
      <c r="TEP268" s="107"/>
      <c r="TEQ268" s="107"/>
      <c r="TER268" s="107"/>
      <c r="TES268" s="107"/>
      <c r="TET268" s="107"/>
      <c r="TEU268" s="107"/>
      <c r="TEV268" s="107"/>
      <c r="TEW268" s="107"/>
      <c r="TEX268" s="107"/>
      <c r="TEY268" s="107"/>
      <c r="TEZ268" s="107"/>
      <c r="TFA268" s="107"/>
      <c r="TFB268" s="107"/>
      <c r="TFC268" s="107"/>
      <c r="TFD268" s="107"/>
      <c r="TFE268" s="107"/>
      <c r="TFF268" s="107"/>
      <c r="TFG268" s="107"/>
      <c r="TFH268" s="107"/>
      <c r="TFI268" s="107"/>
      <c r="TFJ268" s="107"/>
      <c r="TFK268" s="107"/>
      <c r="TFL268" s="107"/>
      <c r="TFM268" s="107"/>
      <c r="TFN268" s="107"/>
      <c r="TFO268" s="107"/>
      <c r="TFP268" s="107"/>
      <c r="TFQ268" s="107"/>
      <c r="TFR268" s="107"/>
      <c r="TFS268" s="107"/>
      <c r="TFT268" s="107"/>
      <c r="TFU268" s="107"/>
      <c r="TFV268" s="107"/>
      <c r="TFW268" s="107"/>
      <c r="TFX268" s="107"/>
      <c r="TFY268" s="107"/>
      <c r="TFZ268" s="107"/>
      <c r="TGA268" s="107"/>
      <c r="TGB268" s="107"/>
      <c r="TGC268" s="107"/>
      <c r="TGD268" s="107"/>
      <c r="TGE268" s="107"/>
      <c r="TGF268" s="107"/>
      <c r="TGG268" s="107"/>
      <c r="TGH268" s="107"/>
      <c r="TGI268" s="107"/>
      <c r="TGJ268" s="107"/>
      <c r="TGK268" s="107"/>
      <c r="TGL268" s="107"/>
      <c r="TGM268" s="107"/>
      <c r="TGN268" s="107"/>
      <c r="TGO268" s="107"/>
      <c r="TGP268" s="107"/>
      <c r="TGQ268" s="107"/>
      <c r="TGR268" s="107"/>
      <c r="TGS268" s="107"/>
      <c r="TGT268" s="107"/>
      <c r="TGU268" s="107"/>
      <c r="TGV268" s="107"/>
      <c r="TGW268" s="107"/>
      <c r="TGX268" s="107"/>
      <c r="TGY268" s="107"/>
      <c r="TGZ268" s="107"/>
      <c r="THA268" s="107"/>
      <c r="THB268" s="107"/>
      <c r="THC268" s="107"/>
      <c r="THD268" s="107"/>
      <c r="THE268" s="107"/>
      <c r="THF268" s="107"/>
      <c r="THG268" s="107"/>
      <c r="THH268" s="107"/>
      <c r="THI268" s="107"/>
      <c r="THJ268" s="107"/>
      <c r="THK268" s="107"/>
      <c r="THL268" s="107"/>
      <c r="THM268" s="107"/>
      <c r="THN268" s="107"/>
      <c r="THO268" s="107"/>
      <c r="THP268" s="107"/>
      <c r="THQ268" s="107"/>
      <c r="THR268" s="107"/>
      <c r="THS268" s="107"/>
      <c r="THT268" s="107"/>
      <c r="THU268" s="107"/>
      <c r="THV268" s="107"/>
      <c r="THW268" s="107"/>
      <c r="THX268" s="107"/>
      <c r="THY268" s="107"/>
      <c r="THZ268" s="107"/>
      <c r="TIA268" s="107"/>
      <c r="TIB268" s="107"/>
      <c r="TIC268" s="107"/>
      <c r="TID268" s="107"/>
      <c r="TIE268" s="107"/>
      <c r="TIF268" s="107"/>
      <c r="TIG268" s="107"/>
      <c r="TIH268" s="107"/>
      <c r="TII268" s="107"/>
      <c r="TIJ268" s="107"/>
      <c r="TIK268" s="107"/>
      <c r="TIL268" s="107"/>
      <c r="TIM268" s="107"/>
      <c r="TIN268" s="107"/>
      <c r="TIO268" s="107"/>
      <c r="TIP268" s="107"/>
      <c r="TIQ268" s="107"/>
      <c r="TIR268" s="107"/>
      <c r="TIS268" s="107"/>
      <c r="TIT268" s="107"/>
      <c r="TIU268" s="107"/>
      <c r="TIV268" s="107"/>
      <c r="TIW268" s="107"/>
      <c r="TIX268" s="107"/>
      <c r="TIY268" s="107"/>
      <c r="TIZ268" s="107"/>
      <c r="TJA268" s="107"/>
      <c r="TJB268" s="107"/>
      <c r="TJC268" s="107"/>
      <c r="TJD268" s="107"/>
      <c r="TJE268" s="107"/>
      <c r="TJF268" s="107"/>
      <c r="TJG268" s="107"/>
      <c r="TJH268" s="107"/>
      <c r="TJI268" s="107"/>
      <c r="TJJ268" s="107"/>
      <c r="TJK268" s="107"/>
      <c r="TJL268" s="107"/>
      <c r="TJM268" s="107"/>
      <c r="TJN268" s="107"/>
      <c r="TJO268" s="107"/>
      <c r="TJP268" s="107"/>
      <c r="TJQ268" s="107"/>
      <c r="TJR268" s="107"/>
      <c r="TJS268" s="107"/>
      <c r="TJT268" s="107"/>
      <c r="TJU268" s="107"/>
      <c r="TJV268" s="107"/>
      <c r="TJW268" s="107"/>
      <c r="TJX268" s="107"/>
      <c r="TJY268" s="107"/>
      <c r="TJZ268" s="107"/>
      <c r="TKA268" s="107"/>
      <c r="TKB268" s="107"/>
      <c r="TKC268" s="107"/>
      <c r="TKD268" s="107"/>
      <c r="TKE268" s="107"/>
      <c r="TKF268" s="107"/>
      <c r="TKG268" s="107"/>
      <c r="TKH268" s="107"/>
      <c r="TKI268" s="107"/>
      <c r="TKJ268" s="107"/>
      <c r="TKK268" s="107"/>
      <c r="TKL268" s="107"/>
      <c r="TKM268" s="107"/>
      <c r="TKN268" s="107"/>
      <c r="TKO268" s="107"/>
      <c r="TKP268" s="107"/>
      <c r="TKQ268" s="107"/>
      <c r="TKR268" s="107"/>
      <c r="TKS268" s="107"/>
      <c r="TKT268" s="107"/>
      <c r="TKU268" s="107"/>
      <c r="TKV268" s="107"/>
      <c r="TKW268" s="107"/>
      <c r="TKX268" s="107"/>
      <c r="TKY268" s="107"/>
      <c r="TKZ268" s="107"/>
      <c r="TLA268" s="107"/>
      <c r="TLB268" s="107"/>
      <c r="TLC268" s="107"/>
      <c r="TLD268" s="107"/>
      <c r="TLE268" s="107"/>
      <c r="TLF268" s="107"/>
      <c r="TLG268" s="107"/>
      <c r="TLH268" s="107"/>
      <c r="TLI268" s="107"/>
      <c r="TLJ268" s="107"/>
      <c r="TLK268" s="107"/>
      <c r="TLL268" s="107"/>
      <c r="TLM268" s="107"/>
      <c r="TLN268" s="107"/>
      <c r="TLO268" s="107"/>
      <c r="TLP268" s="107"/>
      <c r="TLQ268" s="107"/>
      <c r="TLR268" s="107"/>
      <c r="TLS268" s="107"/>
      <c r="TLT268" s="107"/>
      <c r="TLU268" s="107"/>
      <c r="TLV268" s="107"/>
      <c r="TLW268" s="107"/>
      <c r="TLX268" s="107"/>
      <c r="TLY268" s="107"/>
      <c r="TLZ268" s="107"/>
      <c r="TMA268" s="107"/>
      <c r="TMB268" s="107"/>
      <c r="TMC268" s="107"/>
      <c r="TMD268" s="107"/>
      <c r="TME268" s="107"/>
      <c r="TMF268" s="107"/>
      <c r="TMG268" s="107"/>
      <c r="TMH268" s="107"/>
      <c r="TMI268" s="107"/>
      <c r="TMJ268" s="107"/>
      <c r="TMK268" s="107"/>
      <c r="TML268" s="107"/>
      <c r="TMM268" s="107"/>
      <c r="TMN268" s="107"/>
      <c r="TMO268" s="107"/>
      <c r="TMP268" s="107"/>
      <c r="TMQ268" s="107"/>
      <c r="TMR268" s="107"/>
      <c r="TMS268" s="107"/>
      <c r="TMT268" s="107"/>
      <c r="TMU268" s="107"/>
      <c r="TMV268" s="107"/>
      <c r="TMW268" s="107"/>
      <c r="TMX268" s="107"/>
      <c r="TMY268" s="107"/>
      <c r="TMZ268" s="107"/>
      <c r="TNA268" s="107"/>
      <c r="TNB268" s="107"/>
      <c r="TNC268" s="107"/>
      <c r="TND268" s="107"/>
      <c r="TNE268" s="107"/>
      <c r="TNF268" s="107"/>
      <c r="TNG268" s="107"/>
      <c r="TNH268" s="107"/>
      <c r="TNI268" s="107"/>
      <c r="TNJ268" s="107"/>
      <c r="TNK268" s="107"/>
      <c r="TNL268" s="107"/>
      <c r="TNM268" s="107"/>
      <c r="TNN268" s="107"/>
      <c r="TNO268" s="107"/>
      <c r="TNP268" s="107"/>
      <c r="TNQ268" s="107"/>
      <c r="TNR268" s="107"/>
      <c r="TNS268" s="107"/>
      <c r="TNT268" s="107"/>
      <c r="TNU268" s="107"/>
      <c r="TNV268" s="107"/>
      <c r="TNW268" s="107"/>
      <c r="TNX268" s="107"/>
      <c r="TNY268" s="107"/>
      <c r="TNZ268" s="107"/>
      <c r="TOA268" s="107"/>
      <c r="TOB268" s="107"/>
      <c r="TOC268" s="107"/>
      <c r="TOD268" s="107"/>
      <c r="TOE268" s="107"/>
      <c r="TOF268" s="107"/>
      <c r="TOG268" s="107"/>
      <c r="TOH268" s="107"/>
      <c r="TOI268" s="107"/>
      <c r="TOJ268" s="107"/>
      <c r="TOK268" s="107"/>
      <c r="TOL268" s="107"/>
      <c r="TOM268" s="107"/>
      <c r="TON268" s="107"/>
      <c r="TOO268" s="107"/>
      <c r="TOP268" s="107"/>
      <c r="TOQ268" s="107"/>
      <c r="TOR268" s="107"/>
      <c r="TOS268" s="107"/>
      <c r="TOT268" s="107"/>
      <c r="TOU268" s="107"/>
      <c r="TOV268" s="107"/>
      <c r="TOW268" s="107"/>
      <c r="TOX268" s="107"/>
      <c r="TOY268" s="107"/>
      <c r="TOZ268" s="107"/>
      <c r="TPA268" s="107"/>
      <c r="TPB268" s="107"/>
      <c r="TPC268" s="107"/>
      <c r="TPD268" s="107"/>
      <c r="TPE268" s="107"/>
      <c r="TPF268" s="107"/>
      <c r="TPG268" s="107"/>
      <c r="TPH268" s="107"/>
      <c r="TPI268" s="107"/>
      <c r="TPJ268" s="107"/>
      <c r="TPK268" s="107"/>
      <c r="TPL268" s="107"/>
      <c r="TPM268" s="107"/>
      <c r="TPN268" s="107"/>
      <c r="TPO268" s="107"/>
      <c r="TPP268" s="107"/>
      <c r="TPQ268" s="107"/>
      <c r="TPR268" s="107"/>
      <c r="TPS268" s="107"/>
      <c r="TPT268" s="107"/>
      <c r="TPU268" s="107"/>
      <c r="TPV268" s="107"/>
      <c r="TPW268" s="107"/>
      <c r="TPX268" s="107"/>
      <c r="TPY268" s="107"/>
      <c r="TPZ268" s="107"/>
      <c r="TQA268" s="107"/>
      <c r="TQB268" s="107"/>
      <c r="TQC268" s="107"/>
      <c r="TQD268" s="107"/>
      <c r="TQE268" s="107"/>
      <c r="TQF268" s="107"/>
      <c r="TQG268" s="107"/>
      <c r="TQH268" s="107"/>
      <c r="TQI268" s="107"/>
      <c r="TQJ268" s="107"/>
      <c r="TQK268" s="107"/>
      <c r="TQL268" s="107"/>
      <c r="TQM268" s="107"/>
      <c r="TQN268" s="107"/>
      <c r="TQO268" s="107"/>
      <c r="TQP268" s="107"/>
      <c r="TQQ268" s="107"/>
      <c r="TQR268" s="107"/>
      <c r="TQS268" s="107"/>
      <c r="TQT268" s="107"/>
      <c r="TQU268" s="107"/>
      <c r="TQV268" s="107"/>
      <c r="TQW268" s="107"/>
      <c r="TQX268" s="107"/>
      <c r="TQY268" s="107"/>
      <c r="TQZ268" s="107"/>
      <c r="TRA268" s="107"/>
      <c r="TRB268" s="107"/>
      <c r="TRC268" s="107"/>
      <c r="TRD268" s="107"/>
      <c r="TRE268" s="107"/>
      <c r="TRF268" s="107"/>
      <c r="TRG268" s="107"/>
      <c r="TRH268" s="107"/>
      <c r="TRI268" s="107"/>
      <c r="TRJ268" s="107"/>
      <c r="TRK268" s="107"/>
      <c r="TRL268" s="107"/>
      <c r="TRM268" s="107"/>
      <c r="TRN268" s="107"/>
      <c r="TRO268" s="107"/>
      <c r="TRP268" s="107"/>
      <c r="TRQ268" s="107"/>
      <c r="TRR268" s="107"/>
      <c r="TRS268" s="107"/>
      <c r="TRT268" s="107"/>
      <c r="TRU268" s="107"/>
      <c r="TRV268" s="107"/>
      <c r="TRW268" s="107"/>
      <c r="TRX268" s="107"/>
      <c r="TRY268" s="107"/>
      <c r="TRZ268" s="107"/>
      <c r="TSA268" s="107"/>
      <c r="TSB268" s="107"/>
      <c r="TSC268" s="107"/>
      <c r="TSD268" s="107"/>
      <c r="TSE268" s="107"/>
      <c r="TSF268" s="107"/>
      <c r="TSG268" s="107"/>
      <c r="TSH268" s="107"/>
      <c r="TSI268" s="107"/>
      <c r="TSJ268" s="107"/>
      <c r="TSK268" s="107"/>
      <c r="TSL268" s="107"/>
      <c r="TSM268" s="107"/>
      <c r="TSN268" s="107"/>
      <c r="TSO268" s="107"/>
      <c r="TSP268" s="107"/>
      <c r="TSQ268" s="107"/>
      <c r="TSR268" s="107"/>
      <c r="TSS268" s="107"/>
      <c r="TST268" s="107"/>
      <c r="TSU268" s="107"/>
      <c r="TSV268" s="107"/>
      <c r="TSW268" s="107"/>
      <c r="TSX268" s="107"/>
      <c r="TSY268" s="107"/>
      <c r="TSZ268" s="107"/>
      <c r="TTA268" s="107"/>
      <c r="TTB268" s="107"/>
      <c r="TTC268" s="107"/>
      <c r="TTD268" s="107"/>
      <c r="TTE268" s="107"/>
      <c r="TTF268" s="107"/>
      <c r="TTG268" s="107"/>
      <c r="TTH268" s="107"/>
      <c r="TTI268" s="107"/>
      <c r="TTJ268" s="107"/>
      <c r="TTK268" s="107"/>
      <c r="TTL268" s="107"/>
      <c r="TTM268" s="107"/>
      <c r="TTN268" s="107"/>
      <c r="TTO268" s="107"/>
      <c r="TTP268" s="107"/>
      <c r="TTQ268" s="107"/>
      <c r="TTR268" s="107"/>
      <c r="TTS268" s="107"/>
      <c r="TTT268" s="107"/>
      <c r="TTU268" s="107"/>
      <c r="TTV268" s="107"/>
      <c r="TTW268" s="107"/>
      <c r="TTX268" s="107"/>
      <c r="TTY268" s="107"/>
      <c r="TTZ268" s="107"/>
      <c r="TUA268" s="107"/>
      <c r="TUB268" s="107"/>
      <c r="TUC268" s="107"/>
      <c r="TUD268" s="107"/>
      <c r="TUE268" s="107"/>
      <c r="TUF268" s="107"/>
      <c r="TUG268" s="107"/>
      <c r="TUH268" s="107"/>
      <c r="TUI268" s="107"/>
      <c r="TUJ268" s="107"/>
      <c r="TUK268" s="107"/>
      <c r="TUL268" s="107"/>
      <c r="TUM268" s="107"/>
      <c r="TUN268" s="107"/>
      <c r="TUO268" s="107"/>
      <c r="TUP268" s="107"/>
      <c r="TUQ268" s="107"/>
      <c r="TUR268" s="107"/>
      <c r="TUS268" s="107"/>
      <c r="TUT268" s="107"/>
      <c r="TUU268" s="107"/>
      <c r="TUV268" s="107"/>
      <c r="TUW268" s="107"/>
      <c r="TUX268" s="107"/>
      <c r="TUY268" s="107"/>
      <c r="TUZ268" s="107"/>
      <c r="TVA268" s="107"/>
      <c r="TVB268" s="107"/>
      <c r="TVC268" s="107"/>
      <c r="TVD268" s="107"/>
      <c r="TVE268" s="107"/>
      <c r="TVF268" s="107"/>
      <c r="TVG268" s="107"/>
      <c r="TVH268" s="107"/>
      <c r="TVI268" s="107"/>
      <c r="TVJ268" s="107"/>
      <c r="TVK268" s="107"/>
      <c r="TVL268" s="107"/>
      <c r="TVM268" s="107"/>
      <c r="TVN268" s="107"/>
      <c r="TVO268" s="107"/>
      <c r="TVP268" s="107"/>
      <c r="TVQ268" s="107"/>
      <c r="TVR268" s="107"/>
      <c r="TVS268" s="107"/>
      <c r="TVT268" s="107"/>
      <c r="TVU268" s="107"/>
      <c r="TVV268" s="107"/>
      <c r="TVW268" s="107"/>
      <c r="TVX268" s="107"/>
      <c r="TVY268" s="107"/>
      <c r="TVZ268" s="107"/>
      <c r="TWA268" s="107"/>
      <c r="TWB268" s="107"/>
      <c r="TWC268" s="107"/>
      <c r="TWD268" s="107"/>
      <c r="TWE268" s="107"/>
      <c r="TWF268" s="107"/>
      <c r="TWG268" s="107"/>
      <c r="TWH268" s="107"/>
      <c r="TWI268" s="107"/>
      <c r="TWJ268" s="107"/>
      <c r="TWK268" s="107"/>
      <c r="TWL268" s="107"/>
      <c r="TWM268" s="107"/>
      <c r="TWN268" s="107"/>
      <c r="TWO268" s="107"/>
      <c r="TWP268" s="107"/>
      <c r="TWQ268" s="107"/>
      <c r="TWR268" s="107"/>
      <c r="TWS268" s="107"/>
      <c r="TWT268" s="107"/>
      <c r="TWU268" s="107"/>
      <c r="TWV268" s="107"/>
      <c r="TWW268" s="107"/>
      <c r="TWX268" s="107"/>
      <c r="TWY268" s="107"/>
      <c r="TWZ268" s="107"/>
      <c r="TXA268" s="107"/>
      <c r="TXB268" s="107"/>
      <c r="TXC268" s="107"/>
      <c r="TXD268" s="107"/>
      <c r="TXE268" s="107"/>
      <c r="TXF268" s="107"/>
      <c r="TXG268" s="107"/>
      <c r="TXH268" s="107"/>
      <c r="TXI268" s="107"/>
      <c r="TXJ268" s="107"/>
      <c r="TXK268" s="107"/>
      <c r="TXL268" s="107"/>
      <c r="TXM268" s="107"/>
      <c r="TXN268" s="107"/>
      <c r="TXO268" s="107"/>
      <c r="TXP268" s="107"/>
      <c r="TXQ268" s="107"/>
      <c r="TXR268" s="107"/>
      <c r="TXS268" s="107"/>
      <c r="TXT268" s="107"/>
      <c r="TXU268" s="107"/>
      <c r="TXV268" s="107"/>
      <c r="TXW268" s="107"/>
      <c r="TXX268" s="107"/>
      <c r="TXY268" s="107"/>
      <c r="TXZ268" s="107"/>
      <c r="TYA268" s="107"/>
      <c r="TYB268" s="107"/>
      <c r="TYC268" s="107"/>
      <c r="TYD268" s="107"/>
      <c r="TYE268" s="107"/>
      <c r="TYF268" s="107"/>
      <c r="TYG268" s="107"/>
      <c r="TYH268" s="107"/>
      <c r="TYI268" s="107"/>
      <c r="TYJ268" s="107"/>
      <c r="TYK268" s="107"/>
      <c r="TYL268" s="107"/>
      <c r="TYM268" s="107"/>
      <c r="TYN268" s="107"/>
      <c r="TYO268" s="107"/>
      <c r="TYP268" s="107"/>
      <c r="TYQ268" s="107"/>
      <c r="TYR268" s="107"/>
      <c r="TYS268" s="107"/>
      <c r="TYT268" s="107"/>
      <c r="TYU268" s="107"/>
      <c r="TYV268" s="107"/>
      <c r="TYW268" s="107"/>
      <c r="TYX268" s="107"/>
      <c r="TYY268" s="107"/>
      <c r="TYZ268" s="107"/>
      <c r="TZA268" s="107"/>
      <c r="TZB268" s="107"/>
      <c r="TZC268" s="107"/>
      <c r="TZD268" s="107"/>
      <c r="TZE268" s="107"/>
      <c r="TZF268" s="107"/>
      <c r="TZG268" s="107"/>
      <c r="TZH268" s="107"/>
      <c r="TZI268" s="107"/>
      <c r="TZJ268" s="107"/>
      <c r="TZK268" s="107"/>
      <c r="TZL268" s="107"/>
      <c r="TZM268" s="107"/>
      <c r="TZN268" s="107"/>
      <c r="TZO268" s="107"/>
      <c r="TZP268" s="107"/>
      <c r="TZQ268" s="107"/>
      <c r="TZR268" s="107"/>
      <c r="TZS268" s="107"/>
      <c r="TZT268" s="107"/>
      <c r="TZU268" s="107"/>
      <c r="TZV268" s="107"/>
      <c r="TZW268" s="107"/>
      <c r="TZX268" s="107"/>
      <c r="TZY268" s="107"/>
      <c r="TZZ268" s="107"/>
      <c r="UAA268" s="107"/>
      <c r="UAB268" s="107"/>
      <c r="UAC268" s="107"/>
      <c r="UAD268" s="107"/>
      <c r="UAE268" s="107"/>
      <c r="UAF268" s="107"/>
      <c r="UAG268" s="107"/>
      <c r="UAH268" s="107"/>
      <c r="UAI268" s="107"/>
      <c r="UAJ268" s="107"/>
      <c r="UAK268" s="107"/>
      <c r="UAL268" s="107"/>
      <c r="UAM268" s="107"/>
      <c r="UAN268" s="107"/>
      <c r="UAO268" s="107"/>
      <c r="UAP268" s="107"/>
      <c r="UAQ268" s="107"/>
      <c r="UAR268" s="107"/>
      <c r="UAS268" s="107"/>
      <c r="UAT268" s="107"/>
      <c r="UAU268" s="107"/>
      <c r="UAV268" s="107"/>
      <c r="UAW268" s="107"/>
      <c r="UAX268" s="107"/>
      <c r="UAY268" s="107"/>
      <c r="UAZ268" s="107"/>
      <c r="UBA268" s="107"/>
      <c r="UBB268" s="107"/>
      <c r="UBC268" s="107"/>
      <c r="UBD268" s="107"/>
      <c r="UBE268" s="107"/>
      <c r="UBF268" s="107"/>
      <c r="UBG268" s="107"/>
      <c r="UBH268" s="107"/>
      <c r="UBI268" s="107"/>
      <c r="UBJ268" s="107"/>
      <c r="UBK268" s="107"/>
      <c r="UBL268" s="107"/>
      <c r="UBM268" s="107"/>
      <c r="UBN268" s="107"/>
      <c r="UBO268" s="107"/>
      <c r="UBP268" s="107"/>
      <c r="UBQ268" s="107"/>
      <c r="UBR268" s="107"/>
      <c r="UBS268" s="107"/>
      <c r="UBT268" s="107"/>
      <c r="UBU268" s="107"/>
      <c r="UBV268" s="107"/>
      <c r="UBW268" s="107"/>
      <c r="UBX268" s="107"/>
      <c r="UBY268" s="107"/>
      <c r="UBZ268" s="107"/>
      <c r="UCA268" s="107"/>
      <c r="UCB268" s="107"/>
      <c r="UCC268" s="107"/>
      <c r="UCD268" s="107"/>
      <c r="UCE268" s="107"/>
      <c r="UCF268" s="107"/>
      <c r="UCG268" s="107"/>
      <c r="UCH268" s="107"/>
      <c r="UCI268" s="107"/>
      <c r="UCJ268" s="107"/>
      <c r="UCK268" s="107"/>
      <c r="UCL268" s="107"/>
      <c r="UCM268" s="107"/>
      <c r="UCN268" s="107"/>
      <c r="UCO268" s="107"/>
      <c r="UCP268" s="107"/>
      <c r="UCQ268" s="107"/>
      <c r="UCR268" s="107"/>
      <c r="UCS268" s="107"/>
      <c r="UCT268" s="107"/>
      <c r="UCU268" s="107"/>
      <c r="UCV268" s="107"/>
      <c r="UCW268" s="107"/>
      <c r="UCX268" s="107"/>
      <c r="UCY268" s="107"/>
      <c r="UCZ268" s="107"/>
      <c r="UDA268" s="107"/>
      <c r="UDB268" s="107"/>
      <c r="UDC268" s="107"/>
      <c r="UDD268" s="107"/>
      <c r="UDE268" s="107"/>
      <c r="UDF268" s="107"/>
      <c r="UDG268" s="107"/>
      <c r="UDH268" s="107"/>
      <c r="UDI268" s="107"/>
      <c r="UDJ268" s="107"/>
      <c r="UDK268" s="107"/>
      <c r="UDL268" s="107"/>
      <c r="UDM268" s="107"/>
      <c r="UDN268" s="107"/>
      <c r="UDO268" s="107"/>
      <c r="UDP268" s="107"/>
      <c r="UDQ268" s="107"/>
      <c r="UDR268" s="107"/>
      <c r="UDS268" s="107"/>
      <c r="UDT268" s="107"/>
      <c r="UDU268" s="107"/>
      <c r="UDV268" s="107"/>
      <c r="UDW268" s="107"/>
      <c r="UDX268" s="107"/>
      <c r="UDY268" s="107"/>
      <c r="UDZ268" s="107"/>
      <c r="UEA268" s="107"/>
      <c r="UEB268" s="107"/>
      <c r="UEC268" s="107"/>
      <c r="UED268" s="107"/>
      <c r="UEE268" s="107"/>
      <c r="UEF268" s="107"/>
      <c r="UEG268" s="107"/>
      <c r="UEH268" s="107"/>
      <c r="UEI268" s="107"/>
      <c r="UEJ268" s="107"/>
      <c r="UEK268" s="107"/>
      <c r="UEL268" s="107"/>
      <c r="UEM268" s="107"/>
      <c r="UEN268" s="107"/>
      <c r="UEO268" s="107"/>
      <c r="UEP268" s="107"/>
      <c r="UEQ268" s="107"/>
      <c r="UER268" s="107"/>
      <c r="UES268" s="107"/>
      <c r="UET268" s="107"/>
      <c r="UEU268" s="107"/>
      <c r="UEV268" s="107"/>
      <c r="UEW268" s="107"/>
      <c r="UEX268" s="107"/>
      <c r="UEY268" s="107"/>
      <c r="UEZ268" s="107"/>
      <c r="UFA268" s="107"/>
      <c r="UFB268" s="107"/>
      <c r="UFC268" s="107"/>
      <c r="UFD268" s="107"/>
      <c r="UFE268" s="107"/>
      <c r="UFF268" s="107"/>
      <c r="UFG268" s="107"/>
      <c r="UFH268" s="107"/>
      <c r="UFI268" s="107"/>
      <c r="UFJ268" s="107"/>
      <c r="UFK268" s="107"/>
      <c r="UFL268" s="107"/>
      <c r="UFM268" s="107"/>
      <c r="UFN268" s="107"/>
      <c r="UFO268" s="107"/>
      <c r="UFP268" s="107"/>
      <c r="UFQ268" s="107"/>
      <c r="UFR268" s="107"/>
      <c r="UFS268" s="107"/>
      <c r="UFT268" s="107"/>
      <c r="UFU268" s="107"/>
      <c r="UFV268" s="107"/>
      <c r="UFW268" s="107"/>
      <c r="UFX268" s="107"/>
      <c r="UFY268" s="107"/>
      <c r="UFZ268" s="107"/>
      <c r="UGA268" s="107"/>
      <c r="UGB268" s="107"/>
      <c r="UGC268" s="107"/>
      <c r="UGD268" s="107"/>
      <c r="UGE268" s="107"/>
      <c r="UGF268" s="107"/>
      <c r="UGG268" s="107"/>
      <c r="UGH268" s="107"/>
      <c r="UGI268" s="107"/>
      <c r="UGJ268" s="107"/>
      <c r="UGK268" s="107"/>
      <c r="UGL268" s="107"/>
      <c r="UGM268" s="107"/>
      <c r="UGN268" s="107"/>
      <c r="UGO268" s="107"/>
      <c r="UGP268" s="107"/>
      <c r="UGQ268" s="107"/>
      <c r="UGR268" s="107"/>
      <c r="UGS268" s="107"/>
      <c r="UGT268" s="107"/>
      <c r="UGU268" s="107"/>
      <c r="UGV268" s="107"/>
      <c r="UGW268" s="107"/>
      <c r="UGX268" s="107"/>
      <c r="UGY268" s="107"/>
      <c r="UGZ268" s="107"/>
      <c r="UHA268" s="107"/>
      <c r="UHB268" s="107"/>
      <c r="UHC268" s="107"/>
      <c r="UHD268" s="107"/>
      <c r="UHE268" s="107"/>
      <c r="UHF268" s="107"/>
      <c r="UHG268" s="107"/>
      <c r="UHH268" s="107"/>
      <c r="UHI268" s="107"/>
      <c r="UHJ268" s="107"/>
      <c r="UHK268" s="107"/>
      <c r="UHL268" s="107"/>
      <c r="UHM268" s="107"/>
      <c r="UHN268" s="107"/>
      <c r="UHO268" s="107"/>
      <c r="UHP268" s="107"/>
      <c r="UHQ268" s="107"/>
      <c r="UHR268" s="107"/>
      <c r="UHS268" s="107"/>
      <c r="UHT268" s="107"/>
      <c r="UHU268" s="107"/>
      <c r="UHV268" s="107"/>
      <c r="UHW268" s="107"/>
      <c r="UHX268" s="107"/>
      <c r="UHY268" s="107"/>
      <c r="UHZ268" s="107"/>
      <c r="UIA268" s="107"/>
      <c r="UIB268" s="107"/>
      <c r="UIC268" s="107"/>
      <c r="UID268" s="107"/>
      <c r="UIE268" s="107"/>
      <c r="UIF268" s="107"/>
      <c r="UIG268" s="107"/>
      <c r="UIH268" s="107"/>
      <c r="UII268" s="107"/>
      <c r="UIJ268" s="107"/>
      <c r="UIK268" s="107"/>
      <c r="UIL268" s="107"/>
      <c r="UIM268" s="107"/>
      <c r="UIN268" s="107"/>
      <c r="UIO268" s="107"/>
      <c r="UIP268" s="107"/>
      <c r="UIQ268" s="107"/>
      <c r="UIR268" s="107"/>
      <c r="UIS268" s="107"/>
      <c r="UIT268" s="107"/>
      <c r="UIU268" s="107"/>
      <c r="UIV268" s="107"/>
      <c r="UIW268" s="107"/>
      <c r="UIX268" s="107"/>
      <c r="UIY268" s="107"/>
      <c r="UIZ268" s="107"/>
      <c r="UJA268" s="107"/>
      <c r="UJB268" s="107"/>
      <c r="UJC268" s="107"/>
      <c r="UJD268" s="107"/>
      <c r="UJE268" s="107"/>
      <c r="UJF268" s="107"/>
      <c r="UJG268" s="107"/>
      <c r="UJH268" s="107"/>
      <c r="UJI268" s="107"/>
      <c r="UJJ268" s="107"/>
      <c r="UJK268" s="107"/>
      <c r="UJL268" s="107"/>
      <c r="UJM268" s="107"/>
      <c r="UJN268" s="107"/>
      <c r="UJO268" s="107"/>
      <c r="UJP268" s="107"/>
      <c r="UJQ268" s="107"/>
      <c r="UJR268" s="107"/>
      <c r="UJS268" s="107"/>
      <c r="UJT268" s="107"/>
      <c r="UJU268" s="107"/>
      <c r="UJV268" s="107"/>
      <c r="UJW268" s="107"/>
      <c r="UJX268" s="107"/>
      <c r="UJY268" s="107"/>
      <c r="UJZ268" s="107"/>
      <c r="UKA268" s="107"/>
      <c r="UKB268" s="107"/>
      <c r="UKC268" s="107"/>
      <c r="UKD268" s="107"/>
      <c r="UKE268" s="107"/>
      <c r="UKF268" s="107"/>
      <c r="UKG268" s="107"/>
      <c r="UKH268" s="107"/>
      <c r="UKI268" s="107"/>
      <c r="UKJ268" s="107"/>
      <c r="UKK268" s="107"/>
      <c r="UKL268" s="107"/>
      <c r="UKM268" s="107"/>
      <c r="UKN268" s="107"/>
      <c r="UKO268" s="107"/>
      <c r="UKP268" s="107"/>
      <c r="UKQ268" s="107"/>
      <c r="UKR268" s="107"/>
      <c r="UKS268" s="107"/>
      <c r="UKT268" s="107"/>
      <c r="UKU268" s="107"/>
      <c r="UKV268" s="107"/>
      <c r="UKW268" s="107"/>
      <c r="UKX268" s="107"/>
      <c r="UKY268" s="107"/>
      <c r="UKZ268" s="107"/>
      <c r="ULA268" s="107"/>
      <c r="ULB268" s="107"/>
      <c r="ULC268" s="107"/>
      <c r="ULD268" s="107"/>
      <c r="ULE268" s="107"/>
      <c r="ULF268" s="107"/>
      <c r="ULG268" s="107"/>
      <c r="ULH268" s="107"/>
      <c r="ULI268" s="107"/>
      <c r="ULJ268" s="107"/>
      <c r="ULK268" s="107"/>
      <c r="ULL268" s="107"/>
      <c r="ULM268" s="107"/>
      <c r="ULN268" s="107"/>
      <c r="ULO268" s="107"/>
      <c r="ULP268" s="107"/>
      <c r="ULQ268" s="107"/>
      <c r="ULR268" s="107"/>
      <c r="ULS268" s="107"/>
      <c r="ULT268" s="107"/>
      <c r="ULU268" s="107"/>
      <c r="ULV268" s="107"/>
      <c r="ULW268" s="107"/>
      <c r="ULX268" s="107"/>
      <c r="ULY268" s="107"/>
      <c r="ULZ268" s="107"/>
      <c r="UMA268" s="107"/>
      <c r="UMB268" s="107"/>
      <c r="UMC268" s="107"/>
      <c r="UMD268" s="107"/>
      <c r="UME268" s="107"/>
      <c r="UMF268" s="107"/>
      <c r="UMG268" s="107"/>
      <c r="UMH268" s="107"/>
      <c r="UMI268" s="107"/>
      <c r="UMJ268" s="107"/>
      <c r="UMK268" s="107"/>
      <c r="UML268" s="107"/>
      <c r="UMM268" s="107"/>
      <c r="UMN268" s="107"/>
      <c r="UMO268" s="107"/>
      <c r="UMP268" s="107"/>
      <c r="UMQ268" s="107"/>
      <c r="UMR268" s="107"/>
      <c r="UMS268" s="107"/>
      <c r="UMT268" s="107"/>
      <c r="UMU268" s="107"/>
      <c r="UMV268" s="107"/>
      <c r="UMW268" s="107"/>
      <c r="UMX268" s="107"/>
      <c r="UMY268" s="107"/>
      <c r="UMZ268" s="107"/>
      <c r="UNA268" s="107"/>
      <c r="UNB268" s="107"/>
      <c r="UNC268" s="107"/>
      <c r="UND268" s="107"/>
      <c r="UNE268" s="107"/>
      <c r="UNF268" s="107"/>
      <c r="UNG268" s="107"/>
      <c r="UNH268" s="107"/>
      <c r="UNI268" s="107"/>
      <c r="UNJ268" s="107"/>
      <c r="UNK268" s="107"/>
      <c r="UNL268" s="107"/>
      <c r="UNM268" s="107"/>
      <c r="UNN268" s="107"/>
      <c r="UNO268" s="107"/>
      <c r="UNP268" s="107"/>
      <c r="UNQ268" s="107"/>
      <c r="UNR268" s="107"/>
      <c r="UNS268" s="107"/>
      <c r="UNT268" s="107"/>
      <c r="UNU268" s="107"/>
      <c r="UNV268" s="107"/>
      <c r="UNW268" s="107"/>
      <c r="UNX268" s="107"/>
      <c r="UNY268" s="107"/>
      <c r="UNZ268" s="107"/>
      <c r="UOA268" s="107"/>
      <c r="UOB268" s="107"/>
      <c r="UOC268" s="107"/>
      <c r="UOD268" s="107"/>
      <c r="UOE268" s="107"/>
      <c r="UOF268" s="107"/>
      <c r="UOG268" s="107"/>
      <c r="UOH268" s="107"/>
      <c r="UOI268" s="107"/>
      <c r="UOJ268" s="107"/>
      <c r="UOK268" s="107"/>
      <c r="UOL268" s="107"/>
      <c r="UOM268" s="107"/>
      <c r="UON268" s="107"/>
      <c r="UOO268" s="107"/>
      <c r="UOP268" s="107"/>
      <c r="UOQ268" s="107"/>
      <c r="UOR268" s="107"/>
      <c r="UOS268" s="107"/>
      <c r="UOT268" s="107"/>
      <c r="UOU268" s="107"/>
      <c r="UOV268" s="107"/>
      <c r="UOW268" s="107"/>
      <c r="UOX268" s="107"/>
      <c r="UOY268" s="107"/>
      <c r="UOZ268" s="107"/>
      <c r="UPA268" s="107"/>
      <c r="UPB268" s="107"/>
      <c r="UPC268" s="107"/>
      <c r="UPD268" s="107"/>
      <c r="UPE268" s="107"/>
      <c r="UPF268" s="107"/>
      <c r="UPG268" s="107"/>
      <c r="UPH268" s="107"/>
      <c r="UPI268" s="107"/>
      <c r="UPJ268" s="107"/>
      <c r="UPK268" s="107"/>
      <c r="UPL268" s="107"/>
      <c r="UPM268" s="107"/>
      <c r="UPN268" s="107"/>
      <c r="UPO268" s="107"/>
      <c r="UPP268" s="107"/>
      <c r="UPQ268" s="107"/>
      <c r="UPR268" s="107"/>
      <c r="UPS268" s="107"/>
      <c r="UPT268" s="107"/>
      <c r="UPU268" s="107"/>
      <c r="UPV268" s="107"/>
      <c r="UPW268" s="107"/>
      <c r="UPX268" s="107"/>
      <c r="UPY268" s="107"/>
      <c r="UPZ268" s="107"/>
      <c r="UQA268" s="107"/>
      <c r="UQB268" s="107"/>
      <c r="UQC268" s="107"/>
      <c r="UQD268" s="107"/>
      <c r="UQE268" s="107"/>
      <c r="UQF268" s="107"/>
      <c r="UQG268" s="107"/>
      <c r="UQH268" s="107"/>
      <c r="UQI268" s="107"/>
      <c r="UQJ268" s="107"/>
      <c r="UQK268" s="107"/>
      <c r="UQL268" s="107"/>
      <c r="UQM268" s="107"/>
      <c r="UQN268" s="107"/>
      <c r="UQO268" s="107"/>
      <c r="UQP268" s="107"/>
      <c r="UQQ268" s="107"/>
      <c r="UQR268" s="107"/>
      <c r="UQS268" s="107"/>
      <c r="UQT268" s="107"/>
      <c r="UQU268" s="107"/>
      <c r="UQV268" s="107"/>
      <c r="UQW268" s="107"/>
      <c r="UQX268" s="107"/>
      <c r="UQY268" s="107"/>
      <c r="UQZ268" s="107"/>
      <c r="URA268" s="107"/>
      <c r="URB268" s="107"/>
      <c r="URC268" s="107"/>
      <c r="URD268" s="107"/>
      <c r="URE268" s="107"/>
      <c r="URF268" s="107"/>
      <c r="URG268" s="107"/>
      <c r="URH268" s="107"/>
      <c r="URI268" s="107"/>
      <c r="URJ268" s="107"/>
      <c r="URK268" s="107"/>
      <c r="URL268" s="107"/>
      <c r="URM268" s="107"/>
      <c r="URN268" s="107"/>
      <c r="URO268" s="107"/>
      <c r="URP268" s="107"/>
      <c r="URQ268" s="107"/>
      <c r="URR268" s="107"/>
      <c r="URS268" s="107"/>
      <c r="URT268" s="107"/>
      <c r="URU268" s="107"/>
      <c r="URV268" s="107"/>
      <c r="URW268" s="107"/>
      <c r="URX268" s="107"/>
      <c r="URY268" s="107"/>
      <c r="URZ268" s="107"/>
      <c r="USA268" s="107"/>
      <c r="USB268" s="107"/>
      <c r="USC268" s="107"/>
      <c r="USD268" s="107"/>
      <c r="USE268" s="107"/>
      <c r="USF268" s="107"/>
      <c r="USG268" s="107"/>
      <c r="USH268" s="107"/>
      <c r="USI268" s="107"/>
      <c r="USJ268" s="107"/>
      <c r="USK268" s="107"/>
      <c r="USL268" s="107"/>
      <c r="USM268" s="107"/>
      <c r="USN268" s="107"/>
      <c r="USO268" s="107"/>
      <c r="USP268" s="107"/>
      <c r="USQ268" s="107"/>
      <c r="USR268" s="107"/>
      <c r="USS268" s="107"/>
      <c r="UST268" s="107"/>
      <c r="USU268" s="107"/>
      <c r="USV268" s="107"/>
      <c r="USW268" s="107"/>
      <c r="USX268" s="107"/>
      <c r="USY268" s="107"/>
      <c r="USZ268" s="107"/>
      <c r="UTA268" s="107"/>
      <c r="UTB268" s="107"/>
      <c r="UTC268" s="107"/>
      <c r="UTD268" s="107"/>
      <c r="UTE268" s="107"/>
      <c r="UTF268" s="107"/>
      <c r="UTG268" s="107"/>
      <c r="UTH268" s="107"/>
      <c r="UTI268" s="107"/>
      <c r="UTJ268" s="107"/>
      <c r="UTK268" s="107"/>
      <c r="UTL268" s="107"/>
      <c r="UTM268" s="107"/>
      <c r="UTN268" s="107"/>
      <c r="UTO268" s="107"/>
      <c r="UTP268" s="107"/>
      <c r="UTQ268" s="107"/>
      <c r="UTR268" s="107"/>
      <c r="UTS268" s="107"/>
      <c r="UTT268" s="107"/>
      <c r="UTU268" s="107"/>
      <c r="UTV268" s="107"/>
      <c r="UTW268" s="107"/>
      <c r="UTX268" s="107"/>
      <c r="UTY268" s="107"/>
      <c r="UTZ268" s="107"/>
      <c r="UUA268" s="107"/>
      <c r="UUB268" s="107"/>
      <c r="UUC268" s="107"/>
      <c r="UUD268" s="107"/>
      <c r="UUE268" s="107"/>
      <c r="UUF268" s="107"/>
      <c r="UUG268" s="107"/>
      <c r="UUH268" s="107"/>
      <c r="UUI268" s="107"/>
      <c r="UUJ268" s="107"/>
      <c r="UUK268" s="107"/>
      <c r="UUL268" s="107"/>
      <c r="UUM268" s="107"/>
      <c r="UUN268" s="107"/>
      <c r="UUO268" s="107"/>
      <c r="UUP268" s="107"/>
      <c r="UUQ268" s="107"/>
      <c r="UUR268" s="107"/>
      <c r="UUS268" s="107"/>
      <c r="UUT268" s="107"/>
      <c r="UUU268" s="107"/>
      <c r="UUV268" s="107"/>
      <c r="UUW268" s="107"/>
      <c r="UUX268" s="107"/>
      <c r="UUY268" s="107"/>
      <c r="UUZ268" s="107"/>
      <c r="UVA268" s="107"/>
      <c r="UVB268" s="107"/>
      <c r="UVC268" s="107"/>
      <c r="UVD268" s="107"/>
      <c r="UVE268" s="107"/>
      <c r="UVF268" s="107"/>
      <c r="UVG268" s="107"/>
      <c r="UVH268" s="107"/>
      <c r="UVI268" s="107"/>
      <c r="UVJ268" s="107"/>
      <c r="UVK268" s="107"/>
      <c r="UVL268" s="107"/>
      <c r="UVM268" s="107"/>
      <c r="UVN268" s="107"/>
      <c r="UVO268" s="107"/>
      <c r="UVP268" s="107"/>
      <c r="UVQ268" s="107"/>
      <c r="UVR268" s="107"/>
      <c r="UVS268" s="107"/>
      <c r="UVT268" s="107"/>
      <c r="UVU268" s="107"/>
      <c r="UVV268" s="107"/>
      <c r="UVW268" s="107"/>
      <c r="UVX268" s="107"/>
      <c r="UVY268" s="107"/>
      <c r="UVZ268" s="107"/>
      <c r="UWA268" s="107"/>
      <c r="UWB268" s="107"/>
      <c r="UWC268" s="107"/>
      <c r="UWD268" s="107"/>
      <c r="UWE268" s="107"/>
      <c r="UWF268" s="107"/>
      <c r="UWG268" s="107"/>
      <c r="UWH268" s="107"/>
      <c r="UWI268" s="107"/>
      <c r="UWJ268" s="107"/>
      <c r="UWK268" s="107"/>
      <c r="UWL268" s="107"/>
      <c r="UWM268" s="107"/>
      <c r="UWN268" s="107"/>
      <c r="UWO268" s="107"/>
      <c r="UWP268" s="107"/>
      <c r="UWQ268" s="107"/>
      <c r="UWR268" s="107"/>
      <c r="UWS268" s="107"/>
      <c r="UWT268" s="107"/>
      <c r="UWU268" s="107"/>
      <c r="UWV268" s="107"/>
      <c r="UWW268" s="107"/>
      <c r="UWX268" s="107"/>
      <c r="UWY268" s="107"/>
      <c r="UWZ268" s="107"/>
      <c r="UXA268" s="107"/>
      <c r="UXB268" s="107"/>
      <c r="UXC268" s="107"/>
      <c r="UXD268" s="107"/>
      <c r="UXE268" s="107"/>
      <c r="UXF268" s="107"/>
      <c r="UXG268" s="107"/>
      <c r="UXH268" s="107"/>
      <c r="UXI268" s="107"/>
      <c r="UXJ268" s="107"/>
      <c r="UXK268" s="107"/>
      <c r="UXL268" s="107"/>
      <c r="UXM268" s="107"/>
      <c r="UXN268" s="107"/>
      <c r="UXO268" s="107"/>
      <c r="UXP268" s="107"/>
      <c r="UXQ268" s="107"/>
      <c r="UXR268" s="107"/>
      <c r="UXS268" s="107"/>
      <c r="UXT268" s="107"/>
      <c r="UXU268" s="107"/>
      <c r="UXV268" s="107"/>
      <c r="UXW268" s="107"/>
      <c r="UXX268" s="107"/>
      <c r="UXY268" s="107"/>
      <c r="UXZ268" s="107"/>
      <c r="UYA268" s="107"/>
      <c r="UYB268" s="107"/>
      <c r="UYC268" s="107"/>
      <c r="UYD268" s="107"/>
      <c r="UYE268" s="107"/>
      <c r="UYF268" s="107"/>
      <c r="UYG268" s="107"/>
      <c r="UYH268" s="107"/>
      <c r="UYI268" s="107"/>
      <c r="UYJ268" s="107"/>
      <c r="UYK268" s="107"/>
      <c r="UYL268" s="107"/>
      <c r="UYM268" s="107"/>
      <c r="UYN268" s="107"/>
      <c r="UYO268" s="107"/>
      <c r="UYP268" s="107"/>
      <c r="UYQ268" s="107"/>
      <c r="UYR268" s="107"/>
      <c r="UYS268" s="107"/>
      <c r="UYT268" s="107"/>
      <c r="UYU268" s="107"/>
      <c r="UYV268" s="107"/>
      <c r="UYW268" s="107"/>
      <c r="UYX268" s="107"/>
      <c r="UYY268" s="107"/>
      <c r="UYZ268" s="107"/>
      <c r="UZA268" s="107"/>
      <c r="UZB268" s="107"/>
      <c r="UZC268" s="107"/>
      <c r="UZD268" s="107"/>
      <c r="UZE268" s="107"/>
      <c r="UZF268" s="107"/>
      <c r="UZG268" s="107"/>
      <c r="UZH268" s="107"/>
      <c r="UZI268" s="107"/>
      <c r="UZJ268" s="107"/>
      <c r="UZK268" s="107"/>
      <c r="UZL268" s="107"/>
      <c r="UZM268" s="107"/>
      <c r="UZN268" s="107"/>
      <c r="UZO268" s="107"/>
      <c r="UZP268" s="107"/>
      <c r="UZQ268" s="107"/>
      <c r="UZR268" s="107"/>
      <c r="UZS268" s="107"/>
      <c r="UZT268" s="107"/>
      <c r="UZU268" s="107"/>
      <c r="UZV268" s="107"/>
      <c r="UZW268" s="107"/>
      <c r="UZX268" s="107"/>
      <c r="UZY268" s="107"/>
      <c r="UZZ268" s="107"/>
      <c r="VAA268" s="107"/>
      <c r="VAB268" s="107"/>
      <c r="VAC268" s="107"/>
      <c r="VAD268" s="107"/>
      <c r="VAE268" s="107"/>
      <c r="VAF268" s="107"/>
      <c r="VAG268" s="107"/>
      <c r="VAH268" s="107"/>
      <c r="VAI268" s="107"/>
      <c r="VAJ268" s="107"/>
      <c r="VAK268" s="107"/>
      <c r="VAL268" s="107"/>
      <c r="VAM268" s="107"/>
      <c r="VAN268" s="107"/>
      <c r="VAO268" s="107"/>
      <c r="VAP268" s="107"/>
      <c r="VAQ268" s="107"/>
      <c r="VAR268" s="107"/>
      <c r="VAS268" s="107"/>
      <c r="VAT268" s="107"/>
      <c r="VAU268" s="107"/>
      <c r="VAV268" s="107"/>
      <c r="VAW268" s="107"/>
      <c r="VAX268" s="107"/>
      <c r="VAY268" s="107"/>
      <c r="VAZ268" s="107"/>
      <c r="VBA268" s="107"/>
      <c r="VBB268" s="107"/>
      <c r="VBC268" s="107"/>
      <c r="VBD268" s="107"/>
      <c r="VBE268" s="107"/>
      <c r="VBF268" s="107"/>
      <c r="VBG268" s="107"/>
      <c r="VBH268" s="107"/>
      <c r="VBI268" s="107"/>
      <c r="VBJ268" s="107"/>
      <c r="VBK268" s="107"/>
      <c r="VBL268" s="107"/>
      <c r="VBM268" s="107"/>
      <c r="VBN268" s="107"/>
      <c r="VBO268" s="107"/>
      <c r="VBP268" s="107"/>
      <c r="VBQ268" s="107"/>
      <c r="VBR268" s="107"/>
      <c r="VBS268" s="107"/>
      <c r="VBT268" s="107"/>
      <c r="VBU268" s="107"/>
      <c r="VBV268" s="107"/>
      <c r="VBW268" s="107"/>
      <c r="VBX268" s="107"/>
      <c r="VBY268" s="107"/>
      <c r="VBZ268" s="107"/>
      <c r="VCA268" s="107"/>
      <c r="VCB268" s="107"/>
      <c r="VCC268" s="107"/>
      <c r="VCD268" s="107"/>
      <c r="VCE268" s="107"/>
      <c r="VCF268" s="107"/>
      <c r="VCG268" s="107"/>
      <c r="VCH268" s="107"/>
      <c r="VCI268" s="107"/>
      <c r="VCJ268" s="107"/>
      <c r="VCK268" s="107"/>
      <c r="VCL268" s="107"/>
      <c r="VCM268" s="107"/>
      <c r="VCN268" s="107"/>
      <c r="VCO268" s="107"/>
      <c r="VCP268" s="107"/>
      <c r="VCQ268" s="107"/>
      <c r="VCR268" s="107"/>
      <c r="VCS268" s="107"/>
      <c r="VCT268" s="107"/>
      <c r="VCU268" s="107"/>
      <c r="VCV268" s="107"/>
      <c r="VCW268" s="107"/>
      <c r="VCX268" s="107"/>
      <c r="VCY268" s="107"/>
      <c r="VCZ268" s="107"/>
      <c r="VDA268" s="107"/>
      <c r="VDB268" s="107"/>
      <c r="VDC268" s="107"/>
      <c r="VDD268" s="107"/>
      <c r="VDE268" s="107"/>
      <c r="VDF268" s="107"/>
      <c r="VDG268" s="107"/>
      <c r="VDH268" s="107"/>
      <c r="VDI268" s="107"/>
      <c r="VDJ268" s="107"/>
      <c r="VDK268" s="107"/>
      <c r="VDL268" s="107"/>
      <c r="VDM268" s="107"/>
      <c r="VDN268" s="107"/>
      <c r="VDO268" s="107"/>
      <c r="VDP268" s="107"/>
      <c r="VDQ268" s="107"/>
      <c r="VDR268" s="107"/>
      <c r="VDS268" s="107"/>
      <c r="VDT268" s="107"/>
      <c r="VDU268" s="107"/>
      <c r="VDV268" s="107"/>
      <c r="VDW268" s="107"/>
      <c r="VDX268" s="107"/>
      <c r="VDY268" s="107"/>
      <c r="VDZ268" s="107"/>
      <c r="VEA268" s="107"/>
      <c r="VEB268" s="107"/>
      <c r="VEC268" s="107"/>
      <c r="VED268" s="107"/>
      <c r="VEE268" s="107"/>
      <c r="VEF268" s="107"/>
      <c r="VEG268" s="107"/>
      <c r="VEH268" s="107"/>
      <c r="VEI268" s="107"/>
      <c r="VEJ268" s="107"/>
      <c r="VEK268" s="107"/>
      <c r="VEL268" s="107"/>
      <c r="VEM268" s="107"/>
      <c r="VEN268" s="107"/>
      <c r="VEO268" s="107"/>
      <c r="VEP268" s="107"/>
      <c r="VEQ268" s="107"/>
      <c r="VER268" s="107"/>
      <c r="VES268" s="107"/>
      <c r="VET268" s="107"/>
      <c r="VEU268" s="107"/>
      <c r="VEV268" s="107"/>
      <c r="VEW268" s="107"/>
      <c r="VEX268" s="107"/>
      <c r="VEY268" s="107"/>
      <c r="VEZ268" s="107"/>
      <c r="VFA268" s="107"/>
      <c r="VFB268" s="107"/>
      <c r="VFC268" s="107"/>
      <c r="VFD268" s="107"/>
      <c r="VFE268" s="107"/>
      <c r="VFF268" s="107"/>
      <c r="VFG268" s="107"/>
      <c r="VFH268" s="107"/>
      <c r="VFI268" s="107"/>
      <c r="VFJ268" s="107"/>
      <c r="VFK268" s="107"/>
      <c r="VFL268" s="107"/>
      <c r="VFM268" s="107"/>
      <c r="VFN268" s="107"/>
      <c r="VFO268" s="107"/>
      <c r="VFP268" s="107"/>
      <c r="VFQ268" s="107"/>
      <c r="VFR268" s="107"/>
      <c r="VFS268" s="107"/>
      <c r="VFT268" s="107"/>
      <c r="VFU268" s="107"/>
      <c r="VFV268" s="107"/>
      <c r="VFW268" s="107"/>
      <c r="VFX268" s="107"/>
      <c r="VFY268" s="107"/>
      <c r="VFZ268" s="107"/>
      <c r="VGA268" s="107"/>
      <c r="VGB268" s="107"/>
      <c r="VGC268" s="107"/>
      <c r="VGD268" s="107"/>
      <c r="VGE268" s="107"/>
      <c r="VGF268" s="107"/>
      <c r="VGG268" s="107"/>
      <c r="VGH268" s="107"/>
      <c r="VGI268" s="107"/>
      <c r="VGJ268" s="107"/>
      <c r="VGK268" s="107"/>
      <c r="VGL268" s="107"/>
      <c r="VGM268" s="107"/>
      <c r="VGN268" s="107"/>
      <c r="VGO268" s="107"/>
      <c r="VGP268" s="107"/>
      <c r="VGQ268" s="107"/>
      <c r="VGR268" s="107"/>
      <c r="VGS268" s="107"/>
      <c r="VGT268" s="107"/>
      <c r="VGU268" s="107"/>
      <c r="VGV268" s="107"/>
      <c r="VGW268" s="107"/>
      <c r="VGX268" s="107"/>
      <c r="VGY268" s="107"/>
      <c r="VGZ268" s="107"/>
      <c r="VHA268" s="107"/>
      <c r="VHB268" s="107"/>
      <c r="VHC268" s="107"/>
      <c r="VHD268" s="107"/>
      <c r="VHE268" s="107"/>
      <c r="VHF268" s="107"/>
      <c r="VHG268" s="107"/>
      <c r="VHH268" s="107"/>
      <c r="VHI268" s="107"/>
      <c r="VHJ268" s="107"/>
      <c r="VHK268" s="107"/>
      <c r="VHL268" s="107"/>
      <c r="VHM268" s="107"/>
      <c r="VHN268" s="107"/>
      <c r="VHO268" s="107"/>
      <c r="VHP268" s="107"/>
      <c r="VHQ268" s="107"/>
      <c r="VHR268" s="107"/>
      <c r="VHS268" s="107"/>
      <c r="VHT268" s="107"/>
      <c r="VHU268" s="107"/>
      <c r="VHV268" s="107"/>
      <c r="VHW268" s="107"/>
      <c r="VHX268" s="107"/>
      <c r="VHY268" s="107"/>
      <c r="VHZ268" s="107"/>
      <c r="VIA268" s="107"/>
      <c r="VIB268" s="107"/>
      <c r="VIC268" s="107"/>
      <c r="VID268" s="107"/>
      <c r="VIE268" s="107"/>
      <c r="VIF268" s="107"/>
      <c r="VIG268" s="107"/>
      <c r="VIH268" s="107"/>
      <c r="VII268" s="107"/>
      <c r="VIJ268" s="107"/>
      <c r="VIK268" s="107"/>
      <c r="VIL268" s="107"/>
      <c r="VIM268" s="107"/>
      <c r="VIN268" s="107"/>
      <c r="VIO268" s="107"/>
      <c r="VIP268" s="107"/>
      <c r="VIQ268" s="107"/>
      <c r="VIR268" s="107"/>
      <c r="VIS268" s="107"/>
      <c r="VIT268" s="107"/>
      <c r="VIU268" s="107"/>
      <c r="VIV268" s="107"/>
      <c r="VIW268" s="107"/>
      <c r="VIX268" s="107"/>
      <c r="VIY268" s="107"/>
      <c r="VIZ268" s="107"/>
      <c r="VJA268" s="107"/>
      <c r="VJB268" s="107"/>
      <c r="VJC268" s="107"/>
      <c r="VJD268" s="107"/>
      <c r="VJE268" s="107"/>
      <c r="VJF268" s="107"/>
      <c r="VJG268" s="107"/>
      <c r="VJH268" s="107"/>
      <c r="VJI268" s="107"/>
      <c r="VJJ268" s="107"/>
      <c r="VJK268" s="107"/>
      <c r="VJL268" s="107"/>
      <c r="VJM268" s="107"/>
      <c r="VJN268" s="107"/>
      <c r="VJO268" s="107"/>
      <c r="VJP268" s="107"/>
      <c r="VJQ268" s="107"/>
      <c r="VJR268" s="107"/>
      <c r="VJS268" s="107"/>
      <c r="VJT268" s="107"/>
      <c r="VJU268" s="107"/>
      <c r="VJV268" s="107"/>
      <c r="VJW268" s="107"/>
      <c r="VJX268" s="107"/>
      <c r="VJY268" s="107"/>
      <c r="VJZ268" s="107"/>
      <c r="VKA268" s="107"/>
      <c r="VKB268" s="107"/>
      <c r="VKC268" s="107"/>
      <c r="VKD268" s="107"/>
      <c r="VKE268" s="107"/>
      <c r="VKF268" s="107"/>
      <c r="VKG268" s="107"/>
      <c r="VKH268" s="107"/>
      <c r="VKI268" s="107"/>
      <c r="VKJ268" s="107"/>
      <c r="VKK268" s="107"/>
      <c r="VKL268" s="107"/>
      <c r="VKM268" s="107"/>
      <c r="VKN268" s="107"/>
      <c r="VKO268" s="107"/>
      <c r="VKP268" s="107"/>
      <c r="VKQ268" s="107"/>
      <c r="VKR268" s="107"/>
      <c r="VKS268" s="107"/>
      <c r="VKT268" s="107"/>
      <c r="VKU268" s="107"/>
      <c r="VKV268" s="107"/>
      <c r="VKW268" s="107"/>
      <c r="VKX268" s="107"/>
      <c r="VKY268" s="107"/>
      <c r="VKZ268" s="107"/>
      <c r="VLA268" s="107"/>
      <c r="VLB268" s="107"/>
      <c r="VLC268" s="107"/>
      <c r="VLD268" s="107"/>
      <c r="VLE268" s="107"/>
      <c r="VLF268" s="107"/>
      <c r="VLG268" s="107"/>
      <c r="VLH268" s="107"/>
      <c r="VLI268" s="107"/>
      <c r="VLJ268" s="107"/>
      <c r="VLK268" s="107"/>
      <c r="VLL268" s="107"/>
      <c r="VLM268" s="107"/>
      <c r="VLN268" s="107"/>
      <c r="VLO268" s="107"/>
      <c r="VLP268" s="107"/>
      <c r="VLQ268" s="107"/>
      <c r="VLR268" s="107"/>
      <c r="VLS268" s="107"/>
      <c r="VLT268" s="107"/>
      <c r="VLU268" s="107"/>
      <c r="VLV268" s="107"/>
      <c r="VLW268" s="107"/>
      <c r="VLX268" s="107"/>
      <c r="VLY268" s="107"/>
      <c r="VLZ268" s="107"/>
      <c r="VMA268" s="107"/>
      <c r="VMB268" s="107"/>
      <c r="VMC268" s="107"/>
      <c r="VMD268" s="107"/>
      <c r="VME268" s="107"/>
      <c r="VMF268" s="107"/>
      <c r="VMG268" s="107"/>
      <c r="VMH268" s="107"/>
      <c r="VMI268" s="107"/>
      <c r="VMJ268" s="107"/>
      <c r="VMK268" s="107"/>
      <c r="VML268" s="107"/>
      <c r="VMM268" s="107"/>
      <c r="VMN268" s="107"/>
      <c r="VMO268" s="107"/>
      <c r="VMP268" s="107"/>
      <c r="VMQ268" s="107"/>
      <c r="VMR268" s="107"/>
      <c r="VMS268" s="107"/>
      <c r="VMT268" s="107"/>
      <c r="VMU268" s="107"/>
      <c r="VMV268" s="107"/>
      <c r="VMW268" s="107"/>
      <c r="VMX268" s="107"/>
      <c r="VMY268" s="107"/>
      <c r="VMZ268" s="107"/>
      <c r="VNA268" s="107"/>
      <c r="VNB268" s="107"/>
      <c r="VNC268" s="107"/>
      <c r="VND268" s="107"/>
      <c r="VNE268" s="107"/>
      <c r="VNF268" s="107"/>
      <c r="VNG268" s="107"/>
      <c r="VNH268" s="107"/>
      <c r="VNI268" s="107"/>
      <c r="VNJ268" s="107"/>
      <c r="VNK268" s="107"/>
      <c r="VNL268" s="107"/>
      <c r="VNM268" s="107"/>
      <c r="VNN268" s="107"/>
      <c r="VNO268" s="107"/>
      <c r="VNP268" s="107"/>
      <c r="VNQ268" s="107"/>
      <c r="VNR268" s="107"/>
      <c r="VNS268" s="107"/>
      <c r="VNT268" s="107"/>
      <c r="VNU268" s="107"/>
      <c r="VNV268" s="107"/>
      <c r="VNW268" s="107"/>
      <c r="VNX268" s="107"/>
      <c r="VNY268" s="107"/>
      <c r="VNZ268" s="107"/>
      <c r="VOA268" s="107"/>
      <c r="VOB268" s="107"/>
      <c r="VOC268" s="107"/>
      <c r="VOD268" s="107"/>
      <c r="VOE268" s="107"/>
      <c r="VOF268" s="107"/>
      <c r="VOG268" s="107"/>
      <c r="VOH268" s="107"/>
      <c r="VOI268" s="107"/>
      <c r="VOJ268" s="107"/>
      <c r="VOK268" s="107"/>
      <c r="VOL268" s="107"/>
      <c r="VOM268" s="107"/>
      <c r="VON268" s="107"/>
      <c r="VOO268" s="107"/>
      <c r="VOP268" s="107"/>
      <c r="VOQ268" s="107"/>
      <c r="VOR268" s="107"/>
      <c r="VOS268" s="107"/>
      <c r="VOT268" s="107"/>
      <c r="VOU268" s="107"/>
      <c r="VOV268" s="107"/>
      <c r="VOW268" s="107"/>
      <c r="VOX268" s="107"/>
      <c r="VOY268" s="107"/>
      <c r="VOZ268" s="107"/>
      <c r="VPA268" s="107"/>
      <c r="VPB268" s="107"/>
      <c r="VPC268" s="107"/>
      <c r="VPD268" s="107"/>
      <c r="VPE268" s="107"/>
      <c r="VPF268" s="107"/>
      <c r="VPG268" s="107"/>
      <c r="VPH268" s="107"/>
      <c r="VPI268" s="107"/>
      <c r="VPJ268" s="107"/>
      <c r="VPK268" s="107"/>
      <c r="VPL268" s="107"/>
      <c r="VPM268" s="107"/>
      <c r="VPN268" s="107"/>
      <c r="VPO268" s="107"/>
      <c r="VPP268" s="107"/>
      <c r="VPQ268" s="107"/>
      <c r="VPR268" s="107"/>
      <c r="VPS268" s="107"/>
      <c r="VPT268" s="107"/>
      <c r="VPU268" s="107"/>
      <c r="VPV268" s="107"/>
      <c r="VPW268" s="107"/>
      <c r="VPX268" s="107"/>
      <c r="VPY268" s="107"/>
      <c r="VPZ268" s="107"/>
      <c r="VQA268" s="107"/>
      <c r="VQB268" s="107"/>
      <c r="VQC268" s="107"/>
      <c r="VQD268" s="107"/>
      <c r="VQE268" s="107"/>
      <c r="VQF268" s="107"/>
      <c r="VQG268" s="107"/>
      <c r="VQH268" s="107"/>
      <c r="VQI268" s="107"/>
      <c r="VQJ268" s="107"/>
      <c r="VQK268" s="107"/>
      <c r="VQL268" s="107"/>
      <c r="VQM268" s="107"/>
      <c r="VQN268" s="107"/>
      <c r="VQO268" s="107"/>
      <c r="VQP268" s="107"/>
      <c r="VQQ268" s="107"/>
      <c r="VQR268" s="107"/>
      <c r="VQS268" s="107"/>
      <c r="VQT268" s="107"/>
      <c r="VQU268" s="107"/>
      <c r="VQV268" s="107"/>
      <c r="VQW268" s="107"/>
      <c r="VQX268" s="107"/>
      <c r="VQY268" s="107"/>
      <c r="VQZ268" s="107"/>
      <c r="VRA268" s="107"/>
      <c r="VRB268" s="107"/>
      <c r="VRC268" s="107"/>
      <c r="VRD268" s="107"/>
      <c r="VRE268" s="107"/>
      <c r="VRF268" s="107"/>
      <c r="VRG268" s="107"/>
      <c r="VRH268" s="107"/>
      <c r="VRI268" s="107"/>
      <c r="VRJ268" s="107"/>
      <c r="VRK268" s="107"/>
      <c r="VRL268" s="107"/>
      <c r="VRM268" s="107"/>
      <c r="VRN268" s="107"/>
      <c r="VRO268" s="107"/>
      <c r="VRP268" s="107"/>
      <c r="VRQ268" s="107"/>
      <c r="VRR268" s="107"/>
      <c r="VRS268" s="107"/>
      <c r="VRT268" s="107"/>
      <c r="VRU268" s="107"/>
      <c r="VRV268" s="107"/>
      <c r="VRW268" s="107"/>
      <c r="VRX268" s="107"/>
      <c r="VRY268" s="107"/>
      <c r="VRZ268" s="107"/>
      <c r="VSA268" s="107"/>
      <c r="VSB268" s="107"/>
      <c r="VSC268" s="107"/>
      <c r="VSD268" s="107"/>
      <c r="VSE268" s="107"/>
      <c r="VSF268" s="107"/>
      <c r="VSG268" s="107"/>
      <c r="VSH268" s="107"/>
      <c r="VSI268" s="107"/>
      <c r="VSJ268" s="107"/>
      <c r="VSK268" s="107"/>
      <c r="VSL268" s="107"/>
      <c r="VSM268" s="107"/>
      <c r="VSN268" s="107"/>
      <c r="VSO268" s="107"/>
      <c r="VSP268" s="107"/>
      <c r="VSQ268" s="107"/>
      <c r="VSR268" s="107"/>
      <c r="VSS268" s="107"/>
      <c r="VST268" s="107"/>
      <c r="VSU268" s="107"/>
      <c r="VSV268" s="107"/>
      <c r="VSW268" s="107"/>
      <c r="VSX268" s="107"/>
      <c r="VSY268" s="107"/>
      <c r="VSZ268" s="107"/>
      <c r="VTA268" s="107"/>
      <c r="VTB268" s="107"/>
      <c r="VTC268" s="107"/>
      <c r="VTD268" s="107"/>
      <c r="VTE268" s="107"/>
      <c r="VTF268" s="107"/>
      <c r="VTG268" s="107"/>
      <c r="VTH268" s="107"/>
      <c r="VTI268" s="107"/>
      <c r="VTJ268" s="107"/>
      <c r="VTK268" s="107"/>
      <c r="VTL268" s="107"/>
      <c r="VTM268" s="107"/>
      <c r="VTN268" s="107"/>
      <c r="VTO268" s="107"/>
      <c r="VTP268" s="107"/>
      <c r="VTQ268" s="107"/>
      <c r="VTR268" s="107"/>
      <c r="VTS268" s="107"/>
      <c r="VTT268" s="107"/>
      <c r="VTU268" s="107"/>
      <c r="VTV268" s="107"/>
      <c r="VTW268" s="107"/>
      <c r="VTX268" s="107"/>
      <c r="VTY268" s="107"/>
      <c r="VTZ268" s="107"/>
      <c r="VUA268" s="107"/>
      <c r="VUB268" s="107"/>
      <c r="VUC268" s="107"/>
      <c r="VUD268" s="107"/>
      <c r="VUE268" s="107"/>
      <c r="VUF268" s="107"/>
      <c r="VUG268" s="107"/>
      <c r="VUH268" s="107"/>
      <c r="VUI268" s="107"/>
      <c r="VUJ268" s="107"/>
      <c r="VUK268" s="107"/>
      <c r="VUL268" s="107"/>
      <c r="VUM268" s="107"/>
      <c r="VUN268" s="107"/>
      <c r="VUO268" s="107"/>
      <c r="VUP268" s="107"/>
      <c r="VUQ268" s="107"/>
      <c r="VUR268" s="107"/>
      <c r="VUS268" s="107"/>
      <c r="VUT268" s="107"/>
      <c r="VUU268" s="107"/>
      <c r="VUV268" s="107"/>
      <c r="VUW268" s="107"/>
      <c r="VUX268" s="107"/>
      <c r="VUY268" s="107"/>
      <c r="VUZ268" s="107"/>
      <c r="VVA268" s="107"/>
      <c r="VVB268" s="107"/>
      <c r="VVC268" s="107"/>
      <c r="VVD268" s="107"/>
      <c r="VVE268" s="107"/>
      <c r="VVF268" s="107"/>
      <c r="VVG268" s="107"/>
      <c r="VVH268" s="107"/>
      <c r="VVI268" s="107"/>
      <c r="VVJ268" s="107"/>
      <c r="VVK268" s="107"/>
      <c r="VVL268" s="107"/>
      <c r="VVM268" s="107"/>
      <c r="VVN268" s="107"/>
      <c r="VVO268" s="107"/>
      <c r="VVP268" s="107"/>
      <c r="VVQ268" s="107"/>
      <c r="VVR268" s="107"/>
      <c r="VVS268" s="107"/>
      <c r="VVT268" s="107"/>
      <c r="VVU268" s="107"/>
      <c r="VVV268" s="107"/>
      <c r="VVW268" s="107"/>
      <c r="VVX268" s="107"/>
      <c r="VVY268" s="107"/>
      <c r="VVZ268" s="107"/>
      <c r="VWA268" s="107"/>
      <c r="VWB268" s="107"/>
      <c r="VWC268" s="107"/>
      <c r="VWD268" s="107"/>
      <c r="VWE268" s="107"/>
      <c r="VWF268" s="107"/>
      <c r="VWG268" s="107"/>
      <c r="VWH268" s="107"/>
      <c r="VWI268" s="107"/>
      <c r="VWJ268" s="107"/>
      <c r="VWK268" s="107"/>
      <c r="VWL268" s="107"/>
      <c r="VWM268" s="107"/>
      <c r="VWN268" s="107"/>
      <c r="VWO268" s="107"/>
      <c r="VWP268" s="107"/>
      <c r="VWQ268" s="107"/>
      <c r="VWR268" s="107"/>
      <c r="VWS268" s="107"/>
      <c r="VWT268" s="107"/>
      <c r="VWU268" s="107"/>
      <c r="VWV268" s="107"/>
      <c r="VWW268" s="107"/>
      <c r="VWX268" s="107"/>
      <c r="VWY268" s="107"/>
      <c r="VWZ268" s="107"/>
      <c r="VXA268" s="107"/>
      <c r="VXB268" s="107"/>
      <c r="VXC268" s="107"/>
      <c r="VXD268" s="107"/>
      <c r="VXE268" s="107"/>
      <c r="VXF268" s="107"/>
      <c r="VXG268" s="107"/>
      <c r="VXH268" s="107"/>
      <c r="VXI268" s="107"/>
      <c r="VXJ268" s="107"/>
      <c r="VXK268" s="107"/>
      <c r="VXL268" s="107"/>
      <c r="VXM268" s="107"/>
      <c r="VXN268" s="107"/>
      <c r="VXO268" s="107"/>
      <c r="VXP268" s="107"/>
      <c r="VXQ268" s="107"/>
      <c r="VXR268" s="107"/>
      <c r="VXS268" s="107"/>
      <c r="VXT268" s="107"/>
      <c r="VXU268" s="107"/>
      <c r="VXV268" s="107"/>
      <c r="VXW268" s="107"/>
      <c r="VXX268" s="107"/>
      <c r="VXY268" s="107"/>
      <c r="VXZ268" s="107"/>
      <c r="VYA268" s="107"/>
      <c r="VYB268" s="107"/>
      <c r="VYC268" s="107"/>
      <c r="VYD268" s="107"/>
      <c r="VYE268" s="107"/>
      <c r="VYF268" s="107"/>
      <c r="VYG268" s="107"/>
      <c r="VYH268" s="107"/>
      <c r="VYI268" s="107"/>
      <c r="VYJ268" s="107"/>
      <c r="VYK268" s="107"/>
      <c r="VYL268" s="107"/>
      <c r="VYM268" s="107"/>
      <c r="VYN268" s="107"/>
      <c r="VYO268" s="107"/>
      <c r="VYP268" s="107"/>
      <c r="VYQ268" s="107"/>
      <c r="VYR268" s="107"/>
      <c r="VYS268" s="107"/>
      <c r="VYT268" s="107"/>
      <c r="VYU268" s="107"/>
      <c r="VYV268" s="107"/>
      <c r="VYW268" s="107"/>
      <c r="VYX268" s="107"/>
      <c r="VYY268" s="107"/>
      <c r="VYZ268" s="107"/>
      <c r="VZA268" s="107"/>
      <c r="VZB268" s="107"/>
      <c r="VZC268" s="107"/>
      <c r="VZD268" s="107"/>
      <c r="VZE268" s="107"/>
      <c r="VZF268" s="107"/>
      <c r="VZG268" s="107"/>
      <c r="VZH268" s="107"/>
      <c r="VZI268" s="107"/>
      <c r="VZJ268" s="107"/>
      <c r="VZK268" s="107"/>
      <c r="VZL268" s="107"/>
      <c r="VZM268" s="107"/>
      <c r="VZN268" s="107"/>
      <c r="VZO268" s="107"/>
      <c r="VZP268" s="107"/>
      <c r="VZQ268" s="107"/>
      <c r="VZR268" s="107"/>
      <c r="VZS268" s="107"/>
      <c r="VZT268" s="107"/>
      <c r="VZU268" s="107"/>
      <c r="VZV268" s="107"/>
      <c r="VZW268" s="107"/>
      <c r="VZX268" s="107"/>
      <c r="VZY268" s="107"/>
      <c r="VZZ268" s="107"/>
      <c r="WAA268" s="107"/>
      <c r="WAB268" s="107"/>
      <c r="WAC268" s="107"/>
      <c r="WAD268" s="107"/>
      <c r="WAE268" s="107"/>
      <c r="WAF268" s="107"/>
      <c r="WAG268" s="107"/>
      <c r="WAH268" s="107"/>
      <c r="WAI268" s="107"/>
      <c r="WAJ268" s="107"/>
      <c r="WAK268" s="107"/>
      <c r="WAL268" s="107"/>
      <c r="WAM268" s="107"/>
      <c r="WAN268" s="107"/>
      <c r="WAO268" s="107"/>
      <c r="WAP268" s="107"/>
      <c r="WAQ268" s="107"/>
      <c r="WAR268" s="107"/>
      <c r="WAS268" s="107"/>
      <c r="WAT268" s="107"/>
      <c r="WAU268" s="107"/>
      <c r="WAV268" s="107"/>
      <c r="WAW268" s="107"/>
      <c r="WAX268" s="107"/>
      <c r="WAY268" s="107"/>
      <c r="WAZ268" s="107"/>
      <c r="WBA268" s="107"/>
      <c r="WBB268" s="107"/>
      <c r="WBC268" s="107"/>
      <c r="WBD268" s="107"/>
      <c r="WBE268" s="107"/>
      <c r="WBF268" s="107"/>
      <c r="WBG268" s="107"/>
      <c r="WBH268" s="107"/>
      <c r="WBI268" s="107"/>
      <c r="WBJ268" s="107"/>
      <c r="WBK268" s="107"/>
      <c r="WBL268" s="107"/>
      <c r="WBM268" s="107"/>
      <c r="WBN268" s="107"/>
      <c r="WBO268" s="107"/>
      <c r="WBP268" s="107"/>
      <c r="WBQ268" s="107"/>
      <c r="WBR268" s="107"/>
      <c r="WBS268" s="107"/>
      <c r="WBT268" s="107"/>
      <c r="WBU268" s="107"/>
      <c r="WBV268" s="107"/>
      <c r="WBW268" s="107"/>
      <c r="WBX268" s="107"/>
      <c r="WBY268" s="107"/>
      <c r="WBZ268" s="107"/>
      <c r="WCA268" s="107"/>
      <c r="WCB268" s="107"/>
      <c r="WCC268" s="107"/>
      <c r="WCD268" s="107"/>
      <c r="WCE268" s="107"/>
      <c r="WCF268" s="107"/>
      <c r="WCG268" s="107"/>
      <c r="WCH268" s="107"/>
      <c r="WCI268" s="107"/>
      <c r="WCJ268" s="107"/>
      <c r="WCK268" s="107"/>
      <c r="WCL268" s="107"/>
      <c r="WCM268" s="107"/>
      <c r="WCN268" s="107"/>
      <c r="WCO268" s="107"/>
      <c r="WCP268" s="107"/>
      <c r="WCQ268" s="107"/>
      <c r="WCR268" s="107"/>
      <c r="WCS268" s="107"/>
      <c r="WCT268" s="107"/>
      <c r="WCU268" s="107"/>
      <c r="WCV268" s="107"/>
      <c r="WCW268" s="107"/>
      <c r="WCX268" s="107"/>
      <c r="WCY268" s="107"/>
      <c r="WCZ268" s="107"/>
      <c r="WDA268" s="107"/>
      <c r="WDB268" s="107"/>
      <c r="WDC268" s="107"/>
      <c r="WDD268" s="107"/>
      <c r="WDE268" s="107"/>
      <c r="WDF268" s="107"/>
      <c r="WDG268" s="107"/>
      <c r="WDH268" s="107"/>
      <c r="WDI268" s="107"/>
      <c r="WDJ268" s="107"/>
      <c r="WDK268" s="107"/>
      <c r="WDL268" s="107"/>
      <c r="WDM268" s="107"/>
      <c r="WDN268" s="107"/>
      <c r="WDO268" s="107"/>
      <c r="WDP268" s="107"/>
      <c r="WDQ268" s="107"/>
      <c r="WDR268" s="107"/>
      <c r="WDS268" s="107"/>
      <c r="WDT268" s="107"/>
      <c r="WDU268" s="107"/>
      <c r="WDV268" s="107"/>
      <c r="WDW268" s="107"/>
      <c r="WDX268" s="107"/>
      <c r="WDY268" s="107"/>
      <c r="WDZ268" s="107"/>
      <c r="WEA268" s="107"/>
      <c r="WEB268" s="107"/>
      <c r="WEC268" s="107"/>
      <c r="WED268" s="107"/>
      <c r="WEE268" s="107"/>
      <c r="WEF268" s="107"/>
      <c r="WEG268" s="107"/>
      <c r="WEH268" s="107"/>
      <c r="WEI268" s="107"/>
      <c r="WEJ268" s="107"/>
      <c r="WEK268" s="107"/>
      <c r="WEL268" s="107"/>
      <c r="WEM268" s="107"/>
      <c r="WEN268" s="107"/>
      <c r="WEO268" s="107"/>
      <c r="WEP268" s="107"/>
      <c r="WEQ268" s="107"/>
      <c r="WER268" s="107"/>
      <c r="WES268" s="107"/>
      <c r="WET268" s="107"/>
      <c r="WEU268" s="107"/>
      <c r="WEV268" s="107"/>
      <c r="WEW268" s="107"/>
      <c r="WEX268" s="107"/>
      <c r="WEY268" s="107"/>
      <c r="WEZ268" s="107"/>
      <c r="WFA268" s="107"/>
      <c r="WFB268" s="107"/>
      <c r="WFC268" s="107"/>
      <c r="WFD268" s="107"/>
      <c r="WFE268" s="107"/>
      <c r="WFF268" s="107"/>
      <c r="WFG268" s="107"/>
      <c r="WFH268" s="107"/>
      <c r="WFI268" s="107"/>
      <c r="WFJ268" s="107"/>
      <c r="WFK268" s="107"/>
      <c r="WFL268" s="107"/>
      <c r="WFM268" s="107"/>
      <c r="WFN268" s="107"/>
      <c r="WFO268" s="107"/>
      <c r="WFP268" s="107"/>
      <c r="WFQ268" s="107"/>
      <c r="WFR268" s="107"/>
      <c r="WFS268" s="107"/>
      <c r="WFT268" s="107"/>
      <c r="WFU268" s="107"/>
      <c r="WFV268" s="107"/>
      <c r="WFW268" s="107"/>
      <c r="WFX268" s="107"/>
      <c r="WFY268" s="107"/>
      <c r="WFZ268" s="107"/>
      <c r="WGA268" s="107"/>
      <c r="WGB268" s="107"/>
      <c r="WGC268" s="107"/>
      <c r="WGD268" s="107"/>
      <c r="WGE268" s="107"/>
      <c r="WGF268" s="107"/>
      <c r="WGG268" s="107"/>
      <c r="WGH268" s="107"/>
      <c r="WGI268" s="107"/>
      <c r="WGJ268" s="107"/>
      <c r="WGK268" s="107"/>
      <c r="WGL268" s="107"/>
      <c r="WGM268" s="107"/>
      <c r="WGN268" s="107"/>
      <c r="WGO268" s="107"/>
      <c r="WGP268" s="107"/>
      <c r="WGQ268" s="107"/>
      <c r="WGR268" s="107"/>
      <c r="WGS268" s="107"/>
      <c r="WGT268" s="107"/>
      <c r="WGU268" s="107"/>
      <c r="WGV268" s="107"/>
      <c r="WGW268" s="107"/>
      <c r="WGX268" s="107"/>
      <c r="WGY268" s="107"/>
      <c r="WGZ268" s="107"/>
      <c r="WHA268" s="107"/>
      <c r="WHB268" s="107"/>
      <c r="WHC268" s="107"/>
      <c r="WHD268" s="107"/>
      <c r="WHE268" s="107"/>
      <c r="WHF268" s="107"/>
      <c r="WHG268" s="107"/>
      <c r="WHH268" s="107"/>
      <c r="WHI268" s="107"/>
      <c r="WHJ268" s="107"/>
      <c r="WHK268" s="107"/>
      <c r="WHL268" s="107"/>
      <c r="WHM268" s="107"/>
      <c r="WHN268" s="107"/>
      <c r="WHO268" s="107"/>
      <c r="WHP268" s="107"/>
      <c r="WHQ268" s="107"/>
      <c r="WHR268" s="107"/>
      <c r="WHS268" s="107"/>
      <c r="WHT268" s="107"/>
      <c r="WHU268" s="107"/>
      <c r="WHV268" s="107"/>
      <c r="WHW268" s="107"/>
      <c r="WHX268" s="107"/>
      <c r="WHY268" s="107"/>
      <c r="WHZ268" s="107"/>
      <c r="WIA268" s="107"/>
      <c r="WIB268" s="107"/>
      <c r="WIC268" s="107"/>
      <c r="WID268" s="107"/>
      <c r="WIE268" s="107"/>
      <c r="WIF268" s="107"/>
      <c r="WIG268" s="107"/>
      <c r="WIH268" s="107"/>
      <c r="WII268" s="107"/>
      <c r="WIJ268" s="107"/>
      <c r="WIK268" s="107"/>
      <c r="WIL268" s="107"/>
      <c r="WIM268" s="107"/>
      <c r="WIN268" s="107"/>
      <c r="WIO268" s="107"/>
      <c r="WIP268" s="107"/>
      <c r="WIQ268" s="107"/>
      <c r="WIR268" s="107"/>
      <c r="WIS268" s="107"/>
      <c r="WIT268" s="107"/>
      <c r="WIU268" s="107"/>
      <c r="WIV268" s="107"/>
      <c r="WIW268" s="107"/>
      <c r="WIX268" s="107"/>
      <c r="WIY268" s="107"/>
      <c r="WIZ268" s="107"/>
      <c r="WJA268" s="107"/>
      <c r="WJB268" s="107"/>
      <c r="WJC268" s="107"/>
      <c r="WJD268" s="107"/>
      <c r="WJE268" s="107"/>
      <c r="WJF268" s="107"/>
      <c r="WJG268" s="107"/>
      <c r="WJH268" s="107"/>
      <c r="WJI268" s="107"/>
      <c r="WJJ268" s="107"/>
      <c r="WJK268" s="107"/>
      <c r="WJL268" s="107"/>
      <c r="WJM268" s="107"/>
      <c r="WJN268" s="107"/>
      <c r="WJO268" s="107"/>
      <c r="WJP268" s="107"/>
      <c r="WJQ268" s="107"/>
      <c r="WJR268" s="107"/>
      <c r="WJS268" s="107"/>
      <c r="WJT268" s="107"/>
      <c r="WJU268" s="107"/>
      <c r="WJV268" s="107"/>
      <c r="WJW268" s="107"/>
      <c r="WJX268" s="107"/>
      <c r="WJY268" s="107"/>
      <c r="WJZ268" s="107"/>
      <c r="WKA268" s="107"/>
      <c r="WKB268" s="107"/>
      <c r="WKC268" s="107"/>
      <c r="WKD268" s="107"/>
      <c r="WKE268" s="107"/>
      <c r="WKF268" s="107"/>
      <c r="WKG268" s="107"/>
      <c r="WKH268" s="107"/>
      <c r="WKI268" s="107"/>
      <c r="WKJ268" s="107"/>
      <c r="WKK268" s="107"/>
      <c r="WKL268" s="107"/>
      <c r="WKM268" s="107"/>
      <c r="WKN268" s="107"/>
      <c r="WKO268" s="107"/>
      <c r="WKP268" s="107"/>
      <c r="WKQ268" s="107"/>
      <c r="WKR268" s="107"/>
      <c r="WKS268" s="107"/>
      <c r="WKT268" s="107"/>
      <c r="WKU268" s="107"/>
      <c r="WKV268" s="107"/>
      <c r="WKW268" s="107"/>
      <c r="WKX268" s="107"/>
      <c r="WKY268" s="107"/>
      <c r="WKZ268" s="107"/>
      <c r="WLA268" s="107"/>
      <c r="WLB268" s="107"/>
      <c r="WLC268" s="107"/>
      <c r="WLD268" s="107"/>
      <c r="WLE268" s="107"/>
      <c r="WLF268" s="107"/>
      <c r="WLG268" s="107"/>
      <c r="WLH268" s="107"/>
      <c r="WLI268" s="107"/>
      <c r="WLJ268" s="107"/>
      <c r="WLK268" s="107"/>
      <c r="WLL268" s="107"/>
      <c r="WLM268" s="107"/>
      <c r="WLN268" s="107"/>
      <c r="WLO268" s="107"/>
      <c r="WLP268" s="107"/>
      <c r="WLQ268" s="107"/>
      <c r="WLR268" s="107"/>
      <c r="WLS268" s="107"/>
      <c r="WLT268" s="107"/>
      <c r="WLU268" s="107"/>
      <c r="WLV268" s="107"/>
      <c r="WLW268" s="107"/>
      <c r="WLX268" s="107"/>
      <c r="WLY268" s="107"/>
      <c r="WLZ268" s="107"/>
      <c r="WMA268" s="107"/>
      <c r="WMB268" s="107"/>
      <c r="WMC268" s="107"/>
      <c r="WMD268" s="107"/>
      <c r="WME268" s="107"/>
      <c r="WMF268" s="107"/>
      <c r="WMG268" s="107"/>
      <c r="WMH268" s="107"/>
      <c r="WMI268" s="107"/>
      <c r="WMJ268" s="107"/>
      <c r="WMK268" s="107"/>
      <c r="WML268" s="107"/>
      <c r="WMM268" s="107"/>
      <c r="WMN268" s="107"/>
      <c r="WMO268" s="107"/>
      <c r="WMP268" s="107"/>
      <c r="WMQ268" s="107"/>
      <c r="WMR268" s="107"/>
      <c r="WMS268" s="107"/>
      <c r="WMT268" s="107"/>
      <c r="WMU268" s="107"/>
      <c r="WMV268" s="107"/>
      <c r="WMW268" s="107"/>
      <c r="WMX268" s="107"/>
      <c r="WMY268" s="107"/>
      <c r="WMZ268" s="107"/>
      <c r="WNA268" s="107"/>
      <c r="WNB268" s="107"/>
      <c r="WNC268" s="107"/>
      <c r="WND268" s="107"/>
      <c r="WNE268" s="107"/>
      <c r="WNF268" s="107"/>
      <c r="WNG268" s="107"/>
      <c r="WNH268" s="107"/>
      <c r="WNI268" s="107"/>
      <c r="WNJ268" s="107"/>
      <c r="WNK268" s="107"/>
      <c r="WNL268" s="107"/>
      <c r="WNM268" s="107"/>
      <c r="WNN268" s="107"/>
      <c r="WNO268" s="107"/>
      <c r="WNP268" s="107"/>
      <c r="WNQ268" s="107"/>
      <c r="WNR268" s="107"/>
      <c r="WNS268" s="107"/>
      <c r="WNT268" s="107"/>
      <c r="WNU268" s="107"/>
      <c r="WNV268" s="107"/>
      <c r="WNW268" s="107"/>
      <c r="WNX268" s="107"/>
      <c r="WNY268" s="107"/>
      <c r="WNZ268" s="107"/>
      <c r="WOA268" s="107"/>
      <c r="WOB268" s="107"/>
      <c r="WOC268" s="107"/>
      <c r="WOD268" s="107"/>
      <c r="WOE268" s="107"/>
      <c r="WOF268" s="107"/>
      <c r="WOG268" s="107"/>
      <c r="WOH268" s="107"/>
      <c r="WOI268" s="107"/>
      <c r="WOJ268" s="107"/>
      <c r="WOK268" s="107"/>
      <c r="WOL268" s="107"/>
      <c r="WOM268" s="107"/>
      <c r="WON268" s="107"/>
      <c r="WOO268" s="107"/>
      <c r="WOP268" s="107"/>
      <c r="WOQ268" s="107"/>
      <c r="WOR268" s="107"/>
      <c r="WOS268" s="107"/>
      <c r="WOT268" s="107"/>
      <c r="WOU268" s="107"/>
      <c r="WOV268" s="107"/>
      <c r="WOW268" s="107"/>
      <c r="WOX268" s="107"/>
      <c r="WOY268" s="107"/>
      <c r="WOZ268" s="107"/>
      <c r="WPA268" s="107"/>
      <c r="WPB268" s="107"/>
      <c r="WPC268" s="107"/>
      <c r="WPD268" s="107"/>
      <c r="WPE268" s="107"/>
      <c r="WPF268" s="107"/>
      <c r="WPG268" s="107"/>
      <c r="WPH268" s="107"/>
      <c r="WPI268" s="107"/>
      <c r="WPJ268" s="107"/>
      <c r="WPK268" s="107"/>
      <c r="WPL268" s="107"/>
      <c r="WPM268" s="107"/>
      <c r="WPN268" s="107"/>
      <c r="WPO268" s="107"/>
      <c r="WPP268" s="107"/>
      <c r="WPQ268" s="107"/>
      <c r="WPR268" s="107"/>
      <c r="WPS268" s="107"/>
      <c r="WPT268" s="107"/>
      <c r="WPU268" s="107"/>
      <c r="WPV268" s="107"/>
      <c r="WPW268" s="107"/>
      <c r="WPX268" s="107"/>
      <c r="WPY268" s="107"/>
      <c r="WPZ268" s="107"/>
      <c r="WQA268" s="107"/>
      <c r="WQB268" s="107"/>
      <c r="WQC268" s="107"/>
      <c r="WQD268" s="107"/>
      <c r="WQE268" s="107"/>
      <c r="WQF268" s="107"/>
      <c r="WQG268" s="107"/>
      <c r="WQH268" s="107"/>
      <c r="WQI268" s="107"/>
      <c r="WQJ268" s="107"/>
      <c r="WQK268" s="107"/>
      <c r="WQL268" s="107"/>
      <c r="WQM268" s="107"/>
      <c r="WQN268" s="107"/>
      <c r="WQO268" s="107"/>
      <c r="WQP268" s="107"/>
      <c r="WQQ268" s="107"/>
      <c r="WQR268" s="107"/>
      <c r="WQS268" s="107"/>
      <c r="WQT268" s="107"/>
      <c r="WQU268" s="107"/>
      <c r="WQV268" s="107"/>
      <c r="WQW268" s="107"/>
      <c r="WQX268" s="107"/>
      <c r="WQY268" s="107"/>
      <c r="WQZ268" s="107"/>
      <c r="WRA268" s="107"/>
      <c r="WRB268" s="107"/>
      <c r="WRC268" s="107"/>
      <c r="WRD268" s="107"/>
      <c r="WRE268" s="107"/>
      <c r="WRF268" s="107"/>
      <c r="WRG268" s="107"/>
      <c r="WRH268" s="107"/>
      <c r="WRI268" s="107"/>
      <c r="WRJ268" s="107"/>
      <c r="WRK268" s="107"/>
      <c r="WRL268" s="107"/>
      <c r="WRM268" s="107"/>
      <c r="WRN268" s="107"/>
      <c r="WRO268" s="107"/>
      <c r="WRP268" s="107"/>
      <c r="WRQ268" s="107"/>
      <c r="WRR268" s="107"/>
      <c r="WRS268" s="107"/>
      <c r="WRT268" s="107"/>
      <c r="WRU268" s="107"/>
      <c r="WRV268" s="107"/>
      <c r="WRW268" s="107"/>
      <c r="WRX268" s="107"/>
      <c r="WRY268" s="107"/>
      <c r="WRZ268" s="107"/>
      <c r="WSA268" s="107"/>
      <c r="WSB268" s="107"/>
      <c r="WSC268" s="107"/>
      <c r="WSD268" s="107"/>
      <c r="WSE268" s="107"/>
      <c r="WSF268" s="107"/>
      <c r="WSG268" s="107"/>
      <c r="WSH268" s="107"/>
      <c r="WSI268" s="107"/>
      <c r="WSJ268" s="107"/>
      <c r="WSK268" s="107"/>
      <c r="WSL268" s="107"/>
      <c r="WSM268" s="107"/>
      <c r="WSN268" s="107"/>
      <c r="WSO268" s="107"/>
      <c r="WSP268" s="107"/>
      <c r="WSQ268" s="107"/>
      <c r="WSR268" s="107"/>
      <c r="WSS268" s="107"/>
      <c r="WST268" s="107"/>
      <c r="WSU268" s="107"/>
      <c r="WSV268" s="107"/>
      <c r="WSW268" s="107"/>
      <c r="WSX268" s="107"/>
      <c r="WSY268" s="107"/>
      <c r="WSZ268" s="107"/>
      <c r="WTA268" s="107"/>
      <c r="WTB268" s="107"/>
      <c r="WTC268" s="107"/>
      <c r="WTD268" s="107"/>
      <c r="WTE268" s="107"/>
      <c r="WTF268" s="107"/>
      <c r="WTG268" s="107"/>
      <c r="WTH268" s="107"/>
      <c r="WTI268" s="107"/>
      <c r="WTJ268" s="107"/>
      <c r="WTK268" s="107"/>
      <c r="WTL268" s="107"/>
      <c r="WTM268" s="107"/>
      <c r="WTN268" s="107"/>
      <c r="WTO268" s="107"/>
      <c r="WTP268" s="107"/>
      <c r="WTQ268" s="107"/>
      <c r="WTR268" s="107"/>
      <c r="WTS268" s="107"/>
      <c r="WTT268" s="107"/>
      <c r="WTU268" s="107"/>
      <c r="WTV268" s="107"/>
      <c r="WTW268" s="107"/>
      <c r="WTX268" s="107"/>
      <c r="WTY268" s="107"/>
      <c r="WTZ268" s="107"/>
      <c r="WUA268" s="107"/>
      <c r="WUB268" s="107"/>
      <c r="WUC268" s="107"/>
      <c r="WUD268" s="107"/>
      <c r="WUE268" s="107"/>
      <c r="WUF268" s="107"/>
      <c r="WUG268" s="107"/>
      <c r="WUH268" s="107"/>
      <c r="WUI268" s="107"/>
      <c r="WUJ268" s="107"/>
      <c r="WUK268" s="107"/>
      <c r="WUL268" s="107"/>
      <c r="WUM268" s="107"/>
      <c r="WUN268" s="107"/>
      <c r="WUO268" s="107"/>
      <c r="WUP268" s="107"/>
      <c r="WUQ268" s="107"/>
      <c r="WUR268" s="107"/>
      <c r="WUS268" s="107"/>
      <c r="WUT268" s="107"/>
      <c r="WUU268" s="107"/>
      <c r="WUV268" s="107"/>
      <c r="WUW268" s="107"/>
      <c r="WUX268" s="107"/>
      <c r="WUY268" s="107"/>
      <c r="WUZ268" s="107"/>
      <c r="WVA268" s="107"/>
      <c r="WVB268" s="107"/>
      <c r="WVC268" s="107"/>
      <c r="WVD268" s="107"/>
      <c r="WVE268" s="107"/>
      <c r="WVF268" s="107"/>
      <c r="WVG268" s="107"/>
      <c r="WVH268" s="107"/>
      <c r="WVI268" s="107"/>
      <c r="WVJ268" s="107"/>
      <c r="WVK268" s="107"/>
      <c r="WVL268" s="107"/>
      <c r="WVM268" s="107"/>
      <c r="WVN268" s="107"/>
      <c r="WVO268" s="107"/>
      <c r="WVP268" s="107"/>
      <c r="WVQ268" s="107"/>
      <c r="WVR268" s="107"/>
      <c r="WVS268" s="107"/>
      <c r="WVT268" s="107"/>
      <c r="WVU268" s="107"/>
      <c r="WVV268" s="107"/>
      <c r="WVW268" s="107"/>
      <c r="WVX268" s="107"/>
      <c r="WVY268" s="107"/>
      <c r="WVZ268" s="107"/>
      <c r="WWA268" s="107"/>
      <c r="WWB268" s="107"/>
      <c r="WWC268" s="107"/>
      <c r="WWD268" s="107"/>
      <c r="WWE268" s="107"/>
      <c r="WWF268" s="107"/>
      <c r="WWG268" s="107"/>
      <c r="WWH268" s="107"/>
      <c r="WWI268" s="107"/>
      <c r="WWJ268" s="107"/>
      <c r="WWK268" s="107"/>
      <c r="WWL268" s="107"/>
      <c r="WWM268" s="107"/>
      <c r="WWN268" s="107"/>
      <c r="WWO268" s="107"/>
      <c r="WWP268" s="107"/>
      <c r="WWQ268" s="107"/>
      <c r="WWR268" s="107"/>
      <c r="WWS268" s="107"/>
      <c r="WWT268" s="107"/>
      <c r="WWU268" s="107"/>
      <c r="WWV268" s="107"/>
      <c r="WWW268" s="107"/>
      <c r="WWX268" s="107"/>
      <c r="WWY268" s="107"/>
      <c r="WWZ268" s="107"/>
      <c r="WXA268" s="107"/>
      <c r="WXB268" s="107"/>
      <c r="WXC268" s="107"/>
      <c r="WXD268" s="107"/>
      <c r="WXE268" s="107"/>
      <c r="WXF268" s="107"/>
      <c r="WXG268" s="107"/>
      <c r="WXH268" s="107"/>
      <c r="WXI268" s="107"/>
      <c r="WXJ268" s="107"/>
      <c r="WXK268" s="107"/>
      <c r="WXL268" s="107"/>
      <c r="WXM268" s="107"/>
      <c r="WXN268" s="107"/>
      <c r="WXO268" s="107"/>
      <c r="WXP268" s="107"/>
      <c r="WXQ268" s="107"/>
      <c r="WXR268" s="107"/>
      <c r="WXS268" s="107"/>
      <c r="WXT268" s="107"/>
      <c r="WXU268" s="107"/>
      <c r="WXV268" s="107"/>
      <c r="WXW268" s="107"/>
      <c r="WXX268" s="107"/>
      <c r="WXY268" s="107"/>
      <c r="WXZ268" s="107"/>
      <c r="WYA268" s="107"/>
      <c r="WYB268" s="107"/>
      <c r="WYC268" s="107"/>
      <c r="WYD268" s="107"/>
      <c r="WYE268" s="107"/>
      <c r="WYF268" s="107"/>
      <c r="WYG268" s="107"/>
      <c r="WYH268" s="107"/>
      <c r="WYI268" s="107"/>
      <c r="WYJ268" s="107"/>
      <c r="WYK268" s="107"/>
      <c r="WYL268" s="107"/>
      <c r="WYM268" s="107"/>
      <c r="WYN268" s="107"/>
      <c r="WYO268" s="107"/>
      <c r="WYP268" s="107"/>
      <c r="WYQ268" s="107"/>
      <c r="WYR268" s="107"/>
      <c r="WYS268" s="107"/>
      <c r="WYT268" s="107"/>
      <c r="WYU268" s="107"/>
      <c r="WYV268" s="107"/>
      <c r="WYW268" s="107"/>
      <c r="WYX268" s="107"/>
      <c r="WYY268" s="107"/>
      <c r="WYZ268" s="107"/>
      <c r="WZA268" s="107"/>
      <c r="WZB268" s="107"/>
      <c r="WZC268" s="107"/>
      <c r="WZD268" s="107"/>
      <c r="WZE268" s="107"/>
      <c r="WZF268" s="107"/>
      <c r="WZG268" s="107"/>
      <c r="WZH268" s="107"/>
      <c r="WZI268" s="107"/>
      <c r="WZJ268" s="107"/>
      <c r="WZK268" s="107"/>
      <c r="WZL268" s="107"/>
      <c r="WZM268" s="107"/>
      <c r="WZN268" s="107"/>
      <c r="WZO268" s="107"/>
      <c r="WZP268" s="107"/>
      <c r="WZQ268" s="107"/>
      <c r="WZR268" s="107"/>
      <c r="WZS268" s="107"/>
      <c r="WZT268" s="107"/>
      <c r="WZU268" s="107"/>
      <c r="WZV268" s="107"/>
      <c r="WZW268" s="107"/>
      <c r="WZX268" s="107"/>
      <c r="WZY268" s="107"/>
      <c r="WZZ268" s="107"/>
      <c r="XAA268" s="107"/>
      <c r="XAB268" s="107"/>
      <c r="XAC268" s="107"/>
      <c r="XAD268" s="107"/>
      <c r="XAE268" s="107"/>
      <c r="XAF268" s="107"/>
      <c r="XAG268" s="107"/>
      <c r="XAH268" s="107"/>
      <c r="XAI268" s="107"/>
      <c r="XAJ268" s="107"/>
      <c r="XAK268" s="107"/>
      <c r="XAL268" s="107"/>
      <c r="XAM268" s="107"/>
      <c r="XAN268" s="107"/>
      <c r="XAO268" s="107"/>
      <c r="XAP268" s="107"/>
      <c r="XAQ268" s="107"/>
      <c r="XAR268" s="107"/>
      <c r="XAS268" s="107"/>
      <c r="XAT268" s="107"/>
      <c r="XAU268" s="107"/>
      <c r="XAV268" s="107"/>
      <c r="XAW268" s="107"/>
      <c r="XAX268" s="107"/>
      <c r="XAY268" s="107"/>
      <c r="XAZ268" s="107"/>
      <c r="XBA268" s="107"/>
      <c r="XBB268" s="107"/>
      <c r="XBC268" s="107"/>
      <c r="XBD268" s="107"/>
      <c r="XBE268" s="107"/>
      <c r="XBF268" s="107"/>
      <c r="XBG268" s="107"/>
      <c r="XBH268" s="107"/>
      <c r="XBI268" s="107"/>
      <c r="XBJ268" s="107"/>
      <c r="XBK268" s="107"/>
      <c r="XBL268" s="107"/>
      <c r="XBM268" s="107"/>
      <c r="XBN268" s="107"/>
      <c r="XBO268" s="107"/>
      <c r="XBP268" s="107"/>
      <c r="XBQ268" s="107"/>
      <c r="XBR268" s="107"/>
      <c r="XBS268" s="107"/>
      <c r="XBT268" s="107"/>
      <c r="XBU268" s="107"/>
      <c r="XBV268" s="107"/>
      <c r="XBW268" s="107"/>
      <c r="XBX268" s="107"/>
      <c r="XBY268" s="107"/>
      <c r="XBZ268" s="107"/>
      <c r="XCA268" s="107"/>
      <c r="XCB268" s="107"/>
      <c r="XCC268" s="107"/>
      <c r="XCD268" s="107"/>
      <c r="XCE268" s="107"/>
      <c r="XCF268" s="107"/>
      <c r="XCG268" s="107"/>
      <c r="XCH268" s="107"/>
      <c r="XCI268" s="107"/>
      <c r="XCJ268" s="107"/>
      <c r="XCK268" s="107"/>
      <c r="XCL268" s="107"/>
      <c r="XCM268" s="107"/>
      <c r="XCN268" s="107"/>
      <c r="XCO268" s="107"/>
      <c r="XCP268" s="107"/>
      <c r="XCQ268" s="107"/>
      <c r="XCR268" s="107"/>
      <c r="XCS268" s="107"/>
      <c r="XCT268" s="107"/>
      <c r="XCU268" s="107"/>
      <c r="XCV268" s="107"/>
      <c r="XCW268" s="107"/>
      <c r="XCX268" s="107"/>
      <c r="XCY268" s="107"/>
      <c r="XCZ268" s="107"/>
      <c r="XDA268" s="107"/>
      <c r="XDB268" s="107"/>
      <c r="XDC268" s="107"/>
      <c r="XDD268" s="107"/>
      <c r="XDE268" s="107"/>
      <c r="XDF268" s="107"/>
      <c r="XDG268" s="107"/>
      <c r="XDH268" s="107"/>
      <c r="XDI268" s="107"/>
      <c r="XDJ268" s="107"/>
      <c r="XDK268" s="107"/>
      <c r="XDL268" s="107"/>
      <c r="XDM268" s="107"/>
      <c r="XDN268" s="107"/>
      <c r="XDO268" s="107"/>
      <c r="XDP268" s="107"/>
      <c r="XDQ268" s="107"/>
      <c r="XDR268" s="107"/>
      <c r="XDS268" s="107"/>
      <c r="XDT268" s="107"/>
      <c r="XDU268" s="107"/>
      <c r="XDV268" s="107"/>
      <c r="XDW268" s="107"/>
      <c r="XDX268" s="107"/>
      <c r="XDY268" s="107"/>
      <c r="XDZ268" s="107"/>
      <c r="XEA268" s="107"/>
      <c r="XEB268" s="107"/>
      <c r="XEC268" s="107"/>
      <c r="XED268" s="107"/>
      <c r="XEE268" s="107"/>
      <c r="XEF268" s="107"/>
      <c r="XEG268" s="107"/>
      <c r="XEH268" s="107"/>
      <c r="XEI268" s="107"/>
      <c r="XEJ268" s="107"/>
      <c r="XEK268" s="107"/>
      <c r="XEL268" s="107"/>
      <c r="XEM268" s="107"/>
      <c r="XEN268" s="107"/>
      <c r="XEO268" s="107"/>
      <c r="XEP268" s="107"/>
      <c r="XEQ268" s="107"/>
      <c r="XER268" s="107"/>
      <c r="XES268" s="107"/>
      <c r="XET268" s="107"/>
      <c r="XEU268" s="107"/>
      <c r="XEV268" s="107"/>
      <c r="XEW268" s="107"/>
    </row>
    <row r="269" spans="1:16377" x14ac:dyDescent="0.25">
      <c r="A269" s="176"/>
      <c r="B269" s="176"/>
      <c r="C269" s="226"/>
      <c r="D269" s="181"/>
      <c r="E269" s="229"/>
      <c r="F269" s="228"/>
      <c r="G269" s="230" t="s">
        <v>662</v>
      </c>
      <c r="H269" s="228"/>
      <c r="I269" s="228"/>
      <c r="J269" s="228"/>
      <c r="K269" s="228"/>
      <c r="L269" s="228"/>
      <c r="M269" s="228"/>
      <c r="N269" s="260" t="s">
        <v>662</v>
      </c>
      <c r="O269" s="228"/>
      <c r="P269" s="174"/>
      <c r="Q269" s="228"/>
      <c r="R269" s="230"/>
      <c r="S269" s="230"/>
      <c r="T269" s="176"/>
      <c r="AMD269" s="107"/>
      <c r="AME269" s="107"/>
      <c r="AMF269" s="107"/>
      <c r="AMG269" s="107"/>
      <c r="AMH269" s="107"/>
      <c r="AMI269" s="107"/>
      <c r="AMJ269" s="107"/>
      <c r="AMK269" s="107"/>
      <c r="AML269" s="107"/>
      <c r="AMM269" s="107"/>
      <c r="AMN269" s="107"/>
      <c r="AMO269" s="107"/>
      <c r="AMP269" s="107"/>
      <c r="AMQ269" s="107"/>
      <c r="AMR269" s="107"/>
      <c r="AMS269" s="107"/>
      <c r="AMT269" s="107"/>
      <c r="AMU269" s="107"/>
      <c r="AMV269" s="107"/>
      <c r="AMW269" s="107"/>
      <c r="AMX269" s="107"/>
      <c r="AMY269" s="107"/>
      <c r="AMZ269" s="107"/>
      <c r="ANA269" s="107"/>
      <c r="ANB269" s="107"/>
      <c r="ANC269" s="107"/>
      <c r="AND269" s="107"/>
      <c r="ANE269" s="107"/>
      <c r="ANF269" s="107"/>
      <c r="ANG269" s="107"/>
      <c r="ANH269" s="107"/>
      <c r="ANI269" s="107"/>
      <c r="ANJ269" s="107"/>
      <c r="ANK269" s="107"/>
      <c r="ANL269" s="107"/>
      <c r="ANM269" s="107"/>
      <c r="ANN269" s="107"/>
      <c r="ANO269" s="107"/>
      <c r="ANP269" s="107"/>
      <c r="ANQ269" s="107"/>
      <c r="ANR269" s="107"/>
      <c r="ANS269" s="107"/>
      <c r="ANT269" s="107"/>
      <c r="ANU269" s="107"/>
      <c r="ANV269" s="107"/>
      <c r="ANW269" s="107"/>
      <c r="ANX269" s="107"/>
      <c r="ANY269" s="107"/>
      <c r="ANZ269" s="107"/>
      <c r="AOA269" s="107"/>
      <c r="AOB269" s="107"/>
      <c r="AOC269" s="107"/>
      <c r="AOD269" s="107"/>
      <c r="AOE269" s="107"/>
      <c r="AOF269" s="107"/>
      <c r="AOG269" s="107"/>
      <c r="AOH269" s="107"/>
      <c r="AOI269" s="107"/>
      <c r="AOJ269" s="107"/>
      <c r="AOK269" s="107"/>
      <c r="AOL269" s="107"/>
      <c r="AOM269" s="107"/>
      <c r="AON269" s="107"/>
      <c r="AOO269" s="107"/>
      <c r="AOP269" s="107"/>
      <c r="AOQ269" s="107"/>
      <c r="AOR269" s="107"/>
      <c r="AOS269" s="107"/>
      <c r="AOT269" s="107"/>
      <c r="AOU269" s="107"/>
      <c r="AOV269" s="107"/>
      <c r="AOW269" s="107"/>
      <c r="AOX269" s="107"/>
      <c r="AOY269" s="107"/>
      <c r="AOZ269" s="107"/>
      <c r="APA269" s="107"/>
      <c r="APB269" s="107"/>
      <c r="APC269" s="107"/>
      <c r="APD269" s="107"/>
      <c r="APE269" s="107"/>
      <c r="APF269" s="107"/>
      <c r="APG269" s="107"/>
      <c r="APH269" s="107"/>
      <c r="API269" s="107"/>
      <c r="APJ269" s="107"/>
      <c r="APK269" s="107"/>
      <c r="APL269" s="107"/>
      <c r="APM269" s="107"/>
      <c r="APN269" s="107"/>
      <c r="APO269" s="107"/>
      <c r="APP269" s="107"/>
      <c r="APQ269" s="107"/>
      <c r="APR269" s="107"/>
      <c r="APS269" s="107"/>
      <c r="APT269" s="107"/>
      <c r="APU269" s="107"/>
      <c r="APV269" s="107"/>
      <c r="APW269" s="107"/>
      <c r="APX269" s="107"/>
      <c r="APY269" s="107"/>
      <c r="APZ269" s="107"/>
      <c r="AQA269" s="107"/>
      <c r="AQB269" s="107"/>
      <c r="AQC269" s="107"/>
      <c r="AQD269" s="107"/>
      <c r="AQE269" s="107"/>
      <c r="AQF269" s="107"/>
      <c r="AQG269" s="107"/>
      <c r="AQH269" s="107"/>
      <c r="AQI269" s="107"/>
      <c r="AQJ269" s="107"/>
      <c r="AQK269" s="107"/>
      <c r="AQL269" s="107"/>
      <c r="AQM269" s="107"/>
      <c r="AQN269" s="107"/>
      <c r="AQO269" s="107"/>
      <c r="AQP269" s="107"/>
      <c r="AQQ269" s="107"/>
      <c r="AQR269" s="107"/>
      <c r="AQS269" s="107"/>
      <c r="AQT269" s="107"/>
      <c r="AQU269" s="107"/>
      <c r="AQV269" s="107"/>
      <c r="AQW269" s="107"/>
      <c r="AQX269" s="107"/>
      <c r="AQY269" s="107"/>
      <c r="AQZ269" s="107"/>
      <c r="ARA269" s="107"/>
      <c r="ARB269" s="107"/>
      <c r="ARC269" s="107"/>
      <c r="ARD269" s="107"/>
      <c r="ARE269" s="107"/>
      <c r="ARF269" s="107"/>
      <c r="ARG269" s="107"/>
      <c r="ARH269" s="107"/>
      <c r="ARI269" s="107"/>
      <c r="ARJ269" s="107"/>
      <c r="ARK269" s="107"/>
      <c r="ARL269" s="107"/>
      <c r="ARM269" s="107"/>
      <c r="ARN269" s="107"/>
      <c r="ARO269" s="107"/>
      <c r="ARP269" s="107"/>
      <c r="ARQ269" s="107"/>
      <c r="ARR269" s="107"/>
      <c r="ARS269" s="107"/>
      <c r="ART269" s="107"/>
      <c r="ARU269" s="107"/>
      <c r="ARV269" s="107"/>
      <c r="ARW269" s="107"/>
      <c r="ARX269" s="107"/>
      <c r="ARY269" s="107"/>
      <c r="ARZ269" s="107"/>
      <c r="ASA269" s="107"/>
      <c r="ASB269" s="107"/>
      <c r="ASC269" s="107"/>
      <c r="ASD269" s="107"/>
      <c r="ASE269" s="107"/>
      <c r="ASF269" s="107"/>
      <c r="ASG269" s="107"/>
      <c r="ASH269" s="107"/>
      <c r="ASI269" s="107"/>
      <c r="ASJ269" s="107"/>
      <c r="ASK269" s="107"/>
      <c r="ASL269" s="107"/>
      <c r="ASM269" s="107"/>
      <c r="ASN269" s="107"/>
      <c r="ASO269" s="107"/>
      <c r="ASP269" s="107"/>
      <c r="ASQ269" s="107"/>
      <c r="ASR269" s="107"/>
      <c r="ASS269" s="107"/>
      <c r="AST269" s="107"/>
      <c r="ASU269" s="107"/>
      <c r="ASV269" s="107"/>
      <c r="ASW269" s="107"/>
      <c r="ASX269" s="107"/>
      <c r="ASY269" s="107"/>
      <c r="ASZ269" s="107"/>
      <c r="ATA269" s="107"/>
      <c r="ATB269" s="107"/>
      <c r="ATC269" s="107"/>
      <c r="ATD269" s="107"/>
      <c r="ATE269" s="107"/>
      <c r="ATF269" s="107"/>
      <c r="ATG269" s="107"/>
      <c r="ATH269" s="107"/>
      <c r="ATI269" s="107"/>
      <c r="ATJ269" s="107"/>
      <c r="ATK269" s="107"/>
      <c r="ATL269" s="107"/>
      <c r="ATM269" s="107"/>
      <c r="ATN269" s="107"/>
      <c r="ATO269" s="107"/>
      <c r="ATP269" s="107"/>
      <c r="ATQ269" s="107"/>
      <c r="ATR269" s="107"/>
      <c r="ATS269" s="107"/>
      <c r="ATT269" s="107"/>
      <c r="ATU269" s="107"/>
      <c r="ATV269" s="107"/>
      <c r="ATW269" s="107"/>
      <c r="ATX269" s="107"/>
      <c r="ATY269" s="107"/>
      <c r="ATZ269" s="107"/>
      <c r="AUA269" s="107"/>
      <c r="AUB269" s="107"/>
      <c r="AUC269" s="107"/>
      <c r="AUD269" s="107"/>
      <c r="AUE269" s="107"/>
      <c r="AUF269" s="107"/>
      <c r="AUG269" s="107"/>
      <c r="AUH269" s="107"/>
      <c r="AUI269" s="107"/>
      <c r="AUJ269" s="107"/>
      <c r="AUK269" s="107"/>
      <c r="AUL269" s="107"/>
      <c r="AUM269" s="107"/>
      <c r="AUN269" s="107"/>
      <c r="AUO269" s="107"/>
      <c r="AUP269" s="107"/>
      <c r="AUQ269" s="107"/>
      <c r="AUR269" s="107"/>
      <c r="AUS269" s="107"/>
      <c r="AUT269" s="107"/>
      <c r="AUU269" s="107"/>
      <c r="AUV269" s="107"/>
      <c r="AUW269" s="107"/>
      <c r="AUX269" s="107"/>
      <c r="AUY269" s="107"/>
      <c r="AUZ269" s="107"/>
      <c r="AVA269" s="107"/>
      <c r="AVB269" s="107"/>
      <c r="AVC269" s="107"/>
      <c r="AVD269" s="107"/>
      <c r="AVE269" s="107"/>
      <c r="AVF269" s="107"/>
      <c r="AVG269" s="107"/>
      <c r="AVH269" s="107"/>
      <c r="AVI269" s="107"/>
      <c r="AVJ269" s="107"/>
      <c r="AVK269" s="107"/>
      <c r="AVL269" s="107"/>
      <c r="AVM269" s="107"/>
      <c r="AVN269" s="107"/>
      <c r="AVO269" s="107"/>
      <c r="AVP269" s="107"/>
      <c r="AVQ269" s="107"/>
      <c r="AVR269" s="107"/>
      <c r="AVS269" s="107"/>
      <c r="AVT269" s="107"/>
      <c r="AVU269" s="107"/>
      <c r="AVV269" s="107"/>
      <c r="AVW269" s="107"/>
      <c r="AVX269" s="107"/>
      <c r="AVY269" s="107"/>
      <c r="AVZ269" s="107"/>
      <c r="AWA269" s="107"/>
      <c r="AWB269" s="107"/>
      <c r="AWC269" s="107"/>
      <c r="AWD269" s="107"/>
      <c r="AWE269" s="107"/>
      <c r="AWF269" s="107"/>
      <c r="AWG269" s="107"/>
      <c r="AWH269" s="107"/>
      <c r="AWI269" s="107"/>
      <c r="AWJ269" s="107"/>
      <c r="AWK269" s="107"/>
      <c r="AWL269" s="107"/>
      <c r="AWM269" s="107"/>
      <c r="AWN269" s="107"/>
      <c r="AWO269" s="107"/>
      <c r="AWP269" s="107"/>
      <c r="AWQ269" s="107"/>
      <c r="AWR269" s="107"/>
      <c r="AWS269" s="107"/>
      <c r="AWT269" s="107"/>
      <c r="AWU269" s="107"/>
      <c r="AWV269" s="107"/>
      <c r="AWW269" s="107"/>
      <c r="AWX269" s="107"/>
      <c r="AWY269" s="107"/>
      <c r="AWZ269" s="107"/>
      <c r="AXA269" s="107"/>
      <c r="AXB269" s="107"/>
      <c r="AXC269" s="107"/>
      <c r="AXD269" s="107"/>
      <c r="AXE269" s="107"/>
      <c r="AXF269" s="107"/>
      <c r="AXG269" s="107"/>
      <c r="AXH269" s="107"/>
      <c r="AXI269" s="107"/>
      <c r="AXJ269" s="107"/>
      <c r="AXK269" s="107"/>
      <c r="AXL269" s="107"/>
      <c r="AXM269" s="107"/>
      <c r="AXN269" s="107"/>
      <c r="AXO269" s="107"/>
      <c r="AXP269" s="107"/>
      <c r="AXQ269" s="107"/>
      <c r="AXR269" s="107"/>
      <c r="AXS269" s="107"/>
      <c r="AXT269" s="107"/>
      <c r="AXU269" s="107"/>
      <c r="AXV269" s="107"/>
      <c r="AXW269" s="107"/>
      <c r="AXX269" s="107"/>
      <c r="AXY269" s="107"/>
      <c r="AXZ269" s="107"/>
      <c r="AYA269" s="107"/>
      <c r="AYB269" s="107"/>
      <c r="AYC269" s="107"/>
      <c r="AYD269" s="107"/>
      <c r="AYE269" s="107"/>
      <c r="AYF269" s="107"/>
      <c r="AYG269" s="107"/>
      <c r="AYH269" s="107"/>
      <c r="AYI269" s="107"/>
      <c r="AYJ269" s="107"/>
      <c r="AYK269" s="107"/>
      <c r="AYL269" s="107"/>
      <c r="AYM269" s="107"/>
      <c r="AYN269" s="107"/>
      <c r="AYO269" s="107"/>
      <c r="AYP269" s="107"/>
      <c r="AYQ269" s="107"/>
      <c r="AYR269" s="107"/>
      <c r="AYS269" s="107"/>
      <c r="AYT269" s="107"/>
      <c r="AYU269" s="107"/>
      <c r="AYV269" s="107"/>
      <c r="AYW269" s="107"/>
      <c r="AYX269" s="107"/>
      <c r="AYY269" s="107"/>
      <c r="AYZ269" s="107"/>
      <c r="AZA269" s="107"/>
      <c r="AZB269" s="107"/>
      <c r="AZC269" s="107"/>
      <c r="AZD269" s="107"/>
      <c r="AZE269" s="107"/>
      <c r="AZF269" s="107"/>
      <c r="AZG269" s="107"/>
      <c r="AZH269" s="107"/>
      <c r="AZI269" s="107"/>
      <c r="AZJ269" s="107"/>
      <c r="AZK269" s="107"/>
      <c r="AZL269" s="107"/>
      <c r="AZM269" s="107"/>
      <c r="AZN269" s="107"/>
      <c r="AZO269" s="107"/>
      <c r="AZP269" s="107"/>
      <c r="AZQ269" s="107"/>
      <c r="AZR269" s="107"/>
      <c r="AZS269" s="107"/>
      <c r="AZT269" s="107"/>
      <c r="AZU269" s="107"/>
      <c r="AZV269" s="107"/>
      <c r="AZW269" s="107"/>
      <c r="AZX269" s="107"/>
      <c r="AZY269" s="107"/>
      <c r="AZZ269" s="107"/>
      <c r="BAA269" s="107"/>
      <c r="BAB269" s="107"/>
      <c r="BAC269" s="107"/>
      <c r="BAD269" s="107"/>
      <c r="BAE269" s="107"/>
      <c r="BAF269" s="107"/>
      <c r="BAG269" s="107"/>
      <c r="BAH269" s="107"/>
      <c r="BAI269" s="107"/>
      <c r="BAJ269" s="107"/>
      <c r="BAK269" s="107"/>
      <c r="BAL269" s="107"/>
      <c r="BAM269" s="107"/>
      <c r="BAN269" s="107"/>
      <c r="BAO269" s="107"/>
      <c r="BAP269" s="107"/>
      <c r="BAQ269" s="107"/>
      <c r="BAR269" s="107"/>
      <c r="BAS269" s="107"/>
      <c r="BAT269" s="107"/>
      <c r="BAU269" s="107"/>
      <c r="BAV269" s="107"/>
      <c r="BAW269" s="107"/>
      <c r="BAX269" s="107"/>
      <c r="BAY269" s="107"/>
      <c r="BAZ269" s="107"/>
      <c r="BBA269" s="107"/>
      <c r="BBB269" s="107"/>
      <c r="BBC269" s="107"/>
      <c r="BBD269" s="107"/>
      <c r="BBE269" s="107"/>
      <c r="BBF269" s="107"/>
      <c r="BBG269" s="107"/>
      <c r="BBH269" s="107"/>
      <c r="BBI269" s="107"/>
      <c r="BBJ269" s="107"/>
      <c r="BBK269" s="107"/>
      <c r="BBL269" s="107"/>
      <c r="BBM269" s="107"/>
      <c r="BBN269" s="107"/>
      <c r="BBO269" s="107"/>
      <c r="BBP269" s="107"/>
      <c r="BBQ269" s="107"/>
      <c r="BBR269" s="107"/>
      <c r="BBS269" s="107"/>
      <c r="BBT269" s="107"/>
      <c r="BBU269" s="107"/>
      <c r="BBV269" s="107"/>
      <c r="BBW269" s="107"/>
      <c r="BBX269" s="107"/>
      <c r="BBY269" s="107"/>
      <c r="BBZ269" s="107"/>
      <c r="BCA269" s="107"/>
      <c r="BCB269" s="107"/>
      <c r="BCC269" s="107"/>
      <c r="BCD269" s="107"/>
      <c r="BCE269" s="107"/>
      <c r="BCF269" s="107"/>
      <c r="BCG269" s="107"/>
      <c r="BCH269" s="107"/>
      <c r="BCI269" s="107"/>
      <c r="BCJ269" s="107"/>
      <c r="BCK269" s="107"/>
      <c r="BCL269" s="107"/>
      <c r="BCM269" s="107"/>
      <c r="BCN269" s="107"/>
      <c r="BCO269" s="107"/>
      <c r="BCP269" s="107"/>
      <c r="BCQ269" s="107"/>
      <c r="BCR269" s="107"/>
      <c r="BCS269" s="107"/>
      <c r="BCT269" s="107"/>
      <c r="BCU269" s="107"/>
      <c r="BCV269" s="107"/>
      <c r="BCW269" s="107"/>
      <c r="BCX269" s="107"/>
      <c r="BCY269" s="107"/>
      <c r="BCZ269" s="107"/>
      <c r="BDA269" s="107"/>
      <c r="BDB269" s="107"/>
      <c r="BDC269" s="107"/>
      <c r="BDD269" s="107"/>
      <c r="BDE269" s="107"/>
      <c r="BDF269" s="107"/>
      <c r="BDG269" s="107"/>
      <c r="BDH269" s="107"/>
      <c r="BDI269" s="107"/>
      <c r="BDJ269" s="107"/>
      <c r="BDK269" s="107"/>
      <c r="BDL269" s="107"/>
      <c r="BDM269" s="107"/>
      <c r="BDN269" s="107"/>
      <c r="BDO269" s="107"/>
      <c r="BDP269" s="107"/>
      <c r="BDQ269" s="107"/>
      <c r="BDR269" s="107"/>
      <c r="BDS269" s="107"/>
      <c r="BDT269" s="107"/>
      <c r="BDU269" s="107"/>
      <c r="BDV269" s="107"/>
      <c r="BDW269" s="107"/>
      <c r="BDX269" s="107"/>
      <c r="BDY269" s="107"/>
      <c r="BDZ269" s="107"/>
      <c r="BEA269" s="107"/>
      <c r="BEB269" s="107"/>
      <c r="BEC269" s="107"/>
      <c r="BED269" s="107"/>
      <c r="BEE269" s="107"/>
      <c r="BEF269" s="107"/>
      <c r="BEG269" s="107"/>
      <c r="BEH269" s="107"/>
      <c r="BEI269" s="107"/>
      <c r="BEJ269" s="107"/>
      <c r="BEK269" s="107"/>
      <c r="BEL269" s="107"/>
      <c r="BEM269" s="107"/>
      <c r="BEN269" s="107"/>
      <c r="BEO269" s="107"/>
      <c r="BEP269" s="107"/>
      <c r="BEQ269" s="107"/>
      <c r="BER269" s="107"/>
      <c r="BES269" s="107"/>
      <c r="BET269" s="107"/>
      <c r="BEU269" s="107"/>
      <c r="BEV269" s="107"/>
      <c r="BEW269" s="107"/>
      <c r="BEX269" s="107"/>
      <c r="BEY269" s="107"/>
      <c r="BEZ269" s="107"/>
      <c r="BFA269" s="107"/>
      <c r="BFB269" s="107"/>
      <c r="BFC269" s="107"/>
      <c r="BFD269" s="107"/>
      <c r="BFE269" s="107"/>
      <c r="BFF269" s="107"/>
      <c r="BFG269" s="107"/>
      <c r="BFH269" s="107"/>
      <c r="BFI269" s="107"/>
      <c r="BFJ269" s="107"/>
      <c r="BFK269" s="107"/>
      <c r="BFL269" s="107"/>
      <c r="BFM269" s="107"/>
      <c r="BFN269" s="107"/>
      <c r="BFO269" s="107"/>
      <c r="BFP269" s="107"/>
      <c r="BFQ269" s="107"/>
      <c r="BFR269" s="107"/>
      <c r="BFS269" s="107"/>
      <c r="BFT269" s="107"/>
      <c r="BFU269" s="107"/>
      <c r="BFV269" s="107"/>
      <c r="BFW269" s="107"/>
      <c r="BFX269" s="107"/>
      <c r="BFY269" s="107"/>
      <c r="BFZ269" s="107"/>
      <c r="BGA269" s="107"/>
      <c r="BGB269" s="107"/>
      <c r="BGC269" s="107"/>
      <c r="BGD269" s="107"/>
      <c r="BGE269" s="107"/>
      <c r="BGF269" s="107"/>
      <c r="BGG269" s="107"/>
      <c r="BGH269" s="107"/>
      <c r="BGI269" s="107"/>
      <c r="BGJ269" s="107"/>
      <c r="BGK269" s="107"/>
      <c r="BGL269" s="107"/>
      <c r="BGM269" s="107"/>
      <c r="BGN269" s="107"/>
      <c r="BGO269" s="107"/>
      <c r="BGP269" s="107"/>
      <c r="BGQ269" s="107"/>
      <c r="BGR269" s="107"/>
      <c r="BGS269" s="107"/>
      <c r="BGT269" s="107"/>
      <c r="BGU269" s="107"/>
      <c r="BGV269" s="107"/>
      <c r="BGW269" s="107"/>
      <c r="BGX269" s="107"/>
      <c r="BGY269" s="107"/>
      <c r="BGZ269" s="107"/>
      <c r="BHA269" s="107"/>
      <c r="BHB269" s="107"/>
      <c r="BHC269" s="107"/>
      <c r="BHD269" s="107"/>
      <c r="BHE269" s="107"/>
      <c r="BHF269" s="107"/>
      <c r="BHG269" s="107"/>
      <c r="BHH269" s="107"/>
      <c r="BHI269" s="107"/>
      <c r="BHJ269" s="107"/>
      <c r="BHK269" s="107"/>
      <c r="BHL269" s="107"/>
      <c r="BHM269" s="107"/>
      <c r="BHN269" s="107"/>
      <c r="BHO269" s="107"/>
      <c r="BHP269" s="107"/>
      <c r="BHQ269" s="107"/>
      <c r="BHR269" s="107"/>
      <c r="BHS269" s="107"/>
      <c r="BHT269" s="107"/>
      <c r="BHU269" s="107"/>
      <c r="BHV269" s="107"/>
      <c r="BHW269" s="107"/>
      <c r="BHX269" s="107"/>
      <c r="BHY269" s="107"/>
      <c r="BHZ269" s="107"/>
      <c r="BIA269" s="107"/>
      <c r="BIB269" s="107"/>
      <c r="BIC269" s="107"/>
      <c r="BID269" s="107"/>
      <c r="BIE269" s="107"/>
      <c r="BIF269" s="107"/>
      <c r="BIG269" s="107"/>
      <c r="BIH269" s="107"/>
      <c r="BII269" s="107"/>
      <c r="BIJ269" s="107"/>
      <c r="BIK269" s="107"/>
      <c r="BIL269" s="107"/>
      <c r="BIM269" s="107"/>
      <c r="BIN269" s="107"/>
      <c r="BIO269" s="107"/>
      <c r="BIP269" s="107"/>
      <c r="BIQ269" s="107"/>
      <c r="BIR269" s="107"/>
      <c r="BIS269" s="107"/>
      <c r="BIT269" s="107"/>
      <c r="BIU269" s="107"/>
      <c r="BIV269" s="107"/>
      <c r="BIW269" s="107"/>
      <c r="BIX269" s="107"/>
      <c r="BIY269" s="107"/>
      <c r="BIZ269" s="107"/>
      <c r="BJA269" s="107"/>
      <c r="BJB269" s="107"/>
      <c r="BJC269" s="107"/>
      <c r="BJD269" s="107"/>
      <c r="BJE269" s="107"/>
      <c r="BJF269" s="107"/>
      <c r="BJG269" s="107"/>
      <c r="BJH269" s="107"/>
      <c r="BJI269" s="107"/>
      <c r="BJJ269" s="107"/>
      <c r="BJK269" s="107"/>
      <c r="BJL269" s="107"/>
      <c r="BJM269" s="107"/>
      <c r="BJN269" s="107"/>
      <c r="BJO269" s="107"/>
      <c r="BJP269" s="107"/>
      <c r="BJQ269" s="107"/>
      <c r="BJR269" s="107"/>
      <c r="BJS269" s="107"/>
      <c r="BJT269" s="107"/>
      <c r="BJU269" s="107"/>
      <c r="BJV269" s="107"/>
      <c r="BJW269" s="107"/>
      <c r="BJX269" s="107"/>
      <c r="BJY269" s="107"/>
      <c r="BJZ269" s="107"/>
      <c r="BKA269" s="107"/>
      <c r="BKB269" s="107"/>
      <c r="BKC269" s="107"/>
      <c r="BKD269" s="107"/>
      <c r="BKE269" s="107"/>
      <c r="BKF269" s="107"/>
      <c r="BKG269" s="107"/>
      <c r="BKH269" s="107"/>
      <c r="BKI269" s="107"/>
      <c r="BKJ269" s="107"/>
      <c r="BKK269" s="107"/>
      <c r="BKL269" s="107"/>
      <c r="BKM269" s="107"/>
      <c r="BKN269" s="107"/>
      <c r="BKO269" s="107"/>
      <c r="BKP269" s="107"/>
      <c r="BKQ269" s="107"/>
      <c r="BKR269" s="107"/>
      <c r="BKS269" s="107"/>
      <c r="BKT269" s="107"/>
      <c r="BKU269" s="107"/>
      <c r="BKV269" s="107"/>
      <c r="BKW269" s="107"/>
      <c r="BKX269" s="107"/>
      <c r="BKY269" s="107"/>
      <c r="BKZ269" s="107"/>
      <c r="BLA269" s="107"/>
      <c r="BLB269" s="107"/>
      <c r="BLC269" s="107"/>
      <c r="BLD269" s="107"/>
      <c r="BLE269" s="107"/>
      <c r="BLF269" s="107"/>
      <c r="BLG269" s="107"/>
      <c r="BLH269" s="107"/>
      <c r="BLI269" s="107"/>
      <c r="BLJ269" s="107"/>
      <c r="BLK269" s="107"/>
      <c r="BLL269" s="107"/>
      <c r="BLM269" s="107"/>
      <c r="BLN269" s="107"/>
      <c r="BLO269" s="107"/>
      <c r="BLP269" s="107"/>
      <c r="BLQ269" s="107"/>
      <c r="BLR269" s="107"/>
      <c r="BLS269" s="107"/>
      <c r="BLT269" s="107"/>
      <c r="BLU269" s="107"/>
      <c r="BLV269" s="107"/>
      <c r="BLW269" s="107"/>
      <c r="BLX269" s="107"/>
      <c r="BLY269" s="107"/>
      <c r="BLZ269" s="107"/>
      <c r="BMA269" s="107"/>
      <c r="BMB269" s="107"/>
      <c r="BMC269" s="107"/>
      <c r="BMD269" s="107"/>
      <c r="BME269" s="107"/>
      <c r="BMF269" s="107"/>
      <c r="BMG269" s="107"/>
      <c r="BMH269" s="107"/>
      <c r="BMI269" s="107"/>
      <c r="BMJ269" s="107"/>
      <c r="BMK269" s="107"/>
      <c r="BML269" s="107"/>
      <c r="BMM269" s="107"/>
      <c r="BMN269" s="107"/>
      <c r="BMO269" s="107"/>
      <c r="BMP269" s="107"/>
      <c r="BMQ269" s="107"/>
      <c r="BMR269" s="107"/>
      <c r="BMS269" s="107"/>
      <c r="BMT269" s="107"/>
      <c r="BMU269" s="107"/>
      <c r="BMV269" s="107"/>
      <c r="BMW269" s="107"/>
      <c r="BMX269" s="107"/>
      <c r="BMY269" s="107"/>
      <c r="BMZ269" s="107"/>
      <c r="BNA269" s="107"/>
      <c r="BNB269" s="107"/>
      <c r="BNC269" s="107"/>
      <c r="BND269" s="107"/>
      <c r="BNE269" s="107"/>
      <c r="BNF269" s="107"/>
      <c r="BNG269" s="107"/>
      <c r="BNH269" s="107"/>
      <c r="BNI269" s="107"/>
      <c r="BNJ269" s="107"/>
      <c r="BNK269" s="107"/>
      <c r="BNL269" s="107"/>
      <c r="BNM269" s="107"/>
      <c r="BNN269" s="107"/>
      <c r="BNO269" s="107"/>
      <c r="BNP269" s="107"/>
      <c r="BNQ269" s="107"/>
      <c r="BNR269" s="107"/>
      <c r="BNS269" s="107"/>
      <c r="BNT269" s="107"/>
      <c r="BNU269" s="107"/>
      <c r="BNV269" s="107"/>
      <c r="BNW269" s="107"/>
      <c r="BNX269" s="107"/>
      <c r="BNY269" s="107"/>
      <c r="BNZ269" s="107"/>
      <c r="BOA269" s="107"/>
      <c r="BOB269" s="107"/>
      <c r="BOC269" s="107"/>
      <c r="BOD269" s="107"/>
      <c r="BOE269" s="107"/>
      <c r="BOF269" s="107"/>
      <c r="BOG269" s="107"/>
      <c r="BOH269" s="107"/>
      <c r="BOI269" s="107"/>
      <c r="BOJ269" s="107"/>
      <c r="BOK269" s="107"/>
      <c r="BOL269" s="107"/>
      <c r="BOM269" s="107"/>
      <c r="BON269" s="107"/>
      <c r="BOO269" s="107"/>
      <c r="BOP269" s="107"/>
      <c r="BOQ269" s="107"/>
      <c r="BOR269" s="107"/>
      <c r="BOS269" s="107"/>
      <c r="BOT269" s="107"/>
      <c r="BOU269" s="107"/>
      <c r="BOV269" s="107"/>
      <c r="BOW269" s="107"/>
      <c r="BOX269" s="107"/>
      <c r="BOY269" s="107"/>
      <c r="BOZ269" s="107"/>
      <c r="BPA269" s="107"/>
      <c r="BPB269" s="107"/>
      <c r="BPC269" s="107"/>
      <c r="BPD269" s="107"/>
      <c r="BPE269" s="107"/>
      <c r="BPF269" s="107"/>
      <c r="BPG269" s="107"/>
      <c r="BPH269" s="107"/>
      <c r="BPI269" s="107"/>
      <c r="BPJ269" s="107"/>
      <c r="BPK269" s="107"/>
      <c r="BPL269" s="107"/>
      <c r="BPM269" s="107"/>
      <c r="BPN269" s="107"/>
      <c r="BPO269" s="107"/>
      <c r="BPP269" s="107"/>
      <c r="BPQ269" s="107"/>
      <c r="BPR269" s="107"/>
      <c r="BPS269" s="107"/>
      <c r="BPT269" s="107"/>
      <c r="BPU269" s="107"/>
      <c r="BPV269" s="107"/>
      <c r="BPW269" s="107"/>
      <c r="BPX269" s="107"/>
      <c r="BPY269" s="107"/>
      <c r="BPZ269" s="107"/>
      <c r="BQA269" s="107"/>
      <c r="BQB269" s="107"/>
      <c r="BQC269" s="107"/>
      <c r="BQD269" s="107"/>
      <c r="BQE269" s="107"/>
      <c r="BQF269" s="107"/>
      <c r="BQG269" s="107"/>
      <c r="BQH269" s="107"/>
      <c r="BQI269" s="107"/>
      <c r="BQJ269" s="107"/>
      <c r="BQK269" s="107"/>
      <c r="BQL269" s="107"/>
      <c r="BQM269" s="107"/>
      <c r="BQN269" s="107"/>
      <c r="BQO269" s="107"/>
      <c r="BQP269" s="107"/>
      <c r="BQQ269" s="107"/>
      <c r="BQR269" s="107"/>
      <c r="BQS269" s="107"/>
      <c r="BQT269" s="107"/>
      <c r="BQU269" s="107"/>
      <c r="BQV269" s="107"/>
      <c r="BQW269" s="107"/>
      <c r="BQX269" s="107"/>
      <c r="BQY269" s="107"/>
      <c r="BQZ269" s="107"/>
      <c r="BRA269" s="107"/>
      <c r="BRB269" s="107"/>
      <c r="BRC269" s="107"/>
      <c r="BRD269" s="107"/>
      <c r="BRE269" s="107"/>
      <c r="BRF269" s="107"/>
      <c r="BRG269" s="107"/>
      <c r="BRH269" s="107"/>
      <c r="BRI269" s="107"/>
      <c r="BRJ269" s="107"/>
      <c r="BRK269" s="107"/>
      <c r="BRL269" s="107"/>
      <c r="BRM269" s="107"/>
      <c r="BRN269" s="107"/>
      <c r="BRO269" s="107"/>
      <c r="BRP269" s="107"/>
      <c r="BRQ269" s="107"/>
      <c r="BRR269" s="107"/>
      <c r="BRS269" s="107"/>
      <c r="BRT269" s="107"/>
      <c r="BRU269" s="107"/>
      <c r="BRV269" s="107"/>
      <c r="BRW269" s="107"/>
      <c r="BRX269" s="107"/>
      <c r="BRY269" s="107"/>
      <c r="BRZ269" s="107"/>
      <c r="BSA269" s="107"/>
      <c r="BSB269" s="107"/>
      <c r="BSC269" s="107"/>
      <c r="BSD269" s="107"/>
      <c r="BSE269" s="107"/>
      <c r="BSF269" s="107"/>
      <c r="BSG269" s="107"/>
      <c r="BSH269" s="107"/>
      <c r="BSI269" s="107"/>
      <c r="BSJ269" s="107"/>
      <c r="BSK269" s="107"/>
      <c r="BSL269" s="107"/>
      <c r="BSM269" s="107"/>
      <c r="BSN269" s="107"/>
      <c r="BSO269" s="107"/>
      <c r="BSP269" s="107"/>
      <c r="BSQ269" s="107"/>
      <c r="BSR269" s="107"/>
      <c r="BSS269" s="107"/>
      <c r="BST269" s="107"/>
      <c r="BSU269" s="107"/>
      <c r="BSV269" s="107"/>
      <c r="BSW269" s="107"/>
      <c r="BSX269" s="107"/>
      <c r="BSY269" s="107"/>
      <c r="BSZ269" s="107"/>
      <c r="BTA269" s="107"/>
      <c r="BTB269" s="107"/>
      <c r="BTC269" s="107"/>
      <c r="BTD269" s="107"/>
      <c r="BTE269" s="107"/>
      <c r="BTF269" s="107"/>
      <c r="BTG269" s="107"/>
      <c r="BTH269" s="107"/>
      <c r="BTI269" s="107"/>
      <c r="BTJ269" s="107"/>
      <c r="BTK269" s="107"/>
      <c r="BTL269" s="107"/>
      <c r="BTM269" s="107"/>
      <c r="BTN269" s="107"/>
      <c r="BTO269" s="107"/>
      <c r="BTP269" s="107"/>
      <c r="BTQ269" s="107"/>
      <c r="BTR269" s="107"/>
      <c r="BTS269" s="107"/>
      <c r="BTT269" s="107"/>
      <c r="BTU269" s="107"/>
      <c r="BTV269" s="107"/>
      <c r="BTW269" s="107"/>
      <c r="BTX269" s="107"/>
      <c r="BTY269" s="107"/>
      <c r="BTZ269" s="107"/>
      <c r="BUA269" s="107"/>
      <c r="BUB269" s="107"/>
      <c r="BUC269" s="107"/>
      <c r="BUD269" s="107"/>
      <c r="BUE269" s="107"/>
      <c r="BUF269" s="107"/>
      <c r="BUG269" s="107"/>
      <c r="BUH269" s="107"/>
      <c r="BUI269" s="107"/>
      <c r="BUJ269" s="107"/>
      <c r="BUK269" s="107"/>
      <c r="BUL269" s="107"/>
      <c r="BUM269" s="107"/>
      <c r="BUN269" s="107"/>
      <c r="BUO269" s="107"/>
      <c r="BUP269" s="107"/>
      <c r="BUQ269" s="107"/>
      <c r="BUR269" s="107"/>
      <c r="BUS269" s="107"/>
      <c r="BUT269" s="107"/>
      <c r="BUU269" s="107"/>
      <c r="BUV269" s="107"/>
      <c r="BUW269" s="107"/>
      <c r="BUX269" s="107"/>
      <c r="BUY269" s="107"/>
      <c r="BUZ269" s="107"/>
      <c r="BVA269" s="107"/>
      <c r="BVB269" s="107"/>
      <c r="BVC269" s="107"/>
      <c r="BVD269" s="107"/>
      <c r="BVE269" s="107"/>
      <c r="BVF269" s="107"/>
      <c r="BVG269" s="107"/>
      <c r="BVH269" s="107"/>
      <c r="BVI269" s="107"/>
      <c r="BVJ269" s="107"/>
      <c r="BVK269" s="107"/>
      <c r="BVL269" s="107"/>
      <c r="BVM269" s="107"/>
      <c r="BVN269" s="107"/>
      <c r="BVO269" s="107"/>
      <c r="BVP269" s="107"/>
      <c r="BVQ269" s="107"/>
      <c r="BVR269" s="107"/>
      <c r="BVS269" s="107"/>
      <c r="BVT269" s="107"/>
      <c r="BVU269" s="107"/>
      <c r="BVV269" s="107"/>
      <c r="BVW269" s="107"/>
      <c r="BVX269" s="107"/>
      <c r="BVY269" s="107"/>
      <c r="BVZ269" s="107"/>
      <c r="BWA269" s="107"/>
      <c r="BWB269" s="107"/>
      <c r="BWC269" s="107"/>
      <c r="BWD269" s="107"/>
      <c r="BWE269" s="107"/>
      <c r="BWF269" s="107"/>
      <c r="BWG269" s="107"/>
      <c r="BWH269" s="107"/>
      <c r="BWI269" s="107"/>
      <c r="BWJ269" s="107"/>
      <c r="BWK269" s="107"/>
      <c r="BWL269" s="107"/>
      <c r="BWM269" s="107"/>
      <c r="BWN269" s="107"/>
      <c r="BWO269" s="107"/>
      <c r="BWP269" s="107"/>
      <c r="BWQ269" s="107"/>
      <c r="BWR269" s="107"/>
      <c r="BWS269" s="107"/>
      <c r="BWT269" s="107"/>
      <c r="BWU269" s="107"/>
      <c r="BWV269" s="107"/>
      <c r="BWW269" s="107"/>
      <c r="BWX269" s="107"/>
      <c r="BWY269" s="107"/>
      <c r="BWZ269" s="107"/>
      <c r="BXA269" s="107"/>
      <c r="BXB269" s="107"/>
      <c r="BXC269" s="107"/>
      <c r="BXD269" s="107"/>
      <c r="BXE269" s="107"/>
      <c r="BXF269" s="107"/>
      <c r="BXG269" s="107"/>
      <c r="BXH269" s="107"/>
      <c r="BXI269" s="107"/>
      <c r="BXJ269" s="107"/>
      <c r="BXK269" s="107"/>
      <c r="BXL269" s="107"/>
      <c r="BXM269" s="107"/>
      <c r="BXN269" s="107"/>
      <c r="BXO269" s="107"/>
      <c r="BXP269" s="107"/>
      <c r="BXQ269" s="107"/>
      <c r="BXR269" s="107"/>
      <c r="BXS269" s="107"/>
      <c r="BXT269" s="107"/>
      <c r="BXU269" s="107"/>
      <c r="BXV269" s="107"/>
      <c r="BXW269" s="107"/>
      <c r="BXX269" s="107"/>
      <c r="BXY269" s="107"/>
      <c r="BXZ269" s="107"/>
      <c r="BYA269" s="107"/>
      <c r="BYB269" s="107"/>
      <c r="BYC269" s="107"/>
      <c r="BYD269" s="107"/>
      <c r="BYE269" s="107"/>
      <c r="BYF269" s="107"/>
      <c r="BYG269" s="107"/>
      <c r="BYH269" s="107"/>
      <c r="BYI269" s="107"/>
      <c r="BYJ269" s="107"/>
      <c r="BYK269" s="107"/>
      <c r="BYL269" s="107"/>
      <c r="BYM269" s="107"/>
      <c r="BYN269" s="107"/>
      <c r="BYO269" s="107"/>
      <c r="BYP269" s="107"/>
      <c r="BYQ269" s="107"/>
      <c r="BYR269" s="107"/>
      <c r="BYS269" s="107"/>
      <c r="BYT269" s="107"/>
      <c r="BYU269" s="107"/>
      <c r="BYV269" s="107"/>
      <c r="BYW269" s="107"/>
      <c r="BYX269" s="107"/>
      <c r="BYY269" s="107"/>
      <c r="BYZ269" s="107"/>
      <c r="BZA269" s="107"/>
      <c r="BZB269" s="107"/>
      <c r="BZC269" s="107"/>
      <c r="BZD269" s="107"/>
      <c r="BZE269" s="107"/>
      <c r="BZF269" s="107"/>
      <c r="BZG269" s="107"/>
      <c r="BZH269" s="107"/>
      <c r="BZI269" s="107"/>
      <c r="BZJ269" s="107"/>
      <c r="BZK269" s="107"/>
      <c r="BZL269" s="107"/>
      <c r="BZM269" s="107"/>
      <c r="BZN269" s="107"/>
      <c r="BZO269" s="107"/>
      <c r="BZP269" s="107"/>
      <c r="BZQ269" s="107"/>
      <c r="BZR269" s="107"/>
      <c r="BZS269" s="107"/>
      <c r="BZT269" s="107"/>
      <c r="BZU269" s="107"/>
      <c r="BZV269" s="107"/>
      <c r="BZW269" s="107"/>
      <c r="BZX269" s="107"/>
      <c r="BZY269" s="107"/>
      <c r="BZZ269" s="107"/>
      <c r="CAA269" s="107"/>
      <c r="CAB269" s="107"/>
      <c r="CAC269" s="107"/>
      <c r="CAD269" s="107"/>
      <c r="CAE269" s="107"/>
      <c r="CAF269" s="107"/>
      <c r="CAG269" s="107"/>
      <c r="CAH269" s="107"/>
      <c r="CAI269" s="107"/>
      <c r="CAJ269" s="107"/>
      <c r="CAK269" s="107"/>
      <c r="CAL269" s="107"/>
      <c r="CAM269" s="107"/>
      <c r="CAN269" s="107"/>
      <c r="CAO269" s="107"/>
      <c r="CAP269" s="107"/>
      <c r="CAQ269" s="107"/>
      <c r="CAR269" s="107"/>
      <c r="CAS269" s="107"/>
      <c r="CAT269" s="107"/>
      <c r="CAU269" s="107"/>
      <c r="CAV269" s="107"/>
      <c r="CAW269" s="107"/>
      <c r="CAX269" s="107"/>
      <c r="CAY269" s="107"/>
      <c r="CAZ269" s="107"/>
      <c r="CBA269" s="107"/>
      <c r="CBB269" s="107"/>
      <c r="CBC269" s="107"/>
      <c r="CBD269" s="107"/>
      <c r="CBE269" s="107"/>
      <c r="CBF269" s="107"/>
      <c r="CBG269" s="107"/>
      <c r="CBH269" s="107"/>
      <c r="CBI269" s="107"/>
      <c r="CBJ269" s="107"/>
      <c r="CBK269" s="107"/>
      <c r="CBL269" s="107"/>
      <c r="CBM269" s="107"/>
      <c r="CBN269" s="107"/>
      <c r="CBO269" s="107"/>
      <c r="CBP269" s="107"/>
      <c r="CBQ269" s="107"/>
      <c r="CBR269" s="107"/>
      <c r="CBS269" s="107"/>
      <c r="CBT269" s="107"/>
      <c r="CBU269" s="107"/>
      <c r="CBV269" s="107"/>
      <c r="CBW269" s="107"/>
      <c r="CBX269" s="107"/>
      <c r="CBY269" s="107"/>
      <c r="CBZ269" s="107"/>
      <c r="CCA269" s="107"/>
      <c r="CCB269" s="107"/>
      <c r="CCC269" s="107"/>
      <c r="CCD269" s="107"/>
      <c r="CCE269" s="107"/>
      <c r="CCF269" s="107"/>
      <c r="CCG269" s="107"/>
      <c r="CCH269" s="107"/>
      <c r="CCI269" s="107"/>
      <c r="CCJ269" s="107"/>
      <c r="CCK269" s="107"/>
      <c r="CCL269" s="107"/>
      <c r="CCM269" s="107"/>
      <c r="CCN269" s="107"/>
      <c r="CCO269" s="107"/>
      <c r="CCP269" s="107"/>
      <c r="CCQ269" s="107"/>
      <c r="CCR269" s="107"/>
      <c r="CCS269" s="107"/>
      <c r="CCT269" s="107"/>
      <c r="CCU269" s="107"/>
      <c r="CCV269" s="107"/>
      <c r="CCW269" s="107"/>
      <c r="CCX269" s="107"/>
      <c r="CCY269" s="107"/>
      <c r="CCZ269" s="107"/>
      <c r="CDA269" s="107"/>
      <c r="CDB269" s="107"/>
      <c r="CDC269" s="107"/>
      <c r="CDD269" s="107"/>
      <c r="CDE269" s="107"/>
      <c r="CDF269" s="107"/>
      <c r="CDG269" s="107"/>
      <c r="CDH269" s="107"/>
      <c r="CDI269" s="107"/>
      <c r="CDJ269" s="107"/>
      <c r="CDK269" s="107"/>
      <c r="CDL269" s="107"/>
      <c r="CDM269" s="107"/>
      <c r="CDN269" s="107"/>
      <c r="CDO269" s="107"/>
      <c r="CDP269" s="107"/>
      <c r="CDQ269" s="107"/>
      <c r="CDR269" s="107"/>
      <c r="CDS269" s="107"/>
      <c r="CDT269" s="107"/>
      <c r="CDU269" s="107"/>
      <c r="CDV269" s="107"/>
      <c r="CDW269" s="107"/>
      <c r="CDX269" s="107"/>
      <c r="CDY269" s="107"/>
      <c r="CDZ269" s="107"/>
      <c r="CEA269" s="107"/>
      <c r="CEB269" s="107"/>
      <c r="CEC269" s="107"/>
      <c r="CED269" s="107"/>
      <c r="CEE269" s="107"/>
      <c r="CEF269" s="107"/>
      <c r="CEG269" s="107"/>
      <c r="CEH269" s="107"/>
      <c r="CEI269" s="107"/>
      <c r="CEJ269" s="107"/>
      <c r="CEK269" s="107"/>
      <c r="CEL269" s="107"/>
      <c r="CEM269" s="107"/>
      <c r="CEN269" s="107"/>
      <c r="CEO269" s="107"/>
      <c r="CEP269" s="107"/>
      <c r="CEQ269" s="107"/>
      <c r="CER269" s="107"/>
      <c r="CES269" s="107"/>
      <c r="CET269" s="107"/>
      <c r="CEU269" s="107"/>
      <c r="CEV269" s="107"/>
      <c r="CEW269" s="107"/>
      <c r="CEX269" s="107"/>
      <c r="CEY269" s="107"/>
      <c r="CEZ269" s="107"/>
      <c r="CFA269" s="107"/>
      <c r="CFB269" s="107"/>
      <c r="CFC269" s="107"/>
      <c r="CFD269" s="107"/>
      <c r="CFE269" s="107"/>
      <c r="CFF269" s="107"/>
      <c r="CFG269" s="107"/>
      <c r="CFH269" s="107"/>
      <c r="CFI269" s="107"/>
      <c r="CFJ269" s="107"/>
      <c r="CFK269" s="107"/>
      <c r="CFL269" s="107"/>
      <c r="CFM269" s="107"/>
      <c r="CFN269" s="107"/>
      <c r="CFO269" s="107"/>
      <c r="CFP269" s="107"/>
      <c r="CFQ269" s="107"/>
      <c r="CFR269" s="107"/>
      <c r="CFS269" s="107"/>
      <c r="CFT269" s="107"/>
      <c r="CFU269" s="107"/>
      <c r="CFV269" s="107"/>
      <c r="CFW269" s="107"/>
      <c r="CFX269" s="107"/>
      <c r="CFY269" s="107"/>
      <c r="CFZ269" s="107"/>
      <c r="CGA269" s="107"/>
      <c r="CGB269" s="107"/>
      <c r="CGC269" s="107"/>
      <c r="CGD269" s="107"/>
      <c r="CGE269" s="107"/>
      <c r="CGF269" s="107"/>
      <c r="CGG269" s="107"/>
      <c r="CGH269" s="107"/>
      <c r="CGI269" s="107"/>
      <c r="CGJ269" s="107"/>
      <c r="CGK269" s="107"/>
      <c r="CGL269" s="107"/>
      <c r="CGM269" s="107"/>
      <c r="CGN269" s="107"/>
      <c r="CGO269" s="107"/>
      <c r="CGP269" s="107"/>
      <c r="CGQ269" s="107"/>
      <c r="CGR269" s="107"/>
      <c r="CGS269" s="107"/>
      <c r="CGT269" s="107"/>
      <c r="CGU269" s="107"/>
      <c r="CGV269" s="107"/>
      <c r="CGW269" s="107"/>
      <c r="CGX269" s="107"/>
      <c r="CGY269" s="107"/>
      <c r="CGZ269" s="107"/>
      <c r="CHA269" s="107"/>
      <c r="CHB269" s="107"/>
      <c r="CHC269" s="107"/>
      <c r="CHD269" s="107"/>
      <c r="CHE269" s="107"/>
      <c r="CHF269" s="107"/>
      <c r="CHG269" s="107"/>
      <c r="CHH269" s="107"/>
      <c r="CHI269" s="107"/>
      <c r="CHJ269" s="107"/>
      <c r="CHK269" s="107"/>
      <c r="CHL269" s="107"/>
      <c r="CHM269" s="107"/>
      <c r="CHN269" s="107"/>
      <c r="CHO269" s="107"/>
      <c r="CHP269" s="107"/>
      <c r="CHQ269" s="107"/>
      <c r="CHR269" s="107"/>
      <c r="CHS269" s="107"/>
      <c r="CHT269" s="107"/>
      <c r="CHU269" s="107"/>
      <c r="CHV269" s="107"/>
      <c r="CHW269" s="107"/>
      <c r="CHX269" s="107"/>
      <c r="CHY269" s="107"/>
      <c r="CHZ269" s="107"/>
      <c r="CIA269" s="107"/>
      <c r="CIB269" s="107"/>
      <c r="CIC269" s="107"/>
      <c r="CID269" s="107"/>
      <c r="CIE269" s="107"/>
      <c r="CIF269" s="107"/>
      <c r="CIG269" s="107"/>
      <c r="CIH269" s="107"/>
      <c r="CII269" s="107"/>
      <c r="CIJ269" s="107"/>
      <c r="CIK269" s="107"/>
      <c r="CIL269" s="107"/>
      <c r="CIM269" s="107"/>
      <c r="CIN269" s="107"/>
      <c r="CIO269" s="107"/>
      <c r="CIP269" s="107"/>
      <c r="CIQ269" s="107"/>
      <c r="CIR269" s="107"/>
      <c r="CIS269" s="107"/>
      <c r="CIT269" s="107"/>
      <c r="CIU269" s="107"/>
      <c r="CIV269" s="107"/>
      <c r="CIW269" s="107"/>
      <c r="CIX269" s="107"/>
      <c r="CIY269" s="107"/>
      <c r="CIZ269" s="107"/>
      <c r="CJA269" s="107"/>
      <c r="CJB269" s="107"/>
      <c r="CJC269" s="107"/>
      <c r="CJD269" s="107"/>
      <c r="CJE269" s="107"/>
      <c r="CJF269" s="107"/>
      <c r="CJG269" s="107"/>
      <c r="CJH269" s="107"/>
      <c r="CJI269" s="107"/>
      <c r="CJJ269" s="107"/>
      <c r="CJK269" s="107"/>
      <c r="CJL269" s="107"/>
      <c r="CJM269" s="107"/>
      <c r="CJN269" s="107"/>
      <c r="CJO269" s="107"/>
      <c r="CJP269" s="107"/>
      <c r="CJQ269" s="107"/>
      <c r="CJR269" s="107"/>
      <c r="CJS269" s="107"/>
      <c r="CJT269" s="107"/>
      <c r="CJU269" s="107"/>
      <c r="CJV269" s="107"/>
      <c r="CJW269" s="107"/>
      <c r="CJX269" s="107"/>
      <c r="CJY269" s="107"/>
      <c r="CJZ269" s="107"/>
      <c r="CKA269" s="107"/>
      <c r="CKB269" s="107"/>
      <c r="CKC269" s="107"/>
      <c r="CKD269" s="107"/>
      <c r="CKE269" s="107"/>
      <c r="CKF269" s="107"/>
      <c r="CKG269" s="107"/>
      <c r="CKH269" s="107"/>
      <c r="CKI269" s="107"/>
      <c r="CKJ269" s="107"/>
      <c r="CKK269" s="107"/>
      <c r="CKL269" s="107"/>
      <c r="CKM269" s="107"/>
      <c r="CKN269" s="107"/>
      <c r="CKO269" s="107"/>
      <c r="CKP269" s="107"/>
      <c r="CKQ269" s="107"/>
      <c r="CKR269" s="107"/>
      <c r="CKS269" s="107"/>
      <c r="CKT269" s="107"/>
      <c r="CKU269" s="107"/>
      <c r="CKV269" s="107"/>
      <c r="CKW269" s="107"/>
      <c r="CKX269" s="107"/>
      <c r="CKY269" s="107"/>
      <c r="CKZ269" s="107"/>
      <c r="CLA269" s="107"/>
      <c r="CLB269" s="107"/>
      <c r="CLC269" s="107"/>
      <c r="CLD269" s="107"/>
      <c r="CLE269" s="107"/>
      <c r="CLF269" s="107"/>
      <c r="CLG269" s="107"/>
      <c r="CLH269" s="107"/>
      <c r="CLI269" s="107"/>
      <c r="CLJ269" s="107"/>
      <c r="CLK269" s="107"/>
      <c r="CLL269" s="107"/>
      <c r="CLM269" s="107"/>
      <c r="CLN269" s="107"/>
      <c r="CLO269" s="107"/>
      <c r="CLP269" s="107"/>
      <c r="CLQ269" s="107"/>
      <c r="CLR269" s="107"/>
      <c r="CLS269" s="107"/>
      <c r="CLT269" s="107"/>
      <c r="CLU269" s="107"/>
      <c r="CLV269" s="107"/>
      <c r="CLW269" s="107"/>
      <c r="CLX269" s="107"/>
      <c r="CLY269" s="107"/>
      <c r="CLZ269" s="107"/>
      <c r="CMA269" s="107"/>
      <c r="CMB269" s="107"/>
      <c r="CMC269" s="107"/>
      <c r="CMD269" s="107"/>
      <c r="CME269" s="107"/>
      <c r="CMF269" s="107"/>
      <c r="CMG269" s="107"/>
      <c r="CMH269" s="107"/>
      <c r="CMI269" s="107"/>
      <c r="CMJ269" s="107"/>
      <c r="CMK269" s="107"/>
      <c r="CML269" s="107"/>
      <c r="CMM269" s="107"/>
      <c r="CMN269" s="107"/>
      <c r="CMO269" s="107"/>
      <c r="CMP269" s="107"/>
      <c r="CMQ269" s="107"/>
      <c r="CMR269" s="107"/>
      <c r="CMS269" s="107"/>
      <c r="CMT269" s="107"/>
      <c r="CMU269" s="107"/>
      <c r="CMV269" s="107"/>
      <c r="CMW269" s="107"/>
      <c r="CMX269" s="107"/>
      <c r="CMY269" s="107"/>
      <c r="CMZ269" s="107"/>
      <c r="CNA269" s="107"/>
      <c r="CNB269" s="107"/>
      <c r="CNC269" s="107"/>
      <c r="CND269" s="107"/>
      <c r="CNE269" s="107"/>
      <c r="CNF269" s="107"/>
      <c r="CNG269" s="107"/>
      <c r="CNH269" s="107"/>
      <c r="CNI269" s="107"/>
      <c r="CNJ269" s="107"/>
      <c r="CNK269" s="107"/>
      <c r="CNL269" s="107"/>
      <c r="CNM269" s="107"/>
      <c r="CNN269" s="107"/>
      <c r="CNO269" s="107"/>
      <c r="CNP269" s="107"/>
      <c r="CNQ269" s="107"/>
      <c r="CNR269" s="107"/>
      <c r="CNS269" s="107"/>
      <c r="CNT269" s="107"/>
      <c r="CNU269" s="107"/>
      <c r="CNV269" s="107"/>
      <c r="CNW269" s="107"/>
      <c r="CNX269" s="107"/>
      <c r="CNY269" s="107"/>
      <c r="CNZ269" s="107"/>
      <c r="COA269" s="107"/>
      <c r="COB269" s="107"/>
      <c r="COC269" s="107"/>
      <c r="COD269" s="107"/>
      <c r="COE269" s="107"/>
      <c r="COF269" s="107"/>
      <c r="COG269" s="107"/>
      <c r="COH269" s="107"/>
      <c r="COI269" s="107"/>
      <c r="COJ269" s="107"/>
      <c r="COK269" s="107"/>
      <c r="COL269" s="107"/>
      <c r="COM269" s="107"/>
      <c r="CON269" s="107"/>
      <c r="COO269" s="107"/>
      <c r="COP269" s="107"/>
      <c r="COQ269" s="107"/>
      <c r="COR269" s="107"/>
      <c r="COS269" s="107"/>
      <c r="COT269" s="107"/>
      <c r="COU269" s="107"/>
      <c r="COV269" s="107"/>
      <c r="COW269" s="107"/>
      <c r="COX269" s="107"/>
      <c r="COY269" s="107"/>
      <c r="COZ269" s="107"/>
      <c r="CPA269" s="107"/>
      <c r="CPB269" s="107"/>
      <c r="CPC269" s="107"/>
      <c r="CPD269" s="107"/>
      <c r="CPE269" s="107"/>
      <c r="CPF269" s="107"/>
      <c r="CPG269" s="107"/>
      <c r="CPH269" s="107"/>
      <c r="CPI269" s="107"/>
      <c r="CPJ269" s="107"/>
      <c r="CPK269" s="107"/>
      <c r="CPL269" s="107"/>
      <c r="CPM269" s="107"/>
      <c r="CPN269" s="107"/>
      <c r="CPO269" s="107"/>
      <c r="CPP269" s="107"/>
      <c r="CPQ269" s="107"/>
      <c r="CPR269" s="107"/>
      <c r="CPS269" s="107"/>
      <c r="CPT269" s="107"/>
      <c r="CPU269" s="107"/>
      <c r="CPV269" s="107"/>
      <c r="CPW269" s="107"/>
      <c r="CPX269" s="107"/>
      <c r="CPY269" s="107"/>
      <c r="CPZ269" s="107"/>
      <c r="CQA269" s="107"/>
      <c r="CQB269" s="107"/>
      <c r="CQC269" s="107"/>
      <c r="CQD269" s="107"/>
      <c r="CQE269" s="107"/>
      <c r="CQF269" s="107"/>
      <c r="CQG269" s="107"/>
      <c r="CQH269" s="107"/>
      <c r="CQI269" s="107"/>
      <c r="CQJ269" s="107"/>
      <c r="CQK269" s="107"/>
      <c r="CQL269" s="107"/>
      <c r="CQM269" s="107"/>
      <c r="CQN269" s="107"/>
      <c r="CQO269" s="107"/>
      <c r="CQP269" s="107"/>
      <c r="CQQ269" s="107"/>
      <c r="CQR269" s="107"/>
      <c r="CQS269" s="107"/>
      <c r="CQT269" s="107"/>
      <c r="CQU269" s="107"/>
      <c r="CQV269" s="107"/>
      <c r="CQW269" s="107"/>
      <c r="CQX269" s="107"/>
      <c r="CQY269" s="107"/>
      <c r="CQZ269" s="107"/>
      <c r="CRA269" s="107"/>
      <c r="CRB269" s="107"/>
      <c r="CRC269" s="107"/>
      <c r="CRD269" s="107"/>
      <c r="CRE269" s="107"/>
      <c r="CRF269" s="107"/>
      <c r="CRG269" s="107"/>
      <c r="CRH269" s="107"/>
      <c r="CRI269" s="107"/>
      <c r="CRJ269" s="107"/>
      <c r="CRK269" s="107"/>
      <c r="CRL269" s="107"/>
      <c r="CRM269" s="107"/>
      <c r="CRN269" s="107"/>
      <c r="CRO269" s="107"/>
      <c r="CRP269" s="107"/>
      <c r="CRQ269" s="107"/>
      <c r="CRR269" s="107"/>
      <c r="CRS269" s="107"/>
      <c r="CRT269" s="107"/>
      <c r="CRU269" s="107"/>
      <c r="CRV269" s="107"/>
      <c r="CRW269" s="107"/>
      <c r="CRX269" s="107"/>
      <c r="CRY269" s="107"/>
      <c r="CRZ269" s="107"/>
      <c r="CSA269" s="107"/>
      <c r="CSB269" s="107"/>
      <c r="CSC269" s="107"/>
      <c r="CSD269" s="107"/>
      <c r="CSE269" s="107"/>
      <c r="CSF269" s="107"/>
      <c r="CSG269" s="107"/>
      <c r="CSH269" s="107"/>
      <c r="CSI269" s="107"/>
      <c r="CSJ269" s="107"/>
      <c r="CSK269" s="107"/>
      <c r="CSL269" s="107"/>
      <c r="CSM269" s="107"/>
      <c r="CSN269" s="107"/>
      <c r="CSO269" s="107"/>
      <c r="CSP269" s="107"/>
      <c r="CSQ269" s="107"/>
      <c r="CSR269" s="107"/>
      <c r="CSS269" s="107"/>
      <c r="CST269" s="107"/>
      <c r="CSU269" s="107"/>
      <c r="CSV269" s="107"/>
      <c r="CSW269" s="107"/>
      <c r="CSX269" s="107"/>
      <c r="CSY269" s="107"/>
      <c r="CSZ269" s="107"/>
      <c r="CTA269" s="107"/>
      <c r="CTB269" s="107"/>
      <c r="CTC269" s="107"/>
      <c r="CTD269" s="107"/>
      <c r="CTE269" s="107"/>
      <c r="CTF269" s="107"/>
      <c r="CTG269" s="107"/>
      <c r="CTH269" s="107"/>
      <c r="CTI269" s="107"/>
      <c r="CTJ269" s="107"/>
      <c r="CTK269" s="107"/>
      <c r="CTL269" s="107"/>
      <c r="CTM269" s="107"/>
      <c r="CTN269" s="107"/>
      <c r="CTO269" s="107"/>
      <c r="CTP269" s="107"/>
      <c r="CTQ269" s="107"/>
      <c r="CTR269" s="107"/>
      <c r="CTS269" s="107"/>
      <c r="CTT269" s="107"/>
      <c r="CTU269" s="107"/>
      <c r="CTV269" s="107"/>
      <c r="CTW269" s="107"/>
      <c r="CTX269" s="107"/>
      <c r="CTY269" s="107"/>
      <c r="CTZ269" s="107"/>
      <c r="CUA269" s="107"/>
      <c r="CUB269" s="107"/>
      <c r="CUC269" s="107"/>
      <c r="CUD269" s="107"/>
      <c r="CUE269" s="107"/>
      <c r="CUF269" s="107"/>
      <c r="CUG269" s="107"/>
      <c r="CUH269" s="107"/>
      <c r="CUI269" s="107"/>
      <c r="CUJ269" s="107"/>
      <c r="CUK269" s="107"/>
      <c r="CUL269" s="107"/>
      <c r="CUM269" s="107"/>
      <c r="CUN269" s="107"/>
      <c r="CUO269" s="107"/>
      <c r="CUP269" s="107"/>
      <c r="CUQ269" s="107"/>
      <c r="CUR269" s="107"/>
      <c r="CUS269" s="107"/>
      <c r="CUT269" s="107"/>
      <c r="CUU269" s="107"/>
      <c r="CUV269" s="107"/>
      <c r="CUW269" s="107"/>
      <c r="CUX269" s="107"/>
      <c r="CUY269" s="107"/>
      <c r="CUZ269" s="107"/>
      <c r="CVA269" s="107"/>
      <c r="CVB269" s="107"/>
      <c r="CVC269" s="107"/>
      <c r="CVD269" s="107"/>
      <c r="CVE269" s="107"/>
      <c r="CVF269" s="107"/>
      <c r="CVG269" s="107"/>
      <c r="CVH269" s="107"/>
      <c r="CVI269" s="107"/>
      <c r="CVJ269" s="107"/>
      <c r="CVK269" s="107"/>
      <c r="CVL269" s="107"/>
      <c r="CVM269" s="107"/>
      <c r="CVN269" s="107"/>
      <c r="CVO269" s="107"/>
      <c r="CVP269" s="107"/>
      <c r="CVQ269" s="107"/>
      <c r="CVR269" s="107"/>
      <c r="CVS269" s="107"/>
      <c r="CVT269" s="107"/>
      <c r="CVU269" s="107"/>
      <c r="CVV269" s="107"/>
      <c r="CVW269" s="107"/>
      <c r="CVX269" s="107"/>
      <c r="CVY269" s="107"/>
      <c r="CVZ269" s="107"/>
      <c r="CWA269" s="107"/>
      <c r="CWB269" s="107"/>
      <c r="CWC269" s="107"/>
      <c r="CWD269" s="107"/>
      <c r="CWE269" s="107"/>
      <c r="CWF269" s="107"/>
      <c r="CWG269" s="107"/>
      <c r="CWH269" s="107"/>
      <c r="CWI269" s="107"/>
      <c r="CWJ269" s="107"/>
      <c r="CWK269" s="107"/>
      <c r="CWL269" s="107"/>
      <c r="CWM269" s="107"/>
      <c r="CWN269" s="107"/>
      <c r="CWO269" s="107"/>
      <c r="CWP269" s="107"/>
      <c r="CWQ269" s="107"/>
      <c r="CWR269" s="107"/>
      <c r="CWS269" s="107"/>
      <c r="CWT269" s="107"/>
      <c r="CWU269" s="107"/>
      <c r="CWV269" s="107"/>
      <c r="CWW269" s="107"/>
      <c r="CWX269" s="107"/>
      <c r="CWY269" s="107"/>
      <c r="CWZ269" s="107"/>
      <c r="CXA269" s="107"/>
      <c r="CXB269" s="107"/>
      <c r="CXC269" s="107"/>
      <c r="CXD269" s="107"/>
      <c r="CXE269" s="107"/>
      <c r="CXF269" s="107"/>
      <c r="CXG269" s="107"/>
      <c r="CXH269" s="107"/>
      <c r="CXI269" s="107"/>
      <c r="CXJ269" s="107"/>
      <c r="CXK269" s="107"/>
      <c r="CXL269" s="107"/>
      <c r="CXM269" s="107"/>
      <c r="CXN269" s="107"/>
      <c r="CXO269" s="107"/>
      <c r="CXP269" s="107"/>
      <c r="CXQ269" s="107"/>
      <c r="CXR269" s="107"/>
      <c r="CXS269" s="107"/>
      <c r="CXT269" s="107"/>
      <c r="CXU269" s="107"/>
      <c r="CXV269" s="107"/>
      <c r="CXW269" s="107"/>
      <c r="CXX269" s="107"/>
      <c r="CXY269" s="107"/>
      <c r="CXZ269" s="107"/>
      <c r="CYA269" s="107"/>
      <c r="CYB269" s="107"/>
      <c r="CYC269" s="107"/>
      <c r="CYD269" s="107"/>
      <c r="CYE269" s="107"/>
      <c r="CYF269" s="107"/>
      <c r="CYG269" s="107"/>
      <c r="CYH269" s="107"/>
      <c r="CYI269" s="107"/>
      <c r="CYJ269" s="107"/>
      <c r="CYK269" s="107"/>
      <c r="CYL269" s="107"/>
      <c r="CYM269" s="107"/>
      <c r="CYN269" s="107"/>
      <c r="CYO269" s="107"/>
      <c r="CYP269" s="107"/>
      <c r="CYQ269" s="107"/>
      <c r="CYR269" s="107"/>
      <c r="CYS269" s="107"/>
      <c r="CYT269" s="107"/>
      <c r="CYU269" s="107"/>
      <c r="CYV269" s="107"/>
      <c r="CYW269" s="107"/>
      <c r="CYX269" s="107"/>
      <c r="CYY269" s="107"/>
      <c r="CYZ269" s="107"/>
      <c r="CZA269" s="107"/>
      <c r="CZB269" s="107"/>
      <c r="CZC269" s="107"/>
      <c r="CZD269" s="107"/>
      <c r="CZE269" s="107"/>
      <c r="CZF269" s="107"/>
      <c r="CZG269" s="107"/>
      <c r="CZH269" s="107"/>
      <c r="CZI269" s="107"/>
      <c r="CZJ269" s="107"/>
      <c r="CZK269" s="107"/>
      <c r="CZL269" s="107"/>
      <c r="CZM269" s="107"/>
      <c r="CZN269" s="107"/>
      <c r="CZO269" s="107"/>
      <c r="CZP269" s="107"/>
      <c r="CZQ269" s="107"/>
      <c r="CZR269" s="107"/>
      <c r="CZS269" s="107"/>
      <c r="CZT269" s="107"/>
      <c r="CZU269" s="107"/>
      <c r="CZV269" s="107"/>
      <c r="CZW269" s="107"/>
      <c r="CZX269" s="107"/>
      <c r="CZY269" s="107"/>
      <c r="CZZ269" s="107"/>
      <c r="DAA269" s="107"/>
      <c r="DAB269" s="107"/>
      <c r="DAC269" s="107"/>
      <c r="DAD269" s="107"/>
      <c r="DAE269" s="107"/>
      <c r="DAF269" s="107"/>
      <c r="DAG269" s="107"/>
      <c r="DAH269" s="107"/>
      <c r="DAI269" s="107"/>
      <c r="DAJ269" s="107"/>
      <c r="DAK269" s="107"/>
      <c r="DAL269" s="107"/>
      <c r="DAM269" s="107"/>
      <c r="DAN269" s="107"/>
      <c r="DAO269" s="107"/>
      <c r="DAP269" s="107"/>
      <c r="DAQ269" s="107"/>
      <c r="DAR269" s="107"/>
      <c r="DAS269" s="107"/>
      <c r="DAT269" s="107"/>
      <c r="DAU269" s="107"/>
      <c r="DAV269" s="107"/>
      <c r="DAW269" s="107"/>
      <c r="DAX269" s="107"/>
      <c r="DAY269" s="107"/>
      <c r="DAZ269" s="107"/>
      <c r="DBA269" s="107"/>
      <c r="DBB269" s="107"/>
      <c r="DBC269" s="107"/>
      <c r="DBD269" s="107"/>
      <c r="DBE269" s="107"/>
      <c r="DBF269" s="107"/>
      <c r="DBG269" s="107"/>
      <c r="DBH269" s="107"/>
      <c r="DBI269" s="107"/>
      <c r="DBJ269" s="107"/>
      <c r="DBK269" s="107"/>
      <c r="DBL269" s="107"/>
      <c r="DBM269" s="107"/>
      <c r="DBN269" s="107"/>
      <c r="DBO269" s="107"/>
      <c r="DBP269" s="107"/>
      <c r="DBQ269" s="107"/>
      <c r="DBR269" s="107"/>
      <c r="DBS269" s="107"/>
      <c r="DBT269" s="107"/>
      <c r="DBU269" s="107"/>
      <c r="DBV269" s="107"/>
      <c r="DBW269" s="107"/>
      <c r="DBX269" s="107"/>
      <c r="DBY269" s="107"/>
      <c r="DBZ269" s="107"/>
      <c r="DCA269" s="107"/>
      <c r="DCB269" s="107"/>
      <c r="DCC269" s="107"/>
      <c r="DCD269" s="107"/>
      <c r="DCE269" s="107"/>
      <c r="DCF269" s="107"/>
      <c r="DCG269" s="107"/>
      <c r="DCH269" s="107"/>
      <c r="DCI269" s="107"/>
      <c r="DCJ269" s="107"/>
      <c r="DCK269" s="107"/>
      <c r="DCL269" s="107"/>
      <c r="DCM269" s="107"/>
      <c r="DCN269" s="107"/>
      <c r="DCO269" s="107"/>
      <c r="DCP269" s="107"/>
      <c r="DCQ269" s="107"/>
      <c r="DCR269" s="107"/>
      <c r="DCS269" s="107"/>
      <c r="DCT269" s="107"/>
      <c r="DCU269" s="107"/>
      <c r="DCV269" s="107"/>
      <c r="DCW269" s="107"/>
      <c r="DCX269" s="107"/>
      <c r="DCY269" s="107"/>
      <c r="DCZ269" s="107"/>
      <c r="DDA269" s="107"/>
      <c r="DDB269" s="107"/>
      <c r="DDC269" s="107"/>
      <c r="DDD269" s="107"/>
      <c r="DDE269" s="107"/>
      <c r="DDF269" s="107"/>
      <c r="DDG269" s="107"/>
      <c r="DDH269" s="107"/>
      <c r="DDI269" s="107"/>
      <c r="DDJ269" s="107"/>
      <c r="DDK269" s="107"/>
      <c r="DDL269" s="107"/>
      <c r="DDM269" s="107"/>
      <c r="DDN269" s="107"/>
      <c r="DDO269" s="107"/>
      <c r="DDP269" s="107"/>
      <c r="DDQ269" s="107"/>
      <c r="DDR269" s="107"/>
      <c r="DDS269" s="107"/>
      <c r="DDT269" s="107"/>
      <c r="DDU269" s="107"/>
      <c r="DDV269" s="107"/>
      <c r="DDW269" s="107"/>
      <c r="DDX269" s="107"/>
      <c r="DDY269" s="107"/>
      <c r="DDZ269" s="107"/>
      <c r="DEA269" s="107"/>
      <c r="DEB269" s="107"/>
      <c r="DEC269" s="107"/>
      <c r="DED269" s="107"/>
      <c r="DEE269" s="107"/>
      <c r="DEF269" s="107"/>
      <c r="DEG269" s="107"/>
      <c r="DEH269" s="107"/>
      <c r="DEI269" s="107"/>
      <c r="DEJ269" s="107"/>
      <c r="DEK269" s="107"/>
      <c r="DEL269" s="107"/>
      <c r="DEM269" s="107"/>
      <c r="DEN269" s="107"/>
      <c r="DEO269" s="107"/>
      <c r="DEP269" s="107"/>
      <c r="DEQ269" s="107"/>
      <c r="DER269" s="107"/>
      <c r="DES269" s="107"/>
      <c r="DET269" s="107"/>
      <c r="DEU269" s="107"/>
      <c r="DEV269" s="107"/>
      <c r="DEW269" s="107"/>
      <c r="DEX269" s="107"/>
      <c r="DEY269" s="107"/>
      <c r="DEZ269" s="107"/>
      <c r="DFA269" s="107"/>
      <c r="DFB269" s="107"/>
      <c r="DFC269" s="107"/>
      <c r="DFD269" s="107"/>
      <c r="DFE269" s="107"/>
      <c r="DFF269" s="107"/>
      <c r="DFG269" s="107"/>
      <c r="DFH269" s="107"/>
      <c r="DFI269" s="107"/>
      <c r="DFJ269" s="107"/>
      <c r="DFK269" s="107"/>
      <c r="DFL269" s="107"/>
      <c r="DFM269" s="107"/>
      <c r="DFN269" s="107"/>
      <c r="DFO269" s="107"/>
      <c r="DFP269" s="107"/>
      <c r="DFQ269" s="107"/>
      <c r="DFR269" s="107"/>
      <c r="DFS269" s="107"/>
      <c r="DFT269" s="107"/>
      <c r="DFU269" s="107"/>
      <c r="DFV269" s="107"/>
      <c r="DFW269" s="107"/>
      <c r="DFX269" s="107"/>
      <c r="DFY269" s="107"/>
      <c r="DFZ269" s="107"/>
      <c r="DGA269" s="107"/>
      <c r="DGB269" s="107"/>
      <c r="DGC269" s="107"/>
      <c r="DGD269" s="107"/>
      <c r="DGE269" s="107"/>
      <c r="DGF269" s="107"/>
      <c r="DGG269" s="107"/>
      <c r="DGH269" s="107"/>
      <c r="DGI269" s="107"/>
      <c r="DGJ269" s="107"/>
      <c r="DGK269" s="107"/>
      <c r="DGL269" s="107"/>
      <c r="DGM269" s="107"/>
      <c r="DGN269" s="107"/>
      <c r="DGO269" s="107"/>
      <c r="DGP269" s="107"/>
      <c r="DGQ269" s="107"/>
      <c r="DGR269" s="107"/>
      <c r="DGS269" s="107"/>
      <c r="DGT269" s="107"/>
      <c r="DGU269" s="107"/>
      <c r="DGV269" s="107"/>
      <c r="DGW269" s="107"/>
      <c r="DGX269" s="107"/>
      <c r="DGY269" s="107"/>
      <c r="DGZ269" s="107"/>
      <c r="DHA269" s="107"/>
      <c r="DHB269" s="107"/>
      <c r="DHC269" s="107"/>
      <c r="DHD269" s="107"/>
      <c r="DHE269" s="107"/>
      <c r="DHF269" s="107"/>
      <c r="DHG269" s="107"/>
      <c r="DHH269" s="107"/>
      <c r="DHI269" s="107"/>
      <c r="DHJ269" s="107"/>
      <c r="DHK269" s="107"/>
      <c r="DHL269" s="107"/>
      <c r="DHM269" s="107"/>
      <c r="DHN269" s="107"/>
      <c r="DHO269" s="107"/>
      <c r="DHP269" s="107"/>
      <c r="DHQ269" s="107"/>
      <c r="DHR269" s="107"/>
      <c r="DHS269" s="107"/>
      <c r="DHT269" s="107"/>
      <c r="DHU269" s="107"/>
      <c r="DHV269" s="107"/>
      <c r="DHW269" s="107"/>
      <c r="DHX269" s="107"/>
      <c r="DHY269" s="107"/>
      <c r="DHZ269" s="107"/>
      <c r="DIA269" s="107"/>
      <c r="DIB269" s="107"/>
      <c r="DIC269" s="107"/>
      <c r="DID269" s="107"/>
      <c r="DIE269" s="107"/>
      <c r="DIF269" s="107"/>
      <c r="DIG269" s="107"/>
      <c r="DIH269" s="107"/>
      <c r="DII269" s="107"/>
      <c r="DIJ269" s="107"/>
      <c r="DIK269" s="107"/>
      <c r="DIL269" s="107"/>
      <c r="DIM269" s="107"/>
      <c r="DIN269" s="107"/>
      <c r="DIO269" s="107"/>
      <c r="DIP269" s="107"/>
      <c r="DIQ269" s="107"/>
      <c r="DIR269" s="107"/>
      <c r="DIS269" s="107"/>
      <c r="DIT269" s="107"/>
      <c r="DIU269" s="107"/>
      <c r="DIV269" s="107"/>
      <c r="DIW269" s="107"/>
      <c r="DIX269" s="107"/>
      <c r="DIY269" s="107"/>
      <c r="DIZ269" s="107"/>
      <c r="DJA269" s="107"/>
      <c r="DJB269" s="107"/>
      <c r="DJC269" s="107"/>
      <c r="DJD269" s="107"/>
      <c r="DJE269" s="107"/>
      <c r="DJF269" s="107"/>
      <c r="DJG269" s="107"/>
      <c r="DJH269" s="107"/>
      <c r="DJI269" s="107"/>
      <c r="DJJ269" s="107"/>
      <c r="DJK269" s="107"/>
      <c r="DJL269" s="107"/>
      <c r="DJM269" s="107"/>
      <c r="DJN269" s="107"/>
      <c r="DJO269" s="107"/>
      <c r="DJP269" s="107"/>
      <c r="DJQ269" s="107"/>
      <c r="DJR269" s="107"/>
      <c r="DJS269" s="107"/>
      <c r="DJT269" s="107"/>
      <c r="DJU269" s="107"/>
      <c r="DJV269" s="107"/>
      <c r="DJW269" s="107"/>
      <c r="DJX269" s="107"/>
      <c r="DJY269" s="107"/>
      <c r="DJZ269" s="107"/>
      <c r="DKA269" s="107"/>
      <c r="DKB269" s="107"/>
      <c r="DKC269" s="107"/>
      <c r="DKD269" s="107"/>
      <c r="DKE269" s="107"/>
      <c r="DKF269" s="107"/>
      <c r="DKG269" s="107"/>
      <c r="DKH269" s="107"/>
      <c r="DKI269" s="107"/>
      <c r="DKJ269" s="107"/>
      <c r="DKK269" s="107"/>
      <c r="DKL269" s="107"/>
      <c r="DKM269" s="107"/>
      <c r="DKN269" s="107"/>
      <c r="DKO269" s="107"/>
      <c r="DKP269" s="107"/>
      <c r="DKQ269" s="107"/>
      <c r="DKR269" s="107"/>
      <c r="DKS269" s="107"/>
      <c r="DKT269" s="107"/>
      <c r="DKU269" s="107"/>
      <c r="DKV269" s="107"/>
      <c r="DKW269" s="107"/>
      <c r="DKX269" s="107"/>
      <c r="DKY269" s="107"/>
      <c r="DKZ269" s="107"/>
      <c r="DLA269" s="107"/>
      <c r="DLB269" s="107"/>
      <c r="DLC269" s="107"/>
      <c r="DLD269" s="107"/>
      <c r="DLE269" s="107"/>
      <c r="DLF269" s="107"/>
      <c r="DLG269" s="107"/>
      <c r="DLH269" s="107"/>
      <c r="DLI269" s="107"/>
      <c r="DLJ269" s="107"/>
      <c r="DLK269" s="107"/>
      <c r="DLL269" s="107"/>
      <c r="DLM269" s="107"/>
      <c r="DLN269" s="107"/>
      <c r="DLO269" s="107"/>
      <c r="DLP269" s="107"/>
      <c r="DLQ269" s="107"/>
      <c r="DLR269" s="107"/>
      <c r="DLS269" s="107"/>
      <c r="DLT269" s="107"/>
      <c r="DLU269" s="107"/>
      <c r="DLV269" s="107"/>
      <c r="DLW269" s="107"/>
      <c r="DLX269" s="107"/>
      <c r="DLY269" s="107"/>
      <c r="DLZ269" s="107"/>
      <c r="DMA269" s="107"/>
      <c r="DMB269" s="107"/>
      <c r="DMC269" s="107"/>
      <c r="DMD269" s="107"/>
      <c r="DME269" s="107"/>
      <c r="DMF269" s="107"/>
      <c r="DMG269" s="107"/>
      <c r="DMH269" s="107"/>
      <c r="DMI269" s="107"/>
      <c r="DMJ269" s="107"/>
      <c r="DMK269" s="107"/>
      <c r="DML269" s="107"/>
      <c r="DMM269" s="107"/>
      <c r="DMN269" s="107"/>
      <c r="DMO269" s="107"/>
      <c r="DMP269" s="107"/>
      <c r="DMQ269" s="107"/>
      <c r="DMR269" s="107"/>
      <c r="DMS269" s="107"/>
      <c r="DMT269" s="107"/>
      <c r="DMU269" s="107"/>
      <c r="DMV269" s="107"/>
      <c r="DMW269" s="107"/>
      <c r="DMX269" s="107"/>
      <c r="DMY269" s="107"/>
      <c r="DMZ269" s="107"/>
      <c r="DNA269" s="107"/>
      <c r="DNB269" s="107"/>
      <c r="DNC269" s="107"/>
      <c r="DND269" s="107"/>
      <c r="DNE269" s="107"/>
      <c r="DNF269" s="107"/>
      <c r="DNG269" s="107"/>
      <c r="DNH269" s="107"/>
      <c r="DNI269" s="107"/>
      <c r="DNJ269" s="107"/>
      <c r="DNK269" s="107"/>
      <c r="DNL269" s="107"/>
      <c r="DNM269" s="107"/>
      <c r="DNN269" s="107"/>
      <c r="DNO269" s="107"/>
      <c r="DNP269" s="107"/>
      <c r="DNQ269" s="107"/>
      <c r="DNR269" s="107"/>
      <c r="DNS269" s="107"/>
      <c r="DNT269" s="107"/>
      <c r="DNU269" s="107"/>
      <c r="DNV269" s="107"/>
      <c r="DNW269" s="107"/>
      <c r="DNX269" s="107"/>
      <c r="DNY269" s="107"/>
      <c r="DNZ269" s="107"/>
      <c r="DOA269" s="107"/>
      <c r="DOB269" s="107"/>
      <c r="DOC269" s="107"/>
      <c r="DOD269" s="107"/>
      <c r="DOE269" s="107"/>
      <c r="DOF269" s="107"/>
      <c r="DOG269" s="107"/>
      <c r="DOH269" s="107"/>
      <c r="DOI269" s="107"/>
      <c r="DOJ269" s="107"/>
      <c r="DOK269" s="107"/>
      <c r="DOL269" s="107"/>
      <c r="DOM269" s="107"/>
      <c r="DON269" s="107"/>
      <c r="DOO269" s="107"/>
      <c r="DOP269" s="107"/>
      <c r="DOQ269" s="107"/>
      <c r="DOR269" s="107"/>
      <c r="DOS269" s="107"/>
      <c r="DOT269" s="107"/>
      <c r="DOU269" s="107"/>
      <c r="DOV269" s="107"/>
      <c r="DOW269" s="107"/>
      <c r="DOX269" s="107"/>
      <c r="DOY269" s="107"/>
      <c r="DOZ269" s="107"/>
      <c r="DPA269" s="107"/>
      <c r="DPB269" s="107"/>
      <c r="DPC269" s="107"/>
      <c r="DPD269" s="107"/>
      <c r="DPE269" s="107"/>
      <c r="DPF269" s="107"/>
      <c r="DPG269" s="107"/>
      <c r="DPH269" s="107"/>
      <c r="DPI269" s="107"/>
      <c r="DPJ269" s="107"/>
      <c r="DPK269" s="107"/>
      <c r="DPL269" s="107"/>
      <c r="DPM269" s="107"/>
      <c r="DPN269" s="107"/>
      <c r="DPO269" s="107"/>
      <c r="DPP269" s="107"/>
      <c r="DPQ269" s="107"/>
      <c r="DPR269" s="107"/>
      <c r="DPS269" s="107"/>
      <c r="DPT269" s="107"/>
      <c r="DPU269" s="107"/>
      <c r="DPV269" s="107"/>
      <c r="DPW269" s="107"/>
      <c r="DPX269" s="107"/>
      <c r="DPY269" s="107"/>
      <c r="DPZ269" s="107"/>
      <c r="DQA269" s="107"/>
      <c r="DQB269" s="107"/>
      <c r="DQC269" s="107"/>
      <c r="DQD269" s="107"/>
      <c r="DQE269" s="107"/>
      <c r="DQF269" s="107"/>
      <c r="DQG269" s="107"/>
      <c r="DQH269" s="107"/>
      <c r="DQI269" s="107"/>
      <c r="DQJ269" s="107"/>
      <c r="DQK269" s="107"/>
      <c r="DQL269" s="107"/>
      <c r="DQM269" s="107"/>
      <c r="DQN269" s="107"/>
      <c r="DQO269" s="107"/>
      <c r="DQP269" s="107"/>
      <c r="DQQ269" s="107"/>
      <c r="DQR269" s="107"/>
      <c r="DQS269" s="107"/>
      <c r="DQT269" s="107"/>
      <c r="DQU269" s="107"/>
      <c r="DQV269" s="107"/>
      <c r="DQW269" s="107"/>
      <c r="DQX269" s="107"/>
      <c r="DQY269" s="107"/>
      <c r="DQZ269" s="107"/>
      <c r="DRA269" s="107"/>
      <c r="DRB269" s="107"/>
      <c r="DRC269" s="107"/>
      <c r="DRD269" s="107"/>
      <c r="DRE269" s="107"/>
      <c r="DRF269" s="107"/>
      <c r="DRG269" s="107"/>
      <c r="DRH269" s="107"/>
      <c r="DRI269" s="107"/>
      <c r="DRJ269" s="107"/>
      <c r="DRK269" s="107"/>
      <c r="DRL269" s="107"/>
      <c r="DRM269" s="107"/>
      <c r="DRN269" s="107"/>
      <c r="DRO269" s="107"/>
      <c r="DRP269" s="107"/>
      <c r="DRQ269" s="107"/>
      <c r="DRR269" s="107"/>
      <c r="DRS269" s="107"/>
      <c r="DRT269" s="107"/>
      <c r="DRU269" s="107"/>
      <c r="DRV269" s="107"/>
      <c r="DRW269" s="107"/>
      <c r="DRX269" s="107"/>
      <c r="DRY269" s="107"/>
      <c r="DRZ269" s="107"/>
      <c r="DSA269" s="107"/>
      <c r="DSB269" s="107"/>
      <c r="DSC269" s="107"/>
      <c r="DSD269" s="107"/>
      <c r="DSE269" s="107"/>
      <c r="DSF269" s="107"/>
      <c r="DSG269" s="107"/>
      <c r="DSH269" s="107"/>
      <c r="DSI269" s="107"/>
      <c r="DSJ269" s="107"/>
      <c r="DSK269" s="107"/>
      <c r="DSL269" s="107"/>
      <c r="DSM269" s="107"/>
      <c r="DSN269" s="107"/>
      <c r="DSO269" s="107"/>
      <c r="DSP269" s="107"/>
      <c r="DSQ269" s="107"/>
      <c r="DSR269" s="107"/>
      <c r="DSS269" s="107"/>
      <c r="DST269" s="107"/>
      <c r="DSU269" s="107"/>
      <c r="DSV269" s="107"/>
      <c r="DSW269" s="107"/>
      <c r="DSX269" s="107"/>
      <c r="DSY269" s="107"/>
      <c r="DSZ269" s="107"/>
      <c r="DTA269" s="107"/>
      <c r="DTB269" s="107"/>
      <c r="DTC269" s="107"/>
      <c r="DTD269" s="107"/>
      <c r="DTE269" s="107"/>
      <c r="DTF269" s="107"/>
      <c r="DTG269" s="107"/>
      <c r="DTH269" s="107"/>
      <c r="DTI269" s="107"/>
      <c r="DTJ269" s="107"/>
      <c r="DTK269" s="107"/>
      <c r="DTL269" s="107"/>
      <c r="DTM269" s="107"/>
      <c r="DTN269" s="107"/>
      <c r="DTO269" s="107"/>
      <c r="DTP269" s="107"/>
      <c r="DTQ269" s="107"/>
      <c r="DTR269" s="107"/>
      <c r="DTS269" s="107"/>
      <c r="DTT269" s="107"/>
      <c r="DTU269" s="107"/>
      <c r="DTV269" s="107"/>
      <c r="DTW269" s="107"/>
      <c r="DTX269" s="107"/>
      <c r="DTY269" s="107"/>
      <c r="DTZ269" s="107"/>
      <c r="DUA269" s="107"/>
      <c r="DUB269" s="107"/>
      <c r="DUC269" s="107"/>
      <c r="DUD269" s="107"/>
      <c r="DUE269" s="107"/>
      <c r="DUF269" s="107"/>
      <c r="DUG269" s="107"/>
      <c r="DUH269" s="107"/>
      <c r="DUI269" s="107"/>
      <c r="DUJ269" s="107"/>
      <c r="DUK269" s="107"/>
      <c r="DUL269" s="107"/>
      <c r="DUM269" s="107"/>
      <c r="DUN269" s="107"/>
      <c r="DUO269" s="107"/>
      <c r="DUP269" s="107"/>
      <c r="DUQ269" s="107"/>
      <c r="DUR269" s="107"/>
      <c r="DUS269" s="107"/>
      <c r="DUT269" s="107"/>
      <c r="DUU269" s="107"/>
      <c r="DUV269" s="107"/>
      <c r="DUW269" s="107"/>
      <c r="DUX269" s="107"/>
      <c r="DUY269" s="107"/>
      <c r="DUZ269" s="107"/>
      <c r="DVA269" s="107"/>
      <c r="DVB269" s="107"/>
      <c r="DVC269" s="107"/>
      <c r="DVD269" s="107"/>
      <c r="DVE269" s="107"/>
      <c r="DVF269" s="107"/>
      <c r="DVG269" s="107"/>
      <c r="DVH269" s="107"/>
      <c r="DVI269" s="107"/>
      <c r="DVJ269" s="107"/>
      <c r="DVK269" s="107"/>
      <c r="DVL269" s="107"/>
      <c r="DVM269" s="107"/>
      <c r="DVN269" s="107"/>
      <c r="DVO269" s="107"/>
      <c r="DVP269" s="107"/>
      <c r="DVQ269" s="107"/>
      <c r="DVR269" s="107"/>
      <c r="DVS269" s="107"/>
      <c r="DVT269" s="107"/>
      <c r="DVU269" s="107"/>
      <c r="DVV269" s="107"/>
      <c r="DVW269" s="107"/>
      <c r="DVX269" s="107"/>
      <c r="DVY269" s="107"/>
      <c r="DVZ269" s="107"/>
      <c r="DWA269" s="107"/>
      <c r="DWB269" s="107"/>
      <c r="DWC269" s="107"/>
      <c r="DWD269" s="107"/>
      <c r="DWE269" s="107"/>
      <c r="DWF269" s="107"/>
      <c r="DWG269" s="107"/>
      <c r="DWH269" s="107"/>
      <c r="DWI269" s="107"/>
      <c r="DWJ269" s="107"/>
      <c r="DWK269" s="107"/>
      <c r="DWL269" s="107"/>
      <c r="DWM269" s="107"/>
      <c r="DWN269" s="107"/>
      <c r="DWO269" s="107"/>
      <c r="DWP269" s="107"/>
      <c r="DWQ269" s="107"/>
      <c r="DWR269" s="107"/>
      <c r="DWS269" s="107"/>
      <c r="DWT269" s="107"/>
      <c r="DWU269" s="107"/>
      <c r="DWV269" s="107"/>
      <c r="DWW269" s="107"/>
      <c r="DWX269" s="107"/>
      <c r="DWY269" s="107"/>
      <c r="DWZ269" s="107"/>
      <c r="DXA269" s="107"/>
      <c r="DXB269" s="107"/>
      <c r="DXC269" s="107"/>
      <c r="DXD269" s="107"/>
      <c r="DXE269" s="107"/>
      <c r="DXF269" s="107"/>
      <c r="DXG269" s="107"/>
      <c r="DXH269" s="107"/>
      <c r="DXI269" s="107"/>
      <c r="DXJ269" s="107"/>
      <c r="DXK269" s="107"/>
      <c r="DXL269" s="107"/>
      <c r="DXM269" s="107"/>
      <c r="DXN269" s="107"/>
      <c r="DXO269" s="107"/>
      <c r="DXP269" s="107"/>
      <c r="DXQ269" s="107"/>
      <c r="DXR269" s="107"/>
      <c r="DXS269" s="107"/>
      <c r="DXT269" s="107"/>
      <c r="DXU269" s="107"/>
      <c r="DXV269" s="107"/>
      <c r="DXW269" s="107"/>
      <c r="DXX269" s="107"/>
      <c r="DXY269" s="107"/>
      <c r="DXZ269" s="107"/>
      <c r="DYA269" s="107"/>
      <c r="DYB269" s="107"/>
      <c r="DYC269" s="107"/>
      <c r="DYD269" s="107"/>
      <c r="DYE269" s="107"/>
      <c r="DYF269" s="107"/>
      <c r="DYG269" s="107"/>
      <c r="DYH269" s="107"/>
      <c r="DYI269" s="107"/>
      <c r="DYJ269" s="107"/>
      <c r="DYK269" s="107"/>
      <c r="DYL269" s="107"/>
      <c r="DYM269" s="107"/>
      <c r="DYN269" s="107"/>
      <c r="DYO269" s="107"/>
      <c r="DYP269" s="107"/>
      <c r="DYQ269" s="107"/>
      <c r="DYR269" s="107"/>
      <c r="DYS269" s="107"/>
      <c r="DYT269" s="107"/>
      <c r="DYU269" s="107"/>
      <c r="DYV269" s="107"/>
      <c r="DYW269" s="107"/>
      <c r="DYX269" s="107"/>
      <c r="DYY269" s="107"/>
      <c r="DYZ269" s="107"/>
      <c r="DZA269" s="107"/>
      <c r="DZB269" s="107"/>
      <c r="DZC269" s="107"/>
      <c r="DZD269" s="107"/>
      <c r="DZE269" s="107"/>
      <c r="DZF269" s="107"/>
      <c r="DZG269" s="107"/>
      <c r="DZH269" s="107"/>
      <c r="DZI269" s="107"/>
      <c r="DZJ269" s="107"/>
      <c r="DZK269" s="107"/>
      <c r="DZL269" s="107"/>
      <c r="DZM269" s="107"/>
      <c r="DZN269" s="107"/>
      <c r="DZO269" s="107"/>
      <c r="DZP269" s="107"/>
      <c r="DZQ269" s="107"/>
      <c r="DZR269" s="107"/>
      <c r="DZS269" s="107"/>
      <c r="DZT269" s="107"/>
      <c r="DZU269" s="107"/>
      <c r="DZV269" s="107"/>
      <c r="DZW269" s="107"/>
      <c r="DZX269" s="107"/>
      <c r="DZY269" s="107"/>
      <c r="DZZ269" s="107"/>
      <c r="EAA269" s="107"/>
      <c r="EAB269" s="107"/>
      <c r="EAC269" s="107"/>
      <c r="EAD269" s="107"/>
      <c r="EAE269" s="107"/>
      <c r="EAF269" s="107"/>
      <c r="EAG269" s="107"/>
      <c r="EAH269" s="107"/>
      <c r="EAI269" s="107"/>
      <c r="EAJ269" s="107"/>
      <c r="EAK269" s="107"/>
      <c r="EAL269" s="107"/>
      <c r="EAM269" s="107"/>
      <c r="EAN269" s="107"/>
      <c r="EAO269" s="107"/>
      <c r="EAP269" s="107"/>
      <c r="EAQ269" s="107"/>
      <c r="EAR269" s="107"/>
      <c r="EAS269" s="107"/>
      <c r="EAT269" s="107"/>
      <c r="EAU269" s="107"/>
      <c r="EAV269" s="107"/>
      <c r="EAW269" s="107"/>
      <c r="EAX269" s="107"/>
      <c r="EAY269" s="107"/>
      <c r="EAZ269" s="107"/>
      <c r="EBA269" s="107"/>
      <c r="EBB269" s="107"/>
      <c r="EBC269" s="107"/>
      <c r="EBD269" s="107"/>
      <c r="EBE269" s="107"/>
      <c r="EBF269" s="107"/>
      <c r="EBG269" s="107"/>
      <c r="EBH269" s="107"/>
      <c r="EBI269" s="107"/>
      <c r="EBJ269" s="107"/>
      <c r="EBK269" s="107"/>
      <c r="EBL269" s="107"/>
      <c r="EBM269" s="107"/>
      <c r="EBN269" s="107"/>
      <c r="EBO269" s="107"/>
      <c r="EBP269" s="107"/>
      <c r="EBQ269" s="107"/>
      <c r="EBR269" s="107"/>
      <c r="EBS269" s="107"/>
      <c r="EBT269" s="107"/>
      <c r="EBU269" s="107"/>
      <c r="EBV269" s="107"/>
      <c r="EBW269" s="107"/>
      <c r="EBX269" s="107"/>
      <c r="EBY269" s="107"/>
      <c r="EBZ269" s="107"/>
      <c r="ECA269" s="107"/>
      <c r="ECB269" s="107"/>
      <c r="ECC269" s="107"/>
      <c r="ECD269" s="107"/>
      <c r="ECE269" s="107"/>
      <c r="ECF269" s="107"/>
      <c r="ECG269" s="107"/>
      <c r="ECH269" s="107"/>
      <c r="ECI269" s="107"/>
      <c r="ECJ269" s="107"/>
      <c r="ECK269" s="107"/>
      <c r="ECL269" s="107"/>
      <c r="ECM269" s="107"/>
      <c r="ECN269" s="107"/>
      <c r="ECO269" s="107"/>
      <c r="ECP269" s="107"/>
      <c r="ECQ269" s="107"/>
      <c r="ECR269" s="107"/>
      <c r="ECS269" s="107"/>
      <c r="ECT269" s="107"/>
      <c r="ECU269" s="107"/>
      <c r="ECV269" s="107"/>
      <c r="ECW269" s="107"/>
      <c r="ECX269" s="107"/>
      <c r="ECY269" s="107"/>
      <c r="ECZ269" s="107"/>
      <c r="EDA269" s="107"/>
      <c r="EDB269" s="107"/>
      <c r="EDC269" s="107"/>
      <c r="EDD269" s="107"/>
      <c r="EDE269" s="107"/>
      <c r="EDF269" s="107"/>
      <c r="EDG269" s="107"/>
      <c r="EDH269" s="107"/>
      <c r="EDI269" s="107"/>
      <c r="EDJ269" s="107"/>
      <c r="EDK269" s="107"/>
      <c r="EDL269" s="107"/>
      <c r="EDM269" s="107"/>
      <c r="EDN269" s="107"/>
      <c r="EDO269" s="107"/>
      <c r="EDP269" s="107"/>
      <c r="EDQ269" s="107"/>
      <c r="EDR269" s="107"/>
      <c r="EDS269" s="107"/>
      <c r="EDT269" s="107"/>
      <c r="EDU269" s="107"/>
      <c r="EDV269" s="107"/>
      <c r="EDW269" s="107"/>
      <c r="EDX269" s="107"/>
      <c r="EDY269" s="107"/>
      <c r="EDZ269" s="107"/>
      <c r="EEA269" s="107"/>
      <c r="EEB269" s="107"/>
      <c r="EEC269" s="107"/>
      <c r="EED269" s="107"/>
      <c r="EEE269" s="107"/>
      <c r="EEF269" s="107"/>
      <c r="EEG269" s="107"/>
      <c r="EEH269" s="107"/>
      <c r="EEI269" s="107"/>
      <c r="EEJ269" s="107"/>
      <c r="EEK269" s="107"/>
      <c r="EEL269" s="107"/>
      <c r="EEM269" s="107"/>
      <c r="EEN269" s="107"/>
      <c r="EEO269" s="107"/>
      <c r="EEP269" s="107"/>
      <c r="EEQ269" s="107"/>
      <c r="EER269" s="107"/>
      <c r="EES269" s="107"/>
      <c r="EET269" s="107"/>
      <c r="EEU269" s="107"/>
      <c r="EEV269" s="107"/>
      <c r="EEW269" s="107"/>
      <c r="EEX269" s="107"/>
      <c r="EEY269" s="107"/>
      <c r="EEZ269" s="107"/>
      <c r="EFA269" s="107"/>
      <c r="EFB269" s="107"/>
      <c r="EFC269" s="107"/>
      <c r="EFD269" s="107"/>
      <c r="EFE269" s="107"/>
      <c r="EFF269" s="107"/>
      <c r="EFG269" s="107"/>
      <c r="EFH269" s="107"/>
      <c r="EFI269" s="107"/>
      <c r="EFJ269" s="107"/>
      <c r="EFK269" s="107"/>
      <c r="EFL269" s="107"/>
      <c r="EFM269" s="107"/>
      <c r="EFN269" s="107"/>
      <c r="EFO269" s="107"/>
      <c r="EFP269" s="107"/>
      <c r="EFQ269" s="107"/>
      <c r="EFR269" s="107"/>
      <c r="EFS269" s="107"/>
      <c r="EFT269" s="107"/>
      <c r="EFU269" s="107"/>
      <c r="EFV269" s="107"/>
      <c r="EFW269" s="107"/>
      <c r="EFX269" s="107"/>
      <c r="EFY269" s="107"/>
      <c r="EFZ269" s="107"/>
      <c r="EGA269" s="107"/>
      <c r="EGB269" s="107"/>
      <c r="EGC269" s="107"/>
      <c r="EGD269" s="107"/>
      <c r="EGE269" s="107"/>
      <c r="EGF269" s="107"/>
      <c r="EGG269" s="107"/>
      <c r="EGH269" s="107"/>
      <c r="EGI269" s="107"/>
      <c r="EGJ269" s="107"/>
      <c r="EGK269" s="107"/>
      <c r="EGL269" s="107"/>
      <c r="EGM269" s="107"/>
      <c r="EGN269" s="107"/>
      <c r="EGO269" s="107"/>
      <c r="EGP269" s="107"/>
      <c r="EGQ269" s="107"/>
      <c r="EGR269" s="107"/>
      <c r="EGS269" s="107"/>
      <c r="EGT269" s="107"/>
      <c r="EGU269" s="107"/>
      <c r="EGV269" s="107"/>
      <c r="EGW269" s="107"/>
      <c r="EGX269" s="107"/>
      <c r="EGY269" s="107"/>
      <c r="EGZ269" s="107"/>
      <c r="EHA269" s="107"/>
      <c r="EHB269" s="107"/>
      <c r="EHC269" s="107"/>
      <c r="EHD269" s="107"/>
      <c r="EHE269" s="107"/>
      <c r="EHF269" s="107"/>
      <c r="EHG269" s="107"/>
      <c r="EHH269" s="107"/>
      <c r="EHI269" s="107"/>
      <c r="EHJ269" s="107"/>
      <c r="EHK269" s="107"/>
      <c r="EHL269" s="107"/>
      <c r="EHM269" s="107"/>
      <c r="EHN269" s="107"/>
      <c r="EHO269" s="107"/>
      <c r="EHP269" s="107"/>
      <c r="EHQ269" s="107"/>
      <c r="EHR269" s="107"/>
      <c r="EHS269" s="107"/>
      <c r="EHT269" s="107"/>
      <c r="EHU269" s="107"/>
      <c r="EHV269" s="107"/>
      <c r="EHW269" s="107"/>
      <c r="EHX269" s="107"/>
      <c r="EHY269" s="107"/>
      <c r="EHZ269" s="107"/>
      <c r="EIA269" s="107"/>
      <c r="EIB269" s="107"/>
      <c r="EIC269" s="107"/>
      <c r="EID269" s="107"/>
      <c r="EIE269" s="107"/>
      <c r="EIF269" s="107"/>
      <c r="EIG269" s="107"/>
      <c r="EIH269" s="107"/>
      <c r="EII269" s="107"/>
      <c r="EIJ269" s="107"/>
      <c r="EIK269" s="107"/>
      <c r="EIL269" s="107"/>
      <c r="EIM269" s="107"/>
      <c r="EIN269" s="107"/>
      <c r="EIO269" s="107"/>
      <c r="EIP269" s="107"/>
      <c r="EIQ269" s="107"/>
      <c r="EIR269" s="107"/>
      <c r="EIS269" s="107"/>
      <c r="EIT269" s="107"/>
      <c r="EIU269" s="107"/>
      <c r="EIV269" s="107"/>
      <c r="EIW269" s="107"/>
      <c r="EIX269" s="107"/>
      <c r="EIY269" s="107"/>
      <c r="EIZ269" s="107"/>
      <c r="EJA269" s="107"/>
      <c r="EJB269" s="107"/>
      <c r="EJC269" s="107"/>
      <c r="EJD269" s="107"/>
      <c r="EJE269" s="107"/>
      <c r="EJF269" s="107"/>
      <c r="EJG269" s="107"/>
      <c r="EJH269" s="107"/>
      <c r="EJI269" s="107"/>
      <c r="EJJ269" s="107"/>
      <c r="EJK269" s="107"/>
      <c r="EJL269" s="107"/>
      <c r="EJM269" s="107"/>
      <c r="EJN269" s="107"/>
      <c r="EJO269" s="107"/>
      <c r="EJP269" s="107"/>
      <c r="EJQ269" s="107"/>
      <c r="EJR269" s="107"/>
      <c r="EJS269" s="107"/>
      <c r="EJT269" s="107"/>
      <c r="EJU269" s="107"/>
      <c r="EJV269" s="107"/>
      <c r="EJW269" s="107"/>
      <c r="EJX269" s="107"/>
      <c r="EJY269" s="107"/>
      <c r="EJZ269" s="107"/>
      <c r="EKA269" s="107"/>
      <c r="EKB269" s="107"/>
      <c r="EKC269" s="107"/>
      <c r="EKD269" s="107"/>
      <c r="EKE269" s="107"/>
      <c r="EKF269" s="107"/>
      <c r="EKG269" s="107"/>
      <c r="EKH269" s="107"/>
      <c r="EKI269" s="107"/>
      <c r="EKJ269" s="107"/>
      <c r="EKK269" s="107"/>
      <c r="EKL269" s="107"/>
      <c r="EKM269" s="107"/>
      <c r="EKN269" s="107"/>
      <c r="EKO269" s="107"/>
      <c r="EKP269" s="107"/>
      <c r="EKQ269" s="107"/>
      <c r="EKR269" s="107"/>
      <c r="EKS269" s="107"/>
      <c r="EKT269" s="107"/>
      <c r="EKU269" s="107"/>
      <c r="EKV269" s="107"/>
      <c r="EKW269" s="107"/>
      <c r="EKX269" s="107"/>
      <c r="EKY269" s="107"/>
      <c r="EKZ269" s="107"/>
      <c r="ELA269" s="107"/>
      <c r="ELB269" s="107"/>
      <c r="ELC269" s="107"/>
      <c r="ELD269" s="107"/>
      <c r="ELE269" s="107"/>
      <c r="ELF269" s="107"/>
      <c r="ELG269" s="107"/>
      <c r="ELH269" s="107"/>
      <c r="ELI269" s="107"/>
      <c r="ELJ269" s="107"/>
      <c r="ELK269" s="107"/>
      <c r="ELL269" s="107"/>
      <c r="ELM269" s="107"/>
      <c r="ELN269" s="107"/>
      <c r="ELO269" s="107"/>
      <c r="ELP269" s="107"/>
      <c r="ELQ269" s="107"/>
      <c r="ELR269" s="107"/>
      <c r="ELS269" s="107"/>
      <c r="ELT269" s="107"/>
      <c r="ELU269" s="107"/>
      <c r="ELV269" s="107"/>
      <c r="ELW269" s="107"/>
      <c r="ELX269" s="107"/>
      <c r="ELY269" s="107"/>
      <c r="ELZ269" s="107"/>
      <c r="EMA269" s="107"/>
      <c r="EMB269" s="107"/>
      <c r="EMC269" s="107"/>
      <c r="EMD269" s="107"/>
      <c r="EME269" s="107"/>
      <c r="EMF269" s="107"/>
      <c r="EMG269" s="107"/>
      <c r="EMH269" s="107"/>
      <c r="EMI269" s="107"/>
      <c r="EMJ269" s="107"/>
      <c r="EMK269" s="107"/>
      <c r="EML269" s="107"/>
      <c r="EMM269" s="107"/>
      <c r="EMN269" s="107"/>
      <c r="EMO269" s="107"/>
      <c r="EMP269" s="107"/>
      <c r="EMQ269" s="107"/>
      <c r="EMR269" s="107"/>
      <c r="EMS269" s="107"/>
      <c r="EMT269" s="107"/>
      <c r="EMU269" s="107"/>
      <c r="EMV269" s="107"/>
      <c r="EMW269" s="107"/>
      <c r="EMX269" s="107"/>
      <c r="EMY269" s="107"/>
      <c r="EMZ269" s="107"/>
      <c r="ENA269" s="107"/>
      <c r="ENB269" s="107"/>
      <c r="ENC269" s="107"/>
      <c r="END269" s="107"/>
      <c r="ENE269" s="107"/>
      <c r="ENF269" s="107"/>
      <c r="ENG269" s="107"/>
      <c r="ENH269" s="107"/>
      <c r="ENI269" s="107"/>
      <c r="ENJ269" s="107"/>
      <c r="ENK269" s="107"/>
      <c r="ENL269" s="107"/>
      <c r="ENM269" s="107"/>
      <c r="ENN269" s="107"/>
      <c r="ENO269" s="107"/>
      <c r="ENP269" s="107"/>
      <c r="ENQ269" s="107"/>
      <c r="ENR269" s="107"/>
      <c r="ENS269" s="107"/>
      <c r="ENT269" s="107"/>
      <c r="ENU269" s="107"/>
      <c r="ENV269" s="107"/>
      <c r="ENW269" s="107"/>
      <c r="ENX269" s="107"/>
      <c r="ENY269" s="107"/>
      <c r="ENZ269" s="107"/>
      <c r="EOA269" s="107"/>
      <c r="EOB269" s="107"/>
      <c r="EOC269" s="107"/>
      <c r="EOD269" s="107"/>
      <c r="EOE269" s="107"/>
      <c r="EOF269" s="107"/>
      <c r="EOG269" s="107"/>
      <c r="EOH269" s="107"/>
      <c r="EOI269" s="107"/>
      <c r="EOJ269" s="107"/>
      <c r="EOK269" s="107"/>
      <c r="EOL269" s="107"/>
      <c r="EOM269" s="107"/>
      <c r="EON269" s="107"/>
      <c r="EOO269" s="107"/>
      <c r="EOP269" s="107"/>
      <c r="EOQ269" s="107"/>
      <c r="EOR269" s="107"/>
      <c r="EOS269" s="107"/>
      <c r="EOT269" s="107"/>
      <c r="EOU269" s="107"/>
      <c r="EOV269" s="107"/>
      <c r="EOW269" s="107"/>
      <c r="EOX269" s="107"/>
      <c r="EOY269" s="107"/>
      <c r="EOZ269" s="107"/>
      <c r="EPA269" s="107"/>
      <c r="EPB269" s="107"/>
      <c r="EPC269" s="107"/>
      <c r="EPD269" s="107"/>
      <c r="EPE269" s="107"/>
      <c r="EPF269" s="107"/>
      <c r="EPG269" s="107"/>
      <c r="EPH269" s="107"/>
      <c r="EPI269" s="107"/>
      <c r="EPJ269" s="107"/>
      <c r="EPK269" s="107"/>
      <c r="EPL269" s="107"/>
      <c r="EPM269" s="107"/>
      <c r="EPN269" s="107"/>
      <c r="EPO269" s="107"/>
      <c r="EPP269" s="107"/>
      <c r="EPQ269" s="107"/>
      <c r="EPR269" s="107"/>
      <c r="EPS269" s="107"/>
      <c r="EPT269" s="107"/>
      <c r="EPU269" s="107"/>
      <c r="EPV269" s="107"/>
      <c r="EPW269" s="107"/>
      <c r="EPX269" s="107"/>
      <c r="EPY269" s="107"/>
      <c r="EPZ269" s="107"/>
      <c r="EQA269" s="107"/>
      <c r="EQB269" s="107"/>
      <c r="EQC269" s="107"/>
      <c r="EQD269" s="107"/>
      <c r="EQE269" s="107"/>
      <c r="EQF269" s="107"/>
      <c r="EQG269" s="107"/>
      <c r="EQH269" s="107"/>
      <c r="EQI269" s="107"/>
      <c r="EQJ269" s="107"/>
      <c r="EQK269" s="107"/>
      <c r="EQL269" s="107"/>
      <c r="EQM269" s="107"/>
      <c r="EQN269" s="107"/>
      <c r="EQO269" s="107"/>
      <c r="EQP269" s="107"/>
      <c r="EQQ269" s="107"/>
      <c r="EQR269" s="107"/>
      <c r="EQS269" s="107"/>
      <c r="EQT269" s="107"/>
      <c r="EQU269" s="107"/>
      <c r="EQV269" s="107"/>
      <c r="EQW269" s="107"/>
      <c r="EQX269" s="107"/>
      <c r="EQY269" s="107"/>
      <c r="EQZ269" s="107"/>
      <c r="ERA269" s="107"/>
      <c r="ERB269" s="107"/>
      <c r="ERC269" s="107"/>
      <c r="ERD269" s="107"/>
      <c r="ERE269" s="107"/>
      <c r="ERF269" s="107"/>
      <c r="ERG269" s="107"/>
      <c r="ERH269" s="107"/>
      <c r="ERI269" s="107"/>
      <c r="ERJ269" s="107"/>
      <c r="ERK269" s="107"/>
      <c r="ERL269" s="107"/>
      <c r="ERM269" s="107"/>
      <c r="ERN269" s="107"/>
      <c r="ERO269" s="107"/>
      <c r="ERP269" s="107"/>
      <c r="ERQ269" s="107"/>
      <c r="ERR269" s="107"/>
      <c r="ERS269" s="107"/>
      <c r="ERT269" s="107"/>
      <c r="ERU269" s="107"/>
      <c r="ERV269" s="107"/>
      <c r="ERW269" s="107"/>
      <c r="ERX269" s="107"/>
      <c r="ERY269" s="107"/>
      <c r="ERZ269" s="107"/>
      <c r="ESA269" s="107"/>
      <c r="ESB269" s="107"/>
      <c r="ESC269" s="107"/>
      <c r="ESD269" s="107"/>
      <c r="ESE269" s="107"/>
      <c r="ESF269" s="107"/>
      <c r="ESG269" s="107"/>
      <c r="ESH269" s="107"/>
      <c r="ESI269" s="107"/>
      <c r="ESJ269" s="107"/>
      <c r="ESK269" s="107"/>
      <c r="ESL269" s="107"/>
      <c r="ESM269" s="107"/>
      <c r="ESN269" s="107"/>
      <c r="ESO269" s="107"/>
      <c r="ESP269" s="107"/>
      <c r="ESQ269" s="107"/>
      <c r="ESR269" s="107"/>
      <c r="ESS269" s="107"/>
      <c r="EST269" s="107"/>
      <c r="ESU269" s="107"/>
      <c r="ESV269" s="107"/>
      <c r="ESW269" s="107"/>
      <c r="ESX269" s="107"/>
      <c r="ESY269" s="107"/>
      <c r="ESZ269" s="107"/>
      <c r="ETA269" s="107"/>
      <c r="ETB269" s="107"/>
      <c r="ETC269" s="107"/>
      <c r="ETD269" s="107"/>
      <c r="ETE269" s="107"/>
      <c r="ETF269" s="107"/>
      <c r="ETG269" s="107"/>
      <c r="ETH269" s="107"/>
      <c r="ETI269" s="107"/>
      <c r="ETJ269" s="107"/>
      <c r="ETK269" s="107"/>
      <c r="ETL269" s="107"/>
      <c r="ETM269" s="107"/>
      <c r="ETN269" s="107"/>
      <c r="ETO269" s="107"/>
      <c r="ETP269" s="107"/>
      <c r="ETQ269" s="107"/>
      <c r="ETR269" s="107"/>
      <c r="ETS269" s="107"/>
      <c r="ETT269" s="107"/>
      <c r="ETU269" s="107"/>
      <c r="ETV269" s="107"/>
      <c r="ETW269" s="107"/>
      <c r="ETX269" s="107"/>
      <c r="ETY269" s="107"/>
      <c r="ETZ269" s="107"/>
      <c r="EUA269" s="107"/>
      <c r="EUB269" s="107"/>
      <c r="EUC269" s="107"/>
      <c r="EUD269" s="107"/>
      <c r="EUE269" s="107"/>
      <c r="EUF269" s="107"/>
      <c r="EUG269" s="107"/>
      <c r="EUH269" s="107"/>
      <c r="EUI269" s="107"/>
      <c r="EUJ269" s="107"/>
      <c r="EUK269" s="107"/>
      <c r="EUL269" s="107"/>
      <c r="EUM269" s="107"/>
      <c r="EUN269" s="107"/>
      <c r="EUO269" s="107"/>
      <c r="EUP269" s="107"/>
      <c r="EUQ269" s="107"/>
      <c r="EUR269" s="107"/>
      <c r="EUS269" s="107"/>
      <c r="EUT269" s="107"/>
      <c r="EUU269" s="107"/>
      <c r="EUV269" s="107"/>
      <c r="EUW269" s="107"/>
      <c r="EUX269" s="107"/>
      <c r="EUY269" s="107"/>
      <c r="EUZ269" s="107"/>
      <c r="EVA269" s="107"/>
      <c r="EVB269" s="107"/>
      <c r="EVC269" s="107"/>
      <c r="EVD269" s="107"/>
      <c r="EVE269" s="107"/>
      <c r="EVF269" s="107"/>
      <c r="EVG269" s="107"/>
      <c r="EVH269" s="107"/>
      <c r="EVI269" s="107"/>
      <c r="EVJ269" s="107"/>
      <c r="EVK269" s="107"/>
      <c r="EVL269" s="107"/>
      <c r="EVM269" s="107"/>
      <c r="EVN269" s="107"/>
      <c r="EVO269" s="107"/>
      <c r="EVP269" s="107"/>
      <c r="EVQ269" s="107"/>
      <c r="EVR269" s="107"/>
      <c r="EVS269" s="107"/>
      <c r="EVT269" s="107"/>
      <c r="EVU269" s="107"/>
      <c r="EVV269" s="107"/>
      <c r="EVW269" s="107"/>
      <c r="EVX269" s="107"/>
      <c r="EVY269" s="107"/>
      <c r="EVZ269" s="107"/>
      <c r="EWA269" s="107"/>
      <c r="EWB269" s="107"/>
      <c r="EWC269" s="107"/>
      <c r="EWD269" s="107"/>
      <c r="EWE269" s="107"/>
      <c r="EWF269" s="107"/>
      <c r="EWG269" s="107"/>
      <c r="EWH269" s="107"/>
      <c r="EWI269" s="107"/>
      <c r="EWJ269" s="107"/>
      <c r="EWK269" s="107"/>
      <c r="EWL269" s="107"/>
      <c r="EWM269" s="107"/>
      <c r="EWN269" s="107"/>
      <c r="EWO269" s="107"/>
      <c r="EWP269" s="107"/>
      <c r="EWQ269" s="107"/>
      <c r="EWR269" s="107"/>
      <c r="EWS269" s="107"/>
      <c r="EWT269" s="107"/>
      <c r="EWU269" s="107"/>
      <c r="EWV269" s="107"/>
      <c r="EWW269" s="107"/>
      <c r="EWX269" s="107"/>
      <c r="EWY269" s="107"/>
      <c r="EWZ269" s="107"/>
      <c r="EXA269" s="107"/>
      <c r="EXB269" s="107"/>
      <c r="EXC269" s="107"/>
      <c r="EXD269" s="107"/>
      <c r="EXE269" s="107"/>
      <c r="EXF269" s="107"/>
      <c r="EXG269" s="107"/>
      <c r="EXH269" s="107"/>
      <c r="EXI269" s="107"/>
      <c r="EXJ269" s="107"/>
      <c r="EXK269" s="107"/>
      <c r="EXL269" s="107"/>
      <c r="EXM269" s="107"/>
      <c r="EXN269" s="107"/>
      <c r="EXO269" s="107"/>
      <c r="EXP269" s="107"/>
      <c r="EXQ269" s="107"/>
      <c r="EXR269" s="107"/>
      <c r="EXS269" s="107"/>
      <c r="EXT269" s="107"/>
      <c r="EXU269" s="107"/>
      <c r="EXV269" s="107"/>
      <c r="EXW269" s="107"/>
      <c r="EXX269" s="107"/>
      <c r="EXY269" s="107"/>
      <c r="EXZ269" s="107"/>
      <c r="EYA269" s="107"/>
      <c r="EYB269" s="107"/>
      <c r="EYC269" s="107"/>
      <c r="EYD269" s="107"/>
      <c r="EYE269" s="107"/>
      <c r="EYF269" s="107"/>
      <c r="EYG269" s="107"/>
      <c r="EYH269" s="107"/>
      <c r="EYI269" s="107"/>
      <c r="EYJ269" s="107"/>
      <c r="EYK269" s="107"/>
      <c r="EYL269" s="107"/>
      <c r="EYM269" s="107"/>
      <c r="EYN269" s="107"/>
      <c r="EYO269" s="107"/>
      <c r="EYP269" s="107"/>
      <c r="EYQ269" s="107"/>
      <c r="EYR269" s="107"/>
      <c r="EYS269" s="107"/>
      <c r="EYT269" s="107"/>
      <c r="EYU269" s="107"/>
      <c r="EYV269" s="107"/>
      <c r="EYW269" s="107"/>
      <c r="EYX269" s="107"/>
      <c r="EYY269" s="107"/>
      <c r="EYZ269" s="107"/>
      <c r="EZA269" s="107"/>
      <c r="EZB269" s="107"/>
      <c r="EZC269" s="107"/>
      <c r="EZD269" s="107"/>
      <c r="EZE269" s="107"/>
      <c r="EZF269" s="107"/>
      <c r="EZG269" s="107"/>
      <c r="EZH269" s="107"/>
      <c r="EZI269" s="107"/>
      <c r="EZJ269" s="107"/>
      <c r="EZK269" s="107"/>
      <c r="EZL269" s="107"/>
      <c r="EZM269" s="107"/>
      <c r="EZN269" s="107"/>
      <c r="EZO269" s="107"/>
      <c r="EZP269" s="107"/>
      <c r="EZQ269" s="107"/>
      <c r="EZR269" s="107"/>
      <c r="EZS269" s="107"/>
      <c r="EZT269" s="107"/>
      <c r="EZU269" s="107"/>
      <c r="EZV269" s="107"/>
      <c r="EZW269" s="107"/>
      <c r="EZX269" s="107"/>
      <c r="EZY269" s="107"/>
      <c r="EZZ269" s="107"/>
      <c r="FAA269" s="107"/>
      <c r="FAB269" s="107"/>
      <c r="FAC269" s="107"/>
      <c r="FAD269" s="107"/>
      <c r="FAE269" s="107"/>
      <c r="FAF269" s="107"/>
      <c r="FAG269" s="107"/>
      <c r="FAH269" s="107"/>
      <c r="FAI269" s="107"/>
      <c r="FAJ269" s="107"/>
      <c r="FAK269" s="107"/>
      <c r="FAL269" s="107"/>
      <c r="FAM269" s="107"/>
      <c r="FAN269" s="107"/>
      <c r="FAO269" s="107"/>
      <c r="FAP269" s="107"/>
      <c r="FAQ269" s="107"/>
      <c r="FAR269" s="107"/>
      <c r="FAS269" s="107"/>
      <c r="FAT269" s="107"/>
      <c r="FAU269" s="107"/>
      <c r="FAV269" s="107"/>
      <c r="FAW269" s="107"/>
      <c r="FAX269" s="107"/>
      <c r="FAY269" s="107"/>
      <c r="FAZ269" s="107"/>
      <c r="FBA269" s="107"/>
      <c r="FBB269" s="107"/>
      <c r="FBC269" s="107"/>
      <c r="FBD269" s="107"/>
      <c r="FBE269" s="107"/>
      <c r="FBF269" s="107"/>
      <c r="FBG269" s="107"/>
      <c r="FBH269" s="107"/>
      <c r="FBI269" s="107"/>
      <c r="FBJ269" s="107"/>
      <c r="FBK269" s="107"/>
      <c r="FBL269" s="107"/>
      <c r="FBM269" s="107"/>
      <c r="FBN269" s="107"/>
      <c r="FBO269" s="107"/>
      <c r="FBP269" s="107"/>
      <c r="FBQ269" s="107"/>
      <c r="FBR269" s="107"/>
      <c r="FBS269" s="107"/>
      <c r="FBT269" s="107"/>
      <c r="FBU269" s="107"/>
      <c r="FBV269" s="107"/>
      <c r="FBW269" s="107"/>
      <c r="FBX269" s="107"/>
      <c r="FBY269" s="107"/>
      <c r="FBZ269" s="107"/>
      <c r="FCA269" s="107"/>
      <c r="FCB269" s="107"/>
      <c r="FCC269" s="107"/>
      <c r="FCD269" s="107"/>
      <c r="FCE269" s="107"/>
      <c r="FCF269" s="107"/>
      <c r="FCG269" s="107"/>
      <c r="FCH269" s="107"/>
      <c r="FCI269" s="107"/>
      <c r="FCJ269" s="107"/>
      <c r="FCK269" s="107"/>
      <c r="FCL269" s="107"/>
      <c r="FCM269" s="107"/>
      <c r="FCN269" s="107"/>
      <c r="FCO269" s="107"/>
      <c r="FCP269" s="107"/>
      <c r="FCQ269" s="107"/>
      <c r="FCR269" s="107"/>
      <c r="FCS269" s="107"/>
      <c r="FCT269" s="107"/>
      <c r="FCU269" s="107"/>
      <c r="FCV269" s="107"/>
      <c r="FCW269" s="107"/>
      <c r="FCX269" s="107"/>
      <c r="FCY269" s="107"/>
      <c r="FCZ269" s="107"/>
      <c r="FDA269" s="107"/>
      <c r="FDB269" s="107"/>
      <c r="FDC269" s="107"/>
      <c r="FDD269" s="107"/>
      <c r="FDE269" s="107"/>
      <c r="FDF269" s="107"/>
      <c r="FDG269" s="107"/>
      <c r="FDH269" s="107"/>
      <c r="FDI269" s="107"/>
      <c r="FDJ269" s="107"/>
      <c r="FDK269" s="107"/>
      <c r="FDL269" s="107"/>
      <c r="FDM269" s="107"/>
      <c r="FDN269" s="107"/>
      <c r="FDO269" s="107"/>
      <c r="FDP269" s="107"/>
      <c r="FDQ269" s="107"/>
      <c r="FDR269" s="107"/>
      <c r="FDS269" s="107"/>
      <c r="FDT269" s="107"/>
      <c r="FDU269" s="107"/>
      <c r="FDV269" s="107"/>
      <c r="FDW269" s="107"/>
      <c r="FDX269" s="107"/>
      <c r="FDY269" s="107"/>
      <c r="FDZ269" s="107"/>
      <c r="FEA269" s="107"/>
      <c r="FEB269" s="107"/>
      <c r="FEC269" s="107"/>
      <c r="FED269" s="107"/>
      <c r="FEE269" s="107"/>
      <c r="FEF269" s="107"/>
      <c r="FEG269" s="107"/>
      <c r="FEH269" s="107"/>
      <c r="FEI269" s="107"/>
      <c r="FEJ269" s="107"/>
      <c r="FEK269" s="107"/>
      <c r="FEL269" s="107"/>
      <c r="FEM269" s="107"/>
      <c r="FEN269" s="107"/>
      <c r="FEO269" s="107"/>
      <c r="FEP269" s="107"/>
      <c r="FEQ269" s="107"/>
      <c r="FER269" s="107"/>
      <c r="FES269" s="107"/>
      <c r="FET269" s="107"/>
      <c r="FEU269" s="107"/>
      <c r="FEV269" s="107"/>
      <c r="FEW269" s="107"/>
      <c r="FEX269" s="107"/>
      <c r="FEY269" s="107"/>
      <c r="FEZ269" s="107"/>
      <c r="FFA269" s="107"/>
      <c r="FFB269" s="107"/>
      <c r="FFC269" s="107"/>
      <c r="FFD269" s="107"/>
      <c r="FFE269" s="107"/>
      <c r="FFF269" s="107"/>
      <c r="FFG269" s="107"/>
      <c r="FFH269" s="107"/>
      <c r="FFI269" s="107"/>
      <c r="FFJ269" s="107"/>
      <c r="FFK269" s="107"/>
      <c r="FFL269" s="107"/>
      <c r="FFM269" s="107"/>
      <c r="FFN269" s="107"/>
      <c r="FFO269" s="107"/>
      <c r="FFP269" s="107"/>
      <c r="FFQ269" s="107"/>
      <c r="FFR269" s="107"/>
      <c r="FFS269" s="107"/>
      <c r="FFT269" s="107"/>
      <c r="FFU269" s="107"/>
      <c r="FFV269" s="107"/>
      <c r="FFW269" s="107"/>
      <c r="FFX269" s="107"/>
      <c r="FFY269" s="107"/>
      <c r="FFZ269" s="107"/>
      <c r="FGA269" s="107"/>
      <c r="FGB269" s="107"/>
      <c r="FGC269" s="107"/>
      <c r="FGD269" s="107"/>
      <c r="FGE269" s="107"/>
      <c r="FGF269" s="107"/>
      <c r="FGG269" s="107"/>
      <c r="FGH269" s="107"/>
      <c r="FGI269" s="107"/>
      <c r="FGJ269" s="107"/>
      <c r="FGK269" s="107"/>
      <c r="FGL269" s="107"/>
      <c r="FGM269" s="107"/>
      <c r="FGN269" s="107"/>
      <c r="FGO269" s="107"/>
      <c r="FGP269" s="107"/>
      <c r="FGQ269" s="107"/>
      <c r="FGR269" s="107"/>
      <c r="FGS269" s="107"/>
      <c r="FGT269" s="107"/>
      <c r="FGU269" s="107"/>
      <c r="FGV269" s="107"/>
      <c r="FGW269" s="107"/>
      <c r="FGX269" s="107"/>
      <c r="FGY269" s="107"/>
      <c r="FGZ269" s="107"/>
      <c r="FHA269" s="107"/>
      <c r="FHB269" s="107"/>
      <c r="FHC269" s="107"/>
      <c r="FHD269" s="107"/>
      <c r="FHE269" s="107"/>
      <c r="FHF269" s="107"/>
      <c r="FHG269" s="107"/>
      <c r="FHH269" s="107"/>
      <c r="FHI269" s="107"/>
      <c r="FHJ269" s="107"/>
      <c r="FHK269" s="107"/>
      <c r="FHL269" s="107"/>
      <c r="FHM269" s="107"/>
      <c r="FHN269" s="107"/>
      <c r="FHO269" s="107"/>
      <c r="FHP269" s="107"/>
      <c r="FHQ269" s="107"/>
      <c r="FHR269" s="107"/>
      <c r="FHS269" s="107"/>
      <c r="FHT269" s="107"/>
      <c r="FHU269" s="107"/>
      <c r="FHV269" s="107"/>
      <c r="FHW269" s="107"/>
      <c r="FHX269" s="107"/>
      <c r="FHY269" s="107"/>
      <c r="FHZ269" s="107"/>
      <c r="FIA269" s="107"/>
      <c r="FIB269" s="107"/>
      <c r="FIC269" s="107"/>
      <c r="FID269" s="107"/>
      <c r="FIE269" s="107"/>
      <c r="FIF269" s="107"/>
      <c r="FIG269" s="107"/>
      <c r="FIH269" s="107"/>
      <c r="FII269" s="107"/>
      <c r="FIJ269" s="107"/>
      <c r="FIK269" s="107"/>
      <c r="FIL269" s="107"/>
      <c r="FIM269" s="107"/>
      <c r="FIN269" s="107"/>
      <c r="FIO269" s="107"/>
      <c r="FIP269" s="107"/>
      <c r="FIQ269" s="107"/>
      <c r="FIR269" s="107"/>
      <c r="FIS269" s="107"/>
      <c r="FIT269" s="107"/>
      <c r="FIU269" s="107"/>
      <c r="FIV269" s="107"/>
      <c r="FIW269" s="107"/>
      <c r="FIX269" s="107"/>
      <c r="FIY269" s="107"/>
      <c r="FIZ269" s="107"/>
      <c r="FJA269" s="107"/>
      <c r="FJB269" s="107"/>
      <c r="FJC269" s="107"/>
      <c r="FJD269" s="107"/>
      <c r="FJE269" s="107"/>
      <c r="FJF269" s="107"/>
      <c r="FJG269" s="107"/>
      <c r="FJH269" s="107"/>
      <c r="FJI269" s="107"/>
      <c r="FJJ269" s="107"/>
      <c r="FJK269" s="107"/>
      <c r="FJL269" s="107"/>
      <c r="FJM269" s="107"/>
      <c r="FJN269" s="107"/>
      <c r="FJO269" s="107"/>
      <c r="FJP269" s="107"/>
      <c r="FJQ269" s="107"/>
      <c r="FJR269" s="107"/>
      <c r="FJS269" s="107"/>
      <c r="FJT269" s="107"/>
      <c r="FJU269" s="107"/>
      <c r="FJV269" s="107"/>
      <c r="FJW269" s="107"/>
      <c r="FJX269" s="107"/>
      <c r="FJY269" s="107"/>
      <c r="FJZ269" s="107"/>
      <c r="FKA269" s="107"/>
      <c r="FKB269" s="107"/>
      <c r="FKC269" s="107"/>
      <c r="FKD269" s="107"/>
      <c r="FKE269" s="107"/>
      <c r="FKF269" s="107"/>
      <c r="FKG269" s="107"/>
      <c r="FKH269" s="107"/>
      <c r="FKI269" s="107"/>
      <c r="FKJ269" s="107"/>
      <c r="FKK269" s="107"/>
      <c r="FKL269" s="107"/>
      <c r="FKM269" s="107"/>
      <c r="FKN269" s="107"/>
      <c r="FKO269" s="107"/>
      <c r="FKP269" s="107"/>
      <c r="FKQ269" s="107"/>
      <c r="FKR269" s="107"/>
      <c r="FKS269" s="107"/>
      <c r="FKT269" s="107"/>
      <c r="FKU269" s="107"/>
      <c r="FKV269" s="107"/>
      <c r="FKW269" s="107"/>
      <c r="FKX269" s="107"/>
      <c r="FKY269" s="107"/>
      <c r="FKZ269" s="107"/>
      <c r="FLA269" s="107"/>
      <c r="FLB269" s="107"/>
      <c r="FLC269" s="107"/>
      <c r="FLD269" s="107"/>
      <c r="FLE269" s="107"/>
      <c r="FLF269" s="107"/>
      <c r="FLG269" s="107"/>
      <c r="FLH269" s="107"/>
      <c r="FLI269" s="107"/>
      <c r="FLJ269" s="107"/>
      <c r="FLK269" s="107"/>
      <c r="FLL269" s="107"/>
      <c r="FLM269" s="107"/>
      <c r="FLN269" s="107"/>
      <c r="FLO269" s="107"/>
      <c r="FLP269" s="107"/>
      <c r="FLQ269" s="107"/>
      <c r="FLR269" s="107"/>
      <c r="FLS269" s="107"/>
      <c r="FLT269" s="107"/>
      <c r="FLU269" s="107"/>
      <c r="FLV269" s="107"/>
      <c r="FLW269" s="107"/>
      <c r="FLX269" s="107"/>
      <c r="FLY269" s="107"/>
      <c r="FLZ269" s="107"/>
      <c r="FMA269" s="107"/>
      <c r="FMB269" s="107"/>
      <c r="FMC269" s="107"/>
      <c r="FMD269" s="107"/>
      <c r="FME269" s="107"/>
      <c r="FMF269" s="107"/>
      <c r="FMG269" s="107"/>
      <c r="FMH269" s="107"/>
      <c r="FMI269" s="107"/>
      <c r="FMJ269" s="107"/>
      <c r="FMK269" s="107"/>
      <c r="FML269" s="107"/>
      <c r="FMM269" s="107"/>
      <c r="FMN269" s="107"/>
      <c r="FMO269" s="107"/>
      <c r="FMP269" s="107"/>
      <c r="FMQ269" s="107"/>
      <c r="FMR269" s="107"/>
      <c r="FMS269" s="107"/>
      <c r="FMT269" s="107"/>
      <c r="FMU269" s="107"/>
      <c r="FMV269" s="107"/>
      <c r="FMW269" s="107"/>
      <c r="FMX269" s="107"/>
      <c r="FMY269" s="107"/>
      <c r="FMZ269" s="107"/>
      <c r="FNA269" s="107"/>
      <c r="FNB269" s="107"/>
      <c r="FNC269" s="107"/>
      <c r="FND269" s="107"/>
      <c r="FNE269" s="107"/>
      <c r="FNF269" s="107"/>
      <c r="FNG269" s="107"/>
      <c r="FNH269" s="107"/>
      <c r="FNI269" s="107"/>
      <c r="FNJ269" s="107"/>
      <c r="FNK269" s="107"/>
      <c r="FNL269" s="107"/>
      <c r="FNM269" s="107"/>
      <c r="FNN269" s="107"/>
      <c r="FNO269" s="107"/>
      <c r="FNP269" s="107"/>
      <c r="FNQ269" s="107"/>
      <c r="FNR269" s="107"/>
      <c r="FNS269" s="107"/>
      <c r="FNT269" s="107"/>
      <c r="FNU269" s="107"/>
      <c r="FNV269" s="107"/>
      <c r="FNW269" s="107"/>
      <c r="FNX269" s="107"/>
      <c r="FNY269" s="107"/>
      <c r="FNZ269" s="107"/>
      <c r="FOA269" s="107"/>
      <c r="FOB269" s="107"/>
      <c r="FOC269" s="107"/>
      <c r="FOD269" s="107"/>
      <c r="FOE269" s="107"/>
      <c r="FOF269" s="107"/>
      <c r="FOG269" s="107"/>
      <c r="FOH269" s="107"/>
      <c r="FOI269" s="107"/>
      <c r="FOJ269" s="107"/>
      <c r="FOK269" s="107"/>
      <c r="FOL269" s="107"/>
      <c r="FOM269" s="107"/>
      <c r="FON269" s="107"/>
      <c r="FOO269" s="107"/>
      <c r="FOP269" s="107"/>
      <c r="FOQ269" s="107"/>
      <c r="FOR269" s="107"/>
      <c r="FOS269" s="107"/>
      <c r="FOT269" s="107"/>
      <c r="FOU269" s="107"/>
      <c r="FOV269" s="107"/>
      <c r="FOW269" s="107"/>
      <c r="FOX269" s="107"/>
      <c r="FOY269" s="107"/>
      <c r="FOZ269" s="107"/>
      <c r="FPA269" s="107"/>
      <c r="FPB269" s="107"/>
      <c r="FPC269" s="107"/>
      <c r="FPD269" s="107"/>
      <c r="FPE269" s="107"/>
      <c r="FPF269" s="107"/>
      <c r="FPG269" s="107"/>
      <c r="FPH269" s="107"/>
      <c r="FPI269" s="107"/>
      <c r="FPJ269" s="107"/>
      <c r="FPK269" s="107"/>
      <c r="FPL269" s="107"/>
      <c r="FPM269" s="107"/>
      <c r="FPN269" s="107"/>
      <c r="FPO269" s="107"/>
      <c r="FPP269" s="107"/>
      <c r="FPQ269" s="107"/>
      <c r="FPR269" s="107"/>
      <c r="FPS269" s="107"/>
      <c r="FPT269" s="107"/>
      <c r="FPU269" s="107"/>
      <c r="FPV269" s="107"/>
      <c r="FPW269" s="107"/>
      <c r="FPX269" s="107"/>
      <c r="FPY269" s="107"/>
      <c r="FPZ269" s="107"/>
      <c r="FQA269" s="107"/>
      <c r="FQB269" s="107"/>
      <c r="FQC269" s="107"/>
      <c r="FQD269" s="107"/>
      <c r="FQE269" s="107"/>
      <c r="FQF269" s="107"/>
      <c r="FQG269" s="107"/>
      <c r="FQH269" s="107"/>
      <c r="FQI269" s="107"/>
      <c r="FQJ269" s="107"/>
      <c r="FQK269" s="107"/>
      <c r="FQL269" s="107"/>
      <c r="FQM269" s="107"/>
      <c r="FQN269" s="107"/>
      <c r="FQO269" s="107"/>
      <c r="FQP269" s="107"/>
      <c r="FQQ269" s="107"/>
      <c r="FQR269" s="107"/>
      <c r="FQS269" s="107"/>
      <c r="FQT269" s="107"/>
      <c r="FQU269" s="107"/>
      <c r="FQV269" s="107"/>
      <c r="FQW269" s="107"/>
      <c r="FQX269" s="107"/>
      <c r="FQY269" s="107"/>
      <c r="FQZ269" s="107"/>
      <c r="FRA269" s="107"/>
      <c r="FRB269" s="107"/>
      <c r="FRC269" s="107"/>
      <c r="FRD269" s="107"/>
      <c r="FRE269" s="107"/>
      <c r="FRF269" s="107"/>
      <c r="FRG269" s="107"/>
      <c r="FRH269" s="107"/>
      <c r="FRI269" s="107"/>
      <c r="FRJ269" s="107"/>
      <c r="FRK269" s="107"/>
      <c r="FRL269" s="107"/>
      <c r="FRM269" s="107"/>
      <c r="FRN269" s="107"/>
      <c r="FRO269" s="107"/>
      <c r="FRP269" s="107"/>
      <c r="FRQ269" s="107"/>
      <c r="FRR269" s="107"/>
      <c r="FRS269" s="107"/>
      <c r="FRT269" s="107"/>
      <c r="FRU269" s="107"/>
      <c r="FRV269" s="107"/>
      <c r="FRW269" s="107"/>
      <c r="FRX269" s="107"/>
      <c r="FRY269" s="107"/>
      <c r="FRZ269" s="107"/>
      <c r="FSA269" s="107"/>
      <c r="FSB269" s="107"/>
      <c r="FSC269" s="107"/>
      <c r="FSD269" s="107"/>
      <c r="FSE269" s="107"/>
      <c r="FSF269" s="107"/>
      <c r="FSG269" s="107"/>
      <c r="FSH269" s="107"/>
      <c r="FSI269" s="107"/>
      <c r="FSJ269" s="107"/>
      <c r="FSK269" s="107"/>
      <c r="FSL269" s="107"/>
      <c r="FSM269" s="107"/>
      <c r="FSN269" s="107"/>
      <c r="FSO269" s="107"/>
      <c r="FSP269" s="107"/>
      <c r="FSQ269" s="107"/>
      <c r="FSR269" s="107"/>
      <c r="FSS269" s="107"/>
      <c r="FST269" s="107"/>
      <c r="FSU269" s="107"/>
      <c r="FSV269" s="107"/>
      <c r="FSW269" s="107"/>
      <c r="FSX269" s="107"/>
      <c r="FSY269" s="107"/>
      <c r="FSZ269" s="107"/>
      <c r="FTA269" s="107"/>
      <c r="FTB269" s="107"/>
      <c r="FTC269" s="107"/>
      <c r="FTD269" s="107"/>
      <c r="FTE269" s="107"/>
      <c r="FTF269" s="107"/>
      <c r="FTG269" s="107"/>
      <c r="FTH269" s="107"/>
      <c r="FTI269" s="107"/>
      <c r="FTJ269" s="107"/>
      <c r="FTK269" s="107"/>
      <c r="FTL269" s="107"/>
      <c r="FTM269" s="107"/>
      <c r="FTN269" s="107"/>
      <c r="FTO269" s="107"/>
      <c r="FTP269" s="107"/>
      <c r="FTQ269" s="107"/>
      <c r="FTR269" s="107"/>
      <c r="FTS269" s="107"/>
      <c r="FTT269" s="107"/>
      <c r="FTU269" s="107"/>
      <c r="FTV269" s="107"/>
      <c r="FTW269" s="107"/>
      <c r="FTX269" s="107"/>
      <c r="FTY269" s="107"/>
      <c r="FTZ269" s="107"/>
      <c r="FUA269" s="107"/>
      <c r="FUB269" s="107"/>
      <c r="FUC269" s="107"/>
      <c r="FUD269" s="107"/>
      <c r="FUE269" s="107"/>
      <c r="FUF269" s="107"/>
      <c r="FUG269" s="107"/>
      <c r="FUH269" s="107"/>
      <c r="FUI269" s="107"/>
      <c r="FUJ269" s="107"/>
      <c r="FUK269" s="107"/>
      <c r="FUL269" s="107"/>
      <c r="FUM269" s="107"/>
      <c r="FUN269" s="107"/>
      <c r="FUO269" s="107"/>
      <c r="FUP269" s="107"/>
      <c r="FUQ269" s="107"/>
      <c r="FUR269" s="107"/>
      <c r="FUS269" s="107"/>
      <c r="FUT269" s="107"/>
      <c r="FUU269" s="107"/>
      <c r="FUV269" s="107"/>
      <c r="FUW269" s="107"/>
      <c r="FUX269" s="107"/>
      <c r="FUY269" s="107"/>
      <c r="FUZ269" s="107"/>
      <c r="FVA269" s="107"/>
      <c r="FVB269" s="107"/>
      <c r="FVC269" s="107"/>
      <c r="FVD269" s="107"/>
      <c r="FVE269" s="107"/>
      <c r="FVF269" s="107"/>
      <c r="FVG269" s="107"/>
      <c r="FVH269" s="107"/>
      <c r="FVI269" s="107"/>
      <c r="FVJ269" s="107"/>
      <c r="FVK269" s="107"/>
      <c r="FVL269" s="107"/>
      <c r="FVM269" s="107"/>
      <c r="FVN269" s="107"/>
      <c r="FVO269" s="107"/>
      <c r="FVP269" s="107"/>
      <c r="FVQ269" s="107"/>
      <c r="FVR269" s="107"/>
      <c r="FVS269" s="107"/>
      <c r="FVT269" s="107"/>
      <c r="FVU269" s="107"/>
      <c r="FVV269" s="107"/>
      <c r="FVW269" s="107"/>
      <c r="FVX269" s="107"/>
      <c r="FVY269" s="107"/>
      <c r="FVZ269" s="107"/>
      <c r="FWA269" s="107"/>
      <c r="FWB269" s="107"/>
      <c r="FWC269" s="107"/>
      <c r="FWD269" s="107"/>
      <c r="FWE269" s="107"/>
      <c r="FWF269" s="107"/>
      <c r="FWG269" s="107"/>
      <c r="FWH269" s="107"/>
      <c r="FWI269" s="107"/>
      <c r="FWJ269" s="107"/>
      <c r="FWK269" s="107"/>
      <c r="FWL269" s="107"/>
      <c r="FWM269" s="107"/>
      <c r="FWN269" s="107"/>
      <c r="FWO269" s="107"/>
      <c r="FWP269" s="107"/>
      <c r="FWQ269" s="107"/>
      <c r="FWR269" s="107"/>
      <c r="FWS269" s="107"/>
      <c r="FWT269" s="107"/>
      <c r="FWU269" s="107"/>
      <c r="FWV269" s="107"/>
      <c r="FWW269" s="107"/>
      <c r="FWX269" s="107"/>
      <c r="FWY269" s="107"/>
      <c r="FWZ269" s="107"/>
      <c r="FXA269" s="107"/>
      <c r="FXB269" s="107"/>
      <c r="FXC269" s="107"/>
      <c r="FXD269" s="107"/>
      <c r="FXE269" s="107"/>
      <c r="FXF269" s="107"/>
      <c r="FXG269" s="107"/>
      <c r="FXH269" s="107"/>
      <c r="FXI269" s="107"/>
      <c r="FXJ269" s="107"/>
      <c r="FXK269" s="107"/>
      <c r="FXL269" s="107"/>
      <c r="FXM269" s="107"/>
      <c r="FXN269" s="107"/>
      <c r="FXO269" s="107"/>
      <c r="FXP269" s="107"/>
      <c r="FXQ269" s="107"/>
      <c r="FXR269" s="107"/>
      <c r="FXS269" s="107"/>
      <c r="FXT269" s="107"/>
      <c r="FXU269" s="107"/>
      <c r="FXV269" s="107"/>
      <c r="FXW269" s="107"/>
      <c r="FXX269" s="107"/>
      <c r="FXY269" s="107"/>
      <c r="FXZ269" s="107"/>
      <c r="FYA269" s="107"/>
      <c r="FYB269" s="107"/>
      <c r="FYC269" s="107"/>
      <c r="FYD269" s="107"/>
      <c r="FYE269" s="107"/>
      <c r="FYF269" s="107"/>
      <c r="FYG269" s="107"/>
      <c r="FYH269" s="107"/>
      <c r="FYI269" s="107"/>
      <c r="FYJ269" s="107"/>
      <c r="FYK269" s="107"/>
      <c r="FYL269" s="107"/>
      <c r="FYM269" s="107"/>
      <c r="FYN269" s="107"/>
      <c r="FYO269" s="107"/>
      <c r="FYP269" s="107"/>
      <c r="FYQ269" s="107"/>
      <c r="FYR269" s="107"/>
      <c r="FYS269" s="107"/>
      <c r="FYT269" s="107"/>
      <c r="FYU269" s="107"/>
      <c r="FYV269" s="107"/>
      <c r="FYW269" s="107"/>
      <c r="FYX269" s="107"/>
      <c r="FYY269" s="107"/>
      <c r="FYZ269" s="107"/>
      <c r="FZA269" s="107"/>
      <c r="FZB269" s="107"/>
      <c r="FZC269" s="107"/>
      <c r="FZD269" s="107"/>
      <c r="FZE269" s="107"/>
      <c r="FZF269" s="107"/>
      <c r="FZG269" s="107"/>
      <c r="FZH269" s="107"/>
      <c r="FZI269" s="107"/>
      <c r="FZJ269" s="107"/>
      <c r="FZK269" s="107"/>
      <c r="FZL269" s="107"/>
      <c r="FZM269" s="107"/>
      <c r="FZN269" s="107"/>
      <c r="FZO269" s="107"/>
      <c r="FZP269" s="107"/>
      <c r="FZQ269" s="107"/>
      <c r="FZR269" s="107"/>
      <c r="FZS269" s="107"/>
      <c r="FZT269" s="107"/>
      <c r="FZU269" s="107"/>
      <c r="FZV269" s="107"/>
      <c r="FZW269" s="107"/>
      <c r="FZX269" s="107"/>
      <c r="FZY269" s="107"/>
      <c r="FZZ269" s="107"/>
      <c r="GAA269" s="107"/>
      <c r="GAB269" s="107"/>
      <c r="GAC269" s="107"/>
      <c r="GAD269" s="107"/>
      <c r="GAE269" s="107"/>
      <c r="GAF269" s="107"/>
      <c r="GAG269" s="107"/>
      <c r="GAH269" s="107"/>
      <c r="GAI269" s="107"/>
      <c r="GAJ269" s="107"/>
      <c r="GAK269" s="107"/>
      <c r="GAL269" s="107"/>
      <c r="GAM269" s="107"/>
      <c r="GAN269" s="107"/>
      <c r="GAO269" s="107"/>
      <c r="GAP269" s="107"/>
      <c r="GAQ269" s="107"/>
      <c r="GAR269" s="107"/>
      <c r="GAS269" s="107"/>
      <c r="GAT269" s="107"/>
      <c r="GAU269" s="107"/>
      <c r="GAV269" s="107"/>
      <c r="GAW269" s="107"/>
      <c r="GAX269" s="107"/>
      <c r="GAY269" s="107"/>
      <c r="GAZ269" s="107"/>
      <c r="GBA269" s="107"/>
      <c r="GBB269" s="107"/>
      <c r="GBC269" s="107"/>
      <c r="GBD269" s="107"/>
      <c r="GBE269" s="107"/>
      <c r="GBF269" s="107"/>
      <c r="GBG269" s="107"/>
      <c r="GBH269" s="107"/>
      <c r="GBI269" s="107"/>
      <c r="GBJ269" s="107"/>
      <c r="GBK269" s="107"/>
      <c r="GBL269" s="107"/>
      <c r="GBM269" s="107"/>
      <c r="GBN269" s="107"/>
      <c r="GBO269" s="107"/>
      <c r="GBP269" s="107"/>
      <c r="GBQ269" s="107"/>
      <c r="GBR269" s="107"/>
      <c r="GBS269" s="107"/>
      <c r="GBT269" s="107"/>
      <c r="GBU269" s="107"/>
      <c r="GBV269" s="107"/>
      <c r="GBW269" s="107"/>
      <c r="GBX269" s="107"/>
      <c r="GBY269" s="107"/>
      <c r="GBZ269" s="107"/>
      <c r="GCA269" s="107"/>
      <c r="GCB269" s="107"/>
      <c r="GCC269" s="107"/>
      <c r="GCD269" s="107"/>
      <c r="GCE269" s="107"/>
      <c r="GCF269" s="107"/>
      <c r="GCG269" s="107"/>
      <c r="GCH269" s="107"/>
      <c r="GCI269" s="107"/>
      <c r="GCJ269" s="107"/>
      <c r="GCK269" s="107"/>
      <c r="GCL269" s="107"/>
      <c r="GCM269" s="107"/>
      <c r="GCN269" s="107"/>
      <c r="GCO269" s="107"/>
      <c r="GCP269" s="107"/>
      <c r="GCQ269" s="107"/>
      <c r="GCR269" s="107"/>
      <c r="GCS269" s="107"/>
      <c r="GCT269" s="107"/>
      <c r="GCU269" s="107"/>
      <c r="GCV269" s="107"/>
      <c r="GCW269" s="107"/>
      <c r="GCX269" s="107"/>
      <c r="GCY269" s="107"/>
      <c r="GCZ269" s="107"/>
      <c r="GDA269" s="107"/>
      <c r="GDB269" s="107"/>
      <c r="GDC269" s="107"/>
      <c r="GDD269" s="107"/>
      <c r="GDE269" s="107"/>
      <c r="GDF269" s="107"/>
      <c r="GDG269" s="107"/>
      <c r="GDH269" s="107"/>
      <c r="GDI269" s="107"/>
      <c r="GDJ269" s="107"/>
      <c r="GDK269" s="107"/>
      <c r="GDL269" s="107"/>
      <c r="GDM269" s="107"/>
      <c r="GDN269" s="107"/>
      <c r="GDO269" s="107"/>
      <c r="GDP269" s="107"/>
      <c r="GDQ269" s="107"/>
      <c r="GDR269" s="107"/>
      <c r="GDS269" s="107"/>
      <c r="GDT269" s="107"/>
      <c r="GDU269" s="107"/>
      <c r="GDV269" s="107"/>
      <c r="GDW269" s="107"/>
      <c r="GDX269" s="107"/>
      <c r="GDY269" s="107"/>
      <c r="GDZ269" s="107"/>
      <c r="GEA269" s="107"/>
      <c r="GEB269" s="107"/>
      <c r="GEC269" s="107"/>
      <c r="GED269" s="107"/>
      <c r="GEE269" s="107"/>
      <c r="GEF269" s="107"/>
      <c r="GEG269" s="107"/>
      <c r="GEH269" s="107"/>
      <c r="GEI269" s="107"/>
      <c r="GEJ269" s="107"/>
      <c r="GEK269" s="107"/>
      <c r="GEL269" s="107"/>
      <c r="GEM269" s="107"/>
      <c r="GEN269" s="107"/>
      <c r="GEO269" s="107"/>
      <c r="GEP269" s="107"/>
      <c r="GEQ269" s="107"/>
      <c r="GER269" s="107"/>
      <c r="GES269" s="107"/>
      <c r="GET269" s="107"/>
      <c r="GEU269" s="107"/>
      <c r="GEV269" s="107"/>
      <c r="GEW269" s="107"/>
      <c r="GEX269" s="107"/>
      <c r="GEY269" s="107"/>
      <c r="GEZ269" s="107"/>
      <c r="GFA269" s="107"/>
      <c r="GFB269" s="107"/>
      <c r="GFC269" s="107"/>
      <c r="GFD269" s="107"/>
      <c r="GFE269" s="107"/>
      <c r="GFF269" s="107"/>
      <c r="GFG269" s="107"/>
      <c r="GFH269" s="107"/>
      <c r="GFI269" s="107"/>
      <c r="GFJ269" s="107"/>
      <c r="GFK269" s="107"/>
      <c r="GFL269" s="107"/>
      <c r="GFM269" s="107"/>
      <c r="GFN269" s="107"/>
      <c r="GFO269" s="107"/>
      <c r="GFP269" s="107"/>
      <c r="GFQ269" s="107"/>
      <c r="GFR269" s="107"/>
      <c r="GFS269" s="107"/>
      <c r="GFT269" s="107"/>
      <c r="GFU269" s="107"/>
      <c r="GFV269" s="107"/>
      <c r="GFW269" s="107"/>
      <c r="GFX269" s="107"/>
      <c r="GFY269" s="107"/>
      <c r="GFZ269" s="107"/>
      <c r="GGA269" s="107"/>
      <c r="GGB269" s="107"/>
      <c r="GGC269" s="107"/>
      <c r="GGD269" s="107"/>
      <c r="GGE269" s="107"/>
      <c r="GGF269" s="107"/>
      <c r="GGG269" s="107"/>
      <c r="GGH269" s="107"/>
      <c r="GGI269" s="107"/>
      <c r="GGJ269" s="107"/>
      <c r="GGK269" s="107"/>
      <c r="GGL269" s="107"/>
      <c r="GGM269" s="107"/>
      <c r="GGN269" s="107"/>
      <c r="GGO269" s="107"/>
      <c r="GGP269" s="107"/>
      <c r="GGQ269" s="107"/>
      <c r="GGR269" s="107"/>
      <c r="GGS269" s="107"/>
      <c r="GGT269" s="107"/>
      <c r="GGU269" s="107"/>
      <c r="GGV269" s="107"/>
      <c r="GGW269" s="107"/>
      <c r="GGX269" s="107"/>
      <c r="GGY269" s="107"/>
      <c r="GGZ269" s="107"/>
      <c r="GHA269" s="107"/>
      <c r="GHB269" s="107"/>
      <c r="GHC269" s="107"/>
      <c r="GHD269" s="107"/>
      <c r="GHE269" s="107"/>
      <c r="GHF269" s="107"/>
      <c r="GHG269" s="107"/>
      <c r="GHH269" s="107"/>
      <c r="GHI269" s="107"/>
      <c r="GHJ269" s="107"/>
      <c r="GHK269" s="107"/>
      <c r="GHL269" s="107"/>
      <c r="GHM269" s="107"/>
      <c r="GHN269" s="107"/>
      <c r="GHO269" s="107"/>
      <c r="GHP269" s="107"/>
      <c r="GHQ269" s="107"/>
      <c r="GHR269" s="107"/>
      <c r="GHS269" s="107"/>
      <c r="GHT269" s="107"/>
      <c r="GHU269" s="107"/>
      <c r="GHV269" s="107"/>
      <c r="GHW269" s="107"/>
      <c r="GHX269" s="107"/>
      <c r="GHY269" s="107"/>
      <c r="GHZ269" s="107"/>
      <c r="GIA269" s="107"/>
      <c r="GIB269" s="107"/>
      <c r="GIC269" s="107"/>
      <c r="GID269" s="107"/>
      <c r="GIE269" s="107"/>
      <c r="GIF269" s="107"/>
      <c r="GIG269" s="107"/>
      <c r="GIH269" s="107"/>
      <c r="GII269" s="107"/>
      <c r="GIJ269" s="107"/>
      <c r="GIK269" s="107"/>
      <c r="GIL269" s="107"/>
      <c r="GIM269" s="107"/>
      <c r="GIN269" s="107"/>
      <c r="GIO269" s="107"/>
      <c r="GIP269" s="107"/>
      <c r="GIQ269" s="107"/>
      <c r="GIR269" s="107"/>
      <c r="GIS269" s="107"/>
      <c r="GIT269" s="107"/>
      <c r="GIU269" s="107"/>
      <c r="GIV269" s="107"/>
      <c r="GIW269" s="107"/>
      <c r="GIX269" s="107"/>
      <c r="GIY269" s="107"/>
      <c r="GIZ269" s="107"/>
      <c r="GJA269" s="107"/>
      <c r="GJB269" s="107"/>
      <c r="GJC269" s="107"/>
      <c r="GJD269" s="107"/>
      <c r="GJE269" s="107"/>
      <c r="GJF269" s="107"/>
      <c r="GJG269" s="107"/>
      <c r="GJH269" s="107"/>
      <c r="GJI269" s="107"/>
      <c r="GJJ269" s="107"/>
      <c r="GJK269" s="107"/>
      <c r="GJL269" s="107"/>
      <c r="GJM269" s="107"/>
      <c r="GJN269" s="107"/>
      <c r="GJO269" s="107"/>
      <c r="GJP269" s="107"/>
      <c r="GJQ269" s="107"/>
      <c r="GJR269" s="107"/>
      <c r="GJS269" s="107"/>
      <c r="GJT269" s="107"/>
      <c r="GJU269" s="107"/>
      <c r="GJV269" s="107"/>
      <c r="GJW269" s="107"/>
      <c r="GJX269" s="107"/>
      <c r="GJY269" s="107"/>
      <c r="GJZ269" s="107"/>
      <c r="GKA269" s="107"/>
      <c r="GKB269" s="107"/>
      <c r="GKC269" s="107"/>
      <c r="GKD269" s="107"/>
      <c r="GKE269" s="107"/>
      <c r="GKF269" s="107"/>
      <c r="GKG269" s="107"/>
      <c r="GKH269" s="107"/>
      <c r="GKI269" s="107"/>
      <c r="GKJ269" s="107"/>
      <c r="GKK269" s="107"/>
      <c r="GKL269" s="107"/>
      <c r="GKM269" s="107"/>
      <c r="GKN269" s="107"/>
      <c r="GKO269" s="107"/>
      <c r="GKP269" s="107"/>
      <c r="GKQ269" s="107"/>
      <c r="GKR269" s="107"/>
      <c r="GKS269" s="107"/>
      <c r="GKT269" s="107"/>
      <c r="GKU269" s="107"/>
      <c r="GKV269" s="107"/>
      <c r="GKW269" s="107"/>
      <c r="GKX269" s="107"/>
      <c r="GKY269" s="107"/>
      <c r="GKZ269" s="107"/>
      <c r="GLA269" s="107"/>
      <c r="GLB269" s="107"/>
      <c r="GLC269" s="107"/>
      <c r="GLD269" s="107"/>
      <c r="GLE269" s="107"/>
      <c r="GLF269" s="107"/>
      <c r="GLG269" s="107"/>
      <c r="GLH269" s="107"/>
      <c r="GLI269" s="107"/>
      <c r="GLJ269" s="107"/>
      <c r="GLK269" s="107"/>
      <c r="GLL269" s="107"/>
      <c r="GLM269" s="107"/>
      <c r="GLN269" s="107"/>
      <c r="GLO269" s="107"/>
      <c r="GLP269" s="107"/>
      <c r="GLQ269" s="107"/>
      <c r="GLR269" s="107"/>
      <c r="GLS269" s="107"/>
      <c r="GLT269" s="107"/>
      <c r="GLU269" s="107"/>
      <c r="GLV269" s="107"/>
      <c r="GLW269" s="107"/>
      <c r="GLX269" s="107"/>
      <c r="GLY269" s="107"/>
      <c r="GLZ269" s="107"/>
      <c r="GMA269" s="107"/>
      <c r="GMB269" s="107"/>
      <c r="GMC269" s="107"/>
      <c r="GMD269" s="107"/>
      <c r="GME269" s="107"/>
      <c r="GMF269" s="107"/>
      <c r="GMG269" s="107"/>
      <c r="GMH269" s="107"/>
      <c r="GMI269" s="107"/>
      <c r="GMJ269" s="107"/>
      <c r="GMK269" s="107"/>
      <c r="GML269" s="107"/>
      <c r="GMM269" s="107"/>
      <c r="GMN269" s="107"/>
      <c r="GMO269" s="107"/>
      <c r="GMP269" s="107"/>
      <c r="GMQ269" s="107"/>
      <c r="GMR269" s="107"/>
      <c r="GMS269" s="107"/>
      <c r="GMT269" s="107"/>
      <c r="GMU269" s="107"/>
      <c r="GMV269" s="107"/>
      <c r="GMW269" s="107"/>
      <c r="GMX269" s="107"/>
      <c r="GMY269" s="107"/>
      <c r="GMZ269" s="107"/>
      <c r="GNA269" s="107"/>
      <c r="GNB269" s="107"/>
      <c r="GNC269" s="107"/>
      <c r="GND269" s="107"/>
      <c r="GNE269" s="107"/>
      <c r="GNF269" s="107"/>
      <c r="GNG269" s="107"/>
      <c r="GNH269" s="107"/>
      <c r="GNI269" s="107"/>
      <c r="GNJ269" s="107"/>
      <c r="GNK269" s="107"/>
      <c r="GNL269" s="107"/>
      <c r="GNM269" s="107"/>
      <c r="GNN269" s="107"/>
      <c r="GNO269" s="107"/>
      <c r="GNP269" s="107"/>
      <c r="GNQ269" s="107"/>
      <c r="GNR269" s="107"/>
      <c r="GNS269" s="107"/>
      <c r="GNT269" s="107"/>
      <c r="GNU269" s="107"/>
      <c r="GNV269" s="107"/>
      <c r="GNW269" s="107"/>
      <c r="GNX269" s="107"/>
      <c r="GNY269" s="107"/>
      <c r="GNZ269" s="107"/>
      <c r="GOA269" s="107"/>
      <c r="GOB269" s="107"/>
      <c r="GOC269" s="107"/>
      <c r="GOD269" s="107"/>
      <c r="GOE269" s="107"/>
      <c r="GOF269" s="107"/>
      <c r="GOG269" s="107"/>
      <c r="GOH269" s="107"/>
      <c r="GOI269" s="107"/>
      <c r="GOJ269" s="107"/>
      <c r="GOK269" s="107"/>
      <c r="GOL269" s="107"/>
      <c r="GOM269" s="107"/>
      <c r="GON269" s="107"/>
      <c r="GOO269" s="107"/>
      <c r="GOP269" s="107"/>
      <c r="GOQ269" s="107"/>
      <c r="GOR269" s="107"/>
      <c r="GOS269" s="107"/>
      <c r="GOT269" s="107"/>
      <c r="GOU269" s="107"/>
      <c r="GOV269" s="107"/>
      <c r="GOW269" s="107"/>
      <c r="GOX269" s="107"/>
      <c r="GOY269" s="107"/>
      <c r="GOZ269" s="107"/>
      <c r="GPA269" s="107"/>
      <c r="GPB269" s="107"/>
      <c r="GPC269" s="107"/>
      <c r="GPD269" s="107"/>
      <c r="GPE269" s="107"/>
      <c r="GPF269" s="107"/>
      <c r="GPG269" s="107"/>
      <c r="GPH269" s="107"/>
      <c r="GPI269" s="107"/>
      <c r="GPJ269" s="107"/>
      <c r="GPK269" s="107"/>
      <c r="GPL269" s="107"/>
      <c r="GPM269" s="107"/>
      <c r="GPN269" s="107"/>
      <c r="GPO269" s="107"/>
      <c r="GPP269" s="107"/>
      <c r="GPQ269" s="107"/>
      <c r="GPR269" s="107"/>
      <c r="GPS269" s="107"/>
      <c r="GPT269" s="107"/>
      <c r="GPU269" s="107"/>
      <c r="GPV269" s="107"/>
      <c r="GPW269" s="107"/>
      <c r="GPX269" s="107"/>
      <c r="GPY269" s="107"/>
      <c r="GPZ269" s="107"/>
      <c r="GQA269" s="107"/>
      <c r="GQB269" s="107"/>
      <c r="GQC269" s="107"/>
      <c r="GQD269" s="107"/>
      <c r="GQE269" s="107"/>
      <c r="GQF269" s="107"/>
      <c r="GQG269" s="107"/>
      <c r="GQH269" s="107"/>
      <c r="GQI269" s="107"/>
      <c r="GQJ269" s="107"/>
      <c r="GQK269" s="107"/>
      <c r="GQL269" s="107"/>
      <c r="GQM269" s="107"/>
      <c r="GQN269" s="107"/>
      <c r="GQO269" s="107"/>
      <c r="GQP269" s="107"/>
      <c r="GQQ269" s="107"/>
      <c r="GQR269" s="107"/>
      <c r="GQS269" s="107"/>
      <c r="GQT269" s="107"/>
      <c r="GQU269" s="107"/>
      <c r="GQV269" s="107"/>
      <c r="GQW269" s="107"/>
      <c r="GQX269" s="107"/>
      <c r="GQY269" s="107"/>
      <c r="GQZ269" s="107"/>
      <c r="GRA269" s="107"/>
      <c r="GRB269" s="107"/>
      <c r="GRC269" s="107"/>
      <c r="GRD269" s="107"/>
      <c r="GRE269" s="107"/>
      <c r="GRF269" s="107"/>
      <c r="GRG269" s="107"/>
      <c r="GRH269" s="107"/>
      <c r="GRI269" s="107"/>
      <c r="GRJ269" s="107"/>
      <c r="GRK269" s="107"/>
      <c r="GRL269" s="107"/>
      <c r="GRM269" s="107"/>
      <c r="GRN269" s="107"/>
      <c r="GRO269" s="107"/>
      <c r="GRP269" s="107"/>
      <c r="GRQ269" s="107"/>
      <c r="GRR269" s="107"/>
      <c r="GRS269" s="107"/>
      <c r="GRT269" s="107"/>
      <c r="GRU269" s="107"/>
      <c r="GRV269" s="107"/>
      <c r="GRW269" s="107"/>
      <c r="GRX269" s="107"/>
      <c r="GRY269" s="107"/>
      <c r="GRZ269" s="107"/>
      <c r="GSA269" s="107"/>
      <c r="GSB269" s="107"/>
      <c r="GSC269" s="107"/>
      <c r="GSD269" s="107"/>
      <c r="GSE269" s="107"/>
      <c r="GSF269" s="107"/>
      <c r="GSG269" s="107"/>
      <c r="GSH269" s="107"/>
      <c r="GSI269" s="107"/>
      <c r="GSJ269" s="107"/>
      <c r="GSK269" s="107"/>
      <c r="GSL269" s="107"/>
      <c r="GSM269" s="107"/>
      <c r="GSN269" s="107"/>
      <c r="GSO269" s="107"/>
      <c r="GSP269" s="107"/>
      <c r="GSQ269" s="107"/>
      <c r="GSR269" s="107"/>
      <c r="GSS269" s="107"/>
      <c r="GST269" s="107"/>
      <c r="GSU269" s="107"/>
      <c r="GSV269" s="107"/>
      <c r="GSW269" s="107"/>
      <c r="GSX269" s="107"/>
      <c r="GSY269" s="107"/>
      <c r="GSZ269" s="107"/>
      <c r="GTA269" s="107"/>
      <c r="GTB269" s="107"/>
      <c r="GTC269" s="107"/>
      <c r="GTD269" s="107"/>
      <c r="GTE269" s="107"/>
      <c r="GTF269" s="107"/>
      <c r="GTG269" s="107"/>
      <c r="GTH269" s="107"/>
      <c r="GTI269" s="107"/>
      <c r="GTJ269" s="107"/>
      <c r="GTK269" s="107"/>
      <c r="GTL269" s="107"/>
      <c r="GTM269" s="107"/>
      <c r="GTN269" s="107"/>
      <c r="GTO269" s="107"/>
      <c r="GTP269" s="107"/>
      <c r="GTQ269" s="107"/>
      <c r="GTR269" s="107"/>
      <c r="GTS269" s="107"/>
      <c r="GTT269" s="107"/>
      <c r="GTU269" s="107"/>
      <c r="GTV269" s="107"/>
      <c r="GTW269" s="107"/>
      <c r="GTX269" s="107"/>
      <c r="GTY269" s="107"/>
      <c r="GTZ269" s="107"/>
      <c r="GUA269" s="107"/>
      <c r="GUB269" s="107"/>
      <c r="GUC269" s="107"/>
      <c r="GUD269" s="107"/>
      <c r="GUE269" s="107"/>
      <c r="GUF269" s="107"/>
      <c r="GUG269" s="107"/>
      <c r="GUH269" s="107"/>
      <c r="GUI269" s="107"/>
      <c r="GUJ269" s="107"/>
      <c r="GUK269" s="107"/>
      <c r="GUL269" s="107"/>
      <c r="GUM269" s="107"/>
      <c r="GUN269" s="107"/>
      <c r="GUO269" s="107"/>
      <c r="GUP269" s="107"/>
      <c r="GUQ269" s="107"/>
      <c r="GUR269" s="107"/>
      <c r="GUS269" s="107"/>
      <c r="GUT269" s="107"/>
      <c r="GUU269" s="107"/>
      <c r="GUV269" s="107"/>
      <c r="GUW269" s="107"/>
      <c r="GUX269" s="107"/>
      <c r="GUY269" s="107"/>
      <c r="GUZ269" s="107"/>
      <c r="GVA269" s="107"/>
      <c r="GVB269" s="107"/>
      <c r="GVC269" s="107"/>
      <c r="GVD269" s="107"/>
      <c r="GVE269" s="107"/>
      <c r="GVF269" s="107"/>
      <c r="GVG269" s="107"/>
      <c r="GVH269" s="107"/>
      <c r="GVI269" s="107"/>
      <c r="GVJ269" s="107"/>
      <c r="GVK269" s="107"/>
      <c r="GVL269" s="107"/>
      <c r="GVM269" s="107"/>
      <c r="GVN269" s="107"/>
      <c r="GVO269" s="107"/>
      <c r="GVP269" s="107"/>
      <c r="GVQ269" s="107"/>
      <c r="GVR269" s="107"/>
      <c r="GVS269" s="107"/>
      <c r="GVT269" s="107"/>
      <c r="GVU269" s="107"/>
      <c r="GVV269" s="107"/>
      <c r="GVW269" s="107"/>
      <c r="GVX269" s="107"/>
      <c r="GVY269" s="107"/>
      <c r="GVZ269" s="107"/>
      <c r="GWA269" s="107"/>
      <c r="GWB269" s="107"/>
      <c r="GWC269" s="107"/>
      <c r="GWD269" s="107"/>
      <c r="GWE269" s="107"/>
      <c r="GWF269" s="107"/>
      <c r="GWG269" s="107"/>
      <c r="GWH269" s="107"/>
      <c r="GWI269" s="107"/>
      <c r="GWJ269" s="107"/>
      <c r="GWK269" s="107"/>
      <c r="GWL269" s="107"/>
      <c r="GWM269" s="107"/>
      <c r="GWN269" s="107"/>
      <c r="GWO269" s="107"/>
      <c r="GWP269" s="107"/>
      <c r="GWQ269" s="107"/>
      <c r="GWR269" s="107"/>
      <c r="GWS269" s="107"/>
      <c r="GWT269" s="107"/>
      <c r="GWU269" s="107"/>
      <c r="GWV269" s="107"/>
      <c r="GWW269" s="107"/>
      <c r="GWX269" s="107"/>
      <c r="GWY269" s="107"/>
      <c r="GWZ269" s="107"/>
      <c r="GXA269" s="107"/>
      <c r="GXB269" s="107"/>
      <c r="GXC269" s="107"/>
      <c r="GXD269" s="107"/>
      <c r="GXE269" s="107"/>
      <c r="GXF269" s="107"/>
      <c r="GXG269" s="107"/>
      <c r="GXH269" s="107"/>
      <c r="GXI269" s="107"/>
      <c r="GXJ269" s="107"/>
      <c r="GXK269" s="107"/>
      <c r="GXL269" s="107"/>
      <c r="GXM269" s="107"/>
      <c r="GXN269" s="107"/>
      <c r="GXO269" s="107"/>
      <c r="GXP269" s="107"/>
      <c r="GXQ269" s="107"/>
      <c r="GXR269" s="107"/>
      <c r="GXS269" s="107"/>
      <c r="GXT269" s="107"/>
      <c r="GXU269" s="107"/>
      <c r="GXV269" s="107"/>
      <c r="GXW269" s="107"/>
      <c r="GXX269" s="107"/>
      <c r="GXY269" s="107"/>
      <c r="GXZ269" s="107"/>
      <c r="GYA269" s="107"/>
      <c r="GYB269" s="107"/>
      <c r="GYC269" s="107"/>
      <c r="GYD269" s="107"/>
      <c r="GYE269" s="107"/>
      <c r="GYF269" s="107"/>
      <c r="GYG269" s="107"/>
      <c r="GYH269" s="107"/>
      <c r="GYI269" s="107"/>
      <c r="GYJ269" s="107"/>
      <c r="GYK269" s="107"/>
      <c r="GYL269" s="107"/>
      <c r="GYM269" s="107"/>
      <c r="GYN269" s="107"/>
      <c r="GYO269" s="107"/>
      <c r="GYP269" s="107"/>
      <c r="GYQ269" s="107"/>
      <c r="GYR269" s="107"/>
      <c r="GYS269" s="107"/>
      <c r="GYT269" s="107"/>
      <c r="GYU269" s="107"/>
      <c r="GYV269" s="107"/>
      <c r="GYW269" s="107"/>
      <c r="GYX269" s="107"/>
      <c r="GYY269" s="107"/>
      <c r="GYZ269" s="107"/>
      <c r="GZA269" s="107"/>
      <c r="GZB269" s="107"/>
      <c r="GZC269" s="107"/>
      <c r="GZD269" s="107"/>
      <c r="GZE269" s="107"/>
      <c r="GZF269" s="107"/>
      <c r="GZG269" s="107"/>
      <c r="GZH269" s="107"/>
      <c r="GZI269" s="107"/>
      <c r="GZJ269" s="107"/>
      <c r="GZK269" s="107"/>
      <c r="GZL269" s="107"/>
      <c r="GZM269" s="107"/>
      <c r="GZN269" s="107"/>
      <c r="GZO269" s="107"/>
      <c r="GZP269" s="107"/>
      <c r="GZQ269" s="107"/>
      <c r="GZR269" s="107"/>
      <c r="GZS269" s="107"/>
      <c r="GZT269" s="107"/>
      <c r="GZU269" s="107"/>
      <c r="GZV269" s="107"/>
      <c r="GZW269" s="107"/>
      <c r="GZX269" s="107"/>
      <c r="GZY269" s="107"/>
      <c r="GZZ269" s="107"/>
      <c r="HAA269" s="107"/>
      <c r="HAB269" s="107"/>
      <c r="HAC269" s="107"/>
      <c r="HAD269" s="107"/>
      <c r="HAE269" s="107"/>
      <c r="HAF269" s="107"/>
      <c r="HAG269" s="107"/>
      <c r="HAH269" s="107"/>
      <c r="HAI269" s="107"/>
      <c r="HAJ269" s="107"/>
      <c r="HAK269" s="107"/>
      <c r="HAL269" s="107"/>
      <c r="HAM269" s="107"/>
      <c r="HAN269" s="107"/>
      <c r="HAO269" s="107"/>
      <c r="HAP269" s="107"/>
      <c r="HAQ269" s="107"/>
      <c r="HAR269" s="107"/>
      <c r="HAS269" s="107"/>
      <c r="HAT269" s="107"/>
      <c r="HAU269" s="107"/>
      <c r="HAV269" s="107"/>
      <c r="HAW269" s="107"/>
      <c r="HAX269" s="107"/>
      <c r="HAY269" s="107"/>
      <c r="HAZ269" s="107"/>
      <c r="HBA269" s="107"/>
      <c r="HBB269" s="107"/>
      <c r="HBC269" s="107"/>
      <c r="HBD269" s="107"/>
      <c r="HBE269" s="107"/>
      <c r="HBF269" s="107"/>
      <c r="HBG269" s="107"/>
      <c r="HBH269" s="107"/>
      <c r="HBI269" s="107"/>
      <c r="HBJ269" s="107"/>
      <c r="HBK269" s="107"/>
      <c r="HBL269" s="107"/>
      <c r="HBM269" s="107"/>
      <c r="HBN269" s="107"/>
      <c r="HBO269" s="107"/>
      <c r="HBP269" s="107"/>
      <c r="HBQ269" s="107"/>
      <c r="HBR269" s="107"/>
      <c r="HBS269" s="107"/>
      <c r="HBT269" s="107"/>
      <c r="HBU269" s="107"/>
      <c r="HBV269" s="107"/>
      <c r="HBW269" s="107"/>
      <c r="HBX269" s="107"/>
      <c r="HBY269" s="107"/>
      <c r="HBZ269" s="107"/>
      <c r="HCA269" s="107"/>
      <c r="HCB269" s="107"/>
      <c r="HCC269" s="107"/>
      <c r="HCD269" s="107"/>
      <c r="HCE269" s="107"/>
      <c r="HCF269" s="107"/>
      <c r="HCG269" s="107"/>
      <c r="HCH269" s="107"/>
      <c r="HCI269" s="107"/>
      <c r="HCJ269" s="107"/>
      <c r="HCK269" s="107"/>
      <c r="HCL269" s="107"/>
      <c r="HCM269" s="107"/>
      <c r="HCN269" s="107"/>
      <c r="HCO269" s="107"/>
      <c r="HCP269" s="107"/>
      <c r="HCQ269" s="107"/>
      <c r="HCR269" s="107"/>
      <c r="HCS269" s="107"/>
      <c r="HCT269" s="107"/>
      <c r="HCU269" s="107"/>
      <c r="HCV269" s="107"/>
      <c r="HCW269" s="107"/>
      <c r="HCX269" s="107"/>
      <c r="HCY269" s="107"/>
      <c r="HCZ269" s="107"/>
      <c r="HDA269" s="107"/>
      <c r="HDB269" s="107"/>
      <c r="HDC269" s="107"/>
      <c r="HDD269" s="107"/>
      <c r="HDE269" s="107"/>
      <c r="HDF269" s="107"/>
      <c r="HDG269" s="107"/>
      <c r="HDH269" s="107"/>
      <c r="HDI269" s="107"/>
      <c r="HDJ269" s="107"/>
      <c r="HDK269" s="107"/>
      <c r="HDL269" s="107"/>
      <c r="HDM269" s="107"/>
      <c r="HDN269" s="107"/>
      <c r="HDO269" s="107"/>
      <c r="HDP269" s="107"/>
      <c r="HDQ269" s="107"/>
      <c r="HDR269" s="107"/>
      <c r="HDS269" s="107"/>
      <c r="HDT269" s="107"/>
      <c r="HDU269" s="107"/>
      <c r="HDV269" s="107"/>
      <c r="HDW269" s="107"/>
      <c r="HDX269" s="107"/>
      <c r="HDY269" s="107"/>
      <c r="HDZ269" s="107"/>
      <c r="HEA269" s="107"/>
      <c r="HEB269" s="107"/>
      <c r="HEC269" s="107"/>
      <c r="HED269" s="107"/>
      <c r="HEE269" s="107"/>
      <c r="HEF269" s="107"/>
      <c r="HEG269" s="107"/>
      <c r="HEH269" s="107"/>
      <c r="HEI269" s="107"/>
      <c r="HEJ269" s="107"/>
      <c r="HEK269" s="107"/>
      <c r="HEL269" s="107"/>
      <c r="HEM269" s="107"/>
      <c r="HEN269" s="107"/>
      <c r="HEO269" s="107"/>
      <c r="HEP269" s="107"/>
      <c r="HEQ269" s="107"/>
      <c r="HER269" s="107"/>
      <c r="HES269" s="107"/>
      <c r="HET269" s="107"/>
      <c r="HEU269" s="107"/>
      <c r="HEV269" s="107"/>
      <c r="HEW269" s="107"/>
      <c r="HEX269" s="107"/>
      <c r="HEY269" s="107"/>
      <c r="HEZ269" s="107"/>
      <c r="HFA269" s="107"/>
      <c r="HFB269" s="107"/>
      <c r="HFC269" s="107"/>
      <c r="HFD269" s="107"/>
      <c r="HFE269" s="107"/>
      <c r="HFF269" s="107"/>
      <c r="HFG269" s="107"/>
      <c r="HFH269" s="107"/>
      <c r="HFI269" s="107"/>
      <c r="HFJ269" s="107"/>
      <c r="HFK269" s="107"/>
      <c r="HFL269" s="107"/>
      <c r="HFM269" s="107"/>
      <c r="HFN269" s="107"/>
      <c r="HFO269" s="107"/>
      <c r="HFP269" s="107"/>
      <c r="HFQ269" s="107"/>
      <c r="HFR269" s="107"/>
      <c r="HFS269" s="107"/>
      <c r="HFT269" s="107"/>
      <c r="HFU269" s="107"/>
      <c r="HFV269" s="107"/>
      <c r="HFW269" s="107"/>
      <c r="HFX269" s="107"/>
      <c r="HFY269" s="107"/>
      <c r="HFZ269" s="107"/>
      <c r="HGA269" s="107"/>
      <c r="HGB269" s="107"/>
      <c r="HGC269" s="107"/>
      <c r="HGD269" s="107"/>
      <c r="HGE269" s="107"/>
      <c r="HGF269" s="107"/>
      <c r="HGG269" s="107"/>
      <c r="HGH269" s="107"/>
      <c r="HGI269" s="107"/>
      <c r="HGJ269" s="107"/>
      <c r="HGK269" s="107"/>
      <c r="HGL269" s="107"/>
      <c r="HGM269" s="107"/>
      <c r="HGN269" s="107"/>
      <c r="HGO269" s="107"/>
      <c r="HGP269" s="107"/>
      <c r="HGQ269" s="107"/>
      <c r="HGR269" s="107"/>
      <c r="HGS269" s="107"/>
      <c r="HGT269" s="107"/>
      <c r="HGU269" s="107"/>
      <c r="HGV269" s="107"/>
      <c r="HGW269" s="107"/>
      <c r="HGX269" s="107"/>
      <c r="HGY269" s="107"/>
      <c r="HGZ269" s="107"/>
      <c r="HHA269" s="107"/>
      <c r="HHB269" s="107"/>
      <c r="HHC269" s="107"/>
      <c r="HHD269" s="107"/>
      <c r="HHE269" s="107"/>
      <c r="HHF269" s="107"/>
      <c r="HHG269" s="107"/>
      <c r="HHH269" s="107"/>
      <c r="HHI269" s="107"/>
      <c r="HHJ269" s="107"/>
      <c r="HHK269" s="107"/>
      <c r="HHL269" s="107"/>
      <c r="HHM269" s="107"/>
      <c r="HHN269" s="107"/>
      <c r="HHO269" s="107"/>
      <c r="HHP269" s="107"/>
      <c r="HHQ269" s="107"/>
      <c r="HHR269" s="107"/>
      <c r="HHS269" s="107"/>
      <c r="HHT269" s="107"/>
      <c r="HHU269" s="107"/>
      <c r="HHV269" s="107"/>
      <c r="HHW269" s="107"/>
      <c r="HHX269" s="107"/>
      <c r="HHY269" s="107"/>
      <c r="HHZ269" s="107"/>
      <c r="HIA269" s="107"/>
      <c r="HIB269" s="107"/>
      <c r="HIC269" s="107"/>
      <c r="HID269" s="107"/>
      <c r="HIE269" s="107"/>
      <c r="HIF269" s="107"/>
      <c r="HIG269" s="107"/>
      <c r="HIH269" s="107"/>
      <c r="HII269" s="107"/>
      <c r="HIJ269" s="107"/>
      <c r="HIK269" s="107"/>
      <c r="HIL269" s="107"/>
      <c r="HIM269" s="107"/>
      <c r="HIN269" s="107"/>
      <c r="HIO269" s="107"/>
      <c r="HIP269" s="107"/>
      <c r="HIQ269" s="107"/>
      <c r="HIR269" s="107"/>
      <c r="HIS269" s="107"/>
      <c r="HIT269" s="107"/>
      <c r="HIU269" s="107"/>
      <c r="HIV269" s="107"/>
      <c r="HIW269" s="107"/>
      <c r="HIX269" s="107"/>
      <c r="HIY269" s="107"/>
      <c r="HIZ269" s="107"/>
      <c r="HJA269" s="107"/>
      <c r="HJB269" s="107"/>
      <c r="HJC269" s="107"/>
      <c r="HJD269" s="107"/>
      <c r="HJE269" s="107"/>
      <c r="HJF269" s="107"/>
      <c r="HJG269" s="107"/>
      <c r="HJH269" s="107"/>
      <c r="HJI269" s="107"/>
      <c r="HJJ269" s="107"/>
      <c r="HJK269" s="107"/>
      <c r="HJL269" s="107"/>
      <c r="HJM269" s="107"/>
      <c r="HJN269" s="107"/>
      <c r="HJO269" s="107"/>
      <c r="HJP269" s="107"/>
      <c r="HJQ269" s="107"/>
      <c r="HJR269" s="107"/>
      <c r="HJS269" s="107"/>
      <c r="HJT269" s="107"/>
      <c r="HJU269" s="107"/>
      <c r="HJV269" s="107"/>
      <c r="HJW269" s="107"/>
      <c r="HJX269" s="107"/>
      <c r="HJY269" s="107"/>
      <c r="HJZ269" s="107"/>
      <c r="HKA269" s="107"/>
      <c r="HKB269" s="107"/>
      <c r="HKC269" s="107"/>
      <c r="HKD269" s="107"/>
      <c r="HKE269" s="107"/>
      <c r="HKF269" s="107"/>
      <c r="HKG269" s="107"/>
      <c r="HKH269" s="107"/>
      <c r="HKI269" s="107"/>
      <c r="HKJ269" s="107"/>
      <c r="HKK269" s="107"/>
      <c r="HKL269" s="107"/>
      <c r="HKM269" s="107"/>
      <c r="HKN269" s="107"/>
      <c r="HKO269" s="107"/>
      <c r="HKP269" s="107"/>
      <c r="HKQ269" s="107"/>
      <c r="HKR269" s="107"/>
      <c r="HKS269" s="107"/>
      <c r="HKT269" s="107"/>
      <c r="HKU269" s="107"/>
      <c r="HKV269" s="107"/>
      <c r="HKW269" s="107"/>
      <c r="HKX269" s="107"/>
      <c r="HKY269" s="107"/>
      <c r="HKZ269" s="107"/>
      <c r="HLA269" s="107"/>
      <c r="HLB269" s="107"/>
      <c r="HLC269" s="107"/>
      <c r="HLD269" s="107"/>
      <c r="HLE269" s="107"/>
      <c r="HLF269" s="107"/>
      <c r="HLG269" s="107"/>
      <c r="HLH269" s="107"/>
      <c r="HLI269" s="107"/>
      <c r="HLJ269" s="107"/>
      <c r="HLK269" s="107"/>
      <c r="HLL269" s="107"/>
      <c r="HLM269" s="107"/>
      <c r="HLN269" s="107"/>
      <c r="HLO269" s="107"/>
      <c r="HLP269" s="107"/>
      <c r="HLQ269" s="107"/>
      <c r="HLR269" s="107"/>
      <c r="HLS269" s="107"/>
      <c r="HLT269" s="107"/>
      <c r="HLU269" s="107"/>
      <c r="HLV269" s="107"/>
      <c r="HLW269" s="107"/>
      <c r="HLX269" s="107"/>
      <c r="HLY269" s="107"/>
      <c r="HLZ269" s="107"/>
      <c r="HMA269" s="107"/>
      <c r="HMB269" s="107"/>
      <c r="HMC269" s="107"/>
      <c r="HMD269" s="107"/>
      <c r="HME269" s="107"/>
      <c r="HMF269" s="107"/>
      <c r="HMG269" s="107"/>
      <c r="HMH269" s="107"/>
      <c r="HMI269" s="107"/>
      <c r="HMJ269" s="107"/>
      <c r="HMK269" s="107"/>
      <c r="HML269" s="107"/>
      <c r="HMM269" s="107"/>
      <c r="HMN269" s="107"/>
      <c r="HMO269" s="107"/>
      <c r="HMP269" s="107"/>
      <c r="HMQ269" s="107"/>
      <c r="HMR269" s="107"/>
      <c r="HMS269" s="107"/>
      <c r="HMT269" s="107"/>
      <c r="HMU269" s="107"/>
      <c r="HMV269" s="107"/>
      <c r="HMW269" s="107"/>
      <c r="HMX269" s="107"/>
      <c r="HMY269" s="107"/>
      <c r="HMZ269" s="107"/>
      <c r="HNA269" s="107"/>
      <c r="HNB269" s="107"/>
      <c r="HNC269" s="107"/>
      <c r="HND269" s="107"/>
      <c r="HNE269" s="107"/>
      <c r="HNF269" s="107"/>
      <c r="HNG269" s="107"/>
      <c r="HNH269" s="107"/>
      <c r="HNI269" s="107"/>
      <c r="HNJ269" s="107"/>
      <c r="HNK269" s="107"/>
      <c r="HNL269" s="107"/>
      <c r="HNM269" s="107"/>
      <c r="HNN269" s="107"/>
      <c r="HNO269" s="107"/>
      <c r="HNP269" s="107"/>
      <c r="HNQ269" s="107"/>
      <c r="HNR269" s="107"/>
      <c r="HNS269" s="107"/>
      <c r="HNT269" s="107"/>
      <c r="HNU269" s="107"/>
      <c r="HNV269" s="107"/>
      <c r="HNW269" s="107"/>
      <c r="HNX269" s="107"/>
      <c r="HNY269" s="107"/>
      <c r="HNZ269" s="107"/>
      <c r="HOA269" s="107"/>
      <c r="HOB269" s="107"/>
      <c r="HOC269" s="107"/>
      <c r="HOD269" s="107"/>
      <c r="HOE269" s="107"/>
      <c r="HOF269" s="107"/>
      <c r="HOG269" s="107"/>
      <c r="HOH269" s="107"/>
      <c r="HOI269" s="107"/>
      <c r="HOJ269" s="107"/>
      <c r="HOK269" s="107"/>
      <c r="HOL269" s="107"/>
      <c r="HOM269" s="107"/>
      <c r="HON269" s="107"/>
      <c r="HOO269" s="107"/>
      <c r="HOP269" s="107"/>
      <c r="HOQ269" s="107"/>
      <c r="HOR269" s="107"/>
      <c r="HOS269" s="107"/>
      <c r="HOT269" s="107"/>
      <c r="HOU269" s="107"/>
      <c r="HOV269" s="107"/>
      <c r="HOW269" s="107"/>
      <c r="HOX269" s="107"/>
      <c r="HOY269" s="107"/>
      <c r="HOZ269" s="107"/>
      <c r="HPA269" s="107"/>
      <c r="HPB269" s="107"/>
      <c r="HPC269" s="107"/>
      <c r="HPD269" s="107"/>
      <c r="HPE269" s="107"/>
      <c r="HPF269" s="107"/>
      <c r="HPG269" s="107"/>
      <c r="HPH269" s="107"/>
      <c r="HPI269" s="107"/>
      <c r="HPJ269" s="107"/>
      <c r="HPK269" s="107"/>
      <c r="HPL269" s="107"/>
      <c r="HPM269" s="107"/>
      <c r="HPN269" s="107"/>
      <c r="HPO269" s="107"/>
      <c r="HPP269" s="107"/>
      <c r="HPQ269" s="107"/>
      <c r="HPR269" s="107"/>
      <c r="HPS269" s="107"/>
      <c r="HPT269" s="107"/>
      <c r="HPU269" s="107"/>
      <c r="HPV269" s="107"/>
      <c r="HPW269" s="107"/>
      <c r="HPX269" s="107"/>
      <c r="HPY269" s="107"/>
      <c r="HPZ269" s="107"/>
      <c r="HQA269" s="107"/>
      <c r="HQB269" s="107"/>
      <c r="HQC269" s="107"/>
      <c r="HQD269" s="107"/>
      <c r="HQE269" s="107"/>
      <c r="HQF269" s="107"/>
      <c r="HQG269" s="107"/>
      <c r="HQH269" s="107"/>
      <c r="HQI269" s="107"/>
      <c r="HQJ269" s="107"/>
      <c r="HQK269" s="107"/>
      <c r="HQL269" s="107"/>
      <c r="HQM269" s="107"/>
      <c r="HQN269" s="107"/>
      <c r="HQO269" s="107"/>
      <c r="HQP269" s="107"/>
      <c r="HQQ269" s="107"/>
      <c r="HQR269" s="107"/>
      <c r="HQS269" s="107"/>
      <c r="HQT269" s="107"/>
      <c r="HQU269" s="107"/>
      <c r="HQV269" s="107"/>
      <c r="HQW269" s="107"/>
      <c r="HQX269" s="107"/>
      <c r="HQY269" s="107"/>
      <c r="HQZ269" s="107"/>
      <c r="HRA269" s="107"/>
      <c r="HRB269" s="107"/>
      <c r="HRC269" s="107"/>
      <c r="HRD269" s="107"/>
      <c r="HRE269" s="107"/>
      <c r="HRF269" s="107"/>
      <c r="HRG269" s="107"/>
      <c r="HRH269" s="107"/>
      <c r="HRI269" s="107"/>
      <c r="HRJ269" s="107"/>
      <c r="HRK269" s="107"/>
      <c r="HRL269" s="107"/>
      <c r="HRM269" s="107"/>
      <c r="HRN269" s="107"/>
      <c r="HRO269" s="107"/>
      <c r="HRP269" s="107"/>
      <c r="HRQ269" s="107"/>
      <c r="HRR269" s="107"/>
      <c r="HRS269" s="107"/>
      <c r="HRT269" s="107"/>
      <c r="HRU269" s="107"/>
      <c r="HRV269" s="107"/>
      <c r="HRW269" s="107"/>
      <c r="HRX269" s="107"/>
      <c r="HRY269" s="107"/>
      <c r="HRZ269" s="107"/>
      <c r="HSA269" s="107"/>
      <c r="HSB269" s="107"/>
      <c r="HSC269" s="107"/>
      <c r="HSD269" s="107"/>
      <c r="HSE269" s="107"/>
      <c r="HSF269" s="107"/>
      <c r="HSG269" s="107"/>
      <c r="HSH269" s="107"/>
      <c r="HSI269" s="107"/>
      <c r="HSJ269" s="107"/>
      <c r="HSK269" s="107"/>
      <c r="HSL269" s="107"/>
      <c r="HSM269" s="107"/>
      <c r="HSN269" s="107"/>
      <c r="HSO269" s="107"/>
      <c r="HSP269" s="107"/>
      <c r="HSQ269" s="107"/>
      <c r="HSR269" s="107"/>
      <c r="HSS269" s="107"/>
      <c r="HST269" s="107"/>
      <c r="HSU269" s="107"/>
      <c r="HSV269" s="107"/>
      <c r="HSW269" s="107"/>
      <c r="HSX269" s="107"/>
      <c r="HSY269" s="107"/>
      <c r="HSZ269" s="107"/>
      <c r="HTA269" s="107"/>
      <c r="HTB269" s="107"/>
      <c r="HTC269" s="107"/>
      <c r="HTD269" s="107"/>
      <c r="HTE269" s="107"/>
      <c r="HTF269" s="107"/>
      <c r="HTG269" s="107"/>
      <c r="HTH269" s="107"/>
      <c r="HTI269" s="107"/>
      <c r="HTJ269" s="107"/>
      <c r="HTK269" s="107"/>
      <c r="HTL269" s="107"/>
      <c r="HTM269" s="107"/>
      <c r="HTN269" s="107"/>
      <c r="HTO269" s="107"/>
      <c r="HTP269" s="107"/>
      <c r="HTQ269" s="107"/>
      <c r="HTR269" s="107"/>
      <c r="HTS269" s="107"/>
      <c r="HTT269" s="107"/>
      <c r="HTU269" s="107"/>
      <c r="HTV269" s="107"/>
      <c r="HTW269" s="107"/>
      <c r="HTX269" s="107"/>
      <c r="HTY269" s="107"/>
      <c r="HTZ269" s="107"/>
      <c r="HUA269" s="107"/>
      <c r="HUB269" s="107"/>
      <c r="HUC269" s="107"/>
      <c r="HUD269" s="107"/>
      <c r="HUE269" s="107"/>
      <c r="HUF269" s="107"/>
      <c r="HUG269" s="107"/>
      <c r="HUH269" s="107"/>
      <c r="HUI269" s="107"/>
      <c r="HUJ269" s="107"/>
      <c r="HUK269" s="107"/>
      <c r="HUL269" s="107"/>
      <c r="HUM269" s="107"/>
      <c r="HUN269" s="107"/>
      <c r="HUO269" s="107"/>
      <c r="HUP269" s="107"/>
      <c r="HUQ269" s="107"/>
      <c r="HUR269" s="107"/>
      <c r="HUS269" s="107"/>
      <c r="HUT269" s="107"/>
      <c r="HUU269" s="107"/>
      <c r="HUV269" s="107"/>
      <c r="HUW269" s="107"/>
      <c r="HUX269" s="107"/>
      <c r="HUY269" s="107"/>
      <c r="HUZ269" s="107"/>
      <c r="HVA269" s="107"/>
      <c r="HVB269" s="107"/>
      <c r="HVC269" s="107"/>
      <c r="HVD269" s="107"/>
      <c r="HVE269" s="107"/>
      <c r="HVF269" s="107"/>
      <c r="HVG269" s="107"/>
      <c r="HVH269" s="107"/>
      <c r="HVI269" s="107"/>
      <c r="HVJ269" s="107"/>
      <c r="HVK269" s="107"/>
      <c r="HVL269" s="107"/>
      <c r="HVM269" s="107"/>
      <c r="HVN269" s="107"/>
      <c r="HVO269" s="107"/>
      <c r="HVP269" s="107"/>
      <c r="HVQ269" s="107"/>
      <c r="HVR269" s="107"/>
      <c r="HVS269" s="107"/>
      <c r="HVT269" s="107"/>
      <c r="HVU269" s="107"/>
      <c r="HVV269" s="107"/>
      <c r="HVW269" s="107"/>
      <c r="HVX269" s="107"/>
      <c r="HVY269" s="107"/>
      <c r="HVZ269" s="107"/>
      <c r="HWA269" s="107"/>
      <c r="HWB269" s="107"/>
      <c r="HWC269" s="107"/>
      <c r="HWD269" s="107"/>
      <c r="HWE269" s="107"/>
      <c r="HWF269" s="107"/>
      <c r="HWG269" s="107"/>
      <c r="HWH269" s="107"/>
      <c r="HWI269" s="107"/>
      <c r="HWJ269" s="107"/>
      <c r="HWK269" s="107"/>
      <c r="HWL269" s="107"/>
      <c r="HWM269" s="107"/>
      <c r="HWN269" s="107"/>
      <c r="HWO269" s="107"/>
      <c r="HWP269" s="107"/>
      <c r="HWQ269" s="107"/>
      <c r="HWR269" s="107"/>
      <c r="HWS269" s="107"/>
      <c r="HWT269" s="107"/>
      <c r="HWU269" s="107"/>
      <c r="HWV269" s="107"/>
      <c r="HWW269" s="107"/>
      <c r="HWX269" s="107"/>
      <c r="HWY269" s="107"/>
      <c r="HWZ269" s="107"/>
      <c r="HXA269" s="107"/>
      <c r="HXB269" s="107"/>
      <c r="HXC269" s="107"/>
      <c r="HXD269" s="107"/>
      <c r="HXE269" s="107"/>
      <c r="HXF269" s="107"/>
      <c r="HXG269" s="107"/>
      <c r="HXH269" s="107"/>
      <c r="HXI269" s="107"/>
      <c r="HXJ269" s="107"/>
      <c r="HXK269" s="107"/>
      <c r="HXL269" s="107"/>
      <c r="HXM269" s="107"/>
      <c r="HXN269" s="107"/>
      <c r="HXO269" s="107"/>
      <c r="HXP269" s="107"/>
      <c r="HXQ269" s="107"/>
      <c r="HXR269" s="107"/>
      <c r="HXS269" s="107"/>
      <c r="HXT269" s="107"/>
      <c r="HXU269" s="107"/>
      <c r="HXV269" s="107"/>
      <c r="HXW269" s="107"/>
      <c r="HXX269" s="107"/>
      <c r="HXY269" s="107"/>
      <c r="HXZ269" s="107"/>
      <c r="HYA269" s="107"/>
      <c r="HYB269" s="107"/>
      <c r="HYC269" s="107"/>
      <c r="HYD269" s="107"/>
      <c r="HYE269" s="107"/>
      <c r="HYF269" s="107"/>
      <c r="HYG269" s="107"/>
      <c r="HYH269" s="107"/>
      <c r="HYI269" s="107"/>
      <c r="HYJ269" s="107"/>
      <c r="HYK269" s="107"/>
      <c r="HYL269" s="107"/>
      <c r="HYM269" s="107"/>
      <c r="HYN269" s="107"/>
      <c r="HYO269" s="107"/>
      <c r="HYP269" s="107"/>
      <c r="HYQ269" s="107"/>
      <c r="HYR269" s="107"/>
      <c r="HYS269" s="107"/>
      <c r="HYT269" s="107"/>
      <c r="HYU269" s="107"/>
      <c r="HYV269" s="107"/>
      <c r="HYW269" s="107"/>
      <c r="HYX269" s="107"/>
      <c r="HYY269" s="107"/>
      <c r="HYZ269" s="107"/>
      <c r="HZA269" s="107"/>
      <c r="HZB269" s="107"/>
      <c r="HZC269" s="107"/>
      <c r="HZD269" s="107"/>
      <c r="HZE269" s="107"/>
      <c r="HZF269" s="107"/>
      <c r="HZG269" s="107"/>
      <c r="HZH269" s="107"/>
      <c r="HZI269" s="107"/>
      <c r="HZJ269" s="107"/>
      <c r="HZK269" s="107"/>
      <c r="HZL269" s="107"/>
      <c r="HZM269" s="107"/>
      <c r="HZN269" s="107"/>
      <c r="HZO269" s="107"/>
      <c r="HZP269" s="107"/>
      <c r="HZQ269" s="107"/>
      <c r="HZR269" s="107"/>
      <c r="HZS269" s="107"/>
      <c r="HZT269" s="107"/>
      <c r="HZU269" s="107"/>
      <c r="HZV269" s="107"/>
      <c r="HZW269" s="107"/>
      <c r="HZX269" s="107"/>
      <c r="HZY269" s="107"/>
      <c r="HZZ269" s="107"/>
      <c r="IAA269" s="107"/>
      <c r="IAB269" s="107"/>
      <c r="IAC269" s="107"/>
      <c r="IAD269" s="107"/>
      <c r="IAE269" s="107"/>
      <c r="IAF269" s="107"/>
      <c r="IAG269" s="107"/>
      <c r="IAH269" s="107"/>
      <c r="IAI269" s="107"/>
      <c r="IAJ269" s="107"/>
      <c r="IAK269" s="107"/>
      <c r="IAL269" s="107"/>
      <c r="IAM269" s="107"/>
      <c r="IAN269" s="107"/>
      <c r="IAO269" s="107"/>
      <c r="IAP269" s="107"/>
      <c r="IAQ269" s="107"/>
      <c r="IAR269" s="107"/>
      <c r="IAS269" s="107"/>
      <c r="IAT269" s="107"/>
      <c r="IAU269" s="107"/>
      <c r="IAV269" s="107"/>
      <c r="IAW269" s="107"/>
      <c r="IAX269" s="107"/>
      <c r="IAY269" s="107"/>
      <c r="IAZ269" s="107"/>
      <c r="IBA269" s="107"/>
      <c r="IBB269" s="107"/>
      <c r="IBC269" s="107"/>
      <c r="IBD269" s="107"/>
      <c r="IBE269" s="107"/>
      <c r="IBF269" s="107"/>
      <c r="IBG269" s="107"/>
      <c r="IBH269" s="107"/>
      <c r="IBI269" s="107"/>
      <c r="IBJ269" s="107"/>
      <c r="IBK269" s="107"/>
      <c r="IBL269" s="107"/>
      <c r="IBM269" s="107"/>
      <c r="IBN269" s="107"/>
      <c r="IBO269" s="107"/>
      <c r="IBP269" s="107"/>
      <c r="IBQ269" s="107"/>
      <c r="IBR269" s="107"/>
      <c r="IBS269" s="107"/>
      <c r="IBT269" s="107"/>
      <c r="IBU269" s="107"/>
      <c r="IBV269" s="107"/>
      <c r="IBW269" s="107"/>
      <c r="IBX269" s="107"/>
      <c r="IBY269" s="107"/>
      <c r="IBZ269" s="107"/>
      <c r="ICA269" s="107"/>
      <c r="ICB269" s="107"/>
      <c r="ICC269" s="107"/>
      <c r="ICD269" s="107"/>
      <c r="ICE269" s="107"/>
      <c r="ICF269" s="107"/>
      <c r="ICG269" s="107"/>
      <c r="ICH269" s="107"/>
      <c r="ICI269" s="107"/>
      <c r="ICJ269" s="107"/>
      <c r="ICK269" s="107"/>
      <c r="ICL269" s="107"/>
      <c r="ICM269" s="107"/>
      <c r="ICN269" s="107"/>
      <c r="ICO269" s="107"/>
      <c r="ICP269" s="107"/>
      <c r="ICQ269" s="107"/>
      <c r="ICR269" s="107"/>
      <c r="ICS269" s="107"/>
      <c r="ICT269" s="107"/>
      <c r="ICU269" s="107"/>
      <c r="ICV269" s="107"/>
      <c r="ICW269" s="107"/>
      <c r="ICX269" s="107"/>
      <c r="ICY269" s="107"/>
      <c r="ICZ269" s="107"/>
      <c r="IDA269" s="107"/>
      <c r="IDB269" s="107"/>
      <c r="IDC269" s="107"/>
      <c r="IDD269" s="107"/>
      <c r="IDE269" s="107"/>
      <c r="IDF269" s="107"/>
      <c r="IDG269" s="107"/>
      <c r="IDH269" s="107"/>
      <c r="IDI269" s="107"/>
      <c r="IDJ269" s="107"/>
      <c r="IDK269" s="107"/>
      <c r="IDL269" s="107"/>
      <c r="IDM269" s="107"/>
      <c r="IDN269" s="107"/>
      <c r="IDO269" s="107"/>
      <c r="IDP269" s="107"/>
      <c r="IDQ269" s="107"/>
      <c r="IDR269" s="107"/>
      <c r="IDS269" s="107"/>
      <c r="IDT269" s="107"/>
      <c r="IDU269" s="107"/>
      <c r="IDV269" s="107"/>
      <c r="IDW269" s="107"/>
      <c r="IDX269" s="107"/>
      <c r="IDY269" s="107"/>
      <c r="IDZ269" s="107"/>
      <c r="IEA269" s="107"/>
      <c r="IEB269" s="107"/>
      <c r="IEC269" s="107"/>
      <c r="IED269" s="107"/>
      <c r="IEE269" s="107"/>
      <c r="IEF269" s="107"/>
      <c r="IEG269" s="107"/>
      <c r="IEH269" s="107"/>
      <c r="IEI269" s="107"/>
      <c r="IEJ269" s="107"/>
      <c r="IEK269" s="107"/>
      <c r="IEL269" s="107"/>
      <c r="IEM269" s="107"/>
      <c r="IEN269" s="107"/>
      <c r="IEO269" s="107"/>
      <c r="IEP269" s="107"/>
      <c r="IEQ269" s="107"/>
      <c r="IER269" s="107"/>
      <c r="IES269" s="107"/>
      <c r="IET269" s="107"/>
      <c r="IEU269" s="107"/>
      <c r="IEV269" s="107"/>
      <c r="IEW269" s="107"/>
      <c r="IEX269" s="107"/>
      <c r="IEY269" s="107"/>
      <c r="IEZ269" s="107"/>
      <c r="IFA269" s="107"/>
      <c r="IFB269" s="107"/>
      <c r="IFC269" s="107"/>
      <c r="IFD269" s="107"/>
      <c r="IFE269" s="107"/>
      <c r="IFF269" s="107"/>
      <c r="IFG269" s="107"/>
      <c r="IFH269" s="107"/>
      <c r="IFI269" s="107"/>
      <c r="IFJ269" s="107"/>
      <c r="IFK269" s="107"/>
      <c r="IFL269" s="107"/>
      <c r="IFM269" s="107"/>
      <c r="IFN269" s="107"/>
      <c r="IFO269" s="107"/>
      <c r="IFP269" s="107"/>
      <c r="IFQ269" s="107"/>
      <c r="IFR269" s="107"/>
      <c r="IFS269" s="107"/>
      <c r="IFT269" s="107"/>
      <c r="IFU269" s="107"/>
      <c r="IFV269" s="107"/>
      <c r="IFW269" s="107"/>
      <c r="IFX269" s="107"/>
      <c r="IFY269" s="107"/>
      <c r="IFZ269" s="107"/>
      <c r="IGA269" s="107"/>
      <c r="IGB269" s="107"/>
      <c r="IGC269" s="107"/>
      <c r="IGD269" s="107"/>
      <c r="IGE269" s="107"/>
      <c r="IGF269" s="107"/>
      <c r="IGG269" s="107"/>
      <c r="IGH269" s="107"/>
      <c r="IGI269" s="107"/>
      <c r="IGJ269" s="107"/>
      <c r="IGK269" s="107"/>
      <c r="IGL269" s="107"/>
      <c r="IGM269" s="107"/>
      <c r="IGN269" s="107"/>
      <c r="IGO269" s="107"/>
      <c r="IGP269" s="107"/>
      <c r="IGQ269" s="107"/>
      <c r="IGR269" s="107"/>
      <c r="IGS269" s="107"/>
      <c r="IGT269" s="107"/>
      <c r="IGU269" s="107"/>
      <c r="IGV269" s="107"/>
      <c r="IGW269" s="107"/>
      <c r="IGX269" s="107"/>
      <c r="IGY269" s="107"/>
      <c r="IGZ269" s="107"/>
      <c r="IHA269" s="107"/>
      <c r="IHB269" s="107"/>
      <c r="IHC269" s="107"/>
      <c r="IHD269" s="107"/>
      <c r="IHE269" s="107"/>
      <c r="IHF269" s="107"/>
      <c r="IHG269" s="107"/>
      <c r="IHH269" s="107"/>
      <c r="IHI269" s="107"/>
      <c r="IHJ269" s="107"/>
      <c r="IHK269" s="107"/>
      <c r="IHL269" s="107"/>
      <c r="IHM269" s="107"/>
      <c r="IHN269" s="107"/>
      <c r="IHO269" s="107"/>
      <c r="IHP269" s="107"/>
      <c r="IHQ269" s="107"/>
      <c r="IHR269" s="107"/>
      <c r="IHS269" s="107"/>
      <c r="IHT269" s="107"/>
      <c r="IHU269" s="107"/>
      <c r="IHV269" s="107"/>
      <c r="IHW269" s="107"/>
      <c r="IHX269" s="107"/>
      <c r="IHY269" s="107"/>
      <c r="IHZ269" s="107"/>
      <c r="IIA269" s="107"/>
      <c r="IIB269" s="107"/>
      <c r="IIC269" s="107"/>
      <c r="IID269" s="107"/>
      <c r="IIE269" s="107"/>
      <c r="IIF269" s="107"/>
      <c r="IIG269" s="107"/>
      <c r="IIH269" s="107"/>
      <c r="III269" s="107"/>
      <c r="IIJ269" s="107"/>
      <c r="IIK269" s="107"/>
      <c r="IIL269" s="107"/>
      <c r="IIM269" s="107"/>
      <c r="IIN269" s="107"/>
      <c r="IIO269" s="107"/>
      <c r="IIP269" s="107"/>
      <c r="IIQ269" s="107"/>
      <c r="IIR269" s="107"/>
      <c r="IIS269" s="107"/>
      <c r="IIT269" s="107"/>
      <c r="IIU269" s="107"/>
      <c r="IIV269" s="107"/>
      <c r="IIW269" s="107"/>
      <c r="IIX269" s="107"/>
      <c r="IIY269" s="107"/>
      <c r="IIZ269" s="107"/>
      <c r="IJA269" s="107"/>
      <c r="IJB269" s="107"/>
      <c r="IJC269" s="107"/>
      <c r="IJD269" s="107"/>
      <c r="IJE269" s="107"/>
      <c r="IJF269" s="107"/>
      <c r="IJG269" s="107"/>
      <c r="IJH269" s="107"/>
      <c r="IJI269" s="107"/>
      <c r="IJJ269" s="107"/>
      <c r="IJK269" s="107"/>
      <c r="IJL269" s="107"/>
      <c r="IJM269" s="107"/>
      <c r="IJN269" s="107"/>
      <c r="IJO269" s="107"/>
      <c r="IJP269" s="107"/>
      <c r="IJQ269" s="107"/>
      <c r="IJR269" s="107"/>
      <c r="IJS269" s="107"/>
      <c r="IJT269" s="107"/>
      <c r="IJU269" s="107"/>
      <c r="IJV269" s="107"/>
      <c r="IJW269" s="107"/>
      <c r="IJX269" s="107"/>
      <c r="IJY269" s="107"/>
      <c r="IJZ269" s="107"/>
      <c r="IKA269" s="107"/>
      <c r="IKB269" s="107"/>
      <c r="IKC269" s="107"/>
      <c r="IKD269" s="107"/>
      <c r="IKE269" s="107"/>
      <c r="IKF269" s="107"/>
      <c r="IKG269" s="107"/>
      <c r="IKH269" s="107"/>
      <c r="IKI269" s="107"/>
      <c r="IKJ269" s="107"/>
      <c r="IKK269" s="107"/>
      <c r="IKL269" s="107"/>
      <c r="IKM269" s="107"/>
      <c r="IKN269" s="107"/>
      <c r="IKO269" s="107"/>
      <c r="IKP269" s="107"/>
      <c r="IKQ269" s="107"/>
      <c r="IKR269" s="107"/>
      <c r="IKS269" s="107"/>
      <c r="IKT269" s="107"/>
      <c r="IKU269" s="107"/>
      <c r="IKV269" s="107"/>
      <c r="IKW269" s="107"/>
      <c r="IKX269" s="107"/>
      <c r="IKY269" s="107"/>
      <c r="IKZ269" s="107"/>
      <c r="ILA269" s="107"/>
      <c r="ILB269" s="107"/>
      <c r="ILC269" s="107"/>
      <c r="ILD269" s="107"/>
      <c r="ILE269" s="107"/>
      <c r="ILF269" s="107"/>
      <c r="ILG269" s="107"/>
      <c r="ILH269" s="107"/>
      <c r="ILI269" s="107"/>
      <c r="ILJ269" s="107"/>
      <c r="ILK269" s="107"/>
      <c r="ILL269" s="107"/>
      <c r="ILM269" s="107"/>
      <c r="ILN269" s="107"/>
      <c r="ILO269" s="107"/>
      <c r="ILP269" s="107"/>
      <c r="ILQ269" s="107"/>
      <c r="ILR269" s="107"/>
      <c r="ILS269" s="107"/>
      <c r="ILT269" s="107"/>
      <c r="ILU269" s="107"/>
      <c r="ILV269" s="107"/>
      <c r="ILW269" s="107"/>
      <c r="ILX269" s="107"/>
      <c r="ILY269" s="107"/>
      <c r="ILZ269" s="107"/>
      <c r="IMA269" s="107"/>
      <c r="IMB269" s="107"/>
      <c r="IMC269" s="107"/>
      <c r="IMD269" s="107"/>
      <c r="IME269" s="107"/>
      <c r="IMF269" s="107"/>
      <c r="IMG269" s="107"/>
      <c r="IMH269" s="107"/>
      <c r="IMI269" s="107"/>
      <c r="IMJ269" s="107"/>
      <c r="IMK269" s="107"/>
      <c r="IML269" s="107"/>
      <c r="IMM269" s="107"/>
      <c r="IMN269" s="107"/>
      <c r="IMO269" s="107"/>
      <c r="IMP269" s="107"/>
      <c r="IMQ269" s="107"/>
      <c r="IMR269" s="107"/>
      <c r="IMS269" s="107"/>
      <c r="IMT269" s="107"/>
      <c r="IMU269" s="107"/>
      <c r="IMV269" s="107"/>
      <c r="IMW269" s="107"/>
      <c r="IMX269" s="107"/>
      <c r="IMY269" s="107"/>
      <c r="IMZ269" s="107"/>
      <c r="INA269" s="107"/>
      <c r="INB269" s="107"/>
      <c r="INC269" s="107"/>
      <c r="IND269" s="107"/>
      <c r="INE269" s="107"/>
      <c r="INF269" s="107"/>
      <c r="ING269" s="107"/>
      <c r="INH269" s="107"/>
      <c r="INI269" s="107"/>
      <c r="INJ269" s="107"/>
      <c r="INK269" s="107"/>
      <c r="INL269" s="107"/>
      <c r="INM269" s="107"/>
      <c r="INN269" s="107"/>
      <c r="INO269" s="107"/>
      <c r="INP269" s="107"/>
      <c r="INQ269" s="107"/>
      <c r="INR269" s="107"/>
      <c r="INS269" s="107"/>
      <c r="INT269" s="107"/>
      <c r="INU269" s="107"/>
      <c r="INV269" s="107"/>
      <c r="INW269" s="107"/>
      <c r="INX269" s="107"/>
      <c r="INY269" s="107"/>
      <c r="INZ269" s="107"/>
      <c r="IOA269" s="107"/>
      <c r="IOB269" s="107"/>
      <c r="IOC269" s="107"/>
      <c r="IOD269" s="107"/>
      <c r="IOE269" s="107"/>
      <c r="IOF269" s="107"/>
      <c r="IOG269" s="107"/>
      <c r="IOH269" s="107"/>
      <c r="IOI269" s="107"/>
      <c r="IOJ269" s="107"/>
      <c r="IOK269" s="107"/>
      <c r="IOL269" s="107"/>
      <c r="IOM269" s="107"/>
      <c r="ION269" s="107"/>
      <c r="IOO269" s="107"/>
      <c r="IOP269" s="107"/>
      <c r="IOQ269" s="107"/>
      <c r="IOR269" s="107"/>
      <c r="IOS269" s="107"/>
      <c r="IOT269" s="107"/>
      <c r="IOU269" s="107"/>
      <c r="IOV269" s="107"/>
      <c r="IOW269" s="107"/>
      <c r="IOX269" s="107"/>
      <c r="IOY269" s="107"/>
      <c r="IOZ269" s="107"/>
      <c r="IPA269" s="107"/>
      <c r="IPB269" s="107"/>
      <c r="IPC269" s="107"/>
      <c r="IPD269" s="107"/>
      <c r="IPE269" s="107"/>
      <c r="IPF269" s="107"/>
      <c r="IPG269" s="107"/>
      <c r="IPH269" s="107"/>
      <c r="IPI269" s="107"/>
      <c r="IPJ269" s="107"/>
      <c r="IPK269" s="107"/>
      <c r="IPL269" s="107"/>
      <c r="IPM269" s="107"/>
      <c r="IPN269" s="107"/>
      <c r="IPO269" s="107"/>
      <c r="IPP269" s="107"/>
      <c r="IPQ269" s="107"/>
      <c r="IPR269" s="107"/>
      <c r="IPS269" s="107"/>
      <c r="IPT269" s="107"/>
      <c r="IPU269" s="107"/>
      <c r="IPV269" s="107"/>
      <c r="IPW269" s="107"/>
      <c r="IPX269" s="107"/>
      <c r="IPY269" s="107"/>
      <c r="IPZ269" s="107"/>
      <c r="IQA269" s="107"/>
      <c r="IQB269" s="107"/>
      <c r="IQC269" s="107"/>
      <c r="IQD269" s="107"/>
      <c r="IQE269" s="107"/>
      <c r="IQF269" s="107"/>
      <c r="IQG269" s="107"/>
      <c r="IQH269" s="107"/>
      <c r="IQI269" s="107"/>
      <c r="IQJ269" s="107"/>
      <c r="IQK269" s="107"/>
      <c r="IQL269" s="107"/>
      <c r="IQM269" s="107"/>
      <c r="IQN269" s="107"/>
      <c r="IQO269" s="107"/>
      <c r="IQP269" s="107"/>
      <c r="IQQ269" s="107"/>
      <c r="IQR269" s="107"/>
      <c r="IQS269" s="107"/>
      <c r="IQT269" s="107"/>
      <c r="IQU269" s="107"/>
      <c r="IQV269" s="107"/>
      <c r="IQW269" s="107"/>
      <c r="IQX269" s="107"/>
      <c r="IQY269" s="107"/>
      <c r="IQZ269" s="107"/>
      <c r="IRA269" s="107"/>
      <c r="IRB269" s="107"/>
      <c r="IRC269" s="107"/>
      <c r="IRD269" s="107"/>
      <c r="IRE269" s="107"/>
      <c r="IRF269" s="107"/>
      <c r="IRG269" s="107"/>
      <c r="IRH269" s="107"/>
      <c r="IRI269" s="107"/>
      <c r="IRJ269" s="107"/>
      <c r="IRK269" s="107"/>
      <c r="IRL269" s="107"/>
      <c r="IRM269" s="107"/>
      <c r="IRN269" s="107"/>
      <c r="IRO269" s="107"/>
      <c r="IRP269" s="107"/>
      <c r="IRQ269" s="107"/>
      <c r="IRR269" s="107"/>
      <c r="IRS269" s="107"/>
      <c r="IRT269" s="107"/>
      <c r="IRU269" s="107"/>
      <c r="IRV269" s="107"/>
      <c r="IRW269" s="107"/>
      <c r="IRX269" s="107"/>
      <c r="IRY269" s="107"/>
      <c r="IRZ269" s="107"/>
      <c r="ISA269" s="107"/>
      <c r="ISB269" s="107"/>
      <c r="ISC269" s="107"/>
      <c r="ISD269" s="107"/>
      <c r="ISE269" s="107"/>
      <c r="ISF269" s="107"/>
      <c r="ISG269" s="107"/>
      <c r="ISH269" s="107"/>
      <c r="ISI269" s="107"/>
      <c r="ISJ269" s="107"/>
      <c r="ISK269" s="107"/>
      <c r="ISL269" s="107"/>
      <c r="ISM269" s="107"/>
      <c r="ISN269" s="107"/>
      <c r="ISO269" s="107"/>
      <c r="ISP269" s="107"/>
      <c r="ISQ269" s="107"/>
      <c r="ISR269" s="107"/>
      <c r="ISS269" s="107"/>
      <c r="IST269" s="107"/>
      <c r="ISU269" s="107"/>
      <c r="ISV269" s="107"/>
      <c r="ISW269" s="107"/>
      <c r="ISX269" s="107"/>
      <c r="ISY269" s="107"/>
      <c r="ISZ269" s="107"/>
      <c r="ITA269" s="107"/>
      <c r="ITB269" s="107"/>
      <c r="ITC269" s="107"/>
      <c r="ITD269" s="107"/>
      <c r="ITE269" s="107"/>
      <c r="ITF269" s="107"/>
      <c r="ITG269" s="107"/>
      <c r="ITH269" s="107"/>
      <c r="ITI269" s="107"/>
      <c r="ITJ269" s="107"/>
      <c r="ITK269" s="107"/>
      <c r="ITL269" s="107"/>
      <c r="ITM269" s="107"/>
      <c r="ITN269" s="107"/>
      <c r="ITO269" s="107"/>
      <c r="ITP269" s="107"/>
      <c r="ITQ269" s="107"/>
      <c r="ITR269" s="107"/>
      <c r="ITS269" s="107"/>
      <c r="ITT269" s="107"/>
      <c r="ITU269" s="107"/>
      <c r="ITV269" s="107"/>
      <c r="ITW269" s="107"/>
      <c r="ITX269" s="107"/>
      <c r="ITY269" s="107"/>
      <c r="ITZ269" s="107"/>
      <c r="IUA269" s="107"/>
      <c r="IUB269" s="107"/>
      <c r="IUC269" s="107"/>
      <c r="IUD269" s="107"/>
      <c r="IUE269" s="107"/>
      <c r="IUF269" s="107"/>
      <c r="IUG269" s="107"/>
      <c r="IUH269" s="107"/>
      <c r="IUI269" s="107"/>
      <c r="IUJ269" s="107"/>
      <c r="IUK269" s="107"/>
      <c r="IUL269" s="107"/>
      <c r="IUM269" s="107"/>
      <c r="IUN269" s="107"/>
      <c r="IUO269" s="107"/>
      <c r="IUP269" s="107"/>
      <c r="IUQ269" s="107"/>
      <c r="IUR269" s="107"/>
      <c r="IUS269" s="107"/>
      <c r="IUT269" s="107"/>
      <c r="IUU269" s="107"/>
      <c r="IUV269" s="107"/>
      <c r="IUW269" s="107"/>
      <c r="IUX269" s="107"/>
      <c r="IUY269" s="107"/>
      <c r="IUZ269" s="107"/>
      <c r="IVA269" s="107"/>
      <c r="IVB269" s="107"/>
      <c r="IVC269" s="107"/>
      <c r="IVD269" s="107"/>
      <c r="IVE269" s="107"/>
      <c r="IVF269" s="107"/>
      <c r="IVG269" s="107"/>
      <c r="IVH269" s="107"/>
      <c r="IVI269" s="107"/>
      <c r="IVJ269" s="107"/>
      <c r="IVK269" s="107"/>
      <c r="IVL269" s="107"/>
      <c r="IVM269" s="107"/>
      <c r="IVN269" s="107"/>
      <c r="IVO269" s="107"/>
      <c r="IVP269" s="107"/>
      <c r="IVQ269" s="107"/>
      <c r="IVR269" s="107"/>
      <c r="IVS269" s="107"/>
      <c r="IVT269" s="107"/>
      <c r="IVU269" s="107"/>
      <c r="IVV269" s="107"/>
      <c r="IVW269" s="107"/>
      <c r="IVX269" s="107"/>
      <c r="IVY269" s="107"/>
      <c r="IVZ269" s="107"/>
      <c r="IWA269" s="107"/>
      <c r="IWB269" s="107"/>
      <c r="IWC269" s="107"/>
      <c r="IWD269" s="107"/>
      <c r="IWE269" s="107"/>
      <c r="IWF269" s="107"/>
      <c r="IWG269" s="107"/>
      <c r="IWH269" s="107"/>
      <c r="IWI269" s="107"/>
      <c r="IWJ269" s="107"/>
      <c r="IWK269" s="107"/>
      <c r="IWL269" s="107"/>
      <c r="IWM269" s="107"/>
      <c r="IWN269" s="107"/>
      <c r="IWO269" s="107"/>
      <c r="IWP269" s="107"/>
      <c r="IWQ269" s="107"/>
      <c r="IWR269" s="107"/>
      <c r="IWS269" s="107"/>
      <c r="IWT269" s="107"/>
      <c r="IWU269" s="107"/>
      <c r="IWV269" s="107"/>
      <c r="IWW269" s="107"/>
      <c r="IWX269" s="107"/>
      <c r="IWY269" s="107"/>
      <c r="IWZ269" s="107"/>
      <c r="IXA269" s="107"/>
      <c r="IXB269" s="107"/>
      <c r="IXC269" s="107"/>
      <c r="IXD269" s="107"/>
      <c r="IXE269" s="107"/>
      <c r="IXF269" s="107"/>
      <c r="IXG269" s="107"/>
      <c r="IXH269" s="107"/>
      <c r="IXI269" s="107"/>
      <c r="IXJ269" s="107"/>
      <c r="IXK269" s="107"/>
      <c r="IXL269" s="107"/>
      <c r="IXM269" s="107"/>
      <c r="IXN269" s="107"/>
      <c r="IXO269" s="107"/>
      <c r="IXP269" s="107"/>
      <c r="IXQ269" s="107"/>
      <c r="IXR269" s="107"/>
      <c r="IXS269" s="107"/>
      <c r="IXT269" s="107"/>
      <c r="IXU269" s="107"/>
      <c r="IXV269" s="107"/>
      <c r="IXW269" s="107"/>
      <c r="IXX269" s="107"/>
      <c r="IXY269" s="107"/>
      <c r="IXZ269" s="107"/>
      <c r="IYA269" s="107"/>
      <c r="IYB269" s="107"/>
      <c r="IYC269" s="107"/>
      <c r="IYD269" s="107"/>
      <c r="IYE269" s="107"/>
      <c r="IYF269" s="107"/>
      <c r="IYG269" s="107"/>
      <c r="IYH269" s="107"/>
      <c r="IYI269" s="107"/>
      <c r="IYJ269" s="107"/>
      <c r="IYK269" s="107"/>
      <c r="IYL269" s="107"/>
      <c r="IYM269" s="107"/>
      <c r="IYN269" s="107"/>
      <c r="IYO269" s="107"/>
      <c r="IYP269" s="107"/>
      <c r="IYQ269" s="107"/>
      <c r="IYR269" s="107"/>
      <c r="IYS269" s="107"/>
      <c r="IYT269" s="107"/>
      <c r="IYU269" s="107"/>
      <c r="IYV269" s="107"/>
      <c r="IYW269" s="107"/>
      <c r="IYX269" s="107"/>
      <c r="IYY269" s="107"/>
      <c r="IYZ269" s="107"/>
      <c r="IZA269" s="107"/>
      <c r="IZB269" s="107"/>
      <c r="IZC269" s="107"/>
      <c r="IZD269" s="107"/>
      <c r="IZE269" s="107"/>
      <c r="IZF269" s="107"/>
      <c r="IZG269" s="107"/>
      <c r="IZH269" s="107"/>
      <c r="IZI269" s="107"/>
      <c r="IZJ269" s="107"/>
      <c r="IZK269" s="107"/>
      <c r="IZL269" s="107"/>
      <c r="IZM269" s="107"/>
      <c r="IZN269" s="107"/>
      <c r="IZO269" s="107"/>
      <c r="IZP269" s="107"/>
      <c r="IZQ269" s="107"/>
      <c r="IZR269" s="107"/>
      <c r="IZS269" s="107"/>
      <c r="IZT269" s="107"/>
      <c r="IZU269" s="107"/>
      <c r="IZV269" s="107"/>
      <c r="IZW269" s="107"/>
      <c r="IZX269" s="107"/>
      <c r="IZY269" s="107"/>
      <c r="IZZ269" s="107"/>
      <c r="JAA269" s="107"/>
      <c r="JAB269" s="107"/>
      <c r="JAC269" s="107"/>
      <c r="JAD269" s="107"/>
      <c r="JAE269" s="107"/>
      <c r="JAF269" s="107"/>
      <c r="JAG269" s="107"/>
      <c r="JAH269" s="107"/>
      <c r="JAI269" s="107"/>
      <c r="JAJ269" s="107"/>
      <c r="JAK269" s="107"/>
      <c r="JAL269" s="107"/>
      <c r="JAM269" s="107"/>
      <c r="JAN269" s="107"/>
      <c r="JAO269" s="107"/>
      <c r="JAP269" s="107"/>
      <c r="JAQ269" s="107"/>
      <c r="JAR269" s="107"/>
      <c r="JAS269" s="107"/>
      <c r="JAT269" s="107"/>
      <c r="JAU269" s="107"/>
      <c r="JAV269" s="107"/>
      <c r="JAW269" s="107"/>
      <c r="JAX269" s="107"/>
      <c r="JAY269" s="107"/>
      <c r="JAZ269" s="107"/>
      <c r="JBA269" s="107"/>
      <c r="JBB269" s="107"/>
      <c r="JBC269" s="107"/>
      <c r="JBD269" s="107"/>
      <c r="JBE269" s="107"/>
      <c r="JBF269" s="107"/>
      <c r="JBG269" s="107"/>
      <c r="JBH269" s="107"/>
      <c r="JBI269" s="107"/>
      <c r="JBJ269" s="107"/>
      <c r="JBK269" s="107"/>
      <c r="JBL269" s="107"/>
      <c r="JBM269" s="107"/>
      <c r="JBN269" s="107"/>
      <c r="JBO269" s="107"/>
      <c r="JBP269" s="107"/>
      <c r="JBQ269" s="107"/>
      <c r="JBR269" s="107"/>
      <c r="JBS269" s="107"/>
      <c r="JBT269" s="107"/>
      <c r="JBU269" s="107"/>
      <c r="JBV269" s="107"/>
      <c r="JBW269" s="107"/>
      <c r="JBX269" s="107"/>
      <c r="JBY269" s="107"/>
      <c r="JBZ269" s="107"/>
      <c r="JCA269" s="107"/>
      <c r="JCB269" s="107"/>
      <c r="JCC269" s="107"/>
      <c r="JCD269" s="107"/>
      <c r="JCE269" s="107"/>
      <c r="JCF269" s="107"/>
      <c r="JCG269" s="107"/>
      <c r="JCH269" s="107"/>
      <c r="JCI269" s="107"/>
      <c r="JCJ269" s="107"/>
      <c r="JCK269" s="107"/>
      <c r="JCL269" s="107"/>
      <c r="JCM269" s="107"/>
      <c r="JCN269" s="107"/>
      <c r="JCO269" s="107"/>
      <c r="JCP269" s="107"/>
      <c r="JCQ269" s="107"/>
      <c r="JCR269" s="107"/>
      <c r="JCS269" s="107"/>
      <c r="JCT269" s="107"/>
      <c r="JCU269" s="107"/>
      <c r="JCV269" s="107"/>
      <c r="JCW269" s="107"/>
      <c r="JCX269" s="107"/>
      <c r="JCY269" s="107"/>
      <c r="JCZ269" s="107"/>
      <c r="JDA269" s="107"/>
      <c r="JDB269" s="107"/>
      <c r="JDC269" s="107"/>
      <c r="JDD269" s="107"/>
      <c r="JDE269" s="107"/>
      <c r="JDF269" s="107"/>
      <c r="JDG269" s="107"/>
      <c r="JDH269" s="107"/>
      <c r="JDI269" s="107"/>
      <c r="JDJ269" s="107"/>
      <c r="JDK269" s="107"/>
      <c r="JDL269" s="107"/>
      <c r="JDM269" s="107"/>
      <c r="JDN269" s="107"/>
      <c r="JDO269" s="107"/>
      <c r="JDP269" s="107"/>
      <c r="JDQ269" s="107"/>
      <c r="JDR269" s="107"/>
      <c r="JDS269" s="107"/>
      <c r="JDT269" s="107"/>
      <c r="JDU269" s="107"/>
      <c r="JDV269" s="107"/>
      <c r="JDW269" s="107"/>
      <c r="JDX269" s="107"/>
      <c r="JDY269" s="107"/>
      <c r="JDZ269" s="107"/>
      <c r="JEA269" s="107"/>
      <c r="JEB269" s="107"/>
      <c r="JEC269" s="107"/>
      <c r="JED269" s="107"/>
      <c r="JEE269" s="107"/>
      <c r="JEF269" s="107"/>
      <c r="JEG269" s="107"/>
      <c r="JEH269" s="107"/>
      <c r="JEI269" s="107"/>
      <c r="JEJ269" s="107"/>
      <c r="JEK269" s="107"/>
      <c r="JEL269" s="107"/>
      <c r="JEM269" s="107"/>
      <c r="JEN269" s="107"/>
      <c r="JEO269" s="107"/>
      <c r="JEP269" s="107"/>
      <c r="JEQ269" s="107"/>
      <c r="JER269" s="107"/>
      <c r="JES269" s="107"/>
      <c r="JET269" s="107"/>
      <c r="JEU269" s="107"/>
      <c r="JEV269" s="107"/>
      <c r="JEW269" s="107"/>
      <c r="JEX269" s="107"/>
      <c r="JEY269" s="107"/>
      <c r="JEZ269" s="107"/>
      <c r="JFA269" s="107"/>
      <c r="JFB269" s="107"/>
      <c r="JFC269" s="107"/>
      <c r="JFD269" s="107"/>
      <c r="JFE269" s="107"/>
      <c r="JFF269" s="107"/>
      <c r="JFG269" s="107"/>
      <c r="JFH269" s="107"/>
      <c r="JFI269" s="107"/>
      <c r="JFJ269" s="107"/>
      <c r="JFK269" s="107"/>
      <c r="JFL269" s="107"/>
      <c r="JFM269" s="107"/>
      <c r="JFN269" s="107"/>
      <c r="JFO269" s="107"/>
      <c r="JFP269" s="107"/>
      <c r="JFQ269" s="107"/>
      <c r="JFR269" s="107"/>
      <c r="JFS269" s="107"/>
      <c r="JFT269" s="107"/>
      <c r="JFU269" s="107"/>
      <c r="JFV269" s="107"/>
      <c r="JFW269" s="107"/>
      <c r="JFX269" s="107"/>
      <c r="JFY269" s="107"/>
      <c r="JFZ269" s="107"/>
      <c r="JGA269" s="107"/>
      <c r="JGB269" s="107"/>
      <c r="JGC269" s="107"/>
      <c r="JGD269" s="107"/>
      <c r="JGE269" s="107"/>
      <c r="JGF269" s="107"/>
      <c r="JGG269" s="107"/>
      <c r="JGH269" s="107"/>
      <c r="JGI269" s="107"/>
      <c r="JGJ269" s="107"/>
      <c r="JGK269" s="107"/>
      <c r="JGL269" s="107"/>
      <c r="JGM269" s="107"/>
      <c r="JGN269" s="107"/>
      <c r="JGO269" s="107"/>
      <c r="JGP269" s="107"/>
      <c r="JGQ269" s="107"/>
      <c r="JGR269" s="107"/>
      <c r="JGS269" s="107"/>
      <c r="JGT269" s="107"/>
      <c r="JGU269" s="107"/>
      <c r="JGV269" s="107"/>
      <c r="JGW269" s="107"/>
      <c r="JGX269" s="107"/>
      <c r="JGY269" s="107"/>
      <c r="JGZ269" s="107"/>
      <c r="JHA269" s="107"/>
      <c r="JHB269" s="107"/>
      <c r="JHC269" s="107"/>
      <c r="JHD269" s="107"/>
      <c r="JHE269" s="107"/>
      <c r="JHF269" s="107"/>
      <c r="JHG269" s="107"/>
      <c r="JHH269" s="107"/>
      <c r="JHI269" s="107"/>
      <c r="JHJ269" s="107"/>
      <c r="JHK269" s="107"/>
      <c r="JHL269" s="107"/>
      <c r="JHM269" s="107"/>
      <c r="JHN269" s="107"/>
      <c r="JHO269" s="107"/>
      <c r="JHP269" s="107"/>
      <c r="JHQ269" s="107"/>
      <c r="JHR269" s="107"/>
      <c r="JHS269" s="107"/>
      <c r="JHT269" s="107"/>
      <c r="JHU269" s="107"/>
      <c r="JHV269" s="107"/>
      <c r="JHW269" s="107"/>
      <c r="JHX269" s="107"/>
      <c r="JHY269" s="107"/>
      <c r="JHZ269" s="107"/>
      <c r="JIA269" s="107"/>
      <c r="JIB269" s="107"/>
      <c r="JIC269" s="107"/>
      <c r="JID269" s="107"/>
      <c r="JIE269" s="107"/>
      <c r="JIF269" s="107"/>
      <c r="JIG269" s="107"/>
      <c r="JIH269" s="107"/>
      <c r="JII269" s="107"/>
      <c r="JIJ269" s="107"/>
      <c r="JIK269" s="107"/>
      <c r="JIL269" s="107"/>
      <c r="JIM269" s="107"/>
      <c r="JIN269" s="107"/>
      <c r="JIO269" s="107"/>
      <c r="JIP269" s="107"/>
      <c r="JIQ269" s="107"/>
      <c r="JIR269" s="107"/>
      <c r="JIS269" s="107"/>
      <c r="JIT269" s="107"/>
      <c r="JIU269" s="107"/>
      <c r="JIV269" s="107"/>
      <c r="JIW269" s="107"/>
      <c r="JIX269" s="107"/>
      <c r="JIY269" s="107"/>
      <c r="JIZ269" s="107"/>
      <c r="JJA269" s="107"/>
      <c r="JJB269" s="107"/>
      <c r="JJC269" s="107"/>
      <c r="JJD269" s="107"/>
      <c r="JJE269" s="107"/>
      <c r="JJF269" s="107"/>
      <c r="JJG269" s="107"/>
      <c r="JJH269" s="107"/>
      <c r="JJI269" s="107"/>
      <c r="JJJ269" s="107"/>
      <c r="JJK269" s="107"/>
      <c r="JJL269" s="107"/>
      <c r="JJM269" s="107"/>
      <c r="JJN269" s="107"/>
      <c r="JJO269" s="107"/>
      <c r="JJP269" s="107"/>
      <c r="JJQ269" s="107"/>
      <c r="JJR269" s="107"/>
      <c r="JJS269" s="107"/>
      <c r="JJT269" s="107"/>
      <c r="JJU269" s="107"/>
      <c r="JJV269" s="107"/>
      <c r="JJW269" s="107"/>
      <c r="JJX269" s="107"/>
      <c r="JJY269" s="107"/>
      <c r="JJZ269" s="107"/>
      <c r="JKA269" s="107"/>
      <c r="JKB269" s="107"/>
      <c r="JKC269" s="107"/>
      <c r="JKD269" s="107"/>
      <c r="JKE269" s="107"/>
      <c r="JKF269" s="107"/>
      <c r="JKG269" s="107"/>
      <c r="JKH269" s="107"/>
      <c r="JKI269" s="107"/>
      <c r="JKJ269" s="107"/>
      <c r="JKK269" s="107"/>
      <c r="JKL269" s="107"/>
      <c r="JKM269" s="107"/>
      <c r="JKN269" s="107"/>
      <c r="JKO269" s="107"/>
      <c r="JKP269" s="107"/>
      <c r="JKQ269" s="107"/>
      <c r="JKR269" s="107"/>
      <c r="JKS269" s="107"/>
      <c r="JKT269" s="107"/>
      <c r="JKU269" s="107"/>
      <c r="JKV269" s="107"/>
      <c r="JKW269" s="107"/>
      <c r="JKX269" s="107"/>
      <c r="JKY269" s="107"/>
      <c r="JKZ269" s="107"/>
      <c r="JLA269" s="107"/>
      <c r="JLB269" s="107"/>
      <c r="JLC269" s="107"/>
      <c r="JLD269" s="107"/>
      <c r="JLE269" s="107"/>
      <c r="JLF269" s="107"/>
      <c r="JLG269" s="107"/>
      <c r="JLH269" s="107"/>
      <c r="JLI269" s="107"/>
      <c r="JLJ269" s="107"/>
      <c r="JLK269" s="107"/>
      <c r="JLL269" s="107"/>
      <c r="JLM269" s="107"/>
      <c r="JLN269" s="107"/>
      <c r="JLO269" s="107"/>
      <c r="JLP269" s="107"/>
      <c r="JLQ269" s="107"/>
      <c r="JLR269" s="107"/>
      <c r="JLS269" s="107"/>
      <c r="JLT269" s="107"/>
      <c r="JLU269" s="107"/>
      <c r="JLV269" s="107"/>
      <c r="JLW269" s="107"/>
      <c r="JLX269" s="107"/>
      <c r="JLY269" s="107"/>
      <c r="JLZ269" s="107"/>
      <c r="JMA269" s="107"/>
      <c r="JMB269" s="107"/>
      <c r="JMC269" s="107"/>
      <c r="JMD269" s="107"/>
      <c r="JME269" s="107"/>
      <c r="JMF269" s="107"/>
      <c r="JMG269" s="107"/>
      <c r="JMH269" s="107"/>
      <c r="JMI269" s="107"/>
      <c r="JMJ269" s="107"/>
      <c r="JMK269" s="107"/>
      <c r="JML269" s="107"/>
      <c r="JMM269" s="107"/>
      <c r="JMN269" s="107"/>
      <c r="JMO269" s="107"/>
      <c r="JMP269" s="107"/>
      <c r="JMQ269" s="107"/>
      <c r="JMR269" s="107"/>
      <c r="JMS269" s="107"/>
      <c r="JMT269" s="107"/>
      <c r="JMU269" s="107"/>
      <c r="JMV269" s="107"/>
      <c r="JMW269" s="107"/>
      <c r="JMX269" s="107"/>
      <c r="JMY269" s="107"/>
      <c r="JMZ269" s="107"/>
      <c r="JNA269" s="107"/>
      <c r="JNB269" s="107"/>
      <c r="JNC269" s="107"/>
      <c r="JND269" s="107"/>
      <c r="JNE269" s="107"/>
      <c r="JNF269" s="107"/>
      <c r="JNG269" s="107"/>
      <c r="JNH269" s="107"/>
      <c r="JNI269" s="107"/>
      <c r="JNJ269" s="107"/>
      <c r="JNK269" s="107"/>
      <c r="JNL269" s="107"/>
      <c r="JNM269" s="107"/>
      <c r="JNN269" s="107"/>
      <c r="JNO269" s="107"/>
      <c r="JNP269" s="107"/>
      <c r="JNQ269" s="107"/>
      <c r="JNR269" s="107"/>
      <c r="JNS269" s="107"/>
      <c r="JNT269" s="107"/>
      <c r="JNU269" s="107"/>
      <c r="JNV269" s="107"/>
      <c r="JNW269" s="107"/>
      <c r="JNX269" s="107"/>
      <c r="JNY269" s="107"/>
      <c r="JNZ269" s="107"/>
      <c r="JOA269" s="107"/>
      <c r="JOB269" s="107"/>
      <c r="JOC269" s="107"/>
      <c r="JOD269" s="107"/>
      <c r="JOE269" s="107"/>
      <c r="JOF269" s="107"/>
      <c r="JOG269" s="107"/>
      <c r="JOH269" s="107"/>
      <c r="JOI269" s="107"/>
      <c r="JOJ269" s="107"/>
      <c r="JOK269" s="107"/>
      <c r="JOL269" s="107"/>
      <c r="JOM269" s="107"/>
      <c r="JON269" s="107"/>
      <c r="JOO269" s="107"/>
      <c r="JOP269" s="107"/>
      <c r="JOQ269" s="107"/>
      <c r="JOR269" s="107"/>
      <c r="JOS269" s="107"/>
      <c r="JOT269" s="107"/>
      <c r="JOU269" s="107"/>
      <c r="JOV269" s="107"/>
      <c r="JOW269" s="107"/>
      <c r="JOX269" s="107"/>
      <c r="JOY269" s="107"/>
      <c r="JOZ269" s="107"/>
      <c r="JPA269" s="107"/>
      <c r="JPB269" s="107"/>
      <c r="JPC269" s="107"/>
      <c r="JPD269" s="107"/>
      <c r="JPE269" s="107"/>
      <c r="JPF269" s="107"/>
      <c r="JPG269" s="107"/>
      <c r="JPH269" s="107"/>
      <c r="JPI269" s="107"/>
      <c r="JPJ269" s="107"/>
      <c r="JPK269" s="107"/>
      <c r="JPL269" s="107"/>
      <c r="JPM269" s="107"/>
      <c r="JPN269" s="107"/>
      <c r="JPO269" s="107"/>
      <c r="JPP269" s="107"/>
      <c r="JPQ269" s="107"/>
      <c r="JPR269" s="107"/>
      <c r="JPS269" s="107"/>
      <c r="JPT269" s="107"/>
      <c r="JPU269" s="107"/>
      <c r="JPV269" s="107"/>
      <c r="JPW269" s="107"/>
      <c r="JPX269" s="107"/>
      <c r="JPY269" s="107"/>
      <c r="JPZ269" s="107"/>
      <c r="JQA269" s="107"/>
      <c r="JQB269" s="107"/>
      <c r="JQC269" s="107"/>
      <c r="JQD269" s="107"/>
      <c r="JQE269" s="107"/>
      <c r="JQF269" s="107"/>
      <c r="JQG269" s="107"/>
      <c r="JQH269" s="107"/>
      <c r="JQI269" s="107"/>
      <c r="JQJ269" s="107"/>
      <c r="JQK269" s="107"/>
      <c r="JQL269" s="107"/>
      <c r="JQM269" s="107"/>
      <c r="JQN269" s="107"/>
      <c r="JQO269" s="107"/>
      <c r="JQP269" s="107"/>
      <c r="JQQ269" s="107"/>
      <c r="JQR269" s="107"/>
      <c r="JQS269" s="107"/>
      <c r="JQT269" s="107"/>
      <c r="JQU269" s="107"/>
      <c r="JQV269" s="107"/>
      <c r="JQW269" s="107"/>
      <c r="JQX269" s="107"/>
      <c r="JQY269" s="107"/>
      <c r="JQZ269" s="107"/>
      <c r="JRA269" s="107"/>
      <c r="JRB269" s="107"/>
      <c r="JRC269" s="107"/>
      <c r="JRD269" s="107"/>
      <c r="JRE269" s="107"/>
      <c r="JRF269" s="107"/>
      <c r="JRG269" s="107"/>
      <c r="JRH269" s="107"/>
      <c r="JRI269" s="107"/>
      <c r="JRJ269" s="107"/>
      <c r="JRK269" s="107"/>
      <c r="JRL269" s="107"/>
      <c r="JRM269" s="107"/>
      <c r="JRN269" s="107"/>
      <c r="JRO269" s="107"/>
      <c r="JRP269" s="107"/>
      <c r="JRQ269" s="107"/>
      <c r="JRR269" s="107"/>
      <c r="JRS269" s="107"/>
      <c r="JRT269" s="107"/>
      <c r="JRU269" s="107"/>
      <c r="JRV269" s="107"/>
      <c r="JRW269" s="107"/>
      <c r="JRX269" s="107"/>
      <c r="JRY269" s="107"/>
      <c r="JRZ269" s="107"/>
      <c r="JSA269" s="107"/>
      <c r="JSB269" s="107"/>
      <c r="JSC269" s="107"/>
      <c r="JSD269" s="107"/>
      <c r="JSE269" s="107"/>
      <c r="JSF269" s="107"/>
      <c r="JSG269" s="107"/>
      <c r="JSH269" s="107"/>
      <c r="JSI269" s="107"/>
      <c r="JSJ269" s="107"/>
      <c r="JSK269" s="107"/>
      <c r="JSL269" s="107"/>
      <c r="JSM269" s="107"/>
      <c r="JSN269" s="107"/>
      <c r="JSO269" s="107"/>
      <c r="JSP269" s="107"/>
      <c r="JSQ269" s="107"/>
      <c r="JSR269" s="107"/>
      <c r="JSS269" s="107"/>
      <c r="JST269" s="107"/>
      <c r="JSU269" s="107"/>
      <c r="JSV269" s="107"/>
      <c r="JSW269" s="107"/>
      <c r="JSX269" s="107"/>
      <c r="JSY269" s="107"/>
      <c r="JSZ269" s="107"/>
      <c r="JTA269" s="107"/>
      <c r="JTB269" s="107"/>
      <c r="JTC269" s="107"/>
      <c r="JTD269" s="107"/>
      <c r="JTE269" s="107"/>
      <c r="JTF269" s="107"/>
      <c r="JTG269" s="107"/>
      <c r="JTH269" s="107"/>
      <c r="JTI269" s="107"/>
      <c r="JTJ269" s="107"/>
      <c r="JTK269" s="107"/>
      <c r="JTL269" s="107"/>
      <c r="JTM269" s="107"/>
      <c r="JTN269" s="107"/>
      <c r="JTO269" s="107"/>
      <c r="JTP269" s="107"/>
      <c r="JTQ269" s="107"/>
      <c r="JTR269" s="107"/>
      <c r="JTS269" s="107"/>
      <c r="JTT269" s="107"/>
      <c r="JTU269" s="107"/>
      <c r="JTV269" s="107"/>
      <c r="JTW269" s="107"/>
      <c r="JTX269" s="107"/>
      <c r="JTY269" s="107"/>
      <c r="JTZ269" s="107"/>
      <c r="JUA269" s="107"/>
      <c r="JUB269" s="107"/>
      <c r="JUC269" s="107"/>
      <c r="JUD269" s="107"/>
      <c r="JUE269" s="107"/>
      <c r="JUF269" s="107"/>
      <c r="JUG269" s="107"/>
      <c r="JUH269" s="107"/>
      <c r="JUI269" s="107"/>
      <c r="JUJ269" s="107"/>
      <c r="JUK269" s="107"/>
      <c r="JUL269" s="107"/>
      <c r="JUM269" s="107"/>
      <c r="JUN269" s="107"/>
      <c r="JUO269" s="107"/>
      <c r="JUP269" s="107"/>
      <c r="JUQ269" s="107"/>
      <c r="JUR269" s="107"/>
      <c r="JUS269" s="107"/>
      <c r="JUT269" s="107"/>
      <c r="JUU269" s="107"/>
      <c r="JUV269" s="107"/>
      <c r="JUW269" s="107"/>
      <c r="JUX269" s="107"/>
      <c r="JUY269" s="107"/>
      <c r="JUZ269" s="107"/>
      <c r="JVA269" s="107"/>
      <c r="JVB269" s="107"/>
      <c r="JVC269" s="107"/>
      <c r="JVD269" s="107"/>
      <c r="JVE269" s="107"/>
      <c r="JVF269" s="107"/>
      <c r="JVG269" s="107"/>
      <c r="JVH269" s="107"/>
      <c r="JVI269" s="107"/>
      <c r="JVJ269" s="107"/>
      <c r="JVK269" s="107"/>
      <c r="JVL269" s="107"/>
      <c r="JVM269" s="107"/>
      <c r="JVN269" s="107"/>
      <c r="JVO269" s="107"/>
      <c r="JVP269" s="107"/>
      <c r="JVQ269" s="107"/>
      <c r="JVR269" s="107"/>
      <c r="JVS269" s="107"/>
      <c r="JVT269" s="107"/>
      <c r="JVU269" s="107"/>
      <c r="JVV269" s="107"/>
      <c r="JVW269" s="107"/>
      <c r="JVX269" s="107"/>
      <c r="JVY269" s="107"/>
      <c r="JVZ269" s="107"/>
      <c r="JWA269" s="107"/>
      <c r="JWB269" s="107"/>
      <c r="JWC269" s="107"/>
      <c r="JWD269" s="107"/>
      <c r="JWE269" s="107"/>
      <c r="JWF269" s="107"/>
      <c r="JWG269" s="107"/>
      <c r="JWH269" s="107"/>
      <c r="JWI269" s="107"/>
      <c r="JWJ269" s="107"/>
      <c r="JWK269" s="107"/>
      <c r="JWL269" s="107"/>
      <c r="JWM269" s="107"/>
      <c r="JWN269" s="107"/>
      <c r="JWO269" s="107"/>
      <c r="JWP269" s="107"/>
      <c r="JWQ269" s="107"/>
      <c r="JWR269" s="107"/>
      <c r="JWS269" s="107"/>
      <c r="JWT269" s="107"/>
      <c r="JWU269" s="107"/>
      <c r="JWV269" s="107"/>
      <c r="JWW269" s="107"/>
      <c r="JWX269" s="107"/>
      <c r="JWY269" s="107"/>
      <c r="JWZ269" s="107"/>
      <c r="JXA269" s="107"/>
      <c r="JXB269" s="107"/>
      <c r="JXC269" s="107"/>
      <c r="JXD269" s="107"/>
      <c r="JXE269" s="107"/>
      <c r="JXF269" s="107"/>
      <c r="JXG269" s="107"/>
      <c r="JXH269" s="107"/>
      <c r="JXI269" s="107"/>
      <c r="JXJ269" s="107"/>
      <c r="JXK269" s="107"/>
      <c r="JXL269" s="107"/>
      <c r="JXM269" s="107"/>
      <c r="JXN269" s="107"/>
      <c r="JXO269" s="107"/>
      <c r="JXP269" s="107"/>
      <c r="JXQ269" s="107"/>
      <c r="JXR269" s="107"/>
      <c r="JXS269" s="107"/>
      <c r="JXT269" s="107"/>
      <c r="JXU269" s="107"/>
      <c r="JXV269" s="107"/>
      <c r="JXW269" s="107"/>
      <c r="JXX269" s="107"/>
      <c r="JXY269" s="107"/>
      <c r="JXZ269" s="107"/>
      <c r="JYA269" s="107"/>
      <c r="JYB269" s="107"/>
      <c r="JYC269" s="107"/>
      <c r="JYD269" s="107"/>
      <c r="JYE269" s="107"/>
      <c r="JYF269" s="107"/>
      <c r="JYG269" s="107"/>
      <c r="JYH269" s="107"/>
      <c r="JYI269" s="107"/>
      <c r="JYJ269" s="107"/>
      <c r="JYK269" s="107"/>
      <c r="JYL269" s="107"/>
      <c r="JYM269" s="107"/>
      <c r="JYN269" s="107"/>
      <c r="JYO269" s="107"/>
      <c r="JYP269" s="107"/>
      <c r="JYQ269" s="107"/>
      <c r="JYR269" s="107"/>
      <c r="JYS269" s="107"/>
      <c r="JYT269" s="107"/>
      <c r="JYU269" s="107"/>
      <c r="JYV269" s="107"/>
      <c r="JYW269" s="107"/>
      <c r="JYX269" s="107"/>
      <c r="JYY269" s="107"/>
      <c r="JYZ269" s="107"/>
      <c r="JZA269" s="107"/>
      <c r="JZB269" s="107"/>
      <c r="JZC269" s="107"/>
      <c r="JZD269" s="107"/>
      <c r="JZE269" s="107"/>
      <c r="JZF269" s="107"/>
      <c r="JZG269" s="107"/>
      <c r="JZH269" s="107"/>
      <c r="JZI269" s="107"/>
      <c r="JZJ269" s="107"/>
      <c r="JZK269" s="107"/>
      <c r="JZL269" s="107"/>
      <c r="JZM269" s="107"/>
      <c r="JZN269" s="107"/>
      <c r="JZO269" s="107"/>
      <c r="JZP269" s="107"/>
      <c r="JZQ269" s="107"/>
      <c r="JZR269" s="107"/>
      <c r="JZS269" s="107"/>
      <c r="JZT269" s="107"/>
      <c r="JZU269" s="107"/>
      <c r="JZV269" s="107"/>
      <c r="JZW269" s="107"/>
      <c r="JZX269" s="107"/>
      <c r="JZY269" s="107"/>
      <c r="JZZ269" s="107"/>
      <c r="KAA269" s="107"/>
      <c r="KAB269" s="107"/>
      <c r="KAC269" s="107"/>
      <c r="KAD269" s="107"/>
      <c r="KAE269" s="107"/>
      <c r="KAF269" s="107"/>
      <c r="KAG269" s="107"/>
      <c r="KAH269" s="107"/>
      <c r="KAI269" s="107"/>
      <c r="KAJ269" s="107"/>
      <c r="KAK269" s="107"/>
      <c r="KAL269" s="107"/>
      <c r="KAM269" s="107"/>
      <c r="KAN269" s="107"/>
      <c r="KAO269" s="107"/>
      <c r="KAP269" s="107"/>
      <c r="KAQ269" s="107"/>
      <c r="KAR269" s="107"/>
      <c r="KAS269" s="107"/>
      <c r="KAT269" s="107"/>
      <c r="KAU269" s="107"/>
      <c r="KAV269" s="107"/>
      <c r="KAW269" s="107"/>
      <c r="KAX269" s="107"/>
      <c r="KAY269" s="107"/>
      <c r="KAZ269" s="107"/>
      <c r="KBA269" s="107"/>
      <c r="KBB269" s="107"/>
      <c r="KBC269" s="107"/>
      <c r="KBD269" s="107"/>
      <c r="KBE269" s="107"/>
      <c r="KBF269" s="107"/>
      <c r="KBG269" s="107"/>
      <c r="KBH269" s="107"/>
      <c r="KBI269" s="107"/>
      <c r="KBJ269" s="107"/>
      <c r="KBK269" s="107"/>
      <c r="KBL269" s="107"/>
      <c r="KBM269" s="107"/>
      <c r="KBN269" s="107"/>
      <c r="KBO269" s="107"/>
      <c r="KBP269" s="107"/>
      <c r="KBQ269" s="107"/>
      <c r="KBR269" s="107"/>
      <c r="KBS269" s="107"/>
      <c r="KBT269" s="107"/>
      <c r="KBU269" s="107"/>
      <c r="KBV269" s="107"/>
      <c r="KBW269" s="107"/>
      <c r="KBX269" s="107"/>
      <c r="KBY269" s="107"/>
      <c r="KBZ269" s="107"/>
      <c r="KCA269" s="107"/>
      <c r="KCB269" s="107"/>
      <c r="KCC269" s="107"/>
      <c r="KCD269" s="107"/>
      <c r="KCE269" s="107"/>
      <c r="KCF269" s="107"/>
      <c r="KCG269" s="107"/>
      <c r="KCH269" s="107"/>
      <c r="KCI269" s="107"/>
      <c r="KCJ269" s="107"/>
      <c r="KCK269" s="107"/>
      <c r="KCL269" s="107"/>
      <c r="KCM269" s="107"/>
      <c r="KCN269" s="107"/>
      <c r="KCO269" s="107"/>
      <c r="KCP269" s="107"/>
      <c r="KCQ269" s="107"/>
      <c r="KCR269" s="107"/>
      <c r="KCS269" s="107"/>
      <c r="KCT269" s="107"/>
      <c r="KCU269" s="107"/>
      <c r="KCV269" s="107"/>
      <c r="KCW269" s="107"/>
      <c r="KCX269" s="107"/>
      <c r="KCY269" s="107"/>
      <c r="KCZ269" s="107"/>
      <c r="KDA269" s="107"/>
      <c r="KDB269" s="107"/>
      <c r="KDC269" s="107"/>
      <c r="KDD269" s="107"/>
      <c r="KDE269" s="107"/>
      <c r="KDF269" s="107"/>
      <c r="KDG269" s="107"/>
      <c r="KDH269" s="107"/>
      <c r="KDI269" s="107"/>
      <c r="KDJ269" s="107"/>
      <c r="KDK269" s="107"/>
      <c r="KDL269" s="107"/>
      <c r="KDM269" s="107"/>
      <c r="KDN269" s="107"/>
      <c r="KDO269" s="107"/>
      <c r="KDP269" s="107"/>
      <c r="KDQ269" s="107"/>
      <c r="KDR269" s="107"/>
      <c r="KDS269" s="107"/>
      <c r="KDT269" s="107"/>
      <c r="KDU269" s="107"/>
      <c r="KDV269" s="107"/>
      <c r="KDW269" s="107"/>
      <c r="KDX269" s="107"/>
      <c r="KDY269" s="107"/>
      <c r="KDZ269" s="107"/>
      <c r="KEA269" s="107"/>
      <c r="KEB269" s="107"/>
      <c r="KEC269" s="107"/>
      <c r="KED269" s="107"/>
      <c r="KEE269" s="107"/>
      <c r="KEF269" s="107"/>
      <c r="KEG269" s="107"/>
      <c r="KEH269" s="107"/>
      <c r="KEI269" s="107"/>
      <c r="KEJ269" s="107"/>
      <c r="KEK269" s="107"/>
      <c r="KEL269" s="107"/>
      <c r="KEM269" s="107"/>
      <c r="KEN269" s="107"/>
      <c r="KEO269" s="107"/>
      <c r="KEP269" s="107"/>
      <c r="KEQ269" s="107"/>
      <c r="KER269" s="107"/>
      <c r="KES269" s="107"/>
      <c r="KET269" s="107"/>
      <c r="KEU269" s="107"/>
      <c r="KEV269" s="107"/>
      <c r="KEW269" s="107"/>
      <c r="KEX269" s="107"/>
      <c r="KEY269" s="107"/>
      <c r="KEZ269" s="107"/>
      <c r="KFA269" s="107"/>
      <c r="KFB269" s="107"/>
      <c r="KFC269" s="107"/>
      <c r="KFD269" s="107"/>
      <c r="KFE269" s="107"/>
      <c r="KFF269" s="107"/>
      <c r="KFG269" s="107"/>
      <c r="KFH269" s="107"/>
      <c r="KFI269" s="107"/>
      <c r="KFJ269" s="107"/>
      <c r="KFK269" s="107"/>
      <c r="KFL269" s="107"/>
      <c r="KFM269" s="107"/>
      <c r="KFN269" s="107"/>
      <c r="KFO269" s="107"/>
      <c r="KFP269" s="107"/>
      <c r="KFQ269" s="107"/>
      <c r="KFR269" s="107"/>
      <c r="KFS269" s="107"/>
      <c r="KFT269" s="107"/>
      <c r="KFU269" s="107"/>
      <c r="KFV269" s="107"/>
      <c r="KFW269" s="107"/>
      <c r="KFX269" s="107"/>
      <c r="KFY269" s="107"/>
      <c r="KFZ269" s="107"/>
      <c r="KGA269" s="107"/>
      <c r="KGB269" s="107"/>
      <c r="KGC269" s="107"/>
      <c r="KGD269" s="107"/>
      <c r="KGE269" s="107"/>
      <c r="KGF269" s="107"/>
      <c r="KGG269" s="107"/>
      <c r="KGH269" s="107"/>
      <c r="KGI269" s="107"/>
      <c r="KGJ269" s="107"/>
      <c r="KGK269" s="107"/>
      <c r="KGL269" s="107"/>
      <c r="KGM269" s="107"/>
      <c r="KGN269" s="107"/>
      <c r="KGO269" s="107"/>
      <c r="KGP269" s="107"/>
      <c r="KGQ269" s="107"/>
      <c r="KGR269" s="107"/>
      <c r="KGS269" s="107"/>
      <c r="KGT269" s="107"/>
      <c r="KGU269" s="107"/>
      <c r="KGV269" s="107"/>
      <c r="KGW269" s="107"/>
      <c r="KGX269" s="107"/>
      <c r="KGY269" s="107"/>
      <c r="KGZ269" s="107"/>
      <c r="KHA269" s="107"/>
      <c r="KHB269" s="107"/>
      <c r="KHC269" s="107"/>
      <c r="KHD269" s="107"/>
      <c r="KHE269" s="107"/>
      <c r="KHF269" s="107"/>
      <c r="KHG269" s="107"/>
      <c r="KHH269" s="107"/>
      <c r="KHI269" s="107"/>
      <c r="KHJ269" s="107"/>
      <c r="KHK269" s="107"/>
      <c r="KHL269" s="107"/>
      <c r="KHM269" s="107"/>
      <c r="KHN269" s="107"/>
      <c r="KHO269" s="107"/>
      <c r="KHP269" s="107"/>
      <c r="KHQ269" s="107"/>
      <c r="KHR269" s="107"/>
      <c r="KHS269" s="107"/>
      <c r="KHT269" s="107"/>
      <c r="KHU269" s="107"/>
      <c r="KHV269" s="107"/>
      <c r="KHW269" s="107"/>
      <c r="KHX269" s="107"/>
      <c r="KHY269" s="107"/>
      <c r="KHZ269" s="107"/>
      <c r="KIA269" s="107"/>
      <c r="KIB269" s="107"/>
      <c r="KIC269" s="107"/>
      <c r="KID269" s="107"/>
      <c r="KIE269" s="107"/>
      <c r="KIF269" s="107"/>
      <c r="KIG269" s="107"/>
      <c r="KIH269" s="107"/>
      <c r="KII269" s="107"/>
      <c r="KIJ269" s="107"/>
      <c r="KIK269" s="107"/>
      <c r="KIL269" s="107"/>
      <c r="KIM269" s="107"/>
      <c r="KIN269" s="107"/>
      <c r="KIO269" s="107"/>
      <c r="KIP269" s="107"/>
      <c r="KIQ269" s="107"/>
      <c r="KIR269" s="107"/>
      <c r="KIS269" s="107"/>
      <c r="KIT269" s="107"/>
      <c r="KIU269" s="107"/>
      <c r="KIV269" s="107"/>
      <c r="KIW269" s="107"/>
      <c r="KIX269" s="107"/>
      <c r="KIY269" s="107"/>
      <c r="KIZ269" s="107"/>
      <c r="KJA269" s="107"/>
      <c r="KJB269" s="107"/>
      <c r="KJC269" s="107"/>
      <c r="KJD269" s="107"/>
      <c r="KJE269" s="107"/>
      <c r="KJF269" s="107"/>
      <c r="KJG269" s="107"/>
      <c r="KJH269" s="107"/>
      <c r="KJI269" s="107"/>
      <c r="KJJ269" s="107"/>
      <c r="KJK269" s="107"/>
      <c r="KJL269" s="107"/>
      <c r="KJM269" s="107"/>
      <c r="KJN269" s="107"/>
      <c r="KJO269" s="107"/>
      <c r="KJP269" s="107"/>
      <c r="KJQ269" s="107"/>
      <c r="KJR269" s="107"/>
      <c r="KJS269" s="107"/>
      <c r="KJT269" s="107"/>
      <c r="KJU269" s="107"/>
      <c r="KJV269" s="107"/>
      <c r="KJW269" s="107"/>
      <c r="KJX269" s="107"/>
      <c r="KJY269" s="107"/>
      <c r="KJZ269" s="107"/>
      <c r="KKA269" s="107"/>
      <c r="KKB269" s="107"/>
      <c r="KKC269" s="107"/>
      <c r="KKD269" s="107"/>
      <c r="KKE269" s="107"/>
      <c r="KKF269" s="107"/>
      <c r="KKG269" s="107"/>
      <c r="KKH269" s="107"/>
      <c r="KKI269" s="107"/>
      <c r="KKJ269" s="107"/>
      <c r="KKK269" s="107"/>
      <c r="KKL269" s="107"/>
      <c r="KKM269" s="107"/>
      <c r="KKN269" s="107"/>
      <c r="KKO269" s="107"/>
      <c r="KKP269" s="107"/>
      <c r="KKQ269" s="107"/>
      <c r="KKR269" s="107"/>
      <c r="KKS269" s="107"/>
      <c r="KKT269" s="107"/>
      <c r="KKU269" s="107"/>
      <c r="KKV269" s="107"/>
      <c r="KKW269" s="107"/>
      <c r="KKX269" s="107"/>
      <c r="KKY269" s="107"/>
      <c r="KKZ269" s="107"/>
      <c r="KLA269" s="107"/>
      <c r="KLB269" s="107"/>
      <c r="KLC269" s="107"/>
      <c r="KLD269" s="107"/>
      <c r="KLE269" s="107"/>
      <c r="KLF269" s="107"/>
      <c r="KLG269" s="107"/>
      <c r="KLH269" s="107"/>
      <c r="KLI269" s="107"/>
      <c r="KLJ269" s="107"/>
      <c r="KLK269" s="107"/>
      <c r="KLL269" s="107"/>
      <c r="KLM269" s="107"/>
      <c r="KLN269" s="107"/>
      <c r="KLO269" s="107"/>
      <c r="KLP269" s="107"/>
      <c r="KLQ269" s="107"/>
      <c r="KLR269" s="107"/>
      <c r="KLS269" s="107"/>
      <c r="KLT269" s="107"/>
      <c r="KLU269" s="107"/>
      <c r="KLV269" s="107"/>
      <c r="KLW269" s="107"/>
      <c r="KLX269" s="107"/>
      <c r="KLY269" s="107"/>
      <c r="KLZ269" s="107"/>
      <c r="KMA269" s="107"/>
      <c r="KMB269" s="107"/>
      <c r="KMC269" s="107"/>
      <c r="KMD269" s="107"/>
      <c r="KME269" s="107"/>
      <c r="KMF269" s="107"/>
      <c r="KMG269" s="107"/>
      <c r="KMH269" s="107"/>
      <c r="KMI269" s="107"/>
      <c r="KMJ269" s="107"/>
      <c r="KMK269" s="107"/>
      <c r="KML269" s="107"/>
      <c r="KMM269" s="107"/>
      <c r="KMN269" s="107"/>
      <c r="KMO269" s="107"/>
      <c r="KMP269" s="107"/>
      <c r="KMQ269" s="107"/>
      <c r="KMR269" s="107"/>
      <c r="KMS269" s="107"/>
      <c r="KMT269" s="107"/>
      <c r="KMU269" s="107"/>
      <c r="KMV269" s="107"/>
      <c r="KMW269" s="107"/>
      <c r="KMX269" s="107"/>
      <c r="KMY269" s="107"/>
      <c r="KMZ269" s="107"/>
      <c r="KNA269" s="107"/>
      <c r="KNB269" s="107"/>
      <c r="KNC269" s="107"/>
      <c r="KND269" s="107"/>
      <c r="KNE269" s="107"/>
      <c r="KNF269" s="107"/>
      <c r="KNG269" s="107"/>
      <c r="KNH269" s="107"/>
      <c r="KNI269" s="107"/>
      <c r="KNJ269" s="107"/>
      <c r="KNK269" s="107"/>
      <c r="KNL269" s="107"/>
      <c r="KNM269" s="107"/>
      <c r="KNN269" s="107"/>
      <c r="KNO269" s="107"/>
      <c r="KNP269" s="107"/>
      <c r="KNQ269" s="107"/>
      <c r="KNR269" s="107"/>
      <c r="KNS269" s="107"/>
      <c r="KNT269" s="107"/>
      <c r="KNU269" s="107"/>
      <c r="KNV269" s="107"/>
      <c r="KNW269" s="107"/>
      <c r="KNX269" s="107"/>
      <c r="KNY269" s="107"/>
      <c r="KNZ269" s="107"/>
      <c r="KOA269" s="107"/>
      <c r="KOB269" s="107"/>
      <c r="KOC269" s="107"/>
      <c r="KOD269" s="107"/>
      <c r="KOE269" s="107"/>
      <c r="KOF269" s="107"/>
      <c r="KOG269" s="107"/>
      <c r="KOH269" s="107"/>
      <c r="KOI269" s="107"/>
      <c r="KOJ269" s="107"/>
      <c r="KOK269" s="107"/>
      <c r="KOL269" s="107"/>
      <c r="KOM269" s="107"/>
      <c r="KON269" s="107"/>
      <c r="KOO269" s="107"/>
      <c r="KOP269" s="107"/>
      <c r="KOQ269" s="107"/>
      <c r="KOR269" s="107"/>
      <c r="KOS269" s="107"/>
      <c r="KOT269" s="107"/>
      <c r="KOU269" s="107"/>
      <c r="KOV269" s="107"/>
      <c r="KOW269" s="107"/>
      <c r="KOX269" s="107"/>
      <c r="KOY269" s="107"/>
      <c r="KOZ269" s="107"/>
      <c r="KPA269" s="107"/>
      <c r="KPB269" s="107"/>
      <c r="KPC269" s="107"/>
      <c r="KPD269" s="107"/>
      <c r="KPE269" s="107"/>
      <c r="KPF269" s="107"/>
      <c r="KPG269" s="107"/>
      <c r="KPH269" s="107"/>
      <c r="KPI269" s="107"/>
      <c r="KPJ269" s="107"/>
      <c r="KPK269" s="107"/>
      <c r="KPL269" s="107"/>
      <c r="KPM269" s="107"/>
      <c r="KPN269" s="107"/>
      <c r="KPO269" s="107"/>
      <c r="KPP269" s="107"/>
      <c r="KPQ269" s="107"/>
      <c r="KPR269" s="107"/>
      <c r="KPS269" s="107"/>
      <c r="KPT269" s="107"/>
      <c r="KPU269" s="107"/>
      <c r="KPV269" s="107"/>
      <c r="KPW269" s="107"/>
      <c r="KPX269" s="107"/>
      <c r="KPY269" s="107"/>
      <c r="KPZ269" s="107"/>
      <c r="KQA269" s="107"/>
      <c r="KQB269" s="107"/>
      <c r="KQC269" s="107"/>
      <c r="KQD269" s="107"/>
      <c r="KQE269" s="107"/>
      <c r="KQF269" s="107"/>
      <c r="KQG269" s="107"/>
      <c r="KQH269" s="107"/>
      <c r="KQI269" s="107"/>
      <c r="KQJ269" s="107"/>
      <c r="KQK269" s="107"/>
      <c r="KQL269" s="107"/>
      <c r="KQM269" s="107"/>
      <c r="KQN269" s="107"/>
      <c r="KQO269" s="107"/>
      <c r="KQP269" s="107"/>
      <c r="KQQ269" s="107"/>
      <c r="KQR269" s="107"/>
      <c r="KQS269" s="107"/>
      <c r="KQT269" s="107"/>
      <c r="KQU269" s="107"/>
      <c r="KQV269" s="107"/>
      <c r="KQW269" s="107"/>
      <c r="KQX269" s="107"/>
      <c r="KQY269" s="107"/>
      <c r="KQZ269" s="107"/>
      <c r="KRA269" s="107"/>
      <c r="KRB269" s="107"/>
      <c r="KRC269" s="107"/>
      <c r="KRD269" s="107"/>
      <c r="KRE269" s="107"/>
      <c r="KRF269" s="107"/>
      <c r="KRG269" s="107"/>
      <c r="KRH269" s="107"/>
      <c r="KRI269" s="107"/>
      <c r="KRJ269" s="107"/>
      <c r="KRK269" s="107"/>
      <c r="KRL269" s="107"/>
      <c r="KRM269" s="107"/>
      <c r="KRN269" s="107"/>
      <c r="KRO269" s="107"/>
      <c r="KRP269" s="107"/>
      <c r="KRQ269" s="107"/>
      <c r="KRR269" s="107"/>
      <c r="KRS269" s="107"/>
      <c r="KRT269" s="107"/>
      <c r="KRU269" s="107"/>
      <c r="KRV269" s="107"/>
      <c r="KRW269" s="107"/>
      <c r="KRX269" s="107"/>
      <c r="KRY269" s="107"/>
      <c r="KRZ269" s="107"/>
      <c r="KSA269" s="107"/>
      <c r="KSB269" s="107"/>
      <c r="KSC269" s="107"/>
      <c r="KSD269" s="107"/>
      <c r="KSE269" s="107"/>
      <c r="KSF269" s="107"/>
      <c r="KSG269" s="107"/>
      <c r="KSH269" s="107"/>
      <c r="KSI269" s="107"/>
      <c r="KSJ269" s="107"/>
      <c r="KSK269" s="107"/>
      <c r="KSL269" s="107"/>
      <c r="KSM269" s="107"/>
      <c r="KSN269" s="107"/>
      <c r="KSO269" s="107"/>
      <c r="KSP269" s="107"/>
      <c r="KSQ269" s="107"/>
      <c r="KSR269" s="107"/>
      <c r="KSS269" s="107"/>
      <c r="KST269" s="107"/>
      <c r="KSU269" s="107"/>
      <c r="KSV269" s="107"/>
      <c r="KSW269" s="107"/>
      <c r="KSX269" s="107"/>
      <c r="KSY269" s="107"/>
      <c r="KSZ269" s="107"/>
      <c r="KTA269" s="107"/>
      <c r="KTB269" s="107"/>
      <c r="KTC269" s="107"/>
      <c r="KTD269" s="107"/>
      <c r="KTE269" s="107"/>
      <c r="KTF269" s="107"/>
      <c r="KTG269" s="107"/>
      <c r="KTH269" s="107"/>
      <c r="KTI269" s="107"/>
      <c r="KTJ269" s="107"/>
      <c r="KTK269" s="107"/>
      <c r="KTL269" s="107"/>
      <c r="KTM269" s="107"/>
      <c r="KTN269" s="107"/>
      <c r="KTO269" s="107"/>
      <c r="KTP269" s="107"/>
      <c r="KTQ269" s="107"/>
      <c r="KTR269" s="107"/>
      <c r="KTS269" s="107"/>
      <c r="KTT269" s="107"/>
      <c r="KTU269" s="107"/>
      <c r="KTV269" s="107"/>
      <c r="KTW269" s="107"/>
      <c r="KTX269" s="107"/>
      <c r="KTY269" s="107"/>
      <c r="KTZ269" s="107"/>
      <c r="KUA269" s="107"/>
      <c r="KUB269" s="107"/>
      <c r="KUC269" s="107"/>
      <c r="KUD269" s="107"/>
      <c r="KUE269" s="107"/>
      <c r="KUF269" s="107"/>
      <c r="KUG269" s="107"/>
      <c r="KUH269" s="107"/>
      <c r="KUI269" s="107"/>
      <c r="KUJ269" s="107"/>
      <c r="KUK269" s="107"/>
      <c r="KUL269" s="107"/>
      <c r="KUM269" s="107"/>
      <c r="KUN269" s="107"/>
      <c r="KUO269" s="107"/>
      <c r="KUP269" s="107"/>
      <c r="KUQ269" s="107"/>
      <c r="KUR269" s="107"/>
      <c r="KUS269" s="107"/>
      <c r="KUT269" s="107"/>
      <c r="KUU269" s="107"/>
      <c r="KUV269" s="107"/>
      <c r="KUW269" s="107"/>
      <c r="KUX269" s="107"/>
      <c r="KUY269" s="107"/>
      <c r="KUZ269" s="107"/>
      <c r="KVA269" s="107"/>
      <c r="KVB269" s="107"/>
      <c r="KVC269" s="107"/>
      <c r="KVD269" s="107"/>
      <c r="KVE269" s="107"/>
      <c r="KVF269" s="107"/>
      <c r="KVG269" s="107"/>
      <c r="KVH269" s="107"/>
      <c r="KVI269" s="107"/>
      <c r="KVJ269" s="107"/>
      <c r="KVK269" s="107"/>
      <c r="KVL269" s="107"/>
      <c r="KVM269" s="107"/>
      <c r="KVN269" s="107"/>
      <c r="KVO269" s="107"/>
      <c r="KVP269" s="107"/>
      <c r="KVQ269" s="107"/>
      <c r="KVR269" s="107"/>
      <c r="KVS269" s="107"/>
      <c r="KVT269" s="107"/>
      <c r="KVU269" s="107"/>
      <c r="KVV269" s="107"/>
      <c r="KVW269" s="107"/>
      <c r="KVX269" s="107"/>
      <c r="KVY269" s="107"/>
      <c r="KVZ269" s="107"/>
      <c r="KWA269" s="107"/>
      <c r="KWB269" s="107"/>
      <c r="KWC269" s="107"/>
      <c r="KWD269" s="107"/>
      <c r="KWE269" s="107"/>
      <c r="KWF269" s="107"/>
      <c r="KWG269" s="107"/>
      <c r="KWH269" s="107"/>
      <c r="KWI269" s="107"/>
      <c r="KWJ269" s="107"/>
      <c r="KWK269" s="107"/>
      <c r="KWL269" s="107"/>
      <c r="KWM269" s="107"/>
      <c r="KWN269" s="107"/>
      <c r="KWO269" s="107"/>
      <c r="KWP269" s="107"/>
      <c r="KWQ269" s="107"/>
      <c r="KWR269" s="107"/>
      <c r="KWS269" s="107"/>
      <c r="KWT269" s="107"/>
      <c r="KWU269" s="107"/>
      <c r="KWV269" s="107"/>
      <c r="KWW269" s="107"/>
      <c r="KWX269" s="107"/>
      <c r="KWY269" s="107"/>
      <c r="KWZ269" s="107"/>
      <c r="KXA269" s="107"/>
      <c r="KXB269" s="107"/>
      <c r="KXC269" s="107"/>
      <c r="KXD269" s="107"/>
      <c r="KXE269" s="107"/>
      <c r="KXF269" s="107"/>
      <c r="KXG269" s="107"/>
      <c r="KXH269" s="107"/>
      <c r="KXI269" s="107"/>
      <c r="KXJ269" s="107"/>
      <c r="KXK269" s="107"/>
      <c r="KXL269" s="107"/>
      <c r="KXM269" s="107"/>
      <c r="KXN269" s="107"/>
      <c r="KXO269" s="107"/>
      <c r="KXP269" s="107"/>
      <c r="KXQ269" s="107"/>
      <c r="KXR269" s="107"/>
      <c r="KXS269" s="107"/>
      <c r="KXT269" s="107"/>
      <c r="KXU269" s="107"/>
      <c r="KXV269" s="107"/>
      <c r="KXW269" s="107"/>
      <c r="KXX269" s="107"/>
      <c r="KXY269" s="107"/>
      <c r="KXZ269" s="107"/>
      <c r="KYA269" s="107"/>
      <c r="KYB269" s="107"/>
      <c r="KYC269" s="107"/>
      <c r="KYD269" s="107"/>
      <c r="KYE269" s="107"/>
      <c r="KYF269" s="107"/>
      <c r="KYG269" s="107"/>
      <c r="KYH269" s="107"/>
      <c r="KYI269" s="107"/>
      <c r="KYJ269" s="107"/>
      <c r="KYK269" s="107"/>
      <c r="KYL269" s="107"/>
      <c r="KYM269" s="107"/>
      <c r="KYN269" s="107"/>
      <c r="KYO269" s="107"/>
      <c r="KYP269" s="107"/>
      <c r="KYQ269" s="107"/>
      <c r="KYR269" s="107"/>
      <c r="KYS269" s="107"/>
      <c r="KYT269" s="107"/>
      <c r="KYU269" s="107"/>
      <c r="KYV269" s="107"/>
      <c r="KYW269" s="107"/>
      <c r="KYX269" s="107"/>
      <c r="KYY269" s="107"/>
      <c r="KYZ269" s="107"/>
      <c r="KZA269" s="107"/>
      <c r="KZB269" s="107"/>
      <c r="KZC269" s="107"/>
      <c r="KZD269" s="107"/>
      <c r="KZE269" s="107"/>
      <c r="KZF269" s="107"/>
      <c r="KZG269" s="107"/>
      <c r="KZH269" s="107"/>
      <c r="KZI269" s="107"/>
      <c r="KZJ269" s="107"/>
      <c r="KZK269" s="107"/>
      <c r="KZL269" s="107"/>
      <c r="KZM269" s="107"/>
      <c r="KZN269" s="107"/>
      <c r="KZO269" s="107"/>
      <c r="KZP269" s="107"/>
      <c r="KZQ269" s="107"/>
      <c r="KZR269" s="107"/>
      <c r="KZS269" s="107"/>
      <c r="KZT269" s="107"/>
      <c r="KZU269" s="107"/>
      <c r="KZV269" s="107"/>
      <c r="KZW269" s="107"/>
      <c r="KZX269" s="107"/>
      <c r="KZY269" s="107"/>
      <c r="KZZ269" s="107"/>
      <c r="LAA269" s="107"/>
      <c r="LAB269" s="107"/>
      <c r="LAC269" s="107"/>
      <c r="LAD269" s="107"/>
      <c r="LAE269" s="107"/>
      <c r="LAF269" s="107"/>
      <c r="LAG269" s="107"/>
      <c r="LAH269" s="107"/>
      <c r="LAI269" s="107"/>
      <c r="LAJ269" s="107"/>
      <c r="LAK269" s="107"/>
      <c r="LAL269" s="107"/>
      <c r="LAM269" s="107"/>
      <c r="LAN269" s="107"/>
      <c r="LAO269" s="107"/>
      <c r="LAP269" s="107"/>
      <c r="LAQ269" s="107"/>
      <c r="LAR269" s="107"/>
      <c r="LAS269" s="107"/>
      <c r="LAT269" s="107"/>
      <c r="LAU269" s="107"/>
      <c r="LAV269" s="107"/>
      <c r="LAW269" s="107"/>
      <c r="LAX269" s="107"/>
      <c r="LAY269" s="107"/>
      <c r="LAZ269" s="107"/>
      <c r="LBA269" s="107"/>
      <c r="LBB269" s="107"/>
      <c r="LBC269" s="107"/>
      <c r="LBD269" s="107"/>
      <c r="LBE269" s="107"/>
      <c r="LBF269" s="107"/>
      <c r="LBG269" s="107"/>
      <c r="LBH269" s="107"/>
      <c r="LBI269" s="107"/>
      <c r="LBJ269" s="107"/>
      <c r="LBK269" s="107"/>
      <c r="LBL269" s="107"/>
      <c r="LBM269" s="107"/>
      <c r="LBN269" s="107"/>
      <c r="LBO269" s="107"/>
      <c r="LBP269" s="107"/>
      <c r="LBQ269" s="107"/>
      <c r="LBR269" s="107"/>
      <c r="LBS269" s="107"/>
      <c r="LBT269" s="107"/>
      <c r="LBU269" s="107"/>
      <c r="LBV269" s="107"/>
      <c r="LBW269" s="107"/>
      <c r="LBX269" s="107"/>
      <c r="LBY269" s="107"/>
      <c r="LBZ269" s="107"/>
      <c r="LCA269" s="107"/>
      <c r="LCB269" s="107"/>
      <c r="LCC269" s="107"/>
      <c r="LCD269" s="107"/>
      <c r="LCE269" s="107"/>
      <c r="LCF269" s="107"/>
      <c r="LCG269" s="107"/>
      <c r="LCH269" s="107"/>
      <c r="LCI269" s="107"/>
      <c r="LCJ269" s="107"/>
      <c r="LCK269" s="107"/>
      <c r="LCL269" s="107"/>
      <c r="LCM269" s="107"/>
      <c r="LCN269" s="107"/>
      <c r="LCO269" s="107"/>
      <c r="LCP269" s="107"/>
      <c r="LCQ269" s="107"/>
      <c r="LCR269" s="107"/>
      <c r="LCS269" s="107"/>
      <c r="LCT269" s="107"/>
      <c r="LCU269" s="107"/>
      <c r="LCV269" s="107"/>
      <c r="LCW269" s="107"/>
      <c r="LCX269" s="107"/>
      <c r="LCY269" s="107"/>
      <c r="LCZ269" s="107"/>
      <c r="LDA269" s="107"/>
      <c r="LDB269" s="107"/>
      <c r="LDC269" s="107"/>
      <c r="LDD269" s="107"/>
      <c r="LDE269" s="107"/>
      <c r="LDF269" s="107"/>
      <c r="LDG269" s="107"/>
      <c r="LDH269" s="107"/>
      <c r="LDI269" s="107"/>
      <c r="LDJ269" s="107"/>
      <c r="LDK269" s="107"/>
      <c r="LDL269" s="107"/>
      <c r="LDM269" s="107"/>
      <c r="LDN269" s="107"/>
      <c r="LDO269" s="107"/>
      <c r="LDP269" s="107"/>
      <c r="LDQ269" s="107"/>
      <c r="LDR269" s="107"/>
      <c r="LDS269" s="107"/>
      <c r="LDT269" s="107"/>
      <c r="LDU269" s="107"/>
      <c r="LDV269" s="107"/>
      <c r="LDW269" s="107"/>
      <c r="LDX269" s="107"/>
      <c r="LDY269" s="107"/>
      <c r="LDZ269" s="107"/>
      <c r="LEA269" s="107"/>
      <c r="LEB269" s="107"/>
      <c r="LEC269" s="107"/>
      <c r="LED269" s="107"/>
      <c r="LEE269" s="107"/>
      <c r="LEF269" s="107"/>
      <c r="LEG269" s="107"/>
      <c r="LEH269" s="107"/>
      <c r="LEI269" s="107"/>
      <c r="LEJ269" s="107"/>
      <c r="LEK269" s="107"/>
      <c r="LEL269" s="107"/>
      <c r="LEM269" s="107"/>
      <c r="LEN269" s="107"/>
      <c r="LEO269" s="107"/>
      <c r="LEP269" s="107"/>
      <c r="LEQ269" s="107"/>
      <c r="LER269" s="107"/>
      <c r="LES269" s="107"/>
      <c r="LET269" s="107"/>
      <c r="LEU269" s="107"/>
      <c r="LEV269" s="107"/>
      <c r="LEW269" s="107"/>
      <c r="LEX269" s="107"/>
      <c r="LEY269" s="107"/>
      <c r="LEZ269" s="107"/>
      <c r="LFA269" s="107"/>
      <c r="LFB269" s="107"/>
      <c r="LFC269" s="107"/>
      <c r="LFD269" s="107"/>
      <c r="LFE269" s="107"/>
      <c r="LFF269" s="107"/>
      <c r="LFG269" s="107"/>
      <c r="LFH269" s="107"/>
      <c r="LFI269" s="107"/>
      <c r="LFJ269" s="107"/>
      <c r="LFK269" s="107"/>
      <c r="LFL269" s="107"/>
      <c r="LFM269" s="107"/>
      <c r="LFN269" s="107"/>
      <c r="LFO269" s="107"/>
      <c r="LFP269" s="107"/>
      <c r="LFQ269" s="107"/>
      <c r="LFR269" s="107"/>
      <c r="LFS269" s="107"/>
      <c r="LFT269" s="107"/>
      <c r="LFU269" s="107"/>
      <c r="LFV269" s="107"/>
      <c r="LFW269" s="107"/>
      <c r="LFX269" s="107"/>
      <c r="LFY269" s="107"/>
      <c r="LFZ269" s="107"/>
      <c r="LGA269" s="107"/>
      <c r="LGB269" s="107"/>
      <c r="LGC269" s="107"/>
      <c r="LGD269" s="107"/>
      <c r="LGE269" s="107"/>
      <c r="LGF269" s="107"/>
      <c r="LGG269" s="107"/>
      <c r="LGH269" s="107"/>
      <c r="LGI269" s="107"/>
      <c r="LGJ269" s="107"/>
      <c r="LGK269" s="107"/>
      <c r="LGL269" s="107"/>
      <c r="LGM269" s="107"/>
      <c r="LGN269" s="107"/>
      <c r="LGO269" s="107"/>
      <c r="LGP269" s="107"/>
      <c r="LGQ269" s="107"/>
      <c r="LGR269" s="107"/>
      <c r="LGS269" s="107"/>
      <c r="LGT269" s="107"/>
      <c r="LGU269" s="107"/>
      <c r="LGV269" s="107"/>
      <c r="LGW269" s="107"/>
      <c r="LGX269" s="107"/>
      <c r="LGY269" s="107"/>
      <c r="LGZ269" s="107"/>
      <c r="LHA269" s="107"/>
      <c r="LHB269" s="107"/>
      <c r="LHC269" s="107"/>
      <c r="LHD269" s="107"/>
      <c r="LHE269" s="107"/>
      <c r="LHF269" s="107"/>
      <c r="LHG269" s="107"/>
      <c r="LHH269" s="107"/>
      <c r="LHI269" s="107"/>
      <c r="LHJ269" s="107"/>
      <c r="LHK269" s="107"/>
      <c r="LHL269" s="107"/>
      <c r="LHM269" s="107"/>
      <c r="LHN269" s="107"/>
      <c r="LHO269" s="107"/>
      <c r="LHP269" s="107"/>
      <c r="LHQ269" s="107"/>
      <c r="LHR269" s="107"/>
      <c r="LHS269" s="107"/>
      <c r="LHT269" s="107"/>
      <c r="LHU269" s="107"/>
      <c r="LHV269" s="107"/>
      <c r="LHW269" s="107"/>
      <c r="LHX269" s="107"/>
      <c r="LHY269" s="107"/>
      <c r="LHZ269" s="107"/>
      <c r="LIA269" s="107"/>
      <c r="LIB269" s="107"/>
      <c r="LIC269" s="107"/>
      <c r="LID269" s="107"/>
      <c r="LIE269" s="107"/>
      <c r="LIF269" s="107"/>
      <c r="LIG269" s="107"/>
      <c r="LIH269" s="107"/>
      <c r="LII269" s="107"/>
      <c r="LIJ269" s="107"/>
      <c r="LIK269" s="107"/>
      <c r="LIL269" s="107"/>
      <c r="LIM269" s="107"/>
      <c r="LIN269" s="107"/>
      <c r="LIO269" s="107"/>
      <c r="LIP269" s="107"/>
      <c r="LIQ269" s="107"/>
      <c r="LIR269" s="107"/>
      <c r="LIS269" s="107"/>
      <c r="LIT269" s="107"/>
      <c r="LIU269" s="107"/>
      <c r="LIV269" s="107"/>
      <c r="LIW269" s="107"/>
      <c r="LIX269" s="107"/>
      <c r="LIY269" s="107"/>
      <c r="LIZ269" s="107"/>
      <c r="LJA269" s="107"/>
      <c r="LJB269" s="107"/>
      <c r="LJC269" s="107"/>
      <c r="LJD269" s="107"/>
      <c r="LJE269" s="107"/>
      <c r="LJF269" s="107"/>
      <c r="LJG269" s="107"/>
      <c r="LJH269" s="107"/>
      <c r="LJI269" s="107"/>
      <c r="LJJ269" s="107"/>
      <c r="LJK269" s="107"/>
      <c r="LJL269" s="107"/>
      <c r="LJM269" s="107"/>
      <c r="LJN269" s="107"/>
      <c r="LJO269" s="107"/>
      <c r="LJP269" s="107"/>
      <c r="LJQ269" s="107"/>
      <c r="LJR269" s="107"/>
      <c r="LJS269" s="107"/>
      <c r="LJT269" s="107"/>
      <c r="LJU269" s="107"/>
      <c r="LJV269" s="107"/>
      <c r="LJW269" s="107"/>
      <c r="LJX269" s="107"/>
      <c r="LJY269" s="107"/>
      <c r="LJZ269" s="107"/>
      <c r="LKA269" s="107"/>
      <c r="LKB269" s="107"/>
      <c r="LKC269" s="107"/>
      <c r="LKD269" s="107"/>
      <c r="LKE269" s="107"/>
      <c r="LKF269" s="107"/>
      <c r="LKG269" s="107"/>
      <c r="LKH269" s="107"/>
      <c r="LKI269" s="107"/>
      <c r="LKJ269" s="107"/>
      <c r="LKK269" s="107"/>
      <c r="LKL269" s="107"/>
      <c r="LKM269" s="107"/>
      <c r="LKN269" s="107"/>
      <c r="LKO269" s="107"/>
      <c r="LKP269" s="107"/>
      <c r="LKQ269" s="107"/>
      <c r="LKR269" s="107"/>
      <c r="LKS269" s="107"/>
      <c r="LKT269" s="107"/>
      <c r="LKU269" s="107"/>
      <c r="LKV269" s="107"/>
      <c r="LKW269" s="107"/>
      <c r="LKX269" s="107"/>
      <c r="LKY269" s="107"/>
      <c r="LKZ269" s="107"/>
      <c r="LLA269" s="107"/>
      <c r="LLB269" s="107"/>
      <c r="LLC269" s="107"/>
      <c r="LLD269" s="107"/>
      <c r="LLE269" s="107"/>
      <c r="LLF269" s="107"/>
      <c r="LLG269" s="107"/>
      <c r="LLH269" s="107"/>
      <c r="LLI269" s="107"/>
      <c r="LLJ269" s="107"/>
      <c r="LLK269" s="107"/>
      <c r="LLL269" s="107"/>
      <c r="LLM269" s="107"/>
      <c r="LLN269" s="107"/>
      <c r="LLO269" s="107"/>
      <c r="LLP269" s="107"/>
      <c r="LLQ269" s="107"/>
      <c r="LLR269" s="107"/>
      <c r="LLS269" s="107"/>
      <c r="LLT269" s="107"/>
      <c r="LLU269" s="107"/>
      <c r="LLV269" s="107"/>
      <c r="LLW269" s="107"/>
      <c r="LLX269" s="107"/>
      <c r="LLY269" s="107"/>
      <c r="LLZ269" s="107"/>
      <c r="LMA269" s="107"/>
      <c r="LMB269" s="107"/>
      <c r="LMC269" s="107"/>
      <c r="LMD269" s="107"/>
      <c r="LME269" s="107"/>
      <c r="LMF269" s="107"/>
      <c r="LMG269" s="107"/>
      <c r="LMH269" s="107"/>
      <c r="LMI269" s="107"/>
      <c r="LMJ269" s="107"/>
      <c r="LMK269" s="107"/>
      <c r="LML269" s="107"/>
      <c r="LMM269" s="107"/>
      <c r="LMN269" s="107"/>
      <c r="LMO269" s="107"/>
      <c r="LMP269" s="107"/>
      <c r="LMQ269" s="107"/>
      <c r="LMR269" s="107"/>
      <c r="LMS269" s="107"/>
      <c r="LMT269" s="107"/>
      <c r="LMU269" s="107"/>
      <c r="LMV269" s="107"/>
      <c r="LMW269" s="107"/>
      <c r="LMX269" s="107"/>
      <c r="LMY269" s="107"/>
      <c r="LMZ269" s="107"/>
      <c r="LNA269" s="107"/>
      <c r="LNB269" s="107"/>
      <c r="LNC269" s="107"/>
      <c r="LND269" s="107"/>
      <c r="LNE269" s="107"/>
      <c r="LNF269" s="107"/>
      <c r="LNG269" s="107"/>
      <c r="LNH269" s="107"/>
      <c r="LNI269" s="107"/>
      <c r="LNJ269" s="107"/>
      <c r="LNK269" s="107"/>
      <c r="LNL269" s="107"/>
      <c r="LNM269" s="107"/>
      <c r="LNN269" s="107"/>
      <c r="LNO269" s="107"/>
      <c r="LNP269" s="107"/>
      <c r="LNQ269" s="107"/>
      <c r="LNR269" s="107"/>
      <c r="LNS269" s="107"/>
      <c r="LNT269" s="107"/>
      <c r="LNU269" s="107"/>
      <c r="LNV269" s="107"/>
      <c r="LNW269" s="107"/>
      <c r="LNX269" s="107"/>
      <c r="LNY269" s="107"/>
      <c r="LNZ269" s="107"/>
      <c r="LOA269" s="107"/>
      <c r="LOB269" s="107"/>
      <c r="LOC269" s="107"/>
      <c r="LOD269" s="107"/>
      <c r="LOE269" s="107"/>
      <c r="LOF269" s="107"/>
      <c r="LOG269" s="107"/>
      <c r="LOH269" s="107"/>
      <c r="LOI269" s="107"/>
      <c r="LOJ269" s="107"/>
      <c r="LOK269" s="107"/>
      <c r="LOL269" s="107"/>
      <c r="LOM269" s="107"/>
      <c r="LON269" s="107"/>
      <c r="LOO269" s="107"/>
      <c r="LOP269" s="107"/>
      <c r="LOQ269" s="107"/>
      <c r="LOR269" s="107"/>
      <c r="LOS269" s="107"/>
      <c r="LOT269" s="107"/>
      <c r="LOU269" s="107"/>
      <c r="LOV269" s="107"/>
      <c r="LOW269" s="107"/>
      <c r="LOX269" s="107"/>
      <c r="LOY269" s="107"/>
      <c r="LOZ269" s="107"/>
      <c r="LPA269" s="107"/>
      <c r="LPB269" s="107"/>
      <c r="LPC269" s="107"/>
      <c r="LPD269" s="107"/>
      <c r="LPE269" s="107"/>
      <c r="LPF269" s="107"/>
      <c r="LPG269" s="107"/>
      <c r="LPH269" s="107"/>
      <c r="LPI269" s="107"/>
      <c r="LPJ269" s="107"/>
      <c r="LPK269" s="107"/>
      <c r="LPL269" s="107"/>
      <c r="LPM269" s="107"/>
      <c r="LPN269" s="107"/>
      <c r="LPO269" s="107"/>
      <c r="LPP269" s="107"/>
      <c r="LPQ269" s="107"/>
      <c r="LPR269" s="107"/>
      <c r="LPS269" s="107"/>
      <c r="LPT269" s="107"/>
      <c r="LPU269" s="107"/>
      <c r="LPV269" s="107"/>
      <c r="LPW269" s="107"/>
      <c r="LPX269" s="107"/>
      <c r="LPY269" s="107"/>
      <c r="LPZ269" s="107"/>
      <c r="LQA269" s="107"/>
      <c r="LQB269" s="107"/>
      <c r="LQC269" s="107"/>
      <c r="LQD269" s="107"/>
      <c r="LQE269" s="107"/>
      <c r="LQF269" s="107"/>
      <c r="LQG269" s="107"/>
      <c r="LQH269" s="107"/>
      <c r="LQI269" s="107"/>
      <c r="LQJ269" s="107"/>
      <c r="LQK269" s="107"/>
      <c r="LQL269" s="107"/>
      <c r="LQM269" s="107"/>
      <c r="LQN269" s="107"/>
      <c r="LQO269" s="107"/>
      <c r="LQP269" s="107"/>
      <c r="LQQ269" s="107"/>
      <c r="LQR269" s="107"/>
      <c r="LQS269" s="107"/>
      <c r="LQT269" s="107"/>
      <c r="LQU269" s="107"/>
      <c r="LQV269" s="107"/>
      <c r="LQW269" s="107"/>
      <c r="LQX269" s="107"/>
      <c r="LQY269" s="107"/>
      <c r="LQZ269" s="107"/>
      <c r="LRA269" s="107"/>
      <c r="LRB269" s="107"/>
      <c r="LRC269" s="107"/>
      <c r="LRD269" s="107"/>
      <c r="LRE269" s="107"/>
      <c r="LRF269" s="107"/>
      <c r="LRG269" s="107"/>
      <c r="LRH269" s="107"/>
      <c r="LRI269" s="107"/>
      <c r="LRJ269" s="107"/>
      <c r="LRK269" s="107"/>
      <c r="LRL269" s="107"/>
      <c r="LRM269" s="107"/>
      <c r="LRN269" s="107"/>
      <c r="LRO269" s="107"/>
      <c r="LRP269" s="107"/>
      <c r="LRQ269" s="107"/>
      <c r="LRR269" s="107"/>
      <c r="LRS269" s="107"/>
      <c r="LRT269" s="107"/>
      <c r="LRU269" s="107"/>
      <c r="LRV269" s="107"/>
      <c r="LRW269" s="107"/>
      <c r="LRX269" s="107"/>
      <c r="LRY269" s="107"/>
      <c r="LRZ269" s="107"/>
      <c r="LSA269" s="107"/>
      <c r="LSB269" s="107"/>
      <c r="LSC269" s="107"/>
      <c r="LSD269" s="107"/>
      <c r="LSE269" s="107"/>
      <c r="LSF269" s="107"/>
      <c r="LSG269" s="107"/>
      <c r="LSH269" s="107"/>
      <c r="LSI269" s="107"/>
      <c r="LSJ269" s="107"/>
      <c r="LSK269" s="107"/>
      <c r="LSL269" s="107"/>
      <c r="LSM269" s="107"/>
      <c r="LSN269" s="107"/>
      <c r="LSO269" s="107"/>
      <c r="LSP269" s="107"/>
      <c r="LSQ269" s="107"/>
      <c r="LSR269" s="107"/>
      <c r="LSS269" s="107"/>
      <c r="LST269" s="107"/>
      <c r="LSU269" s="107"/>
      <c r="LSV269" s="107"/>
      <c r="LSW269" s="107"/>
      <c r="LSX269" s="107"/>
      <c r="LSY269" s="107"/>
      <c r="LSZ269" s="107"/>
      <c r="LTA269" s="107"/>
      <c r="LTB269" s="107"/>
      <c r="LTC269" s="107"/>
      <c r="LTD269" s="107"/>
      <c r="LTE269" s="107"/>
      <c r="LTF269" s="107"/>
      <c r="LTG269" s="107"/>
      <c r="LTH269" s="107"/>
      <c r="LTI269" s="107"/>
      <c r="LTJ269" s="107"/>
      <c r="LTK269" s="107"/>
      <c r="LTL269" s="107"/>
      <c r="LTM269" s="107"/>
      <c r="LTN269" s="107"/>
      <c r="LTO269" s="107"/>
      <c r="LTP269" s="107"/>
      <c r="LTQ269" s="107"/>
      <c r="LTR269" s="107"/>
      <c r="LTS269" s="107"/>
      <c r="LTT269" s="107"/>
      <c r="LTU269" s="107"/>
      <c r="LTV269" s="107"/>
      <c r="LTW269" s="107"/>
      <c r="LTX269" s="107"/>
      <c r="LTY269" s="107"/>
      <c r="LTZ269" s="107"/>
      <c r="LUA269" s="107"/>
      <c r="LUB269" s="107"/>
      <c r="LUC269" s="107"/>
      <c r="LUD269" s="107"/>
      <c r="LUE269" s="107"/>
      <c r="LUF269" s="107"/>
      <c r="LUG269" s="107"/>
      <c r="LUH269" s="107"/>
      <c r="LUI269" s="107"/>
      <c r="LUJ269" s="107"/>
      <c r="LUK269" s="107"/>
      <c r="LUL269" s="107"/>
      <c r="LUM269" s="107"/>
      <c r="LUN269" s="107"/>
      <c r="LUO269" s="107"/>
      <c r="LUP269" s="107"/>
      <c r="LUQ269" s="107"/>
      <c r="LUR269" s="107"/>
      <c r="LUS269" s="107"/>
      <c r="LUT269" s="107"/>
      <c r="LUU269" s="107"/>
      <c r="LUV269" s="107"/>
      <c r="LUW269" s="107"/>
      <c r="LUX269" s="107"/>
      <c r="LUY269" s="107"/>
      <c r="LUZ269" s="107"/>
      <c r="LVA269" s="107"/>
      <c r="LVB269" s="107"/>
      <c r="LVC269" s="107"/>
      <c r="LVD269" s="107"/>
      <c r="LVE269" s="107"/>
      <c r="LVF269" s="107"/>
      <c r="LVG269" s="107"/>
      <c r="LVH269" s="107"/>
      <c r="LVI269" s="107"/>
      <c r="LVJ269" s="107"/>
      <c r="LVK269" s="107"/>
      <c r="LVL269" s="107"/>
      <c r="LVM269" s="107"/>
      <c r="LVN269" s="107"/>
      <c r="LVO269" s="107"/>
      <c r="LVP269" s="107"/>
      <c r="LVQ269" s="107"/>
      <c r="LVR269" s="107"/>
      <c r="LVS269" s="107"/>
      <c r="LVT269" s="107"/>
      <c r="LVU269" s="107"/>
      <c r="LVV269" s="107"/>
      <c r="LVW269" s="107"/>
      <c r="LVX269" s="107"/>
      <c r="LVY269" s="107"/>
      <c r="LVZ269" s="107"/>
      <c r="LWA269" s="107"/>
      <c r="LWB269" s="107"/>
      <c r="LWC269" s="107"/>
      <c r="LWD269" s="107"/>
      <c r="LWE269" s="107"/>
      <c r="LWF269" s="107"/>
      <c r="LWG269" s="107"/>
      <c r="LWH269" s="107"/>
      <c r="LWI269" s="107"/>
      <c r="LWJ269" s="107"/>
      <c r="LWK269" s="107"/>
      <c r="LWL269" s="107"/>
      <c r="LWM269" s="107"/>
      <c r="LWN269" s="107"/>
      <c r="LWO269" s="107"/>
      <c r="LWP269" s="107"/>
      <c r="LWQ269" s="107"/>
      <c r="LWR269" s="107"/>
      <c r="LWS269" s="107"/>
      <c r="LWT269" s="107"/>
      <c r="LWU269" s="107"/>
      <c r="LWV269" s="107"/>
      <c r="LWW269" s="107"/>
      <c r="LWX269" s="107"/>
      <c r="LWY269" s="107"/>
      <c r="LWZ269" s="107"/>
      <c r="LXA269" s="107"/>
      <c r="LXB269" s="107"/>
      <c r="LXC269" s="107"/>
      <c r="LXD269" s="107"/>
      <c r="LXE269" s="107"/>
      <c r="LXF269" s="107"/>
      <c r="LXG269" s="107"/>
      <c r="LXH269" s="107"/>
      <c r="LXI269" s="107"/>
      <c r="LXJ269" s="107"/>
      <c r="LXK269" s="107"/>
      <c r="LXL269" s="107"/>
      <c r="LXM269" s="107"/>
      <c r="LXN269" s="107"/>
      <c r="LXO269" s="107"/>
      <c r="LXP269" s="107"/>
      <c r="LXQ269" s="107"/>
      <c r="LXR269" s="107"/>
      <c r="LXS269" s="107"/>
      <c r="LXT269" s="107"/>
      <c r="LXU269" s="107"/>
      <c r="LXV269" s="107"/>
      <c r="LXW269" s="107"/>
      <c r="LXX269" s="107"/>
      <c r="LXY269" s="107"/>
      <c r="LXZ269" s="107"/>
      <c r="LYA269" s="107"/>
      <c r="LYB269" s="107"/>
      <c r="LYC269" s="107"/>
      <c r="LYD269" s="107"/>
      <c r="LYE269" s="107"/>
      <c r="LYF269" s="107"/>
      <c r="LYG269" s="107"/>
      <c r="LYH269" s="107"/>
      <c r="LYI269" s="107"/>
      <c r="LYJ269" s="107"/>
      <c r="LYK269" s="107"/>
      <c r="LYL269" s="107"/>
      <c r="LYM269" s="107"/>
      <c r="LYN269" s="107"/>
      <c r="LYO269" s="107"/>
      <c r="LYP269" s="107"/>
      <c r="LYQ269" s="107"/>
      <c r="LYR269" s="107"/>
      <c r="LYS269" s="107"/>
      <c r="LYT269" s="107"/>
      <c r="LYU269" s="107"/>
      <c r="LYV269" s="107"/>
      <c r="LYW269" s="107"/>
      <c r="LYX269" s="107"/>
      <c r="LYY269" s="107"/>
      <c r="LYZ269" s="107"/>
      <c r="LZA269" s="107"/>
      <c r="LZB269" s="107"/>
      <c r="LZC269" s="107"/>
      <c r="LZD269" s="107"/>
      <c r="LZE269" s="107"/>
      <c r="LZF269" s="107"/>
      <c r="LZG269" s="107"/>
      <c r="LZH269" s="107"/>
      <c r="LZI269" s="107"/>
      <c r="LZJ269" s="107"/>
      <c r="LZK269" s="107"/>
      <c r="LZL269" s="107"/>
      <c r="LZM269" s="107"/>
      <c r="LZN269" s="107"/>
      <c r="LZO269" s="107"/>
      <c r="LZP269" s="107"/>
      <c r="LZQ269" s="107"/>
      <c r="LZR269" s="107"/>
      <c r="LZS269" s="107"/>
      <c r="LZT269" s="107"/>
      <c r="LZU269" s="107"/>
      <c r="LZV269" s="107"/>
      <c r="LZW269" s="107"/>
      <c r="LZX269" s="107"/>
      <c r="LZY269" s="107"/>
      <c r="LZZ269" s="107"/>
      <c r="MAA269" s="107"/>
      <c r="MAB269" s="107"/>
      <c r="MAC269" s="107"/>
      <c r="MAD269" s="107"/>
      <c r="MAE269" s="107"/>
      <c r="MAF269" s="107"/>
      <c r="MAG269" s="107"/>
      <c r="MAH269" s="107"/>
      <c r="MAI269" s="107"/>
      <c r="MAJ269" s="107"/>
      <c r="MAK269" s="107"/>
      <c r="MAL269" s="107"/>
      <c r="MAM269" s="107"/>
      <c r="MAN269" s="107"/>
      <c r="MAO269" s="107"/>
      <c r="MAP269" s="107"/>
      <c r="MAQ269" s="107"/>
      <c r="MAR269" s="107"/>
      <c r="MAS269" s="107"/>
      <c r="MAT269" s="107"/>
      <c r="MAU269" s="107"/>
      <c r="MAV269" s="107"/>
      <c r="MAW269" s="107"/>
      <c r="MAX269" s="107"/>
      <c r="MAY269" s="107"/>
      <c r="MAZ269" s="107"/>
      <c r="MBA269" s="107"/>
      <c r="MBB269" s="107"/>
      <c r="MBC269" s="107"/>
      <c r="MBD269" s="107"/>
      <c r="MBE269" s="107"/>
      <c r="MBF269" s="107"/>
      <c r="MBG269" s="107"/>
      <c r="MBH269" s="107"/>
      <c r="MBI269" s="107"/>
      <c r="MBJ269" s="107"/>
      <c r="MBK269" s="107"/>
      <c r="MBL269" s="107"/>
      <c r="MBM269" s="107"/>
      <c r="MBN269" s="107"/>
      <c r="MBO269" s="107"/>
      <c r="MBP269" s="107"/>
      <c r="MBQ269" s="107"/>
      <c r="MBR269" s="107"/>
      <c r="MBS269" s="107"/>
      <c r="MBT269" s="107"/>
      <c r="MBU269" s="107"/>
      <c r="MBV269" s="107"/>
      <c r="MBW269" s="107"/>
      <c r="MBX269" s="107"/>
      <c r="MBY269" s="107"/>
      <c r="MBZ269" s="107"/>
      <c r="MCA269" s="107"/>
      <c r="MCB269" s="107"/>
      <c r="MCC269" s="107"/>
      <c r="MCD269" s="107"/>
      <c r="MCE269" s="107"/>
      <c r="MCF269" s="107"/>
      <c r="MCG269" s="107"/>
      <c r="MCH269" s="107"/>
      <c r="MCI269" s="107"/>
      <c r="MCJ269" s="107"/>
      <c r="MCK269" s="107"/>
      <c r="MCL269" s="107"/>
      <c r="MCM269" s="107"/>
      <c r="MCN269" s="107"/>
      <c r="MCO269" s="107"/>
      <c r="MCP269" s="107"/>
      <c r="MCQ269" s="107"/>
      <c r="MCR269" s="107"/>
      <c r="MCS269" s="107"/>
      <c r="MCT269" s="107"/>
      <c r="MCU269" s="107"/>
      <c r="MCV269" s="107"/>
      <c r="MCW269" s="107"/>
      <c r="MCX269" s="107"/>
      <c r="MCY269" s="107"/>
      <c r="MCZ269" s="107"/>
      <c r="MDA269" s="107"/>
      <c r="MDB269" s="107"/>
      <c r="MDC269" s="107"/>
      <c r="MDD269" s="107"/>
      <c r="MDE269" s="107"/>
      <c r="MDF269" s="107"/>
      <c r="MDG269" s="107"/>
      <c r="MDH269" s="107"/>
      <c r="MDI269" s="107"/>
      <c r="MDJ269" s="107"/>
      <c r="MDK269" s="107"/>
      <c r="MDL269" s="107"/>
      <c r="MDM269" s="107"/>
      <c r="MDN269" s="107"/>
      <c r="MDO269" s="107"/>
      <c r="MDP269" s="107"/>
      <c r="MDQ269" s="107"/>
      <c r="MDR269" s="107"/>
      <c r="MDS269" s="107"/>
      <c r="MDT269" s="107"/>
      <c r="MDU269" s="107"/>
      <c r="MDV269" s="107"/>
      <c r="MDW269" s="107"/>
      <c r="MDX269" s="107"/>
      <c r="MDY269" s="107"/>
      <c r="MDZ269" s="107"/>
      <c r="MEA269" s="107"/>
      <c r="MEB269" s="107"/>
      <c r="MEC269" s="107"/>
      <c r="MED269" s="107"/>
      <c r="MEE269" s="107"/>
      <c r="MEF269" s="107"/>
      <c r="MEG269" s="107"/>
      <c r="MEH269" s="107"/>
      <c r="MEI269" s="107"/>
      <c r="MEJ269" s="107"/>
      <c r="MEK269" s="107"/>
      <c r="MEL269" s="107"/>
      <c r="MEM269" s="107"/>
      <c r="MEN269" s="107"/>
      <c r="MEO269" s="107"/>
      <c r="MEP269" s="107"/>
      <c r="MEQ269" s="107"/>
      <c r="MER269" s="107"/>
      <c r="MES269" s="107"/>
      <c r="MET269" s="107"/>
      <c r="MEU269" s="107"/>
      <c r="MEV269" s="107"/>
      <c r="MEW269" s="107"/>
      <c r="MEX269" s="107"/>
      <c r="MEY269" s="107"/>
      <c r="MEZ269" s="107"/>
      <c r="MFA269" s="107"/>
      <c r="MFB269" s="107"/>
      <c r="MFC269" s="107"/>
      <c r="MFD269" s="107"/>
      <c r="MFE269" s="107"/>
      <c r="MFF269" s="107"/>
      <c r="MFG269" s="107"/>
      <c r="MFH269" s="107"/>
      <c r="MFI269" s="107"/>
      <c r="MFJ269" s="107"/>
      <c r="MFK269" s="107"/>
      <c r="MFL269" s="107"/>
      <c r="MFM269" s="107"/>
      <c r="MFN269" s="107"/>
      <c r="MFO269" s="107"/>
      <c r="MFP269" s="107"/>
      <c r="MFQ269" s="107"/>
      <c r="MFR269" s="107"/>
      <c r="MFS269" s="107"/>
      <c r="MFT269" s="107"/>
      <c r="MFU269" s="107"/>
      <c r="MFV269" s="107"/>
      <c r="MFW269" s="107"/>
      <c r="MFX269" s="107"/>
      <c r="MFY269" s="107"/>
      <c r="MFZ269" s="107"/>
      <c r="MGA269" s="107"/>
      <c r="MGB269" s="107"/>
      <c r="MGC269" s="107"/>
      <c r="MGD269" s="107"/>
      <c r="MGE269" s="107"/>
      <c r="MGF269" s="107"/>
      <c r="MGG269" s="107"/>
      <c r="MGH269" s="107"/>
      <c r="MGI269" s="107"/>
      <c r="MGJ269" s="107"/>
      <c r="MGK269" s="107"/>
      <c r="MGL269" s="107"/>
      <c r="MGM269" s="107"/>
      <c r="MGN269" s="107"/>
      <c r="MGO269" s="107"/>
      <c r="MGP269" s="107"/>
      <c r="MGQ269" s="107"/>
      <c r="MGR269" s="107"/>
      <c r="MGS269" s="107"/>
      <c r="MGT269" s="107"/>
      <c r="MGU269" s="107"/>
      <c r="MGV269" s="107"/>
      <c r="MGW269" s="107"/>
      <c r="MGX269" s="107"/>
      <c r="MGY269" s="107"/>
      <c r="MGZ269" s="107"/>
      <c r="MHA269" s="107"/>
      <c r="MHB269" s="107"/>
      <c r="MHC269" s="107"/>
      <c r="MHD269" s="107"/>
      <c r="MHE269" s="107"/>
      <c r="MHF269" s="107"/>
      <c r="MHG269" s="107"/>
      <c r="MHH269" s="107"/>
      <c r="MHI269" s="107"/>
      <c r="MHJ269" s="107"/>
      <c r="MHK269" s="107"/>
      <c r="MHL269" s="107"/>
      <c r="MHM269" s="107"/>
      <c r="MHN269" s="107"/>
      <c r="MHO269" s="107"/>
      <c r="MHP269" s="107"/>
      <c r="MHQ269" s="107"/>
      <c r="MHR269" s="107"/>
      <c r="MHS269" s="107"/>
      <c r="MHT269" s="107"/>
      <c r="MHU269" s="107"/>
      <c r="MHV269" s="107"/>
      <c r="MHW269" s="107"/>
      <c r="MHX269" s="107"/>
      <c r="MHY269" s="107"/>
      <c r="MHZ269" s="107"/>
      <c r="MIA269" s="107"/>
      <c r="MIB269" s="107"/>
      <c r="MIC269" s="107"/>
      <c r="MID269" s="107"/>
      <c r="MIE269" s="107"/>
      <c r="MIF269" s="107"/>
      <c r="MIG269" s="107"/>
      <c r="MIH269" s="107"/>
      <c r="MII269" s="107"/>
      <c r="MIJ269" s="107"/>
      <c r="MIK269" s="107"/>
      <c r="MIL269" s="107"/>
      <c r="MIM269" s="107"/>
      <c r="MIN269" s="107"/>
      <c r="MIO269" s="107"/>
      <c r="MIP269" s="107"/>
      <c r="MIQ269" s="107"/>
      <c r="MIR269" s="107"/>
      <c r="MIS269" s="107"/>
      <c r="MIT269" s="107"/>
      <c r="MIU269" s="107"/>
      <c r="MIV269" s="107"/>
      <c r="MIW269" s="107"/>
      <c r="MIX269" s="107"/>
      <c r="MIY269" s="107"/>
      <c r="MIZ269" s="107"/>
      <c r="MJA269" s="107"/>
      <c r="MJB269" s="107"/>
      <c r="MJC269" s="107"/>
      <c r="MJD269" s="107"/>
      <c r="MJE269" s="107"/>
      <c r="MJF269" s="107"/>
      <c r="MJG269" s="107"/>
      <c r="MJH269" s="107"/>
      <c r="MJI269" s="107"/>
      <c r="MJJ269" s="107"/>
      <c r="MJK269" s="107"/>
      <c r="MJL269" s="107"/>
      <c r="MJM269" s="107"/>
      <c r="MJN269" s="107"/>
      <c r="MJO269" s="107"/>
      <c r="MJP269" s="107"/>
      <c r="MJQ269" s="107"/>
      <c r="MJR269" s="107"/>
      <c r="MJS269" s="107"/>
      <c r="MJT269" s="107"/>
      <c r="MJU269" s="107"/>
      <c r="MJV269" s="107"/>
      <c r="MJW269" s="107"/>
      <c r="MJX269" s="107"/>
      <c r="MJY269" s="107"/>
      <c r="MJZ269" s="107"/>
      <c r="MKA269" s="107"/>
      <c r="MKB269" s="107"/>
      <c r="MKC269" s="107"/>
      <c r="MKD269" s="107"/>
      <c r="MKE269" s="107"/>
      <c r="MKF269" s="107"/>
      <c r="MKG269" s="107"/>
      <c r="MKH269" s="107"/>
      <c r="MKI269" s="107"/>
      <c r="MKJ269" s="107"/>
      <c r="MKK269" s="107"/>
      <c r="MKL269" s="107"/>
      <c r="MKM269" s="107"/>
      <c r="MKN269" s="107"/>
      <c r="MKO269" s="107"/>
      <c r="MKP269" s="107"/>
      <c r="MKQ269" s="107"/>
      <c r="MKR269" s="107"/>
      <c r="MKS269" s="107"/>
      <c r="MKT269" s="107"/>
      <c r="MKU269" s="107"/>
      <c r="MKV269" s="107"/>
      <c r="MKW269" s="107"/>
      <c r="MKX269" s="107"/>
      <c r="MKY269" s="107"/>
      <c r="MKZ269" s="107"/>
      <c r="MLA269" s="107"/>
      <c r="MLB269" s="107"/>
      <c r="MLC269" s="107"/>
      <c r="MLD269" s="107"/>
      <c r="MLE269" s="107"/>
      <c r="MLF269" s="107"/>
      <c r="MLG269" s="107"/>
      <c r="MLH269" s="107"/>
      <c r="MLI269" s="107"/>
      <c r="MLJ269" s="107"/>
      <c r="MLK269" s="107"/>
      <c r="MLL269" s="107"/>
      <c r="MLM269" s="107"/>
      <c r="MLN269" s="107"/>
      <c r="MLO269" s="107"/>
      <c r="MLP269" s="107"/>
      <c r="MLQ269" s="107"/>
      <c r="MLR269" s="107"/>
      <c r="MLS269" s="107"/>
      <c r="MLT269" s="107"/>
      <c r="MLU269" s="107"/>
      <c r="MLV269" s="107"/>
      <c r="MLW269" s="107"/>
      <c r="MLX269" s="107"/>
      <c r="MLY269" s="107"/>
      <c r="MLZ269" s="107"/>
      <c r="MMA269" s="107"/>
      <c r="MMB269" s="107"/>
      <c r="MMC269" s="107"/>
      <c r="MMD269" s="107"/>
      <c r="MME269" s="107"/>
      <c r="MMF269" s="107"/>
      <c r="MMG269" s="107"/>
      <c r="MMH269" s="107"/>
      <c r="MMI269" s="107"/>
      <c r="MMJ269" s="107"/>
      <c r="MMK269" s="107"/>
      <c r="MML269" s="107"/>
      <c r="MMM269" s="107"/>
      <c r="MMN269" s="107"/>
      <c r="MMO269" s="107"/>
      <c r="MMP269" s="107"/>
      <c r="MMQ269" s="107"/>
      <c r="MMR269" s="107"/>
      <c r="MMS269" s="107"/>
      <c r="MMT269" s="107"/>
      <c r="MMU269" s="107"/>
      <c r="MMV269" s="107"/>
      <c r="MMW269" s="107"/>
      <c r="MMX269" s="107"/>
      <c r="MMY269" s="107"/>
      <c r="MMZ269" s="107"/>
      <c r="MNA269" s="107"/>
      <c r="MNB269" s="107"/>
      <c r="MNC269" s="107"/>
      <c r="MND269" s="107"/>
      <c r="MNE269" s="107"/>
      <c r="MNF269" s="107"/>
      <c r="MNG269" s="107"/>
      <c r="MNH269" s="107"/>
      <c r="MNI269" s="107"/>
      <c r="MNJ269" s="107"/>
      <c r="MNK269" s="107"/>
      <c r="MNL269" s="107"/>
      <c r="MNM269" s="107"/>
      <c r="MNN269" s="107"/>
      <c r="MNO269" s="107"/>
      <c r="MNP269" s="107"/>
      <c r="MNQ269" s="107"/>
      <c r="MNR269" s="107"/>
      <c r="MNS269" s="107"/>
      <c r="MNT269" s="107"/>
      <c r="MNU269" s="107"/>
      <c r="MNV269" s="107"/>
      <c r="MNW269" s="107"/>
      <c r="MNX269" s="107"/>
      <c r="MNY269" s="107"/>
      <c r="MNZ269" s="107"/>
      <c r="MOA269" s="107"/>
      <c r="MOB269" s="107"/>
      <c r="MOC269" s="107"/>
      <c r="MOD269" s="107"/>
      <c r="MOE269" s="107"/>
      <c r="MOF269" s="107"/>
      <c r="MOG269" s="107"/>
      <c r="MOH269" s="107"/>
      <c r="MOI269" s="107"/>
      <c r="MOJ269" s="107"/>
      <c r="MOK269" s="107"/>
      <c r="MOL269" s="107"/>
      <c r="MOM269" s="107"/>
      <c r="MON269" s="107"/>
      <c r="MOO269" s="107"/>
      <c r="MOP269" s="107"/>
      <c r="MOQ269" s="107"/>
      <c r="MOR269" s="107"/>
      <c r="MOS269" s="107"/>
      <c r="MOT269" s="107"/>
      <c r="MOU269" s="107"/>
      <c r="MOV269" s="107"/>
      <c r="MOW269" s="107"/>
      <c r="MOX269" s="107"/>
      <c r="MOY269" s="107"/>
      <c r="MOZ269" s="107"/>
      <c r="MPA269" s="107"/>
      <c r="MPB269" s="107"/>
      <c r="MPC269" s="107"/>
      <c r="MPD269" s="107"/>
      <c r="MPE269" s="107"/>
      <c r="MPF269" s="107"/>
      <c r="MPG269" s="107"/>
      <c r="MPH269" s="107"/>
      <c r="MPI269" s="107"/>
      <c r="MPJ269" s="107"/>
      <c r="MPK269" s="107"/>
      <c r="MPL269" s="107"/>
      <c r="MPM269" s="107"/>
      <c r="MPN269" s="107"/>
      <c r="MPO269" s="107"/>
      <c r="MPP269" s="107"/>
      <c r="MPQ269" s="107"/>
      <c r="MPR269" s="107"/>
      <c r="MPS269" s="107"/>
      <c r="MPT269" s="107"/>
      <c r="MPU269" s="107"/>
      <c r="MPV269" s="107"/>
      <c r="MPW269" s="107"/>
      <c r="MPX269" s="107"/>
      <c r="MPY269" s="107"/>
      <c r="MPZ269" s="107"/>
      <c r="MQA269" s="107"/>
      <c r="MQB269" s="107"/>
      <c r="MQC269" s="107"/>
      <c r="MQD269" s="107"/>
      <c r="MQE269" s="107"/>
      <c r="MQF269" s="107"/>
      <c r="MQG269" s="107"/>
      <c r="MQH269" s="107"/>
      <c r="MQI269" s="107"/>
      <c r="MQJ269" s="107"/>
      <c r="MQK269" s="107"/>
      <c r="MQL269" s="107"/>
      <c r="MQM269" s="107"/>
      <c r="MQN269" s="107"/>
      <c r="MQO269" s="107"/>
      <c r="MQP269" s="107"/>
      <c r="MQQ269" s="107"/>
      <c r="MQR269" s="107"/>
      <c r="MQS269" s="107"/>
      <c r="MQT269" s="107"/>
      <c r="MQU269" s="107"/>
      <c r="MQV269" s="107"/>
      <c r="MQW269" s="107"/>
      <c r="MQX269" s="107"/>
      <c r="MQY269" s="107"/>
      <c r="MQZ269" s="107"/>
      <c r="MRA269" s="107"/>
      <c r="MRB269" s="107"/>
      <c r="MRC269" s="107"/>
      <c r="MRD269" s="107"/>
      <c r="MRE269" s="107"/>
      <c r="MRF269" s="107"/>
      <c r="MRG269" s="107"/>
      <c r="MRH269" s="107"/>
      <c r="MRI269" s="107"/>
      <c r="MRJ269" s="107"/>
      <c r="MRK269" s="107"/>
      <c r="MRL269" s="107"/>
      <c r="MRM269" s="107"/>
      <c r="MRN269" s="107"/>
      <c r="MRO269" s="107"/>
      <c r="MRP269" s="107"/>
      <c r="MRQ269" s="107"/>
      <c r="MRR269" s="107"/>
      <c r="MRS269" s="107"/>
      <c r="MRT269" s="107"/>
      <c r="MRU269" s="107"/>
      <c r="MRV269" s="107"/>
      <c r="MRW269" s="107"/>
      <c r="MRX269" s="107"/>
      <c r="MRY269" s="107"/>
      <c r="MRZ269" s="107"/>
      <c r="MSA269" s="107"/>
      <c r="MSB269" s="107"/>
      <c r="MSC269" s="107"/>
      <c r="MSD269" s="107"/>
      <c r="MSE269" s="107"/>
      <c r="MSF269" s="107"/>
      <c r="MSG269" s="107"/>
      <c r="MSH269" s="107"/>
      <c r="MSI269" s="107"/>
      <c r="MSJ269" s="107"/>
      <c r="MSK269" s="107"/>
      <c r="MSL269" s="107"/>
      <c r="MSM269" s="107"/>
      <c r="MSN269" s="107"/>
      <c r="MSO269" s="107"/>
      <c r="MSP269" s="107"/>
      <c r="MSQ269" s="107"/>
      <c r="MSR269" s="107"/>
      <c r="MSS269" s="107"/>
      <c r="MST269" s="107"/>
      <c r="MSU269" s="107"/>
      <c r="MSV269" s="107"/>
      <c r="MSW269" s="107"/>
      <c r="MSX269" s="107"/>
      <c r="MSY269" s="107"/>
      <c r="MSZ269" s="107"/>
      <c r="MTA269" s="107"/>
      <c r="MTB269" s="107"/>
      <c r="MTC269" s="107"/>
      <c r="MTD269" s="107"/>
      <c r="MTE269" s="107"/>
      <c r="MTF269" s="107"/>
      <c r="MTG269" s="107"/>
      <c r="MTH269" s="107"/>
      <c r="MTI269" s="107"/>
      <c r="MTJ269" s="107"/>
      <c r="MTK269" s="107"/>
      <c r="MTL269" s="107"/>
      <c r="MTM269" s="107"/>
      <c r="MTN269" s="107"/>
      <c r="MTO269" s="107"/>
      <c r="MTP269" s="107"/>
      <c r="MTQ269" s="107"/>
      <c r="MTR269" s="107"/>
      <c r="MTS269" s="107"/>
      <c r="MTT269" s="107"/>
      <c r="MTU269" s="107"/>
      <c r="MTV269" s="107"/>
      <c r="MTW269" s="107"/>
      <c r="MTX269" s="107"/>
      <c r="MTY269" s="107"/>
      <c r="MTZ269" s="107"/>
      <c r="MUA269" s="107"/>
      <c r="MUB269" s="107"/>
      <c r="MUC269" s="107"/>
      <c r="MUD269" s="107"/>
      <c r="MUE269" s="107"/>
      <c r="MUF269" s="107"/>
      <c r="MUG269" s="107"/>
      <c r="MUH269" s="107"/>
      <c r="MUI269" s="107"/>
      <c r="MUJ269" s="107"/>
      <c r="MUK269" s="107"/>
      <c r="MUL269" s="107"/>
      <c r="MUM269" s="107"/>
      <c r="MUN269" s="107"/>
      <c r="MUO269" s="107"/>
      <c r="MUP269" s="107"/>
      <c r="MUQ269" s="107"/>
      <c r="MUR269" s="107"/>
      <c r="MUS269" s="107"/>
      <c r="MUT269" s="107"/>
      <c r="MUU269" s="107"/>
      <c r="MUV269" s="107"/>
      <c r="MUW269" s="107"/>
      <c r="MUX269" s="107"/>
      <c r="MUY269" s="107"/>
      <c r="MUZ269" s="107"/>
      <c r="MVA269" s="107"/>
      <c r="MVB269" s="107"/>
      <c r="MVC269" s="107"/>
      <c r="MVD269" s="107"/>
      <c r="MVE269" s="107"/>
      <c r="MVF269" s="107"/>
      <c r="MVG269" s="107"/>
      <c r="MVH269" s="107"/>
      <c r="MVI269" s="107"/>
      <c r="MVJ269" s="107"/>
      <c r="MVK269" s="107"/>
      <c r="MVL269" s="107"/>
      <c r="MVM269" s="107"/>
      <c r="MVN269" s="107"/>
      <c r="MVO269" s="107"/>
      <c r="MVP269" s="107"/>
      <c r="MVQ269" s="107"/>
      <c r="MVR269" s="107"/>
      <c r="MVS269" s="107"/>
      <c r="MVT269" s="107"/>
      <c r="MVU269" s="107"/>
      <c r="MVV269" s="107"/>
      <c r="MVW269" s="107"/>
      <c r="MVX269" s="107"/>
      <c r="MVY269" s="107"/>
      <c r="MVZ269" s="107"/>
      <c r="MWA269" s="107"/>
      <c r="MWB269" s="107"/>
      <c r="MWC269" s="107"/>
      <c r="MWD269" s="107"/>
      <c r="MWE269" s="107"/>
      <c r="MWF269" s="107"/>
      <c r="MWG269" s="107"/>
      <c r="MWH269" s="107"/>
      <c r="MWI269" s="107"/>
      <c r="MWJ269" s="107"/>
      <c r="MWK269" s="107"/>
      <c r="MWL269" s="107"/>
      <c r="MWM269" s="107"/>
      <c r="MWN269" s="107"/>
      <c r="MWO269" s="107"/>
      <c r="MWP269" s="107"/>
      <c r="MWQ269" s="107"/>
      <c r="MWR269" s="107"/>
      <c r="MWS269" s="107"/>
      <c r="MWT269" s="107"/>
      <c r="MWU269" s="107"/>
      <c r="MWV269" s="107"/>
      <c r="MWW269" s="107"/>
      <c r="MWX269" s="107"/>
      <c r="MWY269" s="107"/>
      <c r="MWZ269" s="107"/>
      <c r="MXA269" s="107"/>
      <c r="MXB269" s="107"/>
      <c r="MXC269" s="107"/>
      <c r="MXD269" s="107"/>
      <c r="MXE269" s="107"/>
      <c r="MXF269" s="107"/>
      <c r="MXG269" s="107"/>
      <c r="MXH269" s="107"/>
      <c r="MXI269" s="107"/>
      <c r="MXJ269" s="107"/>
      <c r="MXK269" s="107"/>
      <c r="MXL269" s="107"/>
      <c r="MXM269" s="107"/>
      <c r="MXN269" s="107"/>
      <c r="MXO269" s="107"/>
      <c r="MXP269" s="107"/>
      <c r="MXQ269" s="107"/>
      <c r="MXR269" s="107"/>
      <c r="MXS269" s="107"/>
      <c r="MXT269" s="107"/>
      <c r="MXU269" s="107"/>
      <c r="MXV269" s="107"/>
      <c r="MXW269" s="107"/>
      <c r="MXX269" s="107"/>
      <c r="MXY269" s="107"/>
      <c r="MXZ269" s="107"/>
      <c r="MYA269" s="107"/>
      <c r="MYB269" s="107"/>
      <c r="MYC269" s="107"/>
      <c r="MYD269" s="107"/>
      <c r="MYE269" s="107"/>
      <c r="MYF269" s="107"/>
      <c r="MYG269" s="107"/>
      <c r="MYH269" s="107"/>
      <c r="MYI269" s="107"/>
      <c r="MYJ269" s="107"/>
      <c r="MYK269" s="107"/>
      <c r="MYL269" s="107"/>
      <c r="MYM269" s="107"/>
      <c r="MYN269" s="107"/>
      <c r="MYO269" s="107"/>
      <c r="MYP269" s="107"/>
      <c r="MYQ269" s="107"/>
      <c r="MYR269" s="107"/>
      <c r="MYS269" s="107"/>
      <c r="MYT269" s="107"/>
      <c r="MYU269" s="107"/>
      <c r="MYV269" s="107"/>
      <c r="MYW269" s="107"/>
      <c r="MYX269" s="107"/>
      <c r="MYY269" s="107"/>
      <c r="MYZ269" s="107"/>
      <c r="MZA269" s="107"/>
      <c r="MZB269" s="107"/>
      <c r="MZC269" s="107"/>
      <c r="MZD269" s="107"/>
      <c r="MZE269" s="107"/>
      <c r="MZF269" s="107"/>
      <c r="MZG269" s="107"/>
      <c r="MZH269" s="107"/>
      <c r="MZI269" s="107"/>
      <c r="MZJ269" s="107"/>
      <c r="MZK269" s="107"/>
      <c r="MZL269" s="107"/>
      <c r="MZM269" s="107"/>
      <c r="MZN269" s="107"/>
      <c r="MZO269" s="107"/>
      <c r="MZP269" s="107"/>
      <c r="MZQ269" s="107"/>
      <c r="MZR269" s="107"/>
      <c r="MZS269" s="107"/>
      <c r="MZT269" s="107"/>
      <c r="MZU269" s="107"/>
      <c r="MZV269" s="107"/>
      <c r="MZW269" s="107"/>
      <c r="MZX269" s="107"/>
      <c r="MZY269" s="107"/>
      <c r="MZZ269" s="107"/>
      <c r="NAA269" s="107"/>
      <c r="NAB269" s="107"/>
      <c r="NAC269" s="107"/>
      <c r="NAD269" s="107"/>
      <c r="NAE269" s="107"/>
      <c r="NAF269" s="107"/>
      <c r="NAG269" s="107"/>
      <c r="NAH269" s="107"/>
      <c r="NAI269" s="107"/>
      <c r="NAJ269" s="107"/>
      <c r="NAK269" s="107"/>
      <c r="NAL269" s="107"/>
      <c r="NAM269" s="107"/>
      <c r="NAN269" s="107"/>
      <c r="NAO269" s="107"/>
      <c r="NAP269" s="107"/>
      <c r="NAQ269" s="107"/>
      <c r="NAR269" s="107"/>
      <c r="NAS269" s="107"/>
      <c r="NAT269" s="107"/>
      <c r="NAU269" s="107"/>
      <c r="NAV269" s="107"/>
      <c r="NAW269" s="107"/>
      <c r="NAX269" s="107"/>
      <c r="NAY269" s="107"/>
      <c r="NAZ269" s="107"/>
      <c r="NBA269" s="107"/>
      <c r="NBB269" s="107"/>
      <c r="NBC269" s="107"/>
      <c r="NBD269" s="107"/>
      <c r="NBE269" s="107"/>
      <c r="NBF269" s="107"/>
      <c r="NBG269" s="107"/>
      <c r="NBH269" s="107"/>
      <c r="NBI269" s="107"/>
      <c r="NBJ269" s="107"/>
      <c r="NBK269" s="107"/>
      <c r="NBL269" s="107"/>
      <c r="NBM269" s="107"/>
      <c r="NBN269" s="107"/>
      <c r="NBO269" s="107"/>
      <c r="NBP269" s="107"/>
      <c r="NBQ269" s="107"/>
      <c r="NBR269" s="107"/>
      <c r="NBS269" s="107"/>
      <c r="NBT269" s="107"/>
      <c r="NBU269" s="107"/>
      <c r="NBV269" s="107"/>
      <c r="NBW269" s="107"/>
      <c r="NBX269" s="107"/>
      <c r="NBY269" s="107"/>
      <c r="NBZ269" s="107"/>
      <c r="NCA269" s="107"/>
      <c r="NCB269" s="107"/>
      <c r="NCC269" s="107"/>
      <c r="NCD269" s="107"/>
      <c r="NCE269" s="107"/>
      <c r="NCF269" s="107"/>
      <c r="NCG269" s="107"/>
      <c r="NCH269" s="107"/>
      <c r="NCI269" s="107"/>
      <c r="NCJ269" s="107"/>
      <c r="NCK269" s="107"/>
      <c r="NCL269" s="107"/>
      <c r="NCM269" s="107"/>
      <c r="NCN269" s="107"/>
      <c r="NCO269" s="107"/>
      <c r="NCP269" s="107"/>
      <c r="NCQ269" s="107"/>
      <c r="NCR269" s="107"/>
      <c r="NCS269" s="107"/>
      <c r="NCT269" s="107"/>
      <c r="NCU269" s="107"/>
      <c r="NCV269" s="107"/>
      <c r="NCW269" s="107"/>
      <c r="NCX269" s="107"/>
      <c r="NCY269" s="107"/>
      <c r="NCZ269" s="107"/>
      <c r="NDA269" s="107"/>
      <c r="NDB269" s="107"/>
      <c r="NDC269" s="107"/>
      <c r="NDD269" s="107"/>
      <c r="NDE269" s="107"/>
      <c r="NDF269" s="107"/>
      <c r="NDG269" s="107"/>
      <c r="NDH269" s="107"/>
      <c r="NDI269" s="107"/>
      <c r="NDJ269" s="107"/>
      <c r="NDK269" s="107"/>
      <c r="NDL269" s="107"/>
      <c r="NDM269" s="107"/>
      <c r="NDN269" s="107"/>
      <c r="NDO269" s="107"/>
      <c r="NDP269" s="107"/>
      <c r="NDQ269" s="107"/>
      <c r="NDR269" s="107"/>
      <c r="NDS269" s="107"/>
      <c r="NDT269" s="107"/>
      <c r="NDU269" s="107"/>
      <c r="NDV269" s="107"/>
      <c r="NDW269" s="107"/>
      <c r="NDX269" s="107"/>
      <c r="NDY269" s="107"/>
      <c r="NDZ269" s="107"/>
      <c r="NEA269" s="107"/>
      <c r="NEB269" s="107"/>
      <c r="NEC269" s="107"/>
      <c r="NED269" s="107"/>
      <c r="NEE269" s="107"/>
      <c r="NEF269" s="107"/>
      <c r="NEG269" s="107"/>
      <c r="NEH269" s="107"/>
      <c r="NEI269" s="107"/>
      <c r="NEJ269" s="107"/>
      <c r="NEK269" s="107"/>
      <c r="NEL269" s="107"/>
      <c r="NEM269" s="107"/>
      <c r="NEN269" s="107"/>
      <c r="NEO269" s="107"/>
      <c r="NEP269" s="107"/>
      <c r="NEQ269" s="107"/>
      <c r="NER269" s="107"/>
      <c r="NES269" s="107"/>
      <c r="NET269" s="107"/>
      <c r="NEU269" s="107"/>
      <c r="NEV269" s="107"/>
      <c r="NEW269" s="107"/>
      <c r="NEX269" s="107"/>
      <c r="NEY269" s="107"/>
      <c r="NEZ269" s="107"/>
      <c r="NFA269" s="107"/>
      <c r="NFB269" s="107"/>
      <c r="NFC269" s="107"/>
      <c r="NFD269" s="107"/>
      <c r="NFE269" s="107"/>
      <c r="NFF269" s="107"/>
      <c r="NFG269" s="107"/>
      <c r="NFH269" s="107"/>
      <c r="NFI269" s="107"/>
      <c r="NFJ269" s="107"/>
      <c r="NFK269" s="107"/>
      <c r="NFL269" s="107"/>
      <c r="NFM269" s="107"/>
      <c r="NFN269" s="107"/>
      <c r="NFO269" s="107"/>
      <c r="NFP269" s="107"/>
      <c r="NFQ269" s="107"/>
      <c r="NFR269" s="107"/>
      <c r="NFS269" s="107"/>
      <c r="NFT269" s="107"/>
      <c r="NFU269" s="107"/>
      <c r="NFV269" s="107"/>
      <c r="NFW269" s="107"/>
      <c r="NFX269" s="107"/>
      <c r="NFY269" s="107"/>
      <c r="NFZ269" s="107"/>
      <c r="NGA269" s="107"/>
      <c r="NGB269" s="107"/>
      <c r="NGC269" s="107"/>
      <c r="NGD269" s="107"/>
      <c r="NGE269" s="107"/>
      <c r="NGF269" s="107"/>
      <c r="NGG269" s="107"/>
      <c r="NGH269" s="107"/>
      <c r="NGI269" s="107"/>
      <c r="NGJ269" s="107"/>
      <c r="NGK269" s="107"/>
      <c r="NGL269" s="107"/>
      <c r="NGM269" s="107"/>
      <c r="NGN269" s="107"/>
      <c r="NGO269" s="107"/>
      <c r="NGP269" s="107"/>
      <c r="NGQ269" s="107"/>
      <c r="NGR269" s="107"/>
      <c r="NGS269" s="107"/>
      <c r="NGT269" s="107"/>
      <c r="NGU269" s="107"/>
      <c r="NGV269" s="107"/>
      <c r="NGW269" s="107"/>
      <c r="NGX269" s="107"/>
      <c r="NGY269" s="107"/>
      <c r="NGZ269" s="107"/>
      <c r="NHA269" s="107"/>
      <c r="NHB269" s="107"/>
      <c r="NHC269" s="107"/>
      <c r="NHD269" s="107"/>
      <c r="NHE269" s="107"/>
      <c r="NHF269" s="107"/>
      <c r="NHG269" s="107"/>
      <c r="NHH269" s="107"/>
      <c r="NHI269" s="107"/>
      <c r="NHJ269" s="107"/>
      <c r="NHK269" s="107"/>
      <c r="NHL269" s="107"/>
      <c r="NHM269" s="107"/>
      <c r="NHN269" s="107"/>
      <c r="NHO269" s="107"/>
      <c r="NHP269" s="107"/>
      <c r="NHQ269" s="107"/>
      <c r="NHR269" s="107"/>
      <c r="NHS269" s="107"/>
      <c r="NHT269" s="107"/>
      <c r="NHU269" s="107"/>
      <c r="NHV269" s="107"/>
      <c r="NHW269" s="107"/>
      <c r="NHX269" s="107"/>
      <c r="NHY269" s="107"/>
      <c r="NHZ269" s="107"/>
      <c r="NIA269" s="107"/>
      <c r="NIB269" s="107"/>
      <c r="NIC269" s="107"/>
      <c r="NID269" s="107"/>
      <c r="NIE269" s="107"/>
      <c r="NIF269" s="107"/>
      <c r="NIG269" s="107"/>
      <c r="NIH269" s="107"/>
      <c r="NII269" s="107"/>
      <c r="NIJ269" s="107"/>
      <c r="NIK269" s="107"/>
      <c r="NIL269" s="107"/>
      <c r="NIM269" s="107"/>
      <c r="NIN269" s="107"/>
      <c r="NIO269" s="107"/>
      <c r="NIP269" s="107"/>
      <c r="NIQ269" s="107"/>
      <c r="NIR269" s="107"/>
      <c r="NIS269" s="107"/>
      <c r="NIT269" s="107"/>
      <c r="NIU269" s="107"/>
      <c r="NIV269" s="107"/>
      <c r="NIW269" s="107"/>
      <c r="NIX269" s="107"/>
      <c r="NIY269" s="107"/>
      <c r="NIZ269" s="107"/>
      <c r="NJA269" s="107"/>
      <c r="NJB269" s="107"/>
      <c r="NJC269" s="107"/>
      <c r="NJD269" s="107"/>
      <c r="NJE269" s="107"/>
      <c r="NJF269" s="107"/>
      <c r="NJG269" s="107"/>
      <c r="NJH269" s="107"/>
      <c r="NJI269" s="107"/>
      <c r="NJJ269" s="107"/>
      <c r="NJK269" s="107"/>
      <c r="NJL269" s="107"/>
      <c r="NJM269" s="107"/>
      <c r="NJN269" s="107"/>
      <c r="NJO269" s="107"/>
      <c r="NJP269" s="107"/>
      <c r="NJQ269" s="107"/>
      <c r="NJR269" s="107"/>
      <c r="NJS269" s="107"/>
      <c r="NJT269" s="107"/>
      <c r="NJU269" s="107"/>
      <c r="NJV269" s="107"/>
      <c r="NJW269" s="107"/>
      <c r="NJX269" s="107"/>
      <c r="NJY269" s="107"/>
      <c r="NJZ269" s="107"/>
      <c r="NKA269" s="107"/>
      <c r="NKB269" s="107"/>
      <c r="NKC269" s="107"/>
      <c r="NKD269" s="107"/>
      <c r="NKE269" s="107"/>
      <c r="NKF269" s="107"/>
      <c r="NKG269" s="107"/>
      <c r="NKH269" s="107"/>
      <c r="NKI269" s="107"/>
      <c r="NKJ269" s="107"/>
      <c r="NKK269" s="107"/>
      <c r="NKL269" s="107"/>
      <c r="NKM269" s="107"/>
      <c r="NKN269" s="107"/>
      <c r="NKO269" s="107"/>
      <c r="NKP269" s="107"/>
      <c r="NKQ269" s="107"/>
      <c r="NKR269" s="107"/>
      <c r="NKS269" s="107"/>
      <c r="NKT269" s="107"/>
      <c r="NKU269" s="107"/>
      <c r="NKV269" s="107"/>
      <c r="NKW269" s="107"/>
      <c r="NKX269" s="107"/>
      <c r="NKY269" s="107"/>
      <c r="NKZ269" s="107"/>
      <c r="NLA269" s="107"/>
      <c r="NLB269" s="107"/>
      <c r="NLC269" s="107"/>
      <c r="NLD269" s="107"/>
      <c r="NLE269" s="107"/>
      <c r="NLF269" s="107"/>
      <c r="NLG269" s="107"/>
      <c r="NLH269" s="107"/>
      <c r="NLI269" s="107"/>
      <c r="NLJ269" s="107"/>
      <c r="NLK269" s="107"/>
      <c r="NLL269" s="107"/>
      <c r="NLM269" s="107"/>
      <c r="NLN269" s="107"/>
      <c r="NLO269" s="107"/>
      <c r="NLP269" s="107"/>
      <c r="NLQ269" s="107"/>
      <c r="NLR269" s="107"/>
      <c r="NLS269" s="107"/>
      <c r="NLT269" s="107"/>
      <c r="NLU269" s="107"/>
      <c r="NLV269" s="107"/>
      <c r="NLW269" s="107"/>
      <c r="NLX269" s="107"/>
      <c r="NLY269" s="107"/>
      <c r="NLZ269" s="107"/>
      <c r="NMA269" s="107"/>
      <c r="NMB269" s="107"/>
      <c r="NMC269" s="107"/>
      <c r="NMD269" s="107"/>
      <c r="NME269" s="107"/>
      <c r="NMF269" s="107"/>
      <c r="NMG269" s="107"/>
      <c r="NMH269" s="107"/>
      <c r="NMI269" s="107"/>
      <c r="NMJ269" s="107"/>
      <c r="NMK269" s="107"/>
      <c r="NML269" s="107"/>
      <c r="NMM269" s="107"/>
      <c r="NMN269" s="107"/>
      <c r="NMO269" s="107"/>
      <c r="NMP269" s="107"/>
      <c r="NMQ269" s="107"/>
      <c r="NMR269" s="107"/>
      <c r="NMS269" s="107"/>
      <c r="NMT269" s="107"/>
      <c r="NMU269" s="107"/>
      <c r="NMV269" s="107"/>
      <c r="NMW269" s="107"/>
      <c r="NMX269" s="107"/>
      <c r="NMY269" s="107"/>
      <c r="NMZ269" s="107"/>
      <c r="NNA269" s="107"/>
      <c r="NNB269" s="107"/>
      <c r="NNC269" s="107"/>
      <c r="NND269" s="107"/>
      <c r="NNE269" s="107"/>
      <c r="NNF269" s="107"/>
      <c r="NNG269" s="107"/>
      <c r="NNH269" s="107"/>
      <c r="NNI269" s="107"/>
      <c r="NNJ269" s="107"/>
      <c r="NNK269" s="107"/>
      <c r="NNL269" s="107"/>
      <c r="NNM269" s="107"/>
      <c r="NNN269" s="107"/>
      <c r="NNO269" s="107"/>
      <c r="NNP269" s="107"/>
      <c r="NNQ269" s="107"/>
      <c r="NNR269" s="107"/>
      <c r="NNS269" s="107"/>
      <c r="NNT269" s="107"/>
      <c r="NNU269" s="107"/>
      <c r="NNV269" s="107"/>
      <c r="NNW269" s="107"/>
      <c r="NNX269" s="107"/>
      <c r="NNY269" s="107"/>
      <c r="NNZ269" s="107"/>
      <c r="NOA269" s="107"/>
      <c r="NOB269" s="107"/>
      <c r="NOC269" s="107"/>
      <c r="NOD269" s="107"/>
      <c r="NOE269" s="107"/>
      <c r="NOF269" s="107"/>
      <c r="NOG269" s="107"/>
      <c r="NOH269" s="107"/>
      <c r="NOI269" s="107"/>
      <c r="NOJ269" s="107"/>
      <c r="NOK269" s="107"/>
      <c r="NOL269" s="107"/>
      <c r="NOM269" s="107"/>
      <c r="NON269" s="107"/>
      <c r="NOO269" s="107"/>
      <c r="NOP269" s="107"/>
      <c r="NOQ269" s="107"/>
      <c r="NOR269" s="107"/>
      <c r="NOS269" s="107"/>
      <c r="NOT269" s="107"/>
      <c r="NOU269" s="107"/>
      <c r="NOV269" s="107"/>
      <c r="NOW269" s="107"/>
      <c r="NOX269" s="107"/>
      <c r="NOY269" s="107"/>
      <c r="NOZ269" s="107"/>
      <c r="NPA269" s="107"/>
      <c r="NPB269" s="107"/>
      <c r="NPC269" s="107"/>
      <c r="NPD269" s="107"/>
      <c r="NPE269" s="107"/>
      <c r="NPF269" s="107"/>
      <c r="NPG269" s="107"/>
      <c r="NPH269" s="107"/>
      <c r="NPI269" s="107"/>
      <c r="NPJ269" s="107"/>
      <c r="NPK269" s="107"/>
      <c r="NPL269" s="107"/>
      <c r="NPM269" s="107"/>
      <c r="NPN269" s="107"/>
      <c r="NPO269" s="107"/>
      <c r="NPP269" s="107"/>
      <c r="NPQ269" s="107"/>
      <c r="NPR269" s="107"/>
      <c r="NPS269" s="107"/>
      <c r="NPT269" s="107"/>
      <c r="NPU269" s="107"/>
      <c r="NPV269" s="107"/>
      <c r="NPW269" s="107"/>
      <c r="NPX269" s="107"/>
      <c r="NPY269" s="107"/>
      <c r="NPZ269" s="107"/>
      <c r="NQA269" s="107"/>
      <c r="NQB269" s="107"/>
      <c r="NQC269" s="107"/>
      <c r="NQD269" s="107"/>
      <c r="NQE269" s="107"/>
      <c r="NQF269" s="107"/>
      <c r="NQG269" s="107"/>
      <c r="NQH269" s="107"/>
      <c r="NQI269" s="107"/>
      <c r="NQJ269" s="107"/>
      <c r="NQK269" s="107"/>
      <c r="NQL269" s="107"/>
      <c r="NQM269" s="107"/>
      <c r="NQN269" s="107"/>
      <c r="NQO269" s="107"/>
      <c r="NQP269" s="107"/>
      <c r="NQQ269" s="107"/>
      <c r="NQR269" s="107"/>
      <c r="NQS269" s="107"/>
      <c r="NQT269" s="107"/>
      <c r="NQU269" s="107"/>
      <c r="NQV269" s="107"/>
      <c r="NQW269" s="107"/>
      <c r="NQX269" s="107"/>
      <c r="NQY269" s="107"/>
      <c r="NQZ269" s="107"/>
      <c r="NRA269" s="107"/>
      <c r="NRB269" s="107"/>
      <c r="NRC269" s="107"/>
      <c r="NRD269" s="107"/>
      <c r="NRE269" s="107"/>
      <c r="NRF269" s="107"/>
      <c r="NRG269" s="107"/>
      <c r="NRH269" s="107"/>
      <c r="NRI269" s="107"/>
      <c r="NRJ269" s="107"/>
      <c r="NRK269" s="107"/>
      <c r="NRL269" s="107"/>
      <c r="NRM269" s="107"/>
      <c r="NRN269" s="107"/>
      <c r="NRO269" s="107"/>
      <c r="NRP269" s="107"/>
      <c r="NRQ269" s="107"/>
      <c r="NRR269" s="107"/>
      <c r="NRS269" s="107"/>
      <c r="NRT269" s="107"/>
      <c r="NRU269" s="107"/>
      <c r="NRV269" s="107"/>
      <c r="NRW269" s="107"/>
      <c r="NRX269" s="107"/>
      <c r="NRY269" s="107"/>
      <c r="NRZ269" s="107"/>
      <c r="NSA269" s="107"/>
      <c r="NSB269" s="107"/>
      <c r="NSC269" s="107"/>
      <c r="NSD269" s="107"/>
      <c r="NSE269" s="107"/>
      <c r="NSF269" s="107"/>
      <c r="NSG269" s="107"/>
      <c r="NSH269" s="107"/>
      <c r="NSI269" s="107"/>
      <c r="NSJ269" s="107"/>
      <c r="NSK269" s="107"/>
      <c r="NSL269" s="107"/>
      <c r="NSM269" s="107"/>
      <c r="NSN269" s="107"/>
      <c r="NSO269" s="107"/>
      <c r="NSP269" s="107"/>
      <c r="NSQ269" s="107"/>
      <c r="NSR269" s="107"/>
      <c r="NSS269" s="107"/>
      <c r="NST269" s="107"/>
      <c r="NSU269" s="107"/>
      <c r="NSV269" s="107"/>
      <c r="NSW269" s="107"/>
      <c r="NSX269" s="107"/>
      <c r="NSY269" s="107"/>
      <c r="NSZ269" s="107"/>
      <c r="NTA269" s="107"/>
      <c r="NTB269" s="107"/>
      <c r="NTC269" s="107"/>
      <c r="NTD269" s="107"/>
      <c r="NTE269" s="107"/>
      <c r="NTF269" s="107"/>
      <c r="NTG269" s="107"/>
      <c r="NTH269" s="107"/>
      <c r="NTI269" s="107"/>
      <c r="NTJ269" s="107"/>
      <c r="NTK269" s="107"/>
      <c r="NTL269" s="107"/>
      <c r="NTM269" s="107"/>
      <c r="NTN269" s="107"/>
      <c r="NTO269" s="107"/>
      <c r="NTP269" s="107"/>
      <c r="NTQ269" s="107"/>
      <c r="NTR269" s="107"/>
      <c r="NTS269" s="107"/>
      <c r="NTT269" s="107"/>
      <c r="NTU269" s="107"/>
      <c r="NTV269" s="107"/>
      <c r="NTW269" s="107"/>
      <c r="NTX269" s="107"/>
      <c r="NTY269" s="107"/>
      <c r="NTZ269" s="107"/>
      <c r="NUA269" s="107"/>
      <c r="NUB269" s="107"/>
      <c r="NUC269" s="107"/>
      <c r="NUD269" s="107"/>
      <c r="NUE269" s="107"/>
      <c r="NUF269" s="107"/>
      <c r="NUG269" s="107"/>
      <c r="NUH269" s="107"/>
      <c r="NUI269" s="107"/>
      <c r="NUJ269" s="107"/>
      <c r="NUK269" s="107"/>
      <c r="NUL269" s="107"/>
      <c r="NUM269" s="107"/>
      <c r="NUN269" s="107"/>
      <c r="NUO269" s="107"/>
      <c r="NUP269" s="107"/>
      <c r="NUQ269" s="107"/>
      <c r="NUR269" s="107"/>
      <c r="NUS269" s="107"/>
      <c r="NUT269" s="107"/>
      <c r="NUU269" s="107"/>
      <c r="NUV269" s="107"/>
      <c r="NUW269" s="107"/>
      <c r="NUX269" s="107"/>
      <c r="NUY269" s="107"/>
      <c r="NUZ269" s="107"/>
      <c r="NVA269" s="107"/>
      <c r="NVB269" s="107"/>
      <c r="NVC269" s="107"/>
      <c r="NVD269" s="107"/>
      <c r="NVE269" s="107"/>
      <c r="NVF269" s="107"/>
      <c r="NVG269" s="107"/>
      <c r="NVH269" s="107"/>
      <c r="NVI269" s="107"/>
      <c r="NVJ269" s="107"/>
      <c r="NVK269" s="107"/>
      <c r="NVL269" s="107"/>
      <c r="NVM269" s="107"/>
      <c r="NVN269" s="107"/>
      <c r="NVO269" s="107"/>
      <c r="NVP269" s="107"/>
      <c r="NVQ269" s="107"/>
      <c r="NVR269" s="107"/>
      <c r="NVS269" s="107"/>
      <c r="NVT269" s="107"/>
      <c r="NVU269" s="107"/>
      <c r="NVV269" s="107"/>
      <c r="NVW269" s="107"/>
      <c r="NVX269" s="107"/>
      <c r="NVY269" s="107"/>
      <c r="NVZ269" s="107"/>
      <c r="NWA269" s="107"/>
      <c r="NWB269" s="107"/>
      <c r="NWC269" s="107"/>
      <c r="NWD269" s="107"/>
      <c r="NWE269" s="107"/>
      <c r="NWF269" s="107"/>
      <c r="NWG269" s="107"/>
      <c r="NWH269" s="107"/>
      <c r="NWI269" s="107"/>
      <c r="NWJ269" s="107"/>
      <c r="NWK269" s="107"/>
      <c r="NWL269" s="107"/>
      <c r="NWM269" s="107"/>
      <c r="NWN269" s="107"/>
      <c r="NWO269" s="107"/>
      <c r="NWP269" s="107"/>
      <c r="NWQ269" s="107"/>
      <c r="NWR269" s="107"/>
      <c r="NWS269" s="107"/>
      <c r="NWT269" s="107"/>
      <c r="NWU269" s="107"/>
      <c r="NWV269" s="107"/>
      <c r="NWW269" s="107"/>
      <c r="NWX269" s="107"/>
      <c r="NWY269" s="107"/>
      <c r="NWZ269" s="107"/>
      <c r="NXA269" s="107"/>
      <c r="NXB269" s="107"/>
      <c r="NXC269" s="107"/>
      <c r="NXD269" s="107"/>
      <c r="NXE269" s="107"/>
      <c r="NXF269" s="107"/>
      <c r="NXG269" s="107"/>
      <c r="NXH269" s="107"/>
      <c r="NXI269" s="107"/>
      <c r="NXJ269" s="107"/>
      <c r="NXK269" s="107"/>
      <c r="NXL269" s="107"/>
      <c r="NXM269" s="107"/>
      <c r="NXN269" s="107"/>
      <c r="NXO269" s="107"/>
      <c r="NXP269" s="107"/>
      <c r="NXQ269" s="107"/>
      <c r="NXR269" s="107"/>
      <c r="NXS269" s="107"/>
      <c r="NXT269" s="107"/>
      <c r="NXU269" s="107"/>
      <c r="NXV269" s="107"/>
      <c r="NXW269" s="107"/>
      <c r="NXX269" s="107"/>
      <c r="NXY269" s="107"/>
      <c r="NXZ269" s="107"/>
      <c r="NYA269" s="107"/>
      <c r="NYB269" s="107"/>
      <c r="NYC269" s="107"/>
      <c r="NYD269" s="107"/>
      <c r="NYE269" s="107"/>
      <c r="NYF269" s="107"/>
      <c r="NYG269" s="107"/>
      <c r="NYH269" s="107"/>
      <c r="NYI269" s="107"/>
      <c r="NYJ269" s="107"/>
      <c r="NYK269" s="107"/>
      <c r="NYL269" s="107"/>
      <c r="NYM269" s="107"/>
      <c r="NYN269" s="107"/>
      <c r="NYO269" s="107"/>
      <c r="NYP269" s="107"/>
      <c r="NYQ269" s="107"/>
      <c r="NYR269" s="107"/>
      <c r="NYS269" s="107"/>
      <c r="NYT269" s="107"/>
      <c r="NYU269" s="107"/>
      <c r="NYV269" s="107"/>
      <c r="NYW269" s="107"/>
      <c r="NYX269" s="107"/>
      <c r="NYY269" s="107"/>
      <c r="NYZ269" s="107"/>
      <c r="NZA269" s="107"/>
      <c r="NZB269" s="107"/>
      <c r="NZC269" s="107"/>
      <c r="NZD269" s="107"/>
      <c r="NZE269" s="107"/>
      <c r="NZF269" s="107"/>
      <c r="NZG269" s="107"/>
      <c r="NZH269" s="107"/>
      <c r="NZI269" s="107"/>
      <c r="NZJ269" s="107"/>
      <c r="NZK269" s="107"/>
      <c r="NZL269" s="107"/>
      <c r="NZM269" s="107"/>
      <c r="NZN269" s="107"/>
      <c r="NZO269" s="107"/>
      <c r="NZP269" s="107"/>
      <c r="NZQ269" s="107"/>
      <c r="NZR269" s="107"/>
      <c r="NZS269" s="107"/>
      <c r="NZT269" s="107"/>
      <c r="NZU269" s="107"/>
      <c r="NZV269" s="107"/>
      <c r="NZW269" s="107"/>
      <c r="NZX269" s="107"/>
      <c r="NZY269" s="107"/>
      <c r="NZZ269" s="107"/>
      <c r="OAA269" s="107"/>
      <c r="OAB269" s="107"/>
      <c r="OAC269" s="107"/>
      <c r="OAD269" s="107"/>
      <c r="OAE269" s="107"/>
      <c r="OAF269" s="107"/>
      <c r="OAG269" s="107"/>
      <c r="OAH269" s="107"/>
      <c r="OAI269" s="107"/>
      <c r="OAJ269" s="107"/>
      <c r="OAK269" s="107"/>
      <c r="OAL269" s="107"/>
      <c r="OAM269" s="107"/>
      <c r="OAN269" s="107"/>
      <c r="OAO269" s="107"/>
      <c r="OAP269" s="107"/>
      <c r="OAQ269" s="107"/>
      <c r="OAR269" s="107"/>
      <c r="OAS269" s="107"/>
      <c r="OAT269" s="107"/>
      <c r="OAU269" s="107"/>
      <c r="OAV269" s="107"/>
      <c r="OAW269" s="107"/>
      <c r="OAX269" s="107"/>
      <c r="OAY269" s="107"/>
      <c r="OAZ269" s="107"/>
      <c r="OBA269" s="107"/>
      <c r="OBB269" s="107"/>
      <c r="OBC269" s="107"/>
      <c r="OBD269" s="107"/>
      <c r="OBE269" s="107"/>
      <c r="OBF269" s="107"/>
      <c r="OBG269" s="107"/>
      <c r="OBH269" s="107"/>
      <c r="OBI269" s="107"/>
      <c r="OBJ269" s="107"/>
      <c r="OBK269" s="107"/>
      <c r="OBL269" s="107"/>
      <c r="OBM269" s="107"/>
      <c r="OBN269" s="107"/>
      <c r="OBO269" s="107"/>
      <c r="OBP269" s="107"/>
      <c r="OBQ269" s="107"/>
      <c r="OBR269" s="107"/>
      <c r="OBS269" s="107"/>
      <c r="OBT269" s="107"/>
      <c r="OBU269" s="107"/>
      <c r="OBV269" s="107"/>
      <c r="OBW269" s="107"/>
      <c r="OBX269" s="107"/>
      <c r="OBY269" s="107"/>
      <c r="OBZ269" s="107"/>
      <c r="OCA269" s="107"/>
      <c r="OCB269" s="107"/>
      <c r="OCC269" s="107"/>
      <c r="OCD269" s="107"/>
      <c r="OCE269" s="107"/>
      <c r="OCF269" s="107"/>
      <c r="OCG269" s="107"/>
      <c r="OCH269" s="107"/>
      <c r="OCI269" s="107"/>
      <c r="OCJ269" s="107"/>
      <c r="OCK269" s="107"/>
      <c r="OCL269" s="107"/>
      <c r="OCM269" s="107"/>
      <c r="OCN269" s="107"/>
      <c r="OCO269" s="107"/>
      <c r="OCP269" s="107"/>
      <c r="OCQ269" s="107"/>
      <c r="OCR269" s="107"/>
      <c r="OCS269" s="107"/>
      <c r="OCT269" s="107"/>
      <c r="OCU269" s="107"/>
      <c r="OCV269" s="107"/>
      <c r="OCW269" s="107"/>
      <c r="OCX269" s="107"/>
      <c r="OCY269" s="107"/>
      <c r="OCZ269" s="107"/>
      <c r="ODA269" s="107"/>
      <c r="ODB269" s="107"/>
      <c r="ODC269" s="107"/>
      <c r="ODD269" s="107"/>
      <c r="ODE269" s="107"/>
      <c r="ODF269" s="107"/>
      <c r="ODG269" s="107"/>
      <c r="ODH269" s="107"/>
      <c r="ODI269" s="107"/>
      <c r="ODJ269" s="107"/>
      <c r="ODK269" s="107"/>
      <c r="ODL269" s="107"/>
      <c r="ODM269" s="107"/>
      <c r="ODN269" s="107"/>
      <c r="ODO269" s="107"/>
      <c r="ODP269" s="107"/>
      <c r="ODQ269" s="107"/>
      <c r="ODR269" s="107"/>
      <c r="ODS269" s="107"/>
      <c r="ODT269" s="107"/>
      <c r="ODU269" s="107"/>
      <c r="ODV269" s="107"/>
      <c r="ODW269" s="107"/>
      <c r="ODX269" s="107"/>
      <c r="ODY269" s="107"/>
      <c r="ODZ269" s="107"/>
      <c r="OEA269" s="107"/>
      <c r="OEB269" s="107"/>
      <c r="OEC269" s="107"/>
      <c r="OED269" s="107"/>
      <c r="OEE269" s="107"/>
      <c r="OEF269" s="107"/>
      <c r="OEG269" s="107"/>
      <c r="OEH269" s="107"/>
      <c r="OEI269" s="107"/>
      <c r="OEJ269" s="107"/>
      <c r="OEK269" s="107"/>
      <c r="OEL269" s="107"/>
      <c r="OEM269" s="107"/>
      <c r="OEN269" s="107"/>
      <c r="OEO269" s="107"/>
      <c r="OEP269" s="107"/>
      <c r="OEQ269" s="107"/>
      <c r="OER269" s="107"/>
      <c r="OES269" s="107"/>
      <c r="OET269" s="107"/>
      <c r="OEU269" s="107"/>
      <c r="OEV269" s="107"/>
      <c r="OEW269" s="107"/>
      <c r="OEX269" s="107"/>
      <c r="OEY269" s="107"/>
      <c r="OEZ269" s="107"/>
      <c r="OFA269" s="107"/>
      <c r="OFB269" s="107"/>
      <c r="OFC269" s="107"/>
      <c r="OFD269" s="107"/>
      <c r="OFE269" s="107"/>
      <c r="OFF269" s="107"/>
      <c r="OFG269" s="107"/>
      <c r="OFH269" s="107"/>
      <c r="OFI269" s="107"/>
      <c r="OFJ269" s="107"/>
      <c r="OFK269" s="107"/>
      <c r="OFL269" s="107"/>
      <c r="OFM269" s="107"/>
      <c r="OFN269" s="107"/>
      <c r="OFO269" s="107"/>
      <c r="OFP269" s="107"/>
      <c r="OFQ269" s="107"/>
      <c r="OFR269" s="107"/>
      <c r="OFS269" s="107"/>
      <c r="OFT269" s="107"/>
      <c r="OFU269" s="107"/>
      <c r="OFV269" s="107"/>
      <c r="OFW269" s="107"/>
      <c r="OFX269" s="107"/>
      <c r="OFY269" s="107"/>
      <c r="OFZ269" s="107"/>
      <c r="OGA269" s="107"/>
      <c r="OGB269" s="107"/>
      <c r="OGC269" s="107"/>
      <c r="OGD269" s="107"/>
      <c r="OGE269" s="107"/>
      <c r="OGF269" s="107"/>
      <c r="OGG269" s="107"/>
      <c r="OGH269" s="107"/>
      <c r="OGI269" s="107"/>
      <c r="OGJ269" s="107"/>
      <c r="OGK269" s="107"/>
      <c r="OGL269" s="107"/>
      <c r="OGM269" s="107"/>
      <c r="OGN269" s="107"/>
      <c r="OGO269" s="107"/>
      <c r="OGP269" s="107"/>
      <c r="OGQ269" s="107"/>
      <c r="OGR269" s="107"/>
      <c r="OGS269" s="107"/>
      <c r="OGT269" s="107"/>
      <c r="OGU269" s="107"/>
      <c r="OGV269" s="107"/>
      <c r="OGW269" s="107"/>
      <c r="OGX269" s="107"/>
      <c r="OGY269" s="107"/>
      <c r="OGZ269" s="107"/>
      <c r="OHA269" s="107"/>
      <c r="OHB269" s="107"/>
      <c r="OHC269" s="107"/>
      <c r="OHD269" s="107"/>
      <c r="OHE269" s="107"/>
      <c r="OHF269" s="107"/>
      <c r="OHG269" s="107"/>
      <c r="OHH269" s="107"/>
      <c r="OHI269" s="107"/>
      <c r="OHJ269" s="107"/>
      <c r="OHK269" s="107"/>
      <c r="OHL269" s="107"/>
      <c r="OHM269" s="107"/>
      <c r="OHN269" s="107"/>
      <c r="OHO269" s="107"/>
      <c r="OHP269" s="107"/>
      <c r="OHQ269" s="107"/>
      <c r="OHR269" s="107"/>
      <c r="OHS269" s="107"/>
      <c r="OHT269" s="107"/>
      <c r="OHU269" s="107"/>
      <c r="OHV269" s="107"/>
      <c r="OHW269" s="107"/>
      <c r="OHX269" s="107"/>
      <c r="OHY269" s="107"/>
      <c r="OHZ269" s="107"/>
      <c r="OIA269" s="107"/>
      <c r="OIB269" s="107"/>
      <c r="OIC269" s="107"/>
      <c r="OID269" s="107"/>
      <c r="OIE269" s="107"/>
      <c r="OIF269" s="107"/>
      <c r="OIG269" s="107"/>
      <c r="OIH269" s="107"/>
      <c r="OII269" s="107"/>
      <c r="OIJ269" s="107"/>
      <c r="OIK269" s="107"/>
      <c r="OIL269" s="107"/>
      <c r="OIM269" s="107"/>
      <c r="OIN269" s="107"/>
      <c r="OIO269" s="107"/>
      <c r="OIP269" s="107"/>
      <c r="OIQ269" s="107"/>
      <c r="OIR269" s="107"/>
      <c r="OIS269" s="107"/>
      <c r="OIT269" s="107"/>
      <c r="OIU269" s="107"/>
      <c r="OIV269" s="107"/>
      <c r="OIW269" s="107"/>
      <c r="OIX269" s="107"/>
      <c r="OIY269" s="107"/>
      <c r="OIZ269" s="107"/>
      <c r="OJA269" s="107"/>
      <c r="OJB269" s="107"/>
      <c r="OJC269" s="107"/>
      <c r="OJD269" s="107"/>
      <c r="OJE269" s="107"/>
      <c r="OJF269" s="107"/>
      <c r="OJG269" s="107"/>
      <c r="OJH269" s="107"/>
      <c r="OJI269" s="107"/>
      <c r="OJJ269" s="107"/>
      <c r="OJK269" s="107"/>
      <c r="OJL269" s="107"/>
      <c r="OJM269" s="107"/>
      <c r="OJN269" s="107"/>
      <c r="OJO269" s="107"/>
      <c r="OJP269" s="107"/>
      <c r="OJQ269" s="107"/>
      <c r="OJR269" s="107"/>
      <c r="OJS269" s="107"/>
      <c r="OJT269" s="107"/>
      <c r="OJU269" s="107"/>
      <c r="OJV269" s="107"/>
      <c r="OJW269" s="107"/>
      <c r="OJX269" s="107"/>
      <c r="OJY269" s="107"/>
      <c r="OJZ269" s="107"/>
      <c r="OKA269" s="107"/>
      <c r="OKB269" s="107"/>
      <c r="OKC269" s="107"/>
      <c r="OKD269" s="107"/>
      <c r="OKE269" s="107"/>
      <c r="OKF269" s="107"/>
      <c r="OKG269" s="107"/>
      <c r="OKH269" s="107"/>
      <c r="OKI269" s="107"/>
      <c r="OKJ269" s="107"/>
      <c r="OKK269" s="107"/>
      <c r="OKL269" s="107"/>
      <c r="OKM269" s="107"/>
      <c r="OKN269" s="107"/>
      <c r="OKO269" s="107"/>
      <c r="OKP269" s="107"/>
      <c r="OKQ269" s="107"/>
      <c r="OKR269" s="107"/>
      <c r="OKS269" s="107"/>
      <c r="OKT269" s="107"/>
      <c r="OKU269" s="107"/>
      <c r="OKV269" s="107"/>
      <c r="OKW269" s="107"/>
      <c r="OKX269" s="107"/>
      <c r="OKY269" s="107"/>
      <c r="OKZ269" s="107"/>
      <c r="OLA269" s="107"/>
      <c r="OLB269" s="107"/>
      <c r="OLC269" s="107"/>
      <c r="OLD269" s="107"/>
      <c r="OLE269" s="107"/>
      <c r="OLF269" s="107"/>
      <c r="OLG269" s="107"/>
      <c r="OLH269" s="107"/>
      <c r="OLI269" s="107"/>
      <c r="OLJ269" s="107"/>
      <c r="OLK269" s="107"/>
      <c r="OLL269" s="107"/>
      <c r="OLM269" s="107"/>
      <c r="OLN269" s="107"/>
      <c r="OLO269" s="107"/>
      <c r="OLP269" s="107"/>
      <c r="OLQ269" s="107"/>
      <c r="OLR269" s="107"/>
      <c r="OLS269" s="107"/>
      <c r="OLT269" s="107"/>
      <c r="OLU269" s="107"/>
      <c r="OLV269" s="107"/>
      <c r="OLW269" s="107"/>
      <c r="OLX269" s="107"/>
      <c r="OLY269" s="107"/>
      <c r="OLZ269" s="107"/>
      <c r="OMA269" s="107"/>
      <c r="OMB269" s="107"/>
      <c r="OMC269" s="107"/>
      <c r="OMD269" s="107"/>
      <c r="OME269" s="107"/>
      <c r="OMF269" s="107"/>
      <c r="OMG269" s="107"/>
      <c r="OMH269" s="107"/>
      <c r="OMI269" s="107"/>
      <c r="OMJ269" s="107"/>
      <c r="OMK269" s="107"/>
      <c r="OML269" s="107"/>
      <c r="OMM269" s="107"/>
      <c r="OMN269" s="107"/>
      <c r="OMO269" s="107"/>
      <c r="OMP269" s="107"/>
      <c r="OMQ269" s="107"/>
      <c r="OMR269" s="107"/>
      <c r="OMS269" s="107"/>
      <c r="OMT269" s="107"/>
      <c r="OMU269" s="107"/>
      <c r="OMV269" s="107"/>
      <c r="OMW269" s="107"/>
      <c r="OMX269" s="107"/>
      <c r="OMY269" s="107"/>
      <c r="OMZ269" s="107"/>
      <c r="ONA269" s="107"/>
      <c r="ONB269" s="107"/>
      <c r="ONC269" s="107"/>
      <c r="OND269" s="107"/>
      <c r="ONE269" s="107"/>
      <c r="ONF269" s="107"/>
      <c r="ONG269" s="107"/>
      <c r="ONH269" s="107"/>
      <c r="ONI269" s="107"/>
      <c r="ONJ269" s="107"/>
      <c r="ONK269" s="107"/>
      <c r="ONL269" s="107"/>
      <c r="ONM269" s="107"/>
      <c r="ONN269" s="107"/>
      <c r="ONO269" s="107"/>
      <c r="ONP269" s="107"/>
      <c r="ONQ269" s="107"/>
      <c r="ONR269" s="107"/>
      <c r="ONS269" s="107"/>
      <c r="ONT269" s="107"/>
      <c r="ONU269" s="107"/>
      <c r="ONV269" s="107"/>
      <c r="ONW269" s="107"/>
      <c r="ONX269" s="107"/>
      <c r="ONY269" s="107"/>
      <c r="ONZ269" s="107"/>
      <c r="OOA269" s="107"/>
      <c r="OOB269" s="107"/>
      <c r="OOC269" s="107"/>
      <c r="OOD269" s="107"/>
      <c r="OOE269" s="107"/>
      <c r="OOF269" s="107"/>
      <c r="OOG269" s="107"/>
      <c r="OOH269" s="107"/>
      <c r="OOI269" s="107"/>
      <c r="OOJ269" s="107"/>
      <c r="OOK269" s="107"/>
      <c r="OOL269" s="107"/>
      <c r="OOM269" s="107"/>
      <c r="OON269" s="107"/>
      <c r="OOO269" s="107"/>
      <c r="OOP269" s="107"/>
      <c r="OOQ269" s="107"/>
      <c r="OOR269" s="107"/>
      <c r="OOS269" s="107"/>
      <c r="OOT269" s="107"/>
      <c r="OOU269" s="107"/>
      <c r="OOV269" s="107"/>
      <c r="OOW269" s="107"/>
      <c r="OOX269" s="107"/>
      <c r="OOY269" s="107"/>
      <c r="OOZ269" s="107"/>
      <c r="OPA269" s="107"/>
      <c r="OPB269" s="107"/>
      <c r="OPC269" s="107"/>
      <c r="OPD269" s="107"/>
      <c r="OPE269" s="107"/>
      <c r="OPF269" s="107"/>
      <c r="OPG269" s="107"/>
      <c r="OPH269" s="107"/>
      <c r="OPI269" s="107"/>
      <c r="OPJ269" s="107"/>
      <c r="OPK269" s="107"/>
      <c r="OPL269" s="107"/>
      <c r="OPM269" s="107"/>
      <c r="OPN269" s="107"/>
      <c r="OPO269" s="107"/>
      <c r="OPP269" s="107"/>
      <c r="OPQ269" s="107"/>
      <c r="OPR269" s="107"/>
      <c r="OPS269" s="107"/>
      <c r="OPT269" s="107"/>
      <c r="OPU269" s="107"/>
      <c r="OPV269" s="107"/>
      <c r="OPW269" s="107"/>
      <c r="OPX269" s="107"/>
      <c r="OPY269" s="107"/>
      <c r="OPZ269" s="107"/>
      <c r="OQA269" s="107"/>
      <c r="OQB269" s="107"/>
      <c r="OQC269" s="107"/>
      <c r="OQD269" s="107"/>
      <c r="OQE269" s="107"/>
      <c r="OQF269" s="107"/>
      <c r="OQG269" s="107"/>
      <c r="OQH269" s="107"/>
      <c r="OQI269" s="107"/>
      <c r="OQJ269" s="107"/>
      <c r="OQK269" s="107"/>
      <c r="OQL269" s="107"/>
      <c r="OQM269" s="107"/>
      <c r="OQN269" s="107"/>
      <c r="OQO269" s="107"/>
      <c r="OQP269" s="107"/>
      <c r="OQQ269" s="107"/>
      <c r="OQR269" s="107"/>
      <c r="OQS269" s="107"/>
      <c r="OQT269" s="107"/>
      <c r="OQU269" s="107"/>
      <c r="OQV269" s="107"/>
      <c r="OQW269" s="107"/>
      <c r="OQX269" s="107"/>
      <c r="OQY269" s="107"/>
      <c r="OQZ269" s="107"/>
      <c r="ORA269" s="107"/>
      <c r="ORB269" s="107"/>
      <c r="ORC269" s="107"/>
      <c r="ORD269" s="107"/>
      <c r="ORE269" s="107"/>
      <c r="ORF269" s="107"/>
      <c r="ORG269" s="107"/>
      <c r="ORH269" s="107"/>
      <c r="ORI269" s="107"/>
      <c r="ORJ269" s="107"/>
      <c r="ORK269" s="107"/>
      <c r="ORL269" s="107"/>
      <c r="ORM269" s="107"/>
      <c r="ORN269" s="107"/>
      <c r="ORO269" s="107"/>
      <c r="ORP269" s="107"/>
      <c r="ORQ269" s="107"/>
      <c r="ORR269" s="107"/>
      <c r="ORS269" s="107"/>
      <c r="ORT269" s="107"/>
      <c r="ORU269" s="107"/>
      <c r="ORV269" s="107"/>
      <c r="ORW269" s="107"/>
      <c r="ORX269" s="107"/>
      <c r="ORY269" s="107"/>
      <c r="ORZ269" s="107"/>
      <c r="OSA269" s="107"/>
      <c r="OSB269" s="107"/>
      <c r="OSC269" s="107"/>
      <c r="OSD269" s="107"/>
      <c r="OSE269" s="107"/>
      <c r="OSF269" s="107"/>
      <c r="OSG269" s="107"/>
      <c r="OSH269" s="107"/>
      <c r="OSI269" s="107"/>
      <c r="OSJ269" s="107"/>
      <c r="OSK269" s="107"/>
      <c r="OSL269" s="107"/>
      <c r="OSM269" s="107"/>
      <c r="OSN269" s="107"/>
      <c r="OSO269" s="107"/>
      <c r="OSP269" s="107"/>
      <c r="OSQ269" s="107"/>
      <c r="OSR269" s="107"/>
      <c r="OSS269" s="107"/>
      <c r="OST269" s="107"/>
      <c r="OSU269" s="107"/>
      <c r="OSV269" s="107"/>
      <c r="OSW269" s="107"/>
      <c r="OSX269" s="107"/>
      <c r="OSY269" s="107"/>
      <c r="OSZ269" s="107"/>
      <c r="OTA269" s="107"/>
      <c r="OTB269" s="107"/>
      <c r="OTC269" s="107"/>
      <c r="OTD269" s="107"/>
      <c r="OTE269" s="107"/>
      <c r="OTF269" s="107"/>
      <c r="OTG269" s="107"/>
      <c r="OTH269" s="107"/>
      <c r="OTI269" s="107"/>
      <c r="OTJ269" s="107"/>
      <c r="OTK269" s="107"/>
      <c r="OTL269" s="107"/>
      <c r="OTM269" s="107"/>
      <c r="OTN269" s="107"/>
      <c r="OTO269" s="107"/>
      <c r="OTP269" s="107"/>
      <c r="OTQ269" s="107"/>
      <c r="OTR269" s="107"/>
      <c r="OTS269" s="107"/>
      <c r="OTT269" s="107"/>
      <c r="OTU269" s="107"/>
      <c r="OTV269" s="107"/>
      <c r="OTW269" s="107"/>
      <c r="OTX269" s="107"/>
      <c r="OTY269" s="107"/>
      <c r="OTZ269" s="107"/>
      <c r="OUA269" s="107"/>
      <c r="OUB269" s="107"/>
      <c r="OUC269" s="107"/>
      <c r="OUD269" s="107"/>
      <c r="OUE269" s="107"/>
      <c r="OUF269" s="107"/>
      <c r="OUG269" s="107"/>
      <c r="OUH269" s="107"/>
      <c r="OUI269" s="107"/>
      <c r="OUJ269" s="107"/>
      <c r="OUK269" s="107"/>
      <c r="OUL269" s="107"/>
      <c r="OUM269" s="107"/>
      <c r="OUN269" s="107"/>
      <c r="OUO269" s="107"/>
      <c r="OUP269" s="107"/>
      <c r="OUQ269" s="107"/>
      <c r="OUR269" s="107"/>
      <c r="OUS269" s="107"/>
      <c r="OUT269" s="107"/>
      <c r="OUU269" s="107"/>
      <c r="OUV269" s="107"/>
      <c r="OUW269" s="107"/>
      <c r="OUX269" s="107"/>
      <c r="OUY269" s="107"/>
      <c r="OUZ269" s="107"/>
      <c r="OVA269" s="107"/>
      <c r="OVB269" s="107"/>
      <c r="OVC269" s="107"/>
      <c r="OVD269" s="107"/>
      <c r="OVE269" s="107"/>
      <c r="OVF269" s="107"/>
      <c r="OVG269" s="107"/>
      <c r="OVH269" s="107"/>
      <c r="OVI269" s="107"/>
      <c r="OVJ269" s="107"/>
      <c r="OVK269" s="107"/>
      <c r="OVL269" s="107"/>
      <c r="OVM269" s="107"/>
      <c r="OVN269" s="107"/>
      <c r="OVO269" s="107"/>
      <c r="OVP269" s="107"/>
      <c r="OVQ269" s="107"/>
      <c r="OVR269" s="107"/>
      <c r="OVS269" s="107"/>
      <c r="OVT269" s="107"/>
      <c r="OVU269" s="107"/>
      <c r="OVV269" s="107"/>
      <c r="OVW269" s="107"/>
      <c r="OVX269" s="107"/>
      <c r="OVY269" s="107"/>
      <c r="OVZ269" s="107"/>
      <c r="OWA269" s="107"/>
      <c r="OWB269" s="107"/>
      <c r="OWC269" s="107"/>
      <c r="OWD269" s="107"/>
      <c r="OWE269" s="107"/>
      <c r="OWF269" s="107"/>
      <c r="OWG269" s="107"/>
      <c r="OWH269" s="107"/>
      <c r="OWI269" s="107"/>
      <c r="OWJ269" s="107"/>
      <c r="OWK269" s="107"/>
      <c r="OWL269" s="107"/>
      <c r="OWM269" s="107"/>
      <c r="OWN269" s="107"/>
      <c r="OWO269" s="107"/>
      <c r="OWP269" s="107"/>
      <c r="OWQ269" s="107"/>
      <c r="OWR269" s="107"/>
      <c r="OWS269" s="107"/>
      <c r="OWT269" s="107"/>
      <c r="OWU269" s="107"/>
      <c r="OWV269" s="107"/>
      <c r="OWW269" s="107"/>
      <c r="OWX269" s="107"/>
      <c r="OWY269" s="107"/>
      <c r="OWZ269" s="107"/>
      <c r="OXA269" s="107"/>
      <c r="OXB269" s="107"/>
      <c r="OXC269" s="107"/>
      <c r="OXD269" s="107"/>
      <c r="OXE269" s="107"/>
      <c r="OXF269" s="107"/>
      <c r="OXG269" s="107"/>
      <c r="OXH269" s="107"/>
      <c r="OXI269" s="107"/>
      <c r="OXJ269" s="107"/>
      <c r="OXK269" s="107"/>
      <c r="OXL269" s="107"/>
      <c r="OXM269" s="107"/>
      <c r="OXN269" s="107"/>
      <c r="OXO269" s="107"/>
      <c r="OXP269" s="107"/>
      <c r="OXQ269" s="107"/>
      <c r="OXR269" s="107"/>
      <c r="OXS269" s="107"/>
      <c r="OXT269" s="107"/>
      <c r="OXU269" s="107"/>
      <c r="OXV269" s="107"/>
      <c r="OXW269" s="107"/>
      <c r="OXX269" s="107"/>
      <c r="OXY269" s="107"/>
      <c r="OXZ269" s="107"/>
      <c r="OYA269" s="107"/>
      <c r="OYB269" s="107"/>
      <c r="OYC269" s="107"/>
      <c r="OYD269" s="107"/>
      <c r="OYE269" s="107"/>
      <c r="OYF269" s="107"/>
      <c r="OYG269" s="107"/>
      <c r="OYH269" s="107"/>
      <c r="OYI269" s="107"/>
      <c r="OYJ269" s="107"/>
      <c r="OYK269" s="107"/>
      <c r="OYL269" s="107"/>
      <c r="OYM269" s="107"/>
      <c r="OYN269" s="107"/>
      <c r="OYO269" s="107"/>
      <c r="OYP269" s="107"/>
      <c r="OYQ269" s="107"/>
      <c r="OYR269" s="107"/>
      <c r="OYS269" s="107"/>
      <c r="OYT269" s="107"/>
      <c r="OYU269" s="107"/>
      <c r="OYV269" s="107"/>
      <c r="OYW269" s="107"/>
      <c r="OYX269" s="107"/>
      <c r="OYY269" s="107"/>
      <c r="OYZ269" s="107"/>
      <c r="OZA269" s="107"/>
      <c r="OZB269" s="107"/>
      <c r="OZC269" s="107"/>
      <c r="OZD269" s="107"/>
      <c r="OZE269" s="107"/>
      <c r="OZF269" s="107"/>
      <c r="OZG269" s="107"/>
      <c r="OZH269" s="107"/>
      <c r="OZI269" s="107"/>
      <c r="OZJ269" s="107"/>
      <c r="OZK269" s="107"/>
      <c r="OZL269" s="107"/>
      <c r="OZM269" s="107"/>
      <c r="OZN269" s="107"/>
      <c r="OZO269" s="107"/>
      <c r="OZP269" s="107"/>
      <c r="OZQ269" s="107"/>
      <c r="OZR269" s="107"/>
      <c r="OZS269" s="107"/>
      <c r="OZT269" s="107"/>
      <c r="OZU269" s="107"/>
      <c r="OZV269" s="107"/>
      <c r="OZW269" s="107"/>
      <c r="OZX269" s="107"/>
      <c r="OZY269" s="107"/>
      <c r="OZZ269" s="107"/>
      <c r="PAA269" s="107"/>
      <c r="PAB269" s="107"/>
      <c r="PAC269" s="107"/>
      <c r="PAD269" s="107"/>
      <c r="PAE269" s="107"/>
      <c r="PAF269" s="107"/>
      <c r="PAG269" s="107"/>
      <c r="PAH269" s="107"/>
      <c r="PAI269" s="107"/>
      <c r="PAJ269" s="107"/>
      <c r="PAK269" s="107"/>
      <c r="PAL269" s="107"/>
      <c r="PAM269" s="107"/>
      <c r="PAN269" s="107"/>
      <c r="PAO269" s="107"/>
      <c r="PAP269" s="107"/>
      <c r="PAQ269" s="107"/>
      <c r="PAR269" s="107"/>
      <c r="PAS269" s="107"/>
      <c r="PAT269" s="107"/>
      <c r="PAU269" s="107"/>
      <c r="PAV269" s="107"/>
      <c r="PAW269" s="107"/>
      <c r="PAX269" s="107"/>
      <c r="PAY269" s="107"/>
      <c r="PAZ269" s="107"/>
      <c r="PBA269" s="107"/>
      <c r="PBB269" s="107"/>
      <c r="PBC269" s="107"/>
      <c r="PBD269" s="107"/>
      <c r="PBE269" s="107"/>
      <c r="PBF269" s="107"/>
      <c r="PBG269" s="107"/>
      <c r="PBH269" s="107"/>
      <c r="PBI269" s="107"/>
      <c r="PBJ269" s="107"/>
      <c r="PBK269" s="107"/>
      <c r="PBL269" s="107"/>
      <c r="PBM269" s="107"/>
      <c r="PBN269" s="107"/>
      <c r="PBO269" s="107"/>
      <c r="PBP269" s="107"/>
      <c r="PBQ269" s="107"/>
      <c r="PBR269" s="107"/>
      <c r="PBS269" s="107"/>
      <c r="PBT269" s="107"/>
      <c r="PBU269" s="107"/>
      <c r="PBV269" s="107"/>
      <c r="PBW269" s="107"/>
      <c r="PBX269" s="107"/>
      <c r="PBY269" s="107"/>
      <c r="PBZ269" s="107"/>
      <c r="PCA269" s="107"/>
      <c r="PCB269" s="107"/>
      <c r="PCC269" s="107"/>
      <c r="PCD269" s="107"/>
      <c r="PCE269" s="107"/>
      <c r="PCF269" s="107"/>
      <c r="PCG269" s="107"/>
      <c r="PCH269" s="107"/>
      <c r="PCI269" s="107"/>
      <c r="PCJ269" s="107"/>
      <c r="PCK269" s="107"/>
      <c r="PCL269" s="107"/>
      <c r="PCM269" s="107"/>
      <c r="PCN269" s="107"/>
      <c r="PCO269" s="107"/>
      <c r="PCP269" s="107"/>
      <c r="PCQ269" s="107"/>
      <c r="PCR269" s="107"/>
      <c r="PCS269" s="107"/>
      <c r="PCT269" s="107"/>
      <c r="PCU269" s="107"/>
      <c r="PCV269" s="107"/>
      <c r="PCW269" s="107"/>
      <c r="PCX269" s="107"/>
      <c r="PCY269" s="107"/>
      <c r="PCZ269" s="107"/>
      <c r="PDA269" s="107"/>
      <c r="PDB269" s="107"/>
      <c r="PDC269" s="107"/>
      <c r="PDD269" s="107"/>
      <c r="PDE269" s="107"/>
      <c r="PDF269" s="107"/>
      <c r="PDG269" s="107"/>
      <c r="PDH269" s="107"/>
      <c r="PDI269" s="107"/>
      <c r="PDJ269" s="107"/>
      <c r="PDK269" s="107"/>
      <c r="PDL269" s="107"/>
      <c r="PDM269" s="107"/>
      <c r="PDN269" s="107"/>
      <c r="PDO269" s="107"/>
      <c r="PDP269" s="107"/>
      <c r="PDQ269" s="107"/>
      <c r="PDR269" s="107"/>
      <c r="PDS269" s="107"/>
      <c r="PDT269" s="107"/>
      <c r="PDU269" s="107"/>
      <c r="PDV269" s="107"/>
      <c r="PDW269" s="107"/>
      <c r="PDX269" s="107"/>
      <c r="PDY269" s="107"/>
      <c r="PDZ269" s="107"/>
      <c r="PEA269" s="107"/>
      <c r="PEB269" s="107"/>
      <c r="PEC269" s="107"/>
      <c r="PED269" s="107"/>
      <c r="PEE269" s="107"/>
      <c r="PEF269" s="107"/>
      <c r="PEG269" s="107"/>
      <c r="PEH269" s="107"/>
      <c r="PEI269" s="107"/>
      <c r="PEJ269" s="107"/>
      <c r="PEK269" s="107"/>
      <c r="PEL269" s="107"/>
      <c r="PEM269" s="107"/>
      <c r="PEN269" s="107"/>
      <c r="PEO269" s="107"/>
      <c r="PEP269" s="107"/>
      <c r="PEQ269" s="107"/>
      <c r="PER269" s="107"/>
      <c r="PES269" s="107"/>
      <c r="PET269" s="107"/>
      <c r="PEU269" s="107"/>
      <c r="PEV269" s="107"/>
      <c r="PEW269" s="107"/>
      <c r="PEX269" s="107"/>
      <c r="PEY269" s="107"/>
      <c r="PEZ269" s="107"/>
      <c r="PFA269" s="107"/>
      <c r="PFB269" s="107"/>
      <c r="PFC269" s="107"/>
      <c r="PFD269" s="107"/>
      <c r="PFE269" s="107"/>
      <c r="PFF269" s="107"/>
      <c r="PFG269" s="107"/>
      <c r="PFH269" s="107"/>
      <c r="PFI269" s="107"/>
      <c r="PFJ269" s="107"/>
      <c r="PFK269" s="107"/>
      <c r="PFL269" s="107"/>
      <c r="PFM269" s="107"/>
      <c r="PFN269" s="107"/>
      <c r="PFO269" s="107"/>
      <c r="PFP269" s="107"/>
      <c r="PFQ269" s="107"/>
      <c r="PFR269" s="107"/>
      <c r="PFS269" s="107"/>
      <c r="PFT269" s="107"/>
      <c r="PFU269" s="107"/>
      <c r="PFV269" s="107"/>
      <c r="PFW269" s="107"/>
      <c r="PFX269" s="107"/>
      <c r="PFY269" s="107"/>
      <c r="PFZ269" s="107"/>
      <c r="PGA269" s="107"/>
      <c r="PGB269" s="107"/>
      <c r="PGC269" s="107"/>
      <c r="PGD269" s="107"/>
      <c r="PGE269" s="107"/>
      <c r="PGF269" s="107"/>
      <c r="PGG269" s="107"/>
      <c r="PGH269" s="107"/>
      <c r="PGI269" s="107"/>
      <c r="PGJ269" s="107"/>
      <c r="PGK269" s="107"/>
      <c r="PGL269" s="107"/>
      <c r="PGM269" s="107"/>
      <c r="PGN269" s="107"/>
      <c r="PGO269" s="107"/>
      <c r="PGP269" s="107"/>
      <c r="PGQ269" s="107"/>
      <c r="PGR269" s="107"/>
      <c r="PGS269" s="107"/>
      <c r="PGT269" s="107"/>
      <c r="PGU269" s="107"/>
      <c r="PGV269" s="107"/>
      <c r="PGW269" s="107"/>
      <c r="PGX269" s="107"/>
      <c r="PGY269" s="107"/>
      <c r="PGZ269" s="107"/>
      <c r="PHA269" s="107"/>
      <c r="PHB269" s="107"/>
      <c r="PHC269" s="107"/>
      <c r="PHD269" s="107"/>
      <c r="PHE269" s="107"/>
      <c r="PHF269" s="107"/>
      <c r="PHG269" s="107"/>
      <c r="PHH269" s="107"/>
      <c r="PHI269" s="107"/>
      <c r="PHJ269" s="107"/>
      <c r="PHK269" s="107"/>
      <c r="PHL269" s="107"/>
      <c r="PHM269" s="107"/>
      <c r="PHN269" s="107"/>
      <c r="PHO269" s="107"/>
      <c r="PHP269" s="107"/>
      <c r="PHQ269" s="107"/>
      <c r="PHR269" s="107"/>
      <c r="PHS269" s="107"/>
      <c r="PHT269" s="107"/>
      <c r="PHU269" s="107"/>
      <c r="PHV269" s="107"/>
      <c r="PHW269" s="107"/>
      <c r="PHX269" s="107"/>
      <c r="PHY269" s="107"/>
      <c r="PHZ269" s="107"/>
      <c r="PIA269" s="107"/>
      <c r="PIB269" s="107"/>
      <c r="PIC269" s="107"/>
      <c r="PID269" s="107"/>
      <c r="PIE269" s="107"/>
      <c r="PIF269" s="107"/>
      <c r="PIG269" s="107"/>
      <c r="PIH269" s="107"/>
      <c r="PII269" s="107"/>
      <c r="PIJ269" s="107"/>
      <c r="PIK269" s="107"/>
      <c r="PIL269" s="107"/>
      <c r="PIM269" s="107"/>
      <c r="PIN269" s="107"/>
      <c r="PIO269" s="107"/>
      <c r="PIP269" s="107"/>
      <c r="PIQ269" s="107"/>
      <c r="PIR269" s="107"/>
      <c r="PIS269" s="107"/>
      <c r="PIT269" s="107"/>
      <c r="PIU269" s="107"/>
      <c r="PIV269" s="107"/>
      <c r="PIW269" s="107"/>
      <c r="PIX269" s="107"/>
      <c r="PIY269" s="107"/>
      <c r="PIZ269" s="107"/>
      <c r="PJA269" s="107"/>
      <c r="PJB269" s="107"/>
      <c r="PJC269" s="107"/>
      <c r="PJD269" s="107"/>
      <c r="PJE269" s="107"/>
      <c r="PJF269" s="107"/>
      <c r="PJG269" s="107"/>
      <c r="PJH269" s="107"/>
      <c r="PJI269" s="107"/>
      <c r="PJJ269" s="107"/>
      <c r="PJK269" s="107"/>
      <c r="PJL269" s="107"/>
      <c r="PJM269" s="107"/>
      <c r="PJN269" s="107"/>
      <c r="PJO269" s="107"/>
      <c r="PJP269" s="107"/>
      <c r="PJQ269" s="107"/>
      <c r="PJR269" s="107"/>
      <c r="PJS269" s="107"/>
      <c r="PJT269" s="107"/>
      <c r="PJU269" s="107"/>
      <c r="PJV269" s="107"/>
      <c r="PJW269" s="107"/>
      <c r="PJX269" s="107"/>
      <c r="PJY269" s="107"/>
      <c r="PJZ269" s="107"/>
      <c r="PKA269" s="107"/>
      <c r="PKB269" s="107"/>
      <c r="PKC269" s="107"/>
      <c r="PKD269" s="107"/>
      <c r="PKE269" s="107"/>
      <c r="PKF269" s="107"/>
      <c r="PKG269" s="107"/>
      <c r="PKH269" s="107"/>
      <c r="PKI269" s="107"/>
      <c r="PKJ269" s="107"/>
      <c r="PKK269" s="107"/>
      <c r="PKL269" s="107"/>
      <c r="PKM269" s="107"/>
      <c r="PKN269" s="107"/>
      <c r="PKO269" s="107"/>
      <c r="PKP269" s="107"/>
      <c r="PKQ269" s="107"/>
      <c r="PKR269" s="107"/>
      <c r="PKS269" s="107"/>
      <c r="PKT269" s="107"/>
      <c r="PKU269" s="107"/>
      <c r="PKV269" s="107"/>
      <c r="PKW269" s="107"/>
      <c r="PKX269" s="107"/>
      <c r="PKY269" s="107"/>
      <c r="PKZ269" s="107"/>
      <c r="PLA269" s="107"/>
      <c r="PLB269" s="107"/>
      <c r="PLC269" s="107"/>
      <c r="PLD269" s="107"/>
      <c r="PLE269" s="107"/>
      <c r="PLF269" s="107"/>
      <c r="PLG269" s="107"/>
      <c r="PLH269" s="107"/>
      <c r="PLI269" s="107"/>
      <c r="PLJ269" s="107"/>
      <c r="PLK269" s="107"/>
      <c r="PLL269" s="107"/>
      <c r="PLM269" s="107"/>
      <c r="PLN269" s="107"/>
      <c r="PLO269" s="107"/>
      <c r="PLP269" s="107"/>
      <c r="PLQ269" s="107"/>
      <c r="PLR269" s="107"/>
      <c r="PLS269" s="107"/>
      <c r="PLT269" s="107"/>
      <c r="PLU269" s="107"/>
      <c r="PLV269" s="107"/>
      <c r="PLW269" s="107"/>
      <c r="PLX269" s="107"/>
      <c r="PLY269" s="107"/>
      <c r="PLZ269" s="107"/>
      <c r="PMA269" s="107"/>
      <c r="PMB269" s="107"/>
      <c r="PMC269" s="107"/>
      <c r="PMD269" s="107"/>
      <c r="PME269" s="107"/>
      <c r="PMF269" s="107"/>
      <c r="PMG269" s="107"/>
      <c r="PMH269" s="107"/>
      <c r="PMI269" s="107"/>
      <c r="PMJ269" s="107"/>
      <c r="PMK269" s="107"/>
      <c r="PML269" s="107"/>
      <c r="PMM269" s="107"/>
      <c r="PMN269" s="107"/>
      <c r="PMO269" s="107"/>
      <c r="PMP269" s="107"/>
      <c r="PMQ269" s="107"/>
      <c r="PMR269" s="107"/>
      <c r="PMS269" s="107"/>
      <c r="PMT269" s="107"/>
      <c r="PMU269" s="107"/>
      <c r="PMV269" s="107"/>
      <c r="PMW269" s="107"/>
      <c r="PMX269" s="107"/>
      <c r="PMY269" s="107"/>
      <c r="PMZ269" s="107"/>
      <c r="PNA269" s="107"/>
      <c r="PNB269" s="107"/>
      <c r="PNC269" s="107"/>
      <c r="PND269" s="107"/>
      <c r="PNE269" s="107"/>
      <c r="PNF269" s="107"/>
      <c r="PNG269" s="107"/>
      <c r="PNH269" s="107"/>
      <c r="PNI269" s="107"/>
      <c r="PNJ269" s="107"/>
      <c r="PNK269" s="107"/>
      <c r="PNL269" s="107"/>
      <c r="PNM269" s="107"/>
      <c r="PNN269" s="107"/>
      <c r="PNO269" s="107"/>
      <c r="PNP269" s="107"/>
      <c r="PNQ269" s="107"/>
      <c r="PNR269" s="107"/>
      <c r="PNS269" s="107"/>
      <c r="PNT269" s="107"/>
      <c r="PNU269" s="107"/>
      <c r="PNV269" s="107"/>
      <c r="PNW269" s="107"/>
      <c r="PNX269" s="107"/>
      <c r="PNY269" s="107"/>
      <c r="PNZ269" s="107"/>
      <c r="POA269" s="107"/>
      <c r="POB269" s="107"/>
      <c r="POC269" s="107"/>
      <c r="POD269" s="107"/>
      <c r="POE269" s="107"/>
      <c r="POF269" s="107"/>
      <c r="POG269" s="107"/>
      <c r="POH269" s="107"/>
      <c r="POI269" s="107"/>
      <c r="POJ269" s="107"/>
      <c r="POK269" s="107"/>
      <c r="POL269" s="107"/>
      <c r="POM269" s="107"/>
      <c r="PON269" s="107"/>
      <c r="POO269" s="107"/>
      <c r="POP269" s="107"/>
      <c r="POQ269" s="107"/>
      <c r="POR269" s="107"/>
      <c r="POS269" s="107"/>
      <c r="POT269" s="107"/>
      <c r="POU269" s="107"/>
      <c r="POV269" s="107"/>
      <c r="POW269" s="107"/>
      <c r="POX269" s="107"/>
      <c r="POY269" s="107"/>
      <c r="POZ269" s="107"/>
      <c r="PPA269" s="107"/>
      <c r="PPB269" s="107"/>
      <c r="PPC269" s="107"/>
      <c r="PPD269" s="107"/>
      <c r="PPE269" s="107"/>
      <c r="PPF269" s="107"/>
      <c r="PPG269" s="107"/>
      <c r="PPH269" s="107"/>
      <c r="PPI269" s="107"/>
      <c r="PPJ269" s="107"/>
      <c r="PPK269" s="107"/>
      <c r="PPL269" s="107"/>
      <c r="PPM269" s="107"/>
      <c r="PPN269" s="107"/>
      <c r="PPO269" s="107"/>
      <c r="PPP269" s="107"/>
      <c r="PPQ269" s="107"/>
      <c r="PPR269" s="107"/>
      <c r="PPS269" s="107"/>
      <c r="PPT269" s="107"/>
      <c r="PPU269" s="107"/>
      <c r="PPV269" s="107"/>
      <c r="PPW269" s="107"/>
      <c r="PPX269" s="107"/>
      <c r="PPY269" s="107"/>
      <c r="PPZ269" s="107"/>
      <c r="PQA269" s="107"/>
      <c r="PQB269" s="107"/>
      <c r="PQC269" s="107"/>
      <c r="PQD269" s="107"/>
      <c r="PQE269" s="107"/>
      <c r="PQF269" s="107"/>
      <c r="PQG269" s="107"/>
      <c r="PQH269" s="107"/>
      <c r="PQI269" s="107"/>
      <c r="PQJ269" s="107"/>
      <c r="PQK269" s="107"/>
      <c r="PQL269" s="107"/>
      <c r="PQM269" s="107"/>
      <c r="PQN269" s="107"/>
      <c r="PQO269" s="107"/>
      <c r="PQP269" s="107"/>
      <c r="PQQ269" s="107"/>
      <c r="PQR269" s="107"/>
      <c r="PQS269" s="107"/>
      <c r="PQT269" s="107"/>
      <c r="PQU269" s="107"/>
      <c r="PQV269" s="107"/>
      <c r="PQW269" s="107"/>
      <c r="PQX269" s="107"/>
      <c r="PQY269" s="107"/>
      <c r="PQZ269" s="107"/>
      <c r="PRA269" s="107"/>
      <c r="PRB269" s="107"/>
      <c r="PRC269" s="107"/>
      <c r="PRD269" s="107"/>
      <c r="PRE269" s="107"/>
      <c r="PRF269" s="107"/>
      <c r="PRG269" s="107"/>
      <c r="PRH269" s="107"/>
      <c r="PRI269" s="107"/>
      <c r="PRJ269" s="107"/>
      <c r="PRK269" s="107"/>
      <c r="PRL269" s="107"/>
      <c r="PRM269" s="107"/>
      <c r="PRN269" s="107"/>
      <c r="PRO269" s="107"/>
      <c r="PRP269" s="107"/>
      <c r="PRQ269" s="107"/>
      <c r="PRR269" s="107"/>
      <c r="PRS269" s="107"/>
      <c r="PRT269" s="107"/>
      <c r="PRU269" s="107"/>
      <c r="PRV269" s="107"/>
      <c r="PRW269" s="107"/>
      <c r="PRX269" s="107"/>
      <c r="PRY269" s="107"/>
      <c r="PRZ269" s="107"/>
      <c r="PSA269" s="107"/>
      <c r="PSB269" s="107"/>
      <c r="PSC269" s="107"/>
      <c r="PSD269" s="107"/>
      <c r="PSE269" s="107"/>
      <c r="PSF269" s="107"/>
      <c r="PSG269" s="107"/>
      <c r="PSH269" s="107"/>
      <c r="PSI269" s="107"/>
      <c r="PSJ269" s="107"/>
      <c r="PSK269" s="107"/>
      <c r="PSL269" s="107"/>
      <c r="PSM269" s="107"/>
      <c r="PSN269" s="107"/>
      <c r="PSO269" s="107"/>
      <c r="PSP269" s="107"/>
      <c r="PSQ269" s="107"/>
      <c r="PSR269" s="107"/>
      <c r="PSS269" s="107"/>
      <c r="PST269" s="107"/>
      <c r="PSU269" s="107"/>
      <c r="PSV269" s="107"/>
      <c r="PSW269" s="107"/>
      <c r="PSX269" s="107"/>
      <c r="PSY269" s="107"/>
      <c r="PSZ269" s="107"/>
      <c r="PTA269" s="107"/>
      <c r="PTB269" s="107"/>
      <c r="PTC269" s="107"/>
      <c r="PTD269" s="107"/>
      <c r="PTE269" s="107"/>
      <c r="PTF269" s="107"/>
      <c r="PTG269" s="107"/>
      <c r="PTH269" s="107"/>
      <c r="PTI269" s="107"/>
      <c r="PTJ269" s="107"/>
      <c r="PTK269" s="107"/>
      <c r="PTL269" s="107"/>
      <c r="PTM269" s="107"/>
      <c r="PTN269" s="107"/>
      <c r="PTO269" s="107"/>
      <c r="PTP269" s="107"/>
      <c r="PTQ269" s="107"/>
      <c r="PTR269" s="107"/>
      <c r="PTS269" s="107"/>
      <c r="PTT269" s="107"/>
      <c r="PTU269" s="107"/>
      <c r="PTV269" s="107"/>
      <c r="PTW269" s="107"/>
      <c r="PTX269" s="107"/>
      <c r="PTY269" s="107"/>
      <c r="PTZ269" s="107"/>
      <c r="PUA269" s="107"/>
      <c r="PUB269" s="107"/>
      <c r="PUC269" s="107"/>
      <c r="PUD269" s="107"/>
      <c r="PUE269" s="107"/>
      <c r="PUF269" s="107"/>
      <c r="PUG269" s="107"/>
      <c r="PUH269" s="107"/>
      <c r="PUI269" s="107"/>
      <c r="PUJ269" s="107"/>
      <c r="PUK269" s="107"/>
      <c r="PUL269" s="107"/>
      <c r="PUM269" s="107"/>
      <c r="PUN269" s="107"/>
      <c r="PUO269" s="107"/>
      <c r="PUP269" s="107"/>
      <c r="PUQ269" s="107"/>
      <c r="PUR269" s="107"/>
      <c r="PUS269" s="107"/>
      <c r="PUT269" s="107"/>
      <c r="PUU269" s="107"/>
      <c r="PUV269" s="107"/>
      <c r="PUW269" s="107"/>
      <c r="PUX269" s="107"/>
      <c r="PUY269" s="107"/>
      <c r="PUZ269" s="107"/>
      <c r="PVA269" s="107"/>
      <c r="PVB269" s="107"/>
      <c r="PVC269" s="107"/>
      <c r="PVD269" s="107"/>
      <c r="PVE269" s="107"/>
      <c r="PVF269" s="107"/>
      <c r="PVG269" s="107"/>
      <c r="PVH269" s="107"/>
      <c r="PVI269" s="107"/>
      <c r="PVJ269" s="107"/>
      <c r="PVK269" s="107"/>
      <c r="PVL269" s="107"/>
      <c r="PVM269" s="107"/>
      <c r="PVN269" s="107"/>
      <c r="PVO269" s="107"/>
      <c r="PVP269" s="107"/>
      <c r="PVQ269" s="107"/>
      <c r="PVR269" s="107"/>
      <c r="PVS269" s="107"/>
      <c r="PVT269" s="107"/>
      <c r="PVU269" s="107"/>
      <c r="PVV269" s="107"/>
      <c r="PVW269" s="107"/>
      <c r="PVX269" s="107"/>
      <c r="PVY269" s="107"/>
      <c r="PVZ269" s="107"/>
      <c r="PWA269" s="107"/>
      <c r="PWB269" s="107"/>
      <c r="PWC269" s="107"/>
      <c r="PWD269" s="107"/>
      <c r="PWE269" s="107"/>
      <c r="PWF269" s="107"/>
      <c r="PWG269" s="107"/>
      <c r="PWH269" s="107"/>
      <c r="PWI269" s="107"/>
      <c r="PWJ269" s="107"/>
      <c r="PWK269" s="107"/>
      <c r="PWL269" s="107"/>
      <c r="PWM269" s="107"/>
      <c r="PWN269" s="107"/>
      <c r="PWO269" s="107"/>
      <c r="PWP269" s="107"/>
      <c r="PWQ269" s="107"/>
      <c r="PWR269" s="107"/>
      <c r="PWS269" s="107"/>
      <c r="PWT269" s="107"/>
      <c r="PWU269" s="107"/>
      <c r="PWV269" s="107"/>
      <c r="PWW269" s="107"/>
      <c r="PWX269" s="107"/>
      <c r="PWY269" s="107"/>
      <c r="PWZ269" s="107"/>
      <c r="PXA269" s="107"/>
      <c r="PXB269" s="107"/>
      <c r="PXC269" s="107"/>
      <c r="PXD269" s="107"/>
      <c r="PXE269" s="107"/>
      <c r="PXF269" s="107"/>
      <c r="PXG269" s="107"/>
      <c r="PXH269" s="107"/>
      <c r="PXI269" s="107"/>
      <c r="PXJ269" s="107"/>
      <c r="PXK269" s="107"/>
      <c r="PXL269" s="107"/>
      <c r="PXM269" s="107"/>
      <c r="PXN269" s="107"/>
      <c r="PXO269" s="107"/>
      <c r="PXP269" s="107"/>
      <c r="PXQ269" s="107"/>
      <c r="PXR269" s="107"/>
      <c r="PXS269" s="107"/>
      <c r="PXT269" s="107"/>
      <c r="PXU269" s="107"/>
      <c r="PXV269" s="107"/>
      <c r="PXW269" s="107"/>
      <c r="PXX269" s="107"/>
      <c r="PXY269" s="107"/>
      <c r="PXZ269" s="107"/>
      <c r="PYA269" s="107"/>
      <c r="PYB269" s="107"/>
      <c r="PYC269" s="107"/>
      <c r="PYD269" s="107"/>
      <c r="PYE269" s="107"/>
      <c r="PYF269" s="107"/>
      <c r="PYG269" s="107"/>
      <c r="PYH269" s="107"/>
      <c r="PYI269" s="107"/>
      <c r="PYJ269" s="107"/>
      <c r="PYK269" s="107"/>
      <c r="PYL269" s="107"/>
      <c r="PYM269" s="107"/>
      <c r="PYN269" s="107"/>
      <c r="PYO269" s="107"/>
      <c r="PYP269" s="107"/>
      <c r="PYQ269" s="107"/>
      <c r="PYR269" s="107"/>
      <c r="PYS269" s="107"/>
      <c r="PYT269" s="107"/>
      <c r="PYU269" s="107"/>
      <c r="PYV269" s="107"/>
      <c r="PYW269" s="107"/>
      <c r="PYX269" s="107"/>
      <c r="PYY269" s="107"/>
      <c r="PYZ269" s="107"/>
      <c r="PZA269" s="107"/>
      <c r="PZB269" s="107"/>
      <c r="PZC269" s="107"/>
      <c r="PZD269" s="107"/>
      <c r="PZE269" s="107"/>
      <c r="PZF269" s="107"/>
      <c r="PZG269" s="107"/>
      <c r="PZH269" s="107"/>
      <c r="PZI269" s="107"/>
      <c r="PZJ269" s="107"/>
      <c r="PZK269" s="107"/>
      <c r="PZL269" s="107"/>
      <c r="PZM269" s="107"/>
      <c r="PZN269" s="107"/>
      <c r="PZO269" s="107"/>
      <c r="PZP269" s="107"/>
      <c r="PZQ269" s="107"/>
      <c r="PZR269" s="107"/>
      <c r="PZS269" s="107"/>
      <c r="PZT269" s="107"/>
      <c r="PZU269" s="107"/>
      <c r="PZV269" s="107"/>
      <c r="PZW269" s="107"/>
      <c r="PZX269" s="107"/>
      <c r="PZY269" s="107"/>
      <c r="PZZ269" s="107"/>
      <c r="QAA269" s="107"/>
      <c r="QAB269" s="107"/>
      <c r="QAC269" s="107"/>
      <c r="QAD269" s="107"/>
      <c r="QAE269" s="107"/>
      <c r="QAF269" s="107"/>
      <c r="QAG269" s="107"/>
      <c r="QAH269" s="107"/>
      <c r="QAI269" s="107"/>
      <c r="QAJ269" s="107"/>
      <c r="QAK269" s="107"/>
      <c r="QAL269" s="107"/>
      <c r="QAM269" s="107"/>
      <c r="QAN269" s="107"/>
      <c r="QAO269" s="107"/>
      <c r="QAP269" s="107"/>
      <c r="QAQ269" s="107"/>
      <c r="QAR269" s="107"/>
      <c r="QAS269" s="107"/>
      <c r="QAT269" s="107"/>
      <c r="QAU269" s="107"/>
      <c r="QAV269" s="107"/>
      <c r="QAW269" s="107"/>
      <c r="QAX269" s="107"/>
      <c r="QAY269" s="107"/>
      <c r="QAZ269" s="107"/>
      <c r="QBA269" s="107"/>
      <c r="QBB269" s="107"/>
      <c r="QBC269" s="107"/>
      <c r="QBD269" s="107"/>
      <c r="QBE269" s="107"/>
      <c r="QBF269" s="107"/>
      <c r="QBG269" s="107"/>
      <c r="QBH269" s="107"/>
      <c r="QBI269" s="107"/>
      <c r="QBJ269" s="107"/>
      <c r="QBK269" s="107"/>
      <c r="QBL269" s="107"/>
      <c r="QBM269" s="107"/>
      <c r="QBN269" s="107"/>
      <c r="QBO269" s="107"/>
      <c r="QBP269" s="107"/>
      <c r="QBQ269" s="107"/>
      <c r="QBR269" s="107"/>
      <c r="QBS269" s="107"/>
      <c r="QBT269" s="107"/>
      <c r="QBU269" s="107"/>
      <c r="QBV269" s="107"/>
      <c r="QBW269" s="107"/>
      <c r="QBX269" s="107"/>
      <c r="QBY269" s="107"/>
      <c r="QBZ269" s="107"/>
      <c r="QCA269" s="107"/>
      <c r="QCB269" s="107"/>
      <c r="QCC269" s="107"/>
      <c r="QCD269" s="107"/>
      <c r="QCE269" s="107"/>
      <c r="QCF269" s="107"/>
      <c r="QCG269" s="107"/>
      <c r="QCH269" s="107"/>
      <c r="QCI269" s="107"/>
      <c r="QCJ269" s="107"/>
      <c r="QCK269" s="107"/>
      <c r="QCL269" s="107"/>
      <c r="QCM269" s="107"/>
      <c r="QCN269" s="107"/>
      <c r="QCO269" s="107"/>
      <c r="QCP269" s="107"/>
      <c r="QCQ269" s="107"/>
      <c r="QCR269" s="107"/>
      <c r="QCS269" s="107"/>
      <c r="QCT269" s="107"/>
      <c r="QCU269" s="107"/>
      <c r="QCV269" s="107"/>
      <c r="QCW269" s="107"/>
      <c r="QCX269" s="107"/>
      <c r="QCY269" s="107"/>
      <c r="QCZ269" s="107"/>
      <c r="QDA269" s="107"/>
      <c r="QDB269" s="107"/>
      <c r="QDC269" s="107"/>
      <c r="QDD269" s="107"/>
      <c r="QDE269" s="107"/>
      <c r="QDF269" s="107"/>
      <c r="QDG269" s="107"/>
      <c r="QDH269" s="107"/>
      <c r="QDI269" s="107"/>
      <c r="QDJ269" s="107"/>
      <c r="QDK269" s="107"/>
      <c r="QDL269" s="107"/>
      <c r="QDM269" s="107"/>
      <c r="QDN269" s="107"/>
      <c r="QDO269" s="107"/>
      <c r="QDP269" s="107"/>
      <c r="QDQ269" s="107"/>
      <c r="QDR269" s="107"/>
      <c r="QDS269" s="107"/>
      <c r="QDT269" s="107"/>
      <c r="QDU269" s="107"/>
      <c r="QDV269" s="107"/>
      <c r="QDW269" s="107"/>
      <c r="QDX269" s="107"/>
      <c r="QDY269" s="107"/>
      <c r="QDZ269" s="107"/>
      <c r="QEA269" s="107"/>
      <c r="QEB269" s="107"/>
      <c r="QEC269" s="107"/>
      <c r="QED269" s="107"/>
      <c r="QEE269" s="107"/>
      <c r="QEF269" s="107"/>
      <c r="QEG269" s="107"/>
      <c r="QEH269" s="107"/>
      <c r="QEI269" s="107"/>
      <c r="QEJ269" s="107"/>
      <c r="QEK269" s="107"/>
      <c r="QEL269" s="107"/>
      <c r="QEM269" s="107"/>
      <c r="QEN269" s="107"/>
      <c r="QEO269" s="107"/>
      <c r="QEP269" s="107"/>
      <c r="QEQ269" s="107"/>
      <c r="QER269" s="107"/>
      <c r="QES269" s="107"/>
      <c r="QET269" s="107"/>
      <c r="QEU269" s="107"/>
      <c r="QEV269" s="107"/>
      <c r="QEW269" s="107"/>
      <c r="QEX269" s="107"/>
      <c r="QEY269" s="107"/>
      <c r="QEZ269" s="107"/>
      <c r="QFA269" s="107"/>
      <c r="QFB269" s="107"/>
      <c r="QFC269" s="107"/>
      <c r="QFD269" s="107"/>
      <c r="QFE269" s="107"/>
      <c r="QFF269" s="107"/>
      <c r="QFG269" s="107"/>
      <c r="QFH269" s="107"/>
      <c r="QFI269" s="107"/>
      <c r="QFJ269" s="107"/>
      <c r="QFK269" s="107"/>
      <c r="QFL269" s="107"/>
      <c r="QFM269" s="107"/>
      <c r="QFN269" s="107"/>
      <c r="QFO269" s="107"/>
      <c r="QFP269" s="107"/>
      <c r="QFQ269" s="107"/>
      <c r="QFR269" s="107"/>
      <c r="QFS269" s="107"/>
      <c r="QFT269" s="107"/>
      <c r="QFU269" s="107"/>
      <c r="QFV269" s="107"/>
      <c r="QFW269" s="107"/>
      <c r="QFX269" s="107"/>
      <c r="QFY269" s="107"/>
      <c r="QFZ269" s="107"/>
      <c r="QGA269" s="107"/>
      <c r="QGB269" s="107"/>
      <c r="QGC269" s="107"/>
      <c r="QGD269" s="107"/>
      <c r="QGE269" s="107"/>
      <c r="QGF269" s="107"/>
      <c r="QGG269" s="107"/>
      <c r="QGH269" s="107"/>
      <c r="QGI269" s="107"/>
      <c r="QGJ269" s="107"/>
      <c r="QGK269" s="107"/>
      <c r="QGL269" s="107"/>
      <c r="QGM269" s="107"/>
      <c r="QGN269" s="107"/>
      <c r="QGO269" s="107"/>
      <c r="QGP269" s="107"/>
      <c r="QGQ269" s="107"/>
      <c r="QGR269" s="107"/>
      <c r="QGS269" s="107"/>
      <c r="QGT269" s="107"/>
      <c r="QGU269" s="107"/>
      <c r="QGV269" s="107"/>
      <c r="QGW269" s="107"/>
      <c r="QGX269" s="107"/>
      <c r="QGY269" s="107"/>
      <c r="QGZ269" s="107"/>
      <c r="QHA269" s="107"/>
      <c r="QHB269" s="107"/>
      <c r="QHC269" s="107"/>
      <c r="QHD269" s="107"/>
      <c r="QHE269" s="107"/>
      <c r="QHF269" s="107"/>
      <c r="QHG269" s="107"/>
      <c r="QHH269" s="107"/>
      <c r="QHI269" s="107"/>
      <c r="QHJ269" s="107"/>
      <c r="QHK269" s="107"/>
      <c r="QHL269" s="107"/>
      <c r="QHM269" s="107"/>
      <c r="QHN269" s="107"/>
      <c r="QHO269" s="107"/>
      <c r="QHP269" s="107"/>
      <c r="QHQ269" s="107"/>
      <c r="QHR269" s="107"/>
      <c r="QHS269" s="107"/>
      <c r="QHT269" s="107"/>
      <c r="QHU269" s="107"/>
      <c r="QHV269" s="107"/>
      <c r="QHW269" s="107"/>
      <c r="QHX269" s="107"/>
      <c r="QHY269" s="107"/>
      <c r="QHZ269" s="107"/>
      <c r="QIA269" s="107"/>
      <c r="QIB269" s="107"/>
      <c r="QIC269" s="107"/>
      <c r="QID269" s="107"/>
      <c r="QIE269" s="107"/>
      <c r="QIF269" s="107"/>
      <c r="QIG269" s="107"/>
      <c r="QIH269" s="107"/>
      <c r="QII269" s="107"/>
      <c r="QIJ269" s="107"/>
      <c r="QIK269" s="107"/>
      <c r="QIL269" s="107"/>
      <c r="QIM269" s="107"/>
      <c r="QIN269" s="107"/>
      <c r="QIO269" s="107"/>
      <c r="QIP269" s="107"/>
      <c r="QIQ269" s="107"/>
      <c r="QIR269" s="107"/>
      <c r="QIS269" s="107"/>
      <c r="QIT269" s="107"/>
      <c r="QIU269" s="107"/>
      <c r="QIV269" s="107"/>
      <c r="QIW269" s="107"/>
      <c r="QIX269" s="107"/>
      <c r="QIY269" s="107"/>
      <c r="QIZ269" s="107"/>
      <c r="QJA269" s="107"/>
      <c r="QJB269" s="107"/>
      <c r="QJC269" s="107"/>
      <c r="QJD269" s="107"/>
      <c r="QJE269" s="107"/>
      <c r="QJF269" s="107"/>
      <c r="QJG269" s="107"/>
      <c r="QJH269" s="107"/>
      <c r="QJI269" s="107"/>
      <c r="QJJ269" s="107"/>
      <c r="QJK269" s="107"/>
      <c r="QJL269" s="107"/>
      <c r="QJM269" s="107"/>
      <c r="QJN269" s="107"/>
      <c r="QJO269" s="107"/>
      <c r="QJP269" s="107"/>
      <c r="QJQ269" s="107"/>
      <c r="QJR269" s="107"/>
      <c r="QJS269" s="107"/>
      <c r="QJT269" s="107"/>
      <c r="QJU269" s="107"/>
      <c r="QJV269" s="107"/>
      <c r="QJW269" s="107"/>
      <c r="QJX269" s="107"/>
      <c r="QJY269" s="107"/>
      <c r="QJZ269" s="107"/>
      <c r="QKA269" s="107"/>
      <c r="QKB269" s="107"/>
      <c r="QKC269" s="107"/>
      <c r="QKD269" s="107"/>
      <c r="QKE269" s="107"/>
      <c r="QKF269" s="107"/>
      <c r="QKG269" s="107"/>
      <c r="QKH269" s="107"/>
      <c r="QKI269" s="107"/>
      <c r="QKJ269" s="107"/>
      <c r="QKK269" s="107"/>
      <c r="QKL269" s="107"/>
      <c r="QKM269" s="107"/>
      <c r="QKN269" s="107"/>
      <c r="QKO269" s="107"/>
      <c r="QKP269" s="107"/>
      <c r="QKQ269" s="107"/>
      <c r="QKR269" s="107"/>
      <c r="QKS269" s="107"/>
      <c r="QKT269" s="107"/>
      <c r="QKU269" s="107"/>
      <c r="QKV269" s="107"/>
      <c r="QKW269" s="107"/>
      <c r="QKX269" s="107"/>
      <c r="QKY269" s="107"/>
      <c r="QKZ269" s="107"/>
      <c r="QLA269" s="107"/>
      <c r="QLB269" s="107"/>
      <c r="QLC269" s="107"/>
      <c r="QLD269" s="107"/>
      <c r="QLE269" s="107"/>
      <c r="QLF269" s="107"/>
      <c r="QLG269" s="107"/>
      <c r="QLH269" s="107"/>
      <c r="QLI269" s="107"/>
      <c r="QLJ269" s="107"/>
      <c r="QLK269" s="107"/>
      <c r="QLL269" s="107"/>
      <c r="QLM269" s="107"/>
      <c r="QLN269" s="107"/>
      <c r="QLO269" s="107"/>
      <c r="QLP269" s="107"/>
      <c r="QLQ269" s="107"/>
      <c r="QLR269" s="107"/>
      <c r="QLS269" s="107"/>
      <c r="QLT269" s="107"/>
      <c r="QLU269" s="107"/>
      <c r="QLV269" s="107"/>
      <c r="QLW269" s="107"/>
      <c r="QLX269" s="107"/>
      <c r="QLY269" s="107"/>
      <c r="QLZ269" s="107"/>
      <c r="QMA269" s="107"/>
      <c r="QMB269" s="107"/>
      <c r="QMC269" s="107"/>
      <c r="QMD269" s="107"/>
      <c r="QME269" s="107"/>
      <c r="QMF269" s="107"/>
      <c r="QMG269" s="107"/>
      <c r="QMH269" s="107"/>
      <c r="QMI269" s="107"/>
      <c r="QMJ269" s="107"/>
      <c r="QMK269" s="107"/>
      <c r="QML269" s="107"/>
      <c r="QMM269" s="107"/>
      <c r="QMN269" s="107"/>
      <c r="QMO269" s="107"/>
      <c r="QMP269" s="107"/>
      <c r="QMQ269" s="107"/>
      <c r="QMR269" s="107"/>
      <c r="QMS269" s="107"/>
      <c r="QMT269" s="107"/>
      <c r="QMU269" s="107"/>
      <c r="QMV269" s="107"/>
      <c r="QMW269" s="107"/>
      <c r="QMX269" s="107"/>
      <c r="QMY269" s="107"/>
      <c r="QMZ269" s="107"/>
      <c r="QNA269" s="107"/>
      <c r="QNB269" s="107"/>
      <c r="QNC269" s="107"/>
      <c r="QND269" s="107"/>
      <c r="QNE269" s="107"/>
      <c r="QNF269" s="107"/>
      <c r="QNG269" s="107"/>
      <c r="QNH269" s="107"/>
      <c r="QNI269" s="107"/>
      <c r="QNJ269" s="107"/>
      <c r="QNK269" s="107"/>
      <c r="QNL269" s="107"/>
      <c r="QNM269" s="107"/>
      <c r="QNN269" s="107"/>
      <c r="QNO269" s="107"/>
      <c r="QNP269" s="107"/>
      <c r="QNQ269" s="107"/>
      <c r="QNR269" s="107"/>
      <c r="QNS269" s="107"/>
      <c r="QNT269" s="107"/>
      <c r="QNU269" s="107"/>
      <c r="QNV269" s="107"/>
      <c r="QNW269" s="107"/>
      <c r="QNX269" s="107"/>
      <c r="QNY269" s="107"/>
      <c r="QNZ269" s="107"/>
      <c r="QOA269" s="107"/>
      <c r="QOB269" s="107"/>
      <c r="QOC269" s="107"/>
      <c r="QOD269" s="107"/>
      <c r="QOE269" s="107"/>
      <c r="QOF269" s="107"/>
      <c r="QOG269" s="107"/>
      <c r="QOH269" s="107"/>
      <c r="QOI269" s="107"/>
      <c r="QOJ269" s="107"/>
      <c r="QOK269" s="107"/>
      <c r="QOL269" s="107"/>
      <c r="QOM269" s="107"/>
      <c r="QON269" s="107"/>
      <c r="QOO269" s="107"/>
      <c r="QOP269" s="107"/>
      <c r="QOQ269" s="107"/>
      <c r="QOR269" s="107"/>
      <c r="QOS269" s="107"/>
      <c r="QOT269" s="107"/>
      <c r="QOU269" s="107"/>
      <c r="QOV269" s="107"/>
      <c r="QOW269" s="107"/>
      <c r="QOX269" s="107"/>
      <c r="QOY269" s="107"/>
      <c r="QOZ269" s="107"/>
      <c r="QPA269" s="107"/>
      <c r="QPB269" s="107"/>
      <c r="QPC269" s="107"/>
      <c r="QPD269" s="107"/>
      <c r="QPE269" s="107"/>
      <c r="QPF269" s="107"/>
      <c r="QPG269" s="107"/>
      <c r="QPH269" s="107"/>
      <c r="QPI269" s="107"/>
      <c r="QPJ269" s="107"/>
      <c r="QPK269" s="107"/>
      <c r="QPL269" s="107"/>
      <c r="QPM269" s="107"/>
      <c r="QPN269" s="107"/>
      <c r="QPO269" s="107"/>
      <c r="QPP269" s="107"/>
      <c r="QPQ269" s="107"/>
      <c r="QPR269" s="107"/>
      <c r="QPS269" s="107"/>
      <c r="QPT269" s="107"/>
      <c r="QPU269" s="107"/>
      <c r="QPV269" s="107"/>
      <c r="QPW269" s="107"/>
      <c r="QPX269" s="107"/>
      <c r="QPY269" s="107"/>
      <c r="QPZ269" s="107"/>
      <c r="QQA269" s="107"/>
      <c r="QQB269" s="107"/>
      <c r="QQC269" s="107"/>
      <c r="QQD269" s="107"/>
      <c r="QQE269" s="107"/>
      <c r="QQF269" s="107"/>
      <c r="QQG269" s="107"/>
      <c r="QQH269" s="107"/>
      <c r="QQI269" s="107"/>
      <c r="QQJ269" s="107"/>
      <c r="QQK269" s="107"/>
      <c r="QQL269" s="107"/>
      <c r="QQM269" s="107"/>
      <c r="QQN269" s="107"/>
      <c r="QQO269" s="107"/>
      <c r="QQP269" s="107"/>
      <c r="QQQ269" s="107"/>
      <c r="QQR269" s="107"/>
      <c r="QQS269" s="107"/>
      <c r="QQT269" s="107"/>
      <c r="QQU269" s="107"/>
      <c r="QQV269" s="107"/>
      <c r="QQW269" s="107"/>
      <c r="QQX269" s="107"/>
      <c r="QQY269" s="107"/>
      <c r="QQZ269" s="107"/>
      <c r="QRA269" s="107"/>
      <c r="QRB269" s="107"/>
      <c r="QRC269" s="107"/>
      <c r="QRD269" s="107"/>
      <c r="QRE269" s="107"/>
      <c r="QRF269" s="107"/>
      <c r="QRG269" s="107"/>
      <c r="QRH269" s="107"/>
      <c r="QRI269" s="107"/>
      <c r="QRJ269" s="107"/>
      <c r="QRK269" s="107"/>
      <c r="QRL269" s="107"/>
      <c r="QRM269" s="107"/>
      <c r="QRN269" s="107"/>
      <c r="QRO269" s="107"/>
      <c r="QRP269" s="107"/>
      <c r="QRQ269" s="107"/>
      <c r="QRR269" s="107"/>
      <c r="QRS269" s="107"/>
      <c r="QRT269" s="107"/>
      <c r="QRU269" s="107"/>
      <c r="QRV269" s="107"/>
      <c r="QRW269" s="107"/>
      <c r="QRX269" s="107"/>
      <c r="QRY269" s="107"/>
      <c r="QRZ269" s="107"/>
      <c r="QSA269" s="107"/>
      <c r="QSB269" s="107"/>
      <c r="QSC269" s="107"/>
      <c r="QSD269" s="107"/>
      <c r="QSE269" s="107"/>
      <c r="QSF269" s="107"/>
      <c r="QSG269" s="107"/>
      <c r="QSH269" s="107"/>
      <c r="QSI269" s="107"/>
      <c r="QSJ269" s="107"/>
      <c r="QSK269" s="107"/>
      <c r="QSL269" s="107"/>
      <c r="QSM269" s="107"/>
      <c r="QSN269" s="107"/>
      <c r="QSO269" s="107"/>
      <c r="QSP269" s="107"/>
      <c r="QSQ269" s="107"/>
      <c r="QSR269" s="107"/>
      <c r="QSS269" s="107"/>
      <c r="QST269" s="107"/>
      <c r="QSU269" s="107"/>
      <c r="QSV269" s="107"/>
      <c r="QSW269" s="107"/>
      <c r="QSX269" s="107"/>
      <c r="QSY269" s="107"/>
      <c r="QSZ269" s="107"/>
      <c r="QTA269" s="107"/>
      <c r="QTB269" s="107"/>
      <c r="QTC269" s="107"/>
      <c r="QTD269" s="107"/>
      <c r="QTE269" s="107"/>
      <c r="QTF269" s="107"/>
      <c r="QTG269" s="107"/>
      <c r="QTH269" s="107"/>
      <c r="QTI269" s="107"/>
      <c r="QTJ269" s="107"/>
      <c r="QTK269" s="107"/>
      <c r="QTL269" s="107"/>
      <c r="QTM269" s="107"/>
      <c r="QTN269" s="107"/>
      <c r="QTO269" s="107"/>
      <c r="QTP269" s="107"/>
      <c r="QTQ269" s="107"/>
      <c r="QTR269" s="107"/>
      <c r="QTS269" s="107"/>
      <c r="QTT269" s="107"/>
      <c r="QTU269" s="107"/>
      <c r="QTV269" s="107"/>
      <c r="QTW269" s="107"/>
      <c r="QTX269" s="107"/>
      <c r="QTY269" s="107"/>
      <c r="QTZ269" s="107"/>
      <c r="QUA269" s="107"/>
      <c r="QUB269" s="107"/>
      <c r="QUC269" s="107"/>
      <c r="QUD269" s="107"/>
      <c r="QUE269" s="107"/>
      <c r="QUF269" s="107"/>
      <c r="QUG269" s="107"/>
      <c r="QUH269" s="107"/>
      <c r="QUI269" s="107"/>
      <c r="QUJ269" s="107"/>
      <c r="QUK269" s="107"/>
      <c r="QUL269" s="107"/>
      <c r="QUM269" s="107"/>
      <c r="QUN269" s="107"/>
      <c r="QUO269" s="107"/>
      <c r="QUP269" s="107"/>
      <c r="QUQ269" s="107"/>
      <c r="QUR269" s="107"/>
      <c r="QUS269" s="107"/>
      <c r="QUT269" s="107"/>
      <c r="QUU269" s="107"/>
      <c r="QUV269" s="107"/>
      <c r="QUW269" s="107"/>
      <c r="QUX269" s="107"/>
      <c r="QUY269" s="107"/>
      <c r="QUZ269" s="107"/>
      <c r="QVA269" s="107"/>
      <c r="QVB269" s="107"/>
      <c r="QVC269" s="107"/>
      <c r="QVD269" s="107"/>
      <c r="QVE269" s="107"/>
      <c r="QVF269" s="107"/>
      <c r="QVG269" s="107"/>
      <c r="QVH269" s="107"/>
      <c r="QVI269" s="107"/>
      <c r="QVJ269" s="107"/>
      <c r="QVK269" s="107"/>
      <c r="QVL269" s="107"/>
      <c r="QVM269" s="107"/>
      <c r="QVN269" s="107"/>
      <c r="QVO269" s="107"/>
      <c r="QVP269" s="107"/>
      <c r="QVQ269" s="107"/>
      <c r="QVR269" s="107"/>
      <c r="QVS269" s="107"/>
      <c r="QVT269" s="107"/>
      <c r="QVU269" s="107"/>
      <c r="QVV269" s="107"/>
      <c r="QVW269" s="107"/>
      <c r="QVX269" s="107"/>
      <c r="QVY269" s="107"/>
      <c r="QVZ269" s="107"/>
      <c r="QWA269" s="107"/>
      <c r="QWB269" s="107"/>
      <c r="QWC269" s="107"/>
      <c r="QWD269" s="107"/>
      <c r="QWE269" s="107"/>
      <c r="QWF269" s="107"/>
      <c r="QWG269" s="107"/>
      <c r="QWH269" s="107"/>
      <c r="QWI269" s="107"/>
      <c r="QWJ269" s="107"/>
      <c r="QWK269" s="107"/>
      <c r="QWL269" s="107"/>
      <c r="QWM269" s="107"/>
      <c r="QWN269" s="107"/>
      <c r="QWO269" s="107"/>
      <c r="QWP269" s="107"/>
      <c r="QWQ269" s="107"/>
      <c r="QWR269" s="107"/>
      <c r="QWS269" s="107"/>
      <c r="QWT269" s="107"/>
      <c r="QWU269" s="107"/>
      <c r="QWV269" s="107"/>
      <c r="QWW269" s="107"/>
      <c r="QWX269" s="107"/>
      <c r="QWY269" s="107"/>
      <c r="QWZ269" s="107"/>
      <c r="QXA269" s="107"/>
      <c r="QXB269" s="107"/>
      <c r="QXC269" s="107"/>
      <c r="QXD269" s="107"/>
      <c r="QXE269" s="107"/>
      <c r="QXF269" s="107"/>
      <c r="QXG269" s="107"/>
      <c r="QXH269" s="107"/>
      <c r="QXI269" s="107"/>
      <c r="QXJ269" s="107"/>
      <c r="QXK269" s="107"/>
      <c r="QXL269" s="107"/>
      <c r="QXM269" s="107"/>
      <c r="QXN269" s="107"/>
      <c r="QXO269" s="107"/>
      <c r="QXP269" s="107"/>
      <c r="QXQ269" s="107"/>
      <c r="QXR269" s="107"/>
      <c r="QXS269" s="107"/>
      <c r="QXT269" s="107"/>
      <c r="QXU269" s="107"/>
      <c r="QXV269" s="107"/>
      <c r="QXW269" s="107"/>
      <c r="QXX269" s="107"/>
      <c r="QXY269" s="107"/>
      <c r="QXZ269" s="107"/>
      <c r="QYA269" s="107"/>
      <c r="QYB269" s="107"/>
      <c r="QYC269" s="107"/>
      <c r="QYD269" s="107"/>
      <c r="QYE269" s="107"/>
      <c r="QYF269" s="107"/>
      <c r="QYG269" s="107"/>
      <c r="QYH269" s="107"/>
      <c r="QYI269" s="107"/>
      <c r="QYJ269" s="107"/>
      <c r="QYK269" s="107"/>
      <c r="QYL269" s="107"/>
      <c r="QYM269" s="107"/>
      <c r="QYN269" s="107"/>
      <c r="QYO269" s="107"/>
      <c r="QYP269" s="107"/>
      <c r="QYQ269" s="107"/>
      <c r="QYR269" s="107"/>
      <c r="QYS269" s="107"/>
      <c r="QYT269" s="107"/>
      <c r="QYU269" s="107"/>
      <c r="QYV269" s="107"/>
      <c r="QYW269" s="107"/>
      <c r="QYX269" s="107"/>
      <c r="QYY269" s="107"/>
      <c r="QYZ269" s="107"/>
      <c r="QZA269" s="107"/>
      <c r="QZB269" s="107"/>
      <c r="QZC269" s="107"/>
      <c r="QZD269" s="107"/>
      <c r="QZE269" s="107"/>
      <c r="QZF269" s="107"/>
      <c r="QZG269" s="107"/>
      <c r="QZH269" s="107"/>
      <c r="QZI269" s="107"/>
      <c r="QZJ269" s="107"/>
      <c r="QZK269" s="107"/>
      <c r="QZL269" s="107"/>
      <c r="QZM269" s="107"/>
      <c r="QZN269" s="107"/>
      <c r="QZO269" s="107"/>
      <c r="QZP269" s="107"/>
      <c r="QZQ269" s="107"/>
      <c r="QZR269" s="107"/>
      <c r="QZS269" s="107"/>
      <c r="QZT269" s="107"/>
      <c r="QZU269" s="107"/>
      <c r="QZV269" s="107"/>
      <c r="QZW269" s="107"/>
      <c r="QZX269" s="107"/>
      <c r="QZY269" s="107"/>
      <c r="QZZ269" s="107"/>
      <c r="RAA269" s="107"/>
      <c r="RAB269" s="107"/>
      <c r="RAC269" s="107"/>
      <c r="RAD269" s="107"/>
      <c r="RAE269" s="107"/>
      <c r="RAF269" s="107"/>
      <c r="RAG269" s="107"/>
      <c r="RAH269" s="107"/>
      <c r="RAI269" s="107"/>
      <c r="RAJ269" s="107"/>
      <c r="RAK269" s="107"/>
      <c r="RAL269" s="107"/>
      <c r="RAM269" s="107"/>
      <c r="RAN269" s="107"/>
      <c r="RAO269" s="107"/>
      <c r="RAP269" s="107"/>
      <c r="RAQ269" s="107"/>
      <c r="RAR269" s="107"/>
      <c r="RAS269" s="107"/>
      <c r="RAT269" s="107"/>
      <c r="RAU269" s="107"/>
      <c r="RAV269" s="107"/>
      <c r="RAW269" s="107"/>
      <c r="RAX269" s="107"/>
      <c r="RAY269" s="107"/>
      <c r="RAZ269" s="107"/>
      <c r="RBA269" s="107"/>
      <c r="RBB269" s="107"/>
      <c r="RBC269" s="107"/>
      <c r="RBD269" s="107"/>
      <c r="RBE269" s="107"/>
      <c r="RBF269" s="107"/>
      <c r="RBG269" s="107"/>
      <c r="RBH269" s="107"/>
      <c r="RBI269" s="107"/>
      <c r="RBJ269" s="107"/>
      <c r="RBK269" s="107"/>
      <c r="RBL269" s="107"/>
      <c r="RBM269" s="107"/>
      <c r="RBN269" s="107"/>
      <c r="RBO269" s="107"/>
      <c r="RBP269" s="107"/>
      <c r="RBQ269" s="107"/>
      <c r="RBR269" s="107"/>
      <c r="RBS269" s="107"/>
      <c r="RBT269" s="107"/>
      <c r="RBU269" s="107"/>
      <c r="RBV269" s="107"/>
      <c r="RBW269" s="107"/>
      <c r="RBX269" s="107"/>
      <c r="RBY269" s="107"/>
      <c r="RBZ269" s="107"/>
      <c r="RCA269" s="107"/>
      <c r="RCB269" s="107"/>
      <c r="RCC269" s="107"/>
      <c r="RCD269" s="107"/>
      <c r="RCE269" s="107"/>
      <c r="RCF269" s="107"/>
      <c r="RCG269" s="107"/>
      <c r="RCH269" s="107"/>
      <c r="RCI269" s="107"/>
      <c r="RCJ269" s="107"/>
      <c r="RCK269" s="107"/>
      <c r="RCL269" s="107"/>
      <c r="RCM269" s="107"/>
      <c r="RCN269" s="107"/>
      <c r="RCO269" s="107"/>
      <c r="RCP269" s="107"/>
      <c r="RCQ269" s="107"/>
      <c r="RCR269" s="107"/>
      <c r="RCS269" s="107"/>
      <c r="RCT269" s="107"/>
      <c r="RCU269" s="107"/>
      <c r="RCV269" s="107"/>
      <c r="RCW269" s="107"/>
      <c r="RCX269" s="107"/>
      <c r="RCY269" s="107"/>
      <c r="RCZ269" s="107"/>
      <c r="RDA269" s="107"/>
      <c r="RDB269" s="107"/>
      <c r="RDC269" s="107"/>
      <c r="RDD269" s="107"/>
      <c r="RDE269" s="107"/>
      <c r="RDF269" s="107"/>
      <c r="RDG269" s="107"/>
      <c r="RDH269" s="107"/>
      <c r="RDI269" s="107"/>
      <c r="RDJ269" s="107"/>
      <c r="RDK269" s="107"/>
      <c r="RDL269" s="107"/>
      <c r="RDM269" s="107"/>
      <c r="RDN269" s="107"/>
      <c r="RDO269" s="107"/>
      <c r="RDP269" s="107"/>
      <c r="RDQ269" s="107"/>
      <c r="RDR269" s="107"/>
      <c r="RDS269" s="107"/>
      <c r="RDT269" s="107"/>
      <c r="RDU269" s="107"/>
      <c r="RDV269" s="107"/>
      <c r="RDW269" s="107"/>
      <c r="RDX269" s="107"/>
      <c r="RDY269" s="107"/>
      <c r="RDZ269" s="107"/>
      <c r="REA269" s="107"/>
      <c r="REB269" s="107"/>
      <c r="REC269" s="107"/>
      <c r="RED269" s="107"/>
      <c r="REE269" s="107"/>
      <c r="REF269" s="107"/>
      <c r="REG269" s="107"/>
      <c r="REH269" s="107"/>
      <c r="REI269" s="107"/>
      <c r="REJ269" s="107"/>
      <c r="REK269" s="107"/>
      <c r="REL269" s="107"/>
      <c r="REM269" s="107"/>
      <c r="REN269" s="107"/>
      <c r="REO269" s="107"/>
      <c r="REP269" s="107"/>
      <c r="REQ269" s="107"/>
      <c r="RER269" s="107"/>
      <c r="RES269" s="107"/>
      <c r="RET269" s="107"/>
      <c r="REU269" s="107"/>
      <c r="REV269" s="107"/>
      <c r="REW269" s="107"/>
      <c r="REX269" s="107"/>
      <c r="REY269" s="107"/>
      <c r="REZ269" s="107"/>
      <c r="RFA269" s="107"/>
      <c r="RFB269" s="107"/>
      <c r="RFC269" s="107"/>
      <c r="RFD269" s="107"/>
      <c r="RFE269" s="107"/>
      <c r="RFF269" s="107"/>
      <c r="RFG269" s="107"/>
      <c r="RFH269" s="107"/>
      <c r="RFI269" s="107"/>
      <c r="RFJ269" s="107"/>
      <c r="RFK269" s="107"/>
      <c r="RFL269" s="107"/>
      <c r="RFM269" s="107"/>
      <c r="RFN269" s="107"/>
      <c r="RFO269" s="107"/>
      <c r="RFP269" s="107"/>
      <c r="RFQ269" s="107"/>
      <c r="RFR269" s="107"/>
      <c r="RFS269" s="107"/>
      <c r="RFT269" s="107"/>
      <c r="RFU269" s="107"/>
      <c r="RFV269" s="107"/>
      <c r="RFW269" s="107"/>
      <c r="RFX269" s="107"/>
      <c r="RFY269" s="107"/>
      <c r="RFZ269" s="107"/>
      <c r="RGA269" s="107"/>
      <c r="RGB269" s="107"/>
      <c r="RGC269" s="107"/>
      <c r="RGD269" s="107"/>
      <c r="RGE269" s="107"/>
      <c r="RGF269" s="107"/>
      <c r="RGG269" s="107"/>
      <c r="RGH269" s="107"/>
      <c r="RGI269" s="107"/>
      <c r="RGJ269" s="107"/>
      <c r="RGK269" s="107"/>
      <c r="RGL269" s="107"/>
      <c r="RGM269" s="107"/>
      <c r="RGN269" s="107"/>
      <c r="RGO269" s="107"/>
      <c r="RGP269" s="107"/>
      <c r="RGQ269" s="107"/>
      <c r="RGR269" s="107"/>
      <c r="RGS269" s="107"/>
      <c r="RGT269" s="107"/>
      <c r="RGU269" s="107"/>
      <c r="RGV269" s="107"/>
      <c r="RGW269" s="107"/>
      <c r="RGX269" s="107"/>
      <c r="RGY269" s="107"/>
      <c r="RGZ269" s="107"/>
      <c r="RHA269" s="107"/>
      <c r="RHB269" s="107"/>
      <c r="RHC269" s="107"/>
      <c r="RHD269" s="107"/>
      <c r="RHE269" s="107"/>
      <c r="RHF269" s="107"/>
      <c r="RHG269" s="107"/>
      <c r="RHH269" s="107"/>
      <c r="RHI269" s="107"/>
      <c r="RHJ269" s="107"/>
      <c r="RHK269" s="107"/>
      <c r="RHL269" s="107"/>
      <c r="RHM269" s="107"/>
      <c r="RHN269" s="107"/>
      <c r="RHO269" s="107"/>
      <c r="RHP269" s="107"/>
      <c r="RHQ269" s="107"/>
      <c r="RHR269" s="107"/>
      <c r="RHS269" s="107"/>
      <c r="RHT269" s="107"/>
      <c r="RHU269" s="107"/>
      <c r="RHV269" s="107"/>
      <c r="RHW269" s="107"/>
      <c r="RHX269" s="107"/>
      <c r="RHY269" s="107"/>
      <c r="RHZ269" s="107"/>
      <c r="RIA269" s="107"/>
      <c r="RIB269" s="107"/>
      <c r="RIC269" s="107"/>
      <c r="RID269" s="107"/>
      <c r="RIE269" s="107"/>
      <c r="RIF269" s="107"/>
      <c r="RIG269" s="107"/>
      <c r="RIH269" s="107"/>
      <c r="RII269" s="107"/>
      <c r="RIJ269" s="107"/>
      <c r="RIK269" s="107"/>
      <c r="RIL269" s="107"/>
      <c r="RIM269" s="107"/>
      <c r="RIN269" s="107"/>
      <c r="RIO269" s="107"/>
      <c r="RIP269" s="107"/>
      <c r="RIQ269" s="107"/>
      <c r="RIR269" s="107"/>
      <c r="RIS269" s="107"/>
      <c r="RIT269" s="107"/>
      <c r="RIU269" s="107"/>
      <c r="RIV269" s="107"/>
      <c r="RIW269" s="107"/>
      <c r="RIX269" s="107"/>
      <c r="RIY269" s="107"/>
      <c r="RIZ269" s="107"/>
      <c r="RJA269" s="107"/>
      <c r="RJB269" s="107"/>
      <c r="RJC269" s="107"/>
      <c r="RJD269" s="107"/>
      <c r="RJE269" s="107"/>
      <c r="RJF269" s="107"/>
      <c r="RJG269" s="107"/>
      <c r="RJH269" s="107"/>
      <c r="RJI269" s="107"/>
      <c r="RJJ269" s="107"/>
      <c r="RJK269" s="107"/>
      <c r="RJL269" s="107"/>
      <c r="RJM269" s="107"/>
      <c r="RJN269" s="107"/>
      <c r="RJO269" s="107"/>
      <c r="RJP269" s="107"/>
      <c r="RJQ269" s="107"/>
      <c r="RJR269" s="107"/>
      <c r="RJS269" s="107"/>
      <c r="RJT269" s="107"/>
      <c r="RJU269" s="107"/>
      <c r="RJV269" s="107"/>
      <c r="RJW269" s="107"/>
      <c r="RJX269" s="107"/>
      <c r="RJY269" s="107"/>
      <c r="RJZ269" s="107"/>
      <c r="RKA269" s="107"/>
      <c r="RKB269" s="107"/>
      <c r="RKC269" s="107"/>
      <c r="RKD269" s="107"/>
      <c r="RKE269" s="107"/>
      <c r="RKF269" s="107"/>
      <c r="RKG269" s="107"/>
      <c r="RKH269" s="107"/>
      <c r="RKI269" s="107"/>
      <c r="RKJ269" s="107"/>
      <c r="RKK269" s="107"/>
      <c r="RKL269" s="107"/>
      <c r="RKM269" s="107"/>
      <c r="RKN269" s="107"/>
      <c r="RKO269" s="107"/>
      <c r="RKP269" s="107"/>
      <c r="RKQ269" s="107"/>
      <c r="RKR269" s="107"/>
      <c r="RKS269" s="107"/>
      <c r="RKT269" s="107"/>
      <c r="RKU269" s="107"/>
      <c r="RKV269" s="107"/>
      <c r="RKW269" s="107"/>
      <c r="RKX269" s="107"/>
      <c r="RKY269" s="107"/>
      <c r="RKZ269" s="107"/>
      <c r="RLA269" s="107"/>
      <c r="RLB269" s="107"/>
      <c r="RLC269" s="107"/>
      <c r="RLD269" s="107"/>
      <c r="RLE269" s="107"/>
      <c r="RLF269" s="107"/>
      <c r="RLG269" s="107"/>
      <c r="RLH269" s="107"/>
      <c r="RLI269" s="107"/>
      <c r="RLJ269" s="107"/>
      <c r="RLK269" s="107"/>
      <c r="RLL269" s="107"/>
      <c r="RLM269" s="107"/>
      <c r="RLN269" s="107"/>
      <c r="RLO269" s="107"/>
      <c r="RLP269" s="107"/>
      <c r="RLQ269" s="107"/>
      <c r="RLR269" s="107"/>
      <c r="RLS269" s="107"/>
      <c r="RLT269" s="107"/>
      <c r="RLU269" s="107"/>
      <c r="RLV269" s="107"/>
      <c r="RLW269" s="107"/>
      <c r="RLX269" s="107"/>
      <c r="RLY269" s="107"/>
      <c r="RLZ269" s="107"/>
      <c r="RMA269" s="107"/>
      <c r="RMB269" s="107"/>
      <c r="RMC269" s="107"/>
      <c r="RMD269" s="107"/>
      <c r="RME269" s="107"/>
      <c r="RMF269" s="107"/>
      <c r="RMG269" s="107"/>
      <c r="RMH269" s="107"/>
      <c r="RMI269" s="107"/>
      <c r="RMJ269" s="107"/>
      <c r="RMK269" s="107"/>
      <c r="RML269" s="107"/>
      <c r="RMM269" s="107"/>
      <c r="RMN269" s="107"/>
      <c r="RMO269" s="107"/>
      <c r="RMP269" s="107"/>
      <c r="RMQ269" s="107"/>
      <c r="RMR269" s="107"/>
      <c r="RMS269" s="107"/>
      <c r="RMT269" s="107"/>
      <c r="RMU269" s="107"/>
      <c r="RMV269" s="107"/>
      <c r="RMW269" s="107"/>
      <c r="RMX269" s="107"/>
      <c r="RMY269" s="107"/>
      <c r="RMZ269" s="107"/>
      <c r="RNA269" s="107"/>
      <c r="RNB269" s="107"/>
      <c r="RNC269" s="107"/>
      <c r="RND269" s="107"/>
      <c r="RNE269" s="107"/>
      <c r="RNF269" s="107"/>
      <c r="RNG269" s="107"/>
      <c r="RNH269" s="107"/>
      <c r="RNI269" s="107"/>
      <c r="RNJ269" s="107"/>
      <c r="RNK269" s="107"/>
      <c r="RNL269" s="107"/>
      <c r="RNM269" s="107"/>
      <c r="RNN269" s="107"/>
      <c r="RNO269" s="107"/>
      <c r="RNP269" s="107"/>
      <c r="RNQ269" s="107"/>
      <c r="RNR269" s="107"/>
      <c r="RNS269" s="107"/>
      <c r="RNT269" s="107"/>
      <c r="RNU269" s="107"/>
      <c r="RNV269" s="107"/>
      <c r="RNW269" s="107"/>
      <c r="RNX269" s="107"/>
      <c r="RNY269" s="107"/>
      <c r="RNZ269" s="107"/>
      <c r="ROA269" s="107"/>
      <c r="ROB269" s="107"/>
      <c r="ROC269" s="107"/>
      <c r="ROD269" s="107"/>
      <c r="ROE269" s="107"/>
      <c r="ROF269" s="107"/>
      <c r="ROG269" s="107"/>
      <c r="ROH269" s="107"/>
      <c r="ROI269" s="107"/>
      <c r="ROJ269" s="107"/>
      <c r="ROK269" s="107"/>
      <c r="ROL269" s="107"/>
      <c r="ROM269" s="107"/>
      <c r="RON269" s="107"/>
      <c r="ROO269" s="107"/>
      <c r="ROP269" s="107"/>
      <c r="ROQ269" s="107"/>
      <c r="ROR269" s="107"/>
      <c r="ROS269" s="107"/>
      <c r="ROT269" s="107"/>
      <c r="ROU269" s="107"/>
      <c r="ROV269" s="107"/>
      <c r="ROW269" s="107"/>
      <c r="ROX269" s="107"/>
      <c r="ROY269" s="107"/>
      <c r="ROZ269" s="107"/>
      <c r="RPA269" s="107"/>
      <c r="RPB269" s="107"/>
      <c r="RPC269" s="107"/>
      <c r="RPD269" s="107"/>
      <c r="RPE269" s="107"/>
      <c r="RPF269" s="107"/>
      <c r="RPG269" s="107"/>
      <c r="RPH269" s="107"/>
      <c r="RPI269" s="107"/>
      <c r="RPJ269" s="107"/>
      <c r="RPK269" s="107"/>
      <c r="RPL269" s="107"/>
      <c r="RPM269" s="107"/>
      <c r="RPN269" s="107"/>
      <c r="RPO269" s="107"/>
      <c r="RPP269" s="107"/>
      <c r="RPQ269" s="107"/>
      <c r="RPR269" s="107"/>
      <c r="RPS269" s="107"/>
      <c r="RPT269" s="107"/>
      <c r="RPU269" s="107"/>
      <c r="RPV269" s="107"/>
      <c r="RPW269" s="107"/>
      <c r="RPX269" s="107"/>
      <c r="RPY269" s="107"/>
      <c r="RPZ269" s="107"/>
      <c r="RQA269" s="107"/>
      <c r="RQB269" s="107"/>
      <c r="RQC269" s="107"/>
      <c r="RQD269" s="107"/>
      <c r="RQE269" s="107"/>
      <c r="RQF269" s="107"/>
      <c r="RQG269" s="107"/>
      <c r="RQH269" s="107"/>
      <c r="RQI269" s="107"/>
      <c r="RQJ269" s="107"/>
      <c r="RQK269" s="107"/>
      <c r="RQL269" s="107"/>
      <c r="RQM269" s="107"/>
      <c r="RQN269" s="107"/>
      <c r="RQO269" s="107"/>
      <c r="RQP269" s="107"/>
      <c r="RQQ269" s="107"/>
      <c r="RQR269" s="107"/>
      <c r="RQS269" s="107"/>
      <c r="RQT269" s="107"/>
      <c r="RQU269" s="107"/>
      <c r="RQV269" s="107"/>
      <c r="RQW269" s="107"/>
      <c r="RQX269" s="107"/>
      <c r="RQY269" s="107"/>
      <c r="RQZ269" s="107"/>
      <c r="RRA269" s="107"/>
      <c r="RRB269" s="107"/>
      <c r="RRC269" s="107"/>
      <c r="RRD269" s="107"/>
      <c r="RRE269" s="107"/>
      <c r="RRF269" s="107"/>
      <c r="RRG269" s="107"/>
      <c r="RRH269" s="107"/>
      <c r="RRI269" s="107"/>
      <c r="RRJ269" s="107"/>
      <c r="RRK269" s="107"/>
      <c r="RRL269" s="107"/>
      <c r="RRM269" s="107"/>
      <c r="RRN269" s="107"/>
      <c r="RRO269" s="107"/>
      <c r="RRP269" s="107"/>
      <c r="RRQ269" s="107"/>
      <c r="RRR269" s="107"/>
      <c r="RRS269" s="107"/>
      <c r="RRT269" s="107"/>
      <c r="RRU269" s="107"/>
      <c r="RRV269" s="107"/>
      <c r="RRW269" s="107"/>
      <c r="RRX269" s="107"/>
      <c r="RRY269" s="107"/>
      <c r="RRZ269" s="107"/>
      <c r="RSA269" s="107"/>
      <c r="RSB269" s="107"/>
      <c r="RSC269" s="107"/>
      <c r="RSD269" s="107"/>
      <c r="RSE269" s="107"/>
      <c r="RSF269" s="107"/>
      <c r="RSG269" s="107"/>
      <c r="RSH269" s="107"/>
      <c r="RSI269" s="107"/>
      <c r="RSJ269" s="107"/>
      <c r="RSK269" s="107"/>
      <c r="RSL269" s="107"/>
      <c r="RSM269" s="107"/>
      <c r="RSN269" s="107"/>
      <c r="RSO269" s="107"/>
      <c r="RSP269" s="107"/>
      <c r="RSQ269" s="107"/>
      <c r="RSR269" s="107"/>
      <c r="RSS269" s="107"/>
      <c r="RST269" s="107"/>
      <c r="RSU269" s="107"/>
      <c r="RSV269" s="107"/>
      <c r="RSW269" s="107"/>
      <c r="RSX269" s="107"/>
      <c r="RSY269" s="107"/>
      <c r="RSZ269" s="107"/>
      <c r="RTA269" s="107"/>
      <c r="RTB269" s="107"/>
      <c r="RTC269" s="107"/>
      <c r="RTD269" s="107"/>
      <c r="RTE269" s="107"/>
      <c r="RTF269" s="107"/>
      <c r="RTG269" s="107"/>
      <c r="RTH269" s="107"/>
      <c r="RTI269" s="107"/>
      <c r="RTJ269" s="107"/>
      <c r="RTK269" s="107"/>
      <c r="RTL269" s="107"/>
      <c r="RTM269" s="107"/>
      <c r="RTN269" s="107"/>
      <c r="RTO269" s="107"/>
      <c r="RTP269" s="107"/>
      <c r="RTQ269" s="107"/>
      <c r="RTR269" s="107"/>
      <c r="RTS269" s="107"/>
      <c r="RTT269" s="107"/>
      <c r="RTU269" s="107"/>
      <c r="RTV269" s="107"/>
      <c r="RTW269" s="107"/>
      <c r="RTX269" s="107"/>
      <c r="RTY269" s="107"/>
      <c r="RTZ269" s="107"/>
      <c r="RUA269" s="107"/>
      <c r="RUB269" s="107"/>
      <c r="RUC269" s="107"/>
      <c r="RUD269" s="107"/>
      <c r="RUE269" s="107"/>
      <c r="RUF269" s="107"/>
      <c r="RUG269" s="107"/>
      <c r="RUH269" s="107"/>
      <c r="RUI269" s="107"/>
      <c r="RUJ269" s="107"/>
      <c r="RUK269" s="107"/>
      <c r="RUL269" s="107"/>
      <c r="RUM269" s="107"/>
      <c r="RUN269" s="107"/>
      <c r="RUO269" s="107"/>
      <c r="RUP269" s="107"/>
      <c r="RUQ269" s="107"/>
      <c r="RUR269" s="107"/>
      <c r="RUS269" s="107"/>
      <c r="RUT269" s="107"/>
      <c r="RUU269" s="107"/>
      <c r="RUV269" s="107"/>
      <c r="RUW269" s="107"/>
      <c r="RUX269" s="107"/>
      <c r="RUY269" s="107"/>
      <c r="RUZ269" s="107"/>
      <c r="RVA269" s="107"/>
      <c r="RVB269" s="107"/>
      <c r="RVC269" s="107"/>
      <c r="RVD269" s="107"/>
      <c r="RVE269" s="107"/>
      <c r="RVF269" s="107"/>
      <c r="RVG269" s="107"/>
      <c r="RVH269" s="107"/>
      <c r="RVI269" s="107"/>
      <c r="RVJ269" s="107"/>
      <c r="RVK269" s="107"/>
      <c r="RVL269" s="107"/>
      <c r="RVM269" s="107"/>
      <c r="RVN269" s="107"/>
      <c r="RVO269" s="107"/>
      <c r="RVP269" s="107"/>
      <c r="RVQ269" s="107"/>
      <c r="RVR269" s="107"/>
      <c r="RVS269" s="107"/>
      <c r="RVT269" s="107"/>
      <c r="RVU269" s="107"/>
      <c r="RVV269" s="107"/>
      <c r="RVW269" s="107"/>
      <c r="RVX269" s="107"/>
      <c r="RVY269" s="107"/>
      <c r="RVZ269" s="107"/>
      <c r="RWA269" s="107"/>
      <c r="RWB269" s="107"/>
      <c r="RWC269" s="107"/>
      <c r="RWD269" s="107"/>
      <c r="RWE269" s="107"/>
      <c r="RWF269" s="107"/>
      <c r="RWG269" s="107"/>
      <c r="RWH269" s="107"/>
      <c r="RWI269" s="107"/>
      <c r="RWJ269" s="107"/>
      <c r="RWK269" s="107"/>
      <c r="RWL269" s="107"/>
      <c r="RWM269" s="107"/>
      <c r="RWN269" s="107"/>
      <c r="RWO269" s="107"/>
      <c r="RWP269" s="107"/>
      <c r="RWQ269" s="107"/>
      <c r="RWR269" s="107"/>
      <c r="RWS269" s="107"/>
      <c r="RWT269" s="107"/>
      <c r="RWU269" s="107"/>
      <c r="RWV269" s="107"/>
      <c r="RWW269" s="107"/>
      <c r="RWX269" s="107"/>
      <c r="RWY269" s="107"/>
      <c r="RWZ269" s="107"/>
      <c r="RXA269" s="107"/>
      <c r="RXB269" s="107"/>
      <c r="RXC269" s="107"/>
      <c r="RXD269" s="107"/>
      <c r="RXE269" s="107"/>
      <c r="RXF269" s="107"/>
      <c r="RXG269" s="107"/>
      <c r="RXH269" s="107"/>
      <c r="RXI269" s="107"/>
      <c r="RXJ269" s="107"/>
      <c r="RXK269" s="107"/>
      <c r="RXL269" s="107"/>
      <c r="RXM269" s="107"/>
      <c r="RXN269" s="107"/>
      <c r="RXO269" s="107"/>
      <c r="RXP269" s="107"/>
      <c r="RXQ269" s="107"/>
      <c r="RXR269" s="107"/>
      <c r="RXS269" s="107"/>
      <c r="RXT269" s="107"/>
      <c r="RXU269" s="107"/>
      <c r="RXV269" s="107"/>
      <c r="RXW269" s="107"/>
      <c r="RXX269" s="107"/>
      <c r="RXY269" s="107"/>
      <c r="RXZ269" s="107"/>
      <c r="RYA269" s="107"/>
      <c r="RYB269" s="107"/>
      <c r="RYC269" s="107"/>
      <c r="RYD269" s="107"/>
      <c r="RYE269" s="107"/>
      <c r="RYF269" s="107"/>
      <c r="RYG269" s="107"/>
      <c r="RYH269" s="107"/>
      <c r="RYI269" s="107"/>
      <c r="RYJ269" s="107"/>
      <c r="RYK269" s="107"/>
      <c r="RYL269" s="107"/>
      <c r="RYM269" s="107"/>
      <c r="RYN269" s="107"/>
      <c r="RYO269" s="107"/>
      <c r="RYP269" s="107"/>
      <c r="RYQ269" s="107"/>
      <c r="RYR269" s="107"/>
      <c r="RYS269" s="107"/>
      <c r="RYT269" s="107"/>
      <c r="RYU269" s="107"/>
      <c r="RYV269" s="107"/>
      <c r="RYW269" s="107"/>
      <c r="RYX269" s="107"/>
      <c r="RYY269" s="107"/>
      <c r="RYZ269" s="107"/>
      <c r="RZA269" s="107"/>
      <c r="RZB269" s="107"/>
      <c r="RZC269" s="107"/>
      <c r="RZD269" s="107"/>
      <c r="RZE269" s="107"/>
      <c r="RZF269" s="107"/>
      <c r="RZG269" s="107"/>
      <c r="RZH269" s="107"/>
      <c r="RZI269" s="107"/>
      <c r="RZJ269" s="107"/>
      <c r="RZK269" s="107"/>
      <c r="RZL269" s="107"/>
      <c r="RZM269" s="107"/>
      <c r="RZN269" s="107"/>
      <c r="RZO269" s="107"/>
      <c r="RZP269" s="107"/>
      <c r="RZQ269" s="107"/>
      <c r="RZR269" s="107"/>
      <c r="RZS269" s="107"/>
      <c r="RZT269" s="107"/>
      <c r="RZU269" s="107"/>
      <c r="RZV269" s="107"/>
      <c r="RZW269" s="107"/>
      <c r="RZX269" s="107"/>
      <c r="RZY269" s="107"/>
      <c r="RZZ269" s="107"/>
      <c r="SAA269" s="107"/>
      <c r="SAB269" s="107"/>
      <c r="SAC269" s="107"/>
      <c r="SAD269" s="107"/>
      <c r="SAE269" s="107"/>
      <c r="SAF269" s="107"/>
      <c r="SAG269" s="107"/>
      <c r="SAH269" s="107"/>
      <c r="SAI269" s="107"/>
      <c r="SAJ269" s="107"/>
      <c r="SAK269" s="107"/>
      <c r="SAL269" s="107"/>
      <c r="SAM269" s="107"/>
      <c r="SAN269" s="107"/>
      <c r="SAO269" s="107"/>
      <c r="SAP269" s="107"/>
      <c r="SAQ269" s="107"/>
      <c r="SAR269" s="107"/>
      <c r="SAS269" s="107"/>
      <c r="SAT269" s="107"/>
      <c r="SAU269" s="107"/>
      <c r="SAV269" s="107"/>
      <c r="SAW269" s="107"/>
      <c r="SAX269" s="107"/>
      <c r="SAY269" s="107"/>
      <c r="SAZ269" s="107"/>
      <c r="SBA269" s="107"/>
      <c r="SBB269" s="107"/>
      <c r="SBC269" s="107"/>
      <c r="SBD269" s="107"/>
      <c r="SBE269" s="107"/>
      <c r="SBF269" s="107"/>
      <c r="SBG269" s="107"/>
      <c r="SBH269" s="107"/>
      <c r="SBI269" s="107"/>
      <c r="SBJ269" s="107"/>
      <c r="SBK269" s="107"/>
      <c r="SBL269" s="107"/>
      <c r="SBM269" s="107"/>
      <c r="SBN269" s="107"/>
      <c r="SBO269" s="107"/>
      <c r="SBP269" s="107"/>
      <c r="SBQ269" s="107"/>
      <c r="SBR269" s="107"/>
      <c r="SBS269" s="107"/>
      <c r="SBT269" s="107"/>
      <c r="SBU269" s="107"/>
      <c r="SBV269" s="107"/>
      <c r="SBW269" s="107"/>
      <c r="SBX269" s="107"/>
      <c r="SBY269" s="107"/>
      <c r="SBZ269" s="107"/>
      <c r="SCA269" s="107"/>
      <c r="SCB269" s="107"/>
      <c r="SCC269" s="107"/>
      <c r="SCD269" s="107"/>
      <c r="SCE269" s="107"/>
      <c r="SCF269" s="107"/>
      <c r="SCG269" s="107"/>
      <c r="SCH269" s="107"/>
      <c r="SCI269" s="107"/>
      <c r="SCJ269" s="107"/>
      <c r="SCK269" s="107"/>
      <c r="SCL269" s="107"/>
      <c r="SCM269" s="107"/>
      <c r="SCN269" s="107"/>
      <c r="SCO269" s="107"/>
      <c r="SCP269" s="107"/>
      <c r="SCQ269" s="107"/>
      <c r="SCR269" s="107"/>
      <c r="SCS269" s="107"/>
      <c r="SCT269" s="107"/>
      <c r="SCU269" s="107"/>
      <c r="SCV269" s="107"/>
      <c r="SCW269" s="107"/>
      <c r="SCX269" s="107"/>
      <c r="SCY269" s="107"/>
      <c r="SCZ269" s="107"/>
      <c r="SDA269" s="107"/>
      <c r="SDB269" s="107"/>
      <c r="SDC269" s="107"/>
      <c r="SDD269" s="107"/>
      <c r="SDE269" s="107"/>
      <c r="SDF269" s="107"/>
      <c r="SDG269" s="107"/>
      <c r="SDH269" s="107"/>
      <c r="SDI269" s="107"/>
      <c r="SDJ269" s="107"/>
      <c r="SDK269" s="107"/>
      <c r="SDL269" s="107"/>
      <c r="SDM269" s="107"/>
      <c r="SDN269" s="107"/>
      <c r="SDO269" s="107"/>
      <c r="SDP269" s="107"/>
      <c r="SDQ269" s="107"/>
      <c r="SDR269" s="107"/>
      <c r="SDS269" s="107"/>
      <c r="SDT269" s="107"/>
      <c r="SDU269" s="107"/>
      <c r="SDV269" s="107"/>
      <c r="SDW269" s="107"/>
      <c r="SDX269" s="107"/>
      <c r="SDY269" s="107"/>
      <c r="SDZ269" s="107"/>
      <c r="SEA269" s="107"/>
      <c r="SEB269" s="107"/>
      <c r="SEC269" s="107"/>
      <c r="SED269" s="107"/>
      <c r="SEE269" s="107"/>
      <c r="SEF269" s="107"/>
      <c r="SEG269" s="107"/>
      <c r="SEH269" s="107"/>
      <c r="SEI269" s="107"/>
      <c r="SEJ269" s="107"/>
      <c r="SEK269" s="107"/>
      <c r="SEL269" s="107"/>
      <c r="SEM269" s="107"/>
      <c r="SEN269" s="107"/>
      <c r="SEO269" s="107"/>
      <c r="SEP269" s="107"/>
      <c r="SEQ269" s="107"/>
      <c r="SER269" s="107"/>
      <c r="SES269" s="107"/>
      <c r="SET269" s="107"/>
      <c r="SEU269" s="107"/>
      <c r="SEV269" s="107"/>
      <c r="SEW269" s="107"/>
      <c r="SEX269" s="107"/>
      <c r="SEY269" s="107"/>
      <c r="SEZ269" s="107"/>
      <c r="SFA269" s="107"/>
      <c r="SFB269" s="107"/>
      <c r="SFC269" s="107"/>
      <c r="SFD269" s="107"/>
      <c r="SFE269" s="107"/>
      <c r="SFF269" s="107"/>
      <c r="SFG269" s="107"/>
      <c r="SFH269" s="107"/>
      <c r="SFI269" s="107"/>
      <c r="SFJ269" s="107"/>
      <c r="SFK269" s="107"/>
      <c r="SFL269" s="107"/>
      <c r="SFM269" s="107"/>
      <c r="SFN269" s="107"/>
      <c r="SFO269" s="107"/>
      <c r="SFP269" s="107"/>
      <c r="SFQ269" s="107"/>
      <c r="SFR269" s="107"/>
      <c r="SFS269" s="107"/>
      <c r="SFT269" s="107"/>
      <c r="SFU269" s="107"/>
      <c r="SFV269" s="107"/>
      <c r="SFW269" s="107"/>
      <c r="SFX269" s="107"/>
      <c r="SFY269" s="107"/>
      <c r="SFZ269" s="107"/>
      <c r="SGA269" s="107"/>
      <c r="SGB269" s="107"/>
      <c r="SGC269" s="107"/>
      <c r="SGD269" s="107"/>
      <c r="SGE269" s="107"/>
      <c r="SGF269" s="107"/>
      <c r="SGG269" s="107"/>
      <c r="SGH269" s="107"/>
      <c r="SGI269" s="107"/>
      <c r="SGJ269" s="107"/>
      <c r="SGK269" s="107"/>
      <c r="SGL269" s="107"/>
      <c r="SGM269" s="107"/>
      <c r="SGN269" s="107"/>
      <c r="SGO269" s="107"/>
      <c r="SGP269" s="107"/>
      <c r="SGQ269" s="107"/>
      <c r="SGR269" s="107"/>
      <c r="SGS269" s="107"/>
      <c r="SGT269" s="107"/>
      <c r="SGU269" s="107"/>
      <c r="SGV269" s="107"/>
      <c r="SGW269" s="107"/>
      <c r="SGX269" s="107"/>
      <c r="SGY269" s="107"/>
      <c r="SGZ269" s="107"/>
      <c r="SHA269" s="107"/>
      <c r="SHB269" s="107"/>
      <c r="SHC269" s="107"/>
      <c r="SHD269" s="107"/>
      <c r="SHE269" s="107"/>
      <c r="SHF269" s="107"/>
      <c r="SHG269" s="107"/>
      <c r="SHH269" s="107"/>
      <c r="SHI269" s="107"/>
      <c r="SHJ269" s="107"/>
      <c r="SHK269" s="107"/>
      <c r="SHL269" s="107"/>
      <c r="SHM269" s="107"/>
      <c r="SHN269" s="107"/>
      <c r="SHO269" s="107"/>
      <c r="SHP269" s="107"/>
      <c r="SHQ269" s="107"/>
      <c r="SHR269" s="107"/>
      <c r="SHS269" s="107"/>
      <c r="SHT269" s="107"/>
      <c r="SHU269" s="107"/>
      <c r="SHV269" s="107"/>
      <c r="SHW269" s="107"/>
      <c r="SHX269" s="107"/>
      <c r="SHY269" s="107"/>
      <c r="SHZ269" s="107"/>
      <c r="SIA269" s="107"/>
      <c r="SIB269" s="107"/>
      <c r="SIC269" s="107"/>
      <c r="SID269" s="107"/>
      <c r="SIE269" s="107"/>
      <c r="SIF269" s="107"/>
      <c r="SIG269" s="107"/>
      <c r="SIH269" s="107"/>
      <c r="SII269" s="107"/>
      <c r="SIJ269" s="107"/>
      <c r="SIK269" s="107"/>
      <c r="SIL269" s="107"/>
      <c r="SIM269" s="107"/>
      <c r="SIN269" s="107"/>
      <c r="SIO269" s="107"/>
      <c r="SIP269" s="107"/>
      <c r="SIQ269" s="107"/>
      <c r="SIR269" s="107"/>
      <c r="SIS269" s="107"/>
      <c r="SIT269" s="107"/>
      <c r="SIU269" s="107"/>
      <c r="SIV269" s="107"/>
      <c r="SIW269" s="107"/>
      <c r="SIX269" s="107"/>
      <c r="SIY269" s="107"/>
      <c r="SIZ269" s="107"/>
      <c r="SJA269" s="107"/>
      <c r="SJB269" s="107"/>
      <c r="SJC269" s="107"/>
      <c r="SJD269" s="107"/>
      <c r="SJE269" s="107"/>
      <c r="SJF269" s="107"/>
      <c r="SJG269" s="107"/>
      <c r="SJH269" s="107"/>
      <c r="SJI269" s="107"/>
      <c r="SJJ269" s="107"/>
      <c r="SJK269" s="107"/>
      <c r="SJL269" s="107"/>
      <c r="SJM269" s="107"/>
      <c r="SJN269" s="107"/>
      <c r="SJO269" s="107"/>
      <c r="SJP269" s="107"/>
      <c r="SJQ269" s="107"/>
      <c r="SJR269" s="107"/>
      <c r="SJS269" s="107"/>
      <c r="SJT269" s="107"/>
      <c r="SJU269" s="107"/>
      <c r="SJV269" s="107"/>
      <c r="SJW269" s="107"/>
      <c r="SJX269" s="107"/>
      <c r="SJY269" s="107"/>
      <c r="SJZ269" s="107"/>
      <c r="SKA269" s="107"/>
      <c r="SKB269" s="107"/>
      <c r="SKC269" s="107"/>
      <c r="SKD269" s="107"/>
      <c r="SKE269" s="107"/>
      <c r="SKF269" s="107"/>
      <c r="SKG269" s="107"/>
      <c r="SKH269" s="107"/>
      <c r="SKI269" s="107"/>
      <c r="SKJ269" s="107"/>
      <c r="SKK269" s="107"/>
      <c r="SKL269" s="107"/>
      <c r="SKM269" s="107"/>
      <c r="SKN269" s="107"/>
      <c r="SKO269" s="107"/>
      <c r="SKP269" s="107"/>
      <c r="SKQ269" s="107"/>
      <c r="SKR269" s="107"/>
      <c r="SKS269" s="107"/>
      <c r="SKT269" s="107"/>
      <c r="SKU269" s="107"/>
      <c r="SKV269" s="107"/>
      <c r="SKW269" s="107"/>
      <c r="SKX269" s="107"/>
      <c r="SKY269" s="107"/>
      <c r="SKZ269" s="107"/>
      <c r="SLA269" s="107"/>
      <c r="SLB269" s="107"/>
      <c r="SLC269" s="107"/>
      <c r="SLD269" s="107"/>
      <c r="SLE269" s="107"/>
      <c r="SLF269" s="107"/>
      <c r="SLG269" s="107"/>
      <c r="SLH269" s="107"/>
      <c r="SLI269" s="107"/>
      <c r="SLJ269" s="107"/>
      <c r="SLK269" s="107"/>
      <c r="SLL269" s="107"/>
      <c r="SLM269" s="107"/>
      <c r="SLN269" s="107"/>
      <c r="SLO269" s="107"/>
      <c r="SLP269" s="107"/>
      <c r="SLQ269" s="107"/>
      <c r="SLR269" s="107"/>
      <c r="SLS269" s="107"/>
      <c r="SLT269" s="107"/>
      <c r="SLU269" s="107"/>
      <c r="SLV269" s="107"/>
      <c r="SLW269" s="107"/>
      <c r="SLX269" s="107"/>
      <c r="SLY269" s="107"/>
      <c r="SLZ269" s="107"/>
      <c r="SMA269" s="107"/>
      <c r="SMB269" s="107"/>
      <c r="SMC269" s="107"/>
      <c r="SMD269" s="107"/>
      <c r="SME269" s="107"/>
      <c r="SMF269" s="107"/>
      <c r="SMG269" s="107"/>
      <c r="SMH269" s="107"/>
      <c r="SMI269" s="107"/>
      <c r="SMJ269" s="107"/>
      <c r="SMK269" s="107"/>
      <c r="SML269" s="107"/>
      <c r="SMM269" s="107"/>
      <c r="SMN269" s="107"/>
      <c r="SMO269" s="107"/>
      <c r="SMP269" s="107"/>
      <c r="SMQ269" s="107"/>
      <c r="SMR269" s="107"/>
      <c r="SMS269" s="107"/>
      <c r="SMT269" s="107"/>
      <c r="SMU269" s="107"/>
      <c r="SMV269" s="107"/>
      <c r="SMW269" s="107"/>
      <c r="SMX269" s="107"/>
      <c r="SMY269" s="107"/>
      <c r="SMZ269" s="107"/>
      <c r="SNA269" s="107"/>
      <c r="SNB269" s="107"/>
      <c r="SNC269" s="107"/>
      <c r="SND269" s="107"/>
      <c r="SNE269" s="107"/>
      <c r="SNF269" s="107"/>
      <c r="SNG269" s="107"/>
      <c r="SNH269" s="107"/>
      <c r="SNI269" s="107"/>
      <c r="SNJ269" s="107"/>
      <c r="SNK269" s="107"/>
      <c r="SNL269" s="107"/>
      <c r="SNM269" s="107"/>
      <c r="SNN269" s="107"/>
      <c r="SNO269" s="107"/>
      <c r="SNP269" s="107"/>
      <c r="SNQ269" s="107"/>
      <c r="SNR269" s="107"/>
      <c r="SNS269" s="107"/>
      <c r="SNT269" s="107"/>
      <c r="SNU269" s="107"/>
      <c r="SNV269" s="107"/>
      <c r="SNW269" s="107"/>
      <c r="SNX269" s="107"/>
      <c r="SNY269" s="107"/>
      <c r="SNZ269" s="107"/>
      <c r="SOA269" s="107"/>
      <c r="SOB269" s="107"/>
      <c r="SOC269" s="107"/>
      <c r="SOD269" s="107"/>
      <c r="SOE269" s="107"/>
      <c r="SOF269" s="107"/>
      <c r="SOG269" s="107"/>
      <c r="SOH269" s="107"/>
      <c r="SOI269" s="107"/>
      <c r="SOJ269" s="107"/>
      <c r="SOK269" s="107"/>
      <c r="SOL269" s="107"/>
      <c r="SOM269" s="107"/>
      <c r="SON269" s="107"/>
      <c r="SOO269" s="107"/>
      <c r="SOP269" s="107"/>
      <c r="SOQ269" s="107"/>
      <c r="SOR269" s="107"/>
      <c r="SOS269" s="107"/>
      <c r="SOT269" s="107"/>
      <c r="SOU269" s="107"/>
      <c r="SOV269" s="107"/>
      <c r="SOW269" s="107"/>
      <c r="SOX269" s="107"/>
      <c r="SOY269" s="107"/>
      <c r="SOZ269" s="107"/>
      <c r="SPA269" s="107"/>
      <c r="SPB269" s="107"/>
      <c r="SPC269" s="107"/>
      <c r="SPD269" s="107"/>
      <c r="SPE269" s="107"/>
      <c r="SPF269" s="107"/>
      <c r="SPG269" s="107"/>
      <c r="SPH269" s="107"/>
      <c r="SPI269" s="107"/>
      <c r="SPJ269" s="107"/>
      <c r="SPK269" s="107"/>
      <c r="SPL269" s="107"/>
      <c r="SPM269" s="107"/>
      <c r="SPN269" s="107"/>
      <c r="SPO269" s="107"/>
      <c r="SPP269" s="107"/>
      <c r="SPQ269" s="107"/>
      <c r="SPR269" s="107"/>
      <c r="SPS269" s="107"/>
      <c r="SPT269" s="107"/>
      <c r="SPU269" s="107"/>
      <c r="SPV269" s="107"/>
      <c r="SPW269" s="107"/>
      <c r="SPX269" s="107"/>
      <c r="SPY269" s="107"/>
      <c r="SPZ269" s="107"/>
      <c r="SQA269" s="107"/>
      <c r="SQB269" s="107"/>
      <c r="SQC269" s="107"/>
      <c r="SQD269" s="107"/>
      <c r="SQE269" s="107"/>
      <c r="SQF269" s="107"/>
      <c r="SQG269" s="107"/>
      <c r="SQH269" s="107"/>
      <c r="SQI269" s="107"/>
      <c r="SQJ269" s="107"/>
      <c r="SQK269" s="107"/>
      <c r="SQL269" s="107"/>
      <c r="SQM269" s="107"/>
      <c r="SQN269" s="107"/>
      <c r="SQO269" s="107"/>
      <c r="SQP269" s="107"/>
      <c r="SQQ269" s="107"/>
      <c r="SQR269" s="107"/>
      <c r="SQS269" s="107"/>
      <c r="SQT269" s="107"/>
      <c r="SQU269" s="107"/>
      <c r="SQV269" s="107"/>
      <c r="SQW269" s="107"/>
      <c r="SQX269" s="107"/>
      <c r="SQY269" s="107"/>
      <c r="SQZ269" s="107"/>
      <c r="SRA269" s="107"/>
      <c r="SRB269" s="107"/>
      <c r="SRC269" s="107"/>
      <c r="SRD269" s="107"/>
      <c r="SRE269" s="107"/>
      <c r="SRF269" s="107"/>
      <c r="SRG269" s="107"/>
      <c r="SRH269" s="107"/>
      <c r="SRI269" s="107"/>
      <c r="SRJ269" s="107"/>
      <c r="SRK269" s="107"/>
      <c r="SRL269" s="107"/>
      <c r="SRM269" s="107"/>
      <c r="SRN269" s="107"/>
      <c r="SRO269" s="107"/>
      <c r="SRP269" s="107"/>
      <c r="SRQ269" s="107"/>
      <c r="SRR269" s="107"/>
      <c r="SRS269" s="107"/>
      <c r="SRT269" s="107"/>
      <c r="SRU269" s="107"/>
      <c r="SRV269" s="107"/>
      <c r="SRW269" s="107"/>
      <c r="SRX269" s="107"/>
      <c r="SRY269" s="107"/>
      <c r="SRZ269" s="107"/>
      <c r="SSA269" s="107"/>
      <c r="SSB269" s="107"/>
      <c r="SSC269" s="107"/>
      <c r="SSD269" s="107"/>
      <c r="SSE269" s="107"/>
      <c r="SSF269" s="107"/>
      <c r="SSG269" s="107"/>
      <c r="SSH269" s="107"/>
      <c r="SSI269" s="107"/>
      <c r="SSJ269" s="107"/>
      <c r="SSK269" s="107"/>
      <c r="SSL269" s="107"/>
      <c r="SSM269" s="107"/>
      <c r="SSN269" s="107"/>
      <c r="SSO269" s="107"/>
      <c r="SSP269" s="107"/>
      <c r="SSQ269" s="107"/>
      <c r="SSR269" s="107"/>
      <c r="SSS269" s="107"/>
      <c r="SST269" s="107"/>
      <c r="SSU269" s="107"/>
      <c r="SSV269" s="107"/>
      <c r="SSW269" s="107"/>
      <c r="SSX269" s="107"/>
      <c r="SSY269" s="107"/>
      <c r="SSZ269" s="107"/>
      <c r="STA269" s="107"/>
      <c r="STB269" s="107"/>
      <c r="STC269" s="107"/>
      <c r="STD269" s="107"/>
      <c r="STE269" s="107"/>
      <c r="STF269" s="107"/>
      <c r="STG269" s="107"/>
      <c r="STH269" s="107"/>
      <c r="STI269" s="107"/>
      <c r="STJ269" s="107"/>
      <c r="STK269" s="107"/>
      <c r="STL269" s="107"/>
      <c r="STM269" s="107"/>
      <c r="STN269" s="107"/>
      <c r="STO269" s="107"/>
      <c r="STP269" s="107"/>
      <c r="STQ269" s="107"/>
      <c r="STR269" s="107"/>
      <c r="STS269" s="107"/>
      <c r="STT269" s="107"/>
      <c r="STU269" s="107"/>
      <c r="STV269" s="107"/>
      <c r="STW269" s="107"/>
      <c r="STX269" s="107"/>
      <c r="STY269" s="107"/>
      <c r="STZ269" s="107"/>
      <c r="SUA269" s="107"/>
      <c r="SUB269" s="107"/>
      <c r="SUC269" s="107"/>
      <c r="SUD269" s="107"/>
      <c r="SUE269" s="107"/>
      <c r="SUF269" s="107"/>
      <c r="SUG269" s="107"/>
      <c r="SUH269" s="107"/>
      <c r="SUI269" s="107"/>
      <c r="SUJ269" s="107"/>
      <c r="SUK269" s="107"/>
      <c r="SUL269" s="107"/>
      <c r="SUM269" s="107"/>
      <c r="SUN269" s="107"/>
      <c r="SUO269" s="107"/>
      <c r="SUP269" s="107"/>
      <c r="SUQ269" s="107"/>
      <c r="SUR269" s="107"/>
      <c r="SUS269" s="107"/>
      <c r="SUT269" s="107"/>
      <c r="SUU269" s="107"/>
      <c r="SUV269" s="107"/>
      <c r="SUW269" s="107"/>
      <c r="SUX269" s="107"/>
      <c r="SUY269" s="107"/>
      <c r="SUZ269" s="107"/>
      <c r="SVA269" s="107"/>
      <c r="SVB269" s="107"/>
      <c r="SVC269" s="107"/>
      <c r="SVD269" s="107"/>
      <c r="SVE269" s="107"/>
      <c r="SVF269" s="107"/>
      <c r="SVG269" s="107"/>
      <c r="SVH269" s="107"/>
      <c r="SVI269" s="107"/>
      <c r="SVJ269" s="107"/>
      <c r="SVK269" s="107"/>
      <c r="SVL269" s="107"/>
      <c r="SVM269" s="107"/>
      <c r="SVN269" s="107"/>
      <c r="SVO269" s="107"/>
      <c r="SVP269" s="107"/>
      <c r="SVQ269" s="107"/>
      <c r="SVR269" s="107"/>
      <c r="SVS269" s="107"/>
      <c r="SVT269" s="107"/>
      <c r="SVU269" s="107"/>
      <c r="SVV269" s="107"/>
      <c r="SVW269" s="107"/>
      <c r="SVX269" s="107"/>
      <c r="SVY269" s="107"/>
      <c r="SVZ269" s="107"/>
      <c r="SWA269" s="107"/>
      <c r="SWB269" s="107"/>
      <c r="SWC269" s="107"/>
      <c r="SWD269" s="107"/>
      <c r="SWE269" s="107"/>
      <c r="SWF269" s="107"/>
      <c r="SWG269" s="107"/>
      <c r="SWH269" s="107"/>
      <c r="SWI269" s="107"/>
      <c r="SWJ269" s="107"/>
      <c r="SWK269" s="107"/>
      <c r="SWL269" s="107"/>
      <c r="SWM269" s="107"/>
      <c r="SWN269" s="107"/>
      <c r="SWO269" s="107"/>
      <c r="SWP269" s="107"/>
      <c r="SWQ269" s="107"/>
      <c r="SWR269" s="107"/>
      <c r="SWS269" s="107"/>
      <c r="SWT269" s="107"/>
      <c r="SWU269" s="107"/>
      <c r="SWV269" s="107"/>
      <c r="SWW269" s="107"/>
      <c r="SWX269" s="107"/>
      <c r="SWY269" s="107"/>
      <c r="SWZ269" s="107"/>
      <c r="SXA269" s="107"/>
      <c r="SXB269" s="107"/>
      <c r="SXC269" s="107"/>
      <c r="SXD269" s="107"/>
      <c r="SXE269" s="107"/>
      <c r="SXF269" s="107"/>
      <c r="SXG269" s="107"/>
      <c r="SXH269" s="107"/>
      <c r="SXI269" s="107"/>
      <c r="SXJ269" s="107"/>
      <c r="SXK269" s="107"/>
      <c r="SXL269" s="107"/>
      <c r="SXM269" s="107"/>
      <c r="SXN269" s="107"/>
      <c r="SXO269" s="107"/>
      <c r="SXP269" s="107"/>
      <c r="SXQ269" s="107"/>
      <c r="SXR269" s="107"/>
      <c r="SXS269" s="107"/>
      <c r="SXT269" s="107"/>
      <c r="SXU269" s="107"/>
      <c r="SXV269" s="107"/>
      <c r="SXW269" s="107"/>
      <c r="SXX269" s="107"/>
      <c r="SXY269" s="107"/>
      <c r="SXZ269" s="107"/>
      <c r="SYA269" s="107"/>
      <c r="SYB269" s="107"/>
      <c r="SYC269" s="107"/>
      <c r="SYD269" s="107"/>
      <c r="SYE269" s="107"/>
      <c r="SYF269" s="107"/>
      <c r="SYG269" s="107"/>
      <c r="SYH269" s="107"/>
      <c r="SYI269" s="107"/>
      <c r="SYJ269" s="107"/>
      <c r="SYK269" s="107"/>
      <c r="SYL269" s="107"/>
      <c r="SYM269" s="107"/>
      <c r="SYN269" s="107"/>
      <c r="SYO269" s="107"/>
      <c r="SYP269" s="107"/>
      <c r="SYQ269" s="107"/>
      <c r="SYR269" s="107"/>
      <c r="SYS269" s="107"/>
      <c r="SYT269" s="107"/>
      <c r="SYU269" s="107"/>
      <c r="SYV269" s="107"/>
      <c r="SYW269" s="107"/>
      <c r="SYX269" s="107"/>
      <c r="SYY269" s="107"/>
      <c r="SYZ269" s="107"/>
      <c r="SZA269" s="107"/>
      <c r="SZB269" s="107"/>
      <c r="SZC269" s="107"/>
      <c r="SZD269" s="107"/>
      <c r="SZE269" s="107"/>
      <c r="SZF269" s="107"/>
      <c r="SZG269" s="107"/>
      <c r="SZH269" s="107"/>
      <c r="SZI269" s="107"/>
      <c r="SZJ269" s="107"/>
      <c r="SZK269" s="107"/>
      <c r="SZL269" s="107"/>
      <c r="SZM269" s="107"/>
      <c r="SZN269" s="107"/>
      <c r="SZO269" s="107"/>
      <c r="SZP269" s="107"/>
      <c r="SZQ269" s="107"/>
      <c r="SZR269" s="107"/>
      <c r="SZS269" s="107"/>
      <c r="SZT269" s="107"/>
      <c r="SZU269" s="107"/>
      <c r="SZV269" s="107"/>
      <c r="SZW269" s="107"/>
      <c r="SZX269" s="107"/>
      <c r="SZY269" s="107"/>
      <c r="SZZ269" s="107"/>
      <c r="TAA269" s="107"/>
      <c r="TAB269" s="107"/>
      <c r="TAC269" s="107"/>
      <c r="TAD269" s="107"/>
      <c r="TAE269" s="107"/>
      <c r="TAF269" s="107"/>
      <c r="TAG269" s="107"/>
      <c r="TAH269" s="107"/>
      <c r="TAI269" s="107"/>
      <c r="TAJ269" s="107"/>
      <c r="TAK269" s="107"/>
      <c r="TAL269" s="107"/>
      <c r="TAM269" s="107"/>
      <c r="TAN269" s="107"/>
      <c r="TAO269" s="107"/>
      <c r="TAP269" s="107"/>
      <c r="TAQ269" s="107"/>
      <c r="TAR269" s="107"/>
      <c r="TAS269" s="107"/>
      <c r="TAT269" s="107"/>
      <c r="TAU269" s="107"/>
      <c r="TAV269" s="107"/>
      <c r="TAW269" s="107"/>
      <c r="TAX269" s="107"/>
      <c r="TAY269" s="107"/>
      <c r="TAZ269" s="107"/>
      <c r="TBA269" s="107"/>
      <c r="TBB269" s="107"/>
      <c r="TBC269" s="107"/>
      <c r="TBD269" s="107"/>
      <c r="TBE269" s="107"/>
      <c r="TBF269" s="107"/>
      <c r="TBG269" s="107"/>
      <c r="TBH269" s="107"/>
      <c r="TBI269" s="107"/>
      <c r="TBJ269" s="107"/>
      <c r="TBK269" s="107"/>
      <c r="TBL269" s="107"/>
      <c r="TBM269" s="107"/>
      <c r="TBN269" s="107"/>
      <c r="TBO269" s="107"/>
      <c r="TBP269" s="107"/>
      <c r="TBQ269" s="107"/>
      <c r="TBR269" s="107"/>
      <c r="TBS269" s="107"/>
      <c r="TBT269" s="107"/>
      <c r="TBU269" s="107"/>
      <c r="TBV269" s="107"/>
      <c r="TBW269" s="107"/>
      <c r="TBX269" s="107"/>
      <c r="TBY269" s="107"/>
      <c r="TBZ269" s="107"/>
      <c r="TCA269" s="107"/>
      <c r="TCB269" s="107"/>
      <c r="TCC269" s="107"/>
      <c r="TCD269" s="107"/>
      <c r="TCE269" s="107"/>
      <c r="TCF269" s="107"/>
      <c r="TCG269" s="107"/>
      <c r="TCH269" s="107"/>
      <c r="TCI269" s="107"/>
      <c r="TCJ269" s="107"/>
      <c r="TCK269" s="107"/>
      <c r="TCL269" s="107"/>
      <c r="TCM269" s="107"/>
      <c r="TCN269" s="107"/>
      <c r="TCO269" s="107"/>
      <c r="TCP269" s="107"/>
      <c r="TCQ269" s="107"/>
      <c r="TCR269" s="107"/>
      <c r="TCS269" s="107"/>
      <c r="TCT269" s="107"/>
      <c r="TCU269" s="107"/>
      <c r="TCV269" s="107"/>
      <c r="TCW269" s="107"/>
      <c r="TCX269" s="107"/>
      <c r="TCY269" s="107"/>
      <c r="TCZ269" s="107"/>
      <c r="TDA269" s="107"/>
      <c r="TDB269" s="107"/>
      <c r="TDC269" s="107"/>
      <c r="TDD269" s="107"/>
      <c r="TDE269" s="107"/>
      <c r="TDF269" s="107"/>
      <c r="TDG269" s="107"/>
      <c r="TDH269" s="107"/>
      <c r="TDI269" s="107"/>
      <c r="TDJ269" s="107"/>
      <c r="TDK269" s="107"/>
      <c r="TDL269" s="107"/>
      <c r="TDM269" s="107"/>
      <c r="TDN269" s="107"/>
      <c r="TDO269" s="107"/>
      <c r="TDP269" s="107"/>
      <c r="TDQ269" s="107"/>
      <c r="TDR269" s="107"/>
      <c r="TDS269" s="107"/>
      <c r="TDT269" s="107"/>
      <c r="TDU269" s="107"/>
      <c r="TDV269" s="107"/>
      <c r="TDW269" s="107"/>
      <c r="TDX269" s="107"/>
      <c r="TDY269" s="107"/>
      <c r="TDZ269" s="107"/>
      <c r="TEA269" s="107"/>
      <c r="TEB269" s="107"/>
      <c r="TEC269" s="107"/>
      <c r="TED269" s="107"/>
      <c r="TEE269" s="107"/>
      <c r="TEF269" s="107"/>
      <c r="TEG269" s="107"/>
      <c r="TEH269" s="107"/>
      <c r="TEI269" s="107"/>
      <c r="TEJ269" s="107"/>
      <c r="TEK269" s="107"/>
      <c r="TEL269" s="107"/>
      <c r="TEM269" s="107"/>
      <c r="TEN269" s="107"/>
      <c r="TEO269" s="107"/>
      <c r="TEP269" s="107"/>
      <c r="TEQ269" s="107"/>
      <c r="TER269" s="107"/>
      <c r="TES269" s="107"/>
      <c r="TET269" s="107"/>
      <c r="TEU269" s="107"/>
      <c r="TEV269" s="107"/>
      <c r="TEW269" s="107"/>
      <c r="TEX269" s="107"/>
      <c r="TEY269" s="107"/>
      <c r="TEZ269" s="107"/>
      <c r="TFA269" s="107"/>
      <c r="TFB269" s="107"/>
      <c r="TFC269" s="107"/>
      <c r="TFD269" s="107"/>
      <c r="TFE269" s="107"/>
      <c r="TFF269" s="107"/>
      <c r="TFG269" s="107"/>
      <c r="TFH269" s="107"/>
      <c r="TFI269" s="107"/>
      <c r="TFJ269" s="107"/>
      <c r="TFK269" s="107"/>
      <c r="TFL269" s="107"/>
      <c r="TFM269" s="107"/>
      <c r="TFN269" s="107"/>
      <c r="TFO269" s="107"/>
      <c r="TFP269" s="107"/>
      <c r="TFQ269" s="107"/>
      <c r="TFR269" s="107"/>
      <c r="TFS269" s="107"/>
      <c r="TFT269" s="107"/>
      <c r="TFU269" s="107"/>
      <c r="TFV269" s="107"/>
      <c r="TFW269" s="107"/>
      <c r="TFX269" s="107"/>
      <c r="TFY269" s="107"/>
      <c r="TFZ269" s="107"/>
      <c r="TGA269" s="107"/>
      <c r="TGB269" s="107"/>
      <c r="TGC269" s="107"/>
      <c r="TGD269" s="107"/>
      <c r="TGE269" s="107"/>
      <c r="TGF269" s="107"/>
      <c r="TGG269" s="107"/>
      <c r="TGH269" s="107"/>
      <c r="TGI269" s="107"/>
      <c r="TGJ269" s="107"/>
      <c r="TGK269" s="107"/>
      <c r="TGL269" s="107"/>
      <c r="TGM269" s="107"/>
      <c r="TGN269" s="107"/>
      <c r="TGO269" s="107"/>
      <c r="TGP269" s="107"/>
      <c r="TGQ269" s="107"/>
      <c r="TGR269" s="107"/>
      <c r="TGS269" s="107"/>
      <c r="TGT269" s="107"/>
      <c r="TGU269" s="107"/>
      <c r="TGV269" s="107"/>
      <c r="TGW269" s="107"/>
      <c r="TGX269" s="107"/>
      <c r="TGY269" s="107"/>
      <c r="TGZ269" s="107"/>
      <c r="THA269" s="107"/>
      <c r="THB269" s="107"/>
      <c r="THC269" s="107"/>
      <c r="THD269" s="107"/>
      <c r="THE269" s="107"/>
      <c r="THF269" s="107"/>
      <c r="THG269" s="107"/>
      <c r="THH269" s="107"/>
      <c r="THI269" s="107"/>
      <c r="THJ269" s="107"/>
      <c r="THK269" s="107"/>
      <c r="THL269" s="107"/>
      <c r="THM269" s="107"/>
      <c r="THN269" s="107"/>
      <c r="THO269" s="107"/>
      <c r="THP269" s="107"/>
      <c r="THQ269" s="107"/>
      <c r="THR269" s="107"/>
      <c r="THS269" s="107"/>
      <c r="THT269" s="107"/>
      <c r="THU269" s="107"/>
      <c r="THV269" s="107"/>
      <c r="THW269" s="107"/>
      <c r="THX269" s="107"/>
      <c r="THY269" s="107"/>
      <c r="THZ269" s="107"/>
      <c r="TIA269" s="107"/>
      <c r="TIB269" s="107"/>
      <c r="TIC269" s="107"/>
      <c r="TID269" s="107"/>
      <c r="TIE269" s="107"/>
      <c r="TIF269" s="107"/>
      <c r="TIG269" s="107"/>
      <c r="TIH269" s="107"/>
      <c r="TII269" s="107"/>
      <c r="TIJ269" s="107"/>
      <c r="TIK269" s="107"/>
      <c r="TIL269" s="107"/>
      <c r="TIM269" s="107"/>
      <c r="TIN269" s="107"/>
      <c r="TIO269" s="107"/>
      <c r="TIP269" s="107"/>
      <c r="TIQ269" s="107"/>
      <c r="TIR269" s="107"/>
      <c r="TIS269" s="107"/>
      <c r="TIT269" s="107"/>
      <c r="TIU269" s="107"/>
      <c r="TIV269" s="107"/>
      <c r="TIW269" s="107"/>
      <c r="TIX269" s="107"/>
      <c r="TIY269" s="107"/>
      <c r="TIZ269" s="107"/>
      <c r="TJA269" s="107"/>
      <c r="TJB269" s="107"/>
      <c r="TJC269" s="107"/>
      <c r="TJD269" s="107"/>
      <c r="TJE269" s="107"/>
      <c r="TJF269" s="107"/>
      <c r="TJG269" s="107"/>
      <c r="TJH269" s="107"/>
      <c r="TJI269" s="107"/>
      <c r="TJJ269" s="107"/>
      <c r="TJK269" s="107"/>
      <c r="TJL269" s="107"/>
      <c r="TJM269" s="107"/>
      <c r="TJN269" s="107"/>
      <c r="TJO269" s="107"/>
      <c r="TJP269" s="107"/>
      <c r="TJQ269" s="107"/>
      <c r="TJR269" s="107"/>
      <c r="TJS269" s="107"/>
      <c r="TJT269" s="107"/>
      <c r="TJU269" s="107"/>
      <c r="TJV269" s="107"/>
      <c r="TJW269" s="107"/>
      <c r="TJX269" s="107"/>
      <c r="TJY269" s="107"/>
      <c r="TJZ269" s="107"/>
      <c r="TKA269" s="107"/>
      <c r="TKB269" s="107"/>
      <c r="TKC269" s="107"/>
      <c r="TKD269" s="107"/>
      <c r="TKE269" s="107"/>
      <c r="TKF269" s="107"/>
      <c r="TKG269" s="107"/>
      <c r="TKH269" s="107"/>
      <c r="TKI269" s="107"/>
      <c r="TKJ269" s="107"/>
      <c r="TKK269" s="107"/>
      <c r="TKL269" s="107"/>
      <c r="TKM269" s="107"/>
      <c r="TKN269" s="107"/>
      <c r="TKO269" s="107"/>
      <c r="TKP269" s="107"/>
      <c r="TKQ269" s="107"/>
      <c r="TKR269" s="107"/>
      <c r="TKS269" s="107"/>
      <c r="TKT269" s="107"/>
      <c r="TKU269" s="107"/>
      <c r="TKV269" s="107"/>
      <c r="TKW269" s="107"/>
      <c r="TKX269" s="107"/>
      <c r="TKY269" s="107"/>
      <c r="TKZ269" s="107"/>
      <c r="TLA269" s="107"/>
      <c r="TLB269" s="107"/>
      <c r="TLC269" s="107"/>
      <c r="TLD269" s="107"/>
      <c r="TLE269" s="107"/>
      <c r="TLF269" s="107"/>
      <c r="TLG269" s="107"/>
      <c r="TLH269" s="107"/>
      <c r="TLI269" s="107"/>
      <c r="TLJ269" s="107"/>
      <c r="TLK269" s="107"/>
      <c r="TLL269" s="107"/>
      <c r="TLM269" s="107"/>
      <c r="TLN269" s="107"/>
      <c r="TLO269" s="107"/>
      <c r="TLP269" s="107"/>
      <c r="TLQ269" s="107"/>
      <c r="TLR269" s="107"/>
      <c r="TLS269" s="107"/>
      <c r="TLT269" s="107"/>
      <c r="TLU269" s="107"/>
      <c r="TLV269" s="107"/>
      <c r="TLW269" s="107"/>
      <c r="TLX269" s="107"/>
      <c r="TLY269" s="107"/>
      <c r="TLZ269" s="107"/>
      <c r="TMA269" s="107"/>
      <c r="TMB269" s="107"/>
      <c r="TMC269" s="107"/>
      <c r="TMD269" s="107"/>
      <c r="TME269" s="107"/>
      <c r="TMF269" s="107"/>
      <c r="TMG269" s="107"/>
      <c r="TMH269" s="107"/>
      <c r="TMI269" s="107"/>
      <c r="TMJ269" s="107"/>
      <c r="TMK269" s="107"/>
      <c r="TML269" s="107"/>
      <c r="TMM269" s="107"/>
      <c r="TMN269" s="107"/>
      <c r="TMO269" s="107"/>
      <c r="TMP269" s="107"/>
      <c r="TMQ269" s="107"/>
      <c r="TMR269" s="107"/>
      <c r="TMS269" s="107"/>
      <c r="TMT269" s="107"/>
      <c r="TMU269" s="107"/>
      <c r="TMV269" s="107"/>
      <c r="TMW269" s="107"/>
      <c r="TMX269" s="107"/>
      <c r="TMY269" s="107"/>
      <c r="TMZ269" s="107"/>
      <c r="TNA269" s="107"/>
      <c r="TNB269" s="107"/>
      <c r="TNC269" s="107"/>
      <c r="TND269" s="107"/>
      <c r="TNE269" s="107"/>
      <c r="TNF269" s="107"/>
      <c r="TNG269" s="107"/>
      <c r="TNH269" s="107"/>
      <c r="TNI269" s="107"/>
      <c r="TNJ269" s="107"/>
      <c r="TNK269" s="107"/>
      <c r="TNL269" s="107"/>
      <c r="TNM269" s="107"/>
      <c r="TNN269" s="107"/>
      <c r="TNO269" s="107"/>
      <c r="TNP269" s="107"/>
      <c r="TNQ269" s="107"/>
      <c r="TNR269" s="107"/>
      <c r="TNS269" s="107"/>
      <c r="TNT269" s="107"/>
      <c r="TNU269" s="107"/>
      <c r="TNV269" s="107"/>
      <c r="TNW269" s="107"/>
      <c r="TNX269" s="107"/>
      <c r="TNY269" s="107"/>
      <c r="TNZ269" s="107"/>
      <c r="TOA269" s="107"/>
      <c r="TOB269" s="107"/>
      <c r="TOC269" s="107"/>
      <c r="TOD269" s="107"/>
      <c r="TOE269" s="107"/>
      <c r="TOF269" s="107"/>
      <c r="TOG269" s="107"/>
      <c r="TOH269" s="107"/>
      <c r="TOI269" s="107"/>
      <c r="TOJ269" s="107"/>
      <c r="TOK269" s="107"/>
      <c r="TOL269" s="107"/>
      <c r="TOM269" s="107"/>
      <c r="TON269" s="107"/>
      <c r="TOO269" s="107"/>
      <c r="TOP269" s="107"/>
      <c r="TOQ269" s="107"/>
      <c r="TOR269" s="107"/>
      <c r="TOS269" s="107"/>
      <c r="TOT269" s="107"/>
      <c r="TOU269" s="107"/>
      <c r="TOV269" s="107"/>
      <c r="TOW269" s="107"/>
      <c r="TOX269" s="107"/>
      <c r="TOY269" s="107"/>
      <c r="TOZ269" s="107"/>
      <c r="TPA269" s="107"/>
      <c r="TPB269" s="107"/>
      <c r="TPC269" s="107"/>
      <c r="TPD269" s="107"/>
      <c r="TPE269" s="107"/>
      <c r="TPF269" s="107"/>
      <c r="TPG269" s="107"/>
      <c r="TPH269" s="107"/>
      <c r="TPI269" s="107"/>
      <c r="TPJ269" s="107"/>
      <c r="TPK269" s="107"/>
      <c r="TPL269" s="107"/>
      <c r="TPM269" s="107"/>
      <c r="TPN269" s="107"/>
      <c r="TPO269" s="107"/>
      <c r="TPP269" s="107"/>
      <c r="TPQ269" s="107"/>
      <c r="TPR269" s="107"/>
      <c r="TPS269" s="107"/>
      <c r="TPT269" s="107"/>
      <c r="TPU269" s="107"/>
      <c r="TPV269" s="107"/>
      <c r="TPW269" s="107"/>
      <c r="TPX269" s="107"/>
      <c r="TPY269" s="107"/>
      <c r="TPZ269" s="107"/>
      <c r="TQA269" s="107"/>
      <c r="TQB269" s="107"/>
      <c r="TQC269" s="107"/>
      <c r="TQD269" s="107"/>
      <c r="TQE269" s="107"/>
      <c r="TQF269" s="107"/>
      <c r="TQG269" s="107"/>
      <c r="TQH269" s="107"/>
      <c r="TQI269" s="107"/>
      <c r="TQJ269" s="107"/>
      <c r="TQK269" s="107"/>
      <c r="TQL269" s="107"/>
      <c r="TQM269" s="107"/>
      <c r="TQN269" s="107"/>
      <c r="TQO269" s="107"/>
      <c r="TQP269" s="107"/>
      <c r="TQQ269" s="107"/>
      <c r="TQR269" s="107"/>
      <c r="TQS269" s="107"/>
      <c r="TQT269" s="107"/>
      <c r="TQU269" s="107"/>
      <c r="TQV269" s="107"/>
      <c r="TQW269" s="107"/>
      <c r="TQX269" s="107"/>
      <c r="TQY269" s="107"/>
      <c r="TQZ269" s="107"/>
      <c r="TRA269" s="107"/>
      <c r="TRB269" s="107"/>
      <c r="TRC269" s="107"/>
      <c r="TRD269" s="107"/>
      <c r="TRE269" s="107"/>
      <c r="TRF269" s="107"/>
      <c r="TRG269" s="107"/>
      <c r="TRH269" s="107"/>
      <c r="TRI269" s="107"/>
      <c r="TRJ269" s="107"/>
      <c r="TRK269" s="107"/>
      <c r="TRL269" s="107"/>
      <c r="TRM269" s="107"/>
      <c r="TRN269" s="107"/>
      <c r="TRO269" s="107"/>
      <c r="TRP269" s="107"/>
      <c r="TRQ269" s="107"/>
      <c r="TRR269" s="107"/>
      <c r="TRS269" s="107"/>
      <c r="TRT269" s="107"/>
      <c r="TRU269" s="107"/>
      <c r="TRV269" s="107"/>
      <c r="TRW269" s="107"/>
      <c r="TRX269" s="107"/>
      <c r="TRY269" s="107"/>
      <c r="TRZ269" s="107"/>
      <c r="TSA269" s="107"/>
      <c r="TSB269" s="107"/>
      <c r="TSC269" s="107"/>
      <c r="TSD269" s="107"/>
      <c r="TSE269" s="107"/>
      <c r="TSF269" s="107"/>
      <c r="TSG269" s="107"/>
      <c r="TSH269" s="107"/>
      <c r="TSI269" s="107"/>
      <c r="TSJ269" s="107"/>
      <c r="TSK269" s="107"/>
      <c r="TSL269" s="107"/>
      <c r="TSM269" s="107"/>
      <c r="TSN269" s="107"/>
      <c r="TSO269" s="107"/>
      <c r="TSP269" s="107"/>
      <c r="TSQ269" s="107"/>
      <c r="TSR269" s="107"/>
      <c r="TSS269" s="107"/>
      <c r="TST269" s="107"/>
      <c r="TSU269" s="107"/>
      <c r="TSV269" s="107"/>
      <c r="TSW269" s="107"/>
      <c r="TSX269" s="107"/>
      <c r="TSY269" s="107"/>
      <c r="TSZ269" s="107"/>
      <c r="TTA269" s="107"/>
      <c r="TTB269" s="107"/>
      <c r="TTC269" s="107"/>
      <c r="TTD269" s="107"/>
      <c r="TTE269" s="107"/>
      <c r="TTF269" s="107"/>
      <c r="TTG269" s="107"/>
      <c r="TTH269" s="107"/>
      <c r="TTI269" s="107"/>
      <c r="TTJ269" s="107"/>
      <c r="TTK269" s="107"/>
      <c r="TTL269" s="107"/>
      <c r="TTM269" s="107"/>
      <c r="TTN269" s="107"/>
      <c r="TTO269" s="107"/>
      <c r="TTP269" s="107"/>
      <c r="TTQ269" s="107"/>
      <c r="TTR269" s="107"/>
      <c r="TTS269" s="107"/>
      <c r="TTT269" s="107"/>
      <c r="TTU269" s="107"/>
      <c r="TTV269" s="107"/>
      <c r="TTW269" s="107"/>
      <c r="TTX269" s="107"/>
      <c r="TTY269" s="107"/>
      <c r="TTZ269" s="107"/>
      <c r="TUA269" s="107"/>
      <c r="TUB269" s="107"/>
      <c r="TUC269" s="107"/>
      <c r="TUD269" s="107"/>
      <c r="TUE269" s="107"/>
      <c r="TUF269" s="107"/>
      <c r="TUG269" s="107"/>
      <c r="TUH269" s="107"/>
      <c r="TUI269" s="107"/>
      <c r="TUJ269" s="107"/>
      <c r="TUK269" s="107"/>
      <c r="TUL269" s="107"/>
      <c r="TUM269" s="107"/>
      <c r="TUN269" s="107"/>
      <c r="TUO269" s="107"/>
      <c r="TUP269" s="107"/>
      <c r="TUQ269" s="107"/>
      <c r="TUR269" s="107"/>
      <c r="TUS269" s="107"/>
      <c r="TUT269" s="107"/>
      <c r="TUU269" s="107"/>
      <c r="TUV269" s="107"/>
      <c r="TUW269" s="107"/>
      <c r="TUX269" s="107"/>
      <c r="TUY269" s="107"/>
      <c r="TUZ269" s="107"/>
      <c r="TVA269" s="107"/>
      <c r="TVB269" s="107"/>
      <c r="TVC269" s="107"/>
      <c r="TVD269" s="107"/>
      <c r="TVE269" s="107"/>
      <c r="TVF269" s="107"/>
      <c r="TVG269" s="107"/>
      <c r="TVH269" s="107"/>
      <c r="TVI269" s="107"/>
      <c r="TVJ269" s="107"/>
      <c r="TVK269" s="107"/>
      <c r="TVL269" s="107"/>
      <c r="TVM269" s="107"/>
      <c r="TVN269" s="107"/>
      <c r="TVO269" s="107"/>
      <c r="TVP269" s="107"/>
      <c r="TVQ269" s="107"/>
      <c r="TVR269" s="107"/>
      <c r="TVS269" s="107"/>
      <c r="TVT269" s="107"/>
      <c r="TVU269" s="107"/>
      <c r="TVV269" s="107"/>
      <c r="TVW269" s="107"/>
      <c r="TVX269" s="107"/>
      <c r="TVY269" s="107"/>
      <c r="TVZ269" s="107"/>
      <c r="TWA269" s="107"/>
      <c r="TWB269" s="107"/>
      <c r="TWC269" s="107"/>
      <c r="TWD269" s="107"/>
      <c r="TWE269" s="107"/>
      <c r="TWF269" s="107"/>
      <c r="TWG269" s="107"/>
      <c r="TWH269" s="107"/>
      <c r="TWI269" s="107"/>
      <c r="TWJ269" s="107"/>
      <c r="TWK269" s="107"/>
      <c r="TWL269" s="107"/>
      <c r="TWM269" s="107"/>
      <c r="TWN269" s="107"/>
      <c r="TWO269" s="107"/>
      <c r="TWP269" s="107"/>
      <c r="TWQ269" s="107"/>
      <c r="TWR269" s="107"/>
      <c r="TWS269" s="107"/>
      <c r="TWT269" s="107"/>
      <c r="TWU269" s="107"/>
      <c r="TWV269" s="107"/>
      <c r="TWW269" s="107"/>
      <c r="TWX269" s="107"/>
      <c r="TWY269" s="107"/>
      <c r="TWZ269" s="107"/>
      <c r="TXA269" s="107"/>
      <c r="TXB269" s="107"/>
      <c r="TXC269" s="107"/>
      <c r="TXD269" s="107"/>
      <c r="TXE269" s="107"/>
      <c r="TXF269" s="107"/>
      <c r="TXG269" s="107"/>
      <c r="TXH269" s="107"/>
      <c r="TXI269" s="107"/>
      <c r="TXJ269" s="107"/>
      <c r="TXK269" s="107"/>
      <c r="TXL269" s="107"/>
      <c r="TXM269" s="107"/>
      <c r="TXN269" s="107"/>
      <c r="TXO269" s="107"/>
      <c r="TXP269" s="107"/>
      <c r="TXQ269" s="107"/>
      <c r="TXR269" s="107"/>
      <c r="TXS269" s="107"/>
      <c r="TXT269" s="107"/>
      <c r="TXU269" s="107"/>
      <c r="TXV269" s="107"/>
      <c r="TXW269" s="107"/>
      <c r="TXX269" s="107"/>
      <c r="TXY269" s="107"/>
      <c r="TXZ269" s="107"/>
      <c r="TYA269" s="107"/>
      <c r="TYB269" s="107"/>
      <c r="TYC269" s="107"/>
      <c r="TYD269" s="107"/>
      <c r="TYE269" s="107"/>
      <c r="TYF269" s="107"/>
      <c r="TYG269" s="107"/>
      <c r="TYH269" s="107"/>
      <c r="TYI269" s="107"/>
      <c r="TYJ269" s="107"/>
      <c r="TYK269" s="107"/>
      <c r="TYL269" s="107"/>
      <c r="TYM269" s="107"/>
      <c r="TYN269" s="107"/>
      <c r="TYO269" s="107"/>
      <c r="TYP269" s="107"/>
      <c r="TYQ269" s="107"/>
      <c r="TYR269" s="107"/>
      <c r="TYS269" s="107"/>
      <c r="TYT269" s="107"/>
      <c r="TYU269" s="107"/>
      <c r="TYV269" s="107"/>
      <c r="TYW269" s="107"/>
      <c r="TYX269" s="107"/>
      <c r="TYY269" s="107"/>
      <c r="TYZ269" s="107"/>
      <c r="TZA269" s="107"/>
      <c r="TZB269" s="107"/>
      <c r="TZC269" s="107"/>
      <c r="TZD269" s="107"/>
      <c r="TZE269" s="107"/>
      <c r="TZF269" s="107"/>
      <c r="TZG269" s="107"/>
      <c r="TZH269" s="107"/>
      <c r="TZI269" s="107"/>
      <c r="TZJ269" s="107"/>
      <c r="TZK269" s="107"/>
      <c r="TZL269" s="107"/>
      <c r="TZM269" s="107"/>
      <c r="TZN269" s="107"/>
      <c r="TZO269" s="107"/>
      <c r="TZP269" s="107"/>
      <c r="TZQ269" s="107"/>
      <c r="TZR269" s="107"/>
      <c r="TZS269" s="107"/>
      <c r="TZT269" s="107"/>
      <c r="TZU269" s="107"/>
      <c r="TZV269" s="107"/>
      <c r="TZW269" s="107"/>
      <c r="TZX269" s="107"/>
      <c r="TZY269" s="107"/>
      <c r="TZZ269" s="107"/>
      <c r="UAA269" s="107"/>
      <c r="UAB269" s="107"/>
      <c r="UAC269" s="107"/>
      <c r="UAD269" s="107"/>
      <c r="UAE269" s="107"/>
      <c r="UAF269" s="107"/>
      <c r="UAG269" s="107"/>
      <c r="UAH269" s="107"/>
      <c r="UAI269" s="107"/>
      <c r="UAJ269" s="107"/>
      <c r="UAK269" s="107"/>
      <c r="UAL269" s="107"/>
      <c r="UAM269" s="107"/>
      <c r="UAN269" s="107"/>
      <c r="UAO269" s="107"/>
      <c r="UAP269" s="107"/>
      <c r="UAQ269" s="107"/>
      <c r="UAR269" s="107"/>
      <c r="UAS269" s="107"/>
      <c r="UAT269" s="107"/>
      <c r="UAU269" s="107"/>
      <c r="UAV269" s="107"/>
      <c r="UAW269" s="107"/>
      <c r="UAX269" s="107"/>
      <c r="UAY269" s="107"/>
      <c r="UAZ269" s="107"/>
      <c r="UBA269" s="107"/>
      <c r="UBB269" s="107"/>
      <c r="UBC269" s="107"/>
      <c r="UBD269" s="107"/>
      <c r="UBE269" s="107"/>
      <c r="UBF269" s="107"/>
      <c r="UBG269" s="107"/>
      <c r="UBH269" s="107"/>
      <c r="UBI269" s="107"/>
      <c r="UBJ269" s="107"/>
      <c r="UBK269" s="107"/>
      <c r="UBL269" s="107"/>
      <c r="UBM269" s="107"/>
      <c r="UBN269" s="107"/>
      <c r="UBO269" s="107"/>
      <c r="UBP269" s="107"/>
      <c r="UBQ269" s="107"/>
      <c r="UBR269" s="107"/>
      <c r="UBS269" s="107"/>
      <c r="UBT269" s="107"/>
      <c r="UBU269" s="107"/>
      <c r="UBV269" s="107"/>
      <c r="UBW269" s="107"/>
      <c r="UBX269" s="107"/>
      <c r="UBY269" s="107"/>
      <c r="UBZ269" s="107"/>
      <c r="UCA269" s="107"/>
      <c r="UCB269" s="107"/>
      <c r="UCC269" s="107"/>
      <c r="UCD269" s="107"/>
      <c r="UCE269" s="107"/>
      <c r="UCF269" s="107"/>
      <c r="UCG269" s="107"/>
      <c r="UCH269" s="107"/>
      <c r="UCI269" s="107"/>
      <c r="UCJ269" s="107"/>
      <c r="UCK269" s="107"/>
      <c r="UCL269" s="107"/>
      <c r="UCM269" s="107"/>
      <c r="UCN269" s="107"/>
      <c r="UCO269" s="107"/>
      <c r="UCP269" s="107"/>
      <c r="UCQ269" s="107"/>
      <c r="UCR269" s="107"/>
      <c r="UCS269" s="107"/>
      <c r="UCT269" s="107"/>
      <c r="UCU269" s="107"/>
      <c r="UCV269" s="107"/>
      <c r="UCW269" s="107"/>
      <c r="UCX269" s="107"/>
      <c r="UCY269" s="107"/>
      <c r="UCZ269" s="107"/>
      <c r="UDA269" s="107"/>
      <c r="UDB269" s="107"/>
      <c r="UDC269" s="107"/>
      <c r="UDD269" s="107"/>
      <c r="UDE269" s="107"/>
      <c r="UDF269" s="107"/>
      <c r="UDG269" s="107"/>
      <c r="UDH269" s="107"/>
      <c r="UDI269" s="107"/>
      <c r="UDJ269" s="107"/>
      <c r="UDK269" s="107"/>
      <c r="UDL269" s="107"/>
      <c r="UDM269" s="107"/>
      <c r="UDN269" s="107"/>
      <c r="UDO269" s="107"/>
      <c r="UDP269" s="107"/>
      <c r="UDQ269" s="107"/>
      <c r="UDR269" s="107"/>
      <c r="UDS269" s="107"/>
      <c r="UDT269" s="107"/>
      <c r="UDU269" s="107"/>
      <c r="UDV269" s="107"/>
      <c r="UDW269" s="107"/>
      <c r="UDX269" s="107"/>
      <c r="UDY269" s="107"/>
      <c r="UDZ269" s="107"/>
      <c r="UEA269" s="107"/>
      <c r="UEB269" s="107"/>
      <c r="UEC269" s="107"/>
      <c r="UED269" s="107"/>
      <c r="UEE269" s="107"/>
      <c r="UEF269" s="107"/>
      <c r="UEG269" s="107"/>
      <c r="UEH269" s="107"/>
      <c r="UEI269" s="107"/>
      <c r="UEJ269" s="107"/>
      <c r="UEK269" s="107"/>
      <c r="UEL269" s="107"/>
      <c r="UEM269" s="107"/>
      <c r="UEN269" s="107"/>
      <c r="UEO269" s="107"/>
      <c r="UEP269" s="107"/>
      <c r="UEQ269" s="107"/>
      <c r="UER269" s="107"/>
      <c r="UES269" s="107"/>
      <c r="UET269" s="107"/>
      <c r="UEU269" s="107"/>
      <c r="UEV269" s="107"/>
      <c r="UEW269" s="107"/>
      <c r="UEX269" s="107"/>
      <c r="UEY269" s="107"/>
      <c r="UEZ269" s="107"/>
      <c r="UFA269" s="107"/>
      <c r="UFB269" s="107"/>
      <c r="UFC269" s="107"/>
      <c r="UFD269" s="107"/>
      <c r="UFE269" s="107"/>
      <c r="UFF269" s="107"/>
      <c r="UFG269" s="107"/>
      <c r="UFH269" s="107"/>
      <c r="UFI269" s="107"/>
      <c r="UFJ269" s="107"/>
      <c r="UFK269" s="107"/>
      <c r="UFL269" s="107"/>
      <c r="UFM269" s="107"/>
      <c r="UFN269" s="107"/>
      <c r="UFO269" s="107"/>
      <c r="UFP269" s="107"/>
      <c r="UFQ269" s="107"/>
      <c r="UFR269" s="107"/>
      <c r="UFS269" s="107"/>
      <c r="UFT269" s="107"/>
      <c r="UFU269" s="107"/>
      <c r="UFV269" s="107"/>
      <c r="UFW269" s="107"/>
      <c r="UFX269" s="107"/>
      <c r="UFY269" s="107"/>
      <c r="UFZ269" s="107"/>
      <c r="UGA269" s="107"/>
      <c r="UGB269" s="107"/>
      <c r="UGC269" s="107"/>
      <c r="UGD269" s="107"/>
      <c r="UGE269" s="107"/>
      <c r="UGF269" s="107"/>
      <c r="UGG269" s="107"/>
      <c r="UGH269" s="107"/>
      <c r="UGI269" s="107"/>
      <c r="UGJ269" s="107"/>
      <c r="UGK269" s="107"/>
      <c r="UGL269" s="107"/>
      <c r="UGM269" s="107"/>
      <c r="UGN269" s="107"/>
      <c r="UGO269" s="107"/>
      <c r="UGP269" s="107"/>
      <c r="UGQ269" s="107"/>
      <c r="UGR269" s="107"/>
      <c r="UGS269" s="107"/>
      <c r="UGT269" s="107"/>
      <c r="UGU269" s="107"/>
      <c r="UGV269" s="107"/>
      <c r="UGW269" s="107"/>
      <c r="UGX269" s="107"/>
      <c r="UGY269" s="107"/>
      <c r="UGZ269" s="107"/>
      <c r="UHA269" s="107"/>
      <c r="UHB269" s="107"/>
      <c r="UHC269" s="107"/>
      <c r="UHD269" s="107"/>
      <c r="UHE269" s="107"/>
      <c r="UHF269" s="107"/>
      <c r="UHG269" s="107"/>
      <c r="UHH269" s="107"/>
      <c r="UHI269" s="107"/>
      <c r="UHJ269" s="107"/>
      <c r="UHK269" s="107"/>
      <c r="UHL269" s="107"/>
      <c r="UHM269" s="107"/>
      <c r="UHN269" s="107"/>
      <c r="UHO269" s="107"/>
      <c r="UHP269" s="107"/>
      <c r="UHQ269" s="107"/>
      <c r="UHR269" s="107"/>
      <c r="UHS269" s="107"/>
      <c r="UHT269" s="107"/>
      <c r="UHU269" s="107"/>
      <c r="UHV269" s="107"/>
      <c r="UHW269" s="107"/>
      <c r="UHX269" s="107"/>
      <c r="UHY269" s="107"/>
      <c r="UHZ269" s="107"/>
      <c r="UIA269" s="107"/>
      <c r="UIB269" s="107"/>
      <c r="UIC269" s="107"/>
      <c r="UID269" s="107"/>
      <c r="UIE269" s="107"/>
      <c r="UIF269" s="107"/>
      <c r="UIG269" s="107"/>
      <c r="UIH269" s="107"/>
      <c r="UII269" s="107"/>
      <c r="UIJ269" s="107"/>
      <c r="UIK269" s="107"/>
      <c r="UIL269" s="107"/>
      <c r="UIM269" s="107"/>
      <c r="UIN269" s="107"/>
      <c r="UIO269" s="107"/>
      <c r="UIP269" s="107"/>
      <c r="UIQ269" s="107"/>
      <c r="UIR269" s="107"/>
      <c r="UIS269" s="107"/>
      <c r="UIT269" s="107"/>
      <c r="UIU269" s="107"/>
      <c r="UIV269" s="107"/>
      <c r="UIW269" s="107"/>
      <c r="UIX269" s="107"/>
      <c r="UIY269" s="107"/>
      <c r="UIZ269" s="107"/>
      <c r="UJA269" s="107"/>
      <c r="UJB269" s="107"/>
      <c r="UJC269" s="107"/>
      <c r="UJD269" s="107"/>
      <c r="UJE269" s="107"/>
      <c r="UJF269" s="107"/>
      <c r="UJG269" s="107"/>
      <c r="UJH269" s="107"/>
      <c r="UJI269" s="107"/>
      <c r="UJJ269" s="107"/>
      <c r="UJK269" s="107"/>
      <c r="UJL269" s="107"/>
      <c r="UJM269" s="107"/>
      <c r="UJN269" s="107"/>
      <c r="UJO269" s="107"/>
      <c r="UJP269" s="107"/>
      <c r="UJQ269" s="107"/>
      <c r="UJR269" s="107"/>
      <c r="UJS269" s="107"/>
      <c r="UJT269" s="107"/>
      <c r="UJU269" s="107"/>
      <c r="UJV269" s="107"/>
      <c r="UJW269" s="107"/>
      <c r="UJX269" s="107"/>
      <c r="UJY269" s="107"/>
      <c r="UJZ269" s="107"/>
      <c r="UKA269" s="107"/>
      <c r="UKB269" s="107"/>
      <c r="UKC269" s="107"/>
      <c r="UKD269" s="107"/>
      <c r="UKE269" s="107"/>
      <c r="UKF269" s="107"/>
      <c r="UKG269" s="107"/>
      <c r="UKH269" s="107"/>
      <c r="UKI269" s="107"/>
      <c r="UKJ269" s="107"/>
      <c r="UKK269" s="107"/>
      <c r="UKL269" s="107"/>
      <c r="UKM269" s="107"/>
      <c r="UKN269" s="107"/>
      <c r="UKO269" s="107"/>
      <c r="UKP269" s="107"/>
      <c r="UKQ269" s="107"/>
      <c r="UKR269" s="107"/>
      <c r="UKS269" s="107"/>
      <c r="UKT269" s="107"/>
      <c r="UKU269" s="107"/>
      <c r="UKV269" s="107"/>
      <c r="UKW269" s="107"/>
      <c r="UKX269" s="107"/>
      <c r="UKY269" s="107"/>
      <c r="UKZ269" s="107"/>
      <c r="ULA269" s="107"/>
      <c r="ULB269" s="107"/>
      <c r="ULC269" s="107"/>
      <c r="ULD269" s="107"/>
      <c r="ULE269" s="107"/>
      <c r="ULF269" s="107"/>
      <c r="ULG269" s="107"/>
      <c r="ULH269" s="107"/>
      <c r="ULI269" s="107"/>
      <c r="ULJ269" s="107"/>
      <c r="ULK269" s="107"/>
      <c r="ULL269" s="107"/>
      <c r="ULM269" s="107"/>
      <c r="ULN269" s="107"/>
      <c r="ULO269" s="107"/>
      <c r="ULP269" s="107"/>
      <c r="ULQ269" s="107"/>
      <c r="ULR269" s="107"/>
      <c r="ULS269" s="107"/>
      <c r="ULT269" s="107"/>
      <c r="ULU269" s="107"/>
      <c r="ULV269" s="107"/>
      <c r="ULW269" s="107"/>
      <c r="ULX269" s="107"/>
      <c r="ULY269" s="107"/>
      <c r="ULZ269" s="107"/>
      <c r="UMA269" s="107"/>
      <c r="UMB269" s="107"/>
      <c r="UMC269" s="107"/>
      <c r="UMD269" s="107"/>
      <c r="UME269" s="107"/>
      <c r="UMF269" s="107"/>
      <c r="UMG269" s="107"/>
      <c r="UMH269" s="107"/>
      <c r="UMI269" s="107"/>
      <c r="UMJ269" s="107"/>
      <c r="UMK269" s="107"/>
      <c r="UML269" s="107"/>
      <c r="UMM269" s="107"/>
      <c r="UMN269" s="107"/>
      <c r="UMO269" s="107"/>
      <c r="UMP269" s="107"/>
      <c r="UMQ269" s="107"/>
      <c r="UMR269" s="107"/>
      <c r="UMS269" s="107"/>
      <c r="UMT269" s="107"/>
      <c r="UMU269" s="107"/>
      <c r="UMV269" s="107"/>
      <c r="UMW269" s="107"/>
      <c r="UMX269" s="107"/>
      <c r="UMY269" s="107"/>
      <c r="UMZ269" s="107"/>
      <c r="UNA269" s="107"/>
      <c r="UNB269" s="107"/>
      <c r="UNC269" s="107"/>
      <c r="UND269" s="107"/>
      <c r="UNE269" s="107"/>
      <c r="UNF269" s="107"/>
      <c r="UNG269" s="107"/>
      <c r="UNH269" s="107"/>
      <c r="UNI269" s="107"/>
      <c r="UNJ269" s="107"/>
      <c r="UNK269" s="107"/>
      <c r="UNL269" s="107"/>
      <c r="UNM269" s="107"/>
      <c r="UNN269" s="107"/>
      <c r="UNO269" s="107"/>
      <c r="UNP269" s="107"/>
      <c r="UNQ269" s="107"/>
      <c r="UNR269" s="107"/>
      <c r="UNS269" s="107"/>
      <c r="UNT269" s="107"/>
      <c r="UNU269" s="107"/>
      <c r="UNV269" s="107"/>
      <c r="UNW269" s="107"/>
      <c r="UNX269" s="107"/>
      <c r="UNY269" s="107"/>
      <c r="UNZ269" s="107"/>
      <c r="UOA269" s="107"/>
      <c r="UOB269" s="107"/>
      <c r="UOC269" s="107"/>
      <c r="UOD269" s="107"/>
      <c r="UOE269" s="107"/>
      <c r="UOF269" s="107"/>
      <c r="UOG269" s="107"/>
      <c r="UOH269" s="107"/>
      <c r="UOI269" s="107"/>
      <c r="UOJ269" s="107"/>
      <c r="UOK269" s="107"/>
      <c r="UOL269" s="107"/>
      <c r="UOM269" s="107"/>
      <c r="UON269" s="107"/>
      <c r="UOO269" s="107"/>
      <c r="UOP269" s="107"/>
      <c r="UOQ269" s="107"/>
      <c r="UOR269" s="107"/>
      <c r="UOS269" s="107"/>
      <c r="UOT269" s="107"/>
      <c r="UOU269" s="107"/>
      <c r="UOV269" s="107"/>
      <c r="UOW269" s="107"/>
      <c r="UOX269" s="107"/>
      <c r="UOY269" s="107"/>
      <c r="UOZ269" s="107"/>
      <c r="UPA269" s="107"/>
      <c r="UPB269" s="107"/>
      <c r="UPC269" s="107"/>
      <c r="UPD269" s="107"/>
      <c r="UPE269" s="107"/>
      <c r="UPF269" s="107"/>
      <c r="UPG269" s="107"/>
      <c r="UPH269" s="107"/>
      <c r="UPI269" s="107"/>
      <c r="UPJ269" s="107"/>
      <c r="UPK269" s="107"/>
      <c r="UPL269" s="107"/>
      <c r="UPM269" s="107"/>
      <c r="UPN269" s="107"/>
      <c r="UPO269" s="107"/>
      <c r="UPP269" s="107"/>
      <c r="UPQ269" s="107"/>
      <c r="UPR269" s="107"/>
      <c r="UPS269" s="107"/>
      <c r="UPT269" s="107"/>
      <c r="UPU269" s="107"/>
      <c r="UPV269" s="107"/>
      <c r="UPW269" s="107"/>
      <c r="UPX269" s="107"/>
      <c r="UPY269" s="107"/>
      <c r="UPZ269" s="107"/>
      <c r="UQA269" s="107"/>
      <c r="UQB269" s="107"/>
      <c r="UQC269" s="107"/>
      <c r="UQD269" s="107"/>
      <c r="UQE269" s="107"/>
      <c r="UQF269" s="107"/>
      <c r="UQG269" s="107"/>
      <c r="UQH269" s="107"/>
      <c r="UQI269" s="107"/>
      <c r="UQJ269" s="107"/>
      <c r="UQK269" s="107"/>
      <c r="UQL269" s="107"/>
      <c r="UQM269" s="107"/>
      <c r="UQN269" s="107"/>
      <c r="UQO269" s="107"/>
      <c r="UQP269" s="107"/>
      <c r="UQQ269" s="107"/>
      <c r="UQR269" s="107"/>
      <c r="UQS269" s="107"/>
      <c r="UQT269" s="107"/>
      <c r="UQU269" s="107"/>
      <c r="UQV269" s="107"/>
      <c r="UQW269" s="107"/>
      <c r="UQX269" s="107"/>
      <c r="UQY269" s="107"/>
      <c r="UQZ269" s="107"/>
      <c r="URA269" s="107"/>
      <c r="URB269" s="107"/>
      <c r="URC269" s="107"/>
      <c r="URD269" s="107"/>
      <c r="URE269" s="107"/>
      <c r="URF269" s="107"/>
      <c r="URG269" s="107"/>
      <c r="URH269" s="107"/>
      <c r="URI269" s="107"/>
      <c r="URJ269" s="107"/>
      <c r="URK269" s="107"/>
      <c r="URL269" s="107"/>
      <c r="URM269" s="107"/>
      <c r="URN269" s="107"/>
      <c r="URO269" s="107"/>
      <c r="URP269" s="107"/>
      <c r="URQ269" s="107"/>
      <c r="URR269" s="107"/>
      <c r="URS269" s="107"/>
      <c r="URT269" s="107"/>
      <c r="URU269" s="107"/>
      <c r="URV269" s="107"/>
      <c r="URW269" s="107"/>
      <c r="URX269" s="107"/>
      <c r="URY269" s="107"/>
      <c r="URZ269" s="107"/>
      <c r="USA269" s="107"/>
      <c r="USB269" s="107"/>
      <c r="USC269" s="107"/>
      <c r="USD269" s="107"/>
      <c r="USE269" s="107"/>
      <c r="USF269" s="107"/>
      <c r="USG269" s="107"/>
      <c r="USH269" s="107"/>
      <c r="USI269" s="107"/>
      <c r="USJ269" s="107"/>
      <c r="USK269" s="107"/>
      <c r="USL269" s="107"/>
      <c r="USM269" s="107"/>
      <c r="USN269" s="107"/>
      <c r="USO269" s="107"/>
      <c r="USP269" s="107"/>
      <c r="USQ269" s="107"/>
      <c r="USR269" s="107"/>
      <c r="USS269" s="107"/>
      <c r="UST269" s="107"/>
      <c r="USU269" s="107"/>
      <c r="USV269" s="107"/>
      <c r="USW269" s="107"/>
      <c r="USX269" s="107"/>
      <c r="USY269" s="107"/>
      <c r="USZ269" s="107"/>
      <c r="UTA269" s="107"/>
      <c r="UTB269" s="107"/>
      <c r="UTC269" s="107"/>
      <c r="UTD269" s="107"/>
      <c r="UTE269" s="107"/>
      <c r="UTF269" s="107"/>
      <c r="UTG269" s="107"/>
      <c r="UTH269" s="107"/>
      <c r="UTI269" s="107"/>
      <c r="UTJ269" s="107"/>
      <c r="UTK269" s="107"/>
      <c r="UTL269" s="107"/>
      <c r="UTM269" s="107"/>
      <c r="UTN269" s="107"/>
      <c r="UTO269" s="107"/>
      <c r="UTP269" s="107"/>
      <c r="UTQ269" s="107"/>
      <c r="UTR269" s="107"/>
      <c r="UTS269" s="107"/>
      <c r="UTT269" s="107"/>
      <c r="UTU269" s="107"/>
      <c r="UTV269" s="107"/>
      <c r="UTW269" s="107"/>
      <c r="UTX269" s="107"/>
      <c r="UTY269" s="107"/>
      <c r="UTZ269" s="107"/>
      <c r="UUA269" s="107"/>
      <c r="UUB269" s="107"/>
      <c r="UUC269" s="107"/>
      <c r="UUD269" s="107"/>
      <c r="UUE269" s="107"/>
      <c r="UUF269" s="107"/>
      <c r="UUG269" s="107"/>
      <c r="UUH269" s="107"/>
      <c r="UUI269" s="107"/>
      <c r="UUJ269" s="107"/>
      <c r="UUK269" s="107"/>
      <c r="UUL269" s="107"/>
      <c r="UUM269" s="107"/>
      <c r="UUN269" s="107"/>
      <c r="UUO269" s="107"/>
      <c r="UUP269" s="107"/>
      <c r="UUQ269" s="107"/>
      <c r="UUR269" s="107"/>
      <c r="UUS269" s="107"/>
      <c r="UUT269" s="107"/>
      <c r="UUU269" s="107"/>
      <c r="UUV269" s="107"/>
      <c r="UUW269" s="107"/>
      <c r="UUX269" s="107"/>
      <c r="UUY269" s="107"/>
      <c r="UUZ269" s="107"/>
      <c r="UVA269" s="107"/>
      <c r="UVB269" s="107"/>
      <c r="UVC269" s="107"/>
      <c r="UVD269" s="107"/>
      <c r="UVE269" s="107"/>
      <c r="UVF269" s="107"/>
      <c r="UVG269" s="107"/>
      <c r="UVH269" s="107"/>
      <c r="UVI269" s="107"/>
      <c r="UVJ269" s="107"/>
      <c r="UVK269" s="107"/>
      <c r="UVL269" s="107"/>
      <c r="UVM269" s="107"/>
      <c r="UVN269" s="107"/>
      <c r="UVO269" s="107"/>
      <c r="UVP269" s="107"/>
      <c r="UVQ269" s="107"/>
      <c r="UVR269" s="107"/>
      <c r="UVS269" s="107"/>
      <c r="UVT269" s="107"/>
      <c r="UVU269" s="107"/>
      <c r="UVV269" s="107"/>
      <c r="UVW269" s="107"/>
      <c r="UVX269" s="107"/>
      <c r="UVY269" s="107"/>
      <c r="UVZ269" s="107"/>
      <c r="UWA269" s="107"/>
      <c r="UWB269" s="107"/>
      <c r="UWC269" s="107"/>
      <c r="UWD269" s="107"/>
      <c r="UWE269" s="107"/>
      <c r="UWF269" s="107"/>
      <c r="UWG269" s="107"/>
      <c r="UWH269" s="107"/>
      <c r="UWI269" s="107"/>
      <c r="UWJ269" s="107"/>
      <c r="UWK269" s="107"/>
      <c r="UWL269" s="107"/>
      <c r="UWM269" s="107"/>
      <c r="UWN269" s="107"/>
      <c r="UWO269" s="107"/>
      <c r="UWP269" s="107"/>
      <c r="UWQ269" s="107"/>
      <c r="UWR269" s="107"/>
      <c r="UWS269" s="107"/>
      <c r="UWT269" s="107"/>
      <c r="UWU269" s="107"/>
      <c r="UWV269" s="107"/>
      <c r="UWW269" s="107"/>
      <c r="UWX269" s="107"/>
      <c r="UWY269" s="107"/>
      <c r="UWZ269" s="107"/>
      <c r="UXA269" s="107"/>
      <c r="UXB269" s="107"/>
      <c r="UXC269" s="107"/>
      <c r="UXD269" s="107"/>
      <c r="UXE269" s="107"/>
      <c r="UXF269" s="107"/>
      <c r="UXG269" s="107"/>
      <c r="UXH269" s="107"/>
      <c r="UXI269" s="107"/>
      <c r="UXJ269" s="107"/>
      <c r="UXK269" s="107"/>
      <c r="UXL269" s="107"/>
      <c r="UXM269" s="107"/>
      <c r="UXN269" s="107"/>
      <c r="UXO269" s="107"/>
      <c r="UXP269" s="107"/>
      <c r="UXQ269" s="107"/>
      <c r="UXR269" s="107"/>
      <c r="UXS269" s="107"/>
      <c r="UXT269" s="107"/>
      <c r="UXU269" s="107"/>
      <c r="UXV269" s="107"/>
      <c r="UXW269" s="107"/>
      <c r="UXX269" s="107"/>
      <c r="UXY269" s="107"/>
      <c r="UXZ269" s="107"/>
      <c r="UYA269" s="107"/>
      <c r="UYB269" s="107"/>
      <c r="UYC269" s="107"/>
      <c r="UYD269" s="107"/>
      <c r="UYE269" s="107"/>
      <c r="UYF269" s="107"/>
      <c r="UYG269" s="107"/>
      <c r="UYH269" s="107"/>
      <c r="UYI269" s="107"/>
      <c r="UYJ269" s="107"/>
      <c r="UYK269" s="107"/>
      <c r="UYL269" s="107"/>
      <c r="UYM269" s="107"/>
      <c r="UYN269" s="107"/>
      <c r="UYO269" s="107"/>
      <c r="UYP269" s="107"/>
      <c r="UYQ269" s="107"/>
      <c r="UYR269" s="107"/>
      <c r="UYS269" s="107"/>
      <c r="UYT269" s="107"/>
      <c r="UYU269" s="107"/>
      <c r="UYV269" s="107"/>
      <c r="UYW269" s="107"/>
      <c r="UYX269" s="107"/>
      <c r="UYY269" s="107"/>
      <c r="UYZ269" s="107"/>
      <c r="UZA269" s="107"/>
      <c r="UZB269" s="107"/>
      <c r="UZC269" s="107"/>
      <c r="UZD269" s="107"/>
      <c r="UZE269" s="107"/>
      <c r="UZF269" s="107"/>
      <c r="UZG269" s="107"/>
      <c r="UZH269" s="107"/>
      <c r="UZI269" s="107"/>
      <c r="UZJ269" s="107"/>
      <c r="UZK269" s="107"/>
      <c r="UZL269" s="107"/>
      <c r="UZM269" s="107"/>
      <c r="UZN269" s="107"/>
      <c r="UZO269" s="107"/>
      <c r="UZP269" s="107"/>
      <c r="UZQ269" s="107"/>
      <c r="UZR269" s="107"/>
      <c r="UZS269" s="107"/>
      <c r="UZT269" s="107"/>
      <c r="UZU269" s="107"/>
      <c r="UZV269" s="107"/>
      <c r="UZW269" s="107"/>
      <c r="UZX269" s="107"/>
      <c r="UZY269" s="107"/>
      <c r="UZZ269" s="107"/>
      <c r="VAA269" s="107"/>
      <c r="VAB269" s="107"/>
      <c r="VAC269" s="107"/>
      <c r="VAD269" s="107"/>
      <c r="VAE269" s="107"/>
      <c r="VAF269" s="107"/>
      <c r="VAG269" s="107"/>
      <c r="VAH269" s="107"/>
      <c r="VAI269" s="107"/>
      <c r="VAJ269" s="107"/>
      <c r="VAK269" s="107"/>
      <c r="VAL269" s="107"/>
      <c r="VAM269" s="107"/>
      <c r="VAN269" s="107"/>
      <c r="VAO269" s="107"/>
      <c r="VAP269" s="107"/>
      <c r="VAQ269" s="107"/>
      <c r="VAR269" s="107"/>
      <c r="VAS269" s="107"/>
      <c r="VAT269" s="107"/>
      <c r="VAU269" s="107"/>
      <c r="VAV269" s="107"/>
      <c r="VAW269" s="107"/>
      <c r="VAX269" s="107"/>
      <c r="VAY269" s="107"/>
      <c r="VAZ269" s="107"/>
      <c r="VBA269" s="107"/>
      <c r="VBB269" s="107"/>
      <c r="VBC269" s="107"/>
      <c r="VBD269" s="107"/>
      <c r="VBE269" s="107"/>
      <c r="VBF269" s="107"/>
      <c r="VBG269" s="107"/>
      <c r="VBH269" s="107"/>
      <c r="VBI269" s="107"/>
      <c r="VBJ269" s="107"/>
      <c r="VBK269" s="107"/>
      <c r="VBL269" s="107"/>
      <c r="VBM269" s="107"/>
      <c r="VBN269" s="107"/>
      <c r="VBO269" s="107"/>
      <c r="VBP269" s="107"/>
      <c r="VBQ269" s="107"/>
      <c r="VBR269" s="107"/>
      <c r="VBS269" s="107"/>
      <c r="VBT269" s="107"/>
      <c r="VBU269" s="107"/>
      <c r="VBV269" s="107"/>
      <c r="VBW269" s="107"/>
      <c r="VBX269" s="107"/>
      <c r="VBY269" s="107"/>
      <c r="VBZ269" s="107"/>
      <c r="VCA269" s="107"/>
      <c r="VCB269" s="107"/>
      <c r="VCC269" s="107"/>
      <c r="VCD269" s="107"/>
      <c r="VCE269" s="107"/>
      <c r="VCF269" s="107"/>
      <c r="VCG269" s="107"/>
      <c r="VCH269" s="107"/>
      <c r="VCI269" s="107"/>
      <c r="VCJ269" s="107"/>
      <c r="VCK269" s="107"/>
      <c r="VCL269" s="107"/>
      <c r="VCM269" s="107"/>
      <c r="VCN269" s="107"/>
      <c r="VCO269" s="107"/>
      <c r="VCP269" s="107"/>
      <c r="VCQ269" s="107"/>
      <c r="VCR269" s="107"/>
      <c r="VCS269" s="107"/>
      <c r="VCT269" s="107"/>
      <c r="VCU269" s="107"/>
      <c r="VCV269" s="107"/>
      <c r="VCW269" s="107"/>
      <c r="VCX269" s="107"/>
      <c r="VCY269" s="107"/>
      <c r="VCZ269" s="107"/>
      <c r="VDA269" s="107"/>
      <c r="VDB269" s="107"/>
      <c r="VDC269" s="107"/>
      <c r="VDD269" s="107"/>
      <c r="VDE269" s="107"/>
      <c r="VDF269" s="107"/>
      <c r="VDG269" s="107"/>
      <c r="VDH269" s="107"/>
      <c r="VDI269" s="107"/>
      <c r="VDJ269" s="107"/>
      <c r="VDK269" s="107"/>
      <c r="VDL269" s="107"/>
      <c r="VDM269" s="107"/>
      <c r="VDN269" s="107"/>
      <c r="VDO269" s="107"/>
      <c r="VDP269" s="107"/>
      <c r="VDQ269" s="107"/>
      <c r="VDR269" s="107"/>
      <c r="VDS269" s="107"/>
      <c r="VDT269" s="107"/>
      <c r="VDU269" s="107"/>
      <c r="VDV269" s="107"/>
      <c r="VDW269" s="107"/>
      <c r="VDX269" s="107"/>
      <c r="VDY269" s="107"/>
      <c r="VDZ269" s="107"/>
      <c r="VEA269" s="107"/>
      <c r="VEB269" s="107"/>
      <c r="VEC269" s="107"/>
      <c r="VED269" s="107"/>
      <c r="VEE269" s="107"/>
      <c r="VEF269" s="107"/>
      <c r="VEG269" s="107"/>
      <c r="VEH269" s="107"/>
      <c r="VEI269" s="107"/>
      <c r="VEJ269" s="107"/>
      <c r="VEK269" s="107"/>
      <c r="VEL269" s="107"/>
      <c r="VEM269" s="107"/>
      <c r="VEN269" s="107"/>
      <c r="VEO269" s="107"/>
      <c r="VEP269" s="107"/>
      <c r="VEQ269" s="107"/>
      <c r="VER269" s="107"/>
      <c r="VES269" s="107"/>
      <c r="VET269" s="107"/>
      <c r="VEU269" s="107"/>
      <c r="VEV269" s="107"/>
      <c r="VEW269" s="107"/>
      <c r="VEX269" s="107"/>
      <c r="VEY269" s="107"/>
      <c r="VEZ269" s="107"/>
      <c r="VFA269" s="107"/>
      <c r="VFB269" s="107"/>
      <c r="VFC269" s="107"/>
      <c r="VFD269" s="107"/>
      <c r="VFE269" s="107"/>
      <c r="VFF269" s="107"/>
      <c r="VFG269" s="107"/>
      <c r="VFH269" s="107"/>
      <c r="VFI269" s="107"/>
      <c r="VFJ269" s="107"/>
      <c r="VFK269" s="107"/>
      <c r="VFL269" s="107"/>
      <c r="VFM269" s="107"/>
      <c r="VFN269" s="107"/>
      <c r="VFO269" s="107"/>
      <c r="VFP269" s="107"/>
      <c r="VFQ269" s="107"/>
      <c r="VFR269" s="107"/>
      <c r="VFS269" s="107"/>
      <c r="VFT269" s="107"/>
      <c r="VFU269" s="107"/>
      <c r="VFV269" s="107"/>
      <c r="VFW269" s="107"/>
      <c r="VFX269" s="107"/>
      <c r="VFY269" s="107"/>
      <c r="VFZ269" s="107"/>
      <c r="VGA269" s="107"/>
      <c r="VGB269" s="107"/>
      <c r="VGC269" s="107"/>
      <c r="VGD269" s="107"/>
      <c r="VGE269" s="107"/>
      <c r="VGF269" s="107"/>
      <c r="VGG269" s="107"/>
      <c r="VGH269" s="107"/>
      <c r="VGI269" s="107"/>
      <c r="VGJ269" s="107"/>
      <c r="VGK269" s="107"/>
      <c r="VGL269" s="107"/>
      <c r="VGM269" s="107"/>
      <c r="VGN269" s="107"/>
      <c r="VGO269" s="107"/>
      <c r="VGP269" s="107"/>
      <c r="VGQ269" s="107"/>
      <c r="VGR269" s="107"/>
      <c r="VGS269" s="107"/>
      <c r="VGT269" s="107"/>
      <c r="VGU269" s="107"/>
      <c r="VGV269" s="107"/>
      <c r="VGW269" s="107"/>
      <c r="VGX269" s="107"/>
      <c r="VGY269" s="107"/>
      <c r="VGZ269" s="107"/>
      <c r="VHA269" s="107"/>
      <c r="VHB269" s="107"/>
      <c r="VHC269" s="107"/>
      <c r="VHD269" s="107"/>
      <c r="VHE269" s="107"/>
      <c r="VHF269" s="107"/>
      <c r="VHG269" s="107"/>
      <c r="VHH269" s="107"/>
      <c r="VHI269" s="107"/>
      <c r="VHJ269" s="107"/>
      <c r="VHK269" s="107"/>
      <c r="VHL269" s="107"/>
      <c r="VHM269" s="107"/>
      <c r="VHN269" s="107"/>
      <c r="VHO269" s="107"/>
      <c r="VHP269" s="107"/>
      <c r="VHQ269" s="107"/>
      <c r="VHR269" s="107"/>
      <c r="VHS269" s="107"/>
      <c r="VHT269" s="107"/>
      <c r="VHU269" s="107"/>
      <c r="VHV269" s="107"/>
      <c r="VHW269" s="107"/>
      <c r="VHX269" s="107"/>
      <c r="VHY269" s="107"/>
      <c r="VHZ269" s="107"/>
      <c r="VIA269" s="107"/>
      <c r="VIB269" s="107"/>
      <c r="VIC269" s="107"/>
      <c r="VID269" s="107"/>
      <c r="VIE269" s="107"/>
      <c r="VIF269" s="107"/>
      <c r="VIG269" s="107"/>
      <c r="VIH269" s="107"/>
      <c r="VII269" s="107"/>
      <c r="VIJ269" s="107"/>
      <c r="VIK269" s="107"/>
      <c r="VIL269" s="107"/>
      <c r="VIM269" s="107"/>
      <c r="VIN269" s="107"/>
      <c r="VIO269" s="107"/>
      <c r="VIP269" s="107"/>
      <c r="VIQ269" s="107"/>
      <c r="VIR269" s="107"/>
      <c r="VIS269" s="107"/>
      <c r="VIT269" s="107"/>
      <c r="VIU269" s="107"/>
      <c r="VIV269" s="107"/>
      <c r="VIW269" s="107"/>
      <c r="VIX269" s="107"/>
      <c r="VIY269" s="107"/>
      <c r="VIZ269" s="107"/>
      <c r="VJA269" s="107"/>
      <c r="VJB269" s="107"/>
      <c r="VJC269" s="107"/>
      <c r="VJD269" s="107"/>
      <c r="VJE269" s="107"/>
      <c r="VJF269" s="107"/>
      <c r="VJG269" s="107"/>
      <c r="VJH269" s="107"/>
      <c r="VJI269" s="107"/>
      <c r="VJJ269" s="107"/>
      <c r="VJK269" s="107"/>
      <c r="VJL269" s="107"/>
      <c r="VJM269" s="107"/>
      <c r="VJN269" s="107"/>
      <c r="VJO269" s="107"/>
      <c r="VJP269" s="107"/>
      <c r="VJQ269" s="107"/>
      <c r="VJR269" s="107"/>
      <c r="VJS269" s="107"/>
      <c r="VJT269" s="107"/>
      <c r="VJU269" s="107"/>
      <c r="VJV269" s="107"/>
      <c r="VJW269" s="107"/>
      <c r="VJX269" s="107"/>
      <c r="VJY269" s="107"/>
      <c r="VJZ269" s="107"/>
      <c r="VKA269" s="107"/>
      <c r="VKB269" s="107"/>
      <c r="VKC269" s="107"/>
      <c r="VKD269" s="107"/>
      <c r="VKE269" s="107"/>
      <c r="VKF269" s="107"/>
      <c r="VKG269" s="107"/>
      <c r="VKH269" s="107"/>
      <c r="VKI269" s="107"/>
      <c r="VKJ269" s="107"/>
      <c r="VKK269" s="107"/>
      <c r="VKL269" s="107"/>
      <c r="VKM269" s="107"/>
      <c r="VKN269" s="107"/>
      <c r="VKO269" s="107"/>
      <c r="VKP269" s="107"/>
      <c r="VKQ269" s="107"/>
      <c r="VKR269" s="107"/>
      <c r="VKS269" s="107"/>
      <c r="VKT269" s="107"/>
      <c r="VKU269" s="107"/>
      <c r="VKV269" s="107"/>
      <c r="VKW269" s="107"/>
      <c r="VKX269" s="107"/>
      <c r="VKY269" s="107"/>
      <c r="VKZ269" s="107"/>
      <c r="VLA269" s="107"/>
      <c r="VLB269" s="107"/>
      <c r="VLC269" s="107"/>
      <c r="VLD269" s="107"/>
      <c r="VLE269" s="107"/>
      <c r="VLF269" s="107"/>
      <c r="VLG269" s="107"/>
      <c r="VLH269" s="107"/>
      <c r="VLI269" s="107"/>
      <c r="VLJ269" s="107"/>
      <c r="VLK269" s="107"/>
      <c r="VLL269" s="107"/>
      <c r="VLM269" s="107"/>
      <c r="VLN269" s="107"/>
      <c r="VLO269" s="107"/>
      <c r="VLP269" s="107"/>
      <c r="VLQ269" s="107"/>
      <c r="VLR269" s="107"/>
      <c r="VLS269" s="107"/>
      <c r="VLT269" s="107"/>
      <c r="VLU269" s="107"/>
      <c r="VLV269" s="107"/>
      <c r="VLW269" s="107"/>
      <c r="VLX269" s="107"/>
      <c r="VLY269" s="107"/>
      <c r="VLZ269" s="107"/>
      <c r="VMA269" s="107"/>
      <c r="VMB269" s="107"/>
      <c r="VMC269" s="107"/>
      <c r="VMD269" s="107"/>
      <c r="VME269" s="107"/>
      <c r="VMF269" s="107"/>
      <c r="VMG269" s="107"/>
      <c r="VMH269" s="107"/>
      <c r="VMI269" s="107"/>
      <c r="VMJ269" s="107"/>
      <c r="VMK269" s="107"/>
      <c r="VML269" s="107"/>
      <c r="VMM269" s="107"/>
      <c r="VMN269" s="107"/>
      <c r="VMO269" s="107"/>
      <c r="VMP269" s="107"/>
      <c r="VMQ269" s="107"/>
      <c r="VMR269" s="107"/>
      <c r="VMS269" s="107"/>
      <c r="VMT269" s="107"/>
      <c r="VMU269" s="107"/>
      <c r="VMV269" s="107"/>
      <c r="VMW269" s="107"/>
      <c r="VMX269" s="107"/>
      <c r="VMY269" s="107"/>
      <c r="VMZ269" s="107"/>
      <c r="VNA269" s="107"/>
      <c r="VNB269" s="107"/>
      <c r="VNC269" s="107"/>
      <c r="VND269" s="107"/>
      <c r="VNE269" s="107"/>
      <c r="VNF269" s="107"/>
      <c r="VNG269" s="107"/>
      <c r="VNH269" s="107"/>
      <c r="VNI269" s="107"/>
      <c r="VNJ269" s="107"/>
      <c r="VNK269" s="107"/>
      <c r="VNL269" s="107"/>
      <c r="VNM269" s="107"/>
      <c r="VNN269" s="107"/>
      <c r="VNO269" s="107"/>
      <c r="VNP269" s="107"/>
      <c r="VNQ269" s="107"/>
      <c r="VNR269" s="107"/>
      <c r="VNS269" s="107"/>
      <c r="VNT269" s="107"/>
      <c r="VNU269" s="107"/>
      <c r="VNV269" s="107"/>
      <c r="VNW269" s="107"/>
      <c r="VNX269" s="107"/>
      <c r="VNY269" s="107"/>
      <c r="VNZ269" s="107"/>
      <c r="VOA269" s="107"/>
      <c r="VOB269" s="107"/>
      <c r="VOC269" s="107"/>
      <c r="VOD269" s="107"/>
      <c r="VOE269" s="107"/>
      <c r="VOF269" s="107"/>
      <c r="VOG269" s="107"/>
      <c r="VOH269" s="107"/>
      <c r="VOI269" s="107"/>
      <c r="VOJ269" s="107"/>
      <c r="VOK269" s="107"/>
      <c r="VOL269" s="107"/>
      <c r="VOM269" s="107"/>
      <c r="VON269" s="107"/>
      <c r="VOO269" s="107"/>
      <c r="VOP269" s="107"/>
      <c r="VOQ269" s="107"/>
      <c r="VOR269" s="107"/>
      <c r="VOS269" s="107"/>
      <c r="VOT269" s="107"/>
      <c r="VOU269" s="107"/>
      <c r="VOV269" s="107"/>
      <c r="VOW269" s="107"/>
      <c r="VOX269" s="107"/>
      <c r="VOY269" s="107"/>
      <c r="VOZ269" s="107"/>
      <c r="VPA269" s="107"/>
      <c r="VPB269" s="107"/>
      <c r="VPC269" s="107"/>
      <c r="VPD269" s="107"/>
      <c r="VPE269" s="107"/>
      <c r="VPF269" s="107"/>
      <c r="VPG269" s="107"/>
      <c r="VPH269" s="107"/>
      <c r="VPI269" s="107"/>
      <c r="VPJ269" s="107"/>
      <c r="VPK269" s="107"/>
      <c r="VPL269" s="107"/>
      <c r="VPM269" s="107"/>
      <c r="VPN269" s="107"/>
      <c r="VPO269" s="107"/>
      <c r="VPP269" s="107"/>
      <c r="VPQ269" s="107"/>
      <c r="VPR269" s="107"/>
      <c r="VPS269" s="107"/>
      <c r="VPT269" s="107"/>
      <c r="VPU269" s="107"/>
      <c r="VPV269" s="107"/>
      <c r="VPW269" s="107"/>
      <c r="VPX269" s="107"/>
      <c r="VPY269" s="107"/>
      <c r="VPZ269" s="107"/>
      <c r="VQA269" s="107"/>
      <c r="VQB269" s="107"/>
      <c r="VQC269" s="107"/>
      <c r="VQD269" s="107"/>
      <c r="VQE269" s="107"/>
      <c r="VQF269" s="107"/>
      <c r="VQG269" s="107"/>
      <c r="VQH269" s="107"/>
      <c r="VQI269" s="107"/>
      <c r="VQJ269" s="107"/>
      <c r="VQK269" s="107"/>
      <c r="VQL269" s="107"/>
      <c r="VQM269" s="107"/>
      <c r="VQN269" s="107"/>
      <c r="VQO269" s="107"/>
      <c r="VQP269" s="107"/>
      <c r="VQQ269" s="107"/>
      <c r="VQR269" s="107"/>
      <c r="VQS269" s="107"/>
      <c r="VQT269" s="107"/>
      <c r="VQU269" s="107"/>
      <c r="VQV269" s="107"/>
      <c r="VQW269" s="107"/>
      <c r="VQX269" s="107"/>
      <c r="VQY269" s="107"/>
      <c r="VQZ269" s="107"/>
      <c r="VRA269" s="107"/>
      <c r="VRB269" s="107"/>
      <c r="VRC269" s="107"/>
      <c r="VRD269" s="107"/>
      <c r="VRE269" s="107"/>
      <c r="VRF269" s="107"/>
      <c r="VRG269" s="107"/>
      <c r="VRH269" s="107"/>
      <c r="VRI269" s="107"/>
      <c r="VRJ269" s="107"/>
      <c r="VRK269" s="107"/>
      <c r="VRL269" s="107"/>
      <c r="VRM269" s="107"/>
      <c r="VRN269" s="107"/>
      <c r="VRO269" s="107"/>
      <c r="VRP269" s="107"/>
      <c r="VRQ269" s="107"/>
      <c r="VRR269" s="107"/>
      <c r="VRS269" s="107"/>
      <c r="VRT269" s="107"/>
      <c r="VRU269" s="107"/>
      <c r="VRV269" s="107"/>
      <c r="VRW269" s="107"/>
      <c r="VRX269" s="107"/>
      <c r="VRY269" s="107"/>
      <c r="VRZ269" s="107"/>
      <c r="VSA269" s="107"/>
      <c r="VSB269" s="107"/>
      <c r="VSC269" s="107"/>
      <c r="VSD269" s="107"/>
      <c r="VSE269" s="107"/>
      <c r="VSF269" s="107"/>
      <c r="VSG269" s="107"/>
      <c r="VSH269" s="107"/>
      <c r="VSI269" s="107"/>
      <c r="VSJ269" s="107"/>
      <c r="VSK269" s="107"/>
      <c r="VSL269" s="107"/>
      <c r="VSM269" s="107"/>
      <c r="VSN269" s="107"/>
      <c r="VSO269" s="107"/>
      <c r="VSP269" s="107"/>
      <c r="VSQ269" s="107"/>
      <c r="VSR269" s="107"/>
      <c r="VSS269" s="107"/>
      <c r="VST269" s="107"/>
      <c r="VSU269" s="107"/>
      <c r="VSV269" s="107"/>
      <c r="VSW269" s="107"/>
      <c r="VSX269" s="107"/>
      <c r="VSY269" s="107"/>
      <c r="VSZ269" s="107"/>
      <c r="VTA269" s="107"/>
      <c r="VTB269" s="107"/>
      <c r="VTC269" s="107"/>
      <c r="VTD269" s="107"/>
      <c r="VTE269" s="107"/>
      <c r="VTF269" s="107"/>
      <c r="VTG269" s="107"/>
      <c r="VTH269" s="107"/>
      <c r="VTI269" s="107"/>
      <c r="VTJ269" s="107"/>
      <c r="VTK269" s="107"/>
      <c r="VTL269" s="107"/>
      <c r="VTM269" s="107"/>
      <c r="VTN269" s="107"/>
      <c r="VTO269" s="107"/>
      <c r="VTP269" s="107"/>
      <c r="VTQ269" s="107"/>
      <c r="VTR269" s="107"/>
      <c r="VTS269" s="107"/>
      <c r="VTT269" s="107"/>
      <c r="VTU269" s="107"/>
      <c r="VTV269" s="107"/>
      <c r="VTW269" s="107"/>
      <c r="VTX269" s="107"/>
      <c r="VTY269" s="107"/>
      <c r="VTZ269" s="107"/>
      <c r="VUA269" s="107"/>
      <c r="VUB269" s="107"/>
      <c r="VUC269" s="107"/>
      <c r="VUD269" s="107"/>
      <c r="VUE269" s="107"/>
      <c r="VUF269" s="107"/>
      <c r="VUG269" s="107"/>
      <c r="VUH269" s="107"/>
      <c r="VUI269" s="107"/>
      <c r="VUJ269" s="107"/>
      <c r="VUK269" s="107"/>
      <c r="VUL269" s="107"/>
      <c r="VUM269" s="107"/>
      <c r="VUN269" s="107"/>
      <c r="VUO269" s="107"/>
      <c r="VUP269" s="107"/>
      <c r="VUQ269" s="107"/>
      <c r="VUR269" s="107"/>
      <c r="VUS269" s="107"/>
      <c r="VUT269" s="107"/>
      <c r="VUU269" s="107"/>
      <c r="VUV269" s="107"/>
      <c r="VUW269" s="107"/>
      <c r="VUX269" s="107"/>
      <c r="VUY269" s="107"/>
      <c r="VUZ269" s="107"/>
      <c r="VVA269" s="107"/>
      <c r="VVB269" s="107"/>
      <c r="VVC269" s="107"/>
      <c r="VVD269" s="107"/>
      <c r="VVE269" s="107"/>
      <c r="VVF269" s="107"/>
      <c r="VVG269" s="107"/>
      <c r="VVH269" s="107"/>
      <c r="VVI269" s="107"/>
      <c r="VVJ269" s="107"/>
      <c r="VVK269" s="107"/>
      <c r="VVL269" s="107"/>
      <c r="VVM269" s="107"/>
      <c r="VVN269" s="107"/>
      <c r="VVO269" s="107"/>
      <c r="VVP269" s="107"/>
      <c r="VVQ269" s="107"/>
      <c r="VVR269" s="107"/>
      <c r="VVS269" s="107"/>
      <c r="VVT269" s="107"/>
      <c r="VVU269" s="107"/>
      <c r="VVV269" s="107"/>
      <c r="VVW269" s="107"/>
      <c r="VVX269" s="107"/>
      <c r="VVY269" s="107"/>
      <c r="VVZ269" s="107"/>
      <c r="VWA269" s="107"/>
      <c r="VWB269" s="107"/>
      <c r="VWC269" s="107"/>
      <c r="VWD269" s="107"/>
      <c r="VWE269" s="107"/>
      <c r="VWF269" s="107"/>
      <c r="VWG269" s="107"/>
      <c r="VWH269" s="107"/>
      <c r="VWI269" s="107"/>
      <c r="VWJ269" s="107"/>
      <c r="VWK269" s="107"/>
      <c r="VWL269" s="107"/>
      <c r="VWM269" s="107"/>
      <c r="VWN269" s="107"/>
      <c r="VWO269" s="107"/>
      <c r="VWP269" s="107"/>
      <c r="VWQ269" s="107"/>
      <c r="VWR269" s="107"/>
      <c r="VWS269" s="107"/>
      <c r="VWT269" s="107"/>
      <c r="VWU269" s="107"/>
      <c r="VWV269" s="107"/>
      <c r="VWW269" s="107"/>
      <c r="VWX269" s="107"/>
      <c r="VWY269" s="107"/>
      <c r="VWZ269" s="107"/>
      <c r="VXA269" s="107"/>
      <c r="VXB269" s="107"/>
      <c r="VXC269" s="107"/>
      <c r="VXD269" s="107"/>
      <c r="VXE269" s="107"/>
      <c r="VXF269" s="107"/>
      <c r="VXG269" s="107"/>
      <c r="VXH269" s="107"/>
      <c r="VXI269" s="107"/>
      <c r="VXJ269" s="107"/>
      <c r="VXK269" s="107"/>
      <c r="VXL269" s="107"/>
      <c r="VXM269" s="107"/>
      <c r="VXN269" s="107"/>
      <c r="VXO269" s="107"/>
      <c r="VXP269" s="107"/>
      <c r="VXQ269" s="107"/>
      <c r="VXR269" s="107"/>
      <c r="VXS269" s="107"/>
      <c r="VXT269" s="107"/>
      <c r="VXU269" s="107"/>
      <c r="VXV269" s="107"/>
      <c r="VXW269" s="107"/>
      <c r="VXX269" s="107"/>
      <c r="VXY269" s="107"/>
      <c r="VXZ269" s="107"/>
      <c r="VYA269" s="107"/>
      <c r="VYB269" s="107"/>
      <c r="VYC269" s="107"/>
      <c r="VYD269" s="107"/>
      <c r="VYE269" s="107"/>
      <c r="VYF269" s="107"/>
      <c r="VYG269" s="107"/>
      <c r="VYH269" s="107"/>
      <c r="VYI269" s="107"/>
      <c r="VYJ269" s="107"/>
      <c r="VYK269" s="107"/>
      <c r="VYL269" s="107"/>
      <c r="VYM269" s="107"/>
      <c r="VYN269" s="107"/>
      <c r="VYO269" s="107"/>
      <c r="VYP269" s="107"/>
      <c r="VYQ269" s="107"/>
      <c r="VYR269" s="107"/>
      <c r="VYS269" s="107"/>
      <c r="VYT269" s="107"/>
      <c r="VYU269" s="107"/>
      <c r="VYV269" s="107"/>
      <c r="VYW269" s="107"/>
      <c r="VYX269" s="107"/>
      <c r="VYY269" s="107"/>
      <c r="VYZ269" s="107"/>
      <c r="VZA269" s="107"/>
      <c r="VZB269" s="107"/>
      <c r="VZC269" s="107"/>
      <c r="VZD269" s="107"/>
      <c r="VZE269" s="107"/>
      <c r="VZF269" s="107"/>
      <c r="VZG269" s="107"/>
      <c r="VZH269" s="107"/>
      <c r="VZI269" s="107"/>
      <c r="VZJ269" s="107"/>
      <c r="VZK269" s="107"/>
      <c r="VZL269" s="107"/>
      <c r="VZM269" s="107"/>
      <c r="VZN269" s="107"/>
      <c r="VZO269" s="107"/>
      <c r="VZP269" s="107"/>
      <c r="VZQ269" s="107"/>
      <c r="VZR269" s="107"/>
      <c r="VZS269" s="107"/>
      <c r="VZT269" s="107"/>
      <c r="VZU269" s="107"/>
      <c r="VZV269" s="107"/>
      <c r="VZW269" s="107"/>
      <c r="VZX269" s="107"/>
      <c r="VZY269" s="107"/>
      <c r="VZZ269" s="107"/>
      <c r="WAA269" s="107"/>
      <c r="WAB269" s="107"/>
      <c r="WAC269" s="107"/>
      <c r="WAD269" s="107"/>
      <c r="WAE269" s="107"/>
      <c r="WAF269" s="107"/>
      <c r="WAG269" s="107"/>
      <c r="WAH269" s="107"/>
      <c r="WAI269" s="107"/>
      <c r="WAJ269" s="107"/>
      <c r="WAK269" s="107"/>
      <c r="WAL269" s="107"/>
      <c r="WAM269" s="107"/>
      <c r="WAN269" s="107"/>
      <c r="WAO269" s="107"/>
      <c r="WAP269" s="107"/>
      <c r="WAQ269" s="107"/>
      <c r="WAR269" s="107"/>
      <c r="WAS269" s="107"/>
      <c r="WAT269" s="107"/>
      <c r="WAU269" s="107"/>
      <c r="WAV269" s="107"/>
      <c r="WAW269" s="107"/>
      <c r="WAX269" s="107"/>
      <c r="WAY269" s="107"/>
      <c r="WAZ269" s="107"/>
      <c r="WBA269" s="107"/>
      <c r="WBB269" s="107"/>
      <c r="WBC269" s="107"/>
      <c r="WBD269" s="107"/>
      <c r="WBE269" s="107"/>
      <c r="WBF269" s="107"/>
      <c r="WBG269" s="107"/>
      <c r="WBH269" s="107"/>
      <c r="WBI269" s="107"/>
      <c r="WBJ269" s="107"/>
      <c r="WBK269" s="107"/>
      <c r="WBL269" s="107"/>
      <c r="WBM269" s="107"/>
      <c r="WBN269" s="107"/>
      <c r="WBO269" s="107"/>
      <c r="WBP269" s="107"/>
      <c r="WBQ269" s="107"/>
      <c r="WBR269" s="107"/>
      <c r="WBS269" s="107"/>
      <c r="WBT269" s="107"/>
      <c r="WBU269" s="107"/>
      <c r="WBV269" s="107"/>
      <c r="WBW269" s="107"/>
      <c r="WBX269" s="107"/>
      <c r="WBY269" s="107"/>
      <c r="WBZ269" s="107"/>
      <c r="WCA269" s="107"/>
      <c r="WCB269" s="107"/>
      <c r="WCC269" s="107"/>
      <c r="WCD269" s="107"/>
      <c r="WCE269" s="107"/>
      <c r="WCF269" s="107"/>
      <c r="WCG269" s="107"/>
      <c r="WCH269" s="107"/>
      <c r="WCI269" s="107"/>
      <c r="WCJ269" s="107"/>
      <c r="WCK269" s="107"/>
      <c r="WCL269" s="107"/>
      <c r="WCM269" s="107"/>
      <c r="WCN269" s="107"/>
      <c r="WCO269" s="107"/>
      <c r="WCP269" s="107"/>
      <c r="WCQ269" s="107"/>
      <c r="WCR269" s="107"/>
      <c r="WCS269" s="107"/>
      <c r="WCT269" s="107"/>
      <c r="WCU269" s="107"/>
      <c r="WCV269" s="107"/>
      <c r="WCW269" s="107"/>
      <c r="WCX269" s="107"/>
      <c r="WCY269" s="107"/>
      <c r="WCZ269" s="107"/>
      <c r="WDA269" s="107"/>
      <c r="WDB269" s="107"/>
      <c r="WDC269" s="107"/>
      <c r="WDD269" s="107"/>
      <c r="WDE269" s="107"/>
      <c r="WDF269" s="107"/>
      <c r="WDG269" s="107"/>
      <c r="WDH269" s="107"/>
      <c r="WDI269" s="107"/>
      <c r="WDJ269" s="107"/>
      <c r="WDK269" s="107"/>
      <c r="WDL269" s="107"/>
      <c r="WDM269" s="107"/>
      <c r="WDN269" s="107"/>
      <c r="WDO269" s="107"/>
      <c r="WDP269" s="107"/>
      <c r="WDQ269" s="107"/>
      <c r="WDR269" s="107"/>
      <c r="WDS269" s="107"/>
      <c r="WDT269" s="107"/>
      <c r="WDU269" s="107"/>
      <c r="WDV269" s="107"/>
      <c r="WDW269" s="107"/>
      <c r="WDX269" s="107"/>
      <c r="WDY269" s="107"/>
      <c r="WDZ269" s="107"/>
      <c r="WEA269" s="107"/>
      <c r="WEB269" s="107"/>
      <c r="WEC269" s="107"/>
      <c r="WED269" s="107"/>
      <c r="WEE269" s="107"/>
      <c r="WEF269" s="107"/>
      <c r="WEG269" s="107"/>
      <c r="WEH269" s="107"/>
      <c r="WEI269" s="107"/>
      <c r="WEJ269" s="107"/>
      <c r="WEK269" s="107"/>
      <c r="WEL269" s="107"/>
      <c r="WEM269" s="107"/>
      <c r="WEN269" s="107"/>
      <c r="WEO269" s="107"/>
      <c r="WEP269" s="107"/>
      <c r="WEQ269" s="107"/>
      <c r="WER269" s="107"/>
      <c r="WES269" s="107"/>
      <c r="WET269" s="107"/>
      <c r="WEU269" s="107"/>
      <c r="WEV269" s="107"/>
      <c r="WEW269" s="107"/>
      <c r="WEX269" s="107"/>
      <c r="WEY269" s="107"/>
      <c r="WEZ269" s="107"/>
      <c r="WFA269" s="107"/>
      <c r="WFB269" s="107"/>
      <c r="WFC269" s="107"/>
      <c r="WFD269" s="107"/>
      <c r="WFE269" s="107"/>
      <c r="WFF269" s="107"/>
      <c r="WFG269" s="107"/>
      <c r="WFH269" s="107"/>
      <c r="WFI269" s="107"/>
      <c r="WFJ269" s="107"/>
      <c r="WFK269" s="107"/>
      <c r="WFL269" s="107"/>
      <c r="WFM269" s="107"/>
      <c r="WFN269" s="107"/>
      <c r="WFO269" s="107"/>
      <c r="WFP269" s="107"/>
      <c r="WFQ269" s="107"/>
      <c r="WFR269" s="107"/>
      <c r="WFS269" s="107"/>
      <c r="WFT269" s="107"/>
      <c r="WFU269" s="107"/>
      <c r="WFV269" s="107"/>
      <c r="WFW269" s="107"/>
      <c r="WFX269" s="107"/>
      <c r="WFY269" s="107"/>
      <c r="WFZ269" s="107"/>
      <c r="WGA269" s="107"/>
      <c r="WGB269" s="107"/>
      <c r="WGC269" s="107"/>
      <c r="WGD269" s="107"/>
      <c r="WGE269" s="107"/>
      <c r="WGF269" s="107"/>
      <c r="WGG269" s="107"/>
      <c r="WGH269" s="107"/>
      <c r="WGI269" s="107"/>
      <c r="WGJ269" s="107"/>
      <c r="WGK269" s="107"/>
      <c r="WGL269" s="107"/>
      <c r="WGM269" s="107"/>
      <c r="WGN269" s="107"/>
      <c r="WGO269" s="107"/>
      <c r="WGP269" s="107"/>
      <c r="WGQ269" s="107"/>
      <c r="WGR269" s="107"/>
      <c r="WGS269" s="107"/>
      <c r="WGT269" s="107"/>
      <c r="WGU269" s="107"/>
      <c r="WGV269" s="107"/>
      <c r="WGW269" s="107"/>
      <c r="WGX269" s="107"/>
      <c r="WGY269" s="107"/>
      <c r="WGZ269" s="107"/>
      <c r="WHA269" s="107"/>
      <c r="WHB269" s="107"/>
      <c r="WHC269" s="107"/>
      <c r="WHD269" s="107"/>
      <c r="WHE269" s="107"/>
      <c r="WHF269" s="107"/>
      <c r="WHG269" s="107"/>
      <c r="WHH269" s="107"/>
      <c r="WHI269" s="107"/>
      <c r="WHJ269" s="107"/>
      <c r="WHK269" s="107"/>
      <c r="WHL269" s="107"/>
      <c r="WHM269" s="107"/>
      <c r="WHN269" s="107"/>
      <c r="WHO269" s="107"/>
      <c r="WHP269" s="107"/>
      <c r="WHQ269" s="107"/>
      <c r="WHR269" s="107"/>
      <c r="WHS269" s="107"/>
      <c r="WHT269" s="107"/>
      <c r="WHU269" s="107"/>
      <c r="WHV269" s="107"/>
      <c r="WHW269" s="107"/>
      <c r="WHX269" s="107"/>
      <c r="WHY269" s="107"/>
      <c r="WHZ269" s="107"/>
      <c r="WIA269" s="107"/>
      <c r="WIB269" s="107"/>
      <c r="WIC269" s="107"/>
      <c r="WID269" s="107"/>
      <c r="WIE269" s="107"/>
      <c r="WIF269" s="107"/>
      <c r="WIG269" s="107"/>
      <c r="WIH269" s="107"/>
      <c r="WII269" s="107"/>
      <c r="WIJ269" s="107"/>
      <c r="WIK269" s="107"/>
      <c r="WIL269" s="107"/>
      <c r="WIM269" s="107"/>
      <c r="WIN269" s="107"/>
      <c r="WIO269" s="107"/>
      <c r="WIP269" s="107"/>
      <c r="WIQ269" s="107"/>
      <c r="WIR269" s="107"/>
      <c r="WIS269" s="107"/>
      <c r="WIT269" s="107"/>
      <c r="WIU269" s="107"/>
      <c r="WIV269" s="107"/>
      <c r="WIW269" s="107"/>
      <c r="WIX269" s="107"/>
      <c r="WIY269" s="107"/>
      <c r="WIZ269" s="107"/>
      <c r="WJA269" s="107"/>
      <c r="WJB269" s="107"/>
      <c r="WJC269" s="107"/>
      <c r="WJD269" s="107"/>
      <c r="WJE269" s="107"/>
      <c r="WJF269" s="107"/>
      <c r="WJG269" s="107"/>
      <c r="WJH269" s="107"/>
      <c r="WJI269" s="107"/>
      <c r="WJJ269" s="107"/>
      <c r="WJK269" s="107"/>
      <c r="WJL269" s="107"/>
      <c r="WJM269" s="107"/>
      <c r="WJN269" s="107"/>
      <c r="WJO269" s="107"/>
      <c r="WJP269" s="107"/>
      <c r="WJQ269" s="107"/>
      <c r="WJR269" s="107"/>
      <c r="WJS269" s="107"/>
      <c r="WJT269" s="107"/>
      <c r="WJU269" s="107"/>
      <c r="WJV269" s="107"/>
      <c r="WJW269" s="107"/>
      <c r="WJX269" s="107"/>
      <c r="WJY269" s="107"/>
      <c r="WJZ269" s="107"/>
      <c r="WKA269" s="107"/>
      <c r="WKB269" s="107"/>
      <c r="WKC269" s="107"/>
      <c r="WKD269" s="107"/>
      <c r="WKE269" s="107"/>
      <c r="WKF269" s="107"/>
      <c r="WKG269" s="107"/>
      <c r="WKH269" s="107"/>
      <c r="WKI269" s="107"/>
      <c r="WKJ269" s="107"/>
      <c r="WKK269" s="107"/>
      <c r="WKL269" s="107"/>
      <c r="WKM269" s="107"/>
      <c r="WKN269" s="107"/>
      <c r="WKO269" s="107"/>
      <c r="WKP269" s="107"/>
      <c r="WKQ269" s="107"/>
      <c r="WKR269" s="107"/>
      <c r="WKS269" s="107"/>
      <c r="WKT269" s="107"/>
      <c r="WKU269" s="107"/>
      <c r="WKV269" s="107"/>
      <c r="WKW269" s="107"/>
      <c r="WKX269" s="107"/>
      <c r="WKY269" s="107"/>
      <c r="WKZ269" s="107"/>
      <c r="WLA269" s="107"/>
      <c r="WLB269" s="107"/>
      <c r="WLC269" s="107"/>
      <c r="WLD269" s="107"/>
      <c r="WLE269" s="107"/>
      <c r="WLF269" s="107"/>
      <c r="WLG269" s="107"/>
      <c r="WLH269" s="107"/>
      <c r="WLI269" s="107"/>
      <c r="WLJ269" s="107"/>
      <c r="WLK269" s="107"/>
      <c r="WLL269" s="107"/>
      <c r="WLM269" s="107"/>
      <c r="WLN269" s="107"/>
      <c r="WLO269" s="107"/>
      <c r="WLP269" s="107"/>
      <c r="WLQ269" s="107"/>
      <c r="WLR269" s="107"/>
      <c r="WLS269" s="107"/>
      <c r="WLT269" s="107"/>
      <c r="WLU269" s="107"/>
      <c r="WLV269" s="107"/>
      <c r="WLW269" s="107"/>
      <c r="WLX269" s="107"/>
      <c r="WLY269" s="107"/>
      <c r="WLZ269" s="107"/>
      <c r="WMA269" s="107"/>
      <c r="WMB269" s="107"/>
      <c r="WMC269" s="107"/>
      <c r="WMD269" s="107"/>
      <c r="WME269" s="107"/>
      <c r="WMF269" s="107"/>
      <c r="WMG269" s="107"/>
      <c r="WMH269" s="107"/>
      <c r="WMI269" s="107"/>
      <c r="WMJ269" s="107"/>
      <c r="WMK269" s="107"/>
      <c r="WML269" s="107"/>
      <c r="WMM269" s="107"/>
      <c r="WMN269" s="107"/>
      <c r="WMO269" s="107"/>
      <c r="WMP269" s="107"/>
      <c r="WMQ269" s="107"/>
      <c r="WMR269" s="107"/>
      <c r="WMS269" s="107"/>
      <c r="WMT269" s="107"/>
      <c r="WMU269" s="107"/>
      <c r="WMV269" s="107"/>
      <c r="WMW269" s="107"/>
      <c r="WMX269" s="107"/>
      <c r="WMY269" s="107"/>
      <c r="WMZ269" s="107"/>
      <c r="WNA269" s="107"/>
      <c r="WNB269" s="107"/>
      <c r="WNC269" s="107"/>
      <c r="WND269" s="107"/>
      <c r="WNE269" s="107"/>
      <c r="WNF269" s="107"/>
      <c r="WNG269" s="107"/>
      <c r="WNH269" s="107"/>
      <c r="WNI269" s="107"/>
      <c r="WNJ269" s="107"/>
      <c r="WNK269" s="107"/>
      <c r="WNL269" s="107"/>
      <c r="WNM269" s="107"/>
      <c r="WNN269" s="107"/>
      <c r="WNO269" s="107"/>
      <c r="WNP269" s="107"/>
      <c r="WNQ269" s="107"/>
      <c r="WNR269" s="107"/>
      <c r="WNS269" s="107"/>
      <c r="WNT269" s="107"/>
      <c r="WNU269" s="107"/>
      <c r="WNV269" s="107"/>
      <c r="WNW269" s="107"/>
      <c r="WNX269" s="107"/>
      <c r="WNY269" s="107"/>
      <c r="WNZ269" s="107"/>
      <c r="WOA269" s="107"/>
      <c r="WOB269" s="107"/>
      <c r="WOC269" s="107"/>
      <c r="WOD269" s="107"/>
      <c r="WOE269" s="107"/>
      <c r="WOF269" s="107"/>
      <c r="WOG269" s="107"/>
      <c r="WOH269" s="107"/>
      <c r="WOI269" s="107"/>
      <c r="WOJ269" s="107"/>
      <c r="WOK269" s="107"/>
      <c r="WOL269" s="107"/>
      <c r="WOM269" s="107"/>
      <c r="WON269" s="107"/>
      <c r="WOO269" s="107"/>
      <c r="WOP269" s="107"/>
      <c r="WOQ269" s="107"/>
      <c r="WOR269" s="107"/>
      <c r="WOS269" s="107"/>
      <c r="WOT269" s="107"/>
      <c r="WOU269" s="107"/>
      <c r="WOV269" s="107"/>
      <c r="WOW269" s="107"/>
      <c r="WOX269" s="107"/>
      <c r="WOY269" s="107"/>
      <c r="WOZ269" s="107"/>
      <c r="WPA269" s="107"/>
      <c r="WPB269" s="107"/>
      <c r="WPC269" s="107"/>
      <c r="WPD269" s="107"/>
      <c r="WPE269" s="107"/>
      <c r="WPF269" s="107"/>
      <c r="WPG269" s="107"/>
      <c r="WPH269" s="107"/>
      <c r="WPI269" s="107"/>
      <c r="WPJ269" s="107"/>
      <c r="WPK269" s="107"/>
      <c r="WPL269" s="107"/>
      <c r="WPM269" s="107"/>
      <c r="WPN269" s="107"/>
      <c r="WPO269" s="107"/>
      <c r="WPP269" s="107"/>
      <c r="WPQ269" s="107"/>
      <c r="WPR269" s="107"/>
      <c r="WPS269" s="107"/>
      <c r="WPT269" s="107"/>
      <c r="WPU269" s="107"/>
      <c r="WPV269" s="107"/>
      <c r="WPW269" s="107"/>
      <c r="WPX269" s="107"/>
      <c r="WPY269" s="107"/>
      <c r="WPZ269" s="107"/>
      <c r="WQA269" s="107"/>
      <c r="WQB269" s="107"/>
      <c r="WQC269" s="107"/>
      <c r="WQD269" s="107"/>
      <c r="WQE269" s="107"/>
      <c r="WQF269" s="107"/>
      <c r="WQG269" s="107"/>
      <c r="WQH269" s="107"/>
      <c r="WQI269" s="107"/>
      <c r="WQJ269" s="107"/>
      <c r="WQK269" s="107"/>
      <c r="WQL269" s="107"/>
      <c r="WQM269" s="107"/>
      <c r="WQN269" s="107"/>
      <c r="WQO269" s="107"/>
      <c r="WQP269" s="107"/>
      <c r="WQQ269" s="107"/>
      <c r="WQR269" s="107"/>
      <c r="WQS269" s="107"/>
      <c r="WQT269" s="107"/>
      <c r="WQU269" s="107"/>
      <c r="WQV269" s="107"/>
      <c r="WQW269" s="107"/>
      <c r="WQX269" s="107"/>
      <c r="WQY269" s="107"/>
      <c r="WQZ269" s="107"/>
      <c r="WRA269" s="107"/>
      <c r="WRB269" s="107"/>
      <c r="WRC269" s="107"/>
      <c r="WRD269" s="107"/>
      <c r="WRE269" s="107"/>
      <c r="WRF269" s="107"/>
      <c r="WRG269" s="107"/>
      <c r="WRH269" s="107"/>
      <c r="WRI269" s="107"/>
      <c r="WRJ269" s="107"/>
      <c r="WRK269" s="107"/>
      <c r="WRL269" s="107"/>
      <c r="WRM269" s="107"/>
      <c r="WRN269" s="107"/>
      <c r="WRO269" s="107"/>
      <c r="WRP269" s="107"/>
      <c r="WRQ269" s="107"/>
      <c r="WRR269" s="107"/>
      <c r="WRS269" s="107"/>
      <c r="WRT269" s="107"/>
      <c r="WRU269" s="107"/>
      <c r="WRV269" s="107"/>
      <c r="WRW269" s="107"/>
      <c r="WRX269" s="107"/>
      <c r="WRY269" s="107"/>
      <c r="WRZ269" s="107"/>
      <c r="WSA269" s="107"/>
      <c r="WSB269" s="107"/>
      <c r="WSC269" s="107"/>
      <c r="WSD269" s="107"/>
      <c r="WSE269" s="107"/>
      <c r="WSF269" s="107"/>
      <c r="WSG269" s="107"/>
      <c r="WSH269" s="107"/>
      <c r="WSI269" s="107"/>
      <c r="WSJ269" s="107"/>
      <c r="WSK269" s="107"/>
      <c r="WSL269" s="107"/>
      <c r="WSM269" s="107"/>
      <c r="WSN269" s="107"/>
      <c r="WSO269" s="107"/>
      <c r="WSP269" s="107"/>
      <c r="WSQ269" s="107"/>
      <c r="WSR269" s="107"/>
      <c r="WSS269" s="107"/>
      <c r="WST269" s="107"/>
      <c r="WSU269" s="107"/>
      <c r="WSV269" s="107"/>
      <c r="WSW269" s="107"/>
      <c r="WSX269" s="107"/>
      <c r="WSY269" s="107"/>
      <c r="WSZ269" s="107"/>
      <c r="WTA269" s="107"/>
      <c r="WTB269" s="107"/>
      <c r="WTC269" s="107"/>
      <c r="WTD269" s="107"/>
      <c r="WTE269" s="107"/>
      <c r="WTF269" s="107"/>
      <c r="WTG269" s="107"/>
      <c r="WTH269" s="107"/>
      <c r="WTI269" s="107"/>
      <c r="WTJ269" s="107"/>
      <c r="WTK269" s="107"/>
      <c r="WTL269" s="107"/>
      <c r="WTM269" s="107"/>
      <c r="WTN269" s="107"/>
      <c r="WTO269" s="107"/>
      <c r="WTP269" s="107"/>
      <c r="WTQ269" s="107"/>
      <c r="WTR269" s="107"/>
      <c r="WTS269" s="107"/>
      <c r="WTT269" s="107"/>
      <c r="WTU269" s="107"/>
      <c r="WTV269" s="107"/>
      <c r="WTW269" s="107"/>
      <c r="WTX269" s="107"/>
      <c r="WTY269" s="107"/>
      <c r="WTZ269" s="107"/>
      <c r="WUA269" s="107"/>
      <c r="WUB269" s="107"/>
      <c r="WUC269" s="107"/>
      <c r="WUD269" s="107"/>
      <c r="WUE269" s="107"/>
      <c r="WUF269" s="107"/>
      <c r="WUG269" s="107"/>
      <c r="WUH269" s="107"/>
      <c r="WUI269" s="107"/>
      <c r="WUJ269" s="107"/>
      <c r="WUK269" s="107"/>
      <c r="WUL269" s="107"/>
      <c r="WUM269" s="107"/>
      <c r="WUN269" s="107"/>
      <c r="WUO269" s="107"/>
      <c r="WUP269" s="107"/>
      <c r="WUQ269" s="107"/>
      <c r="WUR269" s="107"/>
      <c r="WUS269" s="107"/>
      <c r="WUT269" s="107"/>
      <c r="WUU269" s="107"/>
      <c r="WUV269" s="107"/>
      <c r="WUW269" s="107"/>
      <c r="WUX269" s="107"/>
      <c r="WUY269" s="107"/>
      <c r="WUZ269" s="107"/>
      <c r="WVA269" s="107"/>
      <c r="WVB269" s="107"/>
      <c r="WVC269" s="107"/>
      <c r="WVD269" s="107"/>
      <c r="WVE269" s="107"/>
      <c r="WVF269" s="107"/>
      <c r="WVG269" s="107"/>
      <c r="WVH269" s="107"/>
      <c r="WVI269" s="107"/>
      <c r="WVJ269" s="107"/>
      <c r="WVK269" s="107"/>
      <c r="WVL269" s="107"/>
      <c r="WVM269" s="107"/>
      <c r="WVN269" s="107"/>
      <c r="WVO269" s="107"/>
      <c r="WVP269" s="107"/>
      <c r="WVQ269" s="107"/>
      <c r="WVR269" s="107"/>
      <c r="WVS269" s="107"/>
      <c r="WVT269" s="107"/>
      <c r="WVU269" s="107"/>
      <c r="WVV269" s="107"/>
      <c r="WVW269" s="107"/>
      <c r="WVX269" s="107"/>
      <c r="WVY269" s="107"/>
      <c r="WVZ269" s="107"/>
      <c r="WWA269" s="107"/>
      <c r="WWB269" s="107"/>
      <c r="WWC269" s="107"/>
      <c r="WWD269" s="107"/>
      <c r="WWE269" s="107"/>
      <c r="WWF269" s="107"/>
      <c r="WWG269" s="107"/>
      <c r="WWH269" s="107"/>
      <c r="WWI269" s="107"/>
      <c r="WWJ269" s="107"/>
      <c r="WWK269" s="107"/>
      <c r="WWL269" s="107"/>
      <c r="WWM269" s="107"/>
      <c r="WWN269" s="107"/>
      <c r="WWO269" s="107"/>
      <c r="WWP269" s="107"/>
      <c r="WWQ269" s="107"/>
      <c r="WWR269" s="107"/>
      <c r="WWS269" s="107"/>
      <c r="WWT269" s="107"/>
      <c r="WWU269" s="107"/>
      <c r="WWV269" s="107"/>
      <c r="WWW269" s="107"/>
      <c r="WWX269" s="107"/>
      <c r="WWY269" s="107"/>
      <c r="WWZ269" s="107"/>
      <c r="WXA269" s="107"/>
      <c r="WXB269" s="107"/>
      <c r="WXC269" s="107"/>
      <c r="WXD269" s="107"/>
      <c r="WXE269" s="107"/>
      <c r="WXF269" s="107"/>
      <c r="WXG269" s="107"/>
      <c r="WXH269" s="107"/>
      <c r="WXI269" s="107"/>
      <c r="WXJ269" s="107"/>
      <c r="WXK269" s="107"/>
      <c r="WXL269" s="107"/>
      <c r="WXM269" s="107"/>
      <c r="WXN269" s="107"/>
      <c r="WXO269" s="107"/>
      <c r="WXP269" s="107"/>
      <c r="WXQ269" s="107"/>
      <c r="WXR269" s="107"/>
      <c r="WXS269" s="107"/>
      <c r="WXT269" s="107"/>
      <c r="WXU269" s="107"/>
      <c r="WXV269" s="107"/>
      <c r="WXW269" s="107"/>
      <c r="WXX269" s="107"/>
      <c r="WXY269" s="107"/>
      <c r="WXZ269" s="107"/>
      <c r="WYA269" s="107"/>
      <c r="WYB269" s="107"/>
      <c r="WYC269" s="107"/>
      <c r="WYD269" s="107"/>
      <c r="WYE269" s="107"/>
      <c r="WYF269" s="107"/>
      <c r="WYG269" s="107"/>
      <c r="WYH269" s="107"/>
      <c r="WYI269" s="107"/>
      <c r="WYJ269" s="107"/>
      <c r="WYK269" s="107"/>
      <c r="WYL269" s="107"/>
      <c r="WYM269" s="107"/>
      <c r="WYN269" s="107"/>
      <c r="WYO269" s="107"/>
      <c r="WYP269" s="107"/>
      <c r="WYQ269" s="107"/>
      <c r="WYR269" s="107"/>
      <c r="WYS269" s="107"/>
      <c r="WYT269" s="107"/>
      <c r="WYU269" s="107"/>
      <c r="WYV269" s="107"/>
      <c r="WYW269" s="107"/>
      <c r="WYX269" s="107"/>
      <c r="WYY269" s="107"/>
      <c r="WYZ269" s="107"/>
      <c r="WZA269" s="107"/>
      <c r="WZB269" s="107"/>
      <c r="WZC269" s="107"/>
      <c r="WZD269" s="107"/>
      <c r="WZE269" s="107"/>
      <c r="WZF269" s="107"/>
      <c r="WZG269" s="107"/>
      <c r="WZH269" s="107"/>
      <c r="WZI269" s="107"/>
      <c r="WZJ269" s="107"/>
      <c r="WZK269" s="107"/>
      <c r="WZL269" s="107"/>
      <c r="WZM269" s="107"/>
      <c r="WZN269" s="107"/>
      <c r="WZO269" s="107"/>
      <c r="WZP269" s="107"/>
      <c r="WZQ269" s="107"/>
      <c r="WZR269" s="107"/>
      <c r="WZS269" s="107"/>
      <c r="WZT269" s="107"/>
      <c r="WZU269" s="107"/>
      <c r="WZV269" s="107"/>
      <c r="WZW269" s="107"/>
      <c r="WZX269" s="107"/>
      <c r="WZY269" s="107"/>
      <c r="WZZ269" s="107"/>
      <c r="XAA269" s="107"/>
      <c r="XAB269" s="107"/>
      <c r="XAC269" s="107"/>
      <c r="XAD269" s="107"/>
      <c r="XAE269" s="107"/>
      <c r="XAF269" s="107"/>
      <c r="XAG269" s="107"/>
      <c r="XAH269" s="107"/>
      <c r="XAI269" s="107"/>
      <c r="XAJ269" s="107"/>
      <c r="XAK269" s="107"/>
      <c r="XAL269" s="107"/>
      <c r="XAM269" s="107"/>
      <c r="XAN269" s="107"/>
      <c r="XAO269" s="107"/>
      <c r="XAP269" s="107"/>
      <c r="XAQ269" s="107"/>
      <c r="XAR269" s="107"/>
      <c r="XAS269" s="107"/>
      <c r="XAT269" s="107"/>
      <c r="XAU269" s="107"/>
      <c r="XAV269" s="107"/>
      <c r="XAW269" s="107"/>
      <c r="XAX269" s="107"/>
      <c r="XAY269" s="107"/>
      <c r="XAZ269" s="107"/>
      <c r="XBA269" s="107"/>
      <c r="XBB269" s="107"/>
      <c r="XBC269" s="107"/>
      <c r="XBD269" s="107"/>
      <c r="XBE269" s="107"/>
      <c r="XBF269" s="107"/>
      <c r="XBG269" s="107"/>
      <c r="XBH269" s="107"/>
      <c r="XBI269" s="107"/>
      <c r="XBJ269" s="107"/>
      <c r="XBK269" s="107"/>
      <c r="XBL269" s="107"/>
      <c r="XBM269" s="107"/>
      <c r="XBN269" s="107"/>
      <c r="XBO269" s="107"/>
      <c r="XBP269" s="107"/>
      <c r="XBQ269" s="107"/>
      <c r="XBR269" s="107"/>
      <c r="XBS269" s="107"/>
      <c r="XBT269" s="107"/>
      <c r="XBU269" s="107"/>
      <c r="XBV269" s="107"/>
      <c r="XBW269" s="107"/>
      <c r="XBX269" s="107"/>
      <c r="XBY269" s="107"/>
      <c r="XBZ269" s="107"/>
      <c r="XCA269" s="107"/>
      <c r="XCB269" s="107"/>
      <c r="XCC269" s="107"/>
      <c r="XCD269" s="107"/>
      <c r="XCE269" s="107"/>
      <c r="XCF269" s="107"/>
      <c r="XCG269" s="107"/>
      <c r="XCH269" s="107"/>
      <c r="XCI269" s="107"/>
      <c r="XCJ269" s="107"/>
      <c r="XCK269" s="107"/>
      <c r="XCL269" s="107"/>
      <c r="XCM269" s="107"/>
      <c r="XCN269" s="107"/>
      <c r="XCO269" s="107"/>
      <c r="XCP269" s="107"/>
      <c r="XCQ269" s="107"/>
      <c r="XCR269" s="107"/>
      <c r="XCS269" s="107"/>
      <c r="XCT269" s="107"/>
      <c r="XCU269" s="107"/>
      <c r="XCV269" s="107"/>
      <c r="XCW269" s="107"/>
      <c r="XCX269" s="107"/>
      <c r="XCY269" s="107"/>
      <c r="XCZ269" s="107"/>
      <c r="XDA269" s="107"/>
      <c r="XDB269" s="107"/>
      <c r="XDC269" s="107"/>
      <c r="XDD269" s="107"/>
      <c r="XDE269" s="107"/>
      <c r="XDF269" s="107"/>
      <c r="XDG269" s="107"/>
      <c r="XDH269" s="107"/>
      <c r="XDI269" s="107"/>
      <c r="XDJ269" s="107"/>
      <c r="XDK269" s="107"/>
      <c r="XDL269" s="107"/>
      <c r="XDM269" s="107"/>
      <c r="XDN269" s="107"/>
      <c r="XDO269" s="107"/>
      <c r="XDP269" s="107"/>
      <c r="XDQ269" s="107"/>
      <c r="XDR269" s="107"/>
      <c r="XDS269" s="107"/>
      <c r="XDT269" s="107"/>
      <c r="XDU269" s="107"/>
      <c r="XDV269" s="107"/>
      <c r="XDW269" s="107"/>
      <c r="XDX269" s="107"/>
      <c r="XDY269" s="107"/>
      <c r="XDZ269" s="107"/>
      <c r="XEA269" s="107"/>
      <c r="XEB269" s="107"/>
      <c r="XEC269" s="107"/>
      <c r="XED269" s="107"/>
      <c r="XEE269" s="107"/>
      <c r="XEF269" s="107"/>
      <c r="XEG269" s="107"/>
      <c r="XEH269" s="107"/>
      <c r="XEI269" s="107"/>
      <c r="XEJ269" s="107"/>
      <c r="XEK269" s="107"/>
      <c r="XEL269" s="107"/>
      <c r="XEM269" s="107"/>
      <c r="XEN269" s="107"/>
      <c r="XEO269" s="107"/>
      <c r="XEP269" s="107"/>
      <c r="XEQ269" s="107"/>
      <c r="XER269" s="107"/>
      <c r="XES269" s="107"/>
      <c r="XET269" s="107"/>
      <c r="XEU269" s="107"/>
      <c r="XEV269" s="107"/>
      <c r="XEW269" s="107"/>
    </row>
    <row r="270" spans="1:16377" ht="14.4" x14ac:dyDescent="0.25">
      <c r="A270" s="176"/>
      <c r="B270" s="176"/>
      <c r="C270" s="226"/>
      <c r="D270" s="181"/>
      <c r="E270" s="231"/>
      <c r="F270" s="228"/>
      <c r="G270" s="232" t="s">
        <v>663</v>
      </c>
      <c r="H270" s="228"/>
      <c r="I270" s="228"/>
      <c r="J270" s="228"/>
      <c r="K270" s="228"/>
      <c r="L270" s="228"/>
      <c r="M270" s="228"/>
      <c r="N270" s="261" t="s">
        <v>663</v>
      </c>
      <c r="O270" s="265">
        <v>896207.51</v>
      </c>
      <c r="P270" s="174"/>
      <c r="Q270" s="228"/>
      <c r="R270" s="232"/>
      <c r="S270" s="232"/>
      <c r="T270" s="176"/>
      <c r="AMD270" s="107"/>
      <c r="AME270" s="107"/>
      <c r="AMF270" s="107"/>
      <c r="AMG270" s="107"/>
      <c r="AMH270" s="107"/>
      <c r="AMI270" s="107"/>
      <c r="AMJ270" s="107"/>
      <c r="AMK270" s="107"/>
      <c r="AML270" s="107"/>
      <c r="AMM270" s="107"/>
      <c r="AMN270" s="107"/>
      <c r="AMO270" s="107"/>
      <c r="AMP270" s="107"/>
      <c r="AMQ270" s="107"/>
      <c r="AMR270" s="107"/>
      <c r="AMS270" s="107"/>
      <c r="AMT270" s="107"/>
      <c r="AMU270" s="107"/>
      <c r="AMV270" s="107"/>
      <c r="AMW270" s="107"/>
      <c r="AMX270" s="107"/>
      <c r="AMY270" s="107"/>
      <c r="AMZ270" s="107"/>
      <c r="ANA270" s="107"/>
      <c r="ANB270" s="107"/>
      <c r="ANC270" s="107"/>
      <c r="AND270" s="107"/>
      <c r="ANE270" s="107"/>
      <c r="ANF270" s="107"/>
      <c r="ANG270" s="107"/>
      <c r="ANH270" s="107"/>
      <c r="ANI270" s="107"/>
      <c r="ANJ270" s="107"/>
      <c r="ANK270" s="107"/>
      <c r="ANL270" s="107"/>
      <c r="ANM270" s="107"/>
      <c r="ANN270" s="107"/>
      <c r="ANO270" s="107"/>
      <c r="ANP270" s="107"/>
      <c r="ANQ270" s="107"/>
      <c r="ANR270" s="107"/>
      <c r="ANS270" s="107"/>
      <c r="ANT270" s="107"/>
      <c r="ANU270" s="107"/>
      <c r="ANV270" s="107"/>
      <c r="ANW270" s="107"/>
      <c r="ANX270" s="107"/>
      <c r="ANY270" s="107"/>
      <c r="ANZ270" s="107"/>
      <c r="AOA270" s="107"/>
      <c r="AOB270" s="107"/>
      <c r="AOC270" s="107"/>
      <c r="AOD270" s="107"/>
      <c r="AOE270" s="107"/>
      <c r="AOF270" s="107"/>
      <c r="AOG270" s="107"/>
      <c r="AOH270" s="107"/>
      <c r="AOI270" s="107"/>
      <c r="AOJ270" s="107"/>
      <c r="AOK270" s="107"/>
      <c r="AOL270" s="107"/>
      <c r="AOM270" s="107"/>
      <c r="AON270" s="107"/>
      <c r="AOO270" s="107"/>
      <c r="AOP270" s="107"/>
      <c r="AOQ270" s="107"/>
      <c r="AOR270" s="107"/>
      <c r="AOS270" s="107"/>
      <c r="AOT270" s="107"/>
      <c r="AOU270" s="107"/>
      <c r="AOV270" s="107"/>
      <c r="AOW270" s="107"/>
      <c r="AOX270" s="107"/>
      <c r="AOY270" s="107"/>
      <c r="AOZ270" s="107"/>
      <c r="APA270" s="107"/>
      <c r="APB270" s="107"/>
      <c r="APC270" s="107"/>
      <c r="APD270" s="107"/>
      <c r="APE270" s="107"/>
      <c r="APF270" s="107"/>
      <c r="APG270" s="107"/>
      <c r="APH270" s="107"/>
      <c r="API270" s="107"/>
      <c r="APJ270" s="107"/>
      <c r="APK270" s="107"/>
      <c r="APL270" s="107"/>
      <c r="APM270" s="107"/>
      <c r="APN270" s="107"/>
      <c r="APO270" s="107"/>
      <c r="APP270" s="107"/>
      <c r="APQ270" s="107"/>
      <c r="APR270" s="107"/>
      <c r="APS270" s="107"/>
      <c r="APT270" s="107"/>
      <c r="APU270" s="107"/>
      <c r="APV270" s="107"/>
      <c r="APW270" s="107"/>
      <c r="APX270" s="107"/>
      <c r="APY270" s="107"/>
      <c r="APZ270" s="107"/>
      <c r="AQA270" s="107"/>
      <c r="AQB270" s="107"/>
      <c r="AQC270" s="107"/>
      <c r="AQD270" s="107"/>
      <c r="AQE270" s="107"/>
      <c r="AQF270" s="107"/>
      <c r="AQG270" s="107"/>
      <c r="AQH270" s="107"/>
      <c r="AQI270" s="107"/>
      <c r="AQJ270" s="107"/>
      <c r="AQK270" s="107"/>
      <c r="AQL270" s="107"/>
      <c r="AQM270" s="107"/>
      <c r="AQN270" s="107"/>
      <c r="AQO270" s="107"/>
      <c r="AQP270" s="107"/>
      <c r="AQQ270" s="107"/>
      <c r="AQR270" s="107"/>
      <c r="AQS270" s="107"/>
      <c r="AQT270" s="107"/>
      <c r="AQU270" s="107"/>
      <c r="AQV270" s="107"/>
      <c r="AQW270" s="107"/>
      <c r="AQX270" s="107"/>
      <c r="AQY270" s="107"/>
      <c r="AQZ270" s="107"/>
      <c r="ARA270" s="107"/>
      <c r="ARB270" s="107"/>
      <c r="ARC270" s="107"/>
      <c r="ARD270" s="107"/>
      <c r="ARE270" s="107"/>
      <c r="ARF270" s="107"/>
      <c r="ARG270" s="107"/>
      <c r="ARH270" s="107"/>
      <c r="ARI270" s="107"/>
      <c r="ARJ270" s="107"/>
      <c r="ARK270" s="107"/>
      <c r="ARL270" s="107"/>
      <c r="ARM270" s="107"/>
      <c r="ARN270" s="107"/>
      <c r="ARO270" s="107"/>
      <c r="ARP270" s="107"/>
      <c r="ARQ270" s="107"/>
      <c r="ARR270" s="107"/>
      <c r="ARS270" s="107"/>
      <c r="ART270" s="107"/>
      <c r="ARU270" s="107"/>
      <c r="ARV270" s="107"/>
      <c r="ARW270" s="107"/>
      <c r="ARX270" s="107"/>
      <c r="ARY270" s="107"/>
      <c r="ARZ270" s="107"/>
      <c r="ASA270" s="107"/>
      <c r="ASB270" s="107"/>
      <c r="ASC270" s="107"/>
      <c r="ASD270" s="107"/>
      <c r="ASE270" s="107"/>
      <c r="ASF270" s="107"/>
      <c r="ASG270" s="107"/>
      <c r="ASH270" s="107"/>
      <c r="ASI270" s="107"/>
      <c r="ASJ270" s="107"/>
      <c r="ASK270" s="107"/>
      <c r="ASL270" s="107"/>
      <c r="ASM270" s="107"/>
      <c r="ASN270" s="107"/>
      <c r="ASO270" s="107"/>
      <c r="ASP270" s="107"/>
      <c r="ASQ270" s="107"/>
      <c r="ASR270" s="107"/>
      <c r="ASS270" s="107"/>
      <c r="AST270" s="107"/>
      <c r="ASU270" s="107"/>
      <c r="ASV270" s="107"/>
      <c r="ASW270" s="107"/>
      <c r="ASX270" s="107"/>
      <c r="ASY270" s="107"/>
      <c r="ASZ270" s="107"/>
      <c r="ATA270" s="107"/>
      <c r="ATB270" s="107"/>
      <c r="ATC270" s="107"/>
      <c r="ATD270" s="107"/>
      <c r="ATE270" s="107"/>
      <c r="ATF270" s="107"/>
      <c r="ATG270" s="107"/>
      <c r="ATH270" s="107"/>
      <c r="ATI270" s="107"/>
      <c r="ATJ270" s="107"/>
      <c r="ATK270" s="107"/>
      <c r="ATL270" s="107"/>
      <c r="ATM270" s="107"/>
      <c r="ATN270" s="107"/>
      <c r="ATO270" s="107"/>
      <c r="ATP270" s="107"/>
      <c r="ATQ270" s="107"/>
      <c r="ATR270" s="107"/>
      <c r="ATS270" s="107"/>
      <c r="ATT270" s="107"/>
      <c r="ATU270" s="107"/>
      <c r="ATV270" s="107"/>
      <c r="ATW270" s="107"/>
      <c r="ATX270" s="107"/>
      <c r="ATY270" s="107"/>
      <c r="ATZ270" s="107"/>
      <c r="AUA270" s="107"/>
      <c r="AUB270" s="107"/>
      <c r="AUC270" s="107"/>
      <c r="AUD270" s="107"/>
      <c r="AUE270" s="107"/>
      <c r="AUF270" s="107"/>
      <c r="AUG270" s="107"/>
      <c r="AUH270" s="107"/>
      <c r="AUI270" s="107"/>
      <c r="AUJ270" s="107"/>
      <c r="AUK270" s="107"/>
      <c r="AUL270" s="107"/>
      <c r="AUM270" s="107"/>
      <c r="AUN270" s="107"/>
      <c r="AUO270" s="107"/>
      <c r="AUP270" s="107"/>
      <c r="AUQ270" s="107"/>
      <c r="AUR270" s="107"/>
      <c r="AUS270" s="107"/>
      <c r="AUT270" s="107"/>
      <c r="AUU270" s="107"/>
      <c r="AUV270" s="107"/>
      <c r="AUW270" s="107"/>
      <c r="AUX270" s="107"/>
      <c r="AUY270" s="107"/>
      <c r="AUZ270" s="107"/>
      <c r="AVA270" s="107"/>
      <c r="AVB270" s="107"/>
      <c r="AVC270" s="107"/>
      <c r="AVD270" s="107"/>
      <c r="AVE270" s="107"/>
      <c r="AVF270" s="107"/>
      <c r="AVG270" s="107"/>
      <c r="AVH270" s="107"/>
      <c r="AVI270" s="107"/>
      <c r="AVJ270" s="107"/>
      <c r="AVK270" s="107"/>
      <c r="AVL270" s="107"/>
      <c r="AVM270" s="107"/>
      <c r="AVN270" s="107"/>
      <c r="AVO270" s="107"/>
      <c r="AVP270" s="107"/>
      <c r="AVQ270" s="107"/>
      <c r="AVR270" s="107"/>
      <c r="AVS270" s="107"/>
      <c r="AVT270" s="107"/>
      <c r="AVU270" s="107"/>
      <c r="AVV270" s="107"/>
      <c r="AVW270" s="107"/>
      <c r="AVX270" s="107"/>
      <c r="AVY270" s="107"/>
      <c r="AVZ270" s="107"/>
      <c r="AWA270" s="107"/>
      <c r="AWB270" s="107"/>
      <c r="AWC270" s="107"/>
      <c r="AWD270" s="107"/>
      <c r="AWE270" s="107"/>
      <c r="AWF270" s="107"/>
      <c r="AWG270" s="107"/>
      <c r="AWH270" s="107"/>
      <c r="AWI270" s="107"/>
      <c r="AWJ270" s="107"/>
      <c r="AWK270" s="107"/>
      <c r="AWL270" s="107"/>
      <c r="AWM270" s="107"/>
      <c r="AWN270" s="107"/>
      <c r="AWO270" s="107"/>
      <c r="AWP270" s="107"/>
      <c r="AWQ270" s="107"/>
      <c r="AWR270" s="107"/>
      <c r="AWS270" s="107"/>
      <c r="AWT270" s="107"/>
      <c r="AWU270" s="107"/>
      <c r="AWV270" s="107"/>
      <c r="AWW270" s="107"/>
      <c r="AWX270" s="107"/>
      <c r="AWY270" s="107"/>
      <c r="AWZ270" s="107"/>
      <c r="AXA270" s="107"/>
      <c r="AXB270" s="107"/>
      <c r="AXC270" s="107"/>
      <c r="AXD270" s="107"/>
      <c r="AXE270" s="107"/>
      <c r="AXF270" s="107"/>
      <c r="AXG270" s="107"/>
      <c r="AXH270" s="107"/>
      <c r="AXI270" s="107"/>
      <c r="AXJ270" s="107"/>
      <c r="AXK270" s="107"/>
      <c r="AXL270" s="107"/>
      <c r="AXM270" s="107"/>
      <c r="AXN270" s="107"/>
      <c r="AXO270" s="107"/>
      <c r="AXP270" s="107"/>
      <c r="AXQ270" s="107"/>
      <c r="AXR270" s="107"/>
      <c r="AXS270" s="107"/>
      <c r="AXT270" s="107"/>
      <c r="AXU270" s="107"/>
      <c r="AXV270" s="107"/>
      <c r="AXW270" s="107"/>
      <c r="AXX270" s="107"/>
      <c r="AXY270" s="107"/>
      <c r="AXZ270" s="107"/>
      <c r="AYA270" s="107"/>
      <c r="AYB270" s="107"/>
      <c r="AYC270" s="107"/>
      <c r="AYD270" s="107"/>
      <c r="AYE270" s="107"/>
      <c r="AYF270" s="107"/>
      <c r="AYG270" s="107"/>
      <c r="AYH270" s="107"/>
      <c r="AYI270" s="107"/>
      <c r="AYJ270" s="107"/>
      <c r="AYK270" s="107"/>
      <c r="AYL270" s="107"/>
      <c r="AYM270" s="107"/>
      <c r="AYN270" s="107"/>
      <c r="AYO270" s="107"/>
      <c r="AYP270" s="107"/>
      <c r="AYQ270" s="107"/>
      <c r="AYR270" s="107"/>
      <c r="AYS270" s="107"/>
      <c r="AYT270" s="107"/>
      <c r="AYU270" s="107"/>
      <c r="AYV270" s="107"/>
      <c r="AYW270" s="107"/>
      <c r="AYX270" s="107"/>
      <c r="AYY270" s="107"/>
      <c r="AYZ270" s="107"/>
      <c r="AZA270" s="107"/>
      <c r="AZB270" s="107"/>
      <c r="AZC270" s="107"/>
      <c r="AZD270" s="107"/>
      <c r="AZE270" s="107"/>
      <c r="AZF270" s="107"/>
      <c r="AZG270" s="107"/>
      <c r="AZH270" s="107"/>
      <c r="AZI270" s="107"/>
      <c r="AZJ270" s="107"/>
      <c r="AZK270" s="107"/>
      <c r="AZL270" s="107"/>
      <c r="AZM270" s="107"/>
      <c r="AZN270" s="107"/>
      <c r="AZO270" s="107"/>
      <c r="AZP270" s="107"/>
      <c r="AZQ270" s="107"/>
      <c r="AZR270" s="107"/>
      <c r="AZS270" s="107"/>
      <c r="AZT270" s="107"/>
      <c r="AZU270" s="107"/>
      <c r="AZV270" s="107"/>
      <c r="AZW270" s="107"/>
      <c r="AZX270" s="107"/>
      <c r="AZY270" s="107"/>
      <c r="AZZ270" s="107"/>
      <c r="BAA270" s="107"/>
      <c r="BAB270" s="107"/>
      <c r="BAC270" s="107"/>
      <c r="BAD270" s="107"/>
      <c r="BAE270" s="107"/>
      <c r="BAF270" s="107"/>
      <c r="BAG270" s="107"/>
      <c r="BAH270" s="107"/>
      <c r="BAI270" s="107"/>
      <c r="BAJ270" s="107"/>
      <c r="BAK270" s="107"/>
      <c r="BAL270" s="107"/>
      <c r="BAM270" s="107"/>
      <c r="BAN270" s="107"/>
      <c r="BAO270" s="107"/>
      <c r="BAP270" s="107"/>
      <c r="BAQ270" s="107"/>
      <c r="BAR270" s="107"/>
      <c r="BAS270" s="107"/>
      <c r="BAT270" s="107"/>
      <c r="BAU270" s="107"/>
      <c r="BAV270" s="107"/>
      <c r="BAW270" s="107"/>
      <c r="BAX270" s="107"/>
      <c r="BAY270" s="107"/>
      <c r="BAZ270" s="107"/>
      <c r="BBA270" s="107"/>
      <c r="BBB270" s="107"/>
      <c r="BBC270" s="107"/>
      <c r="BBD270" s="107"/>
      <c r="BBE270" s="107"/>
      <c r="BBF270" s="107"/>
      <c r="BBG270" s="107"/>
      <c r="BBH270" s="107"/>
      <c r="BBI270" s="107"/>
      <c r="BBJ270" s="107"/>
      <c r="BBK270" s="107"/>
      <c r="BBL270" s="107"/>
      <c r="BBM270" s="107"/>
      <c r="BBN270" s="107"/>
      <c r="BBO270" s="107"/>
      <c r="BBP270" s="107"/>
      <c r="BBQ270" s="107"/>
      <c r="BBR270" s="107"/>
      <c r="BBS270" s="107"/>
      <c r="BBT270" s="107"/>
      <c r="BBU270" s="107"/>
      <c r="BBV270" s="107"/>
      <c r="BBW270" s="107"/>
      <c r="BBX270" s="107"/>
      <c r="BBY270" s="107"/>
      <c r="BBZ270" s="107"/>
      <c r="BCA270" s="107"/>
      <c r="BCB270" s="107"/>
      <c r="BCC270" s="107"/>
      <c r="BCD270" s="107"/>
      <c r="BCE270" s="107"/>
      <c r="BCF270" s="107"/>
      <c r="BCG270" s="107"/>
      <c r="BCH270" s="107"/>
      <c r="BCI270" s="107"/>
      <c r="BCJ270" s="107"/>
      <c r="BCK270" s="107"/>
      <c r="BCL270" s="107"/>
      <c r="BCM270" s="107"/>
      <c r="BCN270" s="107"/>
      <c r="BCO270" s="107"/>
      <c r="BCP270" s="107"/>
      <c r="BCQ270" s="107"/>
      <c r="BCR270" s="107"/>
      <c r="BCS270" s="107"/>
      <c r="BCT270" s="107"/>
      <c r="BCU270" s="107"/>
      <c r="BCV270" s="107"/>
      <c r="BCW270" s="107"/>
      <c r="BCX270" s="107"/>
      <c r="BCY270" s="107"/>
      <c r="BCZ270" s="107"/>
      <c r="BDA270" s="107"/>
      <c r="BDB270" s="107"/>
      <c r="BDC270" s="107"/>
      <c r="BDD270" s="107"/>
      <c r="BDE270" s="107"/>
      <c r="BDF270" s="107"/>
      <c r="BDG270" s="107"/>
      <c r="BDH270" s="107"/>
      <c r="BDI270" s="107"/>
      <c r="BDJ270" s="107"/>
      <c r="BDK270" s="107"/>
      <c r="BDL270" s="107"/>
      <c r="BDM270" s="107"/>
      <c r="BDN270" s="107"/>
      <c r="BDO270" s="107"/>
      <c r="BDP270" s="107"/>
      <c r="BDQ270" s="107"/>
      <c r="BDR270" s="107"/>
      <c r="BDS270" s="107"/>
      <c r="BDT270" s="107"/>
      <c r="BDU270" s="107"/>
      <c r="BDV270" s="107"/>
      <c r="BDW270" s="107"/>
      <c r="BDX270" s="107"/>
      <c r="BDY270" s="107"/>
      <c r="BDZ270" s="107"/>
      <c r="BEA270" s="107"/>
      <c r="BEB270" s="107"/>
      <c r="BEC270" s="107"/>
      <c r="BED270" s="107"/>
      <c r="BEE270" s="107"/>
      <c r="BEF270" s="107"/>
      <c r="BEG270" s="107"/>
      <c r="BEH270" s="107"/>
      <c r="BEI270" s="107"/>
      <c r="BEJ270" s="107"/>
      <c r="BEK270" s="107"/>
      <c r="BEL270" s="107"/>
      <c r="BEM270" s="107"/>
      <c r="BEN270" s="107"/>
      <c r="BEO270" s="107"/>
      <c r="BEP270" s="107"/>
      <c r="BEQ270" s="107"/>
      <c r="BER270" s="107"/>
      <c r="BES270" s="107"/>
      <c r="BET270" s="107"/>
      <c r="BEU270" s="107"/>
      <c r="BEV270" s="107"/>
      <c r="BEW270" s="107"/>
      <c r="BEX270" s="107"/>
      <c r="BEY270" s="107"/>
      <c r="BEZ270" s="107"/>
      <c r="BFA270" s="107"/>
      <c r="BFB270" s="107"/>
      <c r="BFC270" s="107"/>
      <c r="BFD270" s="107"/>
      <c r="BFE270" s="107"/>
      <c r="BFF270" s="107"/>
      <c r="BFG270" s="107"/>
      <c r="BFH270" s="107"/>
      <c r="BFI270" s="107"/>
      <c r="BFJ270" s="107"/>
      <c r="BFK270" s="107"/>
      <c r="BFL270" s="107"/>
      <c r="BFM270" s="107"/>
      <c r="BFN270" s="107"/>
      <c r="BFO270" s="107"/>
      <c r="BFP270" s="107"/>
      <c r="BFQ270" s="107"/>
      <c r="BFR270" s="107"/>
      <c r="BFS270" s="107"/>
      <c r="BFT270" s="107"/>
      <c r="BFU270" s="107"/>
      <c r="BFV270" s="107"/>
      <c r="BFW270" s="107"/>
      <c r="BFX270" s="107"/>
      <c r="BFY270" s="107"/>
      <c r="BFZ270" s="107"/>
      <c r="BGA270" s="107"/>
      <c r="BGB270" s="107"/>
      <c r="BGC270" s="107"/>
      <c r="BGD270" s="107"/>
      <c r="BGE270" s="107"/>
      <c r="BGF270" s="107"/>
      <c r="BGG270" s="107"/>
      <c r="BGH270" s="107"/>
      <c r="BGI270" s="107"/>
      <c r="BGJ270" s="107"/>
      <c r="BGK270" s="107"/>
      <c r="BGL270" s="107"/>
      <c r="BGM270" s="107"/>
      <c r="BGN270" s="107"/>
      <c r="BGO270" s="107"/>
      <c r="BGP270" s="107"/>
      <c r="BGQ270" s="107"/>
      <c r="BGR270" s="107"/>
      <c r="BGS270" s="107"/>
      <c r="BGT270" s="107"/>
      <c r="BGU270" s="107"/>
      <c r="BGV270" s="107"/>
      <c r="BGW270" s="107"/>
      <c r="BGX270" s="107"/>
      <c r="BGY270" s="107"/>
      <c r="BGZ270" s="107"/>
      <c r="BHA270" s="107"/>
      <c r="BHB270" s="107"/>
      <c r="BHC270" s="107"/>
      <c r="BHD270" s="107"/>
      <c r="BHE270" s="107"/>
      <c r="BHF270" s="107"/>
      <c r="BHG270" s="107"/>
      <c r="BHH270" s="107"/>
      <c r="BHI270" s="107"/>
      <c r="BHJ270" s="107"/>
      <c r="BHK270" s="107"/>
      <c r="BHL270" s="107"/>
      <c r="BHM270" s="107"/>
      <c r="BHN270" s="107"/>
      <c r="BHO270" s="107"/>
      <c r="BHP270" s="107"/>
      <c r="BHQ270" s="107"/>
      <c r="BHR270" s="107"/>
      <c r="BHS270" s="107"/>
      <c r="BHT270" s="107"/>
      <c r="BHU270" s="107"/>
      <c r="BHV270" s="107"/>
      <c r="BHW270" s="107"/>
      <c r="BHX270" s="107"/>
      <c r="BHY270" s="107"/>
      <c r="BHZ270" s="107"/>
      <c r="BIA270" s="107"/>
      <c r="BIB270" s="107"/>
      <c r="BIC270" s="107"/>
      <c r="BID270" s="107"/>
      <c r="BIE270" s="107"/>
      <c r="BIF270" s="107"/>
      <c r="BIG270" s="107"/>
      <c r="BIH270" s="107"/>
      <c r="BII270" s="107"/>
      <c r="BIJ270" s="107"/>
      <c r="BIK270" s="107"/>
      <c r="BIL270" s="107"/>
      <c r="BIM270" s="107"/>
      <c r="BIN270" s="107"/>
      <c r="BIO270" s="107"/>
      <c r="BIP270" s="107"/>
      <c r="BIQ270" s="107"/>
      <c r="BIR270" s="107"/>
      <c r="BIS270" s="107"/>
      <c r="BIT270" s="107"/>
      <c r="BIU270" s="107"/>
      <c r="BIV270" s="107"/>
      <c r="BIW270" s="107"/>
      <c r="BIX270" s="107"/>
      <c r="BIY270" s="107"/>
      <c r="BIZ270" s="107"/>
      <c r="BJA270" s="107"/>
      <c r="BJB270" s="107"/>
      <c r="BJC270" s="107"/>
      <c r="BJD270" s="107"/>
      <c r="BJE270" s="107"/>
      <c r="BJF270" s="107"/>
      <c r="BJG270" s="107"/>
      <c r="BJH270" s="107"/>
      <c r="BJI270" s="107"/>
      <c r="BJJ270" s="107"/>
      <c r="BJK270" s="107"/>
      <c r="BJL270" s="107"/>
      <c r="BJM270" s="107"/>
      <c r="BJN270" s="107"/>
      <c r="BJO270" s="107"/>
      <c r="BJP270" s="107"/>
      <c r="BJQ270" s="107"/>
      <c r="BJR270" s="107"/>
      <c r="BJS270" s="107"/>
      <c r="BJT270" s="107"/>
      <c r="BJU270" s="107"/>
      <c r="BJV270" s="107"/>
      <c r="BJW270" s="107"/>
      <c r="BJX270" s="107"/>
      <c r="BJY270" s="107"/>
      <c r="BJZ270" s="107"/>
      <c r="BKA270" s="107"/>
      <c r="BKB270" s="107"/>
      <c r="BKC270" s="107"/>
      <c r="BKD270" s="107"/>
      <c r="BKE270" s="107"/>
      <c r="BKF270" s="107"/>
      <c r="BKG270" s="107"/>
      <c r="BKH270" s="107"/>
      <c r="BKI270" s="107"/>
      <c r="BKJ270" s="107"/>
      <c r="BKK270" s="107"/>
      <c r="BKL270" s="107"/>
      <c r="BKM270" s="107"/>
      <c r="BKN270" s="107"/>
      <c r="BKO270" s="107"/>
      <c r="BKP270" s="107"/>
      <c r="BKQ270" s="107"/>
      <c r="BKR270" s="107"/>
      <c r="BKS270" s="107"/>
      <c r="BKT270" s="107"/>
      <c r="BKU270" s="107"/>
      <c r="BKV270" s="107"/>
      <c r="BKW270" s="107"/>
      <c r="BKX270" s="107"/>
      <c r="BKY270" s="107"/>
      <c r="BKZ270" s="107"/>
      <c r="BLA270" s="107"/>
      <c r="BLB270" s="107"/>
      <c r="BLC270" s="107"/>
      <c r="BLD270" s="107"/>
      <c r="BLE270" s="107"/>
      <c r="BLF270" s="107"/>
      <c r="BLG270" s="107"/>
      <c r="BLH270" s="107"/>
      <c r="BLI270" s="107"/>
      <c r="BLJ270" s="107"/>
      <c r="BLK270" s="107"/>
      <c r="BLL270" s="107"/>
      <c r="BLM270" s="107"/>
      <c r="BLN270" s="107"/>
      <c r="BLO270" s="107"/>
      <c r="BLP270" s="107"/>
      <c r="BLQ270" s="107"/>
      <c r="BLR270" s="107"/>
      <c r="BLS270" s="107"/>
      <c r="BLT270" s="107"/>
      <c r="BLU270" s="107"/>
      <c r="BLV270" s="107"/>
      <c r="BLW270" s="107"/>
      <c r="BLX270" s="107"/>
      <c r="BLY270" s="107"/>
      <c r="BLZ270" s="107"/>
      <c r="BMA270" s="107"/>
      <c r="BMB270" s="107"/>
      <c r="BMC270" s="107"/>
      <c r="BMD270" s="107"/>
      <c r="BME270" s="107"/>
      <c r="BMF270" s="107"/>
      <c r="BMG270" s="107"/>
      <c r="BMH270" s="107"/>
      <c r="BMI270" s="107"/>
      <c r="BMJ270" s="107"/>
      <c r="BMK270" s="107"/>
      <c r="BML270" s="107"/>
      <c r="BMM270" s="107"/>
      <c r="BMN270" s="107"/>
      <c r="BMO270" s="107"/>
      <c r="BMP270" s="107"/>
      <c r="BMQ270" s="107"/>
      <c r="BMR270" s="107"/>
      <c r="BMS270" s="107"/>
      <c r="BMT270" s="107"/>
      <c r="BMU270" s="107"/>
      <c r="BMV270" s="107"/>
      <c r="BMW270" s="107"/>
      <c r="BMX270" s="107"/>
      <c r="BMY270" s="107"/>
      <c r="BMZ270" s="107"/>
      <c r="BNA270" s="107"/>
      <c r="BNB270" s="107"/>
      <c r="BNC270" s="107"/>
      <c r="BND270" s="107"/>
      <c r="BNE270" s="107"/>
      <c r="BNF270" s="107"/>
      <c r="BNG270" s="107"/>
      <c r="BNH270" s="107"/>
      <c r="BNI270" s="107"/>
      <c r="BNJ270" s="107"/>
      <c r="BNK270" s="107"/>
      <c r="BNL270" s="107"/>
      <c r="BNM270" s="107"/>
      <c r="BNN270" s="107"/>
      <c r="BNO270" s="107"/>
      <c r="BNP270" s="107"/>
      <c r="BNQ270" s="107"/>
      <c r="BNR270" s="107"/>
      <c r="BNS270" s="107"/>
      <c r="BNT270" s="107"/>
      <c r="BNU270" s="107"/>
      <c r="BNV270" s="107"/>
      <c r="BNW270" s="107"/>
      <c r="BNX270" s="107"/>
      <c r="BNY270" s="107"/>
      <c r="BNZ270" s="107"/>
      <c r="BOA270" s="107"/>
      <c r="BOB270" s="107"/>
      <c r="BOC270" s="107"/>
      <c r="BOD270" s="107"/>
      <c r="BOE270" s="107"/>
      <c r="BOF270" s="107"/>
      <c r="BOG270" s="107"/>
      <c r="BOH270" s="107"/>
      <c r="BOI270" s="107"/>
      <c r="BOJ270" s="107"/>
      <c r="BOK270" s="107"/>
      <c r="BOL270" s="107"/>
      <c r="BOM270" s="107"/>
      <c r="BON270" s="107"/>
      <c r="BOO270" s="107"/>
      <c r="BOP270" s="107"/>
      <c r="BOQ270" s="107"/>
      <c r="BOR270" s="107"/>
      <c r="BOS270" s="107"/>
      <c r="BOT270" s="107"/>
      <c r="BOU270" s="107"/>
      <c r="BOV270" s="107"/>
      <c r="BOW270" s="107"/>
      <c r="BOX270" s="107"/>
      <c r="BOY270" s="107"/>
      <c r="BOZ270" s="107"/>
      <c r="BPA270" s="107"/>
      <c r="BPB270" s="107"/>
      <c r="BPC270" s="107"/>
      <c r="BPD270" s="107"/>
      <c r="BPE270" s="107"/>
      <c r="BPF270" s="107"/>
      <c r="BPG270" s="107"/>
      <c r="BPH270" s="107"/>
      <c r="BPI270" s="107"/>
      <c r="BPJ270" s="107"/>
      <c r="BPK270" s="107"/>
      <c r="BPL270" s="107"/>
      <c r="BPM270" s="107"/>
      <c r="BPN270" s="107"/>
      <c r="BPO270" s="107"/>
      <c r="BPP270" s="107"/>
      <c r="BPQ270" s="107"/>
      <c r="BPR270" s="107"/>
      <c r="BPS270" s="107"/>
      <c r="BPT270" s="107"/>
      <c r="BPU270" s="107"/>
      <c r="BPV270" s="107"/>
      <c r="BPW270" s="107"/>
      <c r="BPX270" s="107"/>
      <c r="BPY270" s="107"/>
      <c r="BPZ270" s="107"/>
      <c r="BQA270" s="107"/>
      <c r="BQB270" s="107"/>
      <c r="BQC270" s="107"/>
      <c r="BQD270" s="107"/>
      <c r="BQE270" s="107"/>
      <c r="BQF270" s="107"/>
      <c r="BQG270" s="107"/>
      <c r="BQH270" s="107"/>
      <c r="BQI270" s="107"/>
      <c r="BQJ270" s="107"/>
      <c r="BQK270" s="107"/>
      <c r="BQL270" s="107"/>
      <c r="BQM270" s="107"/>
      <c r="BQN270" s="107"/>
      <c r="BQO270" s="107"/>
      <c r="BQP270" s="107"/>
      <c r="BQQ270" s="107"/>
      <c r="BQR270" s="107"/>
      <c r="BQS270" s="107"/>
      <c r="BQT270" s="107"/>
      <c r="BQU270" s="107"/>
      <c r="BQV270" s="107"/>
      <c r="BQW270" s="107"/>
      <c r="BQX270" s="107"/>
      <c r="BQY270" s="107"/>
      <c r="BQZ270" s="107"/>
      <c r="BRA270" s="107"/>
      <c r="BRB270" s="107"/>
      <c r="BRC270" s="107"/>
      <c r="BRD270" s="107"/>
      <c r="BRE270" s="107"/>
      <c r="BRF270" s="107"/>
      <c r="BRG270" s="107"/>
      <c r="BRH270" s="107"/>
      <c r="BRI270" s="107"/>
      <c r="BRJ270" s="107"/>
      <c r="BRK270" s="107"/>
      <c r="BRL270" s="107"/>
      <c r="BRM270" s="107"/>
      <c r="BRN270" s="107"/>
      <c r="BRO270" s="107"/>
      <c r="BRP270" s="107"/>
      <c r="BRQ270" s="107"/>
      <c r="BRR270" s="107"/>
      <c r="BRS270" s="107"/>
      <c r="BRT270" s="107"/>
      <c r="BRU270" s="107"/>
      <c r="BRV270" s="107"/>
      <c r="BRW270" s="107"/>
      <c r="BRX270" s="107"/>
      <c r="BRY270" s="107"/>
      <c r="BRZ270" s="107"/>
      <c r="BSA270" s="107"/>
      <c r="BSB270" s="107"/>
      <c r="BSC270" s="107"/>
      <c r="BSD270" s="107"/>
      <c r="BSE270" s="107"/>
      <c r="BSF270" s="107"/>
      <c r="BSG270" s="107"/>
      <c r="BSH270" s="107"/>
      <c r="BSI270" s="107"/>
      <c r="BSJ270" s="107"/>
      <c r="BSK270" s="107"/>
      <c r="BSL270" s="107"/>
      <c r="BSM270" s="107"/>
      <c r="BSN270" s="107"/>
      <c r="BSO270" s="107"/>
      <c r="BSP270" s="107"/>
      <c r="BSQ270" s="107"/>
      <c r="BSR270" s="107"/>
      <c r="BSS270" s="107"/>
      <c r="BST270" s="107"/>
      <c r="BSU270" s="107"/>
      <c r="BSV270" s="107"/>
      <c r="BSW270" s="107"/>
      <c r="BSX270" s="107"/>
      <c r="BSY270" s="107"/>
      <c r="BSZ270" s="107"/>
      <c r="BTA270" s="107"/>
      <c r="BTB270" s="107"/>
      <c r="BTC270" s="107"/>
      <c r="BTD270" s="107"/>
      <c r="BTE270" s="107"/>
      <c r="BTF270" s="107"/>
      <c r="BTG270" s="107"/>
      <c r="BTH270" s="107"/>
      <c r="BTI270" s="107"/>
      <c r="BTJ270" s="107"/>
      <c r="BTK270" s="107"/>
      <c r="BTL270" s="107"/>
      <c r="BTM270" s="107"/>
      <c r="BTN270" s="107"/>
      <c r="BTO270" s="107"/>
      <c r="BTP270" s="107"/>
      <c r="BTQ270" s="107"/>
      <c r="BTR270" s="107"/>
      <c r="BTS270" s="107"/>
      <c r="BTT270" s="107"/>
      <c r="BTU270" s="107"/>
      <c r="BTV270" s="107"/>
      <c r="BTW270" s="107"/>
      <c r="BTX270" s="107"/>
      <c r="BTY270" s="107"/>
      <c r="BTZ270" s="107"/>
      <c r="BUA270" s="107"/>
      <c r="BUB270" s="107"/>
      <c r="BUC270" s="107"/>
      <c r="BUD270" s="107"/>
      <c r="BUE270" s="107"/>
      <c r="BUF270" s="107"/>
      <c r="BUG270" s="107"/>
      <c r="BUH270" s="107"/>
      <c r="BUI270" s="107"/>
      <c r="BUJ270" s="107"/>
      <c r="BUK270" s="107"/>
      <c r="BUL270" s="107"/>
      <c r="BUM270" s="107"/>
      <c r="BUN270" s="107"/>
      <c r="BUO270" s="107"/>
      <c r="BUP270" s="107"/>
      <c r="BUQ270" s="107"/>
      <c r="BUR270" s="107"/>
      <c r="BUS270" s="107"/>
      <c r="BUT270" s="107"/>
      <c r="BUU270" s="107"/>
      <c r="BUV270" s="107"/>
      <c r="BUW270" s="107"/>
      <c r="BUX270" s="107"/>
      <c r="BUY270" s="107"/>
      <c r="BUZ270" s="107"/>
      <c r="BVA270" s="107"/>
      <c r="BVB270" s="107"/>
      <c r="BVC270" s="107"/>
      <c r="BVD270" s="107"/>
      <c r="BVE270" s="107"/>
      <c r="BVF270" s="107"/>
      <c r="BVG270" s="107"/>
      <c r="BVH270" s="107"/>
      <c r="BVI270" s="107"/>
      <c r="BVJ270" s="107"/>
      <c r="BVK270" s="107"/>
      <c r="BVL270" s="107"/>
      <c r="BVM270" s="107"/>
      <c r="BVN270" s="107"/>
      <c r="BVO270" s="107"/>
      <c r="BVP270" s="107"/>
      <c r="BVQ270" s="107"/>
      <c r="BVR270" s="107"/>
      <c r="BVS270" s="107"/>
      <c r="BVT270" s="107"/>
      <c r="BVU270" s="107"/>
      <c r="BVV270" s="107"/>
      <c r="BVW270" s="107"/>
      <c r="BVX270" s="107"/>
      <c r="BVY270" s="107"/>
      <c r="BVZ270" s="107"/>
      <c r="BWA270" s="107"/>
      <c r="BWB270" s="107"/>
      <c r="BWC270" s="107"/>
      <c r="BWD270" s="107"/>
      <c r="BWE270" s="107"/>
      <c r="BWF270" s="107"/>
      <c r="BWG270" s="107"/>
      <c r="BWH270" s="107"/>
      <c r="BWI270" s="107"/>
      <c r="BWJ270" s="107"/>
      <c r="BWK270" s="107"/>
      <c r="BWL270" s="107"/>
      <c r="BWM270" s="107"/>
      <c r="BWN270" s="107"/>
      <c r="BWO270" s="107"/>
      <c r="BWP270" s="107"/>
      <c r="BWQ270" s="107"/>
      <c r="BWR270" s="107"/>
      <c r="BWS270" s="107"/>
      <c r="BWT270" s="107"/>
      <c r="BWU270" s="107"/>
      <c r="BWV270" s="107"/>
      <c r="BWW270" s="107"/>
      <c r="BWX270" s="107"/>
      <c r="BWY270" s="107"/>
      <c r="BWZ270" s="107"/>
      <c r="BXA270" s="107"/>
      <c r="BXB270" s="107"/>
      <c r="BXC270" s="107"/>
      <c r="BXD270" s="107"/>
      <c r="BXE270" s="107"/>
      <c r="BXF270" s="107"/>
      <c r="BXG270" s="107"/>
      <c r="BXH270" s="107"/>
      <c r="BXI270" s="107"/>
      <c r="BXJ270" s="107"/>
      <c r="BXK270" s="107"/>
      <c r="BXL270" s="107"/>
      <c r="BXM270" s="107"/>
      <c r="BXN270" s="107"/>
      <c r="BXO270" s="107"/>
      <c r="BXP270" s="107"/>
      <c r="BXQ270" s="107"/>
      <c r="BXR270" s="107"/>
      <c r="BXS270" s="107"/>
      <c r="BXT270" s="107"/>
      <c r="BXU270" s="107"/>
      <c r="BXV270" s="107"/>
      <c r="BXW270" s="107"/>
      <c r="BXX270" s="107"/>
      <c r="BXY270" s="107"/>
      <c r="BXZ270" s="107"/>
      <c r="BYA270" s="107"/>
      <c r="BYB270" s="107"/>
      <c r="BYC270" s="107"/>
      <c r="BYD270" s="107"/>
      <c r="BYE270" s="107"/>
      <c r="BYF270" s="107"/>
      <c r="BYG270" s="107"/>
      <c r="BYH270" s="107"/>
      <c r="BYI270" s="107"/>
      <c r="BYJ270" s="107"/>
      <c r="BYK270" s="107"/>
      <c r="BYL270" s="107"/>
      <c r="BYM270" s="107"/>
      <c r="BYN270" s="107"/>
      <c r="BYO270" s="107"/>
      <c r="BYP270" s="107"/>
      <c r="BYQ270" s="107"/>
      <c r="BYR270" s="107"/>
      <c r="BYS270" s="107"/>
      <c r="BYT270" s="107"/>
      <c r="BYU270" s="107"/>
      <c r="BYV270" s="107"/>
      <c r="BYW270" s="107"/>
      <c r="BYX270" s="107"/>
      <c r="BYY270" s="107"/>
      <c r="BYZ270" s="107"/>
      <c r="BZA270" s="107"/>
      <c r="BZB270" s="107"/>
      <c r="BZC270" s="107"/>
      <c r="BZD270" s="107"/>
      <c r="BZE270" s="107"/>
      <c r="BZF270" s="107"/>
      <c r="BZG270" s="107"/>
      <c r="BZH270" s="107"/>
      <c r="BZI270" s="107"/>
      <c r="BZJ270" s="107"/>
      <c r="BZK270" s="107"/>
      <c r="BZL270" s="107"/>
      <c r="BZM270" s="107"/>
      <c r="BZN270" s="107"/>
      <c r="BZO270" s="107"/>
      <c r="BZP270" s="107"/>
      <c r="BZQ270" s="107"/>
      <c r="BZR270" s="107"/>
      <c r="BZS270" s="107"/>
      <c r="BZT270" s="107"/>
      <c r="BZU270" s="107"/>
      <c r="BZV270" s="107"/>
      <c r="BZW270" s="107"/>
      <c r="BZX270" s="107"/>
      <c r="BZY270" s="107"/>
      <c r="BZZ270" s="107"/>
      <c r="CAA270" s="107"/>
      <c r="CAB270" s="107"/>
      <c r="CAC270" s="107"/>
      <c r="CAD270" s="107"/>
      <c r="CAE270" s="107"/>
      <c r="CAF270" s="107"/>
      <c r="CAG270" s="107"/>
      <c r="CAH270" s="107"/>
      <c r="CAI270" s="107"/>
      <c r="CAJ270" s="107"/>
      <c r="CAK270" s="107"/>
      <c r="CAL270" s="107"/>
      <c r="CAM270" s="107"/>
      <c r="CAN270" s="107"/>
      <c r="CAO270" s="107"/>
      <c r="CAP270" s="107"/>
      <c r="CAQ270" s="107"/>
      <c r="CAR270" s="107"/>
      <c r="CAS270" s="107"/>
      <c r="CAT270" s="107"/>
      <c r="CAU270" s="107"/>
      <c r="CAV270" s="107"/>
      <c r="CAW270" s="107"/>
      <c r="CAX270" s="107"/>
      <c r="CAY270" s="107"/>
      <c r="CAZ270" s="107"/>
      <c r="CBA270" s="107"/>
      <c r="CBB270" s="107"/>
      <c r="CBC270" s="107"/>
      <c r="CBD270" s="107"/>
      <c r="CBE270" s="107"/>
      <c r="CBF270" s="107"/>
      <c r="CBG270" s="107"/>
      <c r="CBH270" s="107"/>
      <c r="CBI270" s="107"/>
      <c r="CBJ270" s="107"/>
      <c r="CBK270" s="107"/>
      <c r="CBL270" s="107"/>
      <c r="CBM270" s="107"/>
      <c r="CBN270" s="107"/>
      <c r="CBO270" s="107"/>
      <c r="CBP270" s="107"/>
      <c r="CBQ270" s="107"/>
      <c r="CBR270" s="107"/>
      <c r="CBS270" s="107"/>
      <c r="CBT270" s="107"/>
      <c r="CBU270" s="107"/>
      <c r="CBV270" s="107"/>
      <c r="CBW270" s="107"/>
      <c r="CBX270" s="107"/>
      <c r="CBY270" s="107"/>
      <c r="CBZ270" s="107"/>
      <c r="CCA270" s="107"/>
      <c r="CCB270" s="107"/>
      <c r="CCC270" s="107"/>
      <c r="CCD270" s="107"/>
      <c r="CCE270" s="107"/>
      <c r="CCF270" s="107"/>
      <c r="CCG270" s="107"/>
      <c r="CCH270" s="107"/>
      <c r="CCI270" s="107"/>
      <c r="CCJ270" s="107"/>
      <c r="CCK270" s="107"/>
      <c r="CCL270" s="107"/>
      <c r="CCM270" s="107"/>
      <c r="CCN270" s="107"/>
      <c r="CCO270" s="107"/>
      <c r="CCP270" s="107"/>
      <c r="CCQ270" s="107"/>
      <c r="CCR270" s="107"/>
      <c r="CCS270" s="107"/>
      <c r="CCT270" s="107"/>
      <c r="CCU270" s="107"/>
      <c r="CCV270" s="107"/>
      <c r="CCW270" s="107"/>
      <c r="CCX270" s="107"/>
      <c r="CCY270" s="107"/>
      <c r="CCZ270" s="107"/>
      <c r="CDA270" s="107"/>
      <c r="CDB270" s="107"/>
      <c r="CDC270" s="107"/>
      <c r="CDD270" s="107"/>
      <c r="CDE270" s="107"/>
      <c r="CDF270" s="107"/>
      <c r="CDG270" s="107"/>
      <c r="CDH270" s="107"/>
      <c r="CDI270" s="107"/>
      <c r="CDJ270" s="107"/>
      <c r="CDK270" s="107"/>
      <c r="CDL270" s="107"/>
      <c r="CDM270" s="107"/>
      <c r="CDN270" s="107"/>
      <c r="CDO270" s="107"/>
      <c r="CDP270" s="107"/>
      <c r="CDQ270" s="107"/>
      <c r="CDR270" s="107"/>
      <c r="CDS270" s="107"/>
      <c r="CDT270" s="107"/>
      <c r="CDU270" s="107"/>
      <c r="CDV270" s="107"/>
      <c r="CDW270" s="107"/>
      <c r="CDX270" s="107"/>
      <c r="CDY270" s="107"/>
      <c r="CDZ270" s="107"/>
      <c r="CEA270" s="107"/>
      <c r="CEB270" s="107"/>
      <c r="CEC270" s="107"/>
      <c r="CED270" s="107"/>
      <c r="CEE270" s="107"/>
      <c r="CEF270" s="107"/>
      <c r="CEG270" s="107"/>
      <c r="CEH270" s="107"/>
      <c r="CEI270" s="107"/>
      <c r="CEJ270" s="107"/>
      <c r="CEK270" s="107"/>
      <c r="CEL270" s="107"/>
      <c r="CEM270" s="107"/>
      <c r="CEN270" s="107"/>
      <c r="CEO270" s="107"/>
      <c r="CEP270" s="107"/>
      <c r="CEQ270" s="107"/>
      <c r="CER270" s="107"/>
      <c r="CES270" s="107"/>
      <c r="CET270" s="107"/>
      <c r="CEU270" s="107"/>
      <c r="CEV270" s="107"/>
      <c r="CEW270" s="107"/>
      <c r="CEX270" s="107"/>
      <c r="CEY270" s="107"/>
      <c r="CEZ270" s="107"/>
      <c r="CFA270" s="107"/>
      <c r="CFB270" s="107"/>
      <c r="CFC270" s="107"/>
      <c r="CFD270" s="107"/>
      <c r="CFE270" s="107"/>
      <c r="CFF270" s="107"/>
      <c r="CFG270" s="107"/>
      <c r="CFH270" s="107"/>
      <c r="CFI270" s="107"/>
      <c r="CFJ270" s="107"/>
      <c r="CFK270" s="107"/>
      <c r="CFL270" s="107"/>
      <c r="CFM270" s="107"/>
      <c r="CFN270" s="107"/>
      <c r="CFO270" s="107"/>
      <c r="CFP270" s="107"/>
      <c r="CFQ270" s="107"/>
      <c r="CFR270" s="107"/>
      <c r="CFS270" s="107"/>
      <c r="CFT270" s="107"/>
      <c r="CFU270" s="107"/>
      <c r="CFV270" s="107"/>
      <c r="CFW270" s="107"/>
      <c r="CFX270" s="107"/>
      <c r="CFY270" s="107"/>
      <c r="CFZ270" s="107"/>
      <c r="CGA270" s="107"/>
      <c r="CGB270" s="107"/>
      <c r="CGC270" s="107"/>
      <c r="CGD270" s="107"/>
      <c r="CGE270" s="107"/>
      <c r="CGF270" s="107"/>
      <c r="CGG270" s="107"/>
      <c r="CGH270" s="107"/>
      <c r="CGI270" s="107"/>
      <c r="CGJ270" s="107"/>
      <c r="CGK270" s="107"/>
      <c r="CGL270" s="107"/>
      <c r="CGM270" s="107"/>
      <c r="CGN270" s="107"/>
      <c r="CGO270" s="107"/>
      <c r="CGP270" s="107"/>
      <c r="CGQ270" s="107"/>
      <c r="CGR270" s="107"/>
      <c r="CGS270" s="107"/>
      <c r="CGT270" s="107"/>
      <c r="CGU270" s="107"/>
      <c r="CGV270" s="107"/>
      <c r="CGW270" s="107"/>
      <c r="CGX270" s="107"/>
      <c r="CGY270" s="107"/>
      <c r="CGZ270" s="107"/>
      <c r="CHA270" s="107"/>
      <c r="CHB270" s="107"/>
      <c r="CHC270" s="107"/>
      <c r="CHD270" s="107"/>
      <c r="CHE270" s="107"/>
      <c r="CHF270" s="107"/>
      <c r="CHG270" s="107"/>
      <c r="CHH270" s="107"/>
      <c r="CHI270" s="107"/>
      <c r="CHJ270" s="107"/>
      <c r="CHK270" s="107"/>
      <c r="CHL270" s="107"/>
      <c r="CHM270" s="107"/>
      <c r="CHN270" s="107"/>
      <c r="CHO270" s="107"/>
      <c r="CHP270" s="107"/>
      <c r="CHQ270" s="107"/>
      <c r="CHR270" s="107"/>
      <c r="CHS270" s="107"/>
      <c r="CHT270" s="107"/>
      <c r="CHU270" s="107"/>
      <c r="CHV270" s="107"/>
      <c r="CHW270" s="107"/>
      <c r="CHX270" s="107"/>
      <c r="CHY270" s="107"/>
      <c r="CHZ270" s="107"/>
      <c r="CIA270" s="107"/>
      <c r="CIB270" s="107"/>
      <c r="CIC270" s="107"/>
      <c r="CID270" s="107"/>
      <c r="CIE270" s="107"/>
      <c r="CIF270" s="107"/>
      <c r="CIG270" s="107"/>
      <c r="CIH270" s="107"/>
      <c r="CII270" s="107"/>
      <c r="CIJ270" s="107"/>
      <c r="CIK270" s="107"/>
      <c r="CIL270" s="107"/>
      <c r="CIM270" s="107"/>
      <c r="CIN270" s="107"/>
      <c r="CIO270" s="107"/>
      <c r="CIP270" s="107"/>
      <c r="CIQ270" s="107"/>
      <c r="CIR270" s="107"/>
      <c r="CIS270" s="107"/>
      <c r="CIT270" s="107"/>
      <c r="CIU270" s="107"/>
      <c r="CIV270" s="107"/>
      <c r="CIW270" s="107"/>
      <c r="CIX270" s="107"/>
      <c r="CIY270" s="107"/>
      <c r="CIZ270" s="107"/>
      <c r="CJA270" s="107"/>
      <c r="CJB270" s="107"/>
      <c r="CJC270" s="107"/>
      <c r="CJD270" s="107"/>
      <c r="CJE270" s="107"/>
      <c r="CJF270" s="107"/>
      <c r="CJG270" s="107"/>
      <c r="CJH270" s="107"/>
      <c r="CJI270" s="107"/>
      <c r="CJJ270" s="107"/>
      <c r="CJK270" s="107"/>
      <c r="CJL270" s="107"/>
      <c r="CJM270" s="107"/>
      <c r="CJN270" s="107"/>
      <c r="CJO270" s="107"/>
      <c r="CJP270" s="107"/>
      <c r="CJQ270" s="107"/>
      <c r="CJR270" s="107"/>
      <c r="CJS270" s="107"/>
      <c r="CJT270" s="107"/>
      <c r="CJU270" s="107"/>
      <c r="CJV270" s="107"/>
      <c r="CJW270" s="107"/>
      <c r="CJX270" s="107"/>
      <c r="CJY270" s="107"/>
      <c r="CJZ270" s="107"/>
      <c r="CKA270" s="107"/>
      <c r="CKB270" s="107"/>
      <c r="CKC270" s="107"/>
      <c r="CKD270" s="107"/>
      <c r="CKE270" s="107"/>
      <c r="CKF270" s="107"/>
      <c r="CKG270" s="107"/>
      <c r="CKH270" s="107"/>
      <c r="CKI270" s="107"/>
      <c r="CKJ270" s="107"/>
      <c r="CKK270" s="107"/>
      <c r="CKL270" s="107"/>
      <c r="CKM270" s="107"/>
      <c r="CKN270" s="107"/>
      <c r="CKO270" s="107"/>
      <c r="CKP270" s="107"/>
      <c r="CKQ270" s="107"/>
      <c r="CKR270" s="107"/>
      <c r="CKS270" s="107"/>
      <c r="CKT270" s="107"/>
      <c r="CKU270" s="107"/>
      <c r="CKV270" s="107"/>
      <c r="CKW270" s="107"/>
      <c r="CKX270" s="107"/>
      <c r="CKY270" s="107"/>
      <c r="CKZ270" s="107"/>
      <c r="CLA270" s="107"/>
      <c r="CLB270" s="107"/>
      <c r="CLC270" s="107"/>
      <c r="CLD270" s="107"/>
      <c r="CLE270" s="107"/>
      <c r="CLF270" s="107"/>
      <c r="CLG270" s="107"/>
      <c r="CLH270" s="107"/>
      <c r="CLI270" s="107"/>
      <c r="CLJ270" s="107"/>
      <c r="CLK270" s="107"/>
      <c r="CLL270" s="107"/>
      <c r="CLM270" s="107"/>
      <c r="CLN270" s="107"/>
      <c r="CLO270" s="107"/>
      <c r="CLP270" s="107"/>
      <c r="CLQ270" s="107"/>
      <c r="CLR270" s="107"/>
      <c r="CLS270" s="107"/>
      <c r="CLT270" s="107"/>
      <c r="CLU270" s="107"/>
      <c r="CLV270" s="107"/>
      <c r="CLW270" s="107"/>
      <c r="CLX270" s="107"/>
      <c r="CLY270" s="107"/>
      <c r="CLZ270" s="107"/>
      <c r="CMA270" s="107"/>
      <c r="CMB270" s="107"/>
      <c r="CMC270" s="107"/>
      <c r="CMD270" s="107"/>
      <c r="CME270" s="107"/>
      <c r="CMF270" s="107"/>
      <c r="CMG270" s="107"/>
      <c r="CMH270" s="107"/>
      <c r="CMI270" s="107"/>
      <c r="CMJ270" s="107"/>
      <c r="CMK270" s="107"/>
      <c r="CML270" s="107"/>
      <c r="CMM270" s="107"/>
      <c r="CMN270" s="107"/>
      <c r="CMO270" s="107"/>
      <c r="CMP270" s="107"/>
      <c r="CMQ270" s="107"/>
      <c r="CMR270" s="107"/>
      <c r="CMS270" s="107"/>
      <c r="CMT270" s="107"/>
      <c r="CMU270" s="107"/>
      <c r="CMV270" s="107"/>
      <c r="CMW270" s="107"/>
      <c r="CMX270" s="107"/>
      <c r="CMY270" s="107"/>
      <c r="CMZ270" s="107"/>
      <c r="CNA270" s="107"/>
      <c r="CNB270" s="107"/>
      <c r="CNC270" s="107"/>
      <c r="CND270" s="107"/>
      <c r="CNE270" s="107"/>
      <c r="CNF270" s="107"/>
      <c r="CNG270" s="107"/>
      <c r="CNH270" s="107"/>
      <c r="CNI270" s="107"/>
      <c r="CNJ270" s="107"/>
      <c r="CNK270" s="107"/>
      <c r="CNL270" s="107"/>
      <c r="CNM270" s="107"/>
      <c r="CNN270" s="107"/>
      <c r="CNO270" s="107"/>
      <c r="CNP270" s="107"/>
      <c r="CNQ270" s="107"/>
      <c r="CNR270" s="107"/>
      <c r="CNS270" s="107"/>
      <c r="CNT270" s="107"/>
      <c r="CNU270" s="107"/>
      <c r="CNV270" s="107"/>
      <c r="CNW270" s="107"/>
      <c r="CNX270" s="107"/>
      <c r="CNY270" s="107"/>
      <c r="CNZ270" s="107"/>
      <c r="COA270" s="107"/>
      <c r="COB270" s="107"/>
      <c r="COC270" s="107"/>
      <c r="COD270" s="107"/>
      <c r="COE270" s="107"/>
      <c r="COF270" s="107"/>
      <c r="COG270" s="107"/>
      <c r="COH270" s="107"/>
      <c r="COI270" s="107"/>
      <c r="COJ270" s="107"/>
      <c r="COK270" s="107"/>
      <c r="COL270" s="107"/>
      <c r="COM270" s="107"/>
      <c r="CON270" s="107"/>
      <c r="COO270" s="107"/>
      <c r="COP270" s="107"/>
      <c r="COQ270" s="107"/>
      <c r="COR270" s="107"/>
      <c r="COS270" s="107"/>
      <c r="COT270" s="107"/>
      <c r="COU270" s="107"/>
      <c r="COV270" s="107"/>
      <c r="COW270" s="107"/>
      <c r="COX270" s="107"/>
      <c r="COY270" s="107"/>
      <c r="COZ270" s="107"/>
      <c r="CPA270" s="107"/>
      <c r="CPB270" s="107"/>
      <c r="CPC270" s="107"/>
      <c r="CPD270" s="107"/>
      <c r="CPE270" s="107"/>
      <c r="CPF270" s="107"/>
      <c r="CPG270" s="107"/>
      <c r="CPH270" s="107"/>
      <c r="CPI270" s="107"/>
      <c r="CPJ270" s="107"/>
      <c r="CPK270" s="107"/>
      <c r="CPL270" s="107"/>
      <c r="CPM270" s="107"/>
      <c r="CPN270" s="107"/>
      <c r="CPO270" s="107"/>
      <c r="CPP270" s="107"/>
      <c r="CPQ270" s="107"/>
      <c r="CPR270" s="107"/>
      <c r="CPS270" s="107"/>
      <c r="CPT270" s="107"/>
      <c r="CPU270" s="107"/>
      <c r="CPV270" s="107"/>
      <c r="CPW270" s="107"/>
      <c r="CPX270" s="107"/>
      <c r="CPY270" s="107"/>
      <c r="CPZ270" s="107"/>
      <c r="CQA270" s="107"/>
      <c r="CQB270" s="107"/>
      <c r="CQC270" s="107"/>
      <c r="CQD270" s="107"/>
      <c r="CQE270" s="107"/>
      <c r="CQF270" s="107"/>
      <c r="CQG270" s="107"/>
      <c r="CQH270" s="107"/>
      <c r="CQI270" s="107"/>
      <c r="CQJ270" s="107"/>
      <c r="CQK270" s="107"/>
      <c r="CQL270" s="107"/>
      <c r="CQM270" s="107"/>
      <c r="CQN270" s="107"/>
      <c r="CQO270" s="107"/>
      <c r="CQP270" s="107"/>
      <c r="CQQ270" s="107"/>
      <c r="CQR270" s="107"/>
      <c r="CQS270" s="107"/>
      <c r="CQT270" s="107"/>
      <c r="CQU270" s="107"/>
      <c r="CQV270" s="107"/>
      <c r="CQW270" s="107"/>
      <c r="CQX270" s="107"/>
      <c r="CQY270" s="107"/>
      <c r="CQZ270" s="107"/>
      <c r="CRA270" s="107"/>
      <c r="CRB270" s="107"/>
      <c r="CRC270" s="107"/>
      <c r="CRD270" s="107"/>
      <c r="CRE270" s="107"/>
      <c r="CRF270" s="107"/>
      <c r="CRG270" s="107"/>
      <c r="CRH270" s="107"/>
      <c r="CRI270" s="107"/>
      <c r="CRJ270" s="107"/>
      <c r="CRK270" s="107"/>
      <c r="CRL270" s="107"/>
      <c r="CRM270" s="107"/>
      <c r="CRN270" s="107"/>
      <c r="CRO270" s="107"/>
      <c r="CRP270" s="107"/>
      <c r="CRQ270" s="107"/>
      <c r="CRR270" s="107"/>
      <c r="CRS270" s="107"/>
      <c r="CRT270" s="107"/>
      <c r="CRU270" s="107"/>
      <c r="CRV270" s="107"/>
      <c r="CRW270" s="107"/>
      <c r="CRX270" s="107"/>
      <c r="CRY270" s="107"/>
      <c r="CRZ270" s="107"/>
      <c r="CSA270" s="107"/>
      <c r="CSB270" s="107"/>
      <c r="CSC270" s="107"/>
      <c r="CSD270" s="107"/>
      <c r="CSE270" s="107"/>
      <c r="CSF270" s="107"/>
      <c r="CSG270" s="107"/>
      <c r="CSH270" s="107"/>
      <c r="CSI270" s="107"/>
      <c r="CSJ270" s="107"/>
      <c r="CSK270" s="107"/>
      <c r="CSL270" s="107"/>
      <c r="CSM270" s="107"/>
      <c r="CSN270" s="107"/>
      <c r="CSO270" s="107"/>
      <c r="CSP270" s="107"/>
      <c r="CSQ270" s="107"/>
      <c r="CSR270" s="107"/>
      <c r="CSS270" s="107"/>
      <c r="CST270" s="107"/>
      <c r="CSU270" s="107"/>
      <c r="CSV270" s="107"/>
      <c r="CSW270" s="107"/>
      <c r="CSX270" s="107"/>
      <c r="CSY270" s="107"/>
      <c r="CSZ270" s="107"/>
      <c r="CTA270" s="107"/>
      <c r="CTB270" s="107"/>
      <c r="CTC270" s="107"/>
      <c r="CTD270" s="107"/>
      <c r="CTE270" s="107"/>
      <c r="CTF270" s="107"/>
      <c r="CTG270" s="107"/>
      <c r="CTH270" s="107"/>
      <c r="CTI270" s="107"/>
      <c r="CTJ270" s="107"/>
      <c r="CTK270" s="107"/>
      <c r="CTL270" s="107"/>
      <c r="CTM270" s="107"/>
      <c r="CTN270" s="107"/>
      <c r="CTO270" s="107"/>
      <c r="CTP270" s="107"/>
      <c r="CTQ270" s="107"/>
      <c r="CTR270" s="107"/>
      <c r="CTS270" s="107"/>
      <c r="CTT270" s="107"/>
      <c r="CTU270" s="107"/>
      <c r="CTV270" s="107"/>
      <c r="CTW270" s="107"/>
      <c r="CTX270" s="107"/>
      <c r="CTY270" s="107"/>
      <c r="CTZ270" s="107"/>
      <c r="CUA270" s="107"/>
      <c r="CUB270" s="107"/>
      <c r="CUC270" s="107"/>
      <c r="CUD270" s="107"/>
      <c r="CUE270" s="107"/>
      <c r="CUF270" s="107"/>
      <c r="CUG270" s="107"/>
      <c r="CUH270" s="107"/>
      <c r="CUI270" s="107"/>
      <c r="CUJ270" s="107"/>
      <c r="CUK270" s="107"/>
      <c r="CUL270" s="107"/>
      <c r="CUM270" s="107"/>
      <c r="CUN270" s="107"/>
      <c r="CUO270" s="107"/>
      <c r="CUP270" s="107"/>
      <c r="CUQ270" s="107"/>
      <c r="CUR270" s="107"/>
      <c r="CUS270" s="107"/>
      <c r="CUT270" s="107"/>
      <c r="CUU270" s="107"/>
      <c r="CUV270" s="107"/>
      <c r="CUW270" s="107"/>
      <c r="CUX270" s="107"/>
      <c r="CUY270" s="107"/>
      <c r="CUZ270" s="107"/>
      <c r="CVA270" s="107"/>
      <c r="CVB270" s="107"/>
      <c r="CVC270" s="107"/>
      <c r="CVD270" s="107"/>
      <c r="CVE270" s="107"/>
      <c r="CVF270" s="107"/>
      <c r="CVG270" s="107"/>
      <c r="CVH270" s="107"/>
      <c r="CVI270" s="107"/>
      <c r="CVJ270" s="107"/>
      <c r="CVK270" s="107"/>
      <c r="CVL270" s="107"/>
      <c r="CVM270" s="107"/>
      <c r="CVN270" s="107"/>
      <c r="CVO270" s="107"/>
      <c r="CVP270" s="107"/>
      <c r="CVQ270" s="107"/>
      <c r="CVR270" s="107"/>
      <c r="CVS270" s="107"/>
      <c r="CVT270" s="107"/>
      <c r="CVU270" s="107"/>
      <c r="CVV270" s="107"/>
      <c r="CVW270" s="107"/>
      <c r="CVX270" s="107"/>
      <c r="CVY270" s="107"/>
      <c r="CVZ270" s="107"/>
      <c r="CWA270" s="107"/>
      <c r="CWB270" s="107"/>
      <c r="CWC270" s="107"/>
      <c r="CWD270" s="107"/>
      <c r="CWE270" s="107"/>
      <c r="CWF270" s="107"/>
      <c r="CWG270" s="107"/>
      <c r="CWH270" s="107"/>
      <c r="CWI270" s="107"/>
      <c r="CWJ270" s="107"/>
      <c r="CWK270" s="107"/>
      <c r="CWL270" s="107"/>
      <c r="CWM270" s="107"/>
      <c r="CWN270" s="107"/>
      <c r="CWO270" s="107"/>
      <c r="CWP270" s="107"/>
      <c r="CWQ270" s="107"/>
      <c r="CWR270" s="107"/>
      <c r="CWS270" s="107"/>
      <c r="CWT270" s="107"/>
      <c r="CWU270" s="107"/>
      <c r="CWV270" s="107"/>
      <c r="CWW270" s="107"/>
      <c r="CWX270" s="107"/>
      <c r="CWY270" s="107"/>
      <c r="CWZ270" s="107"/>
      <c r="CXA270" s="107"/>
      <c r="CXB270" s="107"/>
      <c r="CXC270" s="107"/>
      <c r="CXD270" s="107"/>
      <c r="CXE270" s="107"/>
      <c r="CXF270" s="107"/>
      <c r="CXG270" s="107"/>
      <c r="CXH270" s="107"/>
      <c r="CXI270" s="107"/>
      <c r="CXJ270" s="107"/>
      <c r="CXK270" s="107"/>
      <c r="CXL270" s="107"/>
      <c r="CXM270" s="107"/>
      <c r="CXN270" s="107"/>
      <c r="CXO270" s="107"/>
      <c r="CXP270" s="107"/>
      <c r="CXQ270" s="107"/>
      <c r="CXR270" s="107"/>
      <c r="CXS270" s="107"/>
      <c r="CXT270" s="107"/>
      <c r="CXU270" s="107"/>
      <c r="CXV270" s="107"/>
      <c r="CXW270" s="107"/>
      <c r="CXX270" s="107"/>
      <c r="CXY270" s="107"/>
      <c r="CXZ270" s="107"/>
      <c r="CYA270" s="107"/>
      <c r="CYB270" s="107"/>
      <c r="CYC270" s="107"/>
      <c r="CYD270" s="107"/>
      <c r="CYE270" s="107"/>
      <c r="CYF270" s="107"/>
      <c r="CYG270" s="107"/>
      <c r="CYH270" s="107"/>
      <c r="CYI270" s="107"/>
      <c r="CYJ270" s="107"/>
      <c r="CYK270" s="107"/>
      <c r="CYL270" s="107"/>
      <c r="CYM270" s="107"/>
      <c r="CYN270" s="107"/>
      <c r="CYO270" s="107"/>
      <c r="CYP270" s="107"/>
      <c r="CYQ270" s="107"/>
      <c r="CYR270" s="107"/>
      <c r="CYS270" s="107"/>
      <c r="CYT270" s="107"/>
      <c r="CYU270" s="107"/>
      <c r="CYV270" s="107"/>
      <c r="CYW270" s="107"/>
      <c r="CYX270" s="107"/>
      <c r="CYY270" s="107"/>
      <c r="CYZ270" s="107"/>
      <c r="CZA270" s="107"/>
      <c r="CZB270" s="107"/>
      <c r="CZC270" s="107"/>
      <c r="CZD270" s="107"/>
      <c r="CZE270" s="107"/>
      <c r="CZF270" s="107"/>
      <c r="CZG270" s="107"/>
      <c r="CZH270" s="107"/>
      <c r="CZI270" s="107"/>
      <c r="CZJ270" s="107"/>
      <c r="CZK270" s="107"/>
      <c r="CZL270" s="107"/>
      <c r="CZM270" s="107"/>
      <c r="CZN270" s="107"/>
      <c r="CZO270" s="107"/>
      <c r="CZP270" s="107"/>
      <c r="CZQ270" s="107"/>
      <c r="CZR270" s="107"/>
      <c r="CZS270" s="107"/>
      <c r="CZT270" s="107"/>
      <c r="CZU270" s="107"/>
      <c r="CZV270" s="107"/>
      <c r="CZW270" s="107"/>
      <c r="CZX270" s="107"/>
      <c r="CZY270" s="107"/>
      <c r="CZZ270" s="107"/>
      <c r="DAA270" s="107"/>
      <c r="DAB270" s="107"/>
      <c r="DAC270" s="107"/>
      <c r="DAD270" s="107"/>
      <c r="DAE270" s="107"/>
      <c r="DAF270" s="107"/>
      <c r="DAG270" s="107"/>
      <c r="DAH270" s="107"/>
      <c r="DAI270" s="107"/>
      <c r="DAJ270" s="107"/>
      <c r="DAK270" s="107"/>
      <c r="DAL270" s="107"/>
      <c r="DAM270" s="107"/>
      <c r="DAN270" s="107"/>
      <c r="DAO270" s="107"/>
      <c r="DAP270" s="107"/>
      <c r="DAQ270" s="107"/>
      <c r="DAR270" s="107"/>
      <c r="DAS270" s="107"/>
      <c r="DAT270" s="107"/>
      <c r="DAU270" s="107"/>
      <c r="DAV270" s="107"/>
      <c r="DAW270" s="107"/>
      <c r="DAX270" s="107"/>
      <c r="DAY270" s="107"/>
      <c r="DAZ270" s="107"/>
      <c r="DBA270" s="107"/>
      <c r="DBB270" s="107"/>
      <c r="DBC270" s="107"/>
      <c r="DBD270" s="107"/>
      <c r="DBE270" s="107"/>
      <c r="DBF270" s="107"/>
      <c r="DBG270" s="107"/>
      <c r="DBH270" s="107"/>
      <c r="DBI270" s="107"/>
      <c r="DBJ270" s="107"/>
      <c r="DBK270" s="107"/>
      <c r="DBL270" s="107"/>
      <c r="DBM270" s="107"/>
      <c r="DBN270" s="107"/>
      <c r="DBO270" s="107"/>
      <c r="DBP270" s="107"/>
      <c r="DBQ270" s="107"/>
      <c r="DBR270" s="107"/>
      <c r="DBS270" s="107"/>
      <c r="DBT270" s="107"/>
      <c r="DBU270" s="107"/>
      <c r="DBV270" s="107"/>
      <c r="DBW270" s="107"/>
      <c r="DBX270" s="107"/>
      <c r="DBY270" s="107"/>
      <c r="DBZ270" s="107"/>
      <c r="DCA270" s="107"/>
      <c r="DCB270" s="107"/>
      <c r="DCC270" s="107"/>
      <c r="DCD270" s="107"/>
      <c r="DCE270" s="107"/>
      <c r="DCF270" s="107"/>
      <c r="DCG270" s="107"/>
      <c r="DCH270" s="107"/>
      <c r="DCI270" s="107"/>
      <c r="DCJ270" s="107"/>
      <c r="DCK270" s="107"/>
      <c r="DCL270" s="107"/>
      <c r="DCM270" s="107"/>
      <c r="DCN270" s="107"/>
      <c r="DCO270" s="107"/>
      <c r="DCP270" s="107"/>
      <c r="DCQ270" s="107"/>
      <c r="DCR270" s="107"/>
      <c r="DCS270" s="107"/>
      <c r="DCT270" s="107"/>
      <c r="DCU270" s="107"/>
      <c r="DCV270" s="107"/>
      <c r="DCW270" s="107"/>
      <c r="DCX270" s="107"/>
      <c r="DCY270" s="107"/>
      <c r="DCZ270" s="107"/>
      <c r="DDA270" s="107"/>
      <c r="DDB270" s="107"/>
      <c r="DDC270" s="107"/>
      <c r="DDD270" s="107"/>
      <c r="DDE270" s="107"/>
      <c r="DDF270" s="107"/>
      <c r="DDG270" s="107"/>
      <c r="DDH270" s="107"/>
      <c r="DDI270" s="107"/>
      <c r="DDJ270" s="107"/>
      <c r="DDK270" s="107"/>
      <c r="DDL270" s="107"/>
      <c r="DDM270" s="107"/>
      <c r="DDN270" s="107"/>
      <c r="DDO270" s="107"/>
      <c r="DDP270" s="107"/>
      <c r="DDQ270" s="107"/>
      <c r="DDR270" s="107"/>
      <c r="DDS270" s="107"/>
      <c r="DDT270" s="107"/>
      <c r="DDU270" s="107"/>
      <c r="DDV270" s="107"/>
      <c r="DDW270" s="107"/>
      <c r="DDX270" s="107"/>
      <c r="DDY270" s="107"/>
      <c r="DDZ270" s="107"/>
      <c r="DEA270" s="107"/>
      <c r="DEB270" s="107"/>
      <c r="DEC270" s="107"/>
      <c r="DED270" s="107"/>
      <c r="DEE270" s="107"/>
      <c r="DEF270" s="107"/>
      <c r="DEG270" s="107"/>
      <c r="DEH270" s="107"/>
      <c r="DEI270" s="107"/>
      <c r="DEJ270" s="107"/>
      <c r="DEK270" s="107"/>
      <c r="DEL270" s="107"/>
      <c r="DEM270" s="107"/>
      <c r="DEN270" s="107"/>
      <c r="DEO270" s="107"/>
      <c r="DEP270" s="107"/>
      <c r="DEQ270" s="107"/>
      <c r="DER270" s="107"/>
      <c r="DES270" s="107"/>
      <c r="DET270" s="107"/>
      <c r="DEU270" s="107"/>
      <c r="DEV270" s="107"/>
      <c r="DEW270" s="107"/>
      <c r="DEX270" s="107"/>
      <c r="DEY270" s="107"/>
      <c r="DEZ270" s="107"/>
      <c r="DFA270" s="107"/>
      <c r="DFB270" s="107"/>
      <c r="DFC270" s="107"/>
      <c r="DFD270" s="107"/>
      <c r="DFE270" s="107"/>
      <c r="DFF270" s="107"/>
      <c r="DFG270" s="107"/>
      <c r="DFH270" s="107"/>
      <c r="DFI270" s="107"/>
      <c r="DFJ270" s="107"/>
      <c r="DFK270" s="107"/>
      <c r="DFL270" s="107"/>
      <c r="DFM270" s="107"/>
      <c r="DFN270" s="107"/>
      <c r="DFO270" s="107"/>
      <c r="DFP270" s="107"/>
      <c r="DFQ270" s="107"/>
      <c r="DFR270" s="107"/>
      <c r="DFS270" s="107"/>
      <c r="DFT270" s="107"/>
      <c r="DFU270" s="107"/>
      <c r="DFV270" s="107"/>
      <c r="DFW270" s="107"/>
      <c r="DFX270" s="107"/>
      <c r="DFY270" s="107"/>
      <c r="DFZ270" s="107"/>
      <c r="DGA270" s="107"/>
      <c r="DGB270" s="107"/>
      <c r="DGC270" s="107"/>
      <c r="DGD270" s="107"/>
      <c r="DGE270" s="107"/>
      <c r="DGF270" s="107"/>
      <c r="DGG270" s="107"/>
      <c r="DGH270" s="107"/>
      <c r="DGI270" s="107"/>
      <c r="DGJ270" s="107"/>
      <c r="DGK270" s="107"/>
      <c r="DGL270" s="107"/>
      <c r="DGM270" s="107"/>
      <c r="DGN270" s="107"/>
      <c r="DGO270" s="107"/>
      <c r="DGP270" s="107"/>
      <c r="DGQ270" s="107"/>
      <c r="DGR270" s="107"/>
      <c r="DGS270" s="107"/>
      <c r="DGT270" s="107"/>
      <c r="DGU270" s="107"/>
      <c r="DGV270" s="107"/>
      <c r="DGW270" s="107"/>
      <c r="DGX270" s="107"/>
      <c r="DGY270" s="107"/>
      <c r="DGZ270" s="107"/>
      <c r="DHA270" s="107"/>
      <c r="DHB270" s="107"/>
      <c r="DHC270" s="107"/>
      <c r="DHD270" s="107"/>
      <c r="DHE270" s="107"/>
      <c r="DHF270" s="107"/>
      <c r="DHG270" s="107"/>
      <c r="DHH270" s="107"/>
      <c r="DHI270" s="107"/>
      <c r="DHJ270" s="107"/>
      <c r="DHK270" s="107"/>
      <c r="DHL270" s="107"/>
      <c r="DHM270" s="107"/>
      <c r="DHN270" s="107"/>
      <c r="DHO270" s="107"/>
      <c r="DHP270" s="107"/>
      <c r="DHQ270" s="107"/>
      <c r="DHR270" s="107"/>
      <c r="DHS270" s="107"/>
      <c r="DHT270" s="107"/>
      <c r="DHU270" s="107"/>
      <c r="DHV270" s="107"/>
      <c r="DHW270" s="107"/>
      <c r="DHX270" s="107"/>
      <c r="DHY270" s="107"/>
      <c r="DHZ270" s="107"/>
      <c r="DIA270" s="107"/>
      <c r="DIB270" s="107"/>
      <c r="DIC270" s="107"/>
      <c r="DID270" s="107"/>
      <c r="DIE270" s="107"/>
      <c r="DIF270" s="107"/>
      <c r="DIG270" s="107"/>
      <c r="DIH270" s="107"/>
      <c r="DII270" s="107"/>
      <c r="DIJ270" s="107"/>
      <c r="DIK270" s="107"/>
      <c r="DIL270" s="107"/>
      <c r="DIM270" s="107"/>
      <c r="DIN270" s="107"/>
      <c r="DIO270" s="107"/>
      <c r="DIP270" s="107"/>
      <c r="DIQ270" s="107"/>
      <c r="DIR270" s="107"/>
      <c r="DIS270" s="107"/>
      <c r="DIT270" s="107"/>
      <c r="DIU270" s="107"/>
      <c r="DIV270" s="107"/>
      <c r="DIW270" s="107"/>
      <c r="DIX270" s="107"/>
      <c r="DIY270" s="107"/>
      <c r="DIZ270" s="107"/>
      <c r="DJA270" s="107"/>
      <c r="DJB270" s="107"/>
      <c r="DJC270" s="107"/>
      <c r="DJD270" s="107"/>
      <c r="DJE270" s="107"/>
      <c r="DJF270" s="107"/>
      <c r="DJG270" s="107"/>
      <c r="DJH270" s="107"/>
      <c r="DJI270" s="107"/>
      <c r="DJJ270" s="107"/>
      <c r="DJK270" s="107"/>
      <c r="DJL270" s="107"/>
      <c r="DJM270" s="107"/>
      <c r="DJN270" s="107"/>
      <c r="DJO270" s="107"/>
      <c r="DJP270" s="107"/>
      <c r="DJQ270" s="107"/>
      <c r="DJR270" s="107"/>
      <c r="DJS270" s="107"/>
      <c r="DJT270" s="107"/>
      <c r="DJU270" s="107"/>
      <c r="DJV270" s="107"/>
      <c r="DJW270" s="107"/>
      <c r="DJX270" s="107"/>
      <c r="DJY270" s="107"/>
      <c r="DJZ270" s="107"/>
      <c r="DKA270" s="107"/>
      <c r="DKB270" s="107"/>
      <c r="DKC270" s="107"/>
      <c r="DKD270" s="107"/>
      <c r="DKE270" s="107"/>
      <c r="DKF270" s="107"/>
      <c r="DKG270" s="107"/>
      <c r="DKH270" s="107"/>
      <c r="DKI270" s="107"/>
      <c r="DKJ270" s="107"/>
      <c r="DKK270" s="107"/>
      <c r="DKL270" s="107"/>
      <c r="DKM270" s="107"/>
      <c r="DKN270" s="107"/>
      <c r="DKO270" s="107"/>
      <c r="DKP270" s="107"/>
      <c r="DKQ270" s="107"/>
      <c r="DKR270" s="107"/>
      <c r="DKS270" s="107"/>
      <c r="DKT270" s="107"/>
      <c r="DKU270" s="107"/>
      <c r="DKV270" s="107"/>
      <c r="DKW270" s="107"/>
      <c r="DKX270" s="107"/>
      <c r="DKY270" s="107"/>
      <c r="DKZ270" s="107"/>
      <c r="DLA270" s="107"/>
      <c r="DLB270" s="107"/>
      <c r="DLC270" s="107"/>
      <c r="DLD270" s="107"/>
      <c r="DLE270" s="107"/>
      <c r="DLF270" s="107"/>
      <c r="DLG270" s="107"/>
      <c r="DLH270" s="107"/>
      <c r="DLI270" s="107"/>
      <c r="DLJ270" s="107"/>
      <c r="DLK270" s="107"/>
      <c r="DLL270" s="107"/>
      <c r="DLM270" s="107"/>
      <c r="DLN270" s="107"/>
      <c r="DLO270" s="107"/>
      <c r="DLP270" s="107"/>
      <c r="DLQ270" s="107"/>
      <c r="DLR270" s="107"/>
      <c r="DLS270" s="107"/>
      <c r="DLT270" s="107"/>
      <c r="DLU270" s="107"/>
      <c r="DLV270" s="107"/>
      <c r="DLW270" s="107"/>
      <c r="DLX270" s="107"/>
      <c r="DLY270" s="107"/>
      <c r="DLZ270" s="107"/>
      <c r="DMA270" s="107"/>
      <c r="DMB270" s="107"/>
      <c r="DMC270" s="107"/>
      <c r="DMD270" s="107"/>
      <c r="DME270" s="107"/>
      <c r="DMF270" s="107"/>
      <c r="DMG270" s="107"/>
      <c r="DMH270" s="107"/>
      <c r="DMI270" s="107"/>
      <c r="DMJ270" s="107"/>
      <c r="DMK270" s="107"/>
      <c r="DML270" s="107"/>
      <c r="DMM270" s="107"/>
      <c r="DMN270" s="107"/>
      <c r="DMO270" s="107"/>
      <c r="DMP270" s="107"/>
      <c r="DMQ270" s="107"/>
      <c r="DMR270" s="107"/>
      <c r="DMS270" s="107"/>
      <c r="DMT270" s="107"/>
      <c r="DMU270" s="107"/>
      <c r="DMV270" s="107"/>
      <c r="DMW270" s="107"/>
      <c r="DMX270" s="107"/>
      <c r="DMY270" s="107"/>
      <c r="DMZ270" s="107"/>
      <c r="DNA270" s="107"/>
      <c r="DNB270" s="107"/>
      <c r="DNC270" s="107"/>
      <c r="DND270" s="107"/>
      <c r="DNE270" s="107"/>
      <c r="DNF270" s="107"/>
      <c r="DNG270" s="107"/>
      <c r="DNH270" s="107"/>
      <c r="DNI270" s="107"/>
      <c r="DNJ270" s="107"/>
      <c r="DNK270" s="107"/>
      <c r="DNL270" s="107"/>
      <c r="DNM270" s="107"/>
      <c r="DNN270" s="107"/>
      <c r="DNO270" s="107"/>
      <c r="DNP270" s="107"/>
      <c r="DNQ270" s="107"/>
      <c r="DNR270" s="107"/>
      <c r="DNS270" s="107"/>
      <c r="DNT270" s="107"/>
      <c r="DNU270" s="107"/>
      <c r="DNV270" s="107"/>
      <c r="DNW270" s="107"/>
      <c r="DNX270" s="107"/>
      <c r="DNY270" s="107"/>
      <c r="DNZ270" s="107"/>
      <c r="DOA270" s="107"/>
      <c r="DOB270" s="107"/>
      <c r="DOC270" s="107"/>
      <c r="DOD270" s="107"/>
      <c r="DOE270" s="107"/>
      <c r="DOF270" s="107"/>
      <c r="DOG270" s="107"/>
      <c r="DOH270" s="107"/>
      <c r="DOI270" s="107"/>
      <c r="DOJ270" s="107"/>
      <c r="DOK270" s="107"/>
      <c r="DOL270" s="107"/>
      <c r="DOM270" s="107"/>
      <c r="DON270" s="107"/>
      <c r="DOO270" s="107"/>
      <c r="DOP270" s="107"/>
      <c r="DOQ270" s="107"/>
      <c r="DOR270" s="107"/>
      <c r="DOS270" s="107"/>
      <c r="DOT270" s="107"/>
      <c r="DOU270" s="107"/>
      <c r="DOV270" s="107"/>
      <c r="DOW270" s="107"/>
      <c r="DOX270" s="107"/>
      <c r="DOY270" s="107"/>
      <c r="DOZ270" s="107"/>
      <c r="DPA270" s="107"/>
      <c r="DPB270" s="107"/>
      <c r="DPC270" s="107"/>
      <c r="DPD270" s="107"/>
      <c r="DPE270" s="107"/>
      <c r="DPF270" s="107"/>
      <c r="DPG270" s="107"/>
      <c r="DPH270" s="107"/>
      <c r="DPI270" s="107"/>
      <c r="DPJ270" s="107"/>
      <c r="DPK270" s="107"/>
      <c r="DPL270" s="107"/>
      <c r="DPM270" s="107"/>
      <c r="DPN270" s="107"/>
      <c r="DPO270" s="107"/>
      <c r="DPP270" s="107"/>
      <c r="DPQ270" s="107"/>
      <c r="DPR270" s="107"/>
      <c r="DPS270" s="107"/>
      <c r="DPT270" s="107"/>
      <c r="DPU270" s="107"/>
      <c r="DPV270" s="107"/>
      <c r="DPW270" s="107"/>
      <c r="DPX270" s="107"/>
      <c r="DPY270" s="107"/>
      <c r="DPZ270" s="107"/>
      <c r="DQA270" s="107"/>
      <c r="DQB270" s="107"/>
      <c r="DQC270" s="107"/>
      <c r="DQD270" s="107"/>
      <c r="DQE270" s="107"/>
      <c r="DQF270" s="107"/>
      <c r="DQG270" s="107"/>
      <c r="DQH270" s="107"/>
      <c r="DQI270" s="107"/>
      <c r="DQJ270" s="107"/>
      <c r="DQK270" s="107"/>
      <c r="DQL270" s="107"/>
      <c r="DQM270" s="107"/>
      <c r="DQN270" s="107"/>
      <c r="DQO270" s="107"/>
      <c r="DQP270" s="107"/>
      <c r="DQQ270" s="107"/>
      <c r="DQR270" s="107"/>
      <c r="DQS270" s="107"/>
      <c r="DQT270" s="107"/>
      <c r="DQU270" s="107"/>
      <c r="DQV270" s="107"/>
      <c r="DQW270" s="107"/>
      <c r="DQX270" s="107"/>
      <c r="DQY270" s="107"/>
      <c r="DQZ270" s="107"/>
      <c r="DRA270" s="107"/>
      <c r="DRB270" s="107"/>
      <c r="DRC270" s="107"/>
      <c r="DRD270" s="107"/>
      <c r="DRE270" s="107"/>
      <c r="DRF270" s="107"/>
      <c r="DRG270" s="107"/>
      <c r="DRH270" s="107"/>
      <c r="DRI270" s="107"/>
      <c r="DRJ270" s="107"/>
      <c r="DRK270" s="107"/>
      <c r="DRL270" s="107"/>
      <c r="DRM270" s="107"/>
      <c r="DRN270" s="107"/>
      <c r="DRO270" s="107"/>
      <c r="DRP270" s="107"/>
      <c r="DRQ270" s="107"/>
      <c r="DRR270" s="107"/>
      <c r="DRS270" s="107"/>
      <c r="DRT270" s="107"/>
      <c r="DRU270" s="107"/>
      <c r="DRV270" s="107"/>
      <c r="DRW270" s="107"/>
      <c r="DRX270" s="107"/>
      <c r="DRY270" s="107"/>
      <c r="DRZ270" s="107"/>
      <c r="DSA270" s="107"/>
      <c r="DSB270" s="107"/>
      <c r="DSC270" s="107"/>
      <c r="DSD270" s="107"/>
      <c r="DSE270" s="107"/>
      <c r="DSF270" s="107"/>
      <c r="DSG270" s="107"/>
      <c r="DSH270" s="107"/>
      <c r="DSI270" s="107"/>
      <c r="DSJ270" s="107"/>
      <c r="DSK270" s="107"/>
      <c r="DSL270" s="107"/>
      <c r="DSM270" s="107"/>
      <c r="DSN270" s="107"/>
      <c r="DSO270" s="107"/>
      <c r="DSP270" s="107"/>
      <c r="DSQ270" s="107"/>
      <c r="DSR270" s="107"/>
      <c r="DSS270" s="107"/>
      <c r="DST270" s="107"/>
      <c r="DSU270" s="107"/>
      <c r="DSV270" s="107"/>
      <c r="DSW270" s="107"/>
      <c r="DSX270" s="107"/>
      <c r="DSY270" s="107"/>
      <c r="DSZ270" s="107"/>
      <c r="DTA270" s="107"/>
      <c r="DTB270" s="107"/>
      <c r="DTC270" s="107"/>
      <c r="DTD270" s="107"/>
      <c r="DTE270" s="107"/>
      <c r="DTF270" s="107"/>
      <c r="DTG270" s="107"/>
      <c r="DTH270" s="107"/>
      <c r="DTI270" s="107"/>
      <c r="DTJ270" s="107"/>
      <c r="DTK270" s="107"/>
      <c r="DTL270" s="107"/>
      <c r="DTM270" s="107"/>
      <c r="DTN270" s="107"/>
      <c r="DTO270" s="107"/>
      <c r="DTP270" s="107"/>
      <c r="DTQ270" s="107"/>
      <c r="DTR270" s="107"/>
      <c r="DTS270" s="107"/>
      <c r="DTT270" s="107"/>
      <c r="DTU270" s="107"/>
      <c r="DTV270" s="107"/>
      <c r="DTW270" s="107"/>
      <c r="DTX270" s="107"/>
      <c r="DTY270" s="107"/>
      <c r="DTZ270" s="107"/>
      <c r="DUA270" s="107"/>
      <c r="DUB270" s="107"/>
      <c r="DUC270" s="107"/>
      <c r="DUD270" s="107"/>
      <c r="DUE270" s="107"/>
      <c r="DUF270" s="107"/>
      <c r="DUG270" s="107"/>
      <c r="DUH270" s="107"/>
      <c r="DUI270" s="107"/>
      <c r="DUJ270" s="107"/>
      <c r="DUK270" s="107"/>
      <c r="DUL270" s="107"/>
      <c r="DUM270" s="107"/>
      <c r="DUN270" s="107"/>
      <c r="DUO270" s="107"/>
      <c r="DUP270" s="107"/>
      <c r="DUQ270" s="107"/>
      <c r="DUR270" s="107"/>
      <c r="DUS270" s="107"/>
      <c r="DUT270" s="107"/>
      <c r="DUU270" s="107"/>
      <c r="DUV270" s="107"/>
      <c r="DUW270" s="107"/>
      <c r="DUX270" s="107"/>
      <c r="DUY270" s="107"/>
      <c r="DUZ270" s="107"/>
      <c r="DVA270" s="107"/>
      <c r="DVB270" s="107"/>
      <c r="DVC270" s="107"/>
      <c r="DVD270" s="107"/>
      <c r="DVE270" s="107"/>
      <c r="DVF270" s="107"/>
      <c r="DVG270" s="107"/>
      <c r="DVH270" s="107"/>
      <c r="DVI270" s="107"/>
      <c r="DVJ270" s="107"/>
      <c r="DVK270" s="107"/>
      <c r="DVL270" s="107"/>
      <c r="DVM270" s="107"/>
      <c r="DVN270" s="107"/>
      <c r="DVO270" s="107"/>
      <c r="DVP270" s="107"/>
      <c r="DVQ270" s="107"/>
      <c r="DVR270" s="107"/>
      <c r="DVS270" s="107"/>
      <c r="DVT270" s="107"/>
      <c r="DVU270" s="107"/>
      <c r="DVV270" s="107"/>
      <c r="DVW270" s="107"/>
      <c r="DVX270" s="107"/>
      <c r="DVY270" s="107"/>
      <c r="DVZ270" s="107"/>
      <c r="DWA270" s="107"/>
      <c r="DWB270" s="107"/>
      <c r="DWC270" s="107"/>
      <c r="DWD270" s="107"/>
      <c r="DWE270" s="107"/>
      <c r="DWF270" s="107"/>
      <c r="DWG270" s="107"/>
      <c r="DWH270" s="107"/>
      <c r="DWI270" s="107"/>
      <c r="DWJ270" s="107"/>
      <c r="DWK270" s="107"/>
      <c r="DWL270" s="107"/>
      <c r="DWM270" s="107"/>
      <c r="DWN270" s="107"/>
      <c r="DWO270" s="107"/>
      <c r="DWP270" s="107"/>
      <c r="DWQ270" s="107"/>
      <c r="DWR270" s="107"/>
      <c r="DWS270" s="107"/>
      <c r="DWT270" s="107"/>
      <c r="DWU270" s="107"/>
      <c r="DWV270" s="107"/>
      <c r="DWW270" s="107"/>
      <c r="DWX270" s="107"/>
      <c r="DWY270" s="107"/>
      <c r="DWZ270" s="107"/>
      <c r="DXA270" s="107"/>
      <c r="DXB270" s="107"/>
      <c r="DXC270" s="107"/>
      <c r="DXD270" s="107"/>
      <c r="DXE270" s="107"/>
      <c r="DXF270" s="107"/>
      <c r="DXG270" s="107"/>
      <c r="DXH270" s="107"/>
      <c r="DXI270" s="107"/>
      <c r="DXJ270" s="107"/>
      <c r="DXK270" s="107"/>
      <c r="DXL270" s="107"/>
      <c r="DXM270" s="107"/>
      <c r="DXN270" s="107"/>
      <c r="DXO270" s="107"/>
      <c r="DXP270" s="107"/>
      <c r="DXQ270" s="107"/>
      <c r="DXR270" s="107"/>
      <c r="DXS270" s="107"/>
      <c r="DXT270" s="107"/>
      <c r="DXU270" s="107"/>
      <c r="DXV270" s="107"/>
      <c r="DXW270" s="107"/>
      <c r="DXX270" s="107"/>
      <c r="DXY270" s="107"/>
      <c r="DXZ270" s="107"/>
      <c r="DYA270" s="107"/>
      <c r="DYB270" s="107"/>
      <c r="DYC270" s="107"/>
      <c r="DYD270" s="107"/>
      <c r="DYE270" s="107"/>
      <c r="DYF270" s="107"/>
      <c r="DYG270" s="107"/>
      <c r="DYH270" s="107"/>
      <c r="DYI270" s="107"/>
      <c r="DYJ270" s="107"/>
      <c r="DYK270" s="107"/>
      <c r="DYL270" s="107"/>
      <c r="DYM270" s="107"/>
      <c r="DYN270" s="107"/>
      <c r="DYO270" s="107"/>
      <c r="DYP270" s="107"/>
      <c r="DYQ270" s="107"/>
      <c r="DYR270" s="107"/>
      <c r="DYS270" s="107"/>
      <c r="DYT270" s="107"/>
      <c r="DYU270" s="107"/>
      <c r="DYV270" s="107"/>
      <c r="DYW270" s="107"/>
      <c r="DYX270" s="107"/>
      <c r="DYY270" s="107"/>
      <c r="DYZ270" s="107"/>
      <c r="DZA270" s="107"/>
      <c r="DZB270" s="107"/>
      <c r="DZC270" s="107"/>
      <c r="DZD270" s="107"/>
      <c r="DZE270" s="107"/>
      <c r="DZF270" s="107"/>
      <c r="DZG270" s="107"/>
      <c r="DZH270" s="107"/>
      <c r="DZI270" s="107"/>
      <c r="DZJ270" s="107"/>
      <c r="DZK270" s="107"/>
      <c r="DZL270" s="107"/>
      <c r="DZM270" s="107"/>
      <c r="DZN270" s="107"/>
      <c r="DZO270" s="107"/>
      <c r="DZP270" s="107"/>
      <c r="DZQ270" s="107"/>
      <c r="DZR270" s="107"/>
      <c r="DZS270" s="107"/>
      <c r="DZT270" s="107"/>
      <c r="DZU270" s="107"/>
      <c r="DZV270" s="107"/>
      <c r="DZW270" s="107"/>
      <c r="DZX270" s="107"/>
      <c r="DZY270" s="107"/>
      <c r="DZZ270" s="107"/>
      <c r="EAA270" s="107"/>
      <c r="EAB270" s="107"/>
      <c r="EAC270" s="107"/>
      <c r="EAD270" s="107"/>
      <c r="EAE270" s="107"/>
      <c r="EAF270" s="107"/>
      <c r="EAG270" s="107"/>
      <c r="EAH270" s="107"/>
      <c r="EAI270" s="107"/>
      <c r="EAJ270" s="107"/>
      <c r="EAK270" s="107"/>
      <c r="EAL270" s="107"/>
      <c r="EAM270" s="107"/>
      <c r="EAN270" s="107"/>
      <c r="EAO270" s="107"/>
      <c r="EAP270" s="107"/>
      <c r="EAQ270" s="107"/>
      <c r="EAR270" s="107"/>
      <c r="EAS270" s="107"/>
      <c r="EAT270" s="107"/>
      <c r="EAU270" s="107"/>
      <c r="EAV270" s="107"/>
      <c r="EAW270" s="107"/>
      <c r="EAX270" s="107"/>
      <c r="EAY270" s="107"/>
      <c r="EAZ270" s="107"/>
      <c r="EBA270" s="107"/>
      <c r="EBB270" s="107"/>
      <c r="EBC270" s="107"/>
      <c r="EBD270" s="107"/>
      <c r="EBE270" s="107"/>
      <c r="EBF270" s="107"/>
      <c r="EBG270" s="107"/>
      <c r="EBH270" s="107"/>
      <c r="EBI270" s="107"/>
      <c r="EBJ270" s="107"/>
      <c r="EBK270" s="107"/>
      <c r="EBL270" s="107"/>
      <c r="EBM270" s="107"/>
      <c r="EBN270" s="107"/>
      <c r="EBO270" s="107"/>
      <c r="EBP270" s="107"/>
      <c r="EBQ270" s="107"/>
      <c r="EBR270" s="107"/>
      <c r="EBS270" s="107"/>
      <c r="EBT270" s="107"/>
      <c r="EBU270" s="107"/>
      <c r="EBV270" s="107"/>
      <c r="EBW270" s="107"/>
      <c r="EBX270" s="107"/>
      <c r="EBY270" s="107"/>
      <c r="EBZ270" s="107"/>
      <c r="ECA270" s="107"/>
      <c r="ECB270" s="107"/>
      <c r="ECC270" s="107"/>
      <c r="ECD270" s="107"/>
      <c r="ECE270" s="107"/>
      <c r="ECF270" s="107"/>
      <c r="ECG270" s="107"/>
      <c r="ECH270" s="107"/>
      <c r="ECI270" s="107"/>
      <c r="ECJ270" s="107"/>
      <c r="ECK270" s="107"/>
      <c r="ECL270" s="107"/>
      <c r="ECM270" s="107"/>
      <c r="ECN270" s="107"/>
      <c r="ECO270" s="107"/>
      <c r="ECP270" s="107"/>
      <c r="ECQ270" s="107"/>
      <c r="ECR270" s="107"/>
      <c r="ECS270" s="107"/>
      <c r="ECT270" s="107"/>
      <c r="ECU270" s="107"/>
      <c r="ECV270" s="107"/>
      <c r="ECW270" s="107"/>
      <c r="ECX270" s="107"/>
      <c r="ECY270" s="107"/>
      <c r="ECZ270" s="107"/>
      <c r="EDA270" s="107"/>
      <c r="EDB270" s="107"/>
      <c r="EDC270" s="107"/>
      <c r="EDD270" s="107"/>
      <c r="EDE270" s="107"/>
      <c r="EDF270" s="107"/>
      <c r="EDG270" s="107"/>
      <c r="EDH270" s="107"/>
      <c r="EDI270" s="107"/>
      <c r="EDJ270" s="107"/>
      <c r="EDK270" s="107"/>
      <c r="EDL270" s="107"/>
      <c r="EDM270" s="107"/>
      <c r="EDN270" s="107"/>
      <c r="EDO270" s="107"/>
      <c r="EDP270" s="107"/>
      <c r="EDQ270" s="107"/>
      <c r="EDR270" s="107"/>
      <c r="EDS270" s="107"/>
      <c r="EDT270" s="107"/>
      <c r="EDU270" s="107"/>
      <c r="EDV270" s="107"/>
      <c r="EDW270" s="107"/>
      <c r="EDX270" s="107"/>
      <c r="EDY270" s="107"/>
      <c r="EDZ270" s="107"/>
      <c r="EEA270" s="107"/>
      <c r="EEB270" s="107"/>
      <c r="EEC270" s="107"/>
      <c r="EED270" s="107"/>
      <c r="EEE270" s="107"/>
      <c r="EEF270" s="107"/>
      <c r="EEG270" s="107"/>
      <c r="EEH270" s="107"/>
      <c r="EEI270" s="107"/>
      <c r="EEJ270" s="107"/>
      <c r="EEK270" s="107"/>
      <c r="EEL270" s="107"/>
      <c r="EEM270" s="107"/>
      <c r="EEN270" s="107"/>
      <c r="EEO270" s="107"/>
      <c r="EEP270" s="107"/>
      <c r="EEQ270" s="107"/>
      <c r="EER270" s="107"/>
      <c r="EES270" s="107"/>
      <c r="EET270" s="107"/>
      <c r="EEU270" s="107"/>
      <c r="EEV270" s="107"/>
      <c r="EEW270" s="107"/>
      <c r="EEX270" s="107"/>
      <c r="EEY270" s="107"/>
      <c r="EEZ270" s="107"/>
      <c r="EFA270" s="107"/>
      <c r="EFB270" s="107"/>
      <c r="EFC270" s="107"/>
      <c r="EFD270" s="107"/>
      <c r="EFE270" s="107"/>
      <c r="EFF270" s="107"/>
      <c r="EFG270" s="107"/>
      <c r="EFH270" s="107"/>
      <c r="EFI270" s="107"/>
      <c r="EFJ270" s="107"/>
      <c r="EFK270" s="107"/>
      <c r="EFL270" s="107"/>
      <c r="EFM270" s="107"/>
      <c r="EFN270" s="107"/>
      <c r="EFO270" s="107"/>
      <c r="EFP270" s="107"/>
      <c r="EFQ270" s="107"/>
      <c r="EFR270" s="107"/>
      <c r="EFS270" s="107"/>
      <c r="EFT270" s="107"/>
      <c r="EFU270" s="107"/>
      <c r="EFV270" s="107"/>
      <c r="EFW270" s="107"/>
      <c r="EFX270" s="107"/>
      <c r="EFY270" s="107"/>
      <c r="EFZ270" s="107"/>
      <c r="EGA270" s="107"/>
      <c r="EGB270" s="107"/>
      <c r="EGC270" s="107"/>
      <c r="EGD270" s="107"/>
      <c r="EGE270" s="107"/>
      <c r="EGF270" s="107"/>
      <c r="EGG270" s="107"/>
      <c r="EGH270" s="107"/>
      <c r="EGI270" s="107"/>
      <c r="EGJ270" s="107"/>
      <c r="EGK270" s="107"/>
      <c r="EGL270" s="107"/>
      <c r="EGM270" s="107"/>
      <c r="EGN270" s="107"/>
      <c r="EGO270" s="107"/>
      <c r="EGP270" s="107"/>
      <c r="EGQ270" s="107"/>
      <c r="EGR270" s="107"/>
      <c r="EGS270" s="107"/>
      <c r="EGT270" s="107"/>
      <c r="EGU270" s="107"/>
      <c r="EGV270" s="107"/>
      <c r="EGW270" s="107"/>
      <c r="EGX270" s="107"/>
      <c r="EGY270" s="107"/>
      <c r="EGZ270" s="107"/>
      <c r="EHA270" s="107"/>
      <c r="EHB270" s="107"/>
      <c r="EHC270" s="107"/>
      <c r="EHD270" s="107"/>
      <c r="EHE270" s="107"/>
      <c r="EHF270" s="107"/>
      <c r="EHG270" s="107"/>
      <c r="EHH270" s="107"/>
      <c r="EHI270" s="107"/>
      <c r="EHJ270" s="107"/>
      <c r="EHK270" s="107"/>
      <c r="EHL270" s="107"/>
      <c r="EHM270" s="107"/>
      <c r="EHN270" s="107"/>
      <c r="EHO270" s="107"/>
      <c r="EHP270" s="107"/>
      <c r="EHQ270" s="107"/>
      <c r="EHR270" s="107"/>
      <c r="EHS270" s="107"/>
      <c r="EHT270" s="107"/>
      <c r="EHU270" s="107"/>
      <c r="EHV270" s="107"/>
      <c r="EHW270" s="107"/>
      <c r="EHX270" s="107"/>
      <c r="EHY270" s="107"/>
      <c r="EHZ270" s="107"/>
      <c r="EIA270" s="107"/>
      <c r="EIB270" s="107"/>
      <c r="EIC270" s="107"/>
      <c r="EID270" s="107"/>
      <c r="EIE270" s="107"/>
      <c r="EIF270" s="107"/>
      <c r="EIG270" s="107"/>
      <c r="EIH270" s="107"/>
      <c r="EII270" s="107"/>
      <c r="EIJ270" s="107"/>
      <c r="EIK270" s="107"/>
      <c r="EIL270" s="107"/>
      <c r="EIM270" s="107"/>
      <c r="EIN270" s="107"/>
      <c r="EIO270" s="107"/>
      <c r="EIP270" s="107"/>
      <c r="EIQ270" s="107"/>
      <c r="EIR270" s="107"/>
      <c r="EIS270" s="107"/>
      <c r="EIT270" s="107"/>
      <c r="EIU270" s="107"/>
      <c r="EIV270" s="107"/>
      <c r="EIW270" s="107"/>
      <c r="EIX270" s="107"/>
      <c r="EIY270" s="107"/>
      <c r="EIZ270" s="107"/>
      <c r="EJA270" s="107"/>
      <c r="EJB270" s="107"/>
      <c r="EJC270" s="107"/>
      <c r="EJD270" s="107"/>
      <c r="EJE270" s="107"/>
      <c r="EJF270" s="107"/>
      <c r="EJG270" s="107"/>
      <c r="EJH270" s="107"/>
      <c r="EJI270" s="107"/>
      <c r="EJJ270" s="107"/>
      <c r="EJK270" s="107"/>
      <c r="EJL270" s="107"/>
      <c r="EJM270" s="107"/>
      <c r="EJN270" s="107"/>
      <c r="EJO270" s="107"/>
      <c r="EJP270" s="107"/>
      <c r="EJQ270" s="107"/>
      <c r="EJR270" s="107"/>
      <c r="EJS270" s="107"/>
      <c r="EJT270" s="107"/>
      <c r="EJU270" s="107"/>
      <c r="EJV270" s="107"/>
      <c r="EJW270" s="107"/>
      <c r="EJX270" s="107"/>
      <c r="EJY270" s="107"/>
      <c r="EJZ270" s="107"/>
      <c r="EKA270" s="107"/>
      <c r="EKB270" s="107"/>
      <c r="EKC270" s="107"/>
      <c r="EKD270" s="107"/>
      <c r="EKE270" s="107"/>
      <c r="EKF270" s="107"/>
      <c r="EKG270" s="107"/>
      <c r="EKH270" s="107"/>
      <c r="EKI270" s="107"/>
      <c r="EKJ270" s="107"/>
      <c r="EKK270" s="107"/>
      <c r="EKL270" s="107"/>
      <c r="EKM270" s="107"/>
      <c r="EKN270" s="107"/>
      <c r="EKO270" s="107"/>
      <c r="EKP270" s="107"/>
      <c r="EKQ270" s="107"/>
      <c r="EKR270" s="107"/>
      <c r="EKS270" s="107"/>
      <c r="EKT270" s="107"/>
      <c r="EKU270" s="107"/>
      <c r="EKV270" s="107"/>
      <c r="EKW270" s="107"/>
      <c r="EKX270" s="107"/>
      <c r="EKY270" s="107"/>
      <c r="EKZ270" s="107"/>
      <c r="ELA270" s="107"/>
      <c r="ELB270" s="107"/>
      <c r="ELC270" s="107"/>
      <c r="ELD270" s="107"/>
      <c r="ELE270" s="107"/>
      <c r="ELF270" s="107"/>
      <c r="ELG270" s="107"/>
      <c r="ELH270" s="107"/>
      <c r="ELI270" s="107"/>
      <c r="ELJ270" s="107"/>
      <c r="ELK270" s="107"/>
      <c r="ELL270" s="107"/>
      <c r="ELM270" s="107"/>
      <c r="ELN270" s="107"/>
      <c r="ELO270" s="107"/>
      <c r="ELP270" s="107"/>
      <c r="ELQ270" s="107"/>
      <c r="ELR270" s="107"/>
      <c r="ELS270" s="107"/>
      <c r="ELT270" s="107"/>
      <c r="ELU270" s="107"/>
      <c r="ELV270" s="107"/>
      <c r="ELW270" s="107"/>
      <c r="ELX270" s="107"/>
      <c r="ELY270" s="107"/>
      <c r="ELZ270" s="107"/>
      <c r="EMA270" s="107"/>
      <c r="EMB270" s="107"/>
      <c r="EMC270" s="107"/>
      <c r="EMD270" s="107"/>
      <c r="EME270" s="107"/>
      <c r="EMF270" s="107"/>
      <c r="EMG270" s="107"/>
      <c r="EMH270" s="107"/>
      <c r="EMI270" s="107"/>
      <c r="EMJ270" s="107"/>
      <c r="EMK270" s="107"/>
      <c r="EML270" s="107"/>
      <c r="EMM270" s="107"/>
      <c r="EMN270" s="107"/>
      <c r="EMO270" s="107"/>
      <c r="EMP270" s="107"/>
      <c r="EMQ270" s="107"/>
      <c r="EMR270" s="107"/>
      <c r="EMS270" s="107"/>
      <c r="EMT270" s="107"/>
      <c r="EMU270" s="107"/>
      <c r="EMV270" s="107"/>
      <c r="EMW270" s="107"/>
      <c r="EMX270" s="107"/>
      <c r="EMY270" s="107"/>
      <c r="EMZ270" s="107"/>
      <c r="ENA270" s="107"/>
      <c r="ENB270" s="107"/>
      <c r="ENC270" s="107"/>
      <c r="END270" s="107"/>
      <c r="ENE270" s="107"/>
      <c r="ENF270" s="107"/>
      <c r="ENG270" s="107"/>
      <c r="ENH270" s="107"/>
      <c r="ENI270" s="107"/>
      <c r="ENJ270" s="107"/>
      <c r="ENK270" s="107"/>
      <c r="ENL270" s="107"/>
      <c r="ENM270" s="107"/>
      <c r="ENN270" s="107"/>
      <c r="ENO270" s="107"/>
      <c r="ENP270" s="107"/>
      <c r="ENQ270" s="107"/>
      <c r="ENR270" s="107"/>
      <c r="ENS270" s="107"/>
      <c r="ENT270" s="107"/>
      <c r="ENU270" s="107"/>
      <c r="ENV270" s="107"/>
      <c r="ENW270" s="107"/>
      <c r="ENX270" s="107"/>
      <c r="ENY270" s="107"/>
      <c r="ENZ270" s="107"/>
      <c r="EOA270" s="107"/>
      <c r="EOB270" s="107"/>
      <c r="EOC270" s="107"/>
      <c r="EOD270" s="107"/>
      <c r="EOE270" s="107"/>
      <c r="EOF270" s="107"/>
      <c r="EOG270" s="107"/>
      <c r="EOH270" s="107"/>
      <c r="EOI270" s="107"/>
      <c r="EOJ270" s="107"/>
      <c r="EOK270" s="107"/>
      <c r="EOL270" s="107"/>
      <c r="EOM270" s="107"/>
      <c r="EON270" s="107"/>
      <c r="EOO270" s="107"/>
      <c r="EOP270" s="107"/>
      <c r="EOQ270" s="107"/>
      <c r="EOR270" s="107"/>
      <c r="EOS270" s="107"/>
      <c r="EOT270" s="107"/>
      <c r="EOU270" s="107"/>
      <c r="EOV270" s="107"/>
      <c r="EOW270" s="107"/>
      <c r="EOX270" s="107"/>
      <c r="EOY270" s="107"/>
      <c r="EOZ270" s="107"/>
      <c r="EPA270" s="107"/>
      <c r="EPB270" s="107"/>
      <c r="EPC270" s="107"/>
      <c r="EPD270" s="107"/>
      <c r="EPE270" s="107"/>
      <c r="EPF270" s="107"/>
      <c r="EPG270" s="107"/>
      <c r="EPH270" s="107"/>
      <c r="EPI270" s="107"/>
      <c r="EPJ270" s="107"/>
      <c r="EPK270" s="107"/>
      <c r="EPL270" s="107"/>
      <c r="EPM270" s="107"/>
      <c r="EPN270" s="107"/>
      <c r="EPO270" s="107"/>
      <c r="EPP270" s="107"/>
      <c r="EPQ270" s="107"/>
      <c r="EPR270" s="107"/>
      <c r="EPS270" s="107"/>
      <c r="EPT270" s="107"/>
      <c r="EPU270" s="107"/>
      <c r="EPV270" s="107"/>
      <c r="EPW270" s="107"/>
      <c r="EPX270" s="107"/>
      <c r="EPY270" s="107"/>
      <c r="EPZ270" s="107"/>
      <c r="EQA270" s="107"/>
      <c r="EQB270" s="107"/>
      <c r="EQC270" s="107"/>
      <c r="EQD270" s="107"/>
      <c r="EQE270" s="107"/>
      <c r="EQF270" s="107"/>
      <c r="EQG270" s="107"/>
      <c r="EQH270" s="107"/>
      <c r="EQI270" s="107"/>
      <c r="EQJ270" s="107"/>
      <c r="EQK270" s="107"/>
      <c r="EQL270" s="107"/>
      <c r="EQM270" s="107"/>
      <c r="EQN270" s="107"/>
      <c r="EQO270" s="107"/>
      <c r="EQP270" s="107"/>
      <c r="EQQ270" s="107"/>
      <c r="EQR270" s="107"/>
      <c r="EQS270" s="107"/>
      <c r="EQT270" s="107"/>
      <c r="EQU270" s="107"/>
      <c r="EQV270" s="107"/>
      <c r="EQW270" s="107"/>
      <c r="EQX270" s="107"/>
      <c r="EQY270" s="107"/>
      <c r="EQZ270" s="107"/>
      <c r="ERA270" s="107"/>
      <c r="ERB270" s="107"/>
      <c r="ERC270" s="107"/>
      <c r="ERD270" s="107"/>
      <c r="ERE270" s="107"/>
      <c r="ERF270" s="107"/>
      <c r="ERG270" s="107"/>
      <c r="ERH270" s="107"/>
      <c r="ERI270" s="107"/>
      <c r="ERJ270" s="107"/>
      <c r="ERK270" s="107"/>
      <c r="ERL270" s="107"/>
      <c r="ERM270" s="107"/>
      <c r="ERN270" s="107"/>
      <c r="ERO270" s="107"/>
      <c r="ERP270" s="107"/>
      <c r="ERQ270" s="107"/>
      <c r="ERR270" s="107"/>
      <c r="ERS270" s="107"/>
      <c r="ERT270" s="107"/>
      <c r="ERU270" s="107"/>
      <c r="ERV270" s="107"/>
      <c r="ERW270" s="107"/>
      <c r="ERX270" s="107"/>
      <c r="ERY270" s="107"/>
      <c r="ERZ270" s="107"/>
      <c r="ESA270" s="107"/>
      <c r="ESB270" s="107"/>
      <c r="ESC270" s="107"/>
      <c r="ESD270" s="107"/>
      <c r="ESE270" s="107"/>
      <c r="ESF270" s="107"/>
      <c r="ESG270" s="107"/>
      <c r="ESH270" s="107"/>
      <c r="ESI270" s="107"/>
      <c r="ESJ270" s="107"/>
      <c r="ESK270" s="107"/>
      <c r="ESL270" s="107"/>
      <c r="ESM270" s="107"/>
      <c r="ESN270" s="107"/>
      <c r="ESO270" s="107"/>
      <c r="ESP270" s="107"/>
      <c r="ESQ270" s="107"/>
      <c r="ESR270" s="107"/>
      <c r="ESS270" s="107"/>
      <c r="EST270" s="107"/>
      <c r="ESU270" s="107"/>
      <c r="ESV270" s="107"/>
      <c r="ESW270" s="107"/>
      <c r="ESX270" s="107"/>
      <c r="ESY270" s="107"/>
      <c r="ESZ270" s="107"/>
      <c r="ETA270" s="107"/>
      <c r="ETB270" s="107"/>
      <c r="ETC270" s="107"/>
      <c r="ETD270" s="107"/>
      <c r="ETE270" s="107"/>
      <c r="ETF270" s="107"/>
      <c r="ETG270" s="107"/>
      <c r="ETH270" s="107"/>
      <c r="ETI270" s="107"/>
      <c r="ETJ270" s="107"/>
      <c r="ETK270" s="107"/>
      <c r="ETL270" s="107"/>
      <c r="ETM270" s="107"/>
      <c r="ETN270" s="107"/>
      <c r="ETO270" s="107"/>
      <c r="ETP270" s="107"/>
      <c r="ETQ270" s="107"/>
      <c r="ETR270" s="107"/>
      <c r="ETS270" s="107"/>
      <c r="ETT270" s="107"/>
      <c r="ETU270" s="107"/>
      <c r="ETV270" s="107"/>
      <c r="ETW270" s="107"/>
      <c r="ETX270" s="107"/>
      <c r="ETY270" s="107"/>
      <c r="ETZ270" s="107"/>
      <c r="EUA270" s="107"/>
      <c r="EUB270" s="107"/>
      <c r="EUC270" s="107"/>
      <c r="EUD270" s="107"/>
      <c r="EUE270" s="107"/>
      <c r="EUF270" s="107"/>
      <c r="EUG270" s="107"/>
      <c r="EUH270" s="107"/>
      <c r="EUI270" s="107"/>
      <c r="EUJ270" s="107"/>
      <c r="EUK270" s="107"/>
      <c r="EUL270" s="107"/>
      <c r="EUM270" s="107"/>
      <c r="EUN270" s="107"/>
      <c r="EUO270" s="107"/>
      <c r="EUP270" s="107"/>
      <c r="EUQ270" s="107"/>
      <c r="EUR270" s="107"/>
      <c r="EUS270" s="107"/>
      <c r="EUT270" s="107"/>
      <c r="EUU270" s="107"/>
      <c r="EUV270" s="107"/>
      <c r="EUW270" s="107"/>
      <c r="EUX270" s="107"/>
      <c r="EUY270" s="107"/>
      <c r="EUZ270" s="107"/>
      <c r="EVA270" s="107"/>
      <c r="EVB270" s="107"/>
      <c r="EVC270" s="107"/>
      <c r="EVD270" s="107"/>
      <c r="EVE270" s="107"/>
      <c r="EVF270" s="107"/>
      <c r="EVG270" s="107"/>
      <c r="EVH270" s="107"/>
      <c r="EVI270" s="107"/>
      <c r="EVJ270" s="107"/>
      <c r="EVK270" s="107"/>
      <c r="EVL270" s="107"/>
      <c r="EVM270" s="107"/>
      <c r="EVN270" s="107"/>
      <c r="EVO270" s="107"/>
      <c r="EVP270" s="107"/>
      <c r="EVQ270" s="107"/>
      <c r="EVR270" s="107"/>
      <c r="EVS270" s="107"/>
      <c r="EVT270" s="107"/>
      <c r="EVU270" s="107"/>
      <c r="EVV270" s="107"/>
      <c r="EVW270" s="107"/>
      <c r="EVX270" s="107"/>
      <c r="EVY270" s="107"/>
      <c r="EVZ270" s="107"/>
      <c r="EWA270" s="107"/>
      <c r="EWB270" s="107"/>
      <c r="EWC270" s="107"/>
      <c r="EWD270" s="107"/>
      <c r="EWE270" s="107"/>
      <c r="EWF270" s="107"/>
      <c r="EWG270" s="107"/>
      <c r="EWH270" s="107"/>
      <c r="EWI270" s="107"/>
      <c r="EWJ270" s="107"/>
      <c r="EWK270" s="107"/>
      <c r="EWL270" s="107"/>
      <c r="EWM270" s="107"/>
      <c r="EWN270" s="107"/>
      <c r="EWO270" s="107"/>
      <c r="EWP270" s="107"/>
      <c r="EWQ270" s="107"/>
      <c r="EWR270" s="107"/>
      <c r="EWS270" s="107"/>
      <c r="EWT270" s="107"/>
      <c r="EWU270" s="107"/>
      <c r="EWV270" s="107"/>
      <c r="EWW270" s="107"/>
      <c r="EWX270" s="107"/>
      <c r="EWY270" s="107"/>
      <c r="EWZ270" s="107"/>
      <c r="EXA270" s="107"/>
      <c r="EXB270" s="107"/>
      <c r="EXC270" s="107"/>
      <c r="EXD270" s="107"/>
      <c r="EXE270" s="107"/>
      <c r="EXF270" s="107"/>
      <c r="EXG270" s="107"/>
      <c r="EXH270" s="107"/>
      <c r="EXI270" s="107"/>
      <c r="EXJ270" s="107"/>
      <c r="EXK270" s="107"/>
      <c r="EXL270" s="107"/>
      <c r="EXM270" s="107"/>
      <c r="EXN270" s="107"/>
      <c r="EXO270" s="107"/>
      <c r="EXP270" s="107"/>
      <c r="EXQ270" s="107"/>
      <c r="EXR270" s="107"/>
      <c r="EXS270" s="107"/>
      <c r="EXT270" s="107"/>
      <c r="EXU270" s="107"/>
      <c r="EXV270" s="107"/>
      <c r="EXW270" s="107"/>
      <c r="EXX270" s="107"/>
      <c r="EXY270" s="107"/>
      <c r="EXZ270" s="107"/>
      <c r="EYA270" s="107"/>
      <c r="EYB270" s="107"/>
      <c r="EYC270" s="107"/>
      <c r="EYD270" s="107"/>
      <c r="EYE270" s="107"/>
      <c r="EYF270" s="107"/>
      <c r="EYG270" s="107"/>
      <c r="EYH270" s="107"/>
      <c r="EYI270" s="107"/>
      <c r="EYJ270" s="107"/>
      <c r="EYK270" s="107"/>
      <c r="EYL270" s="107"/>
      <c r="EYM270" s="107"/>
      <c r="EYN270" s="107"/>
      <c r="EYO270" s="107"/>
      <c r="EYP270" s="107"/>
      <c r="EYQ270" s="107"/>
      <c r="EYR270" s="107"/>
      <c r="EYS270" s="107"/>
      <c r="EYT270" s="107"/>
      <c r="EYU270" s="107"/>
      <c r="EYV270" s="107"/>
      <c r="EYW270" s="107"/>
      <c r="EYX270" s="107"/>
      <c r="EYY270" s="107"/>
      <c r="EYZ270" s="107"/>
      <c r="EZA270" s="107"/>
      <c r="EZB270" s="107"/>
      <c r="EZC270" s="107"/>
      <c r="EZD270" s="107"/>
      <c r="EZE270" s="107"/>
      <c r="EZF270" s="107"/>
      <c r="EZG270" s="107"/>
      <c r="EZH270" s="107"/>
      <c r="EZI270" s="107"/>
      <c r="EZJ270" s="107"/>
      <c r="EZK270" s="107"/>
      <c r="EZL270" s="107"/>
      <c r="EZM270" s="107"/>
      <c r="EZN270" s="107"/>
      <c r="EZO270" s="107"/>
      <c r="EZP270" s="107"/>
      <c r="EZQ270" s="107"/>
      <c r="EZR270" s="107"/>
      <c r="EZS270" s="107"/>
      <c r="EZT270" s="107"/>
      <c r="EZU270" s="107"/>
      <c r="EZV270" s="107"/>
      <c r="EZW270" s="107"/>
      <c r="EZX270" s="107"/>
      <c r="EZY270" s="107"/>
      <c r="EZZ270" s="107"/>
      <c r="FAA270" s="107"/>
      <c r="FAB270" s="107"/>
      <c r="FAC270" s="107"/>
      <c r="FAD270" s="107"/>
      <c r="FAE270" s="107"/>
      <c r="FAF270" s="107"/>
      <c r="FAG270" s="107"/>
      <c r="FAH270" s="107"/>
      <c r="FAI270" s="107"/>
      <c r="FAJ270" s="107"/>
      <c r="FAK270" s="107"/>
      <c r="FAL270" s="107"/>
      <c r="FAM270" s="107"/>
      <c r="FAN270" s="107"/>
      <c r="FAO270" s="107"/>
      <c r="FAP270" s="107"/>
      <c r="FAQ270" s="107"/>
      <c r="FAR270" s="107"/>
      <c r="FAS270" s="107"/>
      <c r="FAT270" s="107"/>
      <c r="FAU270" s="107"/>
      <c r="FAV270" s="107"/>
      <c r="FAW270" s="107"/>
      <c r="FAX270" s="107"/>
      <c r="FAY270" s="107"/>
      <c r="FAZ270" s="107"/>
      <c r="FBA270" s="107"/>
      <c r="FBB270" s="107"/>
      <c r="FBC270" s="107"/>
      <c r="FBD270" s="107"/>
      <c r="FBE270" s="107"/>
      <c r="FBF270" s="107"/>
      <c r="FBG270" s="107"/>
      <c r="FBH270" s="107"/>
      <c r="FBI270" s="107"/>
      <c r="FBJ270" s="107"/>
      <c r="FBK270" s="107"/>
      <c r="FBL270" s="107"/>
      <c r="FBM270" s="107"/>
      <c r="FBN270" s="107"/>
      <c r="FBO270" s="107"/>
      <c r="FBP270" s="107"/>
      <c r="FBQ270" s="107"/>
      <c r="FBR270" s="107"/>
      <c r="FBS270" s="107"/>
      <c r="FBT270" s="107"/>
      <c r="FBU270" s="107"/>
      <c r="FBV270" s="107"/>
      <c r="FBW270" s="107"/>
      <c r="FBX270" s="107"/>
      <c r="FBY270" s="107"/>
      <c r="FBZ270" s="107"/>
      <c r="FCA270" s="107"/>
      <c r="FCB270" s="107"/>
      <c r="FCC270" s="107"/>
      <c r="FCD270" s="107"/>
      <c r="FCE270" s="107"/>
      <c r="FCF270" s="107"/>
      <c r="FCG270" s="107"/>
      <c r="FCH270" s="107"/>
      <c r="FCI270" s="107"/>
      <c r="FCJ270" s="107"/>
      <c r="FCK270" s="107"/>
      <c r="FCL270" s="107"/>
      <c r="FCM270" s="107"/>
      <c r="FCN270" s="107"/>
      <c r="FCO270" s="107"/>
      <c r="FCP270" s="107"/>
      <c r="FCQ270" s="107"/>
      <c r="FCR270" s="107"/>
      <c r="FCS270" s="107"/>
      <c r="FCT270" s="107"/>
      <c r="FCU270" s="107"/>
      <c r="FCV270" s="107"/>
      <c r="FCW270" s="107"/>
      <c r="FCX270" s="107"/>
      <c r="FCY270" s="107"/>
      <c r="FCZ270" s="107"/>
      <c r="FDA270" s="107"/>
      <c r="FDB270" s="107"/>
      <c r="FDC270" s="107"/>
      <c r="FDD270" s="107"/>
      <c r="FDE270" s="107"/>
      <c r="FDF270" s="107"/>
      <c r="FDG270" s="107"/>
      <c r="FDH270" s="107"/>
      <c r="FDI270" s="107"/>
      <c r="FDJ270" s="107"/>
      <c r="FDK270" s="107"/>
      <c r="FDL270" s="107"/>
      <c r="FDM270" s="107"/>
      <c r="FDN270" s="107"/>
      <c r="FDO270" s="107"/>
      <c r="FDP270" s="107"/>
      <c r="FDQ270" s="107"/>
      <c r="FDR270" s="107"/>
      <c r="FDS270" s="107"/>
      <c r="FDT270" s="107"/>
      <c r="FDU270" s="107"/>
      <c r="FDV270" s="107"/>
      <c r="FDW270" s="107"/>
      <c r="FDX270" s="107"/>
      <c r="FDY270" s="107"/>
      <c r="FDZ270" s="107"/>
      <c r="FEA270" s="107"/>
      <c r="FEB270" s="107"/>
      <c r="FEC270" s="107"/>
      <c r="FED270" s="107"/>
      <c r="FEE270" s="107"/>
      <c r="FEF270" s="107"/>
      <c r="FEG270" s="107"/>
      <c r="FEH270" s="107"/>
      <c r="FEI270" s="107"/>
      <c r="FEJ270" s="107"/>
      <c r="FEK270" s="107"/>
      <c r="FEL270" s="107"/>
      <c r="FEM270" s="107"/>
      <c r="FEN270" s="107"/>
      <c r="FEO270" s="107"/>
      <c r="FEP270" s="107"/>
      <c r="FEQ270" s="107"/>
      <c r="FER270" s="107"/>
      <c r="FES270" s="107"/>
      <c r="FET270" s="107"/>
      <c r="FEU270" s="107"/>
      <c r="FEV270" s="107"/>
      <c r="FEW270" s="107"/>
      <c r="FEX270" s="107"/>
      <c r="FEY270" s="107"/>
      <c r="FEZ270" s="107"/>
      <c r="FFA270" s="107"/>
      <c r="FFB270" s="107"/>
      <c r="FFC270" s="107"/>
      <c r="FFD270" s="107"/>
      <c r="FFE270" s="107"/>
      <c r="FFF270" s="107"/>
      <c r="FFG270" s="107"/>
      <c r="FFH270" s="107"/>
      <c r="FFI270" s="107"/>
      <c r="FFJ270" s="107"/>
      <c r="FFK270" s="107"/>
      <c r="FFL270" s="107"/>
      <c r="FFM270" s="107"/>
      <c r="FFN270" s="107"/>
      <c r="FFO270" s="107"/>
      <c r="FFP270" s="107"/>
      <c r="FFQ270" s="107"/>
      <c r="FFR270" s="107"/>
      <c r="FFS270" s="107"/>
      <c r="FFT270" s="107"/>
      <c r="FFU270" s="107"/>
      <c r="FFV270" s="107"/>
      <c r="FFW270" s="107"/>
      <c r="FFX270" s="107"/>
      <c r="FFY270" s="107"/>
      <c r="FFZ270" s="107"/>
      <c r="FGA270" s="107"/>
      <c r="FGB270" s="107"/>
      <c r="FGC270" s="107"/>
      <c r="FGD270" s="107"/>
      <c r="FGE270" s="107"/>
      <c r="FGF270" s="107"/>
      <c r="FGG270" s="107"/>
      <c r="FGH270" s="107"/>
      <c r="FGI270" s="107"/>
      <c r="FGJ270" s="107"/>
      <c r="FGK270" s="107"/>
      <c r="FGL270" s="107"/>
      <c r="FGM270" s="107"/>
      <c r="FGN270" s="107"/>
      <c r="FGO270" s="107"/>
      <c r="FGP270" s="107"/>
      <c r="FGQ270" s="107"/>
      <c r="FGR270" s="107"/>
      <c r="FGS270" s="107"/>
      <c r="FGT270" s="107"/>
      <c r="FGU270" s="107"/>
      <c r="FGV270" s="107"/>
      <c r="FGW270" s="107"/>
      <c r="FGX270" s="107"/>
      <c r="FGY270" s="107"/>
      <c r="FGZ270" s="107"/>
      <c r="FHA270" s="107"/>
      <c r="FHB270" s="107"/>
      <c r="FHC270" s="107"/>
      <c r="FHD270" s="107"/>
      <c r="FHE270" s="107"/>
      <c r="FHF270" s="107"/>
      <c r="FHG270" s="107"/>
      <c r="FHH270" s="107"/>
      <c r="FHI270" s="107"/>
      <c r="FHJ270" s="107"/>
      <c r="FHK270" s="107"/>
      <c r="FHL270" s="107"/>
      <c r="FHM270" s="107"/>
      <c r="FHN270" s="107"/>
      <c r="FHO270" s="107"/>
      <c r="FHP270" s="107"/>
      <c r="FHQ270" s="107"/>
      <c r="FHR270" s="107"/>
      <c r="FHS270" s="107"/>
      <c r="FHT270" s="107"/>
      <c r="FHU270" s="107"/>
      <c r="FHV270" s="107"/>
      <c r="FHW270" s="107"/>
      <c r="FHX270" s="107"/>
      <c r="FHY270" s="107"/>
      <c r="FHZ270" s="107"/>
      <c r="FIA270" s="107"/>
      <c r="FIB270" s="107"/>
      <c r="FIC270" s="107"/>
      <c r="FID270" s="107"/>
      <c r="FIE270" s="107"/>
      <c r="FIF270" s="107"/>
      <c r="FIG270" s="107"/>
      <c r="FIH270" s="107"/>
      <c r="FII270" s="107"/>
      <c r="FIJ270" s="107"/>
      <c r="FIK270" s="107"/>
      <c r="FIL270" s="107"/>
      <c r="FIM270" s="107"/>
      <c r="FIN270" s="107"/>
      <c r="FIO270" s="107"/>
      <c r="FIP270" s="107"/>
      <c r="FIQ270" s="107"/>
      <c r="FIR270" s="107"/>
      <c r="FIS270" s="107"/>
      <c r="FIT270" s="107"/>
      <c r="FIU270" s="107"/>
      <c r="FIV270" s="107"/>
      <c r="FIW270" s="107"/>
      <c r="FIX270" s="107"/>
      <c r="FIY270" s="107"/>
      <c r="FIZ270" s="107"/>
      <c r="FJA270" s="107"/>
      <c r="FJB270" s="107"/>
      <c r="FJC270" s="107"/>
      <c r="FJD270" s="107"/>
      <c r="FJE270" s="107"/>
      <c r="FJF270" s="107"/>
      <c r="FJG270" s="107"/>
      <c r="FJH270" s="107"/>
      <c r="FJI270" s="107"/>
      <c r="FJJ270" s="107"/>
      <c r="FJK270" s="107"/>
      <c r="FJL270" s="107"/>
      <c r="FJM270" s="107"/>
      <c r="FJN270" s="107"/>
      <c r="FJO270" s="107"/>
      <c r="FJP270" s="107"/>
      <c r="FJQ270" s="107"/>
      <c r="FJR270" s="107"/>
      <c r="FJS270" s="107"/>
      <c r="FJT270" s="107"/>
      <c r="FJU270" s="107"/>
      <c r="FJV270" s="107"/>
      <c r="FJW270" s="107"/>
      <c r="FJX270" s="107"/>
      <c r="FJY270" s="107"/>
      <c r="FJZ270" s="107"/>
      <c r="FKA270" s="107"/>
      <c r="FKB270" s="107"/>
      <c r="FKC270" s="107"/>
      <c r="FKD270" s="107"/>
      <c r="FKE270" s="107"/>
      <c r="FKF270" s="107"/>
      <c r="FKG270" s="107"/>
      <c r="FKH270" s="107"/>
      <c r="FKI270" s="107"/>
      <c r="FKJ270" s="107"/>
      <c r="FKK270" s="107"/>
      <c r="FKL270" s="107"/>
      <c r="FKM270" s="107"/>
      <c r="FKN270" s="107"/>
      <c r="FKO270" s="107"/>
      <c r="FKP270" s="107"/>
      <c r="FKQ270" s="107"/>
      <c r="FKR270" s="107"/>
      <c r="FKS270" s="107"/>
      <c r="FKT270" s="107"/>
      <c r="FKU270" s="107"/>
      <c r="FKV270" s="107"/>
      <c r="FKW270" s="107"/>
      <c r="FKX270" s="107"/>
      <c r="FKY270" s="107"/>
      <c r="FKZ270" s="107"/>
      <c r="FLA270" s="107"/>
      <c r="FLB270" s="107"/>
      <c r="FLC270" s="107"/>
      <c r="FLD270" s="107"/>
      <c r="FLE270" s="107"/>
      <c r="FLF270" s="107"/>
      <c r="FLG270" s="107"/>
      <c r="FLH270" s="107"/>
      <c r="FLI270" s="107"/>
      <c r="FLJ270" s="107"/>
      <c r="FLK270" s="107"/>
      <c r="FLL270" s="107"/>
      <c r="FLM270" s="107"/>
      <c r="FLN270" s="107"/>
      <c r="FLO270" s="107"/>
      <c r="FLP270" s="107"/>
      <c r="FLQ270" s="107"/>
      <c r="FLR270" s="107"/>
      <c r="FLS270" s="107"/>
      <c r="FLT270" s="107"/>
      <c r="FLU270" s="107"/>
      <c r="FLV270" s="107"/>
      <c r="FLW270" s="107"/>
      <c r="FLX270" s="107"/>
      <c r="FLY270" s="107"/>
      <c r="FLZ270" s="107"/>
      <c r="FMA270" s="107"/>
      <c r="FMB270" s="107"/>
      <c r="FMC270" s="107"/>
      <c r="FMD270" s="107"/>
      <c r="FME270" s="107"/>
      <c r="FMF270" s="107"/>
      <c r="FMG270" s="107"/>
      <c r="FMH270" s="107"/>
      <c r="FMI270" s="107"/>
      <c r="FMJ270" s="107"/>
      <c r="FMK270" s="107"/>
      <c r="FML270" s="107"/>
      <c r="FMM270" s="107"/>
      <c r="FMN270" s="107"/>
      <c r="FMO270" s="107"/>
      <c r="FMP270" s="107"/>
      <c r="FMQ270" s="107"/>
      <c r="FMR270" s="107"/>
      <c r="FMS270" s="107"/>
      <c r="FMT270" s="107"/>
      <c r="FMU270" s="107"/>
      <c r="FMV270" s="107"/>
      <c r="FMW270" s="107"/>
      <c r="FMX270" s="107"/>
      <c r="FMY270" s="107"/>
      <c r="FMZ270" s="107"/>
      <c r="FNA270" s="107"/>
      <c r="FNB270" s="107"/>
      <c r="FNC270" s="107"/>
      <c r="FND270" s="107"/>
      <c r="FNE270" s="107"/>
      <c r="FNF270" s="107"/>
      <c r="FNG270" s="107"/>
      <c r="FNH270" s="107"/>
      <c r="FNI270" s="107"/>
      <c r="FNJ270" s="107"/>
      <c r="FNK270" s="107"/>
      <c r="FNL270" s="107"/>
      <c r="FNM270" s="107"/>
      <c r="FNN270" s="107"/>
      <c r="FNO270" s="107"/>
      <c r="FNP270" s="107"/>
      <c r="FNQ270" s="107"/>
      <c r="FNR270" s="107"/>
      <c r="FNS270" s="107"/>
      <c r="FNT270" s="107"/>
      <c r="FNU270" s="107"/>
      <c r="FNV270" s="107"/>
      <c r="FNW270" s="107"/>
      <c r="FNX270" s="107"/>
      <c r="FNY270" s="107"/>
      <c r="FNZ270" s="107"/>
      <c r="FOA270" s="107"/>
      <c r="FOB270" s="107"/>
      <c r="FOC270" s="107"/>
      <c r="FOD270" s="107"/>
      <c r="FOE270" s="107"/>
      <c r="FOF270" s="107"/>
      <c r="FOG270" s="107"/>
      <c r="FOH270" s="107"/>
      <c r="FOI270" s="107"/>
      <c r="FOJ270" s="107"/>
      <c r="FOK270" s="107"/>
      <c r="FOL270" s="107"/>
      <c r="FOM270" s="107"/>
      <c r="FON270" s="107"/>
      <c r="FOO270" s="107"/>
      <c r="FOP270" s="107"/>
      <c r="FOQ270" s="107"/>
      <c r="FOR270" s="107"/>
      <c r="FOS270" s="107"/>
      <c r="FOT270" s="107"/>
      <c r="FOU270" s="107"/>
      <c r="FOV270" s="107"/>
      <c r="FOW270" s="107"/>
      <c r="FOX270" s="107"/>
      <c r="FOY270" s="107"/>
      <c r="FOZ270" s="107"/>
      <c r="FPA270" s="107"/>
      <c r="FPB270" s="107"/>
      <c r="FPC270" s="107"/>
      <c r="FPD270" s="107"/>
      <c r="FPE270" s="107"/>
      <c r="FPF270" s="107"/>
      <c r="FPG270" s="107"/>
      <c r="FPH270" s="107"/>
      <c r="FPI270" s="107"/>
      <c r="FPJ270" s="107"/>
      <c r="FPK270" s="107"/>
      <c r="FPL270" s="107"/>
      <c r="FPM270" s="107"/>
      <c r="FPN270" s="107"/>
      <c r="FPO270" s="107"/>
      <c r="FPP270" s="107"/>
      <c r="FPQ270" s="107"/>
      <c r="FPR270" s="107"/>
      <c r="FPS270" s="107"/>
      <c r="FPT270" s="107"/>
      <c r="FPU270" s="107"/>
      <c r="FPV270" s="107"/>
      <c r="FPW270" s="107"/>
      <c r="FPX270" s="107"/>
      <c r="FPY270" s="107"/>
      <c r="FPZ270" s="107"/>
      <c r="FQA270" s="107"/>
      <c r="FQB270" s="107"/>
      <c r="FQC270" s="107"/>
      <c r="FQD270" s="107"/>
      <c r="FQE270" s="107"/>
      <c r="FQF270" s="107"/>
      <c r="FQG270" s="107"/>
      <c r="FQH270" s="107"/>
      <c r="FQI270" s="107"/>
      <c r="FQJ270" s="107"/>
      <c r="FQK270" s="107"/>
      <c r="FQL270" s="107"/>
      <c r="FQM270" s="107"/>
      <c r="FQN270" s="107"/>
      <c r="FQO270" s="107"/>
      <c r="FQP270" s="107"/>
      <c r="FQQ270" s="107"/>
      <c r="FQR270" s="107"/>
      <c r="FQS270" s="107"/>
      <c r="FQT270" s="107"/>
      <c r="FQU270" s="107"/>
      <c r="FQV270" s="107"/>
      <c r="FQW270" s="107"/>
      <c r="FQX270" s="107"/>
      <c r="FQY270" s="107"/>
      <c r="FQZ270" s="107"/>
      <c r="FRA270" s="107"/>
      <c r="FRB270" s="107"/>
      <c r="FRC270" s="107"/>
      <c r="FRD270" s="107"/>
      <c r="FRE270" s="107"/>
      <c r="FRF270" s="107"/>
      <c r="FRG270" s="107"/>
      <c r="FRH270" s="107"/>
      <c r="FRI270" s="107"/>
      <c r="FRJ270" s="107"/>
      <c r="FRK270" s="107"/>
      <c r="FRL270" s="107"/>
      <c r="FRM270" s="107"/>
      <c r="FRN270" s="107"/>
      <c r="FRO270" s="107"/>
      <c r="FRP270" s="107"/>
      <c r="FRQ270" s="107"/>
      <c r="FRR270" s="107"/>
      <c r="FRS270" s="107"/>
      <c r="FRT270" s="107"/>
      <c r="FRU270" s="107"/>
      <c r="FRV270" s="107"/>
      <c r="FRW270" s="107"/>
      <c r="FRX270" s="107"/>
      <c r="FRY270" s="107"/>
      <c r="FRZ270" s="107"/>
      <c r="FSA270" s="107"/>
      <c r="FSB270" s="107"/>
      <c r="FSC270" s="107"/>
      <c r="FSD270" s="107"/>
      <c r="FSE270" s="107"/>
      <c r="FSF270" s="107"/>
      <c r="FSG270" s="107"/>
      <c r="FSH270" s="107"/>
      <c r="FSI270" s="107"/>
      <c r="FSJ270" s="107"/>
      <c r="FSK270" s="107"/>
      <c r="FSL270" s="107"/>
      <c r="FSM270" s="107"/>
      <c r="FSN270" s="107"/>
      <c r="FSO270" s="107"/>
      <c r="FSP270" s="107"/>
      <c r="FSQ270" s="107"/>
      <c r="FSR270" s="107"/>
      <c r="FSS270" s="107"/>
      <c r="FST270" s="107"/>
      <c r="FSU270" s="107"/>
      <c r="FSV270" s="107"/>
      <c r="FSW270" s="107"/>
      <c r="FSX270" s="107"/>
      <c r="FSY270" s="107"/>
      <c r="FSZ270" s="107"/>
      <c r="FTA270" s="107"/>
      <c r="FTB270" s="107"/>
      <c r="FTC270" s="107"/>
      <c r="FTD270" s="107"/>
      <c r="FTE270" s="107"/>
      <c r="FTF270" s="107"/>
      <c r="FTG270" s="107"/>
      <c r="FTH270" s="107"/>
      <c r="FTI270" s="107"/>
      <c r="FTJ270" s="107"/>
      <c r="FTK270" s="107"/>
      <c r="FTL270" s="107"/>
      <c r="FTM270" s="107"/>
      <c r="FTN270" s="107"/>
      <c r="FTO270" s="107"/>
      <c r="FTP270" s="107"/>
      <c r="FTQ270" s="107"/>
      <c r="FTR270" s="107"/>
      <c r="FTS270" s="107"/>
      <c r="FTT270" s="107"/>
      <c r="FTU270" s="107"/>
      <c r="FTV270" s="107"/>
      <c r="FTW270" s="107"/>
      <c r="FTX270" s="107"/>
      <c r="FTY270" s="107"/>
      <c r="FTZ270" s="107"/>
      <c r="FUA270" s="107"/>
      <c r="FUB270" s="107"/>
      <c r="FUC270" s="107"/>
      <c r="FUD270" s="107"/>
      <c r="FUE270" s="107"/>
      <c r="FUF270" s="107"/>
      <c r="FUG270" s="107"/>
      <c r="FUH270" s="107"/>
      <c r="FUI270" s="107"/>
      <c r="FUJ270" s="107"/>
      <c r="FUK270" s="107"/>
      <c r="FUL270" s="107"/>
      <c r="FUM270" s="107"/>
      <c r="FUN270" s="107"/>
      <c r="FUO270" s="107"/>
      <c r="FUP270" s="107"/>
      <c r="FUQ270" s="107"/>
      <c r="FUR270" s="107"/>
      <c r="FUS270" s="107"/>
      <c r="FUT270" s="107"/>
      <c r="FUU270" s="107"/>
      <c r="FUV270" s="107"/>
      <c r="FUW270" s="107"/>
      <c r="FUX270" s="107"/>
      <c r="FUY270" s="107"/>
      <c r="FUZ270" s="107"/>
      <c r="FVA270" s="107"/>
      <c r="FVB270" s="107"/>
      <c r="FVC270" s="107"/>
      <c r="FVD270" s="107"/>
      <c r="FVE270" s="107"/>
      <c r="FVF270" s="107"/>
      <c r="FVG270" s="107"/>
      <c r="FVH270" s="107"/>
      <c r="FVI270" s="107"/>
      <c r="FVJ270" s="107"/>
      <c r="FVK270" s="107"/>
      <c r="FVL270" s="107"/>
      <c r="FVM270" s="107"/>
      <c r="FVN270" s="107"/>
      <c r="FVO270" s="107"/>
      <c r="FVP270" s="107"/>
      <c r="FVQ270" s="107"/>
      <c r="FVR270" s="107"/>
      <c r="FVS270" s="107"/>
      <c r="FVT270" s="107"/>
      <c r="FVU270" s="107"/>
      <c r="FVV270" s="107"/>
      <c r="FVW270" s="107"/>
      <c r="FVX270" s="107"/>
      <c r="FVY270" s="107"/>
      <c r="FVZ270" s="107"/>
      <c r="FWA270" s="107"/>
      <c r="FWB270" s="107"/>
      <c r="FWC270" s="107"/>
      <c r="FWD270" s="107"/>
      <c r="FWE270" s="107"/>
      <c r="FWF270" s="107"/>
      <c r="FWG270" s="107"/>
      <c r="FWH270" s="107"/>
      <c r="FWI270" s="107"/>
      <c r="FWJ270" s="107"/>
      <c r="FWK270" s="107"/>
      <c r="FWL270" s="107"/>
      <c r="FWM270" s="107"/>
      <c r="FWN270" s="107"/>
      <c r="FWO270" s="107"/>
      <c r="FWP270" s="107"/>
      <c r="FWQ270" s="107"/>
      <c r="FWR270" s="107"/>
      <c r="FWS270" s="107"/>
      <c r="FWT270" s="107"/>
      <c r="FWU270" s="107"/>
      <c r="FWV270" s="107"/>
      <c r="FWW270" s="107"/>
      <c r="FWX270" s="107"/>
      <c r="FWY270" s="107"/>
      <c r="FWZ270" s="107"/>
      <c r="FXA270" s="107"/>
      <c r="FXB270" s="107"/>
      <c r="FXC270" s="107"/>
      <c r="FXD270" s="107"/>
      <c r="FXE270" s="107"/>
      <c r="FXF270" s="107"/>
      <c r="FXG270" s="107"/>
      <c r="FXH270" s="107"/>
      <c r="FXI270" s="107"/>
      <c r="FXJ270" s="107"/>
      <c r="FXK270" s="107"/>
      <c r="FXL270" s="107"/>
      <c r="FXM270" s="107"/>
      <c r="FXN270" s="107"/>
      <c r="FXO270" s="107"/>
      <c r="FXP270" s="107"/>
      <c r="FXQ270" s="107"/>
      <c r="FXR270" s="107"/>
      <c r="FXS270" s="107"/>
      <c r="FXT270" s="107"/>
      <c r="FXU270" s="107"/>
      <c r="FXV270" s="107"/>
      <c r="FXW270" s="107"/>
      <c r="FXX270" s="107"/>
      <c r="FXY270" s="107"/>
      <c r="FXZ270" s="107"/>
      <c r="FYA270" s="107"/>
      <c r="FYB270" s="107"/>
      <c r="FYC270" s="107"/>
      <c r="FYD270" s="107"/>
      <c r="FYE270" s="107"/>
      <c r="FYF270" s="107"/>
      <c r="FYG270" s="107"/>
      <c r="FYH270" s="107"/>
      <c r="FYI270" s="107"/>
      <c r="FYJ270" s="107"/>
      <c r="FYK270" s="107"/>
      <c r="FYL270" s="107"/>
      <c r="FYM270" s="107"/>
      <c r="FYN270" s="107"/>
      <c r="FYO270" s="107"/>
      <c r="FYP270" s="107"/>
      <c r="FYQ270" s="107"/>
      <c r="FYR270" s="107"/>
      <c r="FYS270" s="107"/>
      <c r="FYT270" s="107"/>
      <c r="FYU270" s="107"/>
      <c r="FYV270" s="107"/>
      <c r="FYW270" s="107"/>
      <c r="FYX270" s="107"/>
      <c r="FYY270" s="107"/>
      <c r="FYZ270" s="107"/>
      <c r="FZA270" s="107"/>
      <c r="FZB270" s="107"/>
      <c r="FZC270" s="107"/>
      <c r="FZD270" s="107"/>
      <c r="FZE270" s="107"/>
      <c r="FZF270" s="107"/>
      <c r="FZG270" s="107"/>
      <c r="FZH270" s="107"/>
      <c r="FZI270" s="107"/>
      <c r="FZJ270" s="107"/>
      <c r="FZK270" s="107"/>
      <c r="FZL270" s="107"/>
      <c r="FZM270" s="107"/>
      <c r="FZN270" s="107"/>
      <c r="FZO270" s="107"/>
      <c r="FZP270" s="107"/>
      <c r="FZQ270" s="107"/>
      <c r="FZR270" s="107"/>
      <c r="FZS270" s="107"/>
      <c r="FZT270" s="107"/>
      <c r="FZU270" s="107"/>
      <c r="FZV270" s="107"/>
      <c r="FZW270" s="107"/>
      <c r="FZX270" s="107"/>
      <c r="FZY270" s="107"/>
      <c r="FZZ270" s="107"/>
      <c r="GAA270" s="107"/>
      <c r="GAB270" s="107"/>
      <c r="GAC270" s="107"/>
      <c r="GAD270" s="107"/>
      <c r="GAE270" s="107"/>
      <c r="GAF270" s="107"/>
      <c r="GAG270" s="107"/>
      <c r="GAH270" s="107"/>
      <c r="GAI270" s="107"/>
      <c r="GAJ270" s="107"/>
      <c r="GAK270" s="107"/>
      <c r="GAL270" s="107"/>
      <c r="GAM270" s="107"/>
      <c r="GAN270" s="107"/>
      <c r="GAO270" s="107"/>
      <c r="GAP270" s="107"/>
      <c r="GAQ270" s="107"/>
      <c r="GAR270" s="107"/>
      <c r="GAS270" s="107"/>
      <c r="GAT270" s="107"/>
      <c r="GAU270" s="107"/>
      <c r="GAV270" s="107"/>
      <c r="GAW270" s="107"/>
      <c r="GAX270" s="107"/>
      <c r="GAY270" s="107"/>
      <c r="GAZ270" s="107"/>
      <c r="GBA270" s="107"/>
      <c r="GBB270" s="107"/>
      <c r="GBC270" s="107"/>
      <c r="GBD270" s="107"/>
      <c r="GBE270" s="107"/>
      <c r="GBF270" s="107"/>
      <c r="GBG270" s="107"/>
      <c r="GBH270" s="107"/>
      <c r="GBI270" s="107"/>
      <c r="GBJ270" s="107"/>
      <c r="GBK270" s="107"/>
      <c r="GBL270" s="107"/>
      <c r="GBM270" s="107"/>
      <c r="GBN270" s="107"/>
      <c r="GBO270" s="107"/>
      <c r="GBP270" s="107"/>
      <c r="GBQ270" s="107"/>
      <c r="GBR270" s="107"/>
      <c r="GBS270" s="107"/>
      <c r="GBT270" s="107"/>
      <c r="GBU270" s="107"/>
      <c r="GBV270" s="107"/>
      <c r="GBW270" s="107"/>
      <c r="GBX270" s="107"/>
      <c r="GBY270" s="107"/>
      <c r="GBZ270" s="107"/>
      <c r="GCA270" s="107"/>
      <c r="GCB270" s="107"/>
      <c r="GCC270" s="107"/>
      <c r="GCD270" s="107"/>
      <c r="GCE270" s="107"/>
      <c r="GCF270" s="107"/>
      <c r="GCG270" s="107"/>
      <c r="GCH270" s="107"/>
      <c r="GCI270" s="107"/>
      <c r="GCJ270" s="107"/>
      <c r="GCK270" s="107"/>
      <c r="GCL270" s="107"/>
      <c r="GCM270" s="107"/>
      <c r="GCN270" s="107"/>
      <c r="GCO270" s="107"/>
      <c r="GCP270" s="107"/>
      <c r="GCQ270" s="107"/>
      <c r="GCR270" s="107"/>
      <c r="GCS270" s="107"/>
      <c r="GCT270" s="107"/>
      <c r="GCU270" s="107"/>
      <c r="GCV270" s="107"/>
      <c r="GCW270" s="107"/>
      <c r="GCX270" s="107"/>
      <c r="GCY270" s="107"/>
      <c r="GCZ270" s="107"/>
      <c r="GDA270" s="107"/>
      <c r="GDB270" s="107"/>
      <c r="GDC270" s="107"/>
      <c r="GDD270" s="107"/>
      <c r="GDE270" s="107"/>
      <c r="GDF270" s="107"/>
      <c r="GDG270" s="107"/>
      <c r="GDH270" s="107"/>
      <c r="GDI270" s="107"/>
      <c r="GDJ270" s="107"/>
      <c r="GDK270" s="107"/>
      <c r="GDL270" s="107"/>
      <c r="GDM270" s="107"/>
      <c r="GDN270" s="107"/>
      <c r="GDO270" s="107"/>
      <c r="GDP270" s="107"/>
      <c r="GDQ270" s="107"/>
      <c r="GDR270" s="107"/>
      <c r="GDS270" s="107"/>
      <c r="GDT270" s="107"/>
      <c r="GDU270" s="107"/>
      <c r="GDV270" s="107"/>
      <c r="GDW270" s="107"/>
      <c r="GDX270" s="107"/>
      <c r="GDY270" s="107"/>
      <c r="GDZ270" s="107"/>
      <c r="GEA270" s="107"/>
      <c r="GEB270" s="107"/>
      <c r="GEC270" s="107"/>
      <c r="GED270" s="107"/>
      <c r="GEE270" s="107"/>
      <c r="GEF270" s="107"/>
      <c r="GEG270" s="107"/>
      <c r="GEH270" s="107"/>
      <c r="GEI270" s="107"/>
      <c r="GEJ270" s="107"/>
      <c r="GEK270" s="107"/>
      <c r="GEL270" s="107"/>
      <c r="GEM270" s="107"/>
      <c r="GEN270" s="107"/>
      <c r="GEO270" s="107"/>
      <c r="GEP270" s="107"/>
      <c r="GEQ270" s="107"/>
      <c r="GER270" s="107"/>
      <c r="GES270" s="107"/>
      <c r="GET270" s="107"/>
      <c r="GEU270" s="107"/>
      <c r="GEV270" s="107"/>
      <c r="GEW270" s="107"/>
      <c r="GEX270" s="107"/>
      <c r="GEY270" s="107"/>
      <c r="GEZ270" s="107"/>
      <c r="GFA270" s="107"/>
      <c r="GFB270" s="107"/>
      <c r="GFC270" s="107"/>
      <c r="GFD270" s="107"/>
      <c r="GFE270" s="107"/>
      <c r="GFF270" s="107"/>
      <c r="GFG270" s="107"/>
      <c r="GFH270" s="107"/>
      <c r="GFI270" s="107"/>
      <c r="GFJ270" s="107"/>
      <c r="GFK270" s="107"/>
      <c r="GFL270" s="107"/>
      <c r="GFM270" s="107"/>
      <c r="GFN270" s="107"/>
      <c r="GFO270" s="107"/>
      <c r="GFP270" s="107"/>
      <c r="GFQ270" s="107"/>
      <c r="GFR270" s="107"/>
      <c r="GFS270" s="107"/>
      <c r="GFT270" s="107"/>
      <c r="GFU270" s="107"/>
      <c r="GFV270" s="107"/>
      <c r="GFW270" s="107"/>
      <c r="GFX270" s="107"/>
      <c r="GFY270" s="107"/>
      <c r="GFZ270" s="107"/>
      <c r="GGA270" s="107"/>
      <c r="GGB270" s="107"/>
      <c r="GGC270" s="107"/>
      <c r="GGD270" s="107"/>
      <c r="GGE270" s="107"/>
      <c r="GGF270" s="107"/>
      <c r="GGG270" s="107"/>
      <c r="GGH270" s="107"/>
      <c r="GGI270" s="107"/>
      <c r="GGJ270" s="107"/>
      <c r="GGK270" s="107"/>
      <c r="GGL270" s="107"/>
      <c r="GGM270" s="107"/>
      <c r="GGN270" s="107"/>
      <c r="GGO270" s="107"/>
      <c r="GGP270" s="107"/>
      <c r="GGQ270" s="107"/>
      <c r="GGR270" s="107"/>
      <c r="GGS270" s="107"/>
      <c r="GGT270" s="107"/>
      <c r="GGU270" s="107"/>
      <c r="GGV270" s="107"/>
      <c r="GGW270" s="107"/>
      <c r="GGX270" s="107"/>
      <c r="GGY270" s="107"/>
      <c r="GGZ270" s="107"/>
      <c r="GHA270" s="107"/>
      <c r="GHB270" s="107"/>
      <c r="GHC270" s="107"/>
      <c r="GHD270" s="107"/>
      <c r="GHE270" s="107"/>
      <c r="GHF270" s="107"/>
      <c r="GHG270" s="107"/>
      <c r="GHH270" s="107"/>
      <c r="GHI270" s="107"/>
      <c r="GHJ270" s="107"/>
      <c r="GHK270" s="107"/>
      <c r="GHL270" s="107"/>
      <c r="GHM270" s="107"/>
      <c r="GHN270" s="107"/>
      <c r="GHO270" s="107"/>
      <c r="GHP270" s="107"/>
      <c r="GHQ270" s="107"/>
      <c r="GHR270" s="107"/>
      <c r="GHS270" s="107"/>
      <c r="GHT270" s="107"/>
      <c r="GHU270" s="107"/>
      <c r="GHV270" s="107"/>
      <c r="GHW270" s="107"/>
      <c r="GHX270" s="107"/>
      <c r="GHY270" s="107"/>
      <c r="GHZ270" s="107"/>
      <c r="GIA270" s="107"/>
      <c r="GIB270" s="107"/>
      <c r="GIC270" s="107"/>
      <c r="GID270" s="107"/>
      <c r="GIE270" s="107"/>
      <c r="GIF270" s="107"/>
      <c r="GIG270" s="107"/>
      <c r="GIH270" s="107"/>
      <c r="GII270" s="107"/>
      <c r="GIJ270" s="107"/>
      <c r="GIK270" s="107"/>
      <c r="GIL270" s="107"/>
      <c r="GIM270" s="107"/>
      <c r="GIN270" s="107"/>
      <c r="GIO270" s="107"/>
      <c r="GIP270" s="107"/>
      <c r="GIQ270" s="107"/>
      <c r="GIR270" s="107"/>
      <c r="GIS270" s="107"/>
      <c r="GIT270" s="107"/>
      <c r="GIU270" s="107"/>
      <c r="GIV270" s="107"/>
      <c r="GIW270" s="107"/>
      <c r="GIX270" s="107"/>
      <c r="GIY270" s="107"/>
      <c r="GIZ270" s="107"/>
      <c r="GJA270" s="107"/>
      <c r="GJB270" s="107"/>
      <c r="GJC270" s="107"/>
      <c r="GJD270" s="107"/>
      <c r="GJE270" s="107"/>
      <c r="GJF270" s="107"/>
      <c r="GJG270" s="107"/>
      <c r="GJH270" s="107"/>
      <c r="GJI270" s="107"/>
      <c r="GJJ270" s="107"/>
      <c r="GJK270" s="107"/>
      <c r="GJL270" s="107"/>
      <c r="GJM270" s="107"/>
      <c r="GJN270" s="107"/>
      <c r="GJO270" s="107"/>
      <c r="GJP270" s="107"/>
      <c r="GJQ270" s="107"/>
      <c r="GJR270" s="107"/>
      <c r="GJS270" s="107"/>
      <c r="GJT270" s="107"/>
      <c r="GJU270" s="107"/>
      <c r="GJV270" s="107"/>
      <c r="GJW270" s="107"/>
      <c r="GJX270" s="107"/>
      <c r="GJY270" s="107"/>
      <c r="GJZ270" s="107"/>
      <c r="GKA270" s="107"/>
      <c r="GKB270" s="107"/>
      <c r="GKC270" s="107"/>
      <c r="GKD270" s="107"/>
      <c r="GKE270" s="107"/>
      <c r="GKF270" s="107"/>
      <c r="GKG270" s="107"/>
      <c r="GKH270" s="107"/>
      <c r="GKI270" s="107"/>
      <c r="GKJ270" s="107"/>
      <c r="GKK270" s="107"/>
      <c r="GKL270" s="107"/>
      <c r="GKM270" s="107"/>
      <c r="GKN270" s="107"/>
      <c r="GKO270" s="107"/>
      <c r="GKP270" s="107"/>
      <c r="GKQ270" s="107"/>
      <c r="GKR270" s="107"/>
      <c r="GKS270" s="107"/>
      <c r="GKT270" s="107"/>
      <c r="GKU270" s="107"/>
      <c r="GKV270" s="107"/>
      <c r="GKW270" s="107"/>
      <c r="GKX270" s="107"/>
      <c r="GKY270" s="107"/>
      <c r="GKZ270" s="107"/>
      <c r="GLA270" s="107"/>
      <c r="GLB270" s="107"/>
      <c r="GLC270" s="107"/>
      <c r="GLD270" s="107"/>
      <c r="GLE270" s="107"/>
      <c r="GLF270" s="107"/>
      <c r="GLG270" s="107"/>
      <c r="GLH270" s="107"/>
      <c r="GLI270" s="107"/>
      <c r="GLJ270" s="107"/>
      <c r="GLK270" s="107"/>
      <c r="GLL270" s="107"/>
      <c r="GLM270" s="107"/>
      <c r="GLN270" s="107"/>
      <c r="GLO270" s="107"/>
      <c r="GLP270" s="107"/>
      <c r="GLQ270" s="107"/>
      <c r="GLR270" s="107"/>
      <c r="GLS270" s="107"/>
      <c r="GLT270" s="107"/>
      <c r="GLU270" s="107"/>
      <c r="GLV270" s="107"/>
      <c r="GLW270" s="107"/>
      <c r="GLX270" s="107"/>
      <c r="GLY270" s="107"/>
      <c r="GLZ270" s="107"/>
      <c r="GMA270" s="107"/>
      <c r="GMB270" s="107"/>
      <c r="GMC270" s="107"/>
      <c r="GMD270" s="107"/>
      <c r="GME270" s="107"/>
      <c r="GMF270" s="107"/>
      <c r="GMG270" s="107"/>
      <c r="GMH270" s="107"/>
      <c r="GMI270" s="107"/>
      <c r="GMJ270" s="107"/>
      <c r="GMK270" s="107"/>
      <c r="GML270" s="107"/>
      <c r="GMM270" s="107"/>
      <c r="GMN270" s="107"/>
      <c r="GMO270" s="107"/>
      <c r="GMP270" s="107"/>
      <c r="GMQ270" s="107"/>
      <c r="GMR270" s="107"/>
      <c r="GMS270" s="107"/>
      <c r="GMT270" s="107"/>
      <c r="GMU270" s="107"/>
      <c r="GMV270" s="107"/>
      <c r="GMW270" s="107"/>
      <c r="GMX270" s="107"/>
      <c r="GMY270" s="107"/>
      <c r="GMZ270" s="107"/>
      <c r="GNA270" s="107"/>
      <c r="GNB270" s="107"/>
      <c r="GNC270" s="107"/>
      <c r="GND270" s="107"/>
      <c r="GNE270" s="107"/>
      <c r="GNF270" s="107"/>
      <c r="GNG270" s="107"/>
      <c r="GNH270" s="107"/>
      <c r="GNI270" s="107"/>
      <c r="GNJ270" s="107"/>
      <c r="GNK270" s="107"/>
      <c r="GNL270" s="107"/>
      <c r="GNM270" s="107"/>
      <c r="GNN270" s="107"/>
      <c r="GNO270" s="107"/>
      <c r="GNP270" s="107"/>
      <c r="GNQ270" s="107"/>
      <c r="GNR270" s="107"/>
      <c r="GNS270" s="107"/>
      <c r="GNT270" s="107"/>
      <c r="GNU270" s="107"/>
      <c r="GNV270" s="107"/>
      <c r="GNW270" s="107"/>
      <c r="GNX270" s="107"/>
      <c r="GNY270" s="107"/>
      <c r="GNZ270" s="107"/>
      <c r="GOA270" s="107"/>
      <c r="GOB270" s="107"/>
      <c r="GOC270" s="107"/>
      <c r="GOD270" s="107"/>
      <c r="GOE270" s="107"/>
      <c r="GOF270" s="107"/>
      <c r="GOG270" s="107"/>
      <c r="GOH270" s="107"/>
      <c r="GOI270" s="107"/>
      <c r="GOJ270" s="107"/>
      <c r="GOK270" s="107"/>
      <c r="GOL270" s="107"/>
      <c r="GOM270" s="107"/>
      <c r="GON270" s="107"/>
      <c r="GOO270" s="107"/>
      <c r="GOP270" s="107"/>
      <c r="GOQ270" s="107"/>
      <c r="GOR270" s="107"/>
      <c r="GOS270" s="107"/>
      <c r="GOT270" s="107"/>
      <c r="GOU270" s="107"/>
      <c r="GOV270" s="107"/>
      <c r="GOW270" s="107"/>
      <c r="GOX270" s="107"/>
      <c r="GOY270" s="107"/>
      <c r="GOZ270" s="107"/>
      <c r="GPA270" s="107"/>
      <c r="GPB270" s="107"/>
      <c r="GPC270" s="107"/>
      <c r="GPD270" s="107"/>
      <c r="GPE270" s="107"/>
      <c r="GPF270" s="107"/>
      <c r="GPG270" s="107"/>
      <c r="GPH270" s="107"/>
      <c r="GPI270" s="107"/>
      <c r="GPJ270" s="107"/>
      <c r="GPK270" s="107"/>
      <c r="GPL270" s="107"/>
      <c r="GPM270" s="107"/>
      <c r="GPN270" s="107"/>
      <c r="GPO270" s="107"/>
      <c r="GPP270" s="107"/>
      <c r="GPQ270" s="107"/>
      <c r="GPR270" s="107"/>
      <c r="GPS270" s="107"/>
      <c r="GPT270" s="107"/>
      <c r="GPU270" s="107"/>
      <c r="GPV270" s="107"/>
      <c r="GPW270" s="107"/>
      <c r="GPX270" s="107"/>
      <c r="GPY270" s="107"/>
      <c r="GPZ270" s="107"/>
      <c r="GQA270" s="107"/>
      <c r="GQB270" s="107"/>
      <c r="GQC270" s="107"/>
      <c r="GQD270" s="107"/>
      <c r="GQE270" s="107"/>
      <c r="GQF270" s="107"/>
      <c r="GQG270" s="107"/>
      <c r="GQH270" s="107"/>
      <c r="GQI270" s="107"/>
      <c r="GQJ270" s="107"/>
      <c r="GQK270" s="107"/>
      <c r="GQL270" s="107"/>
      <c r="GQM270" s="107"/>
      <c r="GQN270" s="107"/>
      <c r="GQO270" s="107"/>
      <c r="GQP270" s="107"/>
      <c r="GQQ270" s="107"/>
      <c r="GQR270" s="107"/>
      <c r="GQS270" s="107"/>
      <c r="GQT270" s="107"/>
      <c r="GQU270" s="107"/>
      <c r="GQV270" s="107"/>
      <c r="GQW270" s="107"/>
      <c r="GQX270" s="107"/>
      <c r="GQY270" s="107"/>
      <c r="GQZ270" s="107"/>
      <c r="GRA270" s="107"/>
      <c r="GRB270" s="107"/>
      <c r="GRC270" s="107"/>
      <c r="GRD270" s="107"/>
      <c r="GRE270" s="107"/>
      <c r="GRF270" s="107"/>
      <c r="GRG270" s="107"/>
      <c r="GRH270" s="107"/>
      <c r="GRI270" s="107"/>
      <c r="GRJ270" s="107"/>
      <c r="GRK270" s="107"/>
      <c r="GRL270" s="107"/>
      <c r="GRM270" s="107"/>
      <c r="GRN270" s="107"/>
      <c r="GRO270" s="107"/>
      <c r="GRP270" s="107"/>
      <c r="GRQ270" s="107"/>
      <c r="GRR270" s="107"/>
      <c r="GRS270" s="107"/>
      <c r="GRT270" s="107"/>
      <c r="GRU270" s="107"/>
      <c r="GRV270" s="107"/>
      <c r="GRW270" s="107"/>
      <c r="GRX270" s="107"/>
      <c r="GRY270" s="107"/>
      <c r="GRZ270" s="107"/>
      <c r="GSA270" s="107"/>
      <c r="GSB270" s="107"/>
      <c r="GSC270" s="107"/>
      <c r="GSD270" s="107"/>
      <c r="GSE270" s="107"/>
      <c r="GSF270" s="107"/>
      <c r="GSG270" s="107"/>
      <c r="GSH270" s="107"/>
      <c r="GSI270" s="107"/>
      <c r="GSJ270" s="107"/>
      <c r="GSK270" s="107"/>
      <c r="GSL270" s="107"/>
      <c r="GSM270" s="107"/>
      <c r="GSN270" s="107"/>
      <c r="GSO270" s="107"/>
      <c r="GSP270" s="107"/>
      <c r="GSQ270" s="107"/>
      <c r="GSR270" s="107"/>
      <c r="GSS270" s="107"/>
      <c r="GST270" s="107"/>
      <c r="GSU270" s="107"/>
      <c r="GSV270" s="107"/>
      <c r="GSW270" s="107"/>
      <c r="GSX270" s="107"/>
      <c r="GSY270" s="107"/>
      <c r="GSZ270" s="107"/>
      <c r="GTA270" s="107"/>
      <c r="GTB270" s="107"/>
      <c r="GTC270" s="107"/>
      <c r="GTD270" s="107"/>
      <c r="GTE270" s="107"/>
      <c r="GTF270" s="107"/>
      <c r="GTG270" s="107"/>
      <c r="GTH270" s="107"/>
      <c r="GTI270" s="107"/>
      <c r="GTJ270" s="107"/>
      <c r="GTK270" s="107"/>
      <c r="GTL270" s="107"/>
      <c r="GTM270" s="107"/>
      <c r="GTN270" s="107"/>
      <c r="GTO270" s="107"/>
      <c r="GTP270" s="107"/>
      <c r="GTQ270" s="107"/>
      <c r="GTR270" s="107"/>
      <c r="GTS270" s="107"/>
      <c r="GTT270" s="107"/>
      <c r="GTU270" s="107"/>
      <c r="GTV270" s="107"/>
      <c r="GTW270" s="107"/>
      <c r="GTX270" s="107"/>
      <c r="GTY270" s="107"/>
      <c r="GTZ270" s="107"/>
      <c r="GUA270" s="107"/>
      <c r="GUB270" s="107"/>
      <c r="GUC270" s="107"/>
      <c r="GUD270" s="107"/>
      <c r="GUE270" s="107"/>
      <c r="GUF270" s="107"/>
      <c r="GUG270" s="107"/>
      <c r="GUH270" s="107"/>
      <c r="GUI270" s="107"/>
      <c r="GUJ270" s="107"/>
      <c r="GUK270" s="107"/>
      <c r="GUL270" s="107"/>
      <c r="GUM270" s="107"/>
      <c r="GUN270" s="107"/>
      <c r="GUO270" s="107"/>
      <c r="GUP270" s="107"/>
      <c r="GUQ270" s="107"/>
      <c r="GUR270" s="107"/>
      <c r="GUS270" s="107"/>
      <c r="GUT270" s="107"/>
      <c r="GUU270" s="107"/>
      <c r="GUV270" s="107"/>
      <c r="GUW270" s="107"/>
      <c r="GUX270" s="107"/>
      <c r="GUY270" s="107"/>
      <c r="GUZ270" s="107"/>
      <c r="GVA270" s="107"/>
      <c r="GVB270" s="107"/>
      <c r="GVC270" s="107"/>
      <c r="GVD270" s="107"/>
      <c r="GVE270" s="107"/>
      <c r="GVF270" s="107"/>
      <c r="GVG270" s="107"/>
      <c r="GVH270" s="107"/>
      <c r="GVI270" s="107"/>
      <c r="GVJ270" s="107"/>
      <c r="GVK270" s="107"/>
      <c r="GVL270" s="107"/>
      <c r="GVM270" s="107"/>
      <c r="GVN270" s="107"/>
      <c r="GVO270" s="107"/>
      <c r="GVP270" s="107"/>
      <c r="GVQ270" s="107"/>
      <c r="GVR270" s="107"/>
      <c r="GVS270" s="107"/>
      <c r="GVT270" s="107"/>
      <c r="GVU270" s="107"/>
      <c r="GVV270" s="107"/>
      <c r="GVW270" s="107"/>
      <c r="GVX270" s="107"/>
      <c r="GVY270" s="107"/>
      <c r="GVZ270" s="107"/>
      <c r="GWA270" s="107"/>
      <c r="GWB270" s="107"/>
      <c r="GWC270" s="107"/>
      <c r="GWD270" s="107"/>
      <c r="GWE270" s="107"/>
      <c r="GWF270" s="107"/>
      <c r="GWG270" s="107"/>
      <c r="GWH270" s="107"/>
      <c r="GWI270" s="107"/>
      <c r="GWJ270" s="107"/>
      <c r="GWK270" s="107"/>
      <c r="GWL270" s="107"/>
      <c r="GWM270" s="107"/>
      <c r="GWN270" s="107"/>
      <c r="GWO270" s="107"/>
      <c r="GWP270" s="107"/>
      <c r="GWQ270" s="107"/>
      <c r="GWR270" s="107"/>
      <c r="GWS270" s="107"/>
      <c r="GWT270" s="107"/>
      <c r="GWU270" s="107"/>
      <c r="GWV270" s="107"/>
      <c r="GWW270" s="107"/>
      <c r="GWX270" s="107"/>
      <c r="GWY270" s="107"/>
      <c r="GWZ270" s="107"/>
      <c r="GXA270" s="107"/>
      <c r="GXB270" s="107"/>
      <c r="GXC270" s="107"/>
      <c r="GXD270" s="107"/>
      <c r="GXE270" s="107"/>
      <c r="GXF270" s="107"/>
      <c r="GXG270" s="107"/>
      <c r="GXH270" s="107"/>
      <c r="GXI270" s="107"/>
      <c r="GXJ270" s="107"/>
      <c r="GXK270" s="107"/>
      <c r="GXL270" s="107"/>
      <c r="GXM270" s="107"/>
      <c r="GXN270" s="107"/>
      <c r="GXO270" s="107"/>
      <c r="GXP270" s="107"/>
      <c r="GXQ270" s="107"/>
      <c r="GXR270" s="107"/>
      <c r="GXS270" s="107"/>
      <c r="GXT270" s="107"/>
      <c r="GXU270" s="107"/>
      <c r="GXV270" s="107"/>
      <c r="GXW270" s="107"/>
      <c r="GXX270" s="107"/>
      <c r="GXY270" s="107"/>
      <c r="GXZ270" s="107"/>
      <c r="GYA270" s="107"/>
      <c r="GYB270" s="107"/>
      <c r="GYC270" s="107"/>
      <c r="GYD270" s="107"/>
      <c r="GYE270" s="107"/>
      <c r="GYF270" s="107"/>
      <c r="GYG270" s="107"/>
      <c r="GYH270" s="107"/>
      <c r="GYI270" s="107"/>
      <c r="GYJ270" s="107"/>
      <c r="GYK270" s="107"/>
      <c r="GYL270" s="107"/>
      <c r="GYM270" s="107"/>
      <c r="GYN270" s="107"/>
      <c r="GYO270" s="107"/>
      <c r="GYP270" s="107"/>
      <c r="GYQ270" s="107"/>
      <c r="GYR270" s="107"/>
      <c r="GYS270" s="107"/>
      <c r="GYT270" s="107"/>
      <c r="GYU270" s="107"/>
      <c r="GYV270" s="107"/>
      <c r="GYW270" s="107"/>
      <c r="GYX270" s="107"/>
      <c r="GYY270" s="107"/>
      <c r="GYZ270" s="107"/>
      <c r="GZA270" s="107"/>
      <c r="GZB270" s="107"/>
      <c r="GZC270" s="107"/>
      <c r="GZD270" s="107"/>
      <c r="GZE270" s="107"/>
      <c r="GZF270" s="107"/>
      <c r="GZG270" s="107"/>
      <c r="GZH270" s="107"/>
      <c r="GZI270" s="107"/>
      <c r="GZJ270" s="107"/>
      <c r="GZK270" s="107"/>
      <c r="GZL270" s="107"/>
      <c r="GZM270" s="107"/>
      <c r="GZN270" s="107"/>
      <c r="GZO270" s="107"/>
      <c r="GZP270" s="107"/>
      <c r="GZQ270" s="107"/>
      <c r="GZR270" s="107"/>
      <c r="GZS270" s="107"/>
      <c r="GZT270" s="107"/>
      <c r="GZU270" s="107"/>
      <c r="GZV270" s="107"/>
      <c r="GZW270" s="107"/>
      <c r="GZX270" s="107"/>
      <c r="GZY270" s="107"/>
      <c r="GZZ270" s="107"/>
      <c r="HAA270" s="107"/>
      <c r="HAB270" s="107"/>
      <c r="HAC270" s="107"/>
      <c r="HAD270" s="107"/>
      <c r="HAE270" s="107"/>
      <c r="HAF270" s="107"/>
      <c r="HAG270" s="107"/>
      <c r="HAH270" s="107"/>
      <c r="HAI270" s="107"/>
      <c r="HAJ270" s="107"/>
      <c r="HAK270" s="107"/>
      <c r="HAL270" s="107"/>
      <c r="HAM270" s="107"/>
      <c r="HAN270" s="107"/>
      <c r="HAO270" s="107"/>
      <c r="HAP270" s="107"/>
      <c r="HAQ270" s="107"/>
      <c r="HAR270" s="107"/>
      <c r="HAS270" s="107"/>
      <c r="HAT270" s="107"/>
      <c r="HAU270" s="107"/>
      <c r="HAV270" s="107"/>
      <c r="HAW270" s="107"/>
      <c r="HAX270" s="107"/>
      <c r="HAY270" s="107"/>
      <c r="HAZ270" s="107"/>
      <c r="HBA270" s="107"/>
      <c r="HBB270" s="107"/>
      <c r="HBC270" s="107"/>
      <c r="HBD270" s="107"/>
      <c r="HBE270" s="107"/>
      <c r="HBF270" s="107"/>
      <c r="HBG270" s="107"/>
      <c r="HBH270" s="107"/>
      <c r="HBI270" s="107"/>
      <c r="HBJ270" s="107"/>
      <c r="HBK270" s="107"/>
      <c r="HBL270" s="107"/>
      <c r="HBM270" s="107"/>
      <c r="HBN270" s="107"/>
      <c r="HBO270" s="107"/>
      <c r="HBP270" s="107"/>
      <c r="HBQ270" s="107"/>
      <c r="HBR270" s="107"/>
      <c r="HBS270" s="107"/>
      <c r="HBT270" s="107"/>
      <c r="HBU270" s="107"/>
      <c r="HBV270" s="107"/>
      <c r="HBW270" s="107"/>
      <c r="HBX270" s="107"/>
      <c r="HBY270" s="107"/>
      <c r="HBZ270" s="107"/>
      <c r="HCA270" s="107"/>
      <c r="HCB270" s="107"/>
      <c r="HCC270" s="107"/>
      <c r="HCD270" s="107"/>
      <c r="HCE270" s="107"/>
      <c r="HCF270" s="107"/>
      <c r="HCG270" s="107"/>
      <c r="HCH270" s="107"/>
      <c r="HCI270" s="107"/>
      <c r="HCJ270" s="107"/>
      <c r="HCK270" s="107"/>
      <c r="HCL270" s="107"/>
      <c r="HCM270" s="107"/>
      <c r="HCN270" s="107"/>
      <c r="HCO270" s="107"/>
      <c r="HCP270" s="107"/>
      <c r="HCQ270" s="107"/>
      <c r="HCR270" s="107"/>
      <c r="HCS270" s="107"/>
      <c r="HCT270" s="107"/>
      <c r="HCU270" s="107"/>
      <c r="HCV270" s="107"/>
      <c r="HCW270" s="107"/>
      <c r="HCX270" s="107"/>
      <c r="HCY270" s="107"/>
      <c r="HCZ270" s="107"/>
      <c r="HDA270" s="107"/>
      <c r="HDB270" s="107"/>
      <c r="HDC270" s="107"/>
      <c r="HDD270" s="107"/>
      <c r="HDE270" s="107"/>
      <c r="HDF270" s="107"/>
      <c r="HDG270" s="107"/>
      <c r="HDH270" s="107"/>
      <c r="HDI270" s="107"/>
      <c r="HDJ270" s="107"/>
      <c r="HDK270" s="107"/>
      <c r="HDL270" s="107"/>
      <c r="HDM270" s="107"/>
      <c r="HDN270" s="107"/>
      <c r="HDO270" s="107"/>
      <c r="HDP270" s="107"/>
      <c r="HDQ270" s="107"/>
      <c r="HDR270" s="107"/>
      <c r="HDS270" s="107"/>
      <c r="HDT270" s="107"/>
      <c r="HDU270" s="107"/>
      <c r="HDV270" s="107"/>
      <c r="HDW270" s="107"/>
      <c r="HDX270" s="107"/>
      <c r="HDY270" s="107"/>
      <c r="HDZ270" s="107"/>
      <c r="HEA270" s="107"/>
      <c r="HEB270" s="107"/>
      <c r="HEC270" s="107"/>
      <c r="HED270" s="107"/>
      <c r="HEE270" s="107"/>
      <c r="HEF270" s="107"/>
      <c r="HEG270" s="107"/>
      <c r="HEH270" s="107"/>
      <c r="HEI270" s="107"/>
      <c r="HEJ270" s="107"/>
      <c r="HEK270" s="107"/>
      <c r="HEL270" s="107"/>
      <c r="HEM270" s="107"/>
      <c r="HEN270" s="107"/>
      <c r="HEO270" s="107"/>
      <c r="HEP270" s="107"/>
      <c r="HEQ270" s="107"/>
      <c r="HER270" s="107"/>
      <c r="HES270" s="107"/>
      <c r="HET270" s="107"/>
      <c r="HEU270" s="107"/>
      <c r="HEV270" s="107"/>
      <c r="HEW270" s="107"/>
      <c r="HEX270" s="107"/>
      <c r="HEY270" s="107"/>
      <c r="HEZ270" s="107"/>
      <c r="HFA270" s="107"/>
      <c r="HFB270" s="107"/>
      <c r="HFC270" s="107"/>
      <c r="HFD270" s="107"/>
      <c r="HFE270" s="107"/>
      <c r="HFF270" s="107"/>
      <c r="HFG270" s="107"/>
      <c r="HFH270" s="107"/>
      <c r="HFI270" s="107"/>
      <c r="HFJ270" s="107"/>
      <c r="HFK270" s="107"/>
      <c r="HFL270" s="107"/>
      <c r="HFM270" s="107"/>
      <c r="HFN270" s="107"/>
      <c r="HFO270" s="107"/>
      <c r="HFP270" s="107"/>
      <c r="HFQ270" s="107"/>
      <c r="HFR270" s="107"/>
      <c r="HFS270" s="107"/>
      <c r="HFT270" s="107"/>
      <c r="HFU270" s="107"/>
      <c r="HFV270" s="107"/>
      <c r="HFW270" s="107"/>
      <c r="HFX270" s="107"/>
      <c r="HFY270" s="107"/>
      <c r="HFZ270" s="107"/>
      <c r="HGA270" s="107"/>
      <c r="HGB270" s="107"/>
      <c r="HGC270" s="107"/>
      <c r="HGD270" s="107"/>
      <c r="HGE270" s="107"/>
      <c r="HGF270" s="107"/>
      <c r="HGG270" s="107"/>
      <c r="HGH270" s="107"/>
      <c r="HGI270" s="107"/>
      <c r="HGJ270" s="107"/>
      <c r="HGK270" s="107"/>
      <c r="HGL270" s="107"/>
      <c r="HGM270" s="107"/>
      <c r="HGN270" s="107"/>
      <c r="HGO270" s="107"/>
      <c r="HGP270" s="107"/>
      <c r="HGQ270" s="107"/>
      <c r="HGR270" s="107"/>
      <c r="HGS270" s="107"/>
      <c r="HGT270" s="107"/>
      <c r="HGU270" s="107"/>
      <c r="HGV270" s="107"/>
      <c r="HGW270" s="107"/>
      <c r="HGX270" s="107"/>
      <c r="HGY270" s="107"/>
      <c r="HGZ270" s="107"/>
      <c r="HHA270" s="107"/>
      <c r="HHB270" s="107"/>
      <c r="HHC270" s="107"/>
      <c r="HHD270" s="107"/>
      <c r="HHE270" s="107"/>
      <c r="HHF270" s="107"/>
      <c r="HHG270" s="107"/>
      <c r="HHH270" s="107"/>
      <c r="HHI270" s="107"/>
      <c r="HHJ270" s="107"/>
      <c r="HHK270" s="107"/>
      <c r="HHL270" s="107"/>
      <c r="HHM270" s="107"/>
      <c r="HHN270" s="107"/>
      <c r="HHO270" s="107"/>
      <c r="HHP270" s="107"/>
      <c r="HHQ270" s="107"/>
      <c r="HHR270" s="107"/>
      <c r="HHS270" s="107"/>
      <c r="HHT270" s="107"/>
      <c r="HHU270" s="107"/>
      <c r="HHV270" s="107"/>
      <c r="HHW270" s="107"/>
      <c r="HHX270" s="107"/>
      <c r="HHY270" s="107"/>
      <c r="HHZ270" s="107"/>
      <c r="HIA270" s="107"/>
      <c r="HIB270" s="107"/>
      <c r="HIC270" s="107"/>
      <c r="HID270" s="107"/>
      <c r="HIE270" s="107"/>
      <c r="HIF270" s="107"/>
      <c r="HIG270" s="107"/>
      <c r="HIH270" s="107"/>
      <c r="HII270" s="107"/>
      <c r="HIJ270" s="107"/>
      <c r="HIK270" s="107"/>
      <c r="HIL270" s="107"/>
      <c r="HIM270" s="107"/>
      <c r="HIN270" s="107"/>
      <c r="HIO270" s="107"/>
      <c r="HIP270" s="107"/>
      <c r="HIQ270" s="107"/>
      <c r="HIR270" s="107"/>
      <c r="HIS270" s="107"/>
      <c r="HIT270" s="107"/>
      <c r="HIU270" s="107"/>
      <c r="HIV270" s="107"/>
      <c r="HIW270" s="107"/>
      <c r="HIX270" s="107"/>
      <c r="HIY270" s="107"/>
      <c r="HIZ270" s="107"/>
      <c r="HJA270" s="107"/>
      <c r="HJB270" s="107"/>
      <c r="HJC270" s="107"/>
      <c r="HJD270" s="107"/>
      <c r="HJE270" s="107"/>
      <c r="HJF270" s="107"/>
      <c r="HJG270" s="107"/>
      <c r="HJH270" s="107"/>
      <c r="HJI270" s="107"/>
      <c r="HJJ270" s="107"/>
      <c r="HJK270" s="107"/>
      <c r="HJL270" s="107"/>
      <c r="HJM270" s="107"/>
      <c r="HJN270" s="107"/>
      <c r="HJO270" s="107"/>
      <c r="HJP270" s="107"/>
      <c r="HJQ270" s="107"/>
      <c r="HJR270" s="107"/>
      <c r="HJS270" s="107"/>
      <c r="HJT270" s="107"/>
      <c r="HJU270" s="107"/>
      <c r="HJV270" s="107"/>
      <c r="HJW270" s="107"/>
      <c r="HJX270" s="107"/>
      <c r="HJY270" s="107"/>
      <c r="HJZ270" s="107"/>
      <c r="HKA270" s="107"/>
      <c r="HKB270" s="107"/>
      <c r="HKC270" s="107"/>
      <c r="HKD270" s="107"/>
      <c r="HKE270" s="107"/>
      <c r="HKF270" s="107"/>
      <c r="HKG270" s="107"/>
      <c r="HKH270" s="107"/>
      <c r="HKI270" s="107"/>
      <c r="HKJ270" s="107"/>
      <c r="HKK270" s="107"/>
      <c r="HKL270" s="107"/>
      <c r="HKM270" s="107"/>
      <c r="HKN270" s="107"/>
      <c r="HKO270" s="107"/>
      <c r="HKP270" s="107"/>
      <c r="HKQ270" s="107"/>
      <c r="HKR270" s="107"/>
      <c r="HKS270" s="107"/>
      <c r="HKT270" s="107"/>
      <c r="HKU270" s="107"/>
      <c r="HKV270" s="107"/>
      <c r="HKW270" s="107"/>
      <c r="HKX270" s="107"/>
      <c r="HKY270" s="107"/>
      <c r="HKZ270" s="107"/>
      <c r="HLA270" s="107"/>
      <c r="HLB270" s="107"/>
      <c r="HLC270" s="107"/>
      <c r="HLD270" s="107"/>
      <c r="HLE270" s="107"/>
      <c r="HLF270" s="107"/>
      <c r="HLG270" s="107"/>
      <c r="HLH270" s="107"/>
      <c r="HLI270" s="107"/>
      <c r="HLJ270" s="107"/>
      <c r="HLK270" s="107"/>
      <c r="HLL270" s="107"/>
      <c r="HLM270" s="107"/>
      <c r="HLN270" s="107"/>
      <c r="HLO270" s="107"/>
      <c r="HLP270" s="107"/>
      <c r="HLQ270" s="107"/>
      <c r="HLR270" s="107"/>
      <c r="HLS270" s="107"/>
      <c r="HLT270" s="107"/>
      <c r="HLU270" s="107"/>
      <c r="HLV270" s="107"/>
      <c r="HLW270" s="107"/>
      <c r="HLX270" s="107"/>
      <c r="HLY270" s="107"/>
      <c r="HLZ270" s="107"/>
      <c r="HMA270" s="107"/>
      <c r="HMB270" s="107"/>
      <c r="HMC270" s="107"/>
      <c r="HMD270" s="107"/>
      <c r="HME270" s="107"/>
      <c r="HMF270" s="107"/>
      <c r="HMG270" s="107"/>
      <c r="HMH270" s="107"/>
      <c r="HMI270" s="107"/>
      <c r="HMJ270" s="107"/>
      <c r="HMK270" s="107"/>
      <c r="HML270" s="107"/>
      <c r="HMM270" s="107"/>
      <c r="HMN270" s="107"/>
      <c r="HMO270" s="107"/>
      <c r="HMP270" s="107"/>
      <c r="HMQ270" s="107"/>
      <c r="HMR270" s="107"/>
      <c r="HMS270" s="107"/>
      <c r="HMT270" s="107"/>
      <c r="HMU270" s="107"/>
      <c r="HMV270" s="107"/>
      <c r="HMW270" s="107"/>
      <c r="HMX270" s="107"/>
      <c r="HMY270" s="107"/>
      <c r="HMZ270" s="107"/>
      <c r="HNA270" s="107"/>
      <c r="HNB270" s="107"/>
      <c r="HNC270" s="107"/>
      <c r="HND270" s="107"/>
      <c r="HNE270" s="107"/>
      <c r="HNF270" s="107"/>
      <c r="HNG270" s="107"/>
      <c r="HNH270" s="107"/>
      <c r="HNI270" s="107"/>
      <c r="HNJ270" s="107"/>
      <c r="HNK270" s="107"/>
      <c r="HNL270" s="107"/>
      <c r="HNM270" s="107"/>
      <c r="HNN270" s="107"/>
      <c r="HNO270" s="107"/>
      <c r="HNP270" s="107"/>
      <c r="HNQ270" s="107"/>
      <c r="HNR270" s="107"/>
      <c r="HNS270" s="107"/>
      <c r="HNT270" s="107"/>
      <c r="HNU270" s="107"/>
      <c r="HNV270" s="107"/>
      <c r="HNW270" s="107"/>
      <c r="HNX270" s="107"/>
      <c r="HNY270" s="107"/>
      <c r="HNZ270" s="107"/>
      <c r="HOA270" s="107"/>
      <c r="HOB270" s="107"/>
      <c r="HOC270" s="107"/>
      <c r="HOD270" s="107"/>
      <c r="HOE270" s="107"/>
      <c r="HOF270" s="107"/>
      <c r="HOG270" s="107"/>
      <c r="HOH270" s="107"/>
      <c r="HOI270" s="107"/>
      <c r="HOJ270" s="107"/>
      <c r="HOK270" s="107"/>
      <c r="HOL270" s="107"/>
      <c r="HOM270" s="107"/>
      <c r="HON270" s="107"/>
      <c r="HOO270" s="107"/>
      <c r="HOP270" s="107"/>
      <c r="HOQ270" s="107"/>
      <c r="HOR270" s="107"/>
      <c r="HOS270" s="107"/>
      <c r="HOT270" s="107"/>
      <c r="HOU270" s="107"/>
      <c r="HOV270" s="107"/>
      <c r="HOW270" s="107"/>
      <c r="HOX270" s="107"/>
      <c r="HOY270" s="107"/>
      <c r="HOZ270" s="107"/>
      <c r="HPA270" s="107"/>
      <c r="HPB270" s="107"/>
      <c r="HPC270" s="107"/>
      <c r="HPD270" s="107"/>
      <c r="HPE270" s="107"/>
      <c r="HPF270" s="107"/>
      <c r="HPG270" s="107"/>
      <c r="HPH270" s="107"/>
      <c r="HPI270" s="107"/>
      <c r="HPJ270" s="107"/>
      <c r="HPK270" s="107"/>
      <c r="HPL270" s="107"/>
      <c r="HPM270" s="107"/>
      <c r="HPN270" s="107"/>
      <c r="HPO270" s="107"/>
      <c r="HPP270" s="107"/>
      <c r="HPQ270" s="107"/>
      <c r="HPR270" s="107"/>
      <c r="HPS270" s="107"/>
      <c r="HPT270" s="107"/>
      <c r="HPU270" s="107"/>
      <c r="HPV270" s="107"/>
      <c r="HPW270" s="107"/>
      <c r="HPX270" s="107"/>
      <c r="HPY270" s="107"/>
      <c r="HPZ270" s="107"/>
      <c r="HQA270" s="107"/>
      <c r="HQB270" s="107"/>
      <c r="HQC270" s="107"/>
      <c r="HQD270" s="107"/>
      <c r="HQE270" s="107"/>
      <c r="HQF270" s="107"/>
      <c r="HQG270" s="107"/>
      <c r="HQH270" s="107"/>
      <c r="HQI270" s="107"/>
      <c r="HQJ270" s="107"/>
      <c r="HQK270" s="107"/>
      <c r="HQL270" s="107"/>
      <c r="HQM270" s="107"/>
      <c r="HQN270" s="107"/>
      <c r="HQO270" s="107"/>
      <c r="HQP270" s="107"/>
      <c r="HQQ270" s="107"/>
      <c r="HQR270" s="107"/>
      <c r="HQS270" s="107"/>
      <c r="HQT270" s="107"/>
      <c r="HQU270" s="107"/>
      <c r="HQV270" s="107"/>
      <c r="HQW270" s="107"/>
      <c r="HQX270" s="107"/>
      <c r="HQY270" s="107"/>
      <c r="HQZ270" s="107"/>
      <c r="HRA270" s="107"/>
      <c r="HRB270" s="107"/>
      <c r="HRC270" s="107"/>
      <c r="HRD270" s="107"/>
      <c r="HRE270" s="107"/>
      <c r="HRF270" s="107"/>
      <c r="HRG270" s="107"/>
      <c r="HRH270" s="107"/>
      <c r="HRI270" s="107"/>
      <c r="HRJ270" s="107"/>
      <c r="HRK270" s="107"/>
      <c r="HRL270" s="107"/>
      <c r="HRM270" s="107"/>
      <c r="HRN270" s="107"/>
      <c r="HRO270" s="107"/>
      <c r="HRP270" s="107"/>
      <c r="HRQ270" s="107"/>
      <c r="HRR270" s="107"/>
      <c r="HRS270" s="107"/>
      <c r="HRT270" s="107"/>
      <c r="HRU270" s="107"/>
      <c r="HRV270" s="107"/>
      <c r="HRW270" s="107"/>
      <c r="HRX270" s="107"/>
      <c r="HRY270" s="107"/>
      <c r="HRZ270" s="107"/>
      <c r="HSA270" s="107"/>
      <c r="HSB270" s="107"/>
      <c r="HSC270" s="107"/>
      <c r="HSD270" s="107"/>
      <c r="HSE270" s="107"/>
      <c r="HSF270" s="107"/>
      <c r="HSG270" s="107"/>
      <c r="HSH270" s="107"/>
      <c r="HSI270" s="107"/>
      <c r="HSJ270" s="107"/>
      <c r="HSK270" s="107"/>
      <c r="HSL270" s="107"/>
      <c r="HSM270" s="107"/>
      <c r="HSN270" s="107"/>
      <c r="HSO270" s="107"/>
      <c r="HSP270" s="107"/>
      <c r="HSQ270" s="107"/>
      <c r="HSR270" s="107"/>
      <c r="HSS270" s="107"/>
      <c r="HST270" s="107"/>
      <c r="HSU270" s="107"/>
      <c r="HSV270" s="107"/>
      <c r="HSW270" s="107"/>
      <c r="HSX270" s="107"/>
      <c r="HSY270" s="107"/>
      <c r="HSZ270" s="107"/>
      <c r="HTA270" s="107"/>
      <c r="HTB270" s="107"/>
      <c r="HTC270" s="107"/>
      <c r="HTD270" s="107"/>
      <c r="HTE270" s="107"/>
      <c r="HTF270" s="107"/>
      <c r="HTG270" s="107"/>
      <c r="HTH270" s="107"/>
      <c r="HTI270" s="107"/>
      <c r="HTJ270" s="107"/>
      <c r="HTK270" s="107"/>
      <c r="HTL270" s="107"/>
      <c r="HTM270" s="107"/>
      <c r="HTN270" s="107"/>
      <c r="HTO270" s="107"/>
      <c r="HTP270" s="107"/>
      <c r="HTQ270" s="107"/>
      <c r="HTR270" s="107"/>
      <c r="HTS270" s="107"/>
      <c r="HTT270" s="107"/>
      <c r="HTU270" s="107"/>
      <c r="HTV270" s="107"/>
      <c r="HTW270" s="107"/>
      <c r="HTX270" s="107"/>
      <c r="HTY270" s="107"/>
      <c r="HTZ270" s="107"/>
      <c r="HUA270" s="107"/>
      <c r="HUB270" s="107"/>
      <c r="HUC270" s="107"/>
      <c r="HUD270" s="107"/>
      <c r="HUE270" s="107"/>
      <c r="HUF270" s="107"/>
      <c r="HUG270" s="107"/>
      <c r="HUH270" s="107"/>
      <c r="HUI270" s="107"/>
      <c r="HUJ270" s="107"/>
      <c r="HUK270" s="107"/>
      <c r="HUL270" s="107"/>
      <c r="HUM270" s="107"/>
      <c r="HUN270" s="107"/>
      <c r="HUO270" s="107"/>
      <c r="HUP270" s="107"/>
      <c r="HUQ270" s="107"/>
      <c r="HUR270" s="107"/>
      <c r="HUS270" s="107"/>
      <c r="HUT270" s="107"/>
      <c r="HUU270" s="107"/>
      <c r="HUV270" s="107"/>
      <c r="HUW270" s="107"/>
      <c r="HUX270" s="107"/>
      <c r="HUY270" s="107"/>
      <c r="HUZ270" s="107"/>
      <c r="HVA270" s="107"/>
      <c r="HVB270" s="107"/>
      <c r="HVC270" s="107"/>
      <c r="HVD270" s="107"/>
      <c r="HVE270" s="107"/>
      <c r="HVF270" s="107"/>
      <c r="HVG270" s="107"/>
      <c r="HVH270" s="107"/>
      <c r="HVI270" s="107"/>
      <c r="HVJ270" s="107"/>
      <c r="HVK270" s="107"/>
      <c r="HVL270" s="107"/>
      <c r="HVM270" s="107"/>
      <c r="HVN270" s="107"/>
      <c r="HVO270" s="107"/>
      <c r="HVP270" s="107"/>
      <c r="HVQ270" s="107"/>
      <c r="HVR270" s="107"/>
      <c r="HVS270" s="107"/>
      <c r="HVT270" s="107"/>
      <c r="HVU270" s="107"/>
      <c r="HVV270" s="107"/>
      <c r="HVW270" s="107"/>
      <c r="HVX270" s="107"/>
      <c r="HVY270" s="107"/>
      <c r="HVZ270" s="107"/>
      <c r="HWA270" s="107"/>
      <c r="HWB270" s="107"/>
      <c r="HWC270" s="107"/>
      <c r="HWD270" s="107"/>
      <c r="HWE270" s="107"/>
      <c r="HWF270" s="107"/>
      <c r="HWG270" s="107"/>
      <c r="HWH270" s="107"/>
      <c r="HWI270" s="107"/>
      <c r="HWJ270" s="107"/>
      <c r="HWK270" s="107"/>
      <c r="HWL270" s="107"/>
      <c r="HWM270" s="107"/>
      <c r="HWN270" s="107"/>
      <c r="HWO270" s="107"/>
      <c r="HWP270" s="107"/>
      <c r="HWQ270" s="107"/>
      <c r="HWR270" s="107"/>
      <c r="HWS270" s="107"/>
      <c r="HWT270" s="107"/>
      <c r="HWU270" s="107"/>
      <c r="HWV270" s="107"/>
      <c r="HWW270" s="107"/>
      <c r="HWX270" s="107"/>
      <c r="HWY270" s="107"/>
      <c r="HWZ270" s="107"/>
      <c r="HXA270" s="107"/>
      <c r="HXB270" s="107"/>
      <c r="HXC270" s="107"/>
      <c r="HXD270" s="107"/>
      <c r="HXE270" s="107"/>
      <c r="HXF270" s="107"/>
      <c r="HXG270" s="107"/>
      <c r="HXH270" s="107"/>
      <c r="HXI270" s="107"/>
      <c r="HXJ270" s="107"/>
      <c r="HXK270" s="107"/>
      <c r="HXL270" s="107"/>
      <c r="HXM270" s="107"/>
      <c r="HXN270" s="107"/>
      <c r="HXO270" s="107"/>
      <c r="HXP270" s="107"/>
      <c r="HXQ270" s="107"/>
      <c r="HXR270" s="107"/>
      <c r="HXS270" s="107"/>
      <c r="HXT270" s="107"/>
      <c r="HXU270" s="107"/>
      <c r="HXV270" s="107"/>
      <c r="HXW270" s="107"/>
      <c r="HXX270" s="107"/>
      <c r="HXY270" s="107"/>
      <c r="HXZ270" s="107"/>
      <c r="HYA270" s="107"/>
      <c r="HYB270" s="107"/>
      <c r="HYC270" s="107"/>
      <c r="HYD270" s="107"/>
      <c r="HYE270" s="107"/>
      <c r="HYF270" s="107"/>
      <c r="HYG270" s="107"/>
      <c r="HYH270" s="107"/>
      <c r="HYI270" s="107"/>
      <c r="HYJ270" s="107"/>
      <c r="HYK270" s="107"/>
      <c r="HYL270" s="107"/>
      <c r="HYM270" s="107"/>
      <c r="HYN270" s="107"/>
      <c r="HYO270" s="107"/>
      <c r="HYP270" s="107"/>
      <c r="HYQ270" s="107"/>
      <c r="HYR270" s="107"/>
      <c r="HYS270" s="107"/>
      <c r="HYT270" s="107"/>
      <c r="HYU270" s="107"/>
      <c r="HYV270" s="107"/>
      <c r="HYW270" s="107"/>
      <c r="HYX270" s="107"/>
      <c r="HYY270" s="107"/>
      <c r="HYZ270" s="107"/>
      <c r="HZA270" s="107"/>
      <c r="HZB270" s="107"/>
      <c r="HZC270" s="107"/>
      <c r="HZD270" s="107"/>
      <c r="HZE270" s="107"/>
      <c r="HZF270" s="107"/>
      <c r="HZG270" s="107"/>
      <c r="HZH270" s="107"/>
      <c r="HZI270" s="107"/>
      <c r="HZJ270" s="107"/>
      <c r="HZK270" s="107"/>
      <c r="HZL270" s="107"/>
      <c r="HZM270" s="107"/>
      <c r="HZN270" s="107"/>
      <c r="HZO270" s="107"/>
      <c r="HZP270" s="107"/>
      <c r="HZQ270" s="107"/>
      <c r="HZR270" s="107"/>
      <c r="HZS270" s="107"/>
      <c r="HZT270" s="107"/>
      <c r="HZU270" s="107"/>
      <c r="HZV270" s="107"/>
      <c r="HZW270" s="107"/>
      <c r="HZX270" s="107"/>
      <c r="HZY270" s="107"/>
      <c r="HZZ270" s="107"/>
      <c r="IAA270" s="107"/>
      <c r="IAB270" s="107"/>
      <c r="IAC270" s="107"/>
      <c r="IAD270" s="107"/>
      <c r="IAE270" s="107"/>
      <c r="IAF270" s="107"/>
      <c r="IAG270" s="107"/>
      <c r="IAH270" s="107"/>
      <c r="IAI270" s="107"/>
      <c r="IAJ270" s="107"/>
      <c r="IAK270" s="107"/>
      <c r="IAL270" s="107"/>
      <c r="IAM270" s="107"/>
      <c r="IAN270" s="107"/>
      <c r="IAO270" s="107"/>
      <c r="IAP270" s="107"/>
      <c r="IAQ270" s="107"/>
      <c r="IAR270" s="107"/>
      <c r="IAS270" s="107"/>
      <c r="IAT270" s="107"/>
      <c r="IAU270" s="107"/>
      <c r="IAV270" s="107"/>
      <c r="IAW270" s="107"/>
      <c r="IAX270" s="107"/>
      <c r="IAY270" s="107"/>
      <c r="IAZ270" s="107"/>
      <c r="IBA270" s="107"/>
      <c r="IBB270" s="107"/>
      <c r="IBC270" s="107"/>
      <c r="IBD270" s="107"/>
      <c r="IBE270" s="107"/>
      <c r="IBF270" s="107"/>
      <c r="IBG270" s="107"/>
      <c r="IBH270" s="107"/>
      <c r="IBI270" s="107"/>
      <c r="IBJ270" s="107"/>
      <c r="IBK270" s="107"/>
      <c r="IBL270" s="107"/>
      <c r="IBM270" s="107"/>
      <c r="IBN270" s="107"/>
      <c r="IBO270" s="107"/>
      <c r="IBP270" s="107"/>
      <c r="IBQ270" s="107"/>
      <c r="IBR270" s="107"/>
      <c r="IBS270" s="107"/>
      <c r="IBT270" s="107"/>
      <c r="IBU270" s="107"/>
      <c r="IBV270" s="107"/>
      <c r="IBW270" s="107"/>
      <c r="IBX270" s="107"/>
      <c r="IBY270" s="107"/>
      <c r="IBZ270" s="107"/>
      <c r="ICA270" s="107"/>
      <c r="ICB270" s="107"/>
      <c r="ICC270" s="107"/>
      <c r="ICD270" s="107"/>
      <c r="ICE270" s="107"/>
      <c r="ICF270" s="107"/>
      <c r="ICG270" s="107"/>
      <c r="ICH270" s="107"/>
      <c r="ICI270" s="107"/>
      <c r="ICJ270" s="107"/>
      <c r="ICK270" s="107"/>
      <c r="ICL270" s="107"/>
      <c r="ICM270" s="107"/>
      <c r="ICN270" s="107"/>
      <c r="ICO270" s="107"/>
      <c r="ICP270" s="107"/>
      <c r="ICQ270" s="107"/>
      <c r="ICR270" s="107"/>
      <c r="ICS270" s="107"/>
      <c r="ICT270" s="107"/>
      <c r="ICU270" s="107"/>
      <c r="ICV270" s="107"/>
      <c r="ICW270" s="107"/>
      <c r="ICX270" s="107"/>
      <c r="ICY270" s="107"/>
      <c r="ICZ270" s="107"/>
      <c r="IDA270" s="107"/>
      <c r="IDB270" s="107"/>
      <c r="IDC270" s="107"/>
      <c r="IDD270" s="107"/>
      <c r="IDE270" s="107"/>
      <c r="IDF270" s="107"/>
      <c r="IDG270" s="107"/>
      <c r="IDH270" s="107"/>
      <c r="IDI270" s="107"/>
      <c r="IDJ270" s="107"/>
      <c r="IDK270" s="107"/>
      <c r="IDL270" s="107"/>
      <c r="IDM270" s="107"/>
      <c r="IDN270" s="107"/>
      <c r="IDO270" s="107"/>
      <c r="IDP270" s="107"/>
      <c r="IDQ270" s="107"/>
      <c r="IDR270" s="107"/>
      <c r="IDS270" s="107"/>
      <c r="IDT270" s="107"/>
      <c r="IDU270" s="107"/>
      <c r="IDV270" s="107"/>
      <c r="IDW270" s="107"/>
      <c r="IDX270" s="107"/>
      <c r="IDY270" s="107"/>
      <c r="IDZ270" s="107"/>
      <c r="IEA270" s="107"/>
      <c r="IEB270" s="107"/>
      <c r="IEC270" s="107"/>
      <c r="IED270" s="107"/>
      <c r="IEE270" s="107"/>
      <c r="IEF270" s="107"/>
      <c r="IEG270" s="107"/>
      <c r="IEH270" s="107"/>
      <c r="IEI270" s="107"/>
      <c r="IEJ270" s="107"/>
      <c r="IEK270" s="107"/>
      <c r="IEL270" s="107"/>
      <c r="IEM270" s="107"/>
      <c r="IEN270" s="107"/>
      <c r="IEO270" s="107"/>
      <c r="IEP270" s="107"/>
      <c r="IEQ270" s="107"/>
      <c r="IER270" s="107"/>
      <c r="IES270" s="107"/>
      <c r="IET270" s="107"/>
      <c r="IEU270" s="107"/>
      <c r="IEV270" s="107"/>
      <c r="IEW270" s="107"/>
      <c r="IEX270" s="107"/>
      <c r="IEY270" s="107"/>
      <c r="IEZ270" s="107"/>
      <c r="IFA270" s="107"/>
      <c r="IFB270" s="107"/>
      <c r="IFC270" s="107"/>
      <c r="IFD270" s="107"/>
      <c r="IFE270" s="107"/>
      <c r="IFF270" s="107"/>
      <c r="IFG270" s="107"/>
      <c r="IFH270" s="107"/>
      <c r="IFI270" s="107"/>
      <c r="IFJ270" s="107"/>
      <c r="IFK270" s="107"/>
      <c r="IFL270" s="107"/>
      <c r="IFM270" s="107"/>
      <c r="IFN270" s="107"/>
      <c r="IFO270" s="107"/>
      <c r="IFP270" s="107"/>
      <c r="IFQ270" s="107"/>
      <c r="IFR270" s="107"/>
      <c r="IFS270" s="107"/>
      <c r="IFT270" s="107"/>
      <c r="IFU270" s="107"/>
      <c r="IFV270" s="107"/>
      <c r="IFW270" s="107"/>
      <c r="IFX270" s="107"/>
      <c r="IFY270" s="107"/>
      <c r="IFZ270" s="107"/>
      <c r="IGA270" s="107"/>
      <c r="IGB270" s="107"/>
      <c r="IGC270" s="107"/>
      <c r="IGD270" s="107"/>
      <c r="IGE270" s="107"/>
      <c r="IGF270" s="107"/>
      <c r="IGG270" s="107"/>
      <c r="IGH270" s="107"/>
      <c r="IGI270" s="107"/>
      <c r="IGJ270" s="107"/>
      <c r="IGK270" s="107"/>
      <c r="IGL270" s="107"/>
      <c r="IGM270" s="107"/>
      <c r="IGN270" s="107"/>
      <c r="IGO270" s="107"/>
      <c r="IGP270" s="107"/>
      <c r="IGQ270" s="107"/>
      <c r="IGR270" s="107"/>
      <c r="IGS270" s="107"/>
      <c r="IGT270" s="107"/>
      <c r="IGU270" s="107"/>
      <c r="IGV270" s="107"/>
      <c r="IGW270" s="107"/>
      <c r="IGX270" s="107"/>
      <c r="IGY270" s="107"/>
      <c r="IGZ270" s="107"/>
      <c r="IHA270" s="107"/>
      <c r="IHB270" s="107"/>
      <c r="IHC270" s="107"/>
      <c r="IHD270" s="107"/>
      <c r="IHE270" s="107"/>
      <c r="IHF270" s="107"/>
      <c r="IHG270" s="107"/>
      <c r="IHH270" s="107"/>
      <c r="IHI270" s="107"/>
      <c r="IHJ270" s="107"/>
      <c r="IHK270" s="107"/>
      <c r="IHL270" s="107"/>
      <c r="IHM270" s="107"/>
      <c r="IHN270" s="107"/>
      <c r="IHO270" s="107"/>
      <c r="IHP270" s="107"/>
      <c r="IHQ270" s="107"/>
      <c r="IHR270" s="107"/>
      <c r="IHS270" s="107"/>
      <c r="IHT270" s="107"/>
      <c r="IHU270" s="107"/>
      <c r="IHV270" s="107"/>
      <c r="IHW270" s="107"/>
      <c r="IHX270" s="107"/>
      <c r="IHY270" s="107"/>
      <c r="IHZ270" s="107"/>
      <c r="IIA270" s="107"/>
      <c r="IIB270" s="107"/>
      <c r="IIC270" s="107"/>
      <c r="IID270" s="107"/>
      <c r="IIE270" s="107"/>
      <c r="IIF270" s="107"/>
      <c r="IIG270" s="107"/>
      <c r="IIH270" s="107"/>
      <c r="III270" s="107"/>
      <c r="IIJ270" s="107"/>
      <c r="IIK270" s="107"/>
      <c r="IIL270" s="107"/>
      <c r="IIM270" s="107"/>
      <c r="IIN270" s="107"/>
      <c r="IIO270" s="107"/>
      <c r="IIP270" s="107"/>
      <c r="IIQ270" s="107"/>
      <c r="IIR270" s="107"/>
      <c r="IIS270" s="107"/>
      <c r="IIT270" s="107"/>
      <c r="IIU270" s="107"/>
      <c r="IIV270" s="107"/>
      <c r="IIW270" s="107"/>
      <c r="IIX270" s="107"/>
      <c r="IIY270" s="107"/>
      <c r="IIZ270" s="107"/>
      <c r="IJA270" s="107"/>
      <c r="IJB270" s="107"/>
      <c r="IJC270" s="107"/>
      <c r="IJD270" s="107"/>
      <c r="IJE270" s="107"/>
      <c r="IJF270" s="107"/>
      <c r="IJG270" s="107"/>
      <c r="IJH270" s="107"/>
      <c r="IJI270" s="107"/>
      <c r="IJJ270" s="107"/>
      <c r="IJK270" s="107"/>
      <c r="IJL270" s="107"/>
      <c r="IJM270" s="107"/>
      <c r="IJN270" s="107"/>
      <c r="IJO270" s="107"/>
      <c r="IJP270" s="107"/>
      <c r="IJQ270" s="107"/>
      <c r="IJR270" s="107"/>
      <c r="IJS270" s="107"/>
      <c r="IJT270" s="107"/>
      <c r="IJU270" s="107"/>
      <c r="IJV270" s="107"/>
      <c r="IJW270" s="107"/>
      <c r="IJX270" s="107"/>
      <c r="IJY270" s="107"/>
      <c r="IJZ270" s="107"/>
      <c r="IKA270" s="107"/>
      <c r="IKB270" s="107"/>
      <c r="IKC270" s="107"/>
      <c r="IKD270" s="107"/>
      <c r="IKE270" s="107"/>
      <c r="IKF270" s="107"/>
      <c r="IKG270" s="107"/>
      <c r="IKH270" s="107"/>
      <c r="IKI270" s="107"/>
      <c r="IKJ270" s="107"/>
      <c r="IKK270" s="107"/>
      <c r="IKL270" s="107"/>
      <c r="IKM270" s="107"/>
      <c r="IKN270" s="107"/>
      <c r="IKO270" s="107"/>
      <c r="IKP270" s="107"/>
      <c r="IKQ270" s="107"/>
      <c r="IKR270" s="107"/>
      <c r="IKS270" s="107"/>
      <c r="IKT270" s="107"/>
      <c r="IKU270" s="107"/>
      <c r="IKV270" s="107"/>
      <c r="IKW270" s="107"/>
      <c r="IKX270" s="107"/>
      <c r="IKY270" s="107"/>
      <c r="IKZ270" s="107"/>
      <c r="ILA270" s="107"/>
      <c r="ILB270" s="107"/>
      <c r="ILC270" s="107"/>
      <c r="ILD270" s="107"/>
      <c r="ILE270" s="107"/>
      <c r="ILF270" s="107"/>
      <c r="ILG270" s="107"/>
      <c r="ILH270" s="107"/>
      <c r="ILI270" s="107"/>
      <c r="ILJ270" s="107"/>
      <c r="ILK270" s="107"/>
      <c r="ILL270" s="107"/>
      <c r="ILM270" s="107"/>
      <c r="ILN270" s="107"/>
      <c r="ILO270" s="107"/>
      <c r="ILP270" s="107"/>
      <c r="ILQ270" s="107"/>
      <c r="ILR270" s="107"/>
      <c r="ILS270" s="107"/>
      <c r="ILT270" s="107"/>
      <c r="ILU270" s="107"/>
      <c r="ILV270" s="107"/>
      <c r="ILW270" s="107"/>
      <c r="ILX270" s="107"/>
      <c r="ILY270" s="107"/>
      <c r="ILZ270" s="107"/>
      <c r="IMA270" s="107"/>
      <c r="IMB270" s="107"/>
      <c r="IMC270" s="107"/>
      <c r="IMD270" s="107"/>
      <c r="IME270" s="107"/>
      <c r="IMF270" s="107"/>
      <c r="IMG270" s="107"/>
      <c r="IMH270" s="107"/>
      <c r="IMI270" s="107"/>
      <c r="IMJ270" s="107"/>
      <c r="IMK270" s="107"/>
      <c r="IML270" s="107"/>
      <c r="IMM270" s="107"/>
      <c r="IMN270" s="107"/>
      <c r="IMO270" s="107"/>
      <c r="IMP270" s="107"/>
      <c r="IMQ270" s="107"/>
      <c r="IMR270" s="107"/>
      <c r="IMS270" s="107"/>
      <c r="IMT270" s="107"/>
      <c r="IMU270" s="107"/>
      <c r="IMV270" s="107"/>
      <c r="IMW270" s="107"/>
      <c r="IMX270" s="107"/>
      <c r="IMY270" s="107"/>
      <c r="IMZ270" s="107"/>
      <c r="INA270" s="107"/>
      <c r="INB270" s="107"/>
      <c r="INC270" s="107"/>
      <c r="IND270" s="107"/>
      <c r="INE270" s="107"/>
      <c r="INF270" s="107"/>
      <c r="ING270" s="107"/>
      <c r="INH270" s="107"/>
      <c r="INI270" s="107"/>
      <c r="INJ270" s="107"/>
      <c r="INK270" s="107"/>
      <c r="INL270" s="107"/>
      <c r="INM270" s="107"/>
      <c r="INN270" s="107"/>
      <c r="INO270" s="107"/>
      <c r="INP270" s="107"/>
      <c r="INQ270" s="107"/>
      <c r="INR270" s="107"/>
      <c r="INS270" s="107"/>
      <c r="INT270" s="107"/>
      <c r="INU270" s="107"/>
      <c r="INV270" s="107"/>
      <c r="INW270" s="107"/>
      <c r="INX270" s="107"/>
      <c r="INY270" s="107"/>
      <c r="INZ270" s="107"/>
      <c r="IOA270" s="107"/>
      <c r="IOB270" s="107"/>
      <c r="IOC270" s="107"/>
      <c r="IOD270" s="107"/>
      <c r="IOE270" s="107"/>
      <c r="IOF270" s="107"/>
      <c r="IOG270" s="107"/>
      <c r="IOH270" s="107"/>
      <c r="IOI270" s="107"/>
      <c r="IOJ270" s="107"/>
      <c r="IOK270" s="107"/>
      <c r="IOL270" s="107"/>
      <c r="IOM270" s="107"/>
      <c r="ION270" s="107"/>
      <c r="IOO270" s="107"/>
      <c r="IOP270" s="107"/>
      <c r="IOQ270" s="107"/>
      <c r="IOR270" s="107"/>
      <c r="IOS270" s="107"/>
      <c r="IOT270" s="107"/>
      <c r="IOU270" s="107"/>
      <c r="IOV270" s="107"/>
      <c r="IOW270" s="107"/>
      <c r="IOX270" s="107"/>
      <c r="IOY270" s="107"/>
      <c r="IOZ270" s="107"/>
      <c r="IPA270" s="107"/>
      <c r="IPB270" s="107"/>
      <c r="IPC270" s="107"/>
      <c r="IPD270" s="107"/>
      <c r="IPE270" s="107"/>
      <c r="IPF270" s="107"/>
      <c r="IPG270" s="107"/>
      <c r="IPH270" s="107"/>
      <c r="IPI270" s="107"/>
      <c r="IPJ270" s="107"/>
      <c r="IPK270" s="107"/>
      <c r="IPL270" s="107"/>
      <c r="IPM270" s="107"/>
      <c r="IPN270" s="107"/>
      <c r="IPO270" s="107"/>
      <c r="IPP270" s="107"/>
      <c r="IPQ270" s="107"/>
      <c r="IPR270" s="107"/>
      <c r="IPS270" s="107"/>
      <c r="IPT270" s="107"/>
      <c r="IPU270" s="107"/>
      <c r="IPV270" s="107"/>
      <c r="IPW270" s="107"/>
      <c r="IPX270" s="107"/>
      <c r="IPY270" s="107"/>
      <c r="IPZ270" s="107"/>
      <c r="IQA270" s="107"/>
      <c r="IQB270" s="107"/>
      <c r="IQC270" s="107"/>
      <c r="IQD270" s="107"/>
      <c r="IQE270" s="107"/>
      <c r="IQF270" s="107"/>
      <c r="IQG270" s="107"/>
      <c r="IQH270" s="107"/>
      <c r="IQI270" s="107"/>
      <c r="IQJ270" s="107"/>
      <c r="IQK270" s="107"/>
      <c r="IQL270" s="107"/>
      <c r="IQM270" s="107"/>
      <c r="IQN270" s="107"/>
      <c r="IQO270" s="107"/>
      <c r="IQP270" s="107"/>
      <c r="IQQ270" s="107"/>
      <c r="IQR270" s="107"/>
      <c r="IQS270" s="107"/>
      <c r="IQT270" s="107"/>
      <c r="IQU270" s="107"/>
      <c r="IQV270" s="107"/>
      <c r="IQW270" s="107"/>
      <c r="IQX270" s="107"/>
      <c r="IQY270" s="107"/>
      <c r="IQZ270" s="107"/>
      <c r="IRA270" s="107"/>
      <c r="IRB270" s="107"/>
      <c r="IRC270" s="107"/>
      <c r="IRD270" s="107"/>
      <c r="IRE270" s="107"/>
      <c r="IRF270" s="107"/>
      <c r="IRG270" s="107"/>
      <c r="IRH270" s="107"/>
      <c r="IRI270" s="107"/>
      <c r="IRJ270" s="107"/>
      <c r="IRK270" s="107"/>
      <c r="IRL270" s="107"/>
      <c r="IRM270" s="107"/>
      <c r="IRN270" s="107"/>
      <c r="IRO270" s="107"/>
      <c r="IRP270" s="107"/>
      <c r="IRQ270" s="107"/>
      <c r="IRR270" s="107"/>
      <c r="IRS270" s="107"/>
      <c r="IRT270" s="107"/>
      <c r="IRU270" s="107"/>
      <c r="IRV270" s="107"/>
      <c r="IRW270" s="107"/>
      <c r="IRX270" s="107"/>
      <c r="IRY270" s="107"/>
      <c r="IRZ270" s="107"/>
      <c r="ISA270" s="107"/>
      <c r="ISB270" s="107"/>
      <c r="ISC270" s="107"/>
      <c r="ISD270" s="107"/>
      <c r="ISE270" s="107"/>
      <c r="ISF270" s="107"/>
      <c r="ISG270" s="107"/>
      <c r="ISH270" s="107"/>
      <c r="ISI270" s="107"/>
      <c r="ISJ270" s="107"/>
      <c r="ISK270" s="107"/>
      <c r="ISL270" s="107"/>
      <c r="ISM270" s="107"/>
      <c r="ISN270" s="107"/>
      <c r="ISO270" s="107"/>
      <c r="ISP270" s="107"/>
      <c r="ISQ270" s="107"/>
      <c r="ISR270" s="107"/>
      <c r="ISS270" s="107"/>
      <c r="IST270" s="107"/>
      <c r="ISU270" s="107"/>
      <c r="ISV270" s="107"/>
      <c r="ISW270" s="107"/>
      <c r="ISX270" s="107"/>
      <c r="ISY270" s="107"/>
      <c r="ISZ270" s="107"/>
      <c r="ITA270" s="107"/>
      <c r="ITB270" s="107"/>
      <c r="ITC270" s="107"/>
      <c r="ITD270" s="107"/>
      <c r="ITE270" s="107"/>
      <c r="ITF270" s="107"/>
      <c r="ITG270" s="107"/>
      <c r="ITH270" s="107"/>
      <c r="ITI270" s="107"/>
      <c r="ITJ270" s="107"/>
      <c r="ITK270" s="107"/>
      <c r="ITL270" s="107"/>
      <c r="ITM270" s="107"/>
      <c r="ITN270" s="107"/>
      <c r="ITO270" s="107"/>
      <c r="ITP270" s="107"/>
      <c r="ITQ270" s="107"/>
      <c r="ITR270" s="107"/>
      <c r="ITS270" s="107"/>
      <c r="ITT270" s="107"/>
      <c r="ITU270" s="107"/>
      <c r="ITV270" s="107"/>
      <c r="ITW270" s="107"/>
      <c r="ITX270" s="107"/>
      <c r="ITY270" s="107"/>
      <c r="ITZ270" s="107"/>
      <c r="IUA270" s="107"/>
      <c r="IUB270" s="107"/>
      <c r="IUC270" s="107"/>
      <c r="IUD270" s="107"/>
      <c r="IUE270" s="107"/>
      <c r="IUF270" s="107"/>
      <c r="IUG270" s="107"/>
      <c r="IUH270" s="107"/>
      <c r="IUI270" s="107"/>
      <c r="IUJ270" s="107"/>
      <c r="IUK270" s="107"/>
      <c r="IUL270" s="107"/>
      <c r="IUM270" s="107"/>
      <c r="IUN270" s="107"/>
      <c r="IUO270" s="107"/>
      <c r="IUP270" s="107"/>
      <c r="IUQ270" s="107"/>
      <c r="IUR270" s="107"/>
      <c r="IUS270" s="107"/>
      <c r="IUT270" s="107"/>
      <c r="IUU270" s="107"/>
      <c r="IUV270" s="107"/>
      <c r="IUW270" s="107"/>
      <c r="IUX270" s="107"/>
      <c r="IUY270" s="107"/>
      <c r="IUZ270" s="107"/>
      <c r="IVA270" s="107"/>
      <c r="IVB270" s="107"/>
      <c r="IVC270" s="107"/>
      <c r="IVD270" s="107"/>
      <c r="IVE270" s="107"/>
      <c r="IVF270" s="107"/>
      <c r="IVG270" s="107"/>
      <c r="IVH270" s="107"/>
      <c r="IVI270" s="107"/>
      <c r="IVJ270" s="107"/>
      <c r="IVK270" s="107"/>
      <c r="IVL270" s="107"/>
      <c r="IVM270" s="107"/>
      <c r="IVN270" s="107"/>
      <c r="IVO270" s="107"/>
      <c r="IVP270" s="107"/>
      <c r="IVQ270" s="107"/>
      <c r="IVR270" s="107"/>
      <c r="IVS270" s="107"/>
      <c r="IVT270" s="107"/>
      <c r="IVU270" s="107"/>
      <c r="IVV270" s="107"/>
      <c r="IVW270" s="107"/>
      <c r="IVX270" s="107"/>
      <c r="IVY270" s="107"/>
      <c r="IVZ270" s="107"/>
      <c r="IWA270" s="107"/>
      <c r="IWB270" s="107"/>
      <c r="IWC270" s="107"/>
      <c r="IWD270" s="107"/>
      <c r="IWE270" s="107"/>
      <c r="IWF270" s="107"/>
      <c r="IWG270" s="107"/>
      <c r="IWH270" s="107"/>
      <c r="IWI270" s="107"/>
      <c r="IWJ270" s="107"/>
      <c r="IWK270" s="107"/>
      <c r="IWL270" s="107"/>
      <c r="IWM270" s="107"/>
      <c r="IWN270" s="107"/>
      <c r="IWO270" s="107"/>
      <c r="IWP270" s="107"/>
      <c r="IWQ270" s="107"/>
      <c r="IWR270" s="107"/>
      <c r="IWS270" s="107"/>
      <c r="IWT270" s="107"/>
      <c r="IWU270" s="107"/>
      <c r="IWV270" s="107"/>
      <c r="IWW270" s="107"/>
      <c r="IWX270" s="107"/>
      <c r="IWY270" s="107"/>
      <c r="IWZ270" s="107"/>
      <c r="IXA270" s="107"/>
      <c r="IXB270" s="107"/>
      <c r="IXC270" s="107"/>
      <c r="IXD270" s="107"/>
      <c r="IXE270" s="107"/>
      <c r="IXF270" s="107"/>
      <c r="IXG270" s="107"/>
      <c r="IXH270" s="107"/>
      <c r="IXI270" s="107"/>
      <c r="IXJ270" s="107"/>
      <c r="IXK270" s="107"/>
      <c r="IXL270" s="107"/>
      <c r="IXM270" s="107"/>
      <c r="IXN270" s="107"/>
      <c r="IXO270" s="107"/>
      <c r="IXP270" s="107"/>
      <c r="IXQ270" s="107"/>
      <c r="IXR270" s="107"/>
      <c r="IXS270" s="107"/>
      <c r="IXT270" s="107"/>
      <c r="IXU270" s="107"/>
      <c r="IXV270" s="107"/>
      <c r="IXW270" s="107"/>
      <c r="IXX270" s="107"/>
      <c r="IXY270" s="107"/>
      <c r="IXZ270" s="107"/>
      <c r="IYA270" s="107"/>
      <c r="IYB270" s="107"/>
      <c r="IYC270" s="107"/>
      <c r="IYD270" s="107"/>
      <c r="IYE270" s="107"/>
      <c r="IYF270" s="107"/>
      <c r="IYG270" s="107"/>
      <c r="IYH270" s="107"/>
      <c r="IYI270" s="107"/>
      <c r="IYJ270" s="107"/>
      <c r="IYK270" s="107"/>
      <c r="IYL270" s="107"/>
      <c r="IYM270" s="107"/>
      <c r="IYN270" s="107"/>
      <c r="IYO270" s="107"/>
      <c r="IYP270" s="107"/>
      <c r="IYQ270" s="107"/>
      <c r="IYR270" s="107"/>
      <c r="IYS270" s="107"/>
      <c r="IYT270" s="107"/>
      <c r="IYU270" s="107"/>
      <c r="IYV270" s="107"/>
      <c r="IYW270" s="107"/>
      <c r="IYX270" s="107"/>
      <c r="IYY270" s="107"/>
      <c r="IYZ270" s="107"/>
      <c r="IZA270" s="107"/>
      <c r="IZB270" s="107"/>
      <c r="IZC270" s="107"/>
      <c r="IZD270" s="107"/>
      <c r="IZE270" s="107"/>
      <c r="IZF270" s="107"/>
      <c r="IZG270" s="107"/>
      <c r="IZH270" s="107"/>
      <c r="IZI270" s="107"/>
      <c r="IZJ270" s="107"/>
      <c r="IZK270" s="107"/>
      <c r="IZL270" s="107"/>
      <c r="IZM270" s="107"/>
      <c r="IZN270" s="107"/>
      <c r="IZO270" s="107"/>
      <c r="IZP270" s="107"/>
      <c r="IZQ270" s="107"/>
      <c r="IZR270" s="107"/>
      <c r="IZS270" s="107"/>
      <c r="IZT270" s="107"/>
      <c r="IZU270" s="107"/>
      <c r="IZV270" s="107"/>
      <c r="IZW270" s="107"/>
      <c r="IZX270" s="107"/>
      <c r="IZY270" s="107"/>
      <c r="IZZ270" s="107"/>
      <c r="JAA270" s="107"/>
      <c r="JAB270" s="107"/>
      <c r="JAC270" s="107"/>
      <c r="JAD270" s="107"/>
      <c r="JAE270" s="107"/>
      <c r="JAF270" s="107"/>
      <c r="JAG270" s="107"/>
      <c r="JAH270" s="107"/>
      <c r="JAI270" s="107"/>
      <c r="JAJ270" s="107"/>
      <c r="JAK270" s="107"/>
      <c r="JAL270" s="107"/>
      <c r="JAM270" s="107"/>
      <c r="JAN270" s="107"/>
      <c r="JAO270" s="107"/>
      <c r="JAP270" s="107"/>
      <c r="JAQ270" s="107"/>
      <c r="JAR270" s="107"/>
      <c r="JAS270" s="107"/>
      <c r="JAT270" s="107"/>
      <c r="JAU270" s="107"/>
      <c r="JAV270" s="107"/>
      <c r="JAW270" s="107"/>
      <c r="JAX270" s="107"/>
      <c r="JAY270" s="107"/>
      <c r="JAZ270" s="107"/>
      <c r="JBA270" s="107"/>
      <c r="JBB270" s="107"/>
      <c r="JBC270" s="107"/>
      <c r="JBD270" s="107"/>
      <c r="JBE270" s="107"/>
      <c r="JBF270" s="107"/>
      <c r="JBG270" s="107"/>
      <c r="JBH270" s="107"/>
      <c r="JBI270" s="107"/>
      <c r="JBJ270" s="107"/>
      <c r="JBK270" s="107"/>
      <c r="JBL270" s="107"/>
      <c r="JBM270" s="107"/>
      <c r="JBN270" s="107"/>
      <c r="JBO270" s="107"/>
      <c r="JBP270" s="107"/>
      <c r="JBQ270" s="107"/>
      <c r="JBR270" s="107"/>
      <c r="JBS270" s="107"/>
      <c r="JBT270" s="107"/>
      <c r="JBU270" s="107"/>
      <c r="JBV270" s="107"/>
      <c r="JBW270" s="107"/>
      <c r="JBX270" s="107"/>
      <c r="JBY270" s="107"/>
      <c r="JBZ270" s="107"/>
      <c r="JCA270" s="107"/>
      <c r="JCB270" s="107"/>
      <c r="JCC270" s="107"/>
      <c r="JCD270" s="107"/>
      <c r="JCE270" s="107"/>
      <c r="JCF270" s="107"/>
      <c r="JCG270" s="107"/>
      <c r="JCH270" s="107"/>
      <c r="JCI270" s="107"/>
      <c r="JCJ270" s="107"/>
      <c r="JCK270" s="107"/>
      <c r="JCL270" s="107"/>
      <c r="JCM270" s="107"/>
      <c r="JCN270" s="107"/>
      <c r="JCO270" s="107"/>
      <c r="JCP270" s="107"/>
      <c r="JCQ270" s="107"/>
      <c r="JCR270" s="107"/>
      <c r="JCS270" s="107"/>
      <c r="JCT270" s="107"/>
      <c r="JCU270" s="107"/>
      <c r="JCV270" s="107"/>
      <c r="JCW270" s="107"/>
      <c r="JCX270" s="107"/>
      <c r="JCY270" s="107"/>
      <c r="JCZ270" s="107"/>
      <c r="JDA270" s="107"/>
      <c r="JDB270" s="107"/>
      <c r="JDC270" s="107"/>
      <c r="JDD270" s="107"/>
      <c r="JDE270" s="107"/>
      <c r="JDF270" s="107"/>
      <c r="JDG270" s="107"/>
      <c r="JDH270" s="107"/>
      <c r="JDI270" s="107"/>
      <c r="JDJ270" s="107"/>
      <c r="JDK270" s="107"/>
      <c r="JDL270" s="107"/>
      <c r="JDM270" s="107"/>
      <c r="JDN270" s="107"/>
      <c r="JDO270" s="107"/>
      <c r="JDP270" s="107"/>
      <c r="JDQ270" s="107"/>
      <c r="JDR270" s="107"/>
      <c r="JDS270" s="107"/>
      <c r="JDT270" s="107"/>
      <c r="JDU270" s="107"/>
      <c r="JDV270" s="107"/>
      <c r="JDW270" s="107"/>
      <c r="JDX270" s="107"/>
      <c r="JDY270" s="107"/>
      <c r="JDZ270" s="107"/>
      <c r="JEA270" s="107"/>
      <c r="JEB270" s="107"/>
      <c r="JEC270" s="107"/>
      <c r="JED270" s="107"/>
      <c r="JEE270" s="107"/>
      <c r="JEF270" s="107"/>
      <c r="JEG270" s="107"/>
      <c r="JEH270" s="107"/>
      <c r="JEI270" s="107"/>
      <c r="JEJ270" s="107"/>
      <c r="JEK270" s="107"/>
      <c r="JEL270" s="107"/>
      <c r="JEM270" s="107"/>
      <c r="JEN270" s="107"/>
      <c r="JEO270" s="107"/>
      <c r="JEP270" s="107"/>
      <c r="JEQ270" s="107"/>
      <c r="JER270" s="107"/>
      <c r="JES270" s="107"/>
      <c r="JET270" s="107"/>
      <c r="JEU270" s="107"/>
      <c r="JEV270" s="107"/>
      <c r="JEW270" s="107"/>
      <c r="JEX270" s="107"/>
      <c r="JEY270" s="107"/>
      <c r="JEZ270" s="107"/>
      <c r="JFA270" s="107"/>
      <c r="JFB270" s="107"/>
      <c r="JFC270" s="107"/>
      <c r="JFD270" s="107"/>
      <c r="JFE270" s="107"/>
      <c r="JFF270" s="107"/>
      <c r="JFG270" s="107"/>
      <c r="JFH270" s="107"/>
      <c r="JFI270" s="107"/>
      <c r="JFJ270" s="107"/>
      <c r="JFK270" s="107"/>
      <c r="JFL270" s="107"/>
      <c r="JFM270" s="107"/>
      <c r="JFN270" s="107"/>
      <c r="JFO270" s="107"/>
      <c r="JFP270" s="107"/>
      <c r="JFQ270" s="107"/>
      <c r="JFR270" s="107"/>
      <c r="JFS270" s="107"/>
      <c r="JFT270" s="107"/>
      <c r="JFU270" s="107"/>
      <c r="JFV270" s="107"/>
      <c r="JFW270" s="107"/>
      <c r="JFX270" s="107"/>
      <c r="JFY270" s="107"/>
      <c r="JFZ270" s="107"/>
      <c r="JGA270" s="107"/>
      <c r="JGB270" s="107"/>
      <c r="JGC270" s="107"/>
      <c r="JGD270" s="107"/>
      <c r="JGE270" s="107"/>
      <c r="JGF270" s="107"/>
      <c r="JGG270" s="107"/>
      <c r="JGH270" s="107"/>
      <c r="JGI270" s="107"/>
      <c r="JGJ270" s="107"/>
      <c r="JGK270" s="107"/>
      <c r="JGL270" s="107"/>
      <c r="JGM270" s="107"/>
      <c r="JGN270" s="107"/>
      <c r="JGO270" s="107"/>
      <c r="JGP270" s="107"/>
      <c r="JGQ270" s="107"/>
      <c r="JGR270" s="107"/>
      <c r="JGS270" s="107"/>
      <c r="JGT270" s="107"/>
      <c r="JGU270" s="107"/>
      <c r="JGV270" s="107"/>
      <c r="JGW270" s="107"/>
      <c r="JGX270" s="107"/>
      <c r="JGY270" s="107"/>
      <c r="JGZ270" s="107"/>
      <c r="JHA270" s="107"/>
      <c r="JHB270" s="107"/>
      <c r="JHC270" s="107"/>
      <c r="JHD270" s="107"/>
      <c r="JHE270" s="107"/>
      <c r="JHF270" s="107"/>
      <c r="JHG270" s="107"/>
      <c r="JHH270" s="107"/>
      <c r="JHI270" s="107"/>
      <c r="JHJ270" s="107"/>
      <c r="JHK270" s="107"/>
      <c r="JHL270" s="107"/>
      <c r="JHM270" s="107"/>
      <c r="JHN270" s="107"/>
      <c r="JHO270" s="107"/>
      <c r="JHP270" s="107"/>
      <c r="JHQ270" s="107"/>
      <c r="JHR270" s="107"/>
      <c r="JHS270" s="107"/>
      <c r="JHT270" s="107"/>
      <c r="JHU270" s="107"/>
      <c r="JHV270" s="107"/>
      <c r="JHW270" s="107"/>
      <c r="JHX270" s="107"/>
      <c r="JHY270" s="107"/>
      <c r="JHZ270" s="107"/>
      <c r="JIA270" s="107"/>
      <c r="JIB270" s="107"/>
      <c r="JIC270" s="107"/>
      <c r="JID270" s="107"/>
      <c r="JIE270" s="107"/>
      <c r="JIF270" s="107"/>
      <c r="JIG270" s="107"/>
      <c r="JIH270" s="107"/>
      <c r="JII270" s="107"/>
      <c r="JIJ270" s="107"/>
      <c r="JIK270" s="107"/>
      <c r="JIL270" s="107"/>
      <c r="JIM270" s="107"/>
      <c r="JIN270" s="107"/>
      <c r="JIO270" s="107"/>
      <c r="JIP270" s="107"/>
      <c r="JIQ270" s="107"/>
      <c r="JIR270" s="107"/>
      <c r="JIS270" s="107"/>
      <c r="JIT270" s="107"/>
      <c r="JIU270" s="107"/>
      <c r="JIV270" s="107"/>
      <c r="JIW270" s="107"/>
      <c r="JIX270" s="107"/>
      <c r="JIY270" s="107"/>
      <c r="JIZ270" s="107"/>
      <c r="JJA270" s="107"/>
      <c r="JJB270" s="107"/>
      <c r="JJC270" s="107"/>
      <c r="JJD270" s="107"/>
      <c r="JJE270" s="107"/>
      <c r="JJF270" s="107"/>
      <c r="JJG270" s="107"/>
      <c r="JJH270" s="107"/>
      <c r="JJI270" s="107"/>
      <c r="JJJ270" s="107"/>
      <c r="JJK270" s="107"/>
      <c r="JJL270" s="107"/>
      <c r="JJM270" s="107"/>
      <c r="JJN270" s="107"/>
      <c r="JJO270" s="107"/>
      <c r="JJP270" s="107"/>
      <c r="JJQ270" s="107"/>
      <c r="JJR270" s="107"/>
      <c r="JJS270" s="107"/>
      <c r="JJT270" s="107"/>
      <c r="JJU270" s="107"/>
      <c r="JJV270" s="107"/>
      <c r="JJW270" s="107"/>
      <c r="JJX270" s="107"/>
      <c r="JJY270" s="107"/>
      <c r="JJZ270" s="107"/>
      <c r="JKA270" s="107"/>
      <c r="JKB270" s="107"/>
      <c r="JKC270" s="107"/>
      <c r="JKD270" s="107"/>
      <c r="JKE270" s="107"/>
      <c r="JKF270" s="107"/>
      <c r="JKG270" s="107"/>
      <c r="JKH270" s="107"/>
      <c r="JKI270" s="107"/>
      <c r="JKJ270" s="107"/>
      <c r="JKK270" s="107"/>
      <c r="JKL270" s="107"/>
      <c r="JKM270" s="107"/>
      <c r="JKN270" s="107"/>
      <c r="JKO270" s="107"/>
      <c r="JKP270" s="107"/>
      <c r="JKQ270" s="107"/>
      <c r="JKR270" s="107"/>
      <c r="JKS270" s="107"/>
      <c r="JKT270" s="107"/>
      <c r="JKU270" s="107"/>
      <c r="JKV270" s="107"/>
      <c r="JKW270" s="107"/>
      <c r="JKX270" s="107"/>
      <c r="JKY270" s="107"/>
      <c r="JKZ270" s="107"/>
      <c r="JLA270" s="107"/>
      <c r="JLB270" s="107"/>
      <c r="JLC270" s="107"/>
      <c r="JLD270" s="107"/>
      <c r="JLE270" s="107"/>
      <c r="JLF270" s="107"/>
      <c r="JLG270" s="107"/>
      <c r="JLH270" s="107"/>
      <c r="JLI270" s="107"/>
      <c r="JLJ270" s="107"/>
      <c r="JLK270" s="107"/>
      <c r="JLL270" s="107"/>
      <c r="JLM270" s="107"/>
      <c r="JLN270" s="107"/>
      <c r="JLO270" s="107"/>
      <c r="JLP270" s="107"/>
      <c r="JLQ270" s="107"/>
      <c r="JLR270" s="107"/>
      <c r="JLS270" s="107"/>
      <c r="JLT270" s="107"/>
      <c r="JLU270" s="107"/>
      <c r="JLV270" s="107"/>
      <c r="JLW270" s="107"/>
      <c r="JLX270" s="107"/>
      <c r="JLY270" s="107"/>
      <c r="JLZ270" s="107"/>
      <c r="JMA270" s="107"/>
      <c r="JMB270" s="107"/>
      <c r="JMC270" s="107"/>
      <c r="JMD270" s="107"/>
      <c r="JME270" s="107"/>
      <c r="JMF270" s="107"/>
      <c r="JMG270" s="107"/>
      <c r="JMH270" s="107"/>
      <c r="JMI270" s="107"/>
      <c r="JMJ270" s="107"/>
      <c r="JMK270" s="107"/>
      <c r="JML270" s="107"/>
      <c r="JMM270" s="107"/>
      <c r="JMN270" s="107"/>
      <c r="JMO270" s="107"/>
      <c r="JMP270" s="107"/>
      <c r="JMQ270" s="107"/>
      <c r="JMR270" s="107"/>
      <c r="JMS270" s="107"/>
      <c r="JMT270" s="107"/>
      <c r="JMU270" s="107"/>
      <c r="JMV270" s="107"/>
      <c r="JMW270" s="107"/>
      <c r="JMX270" s="107"/>
      <c r="JMY270" s="107"/>
      <c r="JMZ270" s="107"/>
      <c r="JNA270" s="107"/>
      <c r="JNB270" s="107"/>
      <c r="JNC270" s="107"/>
      <c r="JND270" s="107"/>
      <c r="JNE270" s="107"/>
      <c r="JNF270" s="107"/>
      <c r="JNG270" s="107"/>
      <c r="JNH270" s="107"/>
      <c r="JNI270" s="107"/>
      <c r="JNJ270" s="107"/>
      <c r="JNK270" s="107"/>
      <c r="JNL270" s="107"/>
      <c r="JNM270" s="107"/>
      <c r="JNN270" s="107"/>
      <c r="JNO270" s="107"/>
      <c r="JNP270" s="107"/>
      <c r="JNQ270" s="107"/>
      <c r="JNR270" s="107"/>
      <c r="JNS270" s="107"/>
      <c r="JNT270" s="107"/>
      <c r="JNU270" s="107"/>
      <c r="JNV270" s="107"/>
      <c r="JNW270" s="107"/>
      <c r="JNX270" s="107"/>
      <c r="JNY270" s="107"/>
      <c r="JNZ270" s="107"/>
      <c r="JOA270" s="107"/>
      <c r="JOB270" s="107"/>
      <c r="JOC270" s="107"/>
      <c r="JOD270" s="107"/>
      <c r="JOE270" s="107"/>
      <c r="JOF270" s="107"/>
      <c r="JOG270" s="107"/>
      <c r="JOH270" s="107"/>
      <c r="JOI270" s="107"/>
      <c r="JOJ270" s="107"/>
      <c r="JOK270" s="107"/>
      <c r="JOL270" s="107"/>
      <c r="JOM270" s="107"/>
      <c r="JON270" s="107"/>
      <c r="JOO270" s="107"/>
      <c r="JOP270" s="107"/>
      <c r="JOQ270" s="107"/>
      <c r="JOR270" s="107"/>
      <c r="JOS270" s="107"/>
      <c r="JOT270" s="107"/>
      <c r="JOU270" s="107"/>
      <c r="JOV270" s="107"/>
      <c r="JOW270" s="107"/>
      <c r="JOX270" s="107"/>
      <c r="JOY270" s="107"/>
      <c r="JOZ270" s="107"/>
      <c r="JPA270" s="107"/>
      <c r="JPB270" s="107"/>
      <c r="JPC270" s="107"/>
      <c r="JPD270" s="107"/>
      <c r="JPE270" s="107"/>
      <c r="JPF270" s="107"/>
      <c r="JPG270" s="107"/>
      <c r="JPH270" s="107"/>
      <c r="JPI270" s="107"/>
      <c r="JPJ270" s="107"/>
      <c r="JPK270" s="107"/>
      <c r="JPL270" s="107"/>
      <c r="JPM270" s="107"/>
      <c r="JPN270" s="107"/>
      <c r="JPO270" s="107"/>
      <c r="JPP270" s="107"/>
      <c r="JPQ270" s="107"/>
      <c r="JPR270" s="107"/>
      <c r="JPS270" s="107"/>
      <c r="JPT270" s="107"/>
      <c r="JPU270" s="107"/>
      <c r="JPV270" s="107"/>
      <c r="JPW270" s="107"/>
      <c r="JPX270" s="107"/>
      <c r="JPY270" s="107"/>
      <c r="JPZ270" s="107"/>
      <c r="JQA270" s="107"/>
      <c r="JQB270" s="107"/>
      <c r="JQC270" s="107"/>
      <c r="JQD270" s="107"/>
      <c r="JQE270" s="107"/>
      <c r="JQF270" s="107"/>
      <c r="JQG270" s="107"/>
      <c r="JQH270" s="107"/>
      <c r="JQI270" s="107"/>
      <c r="JQJ270" s="107"/>
      <c r="JQK270" s="107"/>
      <c r="JQL270" s="107"/>
      <c r="JQM270" s="107"/>
      <c r="JQN270" s="107"/>
      <c r="JQO270" s="107"/>
      <c r="JQP270" s="107"/>
      <c r="JQQ270" s="107"/>
      <c r="JQR270" s="107"/>
      <c r="JQS270" s="107"/>
      <c r="JQT270" s="107"/>
      <c r="JQU270" s="107"/>
      <c r="JQV270" s="107"/>
      <c r="JQW270" s="107"/>
      <c r="JQX270" s="107"/>
      <c r="JQY270" s="107"/>
      <c r="JQZ270" s="107"/>
      <c r="JRA270" s="107"/>
      <c r="JRB270" s="107"/>
      <c r="JRC270" s="107"/>
      <c r="JRD270" s="107"/>
      <c r="JRE270" s="107"/>
      <c r="JRF270" s="107"/>
      <c r="JRG270" s="107"/>
      <c r="JRH270" s="107"/>
      <c r="JRI270" s="107"/>
      <c r="JRJ270" s="107"/>
      <c r="JRK270" s="107"/>
      <c r="JRL270" s="107"/>
      <c r="JRM270" s="107"/>
      <c r="JRN270" s="107"/>
      <c r="JRO270" s="107"/>
      <c r="JRP270" s="107"/>
      <c r="JRQ270" s="107"/>
      <c r="JRR270" s="107"/>
      <c r="JRS270" s="107"/>
      <c r="JRT270" s="107"/>
      <c r="JRU270" s="107"/>
      <c r="JRV270" s="107"/>
      <c r="JRW270" s="107"/>
      <c r="JRX270" s="107"/>
      <c r="JRY270" s="107"/>
      <c r="JRZ270" s="107"/>
      <c r="JSA270" s="107"/>
      <c r="JSB270" s="107"/>
      <c r="JSC270" s="107"/>
      <c r="JSD270" s="107"/>
      <c r="JSE270" s="107"/>
      <c r="JSF270" s="107"/>
      <c r="JSG270" s="107"/>
      <c r="JSH270" s="107"/>
      <c r="JSI270" s="107"/>
      <c r="JSJ270" s="107"/>
      <c r="JSK270" s="107"/>
      <c r="JSL270" s="107"/>
      <c r="JSM270" s="107"/>
      <c r="JSN270" s="107"/>
      <c r="JSO270" s="107"/>
      <c r="JSP270" s="107"/>
      <c r="JSQ270" s="107"/>
      <c r="JSR270" s="107"/>
      <c r="JSS270" s="107"/>
      <c r="JST270" s="107"/>
      <c r="JSU270" s="107"/>
      <c r="JSV270" s="107"/>
      <c r="JSW270" s="107"/>
      <c r="JSX270" s="107"/>
      <c r="JSY270" s="107"/>
      <c r="JSZ270" s="107"/>
      <c r="JTA270" s="107"/>
      <c r="JTB270" s="107"/>
      <c r="JTC270" s="107"/>
      <c r="JTD270" s="107"/>
      <c r="JTE270" s="107"/>
      <c r="JTF270" s="107"/>
      <c r="JTG270" s="107"/>
      <c r="JTH270" s="107"/>
      <c r="JTI270" s="107"/>
      <c r="JTJ270" s="107"/>
      <c r="JTK270" s="107"/>
      <c r="JTL270" s="107"/>
      <c r="JTM270" s="107"/>
      <c r="JTN270" s="107"/>
      <c r="JTO270" s="107"/>
      <c r="JTP270" s="107"/>
      <c r="JTQ270" s="107"/>
      <c r="JTR270" s="107"/>
      <c r="JTS270" s="107"/>
      <c r="JTT270" s="107"/>
      <c r="JTU270" s="107"/>
      <c r="JTV270" s="107"/>
      <c r="JTW270" s="107"/>
      <c r="JTX270" s="107"/>
      <c r="JTY270" s="107"/>
      <c r="JTZ270" s="107"/>
      <c r="JUA270" s="107"/>
      <c r="JUB270" s="107"/>
      <c r="JUC270" s="107"/>
      <c r="JUD270" s="107"/>
      <c r="JUE270" s="107"/>
      <c r="JUF270" s="107"/>
      <c r="JUG270" s="107"/>
      <c r="JUH270" s="107"/>
      <c r="JUI270" s="107"/>
      <c r="JUJ270" s="107"/>
      <c r="JUK270" s="107"/>
      <c r="JUL270" s="107"/>
      <c r="JUM270" s="107"/>
      <c r="JUN270" s="107"/>
      <c r="JUO270" s="107"/>
      <c r="JUP270" s="107"/>
      <c r="JUQ270" s="107"/>
      <c r="JUR270" s="107"/>
      <c r="JUS270" s="107"/>
      <c r="JUT270" s="107"/>
      <c r="JUU270" s="107"/>
      <c r="JUV270" s="107"/>
      <c r="JUW270" s="107"/>
      <c r="JUX270" s="107"/>
      <c r="JUY270" s="107"/>
      <c r="JUZ270" s="107"/>
      <c r="JVA270" s="107"/>
      <c r="JVB270" s="107"/>
      <c r="JVC270" s="107"/>
      <c r="JVD270" s="107"/>
      <c r="JVE270" s="107"/>
      <c r="JVF270" s="107"/>
      <c r="JVG270" s="107"/>
      <c r="JVH270" s="107"/>
      <c r="JVI270" s="107"/>
      <c r="JVJ270" s="107"/>
      <c r="JVK270" s="107"/>
      <c r="JVL270" s="107"/>
      <c r="JVM270" s="107"/>
      <c r="JVN270" s="107"/>
      <c r="JVO270" s="107"/>
      <c r="JVP270" s="107"/>
      <c r="JVQ270" s="107"/>
      <c r="JVR270" s="107"/>
      <c r="JVS270" s="107"/>
      <c r="JVT270" s="107"/>
      <c r="JVU270" s="107"/>
      <c r="JVV270" s="107"/>
      <c r="JVW270" s="107"/>
      <c r="JVX270" s="107"/>
      <c r="JVY270" s="107"/>
      <c r="JVZ270" s="107"/>
      <c r="JWA270" s="107"/>
      <c r="JWB270" s="107"/>
      <c r="JWC270" s="107"/>
      <c r="JWD270" s="107"/>
      <c r="JWE270" s="107"/>
      <c r="JWF270" s="107"/>
      <c r="JWG270" s="107"/>
      <c r="JWH270" s="107"/>
      <c r="JWI270" s="107"/>
      <c r="JWJ270" s="107"/>
      <c r="JWK270" s="107"/>
      <c r="JWL270" s="107"/>
      <c r="JWM270" s="107"/>
      <c r="JWN270" s="107"/>
      <c r="JWO270" s="107"/>
      <c r="JWP270" s="107"/>
      <c r="JWQ270" s="107"/>
      <c r="JWR270" s="107"/>
      <c r="JWS270" s="107"/>
      <c r="JWT270" s="107"/>
      <c r="JWU270" s="107"/>
      <c r="JWV270" s="107"/>
      <c r="JWW270" s="107"/>
      <c r="JWX270" s="107"/>
      <c r="JWY270" s="107"/>
      <c r="JWZ270" s="107"/>
      <c r="JXA270" s="107"/>
      <c r="JXB270" s="107"/>
      <c r="JXC270" s="107"/>
      <c r="JXD270" s="107"/>
      <c r="JXE270" s="107"/>
      <c r="JXF270" s="107"/>
      <c r="JXG270" s="107"/>
      <c r="JXH270" s="107"/>
      <c r="JXI270" s="107"/>
      <c r="JXJ270" s="107"/>
      <c r="JXK270" s="107"/>
      <c r="JXL270" s="107"/>
      <c r="JXM270" s="107"/>
      <c r="JXN270" s="107"/>
      <c r="JXO270" s="107"/>
      <c r="JXP270" s="107"/>
      <c r="JXQ270" s="107"/>
      <c r="JXR270" s="107"/>
      <c r="JXS270" s="107"/>
      <c r="JXT270" s="107"/>
      <c r="JXU270" s="107"/>
      <c r="JXV270" s="107"/>
      <c r="JXW270" s="107"/>
      <c r="JXX270" s="107"/>
      <c r="JXY270" s="107"/>
      <c r="JXZ270" s="107"/>
      <c r="JYA270" s="107"/>
      <c r="JYB270" s="107"/>
      <c r="JYC270" s="107"/>
      <c r="JYD270" s="107"/>
      <c r="JYE270" s="107"/>
      <c r="JYF270" s="107"/>
      <c r="JYG270" s="107"/>
      <c r="JYH270" s="107"/>
      <c r="JYI270" s="107"/>
      <c r="JYJ270" s="107"/>
      <c r="JYK270" s="107"/>
      <c r="JYL270" s="107"/>
      <c r="JYM270" s="107"/>
      <c r="JYN270" s="107"/>
      <c r="JYO270" s="107"/>
      <c r="JYP270" s="107"/>
      <c r="JYQ270" s="107"/>
      <c r="JYR270" s="107"/>
      <c r="JYS270" s="107"/>
      <c r="JYT270" s="107"/>
      <c r="JYU270" s="107"/>
      <c r="JYV270" s="107"/>
      <c r="JYW270" s="107"/>
      <c r="JYX270" s="107"/>
      <c r="JYY270" s="107"/>
      <c r="JYZ270" s="107"/>
      <c r="JZA270" s="107"/>
      <c r="JZB270" s="107"/>
      <c r="JZC270" s="107"/>
      <c r="JZD270" s="107"/>
      <c r="JZE270" s="107"/>
      <c r="JZF270" s="107"/>
      <c r="JZG270" s="107"/>
      <c r="JZH270" s="107"/>
      <c r="JZI270" s="107"/>
      <c r="JZJ270" s="107"/>
      <c r="JZK270" s="107"/>
      <c r="JZL270" s="107"/>
      <c r="JZM270" s="107"/>
      <c r="JZN270" s="107"/>
      <c r="JZO270" s="107"/>
      <c r="JZP270" s="107"/>
      <c r="JZQ270" s="107"/>
      <c r="JZR270" s="107"/>
      <c r="JZS270" s="107"/>
      <c r="JZT270" s="107"/>
      <c r="JZU270" s="107"/>
      <c r="JZV270" s="107"/>
      <c r="JZW270" s="107"/>
      <c r="JZX270" s="107"/>
      <c r="JZY270" s="107"/>
      <c r="JZZ270" s="107"/>
      <c r="KAA270" s="107"/>
      <c r="KAB270" s="107"/>
      <c r="KAC270" s="107"/>
      <c r="KAD270" s="107"/>
      <c r="KAE270" s="107"/>
      <c r="KAF270" s="107"/>
      <c r="KAG270" s="107"/>
      <c r="KAH270" s="107"/>
      <c r="KAI270" s="107"/>
      <c r="KAJ270" s="107"/>
      <c r="KAK270" s="107"/>
      <c r="KAL270" s="107"/>
      <c r="KAM270" s="107"/>
      <c r="KAN270" s="107"/>
      <c r="KAO270" s="107"/>
      <c r="KAP270" s="107"/>
      <c r="KAQ270" s="107"/>
      <c r="KAR270" s="107"/>
      <c r="KAS270" s="107"/>
      <c r="KAT270" s="107"/>
      <c r="KAU270" s="107"/>
      <c r="KAV270" s="107"/>
      <c r="KAW270" s="107"/>
      <c r="KAX270" s="107"/>
      <c r="KAY270" s="107"/>
      <c r="KAZ270" s="107"/>
      <c r="KBA270" s="107"/>
      <c r="KBB270" s="107"/>
      <c r="KBC270" s="107"/>
      <c r="KBD270" s="107"/>
      <c r="KBE270" s="107"/>
      <c r="KBF270" s="107"/>
      <c r="KBG270" s="107"/>
      <c r="KBH270" s="107"/>
      <c r="KBI270" s="107"/>
      <c r="KBJ270" s="107"/>
      <c r="KBK270" s="107"/>
      <c r="KBL270" s="107"/>
      <c r="KBM270" s="107"/>
      <c r="KBN270" s="107"/>
      <c r="KBO270" s="107"/>
      <c r="KBP270" s="107"/>
      <c r="KBQ270" s="107"/>
      <c r="KBR270" s="107"/>
      <c r="KBS270" s="107"/>
      <c r="KBT270" s="107"/>
      <c r="KBU270" s="107"/>
      <c r="KBV270" s="107"/>
      <c r="KBW270" s="107"/>
      <c r="KBX270" s="107"/>
      <c r="KBY270" s="107"/>
      <c r="KBZ270" s="107"/>
      <c r="KCA270" s="107"/>
      <c r="KCB270" s="107"/>
      <c r="KCC270" s="107"/>
      <c r="KCD270" s="107"/>
      <c r="KCE270" s="107"/>
      <c r="KCF270" s="107"/>
      <c r="KCG270" s="107"/>
      <c r="KCH270" s="107"/>
      <c r="KCI270" s="107"/>
      <c r="KCJ270" s="107"/>
      <c r="KCK270" s="107"/>
      <c r="KCL270" s="107"/>
      <c r="KCM270" s="107"/>
      <c r="KCN270" s="107"/>
      <c r="KCO270" s="107"/>
      <c r="KCP270" s="107"/>
      <c r="KCQ270" s="107"/>
      <c r="KCR270" s="107"/>
      <c r="KCS270" s="107"/>
      <c r="KCT270" s="107"/>
      <c r="KCU270" s="107"/>
      <c r="KCV270" s="107"/>
      <c r="KCW270" s="107"/>
      <c r="KCX270" s="107"/>
      <c r="KCY270" s="107"/>
      <c r="KCZ270" s="107"/>
      <c r="KDA270" s="107"/>
      <c r="KDB270" s="107"/>
      <c r="KDC270" s="107"/>
      <c r="KDD270" s="107"/>
      <c r="KDE270" s="107"/>
      <c r="KDF270" s="107"/>
      <c r="KDG270" s="107"/>
      <c r="KDH270" s="107"/>
      <c r="KDI270" s="107"/>
      <c r="KDJ270" s="107"/>
      <c r="KDK270" s="107"/>
      <c r="KDL270" s="107"/>
      <c r="KDM270" s="107"/>
      <c r="KDN270" s="107"/>
      <c r="KDO270" s="107"/>
      <c r="KDP270" s="107"/>
      <c r="KDQ270" s="107"/>
      <c r="KDR270" s="107"/>
      <c r="KDS270" s="107"/>
      <c r="KDT270" s="107"/>
      <c r="KDU270" s="107"/>
      <c r="KDV270" s="107"/>
      <c r="KDW270" s="107"/>
      <c r="KDX270" s="107"/>
      <c r="KDY270" s="107"/>
      <c r="KDZ270" s="107"/>
      <c r="KEA270" s="107"/>
      <c r="KEB270" s="107"/>
      <c r="KEC270" s="107"/>
      <c r="KED270" s="107"/>
      <c r="KEE270" s="107"/>
      <c r="KEF270" s="107"/>
      <c r="KEG270" s="107"/>
      <c r="KEH270" s="107"/>
      <c r="KEI270" s="107"/>
      <c r="KEJ270" s="107"/>
      <c r="KEK270" s="107"/>
      <c r="KEL270" s="107"/>
      <c r="KEM270" s="107"/>
      <c r="KEN270" s="107"/>
      <c r="KEO270" s="107"/>
      <c r="KEP270" s="107"/>
      <c r="KEQ270" s="107"/>
      <c r="KER270" s="107"/>
      <c r="KES270" s="107"/>
      <c r="KET270" s="107"/>
      <c r="KEU270" s="107"/>
      <c r="KEV270" s="107"/>
      <c r="KEW270" s="107"/>
      <c r="KEX270" s="107"/>
      <c r="KEY270" s="107"/>
      <c r="KEZ270" s="107"/>
      <c r="KFA270" s="107"/>
      <c r="KFB270" s="107"/>
      <c r="KFC270" s="107"/>
      <c r="KFD270" s="107"/>
      <c r="KFE270" s="107"/>
      <c r="KFF270" s="107"/>
      <c r="KFG270" s="107"/>
      <c r="KFH270" s="107"/>
      <c r="KFI270" s="107"/>
      <c r="KFJ270" s="107"/>
      <c r="KFK270" s="107"/>
      <c r="KFL270" s="107"/>
      <c r="KFM270" s="107"/>
      <c r="KFN270" s="107"/>
      <c r="KFO270" s="107"/>
      <c r="KFP270" s="107"/>
      <c r="KFQ270" s="107"/>
      <c r="KFR270" s="107"/>
      <c r="KFS270" s="107"/>
      <c r="KFT270" s="107"/>
      <c r="KFU270" s="107"/>
      <c r="KFV270" s="107"/>
      <c r="KFW270" s="107"/>
      <c r="KFX270" s="107"/>
      <c r="KFY270" s="107"/>
      <c r="KFZ270" s="107"/>
      <c r="KGA270" s="107"/>
      <c r="KGB270" s="107"/>
      <c r="KGC270" s="107"/>
      <c r="KGD270" s="107"/>
      <c r="KGE270" s="107"/>
      <c r="KGF270" s="107"/>
      <c r="KGG270" s="107"/>
      <c r="KGH270" s="107"/>
      <c r="KGI270" s="107"/>
      <c r="KGJ270" s="107"/>
      <c r="KGK270" s="107"/>
      <c r="KGL270" s="107"/>
      <c r="KGM270" s="107"/>
      <c r="KGN270" s="107"/>
      <c r="KGO270" s="107"/>
      <c r="KGP270" s="107"/>
      <c r="KGQ270" s="107"/>
      <c r="KGR270" s="107"/>
      <c r="KGS270" s="107"/>
      <c r="KGT270" s="107"/>
      <c r="KGU270" s="107"/>
      <c r="KGV270" s="107"/>
      <c r="KGW270" s="107"/>
      <c r="KGX270" s="107"/>
      <c r="KGY270" s="107"/>
      <c r="KGZ270" s="107"/>
      <c r="KHA270" s="107"/>
      <c r="KHB270" s="107"/>
      <c r="KHC270" s="107"/>
      <c r="KHD270" s="107"/>
      <c r="KHE270" s="107"/>
      <c r="KHF270" s="107"/>
      <c r="KHG270" s="107"/>
      <c r="KHH270" s="107"/>
      <c r="KHI270" s="107"/>
      <c r="KHJ270" s="107"/>
      <c r="KHK270" s="107"/>
      <c r="KHL270" s="107"/>
      <c r="KHM270" s="107"/>
      <c r="KHN270" s="107"/>
      <c r="KHO270" s="107"/>
      <c r="KHP270" s="107"/>
      <c r="KHQ270" s="107"/>
      <c r="KHR270" s="107"/>
      <c r="KHS270" s="107"/>
      <c r="KHT270" s="107"/>
      <c r="KHU270" s="107"/>
      <c r="KHV270" s="107"/>
      <c r="KHW270" s="107"/>
      <c r="KHX270" s="107"/>
      <c r="KHY270" s="107"/>
      <c r="KHZ270" s="107"/>
      <c r="KIA270" s="107"/>
      <c r="KIB270" s="107"/>
      <c r="KIC270" s="107"/>
      <c r="KID270" s="107"/>
      <c r="KIE270" s="107"/>
      <c r="KIF270" s="107"/>
      <c r="KIG270" s="107"/>
      <c r="KIH270" s="107"/>
      <c r="KII270" s="107"/>
      <c r="KIJ270" s="107"/>
      <c r="KIK270" s="107"/>
      <c r="KIL270" s="107"/>
      <c r="KIM270" s="107"/>
      <c r="KIN270" s="107"/>
      <c r="KIO270" s="107"/>
      <c r="KIP270" s="107"/>
      <c r="KIQ270" s="107"/>
      <c r="KIR270" s="107"/>
      <c r="KIS270" s="107"/>
      <c r="KIT270" s="107"/>
      <c r="KIU270" s="107"/>
      <c r="KIV270" s="107"/>
      <c r="KIW270" s="107"/>
      <c r="KIX270" s="107"/>
      <c r="KIY270" s="107"/>
      <c r="KIZ270" s="107"/>
      <c r="KJA270" s="107"/>
      <c r="KJB270" s="107"/>
      <c r="KJC270" s="107"/>
      <c r="KJD270" s="107"/>
      <c r="KJE270" s="107"/>
      <c r="KJF270" s="107"/>
      <c r="KJG270" s="107"/>
      <c r="KJH270" s="107"/>
      <c r="KJI270" s="107"/>
      <c r="KJJ270" s="107"/>
      <c r="KJK270" s="107"/>
      <c r="KJL270" s="107"/>
      <c r="KJM270" s="107"/>
      <c r="KJN270" s="107"/>
      <c r="KJO270" s="107"/>
      <c r="KJP270" s="107"/>
      <c r="KJQ270" s="107"/>
      <c r="KJR270" s="107"/>
      <c r="KJS270" s="107"/>
      <c r="KJT270" s="107"/>
      <c r="KJU270" s="107"/>
      <c r="KJV270" s="107"/>
      <c r="KJW270" s="107"/>
      <c r="KJX270" s="107"/>
      <c r="KJY270" s="107"/>
      <c r="KJZ270" s="107"/>
      <c r="KKA270" s="107"/>
      <c r="KKB270" s="107"/>
      <c r="KKC270" s="107"/>
      <c r="KKD270" s="107"/>
      <c r="KKE270" s="107"/>
      <c r="KKF270" s="107"/>
      <c r="KKG270" s="107"/>
      <c r="KKH270" s="107"/>
      <c r="KKI270" s="107"/>
      <c r="KKJ270" s="107"/>
      <c r="KKK270" s="107"/>
      <c r="KKL270" s="107"/>
      <c r="KKM270" s="107"/>
      <c r="KKN270" s="107"/>
      <c r="KKO270" s="107"/>
      <c r="KKP270" s="107"/>
      <c r="KKQ270" s="107"/>
      <c r="KKR270" s="107"/>
      <c r="KKS270" s="107"/>
      <c r="KKT270" s="107"/>
      <c r="KKU270" s="107"/>
      <c r="KKV270" s="107"/>
      <c r="KKW270" s="107"/>
      <c r="KKX270" s="107"/>
      <c r="KKY270" s="107"/>
      <c r="KKZ270" s="107"/>
      <c r="KLA270" s="107"/>
      <c r="KLB270" s="107"/>
      <c r="KLC270" s="107"/>
      <c r="KLD270" s="107"/>
      <c r="KLE270" s="107"/>
      <c r="KLF270" s="107"/>
      <c r="KLG270" s="107"/>
      <c r="KLH270" s="107"/>
      <c r="KLI270" s="107"/>
      <c r="KLJ270" s="107"/>
      <c r="KLK270" s="107"/>
      <c r="KLL270" s="107"/>
      <c r="KLM270" s="107"/>
      <c r="KLN270" s="107"/>
      <c r="KLO270" s="107"/>
      <c r="KLP270" s="107"/>
      <c r="KLQ270" s="107"/>
      <c r="KLR270" s="107"/>
      <c r="KLS270" s="107"/>
      <c r="KLT270" s="107"/>
      <c r="KLU270" s="107"/>
      <c r="KLV270" s="107"/>
      <c r="KLW270" s="107"/>
      <c r="KLX270" s="107"/>
      <c r="KLY270" s="107"/>
      <c r="KLZ270" s="107"/>
      <c r="KMA270" s="107"/>
      <c r="KMB270" s="107"/>
      <c r="KMC270" s="107"/>
      <c r="KMD270" s="107"/>
      <c r="KME270" s="107"/>
      <c r="KMF270" s="107"/>
      <c r="KMG270" s="107"/>
      <c r="KMH270" s="107"/>
      <c r="KMI270" s="107"/>
      <c r="KMJ270" s="107"/>
      <c r="KMK270" s="107"/>
      <c r="KML270" s="107"/>
      <c r="KMM270" s="107"/>
      <c r="KMN270" s="107"/>
      <c r="KMO270" s="107"/>
      <c r="KMP270" s="107"/>
      <c r="KMQ270" s="107"/>
      <c r="KMR270" s="107"/>
      <c r="KMS270" s="107"/>
      <c r="KMT270" s="107"/>
      <c r="KMU270" s="107"/>
      <c r="KMV270" s="107"/>
      <c r="KMW270" s="107"/>
      <c r="KMX270" s="107"/>
      <c r="KMY270" s="107"/>
      <c r="KMZ270" s="107"/>
      <c r="KNA270" s="107"/>
      <c r="KNB270" s="107"/>
      <c r="KNC270" s="107"/>
      <c r="KND270" s="107"/>
      <c r="KNE270" s="107"/>
      <c r="KNF270" s="107"/>
      <c r="KNG270" s="107"/>
      <c r="KNH270" s="107"/>
      <c r="KNI270" s="107"/>
      <c r="KNJ270" s="107"/>
      <c r="KNK270" s="107"/>
      <c r="KNL270" s="107"/>
      <c r="KNM270" s="107"/>
      <c r="KNN270" s="107"/>
      <c r="KNO270" s="107"/>
      <c r="KNP270" s="107"/>
      <c r="KNQ270" s="107"/>
      <c r="KNR270" s="107"/>
      <c r="KNS270" s="107"/>
      <c r="KNT270" s="107"/>
      <c r="KNU270" s="107"/>
      <c r="KNV270" s="107"/>
      <c r="KNW270" s="107"/>
      <c r="KNX270" s="107"/>
      <c r="KNY270" s="107"/>
      <c r="KNZ270" s="107"/>
      <c r="KOA270" s="107"/>
      <c r="KOB270" s="107"/>
      <c r="KOC270" s="107"/>
      <c r="KOD270" s="107"/>
      <c r="KOE270" s="107"/>
      <c r="KOF270" s="107"/>
      <c r="KOG270" s="107"/>
      <c r="KOH270" s="107"/>
      <c r="KOI270" s="107"/>
      <c r="KOJ270" s="107"/>
      <c r="KOK270" s="107"/>
      <c r="KOL270" s="107"/>
      <c r="KOM270" s="107"/>
      <c r="KON270" s="107"/>
      <c r="KOO270" s="107"/>
      <c r="KOP270" s="107"/>
      <c r="KOQ270" s="107"/>
      <c r="KOR270" s="107"/>
      <c r="KOS270" s="107"/>
      <c r="KOT270" s="107"/>
      <c r="KOU270" s="107"/>
      <c r="KOV270" s="107"/>
      <c r="KOW270" s="107"/>
      <c r="KOX270" s="107"/>
      <c r="KOY270" s="107"/>
      <c r="KOZ270" s="107"/>
      <c r="KPA270" s="107"/>
      <c r="KPB270" s="107"/>
      <c r="KPC270" s="107"/>
      <c r="KPD270" s="107"/>
      <c r="KPE270" s="107"/>
      <c r="KPF270" s="107"/>
      <c r="KPG270" s="107"/>
      <c r="KPH270" s="107"/>
      <c r="KPI270" s="107"/>
      <c r="KPJ270" s="107"/>
      <c r="KPK270" s="107"/>
      <c r="KPL270" s="107"/>
      <c r="KPM270" s="107"/>
      <c r="KPN270" s="107"/>
      <c r="KPO270" s="107"/>
      <c r="KPP270" s="107"/>
      <c r="KPQ270" s="107"/>
      <c r="KPR270" s="107"/>
      <c r="KPS270" s="107"/>
      <c r="KPT270" s="107"/>
      <c r="KPU270" s="107"/>
      <c r="KPV270" s="107"/>
      <c r="KPW270" s="107"/>
      <c r="KPX270" s="107"/>
      <c r="KPY270" s="107"/>
      <c r="KPZ270" s="107"/>
      <c r="KQA270" s="107"/>
      <c r="KQB270" s="107"/>
      <c r="KQC270" s="107"/>
      <c r="KQD270" s="107"/>
      <c r="KQE270" s="107"/>
      <c r="KQF270" s="107"/>
      <c r="KQG270" s="107"/>
      <c r="KQH270" s="107"/>
      <c r="KQI270" s="107"/>
      <c r="KQJ270" s="107"/>
      <c r="KQK270" s="107"/>
      <c r="KQL270" s="107"/>
      <c r="KQM270" s="107"/>
      <c r="KQN270" s="107"/>
      <c r="KQO270" s="107"/>
      <c r="KQP270" s="107"/>
      <c r="KQQ270" s="107"/>
      <c r="KQR270" s="107"/>
      <c r="KQS270" s="107"/>
      <c r="KQT270" s="107"/>
      <c r="KQU270" s="107"/>
      <c r="KQV270" s="107"/>
      <c r="KQW270" s="107"/>
      <c r="KQX270" s="107"/>
      <c r="KQY270" s="107"/>
      <c r="KQZ270" s="107"/>
      <c r="KRA270" s="107"/>
      <c r="KRB270" s="107"/>
      <c r="KRC270" s="107"/>
      <c r="KRD270" s="107"/>
      <c r="KRE270" s="107"/>
      <c r="KRF270" s="107"/>
      <c r="KRG270" s="107"/>
      <c r="KRH270" s="107"/>
      <c r="KRI270" s="107"/>
      <c r="KRJ270" s="107"/>
      <c r="KRK270" s="107"/>
      <c r="KRL270" s="107"/>
      <c r="KRM270" s="107"/>
      <c r="KRN270" s="107"/>
      <c r="KRO270" s="107"/>
      <c r="KRP270" s="107"/>
      <c r="KRQ270" s="107"/>
      <c r="KRR270" s="107"/>
      <c r="KRS270" s="107"/>
      <c r="KRT270" s="107"/>
      <c r="KRU270" s="107"/>
      <c r="KRV270" s="107"/>
      <c r="KRW270" s="107"/>
      <c r="KRX270" s="107"/>
      <c r="KRY270" s="107"/>
      <c r="KRZ270" s="107"/>
      <c r="KSA270" s="107"/>
      <c r="KSB270" s="107"/>
      <c r="KSC270" s="107"/>
      <c r="KSD270" s="107"/>
      <c r="KSE270" s="107"/>
      <c r="KSF270" s="107"/>
      <c r="KSG270" s="107"/>
      <c r="KSH270" s="107"/>
      <c r="KSI270" s="107"/>
      <c r="KSJ270" s="107"/>
      <c r="KSK270" s="107"/>
      <c r="KSL270" s="107"/>
      <c r="KSM270" s="107"/>
      <c r="KSN270" s="107"/>
      <c r="KSO270" s="107"/>
      <c r="KSP270" s="107"/>
      <c r="KSQ270" s="107"/>
      <c r="KSR270" s="107"/>
      <c r="KSS270" s="107"/>
      <c r="KST270" s="107"/>
      <c r="KSU270" s="107"/>
      <c r="KSV270" s="107"/>
      <c r="KSW270" s="107"/>
      <c r="KSX270" s="107"/>
      <c r="KSY270" s="107"/>
      <c r="KSZ270" s="107"/>
      <c r="KTA270" s="107"/>
      <c r="KTB270" s="107"/>
      <c r="KTC270" s="107"/>
      <c r="KTD270" s="107"/>
      <c r="KTE270" s="107"/>
      <c r="KTF270" s="107"/>
      <c r="KTG270" s="107"/>
      <c r="KTH270" s="107"/>
      <c r="KTI270" s="107"/>
      <c r="KTJ270" s="107"/>
      <c r="KTK270" s="107"/>
      <c r="KTL270" s="107"/>
      <c r="KTM270" s="107"/>
      <c r="KTN270" s="107"/>
      <c r="KTO270" s="107"/>
      <c r="KTP270" s="107"/>
      <c r="KTQ270" s="107"/>
      <c r="KTR270" s="107"/>
      <c r="KTS270" s="107"/>
      <c r="KTT270" s="107"/>
      <c r="KTU270" s="107"/>
      <c r="KTV270" s="107"/>
      <c r="KTW270" s="107"/>
      <c r="KTX270" s="107"/>
      <c r="KTY270" s="107"/>
      <c r="KTZ270" s="107"/>
      <c r="KUA270" s="107"/>
      <c r="KUB270" s="107"/>
      <c r="KUC270" s="107"/>
      <c r="KUD270" s="107"/>
      <c r="KUE270" s="107"/>
      <c r="KUF270" s="107"/>
      <c r="KUG270" s="107"/>
      <c r="KUH270" s="107"/>
      <c r="KUI270" s="107"/>
      <c r="KUJ270" s="107"/>
      <c r="KUK270" s="107"/>
      <c r="KUL270" s="107"/>
      <c r="KUM270" s="107"/>
      <c r="KUN270" s="107"/>
      <c r="KUO270" s="107"/>
      <c r="KUP270" s="107"/>
      <c r="KUQ270" s="107"/>
      <c r="KUR270" s="107"/>
      <c r="KUS270" s="107"/>
      <c r="KUT270" s="107"/>
      <c r="KUU270" s="107"/>
      <c r="KUV270" s="107"/>
      <c r="KUW270" s="107"/>
      <c r="KUX270" s="107"/>
      <c r="KUY270" s="107"/>
      <c r="KUZ270" s="107"/>
      <c r="KVA270" s="107"/>
      <c r="KVB270" s="107"/>
      <c r="KVC270" s="107"/>
      <c r="KVD270" s="107"/>
      <c r="KVE270" s="107"/>
      <c r="KVF270" s="107"/>
      <c r="KVG270" s="107"/>
      <c r="KVH270" s="107"/>
      <c r="KVI270" s="107"/>
      <c r="KVJ270" s="107"/>
      <c r="KVK270" s="107"/>
      <c r="KVL270" s="107"/>
      <c r="KVM270" s="107"/>
      <c r="KVN270" s="107"/>
      <c r="KVO270" s="107"/>
      <c r="KVP270" s="107"/>
      <c r="KVQ270" s="107"/>
      <c r="KVR270" s="107"/>
      <c r="KVS270" s="107"/>
      <c r="KVT270" s="107"/>
      <c r="KVU270" s="107"/>
      <c r="KVV270" s="107"/>
      <c r="KVW270" s="107"/>
      <c r="KVX270" s="107"/>
      <c r="KVY270" s="107"/>
      <c r="KVZ270" s="107"/>
      <c r="KWA270" s="107"/>
      <c r="KWB270" s="107"/>
      <c r="KWC270" s="107"/>
      <c r="KWD270" s="107"/>
      <c r="KWE270" s="107"/>
      <c r="KWF270" s="107"/>
      <c r="KWG270" s="107"/>
      <c r="KWH270" s="107"/>
      <c r="KWI270" s="107"/>
      <c r="KWJ270" s="107"/>
      <c r="KWK270" s="107"/>
      <c r="KWL270" s="107"/>
      <c r="KWM270" s="107"/>
      <c r="KWN270" s="107"/>
      <c r="KWO270" s="107"/>
      <c r="KWP270" s="107"/>
      <c r="KWQ270" s="107"/>
      <c r="KWR270" s="107"/>
      <c r="KWS270" s="107"/>
      <c r="KWT270" s="107"/>
      <c r="KWU270" s="107"/>
      <c r="KWV270" s="107"/>
      <c r="KWW270" s="107"/>
      <c r="KWX270" s="107"/>
      <c r="KWY270" s="107"/>
      <c r="KWZ270" s="107"/>
      <c r="KXA270" s="107"/>
      <c r="KXB270" s="107"/>
      <c r="KXC270" s="107"/>
      <c r="KXD270" s="107"/>
      <c r="KXE270" s="107"/>
      <c r="KXF270" s="107"/>
      <c r="KXG270" s="107"/>
      <c r="KXH270" s="107"/>
      <c r="KXI270" s="107"/>
      <c r="KXJ270" s="107"/>
      <c r="KXK270" s="107"/>
      <c r="KXL270" s="107"/>
      <c r="KXM270" s="107"/>
      <c r="KXN270" s="107"/>
      <c r="KXO270" s="107"/>
      <c r="KXP270" s="107"/>
      <c r="KXQ270" s="107"/>
      <c r="KXR270" s="107"/>
      <c r="KXS270" s="107"/>
      <c r="KXT270" s="107"/>
      <c r="KXU270" s="107"/>
      <c r="KXV270" s="107"/>
      <c r="KXW270" s="107"/>
      <c r="KXX270" s="107"/>
      <c r="KXY270" s="107"/>
      <c r="KXZ270" s="107"/>
      <c r="KYA270" s="107"/>
      <c r="KYB270" s="107"/>
      <c r="KYC270" s="107"/>
      <c r="KYD270" s="107"/>
      <c r="KYE270" s="107"/>
      <c r="KYF270" s="107"/>
      <c r="KYG270" s="107"/>
      <c r="KYH270" s="107"/>
      <c r="KYI270" s="107"/>
      <c r="KYJ270" s="107"/>
      <c r="KYK270" s="107"/>
      <c r="KYL270" s="107"/>
      <c r="KYM270" s="107"/>
      <c r="KYN270" s="107"/>
      <c r="KYO270" s="107"/>
      <c r="KYP270" s="107"/>
      <c r="KYQ270" s="107"/>
      <c r="KYR270" s="107"/>
      <c r="KYS270" s="107"/>
      <c r="KYT270" s="107"/>
      <c r="KYU270" s="107"/>
      <c r="KYV270" s="107"/>
      <c r="KYW270" s="107"/>
      <c r="KYX270" s="107"/>
      <c r="KYY270" s="107"/>
      <c r="KYZ270" s="107"/>
      <c r="KZA270" s="107"/>
      <c r="KZB270" s="107"/>
      <c r="KZC270" s="107"/>
      <c r="KZD270" s="107"/>
      <c r="KZE270" s="107"/>
      <c r="KZF270" s="107"/>
      <c r="KZG270" s="107"/>
      <c r="KZH270" s="107"/>
      <c r="KZI270" s="107"/>
      <c r="KZJ270" s="107"/>
      <c r="KZK270" s="107"/>
      <c r="KZL270" s="107"/>
      <c r="KZM270" s="107"/>
      <c r="KZN270" s="107"/>
      <c r="KZO270" s="107"/>
      <c r="KZP270" s="107"/>
      <c r="KZQ270" s="107"/>
      <c r="KZR270" s="107"/>
      <c r="KZS270" s="107"/>
      <c r="KZT270" s="107"/>
      <c r="KZU270" s="107"/>
      <c r="KZV270" s="107"/>
      <c r="KZW270" s="107"/>
      <c r="KZX270" s="107"/>
      <c r="KZY270" s="107"/>
      <c r="KZZ270" s="107"/>
      <c r="LAA270" s="107"/>
      <c r="LAB270" s="107"/>
      <c r="LAC270" s="107"/>
      <c r="LAD270" s="107"/>
      <c r="LAE270" s="107"/>
      <c r="LAF270" s="107"/>
      <c r="LAG270" s="107"/>
      <c r="LAH270" s="107"/>
      <c r="LAI270" s="107"/>
      <c r="LAJ270" s="107"/>
      <c r="LAK270" s="107"/>
      <c r="LAL270" s="107"/>
      <c r="LAM270" s="107"/>
      <c r="LAN270" s="107"/>
      <c r="LAO270" s="107"/>
      <c r="LAP270" s="107"/>
      <c r="LAQ270" s="107"/>
      <c r="LAR270" s="107"/>
      <c r="LAS270" s="107"/>
      <c r="LAT270" s="107"/>
      <c r="LAU270" s="107"/>
      <c r="LAV270" s="107"/>
      <c r="LAW270" s="107"/>
      <c r="LAX270" s="107"/>
      <c r="LAY270" s="107"/>
      <c r="LAZ270" s="107"/>
      <c r="LBA270" s="107"/>
      <c r="LBB270" s="107"/>
      <c r="LBC270" s="107"/>
      <c r="LBD270" s="107"/>
      <c r="LBE270" s="107"/>
      <c r="LBF270" s="107"/>
      <c r="LBG270" s="107"/>
      <c r="LBH270" s="107"/>
      <c r="LBI270" s="107"/>
      <c r="LBJ270" s="107"/>
      <c r="LBK270" s="107"/>
      <c r="LBL270" s="107"/>
      <c r="LBM270" s="107"/>
      <c r="LBN270" s="107"/>
      <c r="LBO270" s="107"/>
      <c r="LBP270" s="107"/>
      <c r="LBQ270" s="107"/>
      <c r="LBR270" s="107"/>
      <c r="LBS270" s="107"/>
      <c r="LBT270" s="107"/>
      <c r="LBU270" s="107"/>
      <c r="LBV270" s="107"/>
      <c r="LBW270" s="107"/>
      <c r="LBX270" s="107"/>
      <c r="LBY270" s="107"/>
      <c r="LBZ270" s="107"/>
      <c r="LCA270" s="107"/>
      <c r="LCB270" s="107"/>
      <c r="LCC270" s="107"/>
      <c r="LCD270" s="107"/>
      <c r="LCE270" s="107"/>
      <c r="LCF270" s="107"/>
      <c r="LCG270" s="107"/>
      <c r="LCH270" s="107"/>
      <c r="LCI270" s="107"/>
      <c r="LCJ270" s="107"/>
      <c r="LCK270" s="107"/>
      <c r="LCL270" s="107"/>
      <c r="LCM270" s="107"/>
      <c r="LCN270" s="107"/>
      <c r="LCO270" s="107"/>
      <c r="LCP270" s="107"/>
      <c r="LCQ270" s="107"/>
      <c r="LCR270" s="107"/>
      <c r="LCS270" s="107"/>
      <c r="LCT270" s="107"/>
      <c r="LCU270" s="107"/>
      <c r="LCV270" s="107"/>
      <c r="LCW270" s="107"/>
      <c r="LCX270" s="107"/>
      <c r="LCY270" s="107"/>
      <c r="LCZ270" s="107"/>
      <c r="LDA270" s="107"/>
      <c r="LDB270" s="107"/>
      <c r="LDC270" s="107"/>
      <c r="LDD270" s="107"/>
      <c r="LDE270" s="107"/>
      <c r="LDF270" s="107"/>
      <c r="LDG270" s="107"/>
      <c r="LDH270" s="107"/>
      <c r="LDI270" s="107"/>
      <c r="LDJ270" s="107"/>
      <c r="LDK270" s="107"/>
      <c r="LDL270" s="107"/>
      <c r="LDM270" s="107"/>
      <c r="LDN270" s="107"/>
      <c r="LDO270" s="107"/>
      <c r="LDP270" s="107"/>
      <c r="LDQ270" s="107"/>
      <c r="LDR270" s="107"/>
      <c r="LDS270" s="107"/>
      <c r="LDT270" s="107"/>
      <c r="LDU270" s="107"/>
      <c r="LDV270" s="107"/>
      <c r="LDW270" s="107"/>
      <c r="LDX270" s="107"/>
      <c r="LDY270" s="107"/>
      <c r="LDZ270" s="107"/>
      <c r="LEA270" s="107"/>
      <c r="LEB270" s="107"/>
      <c r="LEC270" s="107"/>
      <c r="LED270" s="107"/>
      <c r="LEE270" s="107"/>
      <c r="LEF270" s="107"/>
      <c r="LEG270" s="107"/>
      <c r="LEH270" s="107"/>
      <c r="LEI270" s="107"/>
      <c r="LEJ270" s="107"/>
      <c r="LEK270" s="107"/>
      <c r="LEL270" s="107"/>
      <c r="LEM270" s="107"/>
      <c r="LEN270" s="107"/>
      <c r="LEO270" s="107"/>
      <c r="LEP270" s="107"/>
      <c r="LEQ270" s="107"/>
      <c r="LER270" s="107"/>
      <c r="LES270" s="107"/>
      <c r="LET270" s="107"/>
      <c r="LEU270" s="107"/>
      <c r="LEV270" s="107"/>
      <c r="LEW270" s="107"/>
      <c r="LEX270" s="107"/>
      <c r="LEY270" s="107"/>
      <c r="LEZ270" s="107"/>
      <c r="LFA270" s="107"/>
      <c r="LFB270" s="107"/>
      <c r="LFC270" s="107"/>
      <c r="LFD270" s="107"/>
      <c r="LFE270" s="107"/>
      <c r="LFF270" s="107"/>
      <c r="LFG270" s="107"/>
      <c r="LFH270" s="107"/>
      <c r="LFI270" s="107"/>
      <c r="LFJ270" s="107"/>
      <c r="LFK270" s="107"/>
      <c r="LFL270" s="107"/>
      <c r="LFM270" s="107"/>
      <c r="LFN270" s="107"/>
      <c r="LFO270" s="107"/>
      <c r="LFP270" s="107"/>
      <c r="LFQ270" s="107"/>
      <c r="LFR270" s="107"/>
      <c r="LFS270" s="107"/>
      <c r="LFT270" s="107"/>
      <c r="LFU270" s="107"/>
      <c r="LFV270" s="107"/>
      <c r="LFW270" s="107"/>
      <c r="LFX270" s="107"/>
      <c r="LFY270" s="107"/>
      <c r="LFZ270" s="107"/>
      <c r="LGA270" s="107"/>
      <c r="LGB270" s="107"/>
      <c r="LGC270" s="107"/>
      <c r="LGD270" s="107"/>
      <c r="LGE270" s="107"/>
      <c r="LGF270" s="107"/>
      <c r="LGG270" s="107"/>
      <c r="LGH270" s="107"/>
      <c r="LGI270" s="107"/>
      <c r="LGJ270" s="107"/>
      <c r="LGK270" s="107"/>
      <c r="LGL270" s="107"/>
      <c r="LGM270" s="107"/>
      <c r="LGN270" s="107"/>
      <c r="LGO270" s="107"/>
      <c r="LGP270" s="107"/>
      <c r="LGQ270" s="107"/>
      <c r="LGR270" s="107"/>
      <c r="LGS270" s="107"/>
      <c r="LGT270" s="107"/>
      <c r="LGU270" s="107"/>
      <c r="LGV270" s="107"/>
      <c r="LGW270" s="107"/>
      <c r="LGX270" s="107"/>
      <c r="LGY270" s="107"/>
      <c r="LGZ270" s="107"/>
      <c r="LHA270" s="107"/>
      <c r="LHB270" s="107"/>
      <c r="LHC270" s="107"/>
      <c r="LHD270" s="107"/>
      <c r="LHE270" s="107"/>
      <c r="LHF270" s="107"/>
      <c r="LHG270" s="107"/>
      <c r="LHH270" s="107"/>
      <c r="LHI270" s="107"/>
      <c r="LHJ270" s="107"/>
      <c r="LHK270" s="107"/>
      <c r="LHL270" s="107"/>
      <c r="LHM270" s="107"/>
      <c r="LHN270" s="107"/>
      <c r="LHO270" s="107"/>
      <c r="LHP270" s="107"/>
      <c r="LHQ270" s="107"/>
      <c r="LHR270" s="107"/>
      <c r="LHS270" s="107"/>
      <c r="LHT270" s="107"/>
      <c r="LHU270" s="107"/>
      <c r="LHV270" s="107"/>
      <c r="LHW270" s="107"/>
      <c r="LHX270" s="107"/>
      <c r="LHY270" s="107"/>
      <c r="LHZ270" s="107"/>
      <c r="LIA270" s="107"/>
      <c r="LIB270" s="107"/>
      <c r="LIC270" s="107"/>
      <c r="LID270" s="107"/>
      <c r="LIE270" s="107"/>
      <c r="LIF270" s="107"/>
      <c r="LIG270" s="107"/>
      <c r="LIH270" s="107"/>
      <c r="LII270" s="107"/>
      <c r="LIJ270" s="107"/>
      <c r="LIK270" s="107"/>
      <c r="LIL270" s="107"/>
      <c r="LIM270" s="107"/>
      <c r="LIN270" s="107"/>
      <c r="LIO270" s="107"/>
      <c r="LIP270" s="107"/>
      <c r="LIQ270" s="107"/>
      <c r="LIR270" s="107"/>
      <c r="LIS270" s="107"/>
      <c r="LIT270" s="107"/>
      <c r="LIU270" s="107"/>
      <c r="LIV270" s="107"/>
      <c r="LIW270" s="107"/>
      <c r="LIX270" s="107"/>
      <c r="LIY270" s="107"/>
      <c r="LIZ270" s="107"/>
      <c r="LJA270" s="107"/>
      <c r="LJB270" s="107"/>
      <c r="LJC270" s="107"/>
      <c r="LJD270" s="107"/>
      <c r="LJE270" s="107"/>
      <c r="LJF270" s="107"/>
      <c r="LJG270" s="107"/>
      <c r="LJH270" s="107"/>
      <c r="LJI270" s="107"/>
      <c r="LJJ270" s="107"/>
      <c r="LJK270" s="107"/>
      <c r="LJL270" s="107"/>
      <c r="LJM270" s="107"/>
      <c r="LJN270" s="107"/>
      <c r="LJO270" s="107"/>
      <c r="LJP270" s="107"/>
      <c r="LJQ270" s="107"/>
      <c r="LJR270" s="107"/>
      <c r="LJS270" s="107"/>
      <c r="LJT270" s="107"/>
      <c r="LJU270" s="107"/>
      <c r="LJV270" s="107"/>
      <c r="LJW270" s="107"/>
      <c r="LJX270" s="107"/>
      <c r="LJY270" s="107"/>
      <c r="LJZ270" s="107"/>
      <c r="LKA270" s="107"/>
      <c r="LKB270" s="107"/>
      <c r="LKC270" s="107"/>
      <c r="LKD270" s="107"/>
      <c r="LKE270" s="107"/>
      <c r="LKF270" s="107"/>
      <c r="LKG270" s="107"/>
      <c r="LKH270" s="107"/>
      <c r="LKI270" s="107"/>
      <c r="LKJ270" s="107"/>
      <c r="LKK270" s="107"/>
      <c r="LKL270" s="107"/>
      <c r="LKM270" s="107"/>
      <c r="LKN270" s="107"/>
      <c r="LKO270" s="107"/>
      <c r="LKP270" s="107"/>
      <c r="LKQ270" s="107"/>
      <c r="LKR270" s="107"/>
      <c r="LKS270" s="107"/>
      <c r="LKT270" s="107"/>
      <c r="LKU270" s="107"/>
      <c r="LKV270" s="107"/>
      <c r="LKW270" s="107"/>
      <c r="LKX270" s="107"/>
      <c r="LKY270" s="107"/>
      <c r="LKZ270" s="107"/>
      <c r="LLA270" s="107"/>
      <c r="LLB270" s="107"/>
      <c r="LLC270" s="107"/>
      <c r="LLD270" s="107"/>
      <c r="LLE270" s="107"/>
      <c r="LLF270" s="107"/>
      <c r="LLG270" s="107"/>
      <c r="LLH270" s="107"/>
      <c r="LLI270" s="107"/>
      <c r="LLJ270" s="107"/>
      <c r="LLK270" s="107"/>
      <c r="LLL270" s="107"/>
      <c r="LLM270" s="107"/>
      <c r="LLN270" s="107"/>
      <c r="LLO270" s="107"/>
      <c r="LLP270" s="107"/>
      <c r="LLQ270" s="107"/>
      <c r="LLR270" s="107"/>
      <c r="LLS270" s="107"/>
      <c r="LLT270" s="107"/>
      <c r="LLU270" s="107"/>
      <c r="LLV270" s="107"/>
      <c r="LLW270" s="107"/>
      <c r="LLX270" s="107"/>
      <c r="LLY270" s="107"/>
      <c r="LLZ270" s="107"/>
      <c r="LMA270" s="107"/>
      <c r="LMB270" s="107"/>
      <c r="LMC270" s="107"/>
      <c r="LMD270" s="107"/>
      <c r="LME270" s="107"/>
      <c r="LMF270" s="107"/>
      <c r="LMG270" s="107"/>
      <c r="LMH270" s="107"/>
      <c r="LMI270" s="107"/>
      <c r="LMJ270" s="107"/>
      <c r="LMK270" s="107"/>
      <c r="LML270" s="107"/>
      <c r="LMM270" s="107"/>
      <c r="LMN270" s="107"/>
      <c r="LMO270" s="107"/>
      <c r="LMP270" s="107"/>
      <c r="LMQ270" s="107"/>
      <c r="LMR270" s="107"/>
      <c r="LMS270" s="107"/>
      <c r="LMT270" s="107"/>
      <c r="LMU270" s="107"/>
      <c r="LMV270" s="107"/>
      <c r="LMW270" s="107"/>
      <c r="LMX270" s="107"/>
      <c r="LMY270" s="107"/>
      <c r="LMZ270" s="107"/>
      <c r="LNA270" s="107"/>
      <c r="LNB270" s="107"/>
      <c r="LNC270" s="107"/>
      <c r="LND270" s="107"/>
      <c r="LNE270" s="107"/>
      <c r="LNF270" s="107"/>
      <c r="LNG270" s="107"/>
      <c r="LNH270" s="107"/>
      <c r="LNI270" s="107"/>
      <c r="LNJ270" s="107"/>
      <c r="LNK270" s="107"/>
      <c r="LNL270" s="107"/>
      <c r="LNM270" s="107"/>
      <c r="LNN270" s="107"/>
      <c r="LNO270" s="107"/>
      <c r="LNP270" s="107"/>
      <c r="LNQ270" s="107"/>
      <c r="LNR270" s="107"/>
      <c r="LNS270" s="107"/>
      <c r="LNT270" s="107"/>
      <c r="LNU270" s="107"/>
      <c r="LNV270" s="107"/>
      <c r="LNW270" s="107"/>
      <c r="LNX270" s="107"/>
      <c r="LNY270" s="107"/>
      <c r="LNZ270" s="107"/>
      <c r="LOA270" s="107"/>
      <c r="LOB270" s="107"/>
      <c r="LOC270" s="107"/>
      <c r="LOD270" s="107"/>
      <c r="LOE270" s="107"/>
      <c r="LOF270" s="107"/>
      <c r="LOG270" s="107"/>
      <c r="LOH270" s="107"/>
      <c r="LOI270" s="107"/>
      <c r="LOJ270" s="107"/>
      <c r="LOK270" s="107"/>
      <c r="LOL270" s="107"/>
      <c r="LOM270" s="107"/>
      <c r="LON270" s="107"/>
      <c r="LOO270" s="107"/>
      <c r="LOP270" s="107"/>
      <c r="LOQ270" s="107"/>
      <c r="LOR270" s="107"/>
      <c r="LOS270" s="107"/>
      <c r="LOT270" s="107"/>
      <c r="LOU270" s="107"/>
      <c r="LOV270" s="107"/>
      <c r="LOW270" s="107"/>
      <c r="LOX270" s="107"/>
      <c r="LOY270" s="107"/>
      <c r="LOZ270" s="107"/>
      <c r="LPA270" s="107"/>
      <c r="LPB270" s="107"/>
      <c r="LPC270" s="107"/>
      <c r="LPD270" s="107"/>
      <c r="LPE270" s="107"/>
      <c r="LPF270" s="107"/>
      <c r="LPG270" s="107"/>
      <c r="LPH270" s="107"/>
      <c r="LPI270" s="107"/>
      <c r="LPJ270" s="107"/>
      <c r="LPK270" s="107"/>
      <c r="LPL270" s="107"/>
      <c r="LPM270" s="107"/>
      <c r="LPN270" s="107"/>
      <c r="LPO270" s="107"/>
      <c r="LPP270" s="107"/>
      <c r="LPQ270" s="107"/>
      <c r="LPR270" s="107"/>
      <c r="LPS270" s="107"/>
      <c r="LPT270" s="107"/>
      <c r="LPU270" s="107"/>
      <c r="LPV270" s="107"/>
      <c r="LPW270" s="107"/>
      <c r="LPX270" s="107"/>
      <c r="LPY270" s="107"/>
      <c r="LPZ270" s="107"/>
      <c r="LQA270" s="107"/>
      <c r="LQB270" s="107"/>
      <c r="LQC270" s="107"/>
      <c r="LQD270" s="107"/>
      <c r="LQE270" s="107"/>
      <c r="LQF270" s="107"/>
      <c r="LQG270" s="107"/>
      <c r="LQH270" s="107"/>
      <c r="LQI270" s="107"/>
      <c r="LQJ270" s="107"/>
      <c r="LQK270" s="107"/>
      <c r="LQL270" s="107"/>
      <c r="LQM270" s="107"/>
      <c r="LQN270" s="107"/>
      <c r="LQO270" s="107"/>
      <c r="LQP270" s="107"/>
      <c r="LQQ270" s="107"/>
      <c r="LQR270" s="107"/>
      <c r="LQS270" s="107"/>
      <c r="LQT270" s="107"/>
      <c r="LQU270" s="107"/>
      <c r="LQV270" s="107"/>
      <c r="LQW270" s="107"/>
      <c r="LQX270" s="107"/>
      <c r="LQY270" s="107"/>
      <c r="LQZ270" s="107"/>
      <c r="LRA270" s="107"/>
      <c r="LRB270" s="107"/>
      <c r="LRC270" s="107"/>
      <c r="LRD270" s="107"/>
      <c r="LRE270" s="107"/>
      <c r="LRF270" s="107"/>
      <c r="LRG270" s="107"/>
      <c r="LRH270" s="107"/>
      <c r="LRI270" s="107"/>
      <c r="LRJ270" s="107"/>
      <c r="LRK270" s="107"/>
      <c r="LRL270" s="107"/>
      <c r="LRM270" s="107"/>
      <c r="LRN270" s="107"/>
      <c r="LRO270" s="107"/>
      <c r="LRP270" s="107"/>
      <c r="LRQ270" s="107"/>
      <c r="LRR270" s="107"/>
      <c r="LRS270" s="107"/>
      <c r="LRT270" s="107"/>
      <c r="LRU270" s="107"/>
      <c r="LRV270" s="107"/>
      <c r="LRW270" s="107"/>
      <c r="LRX270" s="107"/>
      <c r="LRY270" s="107"/>
      <c r="LRZ270" s="107"/>
      <c r="LSA270" s="107"/>
      <c r="LSB270" s="107"/>
      <c r="LSC270" s="107"/>
      <c r="LSD270" s="107"/>
      <c r="LSE270" s="107"/>
      <c r="LSF270" s="107"/>
      <c r="LSG270" s="107"/>
      <c r="LSH270" s="107"/>
      <c r="LSI270" s="107"/>
      <c r="LSJ270" s="107"/>
      <c r="LSK270" s="107"/>
      <c r="LSL270" s="107"/>
      <c r="LSM270" s="107"/>
      <c r="LSN270" s="107"/>
      <c r="LSO270" s="107"/>
      <c r="LSP270" s="107"/>
      <c r="LSQ270" s="107"/>
      <c r="LSR270" s="107"/>
      <c r="LSS270" s="107"/>
      <c r="LST270" s="107"/>
      <c r="LSU270" s="107"/>
      <c r="LSV270" s="107"/>
      <c r="LSW270" s="107"/>
      <c r="LSX270" s="107"/>
      <c r="LSY270" s="107"/>
      <c r="LSZ270" s="107"/>
      <c r="LTA270" s="107"/>
      <c r="LTB270" s="107"/>
      <c r="LTC270" s="107"/>
      <c r="LTD270" s="107"/>
      <c r="LTE270" s="107"/>
      <c r="LTF270" s="107"/>
      <c r="LTG270" s="107"/>
      <c r="LTH270" s="107"/>
      <c r="LTI270" s="107"/>
      <c r="LTJ270" s="107"/>
      <c r="LTK270" s="107"/>
      <c r="LTL270" s="107"/>
      <c r="LTM270" s="107"/>
      <c r="LTN270" s="107"/>
      <c r="LTO270" s="107"/>
      <c r="LTP270" s="107"/>
      <c r="LTQ270" s="107"/>
      <c r="LTR270" s="107"/>
      <c r="LTS270" s="107"/>
      <c r="LTT270" s="107"/>
      <c r="LTU270" s="107"/>
      <c r="LTV270" s="107"/>
      <c r="LTW270" s="107"/>
      <c r="LTX270" s="107"/>
      <c r="LTY270" s="107"/>
      <c r="LTZ270" s="107"/>
      <c r="LUA270" s="107"/>
      <c r="LUB270" s="107"/>
      <c r="LUC270" s="107"/>
      <c r="LUD270" s="107"/>
      <c r="LUE270" s="107"/>
      <c r="LUF270" s="107"/>
      <c r="LUG270" s="107"/>
      <c r="LUH270" s="107"/>
      <c r="LUI270" s="107"/>
      <c r="LUJ270" s="107"/>
      <c r="LUK270" s="107"/>
      <c r="LUL270" s="107"/>
      <c r="LUM270" s="107"/>
      <c r="LUN270" s="107"/>
      <c r="LUO270" s="107"/>
      <c r="LUP270" s="107"/>
      <c r="LUQ270" s="107"/>
      <c r="LUR270" s="107"/>
      <c r="LUS270" s="107"/>
      <c r="LUT270" s="107"/>
      <c r="LUU270" s="107"/>
      <c r="LUV270" s="107"/>
      <c r="LUW270" s="107"/>
      <c r="LUX270" s="107"/>
      <c r="LUY270" s="107"/>
      <c r="LUZ270" s="107"/>
      <c r="LVA270" s="107"/>
      <c r="LVB270" s="107"/>
      <c r="LVC270" s="107"/>
      <c r="LVD270" s="107"/>
      <c r="LVE270" s="107"/>
      <c r="LVF270" s="107"/>
      <c r="LVG270" s="107"/>
      <c r="LVH270" s="107"/>
      <c r="LVI270" s="107"/>
      <c r="LVJ270" s="107"/>
      <c r="LVK270" s="107"/>
      <c r="LVL270" s="107"/>
      <c r="LVM270" s="107"/>
      <c r="LVN270" s="107"/>
      <c r="LVO270" s="107"/>
      <c r="LVP270" s="107"/>
      <c r="LVQ270" s="107"/>
      <c r="LVR270" s="107"/>
      <c r="LVS270" s="107"/>
      <c r="LVT270" s="107"/>
      <c r="LVU270" s="107"/>
      <c r="LVV270" s="107"/>
      <c r="LVW270" s="107"/>
      <c r="LVX270" s="107"/>
      <c r="LVY270" s="107"/>
      <c r="LVZ270" s="107"/>
      <c r="LWA270" s="107"/>
      <c r="LWB270" s="107"/>
      <c r="LWC270" s="107"/>
      <c r="LWD270" s="107"/>
      <c r="LWE270" s="107"/>
      <c r="LWF270" s="107"/>
      <c r="LWG270" s="107"/>
      <c r="LWH270" s="107"/>
      <c r="LWI270" s="107"/>
      <c r="LWJ270" s="107"/>
      <c r="LWK270" s="107"/>
      <c r="LWL270" s="107"/>
      <c r="LWM270" s="107"/>
      <c r="LWN270" s="107"/>
      <c r="LWO270" s="107"/>
      <c r="LWP270" s="107"/>
      <c r="LWQ270" s="107"/>
      <c r="LWR270" s="107"/>
      <c r="LWS270" s="107"/>
      <c r="LWT270" s="107"/>
      <c r="LWU270" s="107"/>
      <c r="LWV270" s="107"/>
      <c r="LWW270" s="107"/>
      <c r="LWX270" s="107"/>
      <c r="LWY270" s="107"/>
      <c r="LWZ270" s="107"/>
      <c r="LXA270" s="107"/>
      <c r="LXB270" s="107"/>
      <c r="LXC270" s="107"/>
      <c r="LXD270" s="107"/>
      <c r="LXE270" s="107"/>
      <c r="LXF270" s="107"/>
      <c r="LXG270" s="107"/>
      <c r="LXH270" s="107"/>
      <c r="LXI270" s="107"/>
      <c r="LXJ270" s="107"/>
      <c r="LXK270" s="107"/>
      <c r="LXL270" s="107"/>
      <c r="LXM270" s="107"/>
      <c r="LXN270" s="107"/>
      <c r="LXO270" s="107"/>
      <c r="LXP270" s="107"/>
      <c r="LXQ270" s="107"/>
      <c r="LXR270" s="107"/>
      <c r="LXS270" s="107"/>
      <c r="LXT270" s="107"/>
      <c r="LXU270" s="107"/>
      <c r="LXV270" s="107"/>
      <c r="LXW270" s="107"/>
      <c r="LXX270" s="107"/>
      <c r="LXY270" s="107"/>
      <c r="LXZ270" s="107"/>
      <c r="LYA270" s="107"/>
      <c r="LYB270" s="107"/>
      <c r="LYC270" s="107"/>
      <c r="LYD270" s="107"/>
      <c r="LYE270" s="107"/>
      <c r="LYF270" s="107"/>
      <c r="LYG270" s="107"/>
      <c r="LYH270" s="107"/>
      <c r="LYI270" s="107"/>
      <c r="LYJ270" s="107"/>
      <c r="LYK270" s="107"/>
      <c r="LYL270" s="107"/>
      <c r="LYM270" s="107"/>
      <c r="LYN270" s="107"/>
      <c r="LYO270" s="107"/>
      <c r="LYP270" s="107"/>
      <c r="LYQ270" s="107"/>
      <c r="LYR270" s="107"/>
      <c r="LYS270" s="107"/>
      <c r="LYT270" s="107"/>
      <c r="LYU270" s="107"/>
      <c r="LYV270" s="107"/>
      <c r="LYW270" s="107"/>
      <c r="LYX270" s="107"/>
      <c r="LYY270" s="107"/>
      <c r="LYZ270" s="107"/>
      <c r="LZA270" s="107"/>
      <c r="LZB270" s="107"/>
      <c r="LZC270" s="107"/>
      <c r="LZD270" s="107"/>
      <c r="LZE270" s="107"/>
      <c r="LZF270" s="107"/>
      <c r="LZG270" s="107"/>
      <c r="LZH270" s="107"/>
      <c r="LZI270" s="107"/>
      <c r="LZJ270" s="107"/>
      <c r="LZK270" s="107"/>
      <c r="LZL270" s="107"/>
      <c r="LZM270" s="107"/>
      <c r="LZN270" s="107"/>
      <c r="LZO270" s="107"/>
      <c r="LZP270" s="107"/>
      <c r="LZQ270" s="107"/>
      <c r="LZR270" s="107"/>
      <c r="LZS270" s="107"/>
      <c r="LZT270" s="107"/>
      <c r="LZU270" s="107"/>
      <c r="LZV270" s="107"/>
      <c r="LZW270" s="107"/>
      <c r="LZX270" s="107"/>
      <c r="LZY270" s="107"/>
      <c r="LZZ270" s="107"/>
      <c r="MAA270" s="107"/>
      <c r="MAB270" s="107"/>
      <c r="MAC270" s="107"/>
      <c r="MAD270" s="107"/>
      <c r="MAE270" s="107"/>
      <c r="MAF270" s="107"/>
      <c r="MAG270" s="107"/>
      <c r="MAH270" s="107"/>
      <c r="MAI270" s="107"/>
      <c r="MAJ270" s="107"/>
      <c r="MAK270" s="107"/>
      <c r="MAL270" s="107"/>
      <c r="MAM270" s="107"/>
      <c r="MAN270" s="107"/>
      <c r="MAO270" s="107"/>
      <c r="MAP270" s="107"/>
      <c r="MAQ270" s="107"/>
      <c r="MAR270" s="107"/>
      <c r="MAS270" s="107"/>
      <c r="MAT270" s="107"/>
      <c r="MAU270" s="107"/>
      <c r="MAV270" s="107"/>
      <c r="MAW270" s="107"/>
      <c r="MAX270" s="107"/>
      <c r="MAY270" s="107"/>
      <c r="MAZ270" s="107"/>
      <c r="MBA270" s="107"/>
      <c r="MBB270" s="107"/>
      <c r="MBC270" s="107"/>
      <c r="MBD270" s="107"/>
      <c r="MBE270" s="107"/>
      <c r="MBF270" s="107"/>
      <c r="MBG270" s="107"/>
      <c r="MBH270" s="107"/>
      <c r="MBI270" s="107"/>
      <c r="MBJ270" s="107"/>
      <c r="MBK270" s="107"/>
      <c r="MBL270" s="107"/>
      <c r="MBM270" s="107"/>
      <c r="MBN270" s="107"/>
      <c r="MBO270" s="107"/>
      <c r="MBP270" s="107"/>
      <c r="MBQ270" s="107"/>
      <c r="MBR270" s="107"/>
      <c r="MBS270" s="107"/>
      <c r="MBT270" s="107"/>
      <c r="MBU270" s="107"/>
      <c r="MBV270" s="107"/>
      <c r="MBW270" s="107"/>
      <c r="MBX270" s="107"/>
      <c r="MBY270" s="107"/>
      <c r="MBZ270" s="107"/>
      <c r="MCA270" s="107"/>
      <c r="MCB270" s="107"/>
      <c r="MCC270" s="107"/>
      <c r="MCD270" s="107"/>
      <c r="MCE270" s="107"/>
      <c r="MCF270" s="107"/>
      <c r="MCG270" s="107"/>
      <c r="MCH270" s="107"/>
      <c r="MCI270" s="107"/>
      <c r="MCJ270" s="107"/>
      <c r="MCK270" s="107"/>
      <c r="MCL270" s="107"/>
      <c r="MCM270" s="107"/>
      <c r="MCN270" s="107"/>
      <c r="MCO270" s="107"/>
      <c r="MCP270" s="107"/>
      <c r="MCQ270" s="107"/>
      <c r="MCR270" s="107"/>
      <c r="MCS270" s="107"/>
      <c r="MCT270" s="107"/>
      <c r="MCU270" s="107"/>
      <c r="MCV270" s="107"/>
      <c r="MCW270" s="107"/>
      <c r="MCX270" s="107"/>
      <c r="MCY270" s="107"/>
      <c r="MCZ270" s="107"/>
      <c r="MDA270" s="107"/>
      <c r="MDB270" s="107"/>
      <c r="MDC270" s="107"/>
      <c r="MDD270" s="107"/>
      <c r="MDE270" s="107"/>
      <c r="MDF270" s="107"/>
      <c r="MDG270" s="107"/>
      <c r="MDH270" s="107"/>
      <c r="MDI270" s="107"/>
      <c r="MDJ270" s="107"/>
      <c r="MDK270" s="107"/>
      <c r="MDL270" s="107"/>
      <c r="MDM270" s="107"/>
      <c r="MDN270" s="107"/>
      <c r="MDO270" s="107"/>
      <c r="MDP270" s="107"/>
      <c r="MDQ270" s="107"/>
      <c r="MDR270" s="107"/>
      <c r="MDS270" s="107"/>
      <c r="MDT270" s="107"/>
      <c r="MDU270" s="107"/>
      <c r="MDV270" s="107"/>
      <c r="MDW270" s="107"/>
      <c r="MDX270" s="107"/>
      <c r="MDY270" s="107"/>
      <c r="MDZ270" s="107"/>
      <c r="MEA270" s="107"/>
      <c r="MEB270" s="107"/>
      <c r="MEC270" s="107"/>
      <c r="MED270" s="107"/>
      <c r="MEE270" s="107"/>
      <c r="MEF270" s="107"/>
      <c r="MEG270" s="107"/>
      <c r="MEH270" s="107"/>
      <c r="MEI270" s="107"/>
      <c r="MEJ270" s="107"/>
      <c r="MEK270" s="107"/>
      <c r="MEL270" s="107"/>
      <c r="MEM270" s="107"/>
      <c r="MEN270" s="107"/>
      <c r="MEO270" s="107"/>
      <c r="MEP270" s="107"/>
      <c r="MEQ270" s="107"/>
      <c r="MER270" s="107"/>
      <c r="MES270" s="107"/>
      <c r="MET270" s="107"/>
      <c r="MEU270" s="107"/>
      <c r="MEV270" s="107"/>
      <c r="MEW270" s="107"/>
      <c r="MEX270" s="107"/>
      <c r="MEY270" s="107"/>
      <c r="MEZ270" s="107"/>
      <c r="MFA270" s="107"/>
      <c r="MFB270" s="107"/>
      <c r="MFC270" s="107"/>
      <c r="MFD270" s="107"/>
      <c r="MFE270" s="107"/>
      <c r="MFF270" s="107"/>
      <c r="MFG270" s="107"/>
      <c r="MFH270" s="107"/>
      <c r="MFI270" s="107"/>
      <c r="MFJ270" s="107"/>
      <c r="MFK270" s="107"/>
      <c r="MFL270" s="107"/>
      <c r="MFM270" s="107"/>
      <c r="MFN270" s="107"/>
      <c r="MFO270" s="107"/>
      <c r="MFP270" s="107"/>
      <c r="MFQ270" s="107"/>
      <c r="MFR270" s="107"/>
      <c r="MFS270" s="107"/>
      <c r="MFT270" s="107"/>
      <c r="MFU270" s="107"/>
      <c r="MFV270" s="107"/>
      <c r="MFW270" s="107"/>
      <c r="MFX270" s="107"/>
      <c r="MFY270" s="107"/>
      <c r="MFZ270" s="107"/>
      <c r="MGA270" s="107"/>
      <c r="MGB270" s="107"/>
      <c r="MGC270" s="107"/>
      <c r="MGD270" s="107"/>
      <c r="MGE270" s="107"/>
      <c r="MGF270" s="107"/>
      <c r="MGG270" s="107"/>
      <c r="MGH270" s="107"/>
      <c r="MGI270" s="107"/>
      <c r="MGJ270" s="107"/>
      <c r="MGK270" s="107"/>
      <c r="MGL270" s="107"/>
      <c r="MGM270" s="107"/>
      <c r="MGN270" s="107"/>
      <c r="MGO270" s="107"/>
      <c r="MGP270" s="107"/>
      <c r="MGQ270" s="107"/>
      <c r="MGR270" s="107"/>
      <c r="MGS270" s="107"/>
      <c r="MGT270" s="107"/>
      <c r="MGU270" s="107"/>
      <c r="MGV270" s="107"/>
      <c r="MGW270" s="107"/>
      <c r="MGX270" s="107"/>
      <c r="MGY270" s="107"/>
      <c r="MGZ270" s="107"/>
      <c r="MHA270" s="107"/>
      <c r="MHB270" s="107"/>
      <c r="MHC270" s="107"/>
      <c r="MHD270" s="107"/>
      <c r="MHE270" s="107"/>
      <c r="MHF270" s="107"/>
      <c r="MHG270" s="107"/>
      <c r="MHH270" s="107"/>
      <c r="MHI270" s="107"/>
      <c r="MHJ270" s="107"/>
      <c r="MHK270" s="107"/>
      <c r="MHL270" s="107"/>
      <c r="MHM270" s="107"/>
      <c r="MHN270" s="107"/>
      <c r="MHO270" s="107"/>
      <c r="MHP270" s="107"/>
      <c r="MHQ270" s="107"/>
      <c r="MHR270" s="107"/>
      <c r="MHS270" s="107"/>
      <c r="MHT270" s="107"/>
      <c r="MHU270" s="107"/>
      <c r="MHV270" s="107"/>
      <c r="MHW270" s="107"/>
      <c r="MHX270" s="107"/>
      <c r="MHY270" s="107"/>
      <c r="MHZ270" s="107"/>
      <c r="MIA270" s="107"/>
      <c r="MIB270" s="107"/>
      <c r="MIC270" s="107"/>
      <c r="MID270" s="107"/>
      <c r="MIE270" s="107"/>
      <c r="MIF270" s="107"/>
      <c r="MIG270" s="107"/>
      <c r="MIH270" s="107"/>
      <c r="MII270" s="107"/>
      <c r="MIJ270" s="107"/>
      <c r="MIK270" s="107"/>
      <c r="MIL270" s="107"/>
      <c r="MIM270" s="107"/>
      <c r="MIN270" s="107"/>
      <c r="MIO270" s="107"/>
      <c r="MIP270" s="107"/>
      <c r="MIQ270" s="107"/>
      <c r="MIR270" s="107"/>
      <c r="MIS270" s="107"/>
      <c r="MIT270" s="107"/>
      <c r="MIU270" s="107"/>
      <c r="MIV270" s="107"/>
      <c r="MIW270" s="107"/>
      <c r="MIX270" s="107"/>
      <c r="MIY270" s="107"/>
      <c r="MIZ270" s="107"/>
      <c r="MJA270" s="107"/>
      <c r="MJB270" s="107"/>
      <c r="MJC270" s="107"/>
      <c r="MJD270" s="107"/>
      <c r="MJE270" s="107"/>
      <c r="MJF270" s="107"/>
      <c r="MJG270" s="107"/>
      <c r="MJH270" s="107"/>
      <c r="MJI270" s="107"/>
      <c r="MJJ270" s="107"/>
      <c r="MJK270" s="107"/>
      <c r="MJL270" s="107"/>
      <c r="MJM270" s="107"/>
      <c r="MJN270" s="107"/>
      <c r="MJO270" s="107"/>
      <c r="MJP270" s="107"/>
      <c r="MJQ270" s="107"/>
      <c r="MJR270" s="107"/>
      <c r="MJS270" s="107"/>
      <c r="MJT270" s="107"/>
      <c r="MJU270" s="107"/>
      <c r="MJV270" s="107"/>
      <c r="MJW270" s="107"/>
      <c r="MJX270" s="107"/>
      <c r="MJY270" s="107"/>
      <c r="MJZ270" s="107"/>
      <c r="MKA270" s="107"/>
      <c r="MKB270" s="107"/>
      <c r="MKC270" s="107"/>
      <c r="MKD270" s="107"/>
      <c r="MKE270" s="107"/>
      <c r="MKF270" s="107"/>
      <c r="MKG270" s="107"/>
      <c r="MKH270" s="107"/>
      <c r="MKI270" s="107"/>
      <c r="MKJ270" s="107"/>
      <c r="MKK270" s="107"/>
      <c r="MKL270" s="107"/>
      <c r="MKM270" s="107"/>
      <c r="MKN270" s="107"/>
      <c r="MKO270" s="107"/>
      <c r="MKP270" s="107"/>
      <c r="MKQ270" s="107"/>
      <c r="MKR270" s="107"/>
      <c r="MKS270" s="107"/>
      <c r="MKT270" s="107"/>
      <c r="MKU270" s="107"/>
      <c r="MKV270" s="107"/>
      <c r="MKW270" s="107"/>
      <c r="MKX270" s="107"/>
      <c r="MKY270" s="107"/>
      <c r="MKZ270" s="107"/>
      <c r="MLA270" s="107"/>
      <c r="MLB270" s="107"/>
      <c r="MLC270" s="107"/>
      <c r="MLD270" s="107"/>
      <c r="MLE270" s="107"/>
      <c r="MLF270" s="107"/>
      <c r="MLG270" s="107"/>
      <c r="MLH270" s="107"/>
      <c r="MLI270" s="107"/>
      <c r="MLJ270" s="107"/>
      <c r="MLK270" s="107"/>
      <c r="MLL270" s="107"/>
      <c r="MLM270" s="107"/>
      <c r="MLN270" s="107"/>
      <c r="MLO270" s="107"/>
      <c r="MLP270" s="107"/>
      <c r="MLQ270" s="107"/>
      <c r="MLR270" s="107"/>
      <c r="MLS270" s="107"/>
      <c r="MLT270" s="107"/>
      <c r="MLU270" s="107"/>
      <c r="MLV270" s="107"/>
      <c r="MLW270" s="107"/>
      <c r="MLX270" s="107"/>
      <c r="MLY270" s="107"/>
      <c r="MLZ270" s="107"/>
      <c r="MMA270" s="107"/>
      <c r="MMB270" s="107"/>
      <c r="MMC270" s="107"/>
      <c r="MMD270" s="107"/>
      <c r="MME270" s="107"/>
      <c r="MMF270" s="107"/>
      <c r="MMG270" s="107"/>
      <c r="MMH270" s="107"/>
      <c r="MMI270" s="107"/>
      <c r="MMJ270" s="107"/>
      <c r="MMK270" s="107"/>
      <c r="MML270" s="107"/>
      <c r="MMM270" s="107"/>
      <c r="MMN270" s="107"/>
      <c r="MMO270" s="107"/>
      <c r="MMP270" s="107"/>
      <c r="MMQ270" s="107"/>
      <c r="MMR270" s="107"/>
      <c r="MMS270" s="107"/>
      <c r="MMT270" s="107"/>
      <c r="MMU270" s="107"/>
      <c r="MMV270" s="107"/>
      <c r="MMW270" s="107"/>
      <c r="MMX270" s="107"/>
      <c r="MMY270" s="107"/>
      <c r="MMZ270" s="107"/>
      <c r="MNA270" s="107"/>
      <c r="MNB270" s="107"/>
      <c r="MNC270" s="107"/>
      <c r="MND270" s="107"/>
      <c r="MNE270" s="107"/>
      <c r="MNF270" s="107"/>
      <c r="MNG270" s="107"/>
      <c r="MNH270" s="107"/>
      <c r="MNI270" s="107"/>
      <c r="MNJ270" s="107"/>
      <c r="MNK270" s="107"/>
      <c r="MNL270" s="107"/>
      <c r="MNM270" s="107"/>
      <c r="MNN270" s="107"/>
      <c r="MNO270" s="107"/>
      <c r="MNP270" s="107"/>
      <c r="MNQ270" s="107"/>
      <c r="MNR270" s="107"/>
      <c r="MNS270" s="107"/>
      <c r="MNT270" s="107"/>
      <c r="MNU270" s="107"/>
      <c r="MNV270" s="107"/>
      <c r="MNW270" s="107"/>
      <c r="MNX270" s="107"/>
      <c r="MNY270" s="107"/>
      <c r="MNZ270" s="107"/>
      <c r="MOA270" s="107"/>
      <c r="MOB270" s="107"/>
      <c r="MOC270" s="107"/>
      <c r="MOD270" s="107"/>
      <c r="MOE270" s="107"/>
      <c r="MOF270" s="107"/>
      <c r="MOG270" s="107"/>
      <c r="MOH270" s="107"/>
      <c r="MOI270" s="107"/>
      <c r="MOJ270" s="107"/>
      <c r="MOK270" s="107"/>
      <c r="MOL270" s="107"/>
      <c r="MOM270" s="107"/>
      <c r="MON270" s="107"/>
      <c r="MOO270" s="107"/>
      <c r="MOP270" s="107"/>
      <c r="MOQ270" s="107"/>
      <c r="MOR270" s="107"/>
      <c r="MOS270" s="107"/>
      <c r="MOT270" s="107"/>
      <c r="MOU270" s="107"/>
      <c r="MOV270" s="107"/>
      <c r="MOW270" s="107"/>
      <c r="MOX270" s="107"/>
      <c r="MOY270" s="107"/>
      <c r="MOZ270" s="107"/>
      <c r="MPA270" s="107"/>
      <c r="MPB270" s="107"/>
      <c r="MPC270" s="107"/>
      <c r="MPD270" s="107"/>
      <c r="MPE270" s="107"/>
      <c r="MPF270" s="107"/>
      <c r="MPG270" s="107"/>
      <c r="MPH270" s="107"/>
      <c r="MPI270" s="107"/>
      <c r="MPJ270" s="107"/>
      <c r="MPK270" s="107"/>
      <c r="MPL270" s="107"/>
      <c r="MPM270" s="107"/>
      <c r="MPN270" s="107"/>
      <c r="MPO270" s="107"/>
      <c r="MPP270" s="107"/>
      <c r="MPQ270" s="107"/>
      <c r="MPR270" s="107"/>
      <c r="MPS270" s="107"/>
      <c r="MPT270" s="107"/>
      <c r="MPU270" s="107"/>
      <c r="MPV270" s="107"/>
      <c r="MPW270" s="107"/>
      <c r="MPX270" s="107"/>
      <c r="MPY270" s="107"/>
      <c r="MPZ270" s="107"/>
      <c r="MQA270" s="107"/>
      <c r="MQB270" s="107"/>
      <c r="MQC270" s="107"/>
      <c r="MQD270" s="107"/>
      <c r="MQE270" s="107"/>
      <c r="MQF270" s="107"/>
      <c r="MQG270" s="107"/>
      <c r="MQH270" s="107"/>
      <c r="MQI270" s="107"/>
      <c r="MQJ270" s="107"/>
      <c r="MQK270" s="107"/>
      <c r="MQL270" s="107"/>
      <c r="MQM270" s="107"/>
      <c r="MQN270" s="107"/>
      <c r="MQO270" s="107"/>
      <c r="MQP270" s="107"/>
      <c r="MQQ270" s="107"/>
      <c r="MQR270" s="107"/>
      <c r="MQS270" s="107"/>
      <c r="MQT270" s="107"/>
      <c r="MQU270" s="107"/>
      <c r="MQV270" s="107"/>
      <c r="MQW270" s="107"/>
      <c r="MQX270" s="107"/>
      <c r="MQY270" s="107"/>
      <c r="MQZ270" s="107"/>
      <c r="MRA270" s="107"/>
      <c r="MRB270" s="107"/>
      <c r="MRC270" s="107"/>
      <c r="MRD270" s="107"/>
      <c r="MRE270" s="107"/>
      <c r="MRF270" s="107"/>
      <c r="MRG270" s="107"/>
      <c r="MRH270" s="107"/>
      <c r="MRI270" s="107"/>
      <c r="MRJ270" s="107"/>
      <c r="MRK270" s="107"/>
      <c r="MRL270" s="107"/>
      <c r="MRM270" s="107"/>
      <c r="MRN270" s="107"/>
      <c r="MRO270" s="107"/>
      <c r="MRP270" s="107"/>
      <c r="MRQ270" s="107"/>
      <c r="MRR270" s="107"/>
      <c r="MRS270" s="107"/>
      <c r="MRT270" s="107"/>
      <c r="MRU270" s="107"/>
      <c r="MRV270" s="107"/>
      <c r="MRW270" s="107"/>
      <c r="MRX270" s="107"/>
      <c r="MRY270" s="107"/>
      <c r="MRZ270" s="107"/>
      <c r="MSA270" s="107"/>
      <c r="MSB270" s="107"/>
      <c r="MSC270" s="107"/>
      <c r="MSD270" s="107"/>
      <c r="MSE270" s="107"/>
      <c r="MSF270" s="107"/>
      <c r="MSG270" s="107"/>
      <c r="MSH270" s="107"/>
      <c r="MSI270" s="107"/>
      <c r="MSJ270" s="107"/>
      <c r="MSK270" s="107"/>
      <c r="MSL270" s="107"/>
      <c r="MSM270" s="107"/>
      <c r="MSN270" s="107"/>
      <c r="MSO270" s="107"/>
      <c r="MSP270" s="107"/>
      <c r="MSQ270" s="107"/>
      <c r="MSR270" s="107"/>
      <c r="MSS270" s="107"/>
      <c r="MST270" s="107"/>
      <c r="MSU270" s="107"/>
      <c r="MSV270" s="107"/>
      <c r="MSW270" s="107"/>
      <c r="MSX270" s="107"/>
      <c r="MSY270" s="107"/>
      <c r="MSZ270" s="107"/>
      <c r="MTA270" s="107"/>
      <c r="MTB270" s="107"/>
      <c r="MTC270" s="107"/>
      <c r="MTD270" s="107"/>
      <c r="MTE270" s="107"/>
      <c r="MTF270" s="107"/>
      <c r="MTG270" s="107"/>
      <c r="MTH270" s="107"/>
      <c r="MTI270" s="107"/>
      <c r="MTJ270" s="107"/>
      <c r="MTK270" s="107"/>
      <c r="MTL270" s="107"/>
      <c r="MTM270" s="107"/>
      <c r="MTN270" s="107"/>
      <c r="MTO270" s="107"/>
      <c r="MTP270" s="107"/>
      <c r="MTQ270" s="107"/>
      <c r="MTR270" s="107"/>
      <c r="MTS270" s="107"/>
      <c r="MTT270" s="107"/>
      <c r="MTU270" s="107"/>
      <c r="MTV270" s="107"/>
      <c r="MTW270" s="107"/>
      <c r="MTX270" s="107"/>
      <c r="MTY270" s="107"/>
      <c r="MTZ270" s="107"/>
      <c r="MUA270" s="107"/>
      <c r="MUB270" s="107"/>
      <c r="MUC270" s="107"/>
      <c r="MUD270" s="107"/>
      <c r="MUE270" s="107"/>
      <c r="MUF270" s="107"/>
      <c r="MUG270" s="107"/>
      <c r="MUH270" s="107"/>
      <c r="MUI270" s="107"/>
      <c r="MUJ270" s="107"/>
      <c r="MUK270" s="107"/>
      <c r="MUL270" s="107"/>
      <c r="MUM270" s="107"/>
      <c r="MUN270" s="107"/>
      <c r="MUO270" s="107"/>
      <c r="MUP270" s="107"/>
      <c r="MUQ270" s="107"/>
      <c r="MUR270" s="107"/>
      <c r="MUS270" s="107"/>
      <c r="MUT270" s="107"/>
      <c r="MUU270" s="107"/>
      <c r="MUV270" s="107"/>
      <c r="MUW270" s="107"/>
      <c r="MUX270" s="107"/>
      <c r="MUY270" s="107"/>
      <c r="MUZ270" s="107"/>
      <c r="MVA270" s="107"/>
      <c r="MVB270" s="107"/>
      <c r="MVC270" s="107"/>
      <c r="MVD270" s="107"/>
      <c r="MVE270" s="107"/>
      <c r="MVF270" s="107"/>
      <c r="MVG270" s="107"/>
      <c r="MVH270" s="107"/>
      <c r="MVI270" s="107"/>
      <c r="MVJ270" s="107"/>
      <c r="MVK270" s="107"/>
      <c r="MVL270" s="107"/>
      <c r="MVM270" s="107"/>
      <c r="MVN270" s="107"/>
      <c r="MVO270" s="107"/>
      <c r="MVP270" s="107"/>
      <c r="MVQ270" s="107"/>
      <c r="MVR270" s="107"/>
      <c r="MVS270" s="107"/>
      <c r="MVT270" s="107"/>
      <c r="MVU270" s="107"/>
      <c r="MVV270" s="107"/>
      <c r="MVW270" s="107"/>
      <c r="MVX270" s="107"/>
      <c r="MVY270" s="107"/>
      <c r="MVZ270" s="107"/>
      <c r="MWA270" s="107"/>
      <c r="MWB270" s="107"/>
      <c r="MWC270" s="107"/>
      <c r="MWD270" s="107"/>
      <c r="MWE270" s="107"/>
      <c r="MWF270" s="107"/>
      <c r="MWG270" s="107"/>
      <c r="MWH270" s="107"/>
      <c r="MWI270" s="107"/>
      <c r="MWJ270" s="107"/>
      <c r="MWK270" s="107"/>
      <c r="MWL270" s="107"/>
      <c r="MWM270" s="107"/>
      <c r="MWN270" s="107"/>
      <c r="MWO270" s="107"/>
      <c r="MWP270" s="107"/>
      <c r="MWQ270" s="107"/>
      <c r="MWR270" s="107"/>
      <c r="MWS270" s="107"/>
      <c r="MWT270" s="107"/>
      <c r="MWU270" s="107"/>
      <c r="MWV270" s="107"/>
      <c r="MWW270" s="107"/>
      <c r="MWX270" s="107"/>
      <c r="MWY270" s="107"/>
      <c r="MWZ270" s="107"/>
      <c r="MXA270" s="107"/>
      <c r="MXB270" s="107"/>
      <c r="MXC270" s="107"/>
      <c r="MXD270" s="107"/>
      <c r="MXE270" s="107"/>
      <c r="MXF270" s="107"/>
      <c r="MXG270" s="107"/>
      <c r="MXH270" s="107"/>
      <c r="MXI270" s="107"/>
      <c r="MXJ270" s="107"/>
      <c r="MXK270" s="107"/>
      <c r="MXL270" s="107"/>
      <c r="MXM270" s="107"/>
      <c r="MXN270" s="107"/>
      <c r="MXO270" s="107"/>
      <c r="MXP270" s="107"/>
      <c r="MXQ270" s="107"/>
      <c r="MXR270" s="107"/>
      <c r="MXS270" s="107"/>
      <c r="MXT270" s="107"/>
      <c r="MXU270" s="107"/>
      <c r="MXV270" s="107"/>
      <c r="MXW270" s="107"/>
      <c r="MXX270" s="107"/>
      <c r="MXY270" s="107"/>
      <c r="MXZ270" s="107"/>
      <c r="MYA270" s="107"/>
      <c r="MYB270" s="107"/>
      <c r="MYC270" s="107"/>
      <c r="MYD270" s="107"/>
      <c r="MYE270" s="107"/>
      <c r="MYF270" s="107"/>
      <c r="MYG270" s="107"/>
      <c r="MYH270" s="107"/>
      <c r="MYI270" s="107"/>
      <c r="MYJ270" s="107"/>
      <c r="MYK270" s="107"/>
      <c r="MYL270" s="107"/>
      <c r="MYM270" s="107"/>
      <c r="MYN270" s="107"/>
      <c r="MYO270" s="107"/>
      <c r="MYP270" s="107"/>
      <c r="MYQ270" s="107"/>
      <c r="MYR270" s="107"/>
      <c r="MYS270" s="107"/>
      <c r="MYT270" s="107"/>
      <c r="MYU270" s="107"/>
      <c r="MYV270" s="107"/>
      <c r="MYW270" s="107"/>
      <c r="MYX270" s="107"/>
      <c r="MYY270" s="107"/>
      <c r="MYZ270" s="107"/>
      <c r="MZA270" s="107"/>
      <c r="MZB270" s="107"/>
      <c r="MZC270" s="107"/>
      <c r="MZD270" s="107"/>
      <c r="MZE270" s="107"/>
      <c r="MZF270" s="107"/>
      <c r="MZG270" s="107"/>
      <c r="MZH270" s="107"/>
      <c r="MZI270" s="107"/>
      <c r="MZJ270" s="107"/>
      <c r="MZK270" s="107"/>
      <c r="MZL270" s="107"/>
      <c r="MZM270" s="107"/>
      <c r="MZN270" s="107"/>
      <c r="MZO270" s="107"/>
      <c r="MZP270" s="107"/>
      <c r="MZQ270" s="107"/>
      <c r="MZR270" s="107"/>
      <c r="MZS270" s="107"/>
      <c r="MZT270" s="107"/>
      <c r="MZU270" s="107"/>
      <c r="MZV270" s="107"/>
      <c r="MZW270" s="107"/>
      <c r="MZX270" s="107"/>
      <c r="MZY270" s="107"/>
      <c r="MZZ270" s="107"/>
      <c r="NAA270" s="107"/>
      <c r="NAB270" s="107"/>
      <c r="NAC270" s="107"/>
      <c r="NAD270" s="107"/>
      <c r="NAE270" s="107"/>
      <c r="NAF270" s="107"/>
      <c r="NAG270" s="107"/>
      <c r="NAH270" s="107"/>
      <c r="NAI270" s="107"/>
      <c r="NAJ270" s="107"/>
      <c r="NAK270" s="107"/>
      <c r="NAL270" s="107"/>
      <c r="NAM270" s="107"/>
      <c r="NAN270" s="107"/>
      <c r="NAO270" s="107"/>
      <c r="NAP270" s="107"/>
      <c r="NAQ270" s="107"/>
      <c r="NAR270" s="107"/>
      <c r="NAS270" s="107"/>
      <c r="NAT270" s="107"/>
      <c r="NAU270" s="107"/>
      <c r="NAV270" s="107"/>
      <c r="NAW270" s="107"/>
      <c r="NAX270" s="107"/>
      <c r="NAY270" s="107"/>
      <c r="NAZ270" s="107"/>
      <c r="NBA270" s="107"/>
      <c r="NBB270" s="107"/>
      <c r="NBC270" s="107"/>
      <c r="NBD270" s="107"/>
      <c r="NBE270" s="107"/>
      <c r="NBF270" s="107"/>
      <c r="NBG270" s="107"/>
      <c r="NBH270" s="107"/>
      <c r="NBI270" s="107"/>
      <c r="NBJ270" s="107"/>
      <c r="NBK270" s="107"/>
      <c r="NBL270" s="107"/>
      <c r="NBM270" s="107"/>
      <c r="NBN270" s="107"/>
      <c r="NBO270" s="107"/>
      <c r="NBP270" s="107"/>
      <c r="NBQ270" s="107"/>
      <c r="NBR270" s="107"/>
      <c r="NBS270" s="107"/>
      <c r="NBT270" s="107"/>
      <c r="NBU270" s="107"/>
      <c r="NBV270" s="107"/>
      <c r="NBW270" s="107"/>
      <c r="NBX270" s="107"/>
      <c r="NBY270" s="107"/>
      <c r="NBZ270" s="107"/>
      <c r="NCA270" s="107"/>
      <c r="NCB270" s="107"/>
      <c r="NCC270" s="107"/>
      <c r="NCD270" s="107"/>
      <c r="NCE270" s="107"/>
      <c r="NCF270" s="107"/>
      <c r="NCG270" s="107"/>
      <c r="NCH270" s="107"/>
      <c r="NCI270" s="107"/>
      <c r="NCJ270" s="107"/>
      <c r="NCK270" s="107"/>
      <c r="NCL270" s="107"/>
      <c r="NCM270" s="107"/>
      <c r="NCN270" s="107"/>
      <c r="NCO270" s="107"/>
      <c r="NCP270" s="107"/>
      <c r="NCQ270" s="107"/>
      <c r="NCR270" s="107"/>
      <c r="NCS270" s="107"/>
      <c r="NCT270" s="107"/>
      <c r="NCU270" s="107"/>
      <c r="NCV270" s="107"/>
      <c r="NCW270" s="107"/>
      <c r="NCX270" s="107"/>
      <c r="NCY270" s="107"/>
      <c r="NCZ270" s="107"/>
      <c r="NDA270" s="107"/>
      <c r="NDB270" s="107"/>
      <c r="NDC270" s="107"/>
      <c r="NDD270" s="107"/>
      <c r="NDE270" s="107"/>
      <c r="NDF270" s="107"/>
      <c r="NDG270" s="107"/>
      <c r="NDH270" s="107"/>
      <c r="NDI270" s="107"/>
      <c r="NDJ270" s="107"/>
      <c r="NDK270" s="107"/>
      <c r="NDL270" s="107"/>
      <c r="NDM270" s="107"/>
      <c r="NDN270" s="107"/>
      <c r="NDO270" s="107"/>
      <c r="NDP270" s="107"/>
      <c r="NDQ270" s="107"/>
      <c r="NDR270" s="107"/>
      <c r="NDS270" s="107"/>
      <c r="NDT270" s="107"/>
      <c r="NDU270" s="107"/>
      <c r="NDV270" s="107"/>
      <c r="NDW270" s="107"/>
      <c r="NDX270" s="107"/>
      <c r="NDY270" s="107"/>
      <c r="NDZ270" s="107"/>
      <c r="NEA270" s="107"/>
      <c r="NEB270" s="107"/>
      <c r="NEC270" s="107"/>
      <c r="NED270" s="107"/>
      <c r="NEE270" s="107"/>
      <c r="NEF270" s="107"/>
      <c r="NEG270" s="107"/>
      <c r="NEH270" s="107"/>
      <c r="NEI270" s="107"/>
      <c r="NEJ270" s="107"/>
      <c r="NEK270" s="107"/>
      <c r="NEL270" s="107"/>
      <c r="NEM270" s="107"/>
      <c r="NEN270" s="107"/>
      <c r="NEO270" s="107"/>
      <c r="NEP270" s="107"/>
      <c r="NEQ270" s="107"/>
      <c r="NER270" s="107"/>
      <c r="NES270" s="107"/>
      <c r="NET270" s="107"/>
      <c r="NEU270" s="107"/>
      <c r="NEV270" s="107"/>
      <c r="NEW270" s="107"/>
      <c r="NEX270" s="107"/>
      <c r="NEY270" s="107"/>
      <c r="NEZ270" s="107"/>
      <c r="NFA270" s="107"/>
      <c r="NFB270" s="107"/>
      <c r="NFC270" s="107"/>
      <c r="NFD270" s="107"/>
      <c r="NFE270" s="107"/>
      <c r="NFF270" s="107"/>
      <c r="NFG270" s="107"/>
      <c r="NFH270" s="107"/>
      <c r="NFI270" s="107"/>
      <c r="NFJ270" s="107"/>
      <c r="NFK270" s="107"/>
      <c r="NFL270" s="107"/>
      <c r="NFM270" s="107"/>
      <c r="NFN270" s="107"/>
      <c r="NFO270" s="107"/>
      <c r="NFP270" s="107"/>
      <c r="NFQ270" s="107"/>
      <c r="NFR270" s="107"/>
      <c r="NFS270" s="107"/>
      <c r="NFT270" s="107"/>
      <c r="NFU270" s="107"/>
      <c r="NFV270" s="107"/>
      <c r="NFW270" s="107"/>
      <c r="NFX270" s="107"/>
      <c r="NFY270" s="107"/>
      <c r="NFZ270" s="107"/>
      <c r="NGA270" s="107"/>
      <c r="NGB270" s="107"/>
      <c r="NGC270" s="107"/>
      <c r="NGD270" s="107"/>
      <c r="NGE270" s="107"/>
      <c r="NGF270" s="107"/>
      <c r="NGG270" s="107"/>
      <c r="NGH270" s="107"/>
      <c r="NGI270" s="107"/>
      <c r="NGJ270" s="107"/>
      <c r="NGK270" s="107"/>
      <c r="NGL270" s="107"/>
      <c r="NGM270" s="107"/>
      <c r="NGN270" s="107"/>
      <c r="NGO270" s="107"/>
      <c r="NGP270" s="107"/>
      <c r="NGQ270" s="107"/>
      <c r="NGR270" s="107"/>
      <c r="NGS270" s="107"/>
      <c r="NGT270" s="107"/>
      <c r="NGU270" s="107"/>
      <c r="NGV270" s="107"/>
      <c r="NGW270" s="107"/>
      <c r="NGX270" s="107"/>
      <c r="NGY270" s="107"/>
      <c r="NGZ270" s="107"/>
      <c r="NHA270" s="107"/>
      <c r="NHB270" s="107"/>
      <c r="NHC270" s="107"/>
      <c r="NHD270" s="107"/>
      <c r="NHE270" s="107"/>
      <c r="NHF270" s="107"/>
      <c r="NHG270" s="107"/>
      <c r="NHH270" s="107"/>
      <c r="NHI270" s="107"/>
      <c r="NHJ270" s="107"/>
      <c r="NHK270" s="107"/>
      <c r="NHL270" s="107"/>
      <c r="NHM270" s="107"/>
      <c r="NHN270" s="107"/>
      <c r="NHO270" s="107"/>
      <c r="NHP270" s="107"/>
      <c r="NHQ270" s="107"/>
      <c r="NHR270" s="107"/>
      <c r="NHS270" s="107"/>
      <c r="NHT270" s="107"/>
      <c r="NHU270" s="107"/>
      <c r="NHV270" s="107"/>
      <c r="NHW270" s="107"/>
      <c r="NHX270" s="107"/>
      <c r="NHY270" s="107"/>
      <c r="NHZ270" s="107"/>
      <c r="NIA270" s="107"/>
      <c r="NIB270" s="107"/>
      <c r="NIC270" s="107"/>
      <c r="NID270" s="107"/>
      <c r="NIE270" s="107"/>
      <c r="NIF270" s="107"/>
      <c r="NIG270" s="107"/>
      <c r="NIH270" s="107"/>
      <c r="NII270" s="107"/>
      <c r="NIJ270" s="107"/>
      <c r="NIK270" s="107"/>
      <c r="NIL270" s="107"/>
      <c r="NIM270" s="107"/>
      <c r="NIN270" s="107"/>
      <c r="NIO270" s="107"/>
      <c r="NIP270" s="107"/>
      <c r="NIQ270" s="107"/>
      <c r="NIR270" s="107"/>
      <c r="NIS270" s="107"/>
      <c r="NIT270" s="107"/>
      <c r="NIU270" s="107"/>
      <c r="NIV270" s="107"/>
      <c r="NIW270" s="107"/>
      <c r="NIX270" s="107"/>
      <c r="NIY270" s="107"/>
      <c r="NIZ270" s="107"/>
      <c r="NJA270" s="107"/>
      <c r="NJB270" s="107"/>
      <c r="NJC270" s="107"/>
      <c r="NJD270" s="107"/>
      <c r="NJE270" s="107"/>
      <c r="NJF270" s="107"/>
      <c r="NJG270" s="107"/>
      <c r="NJH270" s="107"/>
      <c r="NJI270" s="107"/>
      <c r="NJJ270" s="107"/>
      <c r="NJK270" s="107"/>
      <c r="NJL270" s="107"/>
      <c r="NJM270" s="107"/>
      <c r="NJN270" s="107"/>
      <c r="NJO270" s="107"/>
      <c r="NJP270" s="107"/>
      <c r="NJQ270" s="107"/>
      <c r="NJR270" s="107"/>
      <c r="NJS270" s="107"/>
      <c r="NJT270" s="107"/>
      <c r="NJU270" s="107"/>
      <c r="NJV270" s="107"/>
      <c r="NJW270" s="107"/>
      <c r="NJX270" s="107"/>
      <c r="NJY270" s="107"/>
      <c r="NJZ270" s="107"/>
      <c r="NKA270" s="107"/>
      <c r="NKB270" s="107"/>
      <c r="NKC270" s="107"/>
      <c r="NKD270" s="107"/>
      <c r="NKE270" s="107"/>
      <c r="NKF270" s="107"/>
      <c r="NKG270" s="107"/>
      <c r="NKH270" s="107"/>
      <c r="NKI270" s="107"/>
      <c r="NKJ270" s="107"/>
      <c r="NKK270" s="107"/>
      <c r="NKL270" s="107"/>
      <c r="NKM270" s="107"/>
      <c r="NKN270" s="107"/>
      <c r="NKO270" s="107"/>
      <c r="NKP270" s="107"/>
      <c r="NKQ270" s="107"/>
      <c r="NKR270" s="107"/>
      <c r="NKS270" s="107"/>
      <c r="NKT270" s="107"/>
      <c r="NKU270" s="107"/>
      <c r="NKV270" s="107"/>
      <c r="NKW270" s="107"/>
      <c r="NKX270" s="107"/>
      <c r="NKY270" s="107"/>
      <c r="NKZ270" s="107"/>
      <c r="NLA270" s="107"/>
      <c r="NLB270" s="107"/>
      <c r="NLC270" s="107"/>
      <c r="NLD270" s="107"/>
      <c r="NLE270" s="107"/>
      <c r="NLF270" s="107"/>
      <c r="NLG270" s="107"/>
      <c r="NLH270" s="107"/>
      <c r="NLI270" s="107"/>
      <c r="NLJ270" s="107"/>
      <c r="NLK270" s="107"/>
      <c r="NLL270" s="107"/>
      <c r="NLM270" s="107"/>
      <c r="NLN270" s="107"/>
      <c r="NLO270" s="107"/>
      <c r="NLP270" s="107"/>
      <c r="NLQ270" s="107"/>
      <c r="NLR270" s="107"/>
      <c r="NLS270" s="107"/>
      <c r="NLT270" s="107"/>
      <c r="NLU270" s="107"/>
      <c r="NLV270" s="107"/>
      <c r="NLW270" s="107"/>
      <c r="NLX270" s="107"/>
      <c r="NLY270" s="107"/>
      <c r="NLZ270" s="107"/>
      <c r="NMA270" s="107"/>
      <c r="NMB270" s="107"/>
      <c r="NMC270" s="107"/>
      <c r="NMD270" s="107"/>
      <c r="NME270" s="107"/>
      <c r="NMF270" s="107"/>
      <c r="NMG270" s="107"/>
      <c r="NMH270" s="107"/>
      <c r="NMI270" s="107"/>
      <c r="NMJ270" s="107"/>
      <c r="NMK270" s="107"/>
      <c r="NML270" s="107"/>
      <c r="NMM270" s="107"/>
      <c r="NMN270" s="107"/>
      <c r="NMO270" s="107"/>
      <c r="NMP270" s="107"/>
      <c r="NMQ270" s="107"/>
      <c r="NMR270" s="107"/>
      <c r="NMS270" s="107"/>
      <c r="NMT270" s="107"/>
      <c r="NMU270" s="107"/>
      <c r="NMV270" s="107"/>
      <c r="NMW270" s="107"/>
      <c r="NMX270" s="107"/>
      <c r="NMY270" s="107"/>
      <c r="NMZ270" s="107"/>
      <c r="NNA270" s="107"/>
      <c r="NNB270" s="107"/>
      <c r="NNC270" s="107"/>
      <c r="NND270" s="107"/>
      <c r="NNE270" s="107"/>
      <c r="NNF270" s="107"/>
      <c r="NNG270" s="107"/>
      <c r="NNH270" s="107"/>
      <c r="NNI270" s="107"/>
      <c r="NNJ270" s="107"/>
      <c r="NNK270" s="107"/>
      <c r="NNL270" s="107"/>
      <c r="NNM270" s="107"/>
      <c r="NNN270" s="107"/>
      <c r="NNO270" s="107"/>
      <c r="NNP270" s="107"/>
      <c r="NNQ270" s="107"/>
      <c r="NNR270" s="107"/>
      <c r="NNS270" s="107"/>
      <c r="NNT270" s="107"/>
      <c r="NNU270" s="107"/>
      <c r="NNV270" s="107"/>
      <c r="NNW270" s="107"/>
      <c r="NNX270" s="107"/>
      <c r="NNY270" s="107"/>
      <c r="NNZ270" s="107"/>
      <c r="NOA270" s="107"/>
      <c r="NOB270" s="107"/>
      <c r="NOC270" s="107"/>
      <c r="NOD270" s="107"/>
      <c r="NOE270" s="107"/>
      <c r="NOF270" s="107"/>
      <c r="NOG270" s="107"/>
      <c r="NOH270" s="107"/>
      <c r="NOI270" s="107"/>
      <c r="NOJ270" s="107"/>
      <c r="NOK270" s="107"/>
      <c r="NOL270" s="107"/>
      <c r="NOM270" s="107"/>
      <c r="NON270" s="107"/>
      <c r="NOO270" s="107"/>
      <c r="NOP270" s="107"/>
      <c r="NOQ270" s="107"/>
      <c r="NOR270" s="107"/>
      <c r="NOS270" s="107"/>
      <c r="NOT270" s="107"/>
      <c r="NOU270" s="107"/>
      <c r="NOV270" s="107"/>
      <c r="NOW270" s="107"/>
      <c r="NOX270" s="107"/>
      <c r="NOY270" s="107"/>
      <c r="NOZ270" s="107"/>
      <c r="NPA270" s="107"/>
      <c r="NPB270" s="107"/>
      <c r="NPC270" s="107"/>
      <c r="NPD270" s="107"/>
      <c r="NPE270" s="107"/>
      <c r="NPF270" s="107"/>
      <c r="NPG270" s="107"/>
      <c r="NPH270" s="107"/>
      <c r="NPI270" s="107"/>
      <c r="NPJ270" s="107"/>
      <c r="NPK270" s="107"/>
      <c r="NPL270" s="107"/>
      <c r="NPM270" s="107"/>
      <c r="NPN270" s="107"/>
      <c r="NPO270" s="107"/>
      <c r="NPP270" s="107"/>
      <c r="NPQ270" s="107"/>
      <c r="NPR270" s="107"/>
      <c r="NPS270" s="107"/>
      <c r="NPT270" s="107"/>
      <c r="NPU270" s="107"/>
      <c r="NPV270" s="107"/>
      <c r="NPW270" s="107"/>
      <c r="NPX270" s="107"/>
      <c r="NPY270" s="107"/>
      <c r="NPZ270" s="107"/>
      <c r="NQA270" s="107"/>
      <c r="NQB270" s="107"/>
      <c r="NQC270" s="107"/>
      <c r="NQD270" s="107"/>
      <c r="NQE270" s="107"/>
      <c r="NQF270" s="107"/>
      <c r="NQG270" s="107"/>
      <c r="NQH270" s="107"/>
      <c r="NQI270" s="107"/>
      <c r="NQJ270" s="107"/>
      <c r="NQK270" s="107"/>
      <c r="NQL270" s="107"/>
      <c r="NQM270" s="107"/>
      <c r="NQN270" s="107"/>
      <c r="NQO270" s="107"/>
      <c r="NQP270" s="107"/>
      <c r="NQQ270" s="107"/>
      <c r="NQR270" s="107"/>
      <c r="NQS270" s="107"/>
      <c r="NQT270" s="107"/>
      <c r="NQU270" s="107"/>
      <c r="NQV270" s="107"/>
      <c r="NQW270" s="107"/>
      <c r="NQX270" s="107"/>
      <c r="NQY270" s="107"/>
      <c r="NQZ270" s="107"/>
      <c r="NRA270" s="107"/>
      <c r="NRB270" s="107"/>
      <c r="NRC270" s="107"/>
      <c r="NRD270" s="107"/>
      <c r="NRE270" s="107"/>
      <c r="NRF270" s="107"/>
      <c r="NRG270" s="107"/>
      <c r="NRH270" s="107"/>
      <c r="NRI270" s="107"/>
      <c r="NRJ270" s="107"/>
      <c r="NRK270" s="107"/>
      <c r="NRL270" s="107"/>
      <c r="NRM270" s="107"/>
      <c r="NRN270" s="107"/>
      <c r="NRO270" s="107"/>
      <c r="NRP270" s="107"/>
      <c r="NRQ270" s="107"/>
      <c r="NRR270" s="107"/>
      <c r="NRS270" s="107"/>
      <c r="NRT270" s="107"/>
      <c r="NRU270" s="107"/>
      <c r="NRV270" s="107"/>
      <c r="NRW270" s="107"/>
      <c r="NRX270" s="107"/>
      <c r="NRY270" s="107"/>
      <c r="NRZ270" s="107"/>
      <c r="NSA270" s="107"/>
      <c r="NSB270" s="107"/>
      <c r="NSC270" s="107"/>
      <c r="NSD270" s="107"/>
      <c r="NSE270" s="107"/>
      <c r="NSF270" s="107"/>
      <c r="NSG270" s="107"/>
      <c r="NSH270" s="107"/>
      <c r="NSI270" s="107"/>
      <c r="NSJ270" s="107"/>
      <c r="NSK270" s="107"/>
      <c r="NSL270" s="107"/>
      <c r="NSM270" s="107"/>
      <c r="NSN270" s="107"/>
      <c r="NSO270" s="107"/>
      <c r="NSP270" s="107"/>
      <c r="NSQ270" s="107"/>
      <c r="NSR270" s="107"/>
      <c r="NSS270" s="107"/>
      <c r="NST270" s="107"/>
      <c r="NSU270" s="107"/>
      <c r="NSV270" s="107"/>
      <c r="NSW270" s="107"/>
      <c r="NSX270" s="107"/>
      <c r="NSY270" s="107"/>
      <c r="NSZ270" s="107"/>
      <c r="NTA270" s="107"/>
      <c r="NTB270" s="107"/>
      <c r="NTC270" s="107"/>
      <c r="NTD270" s="107"/>
      <c r="NTE270" s="107"/>
      <c r="NTF270" s="107"/>
      <c r="NTG270" s="107"/>
      <c r="NTH270" s="107"/>
      <c r="NTI270" s="107"/>
      <c r="NTJ270" s="107"/>
      <c r="NTK270" s="107"/>
      <c r="NTL270" s="107"/>
      <c r="NTM270" s="107"/>
      <c r="NTN270" s="107"/>
      <c r="NTO270" s="107"/>
      <c r="NTP270" s="107"/>
      <c r="NTQ270" s="107"/>
      <c r="NTR270" s="107"/>
      <c r="NTS270" s="107"/>
      <c r="NTT270" s="107"/>
      <c r="NTU270" s="107"/>
      <c r="NTV270" s="107"/>
      <c r="NTW270" s="107"/>
      <c r="NTX270" s="107"/>
      <c r="NTY270" s="107"/>
      <c r="NTZ270" s="107"/>
      <c r="NUA270" s="107"/>
      <c r="NUB270" s="107"/>
      <c r="NUC270" s="107"/>
      <c r="NUD270" s="107"/>
      <c r="NUE270" s="107"/>
      <c r="NUF270" s="107"/>
      <c r="NUG270" s="107"/>
      <c r="NUH270" s="107"/>
      <c r="NUI270" s="107"/>
      <c r="NUJ270" s="107"/>
      <c r="NUK270" s="107"/>
      <c r="NUL270" s="107"/>
      <c r="NUM270" s="107"/>
      <c r="NUN270" s="107"/>
      <c r="NUO270" s="107"/>
      <c r="NUP270" s="107"/>
      <c r="NUQ270" s="107"/>
      <c r="NUR270" s="107"/>
      <c r="NUS270" s="107"/>
      <c r="NUT270" s="107"/>
      <c r="NUU270" s="107"/>
      <c r="NUV270" s="107"/>
      <c r="NUW270" s="107"/>
      <c r="NUX270" s="107"/>
      <c r="NUY270" s="107"/>
      <c r="NUZ270" s="107"/>
      <c r="NVA270" s="107"/>
      <c r="NVB270" s="107"/>
      <c r="NVC270" s="107"/>
      <c r="NVD270" s="107"/>
      <c r="NVE270" s="107"/>
      <c r="NVF270" s="107"/>
      <c r="NVG270" s="107"/>
      <c r="NVH270" s="107"/>
      <c r="NVI270" s="107"/>
      <c r="NVJ270" s="107"/>
      <c r="NVK270" s="107"/>
      <c r="NVL270" s="107"/>
      <c r="NVM270" s="107"/>
      <c r="NVN270" s="107"/>
      <c r="NVO270" s="107"/>
      <c r="NVP270" s="107"/>
      <c r="NVQ270" s="107"/>
      <c r="NVR270" s="107"/>
      <c r="NVS270" s="107"/>
      <c r="NVT270" s="107"/>
      <c r="NVU270" s="107"/>
      <c r="NVV270" s="107"/>
      <c r="NVW270" s="107"/>
      <c r="NVX270" s="107"/>
      <c r="NVY270" s="107"/>
      <c r="NVZ270" s="107"/>
      <c r="NWA270" s="107"/>
      <c r="NWB270" s="107"/>
      <c r="NWC270" s="107"/>
      <c r="NWD270" s="107"/>
      <c r="NWE270" s="107"/>
      <c r="NWF270" s="107"/>
      <c r="NWG270" s="107"/>
      <c r="NWH270" s="107"/>
      <c r="NWI270" s="107"/>
      <c r="NWJ270" s="107"/>
      <c r="NWK270" s="107"/>
      <c r="NWL270" s="107"/>
      <c r="NWM270" s="107"/>
      <c r="NWN270" s="107"/>
      <c r="NWO270" s="107"/>
      <c r="NWP270" s="107"/>
      <c r="NWQ270" s="107"/>
      <c r="NWR270" s="107"/>
      <c r="NWS270" s="107"/>
      <c r="NWT270" s="107"/>
      <c r="NWU270" s="107"/>
      <c r="NWV270" s="107"/>
      <c r="NWW270" s="107"/>
      <c r="NWX270" s="107"/>
      <c r="NWY270" s="107"/>
      <c r="NWZ270" s="107"/>
      <c r="NXA270" s="107"/>
      <c r="NXB270" s="107"/>
      <c r="NXC270" s="107"/>
      <c r="NXD270" s="107"/>
      <c r="NXE270" s="107"/>
      <c r="NXF270" s="107"/>
      <c r="NXG270" s="107"/>
      <c r="NXH270" s="107"/>
      <c r="NXI270" s="107"/>
      <c r="NXJ270" s="107"/>
      <c r="NXK270" s="107"/>
      <c r="NXL270" s="107"/>
      <c r="NXM270" s="107"/>
      <c r="NXN270" s="107"/>
      <c r="NXO270" s="107"/>
      <c r="NXP270" s="107"/>
      <c r="NXQ270" s="107"/>
      <c r="NXR270" s="107"/>
      <c r="NXS270" s="107"/>
      <c r="NXT270" s="107"/>
      <c r="NXU270" s="107"/>
      <c r="NXV270" s="107"/>
      <c r="NXW270" s="107"/>
      <c r="NXX270" s="107"/>
      <c r="NXY270" s="107"/>
      <c r="NXZ270" s="107"/>
      <c r="NYA270" s="107"/>
      <c r="NYB270" s="107"/>
      <c r="NYC270" s="107"/>
      <c r="NYD270" s="107"/>
      <c r="NYE270" s="107"/>
      <c r="NYF270" s="107"/>
      <c r="NYG270" s="107"/>
      <c r="NYH270" s="107"/>
      <c r="NYI270" s="107"/>
      <c r="NYJ270" s="107"/>
      <c r="NYK270" s="107"/>
      <c r="NYL270" s="107"/>
      <c r="NYM270" s="107"/>
      <c r="NYN270" s="107"/>
      <c r="NYO270" s="107"/>
      <c r="NYP270" s="107"/>
      <c r="NYQ270" s="107"/>
      <c r="NYR270" s="107"/>
      <c r="NYS270" s="107"/>
      <c r="NYT270" s="107"/>
      <c r="NYU270" s="107"/>
      <c r="NYV270" s="107"/>
      <c r="NYW270" s="107"/>
      <c r="NYX270" s="107"/>
      <c r="NYY270" s="107"/>
      <c r="NYZ270" s="107"/>
      <c r="NZA270" s="107"/>
      <c r="NZB270" s="107"/>
      <c r="NZC270" s="107"/>
      <c r="NZD270" s="107"/>
      <c r="NZE270" s="107"/>
      <c r="NZF270" s="107"/>
      <c r="NZG270" s="107"/>
      <c r="NZH270" s="107"/>
      <c r="NZI270" s="107"/>
      <c r="NZJ270" s="107"/>
      <c r="NZK270" s="107"/>
      <c r="NZL270" s="107"/>
      <c r="NZM270" s="107"/>
      <c r="NZN270" s="107"/>
      <c r="NZO270" s="107"/>
      <c r="NZP270" s="107"/>
      <c r="NZQ270" s="107"/>
      <c r="NZR270" s="107"/>
      <c r="NZS270" s="107"/>
      <c r="NZT270" s="107"/>
      <c r="NZU270" s="107"/>
      <c r="NZV270" s="107"/>
      <c r="NZW270" s="107"/>
      <c r="NZX270" s="107"/>
      <c r="NZY270" s="107"/>
      <c r="NZZ270" s="107"/>
      <c r="OAA270" s="107"/>
      <c r="OAB270" s="107"/>
      <c r="OAC270" s="107"/>
      <c r="OAD270" s="107"/>
      <c r="OAE270" s="107"/>
      <c r="OAF270" s="107"/>
      <c r="OAG270" s="107"/>
      <c r="OAH270" s="107"/>
      <c r="OAI270" s="107"/>
      <c r="OAJ270" s="107"/>
      <c r="OAK270" s="107"/>
      <c r="OAL270" s="107"/>
      <c r="OAM270" s="107"/>
      <c r="OAN270" s="107"/>
      <c r="OAO270" s="107"/>
      <c r="OAP270" s="107"/>
      <c r="OAQ270" s="107"/>
      <c r="OAR270" s="107"/>
      <c r="OAS270" s="107"/>
      <c r="OAT270" s="107"/>
      <c r="OAU270" s="107"/>
      <c r="OAV270" s="107"/>
      <c r="OAW270" s="107"/>
      <c r="OAX270" s="107"/>
      <c r="OAY270" s="107"/>
      <c r="OAZ270" s="107"/>
      <c r="OBA270" s="107"/>
      <c r="OBB270" s="107"/>
      <c r="OBC270" s="107"/>
      <c r="OBD270" s="107"/>
      <c r="OBE270" s="107"/>
      <c r="OBF270" s="107"/>
      <c r="OBG270" s="107"/>
      <c r="OBH270" s="107"/>
      <c r="OBI270" s="107"/>
      <c r="OBJ270" s="107"/>
      <c r="OBK270" s="107"/>
      <c r="OBL270" s="107"/>
      <c r="OBM270" s="107"/>
      <c r="OBN270" s="107"/>
      <c r="OBO270" s="107"/>
      <c r="OBP270" s="107"/>
      <c r="OBQ270" s="107"/>
      <c r="OBR270" s="107"/>
      <c r="OBS270" s="107"/>
      <c r="OBT270" s="107"/>
      <c r="OBU270" s="107"/>
      <c r="OBV270" s="107"/>
      <c r="OBW270" s="107"/>
      <c r="OBX270" s="107"/>
      <c r="OBY270" s="107"/>
      <c r="OBZ270" s="107"/>
      <c r="OCA270" s="107"/>
      <c r="OCB270" s="107"/>
      <c r="OCC270" s="107"/>
      <c r="OCD270" s="107"/>
      <c r="OCE270" s="107"/>
      <c r="OCF270" s="107"/>
      <c r="OCG270" s="107"/>
      <c r="OCH270" s="107"/>
      <c r="OCI270" s="107"/>
      <c r="OCJ270" s="107"/>
      <c r="OCK270" s="107"/>
      <c r="OCL270" s="107"/>
      <c r="OCM270" s="107"/>
      <c r="OCN270" s="107"/>
      <c r="OCO270" s="107"/>
      <c r="OCP270" s="107"/>
      <c r="OCQ270" s="107"/>
      <c r="OCR270" s="107"/>
      <c r="OCS270" s="107"/>
      <c r="OCT270" s="107"/>
      <c r="OCU270" s="107"/>
      <c r="OCV270" s="107"/>
      <c r="OCW270" s="107"/>
      <c r="OCX270" s="107"/>
      <c r="OCY270" s="107"/>
      <c r="OCZ270" s="107"/>
      <c r="ODA270" s="107"/>
      <c r="ODB270" s="107"/>
      <c r="ODC270" s="107"/>
      <c r="ODD270" s="107"/>
      <c r="ODE270" s="107"/>
      <c r="ODF270" s="107"/>
      <c r="ODG270" s="107"/>
      <c r="ODH270" s="107"/>
      <c r="ODI270" s="107"/>
      <c r="ODJ270" s="107"/>
      <c r="ODK270" s="107"/>
      <c r="ODL270" s="107"/>
      <c r="ODM270" s="107"/>
      <c r="ODN270" s="107"/>
      <c r="ODO270" s="107"/>
      <c r="ODP270" s="107"/>
      <c r="ODQ270" s="107"/>
      <c r="ODR270" s="107"/>
      <c r="ODS270" s="107"/>
      <c r="ODT270" s="107"/>
      <c r="ODU270" s="107"/>
      <c r="ODV270" s="107"/>
      <c r="ODW270" s="107"/>
      <c r="ODX270" s="107"/>
      <c r="ODY270" s="107"/>
      <c r="ODZ270" s="107"/>
      <c r="OEA270" s="107"/>
      <c r="OEB270" s="107"/>
      <c r="OEC270" s="107"/>
      <c r="OED270" s="107"/>
      <c r="OEE270" s="107"/>
      <c r="OEF270" s="107"/>
      <c r="OEG270" s="107"/>
      <c r="OEH270" s="107"/>
      <c r="OEI270" s="107"/>
      <c r="OEJ270" s="107"/>
      <c r="OEK270" s="107"/>
      <c r="OEL270" s="107"/>
      <c r="OEM270" s="107"/>
      <c r="OEN270" s="107"/>
      <c r="OEO270" s="107"/>
      <c r="OEP270" s="107"/>
      <c r="OEQ270" s="107"/>
      <c r="OER270" s="107"/>
      <c r="OES270" s="107"/>
      <c r="OET270" s="107"/>
      <c r="OEU270" s="107"/>
      <c r="OEV270" s="107"/>
      <c r="OEW270" s="107"/>
      <c r="OEX270" s="107"/>
      <c r="OEY270" s="107"/>
      <c r="OEZ270" s="107"/>
      <c r="OFA270" s="107"/>
      <c r="OFB270" s="107"/>
      <c r="OFC270" s="107"/>
      <c r="OFD270" s="107"/>
      <c r="OFE270" s="107"/>
      <c r="OFF270" s="107"/>
      <c r="OFG270" s="107"/>
      <c r="OFH270" s="107"/>
      <c r="OFI270" s="107"/>
      <c r="OFJ270" s="107"/>
      <c r="OFK270" s="107"/>
      <c r="OFL270" s="107"/>
      <c r="OFM270" s="107"/>
      <c r="OFN270" s="107"/>
      <c r="OFO270" s="107"/>
      <c r="OFP270" s="107"/>
      <c r="OFQ270" s="107"/>
      <c r="OFR270" s="107"/>
      <c r="OFS270" s="107"/>
      <c r="OFT270" s="107"/>
      <c r="OFU270" s="107"/>
      <c r="OFV270" s="107"/>
      <c r="OFW270" s="107"/>
      <c r="OFX270" s="107"/>
      <c r="OFY270" s="107"/>
      <c r="OFZ270" s="107"/>
      <c r="OGA270" s="107"/>
      <c r="OGB270" s="107"/>
      <c r="OGC270" s="107"/>
      <c r="OGD270" s="107"/>
      <c r="OGE270" s="107"/>
      <c r="OGF270" s="107"/>
      <c r="OGG270" s="107"/>
      <c r="OGH270" s="107"/>
      <c r="OGI270" s="107"/>
      <c r="OGJ270" s="107"/>
      <c r="OGK270" s="107"/>
      <c r="OGL270" s="107"/>
      <c r="OGM270" s="107"/>
      <c r="OGN270" s="107"/>
      <c r="OGO270" s="107"/>
      <c r="OGP270" s="107"/>
      <c r="OGQ270" s="107"/>
      <c r="OGR270" s="107"/>
      <c r="OGS270" s="107"/>
      <c r="OGT270" s="107"/>
      <c r="OGU270" s="107"/>
      <c r="OGV270" s="107"/>
      <c r="OGW270" s="107"/>
      <c r="OGX270" s="107"/>
      <c r="OGY270" s="107"/>
      <c r="OGZ270" s="107"/>
      <c r="OHA270" s="107"/>
      <c r="OHB270" s="107"/>
      <c r="OHC270" s="107"/>
      <c r="OHD270" s="107"/>
      <c r="OHE270" s="107"/>
      <c r="OHF270" s="107"/>
      <c r="OHG270" s="107"/>
      <c r="OHH270" s="107"/>
      <c r="OHI270" s="107"/>
      <c r="OHJ270" s="107"/>
      <c r="OHK270" s="107"/>
      <c r="OHL270" s="107"/>
      <c r="OHM270" s="107"/>
      <c r="OHN270" s="107"/>
      <c r="OHO270" s="107"/>
      <c r="OHP270" s="107"/>
      <c r="OHQ270" s="107"/>
      <c r="OHR270" s="107"/>
      <c r="OHS270" s="107"/>
      <c r="OHT270" s="107"/>
      <c r="OHU270" s="107"/>
      <c r="OHV270" s="107"/>
      <c r="OHW270" s="107"/>
      <c r="OHX270" s="107"/>
      <c r="OHY270" s="107"/>
      <c r="OHZ270" s="107"/>
      <c r="OIA270" s="107"/>
      <c r="OIB270" s="107"/>
      <c r="OIC270" s="107"/>
      <c r="OID270" s="107"/>
      <c r="OIE270" s="107"/>
      <c r="OIF270" s="107"/>
      <c r="OIG270" s="107"/>
      <c r="OIH270" s="107"/>
      <c r="OII270" s="107"/>
      <c r="OIJ270" s="107"/>
      <c r="OIK270" s="107"/>
      <c r="OIL270" s="107"/>
      <c r="OIM270" s="107"/>
      <c r="OIN270" s="107"/>
      <c r="OIO270" s="107"/>
      <c r="OIP270" s="107"/>
      <c r="OIQ270" s="107"/>
      <c r="OIR270" s="107"/>
      <c r="OIS270" s="107"/>
      <c r="OIT270" s="107"/>
      <c r="OIU270" s="107"/>
      <c r="OIV270" s="107"/>
      <c r="OIW270" s="107"/>
      <c r="OIX270" s="107"/>
      <c r="OIY270" s="107"/>
      <c r="OIZ270" s="107"/>
      <c r="OJA270" s="107"/>
      <c r="OJB270" s="107"/>
      <c r="OJC270" s="107"/>
      <c r="OJD270" s="107"/>
      <c r="OJE270" s="107"/>
      <c r="OJF270" s="107"/>
      <c r="OJG270" s="107"/>
      <c r="OJH270" s="107"/>
      <c r="OJI270" s="107"/>
      <c r="OJJ270" s="107"/>
      <c r="OJK270" s="107"/>
      <c r="OJL270" s="107"/>
      <c r="OJM270" s="107"/>
      <c r="OJN270" s="107"/>
      <c r="OJO270" s="107"/>
      <c r="OJP270" s="107"/>
      <c r="OJQ270" s="107"/>
      <c r="OJR270" s="107"/>
      <c r="OJS270" s="107"/>
      <c r="OJT270" s="107"/>
      <c r="OJU270" s="107"/>
      <c r="OJV270" s="107"/>
      <c r="OJW270" s="107"/>
      <c r="OJX270" s="107"/>
      <c r="OJY270" s="107"/>
      <c r="OJZ270" s="107"/>
      <c r="OKA270" s="107"/>
      <c r="OKB270" s="107"/>
      <c r="OKC270" s="107"/>
      <c r="OKD270" s="107"/>
      <c r="OKE270" s="107"/>
      <c r="OKF270" s="107"/>
      <c r="OKG270" s="107"/>
      <c r="OKH270" s="107"/>
      <c r="OKI270" s="107"/>
      <c r="OKJ270" s="107"/>
      <c r="OKK270" s="107"/>
      <c r="OKL270" s="107"/>
      <c r="OKM270" s="107"/>
      <c r="OKN270" s="107"/>
      <c r="OKO270" s="107"/>
      <c r="OKP270" s="107"/>
      <c r="OKQ270" s="107"/>
      <c r="OKR270" s="107"/>
      <c r="OKS270" s="107"/>
      <c r="OKT270" s="107"/>
      <c r="OKU270" s="107"/>
      <c r="OKV270" s="107"/>
      <c r="OKW270" s="107"/>
      <c r="OKX270" s="107"/>
      <c r="OKY270" s="107"/>
      <c r="OKZ270" s="107"/>
      <c r="OLA270" s="107"/>
      <c r="OLB270" s="107"/>
      <c r="OLC270" s="107"/>
      <c r="OLD270" s="107"/>
      <c r="OLE270" s="107"/>
      <c r="OLF270" s="107"/>
      <c r="OLG270" s="107"/>
      <c r="OLH270" s="107"/>
      <c r="OLI270" s="107"/>
      <c r="OLJ270" s="107"/>
      <c r="OLK270" s="107"/>
      <c r="OLL270" s="107"/>
      <c r="OLM270" s="107"/>
      <c r="OLN270" s="107"/>
      <c r="OLO270" s="107"/>
      <c r="OLP270" s="107"/>
      <c r="OLQ270" s="107"/>
      <c r="OLR270" s="107"/>
      <c r="OLS270" s="107"/>
      <c r="OLT270" s="107"/>
      <c r="OLU270" s="107"/>
      <c r="OLV270" s="107"/>
      <c r="OLW270" s="107"/>
      <c r="OLX270" s="107"/>
      <c r="OLY270" s="107"/>
      <c r="OLZ270" s="107"/>
      <c r="OMA270" s="107"/>
      <c r="OMB270" s="107"/>
      <c r="OMC270" s="107"/>
      <c r="OMD270" s="107"/>
      <c r="OME270" s="107"/>
      <c r="OMF270" s="107"/>
      <c r="OMG270" s="107"/>
      <c r="OMH270" s="107"/>
      <c r="OMI270" s="107"/>
      <c r="OMJ270" s="107"/>
      <c r="OMK270" s="107"/>
      <c r="OML270" s="107"/>
      <c r="OMM270" s="107"/>
      <c r="OMN270" s="107"/>
      <c r="OMO270" s="107"/>
      <c r="OMP270" s="107"/>
      <c r="OMQ270" s="107"/>
      <c r="OMR270" s="107"/>
      <c r="OMS270" s="107"/>
      <c r="OMT270" s="107"/>
      <c r="OMU270" s="107"/>
      <c r="OMV270" s="107"/>
      <c r="OMW270" s="107"/>
      <c r="OMX270" s="107"/>
      <c r="OMY270" s="107"/>
      <c r="OMZ270" s="107"/>
      <c r="ONA270" s="107"/>
      <c r="ONB270" s="107"/>
      <c r="ONC270" s="107"/>
      <c r="OND270" s="107"/>
      <c r="ONE270" s="107"/>
      <c r="ONF270" s="107"/>
      <c r="ONG270" s="107"/>
      <c r="ONH270" s="107"/>
      <c r="ONI270" s="107"/>
      <c r="ONJ270" s="107"/>
      <c r="ONK270" s="107"/>
      <c r="ONL270" s="107"/>
      <c r="ONM270" s="107"/>
      <c r="ONN270" s="107"/>
      <c r="ONO270" s="107"/>
      <c r="ONP270" s="107"/>
      <c r="ONQ270" s="107"/>
      <c r="ONR270" s="107"/>
      <c r="ONS270" s="107"/>
      <c r="ONT270" s="107"/>
      <c r="ONU270" s="107"/>
      <c r="ONV270" s="107"/>
      <c r="ONW270" s="107"/>
      <c r="ONX270" s="107"/>
      <c r="ONY270" s="107"/>
      <c r="ONZ270" s="107"/>
      <c r="OOA270" s="107"/>
      <c r="OOB270" s="107"/>
      <c r="OOC270" s="107"/>
      <c r="OOD270" s="107"/>
      <c r="OOE270" s="107"/>
      <c r="OOF270" s="107"/>
      <c r="OOG270" s="107"/>
      <c r="OOH270" s="107"/>
      <c r="OOI270" s="107"/>
      <c r="OOJ270" s="107"/>
      <c r="OOK270" s="107"/>
      <c r="OOL270" s="107"/>
      <c r="OOM270" s="107"/>
      <c r="OON270" s="107"/>
      <c r="OOO270" s="107"/>
      <c r="OOP270" s="107"/>
      <c r="OOQ270" s="107"/>
      <c r="OOR270" s="107"/>
      <c r="OOS270" s="107"/>
      <c r="OOT270" s="107"/>
      <c r="OOU270" s="107"/>
      <c r="OOV270" s="107"/>
      <c r="OOW270" s="107"/>
      <c r="OOX270" s="107"/>
      <c r="OOY270" s="107"/>
      <c r="OOZ270" s="107"/>
      <c r="OPA270" s="107"/>
      <c r="OPB270" s="107"/>
      <c r="OPC270" s="107"/>
      <c r="OPD270" s="107"/>
      <c r="OPE270" s="107"/>
      <c r="OPF270" s="107"/>
      <c r="OPG270" s="107"/>
      <c r="OPH270" s="107"/>
      <c r="OPI270" s="107"/>
      <c r="OPJ270" s="107"/>
      <c r="OPK270" s="107"/>
      <c r="OPL270" s="107"/>
      <c r="OPM270" s="107"/>
      <c r="OPN270" s="107"/>
      <c r="OPO270" s="107"/>
      <c r="OPP270" s="107"/>
      <c r="OPQ270" s="107"/>
      <c r="OPR270" s="107"/>
      <c r="OPS270" s="107"/>
      <c r="OPT270" s="107"/>
      <c r="OPU270" s="107"/>
      <c r="OPV270" s="107"/>
      <c r="OPW270" s="107"/>
      <c r="OPX270" s="107"/>
      <c r="OPY270" s="107"/>
      <c r="OPZ270" s="107"/>
      <c r="OQA270" s="107"/>
      <c r="OQB270" s="107"/>
      <c r="OQC270" s="107"/>
      <c r="OQD270" s="107"/>
      <c r="OQE270" s="107"/>
      <c r="OQF270" s="107"/>
      <c r="OQG270" s="107"/>
      <c r="OQH270" s="107"/>
      <c r="OQI270" s="107"/>
      <c r="OQJ270" s="107"/>
      <c r="OQK270" s="107"/>
      <c r="OQL270" s="107"/>
      <c r="OQM270" s="107"/>
      <c r="OQN270" s="107"/>
      <c r="OQO270" s="107"/>
      <c r="OQP270" s="107"/>
      <c r="OQQ270" s="107"/>
      <c r="OQR270" s="107"/>
      <c r="OQS270" s="107"/>
      <c r="OQT270" s="107"/>
      <c r="OQU270" s="107"/>
      <c r="OQV270" s="107"/>
      <c r="OQW270" s="107"/>
      <c r="OQX270" s="107"/>
      <c r="OQY270" s="107"/>
      <c r="OQZ270" s="107"/>
      <c r="ORA270" s="107"/>
      <c r="ORB270" s="107"/>
      <c r="ORC270" s="107"/>
      <c r="ORD270" s="107"/>
      <c r="ORE270" s="107"/>
      <c r="ORF270" s="107"/>
      <c r="ORG270" s="107"/>
      <c r="ORH270" s="107"/>
      <c r="ORI270" s="107"/>
      <c r="ORJ270" s="107"/>
      <c r="ORK270" s="107"/>
      <c r="ORL270" s="107"/>
      <c r="ORM270" s="107"/>
      <c r="ORN270" s="107"/>
      <c r="ORO270" s="107"/>
      <c r="ORP270" s="107"/>
      <c r="ORQ270" s="107"/>
      <c r="ORR270" s="107"/>
      <c r="ORS270" s="107"/>
      <c r="ORT270" s="107"/>
      <c r="ORU270" s="107"/>
      <c r="ORV270" s="107"/>
      <c r="ORW270" s="107"/>
      <c r="ORX270" s="107"/>
      <c r="ORY270" s="107"/>
      <c r="ORZ270" s="107"/>
      <c r="OSA270" s="107"/>
      <c r="OSB270" s="107"/>
      <c r="OSC270" s="107"/>
      <c r="OSD270" s="107"/>
      <c r="OSE270" s="107"/>
      <c r="OSF270" s="107"/>
      <c r="OSG270" s="107"/>
      <c r="OSH270" s="107"/>
      <c r="OSI270" s="107"/>
      <c r="OSJ270" s="107"/>
      <c r="OSK270" s="107"/>
      <c r="OSL270" s="107"/>
      <c r="OSM270" s="107"/>
      <c r="OSN270" s="107"/>
      <c r="OSO270" s="107"/>
      <c r="OSP270" s="107"/>
      <c r="OSQ270" s="107"/>
      <c r="OSR270" s="107"/>
      <c r="OSS270" s="107"/>
      <c r="OST270" s="107"/>
      <c r="OSU270" s="107"/>
      <c r="OSV270" s="107"/>
      <c r="OSW270" s="107"/>
      <c r="OSX270" s="107"/>
      <c r="OSY270" s="107"/>
      <c r="OSZ270" s="107"/>
      <c r="OTA270" s="107"/>
      <c r="OTB270" s="107"/>
      <c r="OTC270" s="107"/>
      <c r="OTD270" s="107"/>
      <c r="OTE270" s="107"/>
      <c r="OTF270" s="107"/>
      <c r="OTG270" s="107"/>
      <c r="OTH270" s="107"/>
      <c r="OTI270" s="107"/>
      <c r="OTJ270" s="107"/>
      <c r="OTK270" s="107"/>
      <c r="OTL270" s="107"/>
      <c r="OTM270" s="107"/>
      <c r="OTN270" s="107"/>
      <c r="OTO270" s="107"/>
      <c r="OTP270" s="107"/>
      <c r="OTQ270" s="107"/>
      <c r="OTR270" s="107"/>
      <c r="OTS270" s="107"/>
      <c r="OTT270" s="107"/>
      <c r="OTU270" s="107"/>
      <c r="OTV270" s="107"/>
      <c r="OTW270" s="107"/>
      <c r="OTX270" s="107"/>
      <c r="OTY270" s="107"/>
      <c r="OTZ270" s="107"/>
      <c r="OUA270" s="107"/>
      <c r="OUB270" s="107"/>
      <c r="OUC270" s="107"/>
      <c r="OUD270" s="107"/>
      <c r="OUE270" s="107"/>
      <c r="OUF270" s="107"/>
      <c r="OUG270" s="107"/>
      <c r="OUH270" s="107"/>
      <c r="OUI270" s="107"/>
      <c r="OUJ270" s="107"/>
      <c r="OUK270" s="107"/>
      <c r="OUL270" s="107"/>
      <c r="OUM270" s="107"/>
      <c r="OUN270" s="107"/>
      <c r="OUO270" s="107"/>
      <c r="OUP270" s="107"/>
      <c r="OUQ270" s="107"/>
      <c r="OUR270" s="107"/>
      <c r="OUS270" s="107"/>
      <c r="OUT270" s="107"/>
      <c r="OUU270" s="107"/>
      <c r="OUV270" s="107"/>
      <c r="OUW270" s="107"/>
      <c r="OUX270" s="107"/>
      <c r="OUY270" s="107"/>
      <c r="OUZ270" s="107"/>
      <c r="OVA270" s="107"/>
      <c r="OVB270" s="107"/>
      <c r="OVC270" s="107"/>
      <c r="OVD270" s="107"/>
      <c r="OVE270" s="107"/>
      <c r="OVF270" s="107"/>
      <c r="OVG270" s="107"/>
      <c r="OVH270" s="107"/>
      <c r="OVI270" s="107"/>
      <c r="OVJ270" s="107"/>
      <c r="OVK270" s="107"/>
      <c r="OVL270" s="107"/>
      <c r="OVM270" s="107"/>
      <c r="OVN270" s="107"/>
      <c r="OVO270" s="107"/>
      <c r="OVP270" s="107"/>
      <c r="OVQ270" s="107"/>
      <c r="OVR270" s="107"/>
      <c r="OVS270" s="107"/>
      <c r="OVT270" s="107"/>
      <c r="OVU270" s="107"/>
      <c r="OVV270" s="107"/>
      <c r="OVW270" s="107"/>
      <c r="OVX270" s="107"/>
      <c r="OVY270" s="107"/>
      <c r="OVZ270" s="107"/>
      <c r="OWA270" s="107"/>
      <c r="OWB270" s="107"/>
      <c r="OWC270" s="107"/>
      <c r="OWD270" s="107"/>
      <c r="OWE270" s="107"/>
      <c r="OWF270" s="107"/>
      <c r="OWG270" s="107"/>
      <c r="OWH270" s="107"/>
      <c r="OWI270" s="107"/>
      <c r="OWJ270" s="107"/>
      <c r="OWK270" s="107"/>
      <c r="OWL270" s="107"/>
      <c r="OWM270" s="107"/>
      <c r="OWN270" s="107"/>
      <c r="OWO270" s="107"/>
      <c r="OWP270" s="107"/>
      <c r="OWQ270" s="107"/>
      <c r="OWR270" s="107"/>
      <c r="OWS270" s="107"/>
      <c r="OWT270" s="107"/>
      <c r="OWU270" s="107"/>
      <c r="OWV270" s="107"/>
      <c r="OWW270" s="107"/>
      <c r="OWX270" s="107"/>
      <c r="OWY270" s="107"/>
      <c r="OWZ270" s="107"/>
      <c r="OXA270" s="107"/>
      <c r="OXB270" s="107"/>
      <c r="OXC270" s="107"/>
      <c r="OXD270" s="107"/>
      <c r="OXE270" s="107"/>
      <c r="OXF270" s="107"/>
      <c r="OXG270" s="107"/>
      <c r="OXH270" s="107"/>
      <c r="OXI270" s="107"/>
      <c r="OXJ270" s="107"/>
      <c r="OXK270" s="107"/>
      <c r="OXL270" s="107"/>
      <c r="OXM270" s="107"/>
      <c r="OXN270" s="107"/>
      <c r="OXO270" s="107"/>
      <c r="OXP270" s="107"/>
      <c r="OXQ270" s="107"/>
      <c r="OXR270" s="107"/>
      <c r="OXS270" s="107"/>
      <c r="OXT270" s="107"/>
      <c r="OXU270" s="107"/>
      <c r="OXV270" s="107"/>
      <c r="OXW270" s="107"/>
      <c r="OXX270" s="107"/>
      <c r="OXY270" s="107"/>
      <c r="OXZ270" s="107"/>
      <c r="OYA270" s="107"/>
      <c r="OYB270" s="107"/>
      <c r="OYC270" s="107"/>
      <c r="OYD270" s="107"/>
      <c r="OYE270" s="107"/>
      <c r="OYF270" s="107"/>
      <c r="OYG270" s="107"/>
      <c r="OYH270" s="107"/>
      <c r="OYI270" s="107"/>
      <c r="OYJ270" s="107"/>
      <c r="OYK270" s="107"/>
      <c r="OYL270" s="107"/>
      <c r="OYM270" s="107"/>
      <c r="OYN270" s="107"/>
      <c r="OYO270" s="107"/>
      <c r="OYP270" s="107"/>
      <c r="OYQ270" s="107"/>
      <c r="OYR270" s="107"/>
      <c r="OYS270" s="107"/>
      <c r="OYT270" s="107"/>
      <c r="OYU270" s="107"/>
      <c r="OYV270" s="107"/>
      <c r="OYW270" s="107"/>
      <c r="OYX270" s="107"/>
      <c r="OYY270" s="107"/>
      <c r="OYZ270" s="107"/>
      <c r="OZA270" s="107"/>
      <c r="OZB270" s="107"/>
      <c r="OZC270" s="107"/>
      <c r="OZD270" s="107"/>
      <c r="OZE270" s="107"/>
      <c r="OZF270" s="107"/>
      <c r="OZG270" s="107"/>
      <c r="OZH270" s="107"/>
      <c r="OZI270" s="107"/>
      <c r="OZJ270" s="107"/>
      <c r="OZK270" s="107"/>
      <c r="OZL270" s="107"/>
      <c r="OZM270" s="107"/>
      <c r="OZN270" s="107"/>
      <c r="OZO270" s="107"/>
      <c r="OZP270" s="107"/>
      <c r="OZQ270" s="107"/>
      <c r="OZR270" s="107"/>
      <c r="OZS270" s="107"/>
      <c r="OZT270" s="107"/>
      <c r="OZU270" s="107"/>
      <c r="OZV270" s="107"/>
      <c r="OZW270" s="107"/>
      <c r="OZX270" s="107"/>
      <c r="OZY270" s="107"/>
      <c r="OZZ270" s="107"/>
      <c r="PAA270" s="107"/>
      <c r="PAB270" s="107"/>
      <c r="PAC270" s="107"/>
      <c r="PAD270" s="107"/>
      <c r="PAE270" s="107"/>
      <c r="PAF270" s="107"/>
      <c r="PAG270" s="107"/>
      <c r="PAH270" s="107"/>
      <c r="PAI270" s="107"/>
      <c r="PAJ270" s="107"/>
      <c r="PAK270" s="107"/>
      <c r="PAL270" s="107"/>
      <c r="PAM270" s="107"/>
      <c r="PAN270" s="107"/>
      <c r="PAO270" s="107"/>
      <c r="PAP270" s="107"/>
      <c r="PAQ270" s="107"/>
      <c r="PAR270" s="107"/>
      <c r="PAS270" s="107"/>
      <c r="PAT270" s="107"/>
      <c r="PAU270" s="107"/>
      <c r="PAV270" s="107"/>
      <c r="PAW270" s="107"/>
      <c r="PAX270" s="107"/>
      <c r="PAY270" s="107"/>
      <c r="PAZ270" s="107"/>
      <c r="PBA270" s="107"/>
      <c r="PBB270" s="107"/>
      <c r="PBC270" s="107"/>
      <c r="PBD270" s="107"/>
      <c r="PBE270" s="107"/>
      <c r="PBF270" s="107"/>
      <c r="PBG270" s="107"/>
      <c r="PBH270" s="107"/>
      <c r="PBI270" s="107"/>
      <c r="PBJ270" s="107"/>
      <c r="PBK270" s="107"/>
      <c r="PBL270" s="107"/>
      <c r="PBM270" s="107"/>
      <c r="PBN270" s="107"/>
      <c r="PBO270" s="107"/>
      <c r="PBP270" s="107"/>
      <c r="PBQ270" s="107"/>
      <c r="PBR270" s="107"/>
      <c r="PBS270" s="107"/>
      <c r="PBT270" s="107"/>
      <c r="PBU270" s="107"/>
      <c r="PBV270" s="107"/>
      <c r="PBW270" s="107"/>
      <c r="PBX270" s="107"/>
      <c r="PBY270" s="107"/>
      <c r="PBZ270" s="107"/>
      <c r="PCA270" s="107"/>
      <c r="PCB270" s="107"/>
      <c r="PCC270" s="107"/>
      <c r="PCD270" s="107"/>
      <c r="PCE270" s="107"/>
      <c r="PCF270" s="107"/>
      <c r="PCG270" s="107"/>
      <c r="PCH270" s="107"/>
      <c r="PCI270" s="107"/>
      <c r="PCJ270" s="107"/>
      <c r="PCK270" s="107"/>
      <c r="PCL270" s="107"/>
      <c r="PCM270" s="107"/>
      <c r="PCN270" s="107"/>
      <c r="PCO270" s="107"/>
      <c r="PCP270" s="107"/>
      <c r="PCQ270" s="107"/>
      <c r="PCR270" s="107"/>
      <c r="PCS270" s="107"/>
      <c r="PCT270" s="107"/>
      <c r="PCU270" s="107"/>
      <c r="PCV270" s="107"/>
      <c r="PCW270" s="107"/>
      <c r="PCX270" s="107"/>
      <c r="PCY270" s="107"/>
      <c r="PCZ270" s="107"/>
      <c r="PDA270" s="107"/>
      <c r="PDB270" s="107"/>
      <c r="PDC270" s="107"/>
      <c r="PDD270" s="107"/>
      <c r="PDE270" s="107"/>
      <c r="PDF270" s="107"/>
      <c r="PDG270" s="107"/>
      <c r="PDH270" s="107"/>
      <c r="PDI270" s="107"/>
      <c r="PDJ270" s="107"/>
      <c r="PDK270" s="107"/>
      <c r="PDL270" s="107"/>
      <c r="PDM270" s="107"/>
      <c r="PDN270" s="107"/>
      <c r="PDO270" s="107"/>
      <c r="PDP270" s="107"/>
      <c r="PDQ270" s="107"/>
      <c r="PDR270" s="107"/>
      <c r="PDS270" s="107"/>
      <c r="PDT270" s="107"/>
      <c r="PDU270" s="107"/>
      <c r="PDV270" s="107"/>
      <c r="PDW270" s="107"/>
      <c r="PDX270" s="107"/>
      <c r="PDY270" s="107"/>
      <c r="PDZ270" s="107"/>
      <c r="PEA270" s="107"/>
      <c r="PEB270" s="107"/>
      <c r="PEC270" s="107"/>
      <c r="PED270" s="107"/>
      <c r="PEE270" s="107"/>
      <c r="PEF270" s="107"/>
      <c r="PEG270" s="107"/>
      <c r="PEH270" s="107"/>
      <c r="PEI270" s="107"/>
      <c r="PEJ270" s="107"/>
      <c r="PEK270" s="107"/>
      <c r="PEL270" s="107"/>
      <c r="PEM270" s="107"/>
      <c r="PEN270" s="107"/>
      <c r="PEO270" s="107"/>
      <c r="PEP270" s="107"/>
      <c r="PEQ270" s="107"/>
      <c r="PER270" s="107"/>
      <c r="PES270" s="107"/>
      <c r="PET270" s="107"/>
      <c r="PEU270" s="107"/>
      <c r="PEV270" s="107"/>
      <c r="PEW270" s="107"/>
      <c r="PEX270" s="107"/>
      <c r="PEY270" s="107"/>
      <c r="PEZ270" s="107"/>
      <c r="PFA270" s="107"/>
      <c r="PFB270" s="107"/>
      <c r="PFC270" s="107"/>
      <c r="PFD270" s="107"/>
      <c r="PFE270" s="107"/>
      <c r="PFF270" s="107"/>
      <c r="PFG270" s="107"/>
      <c r="PFH270" s="107"/>
      <c r="PFI270" s="107"/>
      <c r="PFJ270" s="107"/>
      <c r="PFK270" s="107"/>
      <c r="PFL270" s="107"/>
      <c r="PFM270" s="107"/>
      <c r="PFN270" s="107"/>
      <c r="PFO270" s="107"/>
      <c r="PFP270" s="107"/>
      <c r="PFQ270" s="107"/>
      <c r="PFR270" s="107"/>
      <c r="PFS270" s="107"/>
      <c r="PFT270" s="107"/>
      <c r="PFU270" s="107"/>
      <c r="PFV270" s="107"/>
      <c r="PFW270" s="107"/>
      <c r="PFX270" s="107"/>
      <c r="PFY270" s="107"/>
      <c r="PFZ270" s="107"/>
      <c r="PGA270" s="107"/>
      <c r="PGB270" s="107"/>
      <c r="PGC270" s="107"/>
      <c r="PGD270" s="107"/>
      <c r="PGE270" s="107"/>
      <c r="PGF270" s="107"/>
      <c r="PGG270" s="107"/>
      <c r="PGH270" s="107"/>
      <c r="PGI270" s="107"/>
      <c r="PGJ270" s="107"/>
      <c r="PGK270" s="107"/>
      <c r="PGL270" s="107"/>
      <c r="PGM270" s="107"/>
      <c r="PGN270" s="107"/>
      <c r="PGO270" s="107"/>
      <c r="PGP270" s="107"/>
      <c r="PGQ270" s="107"/>
      <c r="PGR270" s="107"/>
      <c r="PGS270" s="107"/>
      <c r="PGT270" s="107"/>
      <c r="PGU270" s="107"/>
      <c r="PGV270" s="107"/>
      <c r="PGW270" s="107"/>
      <c r="PGX270" s="107"/>
      <c r="PGY270" s="107"/>
      <c r="PGZ270" s="107"/>
      <c r="PHA270" s="107"/>
      <c r="PHB270" s="107"/>
      <c r="PHC270" s="107"/>
      <c r="PHD270" s="107"/>
      <c r="PHE270" s="107"/>
      <c r="PHF270" s="107"/>
      <c r="PHG270" s="107"/>
      <c r="PHH270" s="107"/>
      <c r="PHI270" s="107"/>
      <c r="PHJ270" s="107"/>
      <c r="PHK270" s="107"/>
      <c r="PHL270" s="107"/>
      <c r="PHM270" s="107"/>
      <c r="PHN270" s="107"/>
      <c r="PHO270" s="107"/>
      <c r="PHP270" s="107"/>
      <c r="PHQ270" s="107"/>
      <c r="PHR270" s="107"/>
      <c r="PHS270" s="107"/>
      <c r="PHT270" s="107"/>
      <c r="PHU270" s="107"/>
      <c r="PHV270" s="107"/>
      <c r="PHW270" s="107"/>
      <c r="PHX270" s="107"/>
      <c r="PHY270" s="107"/>
      <c r="PHZ270" s="107"/>
      <c r="PIA270" s="107"/>
      <c r="PIB270" s="107"/>
      <c r="PIC270" s="107"/>
      <c r="PID270" s="107"/>
      <c r="PIE270" s="107"/>
      <c r="PIF270" s="107"/>
      <c r="PIG270" s="107"/>
      <c r="PIH270" s="107"/>
      <c r="PII270" s="107"/>
      <c r="PIJ270" s="107"/>
      <c r="PIK270" s="107"/>
      <c r="PIL270" s="107"/>
      <c r="PIM270" s="107"/>
      <c r="PIN270" s="107"/>
      <c r="PIO270" s="107"/>
      <c r="PIP270" s="107"/>
      <c r="PIQ270" s="107"/>
      <c r="PIR270" s="107"/>
      <c r="PIS270" s="107"/>
      <c r="PIT270" s="107"/>
      <c r="PIU270" s="107"/>
      <c r="PIV270" s="107"/>
      <c r="PIW270" s="107"/>
      <c r="PIX270" s="107"/>
      <c r="PIY270" s="107"/>
      <c r="PIZ270" s="107"/>
      <c r="PJA270" s="107"/>
      <c r="PJB270" s="107"/>
      <c r="PJC270" s="107"/>
      <c r="PJD270" s="107"/>
      <c r="PJE270" s="107"/>
      <c r="PJF270" s="107"/>
      <c r="PJG270" s="107"/>
      <c r="PJH270" s="107"/>
      <c r="PJI270" s="107"/>
      <c r="PJJ270" s="107"/>
      <c r="PJK270" s="107"/>
      <c r="PJL270" s="107"/>
      <c r="PJM270" s="107"/>
      <c r="PJN270" s="107"/>
      <c r="PJO270" s="107"/>
      <c r="PJP270" s="107"/>
      <c r="PJQ270" s="107"/>
      <c r="PJR270" s="107"/>
      <c r="PJS270" s="107"/>
      <c r="PJT270" s="107"/>
      <c r="PJU270" s="107"/>
      <c r="PJV270" s="107"/>
      <c r="PJW270" s="107"/>
      <c r="PJX270" s="107"/>
      <c r="PJY270" s="107"/>
      <c r="PJZ270" s="107"/>
      <c r="PKA270" s="107"/>
      <c r="PKB270" s="107"/>
      <c r="PKC270" s="107"/>
      <c r="PKD270" s="107"/>
      <c r="PKE270" s="107"/>
      <c r="PKF270" s="107"/>
      <c r="PKG270" s="107"/>
      <c r="PKH270" s="107"/>
      <c r="PKI270" s="107"/>
      <c r="PKJ270" s="107"/>
      <c r="PKK270" s="107"/>
      <c r="PKL270" s="107"/>
      <c r="PKM270" s="107"/>
      <c r="PKN270" s="107"/>
      <c r="PKO270" s="107"/>
      <c r="PKP270" s="107"/>
      <c r="PKQ270" s="107"/>
      <c r="PKR270" s="107"/>
      <c r="PKS270" s="107"/>
      <c r="PKT270" s="107"/>
      <c r="PKU270" s="107"/>
      <c r="PKV270" s="107"/>
      <c r="PKW270" s="107"/>
      <c r="PKX270" s="107"/>
      <c r="PKY270" s="107"/>
      <c r="PKZ270" s="107"/>
      <c r="PLA270" s="107"/>
      <c r="PLB270" s="107"/>
      <c r="PLC270" s="107"/>
      <c r="PLD270" s="107"/>
      <c r="PLE270" s="107"/>
      <c r="PLF270" s="107"/>
      <c r="PLG270" s="107"/>
      <c r="PLH270" s="107"/>
      <c r="PLI270" s="107"/>
      <c r="PLJ270" s="107"/>
      <c r="PLK270" s="107"/>
      <c r="PLL270" s="107"/>
      <c r="PLM270" s="107"/>
      <c r="PLN270" s="107"/>
      <c r="PLO270" s="107"/>
      <c r="PLP270" s="107"/>
      <c r="PLQ270" s="107"/>
      <c r="PLR270" s="107"/>
      <c r="PLS270" s="107"/>
      <c r="PLT270" s="107"/>
      <c r="PLU270" s="107"/>
      <c r="PLV270" s="107"/>
      <c r="PLW270" s="107"/>
      <c r="PLX270" s="107"/>
      <c r="PLY270" s="107"/>
      <c r="PLZ270" s="107"/>
      <c r="PMA270" s="107"/>
      <c r="PMB270" s="107"/>
      <c r="PMC270" s="107"/>
      <c r="PMD270" s="107"/>
      <c r="PME270" s="107"/>
      <c r="PMF270" s="107"/>
      <c r="PMG270" s="107"/>
      <c r="PMH270" s="107"/>
      <c r="PMI270" s="107"/>
      <c r="PMJ270" s="107"/>
      <c r="PMK270" s="107"/>
      <c r="PML270" s="107"/>
      <c r="PMM270" s="107"/>
      <c r="PMN270" s="107"/>
      <c r="PMO270" s="107"/>
      <c r="PMP270" s="107"/>
      <c r="PMQ270" s="107"/>
      <c r="PMR270" s="107"/>
      <c r="PMS270" s="107"/>
      <c r="PMT270" s="107"/>
      <c r="PMU270" s="107"/>
      <c r="PMV270" s="107"/>
      <c r="PMW270" s="107"/>
      <c r="PMX270" s="107"/>
      <c r="PMY270" s="107"/>
      <c r="PMZ270" s="107"/>
      <c r="PNA270" s="107"/>
      <c r="PNB270" s="107"/>
      <c r="PNC270" s="107"/>
      <c r="PND270" s="107"/>
      <c r="PNE270" s="107"/>
      <c r="PNF270" s="107"/>
      <c r="PNG270" s="107"/>
      <c r="PNH270" s="107"/>
      <c r="PNI270" s="107"/>
      <c r="PNJ270" s="107"/>
      <c r="PNK270" s="107"/>
      <c r="PNL270" s="107"/>
      <c r="PNM270" s="107"/>
      <c r="PNN270" s="107"/>
      <c r="PNO270" s="107"/>
      <c r="PNP270" s="107"/>
      <c r="PNQ270" s="107"/>
      <c r="PNR270" s="107"/>
      <c r="PNS270" s="107"/>
      <c r="PNT270" s="107"/>
      <c r="PNU270" s="107"/>
      <c r="PNV270" s="107"/>
      <c r="PNW270" s="107"/>
      <c r="PNX270" s="107"/>
      <c r="PNY270" s="107"/>
      <c r="PNZ270" s="107"/>
      <c r="POA270" s="107"/>
      <c r="POB270" s="107"/>
      <c r="POC270" s="107"/>
      <c r="POD270" s="107"/>
      <c r="POE270" s="107"/>
      <c r="POF270" s="107"/>
      <c r="POG270" s="107"/>
      <c r="POH270" s="107"/>
      <c r="POI270" s="107"/>
      <c r="POJ270" s="107"/>
      <c r="POK270" s="107"/>
      <c r="POL270" s="107"/>
      <c r="POM270" s="107"/>
      <c r="PON270" s="107"/>
      <c r="POO270" s="107"/>
      <c r="POP270" s="107"/>
      <c r="POQ270" s="107"/>
      <c r="POR270" s="107"/>
      <c r="POS270" s="107"/>
      <c r="POT270" s="107"/>
      <c r="POU270" s="107"/>
      <c r="POV270" s="107"/>
      <c r="POW270" s="107"/>
      <c r="POX270" s="107"/>
      <c r="POY270" s="107"/>
      <c r="POZ270" s="107"/>
      <c r="PPA270" s="107"/>
      <c r="PPB270" s="107"/>
      <c r="PPC270" s="107"/>
      <c r="PPD270" s="107"/>
      <c r="PPE270" s="107"/>
      <c r="PPF270" s="107"/>
      <c r="PPG270" s="107"/>
      <c r="PPH270" s="107"/>
      <c r="PPI270" s="107"/>
      <c r="PPJ270" s="107"/>
      <c r="PPK270" s="107"/>
      <c r="PPL270" s="107"/>
      <c r="PPM270" s="107"/>
      <c r="PPN270" s="107"/>
      <c r="PPO270" s="107"/>
      <c r="PPP270" s="107"/>
      <c r="PPQ270" s="107"/>
      <c r="PPR270" s="107"/>
      <c r="PPS270" s="107"/>
      <c r="PPT270" s="107"/>
      <c r="PPU270" s="107"/>
      <c r="PPV270" s="107"/>
      <c r="PPW270" s="107"/>
      <c r="PPX270" s="107"/>
      <c r="PPY270" s="107"/>
      <c r="PPZ270" s="107"/>
      <c r="PQA270" s="107"/>
      <c r="PQB270" s="107"/>
      <c r="PQC270" s="107"/>
      <c r="PQD270" s="107"/>
      <c r="PQE270" s="107"/>
      <c r="PQF270" s="107"/>
      <c r="PQG270" s="107"/>
      <c r="PQH270" s="107"/>
      <c r="PQI270" s="107"/>
      <c r="PQJ270" s="107"/>
      <c r="PQK270" s="107"/>
      <c r="PQL270" s="107"/>
      <c r="PQM270" s="107"/>
      <c r="PQN270" s="107"/>
      <c r="PQO270" s="107"/>
      <c r="PQP270" s="107"/>
      <c r="PQQ270" s="107"/>
      <c r="PQR270" s="107"/>
      <c r="PQS270" s="107"/>
      <c r="PQT270" s="107"/>
      <c r="PQU270" s="107"/>
      <c r="PQV270" s="107"/>
      <c r="PQW270" s="107"/>
      <c r="PQX270" s="107"/>
      <c r="PQY270" s="107"/>
      <c r="PQZ270" s="107"/>
      <c r="PRA270" s="107"/>
      <c r="PRB270" s="107"/>
      <c r="PRC270" s="107"/>
      <c r="PRD270" s="107"/>
      <c r="PRE270" s="107"/>
      <c r="PRF270" s="107"/>
      <c r="PRG270" s="107"/>
      <c r="PRH270" s="107"/>
      <c r="PRI270" s="107"/>
      <c r="PRJ270" s="107"/>
      <c r="PRK270" s="107"/>
      <c r="PRL270" s="107"/>
      <c r="PRM270" s="107"/>
      <c r="PRN270" s="107"/>
      <c r="PRO270" s="107"/>
      <c r="PRP270" s="107"/>
      <c r="PRQ270" s="107"/>
      <c r="PRR270" s="107"/>
      <c r="PRS270" s="107"/>
      <c r="PRT270" s="107"/>
      <c r="PRU270" s="107"/>
      <c r="PRV270" s="107"/>
      <c r="PRW270" s="107"/>
      <c r="PRX270" s="107"/>
      <c r="PRY270" s="107"/>
      <c r="PRZ270" s="107"/>
      <c r="PSA270" s="107"/>
      <c r="PSB270" s="107"/>
      <c r="PSC270" s="107"/>
      <c r="PSD270" s="107"/>
      <c r="PSE270" s="107"/>
      <c r="PSF270" s="107"/>
      <c r="PSG270" s="107"/>
      <c r="PSH270" s="107"/>
      <c r="PSI270" s="107"/>
      <c r="PSJ270" s="107"/>
      <c r="PSK270" s="107"/>
      <c r="PSL270" s="107"/>
      <c r="PSM270" s="107"/>
      <c r="PSN270" s="107"/>
      <c r="PSO270" s="107"/>
      <c r="PSP270" s="107"/>
      <c r="PSQ270" s="107"/>
      <c r="PSR270" s="107"/>
      <c r="PSS270" s="107"/>
      <c r="PST270" s="107"/>
      <c r="PSU270" s="107"/>
      <c r="PSV270" s="107"/>
      <c r="PSW270" s="107"/>
      <c r="PSX270" s="107"/>
      <c r="PSY270" s="107"/>
      <c r="PSZ270" s="107"/>
      <c r="PTA270" s="107"/>
      <c r="PTB270" s="107"/>
      <c r="PTC270" s="107"/>
      <c r="PTD270" s="107"/>
      <c r="PTE270" s="107"/>
      <c r="PTF270" s="107"/>
      <c r="PTG270" s="107"/>
      <c r="PTH270" s="107"/>
      <c r="PTI270" s="107"/>
      <c r="PTJ270" s="107"/>
      <c r="PTK270" s="107"/>
      <c r="PTL270" s="107"/>
      <c r="PTM270" s="107"/>
      <c r="PTN270" s="107"/>
      <c r="PTO270" s="107"/>
      <c r="PTP270" s="107"/>
      <c r="PTQ270" s="107"/>
      <c r="PTR270" s="107"/>
      <c r="PTS270" s="107"/>
      <c r="PTT270" s="107"/>
      <c r="PTU270" s="107"/>
      <c r="PTV270" s="107"/>
      <c r="PTW270" s="107"/>
      <c r="PTX270" s="107"/>
      <c r="PTY270" s="107"/>
      <c r="PTZ270" s="107"/>
      <c r="PUA270" s="107"/>
      <c r="PUB270" s="107"/>
      <c r="PUC270" s="107"/>
      <c r="PUD270" s="107"/>
      <c r="PUE270" s="107"/>
      <c r="PUF270" s="107"/>
      <c r="PUG270" s="107"/>
      <c r="PUH270" s="107"/>
      <c r="PUI270" s="107"/>
      <c r="PUJ270" s="107"/>
      <c r="PUK270" s="107"/>
      <c r="PUL270" s="107"/>
      <c r="PUM270" s="107"/>
      <c r="PUN270" s="107"/>
      <c r="PUO270" s="107"/>
      <c r="PUP270" s="107"/>
      <c r="PUQ270" s="107"/>
      <c r="PUR270" s="107"/>
      <c r="PUS270" s="107"/>
      <c r="PUT270" s="107"/>
      <c r="PUU270" s="107"/>
      <c r="PUV270" s="107"/>
      <c r="PUW270" s="107"/>
      <c r="PUX270" s="107"/>
      <c r="PUY270" s="107"/>
      <c r="PUZ270" s="107"/>
      <c r="PVA270" s="107"/>
      <c r="PVB270" s="107"/>
      <c r="PVC270" s="107"/>
      <c r="PVD270" s="107"/>
      <c r="PVE270" s="107"/>
      <c r="PVF270" s="107"/>
      <c r="PVG270" s="107"/>
      <c r="PVH270" s="107"/>
      <c r="PVI270" s="107"/>
      <c r="PVJ270" s="107"/>
      <c r="PVK270" s="107"/>
      <c r="PVL270" s="107"/>
      <c r="PVM270" s="107"/>
      <c r="PVN270" s="107"/>
      <c r="PVO270" s="107"/>
      <c r="PVP270" s="107"/>
      <c r="PVQ270" s="107"/>
      <c r="PVR270" s="107"/>
      <c r="PVS270" s="107"/>
      <c r="PVT270" s="107"/>
      <c r="PVU270" s="107"/>
      <c r="PVV270" s="107"/>
      <c r="PVW270" s="107"/>
      <c r="PVX270" s="107"/>
      <c r="PVY270" s="107"/>
      <c r="PVZ270" s="107"/>
      <c r="PWA270" s="107"/>
      <c r="PWB270" s="107"/>
      <c r="PWC270" s="107"/>
      <c r="PWD270" s="107"/>
      <c r="PWE270" s="107"/>
      <c r="PWF270" s="107"/>
      <c r="PWG270" s="107"/>
      <c r="PWH270" s="107"/>
      <c r="PWI270" s="107"/>
      <c r="PWJ270" s="107"/>
      <c r="PWK270" s="107"/>
      <c r="PWL270" s="107"/>
      <c r="PWM270" s="107"/>
      <c r="PWN270" s="107"/>
      <c r="PWO270" s="107"/>
      <c r="PWP270" s="107"/>
      <c r="PWQ270" s="107"/>
      <c r="PWR270" s="107"/>
      <c r="PWS270" s="107"/>
      <c r="PWT270" s="107"/>
      <c r="PWU270" s="107"/>
      <c r="PWV270" s="107"/>
      <c r="PWW270" s="107"/>
      <c r="PWX270" s="107"/>
      <c r="PWY270" s="107"/>
      <c r="PWZ270" s="107"/>
      <c r="PXA270" s="107"/>
      <c r="PXB270" s="107"/>
      <c r="PXC270" s="107"/>
      <c r="PXD270" s="107"/>
      <c r="PXE270" s="107"/>
      <c r="PXF270" s="107"/>
      <c r="PXG270" s="107"/>
      <c r="PXH270" s="107"/>
      <c r="PXI270" s="107"/>
      <c r="PXJ270" s="107"/>
      <c r="PXK270" s="107"/>
      <c r="PXL270" s="107"/>
      <c r="PXM270" s="107"/>
      <c r="PXN270" s="107"/>
      <c r="PXO270" s="107"/>
      <c r="PXP270" s="107"/>
      <c r="PXQ270" s="107"/>
      <c r="PXR270" s="107"/>
      <c r="PXS270" s="107"/>
      <c r="PXT270" s="107"/>
      <c r="PXU270" s="107"/>
      <c r="PXV270" s="107"/>
      <c r="PXW270" s="107"/>
      <c r="PXX270" s="107"/>
      <c r="PXY270" s="107"/>
      <c r="PXZ270" s="107"/>
      <c r="PYA270" s="107"/>
      <c r="PYB270" s="107"/>
      <c r="PYC270" s="107"/>
      <c r="PYD270" s="107"/>
      <c r="PYE270" s="107"/>
      <c r="PYF270" s="107"/>
      <c r="PYG270" s="107"/>
      <c r="PYH270" s="107"/>
      <c r="PYI270" s="107"/>
      <c r="PYJ270" s="107"/>
      <c r="PYK270" s="107"/>
      <c r="PYL270" s="107"/>
      <c r="PYM270" s="107"/>
      <c r="PYN270" s="107"/>
      <c r="PYO270" s="107"/>
      <c r="PYP270" s="107"/>
      <c r="PYQ270" s="107"/>
      <c r="PYR270" s="107"/>
      <c r="PYS270" s="107"/>
      <c r="PYT270" s="107"/>
      <c r="PYU270" s="107"/>
      <c r="PYV270" s="107"/>
      <c r="PYW270" s="107"/>
      <c r="PYX270" s="107"/>
      <c r="PYY270" s="107"/>
      <c r="PYZ270" s="107"/>
      <c r="PZA270" s="107"/>
      <c r="PZB270" s="107"/>
      <c r="PZC270" s="107"/>
      <c r="PZD270" s="107"/>
      <c r="PZE270" s="107"/>
      <c r="PZF270" s="107"/>
      <c r="PZG270" s="107"/>
      <c r="PZH270" s="107"/>
      <c r="PZI270" s="107"/>
      <c r="PZJ270" s="107"/>
      <c r="PZK270" s="107"/>
      <c r="PZL270" s="107"/>
      <c r="PZM270" s="107"/>
      <c r="PZN270" s="107"/>
      <c r="PZO270" s="107"/>
      <c r="PZP270" s="107"/>
      <c r="PZQ270" s="107"/>
      <c r="PZR270" s="107"/>
      <c r="PZS270" s="107"/>
      <c r="PZT270" s="107"/>
      <c r="PZU270" s="107"/>
      <c r="PZV270" s="107"/>
      <c r="PZW270" s="107"/>
      <c r="PZX270" s="107"/>
      <c r="PZY270" s="107"/>
      <c r="PZZ270" s="107"/>
      <c r="QAA270" s="107"/>
      <c r="QAB270" s="107"/>
      <c r="QAC270" s="107"/>
      <c r="QAD270" s="107"/>
      <c r="QAE270" s="107"/>
      <c r="QAF270" s="107"/>
      <c r="QAG270" s="107"/>
      <c r="QAH270" s="107"/>
      <c r="QAI270" s="107"/>
      <c r="QAJ270" s="107"/>
      <c r="QAK270" s="107"/>
      <c r="QAL270" s="107"/>
      <c r="QAM270" s="107"/>
      <c r="QAN270" s="107"/>
      <c r="QAO270" s="107"/>
      <c r="QAP270" s="107"/>
      <c r="QAQ270" s="107"/>
      <c r="QAR270" s="107"/>
      <c r="QAS270" s="107"/>
      <c r="QAT270" s="107"/>
      <c r="QAU270" s="107"/>
      <c r="QAV270" s="107"/>
      <c r="QAW270" s="107"/>
      <c r="QAX270" s="107"/>
      <c r="QAY270" s="107"/>
      <c r="QAZ270" s="107"/>
      <c r="QBA270" s="107"/>
      <c r="QBB270" s="107"/>
      <c r="QBC270" s="107"/>
      <c r="QBD270" s="107"/>
      <c r="QBE270" s="107"/>
      <c r="QBF270" s="107"/>
      <c r="QBG270" s="107"/>
      <c r="QBH270" s="107"/>
      <c r="QBI270" s="107"/>
      <c r="QBJ270" s="107"/>
      <c r="QBK270" s="107"/>
      <c r="QBL270" s="107"/>
      <c r="QBM270" s="107"/>
      <c r="QBN270" s="107"/>
      <c r="QBO270" s="107"/>
      <c r="QBP270" s="107"/>
      <c r="QBQ270" s="107"/>
      <c r="QBR270" s="107"/>
      <c r="QBS270" s="107"/>
      <c r="QBT270" s="107"/>
      <c r="QBU270" s="107"/>
      <c r="QBV270" s="107"/>
      <c r="QBW270" s="107"/>
      <c r="QBX270" s="107"/>
      <c r="QBY270" s="107"/>
      <c r="QBZ270" s="107"/>
      <c r="QCA270" s="107"/>
      <c r="QCB270" s="107"/>
      <c r="QCC270" s="107"/>
      <c r="QCD270" s="107"/>
      <c r="QCE270" s="107"/>
      <c r="QCF270" s="107"/>
      <c r="QCG270" s="107"/>
      <c r="QCH270" s="107"/>
      <c r="QCI270" s="107"/>
      <c r="QCJ270" s="107"/>
      <c r="QCK270" s="107"/>
      <c r="QCL270" s="107"/>
      <c r="QCM270" s="107"/>
      <c r="QCN270" s="107"/>
      <c r="QCO270" s="107"/>
      <c r="QCP270" s="107"/>
      <c r="QCQ270" s="107"/>
      <c r="QCR270" s="107"/>
      <c r="QCS270" s="107"/>
      <c r="QCT270" s="107"/>
      <c r="QCU270" s="107"/>
      <c r="QCV270" s="107"/>
      <c r="QCW270" s="107"/>
      <c r="QCX270" s="107"/>
      <c r="QCY270" s="107"/>
      <c r="QCZ270" s="107"/>
      <c r="QDA270" s="107"/>
      <c r="QDB270" s="107"/>
      <c r="QDC270" s="107"/>
      <c r="QDD270" s="107"/>
      <c r="QDE270" s="107"/>
      <c r="QDF270" s="107"/>
      <c r="QDG270" s="107"/>
      <c r="QDH270" s="107"/>
      <c r="QDI270" s="107"/>
      <c r="QDJ270" s="107"/>
      <c r="QDK270" s="107"/>
      <c r="QDL270" s="107"/>
      <c r="QDM270" s="107"/>
      <c r="QDN270" s="107"/>
      <c r="QDO270" s="107"/>
      <c r="QDP270" s="107"/>
      <c r="QDQ270" s="107"/>
      <c r="QDR270" s="107"/>
      <c r="QDS270" s="107"/>
      <c r="QDT270" s="107"/>
      <c r="QDU270" s="107"/>
      <c r="QDV270" s="107"/>
      <c r="QDW270" s="107"/>
      <c r="QDX270" s="107"/>
      <c r="QDY270" s="107"/>
      <c r="QDZ270" s="107"/>
      <c r="QEA270" s="107"/>
      <c r="QEB270" s="107"/>
      <c r="QEC270" s="107"/>
      <c r="QED270" s="107"/>
      <c r="QEE270" s="107"/>
      <c r="QEF270" s="107"/>
      <c r="QEG270" s="107"/>
      <c r="QEH270" s="107"/>
      <c r="QEI270" s="107"/>
      <c r="QEJ270" s="107"/>
      <c r="QEK270" s="107"/>
      <c r="QEL270" s="107"/>
      <c r="QEM270" s="107"/>
      <c r="QEN270" s="107"/>
      <c r="QEO270" s="107"/>
      <c r="QEP270" s="107"/>
      <c r="QEQ270" s="107"/>
      <c r="QER270" s="107"/>
      <c r="QES270" s="107"/>
      <c r="QET270" s="107"/>
      <c r="QEU270" s="107"/>
      <c r="QEV270" s="107"/>
      <c r="QEW270" s="107"/>
      <c r="QEX270" s="107"/>
      <c r="QEY270" s="107"/>
      <c r="QEZ270" s="107"/>
      <c r="QFA270" s="107"/>
      <c r="QFB270" s="107"/>
      <c r="QFC270" s="107"/>
      <c r="QFD270" s="107"/>
      <c r="QFE270" s="107"/>
      <c r="QFF270" s="107"/>
      <c r="QFG270" s="107"/>
      <c r="QFH270" s="107"/>
      <c r="QFI270" s="107"/>
      <c r="QFJ270" s="107"/>
      <c r="QFK270" s="107"/>
      <c r="QFL270" s="107"/>
      <c r="QFM270" s="107"/>
      <c r="QFN270" s="107"/>
      <c r="QFO270" s="107"/>
      <c r="QFP270" s="107"/>
      <c r="QFQ270" s="107"/>
      <c r="QFR270" s="107"/>
      <c r="QFS270" s="107"/>
      <c r="QFT270" s="107"/>
      <c r="QFU270" s="107"/>
      <c r="QFV270" s="107"/>
      <c r="QFW270" s="107"/>
      <c r="QFX270" s="107"/>
      <c r="QFY270" s="107"/>
      <c r="QFZ270" s="107"/>
      <c r="QGA270" s="107"/>
      <c r="QGB270" s="107"/>
      <c r="QGC270" s="107"/>
      <c r="QGD270" s="107"/>
      <c r="QGE270" s="107"/>
      <c r="QGF270" s="107"/>
      <c r="QGG270" s="107"/>
      <c r="QGH270" s="107"/>
      <c r="QGI270" s="107"/>
      <c r="QGJ270" s="107"/>
      <c r="QGK270" s="107"/>
      <c r="QGL270" s="107"/>
      <c r="QGM270" s="107"/>
      <c r="QGN270" s="107"/>
      <c r="QGO270" s="107"/>
      <c r="QGP270" s="107"/>
      <c r="QGQ270" s="107"/>
      <c r="QGR270" s="107"/>
      <c r="QGS270" s="107"/>
      <c r="QGT270" s="107"/>
      <c r="QGU270" s="107"/>
      <c r="QGV270" s="107"/>
      <c r="QGW270" s="107"/>
      <c r="QGX270" s="107"/>
      <c r="QGY270" s="107"/>
      <c r="QGZ270" s="107"/>
      <c r="QHA270" s="107"/>
      <c r="QHB270" s="107"/>
      <c r="QHC270" s="107"/>
      <c r="QHD270" s="107"/>
      <c r="QHE270" s="107"/>
      <c r="QHF270" s="107"/>
      <c r="QHG270" s="107"/>
      <c r="QHH270" s="107"/>
      <c r="QHI270" s="107"/>
      <c r="QHJ270" s="107"/>
      <c r="QHK270" s="107"/>
      <c r="QHL270" s="107"/>
      <c r="QHM270" s="107"/>
      <c r="QHN270" s="107"/>
      <c r="QHO270" s="107"/>
      <c r="QHP270" s="107"/>
      <c r="QHQ270" s="107"/>
      <c r="QHR270" s="107"/>
      <c r="QHS270" s="107"/>
      <c r="QHT270" s="107"/>
      <c r="QHU270" s="107"/>
      <c r="QHV270" s="107"/>
      <c r="QHW270" s="107"/>
      <c r="QHX270" s="107"/>
      <c r="QHY270" s="107"/>
      <c r="QHZ270" s="107"/>
      <c r="QIA270" s="107"/>
      <c r="QIB270" s="107"/>
      <c r="QIC270" s="107"/>
      <c r="QID270" s="107"/>
      <c r="QIE270" s="107"/>
      <c r="QIF270" s="107"/>
      <c r="QIG270" s="107"/>
      <c r="QIH270" s="107"/>
      <c r="QII270" s="107"/>
      <c r="QIJ270" s="107"/>
      <c r="QIK270" s="107"/>
      <c r="QIL270" s="107"/>
      <c r="QIM270" s="107"/>
      <c r="QIN270" s="107"/>
      <c r="QIO270" s="107"/>
      <c r="QIP270" s="107"/>
      <c r="QIQ270" s="107"/>
      <c r="QIR270" s="107"/>
      <c r="QIS270" s="107"/>
      <c r="QIT270" s="107"/>
      <c r="QIU270" s="107"/>
      <c r="QIV270" s="107"/>
      <c r="QIW270" s="107"/>
      <c r="QIX270" s="107"/>
      <c r="QIY270" s="107"/>
      <c r="QIZ270" s="107"/>
      <c r="QJA270" s="107"/>
      <c r="QJB270" s="107"/>
      <c r="QJC270" s="107"/>
      <c r="QJD270" s="107"/>
      <c r="QJE270" s="107"/>
      <c r="QJF270" s="107"/>
      <c r="QJG270" s="107"/>
      <c r="QJH270" s="107"/>
      <c r="QJI270" s="107"/>
      <c r="QJJ270" s="107"/>
      <c r="QJK270" s="107"/>
      <c r="QJL270" s="107"/>
      <c r="QJM270" s="107"/>
      <c r="QJN270" s="107"/>
      <c r="QJO270" s="107"/>
      <c r="QJP270" s="107"/>
      <c r="QJQ270" s="107"/>
      <c r="QJR270" s="107"/>
      <c r="QJS270" s="107"/>
      <c r="QJT270" s="107"/>
      <c r="QJU270" s="107"/>
      <c r="QJV270" s="107"/>
      <c r="QJW270" s="107"/>
      <c r="QJX270" s="107"/>
      <c r="QJY270" s="107"/>
      <c r="QJZ270" s="107"/>
      <c r="QKA270" s="107"/>
      <c r="QKB270" s="107"/>
      <c r="QKC270" s="107"/>
      <c r="QKD270" s="107"/>
      <c r="QKE270" s="107"/>
      <c r="QKF270" s="107"/>
      <c r="QKG270" s="107"/>
      <c r="QKH270" s="107"/>
      <c r="QKI270" s="107"/>
      <c r="QKJ270" s="107"/>
      <c r="QKK270" s="107"/>
      <c r="QKL270" s="107"/>
      <c r="QKM270" s="107"/>
      <c r="QKN270" s="107"/>
      <c r="QKO270" s="107"/>
      <c r="QKP270" s="107"/>
      <c r="QKQ270" s="107"/>
      <c r="QKR270" s="107"/>
      <c r="QKS270" s="107"/>
      <c r="QKT270" s="107"/>
      <c r="QKU270" s="107"/>
      <c r="QKV270" s="107"/>
      <c r="QKW270" s="107"/>
      <c r="QKX270" s="107"/>
      <c r="QKY270" s="107"/>
      <c r="QKZ270" s="107"/>
      <c r="QLA270" s="107"/>
      <c r="QLB270" s="107"/>
      <c r="QLC270" s="107"/>
      <c r="QLD270" s="107"/>
      <c r="QLE270" s="107"/>
      <c r="QLF270" s="107"/>
      <c r="QLG270" s="107"/>
      <c r="QLH270" s="107"/>
      <c r="QLI270" s="107"/>
      <c r="QLJ270" s="107"/>
      <c r="QLK270" s="107"/>
      <c r="QLL270" s="107"/>
      <c r="QLM270" s="107"/>
      <c r="QLN270" s="107"/>
      <c r="QLO270" s="107"/>
      <c r="QLP270" s="107"/>
      <c r="QLQ270" s="107"/>
      <c r="QLR270" s="107"/>
      <c r="QLS270" s="107"/>
      <c r="QLT270" s="107"/>
      <c r="QLU270" s="107"/>
      <c r="QLV270" s="107"/>
      <c r="QLW270" s="107"/>
      <c r="QLX270" s="107"/>
      <c r="QLY270" s="107"/>
      <c r="QLZ270" s="107"/>
      <c r="QMA270" s="107"/>
      <c r="QMB270" s="107"/>
      <c r="QMC270" s="107"/>
      <c r="QMD270" s="107"/>
      <c r="QME270" s="107"/>
      <c r="QMF270" s="107"/>
      <c r="QMG270" s="107"/>
      <c r="QMH270" s="107"/>
      <c r="QMI270" s="107"/>
      <c r="QMJ270" s="107"/>
      <c r="QMK270" s="107"/>
      <c r="QML270" s="107"/>
      <c r="QMM270" s="107"/>
      <c r="QMN270" s="107"/>
      <c r="QMO270" s="107"/>
      <c r="QMP270" s="107"/>
      <c r="QMQ270" s="107"/>
      <c r="QMR270" s="107"/>
      <c r="QMS270" s="107"/>
      <c r="QMT270" s="107"/>
      <c r="QMU270" s="107"/>
      <c r="QMV270" s="107"/>
      <c r="QMW270" s="107"/>
      <c r="QMX270" s="107"/>
      <c r="QMY270" s="107"/>
      <c r="QMZ270" s="107"/>
      <c r="QNA270" s="107"/>
      <c r="QNB270" s="107"/>
      <c r="QNC270" s="107"/>
      <c r="QND270" s="107"/>
      <c r="QNE270" s="107"/>
      <c r="QNF270" s="107"/>
      <c r="QNG270" s="107"/>
      <c r="QNH270" s="107"/>
      <c r="QNI270" s="107"/>
      <c r="QNJ270" s="107"/>
      <c r="QNK270" s="107"/>
      <c r="QNL270" s="107"/>
      <c r="QNM270" s="107"/>
      <c r="QNN270" s="107"/>
      <c r="QNO270" s="107"/>
      <c r="QNP270" s="107"/>
      <c r="QNQ270" s="107"/>
      <c r="QNR270" s="107"/>
      <c r="QNS270" s="107"/>
      <c r="QNT270" s="107"/>
      <c r="QNU270" s="107"/>
      <c r="QNV270" s="107"/>
      <c r="QNW270" s="107"/>
      <c r="QNX270" s="107"/>
      <c r="QNY270" s="107"/>
      <c r="QNZ270" s="107"/>
      <c r="QOA270" s="107"/>
      <c r="QOB270" s="107"/>
      <c r="QOC270" s="107"/>
      <c r="QOD270" s="107"/>
      <c r="QOE270" s="107"/>
      <c r="QOF270" s="107"/>
      <c r="QOG270" s="107"/>
      <c r="QOH270" s="107"/>
      <c r="QOI270" s="107"/>
      <c r="QOJ270" s="107"/>
      <c r="QOK270" s="107"/>
      <c r="QOL270" s="107"/>
      <c r="QOM270" s="107"/>
      <c r="QON270" s="107"/>
      <c r="QOO270" s="107"/>
      <c r="QOP270" s="107"/>
      <c r="QOQ270" s="107"/>
      <c r="QOR270" s="107"/>
      <c r="QOS270" s="107"/>
      <c r="QOT270" s="107"/>
      <c r="QOU270" s="107"/>
      <c r="QOV270" s="107"/>
      <c r="QOW270" s="107"/>
      <c r="QOX270" s="107"/>
      <c r="QOY270" s="107"/>
      <c r="QOZ270" s="107"/>
      <c r="QPA270" s="107"/>
      <c r="QPB270" s="107"/>
      <c r="QPC270" s="107"/>
      <c r="QPD270" s="107"/>
      <c r="QPE270" s="107"/>
      <c r="QPF270" s="107"/>
      <c r="QPG270" s="107"/>
      <c r="QPH270" s="107"/>
      <c r="QPI270" s="107"/>
      <c r="QPJ270" s="107"/>
      <c r="QPK270" s="107"/>
      <c r="QPL270" s="107"/>
      <c r="QPM270" s="107"/>
      <c r="QPN270" s="107"/>
      <c r="QPO270" s="107"/>
      <c r="QPP270" s="107"/>
      <c r="QPQ270" s="107"/>
      <c r="QPR270" s="107"/>
      <c r="QPS270" s="107"/>
      <c r="QPT270" s="107"/>
      <c r="QPU270" s="107"/>
      <c r="QPV270" s="107"/>
      <c r="QPW270" s="107"/>
      <c r="QPX270" s="107"/>
      <c r="QPY270" s="107"/>
      <c r="QPZ270" s="107"/>
      <c r="QQA270" s="107"/>
      <c r="QQB270" s="107"/>
      <c r="QQC270" s="107"/>
      <c r="QQD270" s="107"/>
      <c r="QQE270" s="107"/>
      <c r="QQF270" s="107"/>
      <c r="QQG270" s="107"/>
      <c r="QQH270" s="107"/>
      <c r="QQI270" s="107"/>
      <c r="QQJ270" s="107"/>
      <c r="QQK270" s="107"/>
      <c r="QQL270" s="107"/>
      <c r="QQM270" s="107"/>
      <c r="QQN270" s="107"/>
      <c r="QQO270" s="107"/>
      <c r="QQP270" s="107"/>
      <c r="QQQ270" s="107"/>
      <c r="QQR270" s="107"/>
      <c r="QQS270" s="107"/>
      <c r="QQT270" s="107"/>
      <c r="QQU270" s="107"/>
      <c r="QQV270" s="107"/>
      <c r="QQW270" s="107"/>
      <c r="QQX270" s="107"/>
      <c r="QQY270" s="107"/>
      <c r="QQZ270" s="107"/>
      <c r="QRA270" s="107"/>
      <c r="QRB270" s="107"/>
      <c r="QRC270" s="107"/>
      <c r="QRD270" s="107"/>
      <c r="QRE270" s="107"/>
      <c r="QRF270" s="107"/>
      <c r="QRG270" s="107"/>
      <c r="QRH270" s="107"/>
      <c r="QRI270" s="107"/>
      <c r="QRJ270" s="107"/>
      <c r="QRK270" s="107"/>
      <c r="QRL270" s="107"/>
      <c r="QRM270" s="107"/>
      <c r="QRN270" s="107"/>
      <c r="QRO270" s="107"/>
      <c r="QRP270" s="107"/>
      <c r="QRQ270" s="107"/>
      <c r="QRR270" s="107"/>
      <c r="QRS270" s="107"/>
      <c r="QRT270" s="107"/>
      <c r="QRU270" s="107"/>
      <c r="QRV270" s="107"/>
      <c r="QRW270" s="107"/>
      <c r="QRX270" s="107"/>
      <c r="QRY270" s="107"/>
      <c r="QRZ270" s="107"/>
      <c r="QSA270" s="107"/>
      <c r="QSB270" s="107"/>
      <c r="QSC270" s="107"/>
      <c r="QSD270" s="107"/>
      <c r="QSE270" s="107"/>
      <c r="QSF270" s="107"/>
      <c r="QSG270" s="107"/>
      <c r="QSH270" s="107"/>
      <c r="QSI270" s="107"/>
      <c r="QSJ270" s="107"/>
      <c r="QSK270" s="107"/>
      <c r="QSL270" s="107"/>
      <c r="QSM270" s="107"/>
      <c r="QSN270" s="107"/>
      <c r="QSO270" s="107"/>
      <c r="QSP270" s="107"/>
      <c r="QSQ270" s="107"/>
      <c r="QSR270" s="107"/>
      <c r="QSS270" s="107"/>
      <c r="QST270" s="107"/>
      <c r="QSU270" s="107"/>
      <c r="QSV270" s="107"/>
      <c r="QSW270" s="107"/>
      <c r="QSX270" s="107"/>
      <c r="QSY270" s="107"/>
      <c r="QSZ270" s="107"/>
      <c r="QTA270" s="107"/>
      <c r="QTB270" s="107"/>
      <c r="QTC270" s="107"/>
      <c r="QTD270" s="107"/>
      <c r="QTE270" s="107"/>
      <c r="QTF270" s="107"/>
      <c r="QTG270" s="107"/>
      <c r="QTH270" s="107"/>
      <c r="QTI270" s="107"/>
      <c r="QTJ270" s="107"/>
      <c r="QTK270" s="107"/>
      <c r="QTL270" s="107"/>
      <c r="QTM270" s="107"/>
      <c r="QTN270" s="107"/>
      <c r="QTO270" s="107"/>
      <c r="QTP270" s="107"/>
      <c r="QTQ270" s="107"/>
      <c r="QTR270" s="107"/>
      <c r="QTS270" s="107"/>
      <c r="QTT270" s="107"/>
      <c r="QTU270" s="107"/>
      <c r="QTV270" s="107"/>
      <c r="QTW270" s="107"/>
      <c r="QTX270" s="107"/>
      <c r="QTY270" s="107"/>
      <c r="QTZ270" s="107"/>
      <c r="QUA270" s="107"/>
      <c r="QUB270" s="107"/>
      <c r="QUC270" s="107"/>
      <c r="QUD270" s="107"/>
      <c r="QUE270" s="107"/>
      <c r="QUF270" s="107"/>
      <c r="QUG270" s="107"/>
      <c r="QUH270" s="107"/>
      <c r="QUI270" s="107"/>
      <c r="QUJ270" s="107"/>
      <c r="QUK270" s="107"/>
      <c r="QUL270" s="107"/>
      <c r="QUM270" s="107"/>
      <c r="QUN270" s="107"/>
      <c r="QUO270" s="107"/>
      <c r="QUP270" s="107"/>
      <c r="QUQ270" s="107"/>
      <c r="QUR270" s="107"/>
      <c r="QUS270" s="107"/>
      <c r="QUT270" s="107"/>
      <c r="QUU270" s="107"/>
      <c r="QUV270" s="107"/>
      <c r="QUW270" s="107"/>
      <c r="QUX270" s="107"/>
      <c r="QUY270" s="107"/>
      <c r="QUZ270" s="107"/>
      <c r="QVA270" s="107"/>
      <c r="QVB270" s="107"/>
      <c r="QVC270" s="107"/>
      <c r="QVD270" s="107"/>
      <c r="QVE270" s="107"/>
      <c r="QVF270" s="107"/>
      <c r="QVG270" s="107"/>
      <c r="QVH270" s="107"/>
      <c r="QVI270" s="107"/>
      <c r="QVJ270" s="107"/>
      <c r="QVK270" s="107"/>
      <c r="QVL270" s="107"/>
      <c r="QVM270" s="107"/>
      <c r="QVN270" s="107"/>
      <c r="QVO270" s="107"/>
      <c r="QVP270" s="107"/>
      <c r="QVQ270" s="107"/>
      <c r="QVR270" s="107"/>
      <c r="QVS270" s="107"/>
      <c r="QVT270" s="107"/>
      <c r="QVU270" s="107"/>
      <c r="QVV270" s="107"/>
      <c r="QVW270" s="107"/>
      <c r="QVX270" s="107"/>
      <c r="QVY270" s="107"/>
      <c r="QVZ270" s="107"/>
      <c r="QWA270" s="107"/>
      <c r="QWB270" s="107"/>
      <c r="QWC270" s="107"/>
      <c r="QWD270" s="107"/>
      <c r="QWE270" s="107"/>
      <c r="QWF270" s="107"/>
      <c r="QWG270" s="107"/>
      <c r="QWH270" s="107"/>
      <c r="QWI270" s="107"/>
      <c r="QWJ270" s="107"/>
      <c r="QWK270" s="107"/>
      <c r="QWL270" s="107"/>
      <c r="QWM270" s="107"/>
      <c r="QWN270" s="107"/>
      <c r="QWO270" s="107"/>
      <c r="QWP270" s="107"/>
      <c r="QWQ270" s="107"/>
      <c r="QWR270" s="107"/>
      <c r="QWS270" s="107"/>
      <c r="QWT270" s="107"/>
      <c r="QWU270" s="107"/>
      <c r="QWV270" s="107"/>
      <c r="QWW270" s="107"/>
      <c r="QWX270" s="107"/>
      <c r="QWY270" s="107"/>
      <c r="QWZ270" s="107"/>
      <c r="QXA270" s="107"/>
      <c r="QXB270" s="107"/>
      <c r="QXC270" s="107"/>
      <c r="QXD270" s="107"/>
      <c r="QXE270" s="107"/>
      <c r="QXF270" s="107"/>
      <c r="QXG270" s="107"/>
      <c r="QXH270" s="107"/>
      <c r="QXI270" s="107"/>
      <c r="QXJ270" s="107"/>
      <c r="QXK270" s="107"/>
      <c r="QXL270" s="107"/>
      <c r="QXM270" s="107"/>
      <c r="QXN270" s="107"/>
      <c r="QXO270" s="107"/>
      <c r="QXP270" s="107"/>
      <c r="QXQ270" s="107"/>
      <c r="QXR270" s="107"/>
      <c r="QXS270" s="107"/>
      <c r="QXT270" s="107"/>
      <c r="QXU270" s="107"/>
      <c r="QXV270" s="107"/>
      <c r="QXW270" s="107"/>
      <c r="QXX270" s="107"/>
      <c r="QXY270" s="107"/>
      <c r="QXZ270" s="107"/>
      <c r="QYA270" s="107"/>
      <c r="QYB270" s="107"/>
      <c r="QYC270" s="107"/>
      <c r="QYD270" s="107"/>
      <c r="QYE270" s="107"/>
      <c r="QYF270" s="107"/>
      <c r="QYG270" s="107"/>
      <c r="QYH270" s="107"/>
      <c r="QYI270" s="107"/>
      <c r="QYJ270" s="107"/>
      <c r="QYK270" s="107"/>
      <c r="QYL270" s="107"/>
      <c r="QYM270" s="107"/>
      <c r="QYN270" s="107"/>
      <c r="QYO270" s="107"/>
      <c r="QYP270" s="107"/>
      <c r="QYQ270" s="107"/>
      <c r="QYR270" s="107"/>
      <c r="QYS270" s="107"/>
      <c r="QYT270" s="107"/>
      <c r="QYU270" s="107"/>
      <c r="QYV270" s="107"/>
      <c r="QYW270" s="107"/>
      <c r="QYX270" s="107"/>
      <c r="QYY270" s="107"/>
      <c r="QYZ270" s="107"/>
      <c r="QZA270" s="107"/>
      <c r="QZB270" s="107"/>
      <c r="QZC270" s="107"/>
      <c r="QZD270" s="107"/>
      <c r="QZE270" s="107"/>
      <c r="QZF270" s="107"/>
      <c r="QZG270" s="107"/>
      <c r="QZH270" s="107"/>
      <c r="QZI270" s="107"/>
      <c r="QZJ270" s="107"/>
      <c r="QZK270" s="107"/>
      <c r="QZL270" s="107"/>
      <c r="QZM270" s="107"/>
      <c r="QZN270" s="107"/>
      <c r="QZO270" s="107"/>
      <c r="QZP270" s="107"/>
      <c r="QZQ270" s="107"/>
      <c r="QZR270" s="107"/>
      <c r="QZS270" s="107"/>
      <c r="QZT270" s="107"/>
      <c r="QZU270" s="107"/>
      <c r="QZV270" s="107"/>
      <c r="QZW270" s="107"/>
      <c r="QZX270" s="107"/>
      <c r="QZY270" s="107"/>
      <c r="QZZ270" s="107"/>
      <c r="RAA270" s="107"/>
      <c r="RAB270" s="107"/>
      <c r="RAC270" s="107"/>
      <c r="RAD270" s="107"/>
      <c r="RAE270" s="107"/>
      <c r="RAF270" s="107"/>
      <c r="RAG270" s="107"/>
      <c r="RAH270" s="107"/>
      <c r="RAI270" s="107"/>
      <c r="RAJ270" s="107"/>
      <c r="RAK270" s="107"/>
      <c r="RAL270" s="107"/>
      <c r="RAM270" s="107"/>
      <c r="RAN270" s="107"/>
      <c r="RAO270" s="107"/>
      <c r="RAP270" s="107"/>
      <c r="RAQ270" s="107"/>
      <c r="RAR270" s="107"/>
      <c r="RAS270" s="107"/>
      <c r="RAT270" s="107"/>
      <c r="RAU270" s="107"/>
      <c r="RAV270" s="107"/>
      <c r="RAW270" s="107"/>
      <c r="RAX270" s="107"/>
      <c r="RAY270" s="107"/>
      <c r="RAZ270" s="107"/>
      <c r="RBA270" s="107"/>
      <c r="RBB270" s="107"/>
      <c r="RBC270" s="107"/>
      <c r="RBD270" s="107"/>
      <c r="RBE270" s="107"/>
      <c r="RBF270" s="107"/>
      <c r="RBG270" s="107"/>
      <c r="RBH270" s="107"/>
      <c r="RBI270" s="107"/>
      <c r="RBJ270" s="107"/>
      <c r="RBK270" s="107"/>
      <c r="RBL270" s="107"/>
      <c r="RBM270" s="107"/>
      <c r="RBN270" s="107"/>
      <c r="RBO270" s="107"/>
      <c r="RBP270" s="107"/>
      <c r="RBQ270" s="107"/>
      <c r="RBR270" s="107"/>
      <c r="RBS270" s="107"/>
      <c r="RBT270" s="107"/>
      <c r="RBU270" s="107"/>
      <c r="RBV270" s="107"/>
      <c r="RBW270" s="107"/>
      <c r="RBX270" s="107"/>
      <c r="RBY270" s="107"/>
      <c r="RBZ270" s="107"/>
      <c r="RCA270" s="107"/>
      <c r="RCB270" s="107"/>
      <c r="RCC270" s="107"/>
      <c r="RCD270" s="107"/>
      <c r="RCE270" s="107"/>
      <c r="RCF270" s="107"/>
      <c r="RCG270" s="107"/>
      <c r="RCH270" s="107"/>
      <c r="RCI270" s="107"/>
      <c r="RCJ270" s="107"/>
      <c r="RCK270" s="107"/>
      <c r="RCL270" s="107"/>
      <c r="RCM270" s="107"/>
      <c r="RCN270" s="107"/>
      <c r="RCO270" s="107"/>
      <c r="RCP270" s="107"/>
      <c r="RCQ270" s="107"/>
      <c r="RCR270" s="107"/>
      <c r="RCS270" s="107"/>
      <c r="RCT270" s="107"/>
      <c r="RCU270" s="107"/>
      <c r="RCV270" s="107"/>
      <c r="RCW270" s="107"/>
      <c r="RCX270" s="107"/>
      <c r="RCY270" s="107"/>
      <c r="RCZ270" s="107"/>
      <c r="RDA270" s="107"/>
      <c r="RDB270" s="107"/>
      <c r="RDC270" s="107"/>
      <c r="RDD270" s="107"/>
      <c r="RDE270" s="107"/>
      <c r="RDF270" s="107"/>
      <c r="RDG270" s="107"/>
      <c r="RDH270" s="107"/>
      <c r="RDI270" s="107"/>
      <c r="RDJ270" s="107"/>
      <c r="RDK270" s="107"/>
      <c r="RDL270" s="107"/>
      <c r="RDM270" s="107"/>
      <c r="RDN270" s="107"/>
      <c r="RDO270" s="107"/>
      <c r="RDP270" s="107"/>
      <c r="RDQ270" s="107"/>
      <c r="RDR270" s="107"/>
      <c r="RDS270" s="107"/>
      <c r="RDT270" s="107"/>
      <c r="RDU270" s="107"/>
      <c r="RDV270" s="107"/>
      <c r="RDW270" s="107"/>
      <c r="RDX270" s="107"/>
      <c r="RDY270" s="107"/>
      <c r="RDZ270" s="107"/>
      <c r="REA270" s="107"/>
      <c r="REB270" s="107"/>
      <c r="REC270" s="107"/>
      <c r="RED270" s="107"/>
      <c r="REE270" s="107"/>
      <c r="REF270" s="107"/>
      <c r="REG270" s="107"/>
      <c r="REH270" s="107"/>
      <c r="REI270" s="107"/>
      <c r="REJ270" s="107"/>
      <c r="REK270" s="107"/>
      <c r="REL270" s="107"/>
      <c r="REM270" s="107"/>
      <c r="REN270" s="107"/>
      <c r="REO270" s="107"/>
      <c r="REP270" s="107"/>
      <c r="REQ270" s="107"/>
      <c r="RER270" s="107"/>
      <c r="RES270" s="107"/>
      <c r="RET270" s="107"/>
      <c r="REU270" s="107"/>
      <c r="REV270" s="107"/>
      <c r="REW270" s="107"/>
      <c r="REX270" s="107"/>
      <c r="REY270" s="107"/>
      <c r="REZ270" s="107"/>
      <c r="RFA270" s="107"/>
      <c r="RFB270" s="107"/>
      <c r="RFC270" s="107"/>
      <c r="RFD270" s="107"/>
      <c r="RFE270" s="107"/>
      <c r="RFF270" s="107"/>
      <c r="RFG270" s="107"/>
      <c r="RFH270" s="107"/>
      <c r="RFI270" s="107"/>
      <c r="RFJ270" s="107"/>
      <c r="RFK270" s="107"/>
      <c r="RFL270" s="107"/>
      <c r="RFM270" s="107"/>
      <c r="RFN270" s="107"/>
      <c r="RFO270" s="107"/>
      <c r="RFP270" s="107"/>
      <c r="RFQ270" s="107"/>
      <c r="RFR270" s="107"/>
      <c r="RFS270" s="107"/>
      <c r="RFT270" s="107"/>
      <c r="RFU270" s="107"/>
      <c r="RFV270" s="107"/>
      <c r="RFW270" s="107"/>
      <c r="RFX270" s="107"/>
      <c r="RFY270" s="107"/>
      <c r="RFZ270" s="107"/>
      <c r="RGA270" s="107"/>
      <c r="RGB270" s="107"/>
      <c r="RGC270" s="107"/>
      <c r="RGD270" s="107"/>
      <c r="RGE270" s="107"/>
      <c r="RGF270" s="107"/>
      <c r="RGG270" s="107"/>
      <c r="RGH270" s="107"/>
      <c r="RGI270" s="107"/>
      <c r="RGJ270" s="107"/>
      <c r="RGK270" s="107"/>
      <c r="RGL270" s="107"/>
      <c r="RGM270" s="107"/>
      <c r="RGN270" s="107"/>
      <c r="RGO270" s="107"/>
      <c r="RGP270" s="107"/>
      <c r="RGQ270" s="107"/>
      <c r="RGR270" s="107"/>
      <c r="RGS270" s="107"/>
      <c r="RGT270" s="107"/>
      <c r="RGU270" s="107"/>
      <c r="RGV270" s="107"/>
      <c r="RGW270" s="107"/>
      <c r="RGX270" s="107"/>
      <c r="RGY270" s="107"/>
      <c r="RGZ270" s="107"/>
      <c r="RHA270" s="107"/>
      <c r="RHB270" s="107"/>
      <c r="RHC270" s="107"/>
      <c r="RHD270" s="107"/>
      <c r="RHE270" s="107"/>
      <c r="RHF270" s="107"/>
      <c r="RHG270" s="107"/>
      <c r="RHH270" s="107"/>
      <c r="RHI270" s="107"/>
      <c r="RHJ270" s="107"/>
      <c r="RHK270" s="107"/>
      <c r="RHL270" s="107"/>
      <c r="RHM270" s="107"/>
      <c r="RHN270" s="107"/>
      <c r="RHO270" s="107"/>
      <c r="RHP270" s="107"/>
      <c r="RHQ270" s="107"/>
      <c r="RHR270" s="107"/>
      <c r="RHS270" s="107"/>
      <c r="RHT270" s="107"/>
      <c r="RHU270" s="107"/>
      <c r="RHV270" s="107"/>
      <c r="RHW270" s="107"/>
      <c r="RHX270" s="107"/>
      <c r="RHY270" s="107"/>
      <c r="RHZ270" s="107"/>
      <c r="RIA270" s="107"/>
      <c r="RIB270" s="107"/>
      <c r="RIC270" s="107"/>
      <c r="RID270" s="107"/>
      <c r="RIE270" s="107"/>
      <c r="RIF270" s="107"/>
      <c r="RIG270" s="107"/>
      <c r="RIH270" s="107"/>
      <c r="RII270" s="107"/>
      <c r="RIJ270" s="107"/>
      <c r="RIK270" s="107"/>
      <c r="RIL270" s="107"/>
      <c r="RIM270" s="107"/>
      <c r="RIN270" s="107"/>
      <c r="RIO270" s="107"/>
      <c r="RIP270" s="107"/>
      <c r="RIQ270" s="107"/>
      <c r="RIR270" s="107"/>
      <c r="RIS270" s="107"/>
      <c r="RIT270" s="107"/>
      <c r="RIU270" s="107"/>
      <c r="RIV270" s="107"/>
      <c r="RIW270" s="107"/>
      <c r="RIX270" s="107"/>
      <c r="RIY270" s="107"/>
      <c r="RIZ270" s="107"/>
      <c r="RJA270" s="107"/>
      <c r="RJB270" s="107"/>
      <c r="RJC270" s="107"/>
      <c r="RJD270" s="107"/>
      <c r="RJE270" s="107"/>
      <c r="RJF270" s="107"/>
      <c r="RJG270" s="107"/>
      <c r="RJH270" s="107"/>
      <c r="RJI270" s="107"/>
      <c r="RJJ270" s="107"/>
      <c r="RJK270" s="107"/>
      <c r="RJL270" s="107"/>
      <c r="RJM270" s="107"/>
      <c r="RJN270" s="107"/>
      <c r="RJO270" s="107"/>
      <c r="RJP270" s="107"/>
      <c r="RJQ270" s="107"/>
      <c r="RJR270" s="107"/>
      <c r="RJS270" s="107"/>
      <c r="RJT270" s="107"/>
      <c r="RJU270" s="107"/>
      <c r="RJV270" s="107"/>
      <c r="RJW270" s="107"/>
      <c r="RJX270" s="107"/>
      <c r="RJY270" s="107"/>
      <c r="RJZ270" s="107"/>
      <c r="RKA270" s="107"/>
      <c r="RKB270" s="107"/>
      <c r="RKC270" s="107"/>
      <c r="RKD270" s="107"/>
      <c r="RKE270" s="107"/>
      <c r="RKF270" s="107"/>
      <c r="RKG270" s="107"/>
      <c r="RKH270" s="107"/>
      <c r="RKI270" s="107"/>
      <c r="RKJ270" s="107"/>
      <c r="RKK270" s="107"/>
      <c r="RKL270" s="107"/>
      <c r="RKM270" s="107"/>
      <c r="RKN270" s="107"/>
      <c r="RKO270" s="107"/>
      <c r="RKP270" s="107"/>
      <c r="RKQ270" s="107"/>
      <c r="RKR270" s="107"/>
      <c r="RKS270" s="107"/>
      <c r="RKT270" s="107"/>
      <c r="RKU270" s="107"/>
      <c r="RKV270" s="107"/>
      <c r="RKW270" s="107"/>
      <c r="RKX270" s="107"/>
      <c r="RKY270" s="107"/>
      <c r="RKZ270" s="107"/>
      <c r="RLA270" s="107"/>
      <c r="RLB270" s="107"/>
      <c r="RLC270" s="107"/>
      <c r="RLD270" s="107"/>
      <c r="RLE270" s="107"/>
      <c r="RLF270" s="107"/>
      <c r="RLG270" s="107"/>
      <c r="RLH270" s="107"/>
      <c r="RLI270" s="107"/>
      <c r="RLJ270" s="107"/>
      <c r="RLK270" s="107"/>
      <c r="RLL270" s="107"/>
      <c r="RLM270" s="107"/>
      <c r="RLN270" s="107"/>
      <c r="RLO270" s="107"/>
      <c r="RLP270" s="107"/>
      <c r="RLQ270" s="107"/>
      <c r="RLR270" s="107"/>
      <c r="RLS270" s="107"/>
      <c r="RLT270" s="107"/>
      <c r="RLU270" s="107"/>
      <c r="RLV270" s="107"/>
      <c r="RLW270" s="107"/>
      <c r="RLX270" s="107"/>
      <c r="RLY270" s="107"/>
      <c r="RLZ270" s="107"/>
      <c r="RMA270" s="107"/>
      <c r="RMB270" s="107"/>
      <c r="RMC270" s="107"/>
      <c r="RMD270" s="107"/>
      <c r="RME270" s="107"/>
      <c r="RMF270" s="107"/>
      <c r="RMG270" s="107"/>
      <c r="RMH270" s="107"/>
      <c r="RMI270" s="107"/>
      <c r="RMJ270" s="107"/>
      <c r="RMK270" s="107"/>
      <c r="RML270" s="107"/>
      <c r="RMM270" s="107"/>
      <c r="RMN270" s="107"/>
      <c r="RMO270" s="107"/>
      <c r="RMP270" s="107"/>
      <c r="RMQ270" s="107"/>
      <c r="RMR270" s="107"/>
      <c r="RMS270" s="107"/>
      <c r="RMT270" s="107"/>
      <c r="RMU270" s="107"/>
      <c r="RMV270" s="107"/>
      <c r="RMW270" s="107"/>
      <c r="RMX270" s="107"/>
      <c r="RMY270" s="107"/>
      <c r="RMZ270" s="107"/>
      <c r="RNA270" s="107"/>
      <c r="RNB270" s="107"/>
      <c r="RNC270" s="107"/>
      <c r="RND270" s="107"/>
      <c r="RNE270" s="107"/>
      <c r="RNF270" s="107"/>
      <c r="RNG270" s="107"/>
      <c r="RNH270" s="107"/>
      <c r="RNI270" s="107"/>
      <c r="RNJ270" s="107"/>
      <c r="RNK270" s="107"/>
      <c r="RNL270" s="107"/>
      <c r="RNM270" s="107"/>
      <c r="RNN270" s="107"/>
      <c r="RNO270" s="107"/>
      <c r="RNP270" s="107"/>
      <c r="RNQ270" s="107"/>
      <c r="RNR270" s="107"/>
      <c r="RNS270" s="107"/>
      <c r="RNT270" s="107"/>
      <c r="RNU270" s="107"/>
      <c r="RNV270" s="107"/>
      <c r="RNW270" s="107"/>
      <c r="RNX270" s="107"/>
      <c r="RNY270" s="107"/>
      <c r="RNZ270" s="107"/>
      <c r="ROA270" s="107"/>
      <c r="ROB270" s="107"/>
      <c r="ROC270" s="107"/>
      <c r="ROD270" s="107"/>
      <c r="ROE270" s="107"/>
      <c r="ROF270" s="107"/>
      <c r="ROG270" s="107"/>
      <c r="ROH270" s="107"/>
      <c r="ROI270" s="107"/>
      <c r="ROJ270" s="107"/>
      <c r="ROK270" s="107"/>
      <c r="ROL270" s="107"/>
      <c r="ROM270" s="107"/>
      <c r="RON270" s="107"/>
      <c r="ROO270" s="107"/>
      <c r="ROP270" s="107"/>
      <c r="ROQ270" s="107"/>
      <c r="ROR270" s="107"/>
      <c r="ROS270" s="107"/>
      <c r="ROT270" s="107"/>
      <c r="ROU270" s="107"/>
      <c r="ROV270" s="107"/>
      <c r="ROW270" s="107"/>
      <c r="ROX270" s="107"/>
      <c r="ROY270" s="107"/>
      <c r="ROZ270" s="107"/>
      <c r="RPA270" s="107"/>
      <c r="RPB270" s="107"/>
      <c r="RPC270" s="107"/>
      <c r="RPD270" s="107"/>
      <c r="RPE270" s="107"/>
      <c r="RPF270" s="107"/>
      <c r="RPG270" s="107"/>
      <c r="RPH270" s="107"/>
      <c r="RPI270" s="107"/>
      <c r="RPJ270" s="107"/>
      <c r="RPK270" s="107"/>
      <c r="RPL270" s="107"/>
      <c r="RPM270" s="107"/>
      <c r="RPN270" s="107"/>
      <c r="RPO270" s="107"/>
      <c r="RPP270" s="107"/>
      <c r="RPQ270" s="107"/>
      <c r="RPR270" s="107"/>
      <c r="RPS270" s="107"/>
      <c r="RPT270" s="107"/>
      <c r="RPU270" s="107"/>
      <c r="RPV270" s="107"/>
      <c r="RPW270" s="107"/>
      <c r="RPX270" s="107"/>
      <c r="RPY270" s="107"/>
      <c r="RPZ270" s="107"/>
      <c r="RQA270" s="107"/>
      <c r="RQB270" s="107"/>
      <c r="RQC270" s="107"/>
      <c r="RQD270" s="107"/>
      <c r="RQE270" s="107"/>
      <c r="RQF270" s="107"/>
      <c r="RQG270" s="107"/>
      <c r="RQH270" s="107"/>
      <c r="RQI270" s="107"/>
      <c r="RQJ270" s="107"/>
      <c r="RQK270" s="107"/>
      <c r="RQL270" s="107"/>
      <c r="RQM270" s="107"/>
      <c r="RQN270" s="107"/>
      <c r="RQO270" s="107"/>
      <c r="RQP270" s="107"/>
      <c r="RQQ270" s="107"/>
      <c r="RQR270" s="107"/>
      <c r="RQS270" s="107"/>
      <c r="RQT270" s="107"/>
      <c r="RQU270" s="107"/>
      <c r="RQV270" s="107"/>
      <c r="RQW270" s="107"/>
      <c r="RQX270" s="107"/>
      <c r="RQY270" s="107"/>
      <c r="RQZ270" s="107"/>
      <c r="RRA270" s="107"/>
      <c r="RRB270" s="107"/>
      <c r="RRC270" s="107"/>
      <c r="RRD270" s="107"/>
      <c r="RRE270" s="107"/>
      <c r="RRF270" s="107"/>
      <c r="RRG270" s="107"/>
      <c r="RRH270" s="107"/>
      <c r="RRI270" s="107"/>
      <c r="RRJ270" s="107"/>
      <c r="RRK270" s="107"/>
      <c r="RRL270" s="107"/>
      <c r="RRM270" s="107"/>
      <c r="RRN270" s="107"/>
      <c r="RRO270" s="107"/>
      <c r="RRP270" s="107"/>
      <c r="RRQ270" s="107"/>
      <c r="RRR270" s="107"/>
      <c r="RRS270" s="107"/>
      <c r="RRT270" s="107"/>
      <c r="RRU270" s="107"/>
      <c r="RRV270" s="107"/>
      <c r="RRW270" s="107"/>
      <c r="RRX270" s="107"/>
      <c r="RRY270" s="107"/>
      <c r="RRZ270" s="107"/>
      <c r="RSA270" s="107"/>
      <c r="RSB270" s="107"/>
      <c r="RSC270" s="107"/>
      <c r="RSD270" s="107"/>
      <c r="RSE270" s="107"/>
      <c r="RSF270" s="107"/>
      <c r="RSG270" s="107"/>
      <c r="RSH270" s="107"/>
      <c r="RSI270" s="107"/>
      <c r="RSJ270" s="107"/>
      <c r="RSK270" s="107"/>
      <c r="RSL270" s="107"/>
      <c r="RSM270" s="107"/>
      <c r="RSN270" s="107"/>
      <c r="RSO270" s="107"/>
      <c r="RSP270" s="107"/>
      <c r="RSQ270" s="107"/>
      <c r="RSR270" s="107"/>
      <c r="RSS270" s="107"/>
      <c r="RST270" s="107"/>
      <c r="RSU270" s="107"/>
      <c r="RSV270" s="107"/>
      <c r="RSW270" s="107"/>
      <c r="RSX270" s="107"/>
      <c r="RSY270" s="107"/>
      <c r="RSZ270" s="107"/>
      <c r="RTA270" s="107"/>
      <c r="RTB270" s="107"/>
      <c r="RTC270" s="107"/>
      <c r="RTD270" s="107"/>
      <c r="RTE270" s="107"/>
      <c r="RTF270" s="107"/>
      <c r="RTG270" s="107"/>
      <c r="RTH270" s="107"/>
      <c r="RTI270" s="107"/>
      <c r="RTJ270" s="107"/>
      <c r="RTK270" s="107"/>
      <c r="RTL270" s="107"/>
      <c r="RTM270" s="107"/>
      <c r="RTN270" s="107"/>
      <c r="RTO270" s="107"/>
      <c r="RTP270" s="107"/>
      <c r="RTQ270" s="107"/>
      <c r="RTR270" s="107"/>
      <c r="RTS270" s="107"/>
      <c r="RTT270" s="107"/>
      <c r="RTU270" s="107"/>
      <c r="RTV270" s="107"/>
      <c r="RTW270" s="107"/>
      <c r="RTX270" s="107"/>
      <c r="RTY270" s="107"/>
      <c r="RTZ270" s="107"/>
      <c r="RUA270" s="107"/>
      <c r="RUB270" s="107"/>
      <c r="RUC270" s="107"/>
      <c r="RUD270" s="107"/>
      <c r="RUE270" s="107"/>
      <c r="RUF270" s="107"/>
      <c r="RUG270" s="107"/>
      <c r="RUH270" s="107"/>
      <c r="RUI270" s="107"/>
      <c r="RUJ270" s="107"/>
      <c r="RUK270" s="107"/>
      <c r="RUL270" s="107"/>
      <c r="RUM270" s="107"/>
      <c r="RUN270" s="107"/>
      <c r="RUO270" s="107"/>
      <c r="RUP270" s="107"/>
      <c r="RUQ270" s="107"/>
      <c r="RUR270" s="107"/>
      <c r="RUS270" s="107"/>
      <c r="RUT270" s="107"/>
      <c r="RUU270" s="107"/>
      <c r="RUV270" s="107"/>
      <c r="RUW270" s="107"/>
      <c r="RUX270" s="107"/>
      <c r="RUY270" s="107"/>
      <c r="RUZ270" s="107"/>
      <c r="RVA270" s="107"/>
      <c r="RVB270" s="107"/>
      <c r="RVC270" s="107"/>
      <c r="RVD270" s="107"/>
      <c r="RVE270" s="107"/>
      <c r="RVF270" s="107"/>
      <c r="RVG270" s="107"/>
      <c r="RVH270" s="107"/>
      <c r="RVI270" s="107"/>
      <c r="RVJ270" s="107"/>
      <c r="RVK270" s="107"/>
      <c r="RVL270" s="107"/>
      <c r="RVM270" s="107"/>
      <c r="RVN270" s="107"/>
      <c r="RVO270" s="107"/>
      <c r="RVP270" s="107"/>
      <c r="RVQ270" s="107"/>
      <c r="RVR270" s="107"/>
      <c r="RVS270" s="107"/>
      <c r="RVT270" s="107"/>
      <c r="RVU270" s="107"/>
      <c r="RVV270" s="107"/>
      <c r="RVW270" s="107"/>
      <c r="RVX270" s="107"/>
      <c r="RVY270" s="107"/>
      <c r="RVZ270" s="107"/>
      <c r="RWA270" s="107"/>
      <c r="RWB270" s="107"/>
      <c r="RWC270" s="107"/>
      <c r="RWD270" s="107"/>
      <c r="RWE270" s="107"/>
      <c r="RWF270" s="107"/>
      <c r="RWG270" s="107"/>
      <c r="RWH270" s="107"/>
      <c r="RWI270" s="107"/>
      <c r="RWJ270" s="107"/>
      <c r="RWK270" s="107"/>
      <c r="RWL270" s="107"/>
      <c r="RWM270" s="107"/>
      <c r="RWN270" s="107"/>
      <c r="RWO270" s="107"/>
      <c r="RWP270" s="107"/>
      <c r="RWQ270" s="107"/>
      <c r="RWR270" s="107"/>
      <c r="RWS270" s="107"/>
      <c r="RWT270" s="107"/>
      <c r="RWU270" s="107"/>
      <c r="RWV270" s="107"/>
      <c r="RWW270" s="107"/>
      <c r="RWX270" s="107"/>
      <c r="RWY270" s="107"/>
      <c r="RWZ270" s="107"/>
      <c r="RXA270" s="107"/>
      <c r="RXB270" s="107"/>
      <c r="RXC270" s="107"/>
      <c r="RXD270" s="107"/>
      <c r="RXE270" s="107"/>
      <c r="RXF270" s="107"/>
      <c r="RXG270" s="107"/>
      <c r="RXH270" s="107"/>
      <c r="RXI270" s="107"/>
      <c r="RXJ270" s="107"/>
      <c r="RXK270" s="107"/>
      <c r="RXL270" s="107"/>
      <c r="RXM270" s="107"/>
      <c r="RXN270" s="107"/>
      <c r="RXO270" s="107"/>
      <c r="RXP270" s="107"/>
      <c r="RXQ270" s="107"/>
      <c r="RXR270" s="107"/>
      <c r="RXS270" s="107"/>
      <c r="RXT270" s="107"/>
      <c r="RXU270" s="107"/>
      <c r="RXV270" s="107"/>
      <c r="RXW270" s="107"/>
      <c r="RXX270" s="107"/>
      <c r="RXY270" s="107"/>
      <c r="RXZ270" s="107"/>
      <c r="RYA270" s="107"/>
      <c r="RYB270" s="107"/>
      <c r="RYC270" s="107"/>
      <c r="RYD270" s="107"/>
      <c r="RYE270" s="107"/>
      <c r="RYF270" s="107"/>
      <c r="RYG270" s="107"/>
      <c r="RYH270" s="107"/>
      <c r="RYI270" s="107"/>
      <c r="RYJ270" s="107"/>
      <c r="RYK270" s="107"/>
      <c r="RYL270" s="107"/>
      <c r="RYM270" s="107"/>
      <c r="RYN270" s="107"/>
      <c r="RYO270" s="107"/>
      <c r="RYP270" s="107"/>
      <c r="RYQ270" s="107"/>
      <c r="RYR270" s="107"/>
      <c r="RYS270" s="107"/>
      <c r="RYT270" s="107"/>
      <c r="RYU270" s="107"/>
      <c r="RYV270" s="107"/>
      <c r="RYW270" s="107"/>
      <c r="RYX270" s="107"/>
      <c r="RYY270" s="107"/>
      <c r="RYZ270" s="107"/>
      <c r="RZA270" s="107"/>
      <c r="RZB270" s="107"/>
      <c r="RZC270" s="107"/>
      <c r="RZD270" s="107"/>
      <c r="RZE270" s="107"/>
      <c r="RZF270" s="107"/>
      <c r="RZG270" s="107"/>
      <c r="RZH270" s="107"/>
      <c r="RZI270" s="107"/>
      <c r="RZJ270" s="107"/>
      <c r="RZK270" s="107"/>
      <c r="RZL270" s="107"/>
      <c r="RZM270" s="107"/>
      <c r="RZN270" s="107"/>
      <c r="RZO270" s="107"/>
      <c r="RZP270" s="107"/>
      <c r="RZQ270" s="107"/>
      <c r="RZR270" s="107"/>
      <c r="RZS270" s="107"/>
      <c r="RZT270" s="107"/>
      <c r="RZU270" s="107"/>
      <c r="RZV270" s="107"/>
      <c r="RZW270" s="107"/>
      <c r="RZX270" s="107"/>
      <c r="RZY270" s="107"/>
      <c r="RZZ270" s="107"/>
      <c r="SAA270" s="107"/>
      <c r="SAB270" s="107"/>
      <c r="SAC270" s="107"/>
      <c r="SAD270" s="107"/>
      <c r="SAE270" s="107"/>
      <c r="SAF270" s="107"/>
      <c r="SAG270" s="107"/>
      <c r="SAH270" s="107"/>
      <c r="SAI270" s="107"/>
      <c r="SAJ270" s="107"/>
      <c r="SAK270" s="107"/>
      <c r="SAL270" s="107"/>
      <c r="SAM270" s="107"/>
      <c r="SAN270" s="107"/>
      <c r="SAO270" s="107"/>
      <c r="SAP270" s="107"/>
      <c r="SAQ270" s="107"/>
      <c r="SAR270" s="107"/>
      <c r="SAS270" s="107"/>
      <c r="SAT270" s="107"/>
      <c r="SAU270" s="107"/>
      <c r="SAV270" s="107"/>
      <c r="SAW270" s="107"/>
      <c r="SAX270" s="107"/>
      <c r="SAY270" s="107"/>
      <c r="SAZ270" s="107"/>
      <c r="SBA270" s="107"/>
      <c r="SBB270" s="107"/>
      <c r="SBC270" s="107"/>
      <c r="SBD270" s="107"/>
      <c r="SBE270" s="107"/>
      <c r="SBF270" s="107"/>
      <c r="SBG270" s="107"/>
      <c r="SBH270" s="107"/>
      <c r="SBI270" s="107"/>
      <c r="SBJ270" s="107"/>
      <c r="SBK270" s="107"/>
      <c r="SBL270" s="107"/>
      <c r="SBM270" s="107"/>
      <c r="SBN270" s="107"/>
      <c r="SBO270" s="107"/>
      <c r="SBP270" s="107"/>
      <c r="SBQ270" s="107"/>
      <c r="SBR270" s="107"/>
      <c r="SBS270" s="107"/>
      <c r="SBT270" s="107"/>
      <c r="SBU270" s="107"/>
      <c r="SBV270" s="107"/>
      <c r="SBW270" s="107"/>
      <c r="SBX270" s="107"/>
      <c r="SBY270" s="107"/>
      <c r="SBZ270" s="107"/>
      <c r="SCA270" s="107"/>
      <c r="SCB270" s="107"/>
      <c r="SCC270" s="107"/>
      <c r="SCD270" s="107"/>
      <c r="SCE270" s="107"/>
      <c r="SCF270" s="107"/>
      <c r="SCG270" s="107"/>
      <c r="SCH270" s="107"/>
      <c r="SCI270" s="107"/>
      <c r="SCJ270" s="107"/>
      <c r="SCK270" s="107"/>
      <c r="SCL270" s="107"/>
      <c r="SCM270" s="107"/>
      <c r="SCN270" s="107"/>
      <c r="SCO270" s="107"/>
      <c r="SCP270" s="107"/>
      <c r="SCQ270" s="107"/>
      <c r="SCR270" s="107"/>
      <c r="SCS270" s="107"/>
      <c r="SCT270" s="107"/>
      <c r="SCU270" s="107"/>
      <c r="SCV270" s="107"/>
      <c r="SCW270" s="107"/>
      <c r="SCX270" s="107"/>
      <c r="SCY270" s="107"/>
      <c r="SCZ270" s="107"/>
      <c r="SDA270" s="107"/>
      <c r="SDB270" s="107"/>
      <c r="SDC270" s="107"/>
      <c r="SDD270" s="107"/>
      <c r="SDE270" s="107"/>
      <c r="SDF270" s="107"/>
      <c r="SDG270" s="107"/>
      <c r="SDH270" s="107"/>
      <c r="SDI270" s="107"/>
      <c r="SDJ270" s="107"/>
      <c r="SDK270" s="107"/>
      <c r="SDL270" s="107"/>
      <c r="SDM270" s="107"/>
      <c r="SDN270" s="107"/>
      <c r="SDO270" s="107"/>
      <c r="SDP270" s="107"/>
      <c r="SDQ270" s="107"/>
      <c r="SDR270" s="107"/>
      <c r="SDS270" s="107"/>
      <c r="SDT270" s="107"/>
      <c r="SDU270" s="107"/>
      <c r="SDV270" s="107"/>
      <c r="SDW270" s="107"/>
      <c r="SDX270" s="107"/>
      <c r="SDY270" s="107"/>
      <c r="SDZ270" s="107"/>
      <c r="SEA270" s="107"/>
      <c r="SEB270" s="107"/>
      <c r="SEC270" s="107"/>
      <c r="SED270" s="107"/>
      <c r="SEE270" s="107"/>
      <c r="SEF270" s="107"/>
      <c r="SEG270" s="107"/>
      <c r="SEH270" s="107"/>
      <c r="SEI270" s="107"/>
      <c r="SEJ270" s="107"/>
      <c r="SEK270" s="107"/>
      <c r="SEL270" s="107"/>
      <c r="SEM270" s="107"/>
      <c r="SEN270" s="107"/>
      <c r="SEO270" s="107"/>
      <c r="SEP270" s="107"/>
      <c r="SEQ270" s="107"/>
      <c r="SER270" s="107"/>
      <c r="SES270" s="107"/>
      <c r="SET270" s="107"/>
      <c r="SEU270" s="107"/>
      <c r="SEV270" s="107"/>
      <c r="SEW270" s="107"/>
      <c r="SEX270" s="107"/>
      <c r="SEY270" s="107"/>
      <c r="SEZ270" s="107"/>
      <c r="SFA270" s="107"/>
      <c r="SFB270" s="107"/>
      <c r="SFC270" s="107"/>
      <c r="SFD270" s="107"/>
      <c r="SFE270" s="107"/>
      <c r="SFF270" s="107"/>
      <c r="SFG270" s="107"/>
      <c r="SFH270" s="107"/>
      <c r="SFI270" s="107"/>
      <c r="SFJ270" s="107"/>
      <c r="SFK270" s="107"/>
      <c r="SFL270" s="107"/>
      <c r="SFM270" s="107"/>
      <c r="SFN270" s="107"/>
      <c r="SFO270" s="107"/>
      <c r="SFP270" s="107"/>
      <c r="SFQ270" s="107"/>
      <c r="SFR270" s="107"/>
      <c r="SFS270" s="107"/>
      <c r="SFT270" s="107"/>
      <c r="SFU270" s="107"/>
      <c r="SFV270" s="107"/>
      <c r="SFW270" s="107"/>
      <c r="SFX270" s="107"/>
      <c r="SFY270" s="107"/>
      <c r="SFZ270" s="107"/>
      <c r="SGA270" s="107"/>
      <c r="SGB270" s="107"/>
      <c r="SGC270" s="107"/>
      <c r="SGD270" s="107"/>
      <c r="SGE270" s="107"/>
      <c r="SGF270" s="107"/>
      <c r="SGG270" s="107"/>
      <c r="SGH270" s="107"/>
      <c r="SGI270" s="107"/>
      <c r="SGJ270" s="107"/>
      <c r="SGK270" s="107"/>
      <c r="SGL270" s="107"/>
      <c r="SGM270" s="107"/>
      <c r="SGN270" s="107"/>
      <c r="SGO270" s="107"/>
      <c r="SGP270" s="107"/>
      <c r="SGQ270" s="107"/>
      <c r="SGR270" s="107"/>
      <c r="SGS270" s="107"/>
      <c r="SGT270" s="107"/>
      <c r="SGU270" s="107"/>
      <c r="SGV270" s="107"/>
      <c r="SGW270" s="107"/>
      <c r="SGX270" s="107"/>
      <c r="SGY270" s="107"/>
      <c r="SGZ270" s="107"/>
      <c r="SHA270" s="107"/>
      <c r="SHB270" s="107"/>
      <c r="SHC270" s="107"/>
      <c r="SHD270" s="107"/>
      <c r="SHE270" s="107"/>
      <c r="SHF270" s="107"/>
      <c r="SHG270" s="107"/>
      <c r="SHH270" s="107"/>
      <c r="SHI270" s="107"/>
      <c r="SHJ270" s="107"/>
      <c r="SHK270" s="107"/>
      <c r="SHL270" s="107"/>
      <c r="SHM270" s="107"/>
      <c r="SHN270" s="107"/>
      <c r="SHO270" s="107"/>
      <c r="SHP270" s="107"/>
      <c r="SHQ270" s="107"/>
      <c r="SHR270" s="107"/>
      <c r="SHS270" s="107"/>
      <c r="SHT270" s="107"/>
      <c r="SHU270" s="107"/>
      <c r="SHV270" s="107"/>
      <c r="SHW270" s="107"/>
      <c r="SHX270" s="107"/>
      <c r="SHY270" s="107"/>
      <c r="SHZ270" s="107"/>
      <c r="SIA270" s="107"/>
      <c r="SIB270" s="107"/>
      <c r="SIC270" s="107"/>
      <c r="SID270" s="107"/>
      <c r="SIE270" s="107"/>
      <c r="SIF270" s="107"/>
      <c r="SIG270" s="107"/>
      <c r="SIH270" s="107"/>
      <c r="SII270" s="107"/>
      <c r="SIJ270" s="107"/>
      <c r="SIK270" s="107"/>
      <c r="SIL270" s="107"/>
      <c r="SIM270" s="107"/>
      <c r="SIN270" s="107"/>
      <c r="SIO270" s="107"/>
      <c r="SIP270" s="107"/>
      <c r="SIQ270" s="107"/>
      <c r="SIR270" s="107"/>
      <c r="SIS270" s="107"/>
      <c r="SIT270" s="107"/>
      <c r="SIU270" s="107"/>
      <c r="SIV270" s="107"/>
      <c r="SIW270" s="107"/>
      <c r="SIX270" s="107"/>
      <c r="SIY270" s="107"/>
      <c r="SIZ270" s="107"/>
      <c r="SJA270" s="107"/>
      <c r="SJB270" s="107"/>
      <c r="SJC270" s="107"/>
      <c r="SJD270" s="107"/>
      <c r="SJE270" s="107"/>
      <c r="SJF270" s="107"/>
      <c r="SJG270" s="107"/>
      <c r="SJH270" s="107"/>
      <c r="SJI270" s="107"/>
      <c r="SJJ270" s="107"/>
      <c r="SJK270" s="107"/>
      <c r="SJL270" s="107"/>
      <c r="SJM270" s="107"/>
      <c r="SJN270" s="107"/>
      <c r="SJO270" s="107"/>
      <c r="SJP270" s="107"/>
      <c r="SJQ270" s="107"/>
      <c r="SJR270" s="107"/>
      <c r="SJS270" s="107"/>
      <c r="SJT270" s="107"/>
      <c r="SJU270" s="107"/>
      <c r="SJV270" s="107"/>
      <c r="SJW270" s="107"/>
      <c r="SJX270" s="107"/>
      <c r="SJY270" s="107"/>
      <c r="SJZ270" s="107"/>
      <c r="SKA270" s="107"/>
      <c r="SKB270" s="107"/>
      <c r="SKC270" s="107"/>
      <c r="SKD270" s="107"/>
      <c r="SKE270" s="107"/>
      <c r="SKF270" s="107"/>
      <c r="SKG270" s="107"/>
      <c r="SKH270" s="107"/>
      <c r="SKI270" s="107"/>
      <c r="SKJ270" s="107"/>
      <c r="SKK270" s="107"/>
      <c r="SKL270" s="107"/>
      <c r="SKM270" s="107"/>
      <c r="SKN270" s="107"/>
      <c r="SKO270" s="107"/>
      <c r="SKP270" s="107"/>
      <c r="SKQ270" s="107"/>
      <c r="SKR270" s="107"/>
      <c r="SKS270" s="107"/>
      <c r="SKT270" s="107"/>
      <c r="SKU270" s="107"/>
      <c r="SKV270" s="107"/>
      <c r="SKW270" s="107"/>
      <c r="SKX270" s="107"/>
      <c r="SKY270" s="107"/>
      <c r="SKZ270" s="107"/>
      <c r="SLA270" s="107"/>
      <c r="SLB270" s="107"/>
      <c r="SLC270" s="107"/>
      <c r="SLD270" s="107"/>
      <c r="SLE270" s="107"/>
      <c r="SLF270" s="107"/>
      <c r="SLG270" s="107"/>
      <c r="SLH270" s="107"/>
      <c r="SLI270" s="107"/>
      <c r="SLJ270" s="107"/>
      <c r="SLK270" s="107"/>
      <c r="SLL270" s="107"/>
      <c r="SLM270" s="107"/>
      <c r="SLN270" s="107"/>
      <c r="SLO270" s="107"/>
      <c r="SLP270" s="107"/>
      <c r="SLQ270" s="107"/>
      <c r="SLR270" s="107"/>
      <c r="SLS270" s="107"/>
      <c r="SLT270" s="107"/>
      <c r="SLU270" s="107"/>
      <c r="SLV270" s="107"/>
      <c r="SLW270" s="107"/>
      <c r="SLX270" s="107"/>
      <c r="SLY270" s="107"/>
      <c r="SLZ270" s="107"/>
      <c r="SMA270" s="107"/>
      <c r="SMB270" s="107"/>
      <c r="SMC270" s="107"/>
      <c r="SMD270" s="107"/>
      <c r="SME270" s="107"/>
      <c r="SMF270" s="107"/>
      <c r="SMG270" s="107"/>
      <c r="SMH270" s="107"/>
      <c r="SMI270" s="107"/>
      <c r="SMJ270" s="107"/>
      <c r="SMK270" s="107"/>
      <c r="SML270" s="107"/>
      <c r="SMM270" s="107"/>
      <c r="SMN270" s="107"/>
      <c r="SMO270" s="107"/>
      <c r="SMP270" s="107"/>
      <c r="SMQ270" s="107"/>
      <c r="SMR270" s="107"/>
      <c r="SMS270" s="107"/>
      <c r="SMT270" s="107"/>
      <c r="SMU270" s="107"/>
      <c r="SMV270" s="107"/>
      <c r="SMW270" s="107"/>
      <c r="SMX270" s="107"/>
      <c r="SMY270" s="107"/>
      <c r="SMZ270" s="107"/>
      <c r="SNA270" s="107"/>
      <c r="SNB270" s="107"/>
      <c r="SNC270" s="107"/>
      <c r="SND270" s="107"/>
      <c r="SNE270" s="107"/>
      <c r="SNF270" s="107"/>
      <c r="SNG270" s="107"/>
      <c r="SNH270" s="107"/>
      <c r="SNI270" s="107"/>
      <c r="SNJ270" s="107"/>
      <c r="SNK270" s="107"/>
      <c r="SNL270" s="107"/>
      <c r="SNM270" s="107"/>
      <c r="SNN270" s="107"/>
      <c r="SNO270" s="107"/>
      <c r="SNP270" s="107"/>
      <c r="SNQ270" s="107"/>
      <c r="SNR270" s="107"/>
      <c r="SNS270" s="107"/>
      <c r="SNT270" s="107"/>
      <c r="SNU270" s="107"/>
      <c r="SNV270" s="107"/>
      <c r="SNW270" s="107"/>
      <c r="SNX270" s="107"/>
      <c r="SNY270" s="107"/>
      <c r="SNZ270" s="107"/>
      <c r="SOA270" s="107"/>
      <c r="SOB270" s="107"/>
      <c r="SOC270" s="107"/>
      <c r="SOD270" s="107"/>
      <c r="SOE270" s="107"/>
      <c r="SOF270" s="107"/>
      <c r="SOG270" s="107"/>
      <c r="SOH270" s="107"/>
      <c r="SOI270" s="107"/>
      <c r="SOJ270" s="107"/>
      <c r="SOK270" s="107"/>
      <c r="SOL270" s="107"/>
      <c r="SOM270" s="107"/>
      <c r="SON270" s="107"/>
      <c r="SOO270" s="107"/>
      <c r="SOP270" s="107"/>
      <c r="SOQ270" s="107"/>
      <c r="SOR270" s="107"/>
      <c r="SOS270" s="107"/>
      <c r="SOT270" s="107"/>
      <c r="SOU270" s="107"/>
      <c r="SOV270" s="107"/>
      <c r="SOW270" s="107"/>
      <c r="SOX270" s="107"/>
      <c r="SOY270" s="107"/>
      <c r="SOZ270" s="107"/>
      <c r="SPA270" s="107"/>
      <c r="SPB270" s="107"/>
      <c r="SPC270" s="107"/>
      <c r="SPD270" s="107"/>
      <c r="SPE270" s="107"/>
      <c r="SPF270" s="107"/>
      <c r="SPG270" s="107"/>
      <c r="SPH270" s="107"/>
      <c r="SPI270" s="107"/>
      <c r="SPJ270" s="107"/>
      <c r="SPK270" s="107"/>
      <c r="SPL270" s="107"/>
      <c r="SPM270" s="107"/>
      <c r="SPN270" s="107"/>
      <c r="SPO270" s="107"/>
      <c r="SPP270" s="107"/>
      <c r="SPQ270" s="107"/>
      <c r="SPR270" s="107"/>
      <c r="SPS270" s="107"/>
      <c r="SPT270" s="107"/>
      <c r="SPU270" s="107"/>
      <c r="SPV270" s="107"/>
      <c r="SPW270" s="107"/>
      <c r="SPX270" s="107"/>
      <c r="SPY270" s="107"/>
      <c r="SPZ270" s="107"/>
      <c r="SQA270" s="107"/>
      <c r="SQB270" s="107"/>
      <c r="SQC270" s="107"/>
      <c r="SQD270" s="107"/>
      <c r="SQE270" s="107"/>
      <c r="SQF270" s="107"/>
      <c r="SQG270" s="107"/>
      <c r="SQH270" s="107"/>
      <c r="SQI270" s="107"/>
      <c r="SQJ270" s="107"/>
      <c r="SQK270" s="107"/>
      <c r="SQL270" s="107"/>
      <c r="SQM270" s="107"/>
      <c r="SQN270" s="107"/>
      <c r="SQO270" s="107"/>
      <c r="SQP270" s="107"/>
      <c r="SQQ270" s="107"/>
      <c r="SQR270" s="107"/>
      <c r="SQS270" s="107"/>
      <c r="SQT270" s="107"/>
      <c r="SQU270" s="107"/>
      <c r="SQV270" s="107"/>
      <c r="SQW270" s="107"/>
      <c r="SQX270" s="107"/>
      <c r="SQY270" s="107"/>
      <c r="SQZ270" s="107"/>
      <c r="SRA270" s="107"/>
      <c r="SRB270" s="107"/>
      <c r="SRC270" s="107"/>
      <c r="SRD270" s="107"/>
      <c r="SRE270" s="107"/>
      <c r="SRF270" s="107"/>
      <c r="SRG270" s="107"/>
      <c r="SRH270" s="107"/>
      <c r="SRI270" s="107"/>
      <c r="SRJ270" s="107"/>
      <c r="SRK270" s="107"/>
      <c r="SRL270" s="107"/>
      <c r="SRM270" s="107"/>
      <c r="SRN270" s="107"/>
      <c r="SRO270" s="107"/>
      <c r="SRP270" s="107"/>
      <c r="SRQ270" s="107"/>
      <c r="SRR270" s="107"/>
      <c r="SRS270" s="107"/>
      <c r="SRT270" s="107"/>
      <c r="SRU270" s="107"/>
      <c r="SRV270" s="107"/>
      <c r="SRW270" s="107"/>
      <c r="SRX270" s="107"/>
      <c r="SRY270" s="107"/>
      <c r="SRZ270" s="107"/>
      <c r="SSA270" s="107"/>
      <c r="SSB270" s="107"/>
      <c r="SSC270" s="107"/>
      <c r="SSD270" s="107"/>
      <c r="SSE270" s="107"/>
      <c r="SSF270" s="107"/>
      <c r="SSG270" s="107"/>
      <c r="SSH270" s="107"/>
      <c r="SSI270" s="107"/>
      <c r="SSJ270" s="107"/>
      <c r="SSK270" s="107"/>
      <c r="SSL270" s="107"/>
      <c r="SSM270" s="107"/>
      <c r="SSN270" s="107"/>
      <c r="SSO270" s="107"/>
      <c r="SSP270" s="107"/>
      <c r="SSQ270" s="107"/>
      <c r="SSR270" s="107"/>
      <c r="SSS270" s="107"/>
      <c r="SST270" s="107"/>
      <c r="SSU270" s="107"/>
      <c r="SSV270" s="107"/>
      <c r="SSW270" s="107"/>
      <c r="SSX270" s="107"/>
      <c r="SSY270" s="107"/>
      <c r="SSZ270" s="107"/>
      <c r="STA270" s="107"/>
      <c r="STB270" s="107"/>
      <c r="STC270" s="107"/>
      <c r="STD270" s="107"/>
      <c r="STE270" s="107"/>
      <c r="STF270" s="107"/>
      <c r="STG270" s="107"/>
      <c r="STH270" s="107"/>
      <c r="STI270" s="107"/>
      <c r="STJ270" s="107"/>
      <c r="STK270" s="107"/>
      <c r="STL270" s="107"/>
      <c r="STM270" s="107"/>
      <c r="STN270" s="107"/>
      <c r="STO270" s="107"/>
      <c r="STP270" s="107"/>
      <c r="STQ270" s="107"/>
      <c r="STR270" s="107"/>
      <c r="STS270" s="107"/>
      <c r="STT270" s="107"/>
      <c r="STU270" s="107"/>
      <c r="STV270" s="107"/>
      <c r="STW270" s="107"/>
      <c r="STX270" s="107"/>
      <c r="STY270" s="107"/>
      <c r="STZ270" s="107"/>
      <c r="SUA270" s="107"/>
      <c r="SUB270" s="107"/>
      <c r="SUC270" s="107"/>
      <c r="SUD270" s="107"/>
      <c r="SUE270" s="107"/>
      <c r="SUF270" s="107"/>
      <c r="SUG270" s="107"/>
      <c r="SUH270" s="107"/>
      <c r="SUI270" s="107"/>
      <c r="SUJ270" s="107"/>
      <c r="SUK270" s="107"/>
      <c r="SUL270" s="107"/>
      <c r="SUM270" s="107"/>
      <c r="SUN270" s="107"/>
      <c r="SUO270" s="107"/>
      <c r="SUP270" s="107"/>
      <c r="SUQ270" s="107"/>
      <c r="SUR270" s="107"/>
      <c r="SUS270" s="107"/>
      <c r="SUT270" s="107"/>
      <c r="SUU270" s="107"/>
      <c r="SUV270" s="107"/>
      <c r="SUW270" s="107"/>
      <c r="SUX270" s="107"/>
      <c r="SUY270" s="107"/>
      <c r="SUZ270" s="107"/>
      <c r="SVA270" s="107"/>
      <c r="SVB270" s="107"/>
      <c r="SVC270" s="107"/>
      <c r="SVD270" s="107"/>
      <c r="SVE270" s="107"/>
      <c r="SVF270" s="107"/>
      <c r="SVG270" s="107"/>
      <c r="SVH270" s="107"/>
      <c r="SVI270" s="107"/>
      <c r="SVJ270" s="107"/>
      <c r="SVK270" s="107"/>
      <c r="SVL270" s="107"/>
      <c r="SVM270" s="107"/>
      <c r="SVN270" s="107"/>
      <c r="SVO270" s="107"/>
      <c r="SVP270" s="107"/>
      <c r="SVQ270" s="107"/>
      <c r="SVR270" s="107"/>
      <c r="SVS270" s="107"/>
      <c r="SVT270" s="107"/>
      <c r="SVU270" s="107"/>
      <c r="SVV270" s="107"/>
      <c r="SVW270" s="107"/>
      <c r="SVX270" s="107"/>
      <c r="SVY270" s="107"/>
      <c r="SVZ270" s="107"/>
      <c r="SWA270" s="107"/>
      <c r="SWB270" s="107"/>
      <c r="SWC270" s="107"/>
      <c r="SWD270" s="107"/>
      <c r="SWE270" s="107"/>
      <c r="SWF270" s="107"/>
      <c r="SWG270" s="107"/>
      <c r="SWH270" s="107"/>
      <c r="SWI270" s="107"/>
      <c r="SWJ270" s="107"/>
      <c r="SWK270" s="107"/>
      <c r="SWL270" s="107"/>
      <c r="SWM270" s="107"/>
      <c r="SWN270" s="107"/>
      <c r="SWO270" s="107"/>
      <c r="SWP270" s="107"/>
      <c r="SWQ270" s="107"/>
      <c r="SWR270" s="107"/>
      <c r="SWS270" s="107"/>
      <c r="SWT270" s="107"/>
      <c r="SWU270" s="107"/>
      <c r="SWV270" s="107"/>
      <c r="SWW270" s="107"/>
      <c r="SWX270" s="107"/>
      <c r="SWY270" s="107"/>
      <c r="SWZ270" s="107"/>
      <c r="SXA270" s="107"/>
      <c r="SXB270" s="107"/>
      <c r="SXC270" s="107"/>
      <c r="SXD270" s="107"/>
      <c r="SXE270" s="107"/>
      <c r="SXF270" s="107"/>
      <c r="SXG270" s="107"/>
      <c r="SXH270" s="107"/>
      <c r="SXI270" s="107"/>
      <c r="SXJ270" s="107"/>
      <c r="SXK270" s="107"/>
      <c r="SXL270" s="107"/>
      <c r="SXM270" s="107"/>
      <c r="SXN270" s="107"/>
      <c r="SXO270" s="107"/>
      <c r="SXP270" s="107"/>
      <c r="SXQ270" s="107"/>
      <c r="SXR270" s="107"/>
      <c r="SXS270" s="107"/>
      <c r="SXT270" s="107"/>
      <c r="SXU270" s="107"/>
      <c r="SXV270" s="107"/>
      <c r="SXW270" s="107"/>
      <c r="SXX270" s="107"/>
      <c r="SXY270" s="107"/>
      <c r="SXZ270" s="107"/>
      <c r="SYA270" s="107"/>
      <c r="SYB270" s="107"/>
      <c r="SYC270" s="107"/>
      <c r="SYD270" s="107"/>
      <c r="SYE270" s="107"/>
      <c r="SYF270" s="107"/>
      <c r="SYG270" s="107"/>
      <c r="SYH270" s="107"/>
      <c r="SYI270" s="107"/>
      <c r="SYJ270" s="107"/>
      <c r="SYK270" s="107"/>
      <c r="SYL270" s="107"/>
      <c r="SYM270" s="107"/>
      <c r="SYN270" s="107"/>
      <c r="SYO270" s="107"/>
      <c r="SYP270" s="107"/>
      <c r="SYQ270" s="107"/>
      <c r="SYR270" s="107"/>
      <c r="SYS270" s="107"/>
      <c r="SYT270" s="107"/>
      <c r="SYU270" s="107"/>
      <c r="SYV270" s="107"/>
      <c r="SYW270" s="107"/>
      <c r="SYX270" s="107"/>
      <c r="SYY270" s="107"/>
      <c r="SYZ270" s="107"/>
      <c r="SZA270" s="107"/>
      <c r="SZB270" s="107"/>
      <c r="SZC270" s="107"/>
      <c r="SZD270" s="107"/>
      <c r="SZE270" s="107"/>
      <c r="SZF270" s="107"/>
      <c r="SZG270" s="107"/>
      <c r="SZH270" s="107"/>
      <c r="SZI270" s="107"/>
      <c r="SZJ270" s="107"/>
      <c r="SZK270" s="107"/>
      <c r="SZL270" s="107"/>
      <c r="SZM270" s="107"/>
      <c r="SZN270" s="107"/>
      <c r="SZO270" s="107"/>
      <c r="SZP270" s="107"/>
      <c r="SZQ270" s="107"/>
      <c r="SZR270" s="107"/>
      <c r="SZS270" s="107"/>
      <c r="SZT270" s="107"/>
      <c r="SZU270" s="107"/>
      <c r="SZV270" s="107"/>
      <c r="SZW270" s="107"/>
      <c r="SZX270" s="107"/>
      <c r="SZY270" s="107"/>
      <c r="SZZ270" s="107"/>
      <c r="TAA270" s="107"/>
      <c r="TAB270" s="107"/>
      <c r="TAC270" s="107"/>
      <c r="TAD270" s="107"/>
      <c r="TAE270" s="107"/>
      <c r="TAF270" s="107"/>
      <c r="TAG270" s="107"/>
      <c r="TAH270" s="107"/>
      <c r="TAI270" s="107"/>
      <c r="TAJ270" s="107"/>
      <c r="TAK270" s="107"/>
      <c r="TAL270" s="107"/>
      <c r="TAM270" s="107"/>
      <c r="TAN270" s="107"/>
      <c r="TAO270" s="107"/>
      <c r="TAP270" s="107"/>
      <c r="TAQ270" s="107"/>
      <c r="TAR270" s="107"/>
      <c r="TAS270" s="107"/>
      <c r="TAT270" s="107"/>
      <c r="TAU270" s="107"/>
      <c r="TAV270" s="107"/>
      <c r="TAW270" s="107"/>
      <c r="TAX270" s="107"/>
      <c r="TAY270" s="107"/>
      <c r="TAZ270" s="107"/>
      <c r="TBA270" s="107"/>
      <c r="TBB270" s="107"/>
      <c r="TBC270" s="107"/>
      <c r="TBD270" s="107"/>
      <c r="TBE270" s="107"/>
      <c r="TBF270" s="107"/>
      <c r="TBG270" s="107"/>
      <c r="TBH270" s="107"/>
      <c r="TBI270" s="107"/>
      <c r="TBJ270" s="107"/>
      <c r="TBK270" s="107"/>
      <c r="TBL270" s="107"/>
      <c r="TBM270" s="107"/>
      <c r="TBN270" s="107"/>
      <c r="TBO270" s="107"/>
      <c r="TBP270" s="107"/>
      <c r="TBQ270" s="107"/>
      <c r="TBR270" s="107"/>
      <c r="TBS270" s="107"/>
      <c r="TBT270" s="107"/>
      <c r="TBU270" s="107"/>
      <c r="TBV270" s="107"/>
      <c r="TBW270" s="107"/>
      <c r="TBX270" s="107"/>
      <c r="TBY270" s="107"/>
      <c r="TBZ270" s="107"/>
      <c r="TCA270" s="107"/>
      <c r="TCB270" s="107"/>
      <c r="TCC270" s="107"/>
      <c r="TCD270" s="107"/>
      <c r="TCE270" s="107"/>
      <c r="TCF270" s="107"/>
      <c r="TCG270" s="107"/>
      <c r="TCH270" s="107"/>
      <c r="TCI270" s="107"/>
      <c r="TCJ270" s="107"/>
      <c r="TCK270" s="107"/>
      <c r="TCL270" s="107"/>
      <c r="TCM270" s="107"/>
      <c r="TCN270" s="107"/>
      <c r="TCO270" s="107"/>
      <c r="TCP270" s="107"/>
      <c r="TCQ270" s="107"/>
      <c r="TCR270" s="107"/>
      <c r="TCS270" s="107"/>
      <c r="TCT270" s="107"/>
      <c r="TCU270" s="107"/>
      <c r="TCV270" s="107"/>
      <c r="TCW270" s="107"/>
      <c r="TCX270" s="107"/>
      <c r="TCY270" s="107"/>
      <c r="TCZ270" s="107"/>
      <c r="TDA270" s="107"/>
      <c r="TDB270" s="107"/>
      <c r="TDC270" s="107"/>
      <c r="TDD270" s="107"/>
      <c r="TDE270" s="107"/>
      <c r="TDF270" s="107"/>
      <c r="TDG270" s="107"/>
      <c r="TDH270" s="107"/>
      <c r="TDI270" s="107"/>
      <c r="TDJ270" s="107"/>
      <c r="TDK270" s="107"/>
      <c r="TDL270" s="107"/>
      <c r="TDM270" s="107"/>
      <c r="TDN270" s="107"/>
      <c r="TDO270" s="107"/>
      <c r="TDP270" s="107"/>
      <c r="TDQ270" s="107"/>
      <c r="TDR270" s="107"/>
      <c r="TDS270" s="107"/>
      <c r="TDT270" s="107"/>
      <c r="TDU270" s="107"/>
      <c r="TDV270" s="107"/>
      <c r="TDW270" s="107"/>
      <c r="TDX270" s="107"/>
      <c r="TDY270" s="107"/>
      <c r="TDZ270" s="107"/>
      <c r="TEA270" s="107"/>
      <c r="TEB270" s="107"/>
      <c r="TEC270" s="107"/>
      <c r="TED270" s="107"/>
      <c r="TEE270" s="107"/>
      <c r="TEF270" s="107"/>
      <c r="TEG270" s="107"/>
      <c r="TEH270" s="107"/>
      <c r="TEI270" s="107"/>
      <c r="TEJ270" s="107"/>
      <c r="TEK270" s="107"/>
      <c r="TEL270" s="107"/>
      <c r="TEM270" s="107"/>
      <c r="TEN270" s="107"/>
      <c r="TEO270" s="107"/>
      <c r="TEP270" s="107"/>
      <c r="TEQ270" s="107"/>
      <c r="TER270" s="107"/>
      <c r="TES270" s="107"/>
      <c r="TET270" s="107"/>
      <c r="TEU270" s="107"/>
      <c r="TEV270" s="107"/>
      <c r="TEW270" s="107"/>
      <c r="TEX270" s="107"/>
      <c r="TEY270" s="107"/>
      <c r="TEZ270" s="107"/>
      <c r="TFA270" s="107"/>
      <c r="TFB270" s="107"/>
      <c r="TFC270" s="107"/>
      <c r="TFD270" s="107"/>
      <c r="TFE270" s="107"/>
      <c r="TFF270" s="107"/>
      <c r="TFG270" s="107"/>
      <c r="TFH270" s="107"/>
      <c r="TFI270" s="107"/>
      <c r="TFJ270" s="107"/>
      <c r="TFK270" s="107"/>
      <c r="TFL270" s="107"/>
      <c r="TFM270" s="107"/>
      <c r="TFN270" s="107"/>
      <c r="TFO270" s="107"/>
      <c r="TFP270" s="107"/>
      <c r="TFQ270" s="107"/>
      <c r="TFR270" s="107"/>
      <c r="TFS270" s="107"/>
      <c r="TFT270" s="107"/>
      <c r="TFU270" s="107"/>
      <c r="TFV270" s="107"/>
      <c r="TFW270" s="107"/>
      <c r="TFX270" s="107"/>
      <c r="TFY270" s="107"/>
      <c r="TFZ270" s="107"/>
      <c r="TGA270" s="107"/>
      <c r="TGB270" s="107"/>
      <c r="TGC270" s="107"/>
      <c r="TGD270" s="107"/>
      <c r="TGE270" s="107"/>
      <c r="TGF270" s="107"/>
      <c r="TGG270" s="107"/>
      <c r="TGH270" s="107"/>
      <c r="TGI270" s="107"/>
      <c r="TGJ270" s="107"/>
      <c r="TGK270" s="107"/>
      <c r="TGL270" s="107"/>
      <c r="TGM270" s="107"/>
      <c r="TGN270" s="107"/>
      <c r="TGO270" s="107"/>
      <c r="TGP270" s="107"/>
      <c r="TGQ270" s="107"/>
      <c r="TGR270" s="107"/>
      <c r="TGS270" s="107"/>
      <c r="TGT270" s="107"/>
      <c r="TGU270" s="107"/>
      <c r="TGV270" s="107"/>
      <c r="TGW270" s="107"/>
      <c r="TGX270" s="107"/>
      <c r="TGY270" s="107"/>
      <c r="TGZ270" s="107"/>
      <c r="THA270" s="107"/>
      <c r="THB270" s="107"/>
      <c r="THC270" s="107"/>
      <c r="THD270" s="107"/>
      <c r="THE270" s="107"/>
      <c r="THF270" s="107"/>
      <c r="THG270" s="107"/>
      <c r="THH270" s="107"/>
      <c r="THI270" s="107"/>
      <c r="THJ270" s="107"/>
      <c r="THK270" s="107"/>
      <c r="THL270" s="107"/>
      <c r="THM270" s="107"/>
      <c r="THN270" s="107"/>
      <c r="THO270" s="107"/>
      <c r="THP270" s="107"/>
      <c r="THQ270" s="107"/>
      <c r="THR270" s="107"/>
      <c r="THS270" s="107"/>
      <c r="THT270" s="107"/>
      <c r="THU270" s="107"/>
      <c r="THV270" s="107"/>
      <c r="THW270" s="107"/>
      <c r="THX270" s="107"/>
      <c r="THY270" s="107"/>
      <c r="THZ270" s="107"/>
      <c r="TIA270" s="107"/>
      <c r="TIB270" s="107"/>
      <c r="TIC270" s="107"/>
      <c r="TID270" s="107"/>
      <c r="TIE270" s="107"/>
      <c r="TIF270" s="107"/>
      <c r="TIG270" s="107"/>
      <c r="TIH270" s="107"/>
      <c r="TII270" s="107"/>
      <c r="TIJ270" s="107"/>
      <c r="TIK270" s="107"/>
      <c r="TIL270" s="107"/>
      <c r="TIM270" s="107"/>
      <c r="TIN270" s="107"/>
      <c r="TIO270" s="107"/>
      <c r="TIP270" s="107"/>
      <c r="TIQ270" s="107"/>
      <c r="TIR270" s="107"/>
      <c r="TIS270" s="107"/>
      <c r="TIT270" s="107"/>
      <c r="TIU270" s="107"/>
      <c r="TIV270" s="107"/>
      <c r="TIW270" s="107"/>
      <c r="TIX270" s="107"/>
      <c r="TIY270" s="107"/>
      <c r="TIZ270" s="107"/>
      <c r="TJA270" s="107"/>
      <c r="TJB270" s="107"/>
      <c r="TJC270" s="107"/>
      <c r="TJD270" s="107"/>
      <c r="TJE270" s="107"/>
      <c r="TJF270" s="107"/>
      <c r="TJG270" s="107"/>
      <c r="TJH270" s="107"/>
      <c r="TJI270" s="107"/>
      <c r="TJJ270" s="107"/>
      <c r="TJK270" s="107"/>
      <c r="TJL270" s="107"/>
      <c r="TJM270" s="107"/>
      <c r="TJN270" s="107"/>
      <c r="TJO270" s="107"/>
      <c r="TJP270" s="107"/>
      <c r="TJQ270" s="107"/>
      <c r="TJR270" s="107"/>
      <c r="TJS270" s="107"/>
      <c r="TJT270" s="107"/>
      <c r="TJU270" s="107"/>
      <c r="TJV270" s="107"/>
      <c r="TJW270" s="107"/>
      <c r="TJX270" s="107"/>
      <c r="TJY270" s="107"/>
      <c r="TJZ270" s="107"/>
      <c r="TKA270" s="107"/>
      <c r="TKB270" s="107"/>
      <c r="TKC270" s="107"/>
      <c r="TKD270" s="107"/>
      <c r="TKE270" s="107"/>
      <c r="TKF270" s="107"/>
      <c r="TKG270" s="107"/>
      <c r="TKH270" s="107"/>
      <c r="TKI270" s="107"/>
      <c r="TKJ270" s="107"/>
      <c r="TKK270" s="107"/>
      <c r="TKL270" s="107"/>
      <c r="TKM270" s="107"/>
      <c r="TKN270" s="107"/>
      <c r="TKO270" s="107"/>
      <c r="TKP270" s="107"/>
      <c r="TKQ270" s="107"/>
      <c r="TKR270" s="107"/>
      <c r="TKS270" s="107"/>
      <c r="TKT270" s="107"/>
      <c r="TKU270" s="107"/>
      <c r="TKV270" s="107"/>
      <c r="TKW270" s="107"/>
      <c r="TKX270" s="107"/>
      <c r="TKY270" s="107"/>
      <c r="TKZ270" s="107"/>
      <c r="TLA270" s="107"/>
      <c r="TLB270" s="107"/>
      <c r="TLC270" s="107"/>
      <c r="TLD270" s="107"/>
      <c r="TLE270" s="107"/>
      <c r="TLF270" s="107"/>
      <c r="TLG270" s="107"/>
      <c r="TLH270" s="107"/>
      <c r="TLI270" s="107"/>
      <c r="TLJ270" s="107"/>
      <c r="TLK270" s="107"/>
      <c r="TLL270" s="107"/>
      <c r="TLM270" s="107"/>
      <c r="TLN270" s="107"/>
      <c r="TLO270" s="107"/>
      <c r="TLP270" s="107"/>
      <c r="TLQ270" s="107"/>
      <c r="TLR270" s="107"/>
      <c r="TLS270" s="107"/>
      <c r="TLT270" s="107"/>
      <c r="TLU270" s="107"/>
      <c r="TLV270" s="107"/>
      <c r="TLW270" s="107"/>
      <c r="TLX270" s="107"/>
      <c r="TLY270" s="107"/>
      <c r="TLZ270" s="107"/>
      <c r="TMA270" s="107"/>
      <c r="TMB270" s="107"/>
      <c r="TMC270" s="107"/>
      <c r="TMD270" s="107"/>
      <c r="TME270" s="107"/>
      <c r="TMF270" s="107"/>
      <c r="TMG270" s="107"/>
      <c r="TMH270" s="107"/>
      <c r="TMI270" s="107"/>
      <c r="TMJ270" s="107"/>
      <c r="TMK270" s="107"/>
      <c r="TML270" s="107"/>
      <c r="TMM270" s="107"/>
      <c r="TMN270" s="107"/>
      <c r="TMO270" s="107"/>
      <c r="TMP270" s="107"/>
      <c r="TMQ270" s="107"/>
      <c r="TMR270" s="107"/>
      <c r="TMS270" s="107"/>
      <c r="TMT270" s="107"/>
      <c r="TMU270" s="107"/>
      <c r="TMV270" s="107"/>
      <c r="TMW270" s="107"/>
      <c r="TMX270" s="107"/>
      <c r="TMY270" s="107"/>
      <c r="TMZ270" s="107"/>
      <c r="TNA270" s="107"/>
      <c r="TNB270" s="107"/>
      <c r="TNC270" s="107"/>
      <c r="TND270" s="107"/>
      <c r="TNE270" s="107"/>
      <c r="TNF270" s="107"/>
      <c r="TNG270" s="107"/>
      <c r="TNH270" s="107"/>
      <c r="TNI270" s="107"/>
      <c r="TNJ270" s="107"/>
      <c r="TNK270" s="107"/>
      <c r="TNL270" s="107"/>
      <c r="TNM270" s="107"/>
      <c r="TNN270" s="107"/>
      <c r="TNO270" s="107"/>
      <c r="TNP270" s="107"/>
      <c r="TNQ270" s="107"/>
      <c r="TNR270" s="107"/>
      <c r="TNS270" s="107"/>
      <c r="TNT270" s="107"/>
      <c r="TNU270" s="107"/>
      <c r="TNV270" s="107"/>
      <c r="TNW270" s="107"/>
      <c r="TNX270" s="107"/>
      <c r="TNY270" s="107"/>
      <c r="TNZ270" s="107"/>
      <c r="TOA270" s="107"/>
      <c r="TOB270" s="107"/>
      <c r="TOC270" s="107"/>
      <c r="TOD270" s="107"/>
      <c r="TOE270" s="107"/>
      <c r="TOF270" s="107"/>
      <c r="TOG270" s="107"/>
      <c r="TOH270" s="107"/>
      <c r="TOI270" s="107"/>
      <c r="TOJ270" s="107"/>
      <c r="TOK270" s="107"/>
      <c r="TOL270" s="107"/>
      <c r="TOM270" s="107"/>
      <c r="TON270" s="107"/>
      <c r="TOO270" s="107"/>
      <c r="TOP270" s="107"/>
      <c r="TOQ270" s="107"/>
      <c r="TOR270" s="107"/>
      <c r="TOS270" s="107"/>
      <c r="TOT270" s="107"/>
      <c r="TOU270" s="107"/>
      <c r="TOV270" s="107"/>
      <c r="TOW270" s="107"/>
      <c r="TOX270" s="107"/>
      <c r="TOY270" s="107"/>
      <c r="TOZ270" s="107"/>
      <c r="TPA270" s="107"/>
      <c r="TPB270" s="107"/>
      <c r="TPC270" s="107"/>
      <c r="TPD270" s="107"/>
      <c r="TPE270" s="107"/>
      <c r="TPF270" s="107"/>
      <c r="TPG270" s="107"/>
      <c r="TPH270" s="107"/>
      <c r="TPI270" s="107"/>
      <c r="TPJ270" s="107"/>
      <c r="TPK270" s="107"/>
      <c r="TPL270" s="107"/>
      <c r="TPM270" s="107"/>
      <c r="TPN270" s="107"/>
      <c r="TPO270" s="107"/>
      <c r="TPP270" s="107"/>
      <c r="TPQ270" s="107"/>
      <c r="TPR270" s="107"/>
      <c r="TPS270" s="107"/>
      <c r="TPT270" s="107"/>
      <c r="TPU270" s="107"/>
      <c r="TPV270" s="107"/>
      <c r="TPW270" s="107"/>
      <c r="TPX270" s="107"/>
      <c r="TPY270" s="107"/>
      <c r="TPZ270" s="107"/>
      <c r="TQA270" s="107"/>
      <c r="TQB270" s="107"/>
      <c r="TQC270" s="107"/>
      <c r="TQD270" s="107"/>
      <c r="TQE270" s="107"/>
      <c r="TQF270" s="107"/>
      <c r="TQG270" s="107"/>
      <c r="TQH270" s="107"/>
      <c r="TQI270" s="107"/>
      <c r="TQJ270" s="107"/>
      <c r="TQK270" s="107"/>
      <c r="TQL270" s="107"/>
      <c r="TQM270" s="107"/>
      <c r="TQN270" s="107"/>
      <c r="TQO270" s="107"/>
      <c r="TQP270" s="107"/>
      <c r="TQQ270" s="107"/>
      <c r="TQR270" s="107"/>
      <c r="TQS270" s="107"/>
      <c r="TQT270" s="107"/>
      <c r="TQU270" s="107"/>
      <c r="TQV270" s="107"/>
      <c r="TQW270" s="107"/>
      <c r="TQX270" s="107"/>
      <c r="TQY270" s="107"/>
      <c r="TQZ270" s="107"/>
      <c r="TRA270" s="107"/>
      <c r="TRB270" s="107"/>
      <c r="TRC270" s="107"/>
      <c r="TRD270" s="107"/>
      <c r="TRE270" s="107"/>
      <c r="TRF270" s="107"/>
      <c r="TRG270" s="107"/>
      <c r="TRH270" s="107"/>
      <c r="TRI270" s="107"/>
      <c r="TRJ270" s="107"/>
      <c r="TRK270" s="107"/>
      <c r="TRL270" s="107"/>
      <c r="TRM270" s="107"/>
      <c r="TRN270" s="107"/>
      <c r="TRO270" s="107"/>
      <c r="TRP270" s="107"/>
      <c r="TRQ270" s="107"/>
      <c r="TRR270" s="107"/>
      <c r="TRS270" s="107"/>
      <c r="TRT270" s="107"/>
      <c r="TRU270" s="107"/>
      <c r="TRV270" s="107"/>
      <c r="TRW270" s="107"/>
      <c r="TRX270" s="107"/>
      <c r="TRY270" s="107"/>
      <c r="TRZ270" s="107"/>
      <c r="TSA270" s="107"/>
      <c r="TSB270" s="107"/>
      <c r="TSC270" s="107"/>
      <c r="TSD270" s="107"/>
      <c r="TSE270" s="107"/>
      <c r="TSF270" s="107"/>
      <c r="TSG270" s="107"/>
      <c r="TSH270" s="107"/>
      <c r="TSI270" s="107"/>
      <c r="TSJ270" s="107"/>
      <c r="TSK270" s="107"/>
      <c r="TSL270" s="107"/>
      <c r="TSM270" s="107"/>
      <c r="TSN270" s="107"/>
      <c r="TSO270" s="107"/>
      <c r="TSP270" s="107"/>
      <c r="TSQ270" s="107"/>
      <c r="TSR270" s="107"/>
      <c r="TSS270" s="107"/>
      <c r="TST270" s="107"/>
      <c r="TSU270" s="107"/>
      <c r="TSV270" s="107"/>
      <c r="TSW270" s="107"/>
      <c r="TSX270" s="107"/>
      <c r="TSY270" s="107"/>
      <c r="TSZ270" s="107"/>
      <c r="TTA270" s="107"/>
      <c r="TTB270" s="107"/>
      <c r="TTC270" s="107"/>
      <c r="TTD270" s="107"/>
      <c r="TTE270" s="107"/>
      <c r="TTF270" s="107"/>
      <c r="TTG270" s="107"/>
      <c r="TTH270" s="107"/>
      <c r="TTI270" s="107"/>
      <c r="TTJ270" s="107"/>
      <c r="TTK270" s="107"/>
      <c r="TTL270" s="107"/>
      <c r="TTM270" s="107"/>
      <c r="TTN270" s="107"/>
      <c r="TTO270" s="107"/>
      <c r="TTP270" s="107"/>
      <c r="TTQ270" s="107"/>
      <c r="TTR270" s="107"/>
      <c r="TTS270" s="107"/>
      <c r="TTT270" s="107"/>
      <c r="TTU270" s="107"/>
      <c r="TTV270" s="107"/>
      <c r="TTW270" s="107"/>
      <c r="TTX270" s="107"/>
      <c r="TTY270" s="107"/>
      <c r="TTZ270" s="107"/>
      <c r="TUA270" s="107"/>
      <c r="TUB270" s="107"/>
      <c r="TUC270" s="107"/>
      <c r="TUD270" s="107"/>
      <c r="TUE270" s="107"/>
      <c r="TUF270" s="107"/>
      <c r="TUG270" s="107"/>
      <c r="TUH270" s="107"/>
      <c r="TUI270" s="107"/>
      <c r="TUJ270" s="107"/>
      <c r="TUK270" s="107"/>
      <c r="TUL270" s="107"/>
      <c r="TUM270" s="107"/>
      <c r="TUN270" s="107"/>
      <c r="TUO270" s="107"/>
      <c r="TUP270" s="107"/>
      <c r="TUQ270" s="107"/>
      <c r="TUR270" s="107"/>
      <c r="TUS270" s="107"/>
      <c r="TUT270" s="107"/>
      <c r="TUU270" s="107"/>
      <c r="TUV270" s="107"/>
      <c r="TUW270" s="107"/>
      <c r="TUX270" s="107"/>
      <c r="TUY270" s="107"/>
      <c r="TUZ270" s="107"/>
      <c r="TVA270" s="107"/>
      <c r="TVB270" s="107"/>
      <c r="TVC270" s="107"/>
      <c r="TVD270" s="107"/>
      <c r="TVE270" s="107"/>
      <c r="TVF270" s="107"/>
      <c r="TVG270" s="107"/>
      <c r="TVH270" s="107"/>
      <c r="TVI270" s="107"/>
      <c r="TVJ270" s="107"/>
      <c r="TVK270" s="107"/>
      <c r="TVL270" s="107"/>
      <c r="TVM270" s="107"/>
      <c r="TVN270" s="107"/>
      <c r="TVO270" s="107"/>
      <c r="TVP270" s="107"/>
      <c r="TVQ270" s="107"/>
      <c r="TVR270" s="107"/>
      <c r="TVS270" s="107"/>
      <c r="TVT270" s="107"/>
      <c r="TVU270" s="107"/>
      <c r="TVV270" s="107"/>
      <c r="TVW270" s="107"/>
      <c r="TVX270" s="107"/>
      <c r="TVY270" s="107"/>
      <c r="TVZ270" s="107"/>
      <c r="TWA270" s="107"/>
      <c r="TWB270" s="107"/>
      <c r="TWC270" s="107"/>
      <c r="TWD270" s="107"/>
      <c r="TWE270" s="107"/>
      <c r="TWF270" s="107"/>
      <c r="TWG270" s="107"/>
      <c r="TWH270" s="107"/>
      <c r="TWI270" s="107"/>
      <c r="TWJ270" s="107"/>
      <c r="TWK270" s="107"/>
      <c r="TWL270" s="107"/>
      <c r="TWM270" s="107"/>
      <c r="TWN270" s="107"/>
      <c r="TWO270" s="107"/>
      <c r="TWP270" s="107"/>
      <c r="TWQ270" s="107"/>
      <c r="TWR270" s="107"/>
      <c r="TWS270" s="107"/>
      <c r="TWT270" s="107"/>
      <c r="TWU270" s="107"/>
      <c r="TWV270" s="107"/>
      <c r="TWW270" s="107"/>
      <c r="TWX270" s="107"/>
      <c r="TWY270" s="107"/>
      <c r="TWZ270" s="107"/>
      <c r="TXA270" s="107"/>
      <c r="TXB270" s="107"/>
      <c r="TXC270" s="107"/>
      <c r="TXD270" s="107"/>
      <c r="TXE270" s="107"/>
      <c r="TXF270" s="107"/>
      <c r="TXG270" s="107"/>
      <c r="TXH270" s="107"/>
      <c r="TXI270" s="107"/>
      <c r="TXJ270" s="107"/>
      <c r="TXK270" s="107"/>
      <c r="TXL270" s="107"/>
      <c r="TXM270" s="107"/>
      <c r="TXN270" s="107"/>
      <c r="TXO270" s="107"/>
      <c r="TXP270" s="107"/>
      <c r="TXQ270" s="107"/>
      <c r="TXR270" s="107"/>
      <c r="TXS270" s="107"/>
      <c r="TXT270" s="107"/>
      <c r="TXU270" s="107"/>
      <c r="TXV270" s="107"/>
      <c r="TXW270" s="107"/>
      <c r="TXX270" s="107"/>
      <c r="TXY270" s="107"/>
      <c r="TXZ270" s="107"/>
      <c r="TYA270" s="107"/>
      <c r="TYB270" s="107"/>
      <c r="TYC270" s="107"/>
      <c r="TYD270" s="107"/>
      <c r="TYE270" s="107"/>
      <c r="TYF270" s="107"/>
      <c r="TYG270" s="107"/>
      <c r="TYH270" s="107"/>
      <c r="TYI270" s="107"/>
      <c r="TYJ270" s="107"/>
      <c r="TYK270" s="107"/>
      <c r="TYL270" s="107"/>
      <c r="TYM270" s="107"/>
      <c r="TYN270" s="107"/>
      <c r="TYO270" s="107"/>
      <c r="TYP270" s="107"/>
      <c r="TYQ270" s="107"/>
      <c r="TYR270" s="107"/>
      <c r="TYS270" s="107"/>
      <c r="TYT270" s="107"/>
      <c r="TYU270" s="107"/>
      <c r="TYV270" s="107"/>
      <c r="TYW270" s="107"/>
      <c r="TYX270" s="107"/>
      <c r="TYY270" s="107"/>
      <c r="TYZ270" s="107"/>
      <c r="TZA270" s="107"/>
      <c r="TZB270" s="107"/>
      <c r="TZC270" s="107"/>
      <c r="TZD270" s="107"/>
      <c r="TZE270" s="107"/>
      <c r="TZF270" s="107"/>
      <c r="TZG270" s="107"/>
      <c r="TZH270" s="107"/>
      <c r="TZI270" s="107"/>
      <c r="TZJ270" s="107"/>
      <c r="TZK270" s="107"/>
      <c r="TZL270" s="107"/>
      <c r="TZM270" s="107"/>
      <c r="TZN270" s="107"/>
      <c r="TZO270" s="107"/>
      <c r="TZP270" s="107"/>
      <c r="TZQ270" s="107"/>
      <c r="TZR270" s="107"/>
      <c r="TZS270" s="107"/>
      <c r="TZT270" s="107"/>
      <c r="TZU270" s="107"/>
      <c r="TZV270" s="107"/>
      <c r="TZW270" s="107"/>
      <c r="TZX270" s="107"/>
      <c r="TZY270" s="107"/>
      <c r="TZZ270" s="107"/>
      <c r="UAA270" s="107"/>
      <c r="UAB270" s="107"/>
      <c r="UAC270" s="107"/>
      <c r="UAD270" s="107"/>
      <c r="UAE270" s="107"/>
      <c r="UAF270" s="107"/>
      <c r="UAG270" s="107"/>
      <c r="UAH270" s="107"/>
      <c r="UAI270" s="107"/>
      <c r="UAJ270" s="107"/>
      <c r="UAK270" s="107"/>
      <c r="UAL270" s="107"/>
      <c r="UAM270" s="107"/>
      <c r="UAN270" s="107"/>
      <c r="UAO270" s="107"/>
      <c r="UAP270" s="107"/>
      <c r="UAQ270" s="107"/>
      <c r="UAR270" s="107"/>
      <c r="UAS270" s="107"/>
      <c r="UAT270" s="107"/>
      <c r="UAU270" s="107"/>
      <c r="UAV270" s="107"/>
      <c r="UAW270" s="107"/>
      <c r="UAX270" s="107"/>
      <c r="UAY270" s="107"/>
      <c r="UAZ270" s="107"/>
      <c r="UBA270" s="107"/>
      <c r="UBB270" s="107"/>
      <c r="UBC270" s="107"/>
      <c r="UBD270" s="107"/>
      <c r="UBE270" s="107"/>
      <c r="UBF270" s="107"/>
      <c r="UBG270" s="107"/>
      <c r="UBH270" s="107"/>
      <c r="UBI270" s="107"/>
      <c r="UBJ270" s="107"/>
      <c r="UBK270" s="107"/>
      <c r="UBL270" s="107"/>
      <c r="UBM270" s="107"/>
      <c r="UBN270" s="107"/>
      <c r="UBO270" s="107"/>
      <c r="UBP270" s="107"/>
      <c r="UBQ270" s="107"/>
      <c r="UBR270" s="107"/>
      <c r="UBS270" s="107"/>
      <c r="UBT270" s="107"/>
      <c r="UBU270" s="107"/>
      <c r="UBV270" s="107"/>
      <c r="UBW270" s="107"/>
      <c r="UBX270" s="107"/>
      <c r="UBY270" s="107"/>
      <c r="UBZ270" s="107"/>
      <c r="UCA270" s="107"/>
      <c r="UCB270" s="107"/>
      <c r="UCC270" s="107"/>
      <c r="UCD270" s="107"/>
      <c r="UCE270" s="107"/>
      <c r="UCF270" s="107"/>
      <c r="UCG270" s="107"/>
      <c r="UCH270" s="107"/>
      <c r="UCI270" s="107"/>
      <c r="UCJ270" s="107"/>
      <c r="UCK270" s="107"/>
      <c r="UCL270" s="107"/>
      <c r="UCM270" s="107"/>
      <c r="UCN270" s="107"/>
      <c r="UCO270" s="107"/>
      <c r="UCP270" s="107"/>
      <c r="UCQ270" s="107"/>
      <c r="UCR270" s="107"/>
      <c r="UCS270" s="107"/>
      <c r="UCT270" s="107"/>
      <c r="UCU270" s="107"/>
      <c r="UCV270" s="107"/>
      <c r="UCW270" s="107"/>
      <c r="UCX270" s="107"/>
      <c r="UCY270" s="107"/>
      <c r="UCZ270" s="107"/>
      <c r="UDA270" s="107"/>
      <c r="UDB270" s="107"/>
      <c r="UDC270" s="107"/>
      <c r="UDD270" s="107"/>
      <c r="UDE270" s="107"/>
      <c r="UDF270" s="107"/>
      <c r="UDG270" s="107"/>
      <c r="UDH270" s="107"/>
      <c r="UDI270" s="107"/>
      <c r="UDJ270" s="107"/>
      <c r="UDK270" s="107"/>
      <c r="UDL270" s="107"/>
      <c r="UDM270" s="107"/>
      <c r="UDN270" s="107"/>
      <c r="UDO270" s="107"/>
      <c r="UDP270" s="107"/>
      <c r="UDQ270" s="107"/>
      <c r="UDR270" s="107"/>
      <c r="UDS270" s="107"/>
      <c r="UDT270" s="107"/>
      <c r="UDU270" s="107"/>
      <c r="UDV270" s="107"/>
      <c r="UDW270" s="107"/>
      <c r="UDX270" s="107"/>
      <c r="UDY270" s="107"/>
      <c r="UDZ270" s="107"/>
      <c r="UEA270" s="107"/>
      <c r="UEB270" s="107"/>
      <c r="UEC270" s="107"/>
      <c r="UED270" s="107"/>
      <c r="UEE270" s="107"/>
      <c r="UEF270" s="107"/>
      <c r="UEG270" s="107"/>
      <c r="UEH270" s="107"/>
      <c r="UEI270" s="107"/>
      <c r="UEJ270" s="107"/>
      <c r="UEK270" s="107"/>
      <c r="UEL270" s="107"/>
      <c r="UEM270" s="107"/>
      <c r="UEN270" s="107"/>
      <c r="UEO270" s="107"/>
      <c r="UEP270" s="107"/>
      <c r="UEQ270" s="107"/>
      <c r="UER270" s="107"/>
      <c r="UES270" s="107"/>
      <c r="UET270" s="107"/>
      <c r="UEU270" s="107"/>
      <c r="UEV270" s="107"/>
      <c r="UEW270" s="107"/>
      <c r="UEX270" s="107"/>
      <c r="UEY270" s="107"/>
      <c r="UEZ270" s="107"/>
      <c r="UFA270" s="107"/>
      <c r="UFB270" s="107"/>
      <c r="UFC270" s="107"/>
      <c r="UFD270" s="107"/>
      <c r="UFE270" s="107"/>
      <c r="UFF270" s="107"/>
      <c r="UFG270" s="107"/>
      <c r="UFH270" s="107"/>
      <c r="UFI270" s="107"/>
      <c r="UFJ270" s="107"/>
      <c r="UFK270" s="107"/>
      <c r="UFL270" s="107"/>
      <c r="UFM270" s="107"/>
      <c r="UFN270" s="107"/>
      <c r="UFO270" s="107"/>
      <c r="UFP270" s="107"/>
      <c r="UFQ270" s="107"/>
      <c r="UFR270" s="107"/>
      <c r="UFS270" s="107"/>
      <c r="UFT270" s="107"/>
      <c r="UFU270" s="107"/>
      <c r="UFV270" s="107"/>
      <c r="UFW270" s="107"/>
      <c r="UFX270" s="107"/>
      <c r="UFY270" s="107"/>
      <c r="UFZ270" s="107"/>
      <c r="UGA270" s="107"/>
      <c r="UGB270" s="107"/>
      <c r="UGC270" s="107"/>
      <c r="UGD270" s="107"/>
      <c r="UGE270" s="107"/>
      <c r="UGF270" s="107"/>
      <c r="UGG270" s="107"/>
      <c r="UGH270" s="107"/>
      <c r="UGI270" s="107"/>
      <c r="UGJ270" s="107"/>
      <c r="UGK270" s="107"/>
      <c r="UGL270" s="107"/>
      <c r="UGM270" s="107"/>
      <c r="UGN270" s="107"/>
      <c r="UGO270" s="107"/>
      <c r="UGP270" s="107"/>
      <c r="UGQ270" s="107"/>
      <c r="UGR270" s="107"/>
      <c r="UGS270" s="107"/>
      <c r="UGT270" s="107"/>
      <c r="UGU270" s="107"/>
      <c r="UGV270" s="107"/>
      <c r="UGW270" s="107"/>
      <c r="UGX270" s="107"/>
      <c r="UGY270" s="107"/>
      <c r="UGZ270" s="107"/>
      <c r="UHA270" s="107"/>
      <c r="UHB270" s="107"/>
      <c r="UHC270" s="107"/>
      <c r="UHD270" s="107"/>
      <c r="UHE270" s="107"/>
      <c r="UHF270" s="107"/>
      <c r="UHG270" s="107"/>
      <c r="UHH270" s="107"/>
      <c r="UHI270" s="107"/>
      <c r="UHJ270" s="107"/>
      <c r="UHK270" s="107"/>
      <c r="UHL270" s="107"/>
      <c r="UHM270" s="107"/>
      <c r="UHN270" s="107"/>
      <c r="UHO270" s="107"/>
      <c r="UHP270" s="107"/>
      <c r="UHQ270" s="107"/>
      <c r="UHR270" s="107"/>
      <c r="UHS270" s="107"/>
      <c r="UHT270" s="107"/>
      <c r="UHU270" s="107"/>
      <c r="UHV270" s="107"/>
      <c r="UHW270" s="107"/>
      <c r="UHX270" s="107"/>
      <c r="UHY270" s="107"/>
      <c r="UHZ270" s="107"/>
      <c r="UIA270" s="107"/>
      <c r="UIB270" s="107"/>
      <c r="UIC270" s="107"/>
      <c r="UID270" s="107"/>
      <c r="UIE270" s="107"/>
      <c r="UIF270" s="107"/>
      <c r="UIG270" s="107"/>
      <c r="UIH270" s="107"/>
      <c r="UII270" s="107"/>
      <c r="UIJ270" s="107"/>
      <c r="UIK270" s="107"/>
      <c r="UIL270" s="107"/>
      <c r="UIM270" s="107"/>
      <c r="UIN270" s="107"/>
      <c r="UIO270" s="107"/>
      <c r="UIP270" s="107"/>
      <c r="UIQ270" s="107"/>
      <c r="UIR270" s="107"/>
      <c r="UIS270" s="107"/>
      <c r="UIT270" s="107"/>
      <c r="UIU270" s="107"/>
      <c r="UIV270" s="107"/>
      <c r="UIW270" s="107"/>
      <c r="UIX270" s="107"/>
      <c r="UIY270" s="107"/>
      <c r="UIZ270" s="107"/>
      <c r="UJA270" s="107"/>
      <c r="UJB270" s="107"/>
      <c r="UJC270" s="107"/>
      <c r="UJD270" s="107"/>
      <c r="UJE270" s="107"/>
      <c r="UJF270" s="107"/>
      <c r="UJG270" s="107"/>
      <c r="UJH270" s="107"/>
      <c r="UJI270" s="107"/>
      <c r="UJJ270" s="107"/>
      <c r="UJK270" s="107"/>
      <c r="UJL270" s="107"/>
      <c r="UJM270" s="107"/>
      <c r="UJN270" s="107"/>
      <c r="UJO270" s="107"/>
      <c r="UJP270" s="107"/>
      <c r="UJQ270" s="107"/>
      <c r="UJR270" s="107"/>
      <c r="UJS270" s="107"/>
      <c r="UJT270" s="107"/>
      <c r="UJU270" s="107"/>
      <c r="UJV270" s="107"/>
      <c r="UJW270" s="107"/>
      <c r="UJX270" s="107"/>
      <c r="UJY270" s="107"/>
      <c r="UJZ270" s="107"/>
      <c r="UKA270" s="107"/>
      <c r="UKB270" s="107"/>
      <c r="UKC270" s="107"/>
      <c r="UKD270" s="107"/>
      <c r="UKE270" s="107"/>
      <c r="UKF270" s="107"/>
      <c r="UKG270" s="107"/>
      <c r="UKH270" s="107"/>
      <c r="UKI270" s="107"/>
      <c r="UKJ270" s="107"/>
      <c r="UKK270" s="107"/>
      <c r="UKL270" s="107"/>
      <c r="UKM270" s="107"/>
      <c r="UKN270" s="107"/>
      <c r="UKO270" s="107"/>
      <c r="UKP270" s="107"/>
      <c r="UKQ270" s="107"/>
      <c r="UKR270" s="107"/>
      <c r="UKS270" s="107"/>
      <c r="UKT270" s="107"/>
      <c r="UKU270" s="107"/>
      <c r="UKV270" s="107"/>
      <c r="UKW270" s="107"/>
      <c r="UKX270" s="107"/>
      <c r="UKY270" s="107"/>
      <c r="UKZ270" s="107"/>
      <c r="ULA270" s="107"/>
      <c r="ULB270" s="107"/>
      <c r="ULC270" s="107"/>
      <c r="ULD270" s="107"/>
      <c r="ULE270" s="107"/>
      <c r="ULF270" s="107"/>
      <c r="ULG270" s="107"/>
      <c r="ULH270" s="107"/>
      <c r="ULI270" s="107"/>
      <c r="ULJ270" s="107"/>
      <c r="ULK270" s="107"/>
      <c r="ULL270" s="107"/>
      <c r="ULM270" s="107"/>
      <c r="ULN270" s="107"/>
      <c r="ULO270" s="107"/>
      <c r="ULP270" s="107"/>
      <c r="ULQ270" s="107"/>
      <c r="ULR270" s="107"/>
      <c r="ULS270" s="107"/>
      <c r="ULT270" s="107"/>
      <c r="ULU270" s="107"/>
      <c r="ULV270" s="107"/>
      <c r="ULW270" s="107"/>
      <c r="ULX270" s="107"/>
      <c r="ULY270" s="107"/>
      <c r="ULZ270" s="107"/>
      <c r="UMA270" s="107"/>
      <c r="UMB270" s="107"/>
      <c r="UMC270" s="107"/>
      <c r="UMD270" s="107"/>
      <c r="UME270" s="107"/>
      <c r="UMF270" s="107"/>
      <c r="UMG270" s="107"/>
      <c r="UMH270" s="107"/>
      <c r="UMI270" s="107"/>
      <c r="UMJ270" s="107"/>
      <c r="UMK270" s="107"/>
      <c r="UML270" s="107"/>
      <c r="UMM270" s="107"/>
      <c r="UMN270" s="107"/>
      <c r="UMO270" s="107"/>
      <c r="UMP270" s="107"/>
      <c r="UMQ270" s="107"/>
      <c r="UMR270" s="107"/>
      <c r="UMS270" s="107"/>
      <c r="UMT270" s="107"/>
      <c r="UMU270" s="107"/>
      <c r="UMV270" s="107"/>
      <c r="UMW270" s="107"/>
      <c r="UMX270" s="107"/>
      <c r="UMY270" s="107"/>
      <c r="UMZ270" s="107"/>
      <c r="UNA270" s="107"/>
      <c r="UNB270" s="107"/>
      <c r="UNC270" s="107"/>
      <c r="UND270" s="107"/>
      <c r="UNE270" s="107"/>
      <c r="UNF270" s="107"/>
      <c r="UNG270" s="107"/>
      <c r="UNH270" s="107"/>
      <c r="UNI270" s="107"/>
      <c r="UNJ270" s="107"/>
      <c r="UNK270" s="107"/>
      <c r="UNL270" s="107"/>
      <c r="UNM270" s="107"/>
      <c r="UNN270" s="107"/>
      <c r="UNO270" s="107"/>
      <c r="UNP270" s="107"/>
      <c r="UNQ270" s="107"/>
      <c r="UNR270" s="107"/>
      <c r="UNS270" s="107"/>
      <c r="UNT270" s="107"/>
      <c r="UNU270" s="107"/>
      <c r="UNV270" s="107"/>
      <c r="UNW270" s="107"/>
      <c r="UNX270" s="107"/>
      <c r="UNY270" s="107"/>
      <c r="UNZ270" s="107"/>
      <c r="UOA270" s="107"/>
      <c r="UOB270" s="107"/>
      <c r="UOC270" s="107"/>
      <c r="UOD270" s="107"/>
      <c r="UOE270" s="107"/>
      <c r="UOF270" s="107"/>
      <c r="UOG270" s="107"/>
      <c r="UOH270" s="107"/>
      <c r="UOI270" s="107"/>
      <c r="UOJ270" s="107"/>
      <c r="UOK270" s="107"/>
      <c r="UOL270" s="107"/>
      <c r="UOM270" s="107"/>
      <c r="UON270" s="107"/>
      <c r="UOO270" s="107"/>
      <c r="UOP270" s="107"/>
      <c r="UOQ270" s="107"/>
      <c r="UOR270" s="107"/>
      <c r="UOS270" s="107"/>
      <c r="UOT270" s="107"/>
      <c r="UOU270" s="107"/>
      <c r="UOV270" s="107"/>
      <c r="UOW270" s="107"/>
      <c r="UOX270" s="107"/>
      <c r="UOY270" s="107"/>
      <c r="UOZ270" s="107"/>
      <c r="UPA270" s="107"/>
      <c r="UPB270" s="107"/>
      <c r="UPC270" s="107"/>
      <c r="UPD270" s="107"/>
      <c r="UPE270" s="107"/>
      <c r="UPF270" s="107"/>
      <c r="UPG270" s="107"/>
      <c r="UPH270" s="107"/>
      <c r="UPI270" s="107"/>
      <c r="UPJ270" s="107"/>
      <c r="UPK270" s="107"/>
      <c r="UPL270" s="107"/>
      <c r="UPM270" s="107"/>
      <c r="UPN270" s="107"/>
      <c r="UPO270" s="107"/>
      <c r="UPP270" s="107"/>
      <c r="UPQ270" s="107"/>
      <c r="UPR270" s="107"/>
      <c r="UPS270" s="107"/>
      <c r="UPT270" s="107"/>
      <c r="UPU270" s="107"/>
      <c r="UPV270" s="107"/>
      <c r="UPW270" s="107"/>
      <c r="UPX270" s="107"/>
      <c r="UPY270" s="107"/>
      <c r="UPZ270" s="107"/>
      <c r="UQA270" s="107"/>
      <c r="UQB270" s="107"/>
      <c r="UQC270" s="107"/>
      <c r="UQD270" s="107"/>
      <c r="UQE270" s="107"/>
      <c r="UQF270" s="107"/>
      <c r="UQG270" s="107"/>
      <c r="UQH270" s="107"/>
      <c r="UQI270" s="107"/>
      <c r="UQJ270" s="107"/>
      <c r="UQK270" s="107"/>
      <c r="UQL270" s="107"/>
      <c r="UQM270" s="107"/>
      <c r="UQN270" s="107"/>
      <c r="UQO270" s="107"/>
      <c r="UQP270" s="107"/>
      <c r="UQQ270" s="107"/>
      <c r="UQR270" s="107"/>
      <c r="UQS270" s="107"/>
      <c r="UQT270" s="107"/>
      <c r="UQU270" s="107"/>
      <c r="UQV270" s="107"/>
      <c r="UQW270" s="107"/>
      <c r="UQX270" s="107"/>
      <c r="UQY270" s="107"/>
      <c r="UQZ270" s="107"/>
      <c r="URA270" s="107"/>
      <c r="URB270" s="107"/>
      <c r="URC270" s="107"/>
      <c r="URD270" s="107"/>
      <c r="URE270" s="107"/>
      <c r="URF270" s="107"/>
      <c r="URG270" s="107"/>
      <c r="URH270" s="107"/>
      <c r="URI270" s="107"/>
      <c r="URJ270" s="107"/>
      <c r="URK270" s="107"/>
      <c r="URL270" s="107"/>
      <c r="URM270" s="107"/>
      <c r="URN270" s="107"/>
      <c r="URO270" s="107"/>
      <c r="URP270" s="107"/>
      <c r="URQ270" s="107"/>
      <c r="URR270" s="107"/>
      <c r="URS270" s="107"/>
      <c r="URT270" s="107"/>
      <c r="URU270" s="107"/>
      <c r="URV270" s="107"/>
      <c r="URW270" s="107"/>
      <c r="URX270" s="107"/>
      <c r="URY270" s="107"/>
      <c r="URZ270" s="107"/>
      <c r="USA270" s="107"/>
      <c r="USB270" s="107"/>
      <c r="USC270" s="107"/>
      <c r="USD270" s="107"/>
      <c r="USE270" s="107"/>
      <c r="USF270" s="107"/>
      <c r="USG270" s="107"/>
      <c r="USH270" s="107"/>
      <c r="USI270" s="107"/>
      <c r="USJ270" s="107"/>
      <c r="USK270" s="107"/>
      <c r="USL270" s="107"/>
      <c r="USM270" s="107"/>
      <c r="USN270" s="107"/>
      <c r="USO270" s="107"/>
      <c r="USP270" s="107"/>
      <c r="USQ270" s="107"/>
      <c r="USR270" s="107"/>
      <c r="USS270" s="107"/>
      <c r="UST270" s="107"/>
      <c r="USU270" s="107"/>
      <c r="USV270" s="107"/>
      <c r="USW270" s="107"/>
      <c r="USX270" s="107"/>
      <c r="USY270" s="107"/>
      <c r="USZ270" s="107"/>
      <c r="UTA270" s="107"/>
      <c r="UTB270" s="107"/>
      <c r="UTC270" s="107"/>
      <c r="UTD270" s="107"/>
      <c r="UTE270" s="107"/>
      <c r="UTF270" s="107"/>
      <c r="UTG270" s="107"/>
      <c r="UTH270" s="107"/>
      <c r="UTI270" s="107"/>
      <c r="UTJ270" s="107"/>
      <c r="UTK270" s="107"/>
      <c r="UTL270" s="107"/>
      <c r="UTM270" s="107"/>
      <c r="UTN270" s="107"/>
      <c r="UTO270" s="107"/>
      <c r="UTP270" s="107"/>
      <c r="UTQ270" s="107"/>
      <c r="UTR270" s="107"/>
      <c r="UTS270" s="107"/>
      <c r="UTT270" s="107"/>
      <c r="UTU270" s="107"/>
      <c r="UTV270" s="107"/>
      <c r="UTW270" s="107"/>
      <c r="UTX270" s="107"/>
      <c r="UTY270" s="107"/>
      <c r="UTZ270" s="107"/>
      <c r="UUA270" s="107"/>
      <c r="UUB270" s="107"/>
      <c r="UUC270" s="107"/>
      <c r="UUD270" s="107"/>
      <c r="UUE270" s="107"/>
      <c r="UUF270" s="107"/>
      <c r="UUG270" s="107"/>
      <c r="UUH270" s="107"/>
      <c r="UUI270" s="107"/>
      <c r="UUJ270" s="107"/>
      <c r="UUK270" s="107"/>
      <c r="UUL270" s="107"/>
      <c r="UUM270" s="107"/>
      <c r="UUN270" s="107"/>
      <c r="UUO270" s="107"/>
      <c r="UUP270" s="107"/>
      <c r="UUQ270" s="107"/>
      <c r="UUR270" s="107"/>
      <c r="UUS270" s="107"/>
      <c r="UUT270" s="107"/>
      <c r="UUU270" s="107"/>
      <c r="UUV270" s="107"/>
      <c r="UUW270" s="107"/>
      <c r="UUX270" s="107"/>
      <c r="UUY270" s="107"/>
      <c r="UUZ270" s="107"/>
      <c r="UVA270" s="107"/>
      <c r="UVB270" s="107"/>
      <c r="UVC270" s="107"/>
      <c r="UVD270" s="107"/>
      <c r="UVE270" s="107"/>
      <c r="UVF270" s="107"/>
      <c r="UVG270" s="107"/>
      <c r="UVH270" s="107"/>
      <c r="UVI270" s="107"/>
      <c r="UVJ270" s="107"/>
      <c r="UVK270" s="107"/>
      <c r="UVL270" s="107"/>
      <c r="UVM270" s="107"/>
      <c r="UVN270" s="107"/>
      <c r="UVO270" s="107"/>
      <c r="UVP270" s="107"/>
      <c r="UVQ270" s="107"/>
      <c r="UVR270" s="107"/>
      <c r="UVS270" s="107"/>
      <c r="UVT270" s="107"/>
      <c r="UVU270" s="107"/>
      <c r="UVV270" s="107"/>
      <c r="UVW270" s="107"/>
      <c r="UVX270" s="107"/>
      <c r="UVY270" s="107"/>
      <c r="UVZ270" s="107"/>
      <c r="UWA270" s="107"/>
      <c r="UWB270" s="107"/>
      <c r="UWC270" s="107"/>
      <c r="UWD270" s="107"/>
      <c r="UWE270" s="107"/>
      <c r="UWF270" s="107"/>
      <c r="UWG270" s="107"/>
      <c r="UWH270" s="107"/>
      <c r="UWI270" s="107"/>
      <c r="UWJ270" s="107"/>
      <c r="UWK270" s="107"/>
      <c r="UWL270" s="107"/>
      <c r="UWM270" s="107"/>
      <c r="UWN270" s="107"/>
      <c r="UWO270" s="107"/>
      <c r="UWP270" s="107"/>
      <c r="UWQ270" s="107"/>
      <c r="UWR270" s="107"/>
      <c r="UWS270" s="107"/>
      <c r="UWT270" s="107"/>
      <c r="UWU270" s="107"/>
      <c r="UWV270" s="107"/>
      <c r="UWW270" s="107"/>
      <c r="UWX270" s="107"/>
      <c r="UWY270" s="107"/>
      <c r="UWZ270" s="107"/>
      <c r="UXA270" s="107"/>
      <c r="UXB270" s="107"/>
      <c r="UXC270" s="107"/>
      <c r="UXD270" s="107"/>
      <c r="UXE270" s="107"/>
      <c r="UXF270" s="107"/>
      <c r="UXG270" s="107"/>
      <c r="UXH270" s="107"/>
      <c r="UXI270" s="107"/>
      <c r="UXJ270" s="107"/>
      <c r="UXK270" s="107"/>
      <c r="UXL270" s="107"/>
      <c r="UXM270" s="107"/>
      <c r="UXN270" s="107"/>
      <c r="UXO270" s="107"/>
      <c r="UXP270" s="107"/>
      <c r="UXQ270" s="107"/>
      <c r="UXR270" s="107"/>
      <c r="UXS270" s="107"/>
      <c r="UXT270" s="107"/>
      <c r="UXU270" s="107"/>
      <c r="UXV270" s="107"/>
      <c r="UXW270" s="107"/>
      <c r="UXX270" s="107"/>
      <c r="UXY270" s="107"/>
      <c r="UXZ270" s="107"/>
      <c r="UYA270" s="107"/>
      <c r="UYB270" s="107"/>
      <c r="UYC270" s="107"/>
      <c r="UYD270" s="107"/>
      <c r="UYE270" s="107"/>
      <c r="UYF270" s="107"/>
      <c r="UYG270" s="107"/>
      <c r="UYH270" s="107"/>
      <c r="UYI270" s="107"/>
      <c r="UYJ270" s="107"/>
      <c r="UYK270" s="107"/>
      <c r="UYL270" s="107"/>
      <c r="UYM270" s="107"/>
      <c r="UYN270" s="107"/>
      <c r="UYO270" s="107"/>
      <c r="UYP270" s="107"/>
      <c r="UYQ270" s="107"/>
      <c r="UYR270" s="107"/>
      <c r="UYS270" s="107"/>
      <c r="UYT270" s="107"/>
      <c r="UYU270" s="107"/>
      <c r="UYV270" s="107"/>
      <c r="UYW270" s="107"/>
      <c r="UYX270" s="107"/>
      <c r="UYY270" s="107"/>
      <c r="UYZ270" s="107"/>
      <c r="UZA270" s="107"/>
      <c r="UZB270" s="107"/>
      <c r="UZC270" s="107"/>
      <c r="UZD270" s="107"/>
      <c r="UZE270" s="107"/>
      <c r="UZF270" s="107"/>
      <c r="UZG270" s="107"/>
      <c r="UZH270" s="107"/>
      <c r="UZI270" s="107"/>
      <c r="UZJ270" s="107"/>
      <c r="UZK270" s="107"/>
      <c r="UZL270" s="107"/>
      <c r="UZM270" s="107"/>
      <c r="UZN270" s="107"/>
      <c r="UZO270" s="107"/>
      <c r="UZP270" s="107"/>
      <c r="UZQ270" s="107"/>
      <c r="UZR270" s="107"/>
      <c r="UZS270" s="107"/>
      <c r="UZT270" s="107"/>
      <c r="UZU270" s="107"/>
      <c r="UZV270" s="107"/>
      <c r="UZW270" s="107"/>
      <c r="UZX270" s="107"/>
      <c r="UZY270" s="107"/>
      <c r="UZZ270" s="107"/>
      <c r="VAA270" s="107"/>
      <c r="VAB270" s="107"/>
      <c r="VAC270" s="107"/>
      <c r="VAD270" s="107"/>
      <c r="VAE270" s="107"/>
      <c r="VAF270" s="107"/>
      <c r="VAG270" s="107"/>
      <c r="VAH270" s="107"/>
      <c r="VAI270" s="107"/>
      <c r="VAJ270" s="107"/>
      <c r="VAK270" s="107"/>
      <c r="VAL270" s="107"/>
      <c r="VAM270" s="107"/>
      <c r="VAN270" s="107"/>
      <c r="VAO270" s="107"/>
      <c r="VAP270" s="107"/>
      <c r="VAQ270" s="107"/>
      <c r="VAR270" s="107"/>
      <c r="VAS270" s="107"/>
      <c r="VAT270" s="107"/>
      <c r="VAU270" s="107"/>
      <c r="VAV270" s="107"/>
      <c r="VAW270" s="107"/>
      <c r="VAX270" s="107"/>
      <c r="VAY270" s="107"/>
      <c r="VAZ270" s="107"/>
      <c r="VBA270" s="107"/>
      <c r="VBB270" s="107"/>
      <c r="VBC270" s="107"/>
      <c r="VBD270" s="107"/>
      <c r="VBE270" s="107"/>
      <c r="VBF270" s="107"/>
      <c r="VBG270" s="107"/>
      <c r="VBH270" s="107"/>
      <c r="VBI270" s="107"/>
      <c r="VBJ270" s="107"/>
      <c r="VBK270" s="107"/>
      <c r="VBL270" s="107"/>
      <c r="VBM270" s="107"/>
      <c r="VBN270" s="107"/>
      <c r="VBO270" s="107"/>
      <c r="VBP270" s="107"/>
      <c r="VBQ270" s="107"/>
      <c r="VBR270" s="107"/>
      <c r="VBS270" s="107"/>
      <c r="VBT270" s="107"/>
      <c r="VBU270" s="107"/>
      <c r="VBV270" s="107"/>
      <c r="VBW270" s="107"/>
      <c r="VBX270" s="107"/>
      <c r="VBY270" s="107"/>
      <c r="VBZ270" s="107"/>
      <c r="VCA270" s="107"/>
      <c r="VCB270" s="107"/>
      <c r="VCC270" s="107"/>
      <c r="VCD270" s="107"/>
      <c r="VCE270" s="107"/>
      <c r="VCF270" s="107"/>
      <c r="VCG270" s="107"/>
      <c r="VCH270" s="107"/>
      <c r="VCI270" s="107"/>
      <c r="VCJ270" s="107"/>
      <c r="VCK270" s="107"/>
      <c r="VCL270" s="107"/>
      <c r="VCM270" s="107"/>
      <c r="VCN270" s="107"/>
      <c r="VCO270" s="107"/>
      <c r="VCP270" s="107"/>
      <c r="VCQ270" s="107"/>
      <c r="VCR270" s="107"/>
      <c r="VCS270" s="107"/>
      <c r="VCT270" s="107"/>
      <c r="VCU270" s="107"/>
      <c r="VCV270" s="107"/>
      <c r="VCW270" s="107"/>
      <c r="VCX270" s="107"/>
      <c r="VCY270" s="107"/>
      <c r="VCZ270" s="107"/>
      <c r="VDA270" s="107"/>
      <c r="VDB270" s="107"/>
      <c r="VDC270" s="107"/>
      <c r="VDD270" s="107"/>
      <c r="VDE270" s="107"/>
      <c r="VDF270" s="107"/>
      <c r="VDG270" s="107"/>
      <c r="VDH270" s="107"/>
      <c r="VDI270" s="107"/>
      <c r="VDJ270" s="107"/>
      <c r="VDK270" s="107"/>
      <c r="VDL270" s="107"/>
      <c r="VDM270" s="107"/>
      <c r="VDN270" s="107"/>
      <c r="VDO270" s="107"/>
      <c r="VDP270" s="107"/>
      <c r="VDQ270" s="107"/>
      <c r="VDR270" s="107"/>
      <c r="VDS270" s="107"/>
      <c r="VDT270" s="107"/>
      <c r="VDU270" s="107"/>
      <c r="VDV270" s="107"/>
      <c r="VDW270" s="107"/>
      <c r="VDX270" s="107"/>
      <c r="VDY270" s="107"/>
      <c r="VDZ270" s="107"/>
      <c r="VEA270" s="107"/>
      <c r="VEB270" s="107"/>
      <c r="VEC270" s="107"/>
      <c r="VED270" s="107"/>
      <c r="VEE270" s="107"/>
      <c r="VEF270" s="107"/>
      <c r="VEG270" s="107"/>
      <c r="VEH270" s="107"/>
      <c r="VEI270" s="107"/>
      <c r="VEJ270" s="107"/>
      <c r="VEK270" s="107"/>
      <c r="VEL270" s="107"/>
      <c r="VEM270" s="107"/>
      <c r="VEN270" s="107"/>
      <c r="VEO270" s="107"/>
      <c r="VEP270" s="107"/>
      <c r="VEQ270" s="107"/>
      <c r="VER270" s="107"/>
      <c r="VES270" s="107"/>
      <c r="VET270" s="107"/>
      <c r="VEU270" s="107"/>
      <c r="VEV270" s="107"/>
      <c r="VEW270" s="107"/>
      <c r="VEX270" s="107"/>
      <c r="VEY270" s="107"/>
      <c r="VEZ270" s="107"/>
      <c r="VFA270" s="107"/>
      <c r="VFB270" s="107"/>
      <c r="VFC270" s="107"/>
      <c r="VFD270" s="107"/>
      <c r="VFE270" s="107"/>
      <c r="VFF270" s="107"/>
      <c r="VFG270" s="107"/>
      <c r="VFH270" s="107"/>
      <c r="VFI270" s="107"/>
      <c r="VFJ270" s="107"/>
      <c r="VFK270" s="107"/>
      <c r="VFL270" s="107"/>
      <c r="VFM270" s="107"/>
      <c r="VFN270" s="107"/>
      <c r="VFO270" s="107"/>
      <c r="VFP270" s="107"/>
      <c r="VFQ270" s="107"/>
      <c r="VFR270" s="107"/>
      <c r="VFS270" s="107"/>
      <c r="VFT270" s="107"/>
      <c r="VFU270" s="107"/>
      <c r="VFV270" s="107"/>
      <c r="VFW270" s="107"/>
      <c r="VFX270" s="107"/>
      <c r="VFY270" s="107"/>
      <c r="VFZ270" s="107"/>
      <c r="VGA270" s="107"/>
      <c r="VGB270" s="107"/>
      <c r="VGC270" s="107"/>
      <c r="VGD270" s="107"/>
      <c r="VGE270" s="107"/>
      <c r="VGF270" s="107"/>
      <c r="VGG270" s="107"/>
      <c r="VGH270" s="107"/>
      <c r="VGI270" s="107"/>
      <c r="VGJ270" s="107"/>
      <c r="VGK270" s="107"/>
      <c r="VGL270" s="107"/>
      <c r="VGM270" s="107"/>
      <c r="VGN270" s="107"/>
      <c r="VGO270" s="107"/>
      <c r="VGP270" s="107"/>
      <c r="VGQ270" s="107"/>
      <c r="VGR270" s="107"/>
      <c r="VGS270" s="107"/>
      <c r="VGT270" s="107"/>
      <c r="VGU270" s="107"/>
      <c r="VGV270" s="107"/>
      <c r="VGW270" s="107"/>
      <c r="VGX270" s="107"/>
      <c r="VGY270" s="107"/>
      <c r="VGZ270" s="107"/>
      <c r="VHA270" s="107"/>
      <c r="VHB270" s="107"/>
      <c r="VHC270" s="107"/>
      <c r="VHD270" s="107"/>
      <c r="VHE270" s="107"/>
      <c r="VHF270" s="107"/>
      <c r="VHG270" s="107"/>
      <c r="VHH270" s="107"/>
      <c r="VHI270" s="107"/>
      <c r="VHJ270" s="107"/>
      <c r="VHK270" s="107"/>
      <c r="VHL270" s="107"/>
      <c r="VHM270" s="107"/>
      <c r="VHN270" s="107"/>
      <c r="VHO270" s="107"/>
      <c r="VHP270" s="107"/>
      <c r="VHQ270" s="107"/>
      <c r="VHR270" s="107"/>
      <c r="VHS270" s="107"/>
      <c r="VHT270" s="107"/>
      <c r="VHU270" s="107"/>
      <c r="VHV270" s="107"/>
      <c r="VHW270" s="107"/>
      <c r="VHX270" s="107"/>
      <c r="VHY270" s="107"/>
      <c r="VHZ270" s="107"/>
      <c r="VIA270" s="107"/>
      <c r="VIB270" s="107"/>
      <c r="VIC270" s="107"/>
      <c r="VID270" s="107"/>
      <c r="VIE270" s="107"/>
      <c r="VIF270" s="107"/>
      <c r="VIG270" s="107"/>
      <c r="VIH270" s="107"/>
      <c r="VII270" s="107"/>
      <c r="VIJ270" s="107"/>
      <c r="VIK270" s="107"/>
      <c r="VIL270" s="107"/>
      <c r="VIM270" s="107"/>
      <c r="VIN270" s="107"/>
      <c r="VIO270" s="107"/>
      <c r="VIP270" s="107"/>
      <c r="VIQ270" s="107"/>
      <c r="VIR270" s="107"/>
      <c r="VIS270" s="107"/>
      <c r="VIT270" s="107"/>
      <c r="VIU270" s="107"/>
      <c r="VIV270" s="107"/>
      <c r="VIW270" s="107"/>
      <c r="VIX270" s="107"/>
      <c r="VIY270" s="107"/>
      <c r="VIZ270" s="107"/>
      <c r="VJA270" s="107"/>
      <c r="VJB270" s="107"/>
      <c r="VJC270" s="107"/>
      <c r="VJD270" s="107"/>
      <c r="VJE270" s="107"/>
      <c r="VJF270" s="107"/>
      <c r="VJG270" s="107"/>
      <c r="VJH270" s="107"/>
      <c r="VJI270" s="107"/>
      <c r="VJJ270" s="107"/>
      <c r="VJK270" s="107"/>
      <c r="VJL270" s="107"/>
      <c r="VJM270" s="107"/>
      <c r="VJN270" s="107"/>
      <c r="VJO270" s="107"/>
      <c r="VJP270" s="107"/>
      <c r="VJQ270" s="107"/>
      <c r="VJR270" s="107"/>
      <c r="VJS270" s="107"/>
      <c r="VJT270" s="107"/>
      <c r="VJU270" s="107"/>
      <c r="VJV270" s="107"/>
      <c r="VJW270" s="107"/>
      <c r="VJX270" s="107"/>
      <c r="VJY270" s="107"/>
      <c r="VJZ270" s="107"/>
      <c r="VKA270" s="107"/>
      <c r="VKB270" s="107"/>
      <c r="VKC270" s="107"/>
      <c r="VKD270" s="107"/>
      <c r="VKE270" s="107"/>
      <c r="VKF270" s="107"/>
      <c r="VKG270" s="107"/>
      <c r="VKH270" s="107"/>
      <c r="VKI270" s="107"/>
      <c r="VKJ270" s="107"/>
      <c r="VKK270" s="107"/>
      <c r="VKL270" s="107"/>
      <c r="VKM270" s="107"/>
      <c r="VKN270" s="107"/>
      <c r="VKO270" s="107"/>
      <c r="VKP270" s="107"/>
      <c r="VKQ270" s="107"/>
      <c r="VKR270" s="107"/>
      <c r="VKS270" s="107"/>
      <c r="VKT270" s="107"/>
      <c r="VKU270" s="107"/>
      <c r="VKV270" s="107"/>
      <c r="VKW270" s="107"/>
      <c r="VKX270" s="107"/>
      <c r="VKY270" s="107"/>
      <c r="VKZ270" s="107"/>
      <c r="VLA270" s="107"/>
      <c r="VLB270" s="107"/>
      <c r="VLC270" s="107"/>
      <c r="VLD270" s="107"/>
      <c r="VLE270" s="107"/>
      <c r="VLF270" s="107"/>
      <c r="VLG270" s="107"/>
      <c r="VLH270" s="107"/>
      <c r="VLI270" s="107"/>
      <c r="VLJ270" s="107"/>
      <c r="VLK270" s="107"/>
      <c r="VLL270" s="107"/>
      <c r="VLM270" s="107"/>
      <c r="VLN270" s="107"/>
      <c r="VLO270" s="107"/>
      <c r="VLP270" s="107"/>
      <c r="VLQ270" s="107"/>
      <c r="VLR270" s="107"/>
      <c r="VLS270" s="107"/>
      <c r="VLT270" s="107"/>
      <c r="VLU270" s="107"/>
      <c r="VLV270" s="107"/>
      <c r="VLW270" s="107"/>
      <c r="VLX270" s="107"/>
      <c r="VLY270" s="107"/>
      <c r="VLZ270" s="107"/>
      <c r="VMA270" s="107"/>
      <c r="VMB270" s="107"/>
      <c r="VMC270" s="107"/>
      <c r="VMD270" s="107"/>
      <c r="VME270" s="107"/>
      <c r="VMF270" s="107"/>
      <c r="VMG270" s="107"/>
      <c r="VMH270" s="107"/>
      <c r="VMI270" s="107"/>
      <c r="VMJ270" s="107"/>
      <c r="VMK270" s="107"/>
      <c r="VML270" s="107"/>
      <c r="VMM270" s="107"/>
      <c r="VMN270" s="107"/>
      <c r="VMO270" s="107"/>
      <c r="VMP270" s="107"/>
      <c r="VMQ270" s="107"/>
      <c r="VMR270" s="107"/>
      <c r="VMS270" s="107"/>
      <c r="VMT270" s="107"/>
      <c r="VMU270" s="107"/>
      <c r="VMV270" s="107"/>
      <c r="VMW270" s="107"/>
      <c r="VMX270" s="107"/>
      <c r="VMY270" s="107"/>
      <c r="VMZ270" s="107"/>
      <c r="VNA270" s="107"/>
      <c r="VNB270" s="107"/>
      <c r="VNC270" s="107"/>
      <c r="VND270" s="107"/>
      <c r="VNE270" s="107"/>
      <c r="VNF270" s="107"/>
      <c r="VNG270" s="107"/>
      <c r="VNH270" s="107"/>
      <c r="VNI270" s="107"/>
      <c r="VNJ270" s="107"/>
      <c r="VNK270" s="107"/>
      <c r="VNL270" s="107"/>
      <c r="VNM270" s="107"/>
      <c r="VNN270" s="107"/>
      <c r="VNO270" s="107"/>
      <c r="VNP270" s="107"/>
      <c r="VNQ270" s="107"/>
      <c r="VNR270" s="107"/>
      <c r="VNS270" s="107"/>
      <c r="VNT270" s="107"/>
      <c r="VNU270" s="107"/>
      <c r="VNV270" s="107"/>
      <c r="VNW270" s="107"/>
      <c r="VNX270" s="107"/>
      <c r="VNY270" s="107"/>
      <c r="VNZ270" s="107"/>
      <c r="VOA270" s="107"/>
      <c r="VOB270" s="107"/>
      <c r="VOC270" s="107"/>
      <c r="VOD270" s="107"/>
      <c r="VOE270" s="107"/>
      <c r="VOF270" s="107"/>
      <c r="VOG270" s="107"/>
      <c r="VOH270" s="107"/>
      <c r="VOI270" s="107"/>
      <c r="VOJ270" s="107"/>
      <c r="VOK270" s="107"/>
      <c r="VOL270" s="107"/>
      <c r="VOM270" s="107"/>
      <c r="VON270" s="107"/>
      <c r="VOO270" s="107"/>
      <c r="VOP270" s="107"/>
      <c r="VOQ270" s="107"/>
      <c r="VOR270" s="107"/>
      <c r="VOS270" s="107"/>
      <c r="VOT270" s="107"/>
      <c r="VOU270" s="107"/>
      <c r="VOV270" s="107"/>
      <c r="VOW270" s="107"/>
      <c r="VOX270" s="107"/>
      <c r="VOY270" s="107"/>
      <c r="VOZ270" s="107"/>
      <c r="VPA270" s="107"/>
      <c r="VPB270" s="107"/>
      <c r="VPC270" s="107"/>
      <c r="VPD270" s="107"/>
      <c r="VPE270" s="107"/>
      <c r="VPF270" s="107"/>
      <c r="VPG270" s="107"/>
      <c r="VPH270" s="107"/>
      <c r="VPI270" s="107"/>
      <c r="VPJ270" s="107"/>
      <c r="VPK270" s="107"/>
      <c r="VPL270" s="107"/>
      <c r="VPM270" s="107"/>
      <c r="VPN270" s="107"/>
      <c r="VPO270" s="107"/>
      <c r="VPP270" s="107"/>
      <c r="VPQ270" s="107"/>
      <c r="VPR270" s="107"/>
      <c r="VPS270" s="107"/>
      <c r="VPT270" s="107"/>
      <c r="VPU270" s="107"/>
      <c r="VPV270" s="107"/>
      <c r="VPW270" s="107"/>
      <c r="VPX270" s="107"/>
      <c r="VPY270" s="107"/>
      <c r="VPZ270" s="107"/>
      <c r="VQA270" s="107"/>
      <c r="VQB270" s="107"/>
      <c r="VQC270" s="107"/>
      <c r="VQD270" s="107"/>
      <c r="VQE270" s="107"/>
      <c r="VQF270" s="107"/>
      <c r="VQG270" s="107"/>
      <c r="VQH270" s="107"/>
      <c r="VQI270" s="107"/>
      <c r="VQJ270" s="107"/>
      <c r="VQK270" s="107"/>
      <c r="VQL270" s="107"/>
      <c r="VQM270" s="107"/>
      <c r="VQN270" s="107"/>
      <c r="VQO270" s="107"/>
      <c r="VQP270" s="107"/>
      <c r="VQQ270" s="107"/>
      <c r="VQR270" s="107"/>
      <c r="VQS270" s="107"/>
      <c r="VQT270" s="107"/>
      <c r="VQU270" s="107"/>
      <c r="VQV270" s="107"/>
      <c r="VQW270" s="107"/>
      <c r="VQX270" s="107"/>
      <c r="VQY270" s="107"/>
      <c r="VQZ270" s="107"/>
      <c r="VRA270" s="107"/>
      <c r="VRB270" s="107"/>
      <c r="VRC270" s="107"/>
      <c r="VRD270" s="107"/>
      <c r="VRE270" s="107"/>
      <c r="VRF270" s="107"/>
      <c r="VRG270" s="107"/>
      <c r="VRH270" s="107"/>
      <c r="VRI270" s="107"/>
      <c r="VRJ270" s="107"/>
      <c r="VRK270" s="107"/>
      <c r="VRL270" s="107"/>
      <c r="VRM270" s="107"/>
      <c r="VRN270" s="107"/>
      <c r="VRO270" s="107"/>
      <c r="VRP270" s="107"/>
      <c r="VRQ270" s="107"/>
      <c r="VRR270" s="107"/>
      <c r="VRS270" s="107"/>
      <c r="VRT270" s="107"/>
      <c r="VRU270" s="107"/>
      <c r="VRV270" s="107"/>
      <c r="VRW270" s="107"/>
      <c r="VRX270" s="107"/>
      <c r="VRY270" s="107"/>
      <c r="VRZ270" s="107"/>
      <c r="VSA270" s="107"/>
      <c r="VSB270" s="107"/>
      <c r="VSC270" s="107"/>
      <c r="VSD270" s="107"/>
      <c r="VSE270" s="107"/>
      <c r="VSF270" s="107"/>
      <c r="VSG270" s="107"/>
      <c r="VSH270" s="107"/>
      <c r="VSI270" s="107"/>
      <c r="VSJ270" s="107"/>
      <c r="VSK270" s="107"/>
      <c r="VSL270" s="107"/>
      <c r="VSM270" s="107"/>
      <c r="VSN270" s="107"/>
      <c r="VSO270" s="107"/>
      <c r="VSP270" s="107"/>
      <c r="VSQ270" s="107"/>
      <c r="VSR270" s="107"/>
      <c r="VSS270" s="107"/>
      <c r="VST270" s="107"/>
      <c r="VSU270" s="107"/>
      <c r="VSV270" s="107"/>
      <c r="VSW270" s="107"/>
      <c r="VSX270" s="107"/>
      <c r="VSY270" s="107"/>
      <c r="VSZ270" s="107"/>
      <c r="VTA270" s="107"/>
      <c r="VTB270" s="107"/>
      <c r="VTC270" s="107"/>
      <c r="VTD270" s="107"/>
      <c r="VTE270" s="107"/>
      <c r="VTF270" s="107"/>
      <c r="VTG270" s="107"/>
      <c r="VTH270" s="107"/>
      <c r="VTI270" s="107"/>
      <c r="VTJ270" s="107"/>
      <c r="VTK270" s="107"/>
      <c r="VTL270" s="107"/>
      <c r="VTM270" s="107"/>
      <c r="VTN270" s="107"/>
      <c r="VTO270" s="107"/>
      <c r="VTP270" s="107"/>
      <c r="VTQ270" s="107"/>
      <c r="VTR270" s="107"/>
      <c r="VTS270" s="107"/>
      <c r="VTT270" s="107"/>
      <c r="VTU270" s="107"/>
      <c r="VTV270" s="107"/>
      <c r="VTW270" s="107"/>
      <c r="VTX270" s="107"/>
      <c r="VTY270" s="107"/>
      <c r="VTZ270" s="107"/>
      <c r="VUA270" s="107"/>
      <c r="VUB270" s="107"/>
      <c r="VUC270" s="107"/>
      <c r="VUD270" s="107"/>
      <c r="VUE270" s="107"/>
      <c r="VUF270" s="107"/>
      <c r="VUG270" s="107"/>
      <c r="VUH270" s="107"/>
      <c r="VUI270" s="107"/>
      <c r="VUJ270" s="107"/>
      <c r="VUK270" s="107"/>
      <c r="VUL270" s="107"/>
      <c r="VUM270" s="107"/>
      <c r="VUN270" s="107"/>
      <c r="VUO270" s="107"/>
      <c r="VUP270" s="107"/>
      <c r="VUQ270" s="107"/>
      <c r="VUR270" s="107"/>
      <c r="VUS270" s="107"/>
      <c r="VUT270" s="107"/>
      <c r="VUU270" s="107"/>
      <c r="VUV270" s="107"/>
      <c r="VUW270" s="107"/>
      <c r="VUX270" s="107"/>
      <c r="VUY270" s="107"/>
      <c r="VUZ270" s="107"/>
      <c r="VVA270" s="107"/>
      <c r="VVB270" s="107"/>
      <c r="VVC270" s="107"/>
      <c r="VVD270" s="107"/>
      <c r="VVE270" s="107"/>
      <c r="VVF270" s="107"/>
      <c r="VVG270" s="107"/>
      <c r="VVH270" s="107"/>
      <c r="VVI270" s="107"/>
      <c r="VVJ270" s="107"/>
      <c r="VVK270" s="107"/>
      <c r="VVL270" s="107"/>
      <c r="VVM270" s="107"/>
      <c r="VVN270" s="107"/>
      <c r="VVO270" s="107"/>
      <c r="VVP270" s="107"/>
      <c r="VVQ270" s="107"/>
      <c r="VVR270" s="107"/>
      <c r="VVS270" s="107"/>
      <c r="VVT270" s="107"/>
      <c r="VVU270" s="107"/>
      <c r="VVV270" s="107"/>
      <c r="VVW270" s="107"/>
      <c r="VVX270" s="107"/>
      <c r="VVY270" s="107"/>
      <c r="VVZ270" s="107"/>
      <c r="VWA270" s="107"/>
      <c r="VWB270" s="107"/>
      <c r="VWC270" s="107"/>
      <c r="VWD270" s="107"/>
      <c r="VWE270" s="107"/>
      <c r="VWF270" s="107"/>
      <c r="VWG270" s="107"/>
      <c r="VWH270" s="107"/>
      <c r="VWI270" s="107"/>
      <c r="VWJ270" s="107"/>
      <c r="VWK270" s="107"/>
      <c r="VWL270" s="107"/>
      <c r="VWM270" s="107"/>
      <c r="VWN270" s="107"/>
      <c r="VWO270" s="107"/>
      <c r="VWP270" s="107"/>
      <c r="VWQ270" s="107"/>
      <c r="VWR270" s="107"/>
      <c r="VWS270" s="107"/>
      <c r="VWT270" s="107"/>
      <c r="VWU270" s="107"/>
      <c r="VWV270" s="107"/>
      <c r="VWW270" s="107"/>
      <c r="VWX270" s="107"/>
      <c r="VWY270" s="107"/>
      <c r="VWZ270" s="107"/>
      <c r="VXA270" s="107"/>
      <c r="VXB270" s="107"/>
      <c r="VXC270" s="107"/>
      <c r="VXD270" s="107"/>
      <c r="VXE270" s="107"/>
      <c r="VXF270" s="107"/>
      <c r="VXG270" s="107"/>
      <c r="VXH270" s="107"/>
      <c r="VXI270" s="107"/>
      <c r="VXJ270" s="107"/>
      <c r="VXK270" s="107"/>
      <c r="VXL270" s="107"/>
      <c r="VXM270" s="107"/>
      <c r="VXN270" s="107"/>
      <c r="VXO270" s="107"/>
      <c r="VXP270" s="107"/>
      <c r="VXQ270" s="107"/>
      <c r="VXR270" s="107"/>
      <c r="VXS270" s="107"/>
      <c r="VXT270" s="107"/>
      <c r="VXU270" s="107"/>
      <c r="VXV270" s="107"/>
      <c r="VXW270" s="107"/>
      <c r="VXX270" s="107"/>
      <c r="VXY270" s="107"/>
      <c r="VXZ270" s="107"/>
      <c r="VYA270" s="107"/>
      <c r="VYB270" s="107"/>
      <c r="VYC270" s="107"/>
      <c r="VYD270" s="107"/>
      <c r="VYE270" s="107"/>
      <c r="VYF270" s="107"/>
      <c r="VYG270" s="107"/>
      <c r="VYH270" s="107"/>
      <c r="VYI270" s="107"/>
      <c r="VYJ270" s="107"/>
      <c r="VYK270" s="107"/>
      <c r="VYL270" s="107"/>
      <c r="VYM270" s="107"/>
      <c r="VYN270" s="107"/>
      <c r="VYO270" s="107"/>
      <c r="VYP270" s="107"/>
      <c r="VYQ270" s="107"/>
      <c r="VYR270" s="107"/>
      <c r="VYS270" s="107"/>
      <c r="VYT270" s="107"/>
      <c r="VYU270" s="107"/>
      <c r="VYV270" s="107"/>
      <c r="VYW270" s="107"/>
      <c r="VYX270" s="107"/>
      <c r="VYY270" s="107"/>
      <c r="VYZ270" s="107"/>
      <c r="VZA270" s="107"/>
      <c r="VZB270" s="107"/>
      <c r="VZC270" s="107"/>
      <c r="VZD270" s="107"/>
      <c r="VZE270" s="107"/>
      <c r="VZF270" s="107"/>
      <c r="VZG270" s="107"/>
      <c r="VZH270" s="107"/>
      <c r="VZI270" s="107"/>
      <c r="VZJ270" s="107"/>
      <c r="VZK270" s="107"/>
      <c r="VZL270" s="107"/>
      <c r="VZM270" s="107"/>
      <c r="VZN270" s="107"/>
      <c r="VZO270" s="107"/>
      <c r="VZP270" s="107"/>
      <c r="VZQ270" s="107"/>
      <c r="VZR270" s="107"/>
      <c r="VZS270" s="107"/>
      <c r="VZT270" s="107"/>
      <c r="VZU270" s="107"/>
      <c r="VZV270" s="107"/>
      <c r="VZW270" s="107"/>
      <c r="VZX270" s="107"/>
      <c r="VZY270" s="107"/>
      <c r="VZZ270" s="107"/>
      <c r="WAA270" s="107"/>
      <c r="WAB270" s="107"/>
      <c r="WAC270" s="107"/>
      <c r="WAD270" s="107"/>
      <c r="WAE270" s="107"/>
      <c r="WAF270" s="107"/>
      <c r="WAG270" s="107"/>
      <c r="WAH270" s="107"/>
      <c r="WAI270" s="107"/>
      <c r="WAJ270" s="107"/>
      <c r="WAK270" s="107"/>
      <c r="WAL270" s="107"/>
      <c r="WAM270" s="107"/>
      <c r="WAN270" s="107"/>
      <c r="WAO270" s="107"/>
      <c r="WAP270" s="107"/>
      <c r="WAQ270" s="107"/>
      <c r="WAR270" s="107"/>
      <c r="WAS270" s="107"/>
      <c r="WAT270" s="107"/>
      <c r="WAU270" s="107"/>
      <c r="WAV270" s="107"/>
      <c r="WAW270" s="107"/>
      <c r="WAX270" s="107"/>
      <c r="WAY270" s="107"/>
      <c r="WAZ270" s="107"/>
      <c r="WBA270" s="107"/>
      <c r="WBB270" s="107"/>
      <c r="WBC270" s="107"/>
      <c r="WBD270" s="107"/>
      <c r="WBE270" s="107"/>
      <c r="WBF270" s="107"/>
      <c r="WBG270" s="107"/>
      <c r="WBH270" s="107"/>
      <c r="WBI270" s="107"/>
      <c r="WBJ270" s="107"/>
      <c r="WBK270" s="107"/>
      <c r="WBL270" s="107"/>
      <c r="WBM270" s="107"/>
      <c r="WBN270" s="107"/>
      <c r="WBO270" s="107"/>
      <c r="WBP270" s="107"/>
      <c r="WBQ270" s="107"/>
      <c r="WBR270" s="107"/>
      <c r="WBS270" s="107"/>
      <c r="WBT270" s="107"/>
      <c r="WBU270" s="107"/>
      <c r="WBV270" s="107"/>
      <c r="WBW270" s="107"/>
      <c r="WBX270" s="107"/>
      <c r="WBY270" s="107"/>
      <c r="WBZ270" s="107"/>
      <c r="WCA270" s="107"/>
      <c r="WCB270" s="107"/>
      <c r="WCC270" s="107"/>
      <c r="WCD270" s="107"/>
      <c r="WCE270" s="107"/>
      <c r="WCF270" s="107"/>
      <c r="WCG270" s="107"/>
      <c r="WCH270" s="107"/>
      <c r="WCI270" s="107"/>
      <c r="WCJ270" s="107"/>
      <c r="WCK270" s="107"/>
      <c r="WCL270" s="107"/>
      <c r="WCM270" s="107"/>
      <c r="WCN270" s="107"/>
      <c r="WCO270" s="107"/>
      <c r="WCP270" s="107"/>
      <c r="WCQ270" s="107"/>
      <c r="WCR270" s="107"/>
      <c r="WCS270" s="107"/>
      <c r="WCT270" s="107"/>
      <c r="WCU270" s="107"/>
      <c r="WCV270" s="107"/>
      <c r="WCW270" s="107"/>
      <c r="WCX270" s="107"/>
      <c r="WCY270" s="107"/>
      <c r="WCZ270" s="107"/>
      <c r="WDA270" s="107"/>
      <c r="WDB270" s="107"/>
      <c r="WDC270" s="107"/>
      <c r="WDD270" s="107"/>
      <c r="WDE270" s="107"/>
      <c r="WDF270" s="107"/>
      <c r="WDG270" s="107"/>
      <c r="WDH270" s="107"/>
      <c r="WDI270" s="107"/>
      <c r="WDJ270" s="107"/>
      <c r="WDK270" s="107"/>
      <c r="WDL270" s="107"/>
      <c r="WDM270" s="107"/>
      <c r="WDN270" s="107"/>
      <c r="WDO270" s="107"/>
      <c r="WDP270" s="107"/>
      <c r="WDQ270" s="107"/>
      <c r="WDR270" s="107"/>
      <c r="WDS270" s="107"/>
      <c r="WDT270" s="107"/>
      <c r="WDU270" s="107"/>
      <c r="WDV270" s="107"/>
      <c r="WDW270" s="107"/>
      <c r="WDX270" s="107"/>
      <c r="WDY270" s="107"/>
      <c r="WDZ270" s="107"/>
      <c r="WEA270" s="107"/>
      <c r="WEB270" s="107"/>
      <c r="WEC270" s="107"/>
      <c r="WED270" s="107"/>
      <c r="WEE270" s="107"/>
      <c r="WEF270" s="107"/>
      <c r="WEG270" s="107"/>
      <c r="WEH270" s="107"/>
      <c r="WEI270" s="107"/>
      <c r="WEJ270" s="107"/>
      <c r="WEK270" s="107"/>
      <c r="WEL270" s="107"/>
      <c r="WEM270" s="107"/>
      <c r="WEN270" s="107"/>
      <c r="WEO270" s="107"/>
      <c r="WEP270" s="107"/>
      <c r="WEQ270" s="107"/>
      <c r="WER270" s="107"/>
      <c r="WES270" s="107"/>
      <c r="WET270" s="107"/>
      <c r="WEU270" s="107"/>
      <c r="WEV270" s="107"/>
      <c r="WEW270" s="107"/>
      <c r="WEX270" s="107"/>
      <c r="WEY270" s="107"/>
      <c r="WEZ270" s="107"/>
      <c r="WFA270" s="107"/>
      <c r="WFB270" s="107"/>
      <c r="WFC270" s="107"/>
      <c r="WFD270" s="107"/>
      <c r="WFE270" s="107"/>
      <c r="WFF270" s="107"/>
      <c r="WFG270" s="107"/>
      <c r="WFH270" s="107"/>
      <c r="WFI270" s="107"/>
      <c r="WFJ270" s="107"/>
      <c r="WFK270" s="107"/>
      <c r="WFL270" s="107"/>
      <c r="WFM270" s="107"/>
      <c r="WFN270" s="107"/>
      <c r="WFO270" s="107"/>
      <c r="WFP270" s="107"/>
      <c r="WFQ270" s="107"/>
      <c r="WFR270" s="107"/>
      <c r="WFS270" s="107"/>
      <c r="WFT270" s="107"/>
      <c r="WFU270" s="107"/>
      <c r="WFV270" s="107"/>
      <c r="WFW270" s="107"/>
      <c r="WFX270" s="107"/>
      <c r="WFY270" s="107"/>
      <c r="WFZ270" s="107"/>
      <c r="WGA270" s="107"/>
      <c r="WGB270" s="107"/>
      <c r="WGC270" s="107"/>
      <c r="WGD270" s="107"/>
      <c r="WGE270" s="107"/>
      <c r="WGF270" s="107"/>
      <c r="WGG270" s="107"/>
      <c r="WGH270" s="107"/>
      <c r="WGI270" s="107"/>
      <c r="WGJ270" s="107"/>
      <c r="WGK270" s="107"/>
      <c r="WGL270" s="107"/>
      <c r="WGM270" s="107"/>
      <c r="WGN270" s="107"/>
      <c r="WGO270" s="107"/>
      <c r="WGP270" s="107"/>
      <c r="WGQ270" s="107"/>
      <c r="WGR270" s="107"/>
      <c r="WGS270" s="107"/>
      <c r="WGT270" s="107"/>
      <c r="WGU270" s="107"/>
      <c r="WGV270" s="107"/>
      <c r="WGW270" s="107"/>
      <c r="WGX270" s="107"/>
      <c r="WGY270" s="107"/>
      <c r="WGZ270" s="107"/>
      <c r="WHA270" s="107"/>
      <c r="WHB270" s="107"/>
      <c r="WHC270" s="107"/>
      <c r="WHD270" s="107"/>
      <c r="WHE270" s="107"/>
      <c r="WHF270" s="107"/>
      <c r="WHG270" s="107"/>
      <c r="WHH270" s="107"/>
      <c r="WHI270" s="107"/>
      <c r="WHJ270" s="107"/>
      <c r="WHK270" s="107"/>
      <c r="WHL270" s="107"/>
      <c r="WHM270" s="107"/>
      <c r="WHN270" s="107"/>
      <c r="WHO270" s="107"/>
      <c r="WHP270" s="107"/>
      <c r="WHQ270" s="107"/>
      <c r="WHR270" s="107"/>
      <c r="WHS270" s="107"/>
      <c r="WHT270" s="107"/>
      <c r="WHU270" s="107"/>
      <c r="WHV270" s="107"/>
      <c r="WHW270" s="107"/>
      <c r="WHX270" s="107"/>
      <c r="WHY270" s="107"/>
      <c r="WHZ270" s="107"/>
      <c r="WIA270" s="107"/>
      <c r="WIB270" s="107"/>
      <c r="WIC270" s="107"/>
      <c r="WID270" s="107"/>
      <c r="WIE270" s="107"/>
      <c r="WIF270" s="107"/>
      <c r="WIG270" s="107"/>
      <c r="WIH270" s="107"/>
      <c r="WII270" s="107"/>
      <c r="WIJ270" s="107"/>
      <c r="WIK270" s="107"/>
      <c r="WIL270" s="107"/>
      <c r="WIM270" s="107"/>
      <c r="WIN270" s="107"/>
      <c r="WIO270" s="107"/>
      <c r="WIP270" s="107"/>
      <c r="WIQ270" s="107"/>
      <c r="WIR270" s="107"/>
      <c r="WIS270" s="107"/>
      <c r="WIT270" s="107"/>
      <c r="WIU270" s="107"/>
      <c r="WIV270" s="107"/>
      <c r="WIW270" s="107"/>
      <c r="WIX270" s="107"/>
      <c r="WIY270" s="107"/>
      <c r="WIZ270" s="107"/>
      <c r="WJA270" s="107"/>
      <c r="WJB270" s="107"/>
      <c r="WJC270" s="107"/>
      <c r="WJD270" s="107"/>
      <c r="WJE270" s="107"/>
      <c r="WJF270" s="107"/>
      <c r="WJG270" s="107"/>
      <c r="WJH270" s="107"/>
      <c r="WJI270" s="107"/>
      <c r="WJJ270" s="107"/>
      <c r="WJK270" s="107"/>
      <c r="WJL270" s="107"/>
      <c r="WJM270" s="107"/>
      <c r="WJN270" s="107"/>
      <c r="WJO270" s="107"/>
      <c r="WJP270" s="107"/>
      <c r="WJQ270" s="107"/>
      <c r="WJR270" s="107"/>
      <c r="WJS270" s="107"/>
      <c r="WJT270" s="107"/>
      <c r="WJU270" s="107"/>
      <c r="WJV270" s="107"/>
      <c r="WJW270" s="107"/>
      <c r="WJX270" s="107"/>
      <c r="WJY270" s="107"/>
      <c r="WJZ270" s="107"/>
      <c r="WKA270" s="107"/>
      <c r="WKB270" s="107"/>
      <c r="WKC270" s="107"/>
      <c r="WKD270" s="107"/>
      <c r="WKE270" s="107"/>
      <c r="WKF270" s="107"/>
      <c r="WKG270" s="107"/>
      <c r="WKH270" s="107"/>
      <c r="WKI270" s="107"/>
      <c r="WKJ270" s="107"/>
      <c r="WKK270" s="107"/>
      <c r="WKL270" s="107"/>
      <c r="WKM270" s="107"/>
      <c r="WKN270" s="107"/>
      <c r="WKO270" s="107"/>
      <c r="WKP270" s="107"/>
      <c r="WKQ270" s="107"/>
      <c r="WKR270" s="107"/>
      <c r="WKS270" s="107"/>
      <c r="WKT270" s="107"/>
      <c r="WKU270" s="107"/>
      <c r="WKV270" s="107"/>
      <c r="WKW270" s="107"/>
      <c r="WKX270" s="107"/>
      <c r="WKY270" s="107"/>
      <c r="WKZ270" s="107"/>
      <c r="WLA270" s="107"/>
      <c r="WLB270" s="107"/>
      <c r="WLC270" s="107"/>
      <c r="WLD270" s="107"/>
      <c r="WLE270" s="107"/>
      <c r="WLF270" s="107"/>
      <c r="WLG270" s="107"/>
      <c r="WLH270" s="107"/>
      <c r="WLI270" s="107"/>
      <c r="WLJ270" s="107"/>
      <c r="WLK270" s="107"/>
      <c r="WLL270" s="107"/>
      <c r="WLM270" s="107"/>
      <c r="WLN270" s="107"/>
      <c r="WLO270" s="107"/>
      <c r="WLP270" s="107"/>
      <c r="WLQ270" s="107"/>
      <c r="WLR270" s="107"/>
      <c r="WLS270" s="107"/>
      <c r="WLT270" s="107"/>
      <c r="WLU270" s="107"/>
      <c r="WLV270" s="107"/>
      <c r="WLW270" s="107"/>
      <c r="WLX270" s="107"/>
      <c r="WLY270" s="107"/>
      <c r="WLZ270" s="107"/>
      <c r="WMA270" s="107"/>
      <c r="WMB270" s="107"/>
      <c r="WMC270" s="107"/>
      <c r="WMD270" s="107"/>
      <c r="WME270" s="107"/>
      <c r="WMF270" s="107"/>
      <c r="WMG270" s="107"/>
      <c r="WMH270" s="107"/>
      <c r="WMI270" s="107"/>
      <c r="WMJ270" s="107"/>
      <c r="WMK270" s="107"/>
      <c r="WML270" s="107"/>
      <c r="WMM270" s="107"/>
      <c r="WMN270" s="107"/>
      <c r="WMO270" s="107"/>
      <c r="WMP270" s="107"/>
      <c r="WMQ270" s="107"/>
      <c r="WMR270" s="107"/>
      <c r="WMS270" s="107"/>
      <c r="WMT270" s="107"/>
      <c r="WMU270" s="107"/>
      <c r="WMV270" s="107"/>
      <c r="WMW270" s="107"/>
      <c r="WMX270" s="107"/>
      <c r="WMY270" s="107"/>
      <c r="WMZ270" s="107"/>
      <c r="WNA270" s="107"/>
      <c r="WNB270" s="107"/>
      <c r="WNC270" s="107"/>
      <c r="WND270" s="107"/>
      <c r="WNE270" s="107"/>
      <c r="WNF270" s="107"/>
      <c r="WNG270" s="107"/>
      <c r="WNH270" s="107"/>
      <c r="WNI270" s="107"/>
      <c r="WNJ270" s="107"/>
      <c r="WNK270" s="107"/>
      <c r="WNL270" s="107"/>
      <c r="WNM270" s="107"/>
      <c r="WNN270" s="107"/>
      <c r="WNO270" s="107"/>
      <c r="WNP270" s="107"/>
      <c r="WNQ270" s="107"/>
      <c r="WNR270" s="107"/>
      <c r="WNS270" s="107"/>
      <c r="WNT270" s="107"/>
      <c r="WNU270" s="107"/>
      <c r="WNV270" s="107"/>
      <c r="WNW270" s="107"/>
      <c r="WNX270" s="107"/>
      <c r="WNY270" s="107"/>
      <c r="WNZ270" s="107"/>
      <c r="WOA270" s="107"/>
      <c r="WOB270" s="107"/>
      <c r="WOC270" s="107"/>
      <c r="WOD270" s="107"/>
      <c r="WOE270" s="107"/>
      <c r="WOF270" s="107"/>
      <c r="WOG270" s="107"/>
      <c r="WOH270" s="107"/>
      <c r="WOI270" s="107"/>
      <c r="WOJ270" s="107"/>
      <c r="WOK270" s="107"/>
      <c r="WOL270" s="107"/>
      <c r="WOM270" s="107"/>
      <c r="WON270" s="107"/>
      <c r="WOO270" s="107"/>
      <c r="WOP270" s="107"/>
      <c r="WOQ270" s="107"/>
      <c r="WOR270" s="107"/>
      <c r="WOS270" s="107"/>
      <c r="WOT270" s="107"/>
      <c r="WOU270" s="107"/>
      <c r="WOV270" s="107"/>
      <c r="WOW270" s="107"/>
      <c r="WOX270" s="107"/>
      <c r="WOY270" s="107"/>
      <c r="WOZ270" s="107"/>
      <c r="WPA270" s="107"/>
      <c r="WPB270" s="107"/>
      <c r="WPC270" s="107"/>
      <c r="WPD270" s="107"/>
      <c r="WPE270" s="107"/>
      <c r="WPF270" s="107"/>
      <c r="WPG270" s="107"/>
      <c r="WPH270" s="107"/>
      <c r="WPI270" s="107"/>
      <c r="WPJ270" s="107"/>
      <c r="WPK270" s="107"/>
      <c r="WPL270" s="107"/>
      <c r="WPM270" s="107"/>
      <c r="WPN270" s="107"/>
      <c r="WPO270" s="107"/>
      <c r="WPP270" s="107"/>
      <c r="WPQ270" s="107"/>
      <c r="WPR270" s="107"/>
      <c r="WPS270" s="107"/>
      <c r="WPT270" s="107"/>
      <c r="WPU270" s="107"/>
      <c r="WPV270" s="107"/>
      <c r="WPW270" s="107"/>
      <c r="WPX270" s="107"/>
      <c r="WPY270" s="107"/>
      <c r="WPZ270" s="107"/>
      <c r="WQA270" s="107"/>
      <c r="WQB270" s="107"/>
      <c r="WQC270" s="107"/>
      <c r="WQD270" s="107"/>
      <c r="WQE270" s="107"/>
      <c r="WQF270" s="107"/>
      <c r="WQG270" s="107"/>
      <c r="WQH270" s="107"/>
      <c r="WQI270" s="107"/>
      <c r="WQJ270" s="107"/>
      <c r="WQK270" s="107"/>
      <c r="WQL270" s="107"/>
      <c r="WQM270" s="107"/>
      <c r="WQN270" s="107"/>
      <c r="WQO270" s="107"/>
      <c r="WQP270" s="107"/>
      <c r="WQQ270" s="107"/>
      <c r="WQR270" s="107"/>
      <c r="WQS270" s="107"/>
      <c r="WQT270" s="107"/>
      <c r="WQU270" s="107"/>
      <c r="WQV270" s="107"/>
      <c r="WQW270" s="107"/>
      <c r="WQX270" s="107"/>
      <c r="WQY270" s="107"/>
      <c r="WQZ270" s="107"/>
      <c r="WRA270" s="107"/>
      <c r="WRB270" s="107"/>
      <c r="WRC270" s="107"/>
      <c r="WRD270" s="107"/>
      <c r="WRE270" s="107"/>
      <c r="WRF270" s="107"/>
      <c r="WRG270" s="107"/>
      <c r="WRH270" s="107"/>
      <c r="WRI270" s="107"/>
      <c r="WRJ270" s="107"/>
      <c r="WRK270" s="107"/>
      <c r="WRL270" s="107"/>
      <c r="WRM270" s="107"/>
      <c r="WRN270" s="107"/>
      <c r="WRO270" s="107"/>
      <c r="WRP270" s="107"/>
      <c r="WRQ270" s="107"/>
      <c r="WRR270" s="107"/>
      <c r="WRS270" s="107"/>
      <c r="WRT270" s="107"/>
      <c r="WRU270" s="107"/>
      <c r="WRV270" s="107"/>
      <c r="WRW270" s="107"/>
      <c r="WRX270" s="107"/>
      <c r="WRY270" s="107"/>
      <c r="WRZ270" s="107"/>
      <c r="WSA270" s="107"/>
      <c r="WSB270" s="107"/>
      <c r="WSC270" s="107"/>
      <c r="WSD270" s="107"/>
      <c r="WSE270" s="107"/>
      <c r="WSF270" s="107"/>
      <c r="WSG270" s="107"/>
      <c r="WSH270" s="107"/>
      <c r="WSI270" s="107"/>
      <c r="WSJ270" s="107"/>
      <c r="WSK270" s="107"/>
      <c r="WSL270" s="107"/>
      <c r="WSM270" s="107"/>
      <c r="WSN270" s="107"/>
      <c r="WSO270" s="107"/>
      <c r="WSP270" s="107"/>
      <c r="WSQ270" s="107"/>
      <c r="WSR270" s="107"/>
      <c r="WSS270" s="107"/>
      <c r="WST270" s="107"/>
      <c r="WSU270" s="107"/>
      <c r="WSV270" s="107"/>
      <c r="WSW270" s="107"/>
      <c r="WSX270" s="107"/>
      <c r="WSY270" s="107"/>
      <c r="WSZ270" s="107"/>
      <c r="WTA270" s="107"/>
      <c r="WTB270" s="107"/>
      <c r="WTC270" s="107"/>
      <c r="WTD270" s="107"/>
      <c r="WTE270" s="107"/>
      <c r="WTF270" s="107"/>
      <c r="WTG270" s="107"/>
      <c r="WTH270" s="107"/>
      <c r="WTI270" s="107"/>
      <c r="WTJ270" s="107"/>
      <c r="WTK270" s="107"/>
      <c r="WTL270" s="107"/>
      <c r="WTM270" s="107"/>
      <c r="WTN270" s="107"/>
      <c r="WTO270" s="107"/>
      <c r="WTP270" s="107"/>
      <c r="WTQ270" s="107"/>
      <c r="WTR270" s="107"/>
      <c r="WTS270" s="107"/>
      <c r="WTT270" s="107"/>
      <c r="WTU270" s="107"/>
      <c r="WTV270" s="107"/>
      <c r="WTW270" s="107"/>
      <c r="WTX270" s="107"/>
      <c r="WTY270" s="107"/>
      <c r="WTZ270" s="107"/>
      <c r="WUA270" s="107"/>
      <c r="WUB270" s="107"/>
      <c r="WUC270" s="107"/>
      <c r="WUD270" s="107"/>
      <c r="WUE270" s="107"/>
      <c r="WUF270" s="107"/>
      <c r="WUG270" s="107"/>
      <c r="WUH270" s="107"/>
      <c r="WUI270" s="107"/>
      <c r="WUJ270" s="107"/>
      <c r="WUK270" s="107"/>
      <c r="WUL270" s="107"/>
      <c r="WUM270" s="107"/>
      <c r="WUN270" s="107"/>
      <c r="WUO270" s="107"/>
      <c r="WUP270" s="107"/>
      <c r="WUQ270" s="107"/>
      <c r="WUR270" s="107"/>
      <c r="WUS270" s="107"/>
      <c r="WUT270" s="107"/>
      <c r="WUU270" s="107"/>
      <c r="WUV270" s="107"/>
      <c r="WUW270" s="107"/>
      <c r="WUX270" s="107"/>
      <c r="WUY270" s="107"/>
      <c r="WUZ270" s="107"/>
      <c r="WVA270" s="107"/>
      <c r="WVB270" s="107"/>
      <c r="WVC270" s="107"/>
      <c r="WVD270" s="107"/>
      <c r="WVE270" s="107"/>
      <c r="WVF270" s="107"/>
      <c r="WVG270" s="107"/>
      <c r="WVH270" s="107"/>
      <c r="WVI270" s="107"/>
      <c r="WVJ270" s="107"/>
      <c r="WVK270" s="107"/>
      <c r="WVL270" s="107"/>
      <c r="WVM270" s="107"/>
      <c r="WVN270" s="107"/>
      <c r="WVO270" s="107"/>
      <c r="WVP270" s="107"/>
      <c r="WVQ270" s="107"/>
      <c r="WVR270" s="107"/>
      <c r="WVS270" s="107"/>
      <c r="WVT270" s="107"/>
      <c r="WVU270" s="107"/>
      <c r="WVV270" s="107"/>
      <c r="WVW270" s="107"/>
      <c r="WVX270" s="107"/>
      <c r="WVY270" s="107"/>
      <c r="WVZ270" s="107"/>
      <c r="WWA270" s="107"/>
      <c r="WWB270" s="107"/>
      <c r="WWC270" s="107"/>
      <c r="WWD270" s="107"/>
      <c r="WWE270" s="107"/>
      <c r="WWF270" s="107"/>
      <c r="WWG270" s="107"/>
      <c r="WWH270" s="107"/>
      <c r="WWI270" s="107"/>
      <c r="WWJ270" s="107"/>
      <c r="WWK270" s="107"/>
      <c r="WWL270" s="107"/>
      <c r="WWM270" s="107"/>
      <c r="WWN270" s="107"/>
      <c r="WWO270" s="107"/>
      <c r="WWP270" s="107"/>
      <c r="WWQ270" s="107"/>
      <c r="WWR270" s="107"/>
      <c r="WWS270" s="107"/>
      <c r="WWT270" s="107"/>
      <c r="WWU270" s="107"/>
      <c r="WWV270" s="107"/>
      <c r="WWW270" s="107"/>
      <c r="WWX270" s="107"/>
      <c r="WWY270" s="107"/>
      <c r="WWZ270" s="107"/>
      <c r="WXA270" s="107"/>
      <c r="WXB270" s="107"/>
      <c r="WXC270" s="107"/>
      <c r="WXD270" s="107"/>
      <c r="WXE270" s="107"/>
      <c r="WXF270" s="107"/>
      <c r="WXG270" s="107"/>
      <c r="WXH270" s="107"/>
      <c r="WXI270" s="107"/>
      <c r="WXJ270" s="107"/>
      <c r="WXK270" s="107"/>
      <c r="WXL270" s="107"/>
      <c r="WXM270" s="107"/>
      <c r="WXN270" s="107"/>
      <c r="WXO270" s="107"/>
      <c r="WXP270" s="107"/>
      <c r="WXQ270" s="107"/>
      <c r="WXR270" s="107"/>
      <c r="WXS270" s="107"/>
      <c r="WXT270" s="107"/>
      <c r="WXU270" s="107"/>
      <c r="WXV270" s="107"/>
      <c r="WXW270" s="107"/>
      <c r="WXX270" s="107"/>
      <c r="WXY270" s="107"/>
      <c r="WXZ270" s="107"/>
      <c r="WYA270" s="107"/>
      <c r="WYB270" s="107"/>
      <c r="WYC270" s="107"/>
      <c r="WYD270" s="107"/>
      <c r="WYE270" s="107"/>
      <c r="WYF270" s="107"/>
      <c r="WYG270" s="107"/>
      <c r="WYH270" s="107"/>
      <c r="WYI270" s="107"/>
      <c r="WYJ270" s="107"/>
      <c r="WYK270" s="107"/>
      <c r="WYL270" s="107"/>
      <c r="WYM270" s="107"/>
      <c r="WYN270" s="107"/>
      <c r="WYO270" s="107"/>
      <c r="WYP270" s="107"/>
      <c r="WYQ270" s="107"/>
      <c r="WYR270" s="107"/>
      <c r="WYS270" s="107"/>
      <c r="WYT270" s="107"/>
      <c r="WYU270" s="107"/>
      <c r="WYV270" s="107"/>
      <c r="WYW270" s="107"/>
      <c r="WYX270" s="107"/>
      <c r="WYY270" s="107"/>
      <c r="WYZ270" s="107"/>
      <c r="WZA270" s="107"/>
      <c r="WZB270" s="107"/>
      <c r="WZC270" s="107"/>
      <c r="WZD270" s="107"/>
      <c r="WZE270" s="107"/>
      <c r="WZF270" s="107"/>
      <c r="WZG270" s="107"/>
      <c r="WZH270" s="107"/>
      <c r="WZI270" s="107"/>
      <c r="WZJ270" s="107"/>
      <c r="WZK270" s="107"/>
      <c r="WZL270" s="107"/>
      <c r="WZM270" s="107"/>
      <c r="WZN270" s="107"/>
      <c r="WZO270" s="107"/>
      <c r="WZP270" s="107"/>
      <c r="WZQ270" s="107"/>
      <c r="WZR270" s="107"/>
      <c r="WZS270" s="107"/>
      <c r="WZT270" s="107"/>
      <c r="WZU270" s="107"/>
      <c r="WZV270" s="107"/>
      <c r="WZW270" s="107"/>
      <c r="WZX270" s="107"/>
      <c r="WZY270" s="107"/>
      <c r="WZZ270" s="107"/>
      <c r="XAA270" s="107"/>
      <c r="XAB270" s="107"/>
      <c r="XAC270" s="107"/>
      <c r="XAD270" s="107"/>
      <c r="XAE270" s="107"/>
      <c r="XAF270" s="107"/>
      <c r="XAG270" s="107"/>
      <c r="XAH270" s="107"/>
      <c r="XAI270" s="107"/>
      <c r="XAJ270" s="107"/>
      <c r="XAK270" s="107"/>
      <c r="XAL270" s="107"/>
      <c r="XAM270" s="107"/>
      <c r="XAN270" s="107"/>
      <c r="XAO270" s="107"/>
      <c r="XAP270" s="107"/>
      <c r="XAQ270" s="107"/>
      <c r="XAR270" s="107"/>
      <c r="XAS270" s="107"/>
      <c r="XAT270" s="107"/>
      <c r="XAU270" s="107"/>
      <c r="XAV270" s="107"/>
      <c r="XAW270" s="107"/>
      <c r="XAX270" s="107"/>
      <c r="XAY270" s="107"/>
      <c r="XAZ270" s="107"/>
      <c r="XBA270" s="107"/>
      <c r="XBB270" s="107"/>
      <c r="XBC270" s="107"/>
      <c r="XBD270" s="107"/>
      <c r="XBE270" s="107"/>
      <c r="XBF270" s="107"/>
      <c r="XBG270" s="107"/>
      <c r="XBH270" s="107"/>
      <c r="XBI270" s="107"/>
      <c r="XBJ270" s="107"/>
      <c r="XBK270" s="107"/>
      <c r="XBL270" s="107"/>
      <c r="XBM270" s="107"/>
      <c r="XBN270" s="107"/>
      <c r="XBO270" s="107"/>
      <c r="XBP270" s="107"/>
      <c r="XBQ270" s="107"/>
      <c r="XBR270" s="107"/>
      <c r="XBS270" s="107"/>
      <c r="XBT270" s="107"/>
      <c r="XBU270" s="107"/>
      <c r="XBV270" s="107"/>
      <c r="XBW270" s="107"/>
      <c r="XBX270" s="107"/>
      <c r="XBY270" s="107"/>
      <c r="XBZ270" s="107"/>
      <c r="XCA270" s="107"/>
      <c r="XCB270" s="107"/>
      <c r="XCC270" s="107"/>
      <c r="XCD270" s="107"/>
      <c r="XCE270" s="107"/>
      <c r="XCF270" s="107"/>
      <c r="XCG270" s="107"/>
      <c r="XCH270" s="107"/>
      <c r="XCI270" s="107"/>
      <c r="XCJ270" s="107"/>
      <c r="XCK270" s="107"/>
      <c r="XCL270" s="107"/>
      <c r="XCM270" s="107"/>
      <c r="XCN270" s="107"/>
      <c r="XCO270" s="107"/>
      <c r="XCP270" s="107"/>
      <c r="XCQ270" s="107"/>
      <c r="XCR270" s="107"/>
      <c r="XCS270" s="107"/>
      <c r="XCT270" s="107"/>
      <c r="XCU270" s="107"/>
      <c r="XCV270" s="107"/>
      <c r="XCW270" s="107"/>
      <c r="XCX270" s="107"/>
      <c r="XCY270" s="107"/>
      <c r="XCZ270" s="107"/>
      <c r="XDA270" s="107"/>
      <c r="XDB270" s="107"/>
      <c r="XDC270" s="107"/>
      <c r="XDD270" s="107"/>
      <c r="XDE270" s="107"/>
      <c r="XDF270" s="107"/>
      <c r="XDG270" s="107"/>
      <c r="XDH270" s="107"/>
      <c r="XDI270" s="107"/>
      <c r="XDJ270" s="107"/>
      <c r="XDK270" s="107"/>
      <c r="XDL270" s="107"/>
      <c r="XDM270" s="107"/>
      <c r="XDN270" s="107"/>
      <c r="XDO270" s="107"/>
      <c r="XDP270" s="107"/>
      <c r="XDQ270" s="107"/>
      <c r="XDR270" s="107"/>
      <c r="XDS270" s="107"/>
      <c r="XDT270" s="107"/>
      <c r="XDU270" s="107"/>
      <c r="XDV270" s="107"/>
      <c r="XDW270" s="107"/>
      <c r="XDX270" s="107"/>
      <c r="XDY270" s="107"/>
      <c r="XDZ270" s="107"/>
      <c r="XEA270" s="107"/>
      <c r="XEB270" s="107"/>
      <c r="XEC270" s="107"/>
      <c r="XED270" s="107"/>
      <c r="XEE270" s="107"/>
      <c r="XEF270" s="107"/>
      <c r="XEG270" s="107"/>
      <c r="XEH270" s="107"/>
      <c r="XEI270" s="107"/>
      <c r="XEJ270" s="107"/>
      <c r="XEK270" s="107"/>
      <c r="XEL270" s="107"/>
      <c r="XEM270" s="107"/>
      <c r="XEN270" s="107"/>
      <c r="XEO270" s="107"/>
      <c r="XEP270" s="107"/>
      <c r="XEQ270" s="107"/>
      <c r="XER270" s="107"/>
      <c r="XES270" s="107"/>
      <c r="XET270" s="107"/>
      <c r="XEU270" s="107"/>
      <c r="XEV270" s="107"/>
      <c r="XEW270" s="107"/>
    </row>
    <row r="271" spans="1:16377" ht="14.4" x14ac:dyDescent="0.25">
      <c r="A271" s="176"/>
      <c r="B271" s="176"/>
      <c r="C271" s="226"/>
      <c r="D271" s="181"/>
      <c r="E271" s="231"/>
      <c r="F271" s="228"/>
      <c r="G271" s="232" t="s">
        <v>664</v>
      </c>
      <c r="H271" s="228"/>
      <c r="I271" s="228"/>
      <c r="J271" s="228"/>
      <c r="K271" s="228"/>
      <c r="L271" s="228"/>
      <c r="M271" s="228"/>
      <c r="N271" s="261" t="s">
        <v>664</v>
      </c>
      <c r="O271" s="265">
        <v>528.67999999999995</v>
      </c>
      <c r="P271" s="174"/>
      <c r="Q271" s="228"/>
      <c r="R271" s="232"/>
      <c r="S271" s="232"/>
      <c r="T271" s="176"/>
      <c r="AMD271" s="107"/>
      <c r="AME271" s="107"/>
      <c r="AMF271" s="107"/>
      <c r="AMG271" s="107"/>
      <c r="AMH271" s="107"/>
      <c r="AMI271" s="107"/>
      <c r="AMJ271" s="107"/>
      <c r="AMK271" s="107"/>
      <c r="AML271" s="107"/>
      <c r="AMM271" s="107"/>
      <c r="AMN271" s="107"/>
      <c r="AMO271" s="107"/>
      <c r="AMP271" s="107"/>
      <c r="AMQ271" s="107"/>
      <c r="AMR271" s="107"/>
      <c r="AMS271" s="107"/>
      <c r="AMT271" s="107"/>
      <c r="AMU271" s="107"/>
      <c r="AMV271" s="107"/>
      <c r="AMW271" s="107"/>
      <c r="AMX271" s="107"/>
      <c r="AMY271" s="107"/>
      <c r="AMZ271" s="107"/>
      <c r="ANA271" s="107"/>
      <c r="ANB271" s="107"/>
      <c r="ANC271" s="107"/>
      <c r="AND271" s="107"/>
      <c r="ANE271" s="107"/>
      <c r="ANF271" s="107"/>
      <c r="ANG271" s="107"/>
      <c r="ANH271" s="107"/>
      <c r="ANI271" s="107"/>
      <c r="ANJ271" s="107"/>
      <c r="ANK271" s="107"/>
      <c r="ANL271" s="107"/>
      <c r="ANM271" s="107"/>
      <c r="ANN271" s="107"/>
      <c r="ANO271" s="107"/>
      <c r="ANP271" s="107"/>
      <c r="ANQ271" s="107"/>
      <c r="ANR271" s="107"/>
      <c r="ANS271" s="107"/>
      <c r="ANT271" s="107"/>
      <c r="ANU271" s="107"/>
      <c r="ANV271" s="107"/>
      <c r="ANW271" s="107"/>
      <c r="ANX271" s="107"/>
      <c r="ANY271" s="107"/>
      <c r="ANZ271" s="107"/>
      <c r="AOA271" s="107"/>
      <c r="AOB271" s="107"/>
      <c r="AOC271" s="107"/>
      <c r="AOD271" s="107"/>
      <c r="AOE271" s="107"/>
      <c r="AOF271" s="107"/>
      <c r="AOG271" s="107"/>
      <c r="AOH271" s="107"/>
      <c r="AOI271" s="107"/>
      <c r="AOJ271" s="107"/>
      <c r="AOK271" s="107"/>
      <c r="AOL271" s="107"/>
      <c r="AOM271" s="107"/>
      <c r="AON271" s="107"/>
      <c r="AOO271" s="107"/>
      <c r="AOP271" s="107"/>
      <c r="AOQ271" s="107"/>
      <c r="AOR271" s="107"/>
      <c r="AOS271" s="107"/>
      <c r="AOT271" s="107"/>
      <c r="AOU271" s="107"/>
      <c r="AOV271" s="107"/>
      <c r="AOW271" s="107"/>
      <c r="AOX271" s="107"/>
      <c r="AOY271" s="107"/>
      <c r="AOZ271" s="107"/>
      <c r="APA271" s="107"/>
      <c r="APB271" s="107"/>
      <c r="APC271" s="107"/>
      <c r="APD271" s="107"/>
      <c r="APE271" s="107"/>
      <c r="APF271" s="107"/>
      <c r="APG271" s="107"/>
      <c r="APH271" s="107"/>
      <c r="API271" s="107"/>
      <c r="APJ271" s="107"/>
      <c r="APK271" s="107"/>
      <c r="APL271" s="107"/>
      <c r="APM271" s="107"/>
      <c r="APN271" s="107"/>
      <c r="APO271" s="107"/>
      <c r="APP271" s="107"/>
      <c r="APQ271" s="107"/>
      <c r="APR271" s="107"/>
      <c r="APS271" s="107"/>
      <c r="APT271" s="107"/>
      <c r="APU271" s="107"/>
      <c r="APV271" s="107"/>
      <c r="APW271" s="107"/>
      <c r="APX271" s="107"/>
      <c r="APY271" s="107"/>
      <c r="APZ271" s="107"/>
      <c r="AQA271" s="107"/>
      <c r="AQB271" s="107"/>
      <c r="AQC271" s="107"/>
      <c r="AQD271" s="107"/>
      <c r="AQE271" s="107"/>
      <c r="AQF271" s="107"/>
      <c r="AQG271" s="107"/>
      <c r="AQH271" s="107"/>
      <c r="AQI271" s="107"/>
      <c r="AQJ271" s="107"/>
      <c r="AQK271" s="107"/>
      <c r="AQL271" s="107"/>
      <c r="AQM271" s="107"/>
      <c r="AQN271" s="107"/>
      <c r="AQO271" s="107"/>
      <c r="AQP271" s="107"/>
      <c r="AQQ271" s="107"/>
      <c r="AQR271" s="107"/>
      <c r="AQS271" s="107"/>
      <c r="AQT271" s="107"/>
      <c r="AQU271" s="107"/>
      <c r="AQV271" s="107"/>
      <c r="AQW271" s="107"/>
      <c r="AQX271" s="107"/>
      <c r="AQY271" s="107"/>
      <c r="AQZ271" s="107"/>
      <c r="ARA271" s="107"/>
      <c r="ARB271" s="107"/>
      <c r="ARC271" s="107"/>
      <c r="ARD271" s="107"/>
      <c r="ARE271" s="107"/>
      <c r="ARF271" s="107"/>
      <c r="ARG271" s="107"/>
      <c r="ARH271" s="107"/>
      <c r="ARI271" s="107"/>
      <c r="ARJ271" s="107"/>
      <c r="ARK271" s="107"/>
      <c r="ARL271" s="107"/>
      <c r="ARM271" s="107"/>
      <c r="ARN271" s="107"/>
      <c r="ARO271" s="107"/>
      <c r="ARP271" s="107"/>
      <c r="ARQ271" s="107"/>
      <c r="ARR271" s="107"/>
      <c r="ARS271" s="107"/>
      <c r="ART271" s="107"/>
      <c r="ARU271" s="107"/>
      <c r="ARV271" s="107"/>
      <c r="ARW271" s="107"/>
      <c r="ARX271" s="107"/>
      <c r="ARY271" s="107"/>
      <c r="ARZ271" s="107"/>
      <c r="ASA271" s="107"/>
      <c r="ASB271" s="107"/>
      <c r="ASC271" s="107"/>
      <c r="ASD271" s="107"/>
      <c r="ASE271" s="107"/>
      <c r="ASF271" s="107"/>
      <c r="ASG271" s="107"/>
      <c r="ASH271" s="107"/>
      <c r="ASI271" s="107"/>
      <c r="ASJ271" s="107"/>
      <c r="ASK271" s="107"/>
      <c r="ASL271" s="107"/>
      <c r="ASM271" s="107"/>
      <c r="ASN271" s="107"/>
      <c r="ASO271" s="107"/>
      <c r="ASP271" s="107"/>
      <c r="ASQ271" s="107"/>
      <c r="ASR271" s="107"/>
      <c r="ASS271" s="107"/>
      <c r="AST271" s="107"/>
      <c r="ASU271" s="107"/>
      <c r="ASV271" s="107"/>
      <c r="ASW271" s="107"/>
      <c r="ASX271" s="107"/>
      <c r="ASY271" s="107"/>
      <c r="ASZ271" s="107"/>
      <c r="ATA271" s="107"/>
      <c r="ATB271" s="107"/>
      <c r="ATC271" s="107"/>
      <c r="ATD271" s="107"/>
      <c r="ATE271" s="107"/>
      <c r="ATF271" s="107"/>
      <c r="ATG271" s="107"/>
      <c r="ATH271" s="107"/>
      <c r="ATI271" s="107"/>
      <c r="ATJ271" s="107"/>
      <c r="ATK271" s="107"/>
      <c r="ATL271" s="107"/>
      <c r="ATM271" s="107"/>
      <c r="ATN271" s="107"/>
      <c r="ATO271" s="107"/>
      <c r="ATP271" s="107"/>
      <c r="ATQ271" s="107"/>
      <c r="ATR271" s="107"/>
      <c r="ATS271" s="107"/>
      <c r="ATT271" s="107"/>
      <c r="ATU271" s="107"/>
      <c r="ATV271" s="107"/>
      <c r="ATW271" s="107"/>
      <c r="ATX271" s="107"/>
      <c r="ATY271" s="107"/>
      <c r="ATZ271" s="107"/>
      <c r="AUA271" s="107"/>
      <c r="AUB271" s="107"/>
      <c r="AUC271" s="107"/>
      <c r="AUD271" s="107"/>
      <c r="AUE271" s="107"/>
      <c r="AUF271" s="107"/>
      <c r="AUG271" s="107"/>
      <c r="AUH271" s="107"/>
      <c r="AUI271" s="107"/>
      <c r="AUJ271" s="107"/>
      <c r="AUK271" s="107"/>
      <c r="AUL271" s="107"/>
      <c r="AUM271" s="107"/>
      <c r="AUN271" s="107"/>
      <c r="AUO271" s="107"/>
      <c r="AUP271" s="107"/>
      <c r="AUQ271" s="107"/>
      <c r="AUR271" s="107"/>
      <c r="AUS271" s="107"/>
      <c r="AUT271" s="107"/>
      <c r="AUU271" s="107"/>
      <c r="AUV271" s="107"/>
      <c r="AUW271" s="107"/>
      <c r="AUX271" s="107"/>
      <c r="AUY271" s="107"/>
      <c r="AUZ271" s="107"/>
      <c r="AVA271" s="107"/>
      <c r="AVB271" s="107"/>
      <c r="AVC271" s="107"/>
      <c r="AVD271" s="107"/>
      <c r="AVE271" s="107"/>
      <c r="AVF271" s="107"/>
      <c r="AVG271" s="107"/>
      <c r="AVH271" s="107"/>
      <c r="AVI271" s="107"/>
      <c r="AVJ271" s="107"/>
      <c r="AVK271" s="107"/>
      <c r="AVL271" s="107"/>
      <c r="AVM271" s="107"/>
      <c r="AVN271" s="107"/>
      <c r="AVO271" s="107"/>
      <c r="AVP271" s="107"/>
      <c r="AVQ271" s="107"/>
      <c r="AVR271" s="107"/>
      <c r="AVS271" s="107"/>
      <c r="AVT271" s="107"/>
      <c r="AVU271" s="107"/>
      <c r="AVV271" s="107"/>
      <c r="AVW271" s="107"/>
      <c r="AVX271" s="107"/>
      <c r="AVY271" s="107"/>
      <c r="AVZ271" s="107"/>
      <c r="AWA271" s="107"/>
      <c r="AWB271" s="107"/>
      <c r="AWC271" s="107"/>
      <c r="AWD271" s="107"/>
      <c r="AWE271" s="107"/>
      <c r="AWF271" s="107"/>
      <c r="AWG271" s="107"/>
      <c r="AWH271" s="107"/>
      <c r="AWI271" s="107"/>
      <c r="AWJ271" s="107"/>
      <c r="AWK271" s="107"/>
      <c r="AWL271" s="107"/>
      <c r="AWM271" s="107"/>
      <c r="AWN271" s="107"/>
      <c r="AWO271" s="107"/>
      <c r="AWP271" s="107"/>
      <c r="AWQ271" s="107"/>
      <c r="AWR271" s="107"/>
      <c r="AWS271" s="107"/>
      <c r="AWT271" s="107"/>
      <c r="AWU271" s="107"/>
      <c r="AWV271" s="107"/>
      <c r="AWW271" s="107"/>
      <c r="AWX271" s="107"/>
      <c r="AWY271" s="107"/>
      <c r="AWZ271" s="107"/>
      <c r="AXA271" s="107"/>
      <c r="AXB271" s="107"/>
      <c r="AXC271" s="107"/>
      <c r="AXD271" s="107"/>
      <c r="AXE271" s="107"/>
      <c r="AXF271" s="107"/>
      <c r="AXG271" s="107"/>
      <c r="AXH271" s="107"/>
      <c r="AXI271" s="107"/>
      <c r="AXJ271" s="107"/>
      <c r="AXK271" s="107"/>
      <c r="AXL271" s="107"/>
      <c r="AXM271" s="107"/>
      <c r="AXN271" s="107"/>
      <c r="AXO271" s="107"/>
      <c r="AXP271" s="107"/>
      <c r="AXQ271" s="107"/>
      <c r="AXR271" s="107"/>
      <c r="AXS271" s="107"/>
      <c r="AXT271" s="107"/>
      <c r="AXU271" s="107"/>
      <c r="AXV271" s="107"/>
      <c r="AXW271" s="107"/>
      <c r="AXX271" s="107"/>
      <c r="AXY271" s="107"/>
      <c r="AXZ271" s="107"/>
      <c r="AYA271" s="107"/>
      <c r="AYB271" s="107"/>
      <c r="AYC271" s="107"/>
      <c r="AYD271" s="107"/>
      <c r="AYE271" s="107"/>
      <c r="AYF271" s="107"/>
      <c r="AYG271" s="107"/>
      <c r="AYH271" s="107"/>
      <c r="AYI271" s="107"/>
      <c r="AYJ271" s="107"/>
      <c r="AYK271" s="107"/>
      <c r="AYL271" s="107"/>
      <c r="AYM271" s="107"/>
      <c r="AYN271" s="107"/>
      <c r="AYO271" s="107"/>
      <c r="AYP271" s="107"/>
      <c r="AYQ271" s="107"/>
      <c r="AYR271" s="107"/>
      <c r="AYS271" s="107"/>
      <c r="AYT271" s="107"/>
      <c r="AYU271" s="107"/>
      <c r="AYV271" s="107"/>
      <c r="AYW271" s="107"/>
      <c r="AYX271" s="107"/>
      <c r="AYY271" s="107"/>
      <c r="AYZ271" s="107"/>
      <c r="AZA271" s="107"/>
      <c r="AZB271" s="107"/>
      <c r="AZC271" s="107"/>
      <c r="AZD271" s="107"/>
      <c r="AZE271" s="107"/>
      <c r="AZF271" s="107"/>
      <c r="AZG271" s="107"/>
      <c r="AZH271" s="107"/>
      <c r="AZI271" s="107"/>
      <c r="AZJ271" s="107"/>
      <c r="AZK271" s="107"/>
      <c r="AZL271" s="107"/>
      <c r="AZM271" s="107"/>
      <c r="AZN271" s="107"/>
      <c r="AZO271" s="107"/>
      <c r="AZP271" s="107"/>
      <c r="AZQ271" s="107"/>
      <c r="AZR271" s="107"/>
      <c r="AZS271" s="107"/>
      <c r="AZT271" s="107"/>
      <c r="AZU271" s="107"/>
      <c r="AZV271" s="107"/>
      <c r="AZW271" s="107"/>
      <c r="AZX271" s="107"/>
      <c r="AZY271" s="107"/>
      <c r="AZZ271" s="107"/>
      <c r="BAA271" s="107"/>
      <c r="BAB271" s="107"/>
      <c r="BAC271" s="107"/>
      <c r="BAD271" s="107"/>
      <c r="BAE271" s="107"/>
      <c r="BAF271" s="107"/>
      <c r="BAG271" s="107"/>
      <c r="BAH271" s="107"/>
      <c r="BAI271" s="107"/>
      <c r="BAJ271" s="107"/>
      <c r="BAK271" s="107"/>
      <c r="BAL271" s="107"/>
      <c r="BAM271" s="107"/>
      <c r="BAN271" s="107"/>
      <c r="BAO271" s="107"/>
      <c r="BAP271" s="107"/>
      <c r="BAQ271" s="107"/>
      <c r="BAR271" s="107"/>
      <c r="BAS271" s="107"/>
      <c r="BAT271" s="107"/>
      <c r="BAU271" s="107"/>
      <c r="BAV271" s="107"/>
      <c r="BAW271" s="107"/>
      <c r="BAX271" s="107"/>
      <c r="BAY271" s="107"/>
      <c r="BAZ271" s="107"/>
      <c r="BBA271" s="107"/>
      <c r="BBB271" s="107"/>
      <c r="BBC271" s="107"/>
      <c r="BBD271" s="107"/>
      <c r="BBE271" s="107"/>
      <c r="BBF271" s="107"/>
      <c r="BBG271" s="107"/>
      <c r="BBH271" s="107"/>
      <c r="BBI271" s="107"/>
      <c r="BBJ271" s="107"/>
      <c r="BBK271" s="107"/>
      <c r="BBL271" s="107"/>
      <c r="BBM271" s="107"/>
      <c r="BBN271" s="107"/>
      <c r="BBO271" s="107"/>
      <c r="BBP271" s="107"/>
      <c r="BBQ271" s="107"/>
      <c r="BBR271" s="107"/>
      <c r="BBS271" s="107"/>
      <c r="BBT271" s="107"/>
      <c r="BBU271" s="107"/>
      <c r="BBV271" s="107"/>
      <c r="BBW271" s="107"/>
      <c r="BBX271" s="107"/>
      <c r="BBY271" s="107"/>
      <c r="BBZ271" s="107"/>
      <c r="BCA271" s="107"/>
      <c r="BCB271" s="107"/>
      <c r="BCC271" s="107"/>
      <c r="BCD271" s="107"/>
      <c r="BCE271" s="107"/>
      <c r="BCF271" s="107"/>
      <c r="BCG271" s="107"/>
      <c r="BCH271" s="107"/>
      <c r="BCI271" s="107"/>
      <c r="BCJ271" s="107"/>
      <c r="BCK271" s="107"/>
      <c r="BCL271" s="107"/>
      <c r="BCM271" s="107"/>
      <c r="BCN271" s="107"/>
      <c r="BCO271" s="107"/>
      <c r="BCP271" s="107"/>
      <c r="BCQ271" s="107"/>
      <c r="BCR271" s="107"/>
      <c r="BCS271" s="107"/>
      <c r="BCT271" s="107"/>
      <c r="BCU271" s="107"/>
      <c r="BCV271" s="107"/>
      <c r="BCW271" s="107"/>
      <c r="BCX271" s="107"/>
      <c r="BCY271" s="107"/>
      <c r="BCZ271" s="107"/>
      <c r="BDA271" s="107"/>
      <c r="BDB271" s="107"/>
      <c r="BDC271" s="107"/>
      <c r="BDD271" s="107"/>
      <c r="BDE271" s="107"/>
      <c r="BDF271" s="107"/>
      <c r="BDG271" s="107"/>
      <c r="BDH271" s="107"/>
      <c r="BDI271" s="107"/>
      <c r="BDJ271" s="107"/>
      <c r="BDK271" s="107"/>
      <c r="BDL271" s="107"/>
      <c r="BDM271" s="107"/>
      <c r="BDN271" s="107"/>
      <c r="BDO271" s="107"/>
      <c r="BDP271" s="107"/>
      <c r="BDQ271" s="107"/>
      <c r="BDR271" s="107"/>
      <c r="BDS271" s="107"/>
      <c r="BDT271" s="107"/>
      <c r="BDU271" s="107"/>
      <c r="BDV271" s="107"/>
      <c r="BDW271" s="107"/>
      <c r="BDX271" s="107"/>
      <c r="BDY271" s="107"/>
      <c r="BDZ271" s="107"/>
      <c r="BEA271" s="107"/>
      <c r="BEB271" s="107"/>
      <c r="BEC271" s="107"/>
      <c r="BED271" s="107"/>
      <c r="BEE271" s="107"/>
      <c r="BEF271" s="107"/>
      <c r="BEG271" s="107"/>
      <c r="BEH271" s="107"/>
      <c r="BEI271" s="107"/>
      <c r="BEJ271" s="107"/>
      <c r="BEK271" s="107"/>
      <c r="BEL271" s="107"/>
      <c r="BEM271" s="107"/>
      <c r="BEN271" s="107"/>
      <c r="BEO271" s="107"/>
      <c r="BEP271" s="107"/>
      <c r="BEQ271" s="107"/>
      <c r="BER271" s="107"/>
      <c r="BES271" s="107"/>
      <c r="BET271" s="107"/>
      <c r="BEU271" s="107"/>
      <c r="BEV271" s="107"/>
      <c r="BEW271" s="107"/>
      <c r="BEX271" s="107"/>
      <c r="BEY271" s="107"/>
      <c r="BEZ271" s="107"/>
      <c r="BFA271" s="107"/>
      <c r="BFB271" s="107"/>
      <c r="BFC271" s="107"/>
      <c r="BFD271" s="107"/>
      <c r="BFE271" s="107"/>
      <c r="BFF271" s="107"/>
      <c r="BFG271" s="107"/>
      <c r="BFH271" s="107"/>
      <c r="BFI271" s="107"/>
      <c r="BFJ271" s="107"/>
      <c r="BFK271" s="107"/>
      <c r="BFL271" s="107"/>
      <c r="BFM271" s="107"/>
      <c r="BFN271" s="107"/>
      <c r="BFO271" s="107"/>
      <c r="BFP271" s="107"/>
      <c r="BFQ271" s="107"/>
      <c r="BFR271" s="107"/>
      <c r="BFS271" s="107"/>
      <c r="BFT271" s="107"/>
      <c r="BFU271" s="107"/>
      <c r="BFV271" s="107"/>
      <c r="BFW271" s="107"/>
      <c r="BFX271" s="107"/>
      <c r="BFY271" s="107"/>
      <c r="BFZ271" s="107"/>
      <c r="BGA271" s="107"/>
      <c r="BGB271" s="107"/>
      <c r="BGC271" s="107"/>
      <c r="BGD271" s="107"/>
      <c r="BGE271" s="107"/>
      <c r="BGF271" s="107"/>
      <c r="BGG271" s="107"/>
      <c r="BGH271" s="107"/>
      <c r="BGI271" s="107"/>
      <c r="BGJ271" s="107"/>
      <c r="BGK271" s="107"/>
      <c r="BGL271" s="107"/>
      <c r="BGM271" s="107"/>
      <c r="BGN271" s="107"/>
      <c r="BGO271" s="107"/>
      <c r="BGP271" s="107"/>
      <c r="BGQ271" s="107"/>
      <c r="BGR271" s="107"/>
      <c r="BGS271" s="107"/>
      <c r="BGT271" s="107"/>
      <c r="BGU271" s="107"/>
      <c r="BGV271" s="107"/>
      <c r="BGW271" s="107"/>
      <c r="BGX271" s="107"/>
      <c r="BGY271" s="107"/>
      <c r="BGZ271" s="107"/>
      <c r="BHA271" s="107"/>
      <c r="BHB271" s="107"/>
      <c r="BHC271" s="107"/>
      <c r="BHD271" s="107"/>
      <c r="BHE271" s="107"/>
      <c r="BHF271" s="107"/>
      <c r="BHG271" s="107"/>
      <c r="BHH271" s="107"/>
      <c r="BHI271" s="107"/>
      <c r="BHJ271" s="107"/>
      <c r="BHK271" s="107"/>
      <c r="BHL271" s="107"/>
      <c r="BHM271" s="107"/>
      <c r="BHN271" s="107"/>
      <c r="BHO271" s="107"/>
      <c r="BHP271" s="107"/>
      <c r="BHQ271" s="107"/>
      <c r="BHR271" s="107"/>
      <c r="BHS271" s="107"/>
      <c r="BHT271" s="107"/>
      <c r="BHU271" s="107"/>
      <c r="BHV271" s="107"/>
      <c r="BHW271" s="107"/>
      <c r="BHX271" s="107"/>
      <c r="BHY271" s="107"/>
      <c r="BHZ271" s="107"/>
      <c r="BIA271" s="107"/>
      <c r="BIB271" s="107"/>
      <c r="BIC271" s="107"/>
      <c r="BID271" s="107"/>
      <c r="BIE271" s="107"/>
      <c r="BIF271" s="107"/>
      <c r="BIG271" s="107"/>
      <c r="BIH271" s="107"/>
      <c r="BII271" s="107"/>
      <c r="BIJ271" s="107"/>
      <c r="BIK271" s="107"/>
      <c r="BIL271" s="107"/>
      <c r="BIM271" s="107"/>
      <c r="BIN271" s="107"/>
      <c r="BIO271" s="107"/>
      <c r="BIP271" s="107"/>
      <c r="BIQ271" s="107"/>
      <c r="BIR271" s="107"/>
      <c r="BIS271" s="107"/>
      <c r="BIT271" s="107"/>
      <c r="BIU271" s="107"/>
      <c r="BIV271" s="107"/>
      <c r="BIW271" s="107"/>
      <c r="BIX271" s="107"/>
      <c r="BIY271" s="107"/>
      <c r="BIZ271" s="107"/>
      <c r="BJA271" s="107"/>
      <c r="BJB271" s="107"/>
      <c r="BJC271" s="107"/>
      <c r="BJD271" s="107"/>
      <c r="BJE271" s="107"/>
      <c r="BJF271" s="107"/>
      <c r="BJG271" s="107"/>
      <c r="BJH271" s="107"/>
      <c r="BJI271" s="107"/>
      <c r="BJJ271" s="107"/>
      <c r="BJK271" s="107"/>
      <c r="BJL271" s="107"/>
      <c r="BJM271" s="107"/>
      <c r="BJN271" s="107"/>
      <c r="BJO271" s="107"/>
      <c r="BJP271" s="107"/>
      <c r="BJQ271" s="107"/>
      <c r="BJR271" s="107"/>
      <c r="BJS271" s="107"/>
      <c r="BJT271" s="107"/>
      <c r="BJU271" s="107"/>
      <c r="BJV271" s="107"/>
      <c r="BJW271" s="107"/>
      <c r="BJX271" s="107"/>
      <c r="BJY271" s="107"/>
      <c r="BJZ271" s="107"/>
      <c r="BKA271" s="107"/>
      <c r="BKB271" s="107"/>
      <c r="BKC271" s="107"/>
      <c r="BKD271" s="107"/>
      <c r="BKE271" s="107"/>
      <c r="BKF271" s="107"/>
      <c r="BKG271" s="107"/>
      <c r="BKH271" s="107"/>
      <c r="BKI271" s="107"/>
      <c r="BKJ271" s="107"/>
      <c r="BKK271" s="107"/>
      <c r="BKL271" s="107"/>
      <c r="BKM271" s="107"/>
      <c r="BKN271" s="107"/>
      <c r="BKO271" s="107"/>
      <c r="BKP271" s="107"/>
      <c r="BKQ271" s="107"/>
      <c r="BKR271" s="107"/>
      <c r="BKS271" s="107"/>
      <c r="BKT271" s="107"/>
      <c r="BKU271" s="107"/>
      <c r="BKV271" s="107"/>
      <c r="BKW271" s="107"/>
      <c r="BKX271" s="107"/>
      <c r="BKY271" s="107"/>
      <c r="BKZ271" s="107"/>
      <c r="BLA271" s="107"/>
      <c r="BLB271" s="107"/>
      <c r="BLC271" s="107"/>
      <c r="BLD271" s="107"/>
      <c r="BLE271" s="107"/>
      <c r="BLF271" s="107"/>
      <c r="BLG271" s="107"/>
      <c r="BLH271" s="107"/>
      <c r="BLI271" s="107"/>
      <c r="BLJ271" s="107"/>
      <c r="BLK271" s="107"/>
      <c r="BLL271" s="107"/>
      <c r="BLM271" s="107"/>
      <c r="BLN271" s="107"/>
      <c r="BLO271" s="107"/>
      <c r="BLP271" s="107"/>
      <c r="BLQ271" s="107"/>
      <c r="BLR271" s="107"/>
      <c r="BLS271" s="107"/>
      <c r="BLT271" s="107"/>
      <c r="BLU271" s="107"/>
      <c r="BLV271" s="107"/>
      <c r="BLW271" s="107"/>
      <c r="BLX271" s="107"/>
      <c r="BLY271" s="107"/>
      <c r="BLZ271" s="107"/>
      <c r="BMA271" s="107"/>
      <c r="BMB271" s="107"/>
      <c r="BMC271" s="107"/>
      <c r="BMD271" s="107"/>
      <c r="BME271" s="107"/>
      <c r="BMF271" s="107"/>
      <c r="BMG271" s="107"/>
      <c r="BMH271" s="107"/>
      <c r="BMI271" s="107"/>
      <c r="BMJ271" s="107"/>
      <c r="BMK271" s="107"/>
      <c r="BML271" s="107"/>
      <c r="BMM271" s="107"/>
      <c r="BMN271" s="107"/>
      <c r="BMO271" s="107"/>
      <c r="BMP271" s="107"/>
      <c r="BMQ271" s="107"/>
      <c r="BMR271" s="107"/>
      <c r="BMS271" s="107"/>
      <c r="BMT271" s="107"/>
      <c r="BMU271" s="107"/>
      <c r="BMV271" s="107"/>
      <c r="BMW271" s="107"/>
      <c r="BMX271" s="107"/>
      <c r="BMY271" s="107"/>
      <c r="BMZ271" s="107"/>
      <c r="BNA271" s="107"/>
      <c r="BNB271" s="107"/>
      <c r="BNC271" s="107"/>
      <c r="BND271" s="107"/>
      <c r="BNE271" s="107"/>
      <c r="BNF271" s="107"/>
      <c r="BNG271" s="107"/>
      <c r="BNH271" s="107"/>
      <c r="BNI271" s="107"/>
      <c r="BNJ271" s="107"/>
      <c r="BNK271" s="107"/>
      <c r="BNL271" s="107"/>
      <c r="BNM271" s="107"/>
      <c r="BNN271" s="107"/>
      <c r="BNO271" s="107"/>
      <c r="BNP271" s="107"/>
      <c r="BNQ271" s="107"/>
      <c r="BNR271" s="107"/>
      <c r="BNS271" s="107"/>
      <c r="BNT271" s="107"/>
      <c r="BNU271" s="107"/>
      <c r="BNV271" s="107"/>
      <c r="BNW271" s="107"/>
      <c r="BNX271" s="107"/>
      <c r="BNY271" s="107"/>
      <c r="BNZ271" s="107"/>
      <c r="BOA271" s="107"/>
      <c r="BOB271" s="107"/>
      <c r="BOC271" s="107"/>
      <c r="BOD271" s="107"/>
      <c r="BOE271" s="107"/>
      <c r="BOF271" s="107"/>
      <c r="BOG271" s="107"/>
      <c r="BOH271" s="107"/>
      <c r="BOI271" s="107"/>
      <c r="BOJ271" s="107"/>
      <c r="BOK271" s="107"/>
      <c r="BOL271" s="107"/>
      <c r="BOM271" s="107"/>
      <c r="BON271" s="107"/>
      <c r="BOO271" s="107"/>
      <c r="BOP271" s="107"/>
      <c r="BOQ271" s="107"/>
      <c r="BOR271" s="107"/>
      <c r="BOS271" s="107"/>
      <c r="BOT271" s="107"/>
      <c r="BOU271" s="107"/>
      <c r="BOV271" s="107"/>
      <c r="BOW271" s="107"/>
      <c r="BOX271" s="107"/>
      <c r="BOY271" s="107"/>
      <c r="BOZ271" s="107"/>
      <c r="BPA271" s="107"/>
      <c r="BPB271" s="107"/>
      <c r="BPC271" s="107"/>
      <c r="BPD271" s="107"/>
      <c r="BPE271" s="107"/>
      <c r="BPF271" s="107"/>
      <c r="BPG271" s="107"/>
      <c r="BPH271" s="107"/>
      <c r="BPI271" s="107"/>
      <c r="BPJ271" s="107"/>
      <c r="BPK271" s="107"/>
      <c r="BPL271" s="107"/>
      <c r="BPM271" s="107"/>
      <c r="BPN271" s="107"/>
      <c r="BPO271" s="107"/>
      <c r="BPP271" s="107"/>
      <c r="BPQ271" s="107"/>
      <c r="BPR271" s="107"/>
      <c r="BPS271" s="107"/>
      <c r="BPT271" s="107"/>
      <c r="BPU271" s="107"/>
      <c r="BPV271" s="107"/>
      <c r="BPW271" s="107"/>
      <c r="BPX271" s="107"/>
      <c r="BPY271" s="107"/>
      <c r="BPZ271" s="107"/>
      <c r="BQA271" s="107"/>
      <c r="BQB271" s="107"/>
      <c r="BQC271" s="107"/>
      <c r="BQD271" s="107"/>
      <c r="BQE271" s="107"/>
      <c r="BQF271" s="107"/>
      <c r="BQG271" s="107"/>
      <c r="BQH271" s="107"/>
      <c r="BQI271" s="107"/>
      <c r="BQJ271" s="107"/>
      <c r="BQK271" s="107"/>
      <c r="BQL271" s="107"/>
      <c r="BQM271" s="107"/>
      <c r="BQN271" s="107"/>
      <c r="BQO271" s="107"/>
      <c r="BQP271" s="107"/>
      <c r="BQQ271" s="107"/>
      <c r="BQR271" s="107"/>
      <c r="BQS271" s="107"/>
      <c r="BQT271" s="107"/>
      <c r="BQU271" s="107"/>
      <c r="BQV271" s="107"/>
      <c r="BQW271" s="107"/>
      <c r="BQX271" s="107"/>
      <c r="BQY271" s="107"/>
      <c r="BQZ271" s="107"/>
      <c r="BRA271" s="107"/>
      <c r="BRB271" s="107"/>
      <c r="BRC271" s="107"/>
      <c r="BRD271" s="107"/>
      <c r="BRE271" s="107"/>
      <c r="BRF271" s="107"/>
      <c r="BRG271" s="107"/>
      <c r="BRH271" s="107"/>
      <c r="BRI271" s="107"/>
      <c r="BRJ271" s="107"/>
      <c r="BRK271" s="107"/>
      <c r="BRL271" s="107"/>
      <c r="BRM271" s="107"/>
      <c r="BRN271" s="107"/>
      <c r="BRO271" s="107"/>
      <c r="BRP271" s="107"/>
      <c r="BRQ271" s="107"/>
      <c r="BRR271" s="107"/>
      <c r="BRS271" s="107"/>
      <c r="BRT271" s="107"/>
      <c r="BRU271" s="107"/>
      <c r="BRV271" s="107"/>
      <c r="BRW271" s="107"/>
      <c r="BRX271" s="107"/>
      <c r="BRY271" s="107"/>
      <c r="BRZ271" s="107"/>
      <c r="BSA271" s="107"/>
      <c r="BSB271" s="107"/>
      <c r="BSC271" s="107"/>
      <c r="BSD271" s="107"/>
      <c r="BSE271" s="107"/>
      <c r="BSF271" s="107"/>
      <c r="BSG271" s="107"/>
      <c r="BSH271" s="107"/>
      <c r="BSI271" s="107"/>
      <c r="BSJ271" s="107"/>
      <c r="BSK271" s="107"/>
      <c r="BSL271" s="107"/>
      <c r="BSM271" s="107"/>
      <c r="BSN271" s="107"/>
      <c r="BSO271" s="107"/>
      <c r="BSP271" s="107"/>
      <c r="BSQ271" s="107"/>
      <c r="BSR271" s="107"/>
      <c r="BSS271" s="107"/>
      <c r="BST271" s="107"/>
      <c r="BSU271" s="107"/>
      <c r="BSV271" s="107"/>
      <c r="BSW271" s="107"/>
      <c r="BSX271" s="107"/>
      <c r="BSY271" s="107"/>
      <c r="BSZ271" s="107"/>
      <c r="BTA271" s="107"/>
      <c r="BTB271" s="107"/>
      <c r="BTC271" s="107"/>
      <c r="BTD271" s="107"/>
      <c r="BTE271" s="107"/>
      <c r="BTF271" s="107"/>
      <c r="BTG271" s="107"/>
      <c r="BTH271" s="107"/>
      <c r="BTI271" s="107"/>
      <c r="BTJ271" s="107"/>
      <c r="BTK271" s="107"/>
      <c r="BTL271" s="107"/>
      <c r="BTM271" s="107"/>
      <c r="BTN271" s="107"/>
      <c r="BTO271" s="107"/>
      <c r="BTP271" s="107"/>
      <c r="BTQ271" s="107"/>
      <c r="BTR271" s="107"/>
      <c r="BTS271" s="107"/>
      <c r="BTT271" s="107"/>
      <c r="BTU271" s="107"/>
      <c r="BTV271" s="107"/>
      <c r="BTW271" s="107"/>
      <c r="BTX271" s="107"/>
      <c r="BTY271" s="107"/>
      <c r="BTZ271" s="107"/>
      <c r="BUA271" s="107"/>
      <c r="BUB271" s="107"/>
      <c r="BUC271" s="107"/>
      <c r="BUD271" s="107"/>
      <c r="BUE271" s="107"/>
      <c r="BUF271" s="107"/>
      <c r="BUG271" s="107"/>
      <c r="BUH271" s="107"/>
      <c r="BUI271" s="107"/>
      <c r="BUJ271" s="107"/>
      <c r="BUK271" s="107"/>
      <c r="BUL271" s="107"/>
      <c r="BUM271" s="107"/>
      <c r="BUN271" s="107"/>
      <c r="BUO271" s="107"/>
      <c r="BUP271" s="107"/>
      <c r="BUQ271" s="107"/>
      <c r="BUR271" s="107"/>
      <c r="BUS271" s="107"/>
      <c r="BUT271" s="107"/>
      <c r="BUU271" s="107"/>
      <c r="BUV271" s="107"/>
      <c r="BUW271" s="107"/>
      <c r="BUX271" s="107"/>
      <c r="BUY271" s="107"/>
      <c r="BUZ271" s="107"/>
      <c r="BVA271" s="107"/>
      <c r="BVB271" s="107"/>
      <c r="BVC271" s="107"/>
      <c r="BVD271" s="107"/>
      <c r="BVE271" s="107"/>
      <c r="BVF271" s="107"/>
      <c r="BVG271" s="107"/>
      <c r="BVH271" s="107"/>
      <c r="BVI271" s="107"/>
      <c r="BVJ271" s="107"/>
      <c r="BVK271" s="107"/>
      <c r="BVL271" s="107"/>
      <c r="BVM271" s="107"/>
      <c r="BVN271" s="107"/>
      <c r="BVO271" s="107"/>
      <c r="BVP271" s="107"/>
      <c r="BVQ271" s="107"/>
      <c r="BVR271" s="107"/>
      <c r="BVS271" s="107"/>
      <c r="BVT271" s="107"/>
      <c r="BVU271" s="107"/>
      <c r="BVV271" s="107"/>
      <c r="BVW271" s="107"/>
      <c r="BVX271" s="107"/>
      <c r="BVY271" s="107"/>
      <c r="BVZ271" s="107"/>
      <c r="BWA271" s="107"/>
      <c r="BWB271" s="107"/>
      <c r="BWC271" s="107"/>
      <c r="BWD271" s="107"/>
      <c r="BWE271" s="107"/>
      <c r="BWF271" s="107"/>
      <c r="BWG271" s="107"/>
      <c r="BWH271" s="107"/>
      <c r="BWI271" s="107"/>
      <c r="BWJ271" s="107"/>
      <c r="BWK271" s="107"/>
      <c r="BWL271" s="107"/>
      <c r="BWM271" s="107"/>
      <c r="BWN271" s="107"/>
      <c r="BWO271" s="107"/>
      <c r="BWP271" s="107"/>
      <c r="BWQ271" s="107"/>
      <c r="BWR271" s="107"/>
      <c r="BWS271" s="107"/>
      <c r="BWT271" s="107"/>
      <c r="BWU271" s="107"/>
      <c r="BWV271" s="107"/>
      <c r="BWW271" s="107"/>
      <c r="BWX271" s="107"/>
      <c r="BWY271" s="107"/>
      <c r="BWZ271" s="107"/>
      <c r="BXA271" s="107"/>
      <c r="BXB271" s="107"/>
      <c r="BXC271" s="107"/>
      <c r="BXD271" s="107"/>
      <c r="BXE271" s="107"/>
      <c r="BXF271" s="107"/>
      <c r="BXG271" s="107"/>
      <c r="BXH271" s="107"/>
      <c r="BXI271" s="107"/>
      <c r="BXJ271" s="107"/>
      <c r="BXK271" s="107"/>
      <c r="BXL271" s="107"/>
      <c r="BXM271" s="107"/>
      <c r="BXN271" s="107"/>
      <c r="BXO271" s="107"/>
      <c r="BXP271" s="107"/>
      <c r="BXQ271" s="107"/>
      <c r="BXR271" s="107"/>
      <c r="BXS271" s="107"/>
      <c r="BXT271" s="107"/>
      <c r="BXU271" s="107"/>
      <c r="BXV271" s="107"/>
      <c r="BXW271" s="107"/>
      <c r="BXX271" s="107"/>
      <c r="BXY271" s="107"/>
      <c r="BXZ271" s="107"/>
      <c r="BYA271" s="107"/>
      <c r="BYB271" s="107"/>
      <c r="BYC271" s="107"/>
      <c r="BYD271" s="107"/>
      <c r="BYE271" s="107"/>
      <c r="BYF271" s="107"/>
      <c r="BYG271" s="107"/>
      <c r="BYH271" s="107"/>
      <c r="BYI271" s="107"/>
      <c r="BYJ271" s="107"/>
      <c r="BYK271" s="107"/>
      <c r="BYL271" s="107"/>
      <c r="BYM271" s="107"/>
      <c r="BYN271" s="107"/>
      <c r="BYO271" s="107"/>
      <c r="BYP271" s="107"/>
      <c r="BYQ271" s="107"/>
      <c r="BYR271" s="107"/>
      <c r="BYS271" s="107"/>
      <c r="BYT271" s="107"/>
      <c r="BYU271" s="107"/>
      <c r="BYV271" s="107"/>
      <c r="BYW271" s="107"/>
      <c r="BYX271" s="107"/>
      <c r="BYY271" s="107"/>
      <c r="BYZ271" s="107"/>
      <c r="BZA271" s="107"/>
      <c r="BZB271" s="107"/>
      <c r="BZC271" s="107"/>
      <c r="BZD271" s="107"/>
      <c r="BZE271" s="107"/>
      <c r="BZF271" s="107"/>
      <c r="BZG271" s="107"/>
      <c r="BZH271" s="107"/>
      <c r="BZI271" s="107"/>
      <c r="BZJ271" s="107"/>
      <c r="BZK271" s="107"/>
      <c r="BZL271" s="107"/>
      <c r="BZM271" s="107"/>
      <c r="BZN271" s="107"/>
      <c r="BZO271" s="107"/>
      <c r="BZP271" s="107"/>
      <c r="BZQ271" s="107"/>
      <c r="BZR271" s="107"/>
      <c r="BZS271" s="107"/>
      <c r="BZT271" s="107"/>
      <c r="BZU271" s="107"/>
      <c r="BZV271" s="107"/>
      <c r="BZW271" s="107"/>
      <c r="BZX271" s="107"/>
      <c r="BZY271" s="107"/>
      <c r="BZZ271" s="107"/>
      <c r="CAA271" s="107"/>
      <c r="CAB271" s="107"/>
      <c r="CAC271" s="107"/>
      <c r="CAD271" s="107"/>
      <c r="CAE271" s="107"/>
      <c r="CAF271" s="107"/>
      <c r="CAG271" s="107"/>
      <c r="CAH271" s="107"/>
      <c r="CAI271" s="107"/>
      <c r="CAJ271" s="107"/>
      <c r="CAK271" s="107"/>
      <c r="CAL271" s="107"/>
      <c r="CAM271" s="107"/>
      <c r="CAN271" s="107"/>
      <c r="CAO271" s="107"/>
      <c r="CAP271" s="107"/>
      <c r="CAQ271" s="107"/>
      <c r="CAR271" s="107"/>
      <c r="CAS271" s="107"/>
      <c r="CAT271" s="107"/>
      <c r="CAU271" s="107"/>
      <c r="CAV271" s="107"/>
      <c r="CAW271" s="107"/>
      <c r="CAX271" s="107"/>
      <c r="CAY271" s="107"/>
      <c r="CAZ271" s="107"/>
      <c r="CBA271" s="107"/>
      <c r="CBB271" s="107"/>
      <c r="CBC271" s="107"/>
      <c r="CBD271" s="107"/>
      <c r="CBE271" s="107"/>
      <c r="CBF271" s="107"/>
      <c r="CBG271" s="107"/>
      <c r="CBH271" s="107"/>
      <c r="CBI271" s="107"/>
      <c r="CBJ271" s="107"/>
      <c r="CBK271" s="107"/>
      <c r="CBL271" s="107"/>
      <c r="CBM271" s="107"/>
      <c r="CBN271" s="107"/>
      <c r="CBO271" s="107"/>
      <c r="CBP271" s="107"/>
      <c r="CBQ271" s="107"/>
      <c r="CBR271" s="107"/>
      <c r="CBS271" s="107"/>
      <c r="CBT271" s="107"/>
      <c r="CBU271" s="107"/>
      <c r="CBV271" s="107"/>
      <c r="CBW271" s="107"/>
      <c r="CBX271" s="107"/>
      <c r="CBY271" s="107"/>
      <c r="CBZ271" s="107"/>
      <c r="CCA271" s="107"/>
      <c r="CCB271" s="107"/>
      <c r="CCC271" s="107"/>
      <c r="CCD271" s="107"/>
      <c r="CCE271" s="107"/>
      <c r="CCF271" s="107"/>
      <c r="CCG271" s="107"/>
      <c r="CCH271" s="107"/>
      <c r="CCI271" s="107"/>
      <c r="CCJ271" s="107"/>
      <c r="CCK271" s="107"/>
      <c r="CCL271" s="107"/>
      <c r="CCM271" s="107"/>
      <c r="CCN271" s="107"/>
      <c r="CCO271" s="107"/>
      <c r="CCP271" s="107"/>
      <c r="CCQ271" s="107"/>
      <c r="CCR271" s="107"/>
      <c r="CCS271" s="107"/>
      <c r="CCT271" s="107"/>
      <c r="CCU271" s="107"/>
      <c r="CCV271" s="107"/>
      <c r="CCW271" s="107"/>
      <c r="CCX271" s="107"/>
      <c r="CCY271" s="107"/>
      <c r="CCZ271" s="107"/>
      <c r="CDA271" s="107"/>
      <c r="CDB271" s="107"/>
      <c r="CDC271" s="107"/>
      <c r="CDD271" s="107"/>
      <c r="CDE271" s="107"/>
      <c r="CDF271" s="107"/>
      <c r="CDG271" s="107"/>
      <c r="CDH271" s="107"/>
      <c r="CDI271" s="107"/>
      <c r="CDJ271" s="107"/>
      <c r="CDK271" s="107"/>
      <c r="CDL271" s="107"/>
      <c r="CDM271" s="107"/>
      <c r="CDN271" s="107"/>
      <c r="CDO271" s="107"/>
      <c r="CDP271" s="107"/>
      <c r="CDQ271" s="107"/>
      <c r="CDR271" s="107"/>
      <c r="CDS271" s="107"/>
      <c r="CDT271" s="107"/>
      <c r="CDU271" s="107"/>
      <c r="CDV271" s="107"/>
      <c r="CDW271" s="107"/>
      <c r="CDX271" s="107"/>
      <c r="CDY271" s="107"/>
      <c r="CDZ271" s="107"/>
      <c r="CEA271" s="107"/>
      <c r="CEB271" s="107"/>
      <c r="CEC271" s="107"/>
      <c r="CED271" s="107"/>
      <c r="CEE271" s="107"/>
      <c r="CEF271" s="107"/>
      <c r="CEG271" s="107"/>
      <c r="CEH271" s="107"/>
      <c r="CEI271" s="107"/>
      <c r="CEJ271" s="107"/>
      <c r="CEK271" s="107"/>
      <c r="CEL271" s="107"/>
      <c r="CEM271" s="107"/>
      <c r="CEN271" s="107"/>
      <c r="CEO271" s="107"/>
      <c r="CEP271" s="107"/>
      <c r="CEQ271" s="107"/>
      <c r="CER271" s="107"/>
      <c r="CES271" s="107"/>
      <c r="CET271" s="107"/>
      <c r="CEU271" s="107"/>
      <c r="CEV271" s="107"/>
      <c r="CEW271" s="107"/>
      <c r="CEX271" s="107"/>
      <c r="CEY271" s="107"/>
      <c r="CEZ271" s="107"/>
      <c r="CFA271" s="107"/>
      <c r="CFB271" s="107"/>
      <c r="CFC271" s="107"/>
      <c r="CFD271" s="107"/>
      <c r="CFE271" s="107"/>
      <c r="CFF271" s="107"/>
      <c r="CFG271" s="107"/>
      <c r="CFH271" s="107"/>
      <c r="CFI271" s="107"/>
      <c r="CFJ271" s="107"/>
      <c r="CFK271" s="107"/>
      <c r="CFL271" s="107"/>
      <c r="CFM271" s="107"/>
      <c r="CFN271" s="107"/>
      <c r="CFO271" s="107"/>
      <c r="CFP271" s="107"/>
      <c r="CFQ271" s="107"/>
      <c r="CFR271" s="107"/>
      <c r="CFS271" s="107"/>
      <c r="CFT271" s="107"/>
      <c r="CFU271" s="107"/>
      <c r="CFV271" s="107"/>
      <c r="CFW271" s="107"/>
      <c r="CFX271" s="107"/>
      <c r="CFY271" s="107"/>
      <c r="CFZ271" s="107"/>
      <c r="CGA271" s="107"/>
      <c r="CGB271" s="107"/>
      <c r="CGC271" s="107"/>
      <c r="CGD271" s="107"/>
      <c r="CGE271" s="107"/>
      <c r="CGF271" s="107"/>
      <c r="CGG271" s="107"/>
      <c r="CGH271" s="107"/>
      <c r="CGI271" s="107"/>
      <c r="CGJ271" s="107"/>
      <c r="CGK271" s="107"/>
      <c r="CGL271" s="107"/>
      <c r="CGM271" s="107"/>
      <c r="CGN271" s="107"/>
      <c r="CGO271" s="107"/>
      <c r="CGP271" s="107"/>
      <c r="CGQ271" s="107"/>
      <c r="CGR271" s="107"/>
      <c r="CGS271" s="107"/>
      <c r="CGT271" s="107"/>
      <c r="CGU271" s="107"/>
      <c r="CGV271" s="107"/>
      <c r="CGW271" s="107"/>
      <c r="CGX271" s="107"/>
      <c r="CGY271" s="107"/>
      <c r="CGZ271" s="107"/>
      <c r="CHA271" s="107"/>
      <c r="CHB271" s="107"/>
      <c r="CHC271" s="107"/>
      <c r="CHD271" s="107"/>
      <c r="CHE271" s="107"/>
      <c r="CHF271" s="107"/>
      <c r="CHG271" s="107"/>
      <c r="CHH271" s="107"/>
      <c r="CHI271" s="107"/>
      <c r="CHJ271" s="107"/>
      <c r="CHK271" s="107"/>
      <c r="CHL271" s="107"/>
      <c r="CHM271" s="107"/>
      <c r="CHN271" s="107"/>
      <c r="CHO271" s="107"/>
      <c r="CHP271" s="107"/>
      <c r="CHQ271" s="107"/>
      <c r="CHR271" s="107"/>
      <c r="CHS271" s="107"/>
      <c r="CHT271" s="107"/>
      <c r="CHU271" s="107"/>
      <c r="CHV271" s="107"/>
      <c r="CHW271" s="107"/>
      <c r="CHX271" s="107"/>
      <c r="CHY271" s="107"/>
      <c r="CHZ271" s="107"/>
      <c r="CIA271" s="107"/>
      <c r="CIB271" s="107"/>
      <c r="CIC271" s="107"/>
      <c r="CID271" s="107"/>
      <c r="CIE271" s="107"/>
      <c r="CIF271" s="107"/>
      <c r="CIG271" s="107"/>
      <c r="CIH271" s="107"/>
      <c r="CII271" s="107"/>
      <c r="CIJ271" s="107"/>
      <c r="CIK271" s="107"/>
      <c r="CIL271" s="107"/>
      <c r="CIM271" s="107"/>
      <c r="CIN271" s="107"/>
      <c r="CIO271" s="107"/>
      <c r="CIP271" s="107"/>
      <c r="CIQ271" s="107"/>
      <c r="CIR271" s="107"/>
      <c r="CIS271" s="107"/>
      <c r="CIT271" s="107"/>
      <c r="CIU271" s="107"/>
      <c r="CIV271" s="107"/>
      <c r="CIW271" s="107"/>
      <c r="CIX271" s="107"/>
      <c r="CIY271" s="107"/>
      <c r="CIZ271" s="107"/>
      <c r="CJA271" s="107"/>
      <c r="CJB271" s="107"/>
      <c r="CJC271" s="107"/>
      <c r="CJD271" s="107"/>
      <c r="CJE271" s="107"/>
      <c r="CJF271" s="107"/>
      <c r="CJG271" s="107"/>
      <c r="CJH271" s="107"/>
      <c r="CJI271" s="107"/>
      <c r="CJJ271" s="107"/>
      <c r="CJK271" s="107"/>
      <c r="CJL271" s="107"/>
      <c r="CJM271" s="107"/>
      <c r="CJN271" s="107"/>
      <c r="CJO271" s="107"/>
      <c r="CJP271" s="107"/>
      <c r="CJQ271" s="107"/>
      <c r="CJR271" s="107"/>
      <c r="CJS271" s="107"/>
      <c r="CJT271" s="107"/>
      <c r="CJU271" s="107"/>
      <c r="CJV271" s="107"/>
      <c r="CJW271" s="107"/>
      <c r="CJX271" s="107"/>
      <c r="CJY271" s="107"/>
      <c r="CJZ271" s="107"/>
      <c r="CKA271" s="107"/>
      <c r="CKB271" s="107"/>
      <c r="CKC271" s="107"/>
      <c r="CKD271" s="107"/>
      <c r="CKE271" s="107"/>
      <c r="CKF271" s="107"/>
      <c r="CKG271" s="107"/>
      <c r="CKH271" s="107"/>
      <c r="CKI271" s="107"/>
      <c r="CKJ271" s="107"/>
      <c r="CKK271" s="107"/>
      <c r="CKL271" s="107"/>
      <c r="CKM271" s="107"/>
      <c r="CKN271" s="107"/>
      <c r="CKO271" s="107"/>
      <c r="CKP271" s="107"/>
      <c r="CKQ271" s="107"/>
      <c r="CKR271" s="107"/>
      <c r="CKS271" s="107"/>
      <c r="CKT271" s="107"/>
      <c r="CKU271" s="107"/>
      <c r="CKV271" s="107"/>
      <c r="CKW271" s="107"/>
      <c r="CKX271" s="107"/>
      <c r="CKY271" s="107"/>
      <c r="CKZ271" s="107"/>
      <c r="CLA271" s="107"/>
      <c r="CLB271" s="107"/>
      <c r="CLC271" s="107"/>
      <c r="CLD271" s="107"/>
      <c r="CLE271" s="107"/>
      <c r="CLF271" s="107"/>
      <c r="CLG271" s="107"/>
      <c r="CLH271" s="107"/>
      <c r="CLI271" s="107"/>
      <c r="CLJ271" s="107"/>
      <c r="CLK271" s="107"/>
      <c r="CLL271" s="107"/>
      <c r="CLM271" s="107"/>
      <c r="CLN271" s="107"/>
      <c r="CLO271" s="107"/>
      <c r="CLP271" s="107"/>
      <c r="CLQ271" s="107"/>
      <c r="CLR271" s="107"/>
      <c r="CLS271" s="107"/>
      <c r="CLT271" s="107"/>
      <c r="CLU271" s="107"/>
      <c r="CLV271" s="107"/>
      <c r="CLW271" s="107"/>
      <c r="CLX271" s="107"/>
      <c r="CLY271" s="107"/>
      <c r="CLZ271" s="107"/>
      <c r="CMA271" s="107"/>
      <c r="CMB271" s="107"/>
      <c r="CMC271" s="107"/>
      <c r="CMD271" s="107"/>
      <c r="CME271" s="107"/>
      <c r="CMF271" s="107"/>
      <c r="CMG271" s="107"/>
      <c r="CMH271" s="107"/>
      <c r="CMI271" s="107"/>
      <c r="CMJ271" s="107"/>
      <c r="CMK271" s="107"/>
      <c r="CML271" s="107"/>
      <c r="CMM271" s="107"/>
      <c r="CMN271" s="107"/>
      <c r="CMO271" s="107"/>
      <c r="CMP271" s="107"/>
      <c r="CMQ271" s="107"/>
      <c r="CMR271" s="107"/>
      <c r="CMS271" s="107"/>
      <c r="CMT271" s="107"/>
      <c r="CMU271" s="107"/>
      <c r="CMV271" s="107"/>
      <c r="CMW271" s="107"/>
      <c r="CMX271" s="107"/>
      <c r="CMY271" s="107"/>
      <c r="CMZ271" s="107"/>
      <c r="CNA271" s="107"/>
      <c r="CNB271" s="107"/>
      <c r="CNC271" s="107"/>
      <c r="CND271" s="107"/>
      <c r="CNE271" s="107"/>
      <c r="CNF271" s="107"/>
      <c r="CNG271" s="107"/>
      <c r="CNH271" s="107"/>
      <c r="CNI271" s="107"/>
      <c r="CNJ271" s="107"/>
      <c r="CNK271" s="107"/>
      <c r="CNL271" s="107"/>
      <c r="CNM271" s="107"/>
      <c r="CNN271" s="107"/>
      <c r="CNO271" s="107"/>
      <c r="CNP271" s="107"/>
      <c r="CNQ271" s="107"/>
      <c r="CNR271" s="107"/>
      <c r="CNS271" s="107"/>
      <c r="CNT271" s="107"/>
      <c r="CNU271" s="107"/>
      <c r="CNV271" s="107"/>
      <c r="CNW271" s="107"/>
      <c r="CNX271" s="107"/>
      <c r="CNY271" s="107"/>
      <c r="CNZ271" s="107"/>
      <c r="COA271" s="107"/>
      <c r="COB271" s="107"/>
      <c r="COC271" s="107"/>
      <c r="COD271" s="107"/>
      <c r="COE271" s="107"/>
      <c r="COF271" s="107"/>
      <c r="COG271" s="107"/>
      <c r="COH271" s="107"/>
      <c r="COI271" s="107"/>
      <c r="COJ271" s="107"/>
      <c r="COK271" s="107"/>
      <c r="COL271" s="107"/>
      <c r="COM271" s="107"/>
      <c r="CON271" s="107"/>
      <c r="COO271" s="107"/>
      <c r="COP271" s="107"/>
      <c r="COQ271" s="107"/>
      <c r="COR271" s="107"/>
      <c r="COS271" s="107"/>
      <c r="COT271" s="107"/>
      <c r="COU271" s="107"/>
      <c r="COV271" s="107"/>
      <c r="COW271" s="107"/>
      <c r="COX271" s="107"/>
      <c r="COY271" s="107"/>
      <c r="COZ271" s="107"/>
      <c r="CPA271" s="107"/>
      <c r="CPB271" s="107"/>
      <c r="CPC271" s="107"/>
      <c r="CPD271" s="107"/>
      <c r="CPE271" s="107"/>
      <c r="CPF271" s="107"/>
      <c r="CPG271" s="107"/>
      <c r="CPH271" s="107"/>
      <c r="CPI271" s="107"/>
      <c r="CPJ271" s="107"/>
      <c r="CPK271" s="107"/>
      <c r="CPL271" s="107"/>
      <c r="CPM271" s="107"/>
      <c r="CPN271" s="107"/>
      <c r="CPO271" s="107"/>
      <c r="CPP271" s="107"/>
      <c r="CPQ271" s="107"/>
      <c r="CPR271" s="107"/>
      <c r="CPS271" s="107"/>
      <c r="CPT271" s="107"/>
      <c r="CPU271" s="107"/>
      <c r="CPV271" s="107"/>
      <c r="CPW271" s="107"/>
      <c r="CPX271" s="107"/>
      <c r="CPY271" s="107"/>
      <c r="CPZ271" s="107"/>
      <c r="CQA271" s="107"/>
      <c r="CQB271" s="107"/>
      <c r="CQC271" s="107"/>
      <c r="CQD271" s="107"/>
      <c r="CQE271" s="107"/>
      <c r="CQF271" s="107"/>
      <c r="CQG271" s="107"/>
      <c r="CQH271" s="107"/>
      <c r="CQI271" s="107"/>
      <c r="CQJ271" s="107"/>
      <c r="CQK271" s="107"/>
      <c r="CQL271" s="107"/>
      <c r="CQM271" s="107"/>
      <c r="CQN271" s="107"/>
      <c r="CQO271" s="107"/>
      <c r="CQP271" s="107"/>
      <c r="CQQ271" s="107"/>
      <c r="CQR271" s="107"/>
      <c r="CQS271" s="107"/>
      <c r="CQT271" s="107"/>
      <c r="CQU271" s="107"/>
      <c r="CQV271" s="107"/>
      <c r="CQW271" s="107"/>
      <c r="CQX271" s="107"/>
      <c r="CQY271" s="107"/>
      <c r="CQZ271" s="107"/>
      <c r="CRA271" s="107"/>
      <c r="CRB271" s="107"/>
      <c r="CRC271" s="107"/>
      <c r="CRD271" s="107"/>
      <c r="CRE271" s="107"/>
      <c r="CRF271" s="107"/>
      <c r="CRG271" s="107"/>
      <c r="CRH271" s="107"/>
      <c r="CRI271" s="107"/>
      <c r="CRJ271" s="107"/>
      <c r="CRK271" s="107"/>
      <c r="CRL271" s="107"/>
      <c r="CRM271" s="107"/>
      <c r="CRN271" s="107"/>
      <c r="CRO271" s="107"/>
      <c r="CRP271" s="107"/>
      <c r="CRQ271" s="107"/>
      <c r="CRR271" s="107"/>
      <c r="CRS271" s="107"/>
      <c r="CRT271" s="107"/>
      <c r="CRU271" s="107"/>
      <c r="CRV271" s="107"/>
      <c r="CRW271" s="107"/>
      <c r="CRX271" s="107"/>
      <c r="CRY271" s="107"/>
      <c r="CRZ271" s="107"/>
      <c r="CSA271" s="107"/>
      <c r="CSB271" s="107"/>
      <c r="CSC271" s="107"/>
      <c r="CSD271" s="107"/>
      <c r="CSE271" s="107"/>
      <c r="CSF271" s="107"/>
      <c r="CSG271" s="107"/>
      <c r="CSH271" s="107"/>
      <c r="CSI271" s="107"/>
      <c r="CSJ271" s="107"/>
      <c r="CSK271" s="107"/>
      <c r="CSL271" s="107"/>
      <c r="CSM271" s="107"/>
      <c r="CSN271" s="107"/>
      <c r="CSO271" s="107"/>
      <c r="CSP271" s="107"/>
      <c r="CSQ271" s="107"/>
      <c r="CSR271" s="107"/>
      <c r="CSS271" s="107"/>
      <c r="CST271" s="107"/>
      <c r="CSU271" s="107"/>
      <c r="CSV271" s="107"/>
      <c r="CSW271" s="107"/>
      <c r="CSX271" s="107"/>
      <c r="CSY271" s="107"/>
      <c r="CSZ271" s="107"/>
      <c r="CTA271" s="107"/>
      <c r="CTB271" s="107"/>
      <c r="CTC271" s="107"/>
      <c r="CTD271" s="107"/>
      <c r="CTE271" s="107"/>
      <c r="CTF271" s="107"/>
      <c r="CTG271" s="107"/>
      <c r="CTH271" s="107"/>
      <c r="CTI271" s="107"/>
      <c r="CTJ271" s="107"/>
      <c r="CTK271" s="107"/>
      <c r="CTL271" s="107"/>
      <c r="CTM271" s="107"/>
      <c r="CTN271" s="107"/>
      <c r="CTO271" s="107"/>
      <c r="CTP271" s="107"/>
      <c r="CTQ271" s="107"/>
      <c r="CTR271" s="107"/>
      <c r="CTS271" s="107"/>
      <c r="CTT271" s="107"/>
      <c r="CTU271" s="107"/>
      <c r="CTV271" s="107"/>
      <c r="CTW271" s="107"/>
      <c r="CTX271" s="107"/>
      <c r="CTY271" s="107"/>
      <c r="CTZ271" s="107"/>
      <c r="CUA271" s="107"/>
      <c r="CUB271" s="107"/>
      <c r="CUC271" s="107"/>
      <c r="CUD271" s="107"/>
      <c r="CUE271" s="107"/>
      <c r="CUF271" s="107"/>
      <c r="CUG271" s="107"/>
      <c r="CUH271" s="107"/>
      <c r="CUI271" s="107"/>
      <c r="CUJ271" s="107"/>
      <c r="CUK271" s="107"/>
      <c r="CUL271" s="107"/>
      <c r="CUM271" s="107"/>
      <c r="CUN271" s="107"/>
      <c r="CUO271" s="107"/>
      <c r="CUP271" s="107"/>
      <c r="CUQ271" s="107"/>
      <c r="CUR271" s="107"/>
      <c r="CUS271" s="107"/>
      <c r="CUT271" s="107"/>
      <c r="CUU271" s="107"/>
      <c r="CUV271" s="107"/>
      <c r="CUW271" s="107"/>
      <c r="CUX271" s="107"/>
      <c r="CUY271" s="107"/>
      <c r="CUZ271" s="107"/>
      <c r="CVA271" s="107"/>
      <c r="CVB271" s="107"/>
      <c r="CVC271" s="107"/>
      <c r="CVD271" s="107"/>
      <c r="CVE271" s="107"/>
      <c r="CVF271" s="107"/>
      <c r="CVG271" s="107"/>
      <c r="CVH271" s="107"/>
      <c r="CVI271" s="107"/>
      <c r="CVJ271" s="107"/>
      <c r="CVK271" s="107"/>
      <c r="CVL271" s="107"/>
      <c r="CVM271" s="107"/>
      <c r="CVN271" s="107"/>
      <c r="CVO271" s="107"/>
      <c r="CVP271" s="107"/>
      <c r="CVQ271" s="107"/>
      <c r="CVR271" s="107"/>
      <c r="CVS271" s="107"/>
      <c r="CVT271" s="107"/>
      <c r="CVU271" s="107"/>
      <c r="CVV271" s="107"/>
      <c r="CVW271" s="107"/>
      <c r="CVX271" s="107"/>
      <c r="CVY271" s="107"/>
      <c r="CVZ271" s="107"/>
      <c r="CWA271" s="107"/>
      <c r="CWB271" s="107"/>
      <c r="CWC271" s="107"/>
      <c r="CWD271" s="107"/>
      <c r="CWE271" s="107"/>
      <c r="CWF271" s="107"/>
      <c r="CWG271" s="107"/>
      <c r="CWH271" s="107"/>
      <c r="CWI271" s="107"/>
      <c r="CWJ271" s="107"/>
      <c r="CWK271" s="107"/>
      <c r="CWL271" s="107"/>
      <c r="CWM271" s="107"/>
      <c r="CWN271" s="107"/>
      <c r="CWO271" s="107"/>
      <c r="CWP271" s="107"/>
      <c r="CWQ271" s="107"/>
      <c r="CWR271" s="107"/>
      <c r="CWS271" s="107"/>
      <c r="CWT271" s="107"/>
      <c r="CWU271" s="107"/>
      <c r="CWV271" s="107"/>
      <c r="CWW271" s="107"/>
      <c r="CWX271" s="107"/>
      <c r="CWY271" s="107"/>
      <c r="CWZ271" s="107"/>
      <c r="CXA271" s="107"/>
      <c r="CXB271" s="107"/>
      <c r="CXC271" s="107"/>
      <c r="CXD271" s="107"/>
      <c r="CXE271" s="107"/>
      <c r="CXF271" s="107"/>
      <c r="CXG271" s="107"/>
      <c r="CXH271" s="107"/>
      <c r="CXI271" s="107"/>
      <c r="CXJ271" s="107"/>
      <c r="CXK271" s="107"/>
      <c r="CXL271" s="107"/>
      <c r="CXM271" s="107"/>
      <c r="CXN271" s="107"/>
      <c r="CXO271" s="107"/>
      <c r="CXP271" s="107"/>
      <c r="CXQ271" s="107"/>
      <c r="CXR271" s="107"/>
      <c r="CXS271" s="107"/>
      <c r="CXT271" s="107"/>
      <c r="CXU271" s="107"/>
      <c r="CXV271" s="107"/>
      <c r="CXW271" s="107"/>
      <c r="CXX271" s="107"/>
      <c r="CXY271" s="107"/>
      <c r="CXZ271" s="107"/>
      <c r="CYA271" s="107"/>
      <c r="CYB271" s="107"/>
      <c r="CYC271" s="107"/>
      <c r="CYD271" s="107"/>
      <c r="CYE271" s="107"/>
      <c r="CYF271" s="107"/>
      <c r="CYG271" s="107"/>
      <c r="CYH271" s="107"/>
      <c r="CYI271" s="107"/>
      <c r="CYJ271" s="107"/>
      <c r="CYK271" s="107"/>
      <c r="CYL271" s="107"/>
      <c r="CYM271" s="107"/>
      <c r="CYN271" s="107"/>
      <c r="CYO271" s="107"/>
      <c r="CYP271" s="107"/>
      <c r="CYQ271" s="107"/>
      <c r="CYR271" s="107"/>
      <c r="CYS271" s="107"/>
      <c r="CYT271" s="107"/>
      <c r="CYU271" s="107"/>
      <c r="CYV271" s="107"/>
      <c r="CYW271" s="107"/>
      <c r="CYX271" s="107"/>
      <c r="CYY271" s="107"/>
      <c r="CYZ271" s="107"/>
      <c r="CZA271" s="107"/>
      <c r="CZB271" s="107"/>
      <c r="CZC271" s="107"/>
      <c r="CZD271" s="107"/>
      <c r="CZE271" s="107"/>
      <c r="CZF271" s="107"/>
      <c r="CZG271" s="107"/>
      <c r="CZH271" s="107"/>
      <c r="CZI271" s="107"/>
      <c r="CZJ271" s="107"/>
      <c r="CZK271" s="107"/>
      <c r="CZL271" s="107"/>
      <c r="CZM271" s="107"/>
      <c r="CZN271" s="107"/>
      <c r="CZO271" s="107"/>
      <c r="CZP271" s="107"/>
      <c r="CZQ271" s="107"/>
      <c r="CZR271" s="107"/>
      <c r="CZS271" s="107"/>
      <c r="CZT271" s="107"/>
      <c r="CZU271" s="107"/>
      <c r="CZV271" s="107"/>
      <c r="CZW271" s="107"/>
      <c r="CZX271" s="107"/>
      <c r="CZY271" s="107"/>
      <c r="CZZ271" s="107"/>
      <c r="DAA271" s="107"/>
      <c r="DAB271" s="107"/>
      <c r="DAC271" s="107"/>
      <c r="DAD271" s="107"/>
      <c r="DAE271" s="107"/>
      <c r="DAF271" s="107"/>
      <c r="DAG271" s="107"/>
      <c r="DAH271" s="107"/>
      <c r="DAI271" s="107"/>
      <c r="DAJ271" s="107"/>
      <c r="DAK271" s="107"/>
      <c r="DAL271" s="107"/>
      <c r="DAM271" s="107"/>
      <c r="DAN271" s="107"/>
      <c r="DAO271" s="107"/>
      <c r="DAP271" s="107"/>
      <c r="DAQ271" s="107"/>
      <c r="DAR271" s="107"/>
      <c r="DAS271" s="107"/>
      <c r="DAT271" s="107"/>
      <c r="DAU271" s="107"/>
      <c r="DAV271" s="107"/>
      <c r="DAW271" s="107"/>
      <c r="DAX271" s="107"/>
      <c r="DAY271" s="107"/>
      <c r="DAZ271" s="107"/>
      <c r="DBA271" s="107"/>
      <c r="DBB271" s="107"/>
      <c r="DBC271" s="107"/>
      <c r="DBD271" s="107"/>
      <c r="DBE271" s="107"/>
      <c r="DBF271" s="107"/>
      <c r="DBG271" s="107"/>
      <c r="DBH271" s="107"/>
      <c r="DBI271" s="107"/>
      <c r="DBJ271" s="107"/>
      <c r="DBK271" s="107"/>
      <c r="DBL271" s="107"/>
      <c r="DBM271" s="107"/>
      <c r="DBN271" s="107"/>
      <c r="DBO271" s="107"/>
      <c r="DBP271" s="107"/>
      <c r="DBQ271" s="107"/>
      <c r="DBR271" s="107"/>
      <c r="DBS271" s="107"/>
      <c r="DBT271" s="107"/>
      <c r="DBU271" s="107"/>
      <c r="DBV271" s="107"/>
      <c r="DBW271" s="107"/>
      <c r="DBX271" s="107"/>
      <c r="DBY271" s="107"/>
      <c r="DBZ271" s="107"/>
      <c r="DCA271" s="107"/>
      <c r="DCB271" s="107"/>
      <c r="DCC271" s="107"/>
      <c r="DCD271" s="107"/>
      <c r="DCE271" s="107"/>
      <c r="DCF271" s="107"/>
      <c r="DCG271" s="107"/>
      <c r="DCH271" s="107"/>
      <c r="DCI271" s="107"/>
      <c r="DCJ271" s="107"/>
      <c r="DCK271" s="107"/>
      <c r="DCL271" s="107"/>
      <c r="DCM271" s="107"/>
      <c r="DCN271" s="107"/>
      <c r="DCO271" s="107"/>
      <c r="DCP271" s="107"/>
      <c r="DCQ271" s="107"/>
      <c r="DCR271" s="107"/>
      <c r="DCS271" s="107"/>
      <c r="DCT271" s="107"/>
      <c r="DCU271" s="107"/>
      <c r="DCV271" s="107"/>
      <c r="DCW271" s="107"/>
      <c r="DCX271" s="107"/>
      <c r="DCY271" s="107"/>
      <c r="DCZ271" s="107"/>
      <c r="DDA271" s="107"/>
      <c r="DDB271" s="107"/>
      <c r="DDC271" s="107"/>
      <c r="DDD271" s="107"/>
      <c r="DDE271" s="107"/>
      <c r="DDF271" s="107"/>
      <c r="DDG271" s="107"/>
      <c r="DDH271" s="107"/>
      <c r="DDI271" s="107"/>
      <c r="DDJ271" s="107"/>
      <c r="DDK271" s="107"/>
      <c r="DDL271" s="107"/>
      <c r="DDM271" s="107"/>
      <c r="DDN271" s="107"/>
      <c r="DDO271" s="107"/>
      <c r="DDP271" s="107"/>
      <c r="DDQ271" s="107"/>
      <c r="DDR271" s="107"/>
      <c r="DDS271" s="107"/>
      <c r="DDT271" s="107"/>
      <c r="DDU271" s="107"/>
      <c r="DDV271" s="107"/>
      <c r="DDW271" s="107"/>
      <c r="DDX271" s="107"/>
      <c r="DDY271" s="107"/>
      <c r="DDZ271" s="107"/>
      <c r="DEA271" s="107"/>
      <c r="DEB271" s="107"/>
      <c r="DEC271" s="107"/>
      <c r="DED271" s="107"/>
      <c r="DEE271" s="107"/>
      <c r="DEF271" s="107"/>
      <c r="DEG271" s="107"/>
      <c r="DEH271" s="107"/>
      <c r="DEI271" s="107"/>
      <c r="DEJ271" s="107"/>
      <c r="DEK271" s="107"/>
      <c r="DEL271" s="107"/>
      <c r="DEM271" s="107"/>
      <c r="DEN271" s="107"/>
      <c r="DEO271" s="107"/>
      <c r="DEP271" s="107"/>
      <c r="DEQ271" s="107"/>
      <c r="DER271" s="107"/>
      <c r="DES271" s="107"/>
      <c r="DET271" s="107"/>
      <c r="DEU271" s="107"/>
      <c r="DEV271" s="107"/>
      <c r="DEW271" s="107"/>
      <c r="DEX271" s="107"/>
      <c r="DEY271" s="107"/>
      <c r="DEZ271" s="107"/>
      <c r="DFA271" s="107"/>
      <c r="DFB271" s="107"/>
      <c r="DFC271" s="107"/>
      <c r="DFD271" s="107"/>
      <c r="DFE271" s="107"/>
      <c r="DFF271" s="107"/>
      <c r="DFG271" s="107"/>
      <c r="DFH271" s="107"/>
      <c r="DFI271" s="107"/>
      <c r="DFJ271" s="107"/>
      <c r="DFK271" s="107"/>
      <c r="DFL271" s="107"/>
      <c r="DFM271" s="107"/>
      <c r="DFN271" s="107"/>
      <c r="DFO271" s="107"/>
      <c r="DFP271" s="107"/>
      <c r="DFQ271" s="107"/>
      <c r="DFR271" s="107"/>
      <c r="DFS271" s="107"/>
      <c r="DFT271" s="107"/>
      <c r="DFU271" s="107"/>
      <c r="DFV271" s="107"/>
      <c r="DFW271" s="107"/>
      <c r="DFX271" s="107"/>
      <c r="DFY271" s="107"/>
      <c r="DFZ271" s="107"/>
      <c r="DGA271" s="107"/>
      <c r="DGB271" s="107"/>
      <c r="DGC271" s="107"/>
      <c r="DGD271" s="107"/>
      <c r="DGE271" s="107"/>
      <c r="DGF271" s="107"/>
      <c r="DGG271" s="107"/>
      <c r="DGH271" s="107"/>
      <c r="DGI271" s="107"/>
      <c r="DGJ271" s="107"/>
      <c r="DGK271" s="107"/>
      <c r="DGL271" s="107"/>
      <c r="DGM271" s="107"/>
      <c r="DGN271" s="107"/>
      <c r="DGO271" s="107"/>
      <c r="DGP271" s="107"/>
      <c r="DGQ271" s="107"/>
      <c r="DGR271" s="107"/>
      <c r="DGS271" s="107"/>
      <c r="DGT271" s="107"/>
      <c r="DGU271" s="107"/>
      <c r="DGV271" s="107"/>
      <c r="DGW271" s="107"/>
      <c r="DGX271" s="107"/>
      <c r="DGY271" s="107"/>
      <c r="DGZ271" s="107"/>
      <c r="DHA271" s="107"/>
      <c r="DHB271" s="107"/>
      <c r="DHC271" s="107"/>
      <c r="DHD271" s="107"/>
      <c r="DHE271" s="107"/>
      <c r="DHF271" s="107"/>
      <c r="DHG271" s="107"/>
      <c r="DHH271" s="107"/>
      <c r="DHI271" s="107"/>
      <c r="DHJ271" s="107"/>
      <c r="DHK271" s="107"/>
      <c r="DHL271" s="107"/>
      <c r="DHM271" s="107"/>
      <c r="DHN271" s="107"/>
      <c r="DHO271" s="107"/>
      <c r="DHP271" s="107"/>
      <c r="DHQ271" s="107"/>
      <c r="DHR271" s="107"/>
      <c r="DHS271" s="107"/>
      <c r="DHT271" s="107"/>
      <c r="DHU271" s="107"/>
      <c r="DHV271" s="107"/>
      <c r="DHW271" s="107"/>
      <c r="DHX271" s="107"/>
      <c r="DHY271" s="107"/>
      <c r="DHZ271" s="107"/>
      <c r="DIA271" s="107"/>
      <c r="DIB271" s="107"/>
      <c r="DIC271" s="107"/>
      <c r="DID271" s="107"/>
      <c r="DIE271" s="107"/>
      <c r="DIF271" s="107"/>
      <c r="DIG271" s="107"/>
      <c r="DIH271" s="107"/>
      <c r="DII271" s="107"/>
      <c r="DIJ271" s="107"/>
      <c r="DIK271" s="107"/>
      <c r="DIL271" s="107"/>
      <c r="DIM271" s="107"/>
      <c r="DIN271" s="107"/>
      <c r="DIO271" s="107"/>
      <c r="DIP271" s="107"/>
      <c r="DIQ271" s="107"/>
      <c r="DIR271" s="107"/>
      <c r="DIS271" s="107"/>
      <c r="DIT271" s="107"/>
      <c r="DIU271" s="107"/>
      <c r="DIV271" s="107"/>
      <c r="DIW271" s="107"/>
      <c r="DIX271" s="107"/>
      <c r="DIY271" s="107"/>
      <c r="DIZ271" s="107"/>
      <c r="DJA271" s="107"/>
      <c r="DJB271" s="107"/>
      <c r="DJC271" s="107"/>
      <c r="DJD271" s="107"/>
      <c r="DJE271" s="107"/>
      <c r="DJF271" s="107"/>
      <c r="DJG271" s="107"/>
      <c r="DJH271" s="107"/>
      <c r="DJI271" s="107"/>
      <c r="DJJ271" s="107"/>
      <c r="DJK271" s="107"/>
      <c r="DJL271" s="107"/>
      <c r="DJM271" s="107"/>
      <c r="DJN271" s="107"/>
      <c r="DJO271" s="107"/>
      <c r="DJP271" s="107"/>
      <c r="DJQ271" s="107"/>
      <c r="DJR271" s="107"/>
      <c r="DJS271" s="107"/>
      <c r="DJT271" s="107"/>
      <c r="DJU271" s="107"/>
      <c r="DJV271" s="107"/>
      <c r="DJW271" s="107"/>
      <c r="DJX271" s="107"/>
      <c r="DJY271" s="107"/>
      <c r="DJZ271" s="107"/>
      <c r="DKA271" s="107"/>
      <c r="DKB271" s="107"/>
      <c r="DKC271" s="107"/>
      <c r="DKD271" s="107"/>
      <c r="DKE271" s="107"/>
      <c r="DKF271" s="107"/>
      <c r="DKG271" s="107"/>
      <c r="DKH271" s="107"/>
      <c r="DKI271" s="107"/>
      <c r="DKJ271" s="107"/>
      <c r="DKK271" s="107"/>
      <c r="DKL271" s="107"/>
      <c r="DKM271" s="107"/>
      <c r="DKN271" s="107"/>
      <c r="DKO271" s="107"/>
      <c r="DKP271" s="107"/>
      <c r="DKQ271" s="107"/>
      <c r="DKR271" s="107"/>
      <c r="DKS271" s="107"/>
      <c r="DKT271" s="107"/>
      <c r="DKU271" s="107"/>
      <c r="DKV271" s="107"/>
      <c r="DKW271" s="107"/>
      <c r="DKX271" s="107"/>
      <c r="DKY271" s="107"/>
      <c r="DKZ271" s="107"/>
      <c r="DLA271" s="107"/>
      <c r="DLB271" s="107"/>
      <c r="DLC271" s="107"/>
      <c r="DLD271" s="107"/>
      <c r="DLE271" s="107"/>
      <c r="DLF271" s="107"/>
      <c r="DLG271" s="107"/>
      <c r="DLH271" s="107"/>
      <c r="DLI271" s="107"/>
      <c r="DLJ271" s="107"/>
      <c r="DLK271" s="107"/>
      <c r="DLL271" s="107"/>
      <c r="DLM271" s="107"/>
      <c r="DLN271" s="107"/>
      <c r="DLO271" s="107"/>
      <c r="DLP271" s="107"/>
      <c r="DLQ271" s="107"/>
      <c r="DLR271" s="107"/>
      <c r="DLS271" s="107"/>
      <c r="DLT271" s="107"/>
      <c r="DLU271" s="107"/>
      <c r="DLV271" s="107"/>
      <c r="DLW271" s="107"/>
      <c r="DLX271" s="107"/>
      <c r="DLY271" s="107"/>
      <c r="DLZ271" s="107"/>
      <c r="DMA271" s="107"/>
      <c r="DMB271" s="107"/>
      <c r="DMC271" s="107"/>
      <c r="DMD271" s="107"/>
      <c r="DME271" s="107"/>
      <c r="DMF271" s="107"/>
      <c r="DMG271" s="107"/>
      <c r="DMH271" s="107"/>
      <c r="DMI271" s="107"/>
      <c r="DMJ271" s="107"/>
      <c r="DMK271" s="107"/>
      <c r="DML271" s="107"/>
      <c r="DMM271" s="107"/>
      <c r="DMN271" s="107"/>
      <c r="DMO271" s="107"/>
      <c r="DMP271" s="107"/>
      <c r="DMQ271" s="107"/>
      <c r="DMR271" s="107"/>
      <c r="DMS271" s="107"/>
      <c r="DMT271" s="107"/>
      <c r="DMU271" s="107"/>
      <c r="DMV271" s="107"/>
      <c r="DMW271" s="107"/>
      <c r="DMX271" s="107"/>
      <c r="DMY271" s="107"/>
      <c r="DMZ271" s="107"/>
      <c r="DNA271" s="107"/>
      <c r="DNB271" s="107"/>
      <c r="DNC271" s="107"/>
      <c r="DND271" s="107"/>
      <c r="DNE271" s="107"/>
      <c r="DNF271" s="107"/>
      <c r="DNG271" s="107"/>
      <c r="DNH271" s="107"/>
      <c r="DNI271" s="107"/>
      <c r="DNJ271" s="107"/>
      <c r="DNK271" s="107"/>
      <c r="DNL271" s="107"/>
      <c r="DNM271" s="107"/>
      <c r="DNN271" s="107"/>
      <c r="DNO271" s="107"/>
      <c r="DNP271" s="107"/>
      <c r="DNQ271" s="107"/>
      <c r="DNR271" s="107"/>
      <c r="DNS271" s="107"/>
      <c r="DNT271" s="107"/>
      <c r="DNU271" s="107"/>
      <c r="DNV271" s="107"/>
      <c r="DNW271" s="107"/>
      <c r="DNX271" s="107"/>
      <c r="DNY271" s="107"/>
      <c r="DNZ271" s="107"/>
      <c r="DOA271" s="107"/>
      <c r="DOB271" s="107"/>
      <c r="DOC271" s="107"/>
      <c r="DOD271" s="107"/>
      <c r="DOE271" s="107"/>
      <c r="DOF271" s="107"/>
      <c r="DOG271" s="107"/>
      <c r="DOH271" s="107"/>
      <c r="DOI271" s="107"/>
      <c r="DOJ271" s="107"/>
      <c r="DOK271" s="107"/>
      <c r="DOL271" s="107"/>
      <c r="DOM271" s="107"/>
      <c r="DON271" s="107"/>
      <c r="DOO271" s="107"/>
      <c r="DOP271" s="107"/>
      <c r="DOQ271" s="107"/>
      <c r="DOR271" s="107"/>
      <c r="DOS271" s="107"/>
      <c r="DOT271" s="107"/>
      <c r="DOU271" s="107"/>
      <c r="DOV271" s="107"/>
      <c r="DOW271" s="107"/>
      <c r="DOX271" s="107"/>
      <c r="DOY271" s="107"/>
      <c r="DOZ271" s="107"/>
      <c r="DPA271" s="107"/>
      <c r="DPB271" s="107"/>
      <c r="DPC271" s="107"/>
      <c r="DPD271" s="107"/>
      <c r="DPE271" s="107"/>
      <c r="DPF271" s="107"/>
      <c r="DPG271" s="107"/>
      <c r="DPH271" s="107"/>
      <c r="DPI271" s="107"/>
      <c r="DPJ271" s="107"/>
      <c r="DPK271" s="107"/>
      <c r="DPL271" s="107"/>
      <c r="DPM271" s="107"/>
      <c r="DPN271" s="107"/>
      <c r="DPO271" s="107"/>
      <c r="DPP271" s="107"/>
      <c r="DPQ271" s="107"/>
      <c r="DPR271" s="107"/>
      <c r="DPS271" s="107"/>
      <c r="DPT271" s="107"/>
      <c r="DPU271" s="107"/>
      <c r="DPV271" s="107"/>
      <c r="DPW271" s="107"/>
      <c r="DPX271" s="107"/>
      <c r="DPY271" s="107"/>
      <c r="DPZ271" s="107"/>
      <c r="DQA271" s="107"/>
      <c r="DQB271" s="107"/>
      <c r="DQC271" s="107"/>
      <c r="DQD271" s="107"/>
      <c r="DQE271" s="107"/>
      <c r="DQF271" s="107"/>
      <c r="DQG271" s="107"/>
      <c r="DQH271" s="107"/>
      <c r="DQI271" s="107"/>
      <c r="DQJ271" s="107"/>
      <c r="DQK271" s="107"/>
      <c r="DQL271" s="107"/>
      <c r="DQM271" s="107"/>
      <c r="DQN271" s="107"/>
      <c r="DQO271" s="107"/>
      <c r="DQP271" s="107"/>
      <c r="DQQ271" s="107"/>
      <c r="DQR271" s="107"/>
      <c r="DQS271" s="107"/>
      <c r="DQT271" s="107"/>
      <c r="DQU271" s="107"/>
      <c r="DQV271" s="107"/>
      <c r="DQW271" s="107"/>
      <c r="DQX271" s="107"/>
      <c r="DQY271" s="107"/>
      <c r="DQZ271" s="107"/>
      <c r="DRA271" s="107"/>
      <c r="DRB271" s="107"/>
      <c r="DRC271" s="107"/>
      <c r="DRD271" s="107"/>
      <c r="DRE271" s="107"/>
      <c r="DRF271" s="107"/>
      <c r="DRG271" s="107"/>
      <c r="DRH271" s="107"/>
      <c r="DRI271" s="107"/>
      <c r="DRJ271" s="107"/>
      <c r="DRK271" s="107"/>
      <c r="DRL271" s="107"/>
      <c r="DRM271" s="107"/>
      <c r="DRN271" s="107"/>
      <c r="DRO271" s="107"/>
      <c r="DRP271" s="107"/>
      <c r="DRQ271" s="107"/>
      <c r="DRR271" s="107"/>
      <c r="DRS271" s="107"/>
      <c r="DRT271" s="107"/>
      <c r="DRU271" s="107"/>
      <c r="DRV271" s="107"/>
      <c r="DRW271" s="107"/>
      <c r="DRX271" s="107"/>
      <c r="DRY271" s="107"/>
      <c r="DRZ271" s="107"/>
      <c r="DSA271" s="107"/>
      <c r="DSB271" s="107"/>
      <c r="DSC271" s="107"/>
      <c r="DSD271" s="107"/>
      <c r="DSE271" s="107"/>
      <c r="DSF271" s="107"/>
      <c r="DSG271" s="107"/>
      <c r="DSH271" s="107"/>
      <c r="DSI271" s="107"/>
      <c r="DSJ271" s="107"/>
      <c r="DSK271" s="107"/>
      <c r="DSL271" s="107"/>
      <c r="DSM271" s="107"/>
      <c r="DSN271" s="107"/>
      <c r="DSO271" s="107"/>
      <c r="DSP271" s="107"/>
      <c r="DSQ271" s="107"/>
      <c r="DSR271" s="107"/>
      <c r="DSS271" s="107"/>
      <c r="DST271" s="107"/>
      <c r="DSU271" s="107"/>
      <c r="DSV271" s="107"/>
      <c r="DSW271" s="107"/>
      <c r="DSX271" s="107"/>
      <c r="DSY271" s="107"/>
      <c r="DSZ271" s="107"/>
      <c r="DTA271" s="107"/>
      <c r="DTB271" s="107"/>
      <c r="DTC271" s="107"/>
      <c r="DTD271" s="107"/>
      <c r="DTE271" s="107"/>
      <c r="DTF271" s="107"/>
      <c r="DTG271" s="107"/>
      <c r="DTH271" s="107"/>
      <c r="DTI271" s="107"/>
      <c r="DTJ271" s="107"/>
      <c r="DTK271" s="107"/>
      <c r="DTL271" s="107"/>
      <c r="DTM271" s="107"/>
      <c r="DTN271" s="107"/>
      <c r="DTO271" s="107"/>
      <c r="DTP271" s="107"/>
      <c r="DTQ271" s="107"/>
      <c r="DTR271" s="107"/>
      <c r="DTS271" s="107"/>
      <c r="DTT271" s="107"/>
      <c r="DTU271" s="107"/>
      <c r="DTV271" s="107"/>
      <c r="DTW271" s="107"/>
      <c r="DTX271" s="107"/>
      <c r="DTY271" s="107"/>
      <c r="DTZ271" s="107"/>
      <c r="DUA271" s="107"/>
      <c r="DUB271" s="107"/>
      <c r="DUC271" s="107"/>
      <c r="DUD271" s="107"/>
      <c r="DUE271" s="107"/>
      <c r="DUF271" s="107"/>
      <c r="DUG271" s="107"/>
      <c r="DUH271" s="107"/>
      <c r="DUI271" s="107"/>
      <c r="DUJ271" s="107"/>
      <c r="DUK271" s="107"/>
      <c r="DUL271" s="107"/>
      <c r="DUM271" s="107"/>
      <c r="DUN271" s="107"/>
      <c r="DUO271" s="107"/>
      <c r="DUP271" s="107"/>
      <c r="DUQ271" s="107"/>
      <c r="DUR271" s="107"/>
      <c r="DUS271" s="107"/>
      <c r="DUT271" s="107"/>
      <c r="DUU271" s="107"/>
      <c r="DUV271" s="107"/>
      <c r="DUW271" s="107"/>
      <c r="DUX271" s="107"/>
      <c r="DUY271" s="107"/>
      <c r="DUZ271" s="107"/>
      <c r="DVA271" s="107"/>
      <c r="DVB271" s="107"/>
      <c r="DVC271" s="107"/>
      <c r="DVD271" s="107"/>
      <c r="DVE271" s="107"/>
      <c r="DVF271" s="107"/>
      <c r="DVG271" s="107"/>
      <c r="DVH271" s="107"/>
      <c r="DVI271" s="107"/>
      <c r="DVJ271" s="107"/>
      <c r="DVK271" s="107"/>
      <c r="DVL271" s="107"/>
      <c r="DVM271" s="107"/>
      <c r="DVN271" s="107"/>
      <c r="DVO271" s="107"/>
      <c r="DVP271" s="107"/>
      <c r="DVQ271" s="107"/>
      <c r="DVR271" s="107"/>
      <c r="DVS271" s="107"/>
      <c r="DVT271" s="107"/>
      <c r="DVU271" s="107"/>
      <c r="DVV271" s="107"/>
      <c r="DVW271" s="107"/>
      <c r="DVX271" s="107"/>
      <c r="DVY271" s="107"/>
      <c r="DVZ271" s="107"/>
      <c r="DWA271" s="107"/>
      <c r="DWB271" s="107"/>
      <c r="DWC271" s="107"/>
      <c r="DWD271" s="107"/>
      <c r="DWE271" s="107"/>
      <c r="DWF271" s="107"/>
      <c r="DWG271" s="107"/>
      <c r="DWH271" s="107"/>
      <c r="DWI271" s="107"/>
      <c r="DWJ271" s="107"/>
      <c r="DWK271" s="107"/>
      <c r="DWL271" s="107"/>
      <c r="DWM271" s="107"/>
      <c r="DWN271" s="107"/>
      <c r="DWO271" s="107"/>
      <c r="DWP271" s="107"/>
      <c r="DWQ271" s="107"/>
      <c r="DWR271" s="107"/>
      <c r="DWS271" s="107"/>
      <c r="DWT271" s="107"/>
      <c r="DWU271" s="107"/>
      <c r="DWV271" s="107"/>
      <c r="DWW271" s="107"/>
      <c r="DWX271" s="107"/>
      <c r="DWY271" s="107"/>
      <c r="DWZ271" s="107"/>
      <c r="DXA271" s="107"/>
      <c r="DXB271" s="107"/>
      <c r="DXC271" s="107"/>
      <c r="DXD271" s="107"/>
      <c r="DXE271" s="107"/>
      <c r="DXF271" s="107"/>
      <c r="DXG271" s="107"/>
      <c r="DXH271" s="107"/>
      <c r="DXI271" s="107"/>
      <c r="DXJ271" s="107"/>
      <c r="DXK271" s="107"/>
      <c r="DXL271" s="107"/>
      <c r="DXM271" s="107"/>
      <c r="DXN271" s="107"/>
      <c r="DXO271" s="107"/>
      <c r="DXP271" s="107"/>
      <c r="DXQ271" s="107"/>
      <c r="DXR271" s="107"/>
      <c r="DXS271" s="107"/>
      <c r="DXT271" s="107"/>
      <c r="DXU271" s="107"/>
      <c r="DXV271" s="107"/>
      <c r="DXW271" s="107"/>
      <c r="DXX271" s="107"/>
      <c r="DXY271" s="107"/>
      <c r="DXZ271" s="107"/>
      <c r="DYA271" s="107"/>
      <c r="DYB271" s="107"/>
      <c r="DYC271" s="107"/>
      <c r="DYD271" s="107"/>
      <c r="DYE271" s="107"/>
      <c r="DYF271" s="107"/>
      <c r="DYG271" s="107"/>
      <c r="DYH271" s="107"/>
      <c r="DYI271" s="107"/>
      <c r="DYJ271" s="107"/>
      <c r="DYK271" s="107"/>
      <c r="DYL271" s="107"/>
      <c r="DYM271" s="107"/>
      <c r="DYN271" s="107"/>
      <c r="DYO271" s="107"/>
      <c r="DYP271" s="107"/>
      <c r="DYQ271" s="107"/>
      <c r="DYR271" s="107"/>
      <c r="DYS271" s="107"/>
      <c r="DYT271" s="107"/>
      <c r="DYU271" s="107"/>
      <c r="DYV271" s="107"/>
      <c r="DYW271" s="107"/>
      <c r="DYX271" s="107"/>
      <c r="DYY271" s="107"/>
      <c r="DYZ271" s="107"/>
      <c r="DZA271" s="107"/>
      <c r="DZB271" s="107"/>
      <c r="DZC271" s="107"/>
      <c r="DZD271" s="107"/>
      <c r="DZE271" s="107"/>
      <c r="DZF271" s="107"/>
      <c r="DZG271" s="107"/>
      <c r="DZH271" s="107"/>
      <c r="DZI271" s="107"/>
      <c r="DZJ271" s="107"/>
      <c r="DZK271" s="107"/>
      <c r="DZL271" s="107"/>
      <c r="DZM271" s="107"/>
      <c r="DZN271" s="107"/>
      <c r="DZO271" s="107"/>
      <c r="DZP271" s="107"/>
      <c r="DZQ271" s="107"/>
      <c r="DZR271" s="107"/>
      <c r="DZS271" s="107"/>
      <c r="DZT271" s="107"/>
      <c r="DZU271" s="107"/>
      <c r="DZV271" s="107"/>
      <c r="DZW271" s="107"/>
      <c r="DZX271" s="107"/>
      <c r="DZY271" s="107"/>
      <c r="DZZ271" s="107"/>
      <c r="EAA271" s="107"/>
      <c r="EAB271" s="107"/>
      <c r="EAC271" s="107"/>
      <c r="EAD271" s="107"/>
      <c r="EAE271" s="107"/>
      <c r="EAF271" s="107"/>
      <c r="EAG271" s="107"/>
      <c r="EAH271" s="107"/>
      <c r="EAI271" s="107"/>
      <c r="EAJ271" s="107"/>
      <c r="EAK271" s="107"/>
      <c r="EAL271" s="107"/>
      <c r="EAM271" s="107"/>
      <c r="EAN271" s="107"/>
      <c r="EAO271" s="107"/>
      <c r="EAP271" s="107"/>
      <c r="EAQ271" s="107"/>
      <c r="EAR271" s="107"/>
      <c r="EAS271" s="107"/>
      <c r="EAT271" s="107"/>
      <c r="EAU271" s="107"/>
      <c r="EAV271" s="107"/>
      <c r="EAW271" s="107"/>
      <c r="EAX271" s="107"/>
      <c r="EAY271" s="107"/>
      <c r="EAZ271" s="107"/>
      <c r="EBA271" s="107"/>
      <c r="EBB271" s="107"/>
      <c r="EBC271" s="107"/>
      <c r="EBD271" s="107"/>
      <c r="EBE271" s="107"/>
      <c r="EBF271" s="107"/>
      <c r="EBG271" s="107"/>
      <c r="EBH271" s="107"/>
      <c r="EBI271" s="107"/>
      <c r="EBJ271" s="107"/>
      <c r="EBK271" s="107"/>
      <c r="EBL271" s="107"/>
      <c r="EBM271" s="107"/>
      <c r="EBN271" s="107"/>
      <c r="EBO271" s="107"/>
      <c r="EBP271" s="107"/>
      <c r="EBQ271" s="107"/>
      <c r="EBR271" s="107"/>
      <c r="EBS271" s="107"/>
      <c r="EBT271" s="107"/>
      <c r="EBU271" s="107"/>
      <c r="EBV271" s="107"/>
      <c r="EBW271" s="107"/>
      <c r="EBX271" s="107"/>
      <c r="EBY271" s="107"/>
      <c r="EBZ271" s="107"/>
      <c r="ECA271" s="107"/>
      <c r="ECB271" s="107"/>
      <c r="ECC271" s="107"/>
      <c r="ECD271" s="107"/>
      <c r="ECE271" s="107"/>
      <c r="ECF271" s="107"/>
      <c r="ECG271" s="107"/>
      <c r="ECH271" s="107"/>
      <c r="ECI271" s="107"/>
      <c r="ECJ271" s="107"/>
      <c r="ECK271" s="107"/>
      <c r="ECL271" s="107"/>
      <c r="ECM271" s="107"/>
      <c r="ECN271" s="107"/>
      <c r="ECO271" s="107"/>
      <c r="ECP271" s="107"/>
      <c r="ECQ271" s="107"/>
      <c r="ECR271" s="107"/>
      <c r="ECS271" s="107"/>
      <c r="ECT271" s="107"/>
      <c r="ECU271" s="107"/>
      <c r="ECV271" s="107"/>
      <c r="ECW271" s="107"/>
      <c r="ECX271" s="107"/>
      <c r="ECY271" s="107"/>
      <c r="ECZ271" s="107"/>
      <c r="EDA271" s="107"/>
      <c r="EDB271" s="107"/>
      <c r="EDC271" s="107"/>
      <c r="EDD271" s="107"/>
      <c r="EDE271" s="107"/>
      <c r="EDF271" s="107"/>
      <c r="EDG271" s="107"/>
      <c r="EDH271" s="107"/>
      <c r="EDI271" s="107"/>
      <c r="EDJ271" s="107"/>
      <c r="EDK271" s="107"/>
      <c r="EDL271" s="107"/>
      <c r="EDM271" s="107"/>
      <c r="EDN271" s="107"/>
      <c r="EDO271" s="107"/>
      <c r="EDP271" s="107"/>
      <c r="EDQ271" s="107"/>
      <c r="EDR271" s="107"/>
      <c r="EDS271" s="107"/>
      <c r="EDT271" s="107"/>
      <c r="EDU271" s="107"/>
      <c r="EDV271" s="107"/>
      <c r="EDW271" s="107"/>
      <c r="EDX271" s="107"/>
      <c r="EDY271" s="107"/>
      <c r="EDZ271" s="107"/>
      <c r="EEA271" s="107"/>
      <c r="EEB271" s="107"/>
      <c r="EEC271" s="107"/>
      <c r="EED271" s="107"/>
      <c r="EEE271" s="107"/>
      <c r="EEF271" s="107"/>
      <c r="EEG271" s="107"/>
      <c r="EEH271" s="107"/>
      <c r="EEI271" s="107"/>
      <c r="EEJ271" s="107"/>
      <c r="EEK271" s="107"/>
      <c r="EEL271" s="107"/>
      <c r="EEM271" s="107"/>
      <c r="EEN271" s="107"/>
      <c r="EEO271" s="107"/>
      <c r="EEP271" s="107"/>
      <c r="EEQ271" s="107"/>
      <c r="EER271" s="107"/>
      <c r="EES271" s="107"/>
      <c r="EET271" s="107"/>
      <c r="EEU271" s="107"/>
      <c r="EEV271" s="107"/>
      <c r="EEW271" s="107"/>
      <c r="EEX271" s="107"/>
      <c r="EEY271" s="107"/>
      <c r="EEZ271" s="107"/>
      <c r="EFA271" s="107"/>
      <c r="EFB271" s="107"/>
      <c r="EFC271" s="107"/>
      <c r="EFD271" s="107"/>
      <c r="EFE271" s="107"/>
      <c r="EFF271" s="107"/>
      <c r="EFG271" s="107"/>
      <c r="EFH271" s="107"/>
      <c r="EFI271" s="107"/>
      <c r="EFJ271" s="107"/>
      <c r="EFK271" s="107"/>
      <c r="EFL271" s="107"/>
      <c r="EFM271" s="107"/>
      <c r="EFN271" s="107"/>
      <c r="EFO271" s="107"/>
      <c r="EFP271" s="107"/>
      <c r="EFQ271" s="107"/>
      <c r="EFR271" s="107"/>
      <c r="EFS271" s="107"/>
      <c r="EFT271" s="107"/>
      <c r="EFU271" s="107"/>
      <c r="EFV271" s="107"/>
      <c r="EFW271" s="107"/>
      <c r="EFX271" s="107"/>
      <c r="EFY271" s="107"/>
      <c r="EFZ271" s="107"/>
      <c r="EGA271" s="107"/>
      <c r="EGB271" s="107"/>
      <c r="EGC271" s="107"/>
      <c r="EGD271" s="107"/>
      <c r="EGE271" s="107"/>
      <c r="EGF271" s="107"/>
      <c r="EGG271" s="107"/>
      <c r="EGH271" s="107"/>
      <c r="EGI271" s="107"/>
      <c r="EGJ271" s="107"/>
      <c r="EGK271" s="107"/>
      <c r="EGL271" s="107"/>
      <c r="EGM271" s="107"/>
      <c r="EGN271" s="107"/>
      <c r="EGO271" s="107"/>
      <c r="EGP271" s="107"/>
      <c r="EGQ271" s="107"/>
      <c r="EGR271" s="107"/>
      <c r="EGS271" s="107"/>
      <c r="EGT271" s="107"/>
      <c r="EGU271" s="107"/>
      <c r="EGV271" s="107"/>
      <c r="EGW271" s="107"/>
      <c r="EGX271" s="107"/>
      <c r="EGY271" s="107"/>
      <c r="EGZ271" s="107"/>
      <c r="EHA271" s="107"/>
      <c r="EHB271" s="107"/>
      <c r="EHC271" s="107"/>
      <c r="EHD271" s="107"/>
      <c r="EHE271" s="107"/>
      <c r="EHF271" s="107"/>
      <c r="EHG271" s="107"/>
      <c r="EHH271" s="107"/>
      <c r="EHI271" s="107"/>
      <c r="EHJ271" s="107"/>
      <c r="EHK271" s="107"/>
      <c r="EHL271" s="107"/>
      <c r="EHM271" s="107"/>
      <c r="EHN271" s="107"/>
      <c r="EHO271" s="107"/>
      <c r="EHP271" s="107"/>
      <c r="EHQ271" s="107"/>
      <c r="EHR271" s="107"/>
      <c r="EHS271" s="107"/>
      <c r="EHT271" s="107"/>
      <c r="EHU271" s="107"/>
      <c r="EHV271" s="107"/>
      <c r="EHW271" s="107"/>
      <c r="EHX271" s="107"/>
      <c r="EHY271" s="107"/>
      <c r="EHZ271" s="107"/>
      <c r="EIA271" s="107"/>
      <c r="EIB271" s="107"/>
      <c r="EIC271" s="107"/>
      <c r="EID271" s="107"/>
      <c r="EIE271" s="107"/>
      <c r="EIF271" s="107"/>
      <c r="EIG271" s="107"/>
      <c r="EIH271" s="107"/>
      <c r="EII271" s="107"/>
      <c r="EIJ271" s="107"/>
      <c r="EIK271" s="107"/>
      <c r="EIL271" s="107"/>
      <c r="EIM271" s="107"/>
      <c r="EIN271" s="107"/>
      <c r="EIO271" s="107"/>
      <c r="EIP271" s="107"/>
      <c r="EIQ271" s="107"/>
      <c r="EIR271" s="107"/>
      <c r="EIS271" s="107"/>
      <c r="EIT271" s="107"/>
      <c r="EIU271" s="107"/>
      <c r="EIV271" s="107"/>
      <c r="EIW271" s="107"/>
      <c r="EIX271" s="107"/>
      <c r="EIY271" s="107"/>
      <c r="EIZ271" s="107"/>
      <c r="EJA271" s="107"/>
      <c r="EJB271" s="107"/>
      <c r="EJC271" s="107"/>
      <c r="EJD271" s="107"/>
      <c r="EJE271" s="107"/>
      <c r="EJF271" s="107"/>
      <c r="EJG271" s="107"/>
      <c r="EJH271" s="107"/>
      <c r="EJI271" s="107"/>
      <c r="EJJ271" s="107"/>
      <c r="EJK271" s="107"/>
      <c r="EJL271" s="107"/>
      <c r="EJM271" s="107"/>
      <c r="EJN271" s="107"/>
      <c r="EJO271" s="107"/>
      <c r="EJP271" s="107"/>
      <c r="EJQ271" s="107"/>
      <c r="EJR271" s="107"/>
      <c r="EJS271" s="107"/>
      <c r="EJT271" s="107"/>
      <c r="EJU271" s="107"/>
      <c r="EJV271" s="107"/>
      <c r="EJW271" s="107"/>
      <c r="EJX271" s="107"/>
      <c r="EJY271" s="107"/>
      <c r="EJZ271" s="107"/>
      <c r="EKA271" s="107"/>
      <c r="EKB271" s="107"/>
      <c r="EKC271" s="107"/>
      <c r="EKD271" s="107"/>
      <c r="EKE271" s="107"/>
      <c r="EKF271" s="107"/>
      <c r="EKG271" s="107"/>
      <c r="EKH271" s="107"/>
      <c r="EKI271" s="107"/>
      <c r="EKJ271" s="107"/>
      <c r="EKK271" s="107"/>
      <c r="EKL271" s="107"/>
      <c r="EKM271" s="107"/>
      <c r="EKN271" s="107"/>
      <c r="EKO271" s="107"/>
      <c r="EKP271" s="107"/>
      <c r="EKQ271" s="107"/>
      <c r="EKR271" s="107"/>
      <c r="EKS271" s="107"/>
      <c r="EKT271" s="107"/>
      <c r="EKU271" s="107"/>
      <c r="EKV271" s="107"/>
      <c r="EKW271" s="107"/>
      <c r="EKX271" s="107"/>
      <c r="EKY271" s="107"/>
      <c r="EKZ271" s="107"/>
      <c r="ELA271" s="107"/>
      <c r="ELB271" s="107"/>
      <c r="ELC271" s="107"/>
      <c r="ELD271" s="107"/>
      <c r="ELE271" s="107"/>
      <c r="ELF271" s="107"/>
      <c r="ELG271" s="107"/>
      <c r="ELH271" s="107"/>
      <c r="ELI271" s="107"/>
      <c r="ELJ271" s="107"/>
      <c r="ELK271" s="107"/>
      <c r="ELL271" s="107"/>
      <c r="ELM271" s="107"/>
      <c r="ELN271" s="107"/>
      <c r="ELO271" s="107"/>
      <c r="ELP271" s="107"/>
      <c r="ELQ271" s="107"/>
      <c r="ELR271" s="107"/>
      <c r="ELS271" s="107"/>
      <c r="ELT271" s="107"/>
      <c r="ELU271" s="107"/>
      <c r="ELV271" s="107"/>
      <c r="ELW271" s="107"/>
      <c r="ELX271" s="107"/>
      <c r="ELY271" s="107"/>
      <c r="ELZ271" s="107"/>
      <c r="EMA271" s="107"/>
      <c r="EMB271" s="107"/>
      <c r="EMC271" s="107"/>
      <c r="EMD271" s="107"/>
      <c r="EME271" s="107"/>
      <c r="EMF271" s="107"/>
      <c r="EMG271" s="107"/>
      <c r="EMH271" s="107"/>
      <c r="EMI271" s="107"/>
      <c r="EMJ271" s="107"/>
      <c r="EMK271" s="107"/>
      <c r="EML271" s="107"/>
      <c r="EMM271" s="107"/>
      <c r="EMN271" s="107"/>
      <c r="EMO271" s="107"/>
      <c r="EMP271" s="107"/>
      <c r="EMQ271" s="107"/>
      <c r="EMR271" s="107"/>
      <c r="EMS271" s="107"/>
      <c r="EMT271" s="107"/>
      <c r="EMU271" s="107"/>
      <c r="EMV271" s="107"/>
      <c r="EMW271" s="107"/>
      <c r="EMX271" s="107"/>
      <c r="EMY271" s="107"/>
      <c r="EMZ271" s="107"/>
      <c r="ENA271" s="107"/>
      <c r="ENB271" s="107"/>
      <c r="ENC271" s="107"/>
      <c r="END271" s="107"/>
      <c r="ENE271" s="107"/>
      <c r="ENF271" s="107"/>
      <c r="ENG271" s="107"/>
      <c r="ENH271" s="107"/>
      <c r="ENI271" s="107"/>
      <c r="ENJ271" s="107"/>
      <c r="ENK271" s="107"/>
      <c r="ENL271" s="107"/>
      <c r="ENM271" s="107"/>
      <c r="ENN271" s="107"/>
      <c r="ENO271" s="107"/>
      <c r="ENP271" s="107"/>
      <c r="ENQ271" s="107"/>
      <c r="ENR271" s="107"/>
      <c r="ENS271" s="107"/>
      <c r="ENT271" s="107"/>
      <c r="ENU271" s="107"/>
      <c r="ENV271" s="107"/>
      <c r="ENW271" s="107"/>
      <c r="ENX271" s="107"/>
      <c r="ENY271" s="107"/>
      <c r="ENZ271" s="107"/>
      <c r="EOA271" s="107"/>
      <c r="EOB271" s="107"/>
      <c r="EOC271" s="107"/>
      <c r="EOD271" s="107"/>
      <c r="EOE271" s="107"/>
      <c r="EOF271" s="107"/>
      <c r="EOG271" s="107"/>
      <c r="EOH271" s="107"/>
      <c r="EOI271" s="107"/>
      <c r="EOJ271" s="107"/>
      <c r="EOK271" s="107"/>
      <c r="EOL271" s="107"/>
      <c r="EOM271" s="107"/>
      <c r="EON271" s="107"/>
      <c r="EOO271" s="107"/>
      <c r="EOP271" s="107"/>
      <c r="EOQ271" s="107"/>
      <c r="EOR271" s="107"/>
      <c r="EOS271" s="107"/>
      <c r="EOT271" s="107"/>
      <c r="EOU271" s="107"/>
      <c r="EOV271" s="107"/>
      <c r="EOW271" s="107"/>
      <c r="EOX271" s="107"/>
      <c r="EOY271" s="107"/>
      <c r="EOZ271" s="107"/>
      <c r="EPA271" s="107"/>
      <c r="EPB271" s="107"/>
      <c r="EPC271" s="107"/>
      <c r="EPD271" s="107"/>
      <c r="EPE271" s="107"/>
      <c r="EPF271" s="107"/>
      <c r="EPG271" s="107"/>
      <c r="EPH271" s="107"/>
      <c r="EPI271" s="107"/>
      <c r="EPJ271" s="107"/>
      <c r="EPK271" s="107"/>
      <c r="EPL271" s="107"/>
      <c r="EPM271" s="107"/>
      <c r="EPN271" s="107"/>
      <c r="EPO271" s="107"/>
      <c r="EPP271" s="107"/>
      <c r="EPQ271" s="107"/>
      <c r="EPR271" s="107"/>
      <c r="EPS271" s="107"/>
      <c r="EPT271" s="107"/>
      <c r="EPU271" s="107"/>
      <c r="EPV271" s="107"/>
      <c r="EPW271" s="107"/>
      <c r="EPX271" s="107"/>
      <c r="EPY271" s="107"/>
      <c r="EPZ271" s="107"/>
      <c r="EQA271" s="107"/>
      <c r="EQB271" s="107"/>
      <c r="EQC271" s="107"/>
      <c r="EQD271" s="107"/>
      <c r="EQE271" s="107"/>
      <c r="EQF271" s="107"/>
      <c r="EQG271" s="107"/>
      <c r="EQH271" s="107"/>
      <c r="EQI271" s="107"/>
      <c r="EQJ271" s="107"/>
      <c r="EQK271" s="107"/>
      <c r="EQL271" s="107"/>
      <c r="EQM271" s="107"/>
      <c r="EQN271" s="107"/>
      <c r="EQO271" s="107"/>
      <c r="EQP271" s="107"/>
      <c r="EQQ271" s="107"/>
      <c r="EQR271" s="107"/>
      <c r="EQS271" s="107"/>
      <c r="EQT271" s="107"/>
      <c r="EQU271" s="107"/>
      <c r="EQV271" s="107"/>
      <c r="EQW271" s="107"/>
      <c r="EQX271" s="107"/>
      <c r="EQY271" s="107"/>
      <c r="EQZ271" s="107"/>
      <c r="ERA271" s="107"/>
      <c r="ERB271" s="107"/>
      <c r="ERC271" s="107"/>
      <c r="ERD271" s="107"/>
      <c r="ERE271" s="107"/>
      <c r="ERF271" s="107"/>
      <c r="ERG271" s="107"/>
      <c r="ERH271" s="107"/>
      <c r="ERI271" s="107"/>
      <c r="ERJ271" s="107"/>
      <c r="ERK271" s="107"/>
      <c r="ERL271" s="107"/>
      <c r="ERM271" s="107"/>
      <c r="ERN271" s="107"/>
      <c r="ERO271" s="107"/>
      <c r="ERP271" s="107"/>
      <c r="ERQ271" s="107"/>
      <c r="ERR271" s="107"/>
      <c r="ERS271" s="107"/>
      <c r="ERT271" s="107"/>
      <c r="ERU271" s="107"/>
      <c r="ERV271" s="107"/>
      <c r="ERW271" s="107"/>
      <c r="ERX271" s="107"/>
      <c r="ERY271" s="107"/>
      <c r="ERZ271" s="107"/>
      <c r="ESA271" s="107"/>
      <c r="ESB271" s="107"/>
      <c r="ESC271" s="107"/>
      <c r="ESD271" s="107"/>
      <c r="ESE271" s="107"/>
      <c r="ESF271" s="107"/>
      <c r="ESG271" s="107"/>
      <c r="ESH271" s="107"/>
      <c r="ESI271" s="107"/>
      <c r="ESJ271" s="107"/>
      <c r="ESK271" s="107"/>
      <c r="ESL271" s="107"/>
      <c r="ESM271" s="107"/>
      <c r="ESN271" s="107"/>
      <c r="ESO271" s="107"/>
      <c r="ESP271" s="107"/>
      <c r="ESQ271" s="107"/>
      <c r="ESR271" s="107"/>
      <c r="ESS271" s="107"/>
      <c r="EST271" s="107"/>
      <c r="ESU271" s="107"/>
      <c r="ESV271" s="107"/>
      <c r="ESW271" s="107"/>
      <c r="ESX271" s="107"/>
      <c r="ESY271" s="107"/>
      <c r="ESZ271" s="107"/>
      <c r="ETA271" s="107"/>
      <c r="ETB271" s="107"/>
      <c r="ETC271" s="107"/>
      <c r="ETD271" s="107"/>
      <c r="ETE271" s="107"/>
      <c r="ETF271" s="107"/>
      <c r="ETG271" s="107"/>
      <c r="ETH271" s="107"/>
      <c r="ETI271" s="107"/>
      <c r="ETJ271" s="107"/>
      <c r="ETK271" s="107"/>
      <c r="ETL271" s="107"/>
      <c r="ETM271" s="107"/>
      <c r="ETN271" s="107"/>
      <c r="ETO271" s="107"/>
      <c r="ETP271" s="107"/>
      <c r="ETQ271" s="107"/>
      <c r="ETR271" s="107"/>
      <c r="ETS271" s="107"/>
      <c r="ETT271" s="107"/>
      <c r="ETU271" s="107"/>
      <c r="ETV271" s="107"/>
      <c r="ETW271" s="107"/>
      <c r="ETX271" s="107"/>
      <c r="ETY271" s="107"/>
      <c r="ETZ271" s="107"/>
      <c r="EUA271" s="107"/>
      <c r="EUB271" s="107"/>
      <c r="EUC271" s="107"/>
      <c r="EUD271" s="107"/>
      <c r="EUE271" s="107"/>
      <c r="EUF271" s="107"/>
      <c r="EUG271" s="107"/>
      <c r="EUH271" s="107"/>
      <c r="EUI271" s="107"/>
      <c r="EUJ271" s="107"/>
      <c r="EUK271" s="107"/>
      <c r="EUL271" s="107"/>
      <c r="EUM271" s="107"/>
      <c r="EUN271" s="107"/>
      <c r="EUO271" s="107"/>
      <c r="EUP271" s="107"/>
      <c r="EUQ271" s="107"/>
      <c r="EUR271" s="107"/>
      <c r="EUS271" s="107"/>
      <c r="EUT271" s="107"/>
      <c r="EUU271" s="107"/>
      <c r="EUV271" s="107"/>
      <c r="EUW271" s="107"/>
      <c r="EUX271" s="107"/>
      <c r="EUY271" s="107"/>
      <c r="EUZ271" s="107"/>
      <c r="EVA271" s="107"/>
      <c r="EVB271" s="107"/>
      <c r="EVC271" s="107"/>
      <c r="EVD271" s="107"/>
      <c r="EVE271" s="107"/>
      <c r="EVF271" s="107"/>
      <c r="EVG271" s="107"/>
      <c r="EVH271" s="107"/>
      <c r="EVI271" s="107"/>
      <c r="EVJ271" s="107"/>
      <c r="EVK271" s="107"/>
      <c r="EVL271" s="107"/>
      <c r="EVM271" s="107"/>
      <c r="EVN271" s="107"/>
      <c r="EVO271" s="107"/>
      <c r="EVP271" s="107"/>
      <c r="EVQ271" s="107"/>
      <c r="EVR271" s="107"/>
      <c r="EVS271" s="107"/>
      <c r="EVT271" s="107"/>
      <c r="EVU271" s="107"/>
      <c r="EVV271" s="107"/>
      <c r="EVW271" s="107"/>
      <c r="EVX271" s="107"/>
      <c r="EVY271" s="107"/>
      <c r="EVZ271" s="107"/>
      <c r="EWA271" s="107"/>
      <c r="EWB271" s="107"/>
      <c r="EWC271" s="107"/>
      <c r="EWD271" s="107"/>
      <c r="EWE271" s="107"/>
      <c r="EWF271" s="107"/>
      <c r="EWG271" s="107"/>
      <c r="EWH271" s="107"/>
      <c r="EWI271" s="107"/>
      <c r="EWJ271" s="107"/>
      <c r="EWK271" s="107"/>
      <c r="EWL271" s="107"/>
      <c r="EWM271" s="107"/>
      <c r="EWN271" s="107"/>
      <c r="EWO271" s="107"/>
      <c r="EWP271" s="107"/>
      <c r="EWQ271" s="107"/>
      <c r="EWR271" s="107"/>
      <c r="EWS271" s="107"/>
      <c r="EWT271" s="107"/>
      <c r="EWU271" s="107"/>
      <c r="EWV271" s="107"/>
      <c r="EWW271" s="107"/>
      <c r="EWX271" s="107"/>
      <c r="EWY271" s="107"/>
      <c r="EWZ271" s="107"/>
      <c r="EXA271" s="107"/>
      <c r="EXB271" s="107"/>
      <c r="EXC271" s="107"/>
      <c r="EXD271" s="107"/>
      <c r="EXE271" s="107"/>
      <c r="EXF271" s="107"/>
      <c r="EXG271" s="107"/>
      <c r="EXH271" s="107"/>
      <c r="EXI271" s="107"/>
      <c r="EXJ271" s="107"/>
      <c r="EXK271" s="107"/>
      <c r="EXL271" s="107"/>
      <c r="EXM271" s="107"/>
      <c r="EXN271" s="107"/>
      <c r="EXO271" s="107"/>
      <c r="EXP271" s="107"/>
      <c r="EXQ271" s="107"/>
      <c r="EXR271" s="107"/>
      <c r="EXS271" s="107"/>
      <c r="EXT271" s="107"/>
      <c r="EXU271" s="107"/>
      <c r="EXV271" s="107"/>
      <c r="EXW271" s="107"/>
      <c r="EXX271" s="107"/>
      <c r="EXY271" s="107"/>
      <c r="EXZ271" s="107"/>
      <c r="EYA271" s="107"/>
      <c r="EYB271" s="107"/>
      <c r="EYC271" s="107"/>
      <c r="EYD271" s="107"/>
      <c r="EYE271" s="107"/>
      <c r="EYF271" s="107"/>
      <c r="EYG271" s="107"/>
      <c r="EYH271" s="107"/>
      <c r="EYI271" s="107"/>
      <c r="EYJ271" s="107"/>
      <c r="EYK271" s="107"/>
      <c r="EYL271" s="107"/>
      <c r="EYM271" s="107"/>
      <c r="EYN271" s="107"/>
      <c r="EYO271" s="107"/>
      <c r="EYP271" s="107"/>
      <c r="EYQ271" s="107"/>
      <c r="EYR271" s="107"/>
      <c r="EYS271" s="107"/>
      <c r="EYT271" s="107"/>
      <c r="EYU271" s="107"/>
      <c r="EYV271" s="107"/>
      <c r="EYW271" s="107"/>
      <c r="EYX271" s="107"/>
      <c r="EYY271" s="107"/>
      <c r="EYZ271" s="107"/>
      <c r="EZA271" s="107"/>
      <c r="EZB271" s="107"/>
      <c r="EZC271" s="107"/>
      <c r="EZD271" s="107"/>
      <c r="EZE271" s="107"/>
      <c r="EZF271" s="107"/>
      <c r="EZG271" s="107"/>
      <c r="EZH271" s="107"/>
      <c r="EZI271" s="107"/>
      <c r="EZJ271" s="107"/>
      <c r="EZK271" s="107"/>
      <c r="EZL271" s="107"/>
      <c r="EZM271" s="107"/>
      <c r="EZN271" s="107"/>
      <c r="EZO271" s="107"/>
      <c r="EZP271" s="107"/>
      <c r="EZQ271" s="107"/>
      <c r="EZR271" s="107"/>
      <c r="EZS271" s="107"/>
      <c r="EZT271" s="107"/>
      <c r="EZU271" s="107"/>
      <c r="EZV271" s="107"/>
      <c r="EZW271" s="107"/>
      <c r="EZX271" s="107"/>
      <c r="EZY271" s="107"/>
      <c r="EZZ271" s="107"/>
      <c r="FAA271" s="107"/>
      <c r="FAB271" s="107"/>
      <c r="FAC271" s="107"/>
      <c r="FAD271" s="107"/>
      <c r="FAE271" s="107"/>
      <c r="FAF271" s="107"/>
      <c r="FAG271" s="107"/>
      <c r="FAH271" s="107"/>
      <c r="FAI271" s="107"/>
      <c r="FAJ271" s="107"/>
      <c r="FAK271" s="107"/>
      <c r="FAL271" s="107"/>
      <c r="FAM271" s="107"/>
      <c r="FAN271" s="107"/>
      <c r="FAO271" s="107"/>
      <c r="FAP271" s="107"/>
      <c r="FAQ271" s="107"/>
      <c r="FAR271" s="107"/>
      <c r="FAS271" s="107"/>
      <c r="FAT271" s="107"/>
      <c r="FAU271" s="107"/>
      <c r="FAV271" s="107"/>
      <c r="FAW271" s="107"/>
      <c r="FAX271" s="107"/>
      <c r="FAY271" s="107"/>
      <c r="FAZ271" s="107"/>
      <c r="FBA271" s="107"/>
      <c r="FBB271" s="107"/>
      <c r="FBC271" s="107"/>
      <c r="FBD271" s="107"/>
      <c r="FBE271" s="107"/>
      <c r="FBF271" s="107"/>
      <c r="FBG271" s="107"/>
      <c r="FBH271" s="107"/>
      <c r="FBI271" s="107"/>
      <c r="FBJ271" s="107"/>
      <c r="FBK271" s="107"/>
      <c r="FBL271" s="107"/>
      <c r="FBM271" s="107"/>
      <c r="FBN271" s="107"/>
      <c r="FBO271" s="107"/>
      <c r="FBP271" s="107"/>
      <c r="FBQ271" s="107"/>
      <c r="FBR271" s="107"/>
      <c r="FBS271" s="107"/>
      <c r="FBT271" s="107"/>
      <c r="FBU271" s="107"/>
      <c r="FBV271" s="107"/>
      <c r="FBW271" s="107"/>
      <c r="FBX271" s="107"/>
      <c r="FBY271" s="107"/>
      <c r="FBZ271" s="107"/>
      <c r="FCA271" s="107"/>
      <c r="FCB271" s="107"/>
      <c r="FCC271" s="107"/>
      <c r="FCD271" s="107"/>
      <c r="FCE271" s="107"/>
      <c r="FCF271" s="107"/>
      <c r="FCG271" s="107"/>
      <c r="FCH271" s="107"/>
      <c r="FCI271" s="107"/>
      <c r="FCJ271" s="107"/>
      <c r="FCK271" s="107"/>
      <c r="FCL271" s="107"/>
      <c r="FCM271" s="107"/>
      <c r="FCN271" s="107"/>
      <c r="FCO271" s="107"/>
      <c r="FCP271" s="107"/>
      <c r="FCQ271" s="107"/>
      <c r="FCR271" s="107"/>
      <c r="FCS271" s="107"/>
      <c r="FCT271" s="107"/>
      <c r="FCU271" s="107"/>
      <c r="FCV271" s="107"/>
      <c r="FCW271" s="107"/>
      <c r="FCX271" s="107"/>
      <c r="FCY271" s="107"/>
      <c r="FCZ271" s="107"/>
      <c r="FDA271" s="107"/>
      <c r="FDB271" s="107"/>
      <c r="FDC271" s="107"/>
      <c r="FDD271" s="107"/>
      <c r="FDE271" s="107"/>
      <c r="FDF271" s="107"/>
      <c r="FDG271" s="107"/>
      <c r="FDH271" s="107"/>
      <c r="FDI271" s="107"/>
      <c r="FDJ271" s="107"/>
      <c r="FDK271" s="107"/>
      <c r="FDL271" s="107"/>
      <c r="FDM271" s="107"/>
      <c r="FDN271" s="107"/>
      <c r="FDO271" s="107"/>
      <c r="FDP271" s="107"/>
      <c r="FDQ271" s="107"/>
      <c r="FDR271" s="107"/>
      <c r="FDS271" s="107"/>
      <c r="FDT271" s="107"/>
      <c r="FDU271" s="107"/>
      <c r="FDV271" s="107"/>
      <c r="FDW271" s="107"/>
      <c r="FDX271" s="107"/>
      <c r="FDY271" s="107"/>
      <c r="FDZ271" s="107"/>
      <c r="FEA271" s="107"/>
      <c r="FEB271" s="107"/>
      <c r="FEC271" s="107"/>
      <c r="FED271" s="107"/>
      <c r="FEE271" s="107"/>
      <c r="FEF271" s="107"/>
      <c r="FEG271" s="107"/>
      <c r="FEH271" s="107"/>
      <c r="FEI271" s="107"/>
      <c r="FEJ271" s="107"/>
      <c r="FEK271" s="107"/>
      <c r="FEL271" s="107"/>
      <c r="FEM271" s="107"/>
      <c r="FEN271" s="107"/>
      <c r="FEO271" s="107"/>
      <c r="FEP271" s="107"/>
      <c r="FEQ271" s="107"/>
      <c r="FER271" s="107"/>
      <c r="FES271" s="107"/>
      <c r="FET271" s="107"/>
      <c r="FEU271" s="107"/>
      <c r="FEV271" s="107"/>
      <c r="FEW271" s="107"/>
      <c r="FEX271" s="107"/>
      <c r="FEY271" s="107"/>
      <c r="FEZ271" s="107"/>
      <c r="FFA271" s="107"/>
      <c r="FFB271" s="107"/>
      <c r="FFC271" s="107"/>
      <c r="FFD271" s="107"/>
      <c r="FFE271" s="107"/>
      <c r="FFF271" s="107"/>
      <c r="FFG271" s="107"/>
      <c r="FFH271" s="107"/>
      <c r="FFI271" s="107"/>
      <c r="FFJ271" s="107"/>
      <c r="FFK271" s="107"/>
      <c r="FFL271" s="107"/>
      <c r="FFM271" s="107"/>
      <c r="FFN271" s="107"/>
      <c r="FFO271" s="107"/>
      <c r="FFP271" s="107"/>
      <c r="FFQ271" s="107"/>
      <c r="FFR271" s="107"/>
      <c r="FFS271" s="107"/>
      <c r="FFT271" s="107"/>
      <c r="FFU271" s="107"/>
      <c r="FFV271" s="107"/>
      <c r="FFW271" s="107"/>
      <c r="FFX271" s="107"/>
      <c r="FFY271" s="107"/>
      <c r="FFZ271" s="107"/>
      <c r="FGA271" s="107"/>
      <c r="FGB271" s="107"/>
      <c r="FGC271" s="107"/>
      <c r="FGD271" s="107"/>
      <c r="FGE271" s="107"/>
      <c r="FGF271" s="107"/>
      <c r="FGG271" s="107"/>
      <c r="FGH271" s="107"/>
      <c r="FGI271" s="107"/>
      <c r="FGJ271" s="107"/>
      <c r="FGK271" s="107"/>
      <c r="FGL271" s="107"/>
      <c r="FGM271" s="107"/>
      <c r="FGN271" s="107"/>
      <c r="FGO271" s="107"/>
      <c r="FGP271" s="107"/>
      <c r="FGQ271" s="107"/>
      <c r="FGR271" s="107"/>
      <c r="FGS271" s="107"/>
      <c r="FGT271" s="107"/>
      <c r="FGU271" s="107"/>
      <c r="FGV271" s="107"/>
      <c r="FGW271" s="107"/>
      <c r="FGX271" s="107"/>
      <c r="FGY271" s="107"/>
      <c r="FGZ271" s="107"/>
      <c r="FHA271" s="107"/>
      <c r="FHB271" s="107"/>
      <c r="FHC271" s="107"/>
      <c r="FHD271" s="107"/>
      <c r="FHE271" s="107"/>
      <c r="FHF271" s="107"/>
      <c r="FHG271" s="107"/>
      <c r="FHH271" s="107"/>
      <c r="FHI271" s="107"/>
      <c r="FHJ271" s="107"/>
      <c r="FHK271" s="107"/>
      <c r="FHL271" s="107"/>
      <c r="FHM271" s="107"/>
      <c r="FHN271" s="107"/>
      <c r="FHO271" s="107"/>
      <c r="FHP271" s="107"/>
      <c r="FHQ271" s="107"/>
      <c r="FHR271" s="107"/>
      <c r="FHS271" s="107"/>
      <c r="FHT271" s="107"/>
      <c r="FHU271" s="107"/>
      <c r="FHV271" s="107"/>
      <c r="FHW271" s="107"/>
      <c r="FHX271" s="107"/>
      <c r="FHY271" s="107"/>
      <c r="FHZ271" s="107"/>
      <c r="FIA271" s="107"/>
      <c r="FIB271" s="107"/>
      <c r="FIC271" s="107"/>
      <c r="FID271" s="107"/>
      <c r="FIE271" s="107"/>
      <c r="FIF271" s="107"/>
      <c r="FIG271" s="107"/>
      <c r="FIH271" s="107"/>
      <c r="FII271" s="107"/>
      <c r="FIJ271" s="107"/>
      <c r="FIK271" s="107"/>
      <c r="FIL271" s="107"/>
      <c r="FIM271" s="107"/>
      <c r="FIN271" s="107"/>
      <c r="FIO271" s="107"/>
      <c r="FIP271" s="107"/>
      <c r="FIQ271" s="107"/>
      <c r="FIR271" s="107"/>
      <c r="FIS271" s="107"/>
      <c r="FIT271" s="107"/>
      <c r="FIU271" s="107"/>
      <c r="FIV271" s="107"/>
      <c r="FIW271" s="107"/>
      <c r="FIX271" s="107"/>
      <c r="FIY271" s="107"/>
      <c r="FIZ271" s="107"/>
      <c r="FJA271" s="107"/>
      <c r="FJB271" s="107"/>
      <c r="FJC271" s="107"/>
      <c r="FJD271" s="107"/>
      <c r="FJE271" s="107"/>
      <c r="FJF271" s="107"/>
      <c r="FJG271" s="107"/>
      <c r="FJH271" s="107"/>
      <c r="FJI271" s="107"/>
      <c r="FJJ271" s="107"/>
      <c r="FJK271" s="107"/>
      <c r="FJL271" s="107"/>
      <c r="FJM271" s="107"/>
      <c r="FJN271" s="107"/>
      <c r="FJO271" s="107"/>
      <c r="FJP271" s="107"/>
      <c r="FJQ271" s="107"/>
      <c r="FJR271" s="107"/>
      <c r="FJS271" s="107"/>
      <c r="FJT271" s="107"/>
      <c r="FJU271" s="107"/>
      <c r="FJV271" s="107"/>
      <c r="FJW271" s="107"/>
      <c r="FJX271" s="107"/>
      <c r="FJY271" s="107"/>
      <c r="FJZ271" s="107"/>
      <c r="FKA271" s="107"/>
      <c r="FKB271" s="107"/>
      <c r="FKC271" s="107"/>
      <c r="FKD271" s="107"/>
      <c r="FKE271" s="107"/>
      <c r="FKF271" s="107"/>
      <c r="FKG271" s="107"/>
      <c r="FKH271" s="107"/>
      <c r="FKI271" s="107"/>
      <c r="FKJ271" s="107"/>
      <c r="FKK271" s="107"/>
      <c r="FKL271" s="107"/>
      <c r="FKM271" s="107"/>
      <c r="FKN271" s="107"/>
      <c r="FKO271" s="107"/>
      <c r="FKP271" s="107"/>
      <c r="FKQ271" s="107"/>
      <c r="FKR271" s="107"/>
      <c r="FKS271" s="107"/>
      <c r="FKT271" s="107"/>
      <c r="FKU271" s="107"/>
      <c r="FKV271" s="107"/>
      <c r="FKW271" s="107"/>
      <c r="FKX271" s="107"/>
      <c r="FKY271" s="107"/>
      <c r="FKZ271" s="107"/>
      <c r="FLA271" s="107"/>
      <c r="FLB271" s="107"/>
      <c r="FLC271" s="107"/>
      <c r="FLD271" s="107"/>
      <c r="FLE271" s="107"/>
      <c r="FLF271" s="107"/>
      <c r="FLG271" s="107"/>
      <c r="FLH271" s="107"/>
      <c r="FLI271" s="107"/>
      <c r="FLJ271" s="107"/>
      <c r="FLK271" s="107"/>
      <c r="FLL271" s="107"/>
      <c r="FLM271" s="107"/>
      <c r="FLN271" s="107"/>
      <c r="FLO271" s="107"/>
      <c r="FLP271" s="107"/>
      <c r="FLQ271" s="107"/>
      <c r="FLR271" s="107"/>
      <c r="FLS271" s="107"/>
      <c r="FLT271" s="107"/>
      <c r="FLU271" s="107"/>
      <c r="FLV271" s="107"/>
      <c r="FLW271" s="107"/>
      <c r="FLX271" s="107"/>
      <c r="FLY271" s="107"/>
      <c r="FLZ271" s="107"/>
      <c r="FMA271" s="107"/>
      <c r="FMB271" s="107"/>
      <c r="FMC271" s="107"/>
      <c r="FMD271" s="107"/>
      <c r="FME271" s="107"/>
      <c r="FMF271" s="107"/>
      <c r="FMG271" s="107"/>
      <c r="FMH271" s="107"/>
      <c r="FMI271" s="107"/>
      <c r="FMJ271" s="107"/>
      <c r="FMK271" s="107"/>
      <c r="FML271" s="107"/>
      <c r="FMM271" s="107"/>
      <c r="FMN271" s="107"/>
      <c r="FMO271" s="107"/>
      <c r="FMP271" s="107"/>
      <c r="FMQ271" s="107"/>
      <c r="FMR271" s="107"/>
      <c r="FMS271" s="107"/>
      <c r="FMT271" s="107"/>
      <c r="FMU271" s="107"/>
      <c r="FMV271" s="107"/>
      <c r="FMW271" s="107"/>
      <c r="FMX271" s="107"/>
      <c r="FMY271" s="107"/>
      <c r="FMZ271" s="107"/>
      <c r="FNA271" s="107"/>
      <c r="FNB271" s="107"/>
      <c r="FNC271" s="107"/>
      <c r="FND271" s="107"/>
      <c r="FNE271" s="107"/>
      <c r="FNF271" s="107"/>
      <c r="FNG271" s="107"/>
      <c r="FNH271" s="107"/>
      <c r="FNI271" s="107"/>
      <c r="FNJ271" s="107"/>
      <c r="FNK271" s="107"/>
      <c r="FNL271" s="107"/>
      <c r="FNM271" s="107"/>
      <c r="FNN271" s="107"/>
      <c r="FNO271" s="107"/>
      <c r="FNP271" s="107"/>
      <c r="FNQ271" s="107"/>
      <c r="FNR271" s="107"/>
      <c r="FNS271" s="107"/>
      <c r="FNT271" s="107"/>
      <c r="FNU271" s="107"/>
      <c r="FNV271" s="107"/>
      <c r="FNW271" s="107"/>
      <c r="FNX271" s="107"/>
      <c r="FNY271" s="107"/>
      <c r="FNZ271" s="107"/>
      <c r="FOA271" s="107"/>
      <c r="FOB271" s="107"/>
      <c r="FOC271" s="107"/>
      <c r="FOD271" s="107"/>
      <c r="FOE271" s="107"/>
      <c r="FOF271" s="107"/>
      <c r="FOG271" s="107"/>
      <c r="FOH271" s="107"/>
      <c r="FOI271" s="107"/>
      <c r="FOJ271" s="107"/>
      <c r="FOK271" s="107"/>
      <c r="FOL271" s="107"/>
      <c r="FOM271" s="107"/>
      <c r="FON271" s="107"/>
      <c r="FOO271" s="107"/>
      <c r="FOP271" s="107"/>
      <c r="FOQ271" s="107"/>
      <c r="FOR271" s="107"/>
      <c r="FOS271" s="107"/>
      <c r="FOT271" s="107"/>
      <c r="FOU271" s="107"/>
      <c r="FOV271" s="107"/>
      <c r="FOW271" s="107"/>
      <c r="FOX271" s="107"/>
      <c r="FOY271" s="107"/>
      <c r="FOZ271" s="107"/>
      <c r="FPA271" s="107"/>
      <c r="FPB271" s="107"/>
      <c r="FPC271" s="107"/>
      <c r="FPD271" s="107"/>
      <c r="FPE271" s="107"/>
      <c r="FPF271" s="107"/>
      <c r="FPG271" s="107"/>
      <c r="FPH271" s="107"/>
      <c r="FPI271" s="107"/>
      <c r="FPJ271" s="107"/>
      <c r="FPK271" s="107"/>
      <c r="FPL271" s="107"/>
      <c r="FPM271" s="107"/>
      <c r="FPN271" s="107"/>
      <c r="FPO271" s="107"/>
      <c r="FPP271" s="107"/>
      <c r="FPQ271" s="107"/>
      <c r="FPR271" s="107"/>
      <c r="FPS271" s="107"/>
      <c r="FPT271" s="107"/>
      <c r="FPU271" s="107"/>
      <c r="FPV271" s="107"/>
      <c r="FPW271" s="107"/>
      <c r="FPX271" s="107"/>
      <c r="FPY271" s="107"/>
      <c r="FPZ271" s="107"/>
      <c r="FQA271" s="107"/>
      <c r="FQB271" s="107"/>
      <c r="FQC271" s="107"/>
      <c r="FQD271" s="107"/>
      <c r="FQE271" s="107"/>
      <c r="FQF271" s="107"/>
      <c r="FQG271" s="107"/>
      <c r="FQH271" s="107"/>
      <c r="FQI271" s="107"/>
      <c r="FQJ271" s="107"/>
      <c r="FQK271" s="107"/>
      <c r="FQL271" s="107"/>
      <c r="FQM271" s="107"/>
      <c r="FQN271" s="107"/>
      <c r="FQO271" s="107"/>
      <c r="FQP271" s="107"/>
      <c r="FQQ271" s="107"/>
      <c r="FQR271" s="107"/>
      <c r="FQS271" s="107"/>
      <c r="FQT271" s="107"/>
      <c r="FQU271" s="107"/>
      <c r="FQV271" s="107"/>
      <c r="FQW271" s="107"/>
      <c r="FQX271" s="107"/>
      <c r="FQY271" s="107"/>
      <c r="FQZ271" s="107"/>
      <c r="FRA271" s="107"/>
      <c r="FRB271" s="107"/>
      <c r="FRC271" s="107"/>
      <c r="FRD271" s="107"/>
      <c r="FRE271" s="107"/>
      <c r="FRF271" s="107"/>
      <c r="FRG271" s="107"/>
      <c r="FRH271" s="107"/>
      <c r="FRI271" s="107"/>
      <c r="FRJ271" s="107"/>
      <c r="FRK271" s="107"/>
      <c r="FRL271" s="107"/>
      <c r="FRM271" s="107"/>
      <c r="FRN271" s="107"/>
      <c r="FRO271" s="107"/>
      <c r="FRP271" s="107"/>
      <c r="FRQ271" s="107"/>
      <c r="FRR271" s="107"/>
      <c r="FRS271" s="107"/>
      <c r="FRT271" s="107"/>
      <c r="FRU271" s="107"/>
      <c r="FRV271" s="107"/>
      <c r="FRW271" s="107"/>
      <c r="FRX271" s="107"/>
      <c r="FRY271" s="107"/>
      <c r="FRZ271" s="107"/>
      <c r="FSA271" s="107"/>
      <c r="FSB271" s="107"/>
      <c r="FSC271" s="107"/>
      <c r="FSD271" s="107"/>
      <c r="FSE271" s="107"/>
      <c r="FSF271" s="107"/>
      <c r="FSG271" s="107"/>
      <c r="FSH271" s="107"/>
      <c r="FSI271" s="107"/>
      <c r="FSJ271" s="107"/>
      <c r="FSK271" s="107"/>
      <c r="FSL271" s="107"/>
      <c r="FSM271" s="107"/>
      <c r="FSN271" s="107"/>
      <c r="FSO271" s="107"/>
      <c r="FSP271" s="107"/>
      <c r="FSQ271" s="107"/>
      <c r="FSR271" s="107"/>
      <c r="FSS271" s="107"/>
      <c r="FST271" s="107"/>
      <c r="FSU271" s="107"/>
      <c r="FSV271" s="107"/>
      <c r="FSW271" s="107"/>
      <c r="FSX271" s="107"/>
      <c r="FSY271" s="107"/>
      <c r="FSZ271" s="107"/>
      <c r="FTA271" s="107"/>
      <c r="FTB271" s="107"/>
      <c r="FTC271" s="107"/>
      <c r="FTD271" s="107"/>
      <c r="FTE271" s="107"/>
      <c r="FTF271" s="107"/>
      <c r="FTG271" s="107"/>
      <c r="FTH271" s="107"/>
      <c r="FTI271" s="107"/>
      <c r="FTJ271" s="107"/>
      <c r="FTK271" s="107"/>
      <c r="FTL271" s="107"/>
      <c r="FTM271" s="107"/>
      <c r="FTN271" s="107"/>
      <c r="FTO271" s="107"/>
      <c r="FTP271" s="107"/>
      <c r="FTQ271" s="107"/>
      <c r="FTR271" s="107"/>
      <c r="FTS271" s="107"/>
      <c r="FTT271" s="107"/>
      <c r="FTU271" s="107"/>
      <c r="FTV271" s="107"/>
      <c r="FTW271" s="107"/>
      <c r="FTX271" s="107"/>
      <c r="FTY271" s="107"/>
      <c r="FTZ271" s="107"/>
      <c r="FUA271" s="107"/>
      <c r="FUB271" s="107"/>
      <c r="FUC271" s="107"/>
      <c r="FUD271" s="107"/>
      <c r="FUE271" s="107"/>
      <c r="FUF271" s="107"/>
      <c r="FUG271" s="107"/>
      <c r="FUH271" s="107"/>
      <c r="FUI271" s="107"/>
      <c r="FUJ271" s="107"/>
      <c r="FUK271" s="107"/>
      <c r="FUL271" s="107"/>
      <c r="FUM271" s="107"/>
      <c r="FUN271" s="107"/>
      <c r="FUO271" s="107"/>
      <c r="FUP271" s="107"/>
      <c r="FUQ271" s="107"/>
      <c r="FUR271" s="107"/>
      <c r="FUS271" s="107"/>
      <c r="FUT271" s="107"/>
      <c r="FUU271" s="107"/>
      <c r="FUV271" s="107"/>
      <c r="FUW271" s="107"/>
      <c r="FUX271" s="107"/>
      <c r="FUY271" s="107"/>
      <c r="FUZ271" s="107"/>
      <c r="FVA271" s="107"/>
      <c r="FVB271" s="107"/>
      <c r="FVC271" s="107"/>
      <c r="FVD271" s="107"/>
      <c r="FVE271" s="107"/>
      <c r="FVF271" s="107"/>
      <c r="FVG271" s="107"/>
      <c r="FVH271" s="107"/>
      <c r="FVI271" s="107"/>
      <c r="FVJ271" s="107"/>
      <c r="FVK271" s="107"/>
      <c r="FVL271" s="107"/>
      <c r="FVM271" s="107"/>
      <c r="FVN271" s="107"/>
      <c r="FVO271" s="107"/>
      <c r="FVP271" s="107"/>
      <c r="FVQ271" s="107"/>
      <c r="FVR271" s="107"/>
      <c r="FVS271" s="107"/>
      <c r="FVT271" s="107"/>
      <c r="FVU271" s="107"/>
      <c r="FVV271" s="107"/>
      <c r="FVW271" s="107"/>
      <c r="FVX271" s="107"/>
      <c r="FVY271" s="107"/>
      <c r="FVZ271" s="107"/>
      <c r="FWA271" s="107"/>
      <c r="FWB271" s="107"/>
      <c r="FWC271" s="107"/>
      <c r="FWD271" s="107"/>
      <c r="FWE271" s="107"/>
      <c r="FWF271" s="107"/>
      <c r="FWG271" s="107"/>
      <c r="FWH271" s="107"/>
      <c r="FWI271" s="107"/>
      <c r="FWJ271" s="107"/>
      <c r="FWK271" s="107"/>
      <c r="FWL271" s="107"/>
      <c r="FWM271" s="107"/>
      <c r="FWN271" s="107"/>
      <c r="FWO271" s="107"/>
      <c r="FWP271" s="107"/>
      <c r="FWQ271" s="107"/>
      <c r="FWR271" s="107"/>
      <c r="FWS271" s="107"/>
      <c r="FWT271" s="107"/>
      <c r="FWU271" s="107"/>
      <c r="FWV271" s="107"/>
      <c r="FWW271" s="107"/>
      <c r="FWX271" s="107"/>
      <c r="FWY271" s="107"/>
      <c r="FWZ271" s="107"/>
      <c r="FXA271" s="107"/>
      <c r="FXB271" s="107"/>
      <c r="FXC271" s="107"/>
      <c r="FXD271" s="107"/>
      <c r="FXE271" s="107"/>
      <c r="FXF271" s="107"/>
      <c r="FXG271" s="107"/>
      <c r="FXH271" s="107"/>
      <c r="FXI271" s="107"/>
      <c r="FXJ271" s="107"/>
      <c r="FXK271" s="107"/>
      <c r="FXL271" s="107"/>
      <c r="FXM271" s="107"/>
      <c r="FXN271" s="107"/>
      <c r="FXO271" s="107"/>
      <c r="FXP271" s="107"/>
      <c r="FXQ271" s="107"/>
      <c r="FXR271" s="107"/>
      <c r="FXS271" s="107"/>
      <c r="FXT271" s="107"/>
      <c r="FXU271" s="107"/>
      <c r="FXV271" s="107"/>
      <c r="FXW271" s="107"/>
      <c r="FXX271" s="107"/>
      <c r="FXY271" s="107"/>
      <c r="FXZ271" s="107"/>
      <c r="FYA271" s="107"/>
      <c r="FYB271" s="107"/>
      <c r="FYC271" s="107"/>
      <c r="FYD271" s="107"/>
      <c r="FYE271" s="107"/>
      <c r="FYF271" s="107"/>
      <c r="FYG271" s="107"/>
      <c r="FYH271" s="107"/>
      <c r="FYI271" s="107"/>
      <c r="FYJ271" s="107"/>
      <c r="FYK271" s="107"/>
      <c r="FYL271" s="107"/>
      <c r="FYM271" s="107"/>
      <c r="FYN271" s="107"/>
      <c r="FYO271" s="107"/>
      <c r="FYP271" s="107"/>
      <c r="FYQ271" s="107"/>
      <c r="FYR271" s="107"/>
      <c r="FYS271" s="107"/>
      <c r="FYT271" s="107"/>
      <c r="FYU271" s="107"/>
      <c r="FYV271" s="107"/>
      <c r="FYW271" s="107"/>
      <c r="FYX271" s="107"/>
      <c r="FYY271" s="107"/>
      <c r="FYZ271" s="107"/>
      <c r="FZA271" s="107"/>
      <c r="FZB271" s="107"/>
      <c r="FZC271" s="107"/>
      <c r="FZD271" s="107"/>
      <c r="FZE271" s="107"/>
      <c r="FZF271" s="107"/>
      <c r="FZG271" s="107"/>
      <c r="FZH271" s="107"/>
      <c r="FZI271" s="107"/>
      <c r="FZJ271" s="107"/>
      <c r="FZK271" s="107"/>
      <c r="FZL271" s="107"/>
      <c r="FZM271" s="107"/>
      <c r="FZN271" s="107"/>
      <c r="FZO271" s="107"/>
      <c r="FZP271" s="107"/>
      <c r="FZQ271" s="107"/>
      <c r="FZR271" s="107"/>
      <c r="FZS271" s="107"/>
      <c r="FZT271" s="107"/>
      <c r="FZU271" s="107"/>
      <c r="FZV271" s="107"/>
      <c r="FZW271" s="107"/>
      <c r="FZX271" s="107"/>
      <c r="FZY271" s="107"/>
      <c r="FZZ271" s="107"/>
      <c r="GAA271" s="107"/>
      <c r="GAB271" s="107"/>
      <c r="GAC271" s="107"/>
      <c r="GAD271" s="107"/>
      <c r="GAE271" s="107"/>
      <c r="GAF271" s="107"/>
      <c r="GAG271" s="107"/>
      <c r="GAH271" s="107"/>
      <c r="GAI271" s="107"/>
      <c r="GAJ271" s="107"/>
      <c r="GAK271" s="107"/>
      <c r="GAL271" s="107"/>
      <c r="GAM271" s="107"/>
      <c r="GAN271" s="107"/>
      <c r="GAO271" s="107"/>
      <c r="GAP271" s="107"/>
      <c r="GAQ271" s="107"/>
      <c r="GAR271" s="107"/>
      <c r="GAS271" s="107"/>
      <c r="GAT271" s="107"/>
      <c r="GAU271" s="107"/>
      <c r="GAV271" s="107"/>
      <c r="GAW271" s="107"/>
      <c r="GAX271" s="107"/>
      <c r="GAY271" s="107"/>
      <c r="GAZ271" s="107"/>
      <c r="GBA271" s="107"/>
      <c r="GBB271" s="107"/>
      <c r="GBC271" s="107"/>
      <c r="GBD271" s="107"/>
      <c r="GBE271" s="107"/>
      <c r="GBF271" s="107"/>
      <c r="GBG271" s="107"/>
      <c r="GBH271" s="107"/>
      <c r="GBI271" s="107"/>
      <c r="GBJ271" s="107"/>
      <c r="GBK271" s="107"/>
      <c r="GBL271" s="107"/>
      <c r="GBM271" s="107"/>
      <c r="GBN271" s="107"/>
      <c r="GBO271" s="107"/>
      <c r="GBP271" s="107"/>
      <c r="GBQ271" s="107"/>
      <c r="GBR271" s="107"/>
      <c r="GBS271" s="107"/>
      <c r="GBT271" s="107"/>
      <c r="GBU271" s="107"/>
      <c r="GBV271" s="107"/>
      <c r="GBW271" s="107"/>
      <c r="GBX271" s="107"/>
      <c r="GBY271" s="107"/>
      <c r="GBZ271" s="107"/>
      <c r="GCA271" s="107"/>
      <c r="GCB271" s="107"/>
      <c r="GCC271" s="107"/>
      <c r="GCD271" s="107"/>
      <c r="GCE271" s="107"/>
      <c r="GCF271" s="107"/>
      <c r="GCG271" s="107"/>
      <c r="GCH271" s="107"/>
      <c r="GCI271" s="107"/>
      <c r="GCJ271" s="107"/>
      <c r="GCK271" s="107"/>
      <c r="GCL271" s="107"/>
      <c r="GCM271" s="107"/>
      <c r="GCN271" s="107"/>
      <c r="GCO271" s="107"/>
      <c r="GCP271" s="107"/>
      <c r="GCQ271" s="107"/>
      <c r="GCR271" s="107"/>
      <c r="GCS271" s="107"/>
      <c r="GCT271" s="107"/>
      <c r="GCU271" s="107"/>
      <c r="GCV271" s="107"/>
      <c r="GCW271" s="107"/>
      <c r="GCX271" s="107"/>
      <c r="GCY271" s="107"/>
      <c r="GCZ271" s="107"/>
      <c r="GDA271" s="107"/>
      <c r="GDB271" s="107"/>
      <c r="GDC271" s="107"/>
      <c r="GDD271" s="107"/>
      <c r="GDE271" s="107"/>
      <c r="GDF271" s="107"/>
      <c r="GDG271" s="107"/>
      <c r="GDH271" s="107"/>
      <c r="GDI271" s="107"/>
      <c r="GDJ271" s="107"/>
      <c r="GDK271" s="107"/>
      <c r="GDL271" s="107"/>
      <c r="GDM271" s="107"/>
      <c r="GDN271" s="107"/>
      <c r="GDO271" s="107"/>
      <c r="GDP271" s="107"/>
      <c r="GDQ271" s="107"/>
      <c r="GDR271" s="107"/>
      <c r="GDS271" s="107"/>
      <c r="GDT271" s="107"/>
      <c r="GDU271" s="107"/>
      <c r="GDV271" s="107"/>
      <c r="GDW271" s="107"/>
      <c r="GDX271" s="107"/>
      <c r="GDY271" s="107"/>
      <c r="GDZ271" s="107"/>
      <c r="GEA271" s="107"/>
      <c r="GEB271" s="107"/>
      <c r="GEC271" s="107"/>
      <c r="GED271" s="107"/>
      <c r="GEE271" s="107"/>
      <c r="GEF271" s="107"/>
      <c r="GEG271" s="107"/>
      <c r="GEH271" s="107"/>
      <c r="GEI271" s="107"/>
      <c r="GEJ271" s="107"/>
      <c r="GEK271" s="107"/>
      <c r="GEL271" s="107"/>
      <c r="GEM271" s="107"/>
      <c r="GEN271" s="107"/>
      <c r="GEO271" s="107"/>
      <c r="GEP271" s="107"/>
      <c r="GEQ271" s="107"/>
      <c r="GER271" s="107"/>
      <c r="GES271" s="107"/>
      <c r="GET271" s="107"/>
      <c r="GEU271" s="107"/>
      <c r="GEV271" s="107"/>
      <c r="GEW271" s="107"/>
      <c r="GEX271" s="107"/>
      <c r="GEY271" s="107"/>
      <c r="GEZ271" s="107"/>
      <c r="GFA271" s="107"/>
      <c r="GFB271" s="107"/>
      <c r="GFC271" s="107"/>
      <c r="GFD271" s="107"/>
      <c r="GFE271" s="107"/>
      <c r="GFF271" s="107"/>
      <c r="GFG271" s="107"/>
      <c r="GFH271" s="107"/>
      <c r="GFI271" s="107"/>
      <c r="GFJ271" s="107"/>
      <c r="GFK271" s="107"/>
      <c r="GFL271" s="107"/>
      <c r="GFM271" s="107"/>
      <c r="GFN271" s="107"/>
      <c r="GFO271" s="107"/>
      <c r="GFP271" s="107"/>
      <c r="GFQ271" s="107"/>
      <c r="GFR271" s="107"/>
      <c r="GFS271" s="107"/>
      <c r="GFT271" s="107"/>
      <c r="GFU271" s="107"/>
      <c r="GFV271" s="107"/>
      <c r="GFW271" s="107"/>
      <c r="GFX271" s="107"/>
      <c r="GFY271" s="107"/>
      <c r="GFZ271" s="107"/>
      <c r="GGA271" s="107"/>
      <c r="GGB271" s="107"/>
      <c r="GGC271" s="107"/>
      <c r="GGD271" s="107"/>
      <c r="GGE271" s="107"/>
      <c r="GGF271" s="107"/>
      <c r="GGG271" s="107"/>
      <c r="GGH271" s="107"/>
      <c r="GGI271" s="107"/>
      <c r="GGJ271" s="107"/>
      <c r="GGK271" s="107"/>
      <c r="GGL271" s="107"/>
      <c r="GGM271" s="107"/>
      <c r="GGN271" s="107"/>
      <c r="GGO271" s="107"/>
      <c r="GGP271" s="107"/>
      <c r="GGQ271" s="107"/>
      <c r="GGR271" s="107"/>
      <c r="GGS271" s="107"/>
      <c r="GGT271" s="107"/>
      <c r="GGU271" s="107"/>
      <c r="GGV271" s="107"/>
      <c r="GGW271" s="107"/>
      <c r="GGX271" s="107"/>
      <c r="GGY271" s="107"/>
      <c r="GGZ271" s="107"/>
      <c r="GHA271" s="107"/>
      <c r="GHB271" s="107"/>
      <c r="GHC271" s="107"/>
      <c r="GHD271" s="107"/>
      <c r="GHE271" s="107"/>
      <c r="GHF271" s="107"/>
      <c r="GHG271" s="107"/>
      <c r="GHH271" s="107"/>
      <c r="GHI271" s="107"/>
      <c r="GHJ271" s="107"/>
      <c r="GHK271" s="107"/>
      <c r="GHL271" s="107"/>
      <c r="GHM271" s="107"/>
      <c r="GHN271" s="107"/>
      <c r="GHO271" s="107"/>
      <c r="GHP271" s="107"/>
      <c r="GHQ271" s="107"/>
      <c r="GHR271" s="107"/>
      <c r="GHS271" s="107"/>
      <c r="GHT271" s="107"/>
      <c r="GHU271" s="107"/>
      <c r="GHV271" s="107"/>
      <c r="GHW271" s="107"/>
      <c r="GHX271" s="107"/>
      <c r="GHY271" s="107"/>
      <c r="GHZ271" s="107"/>
      <c r="GIA271" s="107"/>
      <c r="GIB271" s="107"/>
      <c r="GIC271" s="107"/>
      <c r="GID271" s="107"/>
      <c r="GIE271" s="107"/>
      <c r="GIF271" s="107"/>
      <c r="GIG271" s="107"/>
      <c r="GIH271" s="107"/>
      <c r="GII271" s="107"/>
      <c r="GIJ271" s="107"/>
      <c r="GIK271" s="107"/>
      <c r="GIL271" s="107"/>
      <c r="GIM271" s="107"/>
      <c r="GIN271" s="107"/>
      <c r="GIO271" s="107"/>
      <c r="GIP271" s="107"/>
      <c r="GIQ271" s="107"/>
      <c r="GIR271" s="107"/>
      <c r="GIS271" s="107"/>
      <c r="GIT271" s="107"/>
      <c r="GIU271" s="107"/>
      <c r="GIV271" s="107"/>
      <c r="GIW271" s="107"/>
      <c r="GIX271" s="107"/>
      <c r="GIY271" s="107"/>
      <c r="GIZ271" s="107"/>
      <c r="GJA271" s="107"/>
      <c r="GJB271" s="107"/>
      <c r="GJC271" s="107"/>
      <c r="GJD271" s="107"/>
      <c r="GJE271" s="107"/>
      <c r="GJF271" s="107"/>
      <c r="GJG271" s="107"/>
      <c r="GJH271" s="107"/>
      <c r="GJI271" s="107"/>
      <c r="GJJ271" s="107"/>
      <c r="GJK271" s="107"/>
      <c r="GJL271" s="107"/>
      <c r="GJM271" s="107"/>
      <c r="GJN271" s="107"/>
      <c r="GJO271" s="107"/>
      <c r="GJP271" s="107"/>
      <c r="GJQ271" s="107"/>
      <c r="GJR271" s="107"/>
      <c r="GJS271" s="107"/>
      <c r="GJT271" s="107"/>
      <c r="GJU271" s="107"/>
      <c r="GJV271" s="107"/>
      <c r="GJW271" s="107"/>
      <c r="GJX271" s="107"/>
      <c r="GJY271" s="107"/>
      <c r="GJZ271" s="107"/>
      <c r="GKA271" s="107"/>
      <c r="GKB271" s="107"/>
      <c r="GKC271" s="107"/>
      <c r="GKD271" s="107"/>
      <c r="GKE271" s="107"/>
      <c r="GKF271" s="107"/>
      <c r="GKG271" s="107"/>
      <c r="GKH271" s="107"/>
      <c r="GKI271" s="107"/>
      <c r="GKJ271" s="107"/>
      <c r="GKK271" s="107"/>
      <c r="GKL271" s="107"/>
      <c r="GKM271" s="107"/>
      <c r="GKN271" s="107"/>
      <c r="GKO271" s="107"/>
      <c r="GKP271" s="107"/>
      <c r="GKQ271" s="107"/>
      <c r="GKR271" s="107"/>
      <c r="GKS271" s="107"/>
      <c r="GKT271" s="107"/>
      <c r="GKU271" s="107"/>
      <c r="GKV271" s="107"/>
      <c r="GKW271" s="107"/>
      <c r="GKX271" s="107"/>
      <c r="GKY271" s="107"/>
      <c r="GKZ271" s="107"/>
      <c r="GLA271" s="107"/>
      <c r="GLB271" s="107"/>
      <c r="GLC271" s="107"/>
      <c r="GLD271" s="107"/>
      <c r="GLE271" s="107"/>
      <c r="GLF271" s="107"/>
      <c r="GLG271" s="107"/>
      <c r="GLH271" s="107"/>
      <c r="GLI271" s="107"/>
      <c r="GLJ271" s="107"/>
      <c r="GLK271" s="107"/>
      <c r="GLL271" s="107"/>
      <c r="GLM271" s="107"/>
      <c r="GLN271" s="107"/>
      <c r="GLO271" s="107"/>
      <c r="GLP271" s="107"/>
      <c r="GLQ271" s="107"/>
      <c r="GLR271" s="107"/>
      <c r="GLS271" s="107"/>
      <c r="GLT271" s="107"/>
      <c r="GLU271" s="107"/>
      <c r="GLV271" s="107"/>
      <c r="GLW271" s="107"/>
      <c r="GLX271" s="107"/>
      <c r="GLY271" s="107"/>
      <c r="GLZ271" s="107"/>
      <c r="GMA271" s="107"/>
      <c r="GMB271" s="107"/>
      <c r="GMC271" s="107"/>
      <c r="GMD271" s="107"/>
      <c r="GME271" s="107"/>
      <c r="GMF271" s="107"/>
      <c r="GMG271" s="107"/>
      <c r="GMH271" s="107"/>
      <c r="GMI271" s="107"/>
      <c r="GMJ271" s="107"/>
      <c r="GMK271" s="107"/>
      <c r="GML271" s="107"/>
      <c r="GMM271" s="107"/>
      <c r="GMN271" s="107"/>
      <c r="GMO271" s="107"/>
      <c r="GMP271" s="107"/>
      <c r="GMQ271" s="107"/>
      <c r="GMR271" s="107"/>
      <c r="GMS271" s="107"/>
      <c r="GMT271" s="107"/>
      <c r="GMU271" s="107"/>
      <c r="GMV271" s="107"/>
      <c r="GMW271" s="107"/>
      <c r="GMX271" s="107"/>
      <c r="GMY271" s="107"/>
      <c r="GMZ271" s="107"/>
      <c r="GNA271" s="107"/>
      <c r="GNB271" s="107"/>
      <c r="GNC271" s="107"/>
      <c r="GND271" s="107"/>
      <c r="GNE271" s="107"/>
      <c r="GNF271" s="107"/>
      <c r="GNG271" s="107"/>
      <c r="GNH271" s="107"/>
      <c r="GNI271" s="107"/>
      <c r="GNJ271" s="107"/>
      <c r="GNK271" s="107"/>
      <c r="GNL271" s="107"/>
      <c r="GNM271" s="107"/>
      <c r="GNN271" s="107"/>
      <c r="GNO271" s="107"/>
      <c r="GNP271" s="107"/>
      <c r="GNQ271" s="107"/>
      <c r="GNR271" s="107"/>
      <c r="GNS271" s="107"/>
      <c r="GNT271" s="107"/>
      <c r="GNU271" s="107"/>
      <c r="GNV271" s="107"/>
      <c r="GNW271" s="107"/>
      <c r="GNX271" s="107"/>
      <c r="GNY271" s="107"/>
      <c r="GNZ271" s="107"/>
      <c r="GOA271" s="107"/>
      <c r="GOB271" s="107"/>
      <c r="GOC271" s="107"/>
      <c r="GOD271" s="107"/>
      <c r="GOE271" s="107"/>
      <c r="GOF271" s="107"/>
      <c r="GOG271" s="107"/>
      <c r="GOH271" s="107"/>
      <c r="GOI271" s="107"/>
      <c r="GOJ271" s="107"/>
      <c r="GOK271" s="107"/>
      <c r="GOL271" s="107"/>
      <c r="GOM271" s="107"/>
      <c r="GON271" s="107"/>
      <c r="GOO271" s="107"/>
      <c r="GOP271" s="107"/>
      <c r="GOQ271" s="107"/>
      <c r="GOR271" s="107"/>
      <c r="GOS271" s="107"/>
      <c r="GOT271" s="107"/>
      <c r="GOU271" s="107"/>
      <c r="GOV271" s="107"/>
      <c r="GOW271" s="107"/>
      <c r="GOX271" s="107"/>
      <c r="GOY271" s="107"/>
      <c r="GOZ271" s="107"/>
      <c r="GPA271" s="107"/>
      <c r="GPB271" s="107"/>
      <c r="GPC271" s="107"/>
      <c r="GPD271" s="107"/>
      <c r="GPE271" s="107"/>
      <c r="GPF271" s="107"/>
      <c r="GPG271" s="107"/>
      <c r="GPH271" s="107"/>
      <c r="GPI271" s="107"/>
      <c r="GPJ271" s="107"/>
      <c r="GPK271" s="107"/>
      <c r="GPL271" s="107"/>
      <c r="GPM271" s="107"/>
      <c r="GPN271" s="107"/>
      <c r="GPO271" s="107"/>
      <c r="GPP271" s="107"/>
      <c r="GPQ271" s="107"/>
      <c r="GPR271" s="107"/>
      <c r="GPS271" s="107"/>
      <c r="GPT271" s="107"/>
      <c r="GPU271" s="107"/>
      <c r="GPV271" s="107"/>
      <c r="GPW271" s="107"/>
      <c r="GPX271" s="107"/>
      <c r="GPY271" s="107"/>
      <c r="GPZ271" s="107"/>
      <c r="GQA271" s="107"/>
      <c r="GQB271" s="107"/>
      <c r="GQC271" s="107"/>
      <c r="GQD271" s="107"/>
      <c r="GQE271" s="107"/>
      <c r="GQF271" s="107"/>
      <c r="GQG271" s="107"/>
      <c r="GQH271" s="107"/>
      <c r="GQI271" s="107"/>
      <c r="GQJ271" s="107"/>
      <c r="GQK271" s="107"/>
      <c r="GQL271" s="107"/>
      <c r="GQM271" s="107"/>
      <c r="GQN271" s="107"/>
      <c r="GQO271" s="107"/>
      <c r="GQP271" s="107"/>
      <c r="GQQ271" s="107"/>
      <c r="GQR271" s="107"/>
      <c r="GQS271" s="107"/>
      <c r="GQT271" s="107"/>
      <c r="GQU271" s="107"/>
      <c r="GQV271" s="107"/>
      <c r="GQW271" s="107"/>
      <c r="GQX271" s="107"/>
      <c r="GQY271" s="107"/>
      <c r="GQZ271" s="107"/>
      <c r="GRA271" s="107"/>
      <c r="GRB271" s="107"/>
      <c r="GRC271" s="107"/>
      <c r="GRD271" s="107"/>
      <c r="GRE271" s="107"/>
      <c r="GRF271" s="107"/>
      <c r="GRG271" s="107"/>
      <c r="GRH271" s="107"/>
      <c r="GRI271" s="107"/>
      <c r="GRJ271" s="107"/>
      <c r="GRK271" s="107"/>
      <c r="GRL271" s="107"/>
      <c r="GRM271" s="107"/>
      <c r="GRN271" s="107"/>
      <c r="GRO271" s="107"/>
      <c r="GRP271" s="107"/>
      <c r="GRQ271" s="107"/>
      <c r="GRR271" s="107"/>
      <c r="GRS271" s="107"/>
      <c r="GRT271" s="107"/>
      <c r="GRU271" s="107"/>
      <c r="GRV271" s="107"/>
      <c r="GRW271" s="107"/>
      <c r="GRX271" s="107"/>
      <c r="GRY271" s="107"/>
      <c r="GRZ271" s="107"/>
      <c r="GSA271" s="107"/>
      <c r="GSB271" s="107"/>
      <c r="GSC271" s="107"/>
      <c r="GSD271" s="107"/>
      <c r="GSE271" s="107"/>
      <c r="GSF271" s="107"/>
      <c r="GSG271" s="107"/>
      <c r="GSH271" s="107"/>
      <c r="GSI271" s="107"/>
      <c r="GSJ271" s="107"/>
      <c r="GSK271" s="107"/>
      <c r="GSL271" s="107"/>
      <c r="GSM271" s="107"/>
      <c r="GSN271" s="107"/>
      <c r="GSO271" s="107"/>
      <c r="GSP271" s="107"/>
      <c r="GSQ271" s="107"/>
      <c r="GSR271" s="107"/>
      <c r="GSS271" s="107"/>
      <c r="GST271" s="107"/>
      <c r="GSU271" s="107"/>
      <c r="GSV271" s="107"/>
      <c r="GSW271" s="107"/>
      <c r="GSX271" s="107"/>
      <c r="GSY271" s="107"/>
      <c r="GSZ271" s="107"/>
      <c r="GTA271" s="107"/>
      <c r="GTB271" s="107"/>
      <c r="GTC271" s="107"/>
      <c r="GTD271" s="107"/>
      <c r="GTE271" s="107"/>
      <c r="GTF271" s="107"/>
      <c r="GTG271" s="107"/>
      <c r="GTH271" s="107"/>
      <c r="GTI271" s="107"/>
      <c r="GTJ271" s="107"/>
      <c r="GTK271" s="107"/>
      <c r="GTL271" s="107"/>
      <c r="GTM271" s="107"/>
      <c r="GTN271" s="107"/>
      <c r="GTO271" s="107"/>
      <c r="GTP271" s="107"/>
      <c r="GTQ271" s="107"/>
      <c r="GTR271" s="107"/>
      <c r="GTS271" s="107"/>
      <c r="GTT271" s="107"/>
      <c r="GTU271" s="107"/>
      <c r="GTV271" s="107"/>
      <c r="GTW271" s="107"/>
      <c r="GTX271" s="107"/>
      <c r="GTY271" s="107"/>
      <c r="GTZ271" s="107"/>
      <c r="GUA271" s="107"/>
      <c r="GUB271" s="107"/>
      <c r="GUC271" s="107"/>
      <c r="GUD271" s="107"/>
      <c r="GUE271" s="107"/>
      <c r="GUF271" s="107"/>
      <c r="GUG271" s="107"/>
      <c r="GUH271" s="107"/>
      <c r="GUI271" s="107"/>
      <c r="GUJ271" s="107"/>
      <c r="GUK271" s="107"/>
      <c r="GUL271" s="107"/>
      <c r="GUM271" s="107"/>
      <c r="GUN271" s="107"/>
      <c r="GUO271" s="107"/>
      <c r="GUP271" s="107"/>
      <c r="GUQ271" s="107"/>
      <c r="GUR271" s="107"/>
      <c r="GUS271" s="107"/>
      <c r="GUT271" s="107"/>
      <c r="GUU271" s="107"/>
      <c r="GUV271" s="107"/>
      <c r="GUW271" s="107"/>
      <c r="GUX271" s="107"/>
      <c r="GUY271" s="107"/>
      <c r="GUZ271" s="107"/>
      <c r="GVA271" s="107"/>
      <c r="GVB271" s="107"/>
      <c r="GVC271" s="107"/>
      <c r="GVD271" s="107"/>
      <c r="GVE271" s="107"/>
      <c r="GVF271" s="107"/>
      <c r="GVG271" s="107"/>
      <c r="GVH271" s="107"/>
      <c r="GVI271" s="107"/>
      <c r="GVJ271" s="107"/>
      <c r="GVK271" s="107"/>
      <c r="GVL271" s="107"/>
      <c r="GVM271" s="107"/>
      <c r="GVN271" s="107"/>
      <c r="GVO271" s="107"/>
      <c r="GVP271" s="107"/>
      <c r="GVQ271" s="107"/>
      <c r="GVR271" s="107"/>
      <c r="GVS271" s="107"/>
      <c r="GVT271" s="107"/>
      <c r="GVU271" s="107"/>
      <c r="GVV271" s="107"/>
      <c r="GVW271" s="107"/>
      <c r="GVX271" s="107"/>
      <c r="GVY271" s="107"/>
      <c r="GVZ271" s="107"/>
      <c r="GWA271" s="107"/>
      <c r="GWB271" s="107"/>
      <c r="GWC271" s="107"/>
      <c r="GWD271" s="107"/>
      <c r="GWE271" s="107"/>
      <c r="GWF271" s="107"/>
      <c r="GWG271" s="107"/>
      <c r="GWH271" s="107"/>
      <c r="GWI271" s="107"/>
      <c r="GWJ271" s="107"/>
      <c r="GWK271" s="107"/>
      <c r="GWL271" s="107"/>
      <c r="GWM271" s="107"/>
      <c r="GWN271" s="107"/>
      <c r="GWO271" s="107"/>
      <c r="GWP271" s="107"/>
      <c r="GWQ271" s="107"/>
      <c r="GWR271" s="107"/>
      <c r="GWS271" s="107"/>
      <c r="GWT271" s="107"/>
      <c r="GWU271" s="107"/>
      <c r="GWV271" s="107"/>
      <c r="GWW271" s="107"/>
      <c r="GWX271" s="107"/>
      <c r="GWY271" s="107"/>
      <c r="GWZ271" s="107"/>
      <c r="GXA271" s="107"/>
      <c r="GXB271" s="107"/>
      <c r="GXC271" s="107"/>
      <c r="GXD271" s="107"/>
      <c r="GXE271" s="107"/>
      <c r="GXF271" s="107"/>
      <c r="GXG271" s="107"/>
      <c r="GXH271" s="107"/>
      <c r="GXI271" s="107"/>
      <c r="GXJ271" s="107"/>
      <c r="GXK271" s="107"/>
      <c r="GXL271" s="107"/>
      <c r="GXM271" s="107"/>
      <c r="GXN271" s="107"/>
      <c r="GXO271" s="107"/>
      <c r="GXP271" s="107"/>
      <c r="GXQ271" s="107"/>
      <c r="GXR271" s="107"/>
      <c r="GXS271" s="107"/>
      <c r="GXT271" s="107"/>
      <c r="GXU271" s="107"/>
      <c r="GXV271" s="107"/>
      <c r="GXW271" s="107"/>
      <c r="GXX271" s="107"/>
      <c r="GXY271" s="107"/>
      <c r="GXZ271" s="107"/>
      <c r="GYA271" s="107"/>
      <c r="GYB271" s="107"/>
      <c r="GYC271" s="107"/>
      <c r="GYD271" s="107"/>
      <c r="GYE271" s="107"/>
      <c r="GYF271" s="107"/>
      <c r="GYG271" s="107"/>
      <c r="GYH271" s="107"/>
      <c r="GYI271" s="107"/>
      <c r="GYJ271" s="107"/>
      <c r="GYK271" s="107"/>
      <c r="GYL271" s="107"/>
      <c r="GYM271" s="107"/>
      <c r="GYN271" s="107"/>
      <c r="GYO271" s="107"/>
      <c r="GYP271" s="107"/>
      <c r="GYQ271" s="107"/>
      <c r="GYR271" s="107"/>
      <c r="GYS271" s="107"/>
      <c r="GYT271" s="107"/>
      <c r="GYU271" s="107"/>
      <c r="GYV271" s="107"/>
      <c r="GYW271" s="107"/>
      <c r="GYX271" s="107"/>
      <c r="GYY271" s="107"/>
      <c r="GYZ271" s="107"/>
      <c r="GZA271" s="107"/>
      <c r="GZB271" s="107"/>
      <c r="GZC271" s="107"/>
      <c r="GZD271" s="107"/>
      <c r="GZE271" s="107"/>
      <c r="GZF271" s="107"/>
      <c r="GZG271" s="107"/>
      <c r="GZH271" s="107"/>
      <c r="GZI271" s="107"/>
      <c r="GZJ271" s="107"/>
      <c r="GZK271" s="107"/>
      <c r="GZL271" s="107"/>
      <c r="GZM271" s="107"/>
      <c r="GZN271" s="107"/>
      <c r="GZO271" s="107"/>
      <c r="GZP271" s="107"/>
      <c r="GZQ271" s="107"/>
      <c r="GZR271" s="107"/>
      <c r="GZS271" s="107"/>
      <c r="GZT271" s="107"/>
      <c r="GZU271" s="107"/>
      <c r="GZV271" s="107"/>
      <c r="GZW271" s="107"/>
      <c r="GZX271" s="107"/>
      <c r="GZY271" s="107"/>
      <c r="GZZ271" s="107"/>
      <c r="HAA271" s="107"/>
      <c r="HAB271" s="107"/>
      <c r="HAC271" s="107"/>
      <c r="HAD271" s="107"/>
      <c r="HAE271" s="107"/>
      <c r="HAF271" s="107"/>
      <c r="HAG271" s="107"/>
      <c r="HAH271" s="107"/>
      <c r="HAI271" s="107"/>
      <c r="HAJ271" s="107"/>
      <c r="HAK271" s="107"/>
      <c r="HAL271" s="107"/>
      <c r="HAM271" s="107"/>
      <c r="HAN271" s="107"/>
      <c r="HAO271" s="107"/>
      <c r="HAP271" s="107"/>
      <c r="HAQ271" s="107"/>
      <c r="HAR271" s="107"/>
      <c r="HAS271" s="107"/>
      <c r="HAT271" s="107"/>
      <c r="HAU271" s="107"/>
      <c r="HAV271" s="107"/>
      <c r="HAW271" s="107"/>
      <c r="HAX271" s="107"/>
      <c r="HAY271" s="107"/>
      <c r="HAZ271" s="107"/>
      <c r="HBA271" s="107"/>
      <c r="HBB271" s="107"/>
      <c r="HBC271" s="107"/>
      <c r="HBD271" s="107"/>
      <c r="HBE271" s="107"/>
      <c r="HBF271" s="107"/>
      <c r="HBG271" s="107"/>
      <c r="HBH271" s="107"/>
      <c r="HBI271" s="107"/>
      <c r="HBJ271" s="107"/>
      <c r="HBK271" s="107"/>
      <c r="HBL271" s="107"/>
      <c r="HBM271" s="107"/>
      <c r="HBN271" s="107"/>
      <c r="HBO271" s="107"/>
      <c r="HBP271" s="107"/>
      <c r="HBQ271" s="107"/>
      <c r="HBR271" s="107"/>
      <c r="HBS271" s="107"/>
      <c r="HBT271" s="107"/>
      <c r="HBU271" s="107"/>
      <c r="HBV271" s="107"/>
      <c r="HBW271" s="107"/>
      <c r="HBX271" s="107"/>
      <c r="HBY271" s="107"/>
      <c r="HBZ271" s="107"/>
      <c r="HCA271" s="107"/>
      <c r="HCB271" s="107"/>
      <c r="HCC271" s="107"/>
      <c r="HCD271" s="107"/>
      <c r="HCE271" s="107"/>
      <c r="HCF271" s="107"/>
      <c r="HCG271" s="107"/>
      <c r="HCH271" s="107"/>
      <c r="HCI271" s="107"/>
      <c r="HCJ271" s="107"/>
      <c r="HCK271" s="107"/>
      <c r="HCL271" s="107"/>
      <c r="HCM271" s="107"/>
      <c r="HCN271" s="107"/>
      <c r="HCO271" s="107"/>
      <c r="HCP271" s="107"/>
      <c r="HCQ271" s="107"/>
      <c r="HCR271" s="107"/>
      <c r="HCS271" s="107"/>
      <c r="HCT271" s="107"/>
      <c r="HCU271" s="107"/>
      <c r="HCV271" s="107"/>
      <c r="HCW271" s="107"/>
      <c r="HCX271" s="107"/>
      <c r="HCY271" s="107"/>
      <c r="HCZ271" s="107"/>
      <c r="HDA271" s="107"/>
      <c r="HDB271" s="107"/>
      <c r="HDC271" s="107"/>
      <c r="HDD271" s="107"/>
      <c r="HDE271" s="107"/>
      <c r="HDF271" s="107"/>
      <c r="HDG271" s="107"/>
      <c r="HDH271" s="107"/>
      <c r="HDI271" s="107"/>
      <c r="HDJ271" s="107"/>
      <c r="HDK271" s="107"/>
      <c r="HDL271" s="107"/>
      <c r="HDM271" s="107"/>
      <c r="HDN271" s="107"/>
      <c r="HDO271" s="107"/>
      <c r="HDP271" s="107"/>
      <c r="HDQ271" s="107"/>
      <c r="HDR271" s="107"/>
      <c r="HDS271" s="107"/>
      <c r="HDT271" s="107"/>
      <c r="HDU271" s="107"/>
      <c r="HDV271" s="107"/>
      <c r="HDW271" s="107"/>
      <c r="HDX271" s="107"/>
      <c r="HDY271" s="107"/>
      <c r="HDZ271" s="107"/>
      <c r="HEA271" s="107"/>
      <c r="HEB271" s="107"/>
      <c r="HEC271" s="107"/>
      <c r="HED271" s="107"/>
      <c r="HEE271" s="107"/>
      <c r="HEF271" s="107"/>
      <c r="HEG271" s="107"/>
      <c r="HEH271" s="107"/>
      <c r="HEI271" s="107"/>
      <c r="HEJ271" s="107"/>
      <c r="HEK271" s="107"/>
      <c r="HEL271" s="107"/>
      <c r="HEM271" s="107"/>
      <c r="HEN271" s="107"/>
      <c r="HEO271" s="107"/>
      <c r="HEP271" s="107"/>
      <c r="HEQ271" s="107"/>
      <c r="HER271" s="107"/>
      <c r="HES271" s="107"/>
      <c r="HET271" s="107"/>
      <c r="HEU271" s="107"/>
      <c r="HEV271" s="107"/>
      <c r="HEW271" s="107"/>
      <c r="HEX271" s="107"/>
      <c r="HEY271" s="107"/>
      <c r="HEZ271" s="107"/>
      <c r="HFA271" s="107"/>
      <c r="HFB271" s="107"/>
      <c r="HFC271" s="107"/>
      <c r="HFD271" s="107"/>
      <c r="HFE271" s="107"/>
      <c r="HFF271" s="107"/>
      <c r="HFG271" s="107"/>
      <c r="HFH271" s="107"/>
      <c r="HFI271" s="107"/>
      <c r="HFJ271" s="107"/>
      <c r="HFK271" s="107"/>
      <c r="HFL271" s="107"/>
      <c r="HFM271" s="107"/>
      <c r="HFN271" s="107"/>
      <c r="HFO271" s="107"/>
      <c r="HFP271" s="107"/>
      <c r="HFQ271" s="107"/>
      <c r="HFR271" s="107"/>
      <c r="HFS271" s="107"/>
      <c r="HFT271" s="107"/>
      <c r="HFU271" s="107"/>
      <c r="HFV271" s="107"/>
      <c r="HFW271" s="107"/>
      <c r="HFX271" s="107"/>
      <c r="HFY271" s="107"/>
      <c r="HFZ271" s="107"/>
      <c r="HGA271" s="107"/>
      <c r="HGB271" s="107"/>
      <c r="HGC271" s="107"/>
      <c r="HGD271" s="107"/>
      <c r="HGE271" s="107"/>
      <c r="HGF271" s="107"/>
      <c r="HGG271" s="107"/>
      <c r="HGH271" s="107"/>
      <c r="HGI271" s="107"/>
      <c r="HGJ271" s="107"/>
      <c r="HGK271" s="107"/>
      <c r="HGL271" s="107"/>
      <c r="HGM271" s="107"/>
      <c r="HGN271" s="107"/>
      <c r="HGO271" s="107"/>
      <c r="HGP271" s="107"/>
      <c r="HGQ271" s="107"/>
      <c r="HGR271" s="107"/>
      <c r="HGS271" s="107"/>
      <c r="HGT271" s="107"/>
      <c r="HGU271" s="107"/>
      <c r="HGV271" s="107"/>
      <c r="HGW271" s="107"/>
      <c r="HGX271" s="107"/>
      <c r="HGY271" s="107"/>
      <c r="HGZ271" s="107"/>
      <c r="HHA271" s="107"/>
      <c r="HHB271" s="107"/>
      <c r="HHC271" s="107"/>
      <c r="HHD271" s="107"/>
      <c r="HHE271" s="107"/>
      <c r="HHF271" s="107"/>
      <c r="HHG271" s="107"/>
      <c r="HHH271" s="107"/>
      <c r="HHI271" s="107"/>
      <c r="HHJ271" s="107"/>
      <c r="HHK271" s="107"/>
      <c r="HHL271" s="107"/>
      <c r="HHM271" s="107"/>
      <c r="HHN271" s="107"/>
      <c r="HHO271" s="107"/>
      <c r="HHP271" s="107"/>
      <c r="HHQ271" s="107"/>
      <c r="HHR271" s="107"/>
      <c r="HHS271" s="107"/>
      <c r="HHT271" s="107"/>
      <c r="HHU271" s="107"/>
      <c r="HHV271" s="107"/>
      <c r="HHW271" s="107"/>
      <c r="HHX271" s="107"/>
      <c r="HHY271" s="107"/>
      <c r="HHZ271" s="107"/>
      <c r="HIA271" s="107"/>
      <c r="HIB271" s="107"/>
      <c r="HIC271" s="107"/>
      <c r="HID271" s="107"/>
      <c r="HIE271" s="107"/>
      <c r="HIF271" s="107"/>
      <c r="HIG271" s="107"/>
      <c r="HIH271" s="107"/>
      <c r="HII271" s="107"/>
      <c r="HIJ271" s="107"/>
      <c r="HIK271" s="107"/>
      <c r="HIL271" s="107"/>
      <c r="HIM271" s="107"/>
      <c r="HIN271" s="107"/>
      <c r="HIO271" s="107"/>
      <c r="HIP271" s="107"/>
      <c r="HIQ271" s="107"/>
      <c r="HIR271" s="107"/>
      <c r="HIS271" s="107"/>
      <c r="HIT271" s="107"/>
      <c r="HIU271" s="107"/>
      <c r="HIV271" s="107"/>
      <c r="HIW271" s="107"/>
      <c r="HIX271" s="107"/>
      <c r="HIY271" s="107"/>
      <c r="HIZ271" s="107"/>
      <c r="HJA271" s="107"/>
      <c r="HJB271" s="107"/>
      <c r="HJC271" s="107"/>
      <c r="HJD271" s="107"/>
      <c r="HJE271" s="107"/>
      <c r="HJF271" s="107"/>
      <c r="HJG271" s="107"/>
      <c r="HJH271" s="107"/>
      <c r="HJI271" s="107"/>
      <c r="HJJ271" s="107"/>
      <c r="HJK271" s="107"/>
      <c r="HJL271" s="107"/>
      <c r="HJM271" s="107"/>
      <c r="HJN271" s="107"/>
      <c r="HJO271" s="107"/>
      <c r="HJP271" s="107"/>
      <c r="HJQ271" s="107"/>
      <c r="HJR271" s="107"/>
      <c r="HJS271" s="107"/>
      <c r="HJT271" s="107"/>
      <c r="HJU271" s="107"/>
      <c r="HJV271" s="107"/>
      <c r="HJW271" s="107"/>
      <c r="HJX271" s="107"/>
      <c r="HJY271" s="107"/>
      <c r="HJZ271" s="107"/>
      <c r="HKA271" s="107"/>
      <c r="HKB271" s="107"/>
      <c r="HKC271" s="107"/>
      <c r="HKD271" s="107"/>
      <c r="HKE271" s="107"/>
      <c r="HKF271" s="107"/>
      <c r="HKG271" s="107"/>
      <c r="HKH271" s="107"/>
      <c r="HKI271" s="107"/>
      <c r="HKJ271" s="107"/>
      <c r="HKK271" s="107"/>
      <c r="HKL271" s="107"/>
      <c r="HKM271" s="107"/>
      <c r="HKN271" s="107"/>
      <c r="HKO271" s="107"/>
      <c r="HKP271" s="107"/>
      <c r="HKQ271" s="107"/>
      <c r="HKR271" s="107"/>
      <c r="HKS271" s="107"/>
      <c r="HKT271" s="107"/>
      <c r="HKU271" s="107"/>
      <c r="HKV271" s="107"/>
      <c r="HKW271" s="107"/>
      <c r="HKX271" s="107"/>
      <c r="HKY271" s="107"/>
      <c r="HKZ271" s="107"/>
      <c r="HLA271" s="107"/>
      <c r="HLB271" s="107"/>
      <c r="HLC271" s="107"/>
      <c r="HLD271" s="107"/>
      <c r="HLE271" s="107"/>
      <c r="HLF271" s="107"/>
      <c r="HLG271" s="107"/>
      <c r="HLH271" s="107"/>
      <c r="HLI271" s="107"/>
      <c r="HLJ271" s="107"/>
      <c r="HLK271" s="107"/>
      <c r="HLL271" s="107"/>
      <c r="HLM271" s="107"/>
      <c r="HLN271" s="107"/>
      <c r="HLO271" s="107"/>
      <c r="HLP271" s="107"/>
      <c r="HLQ271" s="107"/>
      <c r="HLR271" s="107"/>
      <c r="HLS271" s="107"/>
      <c r="HLT271" s="107"/>
      <c r="HLU271" s="107"/>
      <c r="HLV271" s="107"/>
      <c r="HLW271" s="107"/>
      <c r="HLX271" s="107"/>
      <c r="HLY271" s="107"/>
      <c r="HLZ271" s="107"/>
      <c r="HMA271" s="107"/>
      <c r="HMB271" s="107"/>
      <c r="HMC271" s="107"/>
      <c r="HMD271" s="107"/>
      <c r="HME271" s="107"/>
      <c r="HMF271" s="107"/>
      <c r="HMG271" s="107"/>
      <c r="HMH271" s="107"/>
      <c r="HMI271" s="107"/>
      <c r="HMJ271" s="107"/>
      <c r="HMK271" s="107"/>
      <c r="HML271" s="107"/>
      <c r="HMM271" s="107"/>
      <c r="HMN271" s="107"/>
      <c r="HMO271" s="107"/>
      <c r="HMP271" s="107"/>
      <c r="HMQ271" s="107"/>
      <c r="HMR271" s="107"/>
      <c r="HMS271" s="107"/>
      <c r="HMT271" s="107"/>
      <c r="HMU271" s="107"/>
      <c r="HMV271" s="107"/>
      <c r="HMW271" s="107"/>
      <c r="HMX271" s="107"/>
      <c r="HMY271" s="107"/>
      <c r="HMZ271" s="107"/>
      <c r="HNA271" s="107"/>
      <c r="HNB271" s="107"/>
      <c r="HNC271" s="107"/>
      <c r="HND271" s="107"/>
      <c r="HNE271" s="107"/>
      <c r="HNF271" s="107"/>
      <c r="HNG271" s="107"/>
      <c r="HNH271" s="107"/>
      <c r="HNI271" s="107"/>
      <c r="HNJ271" s="107"/>
      <c r="HNK271" s="107"/>
      <c r="HNL271" s="107"/>
      <c r="HNM271" s="107"/>
      <c r="HNN271" s="107"/>
      <c r="HNO271" s="107"/>
      <c r="HNP271" s="107"/>
      <c r="HNQ271" s="107"/>
      <c r="HNR271" s="107"/>
      <c r="HNS271" s="107"/>
      <c r="HNT271" s="107"/>
      <c r="HNU271" s="107"/>
      <c r="HNV271" s="107"/>
      <c r="HNW271" s="107"/>
      <c r="HNX271" s="107"/>
      <c r="HNY271" s="107"/>
      <c r="HNZ271" s="107"/>
      <c r="HOA271" s="107"/>
      <c r="HOB271" s="107"/>
      <c r="HOC271" s="107"/>
      <c r="HOD271" s="107"/>
      <c r="HOE271" s="107"/>
      <c r="HOF271" s="107"/>
      <c r="HOG271" s="107"/>
      <c r="HOH271" s="107"/>
      <c r="HOI271" s="107"/>
      <c r="HOJ271" s="107"/>
      <c r="HOK271" s="107"/>
      <c r="HOL271" s="107"/>
      <c r="HOM271" s="107"/>
      <c r="HON271" s="107"/>
      <c r="HOO271" s="107"/>
      <c r="HOP271" s="107"/>
      <c r="HOQ271" s="107"/>
      <c r="HOR271" s="107"/>
      <c r="HOS271" s="107"/>
      <c r="HOT271" s="107"/>
      <c r="HOU271" s="107"/>
      <c r="HOV271" s="107"/>
      <c r="HOW271" s="107"/>
      <c r="HOX271" s="107"/>
      <c r="HOY271" s="107"/>
      <c r="HOZ271" s="107"/>
      <c r="HPA271" s="107"/>
      <c r="HPB271" s="107"/>
      <c r="HPC271" s="107"/>
      <c r="HPD271" s="107"/>
      <c r="HPE271" s="107"/>
      <c r="HPF271" s="107"/>
      <c r="HPG271" s="107"/>
      <c r="HPH271" s="107"/>
      <c r="HPI271" s="107"/>
      <c r="HPJ271" s="107"/>
      <c r="HPK271" s="107"/>
      <c r="HPL271" s="107"/>
      <c r="HPM271" s="107"/>
      <c r="HPN271" s="107"/>
      <c r="HPO271" s="107"/>
      <c r="HPP271" s="107"/>
      <c r="HPQ271" s="107"/>
      <c r="HPR271" s="107"/>
      <c r="HPS271" s="107"/>
      <c r="HPT271" s="107"/>
      <c r="HPU271" s="107"/>
      <c r="HPV271" s="107"/>
      <c r="HPW271" s="107"/>
      <c r="HPX271" s="107"/>
      <c r="HPY271" s="107"/>
      <c r="HPZ271" s="107"/>
      <c r="HQA271" s="107"/>
      <c r="HQB271" s="107"/>
      <c r="HQC271" s="107"/>
      <c r="HQD271" s="107"/>
      <c r="HQE271" s="107"/>
      <c r="HQF271" s="107"/>
      <c r="HQG271" s="107"/>
      <c r="HQH271" s="107"/>
      <c r="HQI271" s="107"/>
      <c r="HQJ271" s="107"/>
      <c r="HQK271" s="107"/>
      <c r="HQL271" s="107"/>
      <c r="HQM271" s="107"/>
      <c r="HQN271" s="107"/>
      <c r="HQO271" s="107"/>
      <c r="HQP271" s="107"/>
      <c r="HQQ271" s="107"/>
      <c r="HQR271" s="107"/>
      <c r="HQS271" s="107"/>
      <c r="HQT271" s="107"/>
      <c r="HQU271" s="107"/>
      <c r="HQV271" s="107"/>
      <c r="HQW271" s="107"/>
      <c r="HQX271" s="107"/>
      <c r="HQY271" s="107"/>
      <c r="HQZ271" s="107"/>
      <c r="HRA271" s="107"/>
      <c r="HRB271" s="107"/>
      <c r="HRC271" s="107"/>
      <c r="HRD271" s="107"/>
      <c r="HRE271" s="107"/>
      <c r="HRF271" s="107"/>
      <c r="HRG271" s="107"/>
      <c r="HRH271" s="107"/>
      <c r="HRI271" s="107"/>
      <c r="HRJ271" s="107"/>
      <c r="HRK271" s="107"/>
      <c r="HRL271" s="107"/>
      <c r="HRM271" s="107"/>
      <c r="HRN271" s="107"/>
      <c r="HRO271" s="107"/>
      <c r="HRP271" s="107"/>
      <c r="HRQ271" s="107"/>
      <c r="HRR271" s="107"/>
      <c r="HRS271" s="107"/>
      <c r="HRT271" s="107"/>
      <c r="HRU271" s="107"/>
      <c r="HRV271" s="107"/>
      <c r="HRW271" s="107"/>
      <c r="HRX271" s="107"/>
      <c r="HRY271" s="107"/>
      <c r="HRZ271" s="107"/>
      <c r="HSA271" s="107"/>
      <c r="HSB271" s="107"/>
      <c r="HSC271" s="107"/>
      <c r="HSD271" s="107"/>
      <c r="HSE271" s="107"/>
      <c r="HSF271" s="107"/>
      <c r="HSG271" s="107"/>
      <c r="HSH271" s="107"/>
      <c r="HSI271" s="107"/>
      <c r="HSJ271" s="107"/>
      <c r="HSK271" s="107"/>
      <c r="HSL271" s="107"/>
      <c r="HSM271" s="107"/>
      <c r="HSN271" s="107"/>
      <c r="HSO271" s="107"/>
      <c r="HSP271" s="107"/>
      <c r="HSQ271" s="107"/>
      <c r="HSR271" s="107"/>
      <c r="HSS271" s="107"/>
      <c r="HST271" s="107"/>
      <c r="HSU271" s="107"/>
      <c r="HSV271" s="107"/>
      <c r="HSW271" s="107"/>
      <c r="HSX271" s="107"/>
      <c r="HSY271" s="107"/>
      <c r="HSZ271" s="107"/>
      <c r="HTA271" s="107"/>
      <c r="HTB271" s="107"/>
      <c r="HTC271" s="107"/>
      <c r="HTD271" s="107"/>
      <c r="HTE271" s="107"/>
      <c r="HTF271" s="107"/>
      <c r="HTG271" s="107"/>
      <c r="HTH271" s="107"/>
      <c r="HTI271" s="107"/>
      <c r="HTJ271" s="107"/>
      <c r="HTK271" s="107"/>
      <c r="HTL271" s="107"/>
      <c r="HTM271" s="107"/>
      <c r="HTN271" s="107"/>
      <c r="HTO271" s="107"/>
      <c r="HTP271" s="107"/>
      <c r="HTQ271" s="107"/>
      <c r="HTR271" s="107"/>
      <c r="HTS271" s="107"/>
      <c r="HTT271" s="107"/>
      <c r="HTU271" s="107"/>
      <c r="HTV271" s="107"/>
      <c r="HTW271" s="107"/>
      <c r="HTX271" s="107"/>
      <c r="HTY271" s="107"/>
      <c r="HTZ271" s="107"/>
      <c r="HUA271" s="107"/>
      <c r="HUB271" s="107"/>
      <c r="HUC271" s="107"/>
      <c r="HUD271" s="107"/>
      <c r="HUE271" s="107"/>
      <c r="HUF271" s="107"/>
      <c r="HUG271" s="107"/>
      <c r="HUH271" s="107"/>
      <c r="HUI271" s="107"/>
      <c r="HUJ271" s="107"/>
      <c r="HUK271" s="107"/>
      <c r="HUL271" s="107"/>
      <c r="HUM271" s="107"/>
      <c r="HUN271" s="107"/>
      <c r="HUO271" s="107"/>
      <c r="HUP271" s="107"/>
      <c r="HUQ271" s="107"/>
      <c r="HUR271" s="107"/>
      <c r="HUS271" s="107"/>
      <c r="HUT271" s="107"/>
      <c r="HUU271" s="107"/>
      <c r="HUV271" s="107"/>
      <c r="HUW271" s="107"/>
      <c r="HUX271" s="107"/>
      <c r="HUY271" s="107"/>
      <c r="HUZ271" s="107"/>
      <c r="HVA271" s="107"/>
      <c r="HVB271" s="107"/>
      <c r="HVC271" s="107"/>
      <c r="HVD271" s="107"/>
      <c r="HVE271" s="107"/>
      <c r="HVF271" s="107"/>
      <c r="HVG271" s="107"/>
      <c r="HVH271" s="107"/>
      <c r="HVI271" s="107"/>
      <c r="HVJ271" s="107"/>
      <c r="HVK271" s="107"/>
      <c r="HVL271" s="107"/>
      <c r="HVM271" s="107"/>
      <c r="HVN271" s="107"/>
      <c r="HVO271" s="107"/>
      <c r="HVP271" s="107"/>
      <c r="HVQ271" s="107"/>
      <c r="HVR271" s="107"/>
      <c r="HVS271" s="107"/>
      <c r="HVT271" s="107"/>
      <c r="HVU271" s="107"/>
      <c r="HVV271" s="107"/>
      <c r="HVW271" s="107"/>
      <c r="HVX271" s="107"/>
      <c r="HVY271" s="107"/>
      <c r="HVZ271" s="107"/>
      <c r="HWA271" s="107"/>
      <c r="HWB271" s="107"/>
      <c r="HWC271" s="107"/>
      <c r="HWD271" s="107"/>
      <c r="HWE271" s="107"/>
      <c r="HWF271" s="107"/>
      <c r="HWG271" s="107"/>
      <c r="HWH271" s="107"/>
      <c r="HWI271" s="107"/>
      <c r="HWJ271" s="107"/>
      <c r="HWK271" s="107"/>
      <c r="HWL271" s="107"/>
      <c r="HWM271" s="107"/>
      <c r="HWN271" s="107"/>
      <c r="HWO271" s="107"/>
      <c r="HWP271" s="107"/>
      <c r="HWQ271" s="107"/>
      <c r="HWR271" s="107"/>
      <c r="HWS271" s="107"/>
      <c r="HWT271" s="107"/>
      <c r="HWU271" s="107"/>
      <c r="HWV271" s="107"/>
      <c r="HWW271" s="107"/>
      <c r="HWX271" s="107"/>
      <c r="HWY271" s="107"/>
      <c r="HWZ271" s="107"/>
      <c r="HXA271" s="107"/>
      <c r="HXB271" s="107"/>
      <c r="HXC271" s="107"/>
      <c r="HXD271" s="107"/>
      <c r="HXE271" s="107"/>
      <c r="HXF271" s="107"/>
      <c r="HXG271" s="107"/>
      <c r="HXH271" s="107"/>
      <c r="HXI271" s="107"/>
      <c r="HXJ271" s="107"/>
      <c r="HXK271" s="107"/>
      <c r="HXL271" s="107"/>
      <c r="HXM271" s="107"/>
      <c r="HXN271" s="107"/>
      <c r="HXO271" s="107"/>
      <c r="HXP271" s="107"/>
      <c r="HXQ271" s="107"/>
      <c r="HXR271" s="107"/>
      <c r="HXS271" s="107"/>
      <c r="HXT271" s="107"/>
      <c r="HXU271" s="107"/>
      <c r="HXV271" s="107"/>
      <c r="HXW271" s="107"/>
      <c r="HXX271" s="107"/>
      <c r="HXY271" s="107"/>
      <c r="HXZ271" s="107"/>
      <c r="HYA271" s="107"/>
      <c r="HYB271" s="107"/>
      <c r="HYC271" s="107"/>
      <c r="HYD271" s="107"/>
      <c r="HYE271" s="107"/>
      <c r="HYF271" s="107"/>
      <c r="HYG271" s="107"/>
      <c r="HYH271" s="107"/>
      <c r="HYI271" s="107"/>
      <c r="HYJ271" s="107"/>
      <c r="HYK271" s="107"/>
      <c r="HYL271" s="107"/>
      <c r="HYM271" s="107"/>
      <c r="HYN271" s="107"/>
      <c r="HYO271" s="107"/>
      <c r="HYP271" s="107"/>
      <c r="HYQ271" s="107"/>
      <c r="HYR271" s="107"/>
      <c r="HYS271" s="107"/>
      <c r="HYT271" s="107"/>
      <c r="HYU271" s="107"/>
      <c r="HYV271" s="107"/>
      <c r="HYW271" s="107"/>
      <c r="HYX271" s="107"/>
      <c r="HYY271" s="107"/>
      <c r="HYZ271" s="107"/>
      <c r="HZA271" s="107"/>
      <c r="HZB271" s="107"/>
      <c r="HZC271" s="107"/>
      <c r="HZD271" s="107"/>
      <c r="HZE271" s="107"/>
      <c r="HZF271" s="107"/>
      <c r="HZG271" s="107"/>
      <c r="HZH271" s="107"/>
      <c r="HZI271" s="107"/>
      <c r="HZJ271" s="107"/>
      <c r="HZK271" s="107"/>
      <c r="HZL271" s="107"/>
      <c r="HZM271" s="107"/>
      <c r="HZN271" s="107"/>
      <c r="HZO271" s="107"/>
      <c r="HZP271" s="107"/>
      <c r="HZQ271" s="107"/>
      <c r="HZR271" s="107"/>
      <c r="HZS271" s="107"/>
      <c r="HZT271" s="107"/>
      <c r="HZU271" s="107"/>
      <c r="HZV271" s="107"/>
      <c r="HZW271" s="107"/>
      <c r="HZX271" s="107"/>
      <c r="HZY271" s="107"/>
      <c r="HZZ271" s="107"/>
      <c r="IAA271" s="107"/>
      <c r="IAB271" s="107"/>
      <c r="IAC271" s="107"/>
      <c r="IAD271" s="107"/>
      <c r="IAE271" s="107"/>
      <c r="IAF271" s="107"/>
      <c r="IAG271" s="107"/>
      <c r="IAH271" s="107"/>
      <c r="IAI271" s="107"/>
      <c r="IAJ271" s="107"/>
      <c r="IAK271" s="107"/>
      <c r="IAL271" s="107"/>
      <c r="IAM271" s="107"/>
      <c r="IAN271" s="107"/>
      <c r="IAO271" s="107"/>
      <c r="IAP271" s="107"/>
      <c r="IAQ271" s="107"/>
      <c r="IAR271" s="107"/>
      <c r="IAS271" s="107"/>
      <c r="IAT271" s="107"/>
      <c r="IAU271" s="107"/>
      <c r="IAV271" s="107"/>
      <c r="IAW271" s="107"/>
      <c r="IAX271" s="107"/>
      <c r="IAY271" s="107"/>
      <c r="IAZ271" s="107"/>
      <c r="IBA271" s="107"/>
      <c r="IBB271" s="107"/>
      <c r="IBC271" s="107"/>
      <c r="IBD271" s="107"/>
      <c r="IBE271" s="107"/>
      <c r="IBF271" s="107"/>
      <c r="IBG271" s="107"/>
      <c r="IBH271" s="107"/>
      <c r="IBI271" s="107"/>
      <c r="IBJ271" s="107"/>
      <c r="IBK271" s="107"/>
      <c r="IBL271" s="107"/>
      <c r="IBM271" s="107"/>
      <c r="IBN271" s="107"/>
      <c r="IBO271" s="107"/>
      <c r="IBP271" s="107"/>
      <c r="IBQ271" s="107"/>
      <c r="IBR271" s="107"/>
      <c r="IBS271" s="107"/>
      <c r="IBT271" s="107"/>
      <c r="IBU271" s="107"/>
      <c r="IBV271" s="107"/>
      <c r="IBW271" s="107"/>
      <c r="IBX271" s="107"/>
      <c r="IBY271" s="107"/>
      <c r="IBZ271" s="107"/>
      <c r="ICA271" s="107"/>
      <c r="ICB271" s="107"/>
      <c r="ICC271" s="107"/>
      <c r="ICD271" s="107"/>
      <c r="ICE271" s="107"/>
      <c r="ICF271" s="107"/>
      <c r="ICG271" s="107"/>
      <c r="ICH271" s="107"/>
      <c r="ICI271" s="107"/>
      <c r="ICJ271" s="107"/>
      <c r="ICK271" s="107"/>
      <c r="ICL271" s="107"/>
      <c r="ICM271" s="107"/>
      <c r="ICN271" s="107"/>
      <c r="ICO271" s="107"/>
      <c r="ICP271" s="107"/>
      <c r="ICQ271" s="107"/>
      <c r="ICR271" s="107"/>
      <c r="ICS271" s="107"/>
      <c r="ICT271" s="107"/>
      <c r="ICU271" s="107"/>
      <c r="ICV271" s="107"/>
      <c r="ICW271" s="107"/>
      <c r="ICX271" s="107"/>
      <c r="ICY271" s="107"/>
      <c r="ICZ271" s="107"/>
      <c r="IDA271" s="107"/>
      <c r="IDB271" s="107"/>
      <c r="IDC271" s="107"/>
      <c r="IDD271" s="107"/>
      <c r="IDE271" s="107"/>
      <c r="IDF271" s="107"/>
      <c r="IDG271" s="107"/>
      <c r="IDH271" s="107"/>
      <c r="IDI271" s="107"/>
      <c r="IDJ271" s="107"/>
      <c r="IDK271" s="107"/>
      <c r="IDL271" s="107"/>
      <c r="IDM271" s="107"/>
      <c r="IDN271" s="107"/>
      <c r="IDO271" s="107"/>
      <c r="IDP271" s="107"/>
      <c r="IDQ271" s="107"/>
      <c r="IDR271" s="107"/>
      <c r="IDS271" s="107"/>
      <c r="IDT271" s="107"/>
      <c r="IDU271" s="107"/>
      <c r="IDV271" s="107"/>
      <c r="IDW271" s="107"/>
      <c r="IDX271" s="107"/>
      <c r="IDY271" s="107"/>
      <c r="IDZ271" s="107"/>
      <c r="IEA271" s="107"/>
      <c r="IEB271" s="107"/>
      <c r="IEC271" s="107"/>
      <c r="IED271" s="107"/>
      <c r="IEE271" s="107"/>
      <c r="IEF271" s="107"/>
      <c r="IEG271" s="107"/>
      <c r="IEH271" s="107"/>
      <c r="IEI271" s="107"/>
      <c r="IEJ271" s="107"/>
      <c r="IEK271" s="107"/>
      <c r="IEL271" s="107"/>
      <c r="IEM271" s="107"/>
      <c r="IEN271" s="107"/>
      <c r="IEO271" s="107"/>
      <c r="IEP271" s="107"/>
      <c r="IEQ271" s="107"/>
      <c r="IER271" s="107"/>
      <c r="IES271" s="107"/>
      <c r="IET271" s="107"/>
      <c r="IEU271" s="107"/>
      <c r="IEV271" s="107"/>
      <c r="IEW271" s="107"/>
      <c r="IEX271" s="107"/>
      <c r="IEY271" s="107"/>
      <c r="IEZ271" s="107"/>
      <c r="IFA271" s="107"/>
      <c r="IFB271" s="107"/>
      <c r="IFC271" s="107"/>
      <c r="IFD271" s="107"/>
      <c r="IFE271" s="107"/>
      <c r="IFF271" s="107"/>
      <c r="IFG271" s="107"/>
      <c r="IFH271" s="107"/>
      <c r="IFI271" s="107"/>
      <c r="IFJ271" s="107"/>
      <c r="IFK271" s="107"/>
      <c r="IFL271" s="107"/>
      <c r="IFM271" s="107"/>
      <c r="IFN271" s="107"/>
      <c r="IFO271" s="107"/>
      <c r="IFP271" s="107"/>
      <c r="IFQ271" s="107"/>
      <c r="IFR271" s="107"/>
      <c r="IFS271" s="107"/>
      <c r="IFT271" s="107"/>
      <c r="IFU271" s="107"/>
      <c r="IFV271" s="107"/>
      <c r="IFW271" s="107"/>
      <c r="IFX271" s="107"/>
      <c r="IFY271" s="107"/>
      <c r="IFZ271" s="107"/>
      <c r="IGA271" s="107"/>
      <c r="IGB271" s="107"/>
      <c r="IGC271" s="107"/>
      <c r="IGD271" s="107"/>
      <c r="IGE271" s="107"/>
      <c r="IGF271" s="107"/>
      <c r="IGG271" s="107"/>
      <c r="IGH271" s="107"/>
      <c r="IGI271" s="107"/>
      <c r="IGJ271" s="107"/>
      <c r="IGK271" s="107"/>
      <c r="IGL271" s="107"/>
      <c r="IGM271" s="107"/>
      <c r="IGN271" s="107"/>
      <c r="IGO271" s="107"/>
      <c r="IGP271" s="107"/>
      <c r="IGQ271" s="107"/>
      <c r="IGR271" s="107"/>
      <c r="IGS271" s="107"/>
      <c r="IGT271" s="107"/>
      <c r="IGU271" s="107"/>
      <c r="IGV271" s="107"/>
      <c r="IGW271" s="107"/>
      <c r="IGX271" s="107"/>
      <c r="IGY271" s="107"/>
      <c r="IGZ271" s="107"/>
      <c r="IHA271" s="107"/>
      <c r="IHB271" s="107"/>
      <c r="IHC271" s="107"/>
      <c r="IHD271" s="107"/>
      <c r="IHE271" s="107"/>
      <c r="IHF271" s="107"/>
      <c r="IHG271" s="107"/>
      <c r="IHH271" s="107"/>
      <c r="IHI271" s="107"/>
      <c r="IHJ271" s="107"/>
      <c r="IHK271" s="107"/>
      <c r="IHL271" s="107"/>
      <c r="IHM271" s="107"/>
      <c r="IHN271" s="107"/>
      <c r="IHO271" s="107"/>
      <c r="IHP271" s="107"/>
      <c r="IHQ271" s="107"/>
      <c r="IHR271" s="107"/>
      <c r="IHS271" s="107"/>
      <c r="IHT271" s="107"/>
      <c r="IHU271" s="107"/>
      <c r="IHV271" s="107"/>
      <c r="IHW271" s="107"/>
      <c r="IHX271" s="107"/>
      <c r="IHY271" s="107"/>
      <c r="IHZ271" s="107"/>
      <c r="IIA271" s="107"/>
      <c r="IIB271" s="107"/>
      <c r="IIC271" s="107"/>
      <c r="IID271" s="107"/>
      <c r="IIE271" s="107"/>
      <c r="IIF271" s="107"/>
      <c r="IIG271" s="107"/>
      <c r="IIH271" s="107"/>
      <c r="III271" s="107"/>
      <c r="IIJ271" s="107"/>
      <c r="IIK271" s="107"/>
      <c r="IIL271" s="107"/>
      <c r="IIM271" s="107"/>
      <c r="IIN271" s="107"/>
      <c r="IIO271" s="107"/>
      <c r="IIP271" s="107"/>
      <c r="IIQ271" s="107"/>
      <c r="IIR271" s="107"/>
      <c r="IIS271" s="107"/>
      <c r="IIT271" s="107"/>
      <c r="IIU271" s="107"/>
      <c r="IIV271" s="107"/>
      <c r="IIW271" s="107"/>
      <c r="IIX271" s="107"/>
      <c r="IIY271" s="107"/>
      <c r="IIZ271" s="107"/>
      <c r="IJA271" s="107"/>
      <c r="IJB271" s="107"/>
      <c r="IJC271" s="107"/>
      <c r="IJD271" s="107"/>
      <c r="IJE271" s="107"/>
      <c r="IJF271" s="107"/>
      <c r="IJG271" s="107"/>
      <c r="IJH271" s="107"/>
      <c r="IJI271" s="107"/>
      <c r="IJJ271" s="107"/>
      <c r="IJK271" s="107"/>
      <c r="IJL271" s="107"/>
      <c r="IJM271" s="107"/>
      <c r="IJN271" s="107"/>
      <c r="IJO271" s="107"/>
      <c r="IJP271" s="107"/>
      <c r="IJQ271" s="107"/>
      <c r="IJR271" s="107"/>
      <c r="IJS271" s="107"/>
      <c r="IJT271" s="107"/>
      <c r="IJU271" s="107"/>
      <c r="IJV271" s="107"/>
      <c r="IJW271" s="107"/>
      <c r="IJX271" s="107"/>
      <c r="IJY271" s="107"/>
      <c r="IJZ271" s="107"/>
      <c r="IKA271" s="107"/>
      <c r="IKB271" s="107"/>
      <c r="IKC271" s="107"/>
      <c r="IKD271" s="107"/>
      <c r="IKE271" s="107"/>
      <c r="IKF271" s="107"/>
      <c r="IKG271" s="107"/>
      <c r="IKH271" s="107"/>
      <c r="IKI271" s="107"/>
      <c r="IKJ271" s="107"/>
      <c r="IKK271" s="107"/>
      <c r="IKL271" s="107"/>
      <c r="IKM271" s="107"/>
      <c r="IKN271" s="107"/>
      <c r="IKO271" s="107"/>
      <c r="IKP271" s="107"/>
      <c r="IKQ271" s="107"/>
      <c r="IKR271" s="107"/>
      <c r="IKS271" s="107"/>
      <c r="IKT271" s="107"/>
      <c r="IKU271" s="107"/>
      <c r="IKV271" s="107"/>
      <c r="IKW271" s="107"/>
      <c r="IKX271" s="107"/>
      <c r="IKY271" s="107"/>
      <c r="IKZ271" s="107"/>
      <c r="ILA271" s="107"/>
      <c r="ILB271" s="107"/>
      <c r="ILC271" s="107"/>
      <c r="ILD271" s="107"/>
      <c r="ILE271" s="107"/>
      <c r="ILF271" s="107"/>
      <c r="ILG271" s="107"/>
      <c r="ILH271" s="107"/>
      <c r="ILI271" s="107"/>
      <c r="ILJ271" s="107"/>
      <c r="ILK271" s="107"/>
      <c r="ILL271" s="107"/>
      <c r="ILM271" s="107"/>
      <c r="ILN271" s="107"/>
      <c r="ILO271" s="107"/>
      <c r="ILP271" s="107"/>
      <c r="ILQ271" s="107"/>
      <c r="ILR271" s="107"/>
      <c r="ILS271" s="107"/>
      <c r="ILT271" s="107"/>
      <c r="ILU271" s="107"/>
      <c r="ILV271" s="107"/>
      <c r="ILW271" s="107"/>
      <c r="ILX271" s="107"/>
      <c r="ILY271" s="107"/>
      <c r="ILZ271" s="107"/>
      <c r="IMA271" s="107"/>
      <c r="IMB271" s="107"/>
      <c r="IMC271" s="107"/>
      <c r="IMD271" s="107"/>
      <c r="IME271" s="107"/>
      <c r="IMF271" s="107"/>
      <c r="IMG271" s="107"/>
      <c r="IMH271" s="107"/>
      <c r="IMI271" s="107"/>
      <c r="IMJ271" s="107"/>
      <c r="IMK271" s="107"/>
      <c r="IML271" s="107"/>
      <c r="IMM271" s="107"/>
      <c r="IMN271" s="107"/>
      <c r="IMO271" s="107"/>
      <c r="IMP271" s="107"/>
      <c r="IMQ271" s="107"/>
      <c r="IMR271" s="107"/>
      <c r="IMS271" s="107"/>
      <c r="IMT271" s="107"/>
      <c r="IMU271" s="107"/>
      <c r="IMV271" s="107"/>
      <c r="IMW271" s="107"/>
      <c r="IMX271" s="107"/>
      <c r="IMY271" s="107"/>
      <c r="IMZ271" s="107"/>
      <c r="INA271" s="107"/>
      <c r="INB271" s="107"/>
      <c r="INC271" s="107"/>
      <c r="IND271" s="107"/>
      <c r="INE271" s="107"/>
      <c r="INF271" s="107"/>
      <c r="ING271" s="107"/>
      <c r="INH271" s="107"/>
      <c r="INI271" s="107"/>
      <c r="INJ271" s="107"/>
      <c r="INK271" s="107"/>
      <c r="INL271" s="107"/>
      <c r="INM271" s="107"/>
      <c r="INN271" s="107"/>
      <c r="INO271" s="107"/>
      <c r="INP271" s="107"/>
      <c r="INQ271" s="107"/>
      <c r="INR271" s="107"/>
      <c r="INS271" s="107"/>
      <c r="INT271" s="107"/>
      <c r="INU271" s="107"/>
      <c r="INV271" s="107"/>
      <c r="INW271" s="107"/>
      <c r="INX271" s="107"/>
      <c r="INY271" s="107"/>
      <c r="INZ271" s="107"/>
      <c r="IOA271" s="107"/>
      <c r="IOB271" s="107"/>
      <c r="IOC271" s="107"/>
      <c r="IOD271" s="107"/>
      <c r="IOE271" s="107"/>
      <c r="IOF271" s="107"/>
      <c r="IOG271" s="107"/>
      <c r="IOH271" s="107"/>
      <c r="IOI271" s="107"/>
      <c r="IOJ271" s="107"/>
      <c r="IOK271" s="107"/>
      <c r="IOL271" s="107"/>
      <c r="IOM271" s="107"/>
      <c r="ION271" s="107"/>
      <c r="IOO271" s="107"/>
      <c r="IOP271" s="107"/>
      <c r="IOQ271" s="107"/>
      <c r="IOR271" s="107"/>
      <c r="IOS271" s="107"/>
      <c r="IOT271" s="107"/>
      <c r="IOU271" s="107"/>
      <c r="IOV271" s="107"/>
      <c r="IOW271" s="107"/>
      <c r="IOX271" s="107"/>
      <c r="IOY271" s="107"/>
      <c r="IOZ271" s="107"/>
      <c r="IPA271" s="107"/>
      <c r="IPB271" s="107"/>
      <c r="IPC271" s="107"/>
      <c r="IPD271" s="107"/>
      <c r="IPE271" s="107"/>
      <c r="IPF271" s="107"/>
      <c r="IPG271" s="107"/>
      <c r="IPH271" s="107"/>
      <c r="IPI271" s="107"/>
      <c r="IPJ271" s="107"/>
      <c r="IPK271" s="107"/>
      <c r="IPL271" s="107"/>
      <c r="IPM271" s="107"/>
      <c r="IPN271" s="107"/>
      <c r="IPO271" s="107"/>
      <c r="IPP271" s="107"/>
      <c r="IPQ271" s="107"/>
      <c r="IPR271" s="107"/>
      <c r="IPS271" s="107"/>
      <c r="IPT271" s="107"/>
      <c r="IPU271" s="107"/>
      <c r="IPV271" s="107"/>
      <c r="IPW271" s="107"/>
      <c r="IPX271" s="107"/>
      <c r="IPY271" s="107"/>
      <c r="IPZ271" s="107"/>
      <c r="IQA271" s="107"/>
      <c r="IQB271" s="107"/>
      <c r="IQC271" s="107"/>
      <c r="IQD271" s="107"/>
      <c r="IQE271" s="107"/>
      <c r="IQF271" s="107"/>
      <c r="IQG271" s="107"/>
      <c r="IQH271" s="107"/>
      <c r="IQI271" s="107"/>
      <c r="IQJ271" s="107"/>
      <c r="IQK271" s="107"/>
      <c r="IQL271" s="107"/>
      <c r="IQM271" s="107"/>
      <c r="IQN271" s="107"/>
      <c r="IQO271" s="107"/>
      <c r="IQP271" s="107"/>
      <c r="IQQ271" s="107"/>
      <c r="IQR271" s="107"/>
      <c r="IQS271" s="107"/>
      <c r="IQT271" s="107"/>
      <c r="IQU271" s="107"/>
      <c r="IQV271" s="107"/>
      <c r="IQW271" s="107"/>
      <c r="IQX271" s="107"/>
      <c r="IQY271" s="107"/>
      <c r="IQZ271" s="107"/>
      <c r="IRA271" s="107"/>
      <c r="IRB271" s="107"/>
      <c r="IRC271" s="107"/>
      <c r="IRD271" s="107"/>
      <c r="IRE271" s="107"/>
      <c r="IRF271" s="107"/>
      <c r="IRG271" s="107"/>
      <c r="IRH271" s="107"/>
      <c r="IRI271" s="107"/>
      <c r="IRJ271" s="107"/>
      <c r="IRK271" s="107"/>
      <c r="IRL271" s="107"/>
      <c r="IRM271" s="107"/>
      <c r="IRN271" s="107"/>
      <c r="IRO271" s="107"/>
      <c r="IRP271" s="107"/>
      <c r="IRQ271" s="107"/>
      <c r="IRR271" s="107"/>
      <c r="IRS271" s="107"/>
      <c r="IRT271" s="107"/>
      <c r="IRU271" s="107"/>
      <c r="IRV271" s="107"/>
      <c r="IRW271" s="107"/>
      <c r="IRX271" s="107"/>
      <c r="IRY271" s="107"/>
      <c r="IRZ271" s="107"/>
      <c r="ISA271" s="107"/>
      <c r="ISB271" s="107"/>
      <c r="ISC271" s="107"/>
      <c r="ISD271" s="107"/>
      <c r="ISE271" s="107"/>
      <c r="ISF271" s="107"/>
      <c r="ISG271" s="107"/>
      <c r="ISH271" s="107"/>
      <c r="ISI271" s="107"/>
      <c r="ISJ271" s="107"/>
      <c r="ISK271" s="107"/>
      <c r="ISL271" s="107"/>
      <c r="ISM271" s="107"/>
      <c r="ISN271" s="107"/>
      <c r="ISO271" s="107"/>
      <c r="ISP271" s="107"/>
      <c r="ISQ271" s="107"/>
      <c r="ISR271" s="107"/>
      <c r="ISS271" s="107"/>
      <c r="IST271" s="107"/>
      <c r="ISU271" s="107"/>
      <c r="ISV271" s="107"/>
      <c r="ISW271" s="107"/>
      <c r="ISX271" s="107"/>
      <c r="ISY271" s="107"/>
      <c r="ISZ271" s="107"/>
      <c r="ITA271" s="107"/>
      <c r="ITB271" s="107"/>
      <c r="ITC271" s="107"/>
      <c r="ITD271" s="107"/>
      <c r="ITE271" s="107"/>
      <c r="ITF271" s="107"/>
      <c r="ITG271" s="107"/>
      <c r="ITH271" s="107"/>
      <c r="ITI271" s="107"/>
      <c r="ITJ271" s="107"/>
      <c r="ITK271" s="107"/>
      <c r="ITL271" s="107"/>
      <c r="ITM271" s="107"/>
      <c r="ITN271" s="107"/>
      <c r="ITO271" s="107"/>
      <c r="ITP271" s="107"/>
      <c r="ITQ271" s="107"/>
      <c r="ITR271" s="107"/>
      <c r="ITS271" s="107"/>
      <c r="ITT271" s="107"/>
      <c r="ITU271" s="107"/>
      <c r="ITV271" s="107"/>
      <c r="ITW271" s="107"/>
      <c r="ITX271" s="107"/>
      <c r="ITY271" s="107"/>
      <c r="ITZ271" s="107"/>
      <c r="IUA271" s="107"/>
      <c r="IUB271" s="107"/>
      <c r="IUC271" s="107"/>
      <c r="IUD271" s="107"/>
      <c r="IUE271" s="107"/>
      <c r="IUF271" s="107"/>
      <c r="IUG271" s="107"/>
      <c r="IUH271" s="107"/>
      <c r="IUI271" s="107"/>
      <c r="IUJ271" s="107"/>
      <c r="IUK271" s="107"/>
      <c r="IUL271" s="107"/>
      <c r="IUM271" s="107"/>
      <c r="IUN271" s="107"/>
      <c r="IUO271" s="107"/>
      <c r="IUP271" s="107"/>
      <c r="IUQ271" s="107"/>
      <c r="IUR271" s="107"/>
      <c r="IUS271" s="107"/>
      <c r="IUT271" s="107"/>
      <c r="IUU271" s="107"/>
      <c r="IUV271" s="107"/>
      <c r="IUW271" s="107"/>
      <c r="IUX271" s="107"/>
      <c r="IUY271" s="107"/>
      <c r="IUZ271" s="107"/>
      <c r="IVA271" s="107"/>
      <c r="IVB271" s="107"/>
      <c r="IVC271" s="107"/>
      <c r="IVD271" s="107"/>
      <c r="IVE271" s="107"/>
      <c r="IVF271" s="107"/>
      <c r="IVG271" s="107"/>
      <c r="IVH271" s="107"/>
      <c r="IVI271" s="107"/>
      <c r="IVJ271" s="107"/>
      <c r="IVK271" s="107"/>
      <c r="IVL271" s="107"/>
      <c r="IVM271" s="107"/>
      <c r="IVN271" s="107"/>
      <c r="IVO271" s="107"/>
      <c r="IVP271" s="107"/>
      <c r="IVQ271" s="107"/>
      <c r="IVR271" s="107"/>
      <c r="IVS271" s="107"/>
      <c r="IVT271" s="107"/>
      <c r="IVU271" s="107"/>
      <c r="IVV271" s="107"/>
      <c r="IVW271" s="107"/>
      <c r="IVX271" s="107"/>
      <c r="IVY271" s="107"/>
      <c r="IVZ271" s="107"/>
      <c r="IWA271" s="107"/>
      <c r="IWB271" s="107"/>
      <c r="IWC271" s="107"/>
      <c r="IWD271" s="107"/>
      <c r="IWE271" s="107"/>
      <c r="IWF271" s="107"/>
      <c r="IWG271" s="107"/>
      <c r="IWH271" s="107"/>
      <c r="IWI271" s="107"/>
      <c r="IWJ271" s="107"/>
      <c r="IWK271" s="107"/>
      <c r="IWL271" s="107"/>
      <c r="IWM271" s="107"/>
      <c r="IWN271" s="107"/>
      <c r="IWO271" s="107"/>
      <c r="IWP271" s="107"/>
      <c r="IWQ271" s="107"/>
      <c r="IWR271" s="107"/>
      <c r="IWS271" s="107"/>
      <c r="IWT271" s="107"/>
      <c r="IWU271" s="107"/>
      <c r="IWV271" s="107"/>
      <c r="IWW271" s="107"/>
      <c r="IWX271" s="107"/>
      <c r="IWY271" s="107"/>
      <c r="IWZ271" s="107"/>
      <c r="IXA271" s="107"/>
      <c r="IXB271" s="107"/>
      <c r="IXC271" s="107"/>
      <c r="IXD271" s="107"/>
      <c r="IXE271" s="107"/>
      <c r="IXF271" s="107"/>
      <c r="IXG271" s="107"/>
      <c r="IXH271" s="107"/>
      <c r="IXI271" s="107"/>
      <c r="IXJ271" s="107"/>
      <c r="IXK271" s="107"/>
      <c r="IXL271" s="107"/>
      <c r="IXM271" s="107"/>
      <c r="IXN271" s="107"/>
      <c r="IXO271" s="107"/>
      <c r="IXP271" s="107"/>
      <c r="IXQ271" s="107"/>
      <c r="IXR271" s="107"/>
      <c r="IXS271" s="107"/>
      <c r="IXT271" s="107"/>
      <c r="IXU271" s="107"/>
      <c r="IXV271" s="107"/>
      <c r="IXW271" s="107"/>
      <c r="IXX271" s="107"/>
      <c r="IXY271" s="107"/>
      <c r="IXZ271" s="107"/>
      <c r="IYA271" s="107"/>
      <c r="IYB271" s="107"/>
      <c r="IYC271" s="107"/>
      <c r="IYD271" s="107"/>
      <c r="IYE271" s="107"/>
      <c r="IYF271" s="107"/>
      <c r="IYG271" s="107"/>
      <c r="IYH271" s="107"/>
      <c r="IYI271" s="107"/>
      <c r="IYJ271" s="107"/>
      <c r="IYK271" s="107"/>
      <c r="IYL271" s="107"/>
      <c r="IYM271" s="107"/>
      <c r="IYN271" s="107"/>
      <c r="IYO271" s="107"/>
      <c r="IYP271" s="107"/>
      <c r="IYQ271" s="107"/>
      <c r="IYR271" s="107"/>
      <c r="IYS271" s="107"/>
      <c r="IYT271" s="107"/>
      <c r="IYU271" s="107"/>
      <c r="IYV271" s="107"/>
      <c r="IYW271" s="107"/>
      <c r="IYX271" s="107"/>
      <c r="IYY271" s="107"/>
      <c r="IYZ271" s="107"/>
      <c r="IZA271" s="107"/>
      <c r="IZB271" s="107"/>
      <c r="IZC271" s="107"/>
      <c r="IZD271" s="107"/>
      <c r="IZE271" s="107"/>
      <c r="IZF271" s="107"/>
      <c r="IZG271" s="107"/>
      <c r="IZH271" s="107"/>
      <c r="IZI271" s="107"/>
      <c r="IZJ271" s="107"/>
      <c r="IZK271" s="107"/>
      <c r="IZL271" s="107"/>
      <c r="IZM271" s="107"/>
      <c r="IZN271" s="107"/>
      <c r="IZO271" s="107"/>
      <c r="IZP271" s="107"/>
      <c r="IZQ271" s="107"/>
      <c r="IZR271" s="107"/>
      <c r="IZS271" s="107"/>
      <c r="IZT271" s="107"/>
      <c r="IZU271" s="107"/>
      <c r="IZV271" s="107"/>
      <c r="IZW271" s="107"/>
      <c r="IZX271" s="107"/>
      <c r="IZY271" s="107"/>
      <c r="IZZ271" s="107"/>
      <c r="JAA271" s="107"/>
      <c r="JAB271" s="107"/>
      <c r="JAC271" s="107"/>
      <c r="JAD271" s="107"/>
      <c r="JAE271" s="107"/>
      <c r="JAF271" s="107"/>
      <c r="JAG271" s="107"/>
      <c r="JAH271" s="107"/>
      <c r="JAI271" s="107"/>
      <c r="JAJ271" s="107"/>
      <c r="JAK271" s="107"/>
      <c r="JAL271" s="107"/>
      <c r="JAM271" s="107"/>
      <c r="JAN271" s="107"/>
      <c r="JAO271" s="107"/>
      <c r="JAP271" s="107"/>
      <c r="JAQ271" s="107"/>
      <c r="JAR271" s="107"/>
      <c r="JAS271" s="107"/>
      <c r="JAT271" s="107"/>
      <c r="JAU271" s="107"/>
      <c r="JAV271" s="107"/>
      <c r="JAW271" s="107"/>
      <c r="JAX271" s="107"/>
      <c r="JAY271" s="107"/>
      <c r="JAZ271" s="107"/>
      <c r="JBA271" s="107"/>
      <c r="JBB271" s="107"/>
      <c r="JBC271" s="107"/>
      <c r="JBD271" s="107"/>
      <c r="JBE271" s="107"/>
      <c r="JBF271" s="107"/>
      <c r="JBG271" s="107"/>
      <c r="JBH271" s="107"/>
      <c r="JBI271" s="107"/>
      <c r="JBJ271" s="107"/>
      <c r="JBK271" s="107"/>
      <c r="JBL271" s="107"/>
      <c r="JBM271" s="107"/>
      <c r="JBN271" s="107"/>
      <c r="JBO271" s="107"/>
      <c r="JBP271" s="107"/>
      <c r="JBQ271" s="107"/>
      <c r="JBR271" s="107"/>
      <c r="JBS271" s="107"/>
      <c r="JBT271" s="107"/>
      <c r="JBU271" s="107"/>
      <c r="JBV271" s="107"/>
      <c r="JBW271" s="107"/>
      <c r="JBX271" s="107"/>
      <c r="JBY271" s="107"/>
      <c r="JBZ271" s="107"/>
      <c r="JCA271" s="107"/>
      <c r="JCB271" s="107"/>
      <c r="JCC271" s="107"/>
      <c r="JCD271" s="107"/>
      <c r="JCE271" s="107"/>
      <c r="JCF271" s="107"/>
      <c r="JCG271" s="107"/>
      <c r="JCH271" s="107"/>
      <c r="JCI271" s="107"/>
      <c r="JCJ271" s="107"/>
      <c r="JCK271" s="107"/>
      <c r="JCL271" s="107"/>
      <c r="JCM271" s="107"/>
      <c r="JCN271" s="107"/>
      <c r="JCO271" s="107"/>
      <c r="JCP271" s="107"/>
      <c r="JCQ271" s="107"/>
      <c r="JCR271" s="107"/>
      <c r="JCS271" s="107"/>
      <c r="JCT271" s="107"/>
      <c r="JCU271" s="107"/>
      <c r="JCV271" s="107"/>
      <c r="JCW271" s="107"/>
      <c r="JCX271" s="107"/>
      <c r="JCY271" s="107"/>
      <c r="JCZ271" s="107"/>
      <c r="JDA271" s="107"/>
      <c r="JDB271" s="107"/>
      <c r="JDC271" s="107"/>
      <c r="JDD271" s="107"/>
      <c r="JDE271" s="107"/>
      <c r="JDF271" s="107"/>
      <c r="JDG271" s="107"/>
      <c r="JDH271" s="107"/>
      <c r="JDI271" s="107"/>
      <c r="JDJ271" s="107"/>
      <c r="JDK271" s="107"/>
      <c r="JDL271" s="107"/>
      <c r="JDM271" s="107"/>
      <c r="JDN271" s="107"/>
      <c r="JDO271" s="107"/>
      <c r="JDP271" s="107"/>
      <c r="JDQ271" s="107"/>
      <c r="JDR271" s="107"/>
      <c r="JDS271" s="107"/>
      <c r="JDT271" s="107"/>
      <c r="JDU271" s="107"/>
      <c r="JDV271" s="107"/>
      <c r="JDW271" s="107"/>
      <c r="JDX271" s="107"/>
      <c r="JDY271" s="107"/>
      <c r="JDZ271" s="107"/>
      <c r="JEA271" s="107"/>
      <c r="JEB271" s="107"/>
      <c r="JEC271" s="107"/>
      <c r="JED271" s="107"/>
      <c r="JEE271" s="107"/>
      <c r="JEF271" s="107"/>
      <c r="JEG271" s="107"/>
      <c r="JEH271" s="107"/>
      <c r="JEI271" s="107"/>
      <c r="JEJ271" s="107"/>
      <c r="JEK271" s="107"/>
      <c r="JEL271" s="107"/>
      <c r="JEM271" s="107"/>
      <c r="JEN271" s="107"/>
      <c r="JEO271" s="107"/>
      <c r="JEP271" s="107"/>
      <c r="JEQ271" s="107"/>
      <c r="JER271" s="107"/>
      <c r="JES271" s="107"/>
      <c r="JET271" s="107"/>
      <c r="JEU271" s="107"/>
      <c r="JEV271" s="107"/>
      <c r="JEW271" s="107"/>
      <c r="JEX271" s="107"/>
      <c r="JEY271" s="107"/>
      <c r="JEZ271" s="107"/>
      <c r="JFA271" s="107"/>
      <c r="JFB271" s="107"/>
      <c r="JFC271" s="107"/>
      <c r="JFD271" s="107"/>
      <c r="JFE271" s="107"/>
      <c r="JFF271" s="107"/>
      <c r="JFG271" s="107"/>
      <c r="JFH271" s="107"/>
      <c r="JFI271" s="107"/>
      <c r="JFJ271" s="107"/>
      <c r="JFK271" s="107"/>
      <c r="JFL271" s="107"/>
      <c r="JFM271" s="107"/>
      <c r="JFN271" s="107"/>
      <c r="JFO271" s="107"/>
      <c r="JFP271" s="107"/>
      <c r="JFQ271" s="107"/>
      <c r="JFR271" s="107"/>
      <c r="JFS271" s="107"/>
      <c r="JFT271" s="107"/>
      <c r="JFU271" s="107"/>
      <c r="JFV271" s="107"/>
      <c r="JFW271" s="107"/>
      <c r="JFX271" s="107"/>
      <c r="JFY271" s="107"/>
      <c r="JFZ271" s="107"/>
      <c r="JGA271" s="107"/>
      <c r="JGB271" s="107"/>
      <c r="JGC271" s="107"/>
      <c r="JGD271" s="107"/>
      <c r="JGE271" s="107"/>
      <c r="JGF271" s="107"/>
      <c r="JGG271" s="107"/>
      <c r="JGH271" s="107"/>
      <c r="JGI271" s="107"/>
      <c r="JGJ271" s="107"/>
      <c r="JGK271" s="107"/>
      <c r="JGL271" s="107"/>
      <c r="JGM271" s="107"/>
      <c r="JGN271" s="107"/>
      <c r="JGO271" s="107"/>
      <c r="JGP271" s="107"/>
      <c r="JGQ271" s="107"/>
      <c r="JGR271" s="107"/>
      <c r="JGS271" s="107"/>
      <c r="JGT271" s="107"/>
      <c r="JGU271" s="107"/>
      <c r="JGV271" s="107"/>
      <c r="JGW271" s="107"/>
      <c r="JGX271" s="107"/>
      <c r="JGY271" s="107"/>
      <c r="JGZ271" s="107"/>
      <c r="JHA271" s="107"/>
      <c r="JHB271" s="107"/>
      <c r="JHC271" s="107"/>
      <c r="JHD271" s="107"/>
      <c r="JHE271" s="107"/>
      <c r="JHF271" s="107"/>
      <c r="JHG271" s="107"/>
      <c r="JHH271" s="107"/>
      <c r="JHI271" s="107"/>
      <c r="JHJ271" s="107"/>
      <c r="JHK271" s="107"/>
      <c r="JHL271" s="107"/>
      <c r="JHM271" s="107"/>
      <c r="JHN271" s="107"/>
      <c r="JHO271" s="107"/>
      <c r="JHP271" s="107"/>
      <c r="JHQ271" s="107"/>
      <c r="JHR271" s="107"/>
      <c r="JHS271" s="107"/>
      <c r="JHT271" s="107"/>
      <c r="JHU271" s="107"/>
      <c r="JHV271" s="107"/>
      <c r="JHW271" s="107"/>
      <c r="JHX271" s="107"/>
      <c r="JHY271" s="107"/>
      <c r="JHZ271" s="107"/>
      <c r="JIA271" s="107"/>
      <c r="JIB271" s="107"/>
      <c r="JIC271" s="107"/>
      <c r="JID271" s="107"/>
      <c r="JIE271" s="107"/>
      <c r="JIF271" s="107"/>
      <c r="JIG271" s="107"/>
      <c r="JIH271" s="107"/>
      <c r="JII271" s="107"/>
      <c r="JIJ271" s="107"/>
      <c r="JIK271" s="107"/>
      <c r="JIL271" s="107"/>
      <c r="JIM271" s="107"/>
      <c r="JIN271" s="107"/>
      <c r="JIO271" s="107"/>
      <c r="JIP271" s="107"/>
      <c r="JIQ271" s="107"/>
      <c r="JIR271" s="107"/>
      <c r="JIS271" s="107"/>
      <c r="JIT271" s="107"/>
      <c r="JIU271" s="107"/>
      <c r="JIV271" s="107"/>
      <c r="JIW271" s="107"/>
      <c r="JIX271" s="107"/>
      <c r="JIY271" s="107"/>
      <c r="JIZ271" s="107"/>
      <c r="JJA271" s="107"/>
      <c r="JJB271" s="107"/>
      <c r="JJC271" s="107"/>
      <c r="JJD271" s="107"/>
      <c r="JJE271" s="107"/>
      <c r="JJF271" s="107"/>
      <c r="JJG271" s="107"/>
      <c r="JJH271" s="107"/>
      <c r="JJI271" s="107"/>
      <c r="JJJ271" s="107"/>
      <c r="JJK271" s="107"/>
      <c r="JJL271" s="107"/>
      <c r="JJM271" s="107"/>
      <c r="JJN271" s="107"/>
      <c r="JJO271" s="107"/>
      <c r="JJP271" s="107"/>
      <c r="JJQ271" s="107"/>
      <c r="JJR271" s="107"/>
      <c r="JJS271" s="107"/>
      <c r="JJT271" s="107"/>
      <c r="JJU271" s="107"/>
      <c r="JJV271" s="107"/>
      <c r="JJW271" s="107"/>
      <c r="JJX271" s="107"/>
      <c r="JJY271" s="107"/>
      <c r="JJZ271" s="107"/>
      <c r="JKA271" s="107"/>
      <c r="JKB271" s="107"/>
      <c r="JKC271" s="107"/>
      <c r="JKD271" s="107"/>
      <c r="JKE271" s="107"/>
      <c r="JKF271" s="107"/>
      <c r="JKG271" s="107"/>
      <c r="JKH271" s="107"/>
      <c r="JKI271" s="107"/>
      <c r="JKJ271" s="107"/>
      <c r="JKK271" s="107"/>
      <c r="JKL271" s="107"/>
      <c r="JKM271" s="107"/>
      <c r="JKN271" s="107"/>
      <c r="JKO271" s="107"/>
      <c r="JKP271" s="107"/>
      <c r="JKQ271" s="107"/>
      <c r="JKR271" s="107"/>
      <c r="JKS271" s="107"/>
      <c r="JKT271" s="107"/>
      <c r="JKU271" s="107"/>
      <c r="JKV271" s="107"/>
      <c r="JKW271" s="107"/>
      <c r="JKX271" s="107"/>
      <c r="JKY271" s="107"/>
      <c r="JKZ271" s="107"/>
      <c r="JLA271" s="107"/>
      <c r="JLB271" s="107"/>
      <c r="JLC271" s="107"/>
      <c r="JLD271" s="107"/>
      <c r="JLE271" s="107"/>
      <c r="JLF271" s="107"/>
      <c r="JLG271" s="107"/>
      <c r="JLH271" s="107"/>
      <c r="JLI271" s="107"/>
      <c r="JLJ271" s="107"/>
      <c r="JLK271" s="107"/>
      <c r="JLL271" s="107"/>
      <c r="JLM271" s="107"/>
      <c r="JLN271" s="107"/>
      <c r="JLO271" s="107"/>
      <c r="JLP271" s="107"/>
      <c r="JLQ271" s="107"/>
      <c r="JLR271" s="107"/>
      <c r="JLS271" s="107"/>
      <c r="JLT271" s="107"/>
      <c r="JLU271" s="107"/>
      <c r="JLV271" s="107"/>
      <c r="JLW271" s="107"/>
      <c r="JLX271" s="107"/>
      <c r="JLY271" s="107"/>
      <c r="JLZ271" s="107"/>
      <c r="JMA271" s="107"/>
      <c r="JMB271" s="107"/>
      <c r="JMC271" s="107"/>
      <c r="JMD271" s="107"/>
      <c r="JME271" s="107"/>
      <c r="JMF271" s="107"/>
      <c r="JMG271" s="107"/>
      <c r="JMH271" s="107"/>
      <c r="JMI271" s="107"/>
      <c r="JMJ271" s="107"/>
      <c r="JMK271" s="107"/>
      <c r="JML271" s="107"/>
      <c r="JMM271" s="107"/>
      <c r="JMN271" s="107"/>
      <c r="JMO271" s="107"/>
      <c r="JMP271" s="107"/>
      <c r="JMQ271" s="107"/>
      <c r="JMR271" s="107"/>
      <c r="JMS271" s="107"/>
      <c r="JMT271" s="107"/>
      <c r="JMU271" s="107"/>
      <c r="JMV271" s="107"/>
      <c r="JMW271" s="107"/>
      <c r="JMX271" s="107"/>
      <c r="JMY271" s="107"/>
      <c r="JMZ271" s="107"/>
      <c r="JNA271" s="107"/>
      <c r="JNB271" s="107"/>
      <c r="JNC271" s="107"/>
      <c r="JND271" s="107"/>
      <c r="JNE271" s="107"/>
      <c r="JNF271" s="107"/>
      <c r="JNG271" s="107"/>
      <c r="JNH271" s="107"/>
      <c r="JNI271" s="107"/>
      <c r="JNJ271" s="107"/>
      <c r="JNK271" s="107"/>
      <c r="JNL271" s="107"/>
      <c r="JNM271" s="107"/>
      <c r="JNN271" s="107"/>
      <c r="JNO271" s="107"/>
      <c r="JNP271" s="107"/>
      <c r="JNQ271" s="107"/>
      <c r="JNR271" s="107"/>
      <c r="JNS271" s="107"/>
      <c r="JNT271" s="107"/>
      <c r="JNU271" s="107"/>
      <c r="JNV271" s="107"/>
      <c r="JNW271" s="107"/>
      <c r="JNX271" s="107"/>
      <c r="JNY271" s="107"/>
      <c r="JNZ271" s="107"/>
      <c r="JOA271" s="107"/>
      <c r="JOB271" s="107"/>
      <c r="JOC271" s="107"/>
      <c r="JOD271" s="107"/>
      <c r="JOE271" s="107"/>
      <c r="JOF271" s="107"/>
      <c r="JOG271" s="107"/>
      <c r="JOH271" s="107"/>
      <c r="JOI271" s="107"/>
      <c r="JOJ271" s="107"/>
      <c r="JOK271" s="107"/>
      <c r="JOL271" s="107"/>
      <c r="JOM271" s="107"/>
      <c r="JON271" s="107"/>
      <c r="JOO271" s="107"/>
      <c r="JOP271" s="107"/>
      <c r="JOQ271" s="107"/>
      <c r="JOR271" s="107"/>
      <c r="JOS271" s="107"/>
      <c r="JOT271" s="107"/>
      <c r="JOU271" s="107"/>
      <c r="JOV271" s="107"/>
      <c r="JOW271" s="107"/>
      <c r="JOX271" s="107"/>
      <c r="JOY271" s="107"/>
      <c r="JOZ271" s="107"/>
      <c r="JPA271" s="107"/>
      <c r="JPB271" s="107"/>
      <c r="JPC271" s="107"/>
      <c r="JPD271" s="107"/>
      <c r="JPE271" s="107"/>
      <c r="JPF271" s="107"/>
      <c r="JPG271" s="107"/>
      <c r="JPH271" s="107"/>
      <c r="JPI271" s="107"/>
      <c r="JPJ271" s="107"/>
      <c r="JPK271" s="107"/>
      <c r="JPL271" s="107"/>
      <c r="JPM271" s="107"/>
      <c r="JPN271" s="107"/>
      <c r="JPO271" s="107"/>
      <c r="JPP271" s="107"/>
      <c r="JPQ271" s="107"/>
      <c r="JPR271" s="107"/>
      <c r="JPS271" s="107"/>
      <c r="JPT271" s="107"/>
      <c r="JPU271" s="107"/>
      <c r="JPV271" s="107"/>
      <c r="JPW271" s="107"/>
      <c r="JPX271" s="107"/>
      <c r="JPY271" s="107"/>
      <c r="JPZ271" s="107"/>
      <c r="JQA271" s="107"/>
      <c r="JQB271" s="107"/>
      <c r="JQC271" s="107"/>
      <c r="JQD271" s="107"/>
      <c r="JQE271" s="107"/>
      <c r="JQF271" s="107"/>
      <c r="JQG271" s="107"/>
      <c r="JQH271" s="107"/>
      <c r="JQI271" s="107"/>
      <c r="JQJ271" s="107"/>
      <c r="JQK271" s="107"/>
      <c r="JQL271" s="107"/>
      <c r="JQM271" s="107"/>
      <c r="JQN271" s="107"/>
      <c r="JQO271" s="107"/>
      <c r="JQP271" s="107"/>
      <c r="JQQ271" s="107"/>
      <c r="JQR271" s="107"/>
      <c r="JQS271" s="107"/>
      <c r="JQT271" s="107"/>
      <c r="JQU271" s="107"/>
      <c r="JQV271" s="107"/>
      <c r="JQW271" s="107"/>
      <c r="JQX271" s="107"/>
      <c r="JQY271" s="107"/>
      <c r="JQZ271" s="107"/>
      <c r="JRA271" s="107"/>
      <c r="JRB271" s="107"/>
      <c r="JRC271" s="107"/>
      <c r="JRD271" s="107"/>
      <c r="JRE271" s="107"/>
      <c r="JRF271" s="107"/>
      <c r="JRG271" s="107"/>
      <c r="JRH271" s="107"/>
      <c r="JRI271" s="107"/>
      <c r="JRJ271" s="107"/>
      <c r="JRK271" s="107"/>
      <c r="JRL271" s="107"/>
      <c r="JRM271" s="107"/>
      <c r="JRN271" s="107"/>
      <c r="JRO271" s="107"/>
      <c r="JRP271" s="107"/>
      <c r="JRQ271" s="107"/>
      <c r="JRR271" s="107"/>
      <c r="JRS271" s="107"/>
      <c r="JRT271" s="107"/>
      <c r="JRU271" s="107"/>
      <c r="JRV271" s="107"/>
      <c r="JRW271" s="107"/>
      <c r="JRX271" s="107"/>
      <c r="JRY271" s="107"/>
      <c r="JRZ271" s="107"/>
      <c r="JSA271" s="107"/>
      <c r="JSB271" s="107"/>
      <c r="JSC271" s="107"/>
      <c r="JSD271" s="107"/>
      <c r="JSE271" s="107"/>
      <c r="JSF271" s="107"/>
      <c r="JSG271" s="107"/>
      <c r="JSH271" s="107"/>
      <c r="JSI271" s="107"/>
      <c r="JSJ271" s="107"/>
      <c r="JSK271" s="107"/>
      <c r="JSL271" s="107"/>
      <c r="JSM271" s="107"/>
      <c r="JSN271" s="107"/>
      <c r="JSO271" s="107"/>
      <c r="JSP271" s="107"/>
      <c r="JSQ271" s="107"/>
      <c r="JSR271" s="107"/>
      <c r="JSS271" s="107"/>
      <c r="JST271" s="107"/>
      <c r="JSU271" s="107"/>
      <c r="JSV271" s="107"/>
      <c r="JSW271" s="107"/>
      <c r="JSX271" s="107"/>
      <c r="JSY271" s="107"/>
      <c r="JSZ271" s="107"/>
      <c r="JTA271" s="107"/>
      <c r="JTB271" s="107"/>
      <c r="JTC271" s="107"/>
      <c r="JTD271" s="107"/>
      <c r="JTE271" s="107"/>
      <c r="JTF271" s="107"/>
      <c r="JTG271" s="107"/>
      <c r="JTH271" s="107"/>
      <c r="JTI271" s="107"/>
      <c r="JTJ271" s="107"/>
      <c r="JTK271" s="107"/>
      <c r="JTL271" s="107"/>
      <c r="JTM271" s="107"/>
      <c r="JTN271" s="107"/>
      <c r="JTO271" s="107"/>
      <c r="JTP271" s="107"/>
      <c r="JTQ271" s="107"/>
      <c r="JTR271" s="107"/>
      <c r="JTS271" s="107"/>
      <c r="JTT271" s="107"/>
      <c r="JTU271" s="107"/>
      <c r="JTV271" s="107"/>
      <c r="JTW271" s="107"/>
      <c r="JTX271" s="107"/>
      <c r="JTY271" s="107"/>
      <c r="JTZ271" s="107"/>
      <c r="JUA271" s="107"/>
      <c r="JUB271" s="107"/>
      <c r="JUC271" s="107"/>
      <c r="JUD271" s="107"/>
      <c r="JUE271" s="107"/>
      <c r="JUF271" s="107"/>
      <c r="JUG271" s="107"/>
      <c r="JUH271" s="107"/>
      <c r="JUI271" s="107"/>
      <c r="JUJ271" s="107"/>
      <c r="JUK271" s="107"/>
      <c r="JUL271" s="107"/>
      <c r="JUM271" s="107"/>
      <c r="JUN271" s="107"/>
      <c r="JUO271" s="107"/>
      <c r="JUP271" s="107"/>
      <c r="JUQ271" s="107"/>
      <c r="JUR271" s="107"/>
      <c r="JUS271" s="107"/>
      <c r="JUT271" s="107"/>
      <c r="JUU271" s="107"/>
      <c r="JUV271" s="107"/>
      <c r="JUW271" s="107"/>
      <c r="JUX271" s="107"/>
      <c r="JUY271" s="107"/>
      <c r="JUZ271" s="107"/>
      <c r="JVA271" s="107"/>
      <c r="JVB271" s="107"/>
      <c r="JVC271" s="107"/>
      <c r="JVD271" s="107"/>
      <c r="JVE271" s="107"/>
      <c r="JVF271" s="107"/>
      <c r="JVG271" s="107"/>
      <c r="JVH271" s="107"/>
      <c r="JVI271" s="107"/>
      <c r="JVJ271" s="107"/>
      <c r="JVK271" s="107"/>
      <c r="JVL271" s="107"/>
      <c r="JVM271" s="107"/>
      <c r="JVN271" s="107"/>
      <c r="JVO271" s="107"/>
      <c r="JVP271" s="107"/>
      <c r="JVQ271" s="107"/>
      <c r="JVR271" s="107"/>
      <c r="JVS271" s="107"/>
      <c r="JVT271" s="107"/>
      <c r="JVU271" s="107"/>
      <c r="JVV271" s="107"/>
      <c r="JVW271" s="107"/>
      <c r="JVX271" s="107"/>
      <c r="JVY271" s="107"/>
      <c r="JVZ271" s="107"/>
      <c r="JWA271" s="107"/>
      <c r="JWB271" s="107"/>
      <c r="JWC271" s="107"/>
      <c r="JWD271" s="107"/>
      <c r="JWE271" s="107"/>
      <c r="JWF271" s="107"/>
      <c r="JWG271" s="107"/>
      <c r="JWH271" s="107"/>
      <c r="JWI271" s="107"/>
      <c r="JWJ271" s="107"/>
      <c r="JWK271" s="107"/>
      <c r="JWL271" s="107"/>
      <c r="JWM271" s="107"/>
      <c r="JWN271" s="107"/>
      <c r="JWO271" s="107"/>
      <c r="JWP271" s="107"/>
      <c r="JWQ271" s="107"/>
      <c r="JWR271" s="107"/>
      <c r="JWS271" s="107"/>
      <c r="JWT271" s="107"/>
      <c r="JWU271" s="107"/>
      <c r="JWV271" s="107"/>
      <c r="JWW271" s="107"/>
      <c r="JWX271" s="107"/>
      <c r="JWY271" s="107"/>
      <c r="JWZ271" s="107"/>
      <c r="JXA271" s="107"/>
      <c r="JXB271" s="107"/>
      <c r="JXC271" s="107"/>
      <c r="JXD271" s="107"/>
      <c r="JXE271" s="107"/>
      <c r="JXF271" s="107"/>
      <c r="JXG271" s="107"/>
      <c r="JXH271" s="107"/>
      <c r="JXI271" s="107"/>
      <c r="JXJ271" s="107"/>
      <c r="JXK271" s="107"/>
      <c r="JXL271" s="107"/>
      <c r="JXM271" s="107"/>
      <c r="JXN271" s="107"/>
      <c r="JXO271" s="107"/>
      <c r="JXP271" s="107"/>
      <c r="JXQ271" s="107"/>
      <c r="JXR271" s="107"/>
      <c r="JXS271" s="107"/>
      <c r="JXT271" s="107"/>
      <c r="JXU271" s="107"/>
      <c r="JXV271" s="107"/>
      <c r="JXW271" s="107"/>
      <c r="JXX271" s="107"/>
      <c r="JXY271" s="107"/>
      <c r="JXZ271" s="107"/>
      <c r="JYA271" s="107"/>
      <c r="JYB271" s="107"/>
      <c r="JYC271" s="107"/>
      <c r="JYD271" s="107"/>
      <c r="JYE271" s="107"/>
      <c r="JYF271" s="107"/>
      <c r="JYG271" s="107"/>
      <c r="JYH271" s="107"/>
      <c r="JYI271" s="107"/>
      <c r="JYJ271" s="107"/>
      <c r="JYK271" s="107"/>
      <c r="JYL271" s="107"/>
      <c r="JYM271" s="107"/>
      <c r="JYN271" s="107"/>
      <c r="JYO271" s="107"/>
      <c r="JYP271" s="107"/>
      <c r="JYQ271" s="107"/>
      <c r="JYR271" s="107"/>
      <c r="JYS271" s="107"/>
      <c r="JYT271" s="107"/>
      <c r="JYU271" s="107"/>
      <c r="JYV271" s="107"/>
      <c r="JYW271" s="107"/>
      <c r="JYX271" s="107"/>
      <c r="JYY271" s="107"/>
      <c r="JYZ271" s="107"/>
      <c r="JZA271" s="107"/>
      <c r="JZB271" s="107"/>
      <c r="JZC271" s="107"/>
      <c r="JZD271" s="107"/>
      <c r="JZE271" s="107"/>
      <c r="JZF271" s="107"/>
      <c r="JZG271" s="107"/>
      <c r="JZH271" s="107"/>
      <c r="JZI271" s="107"/>
      <c r="JZJ271" s="107"/>
      <c r="JZK271" s="107"/>
      <c r="JZL271" s="107"/>
      <c r="JZM271" s="107"/>
      <c r="JZN271" s="107"/>
      <c r="JZO271" s="107"/>
      <c r="JZP271" s="107"/>
      <c r="JZQ271" s="107"/>
      <c r="JZR271" s="107"/>
      <c r="JZS271" s="107"/>
      <c r="JZT271" s="107"/>
      <c r="JZU271" s="107"/>
      <c r="JZV271" s="107"/>
      <c r="JZW271" s="107"/>
      <c r="JZX271" s="107"/>
      <c r="JZY271" s="107"/>
      <c r="JZZ271" s="107"/>
      <c r="KAA271" s="107"/>
      <c r="KAB271" s="107"/>
      <c r="KAC271" s="107"/>
      <c r="KAD271" s="107"/>
      <c r="KAE271" s="107"/>
      <c r="KAF271" s="107"/>
      <c r="KAG271" s="107"/>
      <c r="KAH271" s="107"/>
      <c r="KAI271" s="107"/>
      <c r="KAJ271" s="107"/>
      <c r="KAK271" s="107"/>
      <c r="KAL271" s="107"/>
      <c r="KAM271" s="107"/>
      <c r="KAN271" s="107"/>
      <c r="KAO271" s="107"/>
      <c r="KAP271" s="107"/>
      <c r="KAQ271" s="107"/>
      <c r="KAR271" s="107"/>
      <c r="KAS271" s="107"/>
      <c r="KAT271" s="107"/>
      <c r="KAU271" s="107"/>
      <c r="KAV271" s="107"/>
      <c r="KAW271" s="107"/>
      <c r="KAX271" s="107"/>
      <c r="KAY271" s="107"/>
      <c r="KAZ271" s="107"/>
      <c r="KBA271" s="107"/>
      <c r="KBB271" s="107"/>
      <c r="KBC271" s="107"/>
      <c r="KBD271" s="107"/>
      <c r="KBE271" s="107"/>
      <c r="KBF271" s="107"/>
      <c r="KBG271" s="107"/>
      <c r="KBH271" s="107"/>
      <c r="KBI271" s="107"/>
      <c r="KBJ271" s="107"/>
      <c r="KBK271" s="107"/>
      <c r="KBL271" s="107"/>
      <c r="KBM271" s="107"/>
      <c r="KBN271" s="107"/>
      <c r="KBO271" s="107"/>
      <c r="KBP271" s="107"/>
      <c r="KBQ271" s="107"/>
      <c r="KBR271" s="107"/>
      <c r="KBS271" s="107"/>
      <c r="KBT271" s="107"/>
      <c r="KBU271" s="107"/>
      <c r="KBV271" s="107"/>
      <c r="KBW271" s="107"/>
      <c r="KBX271" s="107"/>
      <c r="KBY271" s="107"/>
      <c r="KBZ271" s="107"/>
      <c r="KCA271" s="107"/>
      <c r="KCB271" s="107"/>
      <c r="KCC271" s="107"/>
      <c r="KCD271" s="107"/>
      <c r="KCE271" s="107"/>
      <c r="KCF271" s="107"/>
      <c r="KCG271" s="107"/>
      <c r="KCH271" s="107"/>
      <c r="KCI271" s="107"/>
      <c r="KCJ271" s="107"/>
      <c r="KCK271" s="107"/>
      <c r="KCL271" s="107"/>
      <c r="KCM271" s="107"/>
      <c r="KCN271" s="107"/>
      <c r="KCO271" s="107"/>
      <c r="KCP271" s="107"/>
      <c r="KCQ271" s="107"/>
      <c r="KCR271" s="107"/>
      <c r="KCS271" s="107"/>
      <c r="KCT271" s="107"/>
      <c r="KCU271" s="107"/>
      <c r="KCV271" s="107"/>
      <c r="KCW271" s="107"/>
      <c r="KCX271" s="107"/>
      <c r="KCY271" s="107"/>
      <c r="KCZ271" s="107"/>
      <c r="KDA271" s="107"/>
      <c r="KDB271" s="107"/>
      <c r="KDC271" s="107"/>
      <c r="KDD271" s="107"/>
      <c r="KDE271" s="107"/>
      <c r="KDF271" s="107"/>
      <c r="KDG271" s="107"/>
      <c r="KDH271" s="107"/>
      <c r="KDI271" s="107"/>
      <c r="KDJ271" s="107"/>
      <c r="KDK271" s="107"/>
      <c r="KDL271" s="107"/>
      <c r="KDM271" s="107"/>
      <c r="KDN271" s="107"/>
      <c r="KDO271" s="107"/>
      <c r="KDP271" s="107"/>
      <c r="KDQ271" s="107"/>
      <c r="KDR271" s="107"/>
      <c r="KDS271" s="107"/>
      <c r="KDT271" s="107"/>
      <c r="KDU271" s="107"/>
      <c r="KDV271" s="107"/>
      <c r="KDW271" s="107"/>
      <c r="KDX271" s="107"/>
      <c r="KDY271" s="107"/>
      <c r="KDZ271" s="107"/>
      <c r="KEA271" s="107"/>
      <c r="KEB271" s="107"/>
      <c r="KEC271" s="107"/>
      <c r="KED271" s="107"/>
      <c r="KEE271" s="107"/>
      <c r="KEF271" s="107"/>
      <c r="KEG271" s="107"/>
      <c r="KEH271" s="107"/>
      <c r="KEI271" s="107"/>
      <c r="KEJ271" s="107"/>
      <c r="KEK271" s="107"/>
      <c r="KEL271" s="107"/>
      <c r="KEM271" s="107"/>
      <c r="KEN271" s="107"/>
      <c r="KEO271" s="107"/>
      <c r="KEP271" s="107"/>
      <c r="KEQ271" s="107"/>
      <c r="KER271" s="107"/>
      <c r="KES271" s="107"/>
      <c r="KET271" s="107"/>
      <c r="KEU271" s="107"/>
      <c r="KEV271" s="107"/>
      <c r="KEW271" s="107"/>
      <c r="KEX271" s="107"/>
      <c r="KEY271" s="107"/>
      <c r="KEZ271" s="107"/>
      <c r="KFA271" s="107"/>
      <c r="KFB271" s="107"/>
      <c r="KFC271" s="107"/>
      <c r="KFD271" s="107"/>
      <c r="KFE271" s="107"/>
      <c r="KFF271" s="107"/>
      <c r="KFG271" s="107"/>
      <c r="KFH271" s="107"/>
      <c r="KFI271" s="107"/>
      <c r="KFJ271" s="107"/>
      <c r="KFK271" s="107"/>
      <c r="KFL271" s="107"/>
      <c r="KFM271" s="107"/>
      <c r="KFN271" s="107"/>
      <c r="KFO271" s="107"/>
      <c r="KFP271" s="107"/>
      <c r="KFQ271" s="107"/>
      <c r="KFR271" s="107"/>
      <c r="KFS271" s="107"/>
      <c r="KFT271" s="107"/>
      <c r="KFU271" s="107"/>
      <c r="KFV271" s="107"/>
      <c r="KFW271" s="107"/>
      <c r="KFX271" s="107"/>
      <c r="KFY271" s="107"/>
      <c r="KFZ271" s="107"/>
      <c r="KGA271" s="107"/>
      <c r="KGB271" s="107"/>
      <c r="KGC271" s="107"/>
      <c r="KGD271" s="107"/>
      <c r="KGE271" s="107"/>
      <c r="KGF271" s="107"/>
      <c r="KGG271" s="107"/>
      <c r="KGH271" s="107"/>
      <c r="KGI271" s="107"/>
      <c r="KGJ271" s="107"/>
      <c r="KGK271" s="107"/>
      <c r="KGL271" s="107"/>
      <c r="KGM271" s="107"/>
      <c r="KGN271" s="107"/>
      <c r="KGO271" s="107"/>
      <c r="KGP271" s="107"/>
      <c r="KGQ271" s="107"/>
      <c r="KGR271" s="107"/>
      <c r="KGS271" s="107"/>
      <c r="KGT271" s="107"/>
      <c r="KGU271" s="107"/>
      <c r="KGV271" s="107"/>
      <c r="KGW271" s="107"/>
      <c r="KGX271" s="107"/>
      <c r="KGY271" s="107"/>
      <c r="KGZ271" s="107"/>
      <c r="KHA271" s="107"/>
      <c r="KHB271" s="107"/>
      <c r="KHC271" s="107"/>
      <c r="KHD271" s="107"/>
      <c r="KHE271" s="107"/>
      <c r="KHF271" s="107"/>
      <c r="KHG271" s="107"/>
      <c r="KHH271" s="107"/>
      <c r="KHI271" s="107"/>
      <c r="KHJ271" s="107"/>
      <c r="KHK271" s="107"/>
      <c r="KHL271" s="107"/>
      <c r="KHM271" s="107"/>
      <c r="KHN271" s="107"/>
      <c r="KHO271" s="107"/>
      <c r="KHP271" s="107"/>
      <c r="KHQ271" s="107"/>
      <c r="KHR271" s="107"/>
      <c r="KHS271" s="107"/>
      <c r="KHT271" s="107"/>
      <c r="KHU271" s="107"/>
      <c r="KHV271" s="107"/>
      <c r="KHW271" s="107"/>
      <c r="KHX271" s="107"/>
      <c r="KHY271" s="107"/>
      <c r="KHZ271" s="107"/>
      <c r="KIA271" s="107"/>
      <c r="KIB271" s="107"/>
      <c r="KIC271" s="107"/>
      <c r="KID271" s="107"/>
      <c r="KIE271" s="107"/>
      <c r="KIF271" s="107"/>
      <c r="KIG271" s="107"/>
      <c r="KIH271" s="107"/>
      <c r="KII271" s="107"/>
      <c r="KIJ271" s="107"/>
      <c r="KIK271" s="107"/>
      <c r="KIL271" s="107"/>
      <c r="KIM271" s="107"/>
      <c r="KIN271" s="107"/>
      <c r="KIO271" s="107"/>
      <c r="KIP271" s="107"/>
      <c r="KIQ271" s="107"/>
      <c r="KIR271" s="107"/>
      <c r="KIS271" s="107"/>
      <c r="KIT271" s="107"/>
      <c r="KIU271" s="107"/>
      <c r="KIV271" s="107"/>
      <c r="KIW271" s="107"/>
      <c r="KIX271" s="107"/>
      <c r="KIY271" s="107"/>
      <c r="KIZ271" s="107"/>
      <c r="KJA271" s="107"/>
      <c r="KJB271" s="107"/>
      <c r="KJC271" s="107"/>
      <c r="KJD271" s="107"/>
      <c r="KJE271" s="107"/>
      <c r="KJF271" s="107"/>
      <c r="KJG271" s="107"/>
      <c r="KJH271" s="107"/>
      <c r="KJI271" s="107"/>
      <c r="KJJ271" s="107"/>
      <c r="KJK271" s="107"/>
      <c r="KJL271" s="107"/>
      <c r="KJM271" s="107"/>
      <c r="KJN271" s="107"/>
      <c r="KJO271" s="107"/>
      <c r="KJP271" s="107"/>
      <c r="KJQ271" s="107"/>
      <c r="KJR271" s="107"/>
      <c r="KJS271" s="107"/>
      <c r="KJT271" s="107"/>
      <c r="KJU271" s="107"/>
      <c r="KJV271" s="107"/>
      <c r="KJW271" s="107"/>
      <c r="KJX271" s="107"/>
      <c r="KJY271" s="107"/>
      <c r="KJZ271" s="107"/>
      <c r="KKA271" s="107"/>
      <c r="KKB271" s="107"/>
      <c r="KKC271" s="107"/>
      <c r="KKD271" s="107"/>
      <c r="KKE271" s="107"/>
      <c r="KKF271" s="107"/>
      <c r="KKG271" s="107"/>
      <c r="KKH271" s="107"/>
      <c r="KKI271" s="107"/>
      <c r="KKJ271" s="107"/>
      <c r="KKK271" s="107"/>
      <c r="KKL271" s="107"/>
      <c r="KKM271" s="107"/>
      <c r="KKN271" s="107"/>
      <c r="KKO271" s="107"/>
      <c r="KKP271" s="107"/>
      <c r="KKQ271" s="107"/>
      <c r="KKR271" s="107"/>
      <c r="KKS271" s="107"/>
      <c r="KKT271" s="107"/>
      <c r="KKU271" s="107"/>
      <c r="KKV271" s="107"/>
      <c r="KKW271" s="107"/>
      <c r="KKX271" s="107"/>
      <c r="KKY271" s="107"/>
      <c r="KKZ271" s="107"/>
      <c r="KLA271" s="107"/>
      <c r="KLB271" s="107"/>
      <c r="KLC271" s="107"/>
      <c r="KLD271" s="107"/>
      <c r="KLE271" s="107"/>
      <c r="KLF271" s="107"/>
      <c r="KLG271" s="107"/>
      <c r="KLH271" s="107"/>
      <c r="KLI271" s="107"/>
      <c r="KLJ271" s="107"/>
      <c r="KLK271" s="107"/>
      <c r="KLL271" s="107"/>
      <c r="KLM271" s="107"/>
      <c r="KLN271" s="107"/>
      <c r="KLO271" s="107"/>
      <c r="KLP271" s="107"/>
      <c r="KLQ271" s="107"/>
      <c r="KLR271" s="107"/>
      <c r="KLS271" s="107"/>
      <c r="KLT271" s="107"/>
      <c r="KLU271" s="107"/>
      <c r="KLV271" s="107"/>
      <c r="KLW271" s="107"/>
      <c r="KLX271" s="107"/>
      <c r="KLY271" s="107"/>
      <c r="KLZ271" s="107"/>
      <c r="KMA271" s="107"/>
      <c r="KMB271" s="107"/>
      <c r="KMC271" s="107"/>
      <c r="KMD271" s="107"/>
      <c r="KME271" s="107"/>
      <c r="KMF271" s="107"/>
      <c r="KMG271" s="107"/>
      <c r="KMH271" s="107"/>
      <c r="KMI271" s="107"/>
      <c r="KMJ271" s="107"/>
      <c r="KMK271" s="107"/>
      <c r="KML271" s="107"/>
      <c r="KMM271" s="107"/>
      <c r="KMN271" s="107"/>
      <c r="KMO271" s="107"/>
      <c r="KMP271" s="107"/>
      <c r="KMQ271" s="107"/>
      <c r="KMR271" s="107"/>
      <c r="KMS271" s="107"/>
      <c r="KMT271" s="107"/>
      <c r="KMU271" s="107"/>
      <c r="KMV271" s="107"/>
      <c r="KMW271" s="107"/>
      <c r="KMX271" s="107"/>
      <c r="KMY271" s="107"/>
      <c r="KMZ271" s="107"/>
      <c r="KNA271" s="107"/>
      <c r="KNB271" s="107"/>
      <c r="KNC271" s="107"/>
      <c r="KND271" s="107"/>
      <c r="KNE271" s="107"/>
      <c r="KNF271" s="107"/>
      <c r="KNG271" s="107"/>
      <c r="KNH271" s="107"/>
      <c r="KNI271" s="107"/>
      <c r="KNJ271" s="107"/>
      <c r="KNK271" s="107"/>
      <c r="KNL271" s="107"/>
      <c r="KNM271" s="107"/>
      <c r="KNN271" s="107"/>
      <c r="KNO271" s="107"/>
      <c r="KNP271" s="107"/>
      <c r="KNQ271" s="107"/>
      <c r="KNR271" s="107"/>
      <c r="KNS271" s="107"/>
      <c r="KNT271" s="107"/>
      <c r="KNU271" s="107"/>
      <c r="KNV271" s="107"/>
      <c r="KNW271" s="107"/>
      <c r="KNX271" s="107"/>
      <c r="KNY271" s="107"/>
      <c r="KNZ271" s="107"/>
      <c r="KOA271" s="107"/>
      <c r="KOB271" s="107"/>
      <c r="KOC271" s="107"/>
      <c r="KOD271" s="107"/>
      <c r="KOE271" s="107"/>
      <c r="KOF271" s="107"/>
      <c r="KOG271" s="107"/>
      <c r="KOH271" s="107"/>
      <c r="KOI271" s="107"/>
      <c r="KOJ271" s="107"/>
      <c r="KOK271" s="107"/>
      <c r="KOL271" s="107"/>
      <c r="KOM271" s="107"/>
      <c r="KON271" s="107"/>
      <c r="KOO271" s="107"/>
      <c r="KOP271" s="107"/>
      <c r="KOQ271" s="107"/>
      <c r="KOR271" s="107"/>
      <c r="KOS271" s="107"/>
      <c r="KOT271" s="107"/>
      <c r="KOU271" s="107"/>
      <c r="KOV271" s="107"/>
      <c r="KOW271" s="107"/>
      <c r="KOX271" s="107"/>
      <c r="KOY271" s="107"/>
      <c r="KOZ271" s="107"/>
      <c r="KPA271" s="107"/>
      <c r="KPB271" s="107"/>
      <c r="KPC271" s="107"/>
      <c r="KPD271" s="107"/>
      <c r="KPE271" s="107"/>
      <c r="KPF271" s="107"/>
      <c r="KPG271" s="107"/>
      <c r="KPH271" s="107"/>
      <c r="KPI271" s="107"/>
      <c r="KPJ271" s="107"/>
      <c r="KPK271" s="107"/>
      <c r="KPL271" s="107"/>
      <c r="KPM271" s="107"/>
      <c r="KPN271" s="107"/>
      <c r="KPO271" s="107"/>
      <c r="KPP271" s="107"/>
      <c r="KPQ271" s="107"/>
      <c r="KPR271" s="107"/>
      <c r="KPS271" s="107"/>
      <c r="KPT271" s="107"/>
      <c r="KPU271" s="107"/>
      <c r="KPV271" s="107"/>
      <c r="KPW271" s="107"/>
      <c r="KPX271" s="107"/>
      <c r="KPY271" s="107"/>
      <c r="KPZ271" s="107"/>
      <c r="KQA271" s="107"/>
      <c r="KQB271" s="107"/>
      <c r="KQC271" s="107"/>
      <c r="KQD271" s="107"/>
      <c r="KQE271" s="107"/>
      <c r="KQF271" s="107"/>
      <c r="KQG271" s="107"/>
      <c r="KQH271" s="107"/>
      <c r="KQI271" s="107"/>
      <c r="KQJ271" s="107"/>
      <c r="KQK271" s="107"/>
      <c r="KQL271" s="107"/>
      <c r="KQM271" s="107"/>
      <c r="KQN271" s="107"/>
      <c r="KQO271" s="107"/>
      <c r="KQP271" s="107"/>
      <c r="KQQ271" s="107"/>
      <c r="KQR271" s="107"/>
      <c r="KQS271" s="107"/>
      <c r="KQT271" s="107"/>
      <c r="KQU271" s="107"/>
      <c r="KQV271" s="107"/>
      <c r="KQW271" s="107"/>
      <c r="KQX271" s="107"/>
      <c r="KQY271" s="107"/>
      <c r="KQZ271" s="107"/>
      <c r="KRA271" s="107"/>
      <c r="KRB271" s="107"/>
      <c r="KRC271" s="107"/>
      <c r="KRD271" s="107"/>
      <c r="KRE271" s="107"/>
      <c r="KRF271" s="107"/>
      <c r="KRG271" s="107"/>
      <c r="KRH271" s="107"/>
      <c r="KRI271" s="107"/>
      <c r="KRJ271" s="107"/>
      <c r="KRK271" s="107"/>
      <c r="KRL271" s="107"/>
      <c r="KRM271" s="107"/>
      <c r="KRN271" s="107"/>
      <c r="KRO271" s="107"/>
      <c r="KRP271" s="107"/>
      <c r="KRQ271" s="107"/>
      <c r="KRR271" s="107"/>
      <c r="KRS271" s="107"/>
      <c r="KRT271" s="107"/>
      <c r="KRU271" s="107"/>
      <c r="KRV271" s="107"/>
      <c r="KRW271" s="107"/>
      <c r="KRX271" s="107"/>
      <c r="KRY271" s="107"/>
      <c r="KRZ271" s="107"/>
      <c r="KSA271" s="107"/>
      <c r="KSB271" s="107"/>
      <c r="KSC271" s="107"/>
      <c r="KSD271" s="107"/>
      <c r="KSE271" s="107"/>
      <c r="KSF271" s="107"/>
      <c r="KSG271" s="107"/>
      <c r="KSH271" s="107"/>
      <c r="KSI271" s="107"/>
      <c r="KSJ271" s="107"/>
      <c r="KSK271" s="107"/>
      <c r="KSL271" s="107"/>
      <c r="KSM271" s="107"/>
      <c r="KSN271" s="107"/>
      <c r="KSO271" s="107"/>
      <c r="KSP271" s="107"/>
      <c r="KSQ271" s="107"/>
      <c r="KSR271" s="107"/>
      <c r="KSS271" s="107"/>
      <c r="KST271" s="107"/>
      <c r="KSU271" s="107"/>
      <c r="KSV271" s="107"/>
      <c r="KSW271" s="107"/>
      <c r="KSX271" s="107"/>
      <c r="KSY271" s="107"/>
      <c r="KSZ271" s="107"/>
      <c r="KTA271" s="107"/>
      <c r="KTB271" s="107"/>
      <c r="KTC271" s="107"/>
      <c r="KTD271" s="107"/>
      <c r="KTE271" s="107"/>
      <c r="KTF271" s="107"/>
      <c r="KTG271" s="107"/>
      <c r="KTH271" s="107"/>
      <c r="KTI271" s="107"/>
      <c r="KTJ271" s="107"/>
      <c r="KTK271" s="107"/>
      <c r="KTL271" s="107"/>
      <c r="KTM271" s="107"/>
      <c r="KTN271" s="107"/>
      <c r="KTO271" s="107"/>
      <c r="KTP271" s="107"/>
      <c r="KTQ271" s="107"/>
      <c r="KTR271" s="107"/>
      <c r="KTS271" s="107"/>
      <c r="KTT271" s="107"/>
      <c r="KTU271" s="107"/>
      <c r="KTV271" s="107"/>
      <c r="KTW271" s="107"/>
      <c r="KTX271" s="107"/>
      <c r="KTY271" s="107"/>
      <c r="KTZ271" s="107"/>
      <c r="KUA271" s="107"/>
      <c r="KUB271" s="107"/>
      <c r="KUC271" s="107"/>
      <c r="KUD271" s="107"/>
      <c r="KUE271" s="107"/>
      <c r="KUF271" s="107"/>
      <c r="KUG271" s="107"/>
      <c r="KUH271" s="107"/>
      <c r="KUI271" s="107"/>
      <c r="KUJ271" s="107"/>
      <c r="KUK271" s="107"/>
      <c r="KUL271" s="107"/>
      <c r="KUM271" s="107"/>
      <c r="KUN271" s="107"/>
      <c r="KUO271" s="107"/>
      <c r="KUP271" s="107"/>
      <c r="KUQ271" s="107"/>
      <c r="KUR271" s="107"/>
      <c r="KUS271" s="107"/>
      <c r="KUT271" s="107"/>
      <c r="KUU271" s="107"/>
      <c r="KUV271" s="107"/>
      <c r="KUW271" s="107"/>
      <c r="KUX271" s="107"/>
      <c r="KUY271" s="107"/>
      <c r="KUZ271" s="107"/>
      <c r="KVA271" s="107"/>
      <c r="KVB271" s="107"/>
      <c r="KVC271" s="107"/>
      <c r="KVD271" s="107"/>
      <c r="KVE271" s="107"/>
      <c r="KVF271" s="107"/>
      <c r="KVG271" s="107"/>
      <c r="KVH271" s="107"/>
      <c r="KVI271" s="107"/>
      <c r="KVJ271" s="107"/>
      <c r="KVK271" s="107"/>
      <c r="KVL271" s="107"/>
      <c r="KVM271" s="107"/>
      <c r="KVN271" s="107"/>
      <c r="KVO271" s="107"/>
      <c r="KVP271" s="107"/>
      <c r="KVQ271" s="107"/>
      <c r="KVR271" s="107"/>
      <c r="KVS271" s="107"/>
      <c r="KVT271" s="107"/>
      <c r="KVU271" s="107"/>
      <c r="KVV271" s="107"/>
      <c r="KVW271" s="107"/>
      <c r="KVX271" s="107"/>
      <c r="KVY271" s="107"/>
      <c r="KVZ271" s="107"/>
      <c r="KWA271" s="107"/>
      <c r="KWB271" s="107"/>
      <c r="KWC271" s="107"/>
      <c r="KWD271" s="107"/>
      <c r="KWE271" s="107"/>
      <c r="KWF271" s="107"/>
      <c r="KWG271" s="107"/>
      <c r="KWH271" s="107"/>
      <c r="KWI271" s="107"/>
      <c r="KWJ271" s="107"/>
      <c r="KWK271" s="107"/>
      <c r="KWL271" s="107"/>
      <c r="KWM271" s="107"/>
      <c r="KWN271" s="107"/>
      <c r="KWO271" s="107"/>
      <c r="KWP271" s="107"/>
      <c r="KWQ271" s="107"/>
      <c r="KWR271" s="107"/>
      <c r="KWS271" s="107"/>
      <c r="KWT271" s="107"/>
      <c r="KWU271" s="107"/>
      <c r="KWV271" s="107"/>
      <c r="KWW271" s="107"/>
      <c r="KWX271" s="107"/>
      <c r="KWY271" s="107"/>
      <c r="KWZ271" s="107"/>
      <c r="KXA271" s="107"/>
      <c r="KXB271" s="107"/>
      <c r="KXC271" s="107"/>
      <c r="KXD271" s="107"/>
      <c r="KXE271" s="107"/>
      <c r="KXF271" s="107"/>
      <c r="KXG271" s="107"/>
      <c r="KXH271" s="107"/>
      <c r="KXI271" s="107"/>
      <c r="KXJ271" s="107"/>
      <c r="KXK271" s="107"/>
      <c r="KXL271" s="107"/>
      <c r="KXM271" s="107"/>
      <c r="KXN271" s="107"/>
      <c r="KXO271" s="107"/>
      <c r="KXP271" s="107"/>
      <c r="KXQ271" s="107"/>
      <c r="KXR271" s="107"/>
      <c r="KXS271" s="107"/>
      <c r="KXT271" s="107"/>
      <c r="KXU271" s="107"/>
      <c r="KXV271" s="107"/>
      <c r="KXW271" s="107"/>
      <c r="KXX271" s="107"/>
      <c r="KXY271" s="107"/>
      <c r="KXZ271" s="107"/>
      <c r="KYA271" s="107"/>
      <c r="KYB271" s="107"/>
      <c r="KYC271" s="107"/>
      <c r="KYD271" s="107"/>
      <c r="KYE271" s="107"/>
      <c r="KYF271" s="107"/>
      <c r="KYG271" s="107"/>
      <c r="KYH271" s="107"/>
      <c r="KYI271" s="107"/>
      <c r="KYJ271" s="107"/>
      <c r="KYK271" s="107"/>
      <c r="KYL271" s="107"/>
      <c r="KYM271" s="107"/>
      <c r="KYN271" s="107"/>
      <c r="KYO271" s="107"/>
      <c r="KYP271" s="107"/>
      <c r="KYQ271" s="107"/>
      <c r="KYR271" s="107"/>
      <c r="KYS271" s="107"/>
      <c r="KYT271" s="107"/>
      <c r="KYU271" s="107"/>
      <c r="KYV271" s="107"/>
      <c r="KYW271" s="107"/>
      <c r="KYX271" s="107"/>
      <c r="KYY271" s="107"/>
      <c r="KYZ271" s="107"/>
      <c r="KZA271" s="107"/>
      <c r="KZB271" s="107"/>
      <c r="KZC271" s="107"/>
      <c r="KZD271" s="107"/>
      <c r="KZE271" s="107"/>
      <c r="KZF271" s="107"/>
      <c r="KZG271" s="107"/>
      <c r="KZH271" s="107"/>
      <c r="KZI271" s="107"/>
      <c r="KZJ271" s="107"/>
      <c r="KZK271" s="107"/>
      <c r="KZL271" s="107"/>
      <c r="KZM271" s="107"/>
      <c r="KZN271" s="107"/>
      <c r="KZO271" s="107"/>
      <c r="KZP271" s="107"/>
      <c r="KZQ271" s="107"/>
      <c r="KZR271" s="107"/>
      <c r="KZS271" s="107"/>
      <c r="KZT271" s="107"/>
      <c r="KZU271" s="107"/>
      <c r="KZV271" s="107"/>
      <c r="KZW271" s="107"/>
      <c r="KZX271" s="107"/>
      <c r="KZY271" s="107"/>
      <c r="KZZ271" s="107"/>
      <c r="LAA271" s="107"/>
      <c r="LAB271" s="107"/>
      <c r="LAC271" s="107"/>
      <c r="LAD271" s="107"/>
      <c r="LAE271" s="107"/>
      <c r="LAF271" s="107"/>
      <c r="LAG271" s="107"/>
      <c r="LAH271" s="107"/>
      <c r="LAI271" s="107"/>
      <c r="LAJ271" s="107"/>
      <c r="LAK271" s="107"/>
      <c r="LAL271" s="107"/>
      <c r="LAM271" s="107"/>
      <c r="LAN271" s="107"/>
      <c r="LAO271" s="107"/>
      <c r="LAP271" s="107"/>
      <c r="LAQ271" s="107"/>
      <c r="LAR271" s="107"/>
      <c r="LAS271" s="107"/>
      <c r="LAT271" s="107"/>
      <c r="LAU271" s="107"/>
      <c r="LAV271" s="107"/>
      <c r="LAW271" s="107"/>
      <c r="LAX271" s="107"/>
      <c r="LAY271" s="107"/>
      <c r="LAZ271" s="107"/>
      <c r="LBA271" s="107"/>
      <c r="LBB271" s="107"/>
      <c r="LBC271" s="107"/>
      <c r="LBD271" s="107"/>
      <c r="LBE271" s="107"/>
      <c r="LBF271" s="107"/>
      <c r="LBG271" s="107"/>
      <c r="LBH271" s="107"/>
      <c r="LBI271" s="107"/>
      <c r="LBJ271" s="107"/>
      <c r="LBK271" s="107"/>
      <c r="LBL271" s="107"/>
      <c r="LBM271" s="107"/>
      <c r="LBN271" s="107"/>
      <c r="LBO271" s="107"/>
      <c r="LBP271" s="107"/>
      <c r="LBQ271" s="107"/>
      <c r="LBR271" s="107"/>
      <c r="LBS271" s="107"/>
      <c r="LBT271" s="107"/>
      <c r="LBU271" s="107"/>
      <c r="LBV271" s="107"/>
      <c r="LBW271" s="107"/>
      <c r="LBX271" s="107"/>
      <c r="LBY271" s="107"/>
      <c r="LBZ271" s="107"/>
      <c r="LCA271" s="107"/>
      <c r="LCB271" s="107"/>
      <c r="LCC271" s="107"/>
      <c r="LCD271" s="107"/>
      <c r="LCE271" s="107"/>
      <c r="LCF271" s="107"/>
      <c r="LCG271" s="107"/>
      <c r="LCH271" s="107"/>
      <c r="LCI271" s="107"/>
      <c r="LCJ271" s="107"/>
      <c r="LCK271" s="107"/>
      <c r="LCL271" s="107"/>
      <c r="LCM271" s="107"/>
      <c r="LCN271" s="107"/>
      <c r="LCO271" s="107"/>
      <c r="LCP271" s="107"/>
      <c r="LCQ271" s="107"/>
      <c r="LCR271" s="107"/>
      <c r="LCS271" s="107"/>
      <c r="LCT271" s="107"/>
      <c r="LCU271" s="107"/>
      <c r="LCV271" s="107"/>
      <c r="LCW271" s="107"/>
      <c r="LCX271" s="107"/>
      <c r="LCY271" s="107"/>
      <c r="LCZ271" s="107"/>
      <c r="LDA271" s="107"/>
      <c r="LDB271" s="107"/>
      <c r="LDC271" s="107"/>
      <c r="LDD271" s="107"/>
      <c r="LDE271" s="107"/>
      <c r="LDF271" s="107"/>
      <c r="LDG271" s="107"/>
      <c r="LDH271" s="107"/>
      <c r="LDI271" s="107"/>
      <c r="LDJ271" s="107"/>
      <c r="LDK271" s="107"/>
      <c r="LDL271" s="107"/>
      <c r="LDM271" s="107"/>
      <c r="LDN271" s="107"/>
      <c r="LDO271" s="107"/>
      <c r="LDP271" s="107"/>
      <c r="LDQ271" s="107"/>
      <c r="LDR271" s="107"/>
      <c r="LDS271" s="107"/>
      <c r="LDT271" s="107"/>
      <c r="LDU271" s="107"/>
      <c r="LDV271" s="107"/>
      <c r="LDW271" s="107"/>
      <c r="LDX271" s="107"/>
      <c r="LDY271" s="107"/>
      <c r="LDZ271" s="107"/>
      <c r="LEA271" s="107"/>
      <c r="LEB271" s="107"/>
      <c r="LEC271" s="107"/>
      <c r="LED271" s="107"/>
      <c r="LEE271" s="107"/>
      <c r="LEF271" s="107"/>
      <c r="LEG271" s="107"/>
      <c r="LEH271" s="107"/>
      <c r="LEI271" s="107"/>
      <c r="LEJ271" s="107"/>
      <c r="LEK271" s="107"/>
      <c r="LEL271" s="107"/>
      <c r="LEM271" s="107"/>
      <c r="LEN271" s="107"/>
      <c r="LEO271" s="107"/>
      <c r="LEP271" s="107"/>
      <c r="LEQ271" s="107"/>
      <c r="LER271" s="107"/>
      <c r="LES271" s="107"/>
      <c r="LET271" s="107"/>
      <c r="LEU271" s="107"/>
      <c r="LEV271" s="107"/>
      <c r="LEW271" s="107"/>
      <c r="LEX271" s="107"/>
      <c r="LEY271" s="107"/>
      <c r="LEZ271" s="107"/>
      <c r="LFA271" s="107"/>
      <c r="LFB271" s="107"/>
      <c r="LFC271" s="107"/>
      <c r="LFD271" s="107"/>
      <c r="LFE271" s="107"/>
      <c r="LFF271" s="107"/>
      <c r="LFG271" s="107"/>
      <c r="LFH271" s="107"/>
      <c r="LFI271" s="107"/>
      <c r="LFJ271" s="107"/>
      <c r="LFK271" s="107"/>
      <c r="LFL271" s="107"/>
      <c r="LFM271" s="107"/>
      <c r="LFN271" s="107"/>
      <c r="LFO271" s="107"/>
      <c r="LFP271" s="107"/>
      <c r="LFQ271" s="107"/>
      <c r="LFR271" s="107"/>
      <c r="LFS271" s="107"/>
      <c r="LFT271" s="107"/>
      <c r="LFU271" s="107"/>
      <c r="LFV271" s="107"/>
      <c r="LFW271" s="107"/>
      <c r="LFX271" s="107"/>
      <c r="LFY271" s="107"/>
      <c r="LFZ271" s="107"/>
      <c r="LGA271" s="107"/>
      <c r="LGB271" s="107"/>
      <c r="LGC271" s="107"/>
      <c r="LGD271" s="107"/>
      <c r="LGE271" s="107"/>
      <c r="LGF271" s="107"/>
      <c r="LGG271" s="107"/>
      <c r="LGH271" s="107"/>
      <c r="LGI271" s="107"/>
      <c r="LGJ271" s="107"/>
      <c r="LGK271" s="107"/>
      <c r="LGL271" s="107"/>
      <c r="LGM271" s="107"/>
      <c r="LGN271" s="107"/>
      <c r="LGO271" s="107"/>
      <c r="LGP271" s="107"/>
      <c r="LGQ271" s="107"/>
      <c r="LGR271" s="107"/>
      <c r="LGS271" s="107"/>
      <c r="LGT271" s="107"/>
      <c r="LGU271" s="107"/>
      <c r="LGV271" s="107"/>
      <c r="LGW271" s="107"/>
      <c r="LGX271" s="107"/>
      <c r="LGY271" s="107"/>
      <c r="LGZ271" s="107"/>
      <c r="LHA271" s="107"/>
      <c r="LHB271" s="107"/>
      <c r="LHC271" s="107"/>
      <c r="LHD271" s="107"/>
      <c r="LHE271" s="107"/>
      <c r="LHF271" s="107"/>
      <c r="LHG271" s="107"/>
      <c r="LHH271" s="107"/>
      <c r="LHI271" s="107"/>
      <c r="LHJ271" s="107"/>
      <c r="LHK271" s="107"/>
      <c r="LHL271" s="107"/>
      <c r="LHM271" s="107"/>
      <c r="LHN271" s="107"/>
      <c r="LHO271" s="107"/>
      <c r="LHP271" s="107"/>
      <c r="LHQ271" s="107"/>
      <c r="LHR271" s="107"/>
      <c r="LHS271" s="107"/>
      <c r="LHT271" s="107"/>
      <c r="LHU271" s="107"/>
      <c r="LHV271" s="107"/>
      <c r="LHW271" s="107"/>
      <c r="LHX271" s="107"/>
      <c r="LHY271" s="107"/>
      <c r="LHZ271" s="107"/>
      <c r="LIA271" s="107"/>
      <c r="LIB271" s="107"/>
      <c r="LIC271" s="107"/>
      <c r="LID271" s="107"/>
      <c r="LIE271" s="107"/>
      <c r="LIF271" s="107"/>
      <c r="LIG271" s="107"/>
      <c r="LIH271" s="107"/>
      <c r="LII271" s="107"/>
      <c r="LIJ271" s="107"/>
      <c r="LIK271" s="107"/>
      <c r="LIL271" s="107"/>
      <c r="LIM271" s="107"/>
      <c r="LIN271" s="107"/>
      <c r="LIO271" s="107"/>
      <c r="LIP271" s="107"/>
      <c r="LIQ271" s="107"/>
      <c r="LIR271" s="107"/>
      <c r="LIS271" s="107"/>
      <c r="LIT271" s="107"/>
      <c r="LIU271" s="107"/>
      <c r="LIV271" s="107"/>
      <c r="LIW271" s="107"/>
      <c r="LIX271" s="107"/>
      <c r="LIY271" s="107"/>
      <c r="LIZ271" s="107"/>
      <c r="LJA271" s="107"/>
      <c r="LJB271" s="107"/>
      <c r="LJC271" s="107"/>
      <c r="LJD271" s="107"/>
      <c r="LJE271" s="107"/>
      <c r="LJF271" s="107"/>
      <c r="LJG271" s="107"/>
      <c r="LJH271" s="107"/>
      <c r="LJI271" s="107"/>
      <c r="LJJ271" s="107"/>
      <c r="LJK271" s="107"/>
      <c r="LJL271" s="107"/>
      <c r="LJM271" s="107"/>
      <c r="LJN271" s="107"/>
      <c r="LJO271" s="107"/>
      <c r="LJP271" s="107"/>
      <c r="LJQ271" s="107"/>
      <c r="LJR271" s="107"/>
      <c r="LJS271" s="107"/>
      <c r="LJT271" s="107"/>
      <c r="LJU271" s="107"/>
      <c r="LJV271" s="107"/>
      <c r="LJW271" s="107"/>
      <c r="LJX271" s="107"/>
      <c r="LJY271" s="107"/>
      <c r="LJZ271" s="107"/>
      <c r="LKA271" s="107"/>
      <c r="LKB271" s="107"/>
      <c r="LKC271" s="107"/>
      <c r="LKD271" s="107"/>
      <c r="LKE271" s="107"/>
      <c r="LKF271" s="107"/>
      <c r="LKG271" s="107"/>
      <c r="LKH271" s="107"/>
      <c r="LKI271" s="107"/>
      <c r="LKJ271" s="107"/>
      <c r="LKK271" s="107"/>
      <c r="LKL271" s="107"/>
      <c r="LKM271" s="107"/>
      <c r="LKN271" s="107"/>
      <c r="LKO271" s="107"/>
      <c r="LKP271" s="107"/>
      <c r="LKQ271" s="107"/>
      <c r="LKR271" s="107"/>
      <c r="LKS271" s="107"/>
      <c r="LKT271" s="107"/>
      <c r="LKU271" s="107"/>
      <c r="LKV271" s="107"/>
      <c r="LKW271" s="107"/>
      <c r="LKX271" s="107"/>
      <c r="LKY271" s="107"/>
      <c r="LKZ271" s="107"/>
      <c r="LLA271" s="107"/>
      <c r="LLB271" s="107"/>
      <c r="LLC271" s="107"/>
      <c r="LLD271" s="107"/>
      <c r="LLE271" s="107"/>
      <c r="LLF271" s="107"/>
      <c r="LLG271" s="107"/>
      <c r="LLH271" s="107"/>
      <c r="LLI271" s="107"/>
      <c r="LLJ271" s="107"/>
      <c r="LLK271" s="107"/>
      <c r="LLL271" s="107"/>
      <c r="LLM271" s="107"/>
      <c r="LLN271" s="107"/>
      <c r="LLO271" s="107"/>
      <c r="LLP271" s="107"/>
      <c r="LLQ271" s="107"/>
      <c r="LLR271" s="107"/>
      <c r="LLS271" s="107"/>
      <c r="LLT271" s="107"/>
      <c r="LLU271" s="107"/>
      <c r="LLV271" s="107"/>
      <c r="LLW271" s="107"/>
      <c r="LLX271" s="107"/>
      <c r="LLY271" s="107"/>
      <c r="LLZ271" s="107"/>
      <c r="LMA271" s="107"/>
      <c r="LMB271" s="107"/>
      <c r="LMC271" s="107"/>
      <c r="LMD271" s="107"/>
      <c r="LME271" s="107"/>
      <c r="LMF271" s="107"/>
      <c r="LMG271" s="107"/>
      <c r="LMH271" s="107"/>
      <c r="LMI271" s="107"/>
      <c r="LMJ271" s="107"/>
      <c r="LMK271" s="107"/>
      <c r="LML271" s="107"/>
      <c r="LMM271" s="107"/>
      <c r="LMN271" s="107"/>
      <c r="LMO271" s="107"/>
      <c r="LMP271" s="107"/>
      <c r="LMQ271" s="107"/>
      <c r="LMR271" s="107"/>
      <c r="LMS271" s="107"/>
      <c r="LMT271" s="107"/>
      <c r="LMU271" s="107"/>
      <c r="LMV271" s="107"/>
      <c r="LMW271" s="107"/>
      <c r="LMX271" s="107"/>
      <c r="LMY271" s="107"/>
      <c r="LMZ271" s="107"/>
      <c r="LNA271" s="107"/>
      <c r="LNB271" s="107"/>
      <c r="LNC271" s="107"/>
      <c r="LND271" s="107"/>
      <c r="LNE271" s="107"/>
      <c r="LNF271" s="107"/>
      <c r="LNG271" s="107"/>
      <c r="LNH271" s="107"/>
      <c r="LNI271" s="107"/>
      <c r="LNJ271" s="107"/>
      <c r="LNK271" s="107"/>
      <c r="LNL271" s="107"/>
      <c r="LNM271" s="107"/>
      <c r="LNN271" s="107"/>
      <c r="LNO271" s="107"/>
      <c r="LNP271" s="107"/>
      <c r="LNQ271" s="107"/>
      <c r="LNR271" s="107"/>
      <c r="LNS271" s="107"/>
      <c r="LNT271" s="107"/>
      <c r="LNU271" s="107"/>
      <c r="LNV271" s="107"/>
      <c r="LNW271" s="107"/>
      <c r="LNX271" s="107"/>
      <c r="LNY271" s="107"/>
      <c r="LNZ271" s="107"/>
      <c r="LOA271" s="107"/>
      <c r="LOB271" s="107"/>
      <c r="LOC271" s="107"/>
      <c r="LOD271" s="107"/>
      <c r="LOE271" s="107"/>
      <c r="LOF271" s="107"/>
      <c r="LOG271" s="107"/>
      <c r="LOH271" s="107"/>
      <c r="LOI271" s="107"/>
      <c r="LOJ271" s="107"/>
      <c r="LOK271" s="107"/>
      <c r="LOL271" s="107"/>
      <c r="LOM271" s="107"/>
      <c r="LON271" s="107"/>
      <c r="LOO271" s="107"/>
      <c r="LOP271" s="107"/>
      <c r="LOQ271" s="107"/>
      <c r="LOR271" s="107"/>
      <c r="LOS271" s="107"/>
      <c r="LOT271" s="107"/>
      <c r="LOU271" s="107"/>
      <c r="LOV271" s="107"/>
      <c r="LOW271" s="107"/>
      <c r="LOX271" s="107"/>
      <c r="LOY271" s="107"/>
      <c r="LOZ271" s="107"/>
      <c r="LPA271" s="107"/>
      <c r="LPB271" s="107"/>
      <c r="LPC271" s="107"/>
      <c r="LPD271" s="107"/>
      <c r="LPE271" s="107"/>
      <c r="LPF271" s="107"/>
      <c r="LPG271" s="107"/>
      <c r="LPH271" s="107"/>
      <c r="LPI271" s="107"/>
      <c r="LPJ271" s="107"/>
      <c r="LPK271" s="107"/>
      <c r="LPL271" s="107"/>
      <c r="LPM271" s="107"/>
      <c r="LPN271" s="107"/>
      <c r="LPO271" s="107"/>
      <c r="LPP271" s="107"/>
      <c r="LPQ271" s="107"/>
      <c r="LPR271" s="107"/>
      <c r="LPS271" s="107"/>
      <c r="LPT271" s="107"/>
      <c r="LPU271" s="107"/>
      <c r="LPV271" s="107"/>
      <c r="LPW271" s="107"/>
      <c r="LPX271" s="107"/>
      <c r="LPY271" s="107"/>
      <c r="LPZ271" s="107"/>
      <c r="LQA271" s="107"/>
      <c r="LQB271" s="107"/>
      <c r="LQC271" s="107"/>
      <c r="LQD271" s="107"/>
      <c r="LQE271" s="107"/>
      <c r="LQF271" s="107"/>
      <c r="LQG271" s="107"/>
      <c r="LQH271" s="107"/>
      <c r="LQI271" s="107"/>
      <c r="LQJ271" s="107"/>
      <c r="LQK271" s="107"/>
      <c r="LQL271" s="107"/>
      <c r="LQM271" s="107"/>
      <c r="LQN271" s="107"/>
      <c r="LQO271" s="107"/>
      <c r="LQP271" s="107"/>
      <c r="LQQ271" s="107"/>
      <c r="LQR271" s="107"/>
      <c r="LQS271" s="107"/>
      <c r="LQT271" s="107"/>
      <c r="LQU271" s="107"/>
      <c r="LQV271" s="107"/>
      <c r="LQW271" s="107"/>
      <c r="LQX271" s="107"/>
      <c r="LQY271" s="107"/>
      <c r="LQZ271" s="107"/>
      <c r="LRA271" s="107"/>
      <c r="LRB271" s="107"/>
      <c r="LRC271" s="107"/>
      <c r="LRD271" s="107"/>
      <c r="LRE271" s="107"/>
      <c r="LRF271" s="107"/>
      <c r="LRG271" s="107"/>
      <c r="LRH271" s="107"/>
      <c r="LRI271" s="107"/>
      <c r="LRJ271" s="107"/>
      <c r="LRK271" s="107"/>
      <c r="LRL271" s="107"/>
      <c r="LRM271" s="107"/>
      <c r="LRN271" s="107"/>
      <c r="LRO271" s="107"/>
      <c r="LRP271" s="107"/>
      <c r="LRQ271" s="107"/>
      <c r="LRR271" s="107"/>
      <c r="LRS271" s="107"/>
      <c r="LRT271" s="107"/>
      <c r="LRU271" s="107"/>
      <c r="LRV271" s="107"/>
      <c r="LRW271" s="107"/>
      <c r="LRX271" s="107"/>
      <c r="LRY271" s="107"/>
      <c r="LRZ271" s="107"/>
      <c r="LSA271" s="107"/>
      <c r="LSB271" s="107"/>
      <c r="LSC271" s="107"/>
      <c r="LSD271" s="107"/>
      <c r="LSE271" s="107"/>
      <c r="LSF271" s="107"/>
      <c r="LSG271" s="107"/>
      <c r="LSH271" s="107"/>
      <c r="LSI271" s="107"/>
      <c r="LSJ271" s="107"/>
      <c r="LSK271" s="107"/>
      <c r="LSL271" s="107"/>
      <c r="LSM271" s="107"/>
      <c r="LSN271" s="107"/>
      <c r="LSO271" s="107"/>
      <c r="LSP271" s="107"/>
      <c r="LSQ271" s="107"/>
      <c r="LSR271" s="107"/>
      <c r="LSS271" s="107"/>
      <c r="LST271" s="107"/>
      <c r="LSU271" s="107"/>
      <c r="LSV271" s="107"/>
      <c r="LSW271" s="107"/>
      <c r="LSX271" s="107"/>
      <c r="LSY271" s="107"/>
      <c r="LSZ271" s="107"/>
      <c r="LTA271" s="107"/>
      <c r="LTB271" s="107"/>
      <c r="LTC271" s="107"/>
      <c r="LTD271" s="107"/>
      <c r="LTE271" s="107"/>
      <c r="LTF271" s="107"/>
      <c r="LTG271" s="107"/>
      <c r="LTH271" s="107"/>
      <c r="LTI271" s="107"/>
      <c r="LTJ271" s="107"/>
      <c r="LTK271" s="107"/>
      <c r="LTL271" s="107"/>
      <c r="LTM271" s="107"/>
      <c r="LTN271" s="107"/>
      <c r="LTO271" s="107"/>
      <c r="LTP271" s="107"/>
      <c r="LTQ271" s="107"/>
      <c r="LTR271" s="107"/>
      <c r="LTS271" s="107"/>
      <c r="LTT271" s="107"/>
      <c r="LTU271" s="107"/>
      <c r="LTV271" s="107"/>
      <c r="LTW271" s="107"/>
      <c r="LTX271" s="107"/>
      <c r="LTY271" s="107"/>
      <c r="LTZ271" s="107"/>
      <c r="LUA271" s="107"/>
      <c r="LUB271" s="107"/>
      <c r="LUC271" s="107"/>
      <c r="LUD271" s="107"/>
      <c r="LUE271" s="107"/>
      <c r="LUF271" s="107"/>
      <c r="LUG271" s="107"/>
      <c r="LUH271" s="107"/>
      <c r="LUI271" s="107"/>
      <c r="LUJ271" s="107"/>
      <c r="LUK271" s="107"/>
      <c r="LUL271" s="107"/>
      <c r="LUM271" s="107"/>
      <c r="LUN271" s="107"/>
      <c r="LUO271" s="107"/>
      <c r="LUP271" s="107"/>
      <c r="LUQ271" s="107"/>
      <c r="LUR271" s="107"/>
      <c r="LUS271" s="107"/>
      <c r="LUT271" s="107"/>
      <c r="LUU271" s="107"/>
      <c r="LUV271" s="107"/>
      <c r="LUW271" s="107"/>
      <c r="LUX271" s="107"/>
      <c r="LUY271" s="107"/>
      <c r="LUZ271" s="107"/>
      <c r="LVA271" s="107"/>
      <c r="LVB271" s="107"/>
      <c r="LVC271" s="107"/>
      <c r="LVD271" s="107"/>
      <c r="LVE271" s="107"/>
      <c r="LVF271" s="107"/>
      <c r="LVG271" s="107"/>
      <c r="LVH271" s="107"/>
      <c r="LVI271" s="107"/>
      <c r="LVJ271" s="107"/>
      <c r="LVK271" s="107"/>
      <c r="LVL271" s="107"/>
      <c r="LVM271" s="107"/>
      <c r="LVN271" s="107"/>
      <c r="LVO271" s="107"/>
      <c r="LVP271" s="107"/>
      <c r="LVQ271" s="107"/>
      <c r="LVR271" s="107"/>
      <c r="LVS271" s="107"/>
      <c r="LVT271" s="107"/>
      <c r="LVU271" s="107"/>
      <c r="LVV271" s="107"/>
      <c r="LVW271" s="107"/>
      <c r="LVX271" s="107"/>
      <c r="LVY271" s="107"/>
      <c r="LVZ271" s="107"/>
      <c r="LWA271" s="107"/>
      <c r="LWB271" s="107"/>
      <c r="LWC271" s="107"/>
      <c r="LWD271" s="107"/>
      <c r="LWE271" s="107"/>
      <c r="LWF271" s="107"/>
      <c r="LWG271" s="107"/>
      <c r="LWH271" s="107"/>
      <c r="LWI271" s="107"/>
      <c r="LWJ271" s="107"/>
      <c r="LWK271" s="107"/>
      <c r="LWL271" s="107"/>
      <c r="LWM271" s="107"/>
      <c r="LWN271" s="107"/>
      <c r="LWO271" s="107"/>
      <c r="LWP271" s="107"/>
      <c r="LWQ271" s="107"/>
      <c r="LWR271" s="107"/>
      <c r="LWS271" s="107"/>
      <c r="LWT271" s="107"/>
      <c r="LWU271" s="107"/>
      <c r="LWV271" s="107"/>
      <c r="LWW271" s="107"/>
      <c r="LWX271" s="107"/>
      <c r="LWY271" s="107"/>
      <c r="LWZ271" s="107"/>
      <c r="LXA271" s="107"/>
      <c r="LXB271" s="107"/>
      <c r="LXC271" s="107"/>
      <c r="LXD271" s="107"/>
      <c r="LXE271" s="107"/>
      <c r="LXF271" s="107"/>
      <c r="LXG271" s="107"/>
      <c r="LXH271" s="107"/>
      <c r="LXI271" s="107"/>
      <c r="LXJ271" s="107"/>
      <c r="LXK271" s="107"/>
      <c r="LXL271" s="107"/>
      <c r="LXM271" s="107"/>
      <c r="LXN271" s="107"/>
      <c r="LXO271" s="107"/>
      <c r="LXP271" s="107"/>
      <c r="LXQ271" s="107"/>
      <c r="LXR271" s="107"/>
      <c r="LXS271" s="107"/>
      <c r="LXT271" s="107"/>
      <c r="LXU271" s="107"/>
      <c r="LXV271" s="107"/>
      <c r="LXW271" s="107"/>
      <c r="LXX271" s="107"/>
      <c r="LXY271" s="107"/>
      <c r="LXZ271" s="107"/>
      <c r="LYA271" s="107"/>
      <c r="LYB271" s="107"/>
      <c r="LYC271" s="107"/>
      <c r="LYD271" s="107"/>
      <c r="LYE271" s="107"/>
      <c r="LYF271" s="107"/>
      <c r="LYG271" s="107"/>
      <c r="LYH271" s="107"/>
      <c r="LYI271" s="107"/>
      <c r="LYJ271" s="107"/>
      <c r="LYK271" s="107"/>
      <c r="LYL271" s="107"/>
      <c r="LYM271" s="107"/>
      <c r="LYN271" s="107"/>
      <c r="LYO271" s="107"/>
      <c r="LYP271" s="107"/>
      <c r="LYQ271" s="107"/>
      <c r="LYR271" s="107"/>
      <c r="LYS271" s="107"/>
      <c r="LYT271" s="107"/>
      <c r="LYU271" s="107"/>
      <c r="LYV271" s="107"/>
      <c r="LYW271" s="107"/>
      <c r="LYX271" s="107"/>
      <c r="LYY271" s="107"/>
      <c r="LYZ271" s="107"/>
      <c r="LZA271" s="107"/>
      <c r="LZB271" s="107"/>
      <c r="LZC271" s="107"/>
      <c r="LZD271" s="107"/>
      <c r="LZE271" s="107"/>
      <c r="LZF271" s="107"/>
      <c r="LZG271" s="107"/>
      <c r="LZH271" s="107"/>
      <c r="LZI271" s="107"/>
      <c r="LZJ271" s="107"/>
      <c r="LZK271" s="107"/>
      <c r="LZL271" s="107"/>
      <c r="LZM271" s="107"/>
      <c r="LZN271" s="107"/>
      <c r="LZO271" s="107"/>
      <c r="LZP271" s="107"/>
      <c r="LZQ271" s="107"/>
      <c r="LZR271" s="107"/>
      <c r="LZS271" s="107"/>
      <c r="LZT271" s="107"/>
      <c r="LZU271" s="107"/>
      <c r="LZV271" s="107"/>
      <c r="LZW271" s="107"/>
      <c r="LZX271" s="107"/>
      <c r="LZY271" s="107"/>
      <c r="LZZ271" s="107"/>
      <c r="MAA271" s="107"/>
      <c r="MAB271" s="107"/>
      <c r="MAC271" s="107"/>
      <c r="MAD271" s="107"/>
      <c r="MAE271" s="107"/>
      <c r="MAF271" s="107"/>
      <c r="MAG271" s="107"/>
      <c r="MAH271" s="107"/>
      <c r="MAI271" s="107"/>
      <c r="MAJ271" s="107"/>
      <c r="MAK271" s="107"/>
      <c r="MAL271" s="107"/>
      <c r="MAM271" s="107"/>
      <c r="MAN271" s="107"/>
      <c r="MAO271" s="107"/>
      <c r="MAP271" s="107"/>
      <c r="MAQ271" s="107"/>
      <c r="MAR271" s="107"/>
      <c r="MAS271" s="107"/>
      <c r="MAT271" s="107"/>
      <c r="MAU271" s="107"/>
      <c r="MAV271" s="107"/>
      <c r="MAW271" s="107"/>
      <c r="MAX271" s="107"/>
      <c r="MAY271" s="107"/>
      <c r="MAZ271" s="107"/>
      <c r="MBA271" s="107"/>
      <c r="MBB271" s="107"/>
      <c r="MBC271" s="107"/>
      <c r="MBD271" s="107"/>
      <c r="MBE271" s="107"/>
      <c r="MBF271" s="107"/>
      <c r="MBG271" s="107"/>
      <c r="MBH271" s="107"/>
      <c r="MBI271" s="107"/>
      <c r="MBJ271" s="107"/>
      <c r="MBK271" s="107"/>
      <c r="MBL271" s="107"/>
      <c r="MBM271" s="107"/>
      <c r="MBN271" s="107"/>
      <c r="MBO271" s="107"/>
      <c r="MBP271" s="107"/>
      <c r="MBQ271" s="107"/>
      <c r="MBR271" s="107"/>
      <c r="MBS271" s="107"/>
      <c r="MBT271" s="107"/>
      <c r="MBU271" s="107"/>
      <c r="MBV271" s="107"/>
      <c r="MBW271" s="107"/>
      <c r="MBX271" s="107"/>
      <c r="MBY271" s="107"/>
      <c r="MBZ271" s="107"/>
      <c r="MCA271" s="107"/>
      <c r="MCB271" s="107"/>
      <c r="MCC271" s="107"/>
      <c r="MCD271" s="107"/>
      <c r="MCE271" s="107"/>
      <c r="MCF271" s="107"/>
      <c r="MCG271" s="107"/>
      <c r="MCH271" s="107"/>
      <c r="MCI271" s="107"/>
      <c r="MCJ271" s="107"/>
      <c r="MCK271" s="107"/>
      <c r="MCL271" s="107"/>
      <c r="MCM271" s="107"/>
      <c r="MCN271" s="107"/>
      <c r="MCO271" s="107"/>
      <c r="MCP271" s="107"/>
      <c r="MCQ271" s="107"/>
      <c r="MCR271" s="107"/>
      <c r="MCS271" s="107"/>
      <c r="MCT271" s="107"/>
      <c r="MCU271" s="107"/>
      <c r="MCV271" s="107"/>
      <c r="MCW271" s="107"/>
      <c r="MCX271" s="107"/>
      <c r="MCY271" s="107"/>
      <c r="MCZ271" s="107"/>
      <c r="MDA271" s="107"/>
      <c r="MDB271" s="107"/>
      <c r="MDC271" s="107"/>
      <c r="MDD271" s="107"/>
      <c r="MDE271" s="107"/>
      <c r="MDF271" s="107"/>
      <c r="MDG271" s="107"/>
      <c r="MDH271" s="107"/>
      <c r="MDI271" s="107"/>
      <c r="MDJ271" s="107"/>
      <c r="MDK271" s="107"/>
      <c r="MDL271" s="107"/>
      <c r="MDM271" s="107"/>
      <c r="MDN271" s="107"/>
      <c r="MDO271" s="107"/>
      <c r="MDP271" s="107"/>
      <c r="MDQ271" s="107"/>
      <c r="MDR271" s="107"/>
      <c r="MDS271" s="107"/>
      <c r="MDT271" s="107"/>
      <c r="MDU271" s="107"/>
      <c r="MDV271" s="107"/>
      <c r="MDW271" s="107"/>
      <c r="MDX271" s="107"/>
      <c r="MDY271" s="107"/>
      <c r="MDZ271" s="107"/>
      <c r="MEA271" s="107"/>
      <c r="MEB271" s="107"/>
      <c r="MEC271" s="107"/>
      <c r="MED271" s="107"/>
      <c r="MEE271" s="107"/>
      <c r="MEF271" s="107"/>
      <c r="MEG271" s="107"/>
      <c r="MEH271" s="107"/>
      <c r="MEI271" s="107"/>
      <c r="MEJ271" s="107"/>
      <c r="MEK271" s="107"/>
      <c r="MEL271" s="107"/>
      <c r="MEM271" s="107"/>
      <c r="MEN271" s="107"/>
      <c r="MEO271" s="107"/>
      <c r="MEP271" s="107"/>
      <c r="MEQ271" s="107"/>
      <c r="MER271" s="107"/>
      <c r="MES271" s="107"/>
      <c r="MET271" s="107"/>
      <c r="MEU271" s="107"/>
      <c r="MEV271" s="107"/>
      <c r="MEW271" s="107"/>
      <c r="MEX271" s="107"/>
      <c r="MEY271" s="107"/>
      <c r="MEZ271" s="107"/>
      <c r="MFA271" s="107"/>
      <c r="MFB271" s="107"/>
      <c r="MFC271" s="107"/>
      <c r="MFD271" s="107"/>
      <c r="MFE271" s="107"/>
      <c r="MFF271" s="107"/>
      <c r="MFG271" s="107"/>
      <c r="MFH271" s="107"/>
      <c r="MFI271" s="107"/>
      <c r="MFJ271" s="107"/>
      <c r="MFK271" s="107"/>
      <c r="MFL271" s="107"/>
      <c r="MFM271" s="107"/>
      <c r="MFN271" s="107"/>
      <c r="MFO271" s="107"/>
      <c r="MFP271" s="107"/>
      <c r="MFQ271" s="107"/>
      <c r="MFR271" s="107"/>
      <c r="MFS271" s="107"/>
      <c r="MFT271" s="107"/>
      <c r="MFU271" s="107"/>
      <c r="MFV271" s="107"/>
      <c r="MFW271" s="107"/>
      <c r="MFX271" s="107"/>
      <c r="MFY271" s="107"/>
      <c r="MFZ271" s="107"/>
      <c r="MGA271" s="107"/>
      <c r="MGB271" s="107"/>
      <c r="MGC271" s="107"/>
      <c r="MGD271" s="107"/>
      <c r="MGE271" s="107"/>
      <c r="MGF271" s="107"/>
      <c r="MGG271" s="107"/>
      <c r="MGH271" s="107"/>
      <c r="MGI271" s="107"/>
      <c r="MGJ271" s="107"/>
      <c r="MGK271" s="107"/>
      <c r="MGL271" s="107"/>
      <c r="MGM271" s="107"/>
      <c r="MGN271" s="107"/>
      <c r="MGO271" s="107"/>
      <c r="MGP271" s="107"/>
      <c r="MGQ271" s="107"/>
      <c r="MGR271" s="107"/>
      <c r="MGS271" s="107"/>
      <c r="MGT271" s="107"/>
      <c r="MGU271" s="107"/>
      <c r="MGV271" s="107"/>
      <c r="MGW271" s="107"/>
      <c r="MGX271" s="107"/>
      <c r="MGY271" s="107"/>
      <c r="MGZ271" s="107"/>
      <c r="MHA271" s="107"/>
      <c r="MHB271" s="107"/>
      <c r="MHC271" s="107"/>
      <c r="MHD271" s="107"/>
      <c r="MHE271" s="107"/>
      <c r="MHF271" s="107"/>
      <c r="MHG271" s="107"/>
      <c r="MHH271" s="107"/>
      <c r="MHI271" s="107"/>
      <c r="MHJ271" s="107"/>
      <c r="MHK271" s="107"/>
      <c r="MHL271" s="107"/>
      <c r="MHM271" s="107"/>
      <c r="MHN271" s="107"/>
      <c r="MHO271" s="107"/>
      <c r="MHP271" s="107"/>
      <c r="MHQ271" s="107"/>
      <c r="MHR271" s="107"/>
      <c r="MHS271" s="107"/>
      <c r="MHT271" s="107"/>
      <c r="MHU271" s="107"/>
      <c r="MHV271" s="107"/>
      <c r="MHW271" s="107"/>
      <c r="MHX271" s="107"/>
      <c r="MHY271" s="107"/>
      <c r="MHZ271" s="107"/>
      <c r="MIA271" s="107"/>
      <c r="MIB271" s="107"/>
      <c r="MIC271" s="107"/>
      <c r="MID271" s="107"/>
      <c r="MIE271" s="107"/>
      <c r="MIF271" s="107"/>
      <c r="MIG271" s="107"/>
      <c r="MIH271" s="107"/>
      <c r="MII271" s="107"/>
      <c r="MIJ271" s="107"/>
      <c r="MIK271" s="107"/>
      <c r="MIL271" s="107"/>
      <c r="MIM271" s="107"/>
      <c r="MIN271" s="107"/>
      <c r="MIO271" s="107"/>
      <c r="MIP271" s="107"/>
      <c r="MIQ271" s="107"/>
      <c r="MIR271" s="107"/>
      <c r="MIS271" s="107"/>
      <c r="MIT271" s="107"/>
      <c r="MIU271" s="107"/>
      <c r="MIV271" s="107"/>
      <c r="MIW271" s="107"/>
      <c r="MIX271" s="107"/>
      <c r="MIY271" s="107"/>
      <c r="MIZ271" s="107"/>
      <c r="MJA271" s="107"/>
      <c r="MJB271" s="107"/>
      <c r="MJC271" s="107"/>
      <c r="MJD271" s="107"/>
      <c r="MJE271" s="107"/>
      <c r="MJF271" s="107"/>
      <c r="MJG271" s="107"/>
      <c r="MJH271" s="107"/>
      <c r="MJI271" s="107"/>
      <c r="MJJ271" s="107"/>
      <c r="MJK271" s="107"/>
      <c r="MJL271" s="107"/>
      <c r="MJM271" s="107"/>
      <c r="MJN271" s="107"/>
      <c r="MJO271" s="107"/>
      <c r="MJP271" s="107"/>
      <c r="MJQ271" s="107"/>
      <c r="MJR271" s="107"/>
      <c r="MJS271" s="107"/>
      <c r="MJT271" s="107"/>
      <c r="MJU271" s="107"/>
      <c r="MJV271" s="107"/>
      <c r="MJW271" s="107"/>
      <c r="MJX271" s="107"/>
      <c r="MJY271" s="107"/>
      <c r="MJZ271" s="107"/>
      <c r="MKA271" s="107"/>
      <c r="MKB271" s="107"/>
      <c r="MKC271" s="107"/>
      <c r="MKD271" s="107"/>
      <c r="MKE271" s="107"/>
      <c r="MKF271" s="107"/>
      <c r="MKG271" s="107"/>
      <c r="MKH271" s="107"/>
      <c r="MKI271" s="107"/>
      <c r="MKJ271" s="107"/>
      <c r="MKK271" s="107"/>
      <c r="MKL271" s="107"/>
      <c r="MKM271" s="107"/>
      <c r="MKN271" s="107"/>
      <c r="MKO271" s="107"/>
      <c r="MKP271" s="107"/>
      <c r="MKQ271" s="107"/>
      <c r="MKR271" s="107"/>
      <c r="MKS271" s="107"/>
      <c r="MKT271" s="107"/>
      <c r="MKU271" s="107"/>
      <c r="MKV271" s="107"/>
      <c r="MKW271" s="107"/>
      <c r="MKX271" s="107"/>
      <c r="MKY271" s="107"/>
      <c r="MKZ271" s="107"/>
      <c r="MLA271" s="107"/>
      <c r="MLB271" s="107"/>
      <c r="MLC271" s="107"/>
      <c r="MLD271" s="107"/>
      <c r="MLE271" s="107"/>
      <c r="MLF271" s="107"/>
      <c r="MLG271" s="107"/>
      <c r="MLH271" s="107"/>
      <c r="MLI271" s="107"/>
      <c r="MLJ271" s="107"/>
      <c r="MLK271" s="107"/>
      <c r="MLL271" s="107"/>
      <c r="MLM271" s="107"/>
      <c r="MLN271" s="107"/>
      <c r="MLO271" s="107"/>
      <c r="MLP271" s="107"/>
      <c r="MLQ271" s="107"/>
      <c r="MLR271" s="107"/>
      <c r="MLS271" s="107"/>
      <c r="MLT271" s="107"/>
      <c r="MLU271" s="107"/>
      <c r="MLV271" s="107"/>
      <c r="MLW271" s="107"/>
      <c r="MLX271" s="107"/>
      <c r="MLY271" s="107"/>
      <c r="MLZ271" s="107"/>
      <c r="MMA271" s="107"/>
      <c r="MMB271" s="107"/>
      <c r="MMC271" s="107"/>
      <c r="MMD271" s="107"/>
      <c r="MME271" s="107"/>
      <c r="MMF271" s="107"/>
      <c r="MMG271" s="107"/>
      <c r="MMH271" s="107"/>
      <c r="MMI271" s="107"/>
      <c r="MMJ271" s="107"/>
      <c r="MMK271" s="107"/>
      <c r="MML271" s="107"/>
      <c r="MMM271" s="107"/>
      <c r="MMN271" s="107"/>
      <c r="MMO271" s="107"/>
      <c r="MMP271" s="107"/>
      <c r="MMQ271" s="107"/>
      <c r="MMR271" s="107"/>
      <c r="MMS271" s="107"/>
      <c r="MMT271" s="107"/>
      <c r="MMU271" s="107"/>
      <c r="MMV271" s="107"/>
      <c r="MMW271" s="107"/>
      <c r="MMX271" s="107"/>
      <c r="MMY271" s="107"/>
      <c r="MMZ271" s="107"/>
      <c r="MNA271" s="107"/>
      <c r="MNB271" s="107"/>
      <c r="MNC271" s="107"/>
      <c r="MND271" s="107"/>
      <c r="MNE271" s="107"/>
      <c r="MNF271" s="107"/>
      <c r="MNG271" s="107"/>
      <c r="MNH271" s="107"/>
      <c r="MNI271" s="107"/>
      <c r="MNJ271" s="107"/>
      <c r="MNK271" s="107"/>
      <c r="MNL271" s="107"/>
      <c r="MNM271" s="107"/>
      <c r="MNN271" s="107"/>
      <c r="MNO271" s="107"/>
      <c r="MNP271" s="107"/>
      <c r="MNQ271" s="107"/>
      <c r="MNR271" s="107"/>
      <c r="MNS271" s="107"/>
      <c r="MNT271" s="107"/>
      <c r="MNU271" s="107"/>
      <c r="MNV271" s="107"/>
      <c r="MNW271" s="107"/>
      <c r="MNX271" s="107"/>
      <c r="MNY271" s="107"/>
      <c r="MNZ271" s="107"/>
      <c r="MOA271" s="107"/>
      <c r="MOB271" s="107"/>
      <c r="MOC271" s="107"/>
      <c r="MOD271" s="107"/>
      <c r="MOE271" s="107"/>
      <c r="MOF271" s="107"/>
      <c r="MOG271" s="107"/>
      <c r="MOH271" s="107"/>
      <c r="MOI271" s="107"/>
      <c r="MOJ271" s="107"/>
      <c r="MOK271" s="107"/>
      <c r="MOL271" s="107"/>
      <c r="MOM271" s="107"/>
      <c r="MON271" s="107"/>
      <c r="MOO271" s="107"/>
      <c r="MOP271" s="107"/>
      <c r="MOQ271" s="107"/>
      <c r="MOR271" s="107"/>
      <c r="MOS271" s="107"/>
      <c r="MOT271" s="107"/>
      <c r="MOU271" s="107"/>
      <c r="MOV271" s="107"/>
      <c r="MOW271" s="107"/>
      <c r="MOX271" s="107"/>
      <c r="MOY271" s="107"/>
      <c r="MOZ271" s="107"/>
      <c r="MPA271" s="107"/>
      <c r="MPB271" s="107"/>
      <c r="MPC271" s="107"/>
      <c r="MPD271" s="107"/>
      <c r="MPE271" s="107"/>
      <c r="MPF271" s="107"/>
      <c r="MPG271" s="107"/>
      <c r="MPH271" s="107"/>
      <c r="MPI271" s="107"/>
      <c r="MPJ271" s="107"/>
      <c r="MPK271" s="107"/>
      <c r="MPL271" s="107"/>
      <c r="MPM271" s="107"/>
      <c r="MPN271" s="107"/>
      <c r="MPO271" s="107"/>
      <c r="MPP271" s="107"/>
      <c r="MPQ271" s="107"/>
      <c r="MPR271" s="107"/>
      <c r="MPS271" s="107"/>
      <c r="MPT271" s="107"/>
      <c r="MPU271" s="107"/>
      <c r="MPV271" s="107"/>
      <c r="MPW271" s="107"/>
      <c r="MPX271" s="107"/>
      <c r="MPY271" s="107"/>
      <c r="MPZ271" s="107"/>
      <c r="MQA271" s="107"/>
      <c r="MQB271" s="107"/>
      <c r="MQC271" s="107"/>
      <c r="MQD271" s="107"/>
      <c r="MQE271" s="107"/>
      <c r="MQF271" s="107"/>
      <c r="MQG271" s="107"/>
      <c r="MQH271" s="107"/>
      <c r="MQI271" s="107"/>
      <c r="MQJ271" s="107"/>
      <c r="MQK271" s="107"/>
      <c r="MQL271" s="107"/>
      <c r="MQM271" s="107"/>
      <c r="MQN271" s="107"/>
      <c r="MQO271" s="107"/>
      <c r="MQP271" s="107"/>
      <c r="MQQ271" s="107"/>
      <c r="MQR271" s="107"/>
      <c r="MQS271" s="107"/>
      <c r="MQT271" s="107"/>
      <c r="MQU271" s="107"/>
      <c r="MQV271" s="107"/>
      <c r="MQW271" s="107"/>
      <c r="MQX271" s="107"/>
      <c r="MQY271" s="107"/>
      <c r="MQZ271" s="107"/>
      <c r="MRA271" s="107"/>
      <c r="MRB271" s="107"/>
      <c r="MRC271" s="107"/>
      <c r="MRD271" s="107"/>
      <c r="MRE271" s="107"/>
      <c r="MRF271" s="107"/>
      <c r="MRG271" s="107"/>
      <c r="MRH271" s="107"/>
      <c r="MRI271" s="107"/>
      <c r="MRJ271" s="107"/>
      <c r="MRK271" s="107"/>
      <c r="MRL271" s="107"/>
      <c r="MRM271" s="107"/>
      <c r="MRN271" s="107"/>
      <c r="MRO271" s="107"/>
      <c r="MRP271" s="107"/>
      <c r="MRQ271" s="107"/>
      <c r="MRR271" s="107"/>
      <c r="MRS271" s="107"/>
      <c r="MRT271" s="107"/>
      <c r="MRU271" s="107"/>
      <c r="MRV271" s="107"/>
      <c r="MRW271" s="107"/>
      <c r="MRX271" s="107"/>
      <c r="MRY271" s="107"/>
      <c r="MRZ271" s="107"/>
      <c r="MSA271" s="107"/>
      <c r="MSB271" s="107"/>
      <c r="MSC271" s="107"/>
      <c r="MSD271" s="107"/>
      <c r="MSE271" s="107"/>
      <c r="MSF271" s="107"/>
      <c r="MSG271" s="107"/>
      <c r="MSH271" s="107"/>
      <c r="MSI271" s="107"/>
      <c r="MSJ271" s="107"/>
      <c r="MSK271" s="107"/>
      <c r="MSL271" s="107"/>
      <c r="MSM271" s="107"/>
      <c r="MSN271" s="107"/>
      <c r="MSO271" s="107"/>
      <c r="MSP271" s="107"/>
      <c r="MSQ271" s="107"/>
      <c r="MSR271" s="107"/>
      <c r="MSS271" s="107"/>
      <c r="MST271" s="107"/>
      <c r="MSU271" s="107"/>
      <c r="MSV271" s="107"/>
      <c r="MSW271" s="107"/>
      <c r="MSX271" s="107"/>
      <c r="MSY271" s="107"/>
      <c r="MSZ271" s="107"/>
      <c r="MTA271" s="107"/>
      <c r="MTB271" s="107"/>
      <c r="MTC271" s="107"/>
      <c r="MTD271" s="107"/>
      <c r="MTE271" s="107"/>
      <c r="MTF271" s="107"/>
      <c r="MTG271" s="107"/>
      <c r="MTH271" s="107"/>
      <c r="MTI271" s="107"/>
      <c r="MTJ271" s="107"/>
      <c r="MTK271" s="107"/>
      <c r="MTL271" s="107"/>
      <c r="MTM271" s="107"/>
      <c r="MTN271" s="107"/>
      <c r="MTO271" s="107"/>
      <c r="MTP271" s="107"/>
      <c r="MTQ271" s="107"/>
      <c r="MTR271" s="107"/>
      <c r="MTS271" s="107"/>
      <c r="MTT271" s="107"/>
      <c r="MTU271" s="107"/>
      <c r="MTV271" s="107"/>
      <c r="MTW271" s="107"/>
      <c r="MTX271" s="107"/>
      <c r="MTY271" s="107"/>
      <c r="MTZ271" s="107"/>
      <c r="MUA271" s="107"/>
      <c r="MUB271" s="107"/>
      <c r="MUC271" s="107"/>
      <c r="MUD271" s="107"/>
      <c r="MUE271" s="107"/>
      <c r="MUF271" s="107"/>
      <c r="MUG271" s="107"/>
      <c r="MUH271" s="107"/>
      <c r="MUI271" s="107"/>
      <c r="MUJ271" s="107"/>
      <c r="MUK271" s="107"/>
      <c r="MUL271" s="107"/>
      <c r="MUM271" s="107"/>
      <c r="MUN271" s="107"/>
      <c r="MUO271" s="107"/>
      <c r="MUP271" s="107"/>
      <c r="MUQ271" s="107"/>
      <c r="MUR271" s="107"/>
      <c r="MUS271" s="107"/>
      <c r="MUT271" s="107"/>
      <c r="MUU271" s="107"/>
      <c r="MUV271" s="107"/>
      <c r="MUW271" s="107"/>
      <c r="MUX271" s="107"/>
      <c r="MUY271" s="107"/>
      <c r="MUZ271" s="107"/>
      <c r="MVA271" s="107"/>
      <c r="MVB271" s="107"/>
      <c r="MVC271" s="107"/>
      <c r="MVD271" s="107"/>
      <c r="MVE271" s="107"/>
      <c r="MVF271" s="107"/>
      <c r="MVG271" s="107"/>
      <c r="MVH271" s="107"/>
      <c r="MVI271" s="107"/>
      <c r="MVJ271" s="107"/>
      <c r="MVK271" s="107"/>
      <c r="MVL271" s="107"/>
      <c r="MVM271" s="107"/>
      <c r="MVN271" s="107"/>
      <c r="MVO271" s="107"/>
      <c r="MVP271" s="107"/>
      <c r="MVQ271" s="107"/>
      <c r="MVR271" s="107"/>
      <c r="MVS271" s="107"/>
      <c r="MVT271" s="107"/>
      <c r="MVU271" s="107"/>
      <c r="MVV271" s="107"/>
      <c r="MVW271" s="107"/>
      <c r="MVX271" s="107"/>
      <c r="MVY271" s="107"/>
      <c r="MVZ271" s="107"/>
      <c r="MWA271" s="107"/>
      <c r="MWB271" s="107"/>
      <c r="MWC271" s="107"/>
      <c r="MWD271" s="107"/>
      <c r="MWE271" s="107"/>
      <c r="MWF271" s="107"/>
      <c r="MWG271" s="107"/>
      <c r="MWH271" s="107"/>
      <c r="MWI271" s="107"/>
      <c r="MWJ271" s="107"/>
      <c r="MWK271" s="107"/>
      <c r="MWL271" s="107"/>
      <c r="MWM271" s="107"/>
      <c r="MWN271" s="107"/>
      <c r="MWO271" s="107"/>
      <c r="MWP271" s="107"/>
      <c r="MWQ271" s="107"/>
      <c r="MWR271" s="107"/>
      <c r="MWS271" s="107"/>
      <c r="MWT271" s="107"/>
      <c r="MWU271" s="107"/>
      <c r="MWV271" s="107"/>
      <c r="MWW271" s="107"/>
      <c r="MWX271" s="107"/>
      <c r="MWY271" s="107"/>
      <c r="MWZ271" s="107"/>
      <c r="MXA271" s="107"/>
      <c r="MXB271" s="107"/>
      <c r="MXC271" s="107"/>
      <c r="MXD271" s="107"/>
      <c r="MXE271" s="107"/>
      <c r="MXF271" s="107"/>
      <c r="MXG271" s="107"/>
      <c r="MXH271" s="107"/>
      <c r="MXI271" s="107"/>
      <c r="MXJ271" s="107"/>
      <c r="MXK271" s="107"/>
      <c r="MXL271" s="107"/>
      <c r="MXM271" s="107"/>
      <c r="MXN271" s="107"/>
      <c r="MXO271" s="107"/>
      <c r="MXP271" s="107"/>
      <c r="MXQ271" s="107"/>
      <c r="MXR271" s="107"/>
      <c r="MXS271" s="107"/>
      <c r="MXT271" s="107"/>
      <c r="MXU271" s="107"/>
      <c r="MXV271" s="107"/>
      <c r="MXW271" s="107"/>
      <c r="MXX271" s="107"/>
      <c r="MXY271" s="107"/>
      <c r="MXZ271" s="107"/>
      <c r="MYA271" s="107"/>
      <c r="MYB271" s="107"/>
      <c r="MYC271" s="107"/>
      <c r="MYD271" s="107"/>
      <c r="MYE271" s="107"/>
      <c r="MYF271" s="107"/>
      <c r="MYG271" s="107"/>
      <c r="MYH271" s="107"/>
      <c r="MYI271" s="107"/>
      <c r="MYJ271" s="107"/>
      <c r="MYK271" s="107"/>
      <c r="MYL271" s="107"/>
      <c r="MYM271" s="107"/>
      <c r="MYN271" s="107"/>
      <c r="MYO271" s="107"/>
      <c r="MYP271" s="107"/>
      <c r="MYQ271" s="107"/>
      <c r="MYR271" s="107"/>
      <c r="MYS271" s="107"/>
      <c r="MYT271" s="107"/>
      <c r="MYU271" s="107"/>
      <c r="MYV271" s="107"/>
      <c r="MYW271" s="107"/>
      <c r="MYX271" s="107"/>
      <c r="MYY271" s="107"/>
      <c r="MYZ271" s="107"/>
      <c r="MZA271" s="107"/>
      <c r="MZB271" s="107"/>
      <c r="MZC271" s="107"/>
      <c r="MZD271" s="107"/>
      <c r="MZE271" s="107"/>
      <c r="MZF271" s="107"/>
      <c r="MZG271" s="107"/>
      <c r="MZH271" s="107"/>
      <c r="MZI271" s="107"/>
      <c r="MZJ271" s="107"/>
      <c r="MZK271" s="107"/>
      <c r="MZL271" s="107"/>
      <c r="MZM271" s="107"/>
      <c r="MZN271" s="107"/>
      <c r="MZO271" s="107"/>
      <c r="MZP271" s="107"/>
      <c r="MZQ271" s="107"/>
      <c r="MZR271" s="107"/>
      <c r="MZS271" s="107"/>
      <c r="MZT271" s="107"/>
      <c r="MZU271" s="107"/>
      <c r="MZV271" s="107"/>
      <c r="MZW271" s="107"/>
      <c r="MZX271" s="107"/>
      <c r="MZY271" s="107"/>
      <c r="MZZ271" s="107"/>
      <c r="NAA271" s="107"/>
      <c r="NAB271" s="107"/>
      <c r="NAC271" s="107"/>
      <c r="NAD271" s="107"/>
      <c r="NAE271" s="107"/>
      <c r="NAF271" s="107"/>
      <c r="NAG271" s="107"/>
      <c r="NAH271" s="107"/>
      <c r="NAI271" s="107"/>
      <c r="NAJ271" s="107"/>
      <c r="NAK271" s="107"/>
      <c r="NAL271" s="107"/>
      <c r="NAM271" s="107"/>
      <c r="NAN271" s="107"/>
      <c r="NAO271" s="107"/>
      <c r="NAP271" s="107"/>
      <c r="NAQ271" s="107"/>
      <c r="NAR271" s="107"/>
      <c r="NAS271" s="107"/>
      <c r="NAT271" s="107"/>
      <c r="NAU271" s="107"/>
      <c r="NAV271" s="107"/>
      <c r="NAW271" s="107"/>
      <c r="NAX271" s="107"/>
      <c r="NAY271" s="107"/>
      <c r="NAZ271" s="107"/>
      <c r="NBA271" s="107"/>
      <c r="NBB271" s="107"/>
      <c r="NBC271" s="107"/>
      <c r="NBD271" s="107"/>
      <c r="NBE271" s="107"/>
      <c r="NBF271" s="107"/>
      <c r="NBG271" s="107"/>
      <c r="NBH271" s="107"/>
      <c r="NBI271" s="107"/>
      <c r="NBJ271" s="107"/>
      <c r="NBK271" s="107"/>
      <c r="NBL271" s="107"/>
      <c r="NBM271" s="107"/>
      <c r="NBN271" s="107"/>
      <c r="NBO271" s="107"/>
      <c r="NBP271" s="107"/>
      <c r="NBQ271" s="107"/>
      <c r="NBR271" s="107"/>
      <c r="NBS271" s="107"/>
      <c r="NBT271" s="107"/>
      <c r="NBU271" s="107"/>
      <c r="NBV271" s="107"/>
      <c r="NBW271" s="107"/>
      <c r="NBX271" s="107"/>
      <c r="NBY271" s="107"/>
      <c r="NBZ271" s="107"/>
      <c r="NCA271" s="107"/>
      <c r="NCB271" s="107"/>
      <c r="NCC271" s="107"/>
      <c r="NCD271" s="107"/>
      <c r="NCE271" s="107"/>
      <c r="NCF271" s="107"/>
      <c r="NCG271" s="107"/>
      <c r="NCH271" s="107"/>
      <c r="NCI271" s="107"/>
      <c r="NCJ271" s="107"/>
      <c r="NCK271" s="107"/>
      <c r="NCL271" s="107"/>
      <c r="NCM271" s="107"/>
      <c r="NCN271" s="107"/>
      <c r="NCO271" s="107"/>
      <c r="NCP271" s="107"/>
      <c r="NCQ271" s="107"/>
      <c r="NCR271" s="107"/>
      <c r="NCS271" s="107"/>
      <c r="NCT271" s="107"/>
      <c r="NCU271" s="107"/>
      <c r="NCV271" s="107"/>
      <c r="NCW271" s="107"/>
      <c r="NCX271" s="107"/>
      <c r="NCY271" s="107"/>
      <c r="NCZ271" s="107"/>
      <c r="NDA271" s="107"/>
      <c r="NDB271" s="107"/>
      <c r="NDC271" s="107"/>
      <c r="NDD271" s="107"/>
      <c r="NDE271" s="107"/>
      <c r="NDF271" s="107"/>
      <c r="NDG271" s="107"/>
      <c r="NDH271" s="107"/>
      <c r="NDI271" s="107"/>
      <c r="NDJ271" s="107"/>
      <c r="NDK271" s="107"/>
      <c r="NDL271" s="107"/>
      <c r="NDM271" s="107"/>
      <c r="NDN271" s="107"/>
      <c r="NDO271" s="107"/>
      <c r="NDP271" s="107"/>
      <c r="NDQ271" s="107"/>
      <c r="NDR271" s="107"/>
      <c r="NDS271" s="107"/>
      <c r="NDT271" s="107"/>
      <c r="NDU271" s="107"/>
      <c r="NDV271" s="107"/>
      <c r="NDW271" s="107"/>
      <c r="NDX271" s="107"/>
      <c r="NDY271" s="107"/>
      <c r="NDZ271" s="107"/>
      <c r="NEA271" s="107"/>
      <c r="NEB271" s="107"/>
      <c r="NEC271" s="107"/>
      <c r="NED271" s="107"/>
      <c r="NEE271" s="107"/>
      <c r="NEF271" s="107"/>
      <c r="NEG271" s="107"/>
      <c r="NEH271" s="107"/>
      <c r="NEI271" s="107"/>
      <c r="NEJ271" s="107"/>
      <c r="NEK271" s="107"/>
      <c r="NEL271" s="107"/>
      <c r="NEM271" s="107"/>
      <c r="NEN271" s="107"/>
      <c r="NEO271" s="107"/>
      <c r="NEP271" s="107"/>
      <c r="NEQ271" s="107"/>
      <c r="NER271" s="107"/>
      <c r="NES271" s="107"/>
      <c r="NET271" s="107"/>
      <c r="NEU271" s="107"/>
      <c r="NEV271" s="107"/>
      <c r="NEW271" s="107"/>
      <c r="NEX271" s="107"/>
      <c r="NEY271" s="107"/>
      <c r="NEZ271" s="107"/>
      <c r="NFA271" s="107"/>
      <c r="NFB271" s="107"/>
      <c r="NFC271" s="107"/>
      <c r="NFD271" s="107"/>
      <c r="NFE271" s="107"/>
      <c r="NFF271" s="107"/>
      <c r="NFG271" s="107"/>
      <c r="NFH271" s="107"/>
      <c r="NFI271" s="107"/>
      <c r="NFJ271" s="107"/>
      <c r="NFK271" s="107"/>
      <c r="NFL271" s="107"/>
      <c r="NFM271" s="107"/>
      <c r="NFN271" s="107"/>
      <c r="NFO271" s="107"/>
      <c r="NFP271" s="107"/>
      <c r="NFQ271" s="107"/>
      <c r="NFR271" s="107"/>
      <c r="NFS271" s="107"/>
      <c r="NFT271" s="107"/>
      <c r="NFU271" s="107"/>
      <c r="NFV271" s="107"/>
      <c r="NFW271" s="107"/>
      <c r="NFX271" s="107"/>
      <c r="NFY271" s="107"/>
      <c r="NFZ271" s="107"/>
      <c r="NGA271" s="107"/>
      <c r="NGB271" s="107"/>
      <c r="NGC271" s="107"/>
      <c r="NGD271" s="107"/>
      <c r="NGE271" s="107"/>
      <c r="NGF271" s="107"/>
      <c r="NGG271" s="107"/>
      <c r="NGH271" s="107"/>
      <c r="NGI271" s="107"/>
      <c r="NGJ271" s="107"/>
      <c r="NGK271" s="107"/>
      <c r="NGL271" s="107"/>
      <c r="NGM271" s="107"/>
      <c r="NGN271" s="107"/>
      <c r="NGO271" s="107"/>
      <c r="NGP271" s="107"/>
      <c r="NGQ271" s="107"/>
      <c r="NGR271" s="107"/>
      <c r="NGS271" s="107"/>
      <c r="NGT271" s="107"/>
      <c r="NGU271" s="107"/>
      <c r="NGV271" s="107"/>
      <c r="NGW271" s="107"/>
      <c r="NGX271" s="107"/>
      <c r="NGY271" s="107"/>
      <c r="NGZ271" s="107"/>
      <c r="NHA271" s="107"/>
      <c r="NHB271" s="107"/>
      <c r="NHC271" s="107"/>
      <c r="NHD271" s="107"/>
      <c r="NHE271" s="107"/>
      <c r="NHF271" s="107"/>
      <c r="NHG271" s="107"/>
      <c r="NHH271" s="107"/>
      <c r="NHI271" s="107"/>
      <c r="NHJ271" s="107"/>
      <c r="NHK271" s="107"/>
      <c r="NHL271" s="107"/>
      <c r="NHM271" s="107"/>
      <c r="NHN271" s="107"/>
      <c r="NHO271" s="107"/>
      <c r="NHP271" s="107"/>
      <c r="NHQ271" s="107"/>
      <c r="NHR271" s="107"/>
      <c r="NHS271" s="107"/>
      <c r="NHT271" s="107"/>
      <c r="NHU271" s="107"/>
      <c r="NHV271" s="107"/>
      <c r="NHW271" s="107"/>
      <c r="NHX271" s="107"/>
      <c r="NHY271" s="107"/>
      <c r="NHZ271" s="107"/>
      <c r="NIA271" s="107"/>
      <c r="NIB271" s="107"/>
      <c r="NIC271" s="107"/>
      <c r="NID271" s="107"/>
      <c r="NIE271" s="107"/>
      <c r="NIF271" s="107"/>
      <c r="NIG271" s="107"/>
      <c r="NIH271" s="107"/>
      <c r="NII271" s="107"/>
      <c r="NIJ271" s="107"/>
      <c r="NIK271" s="107"/>
      <c r="NIL271" s="107"/>
      <c r="NIM271" s="107"/>
      <c r="NIN271" s="107"/>
      <c r="NIO271" s="107"/>
      <c r="NIP271" s="107"/>
      <c r="NIQ271" s="107"/>
      <c r="NIR271" s="107"/>
      <c r="NIS271" s="107"/>
      <c r="NIT271" s="107"/>
      <c r="NIU271" s="107"/>
      <c r="NIV271" s="107"/>
      <c r="NIW271" s="107"/>
      <c r="NIX271" s="107"/>
      <c r="NIY271" s="107"/>
      <c r="NIZ271" s="107"/>
      <c r="NJA271" s="107"/>
      <c r="NJB271" s="107"/>
      <c r="NJC271" s="107"/>
      <c r="NJD271" s="107"/>
      <c r="NJE271" s="107"/>
      <c r="NJF271" s="107"/>
      <c r="NJG271" s="107"/>
      <c r="NJH271" s="107"/>
      <c r="NJI271" s="107"/>
      <c r="NJJ271" s="107"/>
      <c r="NJK271" s="107"/>
      <c r="NJL271" s="107"/>
      <c r="NJM271" s="107"/>
      <c r="NJN271" s="107"/>
      <c r="NJO271" s="107"/>
      <c r="NJP271" s="107"/>
      <c r="NJQ271" s="107"/>
      <c r="NJR271" s="107"/>
      <c r="NJS271" s="107"/>
      <c r="NJT271" s="107"/>
      <c r="NJU271" s="107"/>
      <c r="NJV271" s="107"/>
      <c r="NJW271" s="107"/>
      <c r="NJX271" s="107"/>
      <c r="NJY271" s="107"/>
      <c r="NJZ271" s="107"/>
      <c r="NKA271" s="107"/>
      <c r="NKB271" s="107"/>
      <c r="NKC271" s="107"/>
      <c r="NKD271" s="107"/>
      <c r="NKE271" s="107"/>
      <c r="NKF271" s="107"/>
      <c r="NKG271" s="107"/>
      <c r="NKH271" s="107"/>
      <c r="NKI271" s="107"/>
      <c r="NKJ271" s="107"/>
      <c r="NKK271" s="107"/>
      <c r="NKL271" s="107"/>
      <c r="NKM271" s="107"/>
      <c r="NKN271" s="107"/>
      <c r="NKO271" s="107"/>
      <c r="NKP271" s="107"/>
      <c r="NKQ271" s="107"/>
      <c r="NKR271" s="107"/>
      <c r="NKS271" s="107"/>
      <c r="NKT271" s="107"/>
      <c r="NKU271" s="107"/>
      <c r="NKV271" s="107"/>
      <c r="NKW271" s="107"/>
      <c r="NKX271" s="107"/>
      <c r="NKY271" s="107"/>
      <c r="NKZ271" s="107"/>
      <c r="NLA271" s="107"/>
      <c r="NLB271" s="107"/>
      <c r="NLC271" s="107"/>
      <c r="NLD271" s="107"/>
      <c r="NLE271" s="107"/>
      <c r="NLF271" s="107"/>
      <c r="NLG271" s="107"/>
      <c r="NLH271" s="107"/>
      <c r="NLI271" s="107"/>
      <c r="NLJ271" s="107"/>
      <c r="NLK271" s="107"/>
      <c r="NLL271" s="107"/>
      <c r="NLM271" s="107"/>
      <c r="NLN271" s="107"/>
      <c r="NLO271" s="107"/>
      <c r="NLP271" s="107"/>
      <c r="NLQ271" s="107"/>
      <c r="NLR271" s="107"/>
      <c r="NLS271" s="107"/>
      <c r="NLT271" s="107"/>
      <c r="NLU271" s="107"/>
      <c r="NLV271" s="107"/>
      <c r="NLW271" s="107"/>
      <c r="NLX271" s="107"/>
      <c r="NLY271" s="107"/>
      <c r="NLZ271" s="107"/>
      <c r="NMA271" s="107"/>
      <c r="NMB271" s="107"/>
      <c r="NMC271" s="107"/>
      <c r="NMD271" s="107"/>
      <c r="NME271" s="107"/>
      <c r="NMF271" s="107"/>
      <c r="NMG271" s="107"/>
      <c r="NMH271" s="107"/>
      <c r="NMI271" s="107"/>
      <c r="NMJ271" s="107"/>
      <c r="NMK271" s="107"/>
      <c r="NML271" s="107"/>
      <c r="NMM271" s="107"/>
      <c r="NMN271" s="107"/>
      <c r="NMO271" s="107"/>
      <c r="NMP271" s="107"/>
      <c r="NMQ271" s="107"/>
      <c r="NMR271" s="107"/>
      <c r="NMS271" s="107"/>
      <c r="NMT271" s="107"/>
      <c r="NMU271" s="107"/>
      <c r="NMV271" s="107"/>
      <c r="NMW271" s="107"/>
      <c r="NMX271" s="107"/>
      <c r="NMY271" s="107"/>
      <c r="NMZ271" s="107"/>
      <c r="NNA271" s="107"/>
      <c r="NNB271" s="107"/>
      <c r="NNC271" s="107"/>
      <c r="NND271" s="107"/>
      <c r="NNE271" s="107"/>
      <c r="NNF271" s="107"/>
      <c r="NNG271" s="107"/>
      <c r="NNH271" s="107"/>
      <c r="NNI271" s="107"/>
      <c r="NNJ271" s="107"/>
      <c r="NNK271" s="107"/>
      <c r="NNL271" s="107"/>
      <c r="NNM271" s="107"/>
      <c r="NNN271" s="107"/>
      <c r="NNO271" s="107"/>
      <c r="NNP271" s="107"/>
      <c r="NNQ271" s="107"/>
      <c r="NNR271" s="107"/>
      <c r="NNS271" s="107"/>
      <c r="NNT271" s="107"/>
      <c r="NNU271" s="107"/>
      <c r="NNV271" s="107"/>
      <c r="NNW271" s="107"/>
      <c r="NNX271" s="107"/>
      <c r="NNY271" s="107"/>
      <c r="NNZ271" s="107"/>
      <c r="NOA271" s="107"/>
      <c r="NOB271" s="107"/>
      <c r="NOC271" s="107"/>
      <c r="NOD271" s="107"/>
      <c r="NOE271" s="107"/>
      <c r="NOF271" s="107"/>
      <c r="NOG271" s="107"/>
      <c r="NOH271" s="107"/>
      <c r="NOI271" s="107"/>
      <c r="NOJ271" s="107"/>
      <c r="NOK271" s="107"/>
      <c r="NOL271" s="107"/>
      <c r="NOM271" s="107"/>
      <c r="NON271" s="107"/>
      <c r="NOO271" s="107"/>
      <c r="NOP271" s="107"/>
      <c r="NOQ271" s="107"/>
      <c r="NOR271" s="107"/>
      <c r="NOS271" s="107"/>
      <c r="NOT271" s="107"/>
      <c r="NOU271" s="107"/>
      <c r="NOV271" s="107"/>
      <c r="NOW271" s="107"/>
      <c r="NOX271" s="107"/>
      <c r="NOY271" s="107"/>
      <c r="NOZ271" s="107"/>
      <c r="NPA271" s="107"/>
      <c r="NPB271" s="107"/>
      <c r="NPC271" s="107"/>
      <c r="NPD271" s="107"/>
      <c r="NPE271" s="107"/>
      <c r="NPF271" s="107"/>
      <c r="NPG271" s="107"/>
      <c r="NPH271" s="107"/>
      <c r="NPI271" s="107"/>
      <c r="NPJ271" s="107"/>
      <c r="NPK271" s="107"/>
      <c r="NPL271" s="107"/>
      <c r="NPM271" s="107"/>
      <c r="NPN271" s="107"/>
      <c r="NPO271" s="107"/>
      <c r="NPP271" s="107"/>
      <c r="NPQ271" s="107"/>
      <c r="NPR271" s="107"/>
      <c r="NPS271" s="107"/>
      <c r="NPT271" s="107"/>
      <c r="NPU271" s="107"/>
      <c r="NPV271" s="107"/>
      <c r="NPW271" s="107"/>
      <c r="NPX271" s="107"/>
      <c r="NPY271" s="107"/>
      <c r="NPZ271" s="107"/>
      <c r="NQA271" s="107"/>
      <c r="NQB271" s="107"/>
      <c r="NQC271" s="107"/>
      <c r="NQD271" s="107"/>
      <c r="NQE271" s="107"/>
      <c r="NQF271" s="107"/>
      <c r="NQG271" s="107"/>
      <c r="NQH271" s="107"/>
      <c r="NQI271" s="107"/>
      <c r="NQJ271" s="107"/>
      <c r="NQK271" s="107"/>
      <c r="NQL271" s="107"/>
      <c r="NQM271" s="107"/>
      <c r="NQN271" s="107"/>
      <c r="NQO271" s="107"/>
      <c r="NQP271" s="107"/>
      <c r="NQQ271" s="107"/>
      <c r="NQR271" s="107"/>
      <c r="NQS271" s="107"/>
      <c r="NQT271" s="107"/>
      <c r="NQU271" s="107"/>
      <c r="NQV271" s="107"/>
      <c r="NQW271" s="107"/>
      <c r="NQX271" s="107"/>
      <c r="NQY271" s="107"/>
      <c r="NQZ271" s="107"/>
      <c r="NRA271" s="107"/>
      <c r="NRB271" s="107"/>
      <c r="NRC271" s="107"/>
      <c r="NRD271" s="107"/>
      <c r="NRE271" s="107"/>
      <c r="NRF271" s="107"/>
      <c r="NRG271" s="107"/>
      <c r="NRH271" s="107"/>
      <c r="NRI271" s="107"/>
      <c r="NRJ271" s="107"/>
      <c r="NRK271" s="107"/>
      <c r="NRL271" s="107"/>
      <c r="NRM271" s="107"/>
      <c r="NRN271" s="107"/>
      <c r="NRO271" s="107"/>
      <c r="NRP271" s="107"/>
      <c r="NRQ271" s="107"/>
      <c r="NRR271" s="107"/>
      <c r="NRS271" s="107"/>
      <c r="NRT271" s="107"/>
      <c r="NRU271" s="107"/>
      <c r="NRV271" s="107"/>
      <c r="NRW271" s="107"/>
      <c r="NRX271" s="107"/>
      <c r="NRY271" s="107"/>
      <c r="NRZ271" s="107"/>
      <c r="NSA271" s="107"/>
      <c r="NSB271" s="107"/>
      <c r="NSC271" s="107"/>
      <c r="NSD271" s="107"/>
      <c r="NSE271" s="107"/>
      <c r="NSF271" s="107"/>
      <c r="NSG271" s="107"/>
      <c r="NSH271" s="107"/>
      <c r="NSI271" s="107"/>
      <c r="NSJ271" s="107"/>
      <c r="NSK271" s="107"/>
      <c r="NSL271" s="107"/>
      <c r="NSM271" s="107"/>
      <c r="NSN271" s="107"/>
      <c r="NSO271" s="107"/>
      <c r="NSP271" s="107"/>
      <c r="NSQ271" s="107"/>
      <c r="NSR271" s="107"/>
      <c r="NSS271" s="107"/>
      <c r="NST271" s="107"/>
      <c r="NSU271" s="107"/>
      <c r="NSV271" s="107"/>
      <c r="NSW271" s="107"/>
      <c r="NSX271" s="107"/>
      <c r="NSY271" s="107"/>
      <c r="NSZ271" s="107"/>
      <c r="NTA271" s="107"/>
      <c r="NTB271" s="107"/>
      <c r="NTC271" s="107"/>
      <c r="NTD271" s="107"/>
      <c r="NTE271" s="107"/>
      <c r="NTF271" s="107"/>
      <c r="NTG271" s="107"/>
      <c r="NTH271" s="107"/>
      <c r="NTI271" s="107"/>
      <c r="NTJ271" s="107"/>
      <c r="NTK271" s="107"/>
      <c r="NTL271" s="107"/>
      <c r="NTM271" s="107"/>
      <c r="NTN271" s="107"/>
      <c r="NTO271" s="107"/>
      <c r="NTP271" s="107"/>
      <c r="NTQ271" s="107"/>
      <c r="NTR271" s="107"/>
      <c r="NTS271" s="107"/>
      <c r="NTT271" s="107"/>
      <c r="NTU271" s="107"/>
      <c r="NTV271" s="107"/>
      <c r="NTW271" s="107"/>
      <c r="NTX271" s="107"/>
      <c r="NTY271" s="107"/>
      <c r="NTZ271" s="107"/>
      <c r="NUA271" s="107"/>
      <c r="NUB271" s="107"/>
      <c r="NUC271" s="107"/>
      <c r="NUD271" s="107"/>
      <c r="NUE271" s="107"/>
      <c r="NUF271" s="107"/>
      <c r="NUG271" s="107"/>
      <c r="NUH271" s="107"/>
      <c r="NUI271" s="107"/>
      <c r="NUJ271" s="107"/>
      <c r="NUK271" s="107"/>
      <c r="NUL271" s="107"/>
      <c r="NUM271" s="107"/>
      <c r="NUN271" s="107"/>
      <c r="NUO271" s="107"/>
      <c r="NUP271" s="107"/>
      <c r="NUQ271" s="107"/>
      <c r="NUR271" s="107"/>
      <c r="NUS271" s="107"/>
      <c r="NUT271" s="107"/>
      <c r="NUU271" s="107"/>
      <c r="NUV271" s="107"/>
      <c r="NUW271" s="107"/>
      <c r="NUX271" s="107"/>
      <c r="NUY271" s="107"/>
      <c r="NUZ271" s="107"/>
      <c r="NVA271" s="107"/>
      <c r="NVB271" s="107"/>
      <c r="NVC271" s="107"/>
      <c r="NVD271" s="107"/>
      <c r="NVE271" s="107"/>
      <c r="NVF271" s="107"/>
      <c r="NVG271" s="107"/>
      <c r="NVH271" s="107"/>
      <c r="NVI271" s="107"/>
      <c r="NVJ271" s="107"/>
      <c r="NVK271" s="107"/>
      <c r="NVL271" s="107"/>
      <c r="NVM271" s="107"/>
      <c r="NVN271" s="107"/>
      <c r="NVO271" s="107"/>
      <c r="NVP271" s="107"/>
      <c r="NVQ271" s="107"/>
      <c r="NVR271" s="107"/>
      <c r="NVS271" s="107"/>
      <c r="NVT271" s="107"/>
      <c r="NVU271" s="107"/>
      <c r="NVV271" s="107"/>
      <c r="NVW271" s="107"/>
      <c r="NVX271" s="107"/>
      <c r="NVY271" s="107"/>
      <c r="NVZ271" s="107"/>
      <c r="NWA271" s="107"/>
      <c r="NWB271" s="107"/>
      <c r="NWC271" s="107"/>
      <c r="NWD271" s="107"/>
      <c r="NWE271" s="107"/>
      <c r="NWF271" s="107"/>
      <c r="NWG271" s="107"/>
      <c r="NWH271" s="107"/>
      <c r="NWI271" s="107"/>
      <c r="NWJ271" s="107"/>
      <c r="NWK271" s="107"/>
      <c r="NWL271" s="107"/>
      <c r="NWM271" s="107"/>
      <c r="NWN271" s="107"/>
      <c r="NWO271" s="107"/>
      <c r="NWP271" s="107"/>
      <c r="NWQ271" s="107"/>
      <c r="NWR271" s="107"/>
      <c r="NWS271" s="107"/>
      <c r="NWT271" s="107"/>
      <c r="NWU271" s="107"/>
      <c r="NWV271" s="107"/>
      <c r="NWW271" s="107"/>
      <c r="NWX271" s="107"/>
      <c r="NWY271" s="107"/>
      <c r="NWZ271" s="107"/>
      <c r="NXA271" s="107"/>
      <c r="NXB271" s="107"/>
      <c r="NXC271" s="107"/>
      <c r="NXD271" s="107"/>
      <c r="NXE271" s="107"/>
      <c r="NXF271" s="107"/>
      <c r="NXG271" s="107"/>
      <c r="NXH271" s="107"/>
      <c r="NXI271" s="107"/>
      <c r="NXJ271" s="107"/>
      <c r="NXK271" s="107"/>
      <c r="NXL271" s="107"/>
      <c r="NXM271" s="107"/>
      <c r="NXN271" s="107"/>
      <c r="NXO271" s="107"/>
      <c r="NXP271" s="107"/>
      <c r="NXQ271" s="107"/>
      <c r="NXR271" s="107"/>
      <c r="NXS271" s="107"/>
      <c r="NXT271" s="107"/>
      <c r="NXU271" s="107"/>
      <c r="NXV271" s="107"/>
      <c r="NXW271" s="107"/>
      <c r="NXX271" s="107"/>
      <c r="NXY271" s="107"/>
      <c r="NXZ271" s="107"/>
      <c r="NYA271" s="107"/>
      <c r="NYB271" s="107"/>
      <c r="NYC271" s="107"/>
      <c r="NYD271" s="107"/>
      <c r="NYE271" s="107"/>
      <c r="NYF271" s="107"/>
      <c r="NYG271" s="107"/>
      <c r="NYH271" s="107"/>
      <c r="NYI271" s="107"/>
      <c r="NYJ271" s="107"/>
      <c r="NYK271" s="107"/>
      <c r="NYL271" s="107"/>
      <c r="NYM271" s="107"/>
      <c r="NYN271" s="107"/>
      <c r="NYO271" s="107"/>
      <c r="NYP271" s="107"/>
      <c r="NYQ271" s="107"/>
      <c r="NYR271" s="107"/>
      <c r="NYS271" s="107"/>
      <c r="NYT271" s="107"/>
      <c r="NYU271" s="107"/>
      <c r="NYV271" s="107"/>
      <c r="NYW271" s="107"/>
      <c r="NYX271" s="107"/>
      <c r="NYY271" s="107"/>
      <c r="NYZ271" s="107"/>
      <c r="NZA271" s="107"/>
      <c r="NZB271" s="107"/>
      <c r="NZC271" s="107"/>
      <c r="NZD271" s="107"/>
      <c r="NZE271" s="107"/>
      <c r="NZF271" s="107"/>
      <c r="NZG271" s="107"/>
      <c r="NZH271" s="107"/>
      <c r="NZI271" s="107"/>
      <c r="NZJ271" s="107"/>
      <c r="NZK271" s="107"/>
      <c r="NZL271" s="107"/>
      <c r="NZM271" s="107"/>
      <c r="NZN271" s="107"/>
      <c r="NZO271" s="107"/>
      <c r="NZP271" s="107"/>
      <c r="NZQ271" s="107"/>
      <c r="NZR271" s="107"/>
      <c r="NZS271" s="107"/>
      <c r="NZT271" s="107"/>
      <c r="NZU271" s="107"/>
      <c r="NZV271" s="107"/>
      <c r="NZW271" s="107"/>
      <c r="NZX271" s="107"/>
      <c r="NZY271" s="107"/>
      <c r="NZZ271" s="107"/>
      <c r="OAA271" s="107"/>
      <c r="OAB271" s="107"/>
      <c r="OAC271" s="107"/>
      <c r="OAD271" s="107"/>
      <c r="OAE271" s="107"/>
      <c r="OAF271" s="107"/>
      <c r="OAG271" s="107"/>
      <c r="OAH271" s="107"/>
      <c r="OAI271" s="107"/>
      <c r="OAJ271" s="107"/>
      <c r="OAK271" s="107"/>
      <c r="OAL271" s="107"/>
      <c r="OAM271" s="107"/>
      <c r="OAN271" s="107"/>
      <c r="OAO271" s="107"/>
      <c r="OAP271" s="107"/>
      <c r="OAQ271" s="107"/>
      <c r="OAR271" s="107"/>
      <c r="OAS271" s="107"/>
      <c r="OAT271" s="107"/>
      <c r="OAU271" s="107"/>
      <c r="OAV271" s="107"/>
      <c r="OAW271" s="107"/>
      <c r="OAX271" s="107"/>
      <c r="OAY271" s="107"/>
      <c r="OAZ271" s="107"/>
      <c r="OBA271" s="107"/>
      <c r="OBB271" s="107"/>
      <c r="OBC271" s="107"/>
      <c r="OBD271" s="107"/>
      <c r="OBE271" s="107"/>
      <c r="OBF271" s="107"/>
      <c r="OBG271" s="107"/>
      <c r="OBH271" s="107"/>
      <c r="OBI271" s="107"/>
      <c r="OBJ271" s="107"/>
      <c r="OBK271" s="107"/>
      <c r="OBL271" s="107"/>
      <c r="OBM271" s="107"/>
      <c r="OBN271" s="107"/>
      <c r="OBO271" s="107"/>
      <c r="OBP271" s="107"/>
      <c r="OBQ271" s="107"/>
      <c r="OBR271" s="107"/>
      <c r="OBS271" s="107"/>
      <c r="OBT271" s="107"/>
      <c r="OBU271" s="107"/>
      <c r="OBV271" s="107"/>
      <c r="OBW271" s="107"/>
      <c r="OBX271" s="107"/>
      <c r="OBY271" s="107"/>
      <c r="OBZ271" s="107"/>
      <c r="OCA271" s="107"/>
      <c r="OCB271" s="107"/>
      <c r="OCC271" s="107"/>
      <c r="OCD271" s="107"/>
      <c r="OCE271" s="107"/>
      <c r="OCF271" s="107"/>
      <c r="OCG271" s="107"/>
      <c r="OCH271" s="107"/>
      <c r="OCI271" s="107"/>
      <c r="OCJ271" s="107"/>
      <c r="OCK271" s="107"/>
      <c r="OCL271" s="107"/>
      <c r="OCM271" s="107"/>
      <c r="OCN271" s="107"/>
      <c r="OCO271" s="107"/>
      <c r="OCP271" s="107"/>
      <c r="OCQ271" s="107"/>
      <c r="OCR271" s="107"/>
      <c r="OCS271" s="107"/>
      <c r="OCT271" s="107"/>
      <c r="OCU271" s="107"/>
      <c r="OCV271" s="107"/>
      <c r="OCW271" s="107"/>
      <c r="OCX271" s="107"/>
      <c r="OCY271" s="107"/>
      <c r="OCZ271" s="107"/>
      <c r="ODA271" s="107"/>
      <c r="ODB271" s="107"/>
      <c r="ODC271" s="107"/>
      <c r="ODD271" s="107"/>
      <c r="ODE271" s="107"/>
      <c r="ODF271" s="107"/>
      <c r="ODG271" s="107"/>
      <c r="ODH271" s="107"/>
      <c r="ODI271" s="107"/>
      <c r="ODJ271" s="107"/>
      <c r="ODK271" s="107"/>
      <c r="ODL271" s="107"/>
      <c r="ODM271" s="107"/>
      <c r="ODN271" s="107"/>
      <c r="ODO271" s="107"/>
      <c r="ODP271" s="107"/>
      <c r="ODQ271" s="107"/>
      <c r="ODR271" s="107"/>
      <c r="ODS271" s="107"/>
      <c r="ODT271" s="107"/>
      <c r="ODU271" s="107"/>
      <c r="ODV271" s="107"/>
      <c r="ODW271" s="107"/>
      <c r="ODX271" s="107"/>
      <c r="ODY271" s="107"/>
      <c r="ODZ271" s="107"/>
      <c r="OEA271" s="107"/>
      <c r="OEB271" s="107"/>
      <c r="OEC271" s="107"/>
      <c r="OED271" s="107"/>
      <c r="OEE271" s="107"/>
      <c r="OEF271" s="107"/>
      <c r="OEG271" s="107"/>
      <c r="OEH271" s="107"/>
      <c r="OEI271" s="107"/>
      <c r="OEJ271" s="107"/>
      <c r="OEK271" s="107"/>
      <c r="OEL271" s="107"/>
      <c r="OEM271" s="107"/>
      <c r="OEN271" s="107"/>
      <c r="OEO271" s="107"/>
      <c r="OEP271" s="107"/>
      <c r="OEQ271" s="107"/>
      <c r="OER271" s="107"/>
      <c r="OES271" s="107"/>
      <c r="OET271" s="107"/>
      <c r="OEU271" s="107"/>
      <c r="OEV271" s="107"/>
      <c r="OEW271" s="107"/>
      <c r="OEX271" s="107"/>
      <c r="OEY271" s="107"/>
      <c r="OEZ271" s="107"/>
      <c r="OFA271" s="107"/>
      <c r="OFB271" s="107"/>
      <c r="OFC271" s="107"/>
      <c r="OFD271" s="107"/>
      <c r="OFE271" s="107"/>
      <c r="OFF271" s="107"/>
      <c r="OFG271" s="107"/>
      <c r="OFH271" s="107"/>
      <c r="OFI271" s="107"/>
      <c r="OFJ271" s="107"/>
      <c r="OFK271" s="107"/>
      <c r="OFL271" s="107"/>
      <c r="OFM271" s="107"/>
      <c r="OFN271" s="107"/>
      <c r="OFO271" s="107"/>
      <c r="OFP271" s="107"/>
      <c r="OFQ271" s="107"/>
      <c r="OFR271" s="107"/>
      <c r="OFS271" s="107"/>
      <c r="OFT271" s="107"/>
      <c r="OFU271" s="107"/>
      <c r="OFV271" s="107"/>
      <c r="OFW271" s="107"/>
      <c r="OFX271" s="107"/>
      <c r="OFY271" s="107"/>
      <c r="OFZ271" s="107"/>
      <c r="OGA271" s="107"/>
      <c r="OGB271" s="107"/>
      <c r="OGC271" s="107"/>
      <c r="OGD271" s="107"/>
      <c r="OGE271" s="107"/>
      <c r="OGF271" s="107"/>
      <c r="OGG271" s="107"/>
      <c r="OGH271" s="107"/>
      <c r="OGI271" s="107"/>
      <c r="OGJ271" s="107"/>
      <c r="OGK271" s="107"/>
      <c r="OGL271" s="107"/>
      <c r="OGM271" s="107"/>
      <c r="OGN271" s="107"/>
      <c r="OGO271" s="107"/>
      <c r="OGP271" s="107"/>
      <c r="OGQ271" s="107"/>
      <c r="OGR271" s="107"/>
      <c r="OGS271" s="107"/>
      <c r="OGT271" s="107"/>
      <c r="OGU271" s="107"/>
      <c r="OGV271" s="107"/>
      <c r="OGW271" s="107"/>
      <c r="OGX271" s="107"/>
      <c r="OGY271" s="107"/>
      <c r="OGZ271" s="107"/>
      <c r="OHA271" s="107"/>
      <c r="OHB271" s="107"/>
      <c r="OHC271" s="107"/>
      <c r="OHD271" s="107"/>
      <c r="OHE271" s="107"/>
      <c r="OHF271" s="107"/>
      <c r="OHG271" s="107"/>
      <c r="OHH271" s="107"/>
      <c r="OHI271" s="107"/>
      <c r="OHJ271" s="107"/>
      <c r="OHK271" s="107"/>
      <c r="OHL271" s="107"/>
      <c r="OHM271" s="107"/>
      <c r="OHN271" s="107"/>
      <c r="OHO271" s="107"/>
      <c r="OHP271" s="107"/>
      <c r="OHQ271" s="107"/>
      <c r="OHR271" s="107"/>
      <c r="OHS271" s="107"/>
      <c r="OHT271" s="107"/>
      <c r="OHU271" s="107"/>
      <c r="OHV271" s="107"/>
      <c r="OHW271" s="107"/>
      <c r="OHX271" s="107"/>
      <c r="OHY271" s="107"/>
      <c r="OHZ271" s="107"/>
      <c r="OIA271" s="107"/>
      <c r="OIB271" s="107"/>
      <c r="OIC271" s="107"/>
      <c r="OID271" s="107"/>
      <c r="OIE271" s="107"/>
      <c r="OIF271" s="107"/>
      <c r="OIG271" s="107"/>
      <c r="OIH271" s="107"/>
      <c r="OII271" s="107"/>
      <c r="OIJ271" s="107"/>
      <c r="OIK271" s="107"/>
      <c r="OIL271" s="107"/>
      <c r="OIM271" s="107"/>
      <c r="OIN271" s="107"/>
      <c r="OIO271" s="107"/>
      <c r="OIP271" s="107"/>
      <c r="OIQ271" s="107"/>
      <c r="OIR271" s="107"/>
      <c r="OIS271" s="107"/>
      <c r="OIT271" s="107"/>
      <c r="OIU271" s="107"/>
      <c r="OIV271" s="107"/>
      <c r="OIW271" s="107"/>
      <c r="OIX271" s="107"/>
      <c r="OIY271" s="107"/>
      <c r="OIZ271" s="107"/>
      <c r="OJA271" s="107"/>
      <c r="OJB271" s="107"/>
      <c r="OJC271" s="107"/>
      <c r="OJD271" s="107"/>
      <c r="OJE271" s="107"/>
      <c r="OJF271" s="107"/>
      <c r="OJG271" s="107"/>
      <c r="OJH271" s="107"/>
      <c r="OJI271" s="107"/>
      <c r="OJJ271" s="107"/>
      <c r="OJK271" s="107"/>
      <c r="OJL271" s="107"/>
      <c r="OJM271" s="107"/>
      <c r="OJN271" s="107"/>
      <c r="OJO271" s="107"/>
      <c r="OJP271" s="107"/>
      <c r="OJQ271" s="107"/>
      <c r="OJR271" s="107"/>
      <c r="OJS271" s="107"/>
      <c r="OJT271" s="107"/>
      <c r="OJU271" s="107"/>
      <c r="OJV271" s="107"/>
      <c r="OJW271" s="107"/>
      <c r="OJX271" s="107"/>
      <c r="OJY271" s="107"/>
      <c r="OJZ271" s="107"/>
      <c r="OKA271" s="107"/>
      <c r="OKB271" s="107"/>
      <c r="OKC271" s="107"/>
      <c r="OKD271" s="107"/>
      <c r="OKE271" s="107"/>
      <c r="OKF271" s="107"/>
      <c r="OKG271" s="107"/>
      <c r="OKH271" s="107"/>
      <c r="OKI271" s="107"/>
      <c r="OKJ271" s="107"/>
      <c r="OKK271" s="107"/>
      <c r="OKL271" s="107"/>
      <c r="OKM271" s="107"/>
      <c r="OKN271" s="107"/>
      <c r="OKO271" s="107"/>
      <c r="OKP271" s="107"/>
      <c r="OKQ271" s="107"/>
      <c r="OKR271" s="107"/>
      <c r="OKS271" s="107"/>
      <c r="OKT271" s="107"/>
      <c r="OKU271" s="107"/>
      <c r="OKV271" s="107"/>
      <c r="OKW271" s="107"/>
      <c r="OKX271" s="107"/>
      <c r="OKY271" s="107"/>
      <c r="OKZ271" s="107"/>
      <c r="OLA271" s="107"/>
      <c r="OLB271" s="107"/>
      <c r="OLC271" s="107"/>
      <c r="OLD271" s="107"/>
      <c r="OLE271" s="107"/>
      <c r="OLF271" s="107"/>
      <c r="OLG271" s="107"/>
      <c r="OLH271" s="107"/>
      <c r="OLI271" s="107"/>
      <c r="OLJ271" s="107"/>
      <c r="OLK271" s="107"/>
      <c r="OLL271" s="107"/>
      <c r="OLM271" s="107"/>
      <c r="OLN271" s="107"/>
      <c r="OLO271" s="107"/>
      <c r="OLP271" s="107"/>
      <c r="OLQ271" s="107"/>
      <c r="OLR271" s="107"/>
      <c r="OLS271" s="107"/>
      <c r="OLT271" s="107"/>
      <c r="OLU271" s="107"/>
      <c r="OLV271" s="107"/>
      <c r="OLW271" s="107"/>
      <c r="OLX271" s="107"/>
      <c r="OLY271" s="107"/>
      <c r="OLZ271" s="107"/>
      <c r="OMA271" s="107"/>
      <c r="OMB271" s="107"/>
      <c r="OMC271" s="107"/>
      <c r="OMD271" s="107"/>
      <c r="OME271" s="107"/>
      <c r="OMF271" s="107"/>
      <c r="OMG271" s="107"/>
      <c r="OMH271" s="107"/>
      <c r="OMI271" s="107"/>
      <c r="OMJ271" s="107"/>
      <c r="OMK271" s="107"/>
      <c r="OML271" s="107"/>
      <c r="OMM271" s="107"/>
      <c r="OMN271" s="107"/>
      <c r="OMO271" s="107"/>
      <c r="OMP271" s="107"/>
      <c r="OMQ271" s="107"/>
      <c r="OMR271" s="107"/>
      <c r="OMS271" s="107"/>
      <c r="OMT271" s="107"/>
      <c r="OMU271" s="107"/>
      <c r="OMV271" s="107"/>
      <c r="OMW271" s="107"/>
      <c r="OMX271" s="107"/>
      <c r="OMY271" s="107"/>
      <c r="OMZ271" s="107"/>
      <c r="ONA271" s="107"/>
      <c r="ONB271" s="107"/>
      <c r="ONC271" s="107"/>
      <c r="OND271" s="107"/>
      <c r="ONE271" s="107"/>
      <c r="ONF271" s="107"/>
      <c r="ONG271" s="107"/>
      <c r="ONH271" s="107"/>
      <c r="ONI271" s="107"/>
      <c r="ONJ271" s="107"/>
      <c r="ONK271" s="107"/>
      <c r="ONL271" s="107"/>
      <c r="ONM271" s="107"/>
      <c r="ONN271" s="107"/>
      <c r="ONO271" s="107"/>
      <c r="ONP271" s="107"/>
      <c r="ONQ271" s="107"/>
      <c r="ONR271" s="107"/>
      <c r="ONS271" s="107"/>
      <c r="ONT271" s="107"/>
      <c r="ONU271" s="107"/>
      <c r="ONV271" s="107"/>
      <c r="ONW271" s="107"/>
      <c r="ONX271" s="107"/>
      <c r="ONY271" s="107"/>
      <c r="ONZ271" s="107"/>
      <c r="OOA271" s="107"/>
      <c r="OOB271" s="107"/>
      <c r="OOC271" s="107"/>
      <c r="OOD271" s="107"/>
      <c r="OOE271" s="107"/>
      <c r="OOF271" s="107"/>
      <c r="OOG271" s="107"/>
      <c r="OOH271" s="107"/>
      <c r="OOI271" s="107"/>
      <c r="OOJ271" s="107"/>
      <c r="OOK271" s="107"/>
      <c r="OOL271" s="107"/>
      <c r="OOM271" s="107"/>
      <c r="OON271" s="107"/>
      <c r="OOO271" s="107"/>
      <c r="OOP271" s="107"/>
      <c r="OOQ271" s="107"/>
      <c r="OOR271" s="107"/>
      <c r="OOS271" s="107"/>
      <c r="OOT271" s="107"/>
      <c r="OOU271" s="107"/>
      <c r="OOV271" s="107"/>
      <c r="OOW271" s="107"/>
      <c r="OOX271" s="107"/>
      <c r="OOY271" s="107"/>
      <c r="OOZ271" s="107"/>
      <c r="OPA271" s="107"/>
      <c r="OPB271" s="107"/>
      <c r="OPC271" s="107"/>
      <c r="OPD271" s="107"/>
      <c r="OPE271" s="107"/>
      <c r="OPF271" s="107"/>
      <c r="OPG271" s="107"/>
      <c r="OPH271" s="107"/>
      <c r="OPI271" s="107"/>
      <c r="OPJ271" s="107"/>
      <c r="OPK271" s="107"/>
      <c r="OPL271" s="107"/>
      <c r="OPM271" s="107"/>
      <c r="OPN271" s="107"/>
      <c r="OPO271" s="107"/>
      <c r="OPP271" s="107"/>
      <c r="OPQ271" s="107"/>
      <c r="OPR271" s="107"/>
      <c r="OPS271" s="107"/>
      <c r="OPT271" s="107"/>
      <c r="OPU271" s="107"/>
      <c r="OPV271" s="107"/>
      <c r="OPW271" s="107"/>
      <c r="OPX271" s="107"/>
      <c r="OPY271" s="107"/>
      <c r="OPZ271" s="107"/>
      <c r="OQA271" s="107"/>
      <c r="OQB271" s="107"/>
      <c r="OQC271" s="107"/>
      <c r="OQD271" s="107"/>
      <c r="OQE271" s="107"/>
      <c r="OQF271" s="107"/>
      <c r="OQG271" s="107"/>
      <c r="OQH271" s="107"/>
      <c r="OQI271" s="107"/>
      <c r="OQJ271" s="107"/>
      <c r="OQK271" s="107"/>
      <c r="OQL271" s="107"/>
      <c r="OQM271" s="107"/>
      <c r="OQN271" s="107"/>
      <c r="OQO271" s="107"/>
      <c r="OQP271" s="107"/>
      <c r="OQQ271" s="107"/>
      <c r="OQR271" s="107"/>
      <c r="OQS271" s="107"/>
      <c r="OQT271" s="107"/>
      <c r="OQU271" s="107"/>
      <c r="OQV271" s="107"/>
      <c r="OQW271" s="107"/>
      <c r="OQX271" s="107"/>
      <c r="OQY271" s="107"/>
      <c r="OQZ271" s="107"/>
      <c r="ORA271" s="107"/>
      <c r="ORB271" s="107"/>
      <c r="ORC271" s="107"/>
      <c r="ORD271" s="107"/>
      <c r="ORE271" s="107"/>
      <c r="ORF271" s="107"/>
      <c r="ORG271" s="107"/>
      <c r="ORH271" s="107"/>
      <c r="ORI271" s="107"/>
      <c r="ORJ271" s="107"/>
      <c r="ORK271" s="107"/>
      <c r="ORL271" s="107"/>
      <c r="ORM271" s="107"/>
      <c r="ORN271" s="107"/>
      <c r="ORO271" s="107"/>
      <c r="ORP271" s="107"/>
      <c r="ORQ271" s="107"/>
      <c r="ORR271" s="107"/>
      <c r="ORS271" s="107"/>
      <c r="ORT271" s="107"/>
      <c r="ORU271" s="107"/>
      <c r="ORV271" s="107"/>
      <c r="ORW271" s="107"/>
      <c r="ORX271" s="107"/>
      <c r="ORY271" s="107"/>
      <c r="ORZ271" s="107"/>
      <c r="OSA271" s="107"/>
      <c r="OSB271" s="107"/>
      <c r="OSC271" s="107"/>
      <c r="OSD271" s="107"/>
      <c r="OSE271" s="107"/>
      <c r="OSF271" s="107"/>
      <c r="OSG271" s="107"/>
      <c r="OSH271" s="107"/>
      <c r="OSI271" s="107"/>
      <c r="OSJ271" s="107"/>
      <c r="OSK271" s="107"/>
      <c r="OSL271" s="107"/>
      <c r="OSM271" s="107"/>
      <c r="OSN271" s="107"/>
      <c r="OSO271" s="107"/>
      <c r="OSP271" s="107"/>
      <c r="OSQ271" s="107"/>
      <c r="OSR271" s="107"/>
      <c r="OSS271" s="107"/>
      <c r="OST271" s="107"/>
      <c r="OSU271" s="107"/>
      <c r="OSV271" s="107"/>
      <c r="OSW271" s="107"/>
      <c r="OSX271" s="107"/>
      <c r="OSY271" s="107"/>
      <c r="OSZ271" s="107"/>
      <c r="OTA271" s="107"/>
      <c r="OTB271" s="107"/>
      <c r="OTC271" s="107"/>
      <c r="OTD271" s="107"/>
      <c r="OTE271" s="107"/>
      <c r="OTF271" s="107"/>
      <c r="OTG271" s="107"/>
      <c r="OTH271" s="107"/>
      <c r="OTI271" s="107"/>
      <c r="OTJ271" s="107"/>
      <c r="OTK271" s="107"/>
      <c r="OTL271" s="107"/>
      <c r="OTM271" s="107"/>
      <c r="OTN271" s="107"/>
      <c r="OTO271" s="107"/>
      <c r="OTP271" s="107"/>
      <c r="OTQ271" s="107"/>
      <c r="OTR271" s="107"/>
      <c r="OTS271" s="107"/>
      <c r="OTT271" s="107"/>
      <c r="OTU271" s="107"/>
      <c r="OTV271" s="107"/>
      <c r="OTW271" s="107"/>
      <c r="OTX271" s="107"/>
      <c r="OTY271" s="107"/>
      <c r="OTZ271" s="107"/>
      <c r="OUA271" s="107"/>
      <c r="OUB271" s="107"/>
      <c r="OUC271" s="107"/>
      <c r="OUD271" s="107"/>
      <c r="OUE271" s="107"/>
      <c r="OUF271" s="107"/>
      <c r="OUG271" s="107"/>
      <c r="OUH271" s="107"/>
      <c r="OUI271" s="107"/>
      <c r="OUJ271" s="107"/>
      <c r="OUK271" s="107"/>
      <c r="OUL271" s="107"/>
      <c r="OUM271" s="107"/>
      <c r="OUN271" s="107"/>
      <c r="OUO271" s="107"/>
      <c r="OUP271" s="107"/>
      <c r="OUQ271" s="107"/>
      <c r="OUR271" s="107"/>
      <c r="OUS271" s="107"/>
      <c r="OUT271" s="107"/>
      <c r="OUU271" s="107"/>
      <c r="OUV271" s="107"/>
      <c r="OUW271" s="107"/>
      <c r="OUX271" s="107"/>
      <c r="OUY271" s="107"/>
      <c r="OUZ271" s="107"/>
      <c r="OVA271" s="107"/>
      <c r="OVB271" s="107"/>
      <c r="OVC271" s="107"/>
      <c r="OVD271" s="107"/>
      <c r="OVE271" s="107"/>
      <c r="OVF271" s="107"/>
      <c r="OVG271" s="107"/>
      <c r="OVH271" s="107"/>
      <c r="OVI271" s="107"/>
      <c r="OVJ271" s="107"/>
      <c r="OVK271" s="107"/>
      <c r="OVL271" s="107"/>
      <c r="OVM271" s="107"/>
      <c r="OVN271" s="107"/>
      <c r="OVO271" s="107"/>
      <c r="OVP271" s="107"/>
      <c r="OVQ271" s="107"/>
      <c r="OVR271" s="107"/>
      <c r="OVS271" s="107"/>
      <c r="OVT271" s="107"/>
      <c r="OVU271" s="107"/>
      <c r="OVV271" s="107"/>
      <c r="OVW271" s="107"/>
      <c r="OVX271" s="107"/>
      <c r="OVY271" s="107"/>
      <c r="OVZ271" s="107"/>
      <c r="OWA271" s="107"/>
      <c r="OWB271" s="107"/>
      <c r="OWC271" s="107"/>
      <c r="OWD271" s="107"/>
      <c r="OWE271" s="107"/>
      <c r="OWF271" s="107"/>
      <c r="OWG271" s="107"/>
      <c r="OWH271" s="107"/>
      <c r="OWI271" s="107"/>
      <c r="OWJ271" s="107"/>
      <c r="OWK271" s="107"/>
      <c r="OWL271" s="107"/>
      <c r="OWM271" s="107"/>
      <c r="OWN271" s="107"/>
      <c r="OWO271" s="107"/>
      <c r="OWP271" s="107"/>
      <c r="OWQ271" s="107"/>
      <c r="OWR271" s="107"/>
      <c r="OWS271" s="107"/>
      <c r="OWT271" s="107"/>
      <c r="OWU271" s="107"/>
      <c r="OWV271" s="107"/>
      <c r="OWW271" s="107"/>
      <c r="OWX271" s="107"/>
      <c r="OWY271" s="107"/>
      <c r="OWZ271" s="107"/>
      <c r="OXA271" s="107"/>
      <c r="OXB271" s="107"/>
      <c r="OXC271" s="107"/>
      <c r="OXD271" s="107"/>
      <c r="OXE271" s="107"/>
      <c r="OXF271" s="107"/>
      <c r="OXG271" s="107"/>
      <c r="OXH271" s="107"/>
      <c r="OXI271" s="107"/>
      <c r="OXJ271" s="107"/>
      <c r="OXK271" s="107"/>
      <c r="OXL271" s="107"/>
      <c r="OXM271" s="107"/>
      <c r="OXN271" s="107"/>
      <c r="OXO271" s="107"/>
      <c r="OXP271" s="107"/>
      <c r="OXQ271" s="107"/>
      <c r="OXR271" s="107"/>
      <c r="OXS271" s="107"/>
      <c r="OXT271" s="107"/>
      <c r="OXU271" s="107"/>
      <c r="OXV271" s="107"/>
      <c r="OXW271" s="107"/>
      <c r="OXX271" s="107"/>
      <c r="OXY271" s="107"/>
      <c r="OXZ271" s="107"/>
      <c r="OYA271" s="107"/>
      <c r="OYB271" s="107"/>
      <c r="OYC271" s="107"/>
      <c r="OYD271" s="107"/>
      <c r="OYE271" s="107"/>
      <c r="OYF271" s="107"/>
      <c r="OYG271" s="107"/>
      <c r="OYH271" s="107"/>
      <c r="OYI271" s="107"/>
      <c r="OYJ271" s="107"/>
      <c r="OYK271" s="107"/>
      <c r="OYL271" s="107"/>
      <c r="OYM271" s="107"/>
      <c r="OYN271" s="107"/>
      <c r="OYO271" s="107"/>
      <c r="OYP271" s="107"/>
      <c r="OYQ271" s="107"/>
      <c r="OYR271" s="107"/>
      <c r="OYS271" s="107"/>
      <c r="OYT271" s="107"/>
      <c r="OYU271" s="107"/>
      <c r="OYV271" s="107"/>
      <c r="OYW271" s="107"/>
      <c r="OYX271" s="107"/>
      <c r="OYY271" s="107"/>
      <c r="OYZ271" s="107"/>
      <c r="OZA271" s="107"/>
      <c r="OZB271" s="107"/>
      <c r="OZC271" s="107"/>
      <c r="OZD271" s="107"/>
      <c r="OZE271" s="107"/>
      <c r="OZF271" s="107"/>
      <c r="OZG271" s="107"/>
      <c r="OZH271" s="107"/>
      <c r="OZI271" s="107"/>
      <c r="OZJ271" s="107"/>
      <c r="OZK271" s="107"/>
      <c r="OZL271" s="107"/>
      <c r="OZM271" s="107"/>
      <c r="OZN271" s="107"/>
      <c r="OZO271" s="107"/>
      <c r="OZP271" s="107"/>
      <c r="OZQ271" s="107"/>
      <c r="OZR271" s="107"/>
      <c r="OZS271" s="107"/>
      <c r="OZT271" s="107"/>
      <c r="OZU271" s="107"/>
      <c r="OZV271" s="107"/>
      <c r="OZW271" s="107"/>
      <c r="OZX271" s="107"/>
      <c r="OZY271" s="107"/>
      <c r="OZZ271" s="107"/>
      <c r="PAA271" s="107"/>
      <c r="PAB271" s="107"/>
      <c r="PAC271" s="107"/>
      <c r="PAD271" s="107"/>
      <c r="PAE271" s="107"/>
      <c r="PAF271" s="107"/>
      <c r="PAG271" s="107"/>
      <c r="PAH271" s="107"/>
      <c r="PAI271" s="107"/>
      <c r="PAJ271" s="107"/>
      <c r="PAK271" s="107"/>
      <c r="PAL271" s="107"/>
      <c r="PAM271" s="107"/>
      <c r="PAN271" s="107"/>
      <c r="PAO271" s="107"/>
      <c r="PAP271" s="107"/>
      <c r="PAQ271" s="107"/>
      <c r="PAR271" s="107"/>
      <c r="PAS271" s="107"/>
      <c r="PAT271" s="107"/>
      <c r="PAU271" s="107"/>
      <c r="PAV271" s="107"/>
      <c r="PAW271" s="107"/>
      <c r="PAX271" s="107"/>
      <c r="PAY271" s="107"/>
      <c r="PAZ271" s="107"/>
      <c r="PBA271" s="107"/>
      <c r="PBB271" s="107"/>
      <c r="PBC271" s="107"/>
      <c r="PBD271" s="107"/>
      <c r="PBE271" s="107"/>
      <c r="PBF271" s="107"/>
      <c r="PBG271" s="107"/>
      <c r="PBH271" s="107"/>
      <c r="PBI271" s="107"/>
      <c r="PBJ271" s="107"/>
      <c r="PBK271" s="107"/>
      <c r="PBL271" s="107"/>
      <c r="PBM271" s="107"/>
      <c r="PBN271" s="107"/>
      <c r="PBO271" s="107"/>
      <c r="PBP271" s="107"/>
      <c r="PBQ271" s="107"/>
      <c r="PBR271" s="107"/>
      <c r="PBS271" s="107"/>
      <c r="PBT271" s="107"/>
      <c r="PBU271" s="107"/>
      <c r="PBV271" s="107"/>
      <c r="PBW271" s="107"/>
      <c r="PBX271" s="107"/>
      <c r="PBY271" s="107"/>
      <c r="PBZ271" s="107"/>
      <c r="PCA271" s="107"/>
      <c r="PCB271" s="107"/>
      <c r="PCC271" s="107"/>
      <c r="PCD271" s="107"/>
      <c r="PCE271" s="107"/>
      <c r="PCF271" s="107"/>
      <c r="PCG271" s="107"/>
      <c r="PCH271" s="107"/>
      <c r="PCI271" s="107"/>
      <c r="PCJ271" s="107"/>
      <c r="PCK271" s="107"/>
      <c r="PCL271" s="107"/>
      <c r="PCM271" s="107"/>
      <c r="PCN271" s="107"/>
      <c r="PCO271" s="107"/>
      <c r="PCP271" s="107"/>
      <c r="PCQ271" s="107"/>
      <c r="PCR271" s="107"/>
      <c r="PCS271" s="107"/>
      <c r="PCT271" s="107"/>
      <c r="PCU271" s="107"/>
      <c r="PCV271" s="107"/>
      <c r="PCW271" s="107"/>
      <c r="PCX271" s="107"/>
      <c r="PCY271" s="107"/>
      <c r="PCZ271" s="107"/>
      <c r="PDA271" s="107"/>
      <c r="PDB271" s="107"/>
      <c r="PDC271" s="107"/>
      <c r="PDD271" s="107"/>
      <c r="PDE271" s="107"/>
      <c r="PDF271" s="107"/>
      <c r="PDG271" s="107"/>
      <c r="PDH271" s="107"/>
      <c r="PDI271" s="107"/>
      <c r="PDJ271" s="107"/>
      <c r="PDK271" s="107"/>
      <c r="PDL271" s="107"/>
      <c r="PDM271" s="107"/>
      <c r="PDN271" s="107"/>
      <c r="PDO271" s="107"/>
      <c r="PDP271" s="107"/>
      <c r="PDQ271" s="107"/>
      <c r="PDR271" s="107"/>
      <c r="PDS271" s="107"/>
      <c r="PDT271" s="107"/>
      <c r="PDU271" s="107"/>
      <c r="PDV271" s="107"/>
      <c r="PDW271" s="107"/>
      <c r="PDX271" s="107"/>
      <c r="PDY271" s="107"/>
      <c r="PDZ271" s="107"/>
      <c r="PEA271" s="107"/>
      <c r="PEB271" s="107"/>
      <c r="PEC271" s="107"/>
      <c r="PED271" s="107"/>
      <c r="PEE271" s="107"/>
      <c r="PEF271" s="107"/>
      <c r="PEG271" s="107"/>
      <c r="PEH271" s="107"/>
      <c r="PEI271" s="107"/>
      <c r="PEJ271" s="107"/>
      <c r="PEK271" s="107"/>
      <c r="PEL271" s="107"/>
      <c r="PEM271" s="107"/>
      <c r="PEN271" s="107"/>
      <c r="PEO271" s="107"/>
      <c r="PEP271" s="107"/>
      <c r="PEQ271" s="107"/>
      <c r="PER271" s="107"/>
      <c r="PES271" s="107"/>
      <c r="PET271" s="107"/>
      <c r="PEU271" s="107"/>
      <c r="PEV271" s="107"/>
      <c r="PEW271" s="107"/>
      <c r="PEX271" s="107"/>
      <c r="PEY271" s="107"/>
      <c r="PEZ271" s="107"/>
      <c r="PFA271" s="107"/>
      <c r="PFB271" s="107"/>
      <c r="PFC271" s="107"/>
      <c r="PFD271" s="107"/>
      <c r="PFE271" s="107"/>
      <c r="PFF271" s="107"/>
      <c r="PFG271" s="107"/>
      <c r="PFH271" s="107"/>
      <c r="PFI271" s="107"/>
      <c r="PFJ271" s="107"/>
      <c r="PFK271" s="107"/>
      <c r="PFL271" s="107"/>
      <c r="PFM271" s="107"/>
      <c r="PFN271" s="107"/>
      <c r="PFO271" s="107"/>
      <c r="PFP271" s="107"/>
      <c r="PFQ271" s="107"/>
      <c r="PFR271" s="107"/>
      <c r="PFS271" s="107"/>
      <c r="PFT271" s="107"/>
      <c r="PFU271" s="107"/>
      <c r="PFV271" s="107"/>
      <c r="PFW271" s="107"/>
      <c r="PFX271" s="107"/>
      <c r="PFY271" s="107"/>
      <c r="PFZ271" s="107"/>
      <c r="PGA271" s="107"/>
      <c r="PGB271" s="107"/>
      <c r="PGC271" s="107"/>
      <c r="PGD271" s="107"/>
      <c r="PGE271" s="107"/>
      <c r="PGF271" s="107"/>
      <c r="PGG271" s="107"/>
      <c r="PGH271" s="107"/>
      <c r="PGI271" s="107"/>
      <c r="PGJ271" s="107"/>
      <c r="PGK271" s="107"/>
      <c r="PGL271" s="107"/>
      <c r="PGM271" s="107"/>
      <c r="PGN271" s="107"/>
      <c r="PGO271" s="107"/>
      <c r="PGP271" s="107"/>
      <c r="PGQ271" s="107"/>
      <c r="PGR271" s="107"/>
      <c r="PGS271" s="107"/>
      <c r="PGT271" s="107"/>
      <c r="PGU271" s="107"/>
      <c r="PGV271" s="107"/>
      <c r="PGW271" s="107"/>
      <c r="PGX271" s="107"/>
      <c r="PGY271" s="107"/>
      <c r="PGZ271" s="107"/>
      <c r="PHA271" s="107"/>
      <c r="PHB271" s="107"/>
      <c r="PHC271" s="107"/>
      <c r="PHD271" s="107"/>
      <c r="PHE271" s="107"/>
      <c r="PHF271" s="107"/>
      <c r="PHG271" s="107"/>
      <c r="PHH271" s="107"/>
      <c r="PHI271" s="107"/>
      <c r="PHJ271" s="107"/>
      <c r="PHK271" s="107"/>
      <c r="PHL271" s="107"/>
      <c r="PHM271" s="107"/>
      <c r="PHN271" s="107"/>
      <c r="PHO271" s="107"/>
      <c r="PHP271" s="107"/>
      <c r="PHQ271" s="107"/>
      <c r="PHR271" s="107"/>
      <c r="PHS271" s="107"/>
      <c r="PHT271" s="107"/>
      <c r="PHU271" s="107"/>
      <c r="PHV271" s="107"/>
      <c r="PHW271" s="107"/>
      <c r="PHX271" s="107"/>
      <c r="PHY271" s="107"/>
      <c r="PHZ271" s="107"/>
      <c r="PIA271" s="107"/>
      <c r="PIB271" s="107"/>
      <c r="PIC271" s="107"/>
      <c r="PID271" s="107"/>
      <c r="PIE271" s="107"/>
      <c r="PIF271" s="107"/>
      <c r="PIG271" s="107"/>
      <c r="PIH271" s="107"/>
      <c r="PII271" s="107"/>
      <c r="PIJ271" s="107"/>
      <c r="PIK271" s="107"/>
      <c r="PIL271" s="107"/>
      <c r="PIM271" s="107"/>
      <c r="PIN271" s="107"/>
      <c r="PIO271" s="107"/>
      <c r="PIP271" s="107"/>
      <c r="PIQ271" s="107"/>
      <c r="PIR271" s="107"/>
      <c r="PIS271" s="107"/>
      <c r="PIT271" s="107"/>
      <c r="PIU271" s="107"/>
      <c r="PIV271" s="107"/>
      <c r="PIW271" s="107"/>
      <c r="PIX271" s="107"/>
      <c r="PIY271" s="107"/>
      <c r="PIZ271" s="107"/>
      <c r="PJA271" s="107"/>
      <c r="PJB271" s="107"/>
      <c r="PJC271" s="107"/>
      <c r="PJD271" s="107"/>
      <c r="PJE271" s="107"/>
      <c r="PJF271" s="107"/>
      <c r="PJG271" s="107"/>
      <c r="PJH271" s="107"/>
      <c r="PJI271" s="107"/>
      <c r="PJJ271" s="107"/>
      <c r="PJK271" s="107"/>
      <c r="PJL271" s="107"/>
      <c r="PJM271" s="107"/>
      <c r="PJN271" s="107"/>
      <c r="PJO271" s="107"/>
      <c r="PJP271" s="107"/>
      <c r="PJQ271" s="107"/>
      <c r="PJR271" s="107"/>
      <c r="PJS271" s="107"/>
      <c r="PJT271" s="107"/>
      <c r="PJU271" s="107"/>
      <c r="PJV271" s="107"/>
      <c r="PJW271" s="107"/>
      <c r="PJX271" s="107"/>
      <c r="PJY271" s="107"/>
      <c r="PJZ271" s="107"/>
      <c r="PKA271" s="107"/>
      <c r="PKB271" s="107"/>
      <c r="PKC271" s="107"/>
      <c r="PKD271" s="107"/>
      <c r="PKE271" s="107"/>
      <c r="PKF271" s="107"/>
      <c r="PKG271" s="107"/>
      <c r="PKH271" s="107"/>
      <c r="PKI271" s="107"/>
      <c r="PKJ271" s="107"/>
      <c r="PKK271" s="107"/>
      <c r="PKL271" s="107"/>
      <c r="PKM271" s="107"/>
      <c r="PKN271" s="107"/>
      <c r="PKO271" s="107"/>
      <c r="PKP271" s="107"/>
      <c r="PKQ271" s="107"/>
      <c r="PKR271" s="107"/>
      <c r="PKS271" s="107"/>
      <c r="PKT271" s="107"/>
      <c r="PKU271" s="107"/>
      <c r="PKV271" s="107"/>
      <c r="PKW271" s="107"/>
      <c r="PKX271" s="107"/>
      <c r="PKY271" s="107"/>
      <c r="PKZ271" s="107"/>
      <c r="PLA271" s="107"/>
      <c r="PLB271" s="107"/>
      <c r="PLC271" s="107"/>
      <c r="PLD271" s="107"/>
      <c r="PLE271" s="107"/>
      <c r="PLF271" s="107"/>
      <c r="PLG271" s="107"/>
      <c r="PLH271" s="107"/>
      <c r="PLI271" s="107"/>
      <c r="PLJ271" s="107"/>
      <c r="PLK271" s="107"/>
      <c r="PLL271" s="107"/>
      <c r="PLM271" s="107"/>
      <c r="PLN271" s="107"/>
      <c r="PLO271" s="107"/>
      <c r="PLP271" s="107"/>
      <c r="PLQ271" s="107"/>
      <c r="PLR271" s="107"/>
      <c r="PLS271" s="107"/>
      <c r="PLT271" s="107"/>
      <c r="PLU271" s="107"/>
      <c r="PLV271" s="107"/>
      <c r="PLW271" s="107"/>
      <c r="PLX271" s="107"/>
      <c r="PLY271" s="107"/>
      <c r="PLZ271" s="107"/>
      <c r="PMA271" s="107"/>
      <c r="PMB271" s="107"/>
      <c r="PMC271" s="107"/>
      <c r="PMD271" s="107"/>
      <c r="PME271" s="107"/>
      <c r="PMF271" s="107"/>
      <c r="PMG271" s="107"/>
      <c r="PMH271" s="107"/>
      <c r="PMI271" s="107"/>
      <c r="PMJ271" s="107"/>
      <c r="PMK271" s="107"/>
      <c r="PML271" s="107"/>
      <c r="PMM271" s="107"/>
      <c r="PMN271" s="107"/>
      <c r="PMO271" s="107"/>
      <c r="PMP271" s="107"/>
      <c r="PMQ271" s="107"/>
      <c r="PMR271" s="107"/>
      <c r="PMS271" s="107"/>
      <c r="PMT271" s="107"/>
      <c r="PMU271" s="107"/>
      <c r="PMV271" s="107"/>
      <c r="PMW271" s="107"/>
      <c r="PMX271" s="107"/>
      <c r="PMY271" s="107"/>
      <c r="PMZ271" s="107"/>
      <c r="PNA271" s="107"/>
      <c r="PNB271" s="107"/>
      <c r="PNC271" s="107"/>
      <c r="PND271" s="107"/>
      <c r="PNE271" s="107"/>
      <c r="PNF271" s="107"/>
      <c r="PNG271" s="107"/>
      <c r="PNH271" s="107"/>
      <c r="PNI271" s="107"/>
      <c r="PNJ271" s="107"/>
      <c r="PNK271" s="107"/>
      <c r="PNL271" s="107"/>
      <c r="PNM271" s="107"/>
      <c r="PNN271" s="107"/>
      <c r="PNO271" s="107"/>
      <c r="PNP271" s="107"/>
      <c r="PNQ271" s="107"/>
      <c r="PNR271" s="107"/>
      <c r="PNS271" s="107"/>
      <c r="PNT271" s="107"/>
      <c r="PNU271" s="107"/>
      <c r="PNV271" s="107"/>
      <c r="PNW271" s="107"/>
      <c r="PNX271" s="107"/>
      <c r="PNY271" s="107"/>
      <c r="PNZ271" s="107"/>
      <c r="POA271" s="107"/>
      <c r="POB271" s="107"/>
      <c r="POC271" s="107"/>
      <c r="POD271" s="107"/>
      <c r="POE271" s="107"/>
      <c r="POF271" s="107"/>
      <c r="POG271" s="107"/>
      <c r="POH271" s="107"/>
      <c r="POI271" s="107"/>
      <c r="POJ271" s="107"/>
      <c r="POK271" s="107"/>
      <c r="POL271" s="107"/>
      <c r="POM271" s="107"/>
      <c r="PON271" s="107"/>
      <c r="POO271" s="107"/>
      <c r="POP271" s="107"/>
      <c r="POQ271" s="107"/>
      <c r="POR271" s="107"/>
      <c r="POS271" s="107"/>
      <c r="POT271" s="107"/>
      <c r="POU271" s="107"/>
      <c r="POV271" s="107"/>
      <c r="POW271" s="107"/>
      <c r="POX271" s="107"/>
      <c r="POY271" s="107"/>
      <c r="POZ271" s="107"/>
      <c r="PPA271" s="107"/>
      <c r="PPB271" s="107"/>
      <c r="PPC271" s="107"/>
      <c r="PPD271" s="107"/>
      <c r="PPE271" s="107"/>
      <c r="PPF271" s="107"/>
      <c r="PPG271" s="107"/>
      <c r="PPH271" s="107"/>
      <c r="PPI271" s="107"/>
      <c r="PPJ271" s="107"/>
      <c r="PPK271" s="107"/>
      <c r="PPL271" s="107"/>
      <c r="PPM271" s="107"/>
      <c r="PPN271" s="107"/>
      <c r="PPO271" s="107"/>
      <c r="PPP271" s="107"/>
      <c r="PPQ271" s="107"/>
      <c r="PPR271" s="107"/>
      <c r="PPS271" s="107"/>
      <c r="PPT271" s="107"/>
      <c r="PPU271" s="107"/>
      <c r="PPV271" s="107"/>
      <c r="PPW271" s="107"/>
      <c r="PPX271" s="107"/>
      <c r="PPY271" s="107"/>
      <c r="PPZ271" s="107"/>
      <c r="PQA271" s="107"/>
      <c r="PQB271" s="107"/>
      <c r="PQC271" s="107"/>
      <c r="PQD271" s="107"/>
      <c r="PQE271" s="107"/>
      <c r="PQF271" s="107"/>
      <c r="PQG271" s="107"/>
      <c r="PQH271" s="107"/>
      <c r="PQI271" s="107"/>
      <c r="PQJ271" s="107"/>
      <c r="PQK271" s="107"/>
      <c r="PQL271" s="107"/>
      <c r="PQM271" s="107"/>
      <c r="PQN271" s="107"/>
      <c r="PQO271" s="107"/>
      <c r="PQP271" s="107"/>
      <c r="PQQ271" s="107"/>
      <c r="PQR271" s="107"/>
      <c r="PQS271" s="107"/>
      <c r="PQT271" s="107"/>
      <c r="PQU271" s="107"/>
      <c r="PQV271" s="107"/>
      <c r="PQW271" s="107"/>
      <c r="PQX271" s="107"/>
      <c r="PQY271" s="107"/>
      <c r="PQZ271" s="107"/>
      <c r="PRA271" s="107"/>
      <c r="PRB271" s="107"/>
      <c r="PRC271" s="107"/>
      <c r="PRD271" s="107"/>
      <c r="PRE271" s="107"/>
      <c r="PRF271" s="107"/>
      <c r="PRG271" s="107"/>
      <c r="PRH271" s="107"/>
      <c r="PRI271" s="107"/>
      <c r="PRJ271" s="107"/>
      <c r="PRK271" s="107"/>
      <c r="PRL271" s="107"/>
      <c r="PRM271" s="107"/>
      <c r="PRN271" s="107"/>
      <c r="PRO271" s="107"/>
      <c r="PRP271" s="107"/>
      <c r="PRQ271" s="107"/>
      <c r="PRR271" s="107"/>
      <c r="PRS271" s="107"/>
      <c r="PRT271" s="107"/>
      <c r="PRU271" s="107"/>
      <c r="PRV271" s="107"/>
      <c r="PRW271" s="107"/>
      <c r="PRX271" s="107"/>
      <c r="PRY271" s="107"/>
      <c r="PRZ271" s="107"/>
      <c r="PSA271" s="107"/>
      <c r="PSB271" s="107"/>
      <c r="PSC271" s="107"/>
      <c r="PSD271" s="107"/>
      <c r="PSE271" s="107"/>
      <c r="PSF271" s="107"/>
      <c r="PSG271" s="107"/>
      <c r="PSH271" s="107"/>
      <c r="PSI271" s="107"/>
      <c r="PSJ271" s="107"/>
      <c r="PSK271" s="107"/>
      <c r="PSL271" s="107"/>
      <c r="PSM271" s="107"/>
      <c r="PSN271" s="107"/>
      <c r="PSO271" s="107"/>
      <c r="PSP271" s="107"/>
      <c r="PSQ271" s="107"/>
      <c r="PSR271" s="107"/>
      <c r="PSS271" s="107"/>
      <c r="PST271" s="107"/>
      <c r="PSU271" s="107"/>
      <c r="PSV271" s="107"/>
      <c r="PSW271" s="107"/>
      <c r="PSX271" s="107"/>
      <c r="PSY271" s="107"/>
      <c r="PSZ271" s="107"/>
      <c r="PTA271" s="107"/>
      <c r="PTB271" s="107"/>
      <c r="PTC271" s="107"/>
      <c r="PTD271" s="107"/>
      <c r="PTE271" s="107"/>
      <c r="PTF271" s="107"/>
      <c r="PTG271" s="107"/>
      <c r="PTH271" s="107"/>
      <c r="PTI271" s="107"/>
      <c r="PTJ271" s="107"/>
      <c r="PTK271" s="107"/>
      <c r="PTL271" s="107"/>
      <c r="PTM271" s="107"/>
      <c r="PTN271" s="107"/>
      <c r="PTO271" s="107"/>
      <c r="PTP271" s="107"/>
      <c r="PTQ271" s="107"/>
      <c r="PTR271" s="107"/>
      <c r="PTS271" s="107"/>
      <c r="PTT271" s="107"/>
      <c r="PTU271" s="107"/>
      <c r="PTV271" s="107"/>
      <c r="PTW271" s="107"/>
      <c r="PTX271" s="107"/>
      <c r="PTY271" s="107"/>
      <c r="PTZ271" s="107"/>
      <c r="PUA271" s="107"/>
      <c r="PUB271" s="107"/>
      <c r="PUC271" s="107"/>
      <c r="PUD271" s="107"/>
      <c r="PUE271" s="107"/>
      <c r="PUF271" s="107"/>
      <c r="PUG271" s="107"/>
      <c r="PUH271" s="107"/>
      <c r="PUI271" s="107"/>
      <c r="PUJ271" s="107"/>
      <c r="PUK271" s="107"/>
      <c r="PUL271" s="107"/>
      <c r="PUM271" s="107"/>
      <c r="PUN271" s="107"/>
      <c r="PUO271" s="107"/>
      <c r="PUP271" s="107"/>
      <c r="PUQ271" s="107"/>
      <c r="PUR271" s="107"/>
      <c r="PUS271" s="107"/>
      <c r="PUT271" s="107"/>
      <c r="PUU271" s="107"/>
      <c r="PUV271" s="107"/>
      <c r="PUW271" s="107"/>
      <c r="PUX271" s="107"/>
      <c r="PUY271" s="107"/>
      <c r="PUZ271" s="107"/>
      <c r="PVA271" s="107"/>
      <c r="PVB271" s="107"/>
      <c r="PVC271" s="107"/>
      <c r="PVD271" s="107"/>
      <c r="PVE271" s="107"/>
      <c r="PVF271" s="107"/>
      <c r="PVG271" s="107"/>
      <c r="PVH271" s="107"/>
      <c r="PVI271" s="107"/>
      <c r="PVJ271" s="107"/>
      <c r="PVK271" s="107"/>
      <c r="PVL271" s="107"/>
      <c r="PVM271" s="107"/>
      <c r="PVN271" s="107"/>
      <c r="PVO271" s="107"/>
      <c r="PVP271" s="107"/>
      <c r="PVQ271" s="107"/>
      <c r="PVR271" s="107"/>
      <c r="PVS271" s="107"/>
      <c r="PVT271" s="107"/>
      <c r="PVU271" s="107"/>
      <c r="PVV271" s="107"/>
      <c r="PVW271" s="107"/>
      <c r="PVX271" s="107"/>
      <c r="PVY271" s="107"/>
      <c r="PVZ271" s="107"/>
      <c r="PWA271" s="107"/>
      <c r="PWB271" s="107"/>
      <c r="PWC271" s="107"/>
      <c r="PWD271" s="107"/>
      <c r="PWE271" s="107"/>
      <c r="PWF271" s="107"/>
      <c r="PWG271" s="107"/>
      <c r="PWH271" s="107"/>
      <c r="PWI271" s="107"/>
      <c r="PWJ271" s="107"/>
      <c r="PWK271" s="107"/>
      <c r="PWL271" s="107"/>
      <c r="PWM271" s="107"/>
      <c r="PWN271" s="107"/>
      <c r="PWO271" s="107"/>
      <c r="PWP271" s="107"/>
      <c r="PWQ271" s="107"/>
      <c r="PWR271" s="107"/>
      <c r="PWS271" s="107"/>
      <c r="PWT271" s="107"/>
      <c r="PWU271" s="107"/>
      <c r="PWV271" s="107"/>
      <c r="PWW271" s="107"/>
      <c r="PWX271" s="107"/>
      <c r="PWY271" s="107"/>
      <c r="PWZ271" s="107"/>
      <c r="PXA271" s="107"/>
      <c r="PXB271" s="107"/>
      <c r="PXC271" s="107"/>
      <c r="PXD271" s="107"/>
      <c r="PXE271" s="107"/>
      <c r="PXF271" s="107"/>
      <c r="PXG271" s="107"/>
      <c r="PXH271" s="107"/>
      <c r="PXI271" s="107"/>
      <c r="PXJ271" s="107"/>
      <c r="PXK271" s="107"/>
      <c r="PXL271" s="107"/>
      <c r="PXM271" s="107"/>
      <c r="PXN271" s="107"/>
      <c r="PXO271" s="107"/>
      <c r="PXP271" s="107"/>
      <c r="PXQ271" s="107"/>
      <c r="PXR271" s="107"/>
      <c r="PXS271" s="107"/>
      <c r="PXT271" s="107"/>
      <c r="PXU271" s="107"/>
      <c r="PXV271" s="107"/>
      <c r="PXW271" s="107"/>
      <c r="PXX271" s="107"/>
      <c r="PXY271" s="107"/>
      <c r="PXZ271" s="107"/>
      <c r="PYA271" s="107"/>
      <c r="PYB271" s="107"/>
      <c r="PYC271" s="107"/>
      <c r="PYD271" s="107"/>
      <c r="PYE271" s="107"/>
      <c r="PYF271" s="107"/>
      <c r="PYG271" s="107"/>
      <c r="PYH271" s="107"/>
      <c r="PYI271" s="107"/>
      <c r="PYJ271" s="107"/>
      <c r="PYK271" s="107"/>
      <c r="PYL271" s="107"/>
      <c r="PYM271" s="107"/>
      <c r="PYN271" s="107"/>
      <c r="PYO271" s="107"/>
      <c r="PYP271" s="107"/>
      <c r="PYQ271" s="107"/>
      <c r="PYR271" s="107"/>
      <c r="PYS271" s="107"/>
      <c r="PYT271" s="107"/>
      <c r="PYU271" s="107"/>
      <c r="PYV271" s="107"/>
      <c r="PYW271" s="107"/>
      <c r="PYX271" s="107"/>
      <c r="PYY271" s="107"/>
      <c r="PYZ271" s="107"/>
      <c r="PZA271" s="107"/>
      <c r="PZB271" s="107"/>
      <c r="PZC271" s="107"/>
      <c r="PZD271" s="107"/>
      <c r="PZE271" s="107"/>
      <c r="PZF271" s="107"/>
      <c r="PZG271" s="107"/>
      <c r="PZH271" s="107"/>
      <c r="PZI271" s="107"/>
      <c r="PZJ271" s="107"/>
      <c r="PZK271" s="107"/>
      <c r="PZL271" s="107"/>
      <c r="PZM271" s="107"/>
      <c r="PZN271" s="107"/>
      <c r="PZO271" s="107"/>
      <c r="PZP271" s="107"/>
      <c r="PZQ271" s="107"/>
      <c r="PZR271" s="107"/>
      <c r="PZS271" s="107"/>
      <c r="PZT271" s="107"/>
      <c r="PZU271" s="107"/>
      <c r="PZV271" s="107"/>
      <c r="PZW271" s="107"/>
      <c r="PZX271" s="107"/>
      <c r="PZY271" s="107"/>
      <c r="PZZ271" s="107"/>
      <c r="QAA271" s="107"/>
      <c r="QAB271" s="107"/>
      <c r="QAC271" s="107"/>
      <c r="QAD271" s="107"/>
      <c r="QAE271" s="107"/>
      <c r="QAF271" s="107"/>
      <c r="QAG271" s="107"/>
      <c r="QAH271" s="107"/>
      <c r="QAI271" s="107"/>
      <c r="QAJ271" s="107"/>
      <c r="QAK271" s="107"/>
      <c r="QAL271" s="107"/>
      <c r="QAM271" s="107"/>
      <c r="QAN271" s="107"/>
      <c r="QAO271" s="107"/>
      <c r="QAP271" s="107"/>
      <c r="QAQ271" s="107"/>
      <c r="QAR271" s="107"/>
      <c r="QAS271" s="107"/>
      <c r="QAT271" s="107"/>
      <c r="QAU271" s="107"/>
      <c r="QAV271" s="107"/>
      <c r="QAW271" s="107"/>
      <c r="QAX271" s="107"/>
      <c r="QAY271" s="107"/>
      <c r="QAZ271" s="107"/>
      <c r="QBA271" s="107"/>
      <c r="QBB271" s="107"/>
      <c r="QBC271" s="107"/>
      <c r="QBD271" s="107"/>
      <c r="QBE271" s="107"/>
      <c r="QBF271" s="107"/>
      <c r="QBG271" s="107"/>
      <c r="QBH271" s="107"/>
      <c r="QBI271" s="107"/>
      <c r="QBJ271" s="107"/>
      <c r="QBK271" s="107"/>
      <c r="QBL271" s="107"/>
      <c r="QBM271" s="107"/>
      <c r="QBN271" s="107"/>
      <c r="QBO271" s="107"/>
      <c r="QBP271" s="107"/>
      <c r="QBQ271" s="107"/>
      <c r="QBR271" s="107"/>
      <c r="QBS271" s="107"/>
      <c r="QBT271" s="107"/>
      <c r="QBU271" s="107"/>
      <c r="QBV271" s="107"/>
      <c r="QBW271" s="107"/>
      <c r="QBX271" s="107"/>
      <c r="QBY271" s="107"/>
      <c r="QBZ271" s="107"/>
      <c r="QCA271" s="107"/>
      <c r="QCB271" s="107"/>
      <c r="QCC271" s="107"/>
      <c r="QCD271" s="107"/>
      <c r="QCE271" s="107"/>
      <c r="QCF271" s="107"/>
      <c r="QCG271" s="107"/>
      <c r="QCH271" s="107"/>
      <c r="QCI271" s="107"/>
      <c r="QCJ271" s="107"/>
      <c r="QCK271" s="107"/>
      <c r="QCL271" s="107"/>
      <c r="QCM271" s="107"/>
      <c r="QCN271" s="107"/>
      <c r="QCO271" s="107"/>
      <c r="QCP271" s="107"/>
      <c r="QCQ271" s="107"/>
      <c r="QCR271" s="107"/>
      <c r="QCS271" s="107"/>
      <c r="QCT271" s="107"/>
      <c r="QCU271" s="107"/>
      <c r="QCV271" s="107"/>
      <c r="QCW271" s="107"/>
      <c r="QCX271" s="107"/>
      <c r="QCY271" s="107"/>
      <c r="QCZ271" s="107"/>
      <c r="QDA271" s="107"/>
      <c r="QDB271" s="107"/>
      <c r="QDC271" s="107"/>
      <c r="QDD271" s="107"/>
      <c r="QDE271" s="107"/>
      <c r="QDF271" s="107"/>
      <c r="QDG271" s="107"/>
      <c r="QDH271" s="107"/>
      <c r="QDI271" s="107"/>
      <c r="QDJ271" s="107"/>
      <c r="QDK271" s="107"/>
      <c r="QDL271" s="107"/>
      <c r="QDM271" s="107"/>
      <c r="QDN271" s="107"/>
      <c r="QDO271" s="107"/>
      <c r="QDP271" s="107"/>
      <c r="QDQ271" s="107"/>
      <c r="QDR271" s="107"/>
      <c r="QDS271" s="107"/>
      <c r="QDT271" s="107"/>
      <c r="QDU271" s="107"/>
      <c r="QDV271" s="107"/>
      <c r="QDW271" s="107"/>
      <c r="QDX271" s="107"/>
      <c r="QDY271" s="107"/>
      <c r="QDZ271" s="107"/>
      <c r="QEA271" s="107"/>
      <c r="QEB271" s="107"/>
      <c r="QEC271" s="107"/>
      <c r="QED271" s="107"/>
      <c r="QEE271" s="107"/>
      <c r="QEF271" s="107"/>
      <c r="QEG271" s="107"/>
      <c r="QEH271" s="107"/>
      <c r="QEI271" s="107"/>
      <c r="QEJ271" s="107"/>
      <c r="QEK271" s="107"/>
      <c r="QEL271" s="107"/>
      <c r="QEM271" s="107"/>
      <c r="QEN271" s="107"/>
      <c r="QEO271" s="107"/>
      <c r="QEP271" s="107"/>
      <c r="QEQ271" s="107"/>
      <c r="QER271" s="107"/>
      <c r="QES271" s="107"/>
      <c r="QET271" s="107"/>
      <c r="QEU271" s="107"/>
      <c r="QEV271" s="107"/>
      <c r="QEW271" s="107"/>
      <c r="QEX271" s="107"/>
      <c r="QEY271" s="107"/>
      <c r="QEZ271" s="107"/>
      <c r="QFA271" s="107"/>
      <c r="QFB271" s="107"/>
      <c r="QFC271" s="107"/>
      <c r="QFD271" s="107"/>
      <c r="QFE271" s="107"/>
      <c r="QFF271" s="107"/>
      <c r="QFG271" s="107"/>
      <c r="QFH271" s="107"/>
      <c r="QFI271" s="107"/>
      <c r="QFJ271" s="107"/>
      <c r="QFK271" s="107"/>
      <c r="QFL271" s="107"/>
      <c r="QFM271" s="107"/>
      <c r="QFN271" s="107"/>
      <c r="QFO271" s="107"/>
      <c r="QFP271" s="107"/>
      <c r="QFQ271" s="107"/>
      <c r="QFR271" s="107"/>
      <c r="QFS271" s="107"/>
      <c r="QFT271" s="107"/>
      <c r="QFU271" s="107"/>
      <c r="QFV271" s="107"/>
      <c r="QFW271" s="107"/>
      <c r="QFX271" s="107"/>
      <c r="QFY271" s="107"/>
      <c r="QFZ271" s="107"/>
      <c r="QGA271" s="107"/>
      <c r="QGB271" s="107"/>
      <c r="QGC271" s="107"/>
      <c r="QGD271" s="107"/>
      <c r="QGE271" s="107"/>
      <c r="QGF271" s="107"/>
      <c r="QGG271" s="107"/>
      <c r="QGH271" s="107"/>
      <c r="QGI271" s="107"/>
      <c r="QGJ271" s="107"/>
      <c r="QGK271" s="107"/>
      <c r="QGL271" s="107"/>
      <c r="QGM271" s="107"/>
      <c r="QGN271" s="107"/>
      <c r="QGO271" s="107"/>
      <c r="QGP271" s="107"/>
      <c r="QGQ271" s="107"/>
      <c r="QGR271" s="107"/>
      <c r="QGS271" s="107"/>
      <c r="QGT271" s="107"/>
      <c r="QGU271" s="107"/>
      <c r="QGV271" s="107"/>
      <c r="QGW271" s="107"/>
      <c r="QGX271" s="107"/>
      <c r="QGY271" s="107"/>
      <c r="QGZ271" s="107"/>
      <c r="QHA271" s="107"/>
      <c r="QHB271" s="107"/>
      <c r="QHC271" s="107"/>
      <c r="QHD271" s="107"/>
      <c r="QHE271" s="107"/>
      <c r="QHF271" s="107"/>
      <c r="QHG271" s="107"/>
      <c r="QHH271" s="107"/>
      <c r="QHI271" s="107"/>
      <c r="QHJ271" s="107"/>
      <c r="QHK271" s="107"/>
      <c r="QHL271" s="107"/>
      <c r="QHM271" s="107"/>
      <c r="QHN271" s="107"/>
      <c r="QHO271" s="107"/>
      <c r="QHP271" s="107"/>
      <c r="QHQ271" s="107"/>
      <c r="QHR271" s="107"/>
      <c r="QHS271" s="107"/>
      <c r="QHT271" s="107"/>
      <c r="QHU271" s="107"/>
      <c r="QHV271" s="107"/>
      <c r="QHW271" s="107"/>
      <c r="QHX271" s="107"/>
      <c r="QHY271" s="107"/>
      <c r="QHZ271" s="107"/>
      <c r="QIA271" s="107"/>
      <c r="QIB271" s="107"/>
      <c r="QIC271" s="107"/>
      <c r="QID271" s="107"/>
      <c r="QIE271" s="107"/>
      <c r="QIF271" s="107"/>
      <c r="QIG271" s="107"/>
      <c r="QIH271" s="107"/>
      <c r="QII271" s="107"/>
      <c r="QIJ271" s="107"/>
      <c r="QIK271" s="107"/>
      <c r="QIL271" s="107"/>
      <c r="QIM271" s="107"/>
      <c r="QIN271" s="107"/>
      <c r="QIO271" s="107"/>
      <c r="QIP271" s="107"/>
      <c r="QIQ271" s="107"/>
      <c r="QIR271" s="107"/>
      <c r="QIS271" s="107"/>
      <c r="QIT271" s="107"/>
      <c r="QIU271" s="107"/>
      <c r="QIV271" s="107"/>
      <c r="QIW271" s="107"/>
      <c r="QIX271" s="107"/>
      <c r="QIY271" s="107"/>
      <c r="QIZ271" s="107"/>
      <c r="QJA271" s="107"/>
      <c r="QJB271" s="107"/>
      <c r="QJC271" s="107"/>
      <c r="QJD271" s="107"/>
      <c r="QJE271" s="107"/>
      <c r="QJF271" s="107"/>
      <c r="QJG271" s="107"/>
      <c r="QJH271" s="107"/>
      <c r="QJI271" s="107"/>
      <c r="QJJ271" s="107"/>
      <c r="QJK271" s="107"/>
      <c r="QJL271" s="107"/>
      <c r="QJM271" s="107"/>
      <c r="QJN271" s="107"/>
      <c r="QJO271" s="107"/>
      <c r="QJP271" s="107"/>
      <c r="QJQ271" s="107"/>
      <c r="QJR271" s="107"/>
      <c r="QJS271" s="107"/>
      <c r="QJT271" s="107"/>
      <c r="QJU271" s="107"/>
      <c r="QJV271" s="107"/>
      <c r="QJW271" s="107"/>
      <c r="QJX271" s="107"/>
      <c r="QJY271" s="107"/>
      <c r="QJZ271" s="107"/>
      <c r="QKA271" s="107"/>
      <c r="QKB271" s="107"/>
      <c r="QKC271" s="107"/>
      <c r="QKD271" s="107"/>
      <c r="QKE271" s="107"/>
      <c r="QKF271" s="107"/>
      <c r="QKG271" s="107"/>
      <c r="QKH271" s="107"/>
      <c r="QKI271" s="107"/>
      <c r="QKJ271" s="107"/>
      <c r="QKK271" s="107"/>
      <c r="QKL271" s="107"/>
      <c r="QKM271" s="107"/>
      <c r="QKN271" s="107"/>
      <c r="QKO271" s="107"/>
      <c r="QKP271" s="107"/>
      <c r="QKQ271" s="107"/>
      <c r="QKR271" s="107"/>
      <c r="QKS271" s="107"/>
      <c r="QKT271" s="107"/>
      <c r="QKU271" s="107"/>
      <c r="QKV271" s="107"/>
      <c r="QKW271" s="107"/>
      <c r="QKX271" s="107"/>
      <c r="QKY271" s="107"/>
      <c r="QKZ271" s="107"/>
      <c r="QLA271" s="107"/>
      <c r="QLB271" s="107"/>
      <c r="QLC271" s="107"/>
      <c r="QLD271" s="107"/>
      <c r="QLE271" s="107"/>
      <c r="QLF271" s="107"/>
      <c r="QLG271" s="107"/>
      <c r="QLH271" s="107"/>
      <c r="QLI271" s="107"/>
      <c r="QLJ271" s="107"/>
      <c r="QLK271" s="107"/>
      <c r="QLL271" s="107"/>
      <c r="QLM271" s="107"/>
      <c r="QLN271" s="107"/>
      <c r="QLO271" s="107"/>
      <c r="QLP271" s="107"/>
      <c r="QLQ271" s="107"/>
      <c r="QLR271" s="107"/>
      <c r="QLS271" s="107"/>
      <c r="QLT271" s="107"/>
      <c r="QLU271" s="107"/>
      <c r="QLV271" s="107"/>
      <c r="QLW271" s="107"/>
      <c r="QLX271" s="107"/>
      <c r="QLY271" s="107"/>
      <c r="QLZ271" s="107"/>
      <c r="QMA271" s="107"/>
      <c r="QMB271" s="107"/>
      <c r="QMC271" s="107"/>
      <c r="QMD271" s="107"/>
      <c r="QME271" s="107"/>
      <c r="QMF271" s="107"/>
      <c r="QMG271" s="107"/>
      <c r="QMH271" s="107"/>
      <c r="QMI271" s="107"/>
      <c r="QMJ271" s="107"/>
      <c r="QMK271" s="107"/>
      <c r="QML271" s="107"/>
      <c r="QMM271" s="107"/>
      <c r="QMN271" s="107"/>
      <c r="QMO271" s="107"/>
      <c r="QMP271" s="107"/>
      <c r="QMQ271" s="107"/>
      <c r="QMR271" s="107"/>
      <c r="QMS271" s="107"/>
      <c r="QMT271" s="107"/>
      <c r="QMU271" s="107"/>
      <c r="QMV271" s="107"/>
      <c r="QMW271" s="107"/>
      <c r="QMX271" s="107"/>
      <c r="QMY271" s="107"/>
      <c r="QMZ271" s="107"/>
      <c r="QNA271" s="107"/>
      <c r="QNB271" s="107"/>
      <c r="QNC271" s="107"/>
      <c r="QND271" s="107"/>
      <c r="QNE271" s="107"/>
      <c r="QNF271" s="107"/>
      <c r="QNG271" s="107"/>
      <c r="QNH271" s="107"/>
      <c r="QNI271" s="107"/>
      <c r="QNJ271" s="107"/>
      <c r="QNK271" s="107"/>
      <c r="QNL271" s="107"/>
      <c r="QNM271" s="107"/>
      <c r="QNN271" s="107"/>
      <c r="QNO271" s="107"/>
      <c r="QNP271" s="107"/>
      <c r="QNQ271" s="107"/>
      <c r="QNR271" s="107"/>
      <c r="QNS271" s="107"/>
      <c r="QNT271" s="107"/>
      <c r="QNU271" s="107"/>
      <c r="QNV271" s="107"/>
      <c r="QNW271" s="107"/>
      <c r="QNX271" s="107"/>
      <c r="QNY271" s="107"/>
      <c r="QNZ271" s="107"/>
      <c r="QOA271" s="107"/>
      <c r="QOB271" s="107"/>
      <c r="QOC271" s="107"/>
      <c r="QOD271" s="107"/>
      <c r="QOE271" s="107"/>
      <c r="QOF271" s="107"/>
      <c r="QOG271" s="107"/>
      <c r="QOH271" s="107"/>
      <c r="QOI271" s="107"/>
      <c r="QOJ271" s="107"/>
      <c r="QOK271" s="107"/>
      <c r="QOL271" s="107"/>
      <c r="QOM271" s="107"/>
      <c r="QON271" s="107"/>
      <c r="QOO271" s="107"/>
      <c r="QOP271" s="107"/>
      <c r="QOQ271" s="107"/>
      <c r="QOR271" s="107"/>
      <c r="QOS271" s="107"/>
      <c r="QOT271" s="107"/>
      <c r="QOU271" s="107"/>
      <c r="QOV271" s="107"/>
      <c r="QOW271" s="107"/>
      <c r="QOX271" s="107"/>
      <c r="QOY271" s="107"/>
      <c r="QOZ271" s="107"/>
      <c r="QPA271" s="107"/>
      <c r="QPB271" s="107"/>
      <c r="QPC271" s="107"/>
      <c r="QPD271" s="107"/>
      <c r="QPE271" s="107"/>
      <c r="QPF271" s="107"/>
      <c r="QPG271" s="107"/>
      <c r="QPH271" s="107"/>
      <c r="QPI271" s="107"/>
      <c r="QPJ271" s="107"/>
      <c r="QPK271" s="107"/>
      <c r="QPL271" s="107"/>
      <c r="QPM271" s="107"/>
      <c r="QPN271" s="107"/>
      <c r="QPO271" s="107"/>
      <c r="QPP271" s="107"/>
      <c r="QPQ271" s="107"/>
      <c r="QPR271" s="107"/>
      <c r="QPS271" s="107"/>
      <c r="QPT271" s="107"/>
      <c r="QPU271" s="107"/>
      <c r="QPV271" s="107"/>
      <c r="QPW271" s="107"/>
      <c r="QPX271" s="107"/>
      <c r="QPY271" s="107"/>
      <c r="QPZ271" s="107"/>
      <c r="QQA271" s="107"/>
      <c r="QQB271" s="107"/>
      <c r="QQC271" s="107"/>
      <c r="QQD271" s="107"/>
      <c r="QQE271" s="107"/>
      <c r="QQF271" s="107"/>
      <c r="QQG271" s="107"/>
      <c r="QQH271" s="107"/>
      <c r="QQI271" s="107"/>
      <c r="QQJ271" s="107"/>
      <c r="QQK271" s="107"/>
      <c r="QQL271" s="107"/>
      <c r="QQM271" s="107"/>
      <c r="QQN271" s="107"/>
      <c r="QQO271" s="107"/>
      <c r="QQP271" s="107"/>
      <c r="QQQ271" s="107"/>
      <c r="QQR271" s="107"/>
      <c r="QQS271" s="107"/>
      <c r="QQT271" s="107"/>
      <c r="QQU271" s="107"/>
      <c r="QQV271" s="107"/>
      <c r="QQW271" s="107"/>
      <c r="QQX271" s="107"/>
      <c r="QQY271" s="107"/>
      <c r="QQZ271" s="107"/>
      <c r="QRA271" s="107"/>
      <c r="QRB271" s="107"/>
      <c r="QRC271" s="107"/>
      <c r="QRD271" s="107"/>
      <c r="QRE271" s="107"/>
      <c r="QRF271" s="107"/>
      <c r="QRG271" s="107"/>
      <c r="QRH271" s="107"/>
      <c r="QRI271" s="107"/>
      <c r="QRJ271" s="107"/>
      <c r="QRK271" s="107"/>
      <c r="QRL271" s="107"/>
      <c r="QRM271" s="107"/>
      <c r="QRN271" s="107"/>
      <c r="QRO271" s="107"/>
      <c r="QRP271" s="107"/>
      <c r="QRQ271" s="107"/>
      <c r="QRR271" s="107"/>
      <c r="QRS271" s="107"/>
      <c r="QRT271" s="107"/>
      <c r="QRU271" s="107"/>
      <c r="QRV271" s="107"/>
      <c r="QRW271" s="107"/>
      <c r="QRX271" s="107"/>
      <c r="QRY271" s="107"/>
      <c r="QRZ271" s="107"/>
      <c r="QSA271" s="107"/>
      <c r="QSB271" s="107"/>
      <c r="QSC271" s="107"/>
      <c r="QSD271" s="107"/>
      <c r="QSE271" s="107"/>
      <c r="QSF271" s="107"/>
      <c r="QSG271" s="107"/>
      <c r="QSH271" s="107"/>
      <c r="QSI271" s="107"/>
      <c r="QSJ271" s="107"/>
      <c r="QSK271" s="107"/>
      <c r="QSL271" s="107"/>
      <c r="QSM271" s="107"/>
      <c r="QSN271" s="107"/>
      <c r="QSO271" s="107"/>
      <c r="QSP271" s="107"/>
      <c r="QSQ271" s="107"/>
      <c r="QSR271" s="107"/>
      <c r="QSS271" s="107"/>
      <c r="QST271" s="107"/>
      <c r="QSU271" s="107"/>
      <c r="QSV271" s="107"/>
      <c r="QSW271" s="107"/>
      <c r="QSX271" s="107"/>
      <c r="QSY271" s="107"/>
      <c r="QSZ271" s="107"/>
      <c r="QTA271" s="107"/>
      <c r="QTB271" s="107"/>
      <c r="QTC271" s="107"/>
      <c r="QTD271" s="107"/>
      <c r="QTE271" s="107"/>
      <c r="QTF271" s="107"/>
      <c r="QTG271" s="107"/>
      <c r="QTH271" s="107"/>
      <c r="QTI271" s="107"/>
      <c r="QTJ271" s="107"/>
      <c r="QTK271" s="107"/>
      <c r="QTL271" s="107"/>
      <c r="QTM271" s="107"/>
      <c r="QTN271" s="107"/>
      <c r="QTO271" s="107"/>
      <c r="QTP271" s="107"/>
      <c r="QTQ271" s="107"/>
      <c r="QTR271" s="107"/>
      <c r="QTS271" s="107"/>
      <c r="QTT271" s="107"/>
      <c r="QTU271" s="107"/>
      <c r="QTV271" s="107"/>
      <c r="QTW271" s="107"/>
      <c r="QTX271" s="107"/>
      <c r="QTY271" s="107"/>
      <c r="QTZ271" s="107"/>
      <c r="QUA271" s="107"/>
      <c r="QUB271" s="107"/>
      <c r="QUC271" s="107"/>
      <c r="QUD271" s="107"/>
      <c r="QUE271" s="107"/>
      <c r="QUF271" s="107"/>
      <c r="QUG271" s="107"/>
      <c r="QUH271" s="107"/>
      <c r="QUI271" s="107"/>
      <c r="QUJ271" s="107"/>
      <c r="QUK271" s="107"/>
      <c r="QUL271" s="107"/>
      <c r="QUM271" s="107"/>
      <c r="QUN271" s="107"/>
      <c r="QUO271" s="107"/>
      <c r="QUP271" s="107"/>
      <c r="QUQ271" s="107"/>
      <c r="QUR271" s="107"/>
      <c r="QUS271" s="107"/>
      <c r="QUT271" s="107"/>
      <c r="QUU271" s="107"/>
      <c r="QUV271" s="107"/>
      <c r="QUW271" s="107"/>
      <c r="QUX271" s="107"/>
      <c r="QUY271" s="107"/>
      <c r="QUZ271" s="107"/>
      <c r="QVA271" s="107"/>
      <c r="QVB271" s="107"/>
      <c r="QVC271" s="107"/>
      <c r="QVD271" s="107"/>
      <c r="QVE271" s="107"/>
      <c r="QVF271" s="107"/>
      <c r="QVG271" s="107"/>
      <c r="QVH271" s="107"/>
      <c r="QVI271" s="107"/>
      <c r="QVJ271" s="107"/>
      <c r="QVK271" s="107"/>
      <c r="QVL271" s="107"/>
      <c r="QVM271" s="107"/>
      <c r="QVN271" s="107"/>
      <c r="QVO271" s="107"/>
      <c r="QVP271" s="107"/>
      <c r="QVQ271" s="107"/>
      <c r="QVR271" s="107"/>
      <c r="QVS271" s="107"/>
      <c r="QVT271" s="107"/>
      <c r="QVU271" s="107"/>
      <c r="QVV271" s="107"/>
      <c r="QVW271" s="107"/>
      <c r="QVX271" s="107"/>
      <c r="QVY271" s="107"/>
      <c r="QVZ271" s="107"/>
      <c r="QWA271" s="107"/>
      <c r="QWB271" s="107"/>
      <c r="QWC271" s="107"/>
      <c r="QWD271" s="107"/>
      <c r="QWE271" s="107"/>
      <c r="QWF271" s="107"/>
      <c r="QWG271" s="107"/>
      <c r="QWH271" s="107"/>
      <c r="QWI271" s="107"/>
      <c r="QWJ271" s="107"/>
      <c r="QWK271" s="107"/>
      <c r="QWL271" s="107"/>
      <c r="QWM271" s="107"/>
      <c r="QWN271" s="107"/>
      <c r="QWO271" s="107"/>
      <c r="QWP271" s="107"/>
      <c r="QWQ271" s="107"/>
      <c r="QWR271" s="107"/>
      <c r="QWS271" s="107"/>
      <c r="QWT271" s="107"/>
      <c r="QWU271" s="107"/>
      <c r="QWV271" s="107"/>
      <c r="QWW271" s="107"/>
      <c r="QWX271" s="107"/>
      <c r="QWY271" s="107"/>
      <c r="QWZ271" s="107"/>
      <c r="QXA271" s="107"/>
      <c r="QXB271" s="107"/>
      <c r="QXC271" s="107"/>
      <c r="QXD271" s="107"/>
      <c r="QXE271" s="107"/>
      <c r="QXF271" s="107"/>
      <c r="QXG271" s="107"/>
      <c r="QXH271" s="107"/>
      <c r="QXI271" s="107"/>
      <c r="QXJ271" s="107"/>
      <c r="QXK271" s="107"/>
      <c r="QXL271" s="107"/>
      <c r="QXM271" s="107"/>
      <c r="QXN271" s="107"/>
      <c r="QXO271" s="107"/>
      <c r="QXP271" s="107"/>
      <c r="QXQ271" s="107"/>
      <c r="QXR271" s="107"/>
      <c r="QXS271" s="107"/>
      <c r="QXT271" s="107"/>
      <c r="QXU271" s="107"/>
      <c r="QXV271" s="107"/>
      <c r="QXW271" s="107"/>
      <c r="QXX271" s="107"/>
      <c r="QXY271" s="107"/>
      <c r="QXZ271" s="107"/>
      <c r="QYA271" s="107"/>
      <c r="QYB271" s="107"/>
      <c r="QYC271" s="107"/>
      <c r="QYD271" s="107"/>
      <c r="QYE271" s="107"/>
      <c r="QYF271" s="107"/>
      <c r="QYG271" s="107"/>
      <c r="QYH271" s="107"/>
      <c r="QYI271" s="107"/>
      <c r="QYJ271" s="107"/>
      <c r="QYK271" s="107"/>
      <c r="QYL271" s="107"/>
      <c r="QYM271" s="107"/>
      <c r="QYN271" s="107"/>
      <c r="QYO271" s="107"/>
      <c r="QYP271" s="107"/>
      <c r="QYQ271" s="107"/>
      <c r="QYR271" s="107"/>
      <c r="QYS271" s="107"/>
      <c r="QYT271" s="107"/>
      <c r="QYU271" s="107"/>
      <c r="QYV271" s="107"/>
      <c r="QYW271" s="107"/>
      <c r="QYX271" s="107"/>
      <c r="QYY271" s="107"/>
      <c r="QYZ271" s="107"/>
      <c r="QZA271" s="107"/>
      <c r="QZB271" s="107"/>
      <c r="QZC271" s="107"/>
      <c r="QZD271" s="107"/>
      <c r="QZE271" s="107"/>
      <c r="QZF271" s="107"/>
      <c r="QZG271" s="107"/>
      <c r="QZH271" s="107"/>
      <c r="QZI271" s="107"/>
      <c r="QZJ271" s="107"/>
      <c r="QZK271" s="107"/>
      <c r="QZL271" s="107"/>
      <c r="QZM271" s="107"/>
      <c r="QZN271" s="107"/>
      <c r="QZO271" s="107"/>
      <c r="QZP271" s="107"/>
      <c r="QZQ271" s="107"/>
      <c r="QZR271" s="107"/>
      <c r="QZS271" s="107"/>
      <c r="QZT271" s="107"/>
      <c r="QZU271" s="107"/>
      <c r="QZV271" s="107"/>
      <c r="QZW271" s="107"/>
      <c r="QZX271" s="107"/>
      <c r="QZY271" s="107"/>
      <c r="QZZ271" s="107"/>
      <c r="RAA271" s="107"/>
      <c r="RAB271" s="107"/>
      <c r="RAC271" s="107"/>
      <c r="RAD271" s="107"/>
      <c r="RAE271" s="107"/>
      <c r="RAF271" s="107"/>
      <c r="RAG271" s="107"/>
      <c r="RAH271" s="107"/>
      <c r="RAI271" s="107"/>
      <c r="RAJ271" s="107"/>
      <c r="RAK271" s="107"/>
      <c r="RAL271" s="107"/>
      <c r="RAM271" s="107"/>
      <c r="RAN271" s="107"/>
      <c r="RAO271" s="107"/>
      <c r="RAP271" s="107"/>
      <c r="RAQ271" s="107"/>
      <c r="RAR271" s="107"/>
      <c r="RAS271" s="107"/>
      <c r="RAT271" s="107"/>
      <c r="RAU271" s="107"/>
      <c r="RAV271" s="107"/>
      <c r="RAW271" s="107"/>
      <c r="RAX271" s="107"/>
      <c r="RAY271" s="107"/>
      <c r="RAZ271" s="107"/>
      <c r="RBA271" s="107"/>
      <c r="RBB271" s="107"/>
      <c r="RBC271" s="107"/>
      <c r="RBD271" s="107"/>
      <c r="RBE271" s="107"/>
      <c r="RBF271" s="107"/>
      <c r="RBG271" s="107"/>
      <c r="RBH271" s="107"/>
      <c r="RBI271" s="107"/>
      <c r="RBJ271" s="107"/>
      <c r="RBK271" s="107"/>
      <c r="RBL271" s="107"/>
      <c r="RBM271" s="107"/>
      <c r="RBN271" s="107"/>
      <c r="RBO271" s="107"/>
      <c r="RBP271" s="107"/>
      <c r="RBQ271" s="107"/>
      <c r="RBR271" s="107"/>
      <c r="RBS271" s="107"/>
      <c r="RBT271" s="107"/>
      <c r="RBU271" s="107"/>
      <c r="RBV271" s="107"/>
      <c r="RBW271" s="107"/>
      <c r="RBX271" s="107"/>
      <c r="RBY271" s="107"/>
      <c r="RBZ271" s="107"/>
      <c r="RCA271" s="107"/>
      <c r="RCB271" s="107"/>
      <c r="RCC271" s="107"/>
      <c r="RCD271" s="107"/>
      <c r="RCE271" s="107"/>
      <c r="RCF271" s="107"/>
      <c r="RCG271" s="107"/>
      <c r="RCH271" s="107"/>
      <c r="RCI271" s="107"/>
      <c r="RCJ271" s="107"/>
      <c r="RCK271" s="107"/>
      <c r="RCL271" s="107"/>
      <c r="RCM271" s="107"/>
      <c r="RCN271" s="107"/>
      <c r="RCO271" s="107"/>
      <c r="RCP271" s="107"/>
      <c r="RCQ271" s="107"/>
      <c r="RCR271" s="107"/>
      <c r="RCS271" s="107"/>
      <c r="RCT271" s="107"/>
      <c r="RCU271" s="107"/>
      <c r="RCV271" s="107"/>
      <c r="RCW271" s="107"/>
      <c r="RCX271" s="107"/>
      <c r="RCY271" s="107"/>
      <c r="RCZ271" s="107"/>
      <c r="RDA271" s="107"/>
      <c r="RDB271" s="107"/>
      <c r="RDC271" s="107"/>
      <c r="RDD271" s="107"/>
      <c r="RDE271" s="107"/>
      <c r="RDF271" s="107"/>
      <c r="RDG271" s="107"/>
      <c r="RDH271" s="107"/>
      <c r="RDI271" s="107"/>
      <c r="RDJ271" s="107"/>
      <c r="RDK271" s="107"/>
      <c r="RDL271" s="107"/>
      <c r="RDM271" s="107"/>
      <c r="RDN271" s="107"/>
      <c r="RDO271" s="107"/>
      <c r="RDP271" s="107"/>
      <c r="RDQ271" s="107"/>
      <c r="RDR271" s="107"/>
      <c r="RDS271" s="107"/>
      <c r="RDT271" s="107"/>
      <c r="RDU271" s="107"/>
      <c r="RDV271" s="107"/>
      <c r="RDW271" s="107"/>
      <c r="RDX271" s="107"/>
      <c r="RDY271" s="107"/>
      <c r="RDZ271" s="107"/>
      <c r="REA271" s="107"/>
      <c r="REB271" s="107"/>
      <c r="REC271" s="107"/>
      <c r="RED271" s="107"/>
      <c r="REE271" s="107"/>
      <c r="REF271" s="107"/>
      <c r="REG271" s="107"/>
      <c r="REH271" s="107"/>
      <c r="REI271" s="107"/>
      <c r="REJ271" s="107"/>
      <c r="REK271" s="107"/>
      <c r="REL271" s="107"/>
      <c r="REM271" s="107"/>
      <c r="REN271" s="107"/>
      <c r="REO271" s="107"/>
      <c r="REP271" s="107"/>
      <c r="REQ271" s="107"/>
      <c r="RER271" s="107"/>
      <c r="RES271" s="107"/>
      <c r="RET271" s="107"/>
      <c r="REU271" s="107"/>
      <c r="REV271" s="107"/>
      <c r="REW271" s="107"/>
      <c r="REX271" s="107"/>
      <c r="REY271" s="107"/>
      <c r="REZ271" s="107"/>
      <c r="RFA271" s="107"/>
      <c r="RFB271" s="107"/>
      <c r="RFC271" s="107"/>
      <c r="RFD271" s="107"/>
      <c r="RFE271" s="107"/>
      <c r="RFF271" s="107"/>
      <c r="RFG271" s="107"/>
      <c r="RFH271" s="107"/>
      <c r="RFI271" s="107"/>
      <c r="RFJ271" s="107"/>
      <c r="RFK271" s="107"/>
      <c r="RFL271" s="107"/>
      <c r="RFM271" s="107"/>
      <c r="RFN271" s="107"/>
      <c r="RFO271" s="107"/>
      <c r="RFP271" s="107"/>
      <c r="RFQ271" s="107"/>
      <c r="RFR271" s="107"/>
      <c r="RFS271" s="107"/>
      <c r="RFT271" s="107"/>
      <c r="RFU271" s="107"/>
      <c r="RFV271" s="107"/>
      <c r="RFW271" s="107"/>
      <c r="RFX271" s="107"/>
      <c r="RFY271" s="107"/>
      <c r="RFZ271" s="107"/>
      <c r="RGA271" s="107"/>
      <c r="RGB271" s="107"/>
      <c r="RGC271" s="107"/>
      <c r="RGD271" s="107"/>
      <c r="RGE271" s="107"/>
      <c r="RGF271" s="107"/>
      <c r="RGG271" s="107"/>
      <c r="RGH271" s="107"/>
      <c r="RGI271" s="107"/>
      <c r="RGJ271" s="107"/>
      <c r="RGK271" s="107"/>
      <c r="RGL271" s="107"/>
      <c r="RGM271" s="107"/>
      <c r="RGN271" s="107"/>
      <c r="RGO271" s="107"/>
      <c r="RGP271" s="107"/>
      <c r="RGQ271" s="107"/>
      <c r="RGR271" s="107"/>
      <c r="RGS271" s="107"/>
      <c r="RGT271" s="107"/>
      <c r="RGU271" s="107"/>
      <c r="RGV271" s="107"/>
      <c r="RGW271" s="107"/>
      <c r="RGX271" s="107"/>
      <c r="RGY271" s="107"/>
      <c r="RGZ271" s="107"/>
      <c r="RHA271" s="107"/>
      <c r="RHB271" s="107"/>
      <c r="RHC271" s="107"/>
      <c r="RHD271" s="107"/>
      <c r="RHE271" s="107"/>
      <c r="RHF271" s="107"/>
      <c r="RHG271" s="107"/>
      <c r="RHH271" s="107"/>
      <c r="RHI271" s="107"/>
      <c r="RHJ271" s="107"/>
      <c r="RHK271" s="107"/>
      <c r="RHL271" s="107"/>
      <c r="RHM271" s="107"/>
      <c r="RHN271" s="107"/>
      <c r="RHO271" s="107"/>
      <c r="RHP271" s="107"/>
      <c r="RHQ271" s="107"/>
      <c r="RHR271" s="107"/>
      <c r="RHS271" s="107"/>
      <c r="RHT271" s="107"/>
      <c r="RHU271" s="107"/>
      <c r="RHV271" s="107"/>
      <c r="RHW271" s="107"/>
      <c r="RHX271" s="107"/>
      <c r="RHY271" s="107"/>
      <c r="RHZ271" s="107"/>
      <c r="RIA271" s="107"/>
      <c r="RIB271" s="107"/>
      <c r="RIC271" s="107"/>
      <c r="RID271" s="107"/>
      <c r="RIE271" s="107"/>
      <c r="RIF271" s="107"/>
      <c r="RIG271" s="107"/>
      <c r="RIH271" s="107"/>
      <c r="RII271" s="107"/>
      <c r="RIJ271" s="107"/>
      <c r="RIK271" s="107"/>
      <c r="RIL271" s="107"/>
      <c r="RIM271" s="107"/>
      <c r="RIN271" s="107"/>
      <c r="RIO271" s="107"/>
      <c r="RIP271" s="107"/>
      <c r="RIQ271" s="107"/>
      <c r="RIR271" s="107"/>
      <c r="RIS271" s="107"/>
      <c r="RIT271" s="107"/>
      <c r="RIU271" s="107"/>
      <c r="RIV271" s="107"/>
      <c r="RIW271" s="107"/>
      <c r="RIX271" s="107"/>
      <c r="RIY271" s="107"/>
      <c r="RIZ271" s="107"/>
      <c r="RJA271" s="107"/>
      <c r="RJB271" s="107"/>
      <c r="RJC271" s="107"/>
      <c r="RJD271" s="107"/>
      <c r="RJE271" s="107"/>
      <c r="RJF271" s="107"/>
      <c r="RJG271" s="107"/>
      <c r="RJH271" s="107"/>
      <c r="RJI271" s="107"/>
      <c r="RJJ271" s="107"/>
      <c r="RJK271" s="107"/>
      <c r="RJL271" s="107"/>
      <c r="RJM271" s="107"/>
      <c r="RJN271" s="107"/>
      <c r="RJO271" s="107"/>
      <c r="RJP271" s="107"/>
      <c r="RJQ271" s="107"/>
      <c r="RJR271" s="107"/>
      <c r="RJS271" s="107"/>
      <c r="RJT271" s="107"/>
      <c r="RJU271" s="107"/>
      <c r="RJV271" s="107"/>
      <c r="RJW271" s="107"/>
      <c r="RJX271" s="107"/>
      <c r="RJY271" s="107"/>
      <c r="RJZ271" s="107"/>
      <c r="RKA271" s="107"/>
      <c r="RKB271" s="107"/>
      <c r="RKC271" s="107"/>
      <c r="RKD271" s="107"/>
      <c r="RKE271" s="107"/>
      <c r="RKF271" s="107"/>
      <c r="RKG271" s="107"/>
      <c r="RKH271" s="107"/>
      <c r="RKI271" s="107"/>
      <c r="RKJ271" s="107"/>
      <c r="RKK271" s="107"/>
      <c r="RKL271" s="107"/>
      <c r="RKM271" s="107"/>
      <c r="RKN271" s="107"/>
      <c r="RKO271" s="107"/>
      <c r="RKP271" s="107"/>
      <c r="RKQ271" s="107"/>
      <c r="RKR271" s="107"/>
      <c r="RKS271" s="107"/>
      <c r="RKT271" s="107"/>
      <c r="RKU271" s="107"/>
      <c r="RKV271" s="107"/>
      <c r="RKW271" s="107"/>
      <c r="RKX271" s="107"/>
      <c r="RKY271" s="107"/>
      <c r="RKZ271" s="107"/>
      <c r="RLA271" s="107"/>
      <c r="RLB271" s="107"/>
      <c r="RLC271" s="107"/>
      <c r="RLD271" s="107"/>
      <c r="RLE271" s="107"/>
      <c r="RLF271" s="107"/>
      <c r="RLG271" s="107"/>
      <c r="RLH271" s="107"/>
      <c r="RLI271" s="107"/>
      <c r="RLJ271" s="107"/>
      <c r="RLK271" s="107"/>
      <c r="RLL271" s="107"/>
      <c r="RLM271" s="107"/>
      <c r="RLN271" s="107"/>
      <c r="RLO271" s="107"/>
      <c r="RLP271" s="107"/>
      <c r="RLQ271" s="107"/>
      <c r="RLR271" s="107"/>
      <c r="RLS271" s="107"/>
      <c r="RLT271" s="107"/>
      <c r="RLU271" s="107"/>
      <c r="RLV271" s="107"/>
      <c r="RLW271" s="107"/>
      <c r="RLX271" s="107"/>
      <c r="RLY271" s="107"/>
      <c r="RLZ271" s="107"/>
      <c r="RMA271" s="107"/>
      <c r="RMB271" s="107"/>
      <c r="RMC271" s="107"/>
      <c r="RMD271" s="107"/>
      <c r="RME271" s="107"/>
      <c r="RMF271" s="107"/>
      <c r="RMG271" s="107"/>
      <c r="RMH271" s="107"/>
      <c r="RMI271" s="107"/>
      <c r="RMJ271" s="107"/>
      <c r="RMK271" s="107"/>
      <c r="RML271" s="107"/>
      <c r="RMM271" s="107"/>
      <c r="RMN271" s="107"/>
      <c r="RMO271" s="107"/>
      <c r="RMP271" s="107"/>
      <c r="RMQ271" s="107"/>
      <c r="RMR271" s="107"/>
      <c r="RMS271" s="107"/>
      <c r="RMT271" s="107"/>
      <c r="RMU271" s="107"/>
      <c r="RMV271" s="107"/>
      <c r="RMW271" s="107"/>
      <c r="RMX271" s="107"/>
      <c r="RMY271" s="107"/>
      <c r="RMZ271" s="107"/>
      <c r="RNA271" s="107"/>
      <c r="RNB271" s="107"/>
      <c r="RNC271" s="107"/>
      <c r="RND271" s="107"/>
      <c r="RNE271" s="107"/>
      <c r="RNF271" s="107"/>
      <c r="RNG271" s="107"/>
      <c r="RNH271" s="107"/>
      <c r="RNI271" s="107"/>
      <c r="RNJ271" s="107"/>
      <c r="RNK271" s="107"/>
      <c r="RNL271" s="107"/>
      <c r="RNM271" s="107"/>
      <c r="RNN271" s="107"/>
      <c r="RNO271" s="107"/>
      <c r="RNP271" s="107"/>
      <c r="RNQ271" s="107"/>
      <c r="RNR271" s="107"/>
      <c r="RNS271" s="107"/>
      <c r="RNT271" s="107"/>
      <c r="RNU271" s="107"/>
      <c r="RNV271" s="107"/>
      <c r="RNW271" s="107"/>
      <c r="RNX271" s="107"/>
      <c r="RNY271" s="107"/>
      <c r="RNZ271" s="107"/>
      <c r="ROA271" s="107"/>
      <c r="ROB271" s="107"/>
      <c r="ROC271" s="107"/>
      <c r="ROD271" s="107"/>
      <c r="ROE271" s="107"/>
      <c r="ROF271" s="107"/>
      <c r="ROG271" s="107"/>
      <c r="ROH271" s="107"/>
      <c r="ROI271" s="107"/>
      <c r="ROJ271" s="107"/>
      <c r="ROK271" s="107"/>
      <c r="ROL271" s="107"/>
      <c r="ROM271" s="107"/>
      <c r="RON271" s="107"/>
      <c r="ROO271" s="107"/>
      <c r="ROP271" s="107"/>
      <c r="ROQ271" s="107"/>
      <c r="ROR271" s="107"/>
      <c r="ROS271" s="107"/>
      <c r="ROT271" s="107"/>
      <c r="ROU271" s="107"/>
      <c r="ROV271" s="107"/>
      <c r="ROW271" s="107"/>
      <c r="ROX271" s="107"/>
      <c r="ROY271" s="107"/>
      <c r="ROZ271" s="107"/>
      <c r="RPA271" s="107"/>
      <c r="RPB271" s="107"/>
      <c r="RPC271" s="107"/>
      <c r="RPD271" s="107"/>
      <c r="RPE271" s="107"/>
      <c r="RPF271" s="107"/>
      <c r="RPG271" s="107"/>
      <c r="RPH271" s="107"/>
      <c r="RPI271" s="107"/>
      <c r="RPJ271" s="107"/>
      <c r="RPK271" s="107"/>
      <c r="RPL271" s="107"/>
      <c r="RPM271" s="107"/>
      <c r="RPN271" s="107"/>
      <c r="RPO271" s="107"/>
      <c r="RPP271" s="107"/>
      <c r="RPQ271" s="107"/>
      <c r="RPR271" s="107"/>
      <c r="RPS271" s="107"/>
      <c r="RPT271" s="107"/>
      <c r="RPU271" s="107"/>
      <c r="RPV271" s="107"/>
      <c r="RPW271" s="107"/>
      <c r="RPX271" s="107"/>
      <c r="RPY271" s="107"/>
      <c r="RPZ271" s="107"/>
      <c r="RQA271" s="107"/>
      <c r="RQB271" s="107"/>
      <c r="RQC271" s="107"/>
      <c r="RQD271" s="107"/>
      <c r="RQE271" s="107"/>
      <c r="RQF271" s="107"/>
      <c r="RQG271" s="107"/>
      <c r="RQH271" s="107"/>
      <c r="RQI271" s="107"/>
      <c r="RQJ271" s="107"/>
      <c r="RQK271" s="107"/>
      <c r="RQL271" s="107"/>
      <c r="RQM271" s="107"/>
      <c r="RQN271" s="107"/>
      <c r="RQO271" s="107"/>
      <c r="RQP271" s="107"/>
      <c r="RQQ271" s="107"/>
      <c r="RQR271" s="107"/>
      <c r="RQS271" s="107"/>
      <c r="RQT271" s="107"/>
      <c r="RQU271" s="107"/>
      <c r="RQV271" s="107"/>
      <c r="RQW271" s="107"/>
      <c r="RQX271" s="107"/>
      <c r="RQY271" s="107"/>
      <c r="RQZ271" s="107"/>
      <c r="RRA271" s="107"/>
      <c r="RRB271" s="107"/>
      <c r="RRC271" s="107"/>
      <c r="RRD271" s="107"/>
      <c r="RRE271" s="107"/>
      <c r="RRF271" s="107"/>
      <c r="RRG271" s="107"/>
      <c r="RRH271" s="107"/>
      <c r="RRI271" s="107"/>
      <c r="RRJ271" s="107"/>
      <c r="RRK271" s="107"/>
      <c r="RRL271" s="107"/>
      <c r="RRM271" s="107"/>
      <c r="RRN271" s="107"/>
      <c r="RRO271" s="107"/>
      <c r="RRP271" s="107"/>
      <c r="RRQ271" s="107"/>
      <c r="RRR271" s="107"/>
      <c r="RRS271" s="107"/>
      <c r="RRT271" s="107"/>
      <c r="RRU271" s="107"/>
      <c r="RRV271" s="107"/>
      <c r="RRW271" s="107"/>
      <c r="RRX271" s="107"/>
      <c r="RRY271" s="107"/>
      <c r="RRZ271" s="107"/>
      <c r="RSA271" s="107"/>
      <c r="RSB271" s="107"/>
      <c r="RSC271" s="107"/>
      <c r="RSD271" s="107"/>
      <c r="RSE271" s="107"/>
      <c r="RSF271" s="107"/>
      <c r="RSG271" s="107"/>
      <c r="RSH271" s="107"/>
      <c r="RSI271" s="107"/>
      <c r="RSJ271" s="107"/>
      <c r="RSK271" s="107"/>
      <c r="RSL271" s="107"/>
      <c r="RSM271" s="107"/>
      <c r="RSN271" s="107"/>
      <c r="RSO271" s="107"/>
      <c r="RSP271" s="107"/>
      <c r="RSQ271" s="107"/>
      <c r="RSR271" s="107"/>
      <c r="RSS271" s="107"/>
      <c r="RST271" s="107"/>
      <c r="RSU271" s="107"/>
      <c r="RSV271" s="107"/>
      <c r="RSW271" s="107"/>
      <c r="RSX271" s="107"/>
      <c r="RSY271" s="107"/>
      <c r="RSZ271" s="107"/>
      <c r="RTA271" s="107"/>
      <c r="RTB271" s="107"/>
      <c r="RTC271" s="107"/>
      <c r="RTD271" s="107"/>
      <c r="RTE271" s="107"/>
      <c r="RTF271" s="107"/>
      <c r="RTG271" s="107"/>
      <c r="RTH271" s="107"/>
      <c r="RTI271" s="107"/>
      <c r="RTJ271" s="107"/>
      <c r="RTK271" s="107"/>
      <c r="RTL271" s="107"/>
      <c r="RTM271" s="107"/>
      <c r="RTN271" s="107"/>
      <c r="RTO271" s="107"/>
      <c r="RTP271" s="107"/>
      <c r="RTQ271" s="107"/>
      <c r="RTR271" s="107"/>
      <c r="RTS271" s="107"/>
      <c r="RTT271" s="107"/>
      <c r="RTU271" s="107"/>
      <c r="RTV271" s="107"/>
      <c r="RTW271" s="107"/>
      <c r="RTX271" s="107"/>
      <c r="RTY271" s="107"/>
      <c r="RTZ271" s="107"/>
      <c r="RUA271" s="107"/>
      <c r="RUB271" s="107"/>
      <c r="RUC271" s="107"/>
      <c r="RUD271" s="107"/>
      <c r="RUE271" s="107"/>
      <c r="RUF271" s="107"/>
      <c r="RUG271" s="107"/>
      <c r="RUH271" s="107"/>
      <c r="RUI271" s="107"/>
      <c r="RUJ271" s="107"/>
      <c r="RUK271" s="107"/>
      <c r="RUL271" s="107"/>
      <c r="RUM271" s="107"/>
      <c r="RUN271" s="107"/>
      <c r="RUO271" s="107"/>
      <c r="RUP271" s="107"/>
      <c r="RUQ271" s="107"/>
      <c r="RUR271" s="107"/>
      <c r="RUS271" s="107"/>
      <c r="RUT271" s="107"/>
      <c r="RUU271" s="107"/>
      <c r="RUV271" s="107"/>
      <c r="RUW271" s="107"/>
      <c r="RUX271" s="107"/>
      <c r="RUY271" s="107"/>
      <c r="RUZ271" s="107"/>
      <c r="RVA271" s="107"/>
      <c r="RVB271" s="107"/>
      <c r="RVC271" s="107"/>
      <c r="RVD271" s="107"/>
      <c r="RVE271" s="107"/>
      <c r="RVF271" s="107"/>
      <c r="RVG271" s="107"/>
      <c r="RVH271" s="107"/>
      <c r="RVI271" s="107"/>
      <c r="RVJ271" s="107"/>
      <c r="RVK271" s="107"/>
      <c r="RVL271" s="107"/>
      <c r="RVM271" s="107"/>
      <c r="RVN271" s="107"/>
      <c r="RVO271" s="107"/>
      <c r="RVP271" s="107"/>
      <c r="RVQ271" s="107"/>
      <c r="RVR271" s="107"/>
      <c r="RVS271" s="107"/>
      <c r="RVT271" s="107"/>
      <c r="RVU271" s="107"/>
      <c r="RVV271" s="107"/>
      <c r="RVW271" s="107"/>
      <c r="RVX271" s="107"/>
      <c r="RVY271" s="107"/>
      <c r="RVZ271" s="107"/>
      <c r="RWA271" s="107"/>
      <c r="RWB271" s="107"/>
      <c r="RWC271" s="107"/>
      <c r="RWD271" s="107"/>
      <c r="RWE271" s="107"/>
      <c r="RWF271" s="107"/>
      <c r="RWG271" s="107"/>
      <c r="RWH271" s="107"/>
      <c r="RWI271" s="107"/>
      <c r="RWJ271" s="107"/>
      <c r="RWK271" s="107"/>
      <c r="RWL271" s="107"/>
      <c r="RWM271" s="107"/>
      <c r="RWN271" s="107"/>
      <c r="RWO271" s="107"/>
      <c r="RWP271" s="107"/>
      <c r="RWQ271" s="107"/>
      <c r="RWR271" s="107"/>
      <c r="RWS271" s="107"/>
      <c r="RWT271" s="107"/>
      <c r="RWU271" s="107"/>
      <c r="RWV271" s="107"/>
      <c r="RWW271" s="107"/>
      <c r="RWX271" s="107"/>
      <c r="RWY271" s="107"/>
      <c r="RWZ271" s="107"/>
      <c r="RXA271" s="107"/>
      <c r="RXB271" s="107"/>
      <c r="RXC271" s="107"/>
      <c r="RXD271" s="107"/>
      <c r="RXE271" s="107"/>
      <c r="RXF271" s="107"/>
      <c r="RXG271" s="107"/>
      <c r="RXH271" s="107"/>
      <c r="RXI271" s="107"/>
      <c r="RXJ271" s="107"/>
      <c r="RXK271" s="107"/>
      <c r="RXL271" s="107"/>
      <c r="RXM271" s="107"/>
      <c r="RXN271" s="107"/>
      <c r="RXO271" s="107"/>
      <c r="RXP271" s="107"/>
      <c r="RXQ271" s="107"/>
      <c r="RXR271" s="107"/>
      <c r="RXS271" s="107"/>
      <c r="RXT271" s="107"/>
      <c r="RXU271" s="107"/>
      <c r="RXV271" s="107"/>
      <c r="RXW271" s="107"/>
      <c r="RXX271" s="107"/>
      <c r="RXY271" s="107"/>
      <c r="RXZ271" s="107"/>
      <c r="RYA271" s="107"/>
      <c r="RYB271" s="107"/>
      <c r="RYC271" s="107"/>
      <c r="RYD271" s="107"/>
      <c r="RYE271" s="107"/>
      <c r="RYF271" s="107"/>
      <c r="RYG271" s="107"/>
      <c r="RYH271" s="107"/>
      <c r="RYI271" s="107"/>
      <c r="RYJ271" s="107"/>
      <c r="RYK271" s="107"/>
      <c r="RYL271" s="107"/>
      <c r="RYM271" s="107"/>
      <c r="RYN271" s="107"/>
      <c r="RYO271" s="107"/>
      <c r="RYP271" s="107"/>
      <c r="RYQ271" s="107"/>
      <c r="RYR271" s="107"/>
      <c r="RYS271" s="107"/>
      <c r="RYT271" s="107"/>
      <c r="RYU271" s="107"/>
      <c r="RYV271" s="107"/>
      <c r="RYW271" s="107"/>
      <c r="RYX271" s="107"/>
      <c r="RYY271" s="107"/>
      <c r="RYZ271" s="107"/>
      <c r="RZA271" s="107"/>
      <c r="RZB271" s="107"/>
      <c r="RZC271" s="107"/>
      <c r="RZD271" s="107"/>
      <c r="RZE271" s="107"/>
      <c r="RZF271" s="107"/>
      <c r="RZG271" s="107"/>
      <c r="RZH271" s="107"/>
      <c r="RZI271" s="107"/>
      <c r="RZJ271" s="107"/>
      <c r="RZK271" s="107"/>
      <c r="RZL271" s="107"/>
      <c r="RZM271" s="107"/>
      <c r="RZN271" s="107"/>
      <c r="RZO271" s="107"/>
      <c r="RZP271" s="107"/>
      <c r="RZQ271" s="107"/>
      <c r="RZR271" s="107"/>
      <c r="RZS271" s="107"/>
      <c r="RZT271" s="107"/>
      <c r="RZU271" s="107"/>
      <c r="RZV271" s="107"/>
      <c r="RZW271" s="107"/>
      <c r="RZX271" s="107"/>
      <c r="RZY271" s="107"/>
      <c r="RZZ271" s="107"/>
      <c r="SAA271" s="107"/>
      <c r="SAB271" s="107"/>
      <c r="SAC271" s="107"/>
      <c r="SAD271" s="107"/>
      <c r="SAE271" s="107"/>
      <c r="SAF271" s="107"/>
      <c r="SAG271" s="107"/>
      <c r="SAH271" s="107"/>
      <c r="SAI271" s="107"/>
      <c r="SAJ271" s="107"/>
      <c r="SAK271" s="107"/>
      <c r="SAL271" s="107"/>
      <c r="SAM271" s="107"/>
      <c r="SAN271" s="107"/>
      <c r="SAO271" s="107"/>
      <c r="SAP271" s="107"/>
      <c r="SAQ271" s="107"/>
      <c r="SAR271" s="107"/>
      <c r="SAS271" s="107"/>
      <c r="SAT271" s="107"/>
      <c r="SAU271" s="107"/>
      <c r="SAV271" s="107"/>
      <c r="SAW271" s="107"/>
      <c r="SAX271" s="107"/>
      <c r="SAY271" s="107"/>
      <c r="SAZ271" s="107"/>
      <c r="SBA271" s="107"/>
      <c r="SBB271" s="107"/>
      <c r="SBC271" s="107"/>
      <c r="SBD271" s="107"/>
      <c r="SBE271" s="107"/>
      <c r="SBF271" s="107"/>
      <c r="SBG271" s="107"/>
      <c r="SBH271" s="107"/>
      <c r="SBI271" s="107"/>
      <c r="SBJ271" s="107"/>
      <c r="SBK271" s="107"/>
      <c r="SBL271" s="107"/>
      <c r="SBM271" s="107"/>
      <c r="SBN271" s="107"/>
      <c r="SBO271" s="107"/>
      <c r="SBP271" s="107"/>
      <c r="SBQ271" s="107"/>
      <c r="SBR271" s="107"/>
      <c r="SBS271" s="107"/>
      <c r="SBT271" s="107"/>
      <c r="SBU271" s="107"/>
      <c r="SBV271" s="107"/>
      <c r="SBW271" s="107"/>
      <c r="SBX271" s="107"/>
      <c r="SBY271" s="107"/>
      <c r="SBZ271" s="107"/>
      <c r="SCA271" s="107"/>
      <c r="SCB271" s="107"/>
      <c r="SCC271" s="107"/>
      <c r="SCD271" s="107"/>
      <c r="SCE271" s="107"/>
      <c r="SCF271" s="107"/>
      <c r="SCG271" s="107"/>
      <c r="SCH271" s="107"/>
      <c r="SCI271" s="107"/>
      <c r="SCJ271" s="107"/>
      <c r="SCK271" s="107"/>
      <c r="SCL271" s="107"/>
      <c r="SCM271" s="107"/>
      <c r="SCN271" s="107"/>
      <c r="SCO271" s="107"/>
      <c r="SCP271" s="107"/>
      <c r="SCQ271" s="107"/>
      <c r="SCR271" s="107"/>
      <c r="SCS271" s="107"/>
      <c r="SCT271" s="107"/>
      <c r="SCU271" s="107"/>
      <c r="SCV271" s="107"/>
      <c r="SCW271" s="107"/>
      <c r="SCX271" s="107"/>
      <c r="SCY271" s="107"/>
      <c r="SCZ271" s="107"/>
      <c r="SDA271" s="107"/>
      <c r="SDB271" s="107"/>
      <c r="SDC271" s="107"/>
      <c r="SDD271" s="107"/>
      <c r="SDE271" s="107"/>
      <c r="SDF271" s="107"/>
      <c r="SDG271" s="107"/>
      <c r="SDH271" s="107"/>
      <c r="SDI271" s="107"/>
      <c r="SDJ271" s="107"/>
      <c r="SDK271" s="107"/>
      <c r="SDL271" s="107"/>
      <c r="SDM271" s="107"/>
      <c r="SDN271" s="107"/>
      <c r="SDO271" s="107"/>
      <c r="SDP271" s="107"/>
      <c r="SDQ271" s="107"/>
      <c r="SDR271" s="107"/>
      <c r="SDS271" s="107"/>
      <c r="SDT271" s="107"/>
      <c r="SDU271" s="107"/>
      <c r="SDV271" s="107"/>
      <c r="SDW271" s="107"/>
      <c r="SDX271" s="107"/>
      <c r="SDY271" s="107"/>
      <c r="SDZ271" s="107"/>
      <c r="SEA271" s="107"/>
      <c r="SEB271" s="107"/>
      <c r="SEC271" s="107"/>
      <c r="SED271" s="107"/>
      <c r="SEE271" s="107"/>
      <c r="SEF271" s="107"/>
      <c r="SEG271" s="107"/>
      <c r="SEH271" s="107"/>
      <c r="SEI271" s="107"/>
      <c r="SEJ271" s="107"/>
      <c r="SEK271" s="107"/>
      <c r="SEL271" s="107"/>
      <c r="SEM271" s="107"/>
      <c r="SEN271" s="107"/>
      <c r="SEO271" s="107"/>
      <c r="SEP271" s="107"/>
      <c r="SEQ271" s="107"/>
      <c r="SER271" s="107"/>
      <c r="SES271" s="107"/>
      <c r="SET271" s="107"/>
      <c r="SEU271" s="107"/>
      <c r="SEV271" s="107"/>
      <c r="SEW271" s="107"/>
      <c r="SEX271" s="107"/>
      <c r="SEY271" s="107"/>
      <c r="SEZ271" s="107"/>
      <c r="SFA271" s="107"/>
      <c r="SFB271" s="107"/>
      <c r="SFC271" s="107"/>
      <c r="SFD271" s="107"/>
      <c r="SFE271" s="107"/>
      <c r="SFF271" s="107"/>
      <c r="SFG271" s="107"/>
      <c r="SFH271" s="107"/>
      <c r="SFI271" s="107"/>
      <c r="SFJ271" s="107"/>
      <c r="SFK271" s="107"/>
      <c r="SFL271" s="107"/>
      <c r="SFM271" s="107"/>
      <c r="SFN271" s="107"/>
      <c r="SFO271" s="107"/>
      <c r="SFP271" s="107"/>
      <c r="SFQ271" s="107"/>
      <c r="SFR271" s="107"/>
      <c r="SFS271" s="107"/>
      <c r="SFT271" s="107"/>
      <c r="SFU271" s="107"/>
      <c r="SFV271" s="107"/>
      <c r="SFW271" s="107"/>
      <c r="SFX271" s="107"/>
      <c r="SFY271" s="107"/>
      <c r="SFZ271" s="107"/>
      <c r="SGA271" s="107"/>
      <c r="SGB271" s="107"/>
      <c r="SGC271" s="107"/>
      <c r="SGD271" s="107"/>
      <c r="SGE271" s="107"/>
      <c r="SGF271" s="107"/>
      <c r="SGG271" s="107"/>
      <c r="SGH271" s="107"/>
      <c r="SGI271" s="107"/>
      <c r="SGJ271" s="107"/>
      <c r="SGK271" s="107"/>
      <c r="SGL271" s="107"/>
      <c r="SGM271" s="107"/>
      <c r="SGN271" s="107"/>
      <c r="SGO271" s="107"/>
      <c r="SGP271" s="107"/>
      <c r="SGQ271" s="107"/>
      <c r="SGR271" s="107"/>
      <c r="SGS271" s="107"/>
      <c r="SGT271" s="107"/>
      <c r="SGU271" s="107"/>
      <c r="SGV271" s="107"/>
      <c r="SGW271" s="107"/>
      <c r="SGX271" s="107"/>
      <c r="SGY271" s="107"/>
      <c r="SGZ271" s="107"/>
      <c r="SHA271" s="107"/>
      <c r="SHB271" s="107"/>
      <c r="SHC271" s="107"/>
      <c r="SHD271" s="107"/>
      <c r="SHE271" s="107"/>
      <c r="SHF271" s="107"/>
      <c r="SHG271" s="107"/>
      <c r="SHH271" s="107"/>
      <c r="SHI271" s="107"/>
      <c r="SHJ271" s="107"/>
      <c r="SHK271" s="107"/>
      <c r="SHL271" s="107"/>
      <c r="SHM271" s="107"/>
      <c r="SHN271" s="107"/>
      <c r="SHO271" s="107"/>
      <c r="SHP271" s="107"/>
      <c r="SHQ271" s="107"/>
      <c r="SHR271" s="107"/>
      <c r="SHS271" s="107"/>
      <c r="SHT271" s="107"/>
      <c r="SHU271" s="107"/>
      <c r="SHV271" s="107"/>
      <c r="SHW271" s="107"/>
      <c r="SHX271" s="107"/>
      <c r="SHY271" s="107"/>
      <c r="SHZ271" s="107"/>
      <c r="SIA271" s="107"/>
      <c r="SIB271" s="107"/>
      <c r="SIC271" s="107"/>
      <c r="SID271" s="107"/>
      <c r="SIE271" s="107"/>
      <c r="SIF271" s="107"/>
      <c r="SIG271" s="107"/>
      <c r="SIH271" s="107"/>
      <c r="SII271" s="107"/>
      <c r="SIJ271" s="107"/>
      <c r="SIK271" s="107"/>
      <c r="SIL271" s="107"/>
      <c r="SIM271" s="107"/>
      <c r="SIN271" s="107"/>
      <c r="SIO271" s="107"/>
      <c r="SIP271" s="107"/>
      <c r="SIQ271" s="107"/>
      <c r="SIR271" s="107"/>
      <c r="SIS271" s="107"/>
      <c r="SIT271" s="107"/>
      <c r="SIU271" s="107"/>
      <c r="SIV271" s="107"/>
      <c r="SIW271" s="107"/>
      <c r="SIX271" s="107"/>
      <c r="SIY271" s="107"/>
      <c r="SIZ271" s="107"/>
      <c r="SJA271" s="107"/>
      <c r="SJB271" s="107"/>
      <c r="SJC271" s="107"/>
      <c r="SJD271" s="107"/>
      <c r="SJE271" s="107"/>
      <c r="SJF271" s="107"/>
      <c r="SJG271" s="107"/>
      <c r="SJH271" s="107"/>
      <c r="SJI271" s="107"/>
      <c r="SJJ271" s="107"/>
      <c r="SJK271" s="107"/>
      <c r="SJL271" s="107"/>
      <c r="SJM271" s="107"/>
      <c r="SJN271" s="107"/>
      <c r="SJO271" s="107"/>
      <c r="SJP271" s="107"/>
      <c r="SJQ271" s="107"/>
      <c r="SJR271" s="107"/>
      <c r="SJS271" s="107"/>
      <c r="SJT271" s="107"/>
      <c r="SJU271" s="107"/>
      <c r="SJV271" s="107"/>
      <c r="SJW271" s="107"/>
      <c r="SJX271" s="107"/>
      <c r="SJY271" s="107"/>
      <c r="SJZ271" s="107"/>
      <c r="SKA271" s="107"/>
      <c r="SKB271" s="107"/>
      <c r="SKC271" s="107"/>
      <c r="SKD271" s="107"/>
      <c r="SKE271" s="107"/>
      <c r="SKF271" s="107"/>
      <c r="SKG271" s="107"/>
      <c r="SKH271" s="107"/>
      <c r="SKI271" s="107"/>
      <c r="SKJ271" s="107"/>
      <c r="SKK271" s="107"/>
      <c r="SKL271" s="107"/>
      <c r="SKM271" s="107"/>
      <c r="SKN271" s="107"/>
      <c r="SKO271" s="107"/>
      <c r="SKP271" s="107"/>
      <c r="SKQ271" s="107"/>
      <c r="SKR271" s="107"/>
      <c r="SKS271" s="107"/>
      <c r="SKT271" s="107"/>
      <c r="SKU271" s="107"/>
      <c r="SKV271" s="107"/>
      <c r="SKW271" s="107"/>
      <c r="SKX271" s="107"/>
      <c r="SKY271" s="107"/>
      <c r="SKZ271" s="107"/>
      <c r="SLA271" s="107"/>
      <c r="SLB271" s="107"/>
      <c r="SLC271" s="107"/>
      <c r="SLD271" s="107"/>
      <c r="SLE271" s="107"/>
      <c r="SLF271" s="107"/>
      <c r="SLG271" s="107"/>
      <c r="SLH271" s="107"/>
      <c r="SLI271" s="107"/>
      <c r="SLJ271" s="107"/>
      <c r="SLK271" s="107"/>
      <c r="SLL271" s="107"/>
      <c r="SLM271" s="107"/>
      <c r="SLN271" s="107"/>
      <c r="SLO271" s="107"/>
      <c r="SLP271" s="107"/>
      <c r="SLQ271" s="107"/>
      <c r="SLR271" s="107"/>
      <c r="SLS271" s="107"/>
      <c r="SLT271" s="107"/>
      <c r="SLU271" s="107"/>
      <c r="SLV271" s="107"/>
      <c r="SLW271" s="107"/>
      <c r="SLX271" s="107"/>
      <c r="SLY271" s="107"/>
      <c r="SLZ271" s="107"/>
      <c r="SMA271" s="107"/>
      <c r="SMB271" s="107"/>
      <c r="SMC271" s="107"/>
      <c r="SMD271" s="107"/>
      <c r="SME271" s="107"/>
      <c r="SMF271" s="107"/>
      <c r="SMG271" s="107"/>
      <c r="SMH271" s="107"/>
      <c r="SMI271" s="107"/>
      <c r="SMJ271" s="107"/>
      <c r="SMK271" s="107"/>
      <c r="SML271" s="107"/>
      <c r="SMM271" s="107"/>
      <c r="SMN271" s="107"/>
      <c r="SMO271" s="107"/>
      <c r="SMP271" s="107"/>
      <c r="SMQ271" s="107"/>
      <c r="SMR271" s="107"/>
      <c r="SMS271" s="107"/>
      <c r="SMT271" s="107"/>
      <c r="SMU271" s="107"/>
      <c r="SMV271" s="107"/>
      <c r="SMW271" s="107"/>
      <c r="SMX271" s="107"/>
      <c r="SMY271" s="107"/>
      <c r="SMZ271" s="107"/>
      <c r="SNA271" s="107"/>
      <c r="SNB271" s="107"/>
      <c r="SNC271" s="107"/>
      <c r="SND271" s="107"/>
      <c r="SNE271" s="107"/>
      <c r="SNF271" s="107"/>
      <c r="SNG271" s="107"/>
      <c r="SNH271" s="107"/>
      <c r="SNI271" s="107"/>
      <c r="SNJ271" s="107"/>
      <c r="SNK271" s="107"/>
      <c r="SNL271" s="107"/>
      <c r="SNM271" s="107"/>
      <c r="SNN271" s="107"/>
      <c r="SNO271" s="107"/>
      <c r="SNP271" s="107"/>
      <c r="SNQ271" s="107"/>
      <c r="SNR271" s="107"/>
      <c r="SNS271" s="107"/>
      <c r="SNT271" s="107"/>
      <c r="SNU271" s="107"/>
      <c r="SNV271" s="107"/>
      <c r="SNW271" s="107"/>
      <c r="SNX271" s="107"/>
      <c r="SNY271" s="107"/>
      <c r="SNZ271" s="107"/>
      <c r="SOA271" s="107"/>
      <c r="SOB271" s="107"/>
      <c r="SOC271" s="107"/>
      <c r="SOD271" s="107"/>
      <c r="SOE271" s="107"/>
      <c r="SOF271" s="107"/>
      <c r="SOG271" s="107"/>
      <c r="SOH271" s="107"/>
      <c r="SOI271" s="107"/>
      <c r="SOJ271" s="107"/>
      <c r="SOK271" s="107"/>
      <c r="SOL271" s="107"/>
      <c r="SOM271" s="107"/>
      <c r="SON271" s="107"/>
      <c r="SOO271" s="107"/>
      <c r="SOP271" s="107"/>
      <c r="SOQ271" s="107"/>
      <c r="SOR271" s="107"/>
      <c r="SOS271" s="107"/>
      <c r="SOT271" s="107"/>
      <c r="SOU271" s="107"/>
      <c r="SOV271" s="107"/>
      <c r="SOW271" s="107"/>
      <c r="SOX271" s="107"/>
      <c r="SOY271" s="107"/>
      <c r="SOZ271" s="107"/>
      <c r="SPA271" s="107"/>
      <c r="SPB271" s="107"/>
      <c r="SPC271" s="107"/>
      <c r="SPD271" s="107"/>
      <c r="SPE271" s="107"/>
      <c r="SPF271" s="107"/>
      <c r="SPG271" s="107"/>
      <c r="SPH271" s="107"/>
      <c r="SPI271" s="107"/>
      <c r="SPJ271" s="107"/>
      <c r="SPK271" s="107"/>
      <c r="SPL271" s="107"/>
      <c r="SPM271" s="107"/>
      <c r="SPN271" s="107"/>
      <c r="SPO271" s="107"/>
      <c r="SPP271" s="107"/>
      <c r="SPQ271" s="107"/>
      <c r="SPR271" s="107"/>
      <c r="SPS271" s="107"/>
      <c r="SPT271" s="107"/>
      <c r="SPU271" s="107"/>
      <c r="SPV271" s="107"/>
      <c r="SPW271" s="107"/>
      <c r="SPX271" s="107"/>
      <c r="SPY271" s="107"/>
      <c r="SPZ271" s="107"/>
      <c r="SQA271" s="107"/>
      <c r="SQB271" s="107"/>
      <c r="SQC271" s="107"/>
      <c r="SQD271" s="107"/>
      <c r="SQE271" s="107"/>
      <c r="SQF271" s="107"/>
      <c r="SQG271" s="107"/>
      <c r="SQH271" s="107"/>
      <c r="SQI271" s="107"/>
      <c r="SQJ271" s="107"/>
      <c r="SQK271" s="107"/>
      <c r="SQL271" s="107"/>
      <c r="SQM271" s="107"/>
      <c r="SQN271" s="107"/>
      <c r="SQO271" s="107"/>
      <c r="SQP271" s="107"/>
      <c r="SQQ271" s="107"/>
      <c r="SQR271" s="107"/>
      <c r="SQS271" s="107"/>
      <c r="SQT271" s="107"/>
      <c r="SQU271" s="107"/>
      <c r="SQV271" s="107"/>
      <c r="SQW271" s="107"/>
      <c r="SQX271" s="107"/>
      <c r="SQY271" s="107"/>
      <c r="SQZ271" s="107"/>
      <c r="SRA271" s="107"/>
      <c r="SRB271" s="107"/>
      <c r="SRC271" s="107"/>
      <c r="SRD271" s="107"/>
      <c r="SRE271" s="107"/>
      <c r="SRF271" s="107"/>
      <c r="SRG271" s="107"/>
      <c r="SRH271" s="107"/>
      <c r="SRI271" s="107"/>
      <c r="SRJ271" s="107"/>
      <c r="SRK271" s="107"/>
      <c r="SRL271" s="107"/>
      <c r="SRM271" s="107"/>
      <c r="SRN271" s="107"/>
      <c r="SRO271" s="107"/>
      <c r="SRP271" s="107"/>
      <c r="SRQ271" s="107"/>
      <c r="SRR271" s="107"/>
      <c r="SRS271" s="107"/>
      <c r="SRT271" s="107"/>
      <c r="SRU271" s="107"/>
      <c r="SRV271" s="107"/>
      <c r="SRW271" s="107"/>
      <c r="SRX271" s="107"/>
      <c r="SRY271" s="107"/>
      <c r="SRZ271" s="107"/>
      <c r="SSA271" s="107"/>
      <c r="SSB271" s="107"/>
      <c r="SSC271" s="107"/>
      <c r="SSD271" s="107"/>
      <c r="SSE271" s="107"/>
      <c r="SSF271" s="107"/>
      <c r="SSG271" s="107"/>
      <c r="SSH271" s="107"/>
      <c r="SSI271" s="107"/>
      <c r="SSJ271" s="107"/>
      <c r="SSK271" s="107"/>
      <c r="SSL271" s="107"/>
      <c r="SSM271" s="107"/>
      <c r="SSN271" s="107"/>
      <c r="SSO271" s="107"/>
      <c r="SSP271" s="107"/>
      <c r="SSQ271" s="107"/>
      <c r="SSR271" s="107"/>
      <c r="SSS271" s="107"/>
      <c r="SST271" s="107"/>
      <c r="SSU271" s="107"/>
      <c r="SSV271" s="107"/>
      <c r="SSW271" s="107"/>
      <c r="SSX271" s="107"/>
      <c r="SSY271" s="107"/>
      <c r="SSZ271" s="107"/>
      <c r="STA271" s="107"/>
      <c r="STB271" s="107"/>
      <c r="STC271" s="107"/>
      <c r="STD271" s="107"/>
      <c r="STE271" s="107"/>
      <c r="STF271" s="107"/>
      <c r="STG271" s="107"/>
      <c r="STH271" s="107"/>
      <c r="STI271" s="107"/>
      <c r="STJ271" s="107"/>
      <c r="STK271" s="107"/>
      <c r="STL271" s="107"/>
      <c r="STM271" s="107"/>
      <c r="STN271" s="107"/>
      <c r="STO271" s="107"/>
      <c r="STP271" s="107"/>
      <c r="STQ271" s="107"/>
      <c r="STR271" s="107"/>
      <c r="STS271" s="107"/>
      <c r="STT271" s="107"/>
      <c r="STU271" s="107"/>
      <c r="STV271" s="107"/>
      <c r="STW271" s="107"/>
      <c r="STX271" s="107"/>
      <c r="STY271" s="107"/>
      <c r="STZ271" s="107"/>
      <c r="SUA271" s="107"/>
      <c r="SUB271" s="107"/>
      <c r="SUC271" s="107"/>
      <c r="SUD271" s="107"/>
      <c r="SUE271" s="107"/>
      <c r="SUF271" s="107"/>
      <c r="SUG271" s="107"/>
      <c r="SUH271" s="107"/>
      <c r="SUI271" s="107"/>
      <c r="SUJ271" s="107"/>
      <c r="SUK271" s="107"/>
      <c r="SUL271" s="107"/>
      <c r="SUM271" s="107"/>
      <c r="SUN271" s="107"/>
      <c r="SUO271" s="107"/>
      <c r="SUP271" s="107"/>
      <c r="SUQ271" s="107"/>
      <c r="SUR271" s="107"/>
      <c r="SUS271" s="107"/>
      <c r="SUT271" s="107"/>
      <c r="SUU271" s="107"/>
      <c r="SUV271" s="107"/>
      <c r="SUW271" s="107"/>
      <c r="SUX271" s="107"/>
      <c r="SUY271" s="107"/>
      <c r="SUZ271" s="107"/>
      <c r="SVA271" s="107"/>
      <c r="SVB271" s="107"/>
      <c r="SVC271" s="107"/>
      <c r="SVD271" s="107"/>
      <c r="SVE271" s="107"/>
      <c r="SVF271" s="107"/>
      <c r="SVG271" s="107"/>
      <c r="SVH271" s="107"/>
      <c r="SVI271" s="107"/>
      <c r="SVJ271" s="107"/>
      <c r="SVK271" s="107"/>
      <c r="SVL271" s="107"/>
      <c r="SVM271" s="107"/>
      <c r="SVN271" s="107"/>
      <c r="SVO271" s="107"/>
      <c r="SVP271" s="107"/>
      <c r="SVQ271" s="107"/>
      <c r="SVR271" s="107"/>
      <c r="SVS271" s="107"/>
      <c r="SVT271" s="107"/>
      <c r="SVU271" s="107"/>
      <c r="SVV271" s="107"/>
      <c r="SVW271" s="107"/>
      <c r="SVX271" s="107"/>
      <c r="SVY271" s="107"/>
      <c r="SVZ271" s="107"/>
      <c r="SWA271" s="107"/>
      <c r="SWB271" s="107"/>
      <c r="SWC271" s="107"/>
      <c r="SWD271" s="107"/>
      <c r="SWE271" s="107"/>
      <c r="SWF271" s="107"/>
      <c r="SWG271" s="107"/>
      <c r="SWH271" s="107"/>
      <c r="SWI271" s="107"/>
      <c r="SWJ271" s="107"/>
      <c r="SWK271" s="107"/>
      <c r="SWL271" s="107"/>
      <c r="SWM271" s="107"/>
      <c r="SWN271" s="107"/>
      <c r="SWO271" s="107"/>
      <c r="SWP271" s="107"/>
      <c r="SWQ271" s="107"/>
      <c r="SWR271" s="107"/>
      <c r="SWS271" s="107"/>
      <c r="SWT271" s="107"/>
      <c r="SWU271" s="107"/>
      <c r="SWV271" s="107"/>
      <c r="SWW271" s="107"/>
      <c r="SWX271" s="107"/>
      <c r="SWY271" s="107"/>
      <c r="SWZ271" s="107"/>
      <c r="SXA271" s="107"/>
      <c r="SXB271" s="107"/>
      <c r="SXC271" s="107"/>
      <c r="SXD271" s="107"/>
      <c r="SXE271" s="107"/>
      <c r="SXF271" s="107"/>
      <c r="SXG271" s="107"/>
      <c r="SXH271" s="107"/>
      <c r="SXI271" s="107"/>
      <c r="SXJ271" s="107"/>
      <c r="SXK271" s="107"/>
      <c r="SXL271" s="107"/>
      <c r="SXM271" s="107"/>
      <c r="SXN271" s="107"/>
      <c r="SXO271" s="107"/>
      <c r="SXP271" s="107"/>
      <c r="SXQ271" s="107"/>
      <c r="SXR271" s="107"/>
      <c r="SXS271" s="107"/>
      <c r="SXT271" s="107"/>
      <c r="SXU271" s="107"/>
      <c r="SXV271" s="107"/>
      <c r="SXW271" s="107"/>
      <c r="SXX271" s="107"/>
      <c r="SXY271" s="107"/>
      <c r="SXZ271" s="107"/>
      <c r="SYA271" s="107"/>
      <c r="SYB271" s="107"/>
      <c r="SYC271" s="107"/>
      <c r="SYD271" s="107"/>
      <c r="SYE271" s="107"/>
      <c r="SYF271" s="107"/>
      <c r="SYG271" s="107"/>
      <c r="SYH271" s="107"/>
      <c r="SYI271" s="107"/>
      <c r="SYJ271" s="107"/>
      <c r="SYK271" s="107"/>
      <c r="SYL271" s="107"/>
      <c r="SYM271" s="107"/>
      <c r="SYN271" s="107"/>
      <c r="SYO271" s="107"/>
      <c r="SYP271" s="107"/>
      <c r="SYQ271" s="107"/>
      <c r="SYR271" s="107"/>
      <c r="SYS271" s="107"/>
      <c r="SYT271" s="107"/>
      <c r="SYU271" s="107"/>
      <c r="SYV271" s="107"/>
      <c r="SYW271" s="107"/>
      <c r="SYX271" s="107"/>
      <c r="SYY271" s="107"/>
      <c r="SYZ271" s="107"/>
      <c r="SZA271" s="107"/>
      <c r="SZB271" s="107"/>
      <c r="SZC271" s="107"/>
      <c r="SZD271" s="107"/>
      <c r="SZE271" s="107"/>
      <c r="SZF271" s="107"/>
      <c r="SZG271" s="107"/>
      <c r="SZH271" s="107"/>
      <c r="SZI271" s="107"/>
      <c r="SZJ271" s="107"/>
      <c r="SZK271" s="107"/>
      <c r="SZL271" s="107"/>
      <c r="SZM271" s="107"/>
      <c r="SZN271" s="107"/>
      <c r="SZO271" s="107"/>
      <c r="SZP271" s="107"/>
      <c r="SZQ271" s="107"/>
      <c r="SZR271" s="107"/>
      <c r="SZS271" s="107"/>
      <c r="SZT271" s="107"/>
      <c r="SZU271" s="107"/>
      <c r="SZV271" s="107"/>
      <c r="SZW271" s="107"/>
      <c r="SZX271" s="107"/>
      <c r="SZY271" s="107"/>
      <c r="SZZ271" s="107"/>
      <c r="TAA271" s="107"/>
      <c r="TAB271" s="107"/>
      <c r="TAC271" s="107"/>
      <c r="TAD271" s="107"/>
      <c r="TAE271" s="107"/>
      <c r="TAF271" s="107"/>
      <c r="TAG271" s="107"/>
      <c r="TAH271" s="107"/>
      <c r="TAI271" s="107"/>
      <c r="TAJ271" s="107"/>
      <c r="TAK271" s="107"/>
      <c r="TAL271" s="107"/>
      <c r="TAM271" s="107"/>
      <c r="TAN271" s="107"/>
      <c r="TAO271" s="107"/>
      <c r="TAP271" s="107"/>
      <c r="TAQ271" s="107"/>
      <c r="TAR271" s="107"/>
      <c r="TAS271" s="107"/>
      <c r="TAT271" s="107"/>
      <c r="TAU271" s="107"/>
      <c r="TAV271" s="107"/>
      <c r="TAW271" s="107"/>
      <c r="TAX271" s="107"/>
      <c r="TAY271" s="107"/>
      <c r="TAZ271" s="107"/>
      <c r="TBA271" s="107"/>
      <c r="TBB271" s="107"/>
      <c r="TBC271" s="107"/>
      <c r="TBD271" s="107"/>
      <c r="TBE271" s="107"/>
      <c r="TBF271" s="107"/>
      <c r="TBG271" s="107"/>
      <c r="TBH271" s="107"/>
      <c r="TBI271" s="107"/>
      <c r="TBJ271" s="107"/>
      <c r="TBK271" s="107"/>
      <c r="TBL271" s="107"/>
      <c r="TBM271" s="107"/>
      <c r="TBN271" s="107"/>
      <c r="TBO271" s="107"/>
      <c r="TBP271" s="107"/>
      <c r="TBQ271" s="107"/>
      <c r="TBR271" s="107"/>
      <c r="TBS271" s="107"/>
      <c r="TBT271" s="107"/>
      <c r="TBU271" s="107"/>
      <c r="TBV271" s="107"/>
      <c r="TBW271" s="107"/>
      <c r="TBX271" s="107"/>
      <c r="TBY271" s="107"/>
      <c r="TBZ271" s="107"/>
      <c r="TCA271" s="107"/>
      <c r="TCB271" s="107"/>
      <c r="TCC271" s="107"/>
      <c r="TCD271" s="107"/>
      <c r="TCE271" s="107"/>
      <c r="TCF271" s="107"/>
      <c r="TCG271" s="107"/>
      <c r="TCH271" s="107"/>
      <c r="TCI271" s="107"/>
      <c r="TCJ271" s="107"/>
      <c r="TCK271" s="107"/>
      <c r="TCL271" s="107"/>
      <c r="TCM271" s="107"/>
      <c r="TCN271" s="107"/>
      <c r="TCO271" s="107"/>
      <c r="TCP271" s="107"/>
      <c r="TCQ271" s="107"/>
      <c r="TCR271" s="107"/>
      <c r="TCS271" s="107"/>
      <c r="TCT271" s="107"/>
      <c r="TCU271" s="107"/>
      <c r="TCV271" s="107"/>
      <c r="TCW271" s="107"/>
      <c r="TCX271" s="107"/>
      <c r="TCY271" s="107"/>
      <c r="TCZ271" s="107"/>
      <c r="TDA271" s="107"/>
      <c r="TDB271" s="107"/>
      <c r="TDC271" s="107"/>
      <c r="TDD271" s="107"/>
      <c r="TDE271" s="107"/>
      <c r="TDF271" s="107"/>
      <c r="TDG271" s="107"/>
      <c r="TDH271" s="107"/>
      <c r="TDI271" s="107"/>
      <c r="TDJ271" s="107"/>
      <c r="TDK271" s="107"/>
      <c r="TDL271" s="107"/>
      <c r="TDM271" s="107"/>
      <c r="TDN271" s="107"/>
      <c r="TDO271" s="107"/>
      <c r="TDP271" s="107"/>
      <c r="TDQ271" s="107"/>
      <c r="TDR271" s="107"/>
      <c r="TDS271" s="107"/>
      <c r="TDT271" s="107"/>
      <c r="TDU271" s="107"/>
      <c r="TDV271" s="107"/>
      <c r="TDW271" s="107"/>
      <c r="TDX271" s="107"/>
      <c r="TDY271" s="107"/>
      <c r="TDZ271" s="107"/>
      <c r="TEA271" s="107"/>
      <c r="TEB271" s="107"/>
      <c r="TEC271" s="107"/>
      <c r="TED271" s="107"/>
      <c r="TEE271" s="107"/>
      <c r="TEF271" s="107"/>
      <c r="TEG271" s="107"/>
      <c r="TEH271" s="107"/>
      <c r="TEI271" s="107"/>
      <c r="TEJ271" s="107"/>
      <c r="TEK271" s="107"/>
      <c r="TEL271" s="107"/>
      <c r="TEM271" s="107"/>
      <c r="TEN271" s="107"/>
      <c r="TEO271" s="107"/>
      <c r="TEP271" s="107"/>
      <c r="TEQ271" s="107"/>
      <c r="TER271" s="107"/>
      <c r="TES271" s="107"/>
      <c r="TET271" s="107"/>
      <c r="TEU271" s="107"/>
      <c r="TEV271" s="107"/>
      <c r="TEW271" s="107"/>
      <c r="TEX271" s="107"/>
      <c r="TEY271" s="107"/>
      <c r="TEZ271" s="107"/>
      <c r="TFA271" s="107"/>
      <c r="TFB271" s="107"/>
      <c r="TFC271" s="107"/>
      <c r="TFD271" s="107"/>
      <c r="TFE271" s="107"/>
      <c r="TFF271" s="107"/>
      <c r="TFG271" s="107"/>
      <c r="TFH271" s="107"/>
      <c r="TFI271" s="107"/>
      <c r="TFJ271" s="107"/>
      <c r="TFK271" s="107"/>
      <c r="TFL271" s="107"/>
      <c r="TFM271" s="107"/>
      <c r="TFN271" s="107"/>
      <c r="TFO271" s="107"/>
      <c r="TFP271" s="107"/>
      <c r="TFQ271" s="107"/>
      <c r="TFR271" s="107"/>
      <c r="TFS271" s="107"/>
      <c r="TFT271" s="107"/>
      <c r="TFU271" s="107"/>
      <c r="TFV271" s="107"/>
      <c r="TFW271" s="107"/>
      <c r="TFX271" s="107"/>
      <c r="TFY271" s="107"/>
      <c r="TFZ271" s="107"/>
      <c r="TGA271" s="107"/>
      <c r="TGB271" s="107"/>
      <c r="TGC271" s="107"/>
      <c r="TGD271" s="107"/>
      <c r="TGE271" s="107"/>
      <c r="TGF271" s="107"/>
      <c r="TGG271" s="107"/>
      <c r="TGH271" s="107"/>
      <c r="TGI271" s="107"/>
      <c r="TGJ271" s="107"/>
      <c r="TGK271" s="107"/>
      <c r="TGL271" s="107"/>
      <c r="TGM271" s="107"/>
      <c r="TGN271" s="107"/>
      <c r="TGO271" s="107"/>
      <c r="TGP271" s="107"/>
      <c r="TGQ271" s="107"/>
      <c r="TGR271" s="107"/>
      <c r="TGS271" s="107"/>
      <c r="TGT271" s="107"/>
      <c r="TGU271" s="107"/>
      <c r="TGV271" s="107"/>
      <c r="TGW271" s="107"/>
      <c r="TGX271" s="107"/>
      <c r="TGY271" s="107"/>
      <c r="TGZ271" s="107"/>
      <c r="THA271" s="107"/>
      <c r="THB271" s="107"/>
      <c r="THC271" s="107"/>
      <c r="THD271" s="107"/>
      <c r="THE271" s="107"/>
      <c r="THF271" s="107"/>
      <c r="THG271" s="107"/>
      <c r="THH271" s="107"/>
      <c r="THI271" s="107"/>
      <c r="THJ271" s="107"/>
      <c r="THK271" s="107"/>
      <c r="THL271" s="107"/>
      <c r="THM271" s="107"/>
      <c r="THN271" s="107"/>
      <c r="THO271" s="107"/>
      <c r="THP271" s="107"/>
      <c r="THQ271" s="107"/>
      <c r="THR271" s="107"/>
      <c r="THS271" s="107"/>
      <c r="THT271" s="107"/>
      <c r="THU271" s="107"/>
      <c r="THV271" s="107"/>
      <c r="THW271" s="107"/>
      <c r="THX271" s="107"/>
      <c r="THY271" s="107"/>
      <c r="THZ271" s="107"/>
      <c r="TIA271" s="107"/>
      <c r="TIB271" s="107"/>
      <c r="TIC271" s="107"/>
      <c r="TID271" s="107"/>
      <c r="TIE271" s="107"/>
      <c r="TIF271" s="107"/>
      <c r="TIG271" s="107"/>
      <c r="TIH271" s="107"/>
      <c r="TII271" s="107"/>
      <c r="TIJ271" s="107"/>
      <c r="TIK271" s="107"/>
      <c r="TIL271" s="107"/>
      <c r="TIM271" s="107"/>
      <c r="TIN271" s="107"/>
      <c r="TIO271" s="107"/>
      <c r="TIP271" s="107"/>
      <c r="TIQ271" s="107"/>
      <c r="TIR271" s="107"/>
      <c r="TIS271" s="107"/>
      <c r="TIT271" s="107"/>
      <c r="TIU271" s="107"/>
      <c r="TIV271" s="107"/>
      <c r="TIW271" s="107"/>
      <c r="TIX271" s="107"/>
      <c r="TIY271" s="107"/>
      <c r="TIZ271" s="107"/>
      <c r="TJA271" s="107"/>
      <c r="TJB271" s="107"/>
      <c r="TJC271" s="107"/>
      <c r="TJD271" s="107"/>
      <c r="TJE271" s="107"/>
      <c r="TJF271" s="107"/>
      <c r="TJG271" s="107"/>
      <c r="TJH271" s="107"/>
      <c r="TJI271" s="107"/>
      <c r="TJJ271" s="107"/>
      <c r="TJK271" s="107"/>
      <c r="TJL271" s="107"/>
      <c r="TJM271" s="107"/>
      <c r="TJN271" s="107"/>
      <c r="TJO271" s="107"/>
      <c r="TJP271" s="107"/>
      <c r="TJQ271" s="107"/>
      <c r="TJR271" s="107"/>
      <c r="TJS271" s="107"/>
      <c r="TJT271" s="107"/>
      <c r="TJU271" s="107"/>
      <c r="TJV271" s="107"/>
      <c r="TJW271" s="107"/>
      <c r="TJX271" s="107"/>
      <c r="TJY271" s="107"/>
      <c r="TJZ271" s="107"/>
      <c r="TKA271" s="107"/>
      <c r="TKB271" s="107"/>
      <c r="TKC271" s="107"/>
      <c r="TKD271" s="107"/>
      <c r="TKE271" s="107"/>
      <c r="TKF271" s="107"/>
      <c r="TKG271" s="107"/>
      <c r="TKH271" s="107"/>
      <c r="TKI271" s="107"/>
      <c r="TKJ271" s="107"/>
      <c r="TKK271" s="107"/>
      <c r="TKL271" s="107"/>
      <c r="TKM271" s="107"/>
      <c r="TKN271" s="107"/>
      <c r="TKO271" s="107"/>
      <c r="TKP271" s="107"/>
      <c r="TKQ271" s="107"/>
      <c r="TKR271" s="107"/>
      <c r="TKS271" s="107"/>
      <c r="TKT271" s="107"/>
      <c r="TKU271" s="107"/>
      <c r="TKV271" s="107"/>
      <c r="TKW271" s="107"/>
      <c r="TKX271" s="107"/>
      <c r="TKY271" s="107"/>
      <c r="TKZ271" s="107"/>
      <c r="TLA271" s="107"/>
      <c r="TLB271" s="107"/>
      <c r="TLC271" s="107"/>
      <c r="TLD271" s="107"/>
      <c r="TLE271" s="107"/>
      <c r="TLF271" s="107"/>
      <c r="TLG271" s="107"/>
      <c r="TLH271" s="107"/>
      <c r="TLI271" s="107"/>
      <c r="TLJ271" s="107"/>
      <c r="TLK271" s="107"/>
      <c r="TLL271" s="107"/>
      <c r="TLM271" s="107"/>
      <c r="TLN271" s="107"/>
      <c r="TLO271" s="107"/>
      <c r="TLP271" s="107"/>
      <c r="TLQ271" s="107"/>
      <c r="TLR271" s="107"/>
      <c r="TLS271" s="107"/>
      <c r="TLT271" s="107"/>
      <c r="TLU271" s="107"/>
      <c r="TLV271" s="107"/>
      <c r="TLW271" s="107"/>
      <c r="TLX271" s="107"/>
      <c r="TLY271" s="107"/>
      <c r="TLZ271" s="107"/>
      <c r="TMA271" s="107"/>
      <c r="TMB271" s="107"/>
      <c r="TMC271" s="107"/>
      <c r="TMD271" s="107"/>
      <c r="TME271" s="107"/>
      <c r="TMF271" s="107"/>
      <c r="TMG271" s="107"/>
      <c r="TMH271" s="107"/>
      <c r="TMI271" s="107"/>
      <c r="TMJ271" s="107"/>
      <c r="TMK271" s="107"/>
      <c r="TML271" s="107"/>
      <c r="TMM271" s="107"/>
      <c r="TMN271" s="107"/>
      <c r="TMO271" s="107"/>
      <c r="TMP271" s="107"/>
      <c r="TMQ271" s="107"/>
      <c r="TMR271" s="107"/>
      <c r="TMS271" s="107"/>
      <c r="TMT271" s="107"/>
      <c r="TMU271" s="107"/>
      <c r="TMV271" s="107"/>
      <c r="TMW271" s="107"/>
      <c r="TMX271" s="107"/>
      <c r="TMY271" s="107"/>
      <c r="TMZ271" s="107"/>
      <c r="TNA271" s="107"/>
      <c r="TNB271" s="107"/>
      <c r="TNC271" s="107"/>
      <c r="TND271" s="107"/>
      <c r="TNE271" s="107"/>
      <c r="TNF271" s="107"/>
      <c r="TNG271" s="107"/>
      <c r="TNH271" s="107"/>
      <c r="TNI271" s="107"/>
      <c r="TNJ271" s="107"/>
      <c r="TNK271" s="107"/>
      <c r="TNL271" s="107"/>
      <c r="TNM271" s="107"/>
      <c r="TNN271" s="107"/>
      <c r="TNO271" s="107"/>
      <c r="TNP271" s="107"/>
      <c r="TNQ271" s="107"/>
      <c r="TNR271" s="107"/>
      <c r="TNS271" s="107"/>
      <c r="TNT271" s="107"/>
      <c r="TNU271" s="107"/>
      <c r="TNV271" s="107"/>
      <c r="TNW271" s="107"/>
      <c r="TNX271" s="107"/>
      <c r="TNY271" s="107"/>
      <c r="TNZ271" s="107"/>
      <c r="TOA271" s="107"/>
      <c r="TOB271" s="107"/>
      <c r="TOC271" s="107"/>
      <c r="TOD271" s="107"/>
      <c r="TOE271" s="107"/>
      <c r="TOF271" s="107"/>
      <c r="TOG271" s="107"/>
      <c r="TOH271" s="107"/>
      <c r="TOI271" s="107"/>
      <c r="TOJ271" s="107"/>
      <c r="TOK271" s="107"/>
      <c r="TOL271" s="107"/>
      <c r="TOM271" s="107"/>
      <c r="TON271" s="107"/>
      <c r="TOO271" s="107"/>
      <c r="TOP271" s="107"/>
      <c r="TOQ271" s="107"/>
      <c r="TOR271" s="107"/>
      <c r="TOS271" s="107"/>
      <c r="TOT271" s="107"/>
      <c r="TOU271" s="107"/>
      <c r="TOV271" s="107"/>
      <c r="TOW271" s="107"/>
      <c r="TOX271" s="107"/>
      <c r="TOY271" s="107"/>
      <c r="TOZ271" s="107"/>
      <c r="TPA271" s="107"/>
      <c r="TPB271" s="107"/>
      <c r="TPC271" s="107"/>
      <c r="TPD271" s="107"/>
      <c r="TPE271" s="107"/>
      <c r="TPF271" s="107"/>
      <c r="TPG271" s="107"/>
      <c r="TPH271" s="107"/>
      <c r="TPI271" s="107"/>
      <c r="TPJ271" s="107"/>
      <c r="TPK271" s="107"/>
      <c r="TPL271" s="107"/>
      <c r="TPM271" s="107"/>
      <c r="TPN271" s="107"/>
      <c r="TPO271" s="107"/>
      <c r="TPP271" s="107"/>
      <c r="TPQ271" s="107"/>
      <c r="TPR271" s="107"/>
      <c r="TPS271" s="107"/>
      <c r="TPT271" s="107"/>
      <c r="TPU271" s="107"/>
      <c r="TPV271" s="107"/>
      <c r="TPW271" s="107"/>
      <c r="TPX271" s="107"/>
      <c r="TPY271" s="107"/>
      <c r="TPZ271" s="107"/>
      <c r="TQA271" s="107"/>
      <c r="TQB271" s="107"/>
      <c r="TQC271" s="107"/>
      <c r="TQD271" s="107"/>
      <c r="TQE271" s="107"/>
      <c r="TQF271" s="107"/>
      <c r="TQG271" s="107"/>
      <c r="TQH271" s="107"/>
      <c r="TQI271" s="107"/>
      <c r="TQJ271" s="107"/>
      <c r="TQK271" s="107"/>
      <c r="TQL271" s="107"/>
      <c r="TQM271" s="107"/>
      <c r="TQN271" s="107"/>
      <c r="TQO271" s="107"/>
      <c r="TQP271" s="107"/>
      <c r="TQQ271" s="107"/>
      <c r="TQR271" s="107"/>
      <c r="TQS271" s="107"/>
      <c r="TQT271" s="107"/>
      <c r="TQU271" s="107"/>
      <c r="TQV271" s="107"/>
      <c r="TQW271" s="107"/>
      <c r="TQX271" s="107"/>
      <c r="TQY271" s="107"/>
      <c r="TQZ271" s="107"/>
      <c r="TRA271" s="107"/>
      <c r="TRB271" s="107"/>
      <c r="TRC271" s="107"/>
      <c r="TRD271" s="107"/>
      <c r="TRE271" s="107"/>
      <c r="TRF271" s="107"/>
      <c r="TRG271" s="107"/>
      <c r="TRH271" s="107"/>
      <c r="TRI271" s="107"/>
      <c r="TRJ271" s="107"/>
      <c r="TRK271" s="107"/>
      <c r="TRL271" s="107"/>
      <c r="TRM271" s="107"/>
      <c r="TRN271" s="107"/>
      <c r="TRO271" s="107"/>
      <c r="TRP271" s="107"/>
      <c r="TRQ271" s="107"/>
      <c r="TRR271" s="107"/>
      <c r="TRS271" s="107"/>
      <c r="TRT271" s="107"/>
      <c r="TRU271" s="107"/>
      <c r="TRV271" s="107"/>
      <c r="TRW271" s="107"/>
      <c r="TRX271" s="107"/>
      <c r="TRY271" s="107"/>
      <c r="TRZ271" s="107"/>
      <c r="TSA271" s="107"/>
      <c r="TSB271" s="107"/>
      <c r="TSC271" s="107"/>
      <c r="TSD271" s="107"/>
      <c r="TSE271" s="107"/>
      <c r="TSF271" s="107"/>
      <c r="TSG271" s="107"/>
      <c r="TSH271" s="107"/>
      <c r="TSI271" s="107"/>
      <c r="TSJ271" s="107"/>
      <c r="TSK271" s="107"/>
      <c r="TSL271" s="107"/>
      <c r="TSM271" s="107"/>
      <c r="TSN271" s="107"/>
      <c r="TSO271" s="107"/>
      <c r="TSP271" s="107"/>
      <c r="TSQ271" s="107"/>
      <c r="TSR271" s="107"/>
      <c r="TSS271" s="107"/>
      <c r="TST271" s="107"/>
      <c r="TSU271" s="107"/>
      <c r="TSV271" s="107"/>
      <c r="TSW271" s="107"/>
      <c r="TSX271" s="107"/>
      <c r="TSY271" s="107"/>
      <c r="TSZ271" s="107"/>
      <c r="TTA271" s="107"/>
      <c r="TTB271" s="107"/>
      <c r="TTC271" s="107"/>
      <c r="TTD271" s="107"/>
      <c r="TTE271" s="107"/>
      <c r="TTF271" s="107"/>
      <c r="TTG271" s="107"/>
      <c r="TTH271" s="107"/>
      <c r="TTI271" s="107"/>
      <c r="TTJ271" s="107"/>
      <c r="TTK271" s="107"/>
      <c r="TTL271" s="107"/>
      <c r="TTM271" s="107"/>
      <c r="TTN271" s="107"/>
      <c r="TTO271" s="107"/>
      <c r="TTP271" s="107"/>
      <c r="TTQ271" s="107"/>
      <c r="TTR271" s="107"/>
      <c r="TTS271" s="107"/>
      <c r="TTT271" s="107"/>
      <c r="TTU271" s="107"/>
      <c r="TTV271" s="107"/>
      <c r="TTW271" s="107"/>
      <c r="TTX271" s="107"/>
      <c r="TTY271" s="107"/>
      <c r="TTZ271" s="107"/>
      <c r="TUA271" s="107"/>
      <c r="TUB271" s="107"/>
      <c r="TUC271" s="107"/>
      <c r="TUD271" s="107"/>
      <c r="TUE271" s="107"/>
      <c r="TUF271" s="107"/>
      <c r="TUG271" s="107"/>
      <c r="TUH271" s="107"/>
      <c r="TUI271" s="107"/>
      <c r="TUJ271" s="107"/>
      <c r="TUK271" s="107"/>
      <c r="TUL271" s="107"/>
      <c r="TUM271" s="107"/>
      <c r="TUN271" s="107"/>
      <c r="TUO271" s="107"/>
      <c r="TUP271" s="107"/>
      <c r="TUQ271" s="107"/>
      <c r="TUR271" s="107"/>
      <c r="TUS271" s="107"/>
      <c r="TUT271" s="107"/>
      <c r="TUU271" s="107"/>
      <c r="TUV271" s="107"/>
      <c r="TUW271" s="107"/>
      <c r="TUX271" s="107"/>
      <c r="TUY271" s="107"/>
      <c r="TUZ271" s="107"/>
      <c r="TVA271" s="107"/>
      <c r="TVB271" s="107"/>
      <c r="TVC271" s="107"/>
      <c r="TVD271" s="107"/>
      <c r="TVE271" s="107"/>
      <c r="TVF271" s="107"/>
      <c r="TVG271" s="107"/>
      <c r="TVH271" s="107"/>
      <c r="TVI271" s="107"/>
      <c r="TVJ271" s="107"/>
      <c r="TVK271" s="107"/>
      <c r="TVL271" s="107"/>
      <c r="TVM271" s="107"/>
      <c r="TVN271" s="107"/>
      <c r="TVO271" s="107"/>
      <c r="TVP271" s="107"/>
      <c r="TVQ271" s="107"/>
      <c r="TVR271" s="107"/>
      <c r="TVS271" s="107"/>
      <c r="TVT271" s="107"/>
      <c r="TVU271" s="107"/>
      <c r="TVV271" s="107"/>
      <c r="TVW271" s="107"/>
      <c r="TVX271" s="107"/>
      <c r="TVY271" s="107"/>
      <c r="TVZ271" s="107"/>
      <c r="TWA271" s="107"/>
      <c r="TWB271" s="107"/>
      <c r="TWC271" s="107"/>
      <c r="TWD271" s="107"/>
      <c r="TWE271" s="107"/>
      <c r="TWF271" s="107"/>
      <c r="TWG271" s="107"/>
      <c r="TWH271" s="107"/>
      <c r="TWI271" s="107"/>
      <c r="TWJ271" s="107"/>
      <c r="TWK271" s="107"/>
      <c r="TWL271" s="107"/>
      <c r="TWM271" s="107"/>
      <c r="TWN271" s="107"/>
      <c r="TWO271" s="107"/>
      <c r="TWP271" s="107"/>
      <c r="TWQ271" s="107"/>
      <c r="TWR271" s="107"/>
      <c r="TWS271" s="107"/>
      <c r="TWT271" s="107"/>
      <c r="TWU271" s="107"/>
      <c r="TWV271" s="107"/>
      <c r="TWW271" s="107"/>
      <c r="TWX271" s="107"/>
      <c r="TWY271" s="107"/>
      <c r="TWZ271" s="107"/>
      <c r="TXA271" s="107"/>
      <c r="TXB271" s="107"/>
      <c r="TXC271" s="107"/>
      <c r="TXD271" s="107"/>
      <c r="TXE271" s="107"/>
      <c r="TXF271" s="107"/>
      <c r="TXG271" s="107"/>
      <c r="TXH271" s="107"/>
      <c r="TXI271" s="107"/>
      <c r="TXJ271" s="107"/>
      <c r="TXK271" s="107"/>
      <c r="TXL271" s="107"/>
      <c r="TXM271" s="107"/>
      <c r="TXN271" s="107"/>
      <c r="TXO271" s="107"/>
      <c r="TXP271" s="107"/>
      <c r="TXQ271" s="107"/>
      <c r="TXR271" s="107"/>
      <c r="TXS271" s="107"/>
      <c r="TXT271" s="107"/>
      <c r="TXU271" s="107"/>
      <c r="TXV271" s="107"/>
      <c r="TXW271" s="107"/>
      <c r="TXX271" s="107"/>
      <c r="TXY271" s="107"/>
      <c r="TXZ271" s="107"/>
      <c r="TYA271" s="107"/>
      <c r="TYB271" s="107"/>
      <c r="TYC271" s="107"/>
      <c r="TYD271" s="107"/>
      <c r="TYE271" s="107"/>
      <c r="TYF271" s="107"/>
      <c r="TYG271" s="107"/>
      <c r="TYH271" s="107"/>
      <c r="TYI271" s="107"/>
      <c r="TYJ271" s="107"/>
      <c r="TYK271" s="107"/>
      <c r="TYL271" s="107"/>
      <c r="TYM271" s="107"/>
      <c r="TYN271" s="107"/>
      <c r="TYO271" s="107"/>
      <c r="TYP271" s="107"/>
      <c r="TYQ271" s="107"/>
      <c r="TYR271" s="107"/>
      <c r="TYS271" s="107"/>
      <c r="TYT271" s="107"/>
      <c r="TYU271" s="107"/>
      <c r="TYV271" s="107"/>
      <c r="TYW271" s="107"/>
      <c r="TYX271" s="107"/>
      <c r="TYY271" s="107"/>
      <c r="TYZ271" s="107"/>
      <c r="TZA271" s="107"/>
      <c r="TZB271" s="107"/>
      <c r="TZC271" s="107"/>
      <c r="TZD271" s="107"/>
      <c r="TZE271" s="107"/>
      <c r="TZF271" s="107"/>
      <c r="TZG271" s="107"/>
      <c r="TZH271" s="107"/>
      <c r="TZI271" s="107"/>
      <c r="TZJ271" s="107"/>
      <c r="TZK271" s="107"/>
      <c r="TZL271" s="107"/>
      <c r="TZM271" s="107"/>
      <c r="TZN271" s="107"/>
      <c r="TZO271" s="107"/>
      <c r="TZP271" s="107"/>
      <c r="TZQ271" s="107"/>
      <c r="TZR271" s="107"/>
      <c r="TZS271" s="107"/>
      <c r="TZT271" s="107"/>
      <c r="TZU271" s="107"/>
      <c r="TZV271" s="107"/>
      <c r="TZW271" s="107"/>
      <c r="TZX271" s="107"/>
      <c r="TZY271" s="107"/>
      <c r="TZZ271" s="107"/>
      <c r="UAA271" s="107"/>
      <c r="UAB271" s="107"/>
      <c r="UAC271" s="107"/>
      <c r="UAD271" s="107"/>
      <c r="UAE271" s="107"/>
      <c r="UAF271" s="107"/>
      <c r="UAG271" s="107"/>
      <c r="UAH271" s="107"/>
      <c r="UAI271" s="107"/>
      <c r="UAJ271" s="107"/>
      <c r="UAK271" s="107"/>
      <c r="UAL271" s="107"/>
      <c r="UAM271" s="107"/>
      <c r="UAN271" s="107"/>
      <c r="UAO271" s="107"/>
      <c r="UAP271" s="107"/>
      <c r="UAQ271" s="107"/>
      <c r="UAR271" s="107"/>
      <c r="UAS271" s="107"/>
      <c r="UAT271" s="107"/>
      <c r="UAU271" s="107"/>
      <c r="UAV271" s="107"/>
      <c r="UAW271" s="107"/>
      <c r="UAX271" s="107"/>
      <c r="UAY271" s="107"/>
      <c r="UAZ271" s="107"/>
      <c r="UBA271" s="107"/>
      <c r="UBB271" s="107"/>
      <c r="UBC271" s="107"/>
      <c r="UBD271" s="107"/>
      <c r="UBE271" s="107"/>
      <c r="UBF271" s="107"/>
      <c r="UBG271" s="107"/>
      <c r="UBH271" s="107"/>
      <c r="UBI271" s="107"/>
      <c r="UBJ271" s="107"/>
      <c r="UBK271" s="107"/>
      <c r="UBL271" s="107"/>
      <c r="UBM271" s="107"/>
      <c r="UBN271" s="107"/>
      <c r="UBO271" s="107"/>
      <c r="UBP271" s="107"/>
      <c r="UBQ271" s="107"/>
      <c r="UBR271" s="107"/>
      <c r="UBS271" s="107"/>
      <c r="UBT271" s="107"/>
      <c r="UBU271" s="107"/>
      <c r="UBV271" s="107"/>
      <c r="UBW271" s="107"/>
      <c r="UBX271" s="107"/>
      <c r="UBY271" s="107"/>
      <c r="UBZ271" s="107"/>
      <c r="UCA271" s="107"/>
      <c r="UCB271" s="107"/>
      <c r="UCC271" s="107"/>
      <c r="UCD271" s="107"/>
      <c r="UCE271" s="107"/>
      <c r="UCF271" s="107"/>
      <c r="UCG271" s="107"/>
      <c r="UCH271" s="107"/>
      <c r="UCI271" s="107"/>
      <c r="UCJ271" s="107"/>
      <c r="UCK271" s="107"/>
      <c r="UCL271" s="107"/>
      <c r="UCM271" s="107"/>
      <c r="UCN271" s="107"/>
      <c r="UCO271" s="107"/>
      <c r="UCP271" s="107"/>
      <c r="UCQ271" s="107"/>
      <c r="UCR271" s="107"/>
      <c r="UCS271" s="107"/>
      <c r="UCT271" s="107"/>
      <c r="UCU271" s="107"/>
      <c r="UCV271" s="107"/>
      <c r="UCW271" s="107"/>
      <c r="UCX271" s="107"/>
      <c r="UCY271" s="107"/>
      <c r="UCZ271" s="107"/>
      <c r="UDA271" s="107"/>
      <c r="UDB271" s="107"/>
      <c r="UDC271" s="107"/>
      <c r="UDD271" s="107"/>
      <c r="UDE271" s="107"/>
      <c r="UDF271" s="107"/>
      <c r="UDG271" s="107"/>
      <c r="UDH271" s="107"/>
      <c r="UDI271" s="107"/>
      <c r="UDJ271" s="107"/>
      <c r="UDK271" s="107"/>
      <c r="UDL271" s="107"/>
      <c r="UDM271" s="107"/>
      <c r="UDN271" s="107"/>
      <c r="UDO271" s="107"/>
      <c r="UDP271" s="107"/>
      <c r="UDQ271" s="107"/>
      <c r="UDR271" s="107"/>
      <c r="UDS271" s="107"/>
      <c r="UDT271" s="107"/>
      <c r="UDU271" s="107"/>
      <c r="UDV271" s="107"/>
      <c r="UDW271" s="107"/>
      <c r="UDX271" s="107"/>
      <c r="UDY271" s="107"/>
      <c r="UDZ271" s="107"/>
      <c r="UEA271" s="107"/>
      <c r="UEB271" s="107"/>
      <c r="UEC271" s="107"/>
      <c r="UED271" s="107"/>
      <c r="UEE271" s="107"/>
      <c r="UEF271" s="107"/>
      <c r="UEG271" s="107"/>
      <c r="UEH271" s="107"/>
      <c r="UEI271" s="107"/>
      <c r="UEJ271" s="107"/>
      <c r="UEK271" s="107"/>
      <c r="UEL271" s="107"/>
      <c r="UEM271" s="107"/>
      <c r="UEN271" s="107"/>
      <c r="UEO271" s="107"/>
      <c r="UEP271" s="107"/>
      <c r="UEQ271" s="107"/>
      <c r="UER271" s="107"/>
      <c r="UES271" s="107"/>
      <c r="UET271" s="107"/>
      <c r="UEU271" s="107"/>
      <c r="UEV271" s="107"/>
      <c r="UEW271" s="107"/>
      <c r="UEX271" s="107"/>
      <c r="UEY271" s="107"/>
      <c r="UEZ271" s="107"/>
      <c r="UFA271" s="107"/>
      <c r="UFB271" s="107"/>
      <c r="UFC271" s="107"/>
      <c r="UFD271" s="107"/>
      <c r="UFE271" s="107"/>
      <c r="UFF271" s="107"/>
      <c r="UFG271" s="107"/>
      <c r="UFH271" s="107"/>
      <c r="UFI271" s="107"/>
      <c r="UFJ271" s="107"/>
      <c r="UFK271" s="107"/>
      <c r="UFL271" s="107"/>
      <c r="UFM271" s="107"/>
      <c r="UFN271" s="107"/>
      <c r="UFO271" s="107"/>
      <c r="UFP271" s="107"/>
      <c r="UFQ271" s="107"/>
      <c r="UFR271" s="107"/>
      <c r="UFS271" s="107"/>
      <c r="UFT271" s="107"/>
      <c r="UFU271" s="107"/>
      <c r="UFV271" s="107"/>
      <c r="UFW271" s="107"/>
      <c r="UFX271" s="107"/>
      <c r="UFY271" s="107"/>
      <c r="UFZ271" s="107"/>
      <c r="UGA271" s="107"/>
      <c r="UGB271" s="107"/>
      <c r="UGC271" s="107"/>
      <c r="UGD271" s="107"/>
      <c r="UGE271" s="107"/>
      <c r="UGF271" s="107"/>
      <c r="UGG271" s="107"/>
      <c r="UGH271" s="107"/>
      <c r="UGI271" s="107"/>
      <c r="UGJ271" s="107"/>
      <c r="UGK271" s="107"/>
      <c r="UGL271" s="107"/>
      <c r="UGM271" s="107"/>
      <c r="UGN271" s="107"/>
      <c r="UGO271" s="107"/>
      <c r="UGP271" s="107"/>
      <c r="UGQ271" s="107"/>
      <c r="UGR271" s="107"/>
      <c r="UGS271" s="107"/>
      <c r="UGT271" s="107"/>
      <c r="UGU271" s="107"/>
      <c r="UGV271" s="107"/>
      <c r="UGW271" s="107"/>
      <c r="UGX271" s="107"/>
      <c r="UGY271" s="107"/>
      <c r="UGZ271" s="107"/>
      <c r="UHA271" s="107"/>
      <c r="UHB271" s="107"/>
      <c r="UHC271" s="107"/>
      <c r="UHD271" s="107"/>
      <c r="UHE271" s="107"/>
      <c r="UHF271" s="107"/>
      <c r="UHG271" s="107"/>
      <c r="UHH271" s="107"/>
      <c r="UHI271" s="107"/>
      <c r="UHJ271" s="107"/>
      <c r="UHK271" s="107"/>
      <c r="UHL271" s="107"/>
      <c r="UHM271" s="107"/>
      <c r="UHN271" s="107"/>
      <c r="UHO271" s="107"/>
      <c r="UHP271" s="107"/>
      <c r="UHQ271" s="107"/>
      <c r="UHR271" s="107"/>
      <c r="UHS271" s="107"/>
      <c r="UHT271" s="107"/>
      <c r="UHU271" s="107"/>
      <c r="UHV271" s="107"/>
      <c r="UHW271" s="107"/>
      <c r="UHX271" s="107"/>
      <c r="UHY271" s="107"/>
      <c r="UHZ271" s="107"/>
      <c r="UIA271" s="107"/>
      <c r="UIB271" s="107"/>
      <c r="UIC271" s="107"/>
      <c r="UID271" s="107"/>
      <c r="UIE271" s="107"/>
      <c r="UIF271" s="107"/>
      <c r="UIG271" s="107"/>
      <c r="UIH271" s="107"/>
      <c r="UII271" s="107"/>
      <c r="UIJ271" s="107"/>
      <c r="UIK271" s="107"/>
      <c r="UIL271" s="107"/>
      <c r="UIM271" s="107"/>
      <c r="UIN271" s="107"/>
      <c r="UIO271" s="107"/>
      <c r="UIP271" s="107"/>
      <c r="UIQ271" s="107"/>
      <c r="UIR271" s="107"/>
      <c r="UIS271" s="107"/>
      <c r="UIT271" s="107"/>
      <c r="UIU271" s="107"/>
      <c r="UIV271" s="107"/>
      <c r="UIW271" s="107"/>
      <c r="UIX271" s="107"/>
      <c r="UIY271" s="107"/>
      <c r="UIZ271" s="107"/>
      <c r="UJA271" s="107"/>
      <c r="UJB271" s="107"/>
      <c r="UJC271" s="107"/>
      <c r="UJD271" s="107"/>
      <c r="UJE271" s="107"/>
      <c r="UJF271" s="107"/>
      <c r="UJG271" s="107"/>
      <c r="UJH271" s="107"/>
      <c r="UJI271" s="107"/>
      <c r="UJJ271" s="107"/>
      <c r="UJK271" s="107"/>
      <c r="UJL271" s="107"/>
      <c r="UJM271" s="107"/>
      <c r="UJN271" s="107"/>
      <c r="UJO271" s="107"/>
      <c r="UJP271" s="107"/>
      <c r="UJQ271" s="107"/>
      <c r="UJR271" s="107"/>
      <c r="UJS271" s="107"/>
      <c r="UJT271" s="107"/>
      <c r="UJU271" s="107"/>
      <c r="UJV271" s="107"/>
      <c r="UJW271" s="107"/>
      <c r="UJX271" s="107"/>
      <c r="UJY271" s="107"/>
      <c r="UJZ271" s="107"/>
      <c r="UKA271" s="107"/>
      <c r="UKB271" s="107"/>
      <c r="UKC271" s="107"/>
      <c r="UKD271" s="107"/>
      <c r="UKE271" s="107"/>
      <c r="UKF271" s="107"/>
      <c r="UKG271" s="107"/>
      <c r="UKH271" s="107"/>
      <c r="UKI271" s="107"/>
      <c r="UKJ271" s="107"/>
      <c r="UKK271" s="107"/>
      <c r="UKL271" s="107"/>
      <c r="UKM271" s="107"/>
      <c r="UKN271" s="107"/>
      <c r="UKO271" s="107"/>
      <c r="UKP271" s="107"/>
      <c r="UKQ271" s="107"/>
      <c r="UKR271" s="107"/>
      <c r="UKS271" s="107"/>
      <c r="UKT271" s="107"/>
      <c r="UKU271" s="107"/>
      <c r="UKV271" s="107"/>
      <c r="UKW271" s="107"/>
      <c r="UKX271" s="107"/>
      <c r="UKY271" s="107"/>
      <c r="UKZ271" s="107"/>
      <c r="ULA271" s="107"/>
      <c r="ULB271" s="107"/>
      <c r="ULC271" s="107"/>
      <c r="ULD271" s="107"/>
      <c r="ULE271" s="107"/>
      <c r="ULF271" s="107"/>
      <c r="ULG271" s="107"/>
      <c r="ULH271" s="107"/>
      <c r="ULI271" s="107"/>
      <c r="ULJ271" s="107"/>
      <c r="ULK271" s="107"/>
      <c r="ULL271" s="107"/>
      <c r="ULM271" s="107"/>
      <c r="ULN271" s="107"/>
      <c r="ULO271" s="107"/>
      <c r="ULP271" s="107"/>
      <c r="ULQ271" s="107"/>
      <c r="ULR271" s="107"/>
      <c r="ULS271" s="107"/>
      <c r="ULT271" s="107"/>
      <c r="ULU271" s="107"/>
      <c r="ULV271" s="107"/>
      <c r="ULW271" s="107"/>
      <c r="ULX271" s="107"/>
      <c r="ULY271" s="107"/>
      <c r="ULZ271" s="107"/>
      <c r="UMA271" s="107"/>
      <c r="UMB271" s="107"/>
      <c r="UMC271" s="107"/>
      <c r="UMD271" s="107"/>
      <c r="UME271" s="107"/>
      <c r="UMF271" s="107"/>
      <c r="UMG271" s="107"/>
      <c r="UMH271" s="107"/>
      <c r="UMI271" s="107"/>
      <c r="UMJ271" s="107"/>
      <c r="UMK271" s="107"/>
      <c r="UML271" s="107"/>
      <c r="UMM271" s="107"/>
      <c r="UMN271" s="107"/>
      <c r="UMO271" s="107"/>
      <c r="UMP271" s="107"/>
      <c r="UMQ271" s="107"/>
      <c r="UMR271" s="107"/>
      <c r="UMS271" s="107"/>
      <c r="UMT271" s="107"/>
      <c r="UMU271" s="107"/>
      <c r="UMV271" s="107"/>
      <c r="UMW271" s="107"/>
      <c r="UMX271" s="107"/>
      <c r="UMY271" s="107"/>
      <c r="UMZ271" s="107"/>
      <c r="UNA271" s="107"/>
      <c r="UNB271" s="107"/>
      <c r="UNC271" s="107"/>
      <c r="UND271" s="107"/>
      <c r="UNE271" s="107"/>
      <c r="UNF271" s="107"/>
      <c r="UNG271" s="107"/>
      <c r="UNH271" s="107"/>
      <c r="UNI271" s="107"/>
      <c r="UNJ271" s="107"/>
      <c r="UNK271" s="107"/>
      <c r="UNL271" s="107"/>
      <c r="UNM271" s="107"/>
      <c r="UNN271" s="107"/>
      <c r="UNO271" s="107"/>
      <c r="UNP271" s="107"/>
      <c r="UNQ271" s="107"/>
      <c r="UNR271" s="107"/>
      <c r="UNS271" s="107"/>
      <c r="UNT271" s="107"/>
      <c r="UNU271" s="107"/>
      <c r="UNV271" s="107"/>
      <c r="UNW271" s="107"/>
      <c r="UNX271" s="107"/>
      <c r="UNY271" s="107"/>
      <c r="UNZ271" s="107"/>
      <c r="UOA271" s="107"/>
      <c r="UOB271" s="107"/>
      <c r="UOC271" s="107"/>
      <c r="UOD271" s="107"/>
      <c r="UOE271" s="107"/>
      <c r="UOF271" s="107"/>
      <c r="UOG271" s="107"/>
      <c r="UOH271" s="107"/>
      <c r="UOI271" s="107"/>
      <c r="UOJ271" s="107"/>
      <c r="UOK271" s="107"/>
      <c r="UOL271" s="107"/>
      <c r="UOM271" s="107"/>
      <c r="UON271" s="107"/>
      <c r="UOO271" s="107"/>
      <c r="UOP271" s="107"/>
      <c r="UOQ271" s="107"/>
      <c r="UOR271" s="107"/>
      <c r="UOS271" s="107"/>
      <c r="UOT271" s="107"/>
      <c r="UOU271" s="107"/>
      <c r="UOV271" s="107"/>
      <c r="UOW271" s="107"/>
      <c r="UOX271" s="107"/>
      <c r="UOY271" s="107"/>
      <c r="UOZ271" s="107"/>
      <c r="UPA271" s="107"/>
      <c r="UPB271" s="107"/>
      <c r="UPC271" s="107"/>
      <c r="UPD271" s="107"/>
      <c r="UPE271" s="107"/>
      <c r="UPF271" s="107"/>
      <c r="UPG271" s="107"/>
      <c r="UPH271" s="107"/>
      <c r="UPI271" s="107"/>
      <c r="UPJ271" s="107"/>
      <c r="UPK271" s="107"/>
      <c r="UPL271" s="107"/>
      <c r="UPM271" s="107"/>
      <c r="UPN271" s="107"/>
      <c r="UPO271" s="107"/>
      <c r="UPP271" s="107"/>
      <c r="UPQ271" s="107"/>
      <c r="UPR271" s="107"/>
      <c r="UPS271" s="107"/>
      <c r="UPT271" s="107"/>
      <c r="UPU271" s="107"/>
      <c r="UPV271" s="107"/>
      <c r="UPW271" s="107"/>
      <c r="UPX271" s="107"/>
      <c r="UPY271" s="107"/>
      <c r="UPZ271" s="107"/>
      <c r="UQA271" s="107"/>
      <c r="UQB271" s="107"/>
      <c r="UQC271" s="107"/>
      <c r="UQD271" s="107"/>
      <c r="UQE271" s="107"/>
      <c r="UQF271" s="107"/>
      <c r="UQG271" s="107"/>
      <c r="UQH271" s="107"/>
      <c r="UQI271" s="107"/>
      <c r="UQJ271" s="107"/>
      <c r="UQK271" s="107"/>
      <c r="UQL271" s="107"/>
      <c r="UQM271" s="107"/>
      <c r="UQN271" s="107"/>
      <c r="UQO271" s="107"/>
      <c r="UQP271" s="107"/>
      <c r="UQQ271" s="107"/>
      <c r="UQR271" s="107"/>
      <c r="UQS271" s="107"/>
      <c r="UQT271" s="107"/>
      <c r="UQU271" s="107"/>
      <c r="UQV271" s="107"/>
      <c r="UQW271" s="107"/>
      <c r="UQX271" s="107"/>
      <c r="UQY271" s="107"/>
      <c r="UQZ271" s="107"/>
      <c r="URA271" s="107"/>
      <c r="URB271" s="107"/>
      <c r="URC271" s="107"/>
      <c r="URD271" s="107"/>
      <c r="URE271" s="107"/>
      <c r="URF271" s="107"/>
      <c r="URG271" s="107"/>
      <c r="URH271" s="107"/>
      <c r="URI271" s="107"/>
      <c r="URJ271" s="107"/>
      <c r="URK271" s="107"/>
      <c r="URL271" s="107"/>
      <c r="URM271" s="107"/>
      <c r="URN271" s="107"/>
      <c r="URO271" s="107"/>
      <c r="URP271" s="107"/>
      <c r="URQ271" s="107"/>
      <c r="URR271" s="107"/>
      <c r="URS271" s="107"/>
      <c r="URT271" s="107"/>
      <c r="URU271" s="107"/>
      <c r="URV271" s="107"/>
      <c r="URW271" s="107"/>
      <c r="URX271" s="107"/>
      <c r="URY271" s="107"/>
      <c r="URZ271" s="107"/>
      <c r="USA271" s="107"/>
      <c r="USB271" s="107"/>
      <c r="USC271" s="107"/>
      <c r="USD271" s="107"/>
      <c r="USE271" s="107"/>
      <c r="USF271" s="107"/>
      <c r="USG271" s="107"/>
      <c r="USH271" s="107"/>
      <c r="USI271" s="107"/>
      <c r="USJ271" s="107"/>
      <c r="USK271" s="107"/>
      <c r="USL271" s="107"/>
      <c r="USM271" s="107"/>
      <c r="USN271" s="107"/>
      <c r="USO271" s="107"/>
      <c r="USP271" s="107"/>
      <c r="USQ271" s="107"/>
      <c r="USR271" s="107"/>
      <c r="USS271" s="107"/>
      <c r="UST271" s="107"/>
      <c r="USU271" s="107"/>
      <c r="USV271" s="107"/>
      <c r="USW271" s="107"/>
      <c r="USX271" s="107"/>
      <c r="USY271" s="107"/>
      <c r="USZ271" s="107"/>
      <c r="UTA271" s="107"/>
      <c r="UTB271" s="107"/>
      <c r="UTC271" s="107"/>
      <c r="UTD271" s="107"/>
      <c r="UTE271" s="107"/>
      <c r="UTF271" s="107"/>
      <c r="UTG271" s="107"/>
      <c r="UTH271" s="107"/>
      <c r="UTI271" s="107"/>
      <c r="UTJ271" s="107"/>
      <c r="UTK271" s="107"/>
      <c r="UTL271" s="107"/>
      <c r="UTM271" s="107"/>
      <c r="UTN271" s="107"/>
      <c r="UTO271" s="107"/>
      <c r="UTP271" s="107"/>
      <c r="UTQ271" s="107"/>
      <c r="UTR271" s="107"/>
      <c r="UTS271" s="107"/>
      <c r="UTT271" s="107"/>
      <c r="UTU271" s="107"/>
      <c r="UTV271" s="107"/>
      <c r="UTW271" s="107"/>
      <c r="UTX271" s="107"/>
      <c r="UTY271" s="107"/>
      <c r="UTZ271" s="107"/>
      <c r="UUA271" s="107"/>
      <c r="UUB271" s="107"/>
      <c r="UUC271" s="107"/>
      <c r="UUD271" s="107"/>
      <c r="UUE271" s="107"/>
      <c r="UUF271" s="107"/>
      <c r="UUG271" s="107"/>
      <c r="UUH271" s="107"/>
      <c r="UUI271" s="107"/>
      <c r="UUJ271" s="107"/>
      <c r="UUK271" s="107"/>
      <c r="UUL271" s="107"/>
      <c r="UUM271" s="107"/>
      <c r="UUN271" s="107"/>
      <c r="UUO271" s="107"/>
      <c r="UUP271" s="107"/>
      <c r="UUQ271" s="107"/>
      <c r="UUR271" s="107"/>
      <c r="UUS271" s="107"/>
      <c r="UUT271" s="107"/>
      <c r="UUU271" s="107"/>
      <c r="UUV271" s="107"/>
      <c r="UUW271" s="107"/>
      <c r="UUX271" s="107"/>
      <c r="UUY271" s="107"/>
      <c r="UUZ271" s="107"/>
      <c r="UVA271" s="107"/>
      <c r="UVB271" s="107"/>
      <c r="UVC271" s="107"/>
      <c r="UVD271" s="107"/>
      <c r="UVE271" s="107"/>
      <c r="UVF271" s="107"/>
      <c r="UVG271" s="107"/>
      <c r="UVH271" s="107"/>
      <c r="UVI271" s="107"/>
      <c r="UVJ271" s="107"/>
      <c r="UVK271" s="107"/>
      <c r="UVL271" s="107"/>
      <c r="UVM271" s="107"/>
      <c r="UVN271" s="107"/>
      <c r="UVO271" s="107"/>
      <c r="UVP271" s="107"/>
      <c r="UVQ271" s="107"/>
      <c r="UVR271" s="107"/>
      <c r="UVS271" s="107"/>
      <c r="UVT271" s="107"/>
      <c r="UVU271" s="107"/>
      <c r="UVV271" s="107"/>
      <c r="UVW271" s="107"/>
      <c r="UVX271" s="107"/>
      <c r="UVY271" s="107"/>
      <c r="UVZ271" s="107"/>
      <c r="UWA271" s="107"/>
      <c r="UWB271" s="107"/>
      <c r="UWC271" s="107"/>
      <c r="UWD271" s="107"/>
      <c r="UWE271" s="107"/>
      <c r="UWF271" s="107"/>
      <c r="UWG271" s="107"/>
      <c r="UWH271" s="107"/>
      <c r="UWI271" s="107"/>
      <c r="UWJ271" s="107"/>
      <c r="UWK271" s="107"/>
      <c r="UWL271" s="107"/>
      <c r="UWM271" s="107"/>
      <c r="UWN271" s="107"/>
      <c r="UWO271" s="107"/>
      <c r="UWP271" s="107"/>
      <c r="UWQ271" s="107"/>
      <c r="UWR271" s="107"/>
      <c r="UWS271" s="107"/>
      <c r="UWT271" s="107"/>
      <c r="UWU271" s="107"/>
      <c r="UWV271" s="107"/>
      <c r="UWW271" s="107"/>
      <c r="UWX271" s="107"/>
      <c r="UWY271" s="107"/>
      <c r="UWZ271" s="107"/>
      <c r="UXA271" s="107"/>
      <c r="UXB271" s="107"/>
      <c r="UXC271" s="107"/>
      <c r="UXD271" s="107"/>
      <c r="UXE271" s="107"/>
      <c r="UXF271" s="107"/>
      <c r="UXG271" s="107"/>
      <c r="UXH271" s="107"/>
      <c r="UXI271" s="107"/>
      <c r="UXJ271" s="107"/>
      <c r="UXK271" s="107"/>
      <c r="UXL271" s="107"/>
      <c r="UXM271" s="107"/>
      <c r="UXN271" s="107"/>
      <c r="UXO271" s="107"/>
      <c r="UXP271" s="107"/>
      <c r="UXQ271" s="107"/>
      <c r="UXR271" s="107"/>
      <c r="UXS271" s="107"/>
      <c r="UXT271" s="107"/>
      <c r="UXU271" s="107"/>
      <c r="UXV271" s="107"/>
      <c r="UXW271" s="107"/>
      <c r="UXX271" s="107"/>
      <c r="UXY271" s="107"/>
      <c r="UXZ271" s="107"/>
      <c r="UYA271" s="107"/>
      <c r="UYB271" s="107"/>
      <c r="UYC271" s="107"/>
      <c r="UYD271" s="107"/>
      <c r="UYE271" s="107"/>
      <c r="UYF271" s="107"/>
      <c r="UYG271" s="107"/>
      <c r="UYH271" s="107"/>
      <c r="UYI271" s="107"/>
      <c r="UYJ271" s="107"/>
      <c r="UYK271" s="107"/>
      <c r="UYL271" s="107"/>
      <c r="UYM271" s="107"/>
      <c r="UYN271" s="107"/>
      <c r="UYO271" s="107"/>
      <c r="UYP271" s="107"/>
      <c r="UYQ271" s="107"/>
      <c r="UYR271" s="107"/>
      <c r="UYS271" s="107"/>
      <c r="UYT271" s="107"/>
      <c r="UYU271" s="107"/>
      <c r="UYV271" s="107"/>
      <c r="UYW271" s="107"/>
      <c r="UYX271" s="107"/>
      <c r="UYY271" s="107"/>
      <c r="UYZ271" s="107"/>
      <c r="UZA271" s="107"/>
      <c r="UZB271" s="107"/>
      <c r="UZC271" s="107"/>
      <c r="UZD271" s="107"/>
      <c r="UZE271" s="107"/>
      <c r="UZF271" s="107"/>
      <c r="UZG271" s="107"/>
      <c r="UZH271" s="107"/>
      <c r="UZI271" s="107"/>
      <c r="UZJ271" s="107"/>
      <c r="UZK271" s="107"/>
      <c r="UZL271" s="107"/>
      <c r="UZM271" s="107"/>
      <c r="UZN271" s="107"/>
      <c r="UZO271" s="107"/>
      <c r="UZP271" s="107"/>
      <c r="UZQ271" s="107"/>
      <c r="UZR271" s="107"/>
      <c r="UZS271" s="107"/>
      <c r="UZT271" s="107"/>
      <c r="UZU271" s="107"/>
      <c r="UZV271" s="107"/>
      <c r="UZW271" s="107"/>
      <c r="UZX271" s="107"/>
      <c r="UZY271" s="107"/>
      <c r="UZZ271" s="107"/>
      <c r="VAA271" s="107"/>
      <c r="VAB271" s="107"/>
      <c r="VAC271" s="107"/>
      <c r="VAD271" s="107"/>
      <c r="VAE271" s="107"/>
      <c r="VAF271" s="107"/>
      <c r="VAG271" s="107"/>
      <c r="VAH271" s="107"/>
      <c r="VAI271" s="107"/>
      <c r="VAJ271" s="107"/>
      <c r="VAK271" s="107"/>
      <c r="VAL271" s="107"/>
      <c r="VAM271" s="107"/>
      <c r="VAN271" s="107"/>
      <c r="VAO271" s="107"/>
      <c r="VAP271" s="107"/>
      <c r="VAQ271" s="107"/>
      <c r="VAR271" s="107"/>
      <c r="VAS271" s="107"/>
      <c r="VAT271" s="107"/>
      <c r="VAU271" s="107"/>
      <c r="VAV271" s="107"/>
      <c r="VAW271" s="107"/>
      <c r="VAX271" s="107"/>
      <c r="VAY271" s="107"/>
      <c r="VAZ271" s="107"/>
      <c r="VBA271" s="107"/>
      <c r="VBB271" s="107"/>
      <c r="VBC271" s="107"/>
      <c r="VBD271" s="107"/>
      <c r="VBE271" s="107"/>
      <c r="VBF271" s="107"/>
      <c r="VBG271" s="107"/>
      <c r="VBH271" s="107"/>
      <c r="VBI271" s="107"/>
      <c r="VBJ271" s="107"/>
      <c r="VBK271" s="107"/>
      <c r="VBL271" s="107"/>
      <c r="VBM271" s="107"/>
      <c r="VBN271" s="107"/>
      <c r="VBO271" s="107"/>
      <c r="VBP271" s="107"/>
      <c r="VBQ271" s="107"/>
      <c r="VBR271" s="107"/>
      <c r="VBS271" s="107"/>
      <c r="VBT271" s="107"/>
      <c r="VBU271" s="107"/>
      <c r="VBV271" s="107"/>
      <c r="VBW271" s="107"/>
      <c r="VBX271" s="107"/>
      <c r="VBY271" s="107"/>
      <c r="VBZ271" s="107"/>
      <c r="VCA271" s="107"/>
      <c r="VCB271" s="107"/>
      <c r="VCC271" s="107"/>
      <c r="VCD271" s="107"/>
      <c r="VCE271" s="107"/>
      <c r="VCF271" s="107"/>
      <c r="VCG271" s="107"/>
      <c r="VCH271" s="107"/>
      <c r="VCI271" s="107"/>
      <c r="VCJ271" s="107"/>
      <c r="VCK271" s="107"/>
      <c r="VCL271" s="107"/>
      <c r="VCM271" s="107"/>
      <c r="VCN271" s="107"/>
      <c r="VCO271" s="107"/>
      <c r="VCP271" s="107"/>
      <c r="VCQ271" s="107"/>
      <c r="VCR271" s="107"/>
      <c r="VCS271" s="107"/>
      <c r="VCT271" s="107"/>
      <c r="VCU271" s="107"/>
      <c r="VCV271" s="107"/>
      <c r="VCW271" s="107"/>
      <c r="VCX271" s="107"/>
      <c r="VCY271" s="107"/>
      <c r="VCZ271" s="107"/>
      <c r="VDA271" s="107"/>
      <c r="VDB271" s="107"/>
      <c r="VDC271" s="107"/>
      <c r="VDD271" s="107"/>
      <c r="VDE271" s="107"/>
      <c r="VDF271" s="107"/>
      <c r="VDG271" s="107"/>
      <c r="VDH271" s="107"/>
      <c r="VDI271" s="107"/>
      <c r="VDJ271" s="107"/>
      <c r="VDK271" s="107"/>
      <c r="VDL271" s="107"/>
      <c r="VDM271" s="107"/>
      <c r="VDN271" s="107"/>
      <c r="VDO271" s="107"/>
      <c r="VDP271" s="107"/>
      <c r="VDQ271" s="107"/>
      <c r="VDR271" s="107"/>
      <c r="VDS271" s="107"/>
      <c r="VDT271" s="107"/>
      <c r="VDU271" s="107"/>
      <c r="VDV271" s="107"/>
      <c r="VDW271" s="107"/>
      <c r="VDX271" s="107"/>
      <c r="VDY271" s="107"/>
      <c r="VDZ271" s="107"/>
      <c r="VEA271" s="107"/>
      <c r="VEB271" s="107"/>
      <c r="VEC271" s="107"/>
      <c r="VED271" s="107"/>
      <c r="VEE271" s="107"/>
      <c r="VEF271" s="107"/>
      <c r="VEG271" s="107"/>
      <c r="VEH271" s="107"/>
      <c r="VEI271" s="107"/>
      <c r="VEJ271" s="107"/>
      <c r="VEK271" s="107"/>
      <c r="VEL271" s="107"/>
      <c r="VEM271" s="107"/>
      <c r="VEN271" s="107"/>
      <c r="VEO271" s="107"/>
      <c r="VEP271" s="107"/>
      <c r="VEQ271" s="107"/>
      <c r="VER271" s="107"/>
      <c r="VES271" s="107"/>
      <c r="VET271" s="107"/>
      <c r="VEU271" s="107"/>
      <c r="VEV271" s="107"/>
      <c r="VEW271" s="107"/>
      <c r="VEX271" s="107"/>
      <c r="VEY271" s="107"/>
      <c r="VEZ271" s="107"/>
      <c r="VFA271" s="107"/>
      <c r="VFB271" s="107"/>
      <c r="VFC271" s="107"/>
      <c r="VFD271" s="107"/>
      <c r="VFE271" s="107"/>
      <c r="VFF271" s="107"/>
      <c r="VFG271" s="107"/>
      <c r="VFH271" s="107"/>
      <c r="VFI271" s="107"/>
      <c r="VFJ271" s="107"/>
      <c r="VFK271" s="107"/>
      <c r="VFL271" s="107"/>
      <c r="VFM271" s="107"/>
      <c r="VFN271" s="107"/>
      <c r="VFO271" s="107"/>
      <c r="VFP271" s="107"/>
      <c r="VFQ271" s="107"/>
      <c r="VFR271" s="107"/>
      <c r="VFS271" s="107"/>
      <c r="VFT271" s="107"/>
      <c r="VFU271" s="107"/>
      <c r="VFV271" s="107"/>
      <c r="VFW271" s="107"/>
      <c r="VFX271" s="107"/>
      <c r="VFY271" s="107"/>
      <c r="VFZ271" s="107"/>
      <c r="VGA271" s="107"/>
      <c r="VGB271" s="107"/>
      <c r="VGC271" s="107"/>
      <c r="VGD271" s="107"/>
      <c r="VGE271" s="107"/>
      <c r="VGF271" s="107"/>
      <c r="VGG271" s="107"/>
      <c r="VGH271" s="107"/>
      <c r="VGI271" s="107"/>
      <c r="VGJ271" s="107"/>
      <c r="VGK271" s="107"/>
      <c r="VGL271" s="107"/>
      <c r="VGM271" s="107"/>
      <c r="VGN271" s="107"/>
      <c r="VGO271" s="107"/>
      <c r="VGP271" s="107"/>
      <c r="VGQ271" s="107"/>
      <c r="VGR271" s="107"/>
      <c r="VGS271" s="107"/>
      <c r="VGT271" s="107"/>
      <c r="VGU271" s="107"/>
      <c r="VGV271" s="107"/>
      <c r="VGW271" s="107"/>
      <c r="VGX271" s="107"/>
      <c r="VGY271" s="107"/>
      <c r="VGZ271" s="107"/>
      <c r="VHA271" s="107"/>
      <c r="VHB271" s="107"/>
      <c r="VHC271" s="107"/>
      <c r="VHD271" s="107"/>
      <c r="VHE271" s="107"/>
      <c r="VHF271" s="107"/>
      <c r="VHG271" s="107"/>
      <c r="VHH271" s="107"/>
      <c r="VHI271" s="107"/>
      <c r="VHJ271" s="107"/>
      <c r="VHK271" s="107"/>
      <c r="VHL271" s="107"/>
      <c r="VHM271" s="107"/>
      <c r="VHN271" s="107"/>
      <c r="VHO271" s="107"/>
      <c r="VHP271" s="107"/>
      <c r="VHQ271" s="107"/>
      <c r="VHR271" s="107"/>
      <c r="VHS271" s="107"/>
      <c r="VHT271" s="107"/>
      <c r="VHU271" s="107"/>
      <c r="VHV271" s="107"/>
      <c r="VHW271" s="107"/>
      <c r="VHX271" s="107"/>
      <c r="VHY271" s="107"/>
      <c r="VHZ271" s="107"/>
      <c r="VIA271" s="107"/>
      <c r="VIB271" s="107"/>
      <c r="VIC271" s="107"/>
      <c r="VID271" s="107"/>
      <c r="VIE271" s="107"/>
      <c r="VIF271" s="107"/>
      <c r="VIG271" s="107"/>
      <c r="VIH271" s="107"/>
      <c r="VII271" s="107"/>
      <c r="VIJ271" s="107"/>
      <c r="VIK271" s="107"/>
      <c r="VIL271" s="107"/>
      <c r="VIM271" s="107"/>
      <c r="VIN271" s="107"/>
      <c r="VIO271" s="107"/>
      <c r="VIP271" s="107"/>
      <c r="VIQ271" s="107"/>
      <c r="VIR271" s="107"/>
      <c r="VIS271" s="107"/>
      <c r="VIT271" s="107"/>
      <c r="VIU271" s="107"/>
      <c r="VIV271" s="107"/>
      <c r="VIW271" s="107"/>
      <c r="VIX271" s="107"/>
      <c r="VIY271" s="107"/>
      <c r="VIZ271" s="107"/>
      <c r="VJA271" s="107"/>
      <c r="VJB271" s="107"/>
      <c r="VJC271" s="107"/>
      <c r="VJD271" s="107"/>
      <c r="VJE271" s="107"/>
      <c r="VJF271" s="107"/>
      <c r="VJG271" s="107"/>
      <c r="VJH271" s="107"/>
      <c r="VJI271" s="107"/>
      <c r="VJJ271" s="107"/>
      <c r="VJK271" s="107"/>
      <c r="VJL271" s="107"/>
      <c r="VJM271" s="107"/>
      <c r="VJN271" s="107"/>
      <c r="VJO271" s="107"/>
      <c r="VJP271" s="107"/>
      <c r="VJQ271" s="107"/>
      <c r="VJR271" s="107"/>
      <c r="VJS271" s="107"/>
      <c r="VJT271" s="107"/>
      <c r="VJU271" s="107"/>
      <c r="VJV271" s="107"/>
      <c r="VJW271" s="107"/>
      <c r="VJX271" s="107"/>
      <c r="VJY271" s="107"/>
      <c r="VJZ271" s="107"/>
      <c r="VKA271" s="107"/>
      <c r="VKB271" s="107"/>
      <c r="VKC271" s="107"/>
      <c r="VKD271" s="107"/>
      <c r="VKE271" s="107"/>
      <c r="VKF271" s="107"/>
      <c r="VKG271" s="107"/>
      <c r="VKH271" s="107"/>
      <c r="VKI271" s="107"/>
      <c r="VKJ271" s="107"/>
      <c r="VKK271" s="107"/>
      <c r="VKL271" s="107"/>
      <c r="VKM271" s="107"/>
      <c r="VKN271" s="107"/>
      <c r="VKO271" s="107"/>
      <c r="VKP271" s="107"/>
      <c r="VKQ271" s="107"/>
      <c r="VKR271" s="107"/>
      <c r="VKS271" s="107"/>
      <c r="VKT271" s="107"/>
      <c r="VKU271" s="107"/>
      <c r="VKV271" s="107"/>
      <c r="VKW271" s="107"/>
      <c r="VKX271" s="107"/>
      <c r="VKY271" s="107"/>
      <c r="VKZ271" s="107"/>
      <c r="VLA271" s="107"/>
      <c r="VLB271" s="107"/>
      <c r="VLC271" s="107"/>
      <c r="VLD271" s="107"/>
      <c r="VLE271" s="107"/>
      <c r="VLF271" s="107"/>
      <c r="VLG271" s="107"/>
      <c r="VLH271" s="107"/>
      <c r="VLI271" s="107"/>
      <c r="VLJ271" s="107"/>
      <c r="VLK271" s="107"/>
      <c r="VLL271" s="107"/>
      <c r="VLM271" s="107"/>
      <c r="VLN271" s="107"/>
      <c r="VLO271" s="107"/>
      <c r="VLP271" s="107"/>
      <c r="VLQ271" s="107"/>
      <c r="VLR271" s="107"/>
      <c r="VLS271" s="107"/>
      <c r="VLT271" s="107"/>
      <c r="VLU271" s="107"/>
      <c r="VLV271" s="107"/>
      <c r="VLW271" s="107"/>
      <c r="VLX271" s="107"/>
      <c r="VLY271" s="107"/>
      <c r="VLZ271" s="107"/>
      <c r="VMA271" s="107"/>
      <c r="VMB271" s="107"/>
      <c r="VMC271" s="107"/>
      <c r="VMD271" s="107"/>
      <c r="VME271" s="107"/>
      <c r="VMF271" s="107"/>
      <c r="VMG271" s="107"/>
      <c r="VMH271" s="107"/>
      <c r="VMI271" s="107"/>
      <c r="VMJ271" s="107"/>
      <c r="VMK271" s="107"/>
      <c r="VML271" s="107"/>
      <c r="VMM271" s="107"/>
      <c r="VMN271" s="107"/>
      <c r="VMO271" s="107"/>
      <c r="VMP271" s="107"/>
      <c r="VMQ271" s="107"/>
      <c r="VMR271" s="107"/>
      <c r="VMS271" s="107"/>
      <c r="VMT271" s="107"/>
      <c r="VMU271" s="107"/>
      <c r="VMV271" s="107"/>
      <c r="VMW271" s="107"/>
      <c r="VMX271" s="107"/>
      <c r="VMY271" s="107"/>
      <c r="VMZ271" s="107"/>
      <c r="VNA271" s="107"/>
      <c r="VNB271" s="107"/>
      <c r="VNC271" s="107"/>
      <c r="VND271" s="107"/>
      <c r="VNE271" s="107"/>
      <c r="VNF271" s="107"/>
      <c r="VNG271" s="107"/>
      <c r="VNH271" s="107"/>
      <c r="VNI271" s="107"/>
      <c r="VNJ271" s="107"/>
      <c r="VNK271" s="107"/>
      <c r="VNL271" s="107"/>
      <c r="VNM271" s="107"/>
      <c r="VNN271" s="107"/>
      <c r="VNO271" s="107"/>
      <c r="VNP271" s="107"/>
      <c r="VNQ271" s="107"/>
      <c r="VNR271" s="107"/>
      <c r="VNS271" s="107"/>
      <c r="VNT271" s="107"/>
      <c r="VNU271" s="107"/>
      <c r="VNV271" s="107"/>
      <c r="VNW271" s="107"/>
      <c r="VNX271" s="107"/>
      <c r="VNY271" s="107"/>
      <c r="VNZ271" s="107"/>
      <c r="VOA271" s="107"/>
      <c r="VOB271" s="107"/>
      <c r="VOC271" s="107"/>
      <c r="VOD271" s="107"/>
      <c r="VOE271" s="107"/>
      <c r="VOF271" s="107"/>
      <c r="VOG271" s="107"/>
      <c r="VOH271" s="107"/>
      <c r="VOI271" s="107"/>
      <c r="VOJ271" s="107"/>
      <c r="VOK271" s="107"/>
      <c r="VOL271" s="107"/>
      <c r="VOM271" s="107"/>
      <c r="VON271" s="107"/>
      <c r="VOO271" s="107"/>
      <c r="VOP271" s="107"/>
      <c r="VOQ271" s="107"/>
      <c r="VOR271" s="107"/>
      <c r="VOS271" s="107"/>
      <c r="VOT271" s="107"/>
      <c r="VOU271" s="107"/>
      <c r="VOV271" s="107"/>
      <c r="VOW271" s="107"/>
      <c r="VOX271" s="107"/>
      <c r="VOY271" s="107"/>
      <c r="VOZ271" s="107"/>
      <c r="VPA271" s="107"/>
      <c r="VPB271" s="107"/>
      <c r="VPC271" s="107"/>
      <c r="VPD271" s="107"/>
      <c r="VPE271" s="107"/>
      <c r="VPF271" s="107"/>
      <c r="VPG271" s="107"/>
      <c r="VPH271" s="107"/>
      <c r="VPI271" s="107"/>
      <c r="VPJ271" s="107"/>
      <c r="VPK271" s="107"/>
      <c r="VPL271" s="107"/>
      <c r="VPM271" s="107"/>
      <c r="VPN271" s="107"/>
      <c r="VPO271" s="107"/>
      <c r="VPP271" s="107"/>
      <c r="VPQ271" s="107"/>
      <c r="VPR271" s="107"/>
      <c r="VPS271" s="107"/>
      <c r="VPT271" s="107"/>
      <c r="VPU271" s="107"/>
      <c r="VPV271" s="107"/>
      <c r="VPW271" s="107"/>
      <c r="VPX271" s="107"/>
      <c r="VPY271" s="107"/>
      <c r="VPZ271" s="107"/>
      <c r="VQA271" s="107"/>
      <c r="VQB271" s="107"/>
      <c r="VQC271" s="107"/>
      <c r="VQD271" s="107"/>
      <c r="VQE271" s="107"/>
      <c r="VQF271" s="107"/>
      <c r="VQG271" s="107"/>
      <c r="VQH271" s="107"/>
      <c r="VQI271" s="107"/>
      <c r="VQJ271" s="107"/>
      <c r="VQK271" s="107"/>
      <c r="VQL271" s="107"/>
      <c r="VQM271" s="107"/>
      <c r="VQN271" s="107"/>
      <c r="VQO271" s="107"/>
      <c r="VQP271" s="107"/>
      <c r="VQQ271" s="107"/>
      <c r="VQR271" s="107"/>
      <c r="VQS271" s="107"/>
      <c r="VQT271" s="107"/>
      <c r="VQU271" s="107"/>
      <c r="VQV271" s="107"/>
      <c r="VQW271" s="107"/>
      <c r="VQX271" s="107"/>
      <c r="VQY271" s="107"/>
      <c r="VQZ271" s="107"/>
      <c r="VRA271" s="107"/>
      <c r="VRB271" s="107"/>
      <c r="VRC271" s="107"/>
      <c r="VRD271" s="107"/>
      <c r="VRE271" s="107"/>
      <c r="VRF271" s="107"/>
      <c r="VRG271" s="107"/>
      <c r="VRH271" s="107"/>
      <c r="VRI271" s="107"/>
      <c r="VRJ271" s="107"/>
      <c r="VRK271" s="107"/>
      <c r="VRL271" s="107"/>
      <c r="VRM271" s="107"/>
      <c r="VRN271" s="107"/>
      <c r="VRO271" s="107"/>
      <c r="VRP271" s="107"/>
      <c r="VRQ271" s="107"/>
      <c r="VRR271" s="107"/>
      <c r="VRS271" s="107"/>
      <c r="VRT271" s="107"/>
      <c r="VRU271" s="107"/>
      <c r="VRV271" s="107"/>
      <c r="VRW271" s="107"/>
      <c r="VRX271" s="107"/>
      <c r="VRY271" s="107"/>
      <c r="VRZ271" s="107"/>
      <c r="VSA271" s="107"/>
      <c r="VSB271" s="107"/>
      <c r="VSC271" s="107"/>
      <c r="VSD271" s="107"/>
      <c r="VSE271" s="107"/>
      <c r="VSF271" s="107"/>
      <c r="VSG271" s="107"/>
      <c r="VSH271" s="107"/>
      <c r="VSI271" s="107"/>
      <c r="VSJ271" s="107"/>
      <c r="VSK271" s="107"/>
      <c r="VSL271" s="107"/>
      <c r="VSM271" s="107"/>
      <c r="VSN271" s="107"/>
      <c r="VSO271" s="107"/>
      <c r="VSP271" s="107"/>
      <c r="VSQ271" s="107"/>
      <c r="VSR271" s="107"/>
      <c r="VSS271" s="107"/>
      <c r="VST271" s="107"/>
      <c r="VSU271" s="107"/>
      <c r="VSV271" s="107"/>
      <c r="VSW271" s="107"/>
      <c r="VSX271" s="107"/>
      <c r="VSY271" s="107"/>
      <c r="VSZ271" s="107"/>
      <c r="VTA271" s="107"/>
      <c r="VTB271" s="107"/>
      <c r="VTC271" s="107"/>
      <c r="VTD271" s="107"/>
      <c r="VTE271" s="107"/>
      <c r="VTF271" s="107"/>
      <c r="VTG271" s="107"/>
      <c r="VTH271" s="107"/>
      <c r="VTI271" s="107"/>
      <c r="VTJ271" s="107"/>
      <c r="VTK271" s="107"/>
      <c r="VTL271" s="107"/>
      <c r="VTM271" s="107"/>
      <c r="VTN271" s="107"/>
      <c r="VTO271" s="107"/>
      <c r="VTP271" s="107"/>
      <c r="VTQ271" s="107"/>
      <c r="VTR271" s="107"/>
      <c r="VTS271" s="107"/>
      <c r="VTT271" s="107"/>
      <c r="VTU271" s="107"/>
      <c r="VTV271" s="107"/>
      <c r="VTW271" s="107"/>
      <c r="VTX271" s="107"/>
      <c r="VTY271" s="107"/>
      <c r="VTZ271" s="107"/>
      <c r="VUA271" s="107"/>
      <c r="VUB271" s="107"/>
      <c r="VUC271" s="107"/>
      <c r="VUD271" s="107"/>
      <c r="VUE271" s="107"/>
      <c r="VUF271" s="107"/>
      <c r="VUG271" s="107"/>
      <c r="VUH271" s="107"/>
      <c r="VUI271" s="107"/>
      <c r="VUJ271" s="107"/>
      <c r="VUK271" s="107"/>
      <c r="VUL271" s="107"/>
      <c r="VUM271" s="107"/>
      <c r="VUN271" s="107"/>
      <c r="VUO271" s="107"/>
      <c r="VUP271" s="107"/>
      <c r="VUQ271" s="107"/>
      <c r="VUR271" s="107"/>
      <c r="VUS271" s="107"/>
      <c r="VUT271" s="107"/>
      <c r="VUU271" s="107"/>
      <c r="VUV271" s="107"/>
      <c r="VUW271" s="107"/>
      <c r="VUX271" s="107"/>
      <c r="VUY271" s="107"/>
      <c r="VUZ271" s="107"/>
      <c r="VVA271" s="107"/>
      <c r="VVB271" s="107"/>
      <c r="VVC271" s="107"/>
      <c r="VVD271" s="107"/>
      <c r="VVE271" s="107"/>
      <c r="VVF271" s="107"/>
      <c r="VVG271" s="107"/>
      <c r="VVH271" s="107"/>
      <c r="VVI271" s="107"/>
      <c r="VVJ271" s="107"/>
      <c r="VVK271" s="107"/>
      <c r="VVL271" s="107"/>
      <c r="VVM271" s="107"/>
      <c r="VVN271" s="107"/>
      <c r="VVO271" s="107"/>
      <c r="VVP271" s="107"/>
      <c r="VVQ271" s="107"/>
      <c r="VVR271" s="107"/>
      <c r="VVS271" s="107"/>
      <c r="VVT271" s="107"/>
      <c r="VVU271" s="107"/>
      <c r="VVV271" s="107"/>
      <c r="VVW271" s="107"/>
      <c r="VVX271" s="107"/>
      <c r="VVY271" s="107"/>
      <c r="VVZ271" s="107"/>
      <c r="VWA271" s="107"/>
      <c r="VWB271" s="107"/>
      <c r="VWC271" s="107"/>
      <c r="VWD271" s="107"/>
      <c r="VWE271" s="107"/>
      <c r="VWF271" s="107"/>
      <c r="VWG271" s="107"/>
      <c r="VWH271" s="107"/>
      <c r="VWI271" s="107"/>
      <c r="VWJ271" s="107"/>
      <c r="VWK271" s="107"/>
      <c r="VWL271" s="107"/>
      <c r="VWM271" s="107"/>
      <c r="VWN271" s="107"/>
      <c r="VWO271" s="107"/>
      <c r="VWP271" s="107"/>
      <c r="VWQ271" s="107"/>
      <c r="VWR271" s="107"/>
      <c r="VWS271" s="107"/>
      <c r="VWT271" s="107"/>
      <c r="VWU271" s="107"/>
      <c r="VWV271" s="107"/>
      <c r="VWW271" s="107"/>
      <c r="VWX271" s="107"/>
      <c r="VWY271" s="107"/>
      <c r="VWZ271" s="107"/>
      <c r="VXA271" s="107"/>
      <c r="VXB271" s="107"/>
      <c r="VXC271" s="107"/>
      <c r="VXD271" s="107"/>
      <c r="VXE271" s="107"/>
      <c r="VXF271" s="107"/>
      <c r="VXG271" s="107"/>
      <c r="VXH271" s="107"/>
      <c r="VXI271" s="107"/>
      <c r="VXJ271" s="107"/>
      <c r="VXK271" s="107"/>
      <c r="VXL271" s="107"/>
      <c r="VXM271" s="107"/>
      <c r="VXN271" s="107"/>
      <c r="VXO271" s="107"/>
      <c r="VXP271" s="107"/>
      <c r="VXQ271" s="107"/>
      <c r="VXR271" s="107"/>
      <c r="VXS271" s="107"/>
      <c r="VXT271" s="107"/>
      <c r="VXU271" s="107"/>
      <c r="VXV271" s="107"/>
      <c r="VXW271" s="107"/>
      <c r="VXX271" s="107"/>
      <c r="VXY271" s="107"/>
      <c r="VXZ271" s="107"/>
      <c r="VYA271" s="107"/>
      <c r="VYB271" s="107"/>
      <c r="VYC271" s="107"/>
      <c r="VYD271" s="107"/>
      <c r="VYE271" s="107"/>
      <c r="VYF271" s="107"/>
      <c r="VYG271" s="107"/>
      <c r="VYH271" s="107"/>
      <c r="VYI271" s="107"/>
      <c r="VYJ271" s="107"/>
      <c r="VYK271" s="107"/>
      <c r="VYL271" s="107"/>
      <c r="VYM271" s="107"/>
      <c r="VYN271" s="107"/>
      <c r="VYO271" s="107"/>
      <c r="VYP271" s="107"/>
      <c r="VYQ271" s="107"/>
      <c r="VYR271" s="107"/>
      <c r="VYS271" s="107"/>
      <c r="VYT271" s="107"/>
      <c r="VYU271" s="107"/>
      <c r="VYV271" s="107"/>
      <c r="VYW271" s="107"/>
      <c r="VYX271" s="107"/>
      <c r="VYY271" s="107"/>
      <c r="VYZ271" s="107"/>
      <c r="VZA271" s="107"/>
      <c r="VZB271" s="107"/>
      <c r="VZC271" s="107"/>
      <c r="VZD271" s="107"/>
      <c r="VZE271" s="107"/>
      <c r="VZF271" s="107"/>
      <c r="VZG271" s="107"/>
      <c r="VZH271" s="107"/>
      <c r="VZI271" s="107"/>
      <c r="VZJ271" s="107"/>
      <c r="VZK271" s="107"/>
      <c r="VZL271" s="107"/>
      <c r="VZM271" s="107"/>
      <c r="VZN271" s="107"/>
      <c r="VZO271" s="107"/>
      <c r="VZP271" s="107"/>
      <c r="VZQ271" s="107"/>
      <c r="VZR271" s="107"/>
      <c r="VZS271" s="107"/>
      <c r="VZT271" s="107"/>
      <c r="VZU271" s="107"/>
      <c r="VZV271" s="107"/>
      <c r="VZW271" s="107"/>
      <c r="VZX271" s="107"/>
      <c r="VZY271" s="107"/>
      <c r="VZZ271" s="107"/>
      <c r="WAA271" s="107"/>
      <c r="WAB271" s="107"/>
      <c r="WAC271" s="107"/>
      <c r="WAD271" s="107"/>
      <c r="WAE271" s="107"/>
      <c r="WAF271" s="107"/>
      <c r="WAG271" s="107"/>
      <c r="WAH271" s="107"/>
      <c r="WAI271" s="107"/>
      <c r="WAJ271" s="107"/>
      <c r="WAK271" s="107"/>
      <c r="WAL271" s="107"/>
      <c r="WAM271" s="107"/>
      <c r="WAN271" s="107"/>
      <c r="WAO271" s="107"/>
      <c r="WAP271" s="107"/>
      <c r="WAQ271" s="107"/>
      <c r="WAR271" s="107"/>
      <c r="WAS271" s="107"/>
      <c r="WAT271" s="107"/>
      <c r="WAU271" s="107"/>
      <c r="WAV271" s="107"/>
      <c r="WAW271" s="107"/>
      <c r="WAX271" s="107"/>
      <c r="WAY271" s="107"/>
      <c r="WAZ271" s="107"/>
      <c r="WBA271" s="107"/>
      <c r="WBB271" s="107"/>
      <c r="WBC271" s="107"/>
      <c r="WBD271" s="107"/>
      <c r="WBE271" s="107"/>
      <c r="WBF271" s="107"/>
      <c r="WBG271" s="107"/>
      <c r="WBH271" s="107"/>
      <c r="WBI271" s="107"/>
      <c r="WBJ271" s="107"/>
      <c r="WBK271" s="107"/>
      <c r="WBL271" s="107"/>
      <c r="WBM271" s="107"/>
      <c r="WBN271" s="107"/>
      <c r="WBO271" s="107"/>
      <c r="WBP271" s="107"/>
      <c r="WBQ271" s="107"/>
      <c r="WBR271" s="107"/>
      <c r="WBS271" s="107"/>
      <c r="WBT271" s="107"/>
      <c r="WBU271" s="107"/>
      <c r="WBV271" s="107"/>
      <c r="WBW271" s="107"/>
      <c r="WBX271" s="107"/>
      <c r="WBY271" s="107"/>
      <c r="WBZ271" s="107"/>
      <c r="WCA271" s="107"/>
      <c r="WCB271" s="107"/>
      <c r="WCC271" s="107"/>
      <c r="WCD271" s="107"/>
      <c r="WCE271" s="107"/>
      <c r="WCF271" s="107"/>
      <c r="WCG271" s="107"/>
      <c r="WCH271" s="107"/>
      <c r="WCI271" s="107"/>
      <c r="WCJ271" s="107"/>
      <c r="WCK271" s="107"/>
      <c r="WCL271" s="107"/>
      <c r="WCM271" s="107"/>
      <c r="WCN271" s="107"/>
      <c r="WCO271" s="107"/>
      <c r="WCP271" s="107"/>
      <c r="WCQ271" s="107"/>
      <c r="WCR271" s="107"/>
      <c r="WCS271" s="107"/>
      <c r="WCT271" s="107"/>
      <c r="WCU271" s="107"/>
      <c r="WCV271" s="107"/>
      <c r="WCW271" s="107"/>
      <c r="WCX271" s="107"/>
      <c r="WCY271" s="107"/>
      <c r="WCZ271" s="107"/>
      <c r="WDA271" s="107"/>
      <c r="WDB271" s="107"/>
      <c r="WDC271" s="107"/>
      <c r="WDD271" s="107"/>
      <c r="WDE271" s="107"/>
      <c r="WDF271" s="107"/>
      <c r="WDG271" s="107"/>
      <c r="WDH271" s="107"/>
      <c r="WDI271" s="107"/>
      <c r="WDJ271" s="107"/>
      <c r="WDK271" s="107"/>
      <c r="WDL271" s="107"/>
      <c r="WDM271" s="107"/>
      <c r="WDN271" s="107"/>
      <c r="WDO271" s="107"/>
      <c r="WDP271" s="107"/>
      <c r="WDQ271" s="107"/>
      <c r="WDR271" s="107"/>
      <c r="WDS271" s="107"/>
      <c r="WDT271" s="107"/>
      <c r="WDU271" s="107"/>
      <c r="WDV271" s="107"/>
      <c r="WDW271" s="107"/>
      <c r="WDX271" s="107"/>
      <c r="WDY271" s="107"/>
      <c r="WDZ271" s="107"/>
      <c r="WEA271" s="107"/>
      <c r="WEB271" s="107"/>
      <c r="WEC271" s="107"/>
      <c r="WED271" s="107"/>
      <c r="WEE271" s="107"/>
      <c r="WEF271" s="107"/>
      <c r="WEG271" s="107"/>
      <c r="WEH271" s="107"/>
      <c r="WEI271" s="107"/>
      <c r="WEJ271" s="107"/>
      <c r="WEK271" s="107"/>
      <c r="WEL271" s="107"/>
      <c r="WEM271" s="107"/>
      <c r="WEN271" s="107"/>
      <c r="WEO271" s="107"/>
      <c r="WEP271" s="107"/>
      <c r="WEQ271" s="107"/>
      <c r="WER271" s="107"/>
      <c r="WES271" s="107"/>
      <c r="WET271" s="107"/>
      <c r="WEU271" s="107"/>
      <c r="WEV271" s="107"/>
      <c r="WEW271" s="107"/>
      <c r="WEX271" s="107"/>
      <c r="WEY271" s="107"/>
      <c r="WEZ271" s="107"/>
      <c r="WFA271" s="107"/>
      <c r="WFB271" s="107"/>
      <c r="WFC271" s="107"/>
      <c r="WFD271" s="107"/>
      <c r="WFE271" s="107"/>
      <c r="WFF271" s="107"/>
      <c r="WFG271" s="107"/>
      <c r="WFH271" s="107"/>
      <c r="WFI271" s="107"/>
      <c r="WFJ271" s="107"/>
      <c r="WFK271" s="107"/>
      <c r="WFL271" s="107"/>
      <c r="WFM271" s="107"/>
      <c r="WFN271" s="107"/>
      <c r="WFO271" s="107"/>
      <c r="WFP271" s="107"/>
      <c r="WFQ271" s="107"/>
      <c r="WFR271" s="107"/>
      <c r="WFS271" s="107"/>
      <c r="WFT271" s="107"/>
      <c r="WFU271" s="107"/>
      <c r="WFV271" s="107"/>
      <c r="WFW271" s="107"/>
      <c r="WFX271" s="107"/>
      <c r="WFY271" s="107"/>
      <c r="WFZ271" s="107"/>
      <c r="WGA271" s="107"/>
      <c r="WGB271" s="107"/>
      <c r="WGC271" s="107"/>
      <c r="WGD271" s="107"/>
      <c r="WGE271" s="107"/>
      <c r="WGF271" s="107"/>
      <c r="WGG271" s="107"/>
      <c r="WGH271" s="107"/>
      <c r="WGI271" s="107"/>
      <c r="WGJ271" s="107"/>
      <c r="WGK271" s="107"/>
      <c r="WGL271" s="107"/>
      <c r="WGM271" s="107"/>
      <c r="WGN271" s="107"/>
      <c r="WGO271" s="107"/>
      <c r="WGP271" s="107"/>
      <c r="WGQ271" s="107"/>
      <c r="WGR271" s="107"/>
      <c r="WGS271" s="107"/>
      <c r="WGT271" s="107"/>
      <c r="WGU271" s="107"/>
      <c r="WGV271" s="107"/>
      <c r="WGW271" s="107"/>
      <c r="WGX271" s="107"/>
      <c r="WGY271" s="107"/>
      <c r="WGZ271" s="107"/>
      <c r="WHA271" s="107"/>
      <c r="WHB271" s="107"/>
      <c r="WHC271" s="107"/>
      <c r="WHD271" s="107"/>
      <c r="WHE271" s="107"/>
      <c r="WHF271" s="107"/>
      <c r="WHG271" s="107"/>
      <c r="WHH271" s="107"/>
      <c r="WHI271" s="107"/>
      <c r="WHJ271" s="107"/>
      <c r="WHK271" s="107"/>
      <c r="WHL271" s="107"/>
      <c r="WHM271" s="107"/>
      <c r="WHN271" s="107"/>
      <c r="WHO271" s="107"/>
      <c r="WHP271" s="107"/>
      <c r="WHQ271" s="107"/>
      <c r="WHR271" s="107"/>
      <c r="WHS271" s="107"/>
      <c r="WHT271" s="107"/>
      <c r="WHU271" s="107"/>
      <c r="WHV271" s="107"/>
      <c r="WHW271" s="107"/>
      <c r="WHX271" s="107"/>
      <c r="WHY271" s="107"/>
      <c r="WHZ271" s="107"/>
      <c r="WIA271" s="107"/>
      <c r="WIB271" s="107"/>
      <c r="WIC271" s="107"/>
      <c r="WID271" s="107"/>
      <c r="WIE271" s="107"/>
      <c r="WIF271" s="107"/>
      <c r="WIG271" s="107"/>
      <c r="WIH271" s="107"/>
      <c r="WII271" s="107"/>
      <c r="WIJ271" s="107"/>
      <c r="WIK271" s="107"/>
      <c r="WIL271" s="107"/>
      <c r="WIM271" s="107"/>
      <c r="WIN271" s="107"/>
      <c r="WIO271" s="107"/>
      <c r="WIP271" s="107"/>
      <c r="WIQ271" s="107"/>
      <c r="WIR271" s="107"/>
      <c r="WIS271" s="107"/>
      <c r="WIT271" s="107"/>
      <c r="WIU271" s="107"/>
      <c r="WIV271" s="107"/>
      <c r="WIW271" s="107"/>
      <c r="WIX271" s="107"/>
      <c r="WIY271" s="107"/>
      <c r="WIZ271" s="107"/>
      <c r="WJA271" s="107"/>
      <c r="WJB271" s="107"/>
      <c r="WJC271" s="107"/>
      <c r="WJD271" s="107"/>
      <c r="WJE271" s="107"/>
      <c r="WJF271" s="107"/>
      <c r="WJG271" s="107"/>
      <c r="WJH271" s="107"/>
      <c r="WJI271" s="107"/>
      <c r="WJJ271" s="107"/>
      <c r="WJK271" s="107"/>
      <c r="WJL271" s="107"/>
      <c r="WJM271" s="107"/>
      <c r="WJN271" s="107"/>
      <c r="WJO271" s="107"/>
      <c r="WJP271" s="107"/>
      <c r="WJQ271" s="107"/>
      <c r="WJR271" s="107"/>
      <c r="WJS271" s="107"/>
      <c r="WJT271" s="107"/>
      <c r="WJU271" s="107"/>
      <c r="WJV271" s="107"/>
      <c r="WJW271" s="107"/>
      <c r="WJX271" s="107"/>
      <c r="WJY271" s="107"/>
      <c r="WJZ271" s="107"/>
      <c r="WKA271" s="107"/>
      <c r="WKB271" s="107"/>
      <c r="WKC271" s="107"/>
      <c r="WKD271" s="107"/>
      <c r="WKE271" s="107"/>
      <c r="WKF271" s="107"/>
      <c r="WKG271" s="107"/>
      <c r="WKH271" s="107"/>
      <c r="WKI271" s="107"/>
      <c r="WKJ271" s="107"/>
      <c r="WKK271" s="107"/>
      <c r="WKL271" s="107"/>
      <c r="WKM271" s="107"/>
      <c r="WKN271" s="107"/>
      <c r="WKO271" s="107"/>
      <c r="WKP271" s="107"/>
      <c r="WKQ271" s="107"/>
      <c r="WKR271" s="107"/>
      <c r="WKS271" s="107"/>
      <c r="WKT271" s="107"/>
      <c r="WKU271" s="107"/>
      <c r="WKV271" s="107"/>
      <c r="WKW271" s="107"/>
      <c r="WKX271" s="107"/>
      <c r="WKY271" s="107"/>
      <c r="WKZ271" s="107"/>
      <c r="WLA271" s="107"/>
      <c r="WLB271" s="107"/>
      <c r="WLC271" s="107"/>
      <c r="WLD271" s="107"/>
      <c r="WLE271" s="107"/>
      <c r="WLF271" s="107"/>
      <c r="WLG271" s="107"/>
      <c r="WLH271" s="107"/>
      <c r="WLI271" s="107"/>
      <c r="WLJ271" s="107"/>
      <c r="WLK271" s="107"/>
      <c r="WLL271" s="107"/>
      <c r="WLM271" s="107"/>
      <c r="WLN271" s="107"/>
      <c r="WLO271" s="107"/>
      <c r="WLP271" s="107"/>
      <c r="WLQ271" s="107"/>
      <c r="WLR271" s="107"/>
      <c r="WLS271" s="107"/>
      <c r="WLT271" s="107"/>
      <c r="WLU271" s="107"/>
      <c r="WLV271" s="107"/>
      <c r="WLW271" s="107"/>
      <c r="WLX271" s="107"/>
      <c r="WLY271" s="107"/>
      <c r="WLZ271" s="107"/>
      <c r="WMA271" s="107"/>
      <c r="WMB271" s="107"/>
      <c r="WMC271" s="107"/>
      <c r="WMD271" s="107"/>
      <c r="WME271" s="107"/>
      <c r="WMF271" s="107"/>
      <c r="WMG271" s="107"/>
      <c r="WMH271" s="107"/>
      <c r="WMI271" s="107"/>
      <c r="WMJ271" s="107"/>
      <c r="WMK271" s="107"/>
      <c r="WML271" s="107"/>
      <c r="WMM271" s="107"/>
      <c r="WMN271" s="107"/>
      <c r="WMO271" s="107"/>
      <c r="WMP271" s="107"/>
      <c r="WMQ271" s="107"/>
      <c r="WMR271" s="107"/>
      <c r="WMS271" s="107"/>
      <c r="WMT271" s="107"/>
      <c r="WMU271" s="107"/>
      <c r="WMV271" s="107"/>
      <c r="WMW271" s="107"/>
      <c r="WMX271" s="107"/>
      <c r="WMY271" s="107"/>
      <c r="WMZ271" s="107"/>
      <c r="WNA271" s="107"/>
      <c r="WNB271" s="107"/>
      <c r="WNC271" s="107"/>
      <c r="WND271" s="107"/>
      <c r="WNE271" s="107"/>
      <c r="WNF271" s="107"/>
      <c r="WNG271" s="107"/>
      <c r="WNH271" s="107"/>
      <c r="WNI271" s="107"/>
      <c r="WNJ271" s="107"/>
      <c r="WNK271" s="107"/>
      <c r="WNL271" s="107"/>
      <c r="WNM271" s="107"/>
      <c r="WNN271" s="107"/>
      <c r="WNO271" s="107"/>
      <c r="WNP271" s="107"/>
      <c r="WNQ271" s="107"/>
      <c r="WNR271" s="107"/>
      <c r="WNS271" s="107"/>
      <c r="WNT271" s="107"/>
      <c r="WNU271" s="107"/>
      <c r="WNV271" s="107"/>
      <c r="WNW271" s="107"/>
      <c r="WNX271" s="107"/>
      <c r="WNY271" s="107"/>
      <c r="WNZ271" s="107"/>
      <c r="WOA271" s="107"/>
      <c r="WOB271" s="107"/>
      <c r="WOC271" s="107"/>
      <c r="WOD271" s="107"/>
      <c r="WOE271" s="107"/>
      <c r="WOF271" s="107"/>
      <c r="WOG271" s="107"/>
      <c r="WOH271" s="107"/>
      <c r="WOI271" s="107"/>
      <c r="WOJ271" s="107"/>
      <c r="WOK271" s="107"/>
      <c r="WOL271" s="107"/>
      <c r="WOM271" s="107"/>
      <c r="WON271" s="107"/>
      <c r="WOO271" s="107"/>
      <c r="WOP271" s="107"/>
      <c r="WOQ271" s="107"/>
      <c r="WOR271" s="107"/>
      <c r="WOS271" s="107"/>
      <c r="WOT271" s="107"/>
      <c r="WOU271" s="107"/>
      <c r="WOV271" s="107"/>
      <c r="WOW271" s="107"/>
      <c r="WOX271" s="107"/>
      <c r="WOY271" s="107"/>
      <c r="WOZ271" s="107"/>
      <c r="WPA271" s="107"/>
      <c r="WPB271" s="107"/>
      <c r="WPC271" s="107"/>
      <c r="WPD271" s="107"/>
      <c r="WPE271" s="107"/>
      <c r="WPF271" s="107"/>
      <c r="WPG271" s="107"/>
      <c r="WPH271" s="107"/>
      <c r="WPI271" s="107"/>
      <c r="WPJ271" s="107"/>
      <c r="WPK271" s="107"/>
      <c r="WPL271" s="107"/>
      <c r="WPM271" s="107"/>
      <c r="WPN271" s="107"/>
      <c r="WPO271" s="107"/>
      <c r="WPP271" s="107"/>
      <c r="WPQ271" s="107"/>
      <c r="WPR271" s="107"/>
      <c r="WPS271" s="107"/>
      <c r="WPT271" s="107"/>
      <c r="WPU271" s="107"/>
      <c r="WPV271" s="107"/>
      <c r="WPW271" s="107"/>
      <c r="WPX271" s="107"/>
      <c r="WPY271" s="107"/>
      <c r="WPZ271" s="107"/>
      <c r="WQA271" s="107"/>
      <c r="WQB271" s="107"/>
      <c r="WQC271" s="107"/>
      <c r="WQD271" s="107"/>
      <c r="WQE271" s="107"/>
      <c r="WQF271" s="107"/>
      <c r="WQG271" s="107"/>
      <c r="WQH271" s="107"/>
      <c r="WQI271" s="107"/>
      <c r="WQJ271" s="107"/>
      <c r="WQK271" s="107"/>
      <c r="WQL271" s="107"/>
      <c r="WQM271" s="107"/>
      <c r="WQN271" s="107"/>
      <c r="WQO271" s="107"/>
      <c r="WQP271" s="107"/>
      <c r="WQQ271" s="107"/>
      <c r="WQR271" s="107"/>
      <c r="WQS271" s="107"/>
      <c r="WQT271" s="107"/>
      <c r="WQU271" s="107"/>
      <c r="WQV271" s="107"/>
      <c r="WQW271" s="107"/>
      <c r="WQX271" s="107"/>
      <c r="WQY271" s="107"/>
      <c r="WQZ271" s="107"/>
      <c r="WRA271" s="107"/>
      <c r="WRB271" s="107"/>
      <c r="WRC271" s="107"/>
      <c r="WRD271" s="107"/>
      <c r="WRE271" s="107"/>
      <c r="WRF271" s="107"/>
      <c r="WRG271" s="107"/>
      <c r="WRH271" s="107"/>
      <c r="WRI271" s="107"/>
      <c r="WRJ271" s="107"/>
      <c r="WRK271" s="107"/>
      <c r="WRL271" s="107"/>
      <c r="WRM271" s="107"/>
      <c r="WRN271" s="107"/>
      <c r="WRO271" s="107"/>
      <c r="WRP271" s="107"/>
      <c r="WRQ271" s="107"/>
      <c r="WRR271" s="107"/>
      <c r="WRS271" s="107"/>
      <c r="WRT271" s="107"/>
      <c r="WRU271" s="107"/>
      <c r="WRV271" s="107"/>
      <c r="WRW271" s="107"/>
      <c r="WRX271" s="107"/>
      <c r="WRY271" s="107"/>
      <c r="WRZ271" s="107"/>
      <c r="WSA271" s="107"/>
      <c r="WSB271" s="107"/>
      <c r="WSC271" s="107"/>
      <c r="WSD271" s="107"/>
      <c r="WSE271" s="107"/>
      <c r="WSF271" s="107"/>
      <c r="WSG271" s="107"/>
      <c r="WSH271" s="107"/>
      <c r="WSI271" s="107"/>
      <c r="WSJ271" s="107"/>
      <c r="WSK271" s="107"/>
      <c r="WSL271" s="107"/>
      <c r="WSM271" s="107"/>
      <c r="WSN271" s="107"/>
      <c r="WSO271" s="107"/>
      <c r="WSP271" s="107"/>
      <c r="WSQ271" s="107"/>
      <c r="WSR271" s="107"/>
      <c r="WSS271" s="107"/>
      <c r="WST271" s="107"/>
      <c r="WSU271" s="107"/>
      <c r="WSV271" s="107"/>
      <c r="WSW271" s="107"/>
      <c r="WSX271" s="107"/>
      <c r="WSY271" s="107"/>
      <c r="WSZ271" s="107"/>
      <c r="WTA271" s="107"/>
      <c r="WTB271" s="107"/>
      <c r="WTC271" s="107"/>
      <c r="WTD271" s="107"/>
      <c r="WTE271" s="107"/>
      <c r="WTF271" s="107"/>
      <c r="WTG271" s="107"/>
      <c r="WTH271" s="107"/>
      <c r="WTI271" s="107"/>
      <c r="WTJ271" s="107"/>
      <c r="WTK271" s="107"/>
      <c r="WTL271" s="107"/>
      <c r="WTM271" s="107"/>
      <c r="WTN271" s="107"/>
      <c r="WTO271" s="107"/>
      <c r="WTP271" s="107"/>
      <c r="WTQ271" s="107"/>
      <c r="WTR271" s="107"/>
      <c r="WTS271" s="107"/>
      <c r="WTT271" s="107"/>
      <c r="WTU271" s="107"/>
      <c r="WTV271" s="107"/>
      <c r="WTW271" s="107"/>
      <c r="WTX271" s="107"/>
      <c r="WTY271" s="107"/>
      <c r="WTZ271" s="107"/>
      <c r="WUA271" s="107"/>
      <c r="WUB271" s="107"/>
      <c r="WUC271" s="107"/>
      <c r="WUD271" s="107"/>
      <c r="WUE271" s="107"/>
      <c r="WUF271" s="107"/>
      <c r="WUG271" s="107"/>
      <c r="WUH271" s="107"/>
      <c r="WUI271" s="107"/>
      <c r="WUJ271" s="107"/>
      <c r="WUK271" s="107"/>
      <c r="WUL271" s="107"/>
      <c r="WUM271" s="107"/>
      <c r="WUN271" s="107"/>
      <c r="WUO271" s="107"/>
      <c r="WUP271" s="107"/>
      <c r="WUQ271" s="107"/>
      <c r="WUR271" s="107"/>
      <c r="WUS271" s="107"/>
      <c r="WUT271" s="107"/>
      <c r="WUU271" s="107"/>
      <c r="WUV271" s="107"/>
      <c r="WUW271" s="107"/>
      <c r="WUX271" s="107"/>
      <c r="WUY271" s="107"/>
      <c r="WUZ271" s="107"/>
      <c r="WVA271" s="107"/>
      <c r="WVB271" s="107"/>
      <c r="WVC271" s="107"/>
      <c r="WVD271" s="107"/>
      <c r="WVE271" s="107"/>
      <c r="WVF271" s="107"/>
      <c r="WVG271" s="107"/>
      <c r="WVH271" s="107"/>
      <c r="WVI271" s="107"/>
      <c r="WVJ271" s="107"/>
      <c r="WVK271" s="107"/>
      <c r="WVL271" s="107"/>
      <c r="WVM271" s="107"/>
      <c r="WVN271" s="107"/>
      <c r="WVO271" s="107"/>
      <c r="WVP271" s="107"/>
      <c r="WVQ271" s="107"/>
      <c r="WVR271" s="107"/>
      <c r="WVS271" s="107"/>
      <c r="WVT271" s="107"/>
      <c r="WVU271" s="107"/>
      <c r="WVV271" s="107"/>
      <c r="WVW271" s="107"/>
      <c r="WVX271" s="107"/>
      <c r="WVY271" s="107"/>
      <c r="WVZ271" s="107"/>
      <c r="WWA271" s="107"/>
      <c r="WWB271" s="107"/>
      <c r="WWC271" s="107"/>
      <c r="WWD271" s="107"/>
      <c r="WWE271" s="107"/>
      <c r="WWF271" s="107"/>
      <c r="WWG271" s="107"/>
      <c r="WWH271" s="107"/>
      <c r="WWI271" s="107"/>
      <c r="WWJ271" s="107"/>
      <c r="WWK271" s="107"/>
      <c r="WWL271" s="107"/>
      <c r="WWM271" s="107"/>
      <c r="WWN271" s="107"/>
      <c r="WWO271" s="107"/>
      <c r="WWP271" s="107"/>
      <c r="WWQ271" s="107"/>
      <c r="WWR271" s="107"/>
      <c r="WWS271" s="107"/>
      <c r="WWT271" s="107"/>
      <c r="WWU271" s="107"/>
      <c r="WWV271" s="107"/>
      <c r="WWW271" s="107"/>
      <c r="WWX271" s="107"/>
      <c r="WWY271" s="107"/>
      <c r="WWZ271" s="107"/>
      <c r="WXA271" s="107"/>
      <c r="WXB271" s="107"/>
      <c r="WXC271" s="107"/>
      <c r="WXD271" s="107"/>
      <c r="WXE271" s="107"/>
      <c r="WXF271" s="107"/>
      <c r="WXG271" s="107"/>
      <c r="WXH271" s="107"/>
      <c r="WXI271" s="107"/>
      <c r="WXJ271" s="107"/>
      <c r="WXK271" s="107"/>
      <c r="WXL271" s="107"/>
      <c r="WXM271" s="107"/>
      <c r="WXN271" s="107"/>
      <c r="WXO271" s="107"/>
      <c r="WXP271" s="107"/>
      <c r="WXQ271" s="107"/>
      <c r="WXR271" s="107"/>
      <c r="WXS271" s="107"/>
      <c r="WXT271" s="107"/>
      <c r="WXU271" s="107"/>
      <c r="WXV271" s="107"/>
      <c r="WXW271" s="107"/>
      <c r="WXX271" s="107"/>
      <c r="WXY271" s="107"/>
      <c r="WXZ271" s="107"/>
      <c r="WYA271" s="107"/>
      <c r="WYB271" s="107"/>
      <c r="WYC271" s="107"/>
      <c r="WYD271" s="107"/>
      <c r="WYE271" s="107"/>
      <c r="WYF271" s="107"/>
      <c r="WYG271" s="107"/>
      <c r="WYH271" s="107"/>
      <c r="WYI271" s="107"/>
      <c r="WYJ271" s="107"/>
      <c r="WYK271" s="107"/>
      <c r="WYL271" s="107"/>
      <c r="WYM271" s="107"/>
      <c r="WYN271" s="107"/>
      <c r="WYO271" s="107"/>
      <c r="WYP271" s="107"/>
      <c r="WYQ271" s="107"/>
      <c r="WYR271" s="107"/>
      <c r="WYS271" s="107"/>
      <c r="WYT271" s="107"/>
      <c r="WYU271" s="107"/>
      <c r="WYV271" s="107"/>
      <c r="WYW271" s="107"/>
      <c r="WYX271" s="107"/>
      <c r="WYY271" s="107"/>
      <c r="WYZ271" s="107"/>
      <c r="WZA271" s="107"/>
      <c r="WZB271" s="107"/>
      <c r="WZC271" s="107"/>
      <c r="WZD271" s="107"/>
      <c r="WZE271" s="107"/>
      <c r="WZF271" s="107"/>
      <c r="WZG271" s="107"/>
      <c r="WZH271" s="107"/>
      <c r="WZI271" s="107"/>
      <c r="WZJ271" s="107"/>
      <c r="WZK271" s="107"/>
      <c r="WZL271" s="107"/>
      <c r="WZM271" s="107"/>
      <c r="WZN271" s="107"/>
      <c r="WZO271" s="107"/>
      <c r="WZP271" s="107"/>
      <c r="WZQ271" s="107"/>
      <c r="WZR271" s="107"/>
      <c r="WZS271" s="107"/>
      <c r="WZT271" s="107"/>
      <c r="WZU271" s="107"/>
      <c r="WZV271" s="107"/>
      <c r="WZW271" s="107"/>
      <c r="WZX271" s="107"/>
      <c r="WZY271" s="107"/>
      <c r="WZZ271" s="107"/>
      <c r="XAA271" s="107"/>
      <c r="XAB271" s="107"/>
      <c r="XAC271" s="107"/>
      <c r="XAD271" s="107"/>
      <c r="XAE271" s="107"/>
      <c r="XAF271" s="107"/>
      <c r="XAG271" s="107"/>
      <c r="XAH271" s="107"/>
      <c r="XAI271" s="107"/>
      <c r="XAJ271" s="107"/>
      <c r="XAK271" s="107"/>
      <c r="XAL271" s="107"/>
      <c r="XAM271" s="107"/>
      <c r="XAN271" s="107"/>
      <c r="XAO271" s="107"/>
      <c r="XAP271" s="107"/>
      <c r="XAQ271" s="107"/>
      <c r="XAR271" s="107"/>
      <c r="XAS271" s="107"/>
      <c r="XAT271" s="107"/>
      <c r="XAU271" s="107"/>
      <c r="XAV271" s="107"/>
      <c r="XAW271" s="107"/>
      <c r="XAX271" s="107"/>
      <c r="XAY271" s="107"/>
      <c r="XAZ271" s="107"/>
      <c r="XBA271" s="107"/>
      <c r="XBB271" s="107"/>
      <c r="XBC271" s="107"/>
      <c r="XBD271" s="107"/>
      <c r="XBE271" s="107"/>
      <c r="XBF271" s="107"/>
      <c r="XBG271" s="107"/>
      <c r="XBH271" s="107"/>
      <c r="XBI271" s="107"/>
      <c r="XBJ271" s="107"/>
      <c r="XBK271" s="107"/>
      <c r="XBL271" s="107"/>
      <c r="XBM271" s="107"/>
      <c r="XBN271" s="107"/>
      <c r="XBO271" s="107"/>
      <c r="XBP271" s="107"/>
      <c r="XBQ271" s="107"/>
      <c r="XBR271" s="107"/>
      <c r="XBS271" s="107"/>
      <c r="XBT271" s="107"/>
      <c r="XBU271" s="107"/>
      <c r="XBV271" s="107"/>
      <c r="XBW271" s="107"/>
      <c r="XBX271" s="107"/>
      <c r="XBY271" s="107"/>
      <c r="XBZ271" s="107"/>
      <c r="XCA271" s="107"/>
      <c r="XCB271" s="107"/>
      <c r="XCC271" s="107"/>
      <c r="XCD271" s="107"/>
      <c r="XCE271" s="107"/>
      <c r="XCF271" s="107"/>
      <c r="XCG271" s="107"/>
      <c r="XCH271" s="107"/>
      <c r="XCI271" s="107"/>
      <c r="XCJ271" s="107"/>
      <c r="XCK271" s="107"/>
      <c r="XCL271" s="107"/>
      <c r="XCM271" s="107"/>
      <c r="XCN271" s="107"/>
      <c r="XCO271" s="107"/>
      <c r="XCP271" s="107"/>
      <c r="XCQ271" s="107"/>
      <c r="XCR271" s="107"/>
      <c r="XCS271" s="107"/>
      <c r="XCT271" s="107"/>
      <c r="XCU271" s="107"/>
      <c r="XCV271" s="107"/>
      <c r="XCW271" s="107"/>
      <c r="XCX271" s="107"/>
      <c r="XCY271" s="107"/>
      <c r="XCZ271" s="107"/>
      <c r="XDA271" s="107"/>
      <c r="XDB271" s="107"/>
      <c r="XDC271" s="107"/>
      <c r="XDD271" s="107"/>
      <c r="XDE271" s="107"/>
      <c r="XDF271" s="107"/>
      <c r="XDG271" s="107"/>
      <c r="XDH271" s="107"/>
      <c r="XDI271" s="107"/>
      <c r="XDJ271" s="107"/>
      <c r="XDK271" s="107"/>
      <c r="XDL271" s="107"/>
      <c r="XDM271" s="107"/>
      <c r="XDN271" s="107"/>
      <c r="XDO271" s="107"/>
      <c r="XDP271" s="107"/>
      <c r="XDQ271" s="107"/>
      <c r="XDR271" s="107"/>
      <c r="XDS271" s="107"/>
      <c r="XDT271" s="107"/>
      <c r="XDU271" s="107"/>
      <c r="XDV271" s="107"/>
      <c r="XDW271" s="107"/>
      <c r="XDX271" s="107"/>
      <c r="XDY271" s="107"/>
      <c r="XDZ271" s="107"/>
      <c r="XEA271" s="107"/>
      <c r="XEB271" s="107"/>
      <c r="XEC271" s="107"/>
      <c r="XED271" s="107"/>
      <c r="XEE271" s="107"/>
      <c r="XEF271" s="107"/>
      <c r="XEG271" s="107"/>
      <c r="XEH271" s="107"/>
      <c r="XEI271" s="107"/>
      <c r="XEJ271" s="107"/>
      <c r="XEK271" s="107"/>
      <c r="XEL271" s="107"/>
      <c r="XEM271" s="107"/>
      <c r="XEN271" s="107"/>
      <c r="XEO271" s="107"/>
      <c r="XEP271" s="107"/>
      <c r="XEQ271" s="107"/>
      <c r="XER271" s="107"/>
      <c r="XES271" s="107"/>
      <c r="XET271" s="107"/>
      <c r="XEU271" s="107"/>
      <c r="XEV271" s="107"/>
      <c r="XEW271" s="107"/>
    </row>
    <row r="272" spans="1:16377" ht="14.4" x14ac:dyDescent="0.25">
      <c r="A272" s="176"/>
      <c r="B272" s="176"/>
      <c r="C272" s="226"/>
      <c r="D272" s="181"/>
      <c r="E272" s="231"/>
      <c r="F272" s="228"/>
      <c r="G272" s="232" t="s">
        <v>665</v>
      </c>
      <c r="H272" s="228"/>
      <c r="I272" s="228"/>
      <c r="J272" s="228"/>
      <c r="K272" s="228"/>
      <c r="L272" s="228"/>
      <c r="M272" s="228"/>
      <c r="N272" s="261" t="s">
        <v>665</v>
      </c>
      <c r="O272" s="265">
        <v>1500</v>
      </c>
      <c r="P272" s="174"/>
      <c r="Q272" s="228"/>
      <c r="R272" s="232"/>
      <c r="S272" s="232"/>
      <c r="T272" s="176"/>
      <c r="AMD272" s="107"/>
      <c r="AME272" s="107"/>
      <c r="AMF272" s="107"/>
      <c r="AMG272" s="107"/>
      <c r="AMH272" s="107"/>
      <c r="AMI272" s="107"/>
      <c r="AMJ272" s="107"/>
      <c r="AMK272" s="107"/>
      <c r="AML272" s="107"/>
      <c r="AMM272" s="107"/>
      <c r="AMN272" s="107"/>
      <c r="AMO272" s="107"/>
      <c r="AMP272" s="107"/>
      <c r="AMQ272" s="107"/>
      <c r="AMR272" s="107"/>
      <c r="AMS272" s="107"/>
      <c r="AMT272" s="107"/>
      <c r="AMU272" s="107"/>
      <c r="AMV272" s="107"/>
      <c r="AMW272" s="107"/>
      <c r="AMX272" s="107"/>
      <c r="AMY272" s="107"/>
      <c r="AMZ272" s="107"/>
      <c r="ANA272" s="107"/>
      <c r="ANB272" s="107"/>
      <c r="ANC272" s="107"/>
      <c r="AND272" s="107"/>
      <c r="ANE272" s="107"/>
      <c r="ANF272" s="107"/>
      <c r="ANG272" s="107"/>
      <c r="ANH272" s="107"/>
      <c r="ANI272" s="107"/>
      <c r="ANJ272" s="107"/>
      <c r="ANK272" s="107"/>
      <c r="ANL272" s="107"/>
      <c r="ANM272" s="107"/>
      <c r="ANN272" s="107"/>
      <c r="ANO272" s="107"/>
      <c r="ANP272" s="107"/>
      <c r="ANQ272" s="107"/>
      <c r="ANR272" s="107"/>
      <c r="ANS272" s="107"/>
      <c r="ANT272" s="107"/>
      <c r="ANU272" s="107"/>
      <c r="ANV272" s="107"/>
      <c r="ANW272" s="107"/>
      <c r="ANX272" s="107"/>
      <c r="ANY272" s="107"/>
      <c r="ANZ272" s="107"/>
      <c r="AOA272" s="107"/>
      <c r="AOB272" s="107"/>
      <c r="AOC272" s="107"/>
      <c r="AOD272" s="107"/>
      <c r="AOE272" s="107"/>
      <c r="AOF272" s="107"/>
      <c r="AOG272" s="107"/>
      <c r="AOH272" s="107"/>
      <c r="AOI272" s="107"/>
      <c r="AOJ272" s="107"/>
      <c r="AOK272" s="107"/>
      <c r="AOL272" s="107"/>
      <c r="AOM272" s="107"/>
      <c r="AON272" s="107"/>
      <c r="AOO272" s="107"/>
      <c r="AOP272" s="107"/>
      <c r="AOQ272" s="107"/>
      <c r="AOR272" s="107"/>
      <c r="AOS272" s="107"/>
      <c r="AOT272" s="107"/>
      <c r="AOU272" s="107"/>
      <c r="AOV272" s="107"/>
      <c r="AOW272" s="107"/>
      <c r="AOX272" s="107"/>
      <c r="AOY272" s="107"/>
      <c r="AOZ272" s="107"/>
      <c r="APA272" s="107"/>
      <c r="APB272" s="107"/>
      <c r="APC272" s="107"/>
      <c r="APD272" s="107"/>
      <c r="APE272" s="107"/>
      <c r="APF272" s="107"/>
      <c r="APG272" s="107"/>
      <c r="APH272" s="107"/>
      <c r="API272" s="107"/>
      <c r="APJ272" s="107"/>
      <c r="APK272" s="107"/>
      <c r="APL272" s="107"/>
      <c r="APM272" s="107"/>
      <c r="APN272" s="107"/>
      <c r="APO272" s="107"/>
      <c r="APP272" s="107"/>
      <c r="APQ272" s="107"/>
      <c r="APR272" s="107"/>
      <c r="APS272" s="107"/>
      <c r="APT272" s="107"/>
      <c r="APU272" s="107"/>
      <c r="APV272" s="107"/>
      <c r="APW272" s="107"/>
      <c r="APX272" s="107"/>
      <c r="APY272" s="107"/>
      <c r="APZ272" s="107"/>
      <c r="AQA272" s="107"/>
      <c r="AQB272" s="107"/>
      <c r="AQC272" s="107"/>
      <c r="AQD272" s="107"/>
      <c r="AQE272" s="107"/>
      <c r="AQF272" s="107"/>
      <c r="AQG272" s="107"/>
      <c r="AQH272" s="107"/>
      <c r="AQI272" s="107"/>
      <c r="AQJ272" s="107"/>
      <c r="AQK272" s="107"/>
      <c r="AQL272" s="107"/>
      <c r="AQM272" s="107"/>
      <c r="AQN272" s="107"/>
      <c r="AQO272" s="107"/>
      <c r="AQP272" s="107"/>
      <c r="AQQ272" s="107"/>
      <c r="AQR272" s="107"/>
      <c r="AQS272" s="107"/>
      <c r="AQT272" s="107"/>
      <c r="AQU272" s="107"/>
      <c r="AQV272" s="107"/>
      <c r="AQW272" s="107"/>
      <c r="AQX272" s="107"/>
      <c r="AQY272" s="107"/>
      <c r="AQZ272" s="107"/>
      <c r="ARA272" s="107"/>
      <c r="ARB272" s="107"/>
      <c r="ARC272" s="107"/>
      <c r="ARD272" s="107"/>
      <c r="ARE272" s="107"/>
      <c r="ARF272" s="107"/>
      <c r="ARG272" s="107"/>
      <c r="ARH272" s="107"/>
      <c r="ARI272" s="107"/>
      <c r="ARJ272" s="107"/>
      <c r="ARK272" s="107"/>
      <c r="ARL272" s="107"/>
      <c r="ARM272" s="107"/>
      <c r="ARN272" s="107"/>
      <c r="ARO272" s="107"/>
      <c r="ARP272" s="107"/>
      <c r="ARQ272" s="107"/>
      <c r="ARR272" s="107"/>
      <c r="ARS272" s="107"/>
      <c r="ART272" s="107"/>
      <c r="ARU272" s="107"/>
      <c r="ARV272" s="107"/>
      <c r="ARW272" s="107"/>
      <c r="ARX272" s="107"/>
      <c r="ARY272" s="107"/>
      <c r="ARZ272" s="107"/>
      <c r="ASA272" s="107"/>
      <c r="ASB272" s="107"/>
      <c r="ASC272" s="107"/>
      <c r="ASD272" s="107"/>
      <c r="ASE272" s="107"/>
      <c r="ASF272" s="107"/>
      <c r="ASG272" s="107"/>
      <c r="ASH272" s="107"/>
      <c r="ASI272" s="107"/>
      <c r="ASJ272" s="107"/>
      <c r="ASK272" s="107"/>
      <c r="ASL272" s="107"/>
      <c r="ASM272" s="107"/>
      <c r="ASN272" s="107"/>
      <c r="ASO272" s="107"/>
      <c r="ASP272" s="107"/>
      <c r="ASQ272" s="107"/>
      <c r="ASR272" s="107"/>
      <c r="ASS272" s="107"/>
      <c r="AST272" s="107"/>
      <c r="ASU272" s="107"/>
      <c r="ASV272" s="107"/>
      <c r="ASW272" s="107"/>
      <c r="ASX272" s="107"/>
      <c r="ASY272" s="107"/>
      <c r="ASZ272" s="107"/>
      <c r="ATA272" s="107"/>
      <c r="ATB272" s="107"/>
      <c r="ATC272" s="107"/>
      <c r="ATD272" s="107"/>
      <c r="ATE272" s="107"/>
      <c r="ATF272" s="107"/>
      <c r="ATG272" s="107"/>
      <c r="ATH272" s="107"/>
      <c r="ATI272" s="107"/>
      <c r="ATJ272" s="107"/>
      <c r="ATK272" s="107"/>
      <c r="ATL272" s="107"/>
      <c r="ATM272" s="107"/>
      <c r="ATN272" s="107"/>
      <c r="ATO272" s="107"/>
      <c r="ATP272" s="107"/>
      <c r="ATQ272" s="107"/>
      <c r="ATR272" s="107"/>
      <c r="ATS272" s="107"/>
      <c r="ATT272" s="107"/>
      <c r="ATU272" s="107"/>
      <c r="ATV272" s="107"/>
      <c r="ATW272" s="107"/>
      <c r="ATX272" s="107"/>
      <c r="ATY272" s="107"/>
      <c r="ATZ272" s="107"/>
      <c r="AUA272" s="107"/>
      <c r="AUB272" s="107"/>
      <c r="AUC272" s="107"/>
      <c r="AUD272" s="107"/>
      <c r="AUE272" s="107"/>
      <c r="AUF272" s="107"/>
      <c r="AUG272" s="107"/>
      <c r="AUH272" s="107"/>
      <c r="AUI272" s="107"/>
      <c r="AUJ272" s="107"/>
      <c r="AUK272" s="107"/>
      <c r="AUL272" s="107"/>
      <c r="AUM272" s="107"/>
      <c r="AUN272" s="107"/>
      <c r="AUO272" s="107"/>
      <c r="AUP272" s="107"/>
      <c r="AUQ272" s="107"/>
      <c r="AUR272" s="107"/>
      <c r="AUS272" s="107"/>
      <c r="AUT272" s="107"/>
      <c r="AUU272" s="107"/>
      <c r="AUV272" s="107"/>
      <c r="AUW272" s="107"/>
      <c r="AUX272" s="107"/>
      <c r="AUY272" s="107"/>
      <c r="AUZ272" s="107"/>
      <c r="AVA272" s="107"/>
      <c r="AVB272" s="107"/>
      <c r="AVC272" s="107"/>
      <c r="AVD272" s="107"/>
      <c r="AVE272" s="107"/>
      <c r="AVF272" s="107"/>
      <c r="AVG272" s="107"/>
      <c r="AVH272" s="107"/>
      <c r="AVI272" s="107"/>
      <c r="AVJ272" s="107"/>
      <c r="AVK272" s="107"/>
      <c r="AVL272" s="107"/>
      <c r="AVM272" s="107"/>
      <c r="AVN272" s="107"/>
      <c r="AVO272" s="107"/>
      <c r="AVP272" s="107"/>
      <c r="AVQ272" s="107"/>
      <c r="AVR272" s="107"/>
      <c r="AVS272" s="107"/>
      <c r="AVT272" s="107"/>
      <c r="AVU272" s="107"/>
      <c r="AVV272" s="107"/>
      <c r="AVW272" s="107"/>
      <c r="AVX272" s="107"/>
      <c r="AVY272" s="107"/>
      <c r="AVZ272" s="107"/>
      <c r="AWA272" s="107"/>
      <c r="AWB272" s="107"/>
      <c r="AWC272" s="107"/>
      <c r="AWD272" s="107"/>
      <c r="AWE272" s="107"/>
      <c r="AWF272" s="107"/>
      <c r="AWG272" s="107"/>
      <c r="AWH272" s="107"/>
      <c r="AWI272" s="107"/>
      <c r="AWJ272" s="107"/>
      <c r="AWK272" s="107"/>
      <c r="AWL272" s="107"/>
      <c r="AWM272" s="107"/>
      <c r="AWN272" s="107"/>
      <c r="AWO272" s="107"/>
      <c r="AWP272" s="107"/>
      <c r="AWQ272" s="107"/>
      <c r="AWR272" s="107"/>
      <c r="AWS272" s="107"/>
      <c r="AWT272" s="107"/>
      <c r="AWU272" s="107"/>
      <c r="AWV272" s="107"/>
      <c r="AWW272" s="107"/>
      <c r="AWX272" s="107"/>
      <c r="AWY272" s="107"/>
      <c r="AWZ272" s="107"/>
      <c r="AXA272" s="107"/>
      <c r="AXB272" s="107"/>
      <c r="AXC272" s="107"/>
      <c r="AXD272" s="107"/>
      <c r="AXE272" s="107"/>
      <c r="AXF272" s="107"/>
      <c r="AXG272" s="107"/>
      <c r="AXH272" s="107"/>
      <c r="AXI272" s="107"/>
      <c r="AXJ272" s="107"/>
      <c r="AXK272" s="107"/>
      <c r="AXL272" s="107"/>
      <c r="AXM272" s="107"/>
      <c r="AXN272" s="107"/>
      <c r="AXO272" s="107"/>
      <c r="AXP272" s="107"/>
      <c r="AXQ272" s="107"/>
      <c r="AXR272" s="107"/>
      <c r="AXS272" s="107"/>
      <c r="AXT272" s="107"/>
      <c r="AXU272" s="107"/>
      <c r="AXV272" s="107"/>
      <c r="AXW272" s="107"/>
      <c r="AXX272" s="107"/>
      <c r="AXY272" s="107"/>
      <c r="AXZ272" s="107"/>
      <c r="AYA272" s="107"/>
      <c r="AYB272" s="107"/>
      <c r="AYC272" s="107"/>
      <c r="AYD272" s="107"/>
      <c r="AYE272" s="107"/>
      <c r="AYF272" s="107"/>
      <c r="AYG272" s="107"/>
      <c r="AYH272" s="107"/>
      <c r="AYI272" s="107"/>
      <c r="AYJ272" s="107"/>
      <c r="AYK272" s="107"/>
      <c r="AYL272" s="107"/>
      <c r="AYM272" s="107"/>
      <c r="AYN272" s="107"/>
      <c r="AYO272" s="107"/>
      <c r="AYP272" s="107"/>
      <c r="AYQ272" s="107"/>
      <c r="AYR272" s="107"/>
      <c r="AYS272" s="107"/>
      <c r="AYT272" s="107"/>
      <c r="AYU272" s="107"/>
      <c r="AYV272" s="107"/>
      <c r="AYW272" s="107"/>
      <c r="AYX272" s="107"/>
      <c r="AYY272" s="107"/>
      <c r="AYZ272" s="107"/>
      <c r="AZA272" s="107"/>
      <c r="AZB272" s="107"/>
      <c r="AZC272" s="107"/>
      <c r="AZD272" s="107"/>
      <c r="AZE272" s="107"/>
      <c r="AZF272" s="107"/>
      <c r="AZG272" s="107"/>
      <c r="AZH272" s="107"/>
      <c r="AZI272" s="107"/>
      <c r="AZJ272" s="107"/>
      <c r="AZK272" s="107"/>
      <c r="AZL272" s="107"/>
      <c r="AZM272" s="107"/>
      <c r="AZN272" s="107"/>
      <c r="AZO272" s="107"/>
      <c r="AZP272" s="107"/>
      <c r="AZQ272" s="107"/>
      <c r="AZR272" s="107"/>
      <c r="AZS272" s="107"/>
      <c r="AZT272" s="107"/>
      <c r="AZU272" s="107"/>
      <c r="AZV272" s="107"/>
      <c r="AZW272" s="107"/>
      <c r="AZX272" s="107"/>
      <c r="AZY272" s="107"/>
      <c r="AZZ272" s="107"/>
      <c r="BAA272" s="107"/>
      <c r="BAB272" s="107"/>
      <c r="BAC272" s="107"/>
      <c r="BAD272" s="107"/>
      <c r="BAE272" s="107"/>
      <c r="BAF272" s="107"/>
      <c r="BAG272" s="107"/>
      <c r="BAH272" s="107"/>
      <c r="BAI272" s="107"/>
      <c r="BAJ272" s="107"/>
      <c r="BAK272" s="107"/>
      <c r="BAL272" s="107"/>
      <c r="BAM272" s="107"/>
      <c r="BAN272" s="107"/>
      <c r="BAO272" s="107"/>
      <c r="BAP272" s="107"/>
      <c r="BAQ272" s="107"/>
      <c r="BAR272" s="107"/>
      <c r="BAS272" s="107"/>
      <c r="BAT272" s="107"/>
      <c r="BAU272" s="107"/>
      <c r="BAV272" s="107"/>
      <c r="BAW272" s="107"/>
      <c r="BAX272" s="107"/>
      <c r="BAY272" s="107"/>
      <c r="BAZ272" s="107"/>
      <c r="BBA272" s="107"/>
      <c r="BBB272" s="107"/>
      <c r="BBC272" s="107"/>
      <c r="BBD272" s="107"/>
      <c r="BBE272" s="107"/>
      <c r="BBF272" s="107"/>
      <c r="BBG272" s="107"/>
      <c r="BBH272" s="107"/>
      <c r="BBI272" s="107"/>
      <c r="BBJ272" s="107"/>
      <c r="BBK272" s="107"/>
      <c r="BBL272" s="107"/>
      <c r="BBM272" s="107"/>
      <c r="BBN272" s="107"/>
      <c r="BBO272" s="107"/>
      <c r="BBP272" s="107"/>
      <c r="BBQ272" s="107"/>
      <c r="BBR272" s="107"/>
      <c r="BBS272" s="107"/>
      <c r="BBT272" s="107"/>
      <c r="BBU272" s="107"/>
      <c r="BBV272" s="107"/>
      <c r="BBW272" s="107"/>
      <c r="BBX272" s="107"/>
      <c r="BBY272" s="107"/>
      <c r="BBZ272" s="107"/>
      <c r="BCA272" s="107"/>
      <c r="BCB272" s="107"/>
      <c r="BCC272" s="107"/>
      <c r="BCD272" s="107"/>
      <c r="BCE272" s="107"/>
      <c r="BCF272" s="107"/>
      <c r="BCG272" s="107"/>
      <c r="BCH272" s="107"/>
      <c r="BCI272" s="107"/>
      <c r="BCJ272" s="107"/>
      <c r="BCK272" s="107"/>
      <c r="BCL272" s="107"/>
      <c r="BCM272" s="107"/>
      <c r="BCN272" s="107"/>
      <c r="BCO272" s="107"/>
      <c r="BCP272" s="107"/>
      <c r="BCQ272" s="107"/>
      <c r="BCR272" s="107"/>
      <c r="BCS272" s="107"/>
      <c r="BCT272" s="107"/>
      <c r="BCU272" s="107"/>
      <c r="BCV272" s="107"/>
      <c r="BCW272" s="107"/>
      <c r="BCX272" s="107"/>
      <c r="BCY272" s="107"/>
      <c r="BCZ272" s="107"/>
      <c r="BDA272" s="107"/>
      <c r="BDB272" s="107"/>
      <c r="BDC272" s="107"/>
      <c r="BDD272" s="107"/>
      <c r="BDE272" s="107"/>
      <c r="BDF272" s="107"/>
      <c r="BDG272" s="107"/>
      <c r="BDH272" s="107"/>
      <c r="BDI272" s="107"/>
      <c r="BDJ272" s="107"/>
      <c r="BDK272" s="107"/>
      <c r="BDL272" s="107"/>
      <c r="BDM272" s="107"/>
      <c r="BDN272" s="107"/>
      <c r="BDO272" s="107"/>
      <c r="BDP272" s="107"/>
      <c r="BDQ272" s="107"/>
      <c r="BDR272" s="107"/>
      <c r="BDS272" s="107"/>
      <c r="BDT272" s="107"/>
      <c r="BDU272" s="107"/>
      <c r="BDV272" s="107"/>
      <c r="BDW272" s="107"/>
      <c r="BDX272" s="107"/>
      <c r="BDY272" s="107"/>
      <c r="BDZ272" s="107"/>
      <c r="BEA272" s="107"/>
      <c r="BEB272" s="107"/>
      <c r="BEC272" s="107"/>
      <c r="BED272" s="107"/>
      <c r="BEE272" s="107"/>
      <c r="BEF272" s="107"/>
      <c r="BEG272" s="107"/>
      <c r="BEH272" s="107"/>
      <c r="BEI272" s="107"/>
      <c r="BEJ272" s="107"/>
      <c r="BEK272" s="107"/>
      <c r="BEL272" s="107"/>
      <c r="BEM272" s="107"/>
      <c r="BEN272" s="107"/>
      <c r="BEO272" s="107"/>
      <c r="BEP272" s="107"/>
      <c r="BEQ272" s="107"/>
      <c r="BER272" s="107"/>
      <c r="BES272" s="107"/>
      <c r="BET272" s="107"/>
      <c r="BEU272" s="107"/>
      <c r="BEV272" s="107"/>
      <c r="BEW272" s="107"/>
      <c r="BEX272" s="107"/>
      <c r="BEY272" s="107"/>
      <c r="BEZ272" s="107"/>
      <c r="BFA272" s="107"/>
      <c r="BFB272" s="107"/>
      <c r="BFC272" s="107"/>
      <c r="BFD272" s="107"/>
      <c r="BFE272" s="107"/>
      <c r="BFF272" s="107"/>
      <c r="BFG272" s="107"/>
      <c r="BFH272" s="107"/>
      <c r="BFI272" s="107"/>
      <c r="BFJ272" s="107"/>
      <c r="BFK272" s="107"/>
      <c r="BFL272" s="107"/>
      <c r="BFM272" s="107"/>
      <c r="BFN272" s="107"/>
      <c r="BFO272" s="107"/>
      <c r="BFP272" s="107"/>
      <c r="BFQ272" s="107"/>
      <c r="BFR272" s="107"/>
      <c r="BFS272" s="107"/>
      <c r="BFT272" s="107"/>
      <c r="BFU272" s="107"/>
      <c r="BFV272" s="107"/>
      <c r="BFW272" s="107"/>
      <c r="BFX272" s="107"/>
      <c r="BFY272" s="107"/>
      <c r="BFZ272" s="107"/>
      <c r="BGA272" s="107"/>
      <c r="BGB272" s="107"/>
      <c r="BGC272" s="107"/>
      <c r="BGD272" s="107"/>
      <c r="BGE272" s="107"/>
      <c r="BGF272" s="107"/>
      <c r="BGG272" s="107"/>
      <c r="BGH272" s="107"/>
      <c r="BGI272" s="107"/>
      <c r="BGJ272" s="107"/>
      <c r="BGK272" s="107"/>
      <c r="BGL272" s="107"/>
      <c r="BGM272" s="107"/>
      <c r="BGN272" s="107"/>
      <c r="BGO272" s="107"/>
      <c r="BGP272" s="107"/>
      <c r="BGQ272" s="107"/>
      <c r="BGR272" s="107"/>
      <c r="BGS272" s="107"/>
      <c r="BGT272" s="107"/>
      <c r="BGU272" s="107"/>
      <c r="BGV272" s="107"/>
      <c r="BGW272" s="107"/>
      <c r="BGX272" s="107"/>
      <c r="BGY272" s="107"/>
      <c r="BGZ272" s="107"/>
      <c r="BHA272" s="107"/>
      <c r="BHB272" s="107"/>
      <c r="BHC272" s="107"/>
      <c r="BHD272" s="107"/>
      <c r="BHE272" s="107"/>
      <c r="BHF272" s="107"/>
      <c r="BHG272" s="107"/>
      <c r="BHH272" s="107"/>
      <c r="BHI272" s="107"/>
      <c r="BHJ272" s="107"/>
      <c r="BHK272" s="107"/>
      <c r="BHL272" s="107"/>
      <c r="BHM272" s="107"/>
      <c r="BHN272" s="107"/>
      <c r="BHO272" s="107"/>
      <c r="BHP272" s="107"/>
      <c r="BHQ272" s="107"/>
      <c r="BHR272" s="107"/>
      <c r="BHS272" s="107"/>
      <c r="BHT272" s="107"/>
      <c r="BHU272" s="107"/>
      <c r="BHV272" s="107"/>
      <c r="BHW272" s="107"/>
      <c r="BHX272" s="107"/>
      <c r="BHY272" s="107"/>
      <c r="BHZ272" s="107"/>
      <c r="BIA272" s="107"/>
      <c r="BIB272" s="107"/>
      <c r="BIC272" s="107"/>
      <c r="BID272" s="107"/>
      <c r="BIE272" s="107"/>
      <c r="BIF272" s="107"/>
      <c r="BIG272" s="107"/>
      <c r="BIH272" s="107"/>
      <c r="BII272" s="107"/>
      <c r="BIJ272" s="107"/>
      <c r="BIK272" s="107"/>
      <c r="BIL272" s="107"/>
      <c r="BIM272" s="107"/>
      <c r="BIN272" s="107"/>
      <c r="BIO272" s="107"/>
      <c r="BIP272" s="107"/>
      <c r="BIQ272" s="107"/>
      <c r="BIR272" s="107"/>
      <c r="BIS272" s="107"/>
      <c r="BIT272" s="107"/>
      <c r="BIU272" s="107"/>
      <c r="BIV272" s="107"/>
      <c r="BIW272" s="107"/>
      <c r="BIX272" s="107"/>
      <c r="BIY272" s="107"/>
      <c r="BIZ272" s="107"/>
      <c r="BJA272" s="107"/>
      <c r="BJB272" s="107"/>
      <c r="BJC272" s="107"/>
      <c r="BJD272" s="107"/>
      <c r="BJE272" s="107"/>
      <c r="BJF272" s="107"/>
      <c r="BJG272" s="107"/>
      <c r="BJH272" s="107"/>
      <c r="BJI272" s="107"/>
      <c r="BJJ272" s="107"/>
      <c r="BJK272" s="107"/>
      <c r="BJL272" s="107"/>
      <c r="BJM272" s="107"/>
      <c r="BJN272" s="107"/>
      <c r="BJO272" s="107"/>
      <c r="BJP272" s="107"/>
      <c r="BJQ272" s="107"/>
      <c r="BJR272" s="107"/>
      <c r="BJS272" s="107"/>
      <c r="BJT272" s="107"/>
      <c r="BJU272" s="107"/>
      <c r="BJV272" s="107"/>
      <c r="BJW272" s="107"/>
      <c r="BJX272" s="107"/>
      <c r="BJY272" s="107"/>
      <c r="BJZ272" s="107"/>
      <c r="BKA272" s="107"/>
      <c r="BKB272" s="107"/>
      <c r="BKC272" s="107"/>
      <c r="BKD272" s="107"/>
      <c r="BKE272" s="107"/>
      <c r="BKF272" s="107"/>
      <c r="BKG272" s="107"/>
      <c r="BKH272" s="107"/>
      <c r="BKI272" s="107"/>
      <c r="BKJ272" s="107"/>
      <c r="BKK272" s="107"/>
      <c r="BKL272" s="107"/>
      <c r="BKM272" s="107"/>
      <c r="BKN272" s="107"/>
      <c r="BKO272" s="107"/>
      <c r="BKP272" s="107"/>
      <c r="BKQ272" s="107"/>
      <c r="BKR272" s="107"/>
      <c r="BKS272" s="107"/>
      <c r="BKT272" s="107"/>
      <c r="BKU272" s="107"/>
      <c r="BKV272" s="107"/>
      <c r="BKW272" s="107"/>
      <c r="BKX272" s="107"/>
      <c r="BKY272" s="107"/>
      <c r="BKZ272" s="107"/>
      <c r="BLA272" s="107"/>
      <c r="BLB272" s="107"/>
      <c r="BLC272" s="107"/>
      <c r="BLD272" s="107"/>
      <c r="BLE272" s="107"/>
      <c r="BLF272" s="107"/>
      <c r="BLG272" s="107"/>
      <c r="BLH272" s="107"/>
      <c r="BLI272" s="107"/>
      <c r="BLJ272" s="107"/>
      <c r="BLK272" s="107"/>
      <c r="BLL272" s="107"/>
      <c r="BLM272" s="107"/>
      <c r="BLN272" s="107"/>
      <c r="BLO272" s="107"/>
      <c r="BLP272" s="107"/>
      <c r="BLQ272" s="107"/>
      <c r="BLR272" s="107"/>
      <c r="BLS272" s="107"/>
      <c r="BLT272" s="107"/>
      <c r="BLU272" s="107"/>
      <c r="BLV272" s="107"/>
      <c r="BLW272" s="107"/>
      <c r="BLX272" s="107"/>
      <c r="BLY272" s="107"/>
      <c r="BLZ272" s="107"/>
      <c r="BMA272" s="107"/>
      <c r="BMB272" s="107"/>
      <c r="BMC272" s="107"/>
      <c r="BMD272" s="107"/>
      <c r="BME272" s="107"/>
      <c r="BMF272" s="107"/>
      <c r="BMG272" s="107"/>
      <c r="BMH272" s="107"/>
      <c r="BMI272" s="107"/>
      <c r="BMJ272" s="107"/>
      <c r="BMK272" s="107"/>
      <c r="BML272" s="107"/>
      <c r="BMM272" s="107"/>
      <c r="BMN272" s="107"/>
      <c r="BMO272" s="107"/>
      <c r="BMP272" s="107"/>
      <c r="BMQ272" s="107"/>
      <c r="BMR272" s="107"/>
      <c r="BMS272" s="107"/>
      <c r="BMT272" s="107"/>
      <c r="BMU272" s="107"/>
      <c r="BMV272" s="107"/>
      <c r="BMW272" s="107"/>
      <c r="BMX272" s="107"/>
      <c r="BMY272" s="107"/>
      <c r="BMZ272" s="107"/>
      <c r="BNA272" s="107"/>
      <c r="BNB272" s="107"/>
      <c r="BNC272" s="107"/>
      <c r="BND272" s="107"/>
      <c r="BNE272" s="107"/>
      <c r="BNF272" s="107"/>
      <c r="BNG272" s="107"/>
      <c r="BNH272" s="107"/>
      <c r="BNI272" s="107"/>
      <c r="BNJ272" s="107"/>
      <c r="BNK272" s="107"/>
      <c r="BNL272" s="107"/>
      <c r="BNM272" s="107"/>
      <c r="BNN272" s="107"/>
      <c r="BNO272" s="107"/>
      <c r="BNP272" s="107"/>
      <c r="BNQ272" s="107"/>
      <c r="BNR272" s="107"/>
      <c r="BNS272" s="107"/>
      <c r="BNT272" s="107"/>
      <c r="BNU272" s="107"/>
      <c r="BNV272" s="107"/>
      <c r="BNW272" s="107"/>
      <c r="BNX272" s="107"/>
      <c r="BNY272" s="107"/>
      <c r="BNZ272" s="107"/>
      <c r="BOA272" s="107"/>
      <c r="BOB272" s="107"/>
      <c r="BOC272" s="107"/>
      <c r="BOD272" s="107"/>
      <c r="BOE272" s="107"/>
      <c r="BOF272" s="107"/>
      <c r="BOG272" s="107"/>
      <c r="BOH272" s="107"/>
      <c r="BOI272" s="107"/>
      <c r="BOJ272" s="107"/>
      <c r="BOK272" s="107"/>
      <c r="BOL272" s="107"/>
      <c r="BOM272" s="107"/>
      <c r="BON272" s="107"/>
      <c r="BOO272" s="107"/>
      <c r="BOP272" s="107"/>
      <c r="BOQ272" s="107"/>
      <c r="BOR272" s="107"/>
      <c r="BOS272" s="107"/>
      <c r="BOT272" s="107"/>
      <c r="BOU272" s="107"/>
      <c r="BOV272" s="107"/>
      <c r="BOW272" s="107"/>
      <c r="BOX272" s="107"/>
      <c r="BOY272" s="107"/>
      <c r="BOZ272" s="107"/>
      <c r="BPA272" s="107"/>
      <c r="BPB272" s="107"/>
      <c r="BPC272" s="107"/>
      <c r="BPD272" s="107"/>
      <c r="BPE272" s="107"/>
      <c r="BPF272" s="107"/>
      <c r="BPG272" s="107"/>
      <c r="BPH272" s="107"/>
      <c r="BPI272" s="107"/>
      <c r="BPJ272" s="107"/>
      <c r="BPK272" s="107"/>
      <c r="BPL272" s="107"/>
      <c r="BPM272" s="107"/>
      <c r="BPN272" s="107"/>
      <c r="BPO272" s="107"/>
      <c r="BPP272" s="107"/>
      <c r="BPQ272" s="107"/>
      <c r="BPR272" s="107"/>
      <c r="BPS272" s="107"/>
      <c r="BPT272" s="107"/>
      <c r="BPU272" s="107"/>
      <c r="BPV272" s="107"/>
      <c r="BPW272" s="107"/>
      <c r="BPX272" s="107"/>
      <c r="BPY272" s="107"/>
      <c r="BPZ272" s="107"/>
      <c r="BQA272" s="107"/>
      <c r="BQB272" s="107"/>
      <c r="BQC272" s="107"/>
      <c r="BQD272" s="107"/>
      <c r="BQE272" s="107"/>
      <c r="BQF272" s="107"/>
      <c r="BQG272" s="107"/>
      <c r="BQH272" s="107"/>
      <c r="BQI272" s="107"/>
      <c r="BQJ272" s="107"/>
      <c r="BQK272" s="107"/>
      <c r="BQL272" s="107"/>
      <c r="BQM272" s="107"/>
      <c r="BQN272" s="107"/>
      <c r="BQO272" s="107"/>
      <c r="BQP272" s="107"/>
      <c r="BQQ272" s="107"/>
      <c r="BQR272" s="107"/>
      <c r="BQS272" s="107"/>
      <c r="BQT272" s="107"/>
      <c r="BQU272" s="107"/>
      <c r="BQV272" s="107"/>
      <c r="BQW272" s="107"/>
      <c r="BQX272" s="107"/>
      <c r="BQY272" s="107"/>
      <c r="BQZ272" s="107"/>
      <c r="BRA272" s="107"/>
      <c r="BRB272" s="107"/>
      <c r="BRC272" s="107"/>
      <c r="BRD272" s="107"/>
      <c r="BRE272" s="107"/>
      <c r="BRF272" s="107"/>
      <c r="BRG272" s="107"/>
      <c r="BRH272" s="107"/>
      <c r="BRI272" s="107"/>
      <c r="BRJ272" s="107"/>
      <c r="BRK272" s="107"/>
      <c r="BRL272" s="107"/>
      <c r="BRM272" s="107"/>
      <c r="BRN272" s="107"/>
      <c r="BRO272" s="107"/>
      <c r="BRP272" s="107"/>
      <c r="BRQ272" s="107"/>
      <c r="BRR272" s="107"/>
      <c r="BRS272" s="107"/>
      <c r="BRT272" s="107"/>
      <c r="BRU272" s="107"/>
      <c r="BRV272" s="107"/>
      <c r="BRW272" s="107"/>
      <c r="BRX272" s="107"/>
      <c r="BRY272" s="107"/>
      <c r="BRZ272" s="107"/>
      <c r="BSA272" s="107"/>
      <c r="BSB272" s="107"/>
      <c r="BSC272" s="107"/>
      <c r="BSD272" s="107"/>
      <c r="BSE272" s="107"/>
      <c r="BSF272" s="107"/>
      <c r="BSG272" s="107"/>
      <c r="BSH272" s="107"/>
      <c r="BSI272" s="107"/>
      <c r="BSJ272" s="107"/>
      <c r="BSK272" s="107"/>
      <c r="BSL272" s="107"/>
      <c r="BSM272" s="107"/>
      <c r="BSN272" s="107"/>
      <c r="BSO272" s="107"/>
      <c r="BSP272" s="107"/>
      <c r="BSQ272" s="107"/>
      <c r="BSR272" s="107"/>
      <c r="BSS272" s="107"/>
      <c r="BST272" s="107"/>
      <c r="BSU272" s="107"/>
      <c r="BSV272" s="107"/>
      <c r="BSW272" s="107"/>
      <c r="BSX272" s="107"/>
      <c r="BSY272" s="107"/>
      <c r="BSZ272" s="107"/>
      <c r="BTA272" s="107"/>
      <c r="BTB272" s="107"/>
      <c r="BTC272" s="107"/>
      <c r="BTD272" s="107"/>
      <c r="BTE272" s="107"/>
      <c r="BTF272" s="107"/>
      <c r="BTG272" s="107"/>
      <c r="BTH272" s="107"/>
      <c r="BTI272" s="107"/>
      <c r="BTJ272" s="107"/>
      <c r="BTK272" s="107"/>
      <c r="BTL272" s="107"/>
      <c r="BTM272" s="107"/>
      <c r="BTN272" s="107"/>
      <c r="BTO272" s="107"/>
      <c r="BTP272" s="107"/>
      <c r="BTQ272" s="107"/>
      <c r="BTR272" s="107"/>
      <c r="BTS272" s="107"/>
      <c r="BTT272" s="107"/>
      <c r="BTU272" s="107"/>
      <c r="BTV272" s="107"/>
      <c r="BTW272" s="107"/>
      <c r="BTX272" s="107"/>
      <c r="BTY272" s="107"/>
      <c r="BTZ272" s="107"/>
      <c r="BUA272" s="107"/>
      <c r="BUB272" s="107"/>
      <c r="BUC272" s="107"/>
      <c r="BUD272" s="107"/>
      <c r="BUE272" s="107"/>
      <c r="BUF272" s="107"/>
      <c r="BUG272" s="107"/>
      <c r="BUH272" s="107"/>
      <c r="BUI272" s="107"/>
      <c r="BUJ272" s="107"/>
      <c r="BUK272" s="107"/>
      <c r="BUL272" s="107"/>
      <c r="BUM272" s="107"/>
      <c r="BUN272" s="107"/>
      <c r="BUO272" s="107"/>
      <c r="BUP272" s="107"/>
      <c r="BUQ272" s="107"/>
      <c r="BUR272" s="107"/>
      <c r="BUS272" s="107"/>
      <c r="BUT272" s="107"/>
      <c r="BUU272" s="107"/>
      <c r="BUV272" s="107"/>
      <c r="BUW272" s="107"/>
      <c r="BUX272" s="107"/>
      <c r="BUY272" s="107"/>
      <c r="BUZ272" s="107"/>
      <c r="BVA272" s="107"/>
      <c r="BVB272" s="107"/>
      <c r="BVC272" s="107"/>
      <c r="BVD272" s="107"/>
      <c r="BVE272" s="107"/>
      <c r="BVF272" s="107"/>
      <c r="BVG272" s="107"/>
      <c r="BVH272" s="107"/>
      <c r="BVI272" s="107"/>
      <c r="BVJ272" s="107"/>
      <c r="BVK272" s="107"/>
      <c r="BVL272" s="107"/>
      <c r="BVM272" s="107"/>
      <c r="BVN272" s="107"/>
      <c r="BVO272" s="107"/>
      <c r="BVP272" s="107"/>
      <c r="BVQ272" s="107"/>
      <c r="BVR272" s="107"/>
      <c r="BVS272" s="107"/>
      <c r="BVT272" s="107"/>
      <c r="BVU272" s="107"/>
      <c r="BVV272" s="107"/>
      <c r="BVW272" s="107"/>
      <c r="BVX272" s="107"/>
      <c r="BVY272" s="107"/>
      <c r="BVZ272" s="107"/>
      <c r="BWA272" s="107"/>
      <c r="BWB272" s="107"/>
      <c r="BWC272" s="107"/>
      <c r="BWD272" s="107"/>
      <c r="BWE272" s="107"/>
      <c r="BWF272" s="107"/>
      <c r="BWG272" s="107"/>
      <c r="BWH272" s="107"/>
      <c r="BWI272" s="107"/>
      <c r="BWJ272" s="107"/>
      <c r="BWK272" s="107"/>
      <c r="BWL272" s="107"/>
      <c r="BWM272" s="107"/>
      <c r="BWN272" s="107"/>
      <c r="BWO272" s="107"/>
      <c r="BWP272" s="107"/>
      <c r="BWQ272" s="107"/>
      <c r="BWR272" s="107"/>
      <c r="BWS272" s="107"/>
      <c r="BWT272" s="107"/>
      <c r="BWU272" s="107"/>
      <c r="BWV272" s="107"/>
      <c r="BWW272" s="107"/>
      <c r="BWX272" s="107"/>
      <c r="BWY272" s="107"/>
      <c r="BWZ272" s="107"/>
      <c r="BXA272" s="107"/>
      <c r="BXB272" s="107"/>
      <c r="BXC272" s="107"/>
      <c r="BXD272" s="107"/>
      <c r="BXE272" s="107"/>
      <c r="BXF272" s="107"/>
      <c r="BXG272" s="107"/>
      <c r="BXH272" s="107"/>
      <c r="BXI272" s="107"/>
      <c r="BXJ272" s="107"/>
      <c r="BXK272" s="107"/>
      <c r="BXL272" s="107"/>
      <c r="BXM272" s="107"/>
      <c r="BXN272" s="107"/>
      <c r="BXO272" s="107"/>
      <c r="BXP272" s="107"/>
      <c r="BXQ272" s="107"/>
      <c r="BXR272" s="107"/>
      <c r="BXS272" s="107"/>
      <c r="BXT272" s="107"/>
      <c r="BXU272" s="107"/>
      <c r="BXV272" s="107"/>
      <c r="BXW272" s="107"/>
      <c r="BXX272" s="107"/>
      <c r="BXY272" s="107"/>
      <c r="BXZ272" s="107"/>
      <c r="BYA272" s="107"/>
      <c r="BYB272" s="107"/>
      <c r="BYC272" s="107"/>
      <c r="BYD272" s="107"/>
      <c r="BYE272" s="107"/>
      <c r="BYF272" s="107"/>
      <c r="BYG272" s="107"/>
      <c r="BYH272" s="107"/>
      <c r="BYI272" s="107"/>
      <c r="BYJ272" s="107"/>
      <c r="BYK272" s="107"/>
      <c r="BYL272" s="107"/>
      <c r="BYM272" s="107"/>
      <c r="BYN272" s="107"/>
      <c r="BYO272" s="107"/>
      <c r="BYP272" s="107"/>
      <c r="BYQ272" s="107"/>
      <c r="BYR272" s="107"/>
      <c r="BYS272" s="107"/>
      <c r="BYT272" s="107"/>
      <c r="BYU272" s="107"/>
      <c r="BYV272" s="107"/>
      <c r="BYW272" s="107"/>
      <c r="BYX272" s="107"/>
      <c r="BYY272" s="107"/>
      <c r="BYZ272" s="107"/>
      <c r="BZA272" s="107"/>
      <c r="BZB272" s="107"/>
      <c r="BZC272" s="107"/>
      <c r="BZD272" s="107"/>
      <c r="BZE272" s="107"/>
      <c r="BZF272" s="107"/>
      <c r="BZG272" s="107"/>
      <c r="BZH272" s="107"/>
      <c r="BZI272" s="107"/>
      <c r="BZJ272" s="107"/>
      <c r="BZK272" s="107"/>
      <c r="BZL272" s="107"/>
      <c r="BZM272" s="107"/>
      <c r="BZN272" s="107"/>
      <c r="BZO272" s="107"/>
      <c r="BZP272" s="107"/>
      <c r="BZQ272" s="107"/>
      <c r="BZR272" s="107"/>
      <c r="BZS272" s="107"/>
      <c r="BZT272" s="107"/>
      <c r="BZU272" s="107"/>
      <c r="BZV272" s="107"/>
      <c r="BZW272" s="107"/>
      <c r="BZX272" s="107"/>
      <c r="BZY272" s="107"/>
      <c r="BZZ272" s="107"/>
      <c r="CAA272" s="107"/>
      <c r="CAB272" s="107"/>
      <c r="CAC272" s="107"/>
      <c r="CAD272" s="107"/>
      <c r="CAE272" s="107"/>
      <c r="CAF272" s="107"/>
      <c r="CAG272" s="107"/>
      <c r="CAH272" s="107"/>
      <c r="CAI272" s="107"/>
      <c r="CAJ272" s="107"/>
      <c r="CAK272" s="107"/>
      <c r="CAL272" s="107"/>
      <c r="CAM272" s="107"/>
      <c r="CAN272" s="107"/>
      <c r="CAO272" s="107"/>
      <c r="CAP272" s="107"/>
      <c r="CAQ272" s="107"/>
      <c r="CAR272" s="107"/>
      <c r="CAS272" s="107"/>
      <c r="CAT272" s="107"/>
      <c r="CAU272" s="107"/>
      <c r="CAV272" s="107"/>
      <c r="CAW272" s="107"/>
      <c r="CAX272" s="107"/>
      <c r="CAY272" s="107"/>
      <c r="CAZ272" s="107"/>
      <c r="CBA272" s="107"/>
      <c r="CBB272" s="107"/>
      <c r="CBC272" s="107"/>
      <c r="CBD272" s="107"/>
      <c r="CBE272" s="107"/>
      <c r="CBF272" s="107"/>
      <c r="CBG272" s="107"/>
      <c r="CBH272" s="107"/>
      <c r="CBI272" s="107"/>
      <c r="CBJ272" s="107"/>
      <c r="CBK272" s="107"/>
      <c r="CBL272" s="107"/>
      <c r="CBM272" s="107"/>
      <c r="CBN272" s="107"/>
      <c r="CBO272" s="107"/>
      <c r="CBP272" s="107"/>
      <c r="CBQ272" s="107"/>
      <c r="CBR272" s="107"/>
      <c r="CBS272" s="107"/>
      <c r="CBT272" s="107"/>
      <c r="CBU272" s="107"/>
      <c r="CBV272" s="107"/>
      <c r="CBW272" s="107"/>
      <c r="CBX272" s="107"/>
      <c r="CBY272" s="107"/>
      <c r="CBZ272" s="107"/>
      <c r="CCA272" s="107"/>
      <c r="CCB272" s="107"/>
      <c r="CCC272" s="107"/>
      <c r="CCD272" s="107"/>
      <c r="CCE272" s="107"/>
      <c r="CCF272" s="107"/>
      <c r="CCG272" s="107"/>
      <c r="CCH272" s="107"/>
      <c r="CCI272" s="107"/>
      <c r="CCJ272" s="107"/>
      <c r="CCK272" s="107"/>
      <c r="CCL272" s="107"/>
      <c r="CCM272" s="107"/>
      <c r="CCN272" s="107"/>
      <c r="CCO272" s="107"/>
      <c r="CCP272" s="107"/>
      <c r="CCQ272" s="107"/>
      <c r="CCR272" s="107"/>
      <c r="CCS272" s="107"/>
      <c r="CCT272" s="107"/>
      <c r="CCU272" s="107"/>
      <c r="CCV272" s="107"/>
      <c r="CCW272" s="107"/>
      <c r="CCX272" s="107"/>
      <c r="CCY272" s="107"/>
      <c r="CCZ272" s="107"/>
      <c r="CDA272" s="107"/>
      <c r="CDB272" s="107"/>
      <c r="CDC272" s="107"/>
      <c r="CDD272" s="107"/>
      <c r="CDE272" s="107"/>
      <c r="CDF272" s="107"/>
      <c r="CDG272" s="107"/>
      <c r="CDH272" s="107"/>
      <c r="CDI272" s="107"/>
      <c r="CDJ272" s="107"/>
      <c r="CDK272" s="107"/>
      <c r="CDL272" s="107"/>
      <c r="CDM272" s="107"/>
      <c r="CDN272" s="107"/>
      <c r="CDO272" s="107"/>
      <c r="CDP272" s="107"/>
      <c r="CDQ272" s="107"/>
      <c r="CDR272" s="107"/>
      <c r="CDS272" s="107"/>
      <c r="CDT272" s="107"/>
      <c r="CDU272" s="107"/>
      <c r="CDV272" s="107"/>
      <c r="CDW272" s="107"/>
      <c r="CDX272" s="107"/>
      <c r="CDY272" s="107"/>
      <c r="CDZ272" s="107"/>
      <c r="CEA272" s="107"/>
      <c r="CEB272" s="107"/>
      <c r="CEC272" s="107"/>
      <c r="CED272" s="107"/>
      <c r="CEE272" s="107"/>
      <c r="CEF272" s="107"/>
      <c r="CEG272" s="107"/>
      <c r="CEH272" s="107"/>
      <c r="CEI272" s="107"/>
      <c r="CEJ272" s="107"/>
      <c r="CEK272" s="107"/>
      <c r="CEL272" s="107"/>
      <c r="CEM272" s="107"/>
      <c r="CEN272" s="107"/>
      <c r="CEO272" s="107"/>
      <c r="CEP272" s="107"/>
      <c r="CEQ272" s="107"/>
      <c r="CER272" s="107"/>
      <c r="CES272" s="107"/>
      <c r="CET272" s="107"/>
      <c r="CEU272" s="107"/>
      <c r="CEV272" s="107"/>
      <c r="CEW272" s="107"/>
      <c r="CEX272" s="107"/>
      <c r="CEY272" s="107"/>
      <c r="CEZ272" s="107"/>
      <c r="CFA272" s="107"/>
      <c r="CFB272" s="107"/>
      <c r="CFC272" s="107"/>
      <c r="CFD272" s="107"/>
      <c r="CFE272" s="107"/>
      <c r="CFF272" s="107"/>
      <c r="CFG272" s="107"/>
      <c r="CFH272" s="107"/>
      <c r="CFI272" s="107"/>
      <c r="CFJ272" s="107"/>
      <c r="CFK272" s="107"/>
      <c r="CFL272" s="107"/>
      <c r="CFM272" s="107"/>
      <c r="CFN272" s="107"/>
      <c r="CFO272" s="107"/>
      <c r="CFP272" s="107"/>
      <c r="CFQ272" s="107"/>
      <c r="CFR272" s="107"/>
      <c r="CFS272" s="107"/>
      <c r="CFT272" s="107"/>
      <c r="CFU272" s="107"/>
      <c r="CFV272" s="107"/>
      <c r="CFW272" s="107"/>
      <c r="CFX272" s="107"/>
      <c r="CFY272" s="107"/>
      <c r="CFZ272" s="107"/>
      <c r="CGA272" s="107"/>
      <c r="CGB272" s="107"/>
      <c r="CGC272" s="107"/>
      <c r="CGD272" s="107"/>
      <c r="CGE272" s="107"/>
      <c r="CGF272" s="107"/>
      <c r="CGG272" s="107"/>
      <c r="CGH272" s="107"/>
      <c r="CGI272" s="107"/>
      <c r="CGJ272" s="107"/>
      <c r="CGK272" s="107"/>
      <c r="CGL272" s="107"/>
      <c r="CGM272" s="107"/>
      <c r="CGN272" s="107"/>
      <c r="CGO272" s="107"/>
      <c r="CGP272" s="107"/>
      <c r="CGQ272" s="107"/>
      <c r="CGR272" s="107"/>
      <c r="CGS272" s="107"/>
      <c r="CGT272" s="107"/>
      <c r="CGU272" s="107"/>
      <c r="CGV272" s="107"/>
      <c r="CGW272" s="107"/>
      <c r="CGX272" s="107"/>
      <c r="CGY272" s="107"/>
      <c r="CGZ272" s="107"/>
      <c r="CHA272" s="107"/>
      <c r="CHB272" s="107"/>
      <c r="CHC272" s="107"/>
      <c r="CHD272" s="107"/>
      <c r="CHE272" s="107"/>
      <c r="CHF272" s="107"/>
      <c r="CHG272" s="107"/>
      <c r="CHH272" s="107"/>
      <c r="CHI272" s="107"/>
      <c r="CHJ272" s="107"/>
      <c r="CHK272" s="107"/>
      <c r="CHL272" s="107"/>
      <c r="CHM272" s="107"/>
      <c r="CHN272" s="107"/>
      <c r="CHO272" s="107"/>
      <c r="CHP272" s="107"/>
      <c r="CHQ272" s="107"/>
      <c r="CHR272" s="107"/>
      <c r="CHS272" s="107"/>
      <c r="CHT272" s="107"/>
      <c r="CHU272" s="107"/>
      <c r="CHV272" s="107"/>
      <c r="CHW272" s="107"/>
      <c r="CHX272" s="107"/>
      <c r="CHY272" s="107"/>
      <c r="CHZ272" s="107"/>
      <c r="CIA272" s="107"/>
      <c r="CIB272" s="107"/>
      <c r="CIC272" s="107"/>
      <c r="CID272" s="107"/>
      <c r="CIE272" s="107"/>
      <c r="CIF272" s="107"/>
      <c r="CIG272" s="107"/>
      <c r="CIH272" s="107"/>
      <c r="CII272" s="107"/>
      <c r="CIJ272" s="107"/>
      <c r="CIK272" s="107"/>
      <c r="CIL272" s="107"/>
      <c r="CIM272" s="107"/>
      <c r="CIN272" s="107"/>
      <c r="CIO272" s="107"/>
      <c r="CIP272" s="107"/>
      <c r="CIQ272" s="107"/>
      <c r="CIR272" s="107"/>
      <c r="CIS272" s="107"/>
      <c r="CIT272" s="107"/>
      <c r="CIU272" s="107"/>
      <c r="CIV272" s="107"/>
      <c r="CIW272" s="107"/>
      <c r="CIX272" s="107"/>
      <c r="CIY272" s="107"/>
      <c r="CIZ272" s="107"/>
      <c r="CJA272" s="107"/>
      <c r="CJB272" s="107"/>
      <c r="CJC272" s="107"/>
      <c r="CJD272" s="107"/>
      <c r="CJE272" s="107"/>
      <c r="CJF272" s="107"/>
      <c r="CJG272" s="107"/>
      <c r="CJH272" s="107"/>
      <c r="CJI272" s="107"/>
      <c r="CJJ272" s="107"/>
      <c r="CJK272" s="107"/>
      <c r="CJL272" s="107"/>
      <c r="CJM272" s="107"/>
      <c r="CJN272" s="107"/>
      <c r="CJO272" s="107"/>
      <c r="CJP272" s="107"/>
      <c r="CJQ272" s="107"/>
      <c r="CJR272" s="107"/>
      <c r="CJS272" s="107"/>
      <c r="CJT272" s="107"/>
      <c r="CJU272" s="107"/>
      <c r="CJV272" s="107"/>
      <c r="CJW272" s="107"/>
      <c r="CJX272" s="107"/>
      <c r="CJY272" s="107"/>
      <c r="CJZ272" s="107"/>
      <c r="CKA272" s="107"/>
      <c r="CKB272" s="107"/>
      <c r="CKC272" s="107"/>
      <c r="CKD272" s="107"/>
      <c r="CKE272" s="107"/>
      <c r="CKF272" s="107"/>
      <c r="CKG272" s="107"/>
      <c r="CKH272" s="107"/>
      <c r="CKI272" s="107"/>
      <c r="CKJ272" s="107"/>
      <c r="CKK272" s="107"/>
      <c r="CKL272" s="107"/>
      <c r="CKM272" s="107"/>
      <c r="CKN272" s="107"/>
      <c r="CKO272" s="107"/>
      <c r="CKP272" s="107"/>
      <c r="CKQ272" s="107"/>
      <c r="CKR272" s="107"/>
      <c r="CKS272" s="107"/>
      <c r="CKT272" s="107"/>
      <c r="CKU272" s="107"/>
      <c r="CKV272" s="107"/>
      <c r="CKW272" s="107"/>
      <c r="CKX272" s="107"/>
      <c r="CKY272" s="107"/>
      <c r="CKZ272" s="107"/>
      <c r="CLA272" s="107"/>
      <c r="CLB272" s="107"/>
      <c r="CLC272" s="107"/>
      <c r="CLD272" s="107"/>
      <c r="CLE272" s="107"/>
      <c r="CLF272" s="107"/>
      <c r="CLG272" s="107"/>
      <c r="CLH272" s="107"/>
      <c r="CLI272" s="107"/>
      <c r="CLJ272" s="107"/>
      <c r="CLK272" s="107"/>
      <c r="CLL272" s="107"/>
      <c r="CLM272" s="107"/>
      <c r="CLN272" s="107"/>
      <c r="CLO272" s="107"/>
      <c r="CLP272" s="107"/>
      <c r="CLQ272" s="107"/>
      <c r="CLR272" s="107"/>
      <c r="CLS272" s="107"/>
      <c r="CLT272" s="107"/>
      <c r="CLU272" s="107"/>
      <c r="CLV272" s="107"/>
      <c r="CLW272" s="107"/>
      <c r="CLX272" s="107"/>
      <c r="CLY272" s="107"/>
      <c r="CLZ272" s="107"/>
      <c r="CMA272" s="107"/>
      <c r="CMB272" s="107"/>
      <c r="CMC272" s="107"/>
      <c r="CMD272" s="107"/>
      <c r="CME272" s="107"/>
      <c r="CMF272" s="107"/>
      <c r="CMG272" s="107"/>
      <c r="CMH272" s="107"/>
      <c r="CMI272" s="107"/>
      <c r="CMJ272" s="107"/>
      <c r="CMK272" s="107"/>
      <c r="CML272" s="107"/>
      <c r="CMM272" s="107"/>
      <c r="CMN272" s="107"/>
      <c r="CMO272" s="107"/>
      <c r="CMP272" s="107"/>
      <c r="CMQ272" s="107"/>
      <c r="CMR272" s="107"/>
      <c r="CMS272" s="107"/>
      <c r="CMT272" s="107"/>
      <c r="CMU272" s="107"/>
      <c r="CMV272" s="107"/>
      <c r="CMW272" s="107"/>
      <c r="CMX272" s="107"/>
      <c r="CMY272" s="107"/>
      <c r="CMZ272" s="107"/>
      <c r="CNA272" s="107"/>
      <c r="CNB272" s="107"/>
      <c r="CNC272" s="107"/>
      <c r="CND272" s="107"/>
      <c r="CNE272" s="107"/>
      <c r="CNF272" s="107"/>
      <c r="CNG272" s="107"/>
      <c r="CNH272" s="107"/>
      <c r="CNI272" s="107"/>
      <c r="CNJ272" s="107"/>
      <c r="CNK272" s="107"/>
      <c r="CNL272" s="107"/>
      <c r="CNM272" s="107"/>
      <c r="CNN272" s="107"/>
      <c r="CNO272" s="107"/>
      <c r="CNP272" s="107"/>
      <c r="CNQ272" s="107"/>
      <c r="CNR272" s="107"/>
      <c r="CNS272" s="107"/>
      <c r="CNT272" s="107"/>
      <c r="CNU272" s="107"/>
      <c r="CNV272" s="107"/>
      <c r="CNW272" s="107"/>
      <c r="CNX272" s="107"/>
      <c r="CNY272" s="107"/>
      <c r="CNZ272" s="107"/>
      <c r="COA272" s="107"/>
      <c r="COB272" s="107"/>
      <c r="COC272" s="107"/>
      <c r="COD272" s="107"/>
      <c r="COE272" s="107"/>
      <c r="COF272" s="107"/>
      <c r="COG272" s="107"/>
      <c r="COH272" s="107"/>
      <c r="COI272" s="107"/>
      <c r="COJ272" s="107"/>
      <c r="COK272" s="107"/>
      <c r="COL272" s="107"/>
      <c r="COM272" s="107"/>
      <c r="CON272" s="107"/>
      <c r="COO272" s="107"/>
      <c r="COP272" s="107"/>
      <c r="COQ272" s="107"/>
      <c r="COR272" s="107"/>
      <c r="COS272" s="107"/>
      <c r="COT272" s="107"/>
      <c r="COU272" s="107"/>
      <c r="COV272" s="107"/>
      <c r="COW272" s="107"/>
      <c r="COX272" s="107"/>
      <c r="COY272" s="107"/>
      <c r="COZ272" s="107"/>
      <c r="CPA272" s="107"/>
      <c r="CPB272" s="107"/>
      <c r="CPC272" s="107"/>
      <c r="CPD272" s="107"/>
      <c r="CPE272" s="107"/>
      <c r="CPF272" s="107"/>
      <c r="CPG272" s="107"/>
      <c r="CPH272" s="107"/>
      <c r="CPI272" s="107"/>
      <c r="CPJ272" s="107"/>
      <c r="CPK272" s="107"/>
      <c r="CPL272" s="107"/>
      <c r="CPM272" s="107"/>
      <c r="CPN272" s="107"/>
      <c r="CPO272" s="107"/>
      <c r="CPP272" s="107"/>
      <c r="CPQ272" s="107"/>
      <c r="CPR272" s="107"/>
      <c r="CPS272" s="107"/>
      <c r="CPT272" s="107"/>
      <c r="CPU272" s="107"/>
      <c r="CPV272" s="107"/>
      <c r="CPW272" s="107"/>
      <c r="CPX272" s="107"/>
      <c r="CPY272" s="107"/>
      <c r="CPZ272" s="107"/>
      <c r="CQA272" s="107"/>
      <c r="CQB272" s="107"/>
      <c r="CQC272" s="107"/>
      <c r="CQD272" s="107"/>
      <c r="CQE272" s="107"/>
      <c r="CQF272" s="107"/>
      <c r="CQG272" s="107"/>
      <c r="CQH272" s="107"/>
      <c r="CQI272" s="107"/>
      <c r="CQJ272" s="107"/>
      <c r="CQK272" s="107"/>
      <c r="CQL272" s="107"/>
      <c r="CQM272" s="107"/>
      <c r="CQN272" s="107"/>
      <c r="CQO272" s="107"/>
      <c r="CQP272" s="107"/>
      <c r="CQQ272" s="107"/>
      <c r="CQR272" s="107"/>
      <c r="CQS272" s="107"/>
      <c r="CQT272" s="107"/>
      <c r="CQU272" s="107"/>
      <c r="CQV272" s="107"/>
      <c r="CQW272" s="107"/>
      <c r="CQX272" s="107"/>
      <c r="CQY272" s="107"/>
      <c r="CQZ272" s="107"/>
      <c r="CRA272" s="107"/>
      <c r="CRB272" s="107"/>
      <c r="CRC272" s="107"/>
      <c r="CRD272" s="107"/>
      <c r="CRE272" s="107"/>
      <c r="CRF272" s="107"/>
      <c r="CRG272" s="107"/>
      <c r="CRH272" s="107"/>
      <c r="CRI272" s="107"/>
      <c r="CRJ272" s="107"/>
      <c r="CRK272" s="107"/>
      <c r="CRL272" s="107"/>
      <c r="CRM272" s="107"/>
      <c r="CRN272" s="107"/>
      <c r="CRO272" s="107"/>
      <c r="CRP272" s="107"/>
      <c r="CRQ272" s="107"/>
      <c r="CRR272" s="107"/>
      <c r="CRS272" s="107"/>
      <c r="CRT272" s="107"/>
      <c r="CRU272" s="107"/>
      <c r="CRV272" s="107"/>
      <c r="CRW272" s="107"/>
      <c r="CRX272" s="107"/>
      <c r="CRY272" s="107"/>
      <c r="CRZ272" s="107"/>
      <c r="CSA272" s="107"/>
      <c r="CSB272" s="107"/>
      <c r="CSC272" s="107"/>
      <c r="CSD272" s="107"/>
      <c r="CSE272" s="107"/>
      <c r="CSF272" s="107"/>
      <c r="CSG272" s="107"/>
      <c r="CSH272" s="107"/>
      <c r="CSI272" s="107"/>
      <c r="CSJ272" s="107"/>
      <c r="CSK272" s="107"/>
      <c r="CSL272" s="107"/>
      <c r="CSM272" s="107"/>
      <c r="CSN272" s="107"/>
      <c r="CSO272" s="107"/>
      <c r="CSP272" s="107"/>
      <c r="CSQ272" s="107"/>
      <c r="CSR272" s="107"/>
      <c r="CSS272" s="107"/>
      <c r="CST272" s="107"/>
      <c r="CSU272" s="107"/>
      <c r="CSV272" s="107"/>
      <c r="CSW272" s="107"/>
      <c r="CSX272" s="107"/>
      <c r="CSY272" s="107"/>
      <c r="CSZ272" s="107"/>
      <c r="CTA272" s="107"/>
      <c r="CTB272" s="107"/>
      <c r="CTC272" s="107"/>
      <c r="CTD272" s="107"/>
      <c r="CTE272" s="107"/>
      <c r="CTF272" s="107"/>
      <c r="CTG272" s="107"/>
      <c r="CTH272" s="107"/>
      <c r="CTI272" s="107"/>
      <c r="CTJ272" s="107"/>
      <c r="CTK272" s="107"/>
      <c r="CTL272" s="107"/>
      <c r="CTM272" s="107"/>
      <c r="CTN272" s="107"/>
      <c r="CTO272" s="107"/>
      <c r="CTP272" s="107"/>
      <c r="CTQ272" s="107"/>
      <c r="CTR272" s="107"/>
      <c r="CTS272" s="107"/>
      <c r="CTT272" s="107"/>
      <c r="CTU272" s="107"/>
      <c r="CTV272" s="107"/>
      <c r="CTW272" s="107"/>
      <c r="CTX272" s="107"/>
      <c r="CTY272" s="107"/>
      <c r="CTZ272" s="107"/>
      <c r="CUA272" s="107"/>
      <c r="CUB272" s="107"/>
      <c r="CUC272" s="107"/>
      <c r="CUD272" s="107"/>
      <c r="CUE272" s="107"/>
      <c r="CUF272" s="107"/>
      <c r="CUG272" s="107"/>
      <c r="CUH272" s="107"/>
      <c r="CUI272" s="107"/>
      <c r="CUJ272" s="107"/>
      <c r="CUK272" s="107"/>
      <c r="CUL272" s="107"/>
      <c r="CUM272" s="107"/>
      <c r="CUN272" s="107"/>
      <c r="CUO272" s="107"/>
      <c r="CUP272" s="107"/>
      <c r="CUQ272" s="107"/>
      <c r="CUR272" s="107"/>
      <c r="CUS272" s="107"/>
      <c r="CUT272" s="107"/>
      <c r="CUU272" s="107"/>
      <c r="CUV272" s="107"/>
      <c r="CUW272" s="107"/>
      <c r="CUX272" s="107"/>
      <c r="CUY272" s="107"/>
      <c r="CUZ272" s="107"/>
      <c r="CVA272" s="107"/>
      <c r="CVB272" s="107"/>
      <c r="CVC272" s="107"/>
      <c r="CVD272" s="107"/>
      <c r="CVE272" s="107"/>
      <c r="CVF272" s="107"/>
      <c r="CVG272" s="107"/>
      <c r="CVH272" s="107"/>
      <c r="CVI272" s="107"/>
      <c r="CVJ272" s="107"/>
      <c r="CVK272" s="107"/>
      <c r="CVL272" s="107"/>
      <c r="CVM272" s="107"/>
      <c r="CVN272" s="107"/>
      <c r="CVO272" s="107"/>
      <c r="CVP272" s="107"/>
      <c r="CVQ272" s="107"/>
      <c r="CVR272" s="107"/>
      <c r="CVS272" s="107"/>
      <c r="CVT272" s="107"/>
      <c r="CVU272" s="107"/>
      <c r="CVV272" s="107"/>
      <c r="CVW272" s="107"/>
      <c r="CVX272" s="107"/>
      <c r="CVY272" s="107"/>
      <c r="CVZ272" s="107"/>
      <c r="CWA272" s="107"/>
      <c r="CWB272" s="107"/>
      <c r="CWC272" s="107"/>
      <c r="CWD272" s="107"/>
      <c r="CWE272" s="107"/>
      <c r="CWF272" s="107"/>
      <c r="CWG272" s="107"/>
      <c r="CWH272" s="107"/>
      <c r="CWI272" s="107"/>
      <c r="CWJ272" s="107"/>
      <c r="CWK272" s="107"/>
      <c r="CWL272" s="107"/>
      <c r="CWM272" s="107"/>
      <c r="CWN272" s="107"/>
      <c r="CWO272" s="107"/>
      <c r="CWP272" s="107"/>
      <c r="CWQ272" s="107"/>
      <c r="CWR272" s="107"/>
      <c r="CWS272" s="107"/>
      <c r="CWT272" s="107"/>
      <c r="CWU272" s="107"/>
      <c r="CWV272" s="107"/>
      <c r="CWW272" s="107"/>
      <c r="CWX272" s="107"/>
      <c r="CWY272" s="107"/>
      <c r="CWZ272" s="107"/>
      <c r="CXA272" s="107"/>
      <c r="CXB272" s="107"/>
      <c r="CXC272" s="107"/>
      <c r="CXD272" s="107"/>
      <c r="CXE272" s="107"/>
      <c r="CXF272" s="107"/>
      <c r="CXG272" s="107"/>
      <c r="CXH272" s="107"/>
      <c r="CXI272" s="107"/>
      <c r="CXJ272" s="107"/>
      <c r="CXK272" s="107"/>
      <c r="CXL272" s="107"/>
      <c r="CXM272" s="107"/>
      <c r="CXN272" s="107"/>
      <c r="CXO272" s="107"/>
      <c r="CXP272" s="107"/>
      <c r="CXQ272" s="107"/>
      <c r="CXR272" s="107"/>
      <c r="CXS272" s="107"/>
      <c r="CXT272" s="107"/>
      <c r="CXU272" s="107"/>
      <c r="CXV272" s="107"/>
      <c r="CXW272" s="107"/>
      <c r="CXX272" s="107"/>
      <c r="CXY272" s="107"/>
      <c r="CXZ272" s="107"/>
      <c r="CYA272" s="107"/>
      <c r="CYB272" s="107"/>
      <c r="CYC272" s="107"/>
      <c r="CYD272" s="107"/>
      <c r="CYE272" s="107"/>
      <c r="CYF272" s="107"/>
      <c r="CYG272" s="107"/>
      <c r="CYH272" s="107"/>
      <c r="CYI272" s="107"/>
      <c r="CYJ272" s="107"/>
      <c r="CYK272" s="107"/>
      <c r="CYL272" s="107"/>
      <c r="CYM272" s="107"/>
      <c r="CYN272" s="107"/>
      <c r="CYO272" s="107"/>
      <c r="CYP272" s="107"/>
      <c r="CYQ272" s="107"/>
      <c r="CYR272" s="107"/>
      <c r="CYS272" s="107"/>
      <c r="CYT272" s="107"/>
      <c r="CYU272" s="107"/>
      <c r="CYV272" s="107"/>
      <c r="CYW272" s="107"/>
      <c r="CYX272" s="107"/>
      <c r="CYY272" s="107"/>
      <c r="CYZ272" s="107"/>
      <c r="CZA272" s="107"/>
      <c r="CZB272" s="107"/>
      <c r="CZC272" s="107"/>
      <c r="CZD272" s="107"/>
      <c r="CZE272" s="107"/>
      <c r="CZF272" s="107"/>
      <c r="CZG272" s="107"/>
      <c r="CZH272" s="107"/>
      <c r="CZI272" s="107"/>
      <c r="CZJ272" s="107"/>
      <c r="CZK272" s="107"/>
      <c r="CZL272" s="107"/>
      <c r="CZM272" s="107"/>
      <c r="CZN272" s="107"/>
      <c r="CZO272" s="107"/>
      <c r="CZP272" s="107"/>
      <c r="CZQ272" s="107"/>
      <c r="CZR272" s="107"/>
      <c r="CZS272" s="107"/>
      <c r="CZT272" s="107"/>
      <c r="CZU272" s="107"/>
      <c r="CZV272" s="107"/>
      <c r="CZW272" s="107"/>
      <c r="CZX272" s="107"/>
      <c r="CZY272" s="107"/>
      <c r="CZZ272" s="107"/>
      <c r="DAA272" s="107"/>
      <c r="DAB272" s="107"/>
      <c r="DAC272" s="107"/>
      <c r="DAD272" s="107"/>
      <c r="DAE272" s="107"/>
      <c r="DAF272" s="107"/>
      <c r="DAG272" s="107"/>
      <c r="DAH272" s="107"/>
      <c r="DAI272" s="107"/>
      <c r="DAJ272" s="107"/>
      <c r="DAK272" s="107"/>
      <c r="DAL272" s="107"/>
      <c r="DAM272" s="107"/>
      <c r="DAN272" s="107"/>
      <c r="DAO272" s="107"/>
      <c r="DAP272" s="107"/>
      <c r="DAQ272" s="107"/>
      <c r="DAR272" s="107"/>
      <c r="DAS272" s="107"/>
      <c r="DAT272" s="107"/>
      <c r="DAU272" s="107"/>
      <c r="DAV272" s="107"/>
      <c r="DAW272" s="107"/>
      <c r="DAX272" s="107"/>
      <c r="DAY272" s="107"/>
      <c r="DAZ272" s="107"/>
      <c r="DBA272" s="107"/>
      <c r="DBB272" s="107"/>
      <c r="DBC272" s="107"/>
      <c r="DBD272" s="107"/>
      <c r="DBE272" s="107"/>
      <c r="DBF272" s="107"/>
      <c r="DBG272" s="107"/>
      <c r="DBH272" s="107"/>
      <c r="DBI272" s="107"/>
      <c r="DBJ272" s="107"/>
      <c r="DBK272" s="107"/>
      <c r="DBL272" s="107"/>
      <c r="DBM272" s="107"/>
      <c r="DBN272" s="107"/>
      <c r="DBO272" s="107"/>
      <c r="DBP272" s="107"/>
      <c r="DBQ272" s="107"/>
      <c r="DBR272" s="107"/>
      <c r="DBS272" s="107"/>
      <c r="DBT272" s="107"/>
      <c r="DBU272" s="107"/>
      <c r="DBV272" s="107"/>
      <c r="DBW272" s="107"/>
      <c r="DBX272" s="107"/>
      <c r="DBY272" s="107"/>
      <c r="DBZ272" s="107"/>
      <c r="DCA272" s="107"/>
      <c r="DCB272" s="107"/>
      <c r="DCC272" s="107"/>
      <c r="DCD272" s="107"/>
      <c r="DCE272" s="107"/>
      <c r="DCF272" s="107"/>
      <c r="DCG272" s="107"/>
      <c r="DCH272" s="107"/>
      <c r="DCI272" s="107"/>
      <c r="DCJ272" s="107"/>
      <c r="DCK272" s="107"/>
      <c r="DCL272" s="107"/>
      <c r="DCM272" s="107"/>
      <c r="DCN272" s="107"/>
      <c r="DCO272" s="107"/>
      <c r="DCP272" s="107"/>
      <c r="DCQ272" s="107"/>
      <c r="DCR272" s="107"/>
      <c r="DCS272" s="107"/>
      <c r="DCT272" s="107"/>
      <c r="DCU272" s="107"/>
      <c r="DCV272" s="107"/>
      <c r="DCW272" s="107"/>
      <c r="DCX272" s="107"/>
      <c r="DCY272" s="107"/>
      <c r="DCZ272" s="107"/>
      <c r="DDA272" s="107"/>
      <c r="DDB272" s="107"/>
      <c r="DDC272" s="107"/>
      <c r="DDD272" s="107"/>
      <c r="DDE272" s="107"/>
      <c r="DDF272" s="107"/>
      <c r="DDG272" s="107"/>
      <c r="DDH272" s="107"/>
      <c r="DDI272" s="107"/>
      <c r="DDJ272" s="107"/>
      <c r="DDK272" s="107"/>
      <c r="DDL272" s="107"/>
      <c r="DDM272" s="107"/>
      <c r="DDN272" s="107"/>
      <c r="DDO272" s="107"/>
      <c r="DDP272" s="107"/>
      <c r="DDQ272" s="107"/>
      <c r="DDR272" s="107"/>
      <c r="DDS272" s="107"/>
      <c r="DDT272" s="107"/>
      <c r="DDU272" s="107"/>
      <c r="DDV272" s="107"/>
      <c r="DDW272" s="107"/>
      <c r="DDX272" s="107"/>
      <c r="DDY272" s="107"/>
      <c r="DDZ272" s="107"/>
      <c r="DEA272" s="107"/>
      <c r="DEB272" s="107"/>
      <c r="DEC272" s="107"/>
      <c r="DED272" s="107"/>
      <c r="DEE272" s="107"/>
      <c r="DEF272" s="107"/>
      <c r="DEG272" s="107"/>
      <c r="DEH272" s="107"/>
      <c r="DEI272" s="107"/>
      <c r="DEJ272" s="107"/>
      <c r="DEK272" s="107"/>
      <c r="DEL272" s="107"/>
      <c r="DEM272" s="107"/>
      <c r="DEN272" s="107"/>
      <c r="DEO272" s="107"/>
      <c r="DEP272" s="107"/>
      <c r="DEQ272" s="107"/>
      <c r="DER272" s="107"/>
      <c r="DES272" s="107"/>
      <c r="DET272" s="107"/>
      <c r="DEU272" s="107"/>
      <c r="DEV272" s="107"/>
      <c r="DEW272" s="107"/>
      <c r="DEX272" s="107"/>
      <c r="DEY272" s="107"/>
      <c r="DEZ272" s="107"/>
      <c r="DFA272" s="107"/>
      <c r="DFB272" s="107"/>
      <c r="DFC272" s="107"/>
      <c r="DFD272" s="107"/>
      <c r="DFE272" s="107"/>
      <c r="DFF272" s="107"/>
      <c r="DFG272" s="107"/>
      <c r="DFH272" s="107"/>
      <c r="DFI272" s="107"/>
      <c r="DFJ272" s="107"/>
      <c r="DFK272" s="107"/>
      <c r="DFL272" s="107"/>
      <c r="DFM272" s="107"/>
      <c r="DFN272" s="107"/>
      <c r="DFO272" s="107"/>
      <c r="DFP272" s="107"/>
      <c r="DFQ272" s="107"/>
      <c r="DFR272" s="107"/>
      <c r="DFS272" s="107"/>
      <c r="DFT272" s="107"/>
      <c r="DFU272" s="107"/>
      <c r="DFV272" s="107"/>
      <c r="DFW272" s="107"/>
      <c r="DFX272" s="107"/>
      <c r="DFY272" s="107"/>
      <c r="DFZ272" s="107"/>
      <c r="DGA272" s="107"/>
      <c r="DGB272" s="107"/>
      <c r="DGC272" s="107"/>
      <c r="DGD272" s="107"/>
      <c r="DGE272" s="107"/>
      <c r="DGF272" s="107"/>
      <c r="DGG272" s="107"/>
      <c r="DGH272" s="107"/>
      <c r="DGI272" s="107"/>
      <c r="DGJ272" s="107"/>
      <c r="DGK272" s="107"/>
      <c r="DGL272" s="107"/>
      <c r="DGM272" s="107"/>
      <c r="DGN272" s="107"/>
      <c r="DGO272" s="107"/>
      <c r="DGP272" s="107"/>
      <c r="DGQ272" s="107"/>
      <c r="DGR272" s="107"/>
      <c r="DGS272" s="107"/>
      <c r="DGT272" s="107"/>
      <c r="DGU272" s="107"/>
      <c r="DGV272" s="107"/>
      <c r="DGW272" s="107"/>
      <c r="DGX272" s="107"/>
      <c r="DGY272" s="107"/>
      <c r="DGZ272" s="107"/>
      <c r="DHA272" s="107"/>
      <c r="DHB272" s="107"/>
      <c r="DHC272" s="107"/>
      <c r="DHD272" s="107"/>
      <c r="DHE272" s="107"/>
      <c r="DHF272" s="107"/>
      <c r="DHG272" s="107"/>
      <c r="DHH272" s="107"/>
      <c r="DHI272" s="107"/>
      <c r="DHJ272" s="107"/>
      <c r="DHK272" s="107"/>
      <c r="DHL272" s="107"/>
      <c r="DHM272" s="107"/>
      <c r="DHN272" s="107"/>
      <c r="DHO272" s="107"/>
      <c r="DHP272" s="107"/>
      <c r="DHQ272" s="107"/>
      <c r="DHR272" s="107"/>
      <c r="DHS272" s="107"/>
      <c r="DHT272" s="107"/>
      <c r="DHU272" s="107"/>
      <c r="DHV272" s="107"/>
      <c r="DHW272" s="107"/>
      <c r="DHX272" s="107"/>
      <c r="DHY272" s="107"/>
      <c r="DHZ272" s="107"/>
      <c r="DIA272" s="107"/>
      <c r="DIB272" s="107"/>
      <c r="DIC272" s="107"/>
      <c r="DID272" s="107"/>
      <c r="DIE272" s="107"/>
      <c r="DIF272" s="107"/>
      <c r="DIG272" s="107"/>
      <c r="DIH272" s="107"/>
      <c r="DII272" s="107"/>
      <c r="DIJ272" s="107"/>
      <c r="DIK272" s="107"/>
      <c r="DIL272" s="107"/>
      <c r="DIM272" s="107"/>
      <c r="DIN272" s="107"/>
      <c r="DIO272" s="107"/>
      <c r="DIP272" s="107"/>
      <c r="DIQ272" s="107"/>
      <c r="DIR272" s="107"/>
      <c r="DIS272" s="107"/>
      <c r="DIT272" s="107"/>
      <c r="DIU272" s="107"/>
      <c r="DIV272" s="107"/>
      <c r="DIW272" s="107"/>
      <c r="DIX272" s="107"/>
      <c r="DIY272" s="107"/>
      <c r="DIZ272" s="107"/>
      <c r="DJA272" s="107"/>
      <c r="DJB272" s="107"/>
      <c r="DJC272" s="107"/>
      <c r="DJD272" s="107"/>
      <c r="DJE272" s="107"/>
      <c r="DJF272" s="107"/>
      <c r="DJG272" s="107"/>
      <c r="DJH272" s="107"/>
      <c r="DJI272" s="107"/>
      <c r="DJJ272" s="107"/>
      <c r="DJK272" s="107"/>
      <c r="DJL272" s="107"/>
      <c r="DJM272" s="107"/>
      <c r="DJN272" s="107"/>
      <c r="DJO272" s="107"/>
      <c r="DJP272" s="107"/>
      <c r="DJQ272" s="107"/>
      <c r="DJR272" s="107"/>
      <c r="DJS272" s="107"/>
      <c r="DJT272" s="107"/>
      <c r="DJU272" s="107"/>
      <c r="DJV272" s="107"/>
      <c r="DJW272" s="107"/>
      <c r="DJX272" s="107"/>
      <c r="DJY272" s="107"/>
      <c r="DJZ272" s="107"/>
      <c r="DKA272" s="107"/>
      <c r="DKB272" s="107"/>
      <c r="DKC272" s="107"/>
      <c r="DKD272" s="107"/>
      <c r="DKE272" s="107"/>
      <c r="DKF272" s="107"/>
      <c r="DKG272" s="107"/>
      <c r="DKH272" s="107"/>
      <c r="DKI272" s="107"/>
      <c r="DKJ272" s="107"/>
      <c r="DKK272" s="107"/>
      <c r="DKL272" s="107"/>
      <c r="DKM272" s="107"/>
      <c r="DKN272" s="107"/>
      <c r="DKO272" s="107"/>
      <c r="DKP272" s="107"/>
      <c r="DKQ272" s="107"/>
      <c r="DKR272" s="107"/>
      <c r="DKS272" s="107"/>
      <c r="DKT272" s="107"/>
      <c r="DKU272" s="107"/>
      <c r="DKV272" s="107"/>
      <c r="DKW272" s="107"/>
      <c r="DKX272" s="107"/>
      <c r="DKY272" s="107"/>
      <c r="DKZ272" s="107"/>
      <c r="DLA272" s="107"/>
      <c r="DLB272" s="107"/>
      <c r="DLC272" s="107"/>
      <c r="DLD272" s="107"/>
      <c r="DLE272" s="107"/>
      <c r="DLF272" s="107"/>
      <c r="DLG272" s="107"/>
      <c r="DLH272" s="107"/>
      <c r="DLI272" s="107"/>
      <c r="DLJ272" s="107"/>
      <c r="DLK272" s="107"/>
      <c r="DLL272" s="107"/>
      <c r="DLM272" s="107"/>
      <c r="DLN272" s="107"/>
      <c r="DLO272" s="107"/>
      <c r="DLP272" s="107"/>
      <c r="DLQ272" s="107"/>
      <c r="DLR272" s="107"/>
      <c r="DLS272" s="107"/>
      <c r="DLT272" s="107"/>
      <c r="DLU272" s="107"/>
      <c r="DLV272" s="107"/>
      <c r="DLW272" s="107"/>
      <c r="DLX272" s="107"/>
      <c r="DLY272" s="107"/>
      <c r="DLZ272" s="107"/>
      <c r="DMA272" s="107"/>
      <c r="DMB272" s="107"/>
      <c r="DMC272" s="107"/>
      <c r="DMD272" s="107"/>
      <c r="DME272" s="107"/>
      <c r="DMF272" s="107"/>
      <c r="DMG272" s="107"/>
      <c r="DMH272" s="107"/>
      <c r="DMI272" s="107"/>
      <c r="DMJ272" s="107"/>
      <c r="DMK272" s="107"/>
      <c r="DML272" s="107"/>
      <c r="DMM272" s="107"/>
      <c r="DMN272" s="107"/>
      <c r="DMO272" s="107"/>
      <c r="DMP272" s="107"/>
      <c r="DMQ272" s="107"/>
      <c r="DMR272" s="107"/>
      <c r="DMS272" s="107"/>
      <c r="DMT272" s="107"/>
      <c r="DMU272" s="107"/>
      <c r="DMV272" s="107"/>
      <c r="DMW272" s="107"/>
      <c r="DMX272" s="107"/>
      <c r="DMY272" s="107"/>
      <c r="DMZ272" s="107"/>
      <c r="DNA272" s="107"/>
      <c r="DNB272" s="107"/>
      <c r="DNC272" s="107"/>
      <c r="DND272" s="107"/>
      <c r="DNE272" s="107"/>
      <c r="DNF272" s="107"/>
      <c r="DNG272" s="107"/>
      <c r="DNH272" s="107"/>
      <c r="DNI272" s="107"/>
      <c r="DNJ272" s="107"/>
      <c r="DNK272" s="107"/>
      <c r="DNL272" s="107"/>
      <c r="DNM272" s="107"/>
      <c r="DNN272" s="107"/>
      <c r="DNO272" s="107"/>
      <c r="DNP272" s="107"/>
      <c r="DNQ272" s="107"/>
      <c r="DNR272" s="107"/>
      <c r="DNS272" s="107"/>
      <c r="DNT272" s="107"/>
      <c r="DNU272" s="107"/>
      <c r="DNV272" s="107"/>
      <c r="DNW272" s="107"/>
      <c r="DNX272" s="107"/>
      <c r="DNY272" s="107"/>
      <c r="DNZ272" s="107"/>
      <c r="DOA272" s="107"/>
      <c r="DOB272" s="107"/>
      <c r="DOC272" s="107"/>
      <c r="DOD272" s="107"/>
      <c r="DOE272" s="107"/>
      <c r="DOF272" s="107"/>
      <c r="DOG272" s="107"/>
      <c r="DOH272" s="107"/>
      <c r="DOI272" s="107"/>
      <c r="DOJ272" s="107"/>
      <c r="DOK272" s="107"/>
      <c r="DOL272" s="107"/>
      <c r="DOM272" s="107"/>
      <c r="DON272" s="107"/>
      <c r="DOO272" s="107"/>
      <c r="DOP272" s="107"/>
      <c r="DOQ272" s="107"/>
      <c r="DOR272" s="107"/>
      <c r="DOS272" s="107"/>
      <c r="DOT272" s="107"/>
      <c r="DOU272" s="107"/>
      <c r="DOV272" s="107"/>
      <c r="DOW272" s="107"/>
      <c r="DOX272" s="107"/>
      <c r="DOY272" s="107"/>
      <c r="DOZ272" s="107"/>
      <c r="DPA272" s="107"/>
      <c r="DPB272" s="107"/>
      <c r="DPC272" s="107"/>
      <c r="DPD272" s="107"/>
      <c r="DPE272" s="107"/>
      <c r="DPF272" s="107"/>
      <c r="DPG272" s="107"/>
      <c r="DPH272" s="107"/>
      <c r="DPI272" s="107"/>
      <c r="DPJ272" s="107"/>
      <c r="DPK272" s="107"/>
      <c r="DPL272" s="107"/>
      <c r="DPM272" s="107"/>
      <c r="DPN272" s="107"/>
      <c r="DPO272" s="107"/>
      <c r="DPP272" s="107"/>
      <c r="DPQ272" s="107"/>
      <c r="DPR272" s="107"/>
      <c r="DPS272" s="107"/>
      <c r="DPT272" s="107"/>
      <c r="DPU272" s="107"/>
      <c r="DPV272" s="107"/>
      <c r="DPW272" s="107"/>
      <c r="DPX272" s="107"/>
      <c r="DPY272" s="107"/>
      <c r="DPZ272" s="107"/>
      <c r="DQA272" s="107"/>
      <c r="DQB272" s="107"/>
      <c r="DQC272" s="107"/>
      <c r="DQD272" s="107"/>
      <c r="DQE272" s="107"/>
      <c r="DQF272" s="107"/>
      <c r="DQG272" s="107"/>
      <c r="DQH272" s="107"/>
      <c r="DQI272" s="107"/>
      <c r="DQJ272" s="107"/>
      <c r="DQK272" s="107"/>
      <c r="DQL272" s="107"/>
      <c r="DQM272" s="107"/>
      <c r="DQN272" s="107"/>
      <c r="DQO272" s="107"/>
      <c r="DQP272" s="107"/>
      <c r="DQQ272" s="107"/>
      <c r="DQR272" s="107"/>
      <c r="DQS272" s="107"/>
      <c r="DQT272" s="107"/>
      <c r="DQU272" s="107"/>
      <c r="DQV272" s="107"/>
      <c r="DQW272" s="107"/>
      <c r="DQX272" s="107"/>
      <c r="DQY272" s="107"/>
      <c r="DQZ272" s="107"/>
      <c r="DRA272" s="107"/>
      <c r="DRB272" s="107"/>
      <c r="DRC272" s="107"/>
      <c r="DRD272" s="107"/>
      <c r="DRE272" s="107"/>
      <c r="DRF272" s="107"/>
      <c r="DRG272" s="107"/>
      <c r="DRH272" s="107"/>
      <c r="DRI272" s="107"/>
      <c r="DRJ272" s="107"/>
      <c r="DRK272" s="107"/>
      <c r="DRL272" s="107"/>
      <c r="DRM272" s="107"/>
      <c r="DRN272" s="107"/>
      <c r="DRO272" s="107"/>
      <c r="DRP272" s="107"/>
      <c r="DRQ272" s="107"/>
      <c r="DRR272" s="107"/>
      <c r="DRS272" s="107"/>
      <c r="DRT272" s="107"/>
      <c r="DRU272" s="107"/>
      <c r="DRV272" s="107"/>
      <c r="DRW272" s="107"/>
      <c r="DRX272" s="107"/>
      <c r="DRY272" s="107"/>
      <c r="DRZ272" s="107"/>
      <c r="DSA272" s="107"/>
      <c r="DSB272" s="107"/>
      <c r="DSC272" s="107"/>
      <c r="DSD272" s="107"/>
      <c r="DSE272" s="107"/>
      <c r="DSF272" s="107"/>
      <c r="DSG272" s="107"/>
      <c r="DSH272" s="107"/>
      <c r="DSI272" s="107"/>
      <c r="DSJ272" s="107"/>
      <c r="DSK272" s="107"/>
      <c r="DSL272" s="107"/>
      <c r="DSM272" s="107"/>
      <c r="DSN272" s="107"/>
      <c r="DSO272" s="107"/>
      <c r="DSP272" s="107"/>
      <c r="DSQ272" s="107"/>
      <c r="DSR272" s="107"/>
      <c r="DSS272" s="107"/>
      <c r="DST272" s="107"/>
      <c r="DSU272" s="107"/>
      <c r="DSV272" s="107"/>
      <c r="DSW272" s="107"/>
      <c r="DSX272" s="107"/>
      <c r="DSY272" s="107"/>
      <c r="DSZ272" s="107"/>
      <c r="DTA272" s="107"/>
      <c r="DTB272" s="107"/>
      <c r="DTC272" s="107"/>
      <c r="DTD272" s="107"/>
      <c r="DTE272" s="107"/>
      <c r="DTF272" s="107"/>
      <c r="DTG272" s="107"/>
      <c r="DTH272" s="107"/>
      <c r="DTI272" s="107"/>
      <c r="DTJ272" s="107"/>
      <c r="DTK272" s="107"/>
      <c r="DTL272" s="107"/>
      <c r="DTM272" s="107"/>
      <c r="DTN272" s="107"/>
      <c r="DTO272" s="107"/>
      <c r="DTP272" s="107"/>
      <c r="DTQ272" s="107"/>
      <c r="DTR272" s="107"/>
      <c r="DTS272" s="107"/>
      <c r="DTT272" s="107"/>
      <c r="DTU272" s="107"/>
      <c r="DTV272" s="107"/>
      <c r="DTW272" s="107"/>
      <c r="DTX272" s="107"/>
      <c r="DTY272" s="107"/>
      <c r="DTZ272" s="107"/>
      <c r="DUA272" s="107"/>
      <c r="DUB272" s="107"/>
      <c r="DUC272" s="107"/>
      <c r="DUD272" s="107"/>
      <c r="DUE272" s="107"/>
      <c r="DUF272" s="107"/>
      <c r="DUG272" s="107"/>
      <c r="DUH272" s="107"/>
      <c r="DUI272" s="107"/>
      <c r="DUJ272" s="107"/>
      <c r="DUK272" s="107"/>
      <c r="DUL272" s="107"/>
      <c r="DUM272" s="107"/>
      <c r="DUN272" s="107"/>
      <c r="DUO272" s="107"/>
      <c r="DUP272" s="107"/>
      <c r="DUQ272" s="107"/>
      <c r="DUR272" s="107"/>
      <c r="DUS272" s="107"/>
      <c r="DUT272" s="107"/>
      <c r="DUU272" s="107"/>
      <c r="DUV272" s="107"/>
      <c r="DUW272" s="107"/>
      <c r="DUX272" s="107"/>
      <c r="DUY272" s="107"/>
      <c r="DUZ272" s="107"/>
      <c r="DVA272" s="107"/>
      <c r="DVB272" s="107"/>
      <c r="DVC272" s="107"/>
      <c r="DVD272" s="107"/>
      <c r="DVE272" s="107"/>
      <c r="DVF272" s="107"/>
      <c r="DVG272" s="107"/>
      <c r="DVH272" s="107"/>
      <c r="DVI272" s="107"/>
      <c r="DVJ272" s="107"/>
      <c r="DVK272" s="107"/>
      <c r="DVL272" s="107"/>
      <c r="DVM272" s="107"/>
      <c r="DVN272" s="107"/>
      <c r="DVO272" s="107"/>
      <c r="DVP272" s="107"/>
      <c r="DVQ272" s="107"/>
      <c r="DVR272" s="107"/>
      <c r="DVS272" s="107"/>
      <c r="DVT272" s="107"/>
      <c r="DVU272" s="107"/>
      <c r="DVV272" s="107"/>
      <c r="DVW272" s="107"/>
      <c r="DVX272" s="107"/>
      <c r="DVY272" s="107"/>
      <c r="DVZ272" s="107"/>
      <c r="DWA272" s="107"/>
      <c r="DWB272" s="107"/>
      <c r="DWC272" s="107"/>
      <c r="DWD272" s="107"/>
      <c r="DWE272" s="107"/>
      <c r="DWF272" s="107"/>
      <c r="DWG272" s="107"/>
      <c r="DWH272" s="107"/>
      <c r="DWI272" s="107"/>
      <c r="DWJ272" s="107"/>
      <c r="DWK272" s="107"/>
      <c r="DWL272" s="107"/>
      <c r="DWM272" s="107"/>
      <c r="DWN272" s="107"/>
      <c r="DWO272" s="107"/>
      <c r="DWP272" s="107"/>
      <c r="DWQ272" s="107"/>
      <c r="DWR272" s="107"/>
      <c r="DWS272" s="107"/>
      <c r="DWT272" s="107"/>
      <c r="DWU272" s="107"/>
      <c r="DWV272" s="107"/>
      <c r="DWW272" s="107"/>
      <c r="DWX272" s="107"/>
      <c r="DWY272" s="107"/>
      <c r="DWZ272" s="107"/>
      <c r="DXA272" s="107"/>
      <c r="DXB272" s="107"/>
      <c r="DXC272" s="107"/>
      <c r="DXD272" s="107"/>
      <c r="DXE272" s="107"/>
      <c r="DXF272" s="107"/>
      <c r="DXG272" s="107"/>
      <c r="DXH272" s="107"/>
      <c r="DXI272" s="107"/>
      <c r="DXJ272" s="107"/>
      <c r="DXK272" s="107"/>
      <c r="DXL272" s="107"/>
      <c r="DXM272" s="107"/>
      <c r="DXN272" s="107"/>
      <c r="DXO272" s="107"/>
      <c r="DXP272" s="107"/>
      <c r="DXQ272" s="107"/>
      <c r="DXR272" s="107"/>
      <c r="DXS272" s="107"/>
      <c r="DXT272" s="107"/>
      <c r="DXU272" s="107"/>
      <c r="DXV272" s="107"/>
      <c r="DXW272" s="107"/>
      <c r="DXX272" s="107"/>
      <c r="DXY272" s="107"/>
      <c r="DXZ272" s="107"/>
      <c r="DYA272" s="107"/>
      <c r="DYB272" s="107"/>
      <c r="DYC272" s="107"/>
      <c r="DYD272" s="107"/>
      <c r="DYE272" s="107"/>
      <c r="DYF272" s="107"/>
      <c r="DYG272" s="107"/>
      <c r="DYH272" s="107"/>
      <c r="DYI272" s="107"/>
      <c r="DYJ272" s="107"/>
      <c r="DYK272" s="107"/>
      <c r="DYL272" s="107"/>
      <c r="DYM272" s="107"/>
      <c r="DYN272" s="107"/>
      <c r="DYO272" s="107"/>
      <c r="DYP272" s="107"/>
      <c r="DYQ272" s="107"/>
      <c r="DYR272" s="107"/>
      <c r="DYS272" s="107"/>
      <c r="DYT272" s="107"/>
      <c r="DYU272" s="107"/>
      <c r="DYV272" s="107"/>
      <c r="DYW272" s="107"/>
      <c r="DYX272" s="107"/>
      <c r="DYY272" s="107"/>
      <c r="DYZ272" s="107"/>
      <c r="DZA272" s="107"/>
      <c r="DZB272" s="107"/>
      <c r="DZC272" s="107"/>
      <c r="DZD272" s="107"/>
      <c r="DZE272" s="107"/>
      <c r="DZF272" s="107"/>
      <c r="DZG272" s="107"/>
      <c r="DZH272" s="107"/>
      <c r="DZI272" s="107"/>
      <c r="DZJ272" s="107"/>
      <c r="DZK272" s="107"/>
      <c r="DZL272" s="107"/>
      <c r="DZM272" s="107"/>
      <c r="DZN272" s="107"/>
      <c r="DZO272" s="107"/>
      <c r="DZP272" s="107"/>
      <c r="DZQ272" s="107"/>
      <c r="DZR272" s="107"/>
      <c r="DZS272" s="107"/>
      <c r="DZT272" s="107"/>
      <c r="DZU272" s="107"/>
      <c r="DZV272" s="107"/>
      <c r="DZW272" s="107"/>
      <c r="DZX272" s="107"/>
      <c r="DZY272" s="107"/>
      <c r="DZZ272" s="107"/>
      <c r="EAA272" s="107"/>
      <c r="EAB272" s="107"/>
      <c r="EAC272" s="107"/>
      <c r="EAD272" s="107"/>
      <c r="EAE272" s="107"/>
      <c r="EAF272" s="107"/>
      <c r="EAG272" s="107"/>
      <c r="EAH272" s="107"/>
      <c r="EAI272" s="107"/>
      <c r="EAJ272" s="107"/>
      <c r="EAK272" s="107"/>
      <c r="EAL272" s="107"/>
      <c r="EAM272" s="107"/>
      <c r="EAN272" s="107"/>
      <c r="EAO272" s="107"/>
      <c r="EAP272" s="107"/>
      <c r="EAQ272" s="107"/>
      <c r="EAR272" s="107"/>
      <c r="EAS272" s="107"/>
      <c r="EAT272" s="107"/>
      <c r="EAU272" s="107"/>
      <c r="EAV272" s="107"/>
      <c r="EAW272" s="107"/>
      <c r="EAX272" s="107"/>
      <c r="EAY272" s="107"/>
      <c r="EAZ272" s="107"/>
      <c r="EBA272" s="107"/>
      <c r="EBB272" s="107"/>
      <c r="EBC272" s="107"/>
      <c r="EBD272" s="107"/>
      <c r="EBE272" s="107"/>
      <c r="EBF272" s="107"/>
      <c r="EBG272" s="107"/>
      <c r="EBH272" s="107"/>
      <c r="EBI272" s="107"/>
      <c r="EBJ272" s="107"/>
      <c r="EBK272" s="107"/>
      <c r="EBL272" s="107"/>
      <c r="EBM272" s="107"/>
      <c r="EBN272" s="107"/>
      <c r="EBO272" s="107"/>
      <c r="EBP272" s="107"/>
      <c r="EBQ272" s="107"/>
      <c r="EBR272" s="107"/>
      <c r="EBS272" s="107"/>
      <c r="EBT272" s="107"/>
      <c r="EBU272" s="107"/>
      <c r="EBV272" s="107"/>
      <c r="EBW272" s="107"/>
      <c r="EBX272" s="107"/>
      <c r="EBY272" s="107"/>
      <c r="EBZ272" s="107"/>
      <c r="ECA272" s="107"/>
      <c r="ECB272" s="107"/>
      <c r="ECC272" s="107"/>
      <c r="ECD272" s="107"/>
      <c r="ECE272" s="107"/>
      <c r="ECF272" s="107"/>
      <c r="ECG272" s="107"/>
      <c r="ECH272" s="107"/>
      <c r="ECI272" s="107"/>
      <c r="ECJ272" s="107"/>
      <c r="ECK272" s="107"/>
      <c r="ECL272" s="107"/>
      <c r="ECM272" s="107"/>
      <c r="ECN272" s="107"/>
      <c r="ECO272" s="107"/>
      <c r="ECP272" s="107"/>
      <c r="ECQ272" s="107"/>
      <c r="ECR272" s="107"/>
      <c r="ECS272" s="107"/>
      <c r="ECT272" s="107"/>
      <c r="ECU272" s="107"/>
      <c r="ECV272" s="107"/>
      <c r="ECW272" s="107"/>
      <c r="ECX272" s="107"/>
      <c r="ECY272" s="107"/>
      <c r="ECZ272" s="107"/>
      <c r="EDA272" s="107"/>
      <c r="EDB272" s="107"/>
      <c r="EDC272" s="107"/>
      <c r="EDD272" s="107"/>
      <c r="EDE272" s="107"/>
      <c r="EDF272" s="107"/>
      <c r="EDG272" s="107"/>
      <c r="EDH272" s="107"/>
      <c r="EDI272" s="107"/>
      <c r="EDJ272" s="107"/>
      <c r="EDK272" s="107"/>
      <c r="EDL272" s="107"/>
      <c r="EDM272" s="107"/>
      <c r="EDN272" s="107"/>
      <c r="EDO272" s="107"/>
      <c r="EDP272" s="107"/>
      <c r="EDQ272" s="107"/>
      <c r="EDR272" s="107"/>
      <c r="EDS272" s="107"/>
      <c r="EDT272" s="107"/>
      <c r="EDU272" s="107"/>
      <c r="EDV272" s="107"/>
      <c r="EDW272" s="107"/>
      <c r="EDX272" s="107"/>
      <c r="EDY272" s="107"/>
      <c r="EDZ272" s="107"/>
      <c r="EEA272" s="107"/>
      <c r="EEB272" s="107"/>
      <c r="EEC272" s="107"/>
      <c r="EED272" s="107"/>
      <c r="EEE272" s="107"/>
      <c r="EEF272" s="107"/>
      <c r="EEG272" s="107"/>
      <c r="EEH272" s="107"/>
      <c r="EEI272" s="107"/>
      <c r="EEJ272" s="107"/>
      <c r="EEK272" s="107"/>
      <c r="EEL272" s="107"/>
      <c r="EEM272" s="107"/>
      <c r="EEN272" s="107"/>
      <c r="EEO272" s="107"/>
      <c r="EEP272" s="107"/>
      <c r="EEQ272" s="107"/>
      <c r="EER272" s="107"/>
      <c r="EES272" s="107"/>
      <c r="EET272" s="107"/>
      <c r="EEU272" s="107"/>
      <c r="EEV272" s="107"/>
      <c r="EEW272" s="107"/>
      <c r="EEX272" s="107"/>
      <c r="EEY272" s="107"/>
      <c r="EEZ272" s="107"/>
      <c r="EFA272" s="107"/>
      <c r="EFB272" s="107"/>
      <c r="EFC272" s="107"/>
      <c r="EFD272" s="107"/>
      <c r="EFE272" s="107"/>
      <c r="EFF272" s="107"/>
      <c r="EFG272" s="107"/>
      <c r="EFH272" s="107"/>
      <c r="EFI272" s="107"/>
      <c r="EFJ272" s="107"/>
      <c r="EFK272" s="107"/>
      <c r="EFL272" s="107"/>
      <c r="EFM272" s="107"/>
      <c r="EFN272" s="107"/>
      <c r="EFO272" s="107"/>
      <c r="EFP272" s="107"/>
      <c r="EFQ272" s="107"/>
      <c r="EFR272" s="107"/>
      <c r="EFS272" s="107"/>
      <c r="EFT272" s="107"/>
      <c r="EFU272" s="107"/>
      <c r="EFV272" s="107"/>
      <c r="EFW272" s="107"/>
      <c r="EFX272" s="107"/>
      <c r="EFY272" s="107"/>
      <c r="EFZ272" s="107"/>
      <c r="EGA272" s="107"/>
      <c r="EGB272" s="107"/>
      <c r="EGC272" s="107"/>
      <c r="EGD272" s="107"/>
      <c r="EGE272" s="107"/>
      <c r="EGF272" s="107"/>
      <c r="EGG272" s="107"/>
      <c r="EGH272" s="107"/>
      <c r="EGI272" s="107"/>
      <c r="EGJ272" s="107"/>
      <c r="EGK272" s="107"/>
      <c r="EGL272" s="107"/>
      <c r="EGM272" s="107"/>
      <c r="EGN272" s="107"/>
      <c r="EGO272" s="107"/>
      <c r="EGP272" s="107"/>
      <c r="EGQ272" s="107"/>
      <c r="EGR272" s="107"/>
      <c r="EGS272" s="107"/>
      <c r="EGT272" s="107"/>
      <c r="EGU272" s="107"/>
      <c r="EGV272" s="107"/>
      <c r="EGW272" s="107"/>
      <c r="EGX272" s="107"/>
      <c r="EGY272" s="107"/>
      <c r="EGZ272" s="107"/>
      <c r="EHA272" s="107"/>
      <c r="EHB272" s="107"/>
      <c r="EHC272" s="107"/>
      <c r="EHD272" s="107"/>
      <c r="EHE272" s="107"/>
      <c r="EHF272" s="107"/>
      <c r="EHG272" s="107"/>
      <c r="EHH272" s="107"/>
      <c r="EHI272" s="107"/>
      <c r="EHJ272" s="107"/>
      <c r="EHK272" s="107"/>
      <c r="EHL272" s="107"/>
      <c r="EHM272" s="107"/>
      <c r="EHN272" s="107"/>
      <c r="EHO272" s="107"/>
      <c r="EHP272" s="107"/>
      <c r="EHQ272" s="107"/>
      <c r="EHR272" s="107"/>
      <c r="EHS272" s="107"/>
      <c r="EHT272" s="107"/>
      <c r="EHU272" s="107"/>
      <c r="EHV272" s="107"/>
      <c r="EHW272" s="107"/>
      <c r="EHX272" s="107"/>
      <c r="EHY272" s="107"/>
      <c r="EHZ272" s="107"/>
      <c r="EIA272" s="107"/>
      <c r="EIB272" s="107"/>
      <c r="EIC272" s="107"/>
      <c r="EID272" s="107"/>
      <c r="EIE272" s="107"/>
      <c r="EIF272" s="107"/>
      <c r="EIG272" s="107"/>
      <c r="EIH272" s="107"/>
      <c r="EII272" s="107"/>
      <c r="EIJ272" s="107"/>
      <c r="EIK272" s="107"/>
      <c r="EIL272" s="107"/>
      <c r="EIM272" s="107"/>
      <c r="EIN272" s="107"/>
      <c r="EIO272" s="107"/>
      <c r="EIP272" s="107"/>
      <c r="EIQ272" s="107"/>
      <c r="EIR272" s="107"/>
      <c r="EIS272" s="107"/>
      <c r="EIT272" s="107"/>
      <c r="EIU272" s="107"/>
      <c r="EIV272" s="107"/>
      <c r="EIW272" s="107"/>
      <c r="EIX272" s="107"/>
      <c r="EIY272" s="107"/>
      <c r="EIZ272" s="107"/>
      <c r="EJA272" s="107"/>
      <c r="EJB272" s="107"/>
      <c r="EJC272" s="107"/>
      <c r="EJD272" s="107"/>
      <c r="EJE272" s="107"/>
      <c r="EJF272" s="107"/>
      <c r="EJG272" s="107"/>
      <c r="EJH272" s="107"/>
      <c r="EJI272" s="107"/>
      <c r="EJJ272" s="107"/>
      <c r="EJK272" s="107"/>
      <c r="EJL272" s="107"/>
      <c r="EJM272" s="107"/>
      <c r="EJN272" s="107"/>
      <c r="EJO272" s="107"/>
      <c r="EJP272" s="107"/>
      <c r="EJQ272" s="107"/>
      <c r="EJR272" s="107"/>
      <c r="EJS272" s="107"/>
      <c r="EJT272" s="107"/>
      <c r="EJU272" s="107"/>
      <c r="EJV272" s="107"/>
      <c r="EJW272" s="107"/>
      <c r="EJX272" s="107"/>
      <c r="EJY272" s="107"/>
      <c r="EJZ272" s="107"/>
      <c r="EKA272" s="107"/>
      <c r="EKB272" s="107"/>
      <c r="EKC272" s="107"/>
      <c r="EKD272" s="107"/>
      <c r="EKE272" s="107"/>
      <c r="EKF272" s="107"/>
      <c r="EKG272" s="107"/>
      <c r="EKH272" s="107"/>
      <c r="EKI272" s="107"/>
      <c r="EKJ272" s="107"/>
      <c r="EKK272" s="107"/>
      <c r="EKL272" s="107"/>
      <c r="EKM272" s="107"/>
      <c r="EKN272" s="107"/>
      <c r="EKO272" s="107"/>
      <c r="EKP272" s="107"/>
      <c r="EKQ272" s="107"/>
      <c r="EKR272" s="107"/>
      <c r="EKS272" s="107"/>
      <c r="EKT272" s="107"/>
      <c r="EKU272" s="107"/>
      <c r="EKV272" s="107"/>
      <c r="EKW272" s="107"/>
      <c r="EKX272" s="107"/>
      <c r="EKY272" s="107"/>
      <c r="EKZ272" s="107"/>
      <c r="ELA272" s="107"/>
      <c r="ELB272" s="107"/>
      <c r="ELC272" s="107"/>
      <c r="ELD272" s="107"/>
      <c r="ELE272" s="107"/>
      <c r="ELF272" s="107"/>
      <c r="ELG272" s="107"/>
      <c r="ELH272" s="107"/>
      <c r="ELI272" s="107"/>
      <c r="ELJ272" s="107"/>
      <c r="ELK272" s="107"/>
      <c r="ELL272" s="107"/>
      <c r="ELM272" s="107"/>
      <c r="ELN272" s="107"/>
      <c r="ELO272" s="107"/>
      <c r="ELP272" s="107"/>
      <c r="ELQ272" s="107"/>
      <c r="ELR272" s="107"/>
      <c r="ELS272" s="107"/>
      <c r="ELT272" s="107"/>
      <c r="ELU272" s="107"/>
      <c r="ELV272" s="107"/>
      <c r="ELW272" s="107"/>
      <c r="ELX272" s="107"/>
      <c r="ELY272" s="107"/>
      <c r="ELZ272" s="107"/>
      <c r="EMA272" s="107"/>
      <c r="EMB272" s="107"/>
      <c r="EMC272" s="107"/>
      <c r="EMD272" s="107"/>
      <c r="EME272" s="107"/>
      <c r="EMF272" s="107"/>
      <c r="EMG272" s="107"/>
      <c r="EMH272" s="107"/>
      <c r="EMI272" s="107"/>
      <c r="EMJ272" s="107"/>
      <c r="EMK272" s="107"/>
      <c r="EML272" s="107"/>
      <c r="EMM272" s="107"/>
      <c r="EMN272" s="107"/>
      <c r="EMO272" s="107"/>
      <c r="EMP272" s="107"/>
      <c r="EMQ272" s="107"/>
      <c r="EMR272" s="107"/>
      <c r="EMS272" s="107"/>
      <c r="EMT272" s="107"/>
      <c r="EMU272" s="107"/>
      <c r="EMV272" s="107"/>
      <c r="EMW272" s="107"/>
      <c r="EMX272" s="107"/>
      <c r="EMY272" s="107"/>
      <c r="EMZ272" s="107"/>
      <c r="ENA272" s="107"/>
      <c r="ENB272" s="107"/>
      <c r="ENC272" s="107"/>
      <c r="END272" s="107"/>
      <c r="ENE272" s="107"/>
      <c r="ENF272" s="107"/>
      <c r="ENG272" s="107"/>
      <c r="ENH272" s="107"/>
      <c r="ENI272" s="107"/>
      <c r="ENJ272" s="107"/>
      <c r="ENK272" s="107"/>
      <c r="ENL272" s="107"/>
      <c r="ENM272" s="107"/>
      <c r="ENN272" s="107"/>
      <c r="ENO272" s="107"/>
      <c r="ENP272" s="107"/>
      <c r="ENQ272" s="107"/>
      <c r="ENR272" s="107"/>
      <c r="ENS272" s="107"/>
      <c r="ENT272" s="107"/>
      <c r="ENU272" s="107"/>
      <c r="ENV272" s="107"/>
      <c r="ENW272" s="107"/>
      <c r="ENX272" s="107"/>
      <c r="ENY272" s="107"/>
      <c r="ENZ272" s="107"/>
      <c r="EOA272" s="107"/>
      <c r="EOB272" s="107"/>
      <c r="EOC272" s="107"/>
      <c r="EOD272" s="107"/>
      <c r="EOE272" s="107"/>
      <c r="EOF272" s="107"/>
      <c r="EOG272" s="107"/>
      <c r="EOH272" s="107"/>
      <c r="EOI272" s="107"/>
      <c r="EOJ272" s="107"/>
      <c r="EOK272" s="107"/>
      <c r="EOL272" s="107"/>
      <c r="EOM272" s="107"/>
      <c r="EON272" s="107"/>
      <c r="EOO272" s="107"/>
      <c r="EOP272" s="107"/>
      <c r="EOQ272" s="107"/>
      <c r="EOR272" s="107"/>
      <c r="EOS272" s="107"/>
      <c r="EOT272" s="107"/>
      <c r="EOU272" s="107"/>
      <c r="EOV272" s="107"/>
      <c r="EOW272" s="107"/>
      <c r="EOX272" s="107"/>
      <c r="EOY272" s="107"/>
      <c r="EOZ272" s="107"/>
      <c r="EPA272" s="107"/>
      <c r="EPB272" s="107"/>
      <c r="EPC272" s="107"/>
      <c r="EPD272" s="107"/>
      <c r="EPE272" s="107"/>
      <c r="EPF272" s="107"/>
      <c r="EPG272" s="107"/>
      <c r="EPH272" s="107"/>
      <c r="EPI272" s="107"/>
      <c r="EPJ272" s="107"/>
      <c r="EPK272" s="107"/>
      <c r="EPL272" s="107"/>
      <c r="EPM272" s="107"/>
      <c r="EPN272" s="107"/>
      <c r="EPO272" s="107"/>
      <c r="EPP272" s="107"/>
      <c r="EPQ272" s="107"/>
      <c r="EPR272" s="107"/>
      <c r="EPS272" s="107"/>
      <c r="EPT272" s="107"/>
      <c r="EPU272" s="107"/>
      <c r="EPV272" s="107"/>
      <c r="EPW272" s="107"/>
      <c r="EPX272" s="107"/>
      <c r="EPY272" s="107"/>
      <c r="EPZ272" s="107"/>
      <c r="EQA272" s="107"/>
      <c r="EQB272" s="107"/>
      <c r="EQC272" s="107"/>
      <c r="EQD272" s="107"/>
      <c r="EQE272" s="107"/>
      <c r="EQF272" s="107"/>
      <c r="EQG272" s="107"/>
      <c r="EQH272" s="107"/>
      <c r="EQI272" s="107"/>
      <c r="EQJ272" s="107"/>
      <c r="EQK272" s="107"/>
      <c r="EQL272" s="107"/>
      <c r="EQM272" s="107"/>
      <c r="EQN272" s="107"/>
      <c r="EQO272" s="107"/>
      <c r="EQP272" s="107"/>
      <c r="EQQ272" s="107"/>
      <c r="EQR272" s="107"/>
      <c r="EQS272" s="107"/>
      <c r="EQT272" s="107"/>
      <c r="EQU272" s="107"/>
      <c r="EQV272" s="107"/>
      <c r="EQW272" s="107"/>
      <c r="EQX272" s="107"/>
      <c r="EQY272" s="107"/>
      <c r="EQZ272" s="107"/>
      <c r="ERA272" s="107"/>
      <c r="ERB272" s="107"/>
      <c r="ERC272" s="107"/>
      <c r="ERD272" s="107"/>
      <c r="ERE272" s="107"/>
      <c r="ERF272" s="107"/>
      <c r="ERG272" s="107"/>
      <c r="ERH272" s="107"/>
      <c r="ERI272" s="107"/>
      <c r="ERJ272" s="107"/>
      <c r="ERK272" s="107"/>
      <c r="ERL272" s="107"/>
      <c r="ERM272" s="107"/>
      <c r="ERN272" s="107"/>
      <c r="ERO272" s="107"/>
      <c r="ERP272" s="107"/>
      <c r="ERQ272" s="107"/>
      <c r="ERR272" s="107"/>
      <c r="ERS272" s="107"/>
      <c r="ERT272" s="107"/>
      <c r="ERU272" s="107"/>
      <c r="ERV272" s="107"/>
      <c r="ERW272" s="107"/>
      <c r="ERX272" s="107"/>
      <c r="ERY272" s="107"/>
      <c r="ERZ272" s="107"/>
      <c r="ESA272" s="107"/>
      <c r="ESB272" s="107"/>
      <c r="ESC272" s="107"/>
      <c r="ESD272" s="107"/>
      <c r="ESE272" s="107"/>
      <c r="ESF272" s="107"/>
      <c r="ESG272" s="107"/>
      <c r="ESH272" s="107"/>
      <c r="ESI272" s="107"/>
      <c r="ESJ272" s="107"/>
      <c r="ESK272" s="107"/>
      <c r="ESL272" s="107"/>
      <c r="ESM272" s="107"/>
      <c r="ESN272" s="107"/>
      <c r="ESO272" s="107"/>
      <c r="ESP272" s="107"/>
      <c r="ESQ272" s="107"/>
      <c r="ESR272" s="107"/>
      <c r="ESS272" s="107"/>
      <c r="EST272" s="107"/>
      <c r="ESU272" s="107"/>
      <c r="ESV272" s="107"/>
      <c r="ESW272" s="107"/>
      <c r="ESX272" s="107"/>
      <c r="ESY272" s="107"/>
      <c r="ESZ272" s="107"/>
      <c r="ETA272" s="107"/>
      <c r="ETB272" s="107"/>
      <c r="ETC272" s="107"/>
      <c r="ETD272" s="107"/>
      <c r="ETE272" s="107"/>
      <c r="ETF272" s="107"/>
      <c r="ETG272" s="107"/>
      <c r="ETH272" s="107"/>
      <c r="ETI272" s="107"/>
      <c r="ETJ272" s="107"/>
      <c r="ETK272" s="107"/>
      <c r="ETL272" s="107"/>
      <c r="ETM272" s="107"/>
      <c r="ETN272" s="107"/>
      <c r="ETO272" s="107"/>
      <c r="ETP272" s="107"/>
      <c r="ETQ272" s="107"/>
      <c r="ETR272" s="107"/>
      <c r="ETS272" s="107"/>
      <c r="ETT272" s="107"/>
      <c r="ETU272" s="107"/>
      <c r="ETV272" s="107"/>
      <c r="ETW272" s="107"/>
      <c r="ETX272" s="107"/>
      <c r="ETY272" s="107"/>
      <c r="ETZ272" s="107"/>
      <c r="EUA272" s="107"/>
      <c r="EUB272" s="107"/>
      <c r="EUC272" s="107"/>
      <c r="EUD272" s="107"/>
      <c r="EUE272" s="107"/>
      <c r="EUF272" s="107"/>
      <c r="EUG272" s="107"/>
      <c r="EUH272" s="107"/>
      <c r="EUI272" s="107"/>
      <c r="EUJ272" s="107"/>
      <c r="EUK272" s="107"/>
      <c r="EUL272" s="107"/>
      <c r="EUM272" s="107"/>
      <c r="EUN272" s="107"/>
      <c r="EUO272" s="107"/>
      <c r="EUP272" s="107"/>
      <c r="EUQ272" s="107"/>
      <c r="EUR272" s="107"/>
      <c r="EUS272" s="107"/>
      <c r="EUT272" s="107"/>
      <c r="EUU272" s="107"/>
      <c r="EUV272" s="107"/>
      <c r="EUW272" s="107"/>
      <c r="EUX272" s="107"/>
      <c r="EUY272" s="107"/>
      <c r="EUZ272" s="107"/>
      <c r="EVA272" s="107"/>
      <c r="EVB272" s="107"/>
      <c r="EVC272" s="107"/>
      <c r="EVD272" s="107"/>
      <c r="EVE272" s="107"/>
      <c r="EVF272" s="107"/>
      <c r="EVG272" s="107"/>
      <c r="EVH272" s="107"/>
      <c r="EVI272" s="107"/>
      <c r="EVJ272" s="107"/>
      <c r="EVK272" s="107"/>
      <c r="EVL272" s="107"/>
      <c r="EVM272" s="107"/>
      <c r="EVN272" s="107"/>
      <c r="EVO272" s="107"/>
      <c r="EVP272" s="107"/>
      <c r="EVQ272" s="107"/>
      <c r="EVR272" s="107"/>
      <c r="EVS272" s="107"/>
      <c r="EVT272" s="107"/>
      <c r="EVU272" s="107"/>
      <c r="EVV272" s="107"/>
      <c r="EVW272" s="107"/>
      <c r="EVX272" s="107"/>
      <c r="EVY272" s="107"/>
      <c r="EVZ272" s="107"/>
      <c r="EWA272" s="107"/>
      <c r="EWB272" s="107"/>
      <c r="EWC272" s="107"/>
      <c r="EWD272" s="107"/>
      <c r="EWE272" s="107"/>
      <c r="EWF272" s="107"/>
      <c r="EWG272" s="107"/>
      <c r="EWH272" s="107"/>
      <c r="EWI272" s="107"/>
      <c r="EWJ272" s="107"/>
      <c r="EWK272" s="107"/>
      <c r="EWL272" s="107"/>
      <c r="EWM272" s="107"/>
      <c r="EWN272" s="107"/>
      <c r="EWO272" s="107"/>
      <c r="EWP272" s="107"/>
      <c r="EWQ272" s="107"/>
      <c r="EWR272" s="107"/>
      <c r="EWS272" s="107"/>
      <c r="EWT272" s="107"/>
      <c r="EWU272" s="107"/>
      <c r="EWV272" s="107"/>
      <c r="EWW272" s="107"/>
      <c r="EWX272" s="107"/>
      <c r="EWY272" s="107"/>
      <c r="EWZ272" s="107"/>
      <c r="EXA272" s="107"/>
      <c r="EXB272" s="107"/>
      <c r="EXC272" s="107"/>
      <c r="EXD272" s="107"/>
      <c r="EXE272" s="107"/>
      <c r="EXF272" s="107"/>
      <c r="EXG272" s="107"/>
      <c r="EXH272" s="107"/>
      <c r="EXI272" s="107"/>
      <c r="EXJ272" s="107"/>
      <c r="EXK272" s="107"/>
      <c r="EXL272" s="107"/>
      <c r="EXM272" s="107"/>
      <c r="EXN272" s="107"/>
      <c r="EXO272" s="107"/>
      <c r="EXP272" s="107"/>
      <c r="EXQ272" s="107"/>
      <c r="EXR272" s="107"/>
      <c r="EXS272" s="107"/>
      <c r="EXT272" s="107"/>
      <c r="EXU272" s="107"/>
      <c r="EXV272" s="107"/>
      <c r="EXW272" s="107"/>
      <c r="EXX272" s="107"/>
      <c r="EXY272" s="107"/>
      <c r="EXZ272" s="107"/>
      <c r="EYA272" s="107"/>
      <c r="EYB272" s="107"/>
      <c r="EYC272" s="107"/>
      <c r="EYD272" s="107"/>
      <c r="EYE272" s="107"/>
      <c r="EYF272" s="107"/>
      <c r="EYG272" s="107"/>
      <c r="EYH272" s="107"/>
      <c r="EYI272" s="107"/>
      <c r="EYJ272" s="107"/>
      <c r="EYK272" s="107"/>
      <c r="EYL272" s="107"/>
      <c r="EYM272" s="107"/>
      <c r="EYN272" s="107"/>
      <c r="EYO272" s="107"/>
      <c r="EYP272" s="107"/>
      <c r="EYQ272" s="107"/>
      <c r="EYR272" s="107"/>
      <c r="EYS272" s="107"/>
      <c r="EYT272" s="107"/>
      <c r="EYU272" s="107"/>
      <c r="EYV272" s="107"/>
      <c r="EYW272" s="107"/>
      <c r="EYX272" s="107"/>
      <c r="EYY272" s="107"/>
      <c r="EYZ272" s="107"/>
      <c r="EZA272" s="107"/>
      <c r="EZB272" s="107"/>
      <c r="EZC272" s="107"/>
      <c r="EZD272" s="107"/>
      <c r="EZE272" s="107"/>
      <c r="EZF272" s="107"/>
      <c r="EZG272" s="107"/>
      <c r="EZH272" s="107"/>
      <c r="EZI272" s="107"/>
      <c r="EZJ272" s="107"/>
      <c r="EZK272" s="107"/>
      <c r="EZL272" s="107"/>
      <c r="EZM272" s="107"/>
      <c r="EZN272" s="107"/>
      <c r="EZO272" s="107"/>
      <c r="EZP272" s="107"/>
      <c r="EZQ272" s="107"/>
      <c r="EZR272" s="107"/>
      <c r="EZS272" s="107"/>
      <c r="EZT272" s="107"/>
      <c r="EZU272" s="107"/>
      <c r="EZV272" s="107"/>
      <c r="EZW272" s="107"/>
      <c r="EZX272" s="107"/>
      <c r="EZY272" s="107"/>
      <c r="EZZ272" s="107"/>
      <c r="FAA272" s="107"/>
      <c r="FAB272" s="107"/>
      <c r="FAC272" s="107"/>
      <c r="FAD272" s="107"/>
      <c r="FAE272" s="107"/>
      <c r="FAF272" s="107"/>
      <c r="FAG272" s="107"/>
      <c r="FAH272" s="107"/>
      <c r="FAI272" s="107"/>
      <c r="FAJ272" s="107"/>
      <c r="FAK272" s="107"/>
      <c r="FAL272" s="107"/>
      <c r="FAM272" s="107"/>
      <c r="FAN272" s="107"/>
      <c r="FAO272" s="107"/>
      <c r="FAP272" s="107"/>
      <c r="FAQ272" s="107"/>
      <c r="FAR272" s="107"/>
      <c r="FAS272" s="107"/>
      <c r="FAT272" s="107"/>
      <c r="FAU272" s="107"/>
      <c r="FAV272" s="107"/>
      <c r="FAW272" s="107"/>
      <c r="FAX272" s="107"/>
      <c r="FAY272" s="107"/>
      <c r="FAZ272" s="107"/>
      <c r="FBA272" s="107"/>
      <c r="FBB272" s="107"/>
      <c r="FBC272" s="107"/>
      <c r="FBD272" s="107"/>
      <c r="FBE272" s="107"/>
      <c r="FBF272" s="107"/>
      <c r="FBG272" s="107"/>
      <c r="FBH272" s="107"/>
      <c r="FBI272" s="107"/>
      <c r="FBJ272" s="107"/>
      <c r="FBK272" s="107"/>
      <c r="FBL272" s="107"/>
      <c r="FBM272" s="107"/>
      <c r="FBN272" s="107"/>
      <c r="FBO272" s="107"/>
      <c r="FBP272" s="107"/>
      <c r="FBQ272" s="107"/>
      <c r="FBR272" s="107"/>
      <c r="FBS272" s="107"/>
      <c r="FBT272" s="107"/>
      <c r="FBU272" s="107"/>
      <c r="FBV272" s="107"/>
      <c r="FBW272" s="107"/>
      <c r="FBX272" s="107"/>
      <c r="FBY272" s="107"/>
      <c r="FBZ272" s="107"/>
      <c r="FCA272" s="107"/>
      <c r="FCB272" s="107"/>
      <c r="FCC272" s="107"/>
      <c r="FCD272" s="107"/>
      <c r="FCE272" s="107"/>
      <c r="FCF272" s="107"/>
      <c r="FCG272" s="107"/>
      <c r="FCH272" s="107"/>
      <c r="FCI272" s="107"/>
      <c r="FCJ272" s="107"/>
      <c r="FCK272" s="107"/>
      <c r="FCL272" s="107"/>
      <c r="FCM272" s="107"/>
      <c r="FCN272" s="107"/>
      <c r="FCO272" s="107"/>
      <c r="FCP272" s="107"/>
      <c r="FCQ272" s="107"/>
      <c r="FCR272" s="107"/>
      <c r="FCS272" s="107"/>
      <c r="FCT272" s="107"/>
      <c r="FCU272" s="107"/>
      <c r="FCV272" s="107"/>
      <c r="FCW272" s="107"/>
      <c r="FCX272" s="107"/>
      <c r="FCY272" s="107"/>
      <c r="FCZ272" s="107"/>
      <c r="FDA272" s="107"/>
      <c r="FDB272" s="107"/>
      <c r="FDC272" s="107"/>
      <c r="FDD272" s="107"/>
      <c r="FDE272" s="107"/>
      <c r="FDF272" s="107"/>
      <c r="FDG272" s="107"/>
      <c r="FDH272" s="107"/>
      <c r="FDI272" s="107"/>
      <c r="FDJ272" s="107"/>
      <c r="FDK272" s="107"/>
      <c r="FDL272" s="107"/>
      <c r="FDM272" s="107"/>
      <c r="FDN272" s="107"/>
      <c r="FDO272" s="107"/>
      <c r="FDP272" s="107"/>
      <c r="FDQ272" s="107"/>
      <c r="FDR272" s="107"/>
      <c r="FDS272" s="107"/>
      <c r="FDT272" s="107"/>
      <c r="FDU272" s="107"/>
      <c r="FDV272" s="107"/>
      <c r="FDW272" s="107"/>
      <c r="FDX272" s="107"/>
      <c r="FDY272" s="107"/>
      <c r="FDZ272" s="107"/>
      <c r="FEA272" s="107"/>
      <c r="FEB272" s="107"/>
      <c r="FEC272" s="107"/>
      <c r="FED272" s="107"/>
      <c r="FEE272" s="107"/>
      <c r="FEF272" s="107"/>
      <c r="FEG272" s="107"/>
      <c r="FEH272" s="107"/>
      <c r="FEI272" s="107"/>
      <c r="FEJ272" s="107"/>
      <c r="FEK272" s="107"/>
      <c r="FEL272" s="107"/>
      <c r="FEM272" s="107"/>
      <c r="FEN272" s="107"/>
      <c r="FEO272" s="107"/>
      <c r="FEP272" s="107"/>
      <c r="FEQ272" s="107"/>
      <c r="FER272" s="107"/>
      <c r="FES272" s="107"/>
      <c r="FET272" s="107"/>
      <c r="FEU272" s="107"/>
      <c r="FEV272" s="107"/>
      <c r="FEW272" s="107"/>
      <c r="FEX272" s="107"/>
      <c r="FEY272" s="107"/>
      <c r="FEZ272" s="107"/>
      <c r="FFA272" s="107"/>
      <c r="FFB272" s="107"/>
      <c r="FFC272" s="107"/>
      <c r="FFD272" s="107"/>
      <c r="FFE272" s="107"/>
      <c r="FFF272" s="107"/>
      <c r="FFG272" s="107"/>
      <c r="FFH272" s="107"/>
      <c r="FFI272" s="107"/>
      <c r="FFJ272" s="107"/>
      <c r="FFK272" s="107"/>
      <c r="FFL272" s="107"/>
      <c r="FFM272" s="107"/>
      <c r="FFN272" s="107"/>
      <c r="FFO272" s="107"/>
      <c r="FFP272" s="107"/>
      <c r="FFQ272" s="107"/>
      <c r="FFR272" s="107"/>
      <c r="FFS272" s="107"/>
      <c r="FFT272" s="107"/>
      <c r="FFU272" s="107"/>
      <c r="FFV272" s="107"/>
      <c r="FFW272" s="107"/>
      <c r="FFX272" s="107"/>
      <c r="FFY272" s="107"/>
      <c r="FFZ272" s="107"/>
      <c r="FGA272" s="107"/>
      <c r="FGB272" s="107"/>
      <c r="FGC272" s="107"/>
      <c r="FGD272" s="107"/>
      <c r="FGE272" s="107"/>
      <c r="FGF272" s="107"/>
      <c r="FGG272" s="107"/>
      <c r="FGH272" s="107"/>
      <c r="FGI272" s="107"/>
      <c r="FGJ272" s="107"/>
      <c r="FGK272" s="107"/>
      <c r="FGL272" s="107"/>
      <c r="FGM272" s="107"/>
      <c r="FGN272" s="107"/>
      <c r="FGO272" s="107"/>
      <c r="FGP272" s="107"/>
      <c r="FGQ272" s="107"/>
      <c r="FGR272" s="107"/>
      <c r="FGS272" s="107"/>
      <c r="FGT272" s="107"/>
      <c r="FGU272" s="107"/>
      <c r="FGV272" s="107"/>
      <c r="FGW272" s="107"/>
      <c r="FGX272" s="107"/>
      <c r="FGY272" s="107"/>
      <c r="FGZ272" s="107"/>
      <c r="FHA272" s="107"/>
      <c r="FHB272" s="107"/>
      <c r="FHC272" s="107"/>
      <c r="FHD272" s="107"/>
      <c r="FHE272" s="107"/>
      <c r="FHF272" s="107"/>
      <c r="FHG272" s="107"/>
      <c r="FHH272" s="107"/>
      <c r="FHI272" s="107"/>
      <c r="FHJ272" s="107"/>
      <c r="FHK272" s="107"/>
      <c r="FHL272" s="107"/>
      <c r="FHM272" s="107"/>
      <c r="FHN272" s="107"/>
      <c r="FHO272" s="107"/>
      <c r="FHP272" s="107"/>
      <c r="FHQ272" s="107"/>
      <c r="FHR272" s="107"/>
      <c r="FHS272" s="107"/>
      <c r="FHT272" s="107"/>
      <c r="FHU272" s="107"/>
      <c r="FHV272" s="107"/>
      <c r="FHW272" s="107"/>
      <c r="FHX272" s="107"/>
      <c r="FHY272" s="107"/>
      <c r="FHZ272" s="107"/>
      <c r="FIA272" s="107"/>
      <c r="FIB272" s="107"/>
      <c r="FIC272" s="107"/>
      <c r="FID272" s="107"/>
      <c r="FIE272" s="107"/>
      <c r="FIF272" s="107"/>
      <c r="FIG272" s="107"/>
      <c r="FIH272" s="107"/>
      <c r="FII272" s="107"/>
      <c r="FIJ272" s="107"/>
      <c r="FIK272" s="107"/>
      <c r="FIL272" s="107"/>
      <c r="FIM272" s="107"/>
      <c r="FIN272" s="107"/>
      <c r="FIO272" s="107"/>
      <c r="FIP272" s="107"/>
      <c r="FIQ272" s="107"/>
      <c r="FIR272" s="107"/>
      <c r="FIS272" s="107"/>
      <c r="FIT272" s="107"/>
      <c r="FIU272" s="107"/>
      <c r="FIV272" s="107"/>
      <c r="FIW272" s="107"/>
      <c r="FIX272" s="107"/>
      <c r="FIY272" s="107"/>
      <c r="FIZ272" s="107"/>
      <c r="FJA272" s="107"/>
      <c r="FJB272" s="107"/>
      <c r="FJC272" s="107"/>
      <c r="FJD272" s="107"/>
      <c r="FJE272" s="107"/>
      <c r="FJF272" s="107"/>
      <c r="FJG272" s="107"/>
      <c r="FJH272" s="107"/>
      <c r="FJI272" s="107"/>
      <c r="FJJ272" s="107"/>
      <c r="FJK272" s="107"/>
      <c r="FJL272" s="107"/>
      <c r="FJM272" s="107"/>
      <c r="FJN272" s="107"/>
      <c r="FJO272" s="107"/>
      <c r="FJP272" s="107"/>
      <c r="FJQ272" s="107"/>
      <c r="FJR272" s="107"/>
      <c r="FJS272" s="107"/>
      <c r="FJT272" s="107"/>
      <c r="FJU272" s="107"/>
      <c r="FJV272" s="107"/>
      <c r="FJW272" s="107"/>
      <c r="FJX272" s="107"/>
      <c r="FJY272" s="107"/>
      <c r="FJZ272" s="107"/>
      <c r="FKA272" s="107"/>
      <c r="FKB272" s="107"/>
      <c r="FKC272" s="107"/>
      <c r="FKD272" s="107"/>
      <c r="FKE272" s="107"/>
      <c r="FKF272" s="107"/>
      <c r="FKG272" s="107"/>
      <c r="FKH272" s="107"/>
      <c r="FKI272" s="107"/>
      <c r="FKJ272" s="107"/>
      <c r="FKK272" s="107"/>
      <c r="FKL272" s="107"/>
      <c r="FKM272" s="107"/>
      <c r="FKN272" s="107"/>
      <c r="FKO272" s="107"/>
      <c r="FKP272" s="107"/>
      <c r="FKQ272" s="107"/>
      <c r="FKR272" s="107"/>
      <c r="FKS272" s="107"/>
      <c r="FKT272" s="107"/>
      <c r="FKU272" s="107"/>
      <c r="FKV272" s="107"/>
      <c r="FKW272" s="107"/>
      <c r="FKX272" s="107"/>
      <c r="FKY272" s="107"/>
      <c r="FKZ272" s="107"/>
      <c r="FLA272" s="107"/>
      <c r="FLB272" s="107"/>
      <c r="FLC272" s="107"/>
      <c r="FLD272" s="107"/>
      <c r="FLE272" s="107"/>
      <c r="FLF272" s="107"/>
      <c r="FLG272" s="107"/>
      <c r="FLH272" s="107"/>
      <c r="FLI272" s="107"/>
      <c r="FLJ272" s="107"/>
      <c r="FLK272" s="107"/>
      <c r="FLL272" s="107"/>
      <c r="FLM272" s="107"/>
      <c r="FLN272" s="107"/>
      <c r="FLO272" s="107"/>
      <c r="FLP272" s="107"/>
      <c r="FLQ272" s="107"/>
      <c r="FLR272" s="107"/>
      <c r="FLS272" s="107"/>
      <c r="FLT272" s="107"/>
      <c r="FLU272" s="107"/>
      <c r="FLV272" s="107"/>
      <c r="FLW272" s="107"/>
      <c r="FLX272" s="107"/>
      <c r="FLY272" s="107"/>
      <c r="FLZ272" s="107"/>
      <c r="FMA272" s="107"/>
      <c r="FMB272" s="107"/>
      <c r="FMC272" s="107"/>
      <c r="FMD272" s="107"/>
      <c r="FME272" s="107"/>
      <c r="FMF272" s="107"/>
      <c r="FMG272" s="107"/>
      <c r="FMH272" s="107"/>
      <c r="FMI272" s="107"/>
      <c r="FMJ272" s="107"/>
      <c r="FMK272" s="107"/>
      <c r="FML272" s="107"/>
      <c r="FMM272" s="107"/>
      <c r="FMN272" s="107"/>
      <c r="FMO272" s="107"/>
      <c r="FMP272" s="107"/>
      <c r="FMQ272" s="107"/>
      <c r="FMR272" s="107"/>
      <c r="FMS272" s="107"/>
      <c r="FMT272" s="107"/>
      <c r="FMU272" s="107"/>
      <c r="FMV272" s="107"/>
      <c r="FMW272" s="107"/>
      <c r="FMX272" s="107"/>
      <c r="FMY272" s="107"/>
      <c r="FMZ272" s="107"/>
      <c r="FNA272" s="107"/>
      <c r="FNB272" s="107"/>
      <c r="FNC272" s="107"/>
      <c r="FND272" s="107"/>
      <c r="FNE272" s="107"/>
      <c r="FNF272" s="107"/>
      <c r="FNG272" s="107"/>
      <c r="FNH272" s="107"/>
      <c r="FNI272" s="107"/>
      <c r="FNJ272" s="107"/>
      <c r="FNK272" s="107"/>
      <c r="FNL272" s="107"/>
      <c r="FNM272" s="107"/>
      <c r="FNN272" s="107"/>
      <c r="FNO272" s="107"/>
      <c r="FNP272" s="107"/>
      <c r="FNQ272" s="107"/>
      <c r="FNR272" s="107"/>
      <c r="FNS272" s="107"/>
      <c r="FNT272" s="107"/>
      <c r="FNU272" s="107"/>
      <c r="FNV272" s="107"/>
      <c r="FNW272" s="107"/>
      <c r="FNX272" s="107"/>
      <c r="FNY272" s="107"/>
      <c r="FNZ272" s="107"/>
      <c r="FOA272" s="107"/>
      <c r="FOB272" s="107"/>
      <c r="FOC272" s="107"/>
      <c r="FOD272" s="107"/>
      <c r="FOE272" s="107"/>
      <c r="FOF272" s="107"/>
      <c r="FOG272" s="107"/>
      <c r="FOH272" s="107"/>
      <c r="FOI272" s="107"/>
      <c r="FOJ272" s="107"/>
      <c r="FOK272" s="107"/>
      <c r="FOL272" s="107"/>
      <c r="FOM272" s="107"/>
      <c r="FON272" s="107"/>
      <c r="FOO272" s="107"/>
      <c r="FOP272" s="107"/>
      <c r="FOQ272" s="107"/>
      <c r="FOR272" s="107"/>
      <c r="FOS272" s="107"/>
      <c r="FOT272" s="107"/>
      <c r="FOU272" s="107"/>
      <c r="FOV272" s="107"/>
      <c r="FOW272" s="107"/>
      <c r="FOX272" s="107"/>
      <c r="FOY272" s="107"/>
      <c r="FOZ272" s="107"/>
      <c r="FPA272" s="107"/>
      <c r="FPB272" s="107"/>
      <c r="FPC272" s="107"/>
      <c r="FPD272" s="107"/>
      <c r="FPE272" s="107"/>
      <c r="FPF272" s="107"/>
      <c r="FPG272" s="107"/>
      <c r="FPH272" s="107"/>
      <c r="FPI272" s="107"/>
      <c r="FPJ272" s="107"/>
      <c r="FPK272" s="107"/>
      <c r="FPL272" s="107"/>
      <c r="FPM272" s="107"/>
      <c r="FPN272" s="107"/>
      <c r="FPO272" s="107"/>
      <c r="FPP272" s="107"/>
      <c r="FPQ272" s="107"/>
      <c r="FPR272" s="107"/>
      <c r="FPS272" s="107"/>
      <c r="FPT272" s="107"/>
      <c r="FPU272" s="107"/>
      <c r="FPV272" s="107"/>
      <c r="FPW272" s="107"/>
      <c r="FPX272" s="107"/>
      <c r="FPY272" s="107"/>
      <c r="FPZ272" s="107"/>
      <c r="FQA272" s="107"/>
      <c r="FQB272" s="107"/>
      <c r="FQC272" s="107"/>
      <c r="FQD272" s="107"/>
      <c r="FQE272" s="107"/>
      <c r="FQF272" s="107"/>
      <c r="FQG272" s="107"/>
      <c r="FQH272" s="107"/>
      <c r="FQI272" s="107"/>
      <c r="FQJ272" s="107"/>
      <c r="FQK272" s="107"/>
      <c r="FQL272" s="107"/>
      <c r="FQM272" s="107"/>
      <c r="FQN272" s="107"/>
      <c r="FQO272" s="107"/>
      <c r="FQP272" s="107"/>
      <c r="FQQ272" s="107"/>
      <c r="FQR272" s="107"/>
      <c r="FQS272" s="107"/>
      <c r="FQT272" s="107"/>
      <c r="FQU272" s="107"/>
      <c r="FQV272" s="107"/>
      <c r="FQW272" s="107"/>
      <c r="FQX272" s="107"/>
      <c r="FQY272" s="107"/>
      <c r="FQZ272" s="107"/>
      <c r="FRA272" s="107"/>
      <c r="FRB272" s="107"/>
      <c r="FRC272" s="107"/>
      <c r="FRD272" s="107"/>
      <c r="FRE272" s="107"/>
      <c r="FRF272" s="107"/>
      <c r="FRG272" s="107"/>
      <c r="FRH272" s="107"/>
      <c r="FRI272" s="107"/>
      <c r="FRJ272" s="107"/>
      <c r="FRK272" s="107"/>
      <c r="FRL272" s="107"/>
      <c r="FRM272" s="107"/>
      <c r="FRN272" s="107"/>
      <c r="FRO272" s="107"/>
      <c r="FRP272" s="107"/>
      <c r="FRQ272" s="107"/>
      <c r="FRR272" s="107"/>
      <c r="FRS272" s="107"/>
      <c r="FRT272" s="107"/>
      <c r="FRU272" s="107"/>
      <c r="FRV272" s="107"/>
      <c r="FRW272" s="107"/>
      <c r="FRX272" s="107"/>
      <c r="FRY272" s="107"/>
      <c r="FRZ272" s="107"/>
      <c r="FSA272" s="107"/>
      <c r="FSB272" s="107"/>
      <c r="FSC272" s="107"/>
      <c r="FSD272" s="107"/>
      <c r="FSE272" s="107"/>
      <c r="FSF272" s="107"/>
      <c r="FSG272" s="107"/>
      <c r="FSH272" s="107"/>
      <c r="FSI272" s="107"/>
      <c r="FSJ272" s="107"/>
      <c r="FSK272" s="107"/>
      <c r="FSL272" s="107"/>
      <c r="FSM272" s="107"/>
      <c r="FSN272" s="107"/>
      <c r="FSO272" s="107"/>
      <c r="FSP272" s="107"/>
      <c r="FSQ272" s="107"/>
      <c r="FSR272" s="107"/>
      <c r="FSS272" s="107"/>
      <c r="FST272" s="107"/>
      <c r="FSU272" s="107"/>
      <c r="FSV272" s="107"/>
      <c r="FSW272" s="107"/>
      <c r="FSX272" s="107"/>
      <c r="FSY272" s="107"/>
      <c r="FSZ272" s="107"/>
      <c r="FTA272" s="107"/>
      <c r="FTB272" s="107"/>
      <c r="FTC272" s="107"/>
      <c r="FTD272" s="107"/>
      <c r="FTE272" s="107"/>
      <c r="FTF272" s="107"/>
      <c r="FTG272" s="107"/>
      <c r="FTH272" s="107"/>
      <c r="FTI272" s="107"/>
      <c r="FTJ272" s="107"/>
      <c r="FTK272" s="107"/>
      <c r="FTL272" s="107"/>
      <c r="FTM272" s="107"/>
      <c r="FTN272" s="107"/>
      <c r="FTO272" s="107"/>
      <c r="FTP272" s="107"/>
      <c r="FTQ272" s="107"/>
      <c r="FTR272" s="107"/>
      <c r="FTS272" s="107"/>
      <c r="FTT272" s="107"/>
      <c r="FTU272" s="107"/>
      <c r="FTV272" s="107"/>
      <c r="FTW272" s="107"/>
      <c r="FTX272" s="107"/>
      <c r="FTY272" s="107"/>
      <c r="FTZ272" s="107"/>
      <c r="FUA272" s="107"/>
      <c r="FUB272" s="107"/>
      <c r="FUC272" s="107"/>
      <c r="FUD272" s="107"/>
      <c r="FUE272" s="107"/>
      <c r="FUF272" s="107"/>
      <c r="FUG272" s="107"/>
      <c r="FUH272" s="107"/>
      <c r="FUI272" s="107"/>
      <c r="FUJ272" s="107"/>
      <c r="FUK272" s="107"/>
      <c r="FUL272" s="107"/>
      <c r="FUM272" s="107"/>
      <c r="FUN272" s="107"/>
      <c r="FUO272" s="107"/>
      <c r="FUP272" s="107"/>
      <c r="FUQ272" s="107"/>
      <c r="FUR272" s="107"/>
      <c r="FUS272" s="107"/>
      <c r="FUT272" s="107"/>
      <c r="FUU272" s="107"/>
      <c r="FUV272" s="107"/>
      <c r="FUW272" s="107"/>
      <c r="FUX272" s="107"/>
      <c r="FUY272" s="107"/>
      <c r="FUZ272" s="107"/>
      <c r="FVA272" s="107"/>
      <c r="FVB272" s="107"/>
      <c r="FVC272" s="107"/>
      <c r="FVD272" s="107"/>
      <c r="FVE272" s="107"/>
      <c r="FVF272" s="107"/>
      <c r="FVG272" s="107"/>
      <c r="FVH272" s="107"/>
      <c r="FVI272" s="107"/>
      <c r="FVJ272" s="107"/>
      <c r="FVK272" s="107"/>
      <c r="FVL272" s="107"/>
      <c r="FVM272" s="107"/>
      <c r="FVN272" s="107"/>
      <c r="FVO272" s="107"/>
      <c r="FVP272" s="107"/>
      <c r="FVQ272" s="107"/>
      <c r="FVR272" s="107"/>
      <c r="FVS272" s="107"/>
      <c r="FVT272" s="107"/>
      <c r="FVU272" s="107"/>
      <c r="FVV272" s="107"/>
      <c r="FVW272" s="107"/>
      <c r="FVX272" s="107"/>
      <c r="FVY272" s="107"/>
      <c r="FVZ272" s="107"/>
      <c r="FWA272" s="107"/>
      <c r="FWB272" s="107"/>
      <c r="FWC272" s="107"/>
      <c r="FWD272" s="107"/>
      <c r="FWE272" s="107"/>
      <c r="FWF272" s="107"/>
      <c r="FWG272" s="107"/>
      <c r="FWH272" s="107"/>
      <c r="FWI272" s="107"/>
      <c r="FWJ272" s="107"/>
      <c r="FWK272" s="107"/>
      <c r="FWL272" s="107"/>
      <c r="FWM272" s="107"/>
      <c r="FWN272" s="107"/>
      <c r="FWO272" s="107"/>
      <c r="FWP272" s="107"/>
      <c r="FWQ272" s="107"/>
      <c r="FWR272" s="107"/>
      <c r="FWS272" s="107"/>
      <c r="FWT272" s="107"/>
      <c r="FWU272" s="107"/>
      <c r="FWV272" s="107"/>
      <c r="FWW272" s="107"/>
      <c r="FWX272" s="107"/>
      <c r="FWY272" s="107"/>
      <c r="FWZ272" s="107"/>
      <c r="FXA272" s="107"/>
      <c r="FXB272" s="107"/>
      <c r="FXC272" s="107"/>
      <c r="FXD272" s="107"/>
      <c r="FXE272" s="107"/>
      <c r="FXF272" s="107"/>
      <c r="FXG272" s="107"/>
      <c r="FXH272" s="107"/>
      <c r="FXI272" s="107"/>
      <c r="FXJ272" s="107"/>
      <c r="FXK272" s="107"/>
      <c r="FXL272" s="107"/>
      <c r="FXM272" s="107"/>
      <c r="FXN272" s="107"/>
      <c r="FXO272" s="107"/>
      <c r="FXP272" s="107"/>
      <c r="FXQ272" s="107"/>
      <c r="FXR272" s="107"/>
      <c r="FXS272" s="107"/>
      <c r="FXT272" s="107"/>
      <c r="FXU272" s="107"/>
      <c r="FXV272" s="107"/>
      <c r="FXW272" s="107"/>
      <c r="FXX272" s="107"/>
      <c r="FXY272" s="107"/>
      <c r="FXZ272" s="107"/>
      <c r="FYA272" s="107"/>
      <c r="FYB272" s="107"/>
      <c r="FYC272" s="107"/>
      <c r="FYD272" s="107"/>
      <c r="FYE272" s="107"/>
      <c r="FYF272" s="107"/>
      <c r="FYG272" s="107"/>
      <c r="FYH272" s="107"/>
      <c r="FYI272" s="107"/>
      <c r="FYJ272" s="107"/>
      <c r="FYK272" s="107"/>
      <c r="FYL272" s="107"/>
      <c r="FYM272" s="107"/>
      <c r="FYN272" s="107"/>
      <c r="FYO272" s="107"/>
      <c r="FYP272" s="107"/>
      <c r="FYQ272" s="107"/>
      <c r="FYR272" s="107"/>
      <c r="FYS272" s="107"/>
      <c r="FYT272" s="107"/>
      <c r="FYU272" s="107"/>
      <c r="FYV272" s="107"/>
      <c r="FYW272" s="107"/>
      <c r="FYX272" s="107"/>
      <c r="FYY272" s="107"/>
      <c r="FYZ272" s="107"/>
      <c r="FZA272" s="107"/>
      <c r="FZB272" s="107"/>
      <c r="FZC272" s="107"/>
      <c r="FZD272" s="107"/>
      <c r="FZE272" s="107"/>
      <c r="FZF272" s="107"/>
      <c r="FZG272" s="107"/>
      <c r="FZH272" s="107"/>
      <c r="FZI272" s="107"/>
      <c r="FZJ272" s="107"/>
      <c r="FZK272" s="107"/>
      <c r="FZL272" s="107"/>
      <c r="FZM272" s="107"/>
      <c r="FZN272" s="107"/>
      <c r="FZO272" s="107"/>
      <c r="FZP272" s="107"/>
      <c r="FZQ272" s="107"/>
      <c r="FZR272" s="107"/>
      <c r="FZS272" s="107"/>
      <c r="FZT272" s="107"/>
      <c r="FZU272" s="107"/>
      <c r="FZV272" s="107"/>
      <c r="FZW272" s="107"/>
      <c r="FZX272" s="107"/>
      <c r="FZY272" s="107"/>
      <c r="FZZ272" s="107"/>
      <c r="GAA272" s="107"/>
      <c r="GAB272" s="107"/>
      <c r="GAC272" s="107"/>
      <c r="GAD272" s="107"/>
      <c r="GAE272" s="107"/>
      <c r="GAF272" s="107"/>
      <c r="GAG272" s="107"/>
      <c r="GAH272" s="107"/>
      <c r="GAI272" s="107"/>
      <c r="GAJ272" s="107"/>
      <c r="GAK272" s="107"/>
      <c r="GAL272" s="107"/>
      <c r="GAM272" s="107"/>
      <c r="GAN272" s="107"/>
      <c r="GAO272" s="107"/>
      <c r="GAP272" s="107"/>
      <c r="GAQ272" s="107"/>
      <c r="GAR272" s="107"/>
      <c r="GAS272" s="107"/>
      <c r="GAT272" s="107"/>
      <c r="GAU272" s="107"/>
      <c r="GAV272" s="107"/>
      <c r="GAW272" s="107"/>
      <c r="GAX272" s="107"/>
      <c r="GAY272" s="107"/>
      <c r="GAZ272" s="107"/>
      <c r="GBA272" s="107"/>
      <c r="GBB272" s="107"/>
      <c r="GBC272" s="107"/>
      <c r="GBD272" s="107"/>
      <c r="GBE272" s="107"/>
      <c r="GBF272" s="107"/>
      <c r="GBG272" s="107"/>
      <c r="GBH272" s="107"/>
      <c r="GBI272" s="107"/>
      <c r="GBJ272" s="107"/>
      <c r="GBK272" s="107"/>
      <c r="GBL272" s="107"/>
      <c r="GBM272" s="107"/>
      <c r="GBN272" s="107"/>
      <c r="GBO272" s="107"/>
      <c r="GBP272" s="107"/>
      <c r="GBQ272" s="107"/>
      <c r="GBR272" s="107"/>
      <c r="GBS272" s="107"/>
      <c r="GBT272" s="107"/>
      <c r="GBU272" s="107"/>
      <c r="GBV272" s="107"/>
      <c r="GBW272" s="107"/>
      <c r="GBX272" s="107"/>
      <c r="GBY272" s="107"/>
      <c r="GBZ272" s="107"/>
      <c r="GCA272" s="107"/>
      <c r="GCB272" s="107"/>
      <c r="GCC272" s="107"/>
      <c r="GCD272" s="107"/>
      <c r="GCE272" s="107"/>
      <c r="GCF272" s="107"/>
      <c r="GCG272" s="107"/>
      <c r="GCH272" s="107"/>
      <c r="GCI272" s="107"/>
      <c r="GCJ272" s="107"/>
      <c r="GCK272" s="107"/>
      <c r="GCL272" s="107"/>
      <c r="GCM272" s="107"/>
      <c r="GCN272" s="107"/>
      <c r="GCO272" s="107"/>
      <c r="GCP272" s="107"/>
      <c r="GCQ272" s="107"/>
      <c r="GCR272" s="107"/>
      <c r="GCS272" s="107"/>
      <c r="GCT272" s="107"/>
      <c r="GCU272" s="107"/>
      <c r="GCV272" s="107"/>
      <c r="GCW272" s="107"/>
      <c r="GCX272" s="107"/>
      <c r="GCY272" s="107"/>
      <c r="GCZ272" s="107"/>
      <c r="GDA272" s="107"/>
      <c r="GDB272" s="107"/>
      <c r="GDC272" s="107"/>
      <c r="GDD272" s="107"/>
      <c r="GDE272" s="107"/>
      <c r="GDF272" s="107"/>
      <c r="GDG272" s="107"/>
      <c r="GDH272" s="107"/>
      <c r="GDI272" s="107"/>
      <c r="GDJ272" s="107"/>
      <c r="GDK272" s="107"/>
      <c r="GDL272" s="107"/>
      <c r="GDM272" s="107"/>
      <c r="GDN272" s="107"/>
      <c r="GDO272" s="107"/>
      <c r="GDP272" s="107"/>
      <c r="GDQ272" s="107"/>
      <c r="GDR272" s="107"/>
      <c r="GDS272" s="107"/>
      <c r="GDT272" s="107"/>
      <c r="GDU272" s="107"/>
      <c r="GDV272" s="107"/>
      <c r="GDW272" s="107"/>
      <c r="GDX272" s="107"/>
      <c r="GDY272" s="107"/>
      <c r="GDZ272" s="107"/>
      <c r="GEA272" s="107"/>
      <c r="GEB272" s="107"/>
      <c r="GEC272" s="107"/>
      <c r="GED272" s="107"/>
      <c r="GEE272" s="107"/>
      <c r="GEF272" s="107"/>
      <c r="GEG272" s="107"/>
      <c r="GEH272" s="107"/>
      <c r="GEI272" s="107"/>
      <c r="GEJ272" s="107"/>
      <c r="GEK272" s="107"/>
      <c r="GEL272" s="107"/>
      <c r="GEM272" s="107"/>
      <c r="GEN272" s="107"/>
      <c r="GEO272" s="107"/>
      <c r="GEP272" s="107"/>
      <c r="GEQ272" s="107"/>
      <c r="GER272" s="107"/>
      <c r="GES272" s="107"/>
      <c r="GET272" s="107"/>
      <c r="GEU272" s="107"/>
      <c r="GEV272" s="107"/>
      <c r="GEW272" s="107"/>
      <c r="GEX272" s="107"/>
      <c r="GEY272" s="107"/>
      <c r="GEZ272" s="107"/>
      <c r="GFA272" s="107"/>
      <c r="GFB272" s="107"/>
      <c r="GFC272" s="107"/>
      <c r="GFD272" s="107"/>
      <c r="GFE272" s="107"/>
      <c r="GFF272" s="107"/>
      <c r="GFG272" s="107"/>
      <c r="GFH272" s="107"/>
      <c r="GFI272" s="107"/>
      <c r="GFJ272" s="107"/>
      <c r="GFK272" s="107"/>
      <c r="GFL272" s="107"/>
      <c r="GFM272" s="107"/>
      <c r="GFN272" s="107"/>
      <c r="GFO272" s="107"/>
      <c r="GFP272" s="107"/>
      <c r="GFQ272" s="107"/>
      <c r="GFR272" s="107"/>
      <c r="GFS272" s="107"/>
      <c r="GFT272" s="107"/>
      <c r="GFU272" s="107"/>
      <c r="GFV272" s="107"/>
      <c r="GFW272" s="107"/>
      <c r="GFX272" s="107"/>
      <c r="GFY272" s="107"/>
      <c r="GFZ272" s="107"/>
      <c r="GGA272" s="107"/>
      <c r="GGB272" s="107"/>
      <c r="GGC272" s="107"/>
      <c r="GGD272" s="107"/>
      <c r="GGE272" s="107"/>
      <c r="GGF272" s="107"/>
      <c r="GGG272" s="107"/>
      <c r="GGH272" s="107"/>
      <c r="GGI272" s="107"/>
      <c r="GGJ272" s="107"/>
      <c r="GGK272" s="107"/>
      <c r="GGL272" s="107"/>
      <c r="GGM272" s="107"/>
      <c r="GGN272" s="107"/>
      <c r="GGO272" s="107"/>
      <c r="GGP272" s="107"/>
      <c r="GGQ272" s="107"/>
      <c r="GGR272" s="107"/>
      <c r="GGS272" s="107"/>
      <c r="GGT272" s="107"/>
      <c r="GGU272" s="107"/>
      <c r="GGV272" s="107"/>
      <c r="GGW272" s="107"/>
      <c r="GGX272" s="107"/>
      <c r="GGY272" s="107"/>
      <c r="GGZ272" s="107"/>
      <c r="GHA272" s="107"/>
      <c r="GHB272" s="107"/>
      <c r="GHC272" s="107"/>
      <c r="GHD272" s="107"/>
      <c r="GHE272" s="107"/>
      <c r="GHF272" s="107"/>
      <c r="GHG272" s="107"/>
      <c r="GHH272" s="107"/>
      <c r="GHI272" s="107"/>
      <c r="GHJ272" s="107"/>
      <c r="GHK272" s="107"/>
      <c r="GHL272" s="107"/>
      <c r="GHM272" s="107"/>
      <c r="GHN272" s="107"/>
      <c r="GHO272" s="107"/>
      <c r="GHP272" s="107"/>
      <c r="GHQ272" s="107"/>
      <c r="GHR272" s="107"/>
      <c r="GHS272" s="107"/>
      <c r="GHT272" s="107"/>
      <c r="GHU272" s="107"/>
      <c r="GHV272" s="107"/>
      <c r="GHW272" s="107"/>
      <c r="GHX272" s="107"/>
      <c r="GHY272" s="107"/>
      <c r="GHZ272" s="107"/>
      <c r="GIA272" s="107"/>
      <c r="GIB272" s="107"/>
      <c r="GIC272" s="107"/>
      <c r="GID272" s="107"/>
      <c r="GIE272" s="107"/>
      <c r="GIF272" s="107"/>
      <c r="GIG272" s="107"/>
      <c r="GIH272" s="107"/>
      <c r="GII272" s="107"/>
      <c r="GIJ272" s="107"/>
      <c r="GIK272" s="107"/>
      <c r="GIL272" s="107"/>
      <c r="GIM272" s="107"/>
      <c r="GIN272" s="107"/>
      <c r="GIO272" s="107"/>
      <c r="GIP272" s="107"/>
      <c r="GIQ272" s="107"/>
      <c r="GIR272" s="107"/>
      <c r="GIS272" s="107"/>
      <c r="GIT272" s="107"/>
      <c r="GIU272" s="107"/>
      <c r="GIV272" s="107"/>
      <c r="GIW272" s="107"/>
      <c r="GIX272" s="107"/>
      <c r="GIY272" s="107"/>
      <c r="GIZ272" s="107"/>
      <c r="GJA272" s="107"/>
      <c r="GJB272" s="107"/>
      <c r="GJC272" s="107"/>
      <c r="GJD272" s="107"/>
      <c r="GJE272" s="107"/>
      <c r="GJF272" s="107"/>
      <c r="GJG272" s="107"/>
      <c r="GJH272" s="107"/>
      <c r="GJI272" s="107"/>
      <c r="GJJ272" s="107"/>
      <c r="GJK272" s="107"/>
      <c r="GJL272" s="107"/>
      <c r="GJM272" s="107"/>
      <c r="GJN272" s="107"/>
      <c r="GJO272" s="107"/>
      <c r="GJP272" s="107"/>
      <c r="GJQ272" s="107"/>
      <c r="GJR272" s="107"/>
      <c r="GJS272" s="107"/>
      <c r="GJT272" s="107"/>
      <c r="GJU272" s="107"/>
      <c r="GJV272" s="107"/>
      <c r="GJW272" s="107"/>
      <c r="GJX272" s="107"/>
      <c r="GJY272" s="107"/>
      <c r="GJZ272" s="107"/>
      <c r="GKA272" s="107"/>
      <c r="GKB272" s="107"/>
      <c r="GKC272" s="107"/>
      <c r="GKD272" s="107"/>
      <c r="GKE272" s="107"/>
      <c r="GKF272" s="107"/>
      <c r="GKG272" s="107"/>
      <c r="GKH272" s="107"/>
      <c r="GKI272" s="107"/>
      <c r="GKJ272" s="107"/>
      <c r="GKK272" s="107"/>
      <c r="GKL272" s="107"/>
      <c r="GKM272" s="107"/>
      <c r="GKN272" s="107"/>
      <c r="GKO272" s="107"/>
      <c r="GKP272" s="107"/>
      <c r="GKQ272" s="107"/>
      <c r="GKR272" s="107"/>
      <c r="GKS272" s="107"/>
      <c r="GKT272" s="107"/>
      <c r="GKU272" s="107"/>
      <c r="GKV272" s="107"/>
      <c r="GKW272" s="107"/>
      <c r="GKX272" s="107"/>
      <c r="GKY272" s="107"/>
      <c r="GKZ272" s="107"/>
      <c r="GLA272" s="107"/>
      <c r="GLB272" s="107"/>
      <c r="GLC272" s="107"/>
      <c r="GLD272" s="107"/>
      <c r="GLE272" s="107"/>
      <c r="GLF272" s="107"/>
      <c r="GLG272" s="107"/>
      <c r="GLH272" s="107"/>
      <c r="GLI272" s="107"/>
      <c r="GLJ272" s="107"/>
      <c r="GLK272" s="107"/>
      <c r="GLL272" s="107"/>
      <c r="GLM272" s="107"/>
      <c r="GLN272" s="107"/>
      <c r="GLO272" s="107"/>
      <c r="GLP272" s="107"/>
      <c r="GLQ272" s="107"/>
      <c r="GLR272" s="107"/>
      <c r="GLS272" s="107"/>
      <c r="GLT272" s="107"/>
      <c r="GLU272" s="107"/>
      <c r="GLV272" s="107"/>
      <c r="GLW272" s="107"/>
      <c r="GLX272" s="107"/>
      <c r="GLY272" s="107"/>
      <c r="GLZ272" s="107"/>
      <c r="GMA272" s="107"/>
      <c r="GMB272" s="107"/>
      <c r="GMC272" s="107"/>
      <c r="GMD272" s="107"/>
      <c r="GME272" s="107"/>
      <c r="GMF272" s="107"/>
      <c r="GMG272" s="107"/>
      <c r="GMH272" s="107"/>
      <c r="GMI272" s="107"/>
      <c r="GMJ272" s="107"/>
      <c r="GMK272" s="107"/>
      <c r="GML272" s="107"/>
      <c r="GMM272" s="107"/>
      <c r="GMN272" s="107"/>
      <c r="GMO272" s="107"/>
      <c r="GMP272" s="107"/>
      <c r="GMQ272" s="107"/>
      <c r="GMR272" s="107"/>
      <c r="GMS272" s="107"/>
      <c r="GMT272" s="107"/>
      <c r="GMU272" s="107"/>
      <c r="GMV272" s="107"/>
      <c r="GMW272" s="107"/>
      <c r="GMX272" s="107"/>
      <c r="GMY272" s="107"/>
      <c r="GMZ272" s="107"/>
      <c r="GNA272" s="107"/>
      <c r="GNB272" s="107"/>
      <c r="GNC272" s="107"/>
      <c r="GND272" s="107"/>
      <c r="GNE272" s="107"/>
      <c r="GNF272" s="107"/>
      <c r="GNG272" s="107"/>
      <c r="GNH272" s="107"/>
      <c r="GNI272" s="107"/>
      <c r="GNJ272" s="107"/>
      <c r="GNK272" s="107"/>
      <c r="GNL272" s="107"/>
      <c r="GNM272" s="107"/>
      <c r="GNN272" s="107"/>
      <c r="GNO272" s="107"/>
      <c r="GNP272" s="107"/>
      <c r="GNQ272" s="107"/>
      <c r="GNR272" s="107"/>
      <c r="GNS272" s="107"/>
      <c r="GNT272" s="107"/>
      <c r="GNU272" s="107"/>
      <c r="GNV272" s="107"/>
      <c r="GNW272" s="107"/>
      <c r="GNX272" s="107"/>
      <c r="GNY272" s="107"/>
      <c r="GNZ272" s="107"/>
      <c r="GOA272" s="107"/>
      <c r="GOB272" s="107"/>
      <c r="GOC272" s="107"/>
      <c r="GOD272" s="107"/>
      <c r="GOE272" s="107"/>
      <c r="GOF272" s="107"/>
      <c r="GOG272" s="107"/>
      <c r="GOH272" s="107"/>
      <c r="GOI272" s="107"/>
      <c r="GOJ272" s="107"/>
      <c r="GOK272" s="107"/>
      <c r="GOL272" s="107"/>
      <c r="GOM272" s="107"/>
      <c r="GON272" s="107"/>
      <c r="GOO272" s="107"/>
      <c r="GOP272" s="107"/>
      <c r="GOQ272" s="107"/>
      <c r="GOR272" s="107"/>
      <c r="GOS272" s="107"/>
      <c r="GOT272" s="107"/>
      <c r="GOU272" s="107"/>
      <c r="GOV272" s="107"/>
      <c r="GOW272" s="107"/>
      <c r="GOX272" s="107"/>
      <c r="GOY272" s="107"/>
      <c r="GOZ272" s="107"/>
      <c r="GPA272" s="107"/>
      <c r="GPB272" s="107"/>
      <c r="GPC272" s="107"/>
      <c r="GPD272" s="107"/>
      <c r="GPE272" s="107"/>
      <c r="GPF272" s="107"/>
      <c r="GPG272" s="107"/>
      <c r="GPH272" s="107"/>
      <c r="GPI272" s="107"/>
      <c r="GPJ272" s="107"/>
      <c r="GPK272" s="107"/>
      <c r="GPL272" s="107"/>
      <c r="GPM272" s="107"/>
      <c r="GPN272" s="107"/>
      <c r="GPO272" s="107"/>
      <c r="GPP272" s="107"/>
      <c r="GPQ272" s="107"/>
      <c r="GPR272" s="107"/>
      <c r="GPS272" s="107"/>
      <c r="GPT272" s="107"/>
      <c r="GPU272" s="107"/>
      <c r="GPV272" s="107"/>
      <c r="GPW272" s="107"/>
      <c r="GPX272" s="107"/>
      <c r="GPY272" s="107"/>
      <c r="GPZ272" s="107"/>
      <c r="GQA272" s="107"/>
      <c r="GQB272" s="107"/>
      <c r="GQC272" s="107"/>
      <c r="GQD272" s="107"/>
      <c r="GQE272" s="107"/>
      <c r="GQF272" s="107"/>
      <c r="GQG272" s="107"/>
      <c r="GQH272" s="107"/>
      <c r="GQI272" s="107"/>
      <c r="GQJ272" s="107"/>
      <c r="GQK272" s="107"/>
      <c r="GQL272" s="107"/>
      <c r="GQM272" s="107"/>
      <c r="GQN272" s="107"/>
      <c r="GQO272" s="107"/>
      <c r="GQP272" s="107"/>
      <c r="GQQ272" s="107"/>
      <c r="GQR272" s="107"/>
      <c r="GQS272" s="107"/>
      <c r="GQT272" s="107"/>
      <c r="GQU272" s="107"/>
      <c r="GQV272" s="107"/>
      <c r="GQW272" s="107"/>
      <c r="GQX272" s="107"/>
      <c r="GQY272" s="107"/>
      <c r="GQZ272" s="107"/>
      <c r="GRA272" s="107"/>
      <c r="GRB272" s="107"/>
      <c r="GRC272" s="107"/>
      <c r="GRD272" s="107"/>
      <c r="GRE272" s="107"/>
      <c r="GRF272" s="107"/>
      <c r="GRG272" s="107"/>
      <c r="GRH272" s="107"/>
      <c r="GRI272" s="107"/>
      <c r="GRJ272" s="107"/>
      <c r="GRK272" s="107"/>
      <c r="GRL272" s="107"/>
      <c r="GRM272" s="107"/>
      <c r="GRN272" s="107"/>
      <c r="GRO272" s="107"/>
      <c r="GRP272" s="107"/>
      <c r="GRQ272" s="107"/>
      <c r="GRR272" s="107"/>
      <c r="GRS272" s="107"/>
      <c r="GRT272" s="107"/>
      <c r="GRU272" s="107"/>
      <c r="GRV272" s="107"/>
      <c r="GRW272" s="107"/>
      <c r="GRX272" s="107"/>
      <c r="GRY272" s="107"/>
      <c r="GRZ272" s="107"/>
      <c r="GSA272" s="107"/>
      <c r="GSB272" s="107"/>
      <c r="GSC272" s="107"/>
      <c r="GSD272" s="107"/>
      <c r="GSE272" s="107"/>
      <c r="GSF272" s="107"/>
      <c r="GSG272" s="107"/>
      <c r="GSH272" s="107"/>
      <c r="GSI272" s="107"/>
      <c r="GSJ272" s="107"/>
      <c r="GSK272" s="107"/>
      <c r="GSL272" s="107"/>
      <c r="GSM272" s="107"/>
      <c r="GSN272" s="107"/>
      <c r="GSO272" s="107"/>
      <c r="GSP272" s="107"/>
      <c r="GSQ272" s="107"/>
      <c r="GSR272" s="107"/>
      <c r="GSS272" s="107"/>
      <c r="GST272" s="107"/>
      <c r="GSU272" s="107"/>
      <c r="GSV272" s="107"/>
      <c r="GSW272" s="107"/>
      <c r="GSX272" s="107"/>
      <c r="GSY272" s="107"/>
      <c r="GSZ272" s="107"/>
      <c r="GTA272" s="107"/>
      <c r="GTB272" s="107"/>
      <c r="GTC272" s="107"/>
      <c r="GTD272" s="107"/>
      <c r="GTE272" s="107"/>
      <c r="GTF272" s="107"/>
      <c r="GTG272" s="107"/>
      <c r="GTH272" s="107"/>
      <c r="GTI272" s="107"/>
      <c r="GTJ272" s="107"/>
      <c r="GTK272" s="107"/>
      <c r="GTL272" s="107"/>
      <c r="GTM272" s="107"/>
      <c r="GTN272" s="107"/>
      <c r="GTO272" s="107"/>
      <c r="GTP272" s="107"/>
      <c r="GTQ272" s="107"/>
      <c r="GTR272" s="107"/>
      <c r="GTS272" s="107"/>
      <c r="GTT272" s="107"/>
      <c r="GTU272" s="107"/>
      <c r="GTV272" s="107"/>
      <c r="GTW272" s="107"/>
      <c r="GTX272" s="107"/>
      <c r="GTY272" s="107"/>
      <c r="GTZ272" s="107"/>
      <c r="GUA272" s="107"/>
      <c r="GUB272" s="107"/>
      <c r="GUC272" s="107"/>
      <c r="GUD272" s="107"/>
      <c r="GUE272" s="107"/>
      <c r="GUF272" s="107"/>
      <c r="GUG272" s="107"/>
      <c r="GUH272" s="107"/>
      <c r="GUI272" s="107"/>
      <c r="GUJ272" s="107"/>
      <c r="GUK272" s="107"/>
      <c r="GUL272" s="107"/>
      <c r="GUM272" s="107"/>
      <c r="GUN272" s="107"/>
      <c r="GUO272" s="107"/>
      <c r="GUP272" s="107"/>
      <c r="GUQ272" s="107"/>
      <c r="GUR272" s="107"/>
      <c r="GUS272" s="107"/>
      <c r="GUT272" s="107"/>
      <c r="GUU272" s="107"/>
      <c r="GUV272" s="107"/>
      <c r="GUW272" s="107"/>
      <c r="GUX272" s="107"/>
      <c r="GUY272" s="107"/>
      <c r="GUZ272" s="107"/>
      <c r="GVA272" s="107"/>
      <c r="GVB272" s="107"/>
      <c r="GVC272" s="107"/>
      <c r="GVD272" s="107"/>
      <c r="GVE272" s="107"/>
      <c r="GVF272" s="107"/>
      <c r="GVG272" s="107"/>
      <c r="GVH272" s="107"/>
      <c r="GVI272" s="107"/>
      <c r="GVJ272" s="107"/>
      <c r="GVK272" s="107"/>
      <c r="GVL272" s="107"/>
      <c r="GVM272" s="107"/>
      <c r="GVN272" s="107"/>
      <c r="GVO272" s="107"/>
      <c r="GVP272" s="107"/>
      <c r="GVQ272" s="107"/>
      <c r="GVR272" s="107"/>
      <c r="GVS272" s="107"/>
      <c r="GVT272" s="107"/>
      <c r="GVU272" s="107"/>
      <c r="GVV272" s="107"/>
      <c r="GVW272" s="107"/>
      <c r="GVX272" s="107"/>
      <c r="GVY272" s="107"/>
      <c r="GVZ272" s="107"/>
      <c r="GWA272" s="107"/>
      <c r="GWB272" s="107"/>
      <c r="GWC272" s="107"/>
      <c r="GWD272" s="107"/>
      <c r="GWE272" s="107"/>
      <c r="GWF272" s="107"/>
      <c r="GWG272" s="107"/>
      <c r="GWH272" s="107"/>
      <c r="GWI272" s="107"/>
      <c r="GWJ272" s="107"/>
      <c r="GWK272" s="107"/>
      <c r="GWL272" s="107"/>
      <c r="GWM272" s="107"/>
      <c r="GWN272" s="107"/>
      <c r="GWO272" s="107"/>
      <c r="GWP272" s="107"/>
      <c r="GWQ272" s="107"/>
      <c r="GWR272" s="107"/>
      <c r="GWS272" s="107"/>
      <c r="GWT272" s="107"/>
      <c r="GWU272" s="107"/>
      <c r="GWV272" s="107"/>
      <c r="GWW272" s="107"/>
      <c r="GWX272" s="107"/>
      <c r="GWY272" s="107"/>
      <c r="GWZ272" s="107"/>
      <c r="GXA272" s="107"/>
      <c r="GXB272" s="107"/>
      <c r="GXC272" s="107"/>
      <c r="GXD272" s="107"/>
      <c r="GXE272" s="107"/>
      <c r="GXF272" s="107"/>
      <c r="GXG272" s="107"/>
      <c r="GXH272" s="107"/>
      <c r="GXI272" s="107"/>
      <c r="GXJ272" s="107"/>
      <c r="GXK272" s="107"/>
      <c r="GXL272" s="107"/>
      <c r="GXM272" s="107"/>
      <c r="GXN272" s="107"/>
      <c r="GXO272" s="107"/>
      <c r="GXP272" s="107"/>
      <c r="GXQ272" s="107"/>
      <c r="GXR272" s="107"/>
      <c r="GXS272" s="107"/>
      <c r="GXT272" s="107"/>
      <c r="GXU272" s="107"/>
      <c r="GXV272" s="107"/>
      <c r="GXW272" s="107"/>
      <c r="GXX272" s="107"/>
      <c r="GXY272" s="107"/>
      <c r="GXZ272" s="107"/>
      <c r="GYA272" s="107"/>
      <c r="GYB272" s="107"/>
      <c r="GYC272" s="107"/>
      <c r="GYD272" s="107"/>
      <c r="GYE272" s="107"/>
      <c r="GYF272" s="107"/>
      <c r="GYG272" s="107"/>
      <c r="GYH272" s="107"/>
      <c r="GYI272" s="107"/>
      <c r="GYJ272" s="107"/>
      <c r="GYK272" s="107"/>
      <c r="GYL272" s="107"/>
      <c r="GYM272" s="107"/>
      <c r="GYN272" s="107"/>
      <c r="GYO272" s="107"/>
      <c r="GYP272" s="107"/>
      <c r="GYQ272" s="107"/>
      <c r="GYR272" s="107"/>
      <c r="GYS272" s="107"/>
      <c r="GYT272" s="107"/>
      <c r="GYU272" s="107"/>
      <c r="GYV272" s="107"/>
      <c r="GYW272" s="107"/>
      <c r="GYX272" s="107"/>
      <c r="GYY272" s="107"/>
      <c r="GYZ272" s="107"/>
      <c r="GZA272" s="107"/>
      <c r="GZB272" s="107"/>
      <c r="GZC272" s="107"/>
      <c r="GZD272" s="107"/>
      <c r="GZE272" s="107"/>
      <c r="GZF272" s="107"/>
      <c r="GZG272" s="107"/>
      <c r="GZH272" s="107"/>
      <c r="GZI272" s="107"/>
      <c r="GZJ272" s="107"/>
      <c r="GZK272" s="107"/>
      <c r="GZL272" s="107"/>
      <c r="GZM272" s="107"/>
      <c r="GZN272" s="107"/>
      <c r="GZO272" s="107"/>
      <c r="GZP272" s="107"/>
      <c r="GZQ272" s="107"/>
      <c r="GZR272" s="107"/>
      <c r="GZS272" s="107"/>
      <c r="GZT272" s="107"/>
      <c r="GZU272" s="107"/>
      <c r="GZV272" s="107"/>
      <c r="GZW272" s="107"/>
      <c r="GZX272" s="107"/>
      <c r="GZY272" s="107"/>
      <c r="GZZ272" s="107"/>
      <c r="HAA272" s="107"/>
      <c r="HAB272" s="107"/>
      <c r="HAC272" s="107"/>
      <c r="HAD272" s="107"/>
      <c r="HAE272" s="107"/>
      <c r="HAF272" s="107"/>
      <c r="HAG272" s="107"/>
      <c r="HAH272" s="107"/>
      <c r="HAI272" s="107"/>
      <c r="HAJ272" s="107"/>
      <c r="HAK272" s="107"/>
      <c r="HAL272" s="107"/>
      <c r="HAM272" s="107"/>
      <c r="HAN272" s="107"/>
      <c r="HAO272" s="107"/>
      <c r="HAP272" s="107"/>
      <c r="HAQ272" s="107"/>
      <c r="HAR272" s="107"/>
      <c r="HAS272" s="107"/>
      <c r="HAT272" s="107"/>
      <c r="HAU272" s="107"/>
      <c r="HAV272" s="107"/>
      <c r="HAW272" s="107"/>
      <c r="HAX272" s="107"/>
      <c r="HAY272" s="107"/>
      <c r="HAZ272" s="107"/>
      <c r="HBA272" s="107"/>
      <c r="HBB272" s="107"/>
      <c r="HBC272" s="107"/>
      <c r="HBD272" s="107"/>
      <c r="HBE272" s="107"/>
      <c r="HBF272" s="107"/>
      <c r="HBG272" s="107"/>
      <c r="HBH272" s="107"/>
      <c r="HBI272" s="107"/>
      <c r="HBJ272" s="107"/>
      <c r="HBK272" s="107"/>
      <c r="HBL272" s="107"/>
      <c r="HBM272" s="107"/>
      <c r="HBN272" s="107"/>
      <c r="HBO272" s="107"/>
      <c r="HBP272" s="107"/>
      <c r="HBQ272" s="107"/>
      <c r="HBR272" s="107"/>
      <c r="HBS272" s="107"/>
      <c r="HBT272" s="107"/>
      <c r="HBU272" s="107"/>
      <c r="HBV272" s="107"/>
      <c r="HBW272" s="107"/>
      <c r="HBX272" s="107"/>
      <c r="HBY272" s="107"/>
      <c r="HBZ272" s="107"/>
      <c r="HCA272" s="107"/>
      <c r="HCB272" s="107"/>
      <c r="HCC272" s="107"/>
      <c r="HCD272" s="107"/>
      <c r="HCE272" s="107"/>
      <c r="HCF272" s="107"/>
      <c r="HCG272" s="107"/>
      <c r="HCH272" s="107"/>
      <c r="HCI272" s="107"/>
      <c r="HCJ272" s="107"/>
      <c r="HCK272" s="107"/>
      <c r="HCL272" s="107"/>
      <c r="HCM272" s="107"/>
      <c r="HCN272" s="107"/>
      <c r="HCO272" s="107"/>
      <c r="HCP272" s="107"/>
      <c r="HCQ272" s="107"/>
      <c r="HCR272" s="107"/>
      <c r="HCS272" s="107"/>
      <c r="HCT272" s="107"/>
      <c r="HCU272" s="107"/>
      <c r="HCV272" s="107"/>
      <c r="HCW272" s="107"/>
      <c r="HCX272" s="107"/>
      <c r="HCY272" s="107"/>
      <c r="HCZ272" s="107"/>
      <c r="HDA272" s="107"/>
      <c r="HDB272" s="107"/>
      <c r="HDC272" s="107"/>
      <c r="HDD272" s="107"/>
      <c r="HDE272" s="107"/>
      <c r="HDF272" s="107"/>
      <c r="HDG272" s="107"/>
      <c r="HDH272" s="107"/>
      <c r="HDI272" s="107"/>
      <c r="HDJ272" s="107"/>
      <c r="HDK272" s="107"/>
      <c r="HDL272" s="107"/>
      <c r="HDM272" s="107"/>
      <c r="HDN272" s="107"/>
      <c r="HDO272" s="107"/>
      <c r="HDP272" s="107"/>
      <c r="HDQ272" s="107"/>
      <c r="HDR272" s="107"/>
      <c r="HDS272" s="107"/>
      <c r="HDT272" s="107"/>
      <c r="HDU272" s="107"/>
      <c r="HDV272" s="107"/>
      <c r="HDW272" s="107"/>
      <c r="HDX272" s="107"/>
      <c r="HDY272" s="107"/>
      <c r="HDZ272" s="107"/>
      <c r="HEA272" s="107"/>
      <c r="HEB272" s="107"/>
      <c r="HEC272" s="107"/>
      <c r="HED272" s="107"/>
      <c r="HEE272" s="107"/>
      <c r="HEF272" s="107"/>
      <c r="HEG272" s="107"/>
      <c r="HEH272" s="107"/>
      <c r="HEI272" s="107"/>
      <c r="HEJ272" s="107"/>
      <c r="HEK272" s="107"/>
      <c r="HEL272" s="107"/>
      <c r="HEM272" s="107"/>
      <c r="HEN272" s="107"/>
      <c r="HEO272" s="107"/>
      <c r="HEP272" s="107"/>
      <c r="HEQ272" s="107"/>
      <c r="HER272" s="107"/>
      <c r="HES272" s="107"/>
      <c r="HET272" s="107"/>
      <c r="HEU272" s="107"/>
      <c r="HEV272" s="107"/>
      <c r="HEW272" s="107"/>
      <c r="HEX272" s="107"/>
      <c r="HEY272" s="107"/>
      <c r="HEZ272" s="107"/>
      <c r="HFA272" s="107"/>
      <c r="HFB272" s="107"/>
      <c r="HFC272" s="107"/>
      <c r="HFD272" s="107"/>
      <c r="HFE272" s="107"/>
      <c r="HFF272" s="107"/>
      <c r="HFG272" s="107"/>
      <c r="HFH272" s="107"/>
      <c r="HFI272" s="107"/>
      <c r="HFJ272" s="107"/>
      <c r="HFK272" s="107"/>
      <c r="HFL272" s="107"/>
      <c r="HFM272" s="107"/>
      <c r="HFN272" s="107"/>
      <c r="HFO272" s="107"/>
      <c r="HFP272" s="107"/>
      <c r="HFQ272" s="107"/>
      <c r="HFR272" s="107"/>
      <c r="HFS272" s="107"/>
      <c r="HFT272" s="107"/>
      <c r="HFU272" s="107"/>
      <c r="HFV272" s="107"/>
      <c r="HFW272" s="107"/>
      <c r="HFX272" s="107"/>
      <c r="HFY272" s="107"/>
      <c r="HFZ272" s="107"/>
      <c r="HGA272" s="107"/>
      <c r="HGB272" s="107"/>
      <c r="HGC272" s="107"/>
      <c r="HGD272" s="107"/>
      <c r="HGE272" s="107"/>
      <c r="HGF272" s="107"/>
      <c r="HGG272" s="107"/>
      <c r="HGH272" s="107"/>
      <c r="HGI272" s="107"/>
      <c r="HGJ272" s="107"/>
      <c r="HGK272" s="107"/>
      <c r="HGL272" s="107"/>
      <c r="HGM272" s="107"/>
      <c r="HGN272" s="107"/>
      <c r="HGO272" s="107"/>
      <c r="HGP272" s="107"/>
      <c r="HGQ272" s="107"/>
      <c r="HGR272" s="107"/>
      <c r="HGS272" s="107"/>
      <c r="HGT272" s="107"/>
      <c r="HGU272" s="107"/>
      <c r="HGV272" s="107"/>
      <c r="HGW272" s="107"/>
      <c r="HGX272" s="107"/>
      <c r="HGY272" s="107"/>
      <c r="HGZ272" s="107"/>
      <c r="HHA272" s="107"/>
      <c r="HHB272" s="107"/>
      <c r="HHC272" s="107"/>
      <c r="HHD272" s="107"/>
      <c r="HHE272" s="107"/>
      <c r="HHF272" s="107"/>
      <c r="HHG272" s="107"/>
      <c r="HHH272" s="107"/>
      <c r="HHI272" s="107"/>
      <c r="HHJ272" s="107"/>
      <c r="HHK272" s="107"/>
      <c r="HHL272" s="107"/>
      <c r="HHM272" s="107"/>
      <c r="HHN272" s="107"/>
      <c r="HHO272" s="107"/>
      <c r="HHP272" s="107"/>
      <c r="HHQ272" s="107"/>
      <c r="HHR272" s="107"/>
      <c r="HHS272" s="107"/>
      <c r="HHT272" s="107"/>
      <c r="HHU272" s="107"/>
      <c r="HHV272" s="107"/>
      <c r="HHW272" s="107"/>
      <c r="HHX272" s="107"/>
      <c r="HHY272" s="107"/>
      <c r="HHZ272" s="107"/>
      <c r="HIA272" s="107"/>
      <c r="HIB272" s="107"/>
      <c r="HIC272" s="107"/>
      <c r="HID272" s="107"/>
      <c r="HIE272" s="107"/>
      <c r="HIF272" s="107"/>
      <c r="HIG272" s="107"/>
      <c r="HIH272" s="107"/>
      <c r="HII272" s="107"/>
      <c r="HIJ272" s="107"/>
      <c r="HIK272" s="107"/>
      <c r="HIL272" s="107"/>
      <c r="HIM272" s="107"/>
      <c r="HIN272" s="107"/>
      <c r="HIO272" s="107"/>
      <c r="HIP272" s="107"/>
      <c r="HIQ272" s="107"/>
      <c r="HIR272" s="107"/>
      <c r="HIS272" s="107"/>
      <c r="HIT272" s="107"/>
      <c r="HIU272" s="107"/>
      <c r="HIV272" s="107"/>
      <c r="HIW272" s="107"/>
      <c r="HIX272" s="107"/>
      <c r="HIY272" s="107"/>
      <c r="HIZ272" s="107"/>
      <c r="HJA272" s="107"/>
      <c r="HJB272" s="107"/>
      <c r="HJC272" s="107"/>
      <c r="HJD272" s="107"/>
      <c r="HJE272" s="107"/>
      <c r="HJF272" s="107"/>
      <c r="HJG272" s="107"/>
      <c r="HJH272" s="107"/>
      <c r="HJI272" s="107"/>
      <c r="HJJ272" s="107"/>
      <c r="HJK272" s="107"/>
      <c r="HJL272" s="107"/>
      <c r="HJM272" s="107"/>
      <c r="HJN272" s="107"/>
      <c r="HJO272" s="107"/>
      <c r="HJP272" s="107"/>
      <c r="HJQ272" s="107"/>
      <c r="HJR272" s="107"/>
      <c r="HJS272" s="107"/>
      <c r="HJT272" s="107"/>
      <c r="HJU272" s="107"/>
      <c r="HJV272" s="107"/>
      <c r="HJW272" s="107"/>
      <c r="HJX272" s="107"/>
      <c r="HJY272" s="107"/>
      <c r="HJZ272" s="107"/>
      <c r="HKA272" s="107"/>
      <c r="HKB272" s="107"/>
      <c r="HKC272" s="107"/>
      <c r="HKD272" s="107"/>
      <c r="HKE272" s="107"/>
      <c r="HKF272" s="107"/>
      <c r="HKG272" s="107"/>
      <c r="HKH272" s="107"/>
      <c r="HKI272" s="107"/>
      <c r="HKJ272" s="107"/>
      <c r="HKK272" s="107"/>
      <c r="HKL272" s="107"/>
      <c r="HKM272" s="107"/>
      <c r="HKN272" s="107"/>
      <c r="HKO272" s="107"/>
      <c r="HKP272" s="107"/>
      <c r="HKQ272" s="107"/>
      <c r="HKR272" s="107"/>
      <c r="HKS272" s="107"/>
      <c r="HKT272" s="107"/>
      <c r="HKU272" s="107"/>
      <c r="HKV272" s="107"/>
      <c r="HKW272" s="107"/>
      <c r="HKX272" s="107"/>
      <c r="HKY272" s="107"/>
      <c r="HKZ272" s="107"/>
      <c r="HLA272" s="107"/>
      <c r="HLB272" s="107"/>
      <c r="HLC272" s="107"/>
      <c r="HLD272" s="107"/>
      <c r="HLE272" s="107"/>
      <c r="HLF272" s="107"/>
      <c r="HLG272" s="107"/>
      <c r="HLH272" s="107"/>
      <c r="HLI272" s="107"/>
      <c r="HLJ272" s="107"/>
      <c r="HLK272" s="107"/>
      <c r="HLL272" s="107"/>
      <c r="HLM272" s="107"/>
      <c r="HLN272" s="107"/>
      <c r="HLO272" s="107"/>
      <c r="HLP272" s="107"/>
      <c r="HLQ272" s="107"/>
      <c r="HLR272" s="107"/>
      <c r="HLS272" s="107"/>
      <c r="HLT272" s="107"/>
      <c r="HLU272" s="107"/>
      <c r="HLV272" s="107"/>
      <c r="HLW272" s="107"/>
      <c r="HLX272" s="107"/>
      <c r="HLY272" s="107"/>
      <c r="HLZ272" s="107"/>
      <c r="HMA272" s="107"/>
      <c r="HMB272" s="107"/>
      <c r="HMC272" s="107"/>
      <c r="HMD272" s="107"/>
      <c r="HME272" s="107"/>
      <c r="HMF272" s="107"/>
      <c r="HMG272" s="107"/>
      <c r="HMH272" s="107"/>
      <c r="HMI272" s="107"/>
      <c r="HMJ272" s="107"/>
      <c r="HMK272" s="107"/>
      <c r="HML272" s="107"/>
      <c r="HMM272" s="107"/>
      <c r="HMN272" s="107"/>
      <c r="HMO272" s="107"/>
      <c r="HMP272" s="107"/>
      <c r="HMQ272" s="107"/>
      <c r="HMR272" s="107"/>
      <c r="HMS272" s="107"/>
      <c r="HMT272" s="107"/>
      <c r="HMU272" s="107"/>
      <c r="HMV272" s="107"/>
      <c r="HMW272" s="107"/>
      <c r="HMX272" s="107"/>
      <c r="HMY272" s="107"/>
      <c r="HMZ272" s="107"/>
      <c r="HNA272" s="107"/>
      <c r="HNB272" s="107"/>
      <c r="HNC272" s="107"/>
      <c r="HND272" s="107"/>
      <c r="HNE272" s="107"/>
      <c r="HNF272" s="107"/>
      <c r="HNG272" s="107"/>
      <c r="HNH272" s="107"/>
      <c r="HNI272" s="107"/>
      <c r="HNJ272" s="107"/>
      <c r="HNK272" s="107"/>
      <c r="HNL272" s="107"/>
      <c r="HNM272" s="107"/>
      <c r="HNN272" s="107"/>
      <c r="HNO272" s="107"/>
      <c r="HNP272" s="107"/>
      <c r="HNQ272" s="107"/>
      <c r="HNR272" s="107"/>
      <c r="HNS272" s="107"/>
      <c r="HNT272" s="107"/>
      <c r="HNU272" s="107"/>
      <c r="HNV272" s="107"/>
      <c r="HNW272" s="107"/>
      <c r="HNX272" s="107"/>
      <c r="HNY272" s="107"/>
      <c r="HNZ272" s="107"/>
      <c r="HOA272" s="107"/>
      <c r="HOB272" s="107"/>
      <c r="HOC272" s="107"/>
      <c r="HOD272" s="107"/>
      <c r="HOE272" s="107"/>
      <c r="HOF272" s="107"/>
      <c r="HOG272" s="107"/>
      <c r="HOH272" s="107"/>
      <c r="HOI272" s="107"/>
      <c r="HOJ272" s="107"/>
      <c r="HOK272" s="107"/>
      <c r="HOL272" s="107"/>
      <c r="HOM272" s="107"/>
      <c r="HON272" s="107"/>
      <c r="HOO272" s="107"/>
      <c r="HOP272" s="107"/>
      <c r="HOQ272" s="107"/>
      <c r="HOR272" s="107"/>
      <c r="HOS272" s="107"/>
      <c r="HOT272" s="107"/>
      <c r="HOU272" s="107"/>
      <c r="HOV272" s="107"/>
      <c r="HOW272" s="107"/>
      <c r="HOX272" s="107"/>
      <c r="HOY272" s="107"/>
      <c r="HOZ272" s="107"/>
      <c r="HPA272" s="107"/>
      <c r="HPB272" s="107"/>
      <c r="HPC272" s="107"/>
      <c r="HPD272" s="107"/>
      <c r="HPE272" s="107"/>
      <c r="HPF272" s="107"/>
      <c r="HPG272" s="107"/>
      <c r="HPH272" s="107"/>
      <c r="HPI272" s="107"/>
      <c r="HPJ272" s="107"/>
      <c r="HPK272" s="107"/>
      <c r="HPL272" s="107"/>
      <c r="HPM272" s="107"/>
      <c r="HPN272" s="107"/>
      <c r="HPO272" s="107"/>
      <c r="HPP272" s="107"/>
      <c r="HPQ272" s="107"/>
      <c r="HPR272" s="107"/>
      <c r="HPS272" s="107"/>
      <c r="HPT272" s="107"/>
      <c r="HPU272" s="107"/>
      <c r="HPV272" s="107"/>
      <c r="HPW272" s="107"/>
      <c r="HPX272" s="107"/>
      <c r="HPY272" s="107"/>
      <c r="HPZ272" s="107"/>
      <c r="HQA272" s="107"/>
      <c r="HQB272" s="107"/>
      <c r="HQC272" s="107"/>
      <c r="HQD272" s="107"/>
      <c r="HQE272" s="107"/>
      <c r="HQF272" s="107"/>
      <c r="HQG272" s="107"/>
      <c r="HQH272" s="107"/>
      <c r="HQI272" s="107"/>
      <c r="HQJ272" s="107"/>
      <c r="HQK272" s="107"/>
      <c r="HQL272" s="107"/>
      <c r="HQM272" s="107"/>
      <c r="HQN272" s="107"/>
      <c r="HQO272" s="107"/>
      <c r="HQP272" s="107"/>
      <c r="HQQ272" s="107"/>
      <c r="HQR272" s="107"/>
      <c r="HQS272" s="107"/>
      <c r="HQT272" s="107"/>
      <c r="HQU272" s="107"/>
      <c r="HQV272" s="107"/>
      <c r="HQW272" s="107"/>
      <c r="HQX272" s="107"/>
      <c r="HQY272" s="107"/>
      <c r="HQZ272" s="107"/>
      <c r="HRA272" s="107"/>
      <c r="HRB272" s="107"/>
      <c r="HRC272" s="107"/>
      <c r="HRD272" s="107"/>
      <c r="HRE272" s="107"/>
      <c r="HRF272" s="107"/>
      <c r="HRG272" s="107"/>
      <c r="HRH272" s="107"/>
      <c r="HRI272" s="107"/>
      <c r="HRJ272" s="107"/>
      <c r="HRK272" s="107"/>
      <c r="HRL272" s="107"/>
      <c r="HRM272" s="107"/>
      <c r="HRN272" s="107"/>
      <c r="HRO272" s="107"/>
      <c r="HRP272" s="107"/>
      <c r="HRQ272" s="107"/>
      <c r="HRR272" s="107"/>
      <c r="HRS272" s="107"/>
      <c r="HRT272" s="107"/>
      <c r="HRU272" s="107"/>
      <c r="HRV272" s="107"/>
      <c r="HRW272" s="107"/>
      <c r="HRX272" s="107"/>
      <c r="HRY272" s="107"/>
      <c r="HRZ272" s="107"/>
      <c r="HSA272" s="107"/>
      <c r="HSB272" s="107"/>
      <c r="HSC272" s="107"/>
      <c r="HSD272" s="107"/>
      <c r="HSE272" s="107"/>
      <c r="HSF272" s="107"/>
      <c r="HSG272" s="107"/>
      <c r="HSH272" s="107"/>
      <c r="HSI272" s="107"/>
      <c r="HSJ272" s="107"/>
      <c r="HSK272" s="107"/>
      <c r="HSL272" s="107"/>
      <c r="HSM272" s="107"/>
      <c r="HSN272" s="107"/>
      <c r="HSO272" s="107"/>
      <c r="HSP272" s="107"/>
      <c r="HSQ272" s="107"/>
      <c r="HSR272" s="107"/>
      <c r="HSS272" s="107"/>
      <c r="HST272" s="107"/>
      <c r="HSU272" s="107"/>
      <c r="HSV272" s="107"/>
      <c r="HSW272" s="107"/>
      <c r="HSX272" s="107"/>
      <c r="HSY272" s="107"/>
      <c r="HSZ272" s="107"/>
      <c r="HTA272" s="107"/>
      <c r="HTB272" s="107"/>
      <c r="HTC272" s="107"/>
      <c r="HTD272" s="107"/>
      <c r="HTE272" s="107"/>
      <c r="HTF272" s="107"/>
      <c r="HTG272" s="107"/>
      <c r="HTH272" s="107"/>
      <c r="HTI272" s="107"/>
      <c r="HTJ272" s="107"/>
      <c r="HTK272" s="107"/>
      <c r="HTL272" s="107"/>
      <c r="HTM272" s="107"/>
      <c r="HTN272" s="107"/>
      <c r="HTO272" s="107"/>
      <c r="HTP272" s="107"/>
      <c r="HTQ272" s="107"/>
      <c r="HTR272" s="107"/>
      <c r="HTS272" s="107"/>
      <c r="HTT272" s="107"/>
      <c r="HTU272" s="107"/>
      <c r="HTV272" s="107"/>
      <c r="HTW272" s="107"/>
      <c r="HTX272" s="107"/>
      <c r="HTY272" s="107"/>
      <c r="HTZ272" s="107"/>
      <c r="HUA272" s="107"/>
      <c r="HUB272" s="107"/>
      <c r="HUC272" s="107"/>
      <c r="HUD272" s="107"/>
      <c r="HUE272" s="107"/>
      <c r="HUF272" s="107"/>
      <c r="HUG272" s="107"/>
      <c r="HUH272" s="107"/>
      <c r="HUI272" s="107"/>
      <c r="HUJ272" s="107"/>
      <c r="HUK272" s="107"/>
      <c r="HUL272" s="107"/>
      <c r="HUM272" s="107"/>
      <c r="HUN272" s="107"/>
      <c r="HUO272" s="107"/>
      <c r="HUP272" s="107"/>
      <c r="HUQ272" s="107"/>
      <c r="HUR272" s="107"/>
      <c r="HUS272" s="107"/>
      <c r="HUT272" s="107"/>
      <c r="HUU272" s="107"/>
      <c r="HUV272" s="107"/>
      <c r="HUW272" s="107"/>
      <c r="HUX272" s="107"/>
      <c r="HUY272" s="107"/>
      <c r="HUZ272" s="107"/>
      <c r="HVA272" s="107"/>
      <c r="HVB272" s="107"/>
      <c r="HVC272" s="107"/>
      <c r="HVD272" s="107"/>
      <c r="HVE272" s="107"/>
      <c r="HVF272" s="107"/>
      <c r="HVG272" s="107"/>
      <c r="HVH272" s="107"/>
      <c r="HVI272" s="107"/>
      <c r="HVJ272" s="107"/>
      <c r="HVK272" s="107"/>
      <c r="HVL272" s="107"/>
      <c r="HVM272" s="107"/>
      <c r="HVN272" s="107"/>
      <c r="HVO272" s="107"/>
      <c r="HVP272" s="107"/>
      <c r="HVQ272" s="107"/>
      <c r="HVR272" s="107"/>
      <c r="HVS272" s="107"/>
      <c r="HVT272" s="107"/>
      <c r="HVU272" s="107"/>
      <c r="HVV272" s="107"/>
      <c r="HVW272" s="107"/>
      <c r="HVX272" s="107"/>
      <c r="HVY272" s="107"/>
      <c r="HVZ272" s="107"/>
      <c r="HWA272" s="107"/>
      <c r="HWB272" s="107"/>
      <c r="HWC272" s="107"/>
      <c r="HWD272" s="107"/>
      <c r="HWE272" s="107"/>
      <c r="HWF272" s="107"/>
      <c r="HWG272" s="107"/>
      <c r="HWH272" s="107"/>
      <c r="HWI272" s="107"/>
      <c r="HWJ272" s="107"/>
      <c r="HWK272" s="107"/>
      <c r="HWL272" s="107"/>
      <c r="HWM272" s="107"/>
      <c r="HWN272" s="107"/>
      <c r="HWO272" s="107"/>
      <c r="HWP272" s="107"/>
      <c r="HWQ272" s="107"/>
      <c r="HWR272" s="107"/>
      <c r="HWS272" s="107"/>
      <c r="HWT272" s="107"/>
      <c r="HWU272" s="107"/>
      <c r="HWV272" s="107"/>
      <c r="HWW272" s="107"/>
      <c r="HWX272" s="107"/>
      <c r="HWY272" s="107"/>
      <c r="HWZ272" s="107"/>
      <c r="HXA272" s="107"/>
      <c r="HXB272" s="107"/>
      <c r="HXC272" s="107"/>
      <c r="HXD272" s="107"/>
      <c r="HXE272" s="107"/>
      <c r="HXF272" s="107"/>
      <c r="HXG272" s="107"/>
      <c r="HXH272" s="107"/>
      <c r="HXI272" s="107"/>
      <c r="HXJ272" s="107"/>
      <c r="HXK272" s="107"/>
      <c r="HXL272" s="107"/>
      <c r="HXM272" s="107"/>
      <c r="HXN272" s="107"/>
      <c r="HXO272" s="107"/>
      <c r="HXP272" s="107"/>
      <c r="HXQ272" s="107"/>
      <c r="HXR272" s="107"/>
      <c r="HXS272" s="107"/>
      <c r="HXT272" s="107"/>
      <c r="HXU272" s="107"/>
      <c r="HXV272" s="107"/>
      <c r="HXW272" s="107"/>
      <c r="HXX272" s="107"/>
      <c r="HXY272" s="107"/>
      <c r="HXZ272" s="107"/>
      <c r="HYA272" s="107"/>
      <c r="HYB272" s="107"/>
      <c r="HYC272" s="107"/>
      <c r="HYD272" s="107"/>
      <c r="HYE272" s="107"/>
      <c r="HYF272" s="107"/>
      <c r="HYG272" s="107"/>
      <c r="HYH272" s="107"/>
      <c r="HYI272" s="107"/>
      <c r="HYJ272" s="107"/>
      <c r="HYK272" s="107"/>
      <c r="HYL272" s="107"/>
      <c r="HYM272" s="107"/>
      <c r="HYN272" s="107"/>
      <c r="HYO272" s="107"/>
      <c r="HYP272" s="107"/>
      <c r="HYQ272" s="107"/>
      <c r="HYR272" s="107"/>
      <c r="HYS272" s="107"/>
      <c r="HYT272" s="107"/>
      <c r="HYU272" s="107"/>
      <c r="HYV272" s="107"/>
      <c r="HYW272" s="107"/>
      <c r="HYX272" s="107"/>
      <c r="HYY272" s="107"/>
      <c r="HYZ272" s="107"/>
      <c r="HZA272" s="107"/>
      <c r="HZB272" s="107"/>
      <c r="HZC272" s="107"/>
      <c r="HZD272" s="107"/>
      <c r="HZE272" s="107"/>
      <c r="HZF272" s="107"/>
      <c r="HZG272" s="107"/>
      <c r="HZH272" s="107"/>
      <c r="HZI272" s="107"/>
      <c r="HZJ272" s="107"/>
      <c r="HZK272" s="107"/>
      <c r="HZL272" s="107"/>
      <c r="HZM272" s="107"/>
      <c r="HZN272" s="107"/>
      <c r="HZO272" s="107"/>
      <c r="HZP272" s="107"/>
      <c r="HZQ272" s="107"/>
      <c r="HZR272" s="107"/>
      <c r="HZS272" s="107"/>
      <c r="HZT272" s="107"/>
      <c r="HZU272" s="107"/>
      <c r="HZV272" s="107"/>
      <c r="HZW272" s="107"/>
      <c r="HZX272" s="107"/>
      <c r="HZY272" s="107"/>
      <c r="HZZ272" s="107"/>
      <c r="IAA272" s="107"/>
      <c r="IAB272" s="107"/>
      <c r="IAC272" s="107"/>
      <c r="IAD272" s="107"/>
      <c r="IAE272" s="107"/>
      <c r="IAF272" s="107"/>
      <c r="IAG272" s="107"/>
      <c r="IAH272" s="107"/>
      <c r="IAI272" s="107"/>
      <c r="IAJ272" s="107"/>
      <c r="IAK272" s="107"/>
      <c r="IAL272" s="107"/>
      <c r="IAM272" s="107"/>
      <c r="IAN272" s="107"/>
      <c r="IAO272" s="107"/>
      <c r="IAP272" s="107"/>
      <c r="IAQ272" s="107"/>
      <c r="IAR272" s="107"/>
      <c r="IAS272" s="107"/>
      <c r="IAT272" s="107"/>
      <c r="IAU272" s="107"/>
      <c r="IAV272" s="107"/>
      <c r="IAW272" s="107"/>
      <c r="IAX272" s="107"/>
      <c r="IAY272" s="107"/>
      <c r="IAZ272" s="107"/>
      <c r="IBA272" s="107"/>
      <c r="IBB272" s="107"/>
      <c r="IBC272" s="107"/>
      <c r="IBD272" s="107"/>
      <c r="IBE272" s="107"/>
      <c r="IBF272" s="107"/>
      <c r="IBG272" s="107"/>
      <c r="IBH272" s="107"/>
      <c r="IBI272" s="107"/>
      <c r="IBJ272" s="107"/>
      <c r="IBK272" s="107"/>
      <c r="IBL272" s="107"/>
      <c r="IBM272" s="107"/>
      <c r="IBN272" s="107"/>
      <c r="IBO272" s="107"/>
      <c r="IBP272" s="107"/>
      <c r="IBQ272" s="107"/>
      <c r="IBR272" s="107"/>
      <c r="IBS272" s="107"/>
      <c r="IBT272" s="107"/>
      <c r="IBU272" s="107"/>
      <c r="IBV272" s="107"/>
      <c r="IBW272" s="107"/>
      <c r="IBX272" s="107"/>
      <c r="IBY272" s="107"/>
      <c r="IBZ272" s="107"/>
      <c r="ICA272" s="107"/>
      <c r="ICB272" s="107"/>
      <c r="ICC272" s="107"/>
      <c r="ICD272" s="107"/>
      <c r="ICE272" s="107"/>
      <c r="ICF272" s="107"/>
      <c r="ICG272" s="107"/>
      <c r="ICH272" s="107"/>
      <c r="ICI272" s="107"/>
      <c r="ICJ272" s="107"/>
      <c r="ICK272" s="107"/>
      <c r="ICL272" s="107"/>
      <c r="ICM272" s="107"/>
      <c r="ICN272" s="107"/>
      <c r="ICO272" s="107"/>
      <c r="ICP272" s="107"/>
      <c r="ICQ272" s="107"/>
      <c r="ICR272" s="107"/>
      <c r="ICS272" s="107"/>
      <c r="ICT272" s="107"/>
      <c r="ICU272" s="107"/>
      <c r="ICV272" s="107"/>
      <c r="ICW272" s="107"/>
      <c r="ICX272" s="107"/>
      <c r="ICY272" s="107"/>
      <c r="ICZ272" s="107"/>
      <c r="IDA272" s="107"/>
      <c r="IDB272" s="107"/>
      <c r="IDC272" s="107"/>
      <c r="IDD272" s="107"/>
      <c r="IDE272" s="107"/>
      <c r="IDF272" s="107"/>
      <c r="IDG272" s="107"/>
      <c r="IDH272" s="107"/>
      <c r="IDI272" s="107"/>
      <c r="IDJ272" s="107"/>
      <c r="IDK272" s="107"/>
      <c r="IDL272" s="107"/>
      <c r="IDM272" s="107"/>
      <c r="IDN272" s="107"/>
      <c r="IDO272" s="107"/>
      <c r="IDP272" s="107"/>
      <c r="IDQ272" s="107"/>
      <c r="IDR272" s="107"/>
      <c r="IDS272" s="107"/>
      <c r="IDT272" s="107"/>
      <c r="IDU272" s="107"/>
      <c r="IDV272" s="107"/>
      <c r="IDW272" s="107"/>
      <c r="IDX272" s="107"/>
      <c r="IDY272" s="107"/>
      <c r="IDZ272" s="107"/>
      <c r="IEA272" s="107"/>
      <c r="IEB272" s="107"/>
      <c r="IEC272" s="107"/>
      <c r="IED272" s="107"/>
      <c r="IEE272" s="107"/>
      <c r="IEF272" s="107"/>
      <c r="IEG272" s="107"/>
      <c r="IEH272" s="107"/>
      <c r="IEI272" s="107"/>
      <c r="IEJ272" s="107"/>
      <c r="IEK272" s="107"/>
      <c r="IEL272" s="107"/>
      <c r="IEM272" s="107"/>
      <c r="IEN272" s="107"/>
      <c r="IEO272" s="107"/>
      <c r="IEP272" s="107"/>
      <c r="IEQ272" s="107"/>
      <c r="IER272" s="107"/>
      <c r="IES272" s="107"/>
      <c r="IET272" s="107"/>
      <c r="IEU272" s="107"/>
      <c r="IEV272" s="107"/>
      <c r="IEW272" s="107"/>
      <c r="IEX272" s="107"/>
      <c r="IEY272" s="107"/>
      <c r="IEZ272" s="107"/>
      <c r="IFA272" s="107"/>
      <c r="IFB272" s="107"/>
      <c r="IFC272" s="107"/>
      <c r="IFD272" s="107"/>
      <c r="IFE272" s="107"/>
      <c r="IFF272" s="107"/>
      <c r="IFG272" s="107"/>
      <c r="IFH272" s="107"/>
      <c r="IFI272" s="107"/>
      <c r="IFJ272" s="107"/>
      <c r="IFK272" s="107"/>
      <c r="IFL272" s="107"/>
      <c r="IFM272" s="107"/>
      <c r="IFN272" s="107"/>
      <c r="IFO272" s="107"/>
      <c r="IFP272" s="107"/>
      <c r="IFQ272" s="107"/>
      <c r="IFR272" s="107"/>
      <c r="IFS272" s="107"/>
      <c r="IFT272" s="107"/>
      <c r="IFU272" s="107"/>
      <c r="IFV272" s="107"/>
      <c r="IFW272" s="107"/>
      <c r="IFX272" s="107"/>
      <c r="IFY272" s="107"/>
      <c r="IFZ272" s="107"/>
      <c r="IGA272" s="107"/>
      <c r="IGB272" s="107"/>
      <c r="IGC272" s="107"/>
      <c r="IGD272" s="107"/>
      <c r="IGE272" s="107"/>
      <c r="IGF272" s="107"/>
      <c r="IGG272" s="107"/>
      <c r="IGH272" s="107"/>
      <c r="IGI272" s="107"/>
      <c r="IGJ272" s="107"/>
      <c r="IGK272" s="107"/>
      <c r="IGL272" s="107"/>
      <c r="IGM272" s="107"/>
      <c r="IGN272" s="107"/>
      <c r="IGO272" s="107"/>
      <c r="IGP272" s="107"/>
      <c r="IGQ272" s="107"/>
      <c r="IGR272" s="107"/>
      <c r="IGS272" s="107"/>
      <c r="IGT272" s="107"/>
      <c r="IGU272" s="107"/>
      <c r="IGV272" s="107"/>
      <c r="IGW272" s="107"/>
      <c r="IGX272" s="107"/>
      <c r="IGY272" s="107"/>
      <c r="IGZ272" s="107"/>
      <c r="IHA272" s="107"/>
      <c r="IHB272" s="107"/>
      <c r="IHC272" s="107"/>
      <c r="IHD272" s="107"/>
      <c r="IHE272" s="107"/>
      <c r="IHF272" s="107"/>
      <c r="IHG272" s="107"/>
      <c r="IHH272" s="107"/>
      <c r="IHI272" s="107"/>
      <c r="IHJ272" s="107"/>
      <c r="IHK272" s="107"/>
      <c r="IHL272" s="107"/>
      <c r="IHM272" s="107"/>
      <c r="IHN272" s="107"/>
      <c r="IHO272" s="107"/>
      <c r="IHP272" s="107"/>
      <c r="IHQ272" s="107"/>
      <c r="IHR272" s="107"/>
      <c r="IHS272" s="107"/>
      <c r="IHT272" s="107"/>
      <c r="IHU272" s="107"/>
      <c r="IHV272" s="107"/>
      <c r="IHW272" s="107"/>
      <c r="IHX272" s="107"/>
      <c r="IHY272" s="107"/>
      <c r="IHZ272" s="107"/>
      <c r="IIA272" s="107"/>
      <c r="IIB272" s="107"/>
      <c r="IIC272" s="107"/>
      <c r="IID272" s="107"/>
      <c r="IIE272" s="107"/>
      <c r="IIF272" s="107"/>
      <c r="IIG272" s="107"/>
      <c r="IIH272" s="107"/>
      <c r="III272" s="107"/>
      <c r="IIJ272" s="107"/>
      <c r="IIK272" s="107"/>
      <c r="IIL272" s="107"/>
      <c r="IIM272" s="107"/>
      <c r="IIN272" s="107"/>
      <c r="IIO272" s="107"/>
      <c r="IIP272" s="107"/>
      <c r="IIQ272" s="107"/>
      <c r="IIR272" s="107"/>
      <c r="IIS272" s="107"/>
      <c r="IIT272" s="107"/>
      <c r="IIU272" s="107"/>
      <c r="IIV272" s="107"/>
      <c r="IIW272" s="107"/>
      <c r="IIX272" s="107"/>
      <c r="IIY272" s="107"/>
      <c r="IIZ272" s="107"/>
      <c r="IJA272" s="107"/>
      <c r="IJB272" s="107"/>
      <c r="IJC272" s="107"/>
      <c r="IJD272" s="107"/>
      <c r="IJE272" s="107"/>
      <c r="IJF272" s="107"/>
      <c r="IJG272" s="107"/>
      <c r="IJH272" s="107"/>
      <c r="IJI272" s="107"/>
      <c r="IJJ272" s="107"/>
      <c r="IJK272" s="107"/>
      <c r="IJL272" s="107"/>
      <c r="IJM272" s="107"/>
      <c r="IJN272" s="107"/>
      <c r="IJO272" s="107"/>
      <c r="IJP272" s="107"/>
      <c r="IJQ272" s="107"/>
      <c r="IJR272" s="107"/>
      <c r="IJS272" s="107"/>
      <c r="IJT272" s="107"/>
      <c r="IJU272" s="107"/>
      <c r="IJV272" s="107"/>
      <c r="IJW272" s="107"/>
      <c r="IJX272" s="107"/>
      <c r="IJY272" s="107"/>
      <c r="IJZ272" s="107"/>
      <c r="IKA272" s="107"/>
      <c r="IKB272" s="107"/>
      <c r="IKC272" s="107"/>
      <c r="IKD272" s="107"/>
      <c r="IKE272" s="107"/>
      <c r="IKF272" s="107"/>
      <c r="IKG272" s="107"/>
      <c r="IKH272" s="107"/>
      <c r="IKI272" s="107"/>
      <c r="IKJ272" s="107"/>
      <c r="IKK272" s="107"/>
      <c r="IKL272" s="107"/>
      <c r="IKM272" s="107"/>
      <c r="IKN272" s="107"/>
      <c r="IKO272" s="107"/>
      <c r="IKP272" s="107"/>
      <c r="IKQ272" s="107"/>
      <c r="IKR272" s="107"/>
      <c r="IKS272" s="107"/>
      <c r="IKT272" s="107"/>
      <c r="IKU272" s="107"/>
      <c r="IKV272" s="107"/>
      <c r="IKW272" s="107"/>
      <c r="IKX272" s="107"/>
      <c r="IKY272" s="107"/>
      <c r="IKZ272" s="107"/>
      <c r="ILA272" s="107"/>
      <c r="ILB272" s="107"/>
      <c r="ILC272" s="107"/>
      <c r="ILD272" s="107"/>
      <c r="ILE272" s="107"/>
      <c r="ILF272" s="107"/>
      <c r="ILG272" s="107"/>
      <c r="ILH272" s="107"/>
      <c r="ILI272" s="107"/>
      <c r="ILJ272" s="107"/>
      <c r="ILK272" s="107"/>
      <c r="ILL272" s="107"/>
      <c r="ILM272" s="107"/>
      <c r="ILN272" s="107"/>
      <c r="ILO272" s="107"/>
      <c r="ILP272" s="107"/>
      <c r="ILQ272" s="107"/>
      <c r="ILR272" s="107"/>
      <c r="ILS272" s="107"/>
      <c r="ILT272" s="107"/>
      <c r="ILU272" s="107"/>
      <c r="ILV272" s="107"/>
      <c r="ILW272" s="107"/>
      <c r="ILX272" s="107"/>
      <c r="ILY272" s="107"/>
      <c r="ILZ272" s="107"/>
      <c r="IMA272" s="107"/>
      <c r="IMB272" s="107"/>
      <c r="IMC272" s="107"/>
      <c r="IMD272" s="107"/>
      <c r="IME272" s="107"/>
      <c r="IMF272" s="107"/>
      <c r="IMG272" s="107"/>
      <c r="IMH272" s="107"/>
      <c r="IMI272" s="107"/>
      <c r="IMJ272" s="107"/>
      <c r="IMK272" s="107"/>
      <c r="IML272" s="107"/>
      <c r="IMM272" s="107"/>
      <c r="IMN272" s="107"/>
      <c r="IMO272" s="107"/>
      <c r="IMP272" s="107"/>
      <c r="IMQ272" s="107"/>
      <c r="IMR272" s="107"/>
      <c r="IMS272" s="107"/>
      <c r="IMT272" s="107"/>
      <c r="IMU272" s="107"/>
      <c r="IMV272" s="107"/>
      <c r="IMW272" s="107"/>
      <c r="IMX272" s="107"/>
      <c r="IMY272" s="107"/>
      <c r="IMZ272" s="107"/>
      <c r="INA272" s="107"/>
      <c r="INB272" s="107"/>
      <c r="INC272" s="107"/>
      <c r="IND272" s="107"/>
      <c r="INE272" s="107"/>
      <c r="INF272" s="107"/>
      <c r="ING272" s="107"/>
      <c r="INH272" s="107"/>
      <c r="INI272" s="107"/>
      <c r="INJ272" s="107"/>
      <c r="INK272" s="107"/>
      <c r="INL272" s="107"/>
      <c r="INM272" s="107"/>
      <c r="INN272" s="107"/>
      <c r="INO272" s="107"/>
      <c r="INP272" s="107"/>
      <c r="INQ272" s="107"/>
      <c r="INR272" s="107"/>
      <c r="INS272" s="107"/>
      <c r="INT272" s="107"/>
      <c r="INU272" s="107"/>
      <c r="INV272" s="107"/>
      <c r="INW272" s="107"/>
      <c r="INX272" s="107"/>
      <c r="INY272" s="107"/>
      <c r="INZ272" s="107"/>
      <c r="IOA272" s="107"/>
      <c r="IOB272" s="107"/>
      <c r="IOC272" s="107"/>
      <c r="IOD272" s="107"/>
      <c r="IOE272" s="107"/>
      <c r="IOF272" s="107"/>
      <c r="IOG272" s="107"/>
      <c r="IOH272" s="107"/>
      <c r="IOI272" s="107"/>
      <c r="IOJ272" s="107"/>
      <c r="IOK272" s="107"/>
      <c r="IOL272" s="107"/>
      <c r="IOM272" s="107"/>
      <c r="ION272" s="107"/>
      <c r="IOO272" s="107"/>
      <c r="IOP272" s="107"/>
      <c r="IOQ272" s="107"/>
      <c r="IOR272" s="107"/>
      <c r="IOS272" s="107"/>
      <c r="IOT272" s="107"/>
      <c r="IOU272" s="107"/>
      <c r="IOV272" s="107"/>
      <c r="IOW272" s="107"/>
      <c r="IOX272" s="107"/>
      <c r="IOY272" s="107"/>
      <c r="IOZ272" s="107"/>
      <c r="IPA272" s="107"/>
      <c r="IPB272" s="107"/>
      <c r="IPC272" s="107"/>
      <c r="IPD272" s="107"/>
      <c r="IPE272" s="107"/>
      <c r="IPF272" s="107"/>
      <c r="IPG272" s="107"/>
      <c r="IPH272" s="107"/>
      <c r="IPI272" s="107"/>
      <c r="IPJ272" s="107"/>
      <c r="IPK272" s="107"/>
      <c r="IPL272" s="107"/>
      <c r="IPM272" s="107"/>
      <c r="IPN272" s="107"/>
      <c r="IPO272" s="107"/>
      <c r="IPP272" s="107"/>
      <c r="IPQ272" s="107"/>
      <c r="IPR272" s="107"/>
      <c r="IPS272" s="107"/>
      <c r="IPT272" s="107"/>
      <c r="IPU272" s="107"/>
      <c r="IPV272" s="107"/>
      <c r="IPW272" s="107"/>
      <c r="IPX272" s="107"/>
      <c r="IPY272" s="107"/>
      <c r="IPZ272" s="107"/>
      <c r="IQA272" s="107"/>
      <c r="IQB272" s="107"/>
      <c r="IQC272" s="107"/>
      <c r="IQD272" s="107"/>
      <c r="IQE272" s="107"/>
      <c r="IQF272" s="107"/>
      <c r="IQG272" s="107"/>
      <c r="IQH272" s="107"/>
      <c r="IQI272" s="107"/>
      <c r="IQJ272" s="107"/>
      <c r="IQK272" s="107"/>
      <c r="IQL272" s="107"/>
      <c r="IQM272" s="107"/>
      <c r="IQN272" s="107"/>
      <c r="IQO272" s="107"/>
      <c r="IQP272" s="107"/>
      <c r="IQQ272" s="107"/>
      <c r="IQR272" s="107"/>
      <c r="IQS272" s="107"/>
      <c r="IQT272" s="107"/>
      <c r="IQU272" s="107"/>
      <c r="IQV272" s="107"/>
      <c r="IQW272" s="107"/>
      <c r="IQX272" s="107"/>
      <c r="IQY272" s="107"/>
      <c r="IQZ272" s="107"/>
      <c r="IRA272" s="107"/>
      <c r="IRB272" s="107"/>
      <c r="IRC272" s="107"/>
      <c r="IRD272" s="107"/>
      <c r="IRE272" s="107"/>
      <c r="IRF272" s="107"/>
      <c r="IRG272" s="107"/>
      <c r="IRH272" s="107"/>
      <c r="IRI272" s="107"/>
      <c r="IRJ272" s="107"/>
      <c r="IRK272" s="107"/>
      <c r="IRL272" s="107"/>
      <c r="IRM272" s="107"/>
      <c r="IRN272" s="107"/>
      <c r="IRO272" s="107"/>
      <c r="IRP272" s="107"/>
      <c r="IRQ272" s="107"/>
      <c r="IRR272" s="107"/>
      <c r="IRS272" s="107"/>
      <c r="IRT272" s="107"/>
      <c r="IRU272" s="107"/>
      <c r="IRV272" s="107"/>
      <c r="IRW272" s="107"/>
      <c r="IRX272" s="107"/>
      <c r="IRY272" s="107"/>
      <c r="IRZ272" s="107"/>
      <c r="ISA272" s="107"/>
      <c r="ISB272" s="107"/>
      <c r="ISC272" s="107"/>
      <c r="ISD272" s="107"/>
      <c r="ISE272" s="107"/>
      <c r="ISF272" s="107"/>
      <c r="ISG272" s="107"/>
      <c r="ISH272" s="107"/>
      <c r="ISI272" s="107"/>
      <c r="ISJ272" s="107"/>
      <c r="ISK272" s="107"/>
      <c r="ISL272" s="107"/>
      <c r="ISM272" s="107"/>
      <c r="ISN272" s="107"/>
      <c r="ISO272" s="107"/>
      <c r="ISP272" s="107"/>
      <c r="ISQ272" s="107"/>
      <c r="ISR272" s="107"/>
      <c r="ISS272" s="107"/>
      <c r="IST272" s="107"/>
      <c r="ISU272" s="107"/>
      <c r="ISV272" s="107"/>
      <c r="ISW272" s="107"/>
      <c r="ISX272" s="107"/>
      <c r="ISY272" s="107"/>
      <c r="ISZ272" s="107"/>
      <c r="ITA272" s="107"/>
      <c r="ITB272" s="107"/>
      <c r="ITC272" s="107"/>
      <c r="ITD272" s="107"/>
      <c r="ITE272" s="107"/>
      <c r="ITF272" s="107"/>
      <c r="ITG272" s="107"/>
      <c r="ITH272" s="107"/>
      <c r="ITI272" s="107"/>
      <c r="ITJ272" s="107"/>
      <c r="ITK272" s="107"/>
      <c r="ITL272" s="107"/>
      <c r="ITM272" s="107"/>
      <c r="ITN272" s="107"/>
      <c r="ITO272" s="107"/>
      <c r="ITP272" s="107"/>
      <c r="ITQ272" s="107"/>
      <c r="ITR272" s="107"/>
      <c r="ITS272" s="107"/>
      <c r="ITT272" s="107"/>
      <c r="ITU272" s="107"/>
      <c r="ITV272" s="107"/>
      <c r="ITW272" s="107"/>
      <c r="ITX272" s="107"/>
      <c r="ITY272" s="107"/>
      <c r="ITZ272" s="107"/>
      <c r="IUA272" s="107"/>
      <c r="IUB272" s="107"/>
      <c r="IUC272" s="107"/>
      <c r="IUD272" s="107"/>
      <c r="IUE272" s="107"/>
      <c r="IUF272" s="107"/>
      <c r="IUG272" s="107"/>
      <c r="IUH272" s="107"/>
      <c r="IUI272" s="107"/>
      <c r="IUJ272" s="107"/>
      <c r="IUK272" s="107"/>
      <c r="IUL272" s="107"/>
      <c r="IUM272" s="107"/>
      <c r="IUN272" s="107"/>
      <c r="IUO272" s="107"/>
      <c r="IUP272" s="107"/>
      <c r="IUQ272" s="107"/>
      <c r="IUR272" s="107"/>
      <c r="IUS272" s="107"/>
      <c r="IUT272" s="107"/>
      <c r="IUU272" s="107"/>
      <c r="IUV272" s="107"/>
      <c r="IUW272" s="107"/>
      <c r="IUX272" s="107"/>
      <c r="IUY272" s="107"/>
      <c r="IUZ272" s="107"/>
      <c r="IVA272" s="107"/>
      <c r="IVB272" s="107"/>
      <c r="IVC272" s="107"/>
      <c r="IVD272" s="107"/>
      <c r="IVE272" s="107"/>
      <c r="IVF272" s="107"/>
      <c r="IVG272" s="107"/>
      <c r="IVH272" s="107"/>
      <c r="IVI272" s="107"/>
      <c r="IVJ272" s="107"/>
      <c r="IVK272" s="107"/>
      <c r="IVL272" s="107"/>
      <c r="IVM272" s="107"/>
      <c r="IVN272" s="107"/>
      <c r="IVO272" s="107"/>
      <c r="IVP272" s="107"/>
      <c r="IVQ272" s="107"/>
      <c r="IVR272" s="107"/>
      <c r="IVS272" s="107"/>
      <c r="IVT272" s="107"/>
      <c r="IVU272" s="107"/>
      <c r="IVV272" s="107"/>
      <c r="IVW272" s="107"/>
      <c r="IVX272" s="107"/>
      <c r="IVY272" s="107"/>
      <c r="IVZ272" s="107"/>
      <c r="IWA272" s="107"/>
      <c r="IWB272" s="107"/>
      <c r="IWC272" s="107"/>
      <c r="IWD272" s="107"/>
      <c r="IWE272" s="107"/>
      <c r="IWF272" s="107"/>
      <c r="IWG272" s="107"/>
      <c r="IWH272" s="107"/>
      <c r="IWI272" s="107"/>
      <c r="IWJ272" s="107"/>
      <c r="IWK272" s="107"/>
      <c r="IWL272" s="107"/>
      <c r="IWM272" s="107"/>
      <c r="IWN272" s="107"/>
      <c r="IWO272" s="107"/>
      <c r="IWP272" s="107"/>
      <c r="IWQ272" s="107"/>
      <c r="IWR272" s="107"/>
      <c r="IWS272" s="107"/>
      <c r="IWT272" s="107"/>
      <c r="IWU272" s="107"/>
      <c r="IWV272" s="107"/>
      <c r="IWW272" s="107"/>
      <c r="IWX272" s="107"/>
      <c r="IWY272" s="107"/>
      <c r="IWZ272" s="107"/>
      <c r="IXA272" s="107"/>
      <c r="IXB272" s="107"/>
      <c r="IXC272" s="107"/>
      <c r="IXD272" s="107"/>
      <c r="IXE272" s="107"/>
      <c r="IXF272" s="107"/>
      <c r="IXG272" s="107"/>
      <c r="IXH272" s="107"/>
      <c r="IXI272" s="107"/>
      <c r="IXJ272" s="107"/>
      <c r="IXK272" s="107"/>
      <c r="IXL272" s="107"/>
      <c r="IXM272" s="107"/>
      <c r="IXN272" s="107"/>
      <c r="IXO272" s="107"/>
      <c r="IXP272" s="107"/>
      <c r="IXQ272" s="107"/>
      <c r="IXR272" s="107"/>
      <c r="IXS272" s="107"/>
      <c r="IXT272" s="107"/>
      <c r="IXU272" s="107"/>
      <c r="IXV272" s="107"/>
      <c r="IXW272" s="107"/>
      <c r="IXX272" s="107"/>
      <c r="IXY272" s="107"/>
      <c r="IXZ272" s="107"/>
      <c r="IYA272" s="107"/>
      <c r="IYB272" s="107"/>
      <c r="IYC272" s="107"/>
      <c r="IYD272" s="107"/>
      <c r="IYE272" s="107"/>
      <c r="IYF272" s="107"/>
      <c r="IYG272" s="107"/>
      <c r="IYH272" s="107"/>
      <c r="IYI272" s="107"/>
      <c r="IYJ272" s="107"/>
      <c r="IYK272" s="107"/>
      <c r="IYL272" s="107"/>
      <c r="IYM272" s="107"/>
      <c r="IYN272" s="107"/>
      <c r="IYO272" s="107"/>
      <c r="IYP272" s="107"/>
      <c r="IYQ272" s="107"/>
      <c r="IYR272" s="107"/>
      <c r="IYS272" s="107"/>
      <c r="IYT272" s="107"/>
      <c r="IYU272" s="107"/>
      <c r="IYV272" s="107"/>
      <c r="IYW272" s="107"/>
      <c r="IYX272" s="107"/>
      <c r="IYY272" s="107"/>
      <c r="IYZ272" s="107"/>
      <c r="IZA272" s="107"/>
      <c r="IZB272" s="107"/>
      <c r="IZC272" s="107"/>
      <c r="IZD272" s="107"/>
      <c r="IZE272" s="107"/>
      <c r="IZF272" s="107"/>
      <c r="IZG272" s="107"/>
      <c r="IZH272" s="107"/>
      <c r="IZI272" s="107"/>
      <c r="IZJ272" s="107"/>
      <c r="IZK272" s="107"/>
      <c r="IZL272" s="107"/>
      <c r="IZM272" s="107"/>
      <c r="IZN272" s="107"/>
      <c r="IZO272" s="107"/>
      <c r="IZP272" s="107"/>
      <c r="IZQ272" s="107"/>
      <c r="IZR272" s="107"/>
      <c r="IZS272" s="107"/>
      <c r="IZT272" s="107"/>
      <c r="IZU272" s="107"/>
      <c r="IZV272" s="107"/>
      <c r="IZW272" s="107"/>
      <c r="IZX272" s="107"/>
      <c r="IZY272" s="107"/>
      <c r="IZZ272" s="107"/>
      <c r="JAA272" s="107"/>
      <c r="JAB272" s="107"/>
      <c r="JAC272" s="107"/>
      <c r="JAD272" s="107"/>
      <c r="JAE272" s="107"/>
      <c r="JAF272" s="107"/>
      <c r="JAG272" s="107"/>
      <c r="JAH272" s="107"/>
      <c r="JAI272" s="107"/>
      <c r="JAJ272" s="107"/>
      <c r="JAK272" s="107"/>
      <c r="JAL272" s="107"/>
      <c r="JAM272" s="107"/>
      <c r="JAN272" s="107"/>
      <c r="JAO272" s="107"/>
      <c r="JAP272" s="107"/>
      <c r="JAQ272" s="107"/>
      <c r="JAR272" s="107"/>
      <c r="JAS272" s="107"/>
      <c r="JAT272" s="107"/>
      <c r="JAU272" s="107"/>
      <c r="JAV272" s="107"/>
      <c r="JAW272" s="107"/>
      <c r="JAX272" s="107"/>
      <c r="JAY272" s="107"/>
      <c r="JAZ272" s="107"/>
      <c r="JBA272" s="107"/>
      <c r="JBB272" s="107"/>
      <c r="JBC272" s="107"/>
      <c r="JBD272" s="107"/>
      <c r="JBE272" s="107"/>
      <c r="JBF272" s="107"/>
      <c r="JBG272" s="107"/>
      <c r="JBH272" s="107"/>
      <c r="JBI272" s="107"/>
      <c r="JBJ272" s="107"/>
      <c r="JBK272" s="107"/>
      <c r="JBL272" s="107"/>
      <c r="JBM272" s="107"/>
      <c r="JBN272" s="107"/>
      <c r="JBO272" s="107"/>
      <c r="JBP272" s="107"/>
      <c r="JBQ272" s="107"/>
      <c r="JBR272" s="107"/>
      <c r="JBS272" s="107"/>
      <c r="JBT272" s="107"/>
      <c r="JBU272" s="107"/>
      <c r="JBV272" s="107"/>
      <c r="JBW272" s="107"/>
      <c r="JBX272" s="107"/>
      <c r="JBY272" s="107"/>
      <c r="JBZ272" s="107"/>
      <c r="JCA272" s="107"/>
      <c r="JCB272" s="107"/>
      <c r="JCC272" s="107"/>
      <c r="JCD272" s="107"/>
      <c r="JCE272" s="107"/>
      <c r="JCF272" s="107"/>
      <c r="JCG272" s="107"/>
      <c r="JCH272" s="107"/>
      <c r="JCI272" s="107"/>
      <c r="JCJ272" s="107"/>
      <c r="JCK272" s="107"/>
      <c r="JCL272" s="107"/>
      <c r="JCM272" s="107"/>
      <c r="JCN272" s="107"/>
      <c r="JCO272" s="107"/>
      <c r="JCP272" s="107"/>
      <c r="JCQ272" s="107"/>
      <c r="JCR272" s="107"/>
      <c r="JCS272" s="107"/>
      <c r="JCT272" s="107"/>
      <c r="JCU272" s="107"/>
      <c r="JCV272" s="107"/>
      <c r="JCW272" s="107"/>
      <c r="JCX272" s="107"/>
      <c r="JCY272" s="107"/>
      <c r="JCZ272" s="107"/>
      <c r="JDA272" s="107"/>
      <c r="JDB272" s="107"/>
      <c r="JDC272" s="107"/>
      <c r="JDD272" s="107"/>
      <c r="JDE272" s="107"/>
      <c r="JDF272" s="107"/>
      <c r="JDG272" s="107"/>
      <c r="JDH272" s="107"/>
      <c r="JDI272" s="107"/>
      <c r="JDJ272" s="107"/>
      <c r="JDK272" s="107"/>
      <c r="JDL272" s="107"/>
      <c r="JDM272" s="107"/>
      <c r="JDN272" s="107"/>
      <c r="JDO272" s="107"/>
      <c r="JDP272" s="107"/>
      <c r="JDQ272" s="107"/>
      <c r="JDR272" s="107"/>
      <c r="JDS272" s="107"/>
      <c r="JDT272" s="107"/>
      <c r="JDU272" s="107"/>
      <c r="JDV272" s="107"/>
      <c r="JDW272" s="107"/>
      <c r="JDX272" s="107"/>
      <c r="JDY272" s="107"/>
      <c r="JDZ272" s="107"/>
      <c r="JEA272" s="107"/>
      <c r="JEB272" s="107"/>
      <c r="JEC272" s="107"/>
      <c r="JED272" s="107"/>
      <c r="JEE272" s="107"/>
      <c r="JEF272" s="107"/>
      <c r="JEG272" s="107"/>
      <c r="JEH272" s="107"/>
      <c r="JEI272" s="107"/>
      <c r="JEJ272" s="107"/>
      <c r="JEK272" s="107"/>
      <c r="JEL272" s="107"/>
      <c r="JEM272" s="107"/>
      <c r="JEN272" s="107"/>
      <c r="JEO272" s="107"/>
      <c r="JEP272" s="107"/>
      <c r="JEQ272" s="107"/>
      <c r="JER272" s="107"/>
      <c r="JES272" s="107"/>
      <c r="JET272" s="107"/>
      <c r="JEU272" s="107"/>
      <c r="JEV272" s="107"/>
      <c r="JEW272" s="107"/>
      <c r="JEX272" s="107"/>
      <c r="JEY272" s="107"/>
      <c r="JEZ272" s="107"/>
      <c r="JFA272" s="107"/>
      <c r="JFB272" s="107"/>
      <c r="JFC272" s="107"/>
      <c r="JFD272" s="107"/>
      <c r="JFE272" s="107"/>
      <c r="JFF272" s="107"/>
      <c r="JFG272" s="107"/>
      <c r="JFH272" s="107"/>
      <c r="JFI272" s="107"/>
      <c r="JFJ272" s="107"/>
      <c r="JFK272" s="107"/>
      <c r="JFL272" s="107"/>
      <c r="JFM272" s="107"/>
      <c r="JFN272" s="107"/>
      <c r="JFO272" s="107"/>
      <c r="JFP272" s="107"/>
      <c r="JFQ272" s="107"/>
      <c r="JFR272" s="107"/>
      <c r="JFS272" s="107"/>
      <c r="JFT272" s="107"/>
      <c r="JFU272" s="107"/>
      <c r="JFV272" s="107"/>
      <c r="JFW272" s="107"/>
      <c r="JFX272" s="107"/>
      <c r="JFY272" s="107"/>
      <c r="JFZ272" s="107"/>
      <c r="JGA272" s="107"/>
      <c r="JGB272" s="107"/>
      <c r="JGC272" s="107"/>
      <c r="JGD272" s="107"/>
      <c r="JGE272" s="107"/>
      <c r="JGF272" s="107"/>
      <c r="JGG272" s="107"/>
      <c r="JGH272" s="107"/>
      <c r="JGI272" s="107"/>
      <c r="JGJ272" s="107"/>
      <c r="JGK272" s="107"/>
      <c r="JGL272" s="107"/>
      <c r="JGM272" s="107"/>
      <c r="JGN272" s="107"/>
      <c r="JGO272" s="107"/>
      <c r="JGP272" s="107"/>
      <c r="JGQ272" s="107"/>
      <c r="JGR272" s="107"/>
      <c r="JGS272" s="107"/>
      <c r="JGT272" s="107"/>
      <c r="JGU272" s="107"/>
      <c r="JGV272" s="107"/>
      <c r="JGW272" s="107"/>
      <c r="JGX272" s="107"/>
      <c r="JGY272" s="107"/>
      <c r="JGZ272" s="107"/>
      <c r="JHA272" s="107"/>
      <c r="JHB272" s="107"/>
      <c r="JHC272" s="107"/>
      <c r="JHD272" s="107"/>
      <c r="JHE272" s="107"/>
      <c r="JHF272" s="107"/>
      <c r="JHG272" s="107"/>
      <c r="JHH272" s="107"/>
      <c r="JHI272" s="107"/>
      <c r="JHJ272" s="107"/>
      <c r="JHK272" s="107"/>
      <c r="JHL272" s="107"/>
      <c r="JHM272" s="107"/>
      <c r="JHN272" s="107"/>
      <c r="JHO272" s="107"/>
      <c r="JHP272" s="107"/>
      <c r="JHQ272" s="107"/>
      <c r="JHR272" s="107"/>
      <c r="JHS272" s="107"/>
      <c r="JHT272" s="107"/>
      <c r="JHU272" s="107"/>
      <c r="JHV272" s="107"/>
      <c r="JHW272" s="107"/>
      <c r="JHX272" s="107"/>
      <c r="JHY272" s="107"/>
      <c r="JHZ272" s="107"/>
      <c r="JIA272" s="107"/>
      <c r="JIB272" s="107"/>
      <c r="JIC272" s="107"/>
      <c r="JID272" s="107"/>
      <c r="JIE272" s="107"/>
      <c r="JIF272" s="107"/>
      <c r="JIG272" s="107"/>
      <c r="JIH272" s="107"/>
      <c r="JII272" s="107"/>
      <c r="JIJ272" s="107"/>
      <c r="JIK272" s="107"/>
      <c r="JIL272" s="107"/>
      <c r="JIM272" s="107"/>
      <c r="JIN272" s="107"/>
      <c r="JIO272" s="107"/>
      <c r="JIP272" s="107"/>
      <c r="JIQ272" s="107"/>
      <c r="JIR272" s="107"/>
      <c r="JIS272" s="107"/>
      <c r="JIT272" s="107"/>
      <c r="JIU272" s="107"/>
      <c r="JIV272" s="107"/>
      <c r="JIW272" s="107"/>
      <c r="JIX272" s="107"/>
      <c r="JIY272" s="107"/>
      <c r="JIZ272" s="107"/>
      <c r="JJA272" s="107"/>
      <c r="JJB272" s="107"/>
      <c r="JJC272" s="107"/>
      <c r="JJD272" s="107"/>
      <c r="JJE272" s="107"/>
      <c r="JJF272" s="107"/>
      <c r="JJG272" s="107"/>
      <c r="JJH272" s="107"/>
      <c r="JJI272" s="107"/>
      <c r="JJJ272" s="107"/>
      <c r="JJK272" s="107"/>
      <c r="JJL272" s="107"/>
      <c r="JJM272" s="107"/>
      <c r="JJN272" s="107"/>
      <c r="JJO272" s="107"/>
      <c r="JJP272" s="107"/>
      <c r="JJQ272" s="107"/>
      <c r="JJR272" s="107"/>
      <c r="JJS272" s="107"/>
      <c r="JJT272" s="107"/>
      <c r="JJU272" s="107"/>
      <c r="JJV272" s="107"/>
      <c r="JJW272" s="107"/>
      <c r="JJX272" s="107"/>
      <c r="JJY272" s="107"/>
      <c r="JJZ272" s="107"/>
      <c r="JKA272" s="107"/>
      <c r="JKB272" s="107"/>
      <c r="JKC272" s="107"/>
      <c r="JKD272" s="107"/>
      <c r="JKE272" s="107"/>
      <c r="JKF272" s="107"/>
      <c r="JKG272" s="107"/>
      <c r="JKH272" s="107"/>
      <c r="JKI272" s="107"/>
      <c r="JKJ272" s="107"/>
      <c r="JKK272" s="107"/>
      <c r="JKL272" s="107"/>
      <c r="JKM272" s="107"/>
      <c r="JKN272" s="107"/>
      <c r="JKO272" s="107"/>
      <c r="JKP272" s="107"/>
      <c r="JKQ272" s="107"/>
      <c r="JKR272" s="107"/>
      <c r="JKS272" s="107"/>
      <c r="JKT272" s="107"/>
      <c r="JKU272" s="107"/>
      <c r="JKV272" s="107"/>
      <c r="JKW272" s="107"/>
      <c r="JKX272" s="107"/>
      <c r="JKY272" s="107"/>
      <c r="JKZ272" s="107"/>
      <c r="JLA272" s="107"/>
      <c r="JLB272" s="107"/>
      <c r="JLC272" s="107"/>
      <c r="JLD272" s="107"/>
      <c r="JLE272" s="107"/>
      <c r="JLF272" s="107"/>
      <c r="JLG272" s="107"/>
      <c r="JLH272" s="107"/>
      <c r="JLI272" s="107"/>
      <c r="JLJ272" s="107"/>
      <c r="JLK272" s="107"/>
      <c r="JLL272" s="107"/>
      <c r="JLM272" s="107"/>
      <c r="JLN272" s="107"/>
      <c r="JLO272" s="107"/>
      <c r="JLP272" s="107"/>
      <c r="JLQ272" s="107"/>
      <c r="JLR272" s="107"/>
      <c r="JLS272" s="107"/>
      <c r="JLT272" s="107"/>
      <c r="JLU272" s="107"/>
      <c r="JLV272" s="107"/>
      <c r="JLW272" s="107"/>
      <c r="JLX272" s="107"/>
      <c r="JLY272" s="107"/>
      <c r="JLZ272" s="107"/>
      <c r="JMA272" s="107"/>
      <c r="JMB272" s="107"/>
      <c r="JMC272" s="107"/>
      <c r="JMD272" s="107"/>
      <c r="JME272" s="107"/>
      <c r="JMF272" s="107"/>
      <c r="JMG272" s="107"/>
      <c r="JMH272" s="107"/>
      <c r="JMI272" s="107"/>
      <c r="JMJ272" s="107"/>
      <c r="JMK272" s="107"/>
      <c r="JML272" s="107"/>
      <c r="JMM272" s="107"/>
      <c r="JMN272" s="107"/>
      <c r="JMO272" s="107"/>
      <c r="JMP272" s="107"/>
      <c r="JMQ272" s="107"/>
      <c r="JMR272" s="107"/>
      <c r="JMS272" s="107"/>
      <c r="JMT272" s="107"/>
      <c r="JMU272" s="107"/>
      <c r="JMV272" s="107"/>
      <c r="JMW272" s="107"/>
      <c r="JMX272" s="107"/>
      <c r="JMY272" s="107"/>
      <c r="JMZ272" s="107"/>
      <c r="JNA272" s="107"/>
      <c r="JNB272" s="107"/>
      <c r="JNC272" s="107"/>
      <c r="JND272" s="107"/>
      <c r="JNE272" s="107"/>
      <c r="JNF272" s="107"/>
      <c r="JNG272" s="107"/>
      <c r="JNH272" s="107"/>
      <c r="JNI272" s="107"/>
      <c r="JNJ272" s="107"/>
      <c r="JNK272" s="107"/>
      <c r="JNL272" s="107"/>
      <c r="JNM272" s="107"/>
      <c r="JNN272" s="107"/>
      <c r="JNO272" s="107"/>
      <c r="JNP272" s="107"/>
      <c r="JNQ272" s="107"/>
      <c r="JNR272" s="107"/>
      <c r="JNS272" s="107"/>
      <c r="JNT272" s="107"/>
      <c r="JNU272" s="107"/>
      <c r="JNV272" s="107"/>
      <c r="JNW272" s="107"/>
      <c r="JNX272" s="107"/>
      <c r="JNY272" s="107"/>
      <c r="JNZ272" s="107"/>
      <c r="JOA272" s="107"/>
      <c r="JOB272" s="107"/>
      <c r="JOC272" s="107"/>
      <c r="JOD272" s="107"/>
      <c r="JOE272" s="107"/>
      <c r="JOF272" s="107"/>
      <c r="JOG272" s="107"/>
      <c r="JOH272" s="107"/>
      <c r="JOI272" s="107"/>
      <c r="JOJ272" s="107"/>
      <c r="JOK272" s="107"/>
      <c r="JOL272" s="107"/>
      <c r="JOM272" s="107"/>
      <c r="JON272" s="107"/>
      <c r="JOO272" s="107"/>
      <c r="JOP272" s="107"/>
      <c r="JOQ272" s="107"/>
      <c r="JOR272" s="107"/>
      <c r="JOS272" s="107"/>
      <c r="JOT272" s="107"/>
      <c r="JOU272" s="107"/>
      <c r="JOV272" s="107"/>
      <c r="JOW272" s="107"/>
      <c r="JOX272" s="107"/>
      <c r="JOY272" s="107"/>
      <c r="JOZ272" s="107"/>
      <c r="JPA272" s="107"/>
      <c r="JPB272" s="107"/>
      <c r="JPC272" s="107"/>
      <c r="JPD272" s="107"/>
      <c r="JPE272" s="107"/>
      <c r="JPF272" s="107"/>
      <c r="JPG272" s="107"/>
      <c r="JPH272" s="107"/>
      <c r="JPI272" s="107"/>
      <c r="JPJ272" s="107"/>
      <c r="JPK272" s="107"/>
      <c r="JPL272" s="107"/>
      <c r="JPM272" s="107"/>
      <c r="JPN272" s="107"/>
      <c r="JPO272" s="107"/>
      <c r="JPP272" s="107"/>
      <c r="JPQ272" s="107"/>
      <c r="JPR272" s="107"/>
      <c r="JPS272" s="107"/>
      <c r="JPT272" s="107"/>
      <c r="JPU272" s="107"/>
      <c r="JPV272" s="107"/>
      <c r="JPW272" s="107"/>
      <c r="JPX272" s="107"/>
      <c r="JPY272" s="107"/>
      <c r="JPZ272" s="107"/>
      <c r="JQA272" s="107"/>
      <c r="JQB272" s="107"/>
      <c r="JQC272" s="107"/>
      <c r="JQD272" s="107"/>
      <c r="JQE272" s="107"/>
      <c r="JQF272" s="107"/>
      <c r="JQG272" s="107"/>
      <c r="JQH272" s="107"/>
      <c r="JQI272" s="107"/>
      <c r="JQJ272" s="107"/>
      <c r="JQK272" s="107"/>
      <c r="JQL272" s="107"/>
      <c r="JQM272" s="107"/>
      <c r="JQN272" s="107"/>
      <c r="JQO272" s="107"/>
      <c r="JQP272" s="107"/>
      <c r="JQQ272" s="107"/>
      <c r="JQR272" s="107"/>
      <c r="JQS272" s="107"/>
      <c r="JQT272" s="107"/>
      <c r="JQU272" s="107"/>
      <c r="JQV272" s="107"/>
      <c r="JQW272" s="107"/>
      <c r="JQX272" s="107"/>
      <c r="JQY272" s="107"/>
      <c r="JQZ272" s="107"/>
      <c r="JRA272" s="107"/>
      <c r="JRB272" s="107"/>
      <c r="JRC272" s="107"/>
      <c r="JRD272" s="107"/>
      <c r="JRE272" s="107"/>
      <c r="JRF272" s="107"/>
      <c r="JRG272" s="107"/>
      <c r="JRH272" s="107"/>
      <c r="JRI272" s="107"/>
      <c r="JRJ272" s="107"/>
      <c r="JRK272" s="107"/>
      <c r="JRL272" s="107"/>
      <c r="JRM272" s="107"/>
      <c r="JRN272" s="107"/>
      <c r="JRO272" s="107"/>
      <c r="JRP272" s="107"/>
      <c r="JRQ272" s="107"/>
      <c r="JRR272" s="107"/>
      <c r="JRS272" s="107"/>
      <c r="JRT272" s="107"/>
      <c r="JRU272" s="107"/>
      <c r="JRV272" s="107"/>
      <c r="JRW272" s="107"/>
      <c r="JRX272" s="107"/>
      <c r="JRY272" s="107"/>
      <c r="JRZ272" s="107"/>
      <c r="JSA272" s="107"/>
      <c r="JSB272" s="107"/>
      <c r="JSC272" s="107"/>
      <c r="JSD272" s="107"/>
      <c r="JSE272" s="107"/>
      <c r="JSF272" s="107"/>
      <c r="JSG272" s="107"/>
      <c r="JSH272" s="107"/>
      <c r="JSI272" s="107"/>
      <c r="JSJ272" s="107"/>
      <c r="JSK272" s="107"/>
      <c r="JSL272" s="107"/>
      <c r="JSM272" s="107"/>
      <c r="JSN272" s="107"/>
      <c r="JSO272" s="107"/>
      <c r="JSP272" s="107"/>
      <c r="JSQ272" s="107"/>
      <c r="JSR272" s="107"/>
      <c r="JSS272" s="107"/>
      <c r="JST272" s="107"/>
      <c r="JSU272" s="107"/>
      <c r="JSV272" s="107"/>
      <c r="JSW272" s="107"/>
      <c r="JSX272" s="107"/>
      <c r="JSY272" s="107"/>
      <c r="JSZ272" s="107"/>
      <c r="JTA272" s="107"/>
      <c r="JTB272" s="107"/>
      <c r="JTC272" s="107"/>
      <c r="JTD272" s="107"/>
      <c r="JTE272" s="107"/>
      <c r="JTF272" s="107"/>
      <c r="JTG272" s="107"/>
      <c r="JTH272" s="107"/>
      <c r="JTI272" s="107"/>
      <c r="JTJ272" s="107"/>
      <c r="JTK272" s="107"/>
      <c r="JTL272" s="107"/>
      <c r="JTM272" s="107"/>
      <c r="JTN272" s="107"/>
      <c r="JTO272" s="107"/>
      <c r="JTP272" s="107"/>
      <c r="JTQ272" s="107"/>
      <c r="JTR272" s="107"/>
      <c r="JTS272" s="107"/>
      <c r="JTT272" s="107"/>
      <c r="JTU272" s="107"/>
      <c r="JTV272" s="107"/>
      <c r="JTW272" s="107"/>
      <c r="JTX272" s="107"/>
      <c r="JTY272" s="107"/>
      <c r="JTZ272" s="107"/>
      <c r="JUA272" s="107"/>
      <c r="JUB272" s="107"/>
      <c r="JUC272" s="107"/>
      <c r="JUD272" s="107"/>
      <c r="JUE272" s="107"/>
      <c r="JUF272" s="107"/>
      <c r="JUG272" s="107"/>
      <c r="JUH272" s="107"/>
      <c r="JUI272" s="107"/>
      <c r="JUJ272" s="107"/>
      <c r="JUK272" s="107"/>
      <c r="JUL272" s="107"/>
      <c r="JUM272" s="107"/>
      <c r="JUN272" s="107"/>
      <c r="JUO272" s="107"/>
      <c r="JUP272" s="107"/>
      <c r="JUQ272" s="107"/>
      <c r="JUR272" s="107"/>
      <c r="JUS272" s="107"/>
      <c r="JUT272" s="107"/>
      <c r="JUU272" s="107"/>
      <c r="JUV272" s="107"/>
      <c r="JUW272" s="107"/>
      <c r="JUX272" s="107"/>
      <c r="JUY272" s="107"/>
      <c r="JUZ272" s="107"/>
      <c r="JVA272" s="107"/>
      <c r="JVB272" s="107"/>
      <c r="JVC272" s="107"/>
      <c r="JVD272" s="107"/>
      <c r="JVE272" s="107"/>
      <c r="JVF272" s="107"/>
      <c r="JVG272" s="107"/>
      <c r="JVH272" s="107"/>
      <c r="JVI272" s="107"/>
      <c r="JVJ272" s="107"/>
      <c r="JVK272" s="107"/>
      <c r="JVL272" s="107"/>
      <c r="JVM272" s="107"/>
      <c r="JVN272" s="107"/>
      <c r="JVO272" s="107"/>
      <c r="JVP272" s="107"/>
      <c r="JVQ272" s="107"/>
      <c r="JVR272" s="107"/>
      <c r="JVS272" s="107"/>
      <c r="JVT272" s="107"/>
      <c r="JVU272" s="107"/>
      <c r="JVV272" s="107"/>
      <c r="JVW272" s="107"/>
      <c r="JVX272" s="107"/>
      <c r="JVY272" s="107"/>
      <c r="JVZ272" s="107"/>
      <c r="JWA272" s="107"/>
      <c r="JWB272" s="107"/>
      <c r="JWC272" s="107"/>
      <c r="JWD272" s="107"/>
      <c r="JWE272" s="107"/>
      <c r="JWF272" s="107"/>
      <c r="JWG272" s="107"/>
      <c r="JWH272" s="107"/>
      <c r="JWI272" s="107"/>
      <c r="JWJ272" s="107"/>
      <c r="JWK272" s="107"/>
      <c r="JWL272" s="107"/>
      <c r="JWM272" s="107"/>
      <c r="JWN272" s="107"/>
      <c r="JWO272" s="107"/>
      <c r="JWP272" s="107"/>
      <c r="JWQ272" s="107"/>
      <c r="JWR272" s="107"/>
      <c r="JWS272" s="107"/>
      <c r="JWT272" s="107"/>
      <c r="JWU272" s="107"/>
      <c r="JWV272" s="107"/>
      <c r="JWW272" s="107"/>
      <c r="JWX272" s="107"/>
      <c r="JWY272" s="107"/>
      <c r="JWZ272" s="107"/>
      <c r="JXA272" s="107"/>
      <c r="JXB272" s="107"/>
      <c r="JXC272" s="107"/>
      <c r="JXD272" s="107"/>
      <c r="JXE272" s="107"/>
      <c r="JXF272" s="107"/>
      <c r="JXG272" s="107"/>
      <c r="JXH272" s="107"/>
      <c r="JXI272" s="107"/>
      <c r="JXJ272" s="107"/>
      <c r="JXK272" s="107"/>
      <c r="JXL272" s="107"/>
      <c r="JXM272" s="107"/>
      <c r="JXN272" s="107"/>
      <c r="JXO272" s="107"/>
      <c r="JXP272" s="107"/>
      <c r="JXQ272" s="107"/>
      <c r="JXR272" s="107"/>
      <c r="JXS272" s="107"/>
      <c r="JXT272" s="107"/>
      <c r="JXU272" s="107"/>
      <c r="JXV272" s="107"/>
      <c r="JXW272" s="107"/>
      <c r="JXX272" s="107"/>
      <c r="JXY272" s="107"/>
      <c r="JXZ272" s="107"/>
      <c r="JYA272" s="107"/>
      <c r="JYB272" s="107"/>
      <c r="JYC272" s="107"/>
      <c r="JYD272" s="107"/>
      <c r="JYE272" s="107"/>
      <c r="JYF272" s="107"/>
      <c r="JYG272" s="107"/>
      <c r="JYH272" s="107"/>
      <c r="JYI272" s="107"/>
      <c r="JYJ272" s="107"/>
      <c r="JYK272" s="107"/>
      <c r="JYL272" s="107"/>
      <c r="JYM272" s="107"/>
      <c r="JYN272" s="107"/>
      <c r="JYO272" s="107"/>
      <c r="JYP272" s="107"/>
      <c r="JYQ272" s="107"/>
      <c r="JYR272" s="107"/>
      <c r="JYS272" s="107"/>
      <c r="JYT272" s="107"/>
      <c r="JYU272" s="107"/>
      <c r="JYV272" s="107"/>
      <c r="JYW272" s="107"/>
      <c r="JYX272" s="107"/>
      <c r="JYY272" s="107"/>
      <c r="JYZ272" s="107"/>
      <c r="JZA272" s="107"/>
      <c r="JZB272" s="107"/>
      <c r="JZC272" s="107"/>
      <c r="JZD272" s="107"/>
      <c r="JZE272" s="107"/>
      <c r="JZF272" s="107"/>
      <c r="JZG272" s="107"/>
      <c r="JZH272" s="107"/>
      <c r="JZI272" s="107"/>
      <c r="JZJ272" s="107"/>
      <c r="JZK272" s="107"/>
      <c r="JZL272" s="107"/>
      <c r="JZM272" s="107"/>
      <c r="JZN272" s="107"/>
      <c r="JZO272" s="107"/>
      <c r="JZP272" s="107"/>
      <c r="JZQ272" s="107"/>
      <c r="JZR272" s="107"/>
      <c r="JZS272" s="107"/>
      <c r="JZT272" s="107"/>
      <c r="JZU272" s="107"/>
      <c r="JZV272" s="107"/>
      <c r="JZW272" s="107"/>
      <c r="JZX272" s="107"/>
      <c r="JZY272" s="107"/>
      <c r="JZZ272" s="107"/>
      <c r="KAA272" s="107"/>
      <c r="KAB272" s="107"/>
      <c r="KAC272" s="107"/>
      <c r="KAD272" s="107"/>
      <c r="KAE272" s="107"/>
      <c r="KAF272" s="107"/>
      <c r="KAG272" s="107"/>
      <c r="KAH272" s="107"/>
      <c r="KAI272" s="107"/>
      <c r="KAJ272" s="107"/>
      <c r="KAK272" s="107"/>
      <c r="KAL272" s="107"/>
      <c r="KAM272" s="107"/>
      <c r="KAN272" s="107"/>
      <c r="KAO272" s="107"/>
      <c r="KAP272" s="107"/>
      <c r="KAQ272" s="107"/>
      <c r="KAR272" s="107"/>
      <c r="KAS272" s="107"/>
      <c r="KAT272" s="107"/>
      <c r="KAU272" s="107"/>
      <c r="KAV272" s="107"/>
      <c r="KAW272" s="107"/>
      <c r="KAX272" s="107"/>
      <c r="KAY272" s="107"/>
      <c r="KAZ272" s="107"/>
      <c r="KBA272" s="107"/>
      <c r="KBB272" s="107"/>
      <c r="KBC272" s="107"/>
      <c r="KBD272" s="107"/>
      <c r="KBE272" s="107"/>
      <c r="KBF272" s="107"/>
      <c r="KBG272" s="107"/>
      <c r="KBH272" s="107"/>
      <c r="KBI272" s="107"/>
      <c r="KBJ272" s="107"/>
      <c r="KBK272" s="107"/>
      <c r="KBL272" s="107"/>
      <c r="KBM272" s="107"/>
      <c r="KBN272" s="107"/>
      <c r="KBO272" s="107"/>
      <c r="KBP272" s="107"/>
      <c r="KBQ272" s="107"/>
      <c r="KBR272" s="107"/>
      <c r="KBS272" s="107"/>
      <c r="KBT272" s="107"/>
      <c r="KBU272" s="107"/>
      <c r="KBV272" s="107"/>
      <c r="KBW272" s="107"/>
      <c r="KBX272" s="107"/>
      <c r="KBY272" s="107"/>
      <c r="KBZ272" s="107"/>
      <c r="KCA272" s="107"/>
      <c r="KCB272" s="107"/>
      <c r="KCC272" s="107"/>
      <c r="KCD272" s="107"/>
      <c r="KCE272" s="107"/>
      <c r="KCF272" s="107"/>
      <c r="KCG272" s="107"/>
      <c r="KCH272" s="107"/>
      <c r="KCI272" s="107"/>
      <c r="KCJ272" s="107"/>
      <c r="KCK272" s="107"/>
      <c r="KCL272" s="107"/>
      <c r="KCM272" s="107"/>
      <c r="KCN272" s="107"/>
      <c r="KCO272" s="107"/>
      <c r="KCP272" s="107"/>
      <c r="KCQ272" s="107"/>
      <c r="KCR272" s="107"/>
      <c r="KCS272" s="107"/>
      <c r="KCT272" s="107"/>
      <c r="KCU272" s="107"/>
      <c r="KCV272" s="107"/>
      <c r="KCW272" s="107"/>
      <c r="KCX272" s="107"/>
      <c r="KCY272" s="107"/>
      <c r="KCZ272" s="107"/>
      <c r="KDA272" s="107"/>
      <c r="KDB272" s="107"/>
      <c r="KDC272" s="107"/>
      <c r="KDD272" s="107"/>
      <c r="KDE272" s="107"/>
      <c r="KDF272" s="107"/>
      <c r="KDG272" s="107"/>
      <c r="KDH272" s="107"/>
      <c r="KDI272" s="107"/>
      <c r="KDJ272" s="107"/>
      <c r="KDK272" s="107"/>
      <c r="KDL272" s="107"/>
      <c r="KDM272" s="107"/>
      <c r="KDN272" s="107"/>
      <c r="KDO272" s="107"/>
      <c r="KDP272" s="107"/>
      <c r="KDQ272" s="107"/>
      <c r="KDR272" s="107"/>
      <c r="KDS272" s="107"/>
      <c r="KDT272" s="107"/>
      <c r="KDU272" s="107"/>
      <c r="KDV272" s="107"/>
      <c r="KDW272" s="107"/>
      <c r="KDX272" s="107"/>
      <c r="KDY272" s="107"/>
      <c r="KDZ272" s="107"/>
      <c r="KEA272" s="107"/>
      <c r="KEB272" s="107"/>
      <c r="KEC272" s="107"/>
      <c r="KED272" s="107"/>
      <c r="KEE272" s="107"/>
      <c r="KEF272" s="107"/>
      <c r="KEG272" s="107"/>
      <c r="KEH272" s="107"/>
      <c r="KEI272" s="107"/>
      <c r="KEJ272" s="107"/>
      <c r="KEK272" s="107"/>
      <c r="KEL272" s="107"/>
      <c r="KEM272" s="107"/>
      <c r="KEN272" s="107"/>
      <c r="KEO272" s="107"/>
      <c r="KEP272" s="107"/>
      <c r="KEQ272" s="107"/>
      <c r="KER272" s="107"/>
      <c r="KES272" s="107"/>
      <c r="KET272" s="107"/>
      <c r="KEU272" s="107"/>
      <c r="KEV272" s="107"/>
      <c r="KEW272" s="107"/>
      <c r="KEX272" s="107"/>
      <c r="KEY272" s="107"/>
      <c r="KEZ272" s="107"/>
      <c r="KFA272" s="107"/>
      <c r="KFB272" s="107"/>
      <c r="KFC272" s="107"/>
      <c r="KFD272" s="107"/>
      <c r="KFE272" s="107"/>
      <c r="KFF272" s="107"/>
      <c r="KFG272" s="107"/>
      <c r="KFH272" s="107"/>
      <c r="KFI272" s="107"/>
      <c r="KFJ272" s="107"/>
      <c r="KFK272" s="107"/>
      <c r="KFL272" s="107"/>
      <c r="KFM272" s="107"/>
      <c r="KFN272" s="107"/>
      <c r="KFO272" s="107"/>
      <c r="KFP272" s="107"/>
      <c r="KFQ272" s="107"/>
      <c r="KFR272" s="107"/>
      <c r="KFS272" s="107"/>
      <c r="KFT272" s="107"/>
      <c r="KFU272" s="107"/>
      <c r="KFV272" s="107"/>
      <c r="KFW272" s="107"/>
      <c r="KFX272" s="107"/>
      <c r="KFY272" s="107"/>
      <c r="KFZ272" s="107"/>
      <c r="KGA272" s="107"/>
      <c r="KGB272" s="107"/>
      <c r="KGC272" s="107"/>
      <c r="KGD272" s="107"/>
      <c r="KGE272" s="107"/>
      <c r="KGF272" s="107"/>
      <c r="KGG272" s="107"/>
      <c r="KGH272" s="107"/>
      <c r="KGI272" s="107"/>
      <c r="KGJ272" s="107"/>
      <c r="KGK272" s="107"/>
      <c r="KGL272" s="107"/>
      <c r="KGM272" s="107"/>
      <c r="KGN272" s="107"/>
      <c r="KGO272" s="107"/>
      <c r="KGP272" s="107"/>
      <c r="KGQ272" s="107"/>
      <c r="KGR272" s="107"/>
      <c r="KGS272" s="107"/>
      <c r="KGT272" s="107"/>
      <c r="KGU272" s="107"/>
      <c r="KGV272" s="107"/>
      <c r="KGW272" s="107"/>
      <c r="KGX272" s="107"/>
      <c r="KGY272" s="107"/>
      <c r="KGZ272" s="107"/>
      <c r="KHA272" s="107"/>
      <c r="KHB272" s="107"/>
      <c r="KHC272" s="107"/>
      <c r="KHD272" s="107"/>
      <c r="KHE272" s="107"/>
      <c r="KHF272" s="107"/>
      <c r="KHG272" s="107"/>
      <c r="KHH272" s="107"/>
      <c r="KHI272" s="107"/>
      <c r="KHJ272" s="107"/>
      <c r="KHK272" s="107"/>
      <c r="KHL272" s="107"/>
      <c r="KHM272" s="107"/>
      <c r="KHN272" s="107"/>
      <c r="KHO272" s="107"/>
      <c r="KHP272" s="107"/>
      <c r="KHQ272" s="107"/>
      <c r="KHR272" s="107"/>
      <c r="KHS272" s="107"/>
      <c r="KHT272" s="107"/>
      <c r="KHU272" s="107"/>
      <c r="KHV272" s="107"/>
      <c r="KHW272" s="107"/>
      <c r="KHX272" s="107"/>
      <c r="KHY272" s="107"/>
      <c r="KHZ272" s="107"/>
      <c r="KIA272" s="107"/>
      <c r="KIB272" s="107"/>
      <c r="KIC272" s="107"/>
      <c r="KID272" s="107"/>
      <c r="KIE272" s="107"/>
      <c r="KIF272" s="107"/>
      <c r="KIG272" s="107"/>
      <c r="KIH272" s="107"/>
      <c r="KII272" s="107"/>
      <c r="KIJ272" s="107"/>
      <c r="KIK272" s="107"/>
      <c r="KIL272" s="107"/>
      <c r="KIM272" s="107"/>
      <c r="KIN272" s="107"/>
      <c r="KIO272" s="107"/>
      <c r="KIP272" s="107"/>
      <c r="KIQ272" s="107"/>
      <c r="KIR272" s="107"/>
      <c r="KIS272" s="107"/>
      <c r="KIT272" s="107"/>
      <c r="KIU272" s="107"/>
      <c r="KIV272" s="107"/>
      <c r="KIW272" s="107"/>
      <c r="KIX272" s="107"/>
      <c r="KIY272" s="107"/>
      <c r="KIZ272" s="107"/>
      <c r="KJA272" s="107"/>
      <c r="KJB272" s="107"/>
      <c r="KJC272" s="107"/>
      <c r="KJD272" s="107"/>
      <c r="KJE272" s="107"/>
      <c r="KJF272" s="107"/>
      <c r="KJG272" s="107"/>
      <c r="KJH272" s="107"/>
      <c r="KJI272" s="107"/>
      <c r="KJJ272" s="107"/>
      <c r="KJK272" s="107"/>
      <c r="KJL272" s="107"/>
      <c r="KJM272" s="107"/>
      <c r="KJN272" s="107"/>
      <c r="KJO272" s="107"/>
      <c r="KJP272" s="107"/>
      <c r="KJQ272" s="107"/>
      <c r="KJR272" s="107"/>
      <c r="KJS272" s="107"/>
      <c r="KJT272" s="107"/>
      <c r="KJU272" s="107"/>
      <c r="KJV272" s="107"/>
      <c r="KJW272" s="107"/>
      <c r="KJX272" s="107"/>
      <c r="KJY272" s="107"/>
      <c r="KJZ272" s="107"/>
      <c r="KKA272" s="107"/>
      <c r="KKB272" s="107"/>
      <c r="KKC272" s="107"/>
      <c r="KKD272" s="107"/>
      <c r="KKE272" s="107"/>
      <c r="KKF272" s="107"/>
      <c r="KKG272" s="107"/>
      <c r="KKH272" s="107"/>
      <c r="KKI272" s="107"/>
      <c r="KKJ272" s="107"/>
      <c r="KKK272" s="107"/>
      <c r="KKL272" s="107"/>
      <c r="KKM272" s="107"/>
      <c r="KKN272" s="107"/>
      <c r="KKO272" s="107"/>
      <c r="KKP272" s="107"/>
      <c r="KKQ272" s="107"/>
      <c r="KKR272" s="107"/>
      <c r="KKS272" s="107"/>
      <c r="KKT272" s="107"/>
      <c r="KKU272" s="107"/>
      <c r="KKV272" s="107"/>
      <c r="KKW272" s="107"/>
      <c r="KKX272" s="107"/>
      <c r="KKY272" s="107"/>
      <c r="KKZ272" s="107"/>
      <c r="KLA272" s="107"/>
      <c r="KLB272" s="107"/>
      <c r="KLC272" s="107"/>
      <c r="KLD272" s="107"/>
      <c r="KLE272" s="107"/>
      <c r="KLF272" s="107"/>
      <c r="KLG272" s="107"/>
      <c r="KLH272" s="107"/>
      <c r="KLI272" s="107"/>
      <c r="KLJ272" s="107"/>
      <c r="KLK272" s="107"/>
      <c r="KLL272" s="107"/>
      <c r="KLM272" s="107"/>
      <c r="KLN272" s="107"/>
      <c r="KLO272" s="107"/>
      <c r="KLP272" s="107"/>
      <c r="KLQ272" s="107"/>
      <c r="KLR272" s="107"/>
      <c r="KLS272" s="107"/>
      <c r="KLT272" s="107"/>
      <c r="KLU272" s="107"/>
      <c r="KLV272" s="107"/>
      <c r="KLW272" s="107"/>
      <c r="KLX272" s="107"/>
      <c r="KLY272" s="107"/>
      <c r="KLZ272" s="107"/>
      <c r="KMA272" s="107"/>
      <c r="KMB272" s="107"/>
      <c r="KMC272" s="107"/>
      <c r="KMD272" s="107"/>
      <c r="KME272" s="107"/>
      <c r="KMF272" s="107"/>
      <c r="KMG272" s="107"/>
      <c r="KMH272" s="107"/>
      <c r="KMI272" s="107"/>
      <c r="KMJ272" s="107"/>
      <c r="KMK272" s="107"/>
      <c r="KML272" s="107"/>
      <c r="KMM272" s="107"/>
      <c r="KMN272" s="107"/>
      <c r="KMO272" s="107"/>
      <c r="KMP272" s="107"/>
      <c r="KMQ272" s="107"/>
      <c r="KMR272" s="107"/>
      <c r="KMS272" s="107"/>
      <c r="KMT272" s="107"/>
      <c r="KMU272" s="107"/>
      <c r="KMV272" s="107"/>
      <c r="KMW272" s="107"/>
      <c r="KMX272" s="107"/>
      <c r="KMY272" s="107"/>
      <c r="KMZ272" s="107"/>
      <c r="KNA272" s="107"/>
      <c r="KNB272" s="107"/>
      <c r="KNC272" s="107"/>
      <c r="KND272" s="107"/>
      <c r="KNE272" s="107"/>
      <c r="KNF272" s="107"/>
      <c r="KNG272" s="107"/>
      <c r="KNH272" s="107"/>
      <c r="KNI272" s="107"/>
      <c r="KNJ272" s="107"/>
      <c r="KNK272" s="107"/>
      <c r="KNL272" s="107"/>
      <c r="KNM272" s="107"/>
      <c r="KNN272" s="107"/>
      <c r="KNO272" s="107"/>
      <c r="KNP272" s="107"/>
      <c r="KNQ272" s="107"/>
      <c r="KNR272" s="107"/>
      <c r="KNS272" s="107"/>
      <c r="KNT272" s="107"/>
      <c r="KNU272" s="107"/>
      <c r="KNV272" s="107"/>
      <c r="KNW272" s="107"/>
      <c r="KNX272" s="107"/>
      <c r="KNY272" s="107"/>
      <c r="KNZ272" s="107"/>
      <c r="KOA272" s="107"/>
      <c r="KOB272" s="107"/>
      <c r="KOC272" s="107"/>
      <c r="KOD272" s="107"/>
      <c r="KOE272" s="107"/>
      <c r="KOF272" s="107"/>
      <c r="KOG272" s="107"/>
      <c r="KOH272" s="107"/>
      <c r="KOI272" s="107"/>
      <c r="KOJ272" s="107"/>
      <c r="KOK272" s="107"/>
      <c r="KOL272" s="107"/>
      <c r="KOM272" s="107"/>
      <c r="KON272" s="107"/>
      <c r="KOO272" s="107"/>
      <c r="KOP272" s="107"/>
      <c r="KOQ272" s="107"/>
      <c r="KOR272" s="107"/>
      <c r="KOS272" s="107"/>
      <c r="KOT272" s="107"/>
      <c r="KOU272" s="107"/>
      <c r="KOV272" s="107"/>
      <c r="KOW272" s="107"/>
      <c r="KOX272" s="107"/>
      <c r="KOY272" s="107"/>
      <c r="KOZ272" s="107"/>
      <c r="KPA272" s="107"/>
      <c r="KPB272" s="107"/>
      <c r="KPC272" s="107"/>
      <c r="KPD272" s="107"/>
      <c r="KPE272" s="107"/>
      <c r="KPF272" s="107"/>
      <c r="KPG272" s="107"/>
      <c r="KPH272" s="107"/>
      <c r="KPI272" s="107"/>
      <c r="KPJ272" s="107"/>
      <c r="KPK272" s="107"/>
      <c r="KPL272" s="107"/>
      <c r="KPM272" s="107"/>
      <c r="KPN272" s="107"/>
      <c r="KPO272" s="107"/>
      <c r="KPP272" s="107"/>
      <c r="KPQ272" s="107"/>
      <c r="KPR272" s="107"/>
      <c r="KPS272" s="107"/>
      <c r="KPT272" s="107"/>
      <c r="KPU272" s="107"/>
      <c r="KPV272" s="107"/>
      <c r="KPW272" s="107"/>
      <c r="KPX272" s="107"/>
      <c r="KPY272" s="107"/>
      <c r="KPZ272" s="107"/>
      <c r="KQA272" s="107"/>
      <c r="KQB272" s="107"/>
      <c r="KQC272" s="107"/>
      <c r="KQD272" s="107"/>
      <c r="KQE272" s="107"/>
      <c r="KQF272" s="107"/>
      <c r="KQG272" s="107"/>
      <c r="KQH272" s="107"/>
      <c r="KQI272" s="107"/>
      <c r="KQJ272" s="107"/>
      <c r="KQK272" s="107"/>
      <c r="KQL272" s="107"/>
      <c r="KQM272" s="107"/>
      <c r="KQN272" s="107"/>
      <c r="KQO272" s="107"/>
      <c r="KQP272" s="107"/>
      <c r="KQQ272" s="107"/>
      <c r="KQR272" s="107"/>
      <c r="KQS272" s="107"/>
      <c r="KQT272" s="107"/>
      <c r="KQU272" s="107"/>
      <c r="KQV272" s="107"/>
      <c r="KQW272" s="107"/>
      <c r="KQX272" s="107"/>
      <c r="KQY272" s="107"/>
      <c r="KQZ272" s="107"/>
      <c r="KRA272" s="107"/>
      <c r="KRB272" s="107"/>
      <c r="KRC272" s="107"/>
      <c r="KRD272" s="107"/>
      <c r="KRE272" s="107"/>
      <c r="KRF272" s="107"/>
      <c r="KRG272" s="107"/>
      <c r="KRH272" s="107"/>
      <c r="KRI272" s="107"/>
      <c r="KRJ272" s="107"/>
      <c r="KRK272" s="107"/>
      <c r="KRL272" s="107"/>
      <c r="KRM272" s="107"/>
      <c r="KRN272" s="107"/>
      <c r="KRO272" s="107"/>
      <c r="KRP272" s="107"/>
      <c r="KRQ272" s="107"/>
      <c r="KRR272" s="107"/>
      <c r="KRS272" s="107"/>
      <c r="KRT272" s="107"/>
      <c r="KRU272" s="107"/>
      <c r="KRV272" s="107"/>
      <c r="KRW272" s="107"/>
      <c r="KRX272" s="107"/>
      <c r="KRY272" s="107"/>
      <c r="KRZ272" s="107"/>
      <c r="KSA272" s="107"/>
      <c r="KSB272" s="107"/>
      <c r="KSC272" s="107"/>
      <c r="KSD272" s="107"/>
      <c r="KSE272" s="107"/>
      <c r="KSF272" s="107"/>
      <c r="KSG272" s="107"/>
      <c r="KSH272" s="107"/>
      <c r="KSI272" s="107"/>
      <c r="KSJ272" s="107"/>
      <c r="KSK272" s="107"/>
      <c r="KSL272" s="107"/>
      <c r="KSM272" s="107"/>
      <c r="KSN272" s="107"/>
      <c r="KSO272" s="107"/>
      <c r="KSP272" s="107"/>
      <c r="KSQ272" s="107"/>
      <c r="KSR272" s="107"/>
      <c r="KSS272" s="107"/>
      <c r="KST272" s="107"/>
      <c r="KSU272" s="107"/>
      <c r="KSV272" s="107"/>
      <c r="KSW272" s="107"/>
      <c r="KSX272" s="107"/>
      <c r="KSY272" s="107"/>
      <c r="KSZ272" s="107"/>
      <c r="KTA272" s="107"/>
      <c r="KTB272" s="107"/>
      <c r="KTC272" s="107"/>
      <c r="KTD272" s="107"/>
      <c r="KTE272" s="107"/>
      <c r="KTF272" s="107"/>
      <c r="KTG272" s="107"/>
      <c r="KTH272" s="107"/>
      <c r="KTI272" s="107"/>
      <c r="KTJ272" s="107"/>
      <c r="KTK272" s="107"/>
      <c r="KTL272" s="107"/>
      <c r="KTM272" s="107"/>
      <c r="KTN272" s="107"/>
      <c r="KTO272" s="107"/>
      <c r="KTP272" s="107"/>
      <c r="KTQ272" s="107"/>
      <c r="KTR272" s="107"/>
      <c r="KTS272" s="107"/>
      <c r="KTT272" s="107"/>
      <c r="KTU272" s="107"/>
      <c r="KTV272" s="107"/>
      <c r="KTW272" s="107"/>
      <c r="KTX272" s="107"/>
      <c r="KTY272" s="107"/>
      <c r="KTZ272" s="107"/>
      <c r="KUA272" s="107"/>
      <c r="KUB272" s="107"/>
      <c r="KUC272" s="107"/>
      <c r="KUD272" s="107"/>
      <c r="KUE272" s="107"/>
      <c r="KUF272" s="107"/>
      <c r="KUG272" s="107"/>
      <c r="KUH272" s="107"/>
      <c r="KUI272" s="107"/>
      <c r="KUJ272" s="107"/>
      <c r="KUK272" s="107"/>
      <c r="KUL272" s="107"/>
      <c r="KUM272" s="107"/>
      <c r="KUN272" s="107"/>
      <c r="KUO272" s="107"/>
      <c r="KUP272" s="107"/>
      <c r="KUQ272" s="107"/>
      <c r="KUR272" s="107"/>
      <c r="KUS272" s="107"/>
      <c r="KUT272" s="107"/>
      <c r="KUU272" s="107"/>
      <c r="KUV272" s="107"/>
      <c r="KUW272" s="107"/>
      <c r="KUX272" s="107"/>
      <c r="KUY272" s="107"/>
      <c r="KUZ272" s="107"/>
      <c r="KVA272" s="107"/>
      <c r="KVB272" s="107"/>
      <c r="KVC272" s="107"/>
      <c r="KVD272" s="107"/>
      <c r="KVE272" s="107"/>
      <c r="KVF272" s="107"/>
      <c r="KVG272" s="107"/>
      <c r="KVH272" s="107"/>
      <c r="KVI272" s="107"/>
      <c r="KVJ272" s="107"/>
      <c r="KVK272" s="107"/>
      <c r="KVL272" s="107"/>
      <c r="KVM272" s="107"/>
      <c r="KVN272" s="107"/>
      <c r="KVO272" s="107"/>
      <c r="KVP272" s="107"/>
      <c r="KVQ272" s="107"/>
      <c r="KVR272" s="107"/>
      <c r="KVS272" s="107"/>
      <c r="KVT272" s="107"/>
      <c r="KVU272" s="107"/>
      <c r="KVV272" s="107"/>
      <c r="KVW272" s="107"/>
      <c r="KVX272" s="107"/>
      <c r="KVY272" s="107"/>
      <c r="KVZ272" s="107"/>
      <c r="KWA272" s="107"/>
      <c r="KWB272" s="107"/>
      <c r="KWC272" s="107"/>
      <c r="KWD272" s="107"/>
      <c r="KWE272" s="107"/>
      <c r="KWF272" s="107"/>
      <c r="KWG272" s="107"/>
      <c r="KWH272" s="107"/>
      <c r="KWI272" s="107"/>
      <c r="KWJ272" s="107"/>
      <c r="KWK272" s="107"/>
      <c r="KWL272" s="107"/>
      <c r="KWM272" s="107"/>
      <c r="KWN272" s="107"/>
      <c r="KWO272" s="107"/>
      <c r="KWP272" s="107"/>
      <c r="KWQ272" s="107"/>
      <c r="KWR272" s="107"/>
      <c r="KWS272" s="107"/>
      <c r="KWT272" s="107"/>
      <c r="KWU272" s="107"/>
      <c r="KWV272" s="107"/>
      <c r="KWW272" s="107"/>
      <c r="KWX272" s="107"/>
      <c r="KWY272" s="107"/>
      <c r="KWZ272" s="107"/>
      <c r="KXA272" s="107"/>
      <c r="KXB272" s="107"/>
      <c r="KXC272" s="107"/>
      <c r="KXD272" s="107"/>
      <c r="KXE272" s="107"/>
      <c r="KXF272" s="107"/>
      <c r="KXG272" s="107"/>
      <c r="KXH272" s="107"/>
      <c r="KXI272" s="107"/>
      <c r="KXJ272" s="107"/>
      <c r="KXK272" s="107"/>
      <c r="KXL272" s="107"/>
      <c r="KXM272" s="107"/>
      <c r="KXN272" s="107"/>
      <c r="KXO272" s="107"/>
      <c r="KXP272" s="107"/>
      <c r="KXQ272" s="107"/>
      <c r="KXR272" s="107"/>
      <c r="KXS272" s="107"/>
      <c r="KXT272" s="107"/>
      <c r="KXU272" s="107"/>
      <c r="KXV272" s="107"/>
      <c r="KXW272" s="107"/>
      <c r="KXX272" s="107"/>
      <c r="KXY272" s="107"/>
      <c r="KXZ272" s="107"/>
      <c r="KYA272" s="107"/>
      <c r="KYB272" s="107"/>
      <c r="KYC272" s="107"/>
      <c r="KYD272" s="107"/>
      <c r="KYE272" s="107"/>
      <c r="KYF272" s="107"/>
      <c r="KYG272" s="107"/>
      <c r="KYH272" s="107"/>
      <c r="KYI272" s="107"/>
      <c r="KYJ272" s="107"/>
      <c r="KYK272" s="107"/>
      <c r="KYL272" s="107"/>
      <c r="KYM272" s="107"/>
      <c r="KYN272" s="107"/>
      <c r="KYO272" s="107"/>
      <c r="KYP272" s="107"/>
      <c r="KYQ272" s="107"/>
      <c r="KYR272" s="107"/>
      <c r="KYS272" s="107"/>
      <c r="KYT272" s="107"/>
      <c r="KYU272" s="107"/>
      <c r="KYV272" s="107"/>
      <c r="KYW272" s="107"/>
      <c r="KYX272" s="107"/>
      <c r="KYY272" s="107"/>
      <c r="KYZ272" s="107"/>
      <c r="KZA272" s="107"/>
      <c r="KZB272" s="107"/>
      <c r="KZC272" s="107"/>
      <c r="KZD272" s="107"/>
      <c r="KZE272" s="107"/>
      <c r="KZF272" s="107"/>
      <c r="KZG272" s="107"/>
      <c r="KZH272" s="107"/>
      <c r="KZI272" s="107"/>
      <c r="KZJ272" s="107"/>
      <c r="KZK272" s="107"/>
      <c r="KZL272" s="107"/>
      <c r="KZM272" s="107"/>
      <c r="KZN272" s="107"/>
      <c r="KZO272" s="107"/>
      <c r="KZP272" s="107"/>
      <c r="KZQ272" s="107"/>
      <c r="KZR272" s="107"/>
      <c r="KZS272" s="107"/>
      <c r="KZT272" s="107"/>
      <c r="KZU272" s="107"/>
      <c r="KZV272" s="107"/>
      <c r="KZW272" s="107"/>
      <c r="KZX272" s="107"/>
      <c r="KZY272" s="107"/>
      <c r="KZZ272" s="107"/>
      <c r="LAA272" s="107"/>
      <c r="LAB272" s="107"/>
      <c r="LAC272" s="107"/>
      <c r="LAD272" s="107"/>
      <c r="LAE272" s="107"/>
      <c r="LAF272" s="107"/>
      <c r="LAG272" s="107"/>
      <c r="LAH272" s="107"/>
      <c r="LAI272" s="107"/>
      <c r="LAJ272" s="107"/>
      <c r="LAK272" s="107"/>
      <c r="LAL272" s="107"/>
      <c r="LAM272" s="107"/>
      <c r="LAN272" s="107"/>
      <c r="LAO272" s="107"/>
      <c r="LAP272" s="107"/>
      <c r="LAQ272" s="107"/>
      <c r="LAR272" s="107"/>
      <c r="LAS272" s="107"/>
      <c r="LAT272" s="107"/>
      <c r="LAU272" s="107"/>
      <c r="LAV272" s="107"/>
      <c r="LAW272" s="107"/>
      <c r="LAX272" s="107"/>
      <c r="LAY272" s="107"/>
      <c r="LAZ272" s="107"/>
      <c r="LBA272" s="107"/>
      <c r="LBB272" s="107"/>
      <c r="LBC272" s="107"/>
      <c r="LBD272" s="107"/>
      <c r="LBE272" s="107"/>
      <c r="LBF272" s="107"/>
      <c r="LBG272" s="107"/>
      <c r="LBH272" s="107"/>
      <c r="LBI272" s="107"/>
      <c r="LBJ272" s="107"/>
      <c r="LBK272" s="107"/>
      <c r="LBL272" s="107"/>
      <c r="LBM272" s="107"/>
      <c r="LBN272" s="107"/>
      <c r="LBO272" s="107"/>
      <c r="LBP272" s="107"/>
      <c r="LBQ272" s="107"/>
      <c r="LBR272" s="107"/>
      <c r="LBS272" s="107"/>
      <c r="LBT272" s="107"/>
      <c r="LBU272" s="107"/>
      <c r="LBV272" s="107"/>
      <c r="LBW272" s="107"/>
      <c r="LBX272" s="107"/>
      <c r="LBY272" s="107"/>
      <c r="LBZ272" s="107"/>
      <c r="LCA272" s="107"/>
      <c r="LCB272" s="107"/>
      <c r="LCC272" s="107"/>
      <c r="LCD272" s="107"/>
      <c r="LCE272" s="107"/>
      <c r="LCF272" s="107"/>
      <c r="LCG272" s="107"/>
      <c r="LCH272" s="107"/>
      <c r="LCI272" s="107"/>
      <c r="LCJ272" s="107"/>
      <c r="LCK272" s="107"/>
      <c r="LCL272" s="107"/>
      <c r="LCM272" s="107"/>
      <c r="LCN272" s="107"/>
      <c r="LCO272" s="107"/>
      <c r="LCP272" s="107"/>
      <c r="LCQ272" s="107"/>
      <c r="LCR272" s="107"/>
      <c r="LCS272" s="107"/>
      <c r="LCT272" s="107"/>
      <c r="LCU272" s="107"/>
      <c r="LCV272" s="107"/>
      <c r="LCW272" s="107"/>
      <c r="LCX272" s="107"/>
      <c r="LCY272" s="107"/>
      <c r="LCZ272" s="107"/>
      <c r="LDA272" s="107"/>
      <c r="LDB272" s="107"/>
      <c r="LDC272" s="107"/>
      <c r="LDD272" s="107"/>
      <c r="LDE272" s="107"/>
      <c r="LDF272" s="107"/>
      <c r="LDG272" s="107"/>
      <c r="LDH272" s="107"/>
      <c r="LDI272" s="107"/>
      <c r="LDJ272" s="107"/>
      <c r="LDK272" s="107"/>
      <c r="LDL272" s="107"/>
      <c r="LDM272" s="107"/>
      <c r="LDN272" s="107"/>
      <c r="LDO272" s="107"/>
      <c r="LDP272" s="107"/>
      <c r="LDQ272" s="107"/>
      <c r="LDR272" s="107"/>
      <c r="LDS272" s="107"/>
      <c r="LDT272" s="107"/>
      <c r="LDU272" s="107"/>
      <c r="LDV272" s="107"/>
      <c r="LDW272" s="107"/>
      <c r="LDX272" s="107"/>
      <c r="LDY272" s="107"/>
      <c r="LDZ272" s="107"/>
      <c r="LEA272" s="107"/>
      <c r="LEB272" s="107"/>
      <c r="LEC272" s="107"/>
      <c r="LED272" s="107"/>
      <c r="LEE272" s="107"/>
      <c r="LEF272" s="107"/>
      <c r="LEG272" s="107"/>
      <c r="LEH272" s="107"/>
      <c r="LEI272" s="107"/>
      <c r="LEJ272" s="107"/>
      <c r="LEK272" s="107"/>
      <c r="LEL272" s="107"/>
      <c r="LEM272" s="107"/>
      <c r="LEN272" s="107"/>
      <c r="LEO272" s="107"/>
      <c r="LEP272" s="107"/>
      <c r="LEQ272" s="107"/>
      <c r="LER272" s="107"/>
      <c r="LES272" s="107"/>
      <c r="LET272" s="107"/>
      <c r="LEU272" s="107"/>
      <c r="LEV272" s="107"/>
      <c r="LEW272" s="107"/>
      <c r="LEX272" s="107"/>
      <c r="LEY272" s="107"/>
      <c r="LEZ272" s="107"/>
      <c r="LFA272" s="107"/>
      <c r="LFB272" s="107"/>
      <c r="LFC272" s="107"/>
      <c r="LFD272" s="107"/>
      <c r="LFE272" s="107"/>
      <c r="LFF272" s="107"/>
      <c r="LFG272" s="107"/>
      <c r="LFH272" s="107"/>
      <c r="LFI272" s="107"/>
      <c r="LFJ272" s="107"/>
      <c r="LFK272" s="107"/>
      <c r="LFL272" s="107"/>
      <c r="LFM272" s="107"/>
      <c r="LFN272" s="107"/>
      <c r="LFO272" s="107"/>
      <c r="LFP272" s="107"/>
      <c r="LFQ272" s="107"/>
      <c r="LFR272" s="107"/>
      <c r="LFS272" s="107"/>
      <c r="LFT272" s="107"/>
      <c r="LFU272" s="107"/>
      <c r="LFV272" s="107"/>
      <c r="LFW272" s="107"/>
      <c r="LFX272" s="107"/>
      <c r="LFY272" s="107"/>
      <c r="LFZ272" s="107"/>
      <c r="LGA272" s="107"/>
      <c r="LGB272" s="107"/>
      <c r="LGC272" s="107"/>
      <c r="LGD272" s="107"/>
      <c r="LGE272" s="107"/>
      <c r="LGF272" s="107"/>
      <c r="LGG272" s="107"/>
      <c r="LGH272" s="107"/>
      <c r="LGI272" s="107"/>
      <c r="LGJ272" s="107"/>
      <c r="LGK272" s="107"/>
      <c r="LGL272" s="107"/>
      <c r="LGM272" s="107"/>
      <c r="LGN272" s="107"/>
      <c r="LGO272" s="107"/>
      <c r="LGP272" s="107"/>
      <c r="LGQ272" s="107"/>
      <c r="LGR272" s="107"/>
      <c r="LGS272" s="107"/>
      <c r="LGT272" s="107"/>
      <c r="LGU272" s="107"/>
      <c r="LGV272" s="107"/>
      <c r="LGW272" s="107"/>
      <c r="LGX272" s="107"/>
      <c r="LGY272" s="107"/>
      <c r="LGZ272" s="107"/>
      <c r="LHA272" s="107"/>
      <c r="LHB272" s="107"/>
      <c r="LHC272" s="107"/>
      <c r="LHD272" s="107"/>
      <c r="LHE272" s="107"/>
      <c r="LHF272" s="107"/>
      <c r="LHG272" s="107"/>
      <c r="LHH272" s="107"/>
      <c r="LHI272" s="107"/>
      <c r="LHJ272" s="107"/>
      <c r="LHK272" s="107"/>
      <c r="LHL272" s="107"/>
      <c r="LHM272" s="107"/>
      <c r="LHN272" s="107"/>
      <c r="LHO272" s="107"/>
      <c r="LHP272" s="107"/>
      <c r="LHQ272" s="107"/>
      <c r="LHR272" s="107"/>
      <c r="LHS272" s="107"/>
      <c r="LHT272" s="107"/>
      <c r="LHU272" s="107"/>
      <c r="LHV272" s="107"/>
      <c r="LHW272" s="107"/>
      <c r="LHX272" s="107"/>
      <c r="LHY272" s="107"/>
      <c r="LHZ272" s="107"/>
      <c r="LIA272" s="107"/>
      <c r="LIB272" s="107"/>
      <c r="LIC272" s="107"/>
      <c r="LID272" s="107"/>
      <c r="LIE272" s="107"/>
      <c r="LIF272" s="107"/>
      <c r="LIG272" s="107"/>
      <c r="LIH272" s="107"/>
      <c r="LII272" s="107"/>
      <c r="LIJ272" s="107"/>
      <c r="LIK272" s="107"/>
      <c r="LIL272" s="107"/>
      <c r="LIM272" s="107"/>
      <c r="LIN272" s="107"/>
      <c r="LIO272" s="107"/>
      <c r="LIP272" s="107"/>
      <c r="LIQ272" s="107"/>
      <c r="LIR272" s="107"/>
      <c r="LIS272" s="107"/>
      <c r="LIT272" s="107"/>
      <c r="LIU272" s="107"/>
      <c r="LIV272" s="107"/>
      <c r="LIW272" s="107"/>
      <c r="LIX272" s="107"/>
      <c r="LIY272" s="107"/>
      <c r="LIZ272" s="107"/>
      <c r="LJA272" s="107"/>
      <c r="LJB272" s="107"/>
      <c r="LJC272" s="107"/>
      <c r="LJD272" s="107"/>
      <c r="LJE272" s="107"/>
      <c r="LJF272" s="107"/>
      <c r="LJG272" s="107"/>
      <c r="LJH272" s="107"/>
      <c r="LJI272" s="107"/>
      <c r="LJJ272" s="107"/>
      <c r="LJK272" s="107"/>
      <c r="LJL272" s="107"/>
      <c r="LJM272" s="107"/>
      <c r="LJN272" s="107"/>
      <c r="LJO272" s="107"/>
      <c r="LJP272" s="107"/>
      <c r="LJQ272" s="107"/>
      <c r="LJR272" s="107"/>
      <c r="LJS272" s="107"/>
      <c r="LJT272" s="107"/>
      <c r="LJU272" s="107"/>
      <c r="LJV272" s="107"/>
      <c r="LJW272" s="107"/>
      <c r="LJX272" s="107"/>
      <c r="LJY272" s="107"/>
      <c r="LJZ272" s="107"/>
      <c r="LKA272" s="107"/>
      <c r="LKB272" s="107"/>
      <c r="LKC272" s="107"/>
      <c r="LKD272" s="107"/>
      <c r="LKE272" s="107"/>
      <c r="LKF272" s="107"/>
      <c r="LKG272" s="107"/>
      <c r="LKH272" s="107"/>
      <c r="LKI272" s="107"/>
      <c r="LKJ272" s="107"/>
      <c r="LKK272" s="107"/>
      <c r="LKL272" s="107"/>
      <c r="LKM272" s="107"/>
      <c r="LKN272" s="107"/>
      <c r="LKO272" s="107"/>
      <c r="LKP272" s="107"/>
      <c r="LKQ272" s="107"/>
      <c r="LKR272" s="107"/>
      <c r="LKS272" s="107"/>
      <c r="LKT272" s="107"/>
      <c r="LKU272" s="107"/>
      <c r="LKV272" s="107"/>
      <c r="LKW272" s="107"/>
      <c r="LKX272" s="107"/>
      <c r="LKY272" s="107"/>
      <c r="LKZ272" s="107"/>
      <c r="LLA272" s="107"/>
      <c r="LLB272" s="107"/>
      <c r="LLC272" s="107"/>
      <c r="LLD272" s="107"/>
      <c r="LLE272" s="107"/>
      <c r="LLF272" s="107"/>
      <c r="LLG272" s="107"/>
      <c r="LLH272" s="107"/>
      <c r="LLI272" s="107"/>
      <c r="LLJ272" s="107"/>
      <c r="LLK272" s="107"/>
      <c r="LLL272" s="107"/>
      <c r="LLM272" s="107"/>
      <c r="LLN272" s="107"/>
      <c r="LLO272" s="107"/>
      <c r="LLP272" s="107"/>
      <c r="LLQ272" s="107"/>
      <c r="LLR272" s="107"/>
      <c r="LLS272" s="107"/>
      <c r="LLT272" s="107"/>
      <c r="LLU272" s="107"/>
      <c r="LLV272" s="107"/>
      <c r="LLW272" s="107"/>
      <c r="LLX272" s="107"/>
      <c r="LLY272" s="107"/>
      <c r="LLZ272" s="107"/>
      <c r="LMA272" s="107"/>
      <c r="LMB272" s="107"/>
      <c r="LMC272" s="107"/>
      <c r="LMD272" s="107"/>
      <c r="LME272" s="107"/>
      <c r="LMF272" s="107"/>
      <c r="LMG272" s="107"/>
      <c r="LMH272" s="107"/>
      <c r="LMI272" s="107"/>
      <c r="LMJ272" s="107"/>
      <c r="LMK272" s="107"/>
      <c r="LML272" s="107"/>
      <c r="LMM272" s="107"/>
      <c r="LMN272" s="107"/>
      <c r="LMO272" s="107"/>
      <c r="LMP272" s="107"/>
      <c r="LMQ272" s="107"/>
      <c r="LMR272" s="107"/>
      <c r="LMS272" s="107"/>
      <c r="LMT272" s="107"/>
      <c r="LMU272" s="107"/>
      <c r="LMV272" s="107"/>
      <c r="LMW272" s="107"/>
      <c r="LMX272" s="107"/>
      <c r="LMY272" s="107"/>
      <c r="LMZ272" s="107"/>
      <c r="LNA272" s="107"/>
      <c r="LNB272" s="107"/>
      <c r="LNC272" s="107"/>
      <c r="LND272" s="107"/>
      <c r="LNE272" s="107"/>
      <c r="LNF272" s="107"/>
      <c r="LNG272" s="107"/>
      <c r="LNH272" s="107"/>
      <c r="LNI272" s="107"/>
      <c r="LNJ272" s="107"/>
      <c r="LNK272" s="107"/>
      <c r="LNL272" s="107"/>
      <c r="LNM272" s="107"/>
      <c r="LNN272" s="107"/>
      <c r="LNO272" s="107"/>
      <c r="LNP272" s="107"/>
      <c r="LNQ272" s="107"/>
      <c r="LNR272" s="107"/>
      <c r="LNS272" s="107"/>
      <c r="LNT272" s="107"/>
      <c r="LNU272" s="107"/>
      <c r="LNV272" s="107"/>
      <c r="LNW272" s="107"/>
      <c r="LNX272" s="107"/>
      <c r="LNY272" s="107"/>
      <c r="LNZ272" s="107"/>
      <c r="LOA272" s="107"/>
      <c r="LOB272" s="107"/>
      <c r="LOC272" s="107"/>
      <c r="LOD272" s="107"/>
      <c r="LOE272" s="107"/>
      <c r="LOF272" s="107"/>
      <c r="LOG272" s="107"/>
      <c r="LOH272" s="107"/>
      <c r="LOI272" s="107"/>
      <c r="LOJ272" s="107"/>
      <c r="LOK272" s="107"/>
      <c r="LOL272" s="107"/>
      <c r="LOM272" s="107"/>
      <c r="LON272" s="107"/>
      <c r="LOO272" s="107"/>
      <c r="LOP272" s="107"/>
      <c r="LOQ272" s="107"/>
      <c r="LOR272" s="107"/>
      <c r="LOS272" s="107"/>
      <c r="LOT272" s="107"/>
      <c r="LOU272" s="107"/>
      <c r="LOV272" s="107"/>
      <c r="LOW272" s="107"/>
      <c r="LOX272" s="107"/>
      <c r="LOY272" s="107"/>
      <c r="LOZ272" s="107"/>
      <c r="LPA272" s="107"/>
      <c r="LPB272" s="107"/>
      <c r="LPC272" s="107"/>
      <c r="LPD272" s="107"/>
      <c r="LPE272" s="107"/>
      <c r="LPF272" s="107"/>
      <c r="LPG272" s="107"/>
      <c r="LPH272" s="107"/>
      <c r="LPI272" s="107"/>
      <c r="LPJ272" s="107"/>
      <c r="LPK272" s="107"/>
      <c r="LPL272" s="107"/>
      <c r="LPM272" s="107"/>
      <c r="LPN272" s="107"/>
      <c r="LPO272" s="107"/>
      <c r="LPP272" s="107"/>
      <c r="LPQ272" s="107"/>
      <c r="LPR272" s="107"/>
      <c r="LPS272" s="107"/>
      <c r="LPT272" s="107"/>
      <c r="LPU272" s="107"/>
      <c r="LPV272" s="107"/>
      <c r="LPW272" s="107"/>
      <c r="LPX272" s="107"/>
      <c r="LPY272" s="107"/>
      <c r="LPZ272" s="107"/>
      <c r="LQA272" s="107"/>
      <c r="LQB272" s="107"/>
      <c r="LQC272" s="107"/>
      <c r="LQD272" s="107"/>
      <c r="LQE272" s="107"/>
      <c r="LQF272" s="107"/>
      <c r="LQG272" s="107"/>
      <c r="LQH272" s="107"/>
      <c r="LQI272" s="107"/>
      <c r="LQJ272" s="107"/>
      <c r="LQK272" s="107"/>
      <c r="LQL272" s="107"/>
      <c r="LQM272" s="107"/>
      <c r="LQN272" s="107"/>
      <c r="LQO272" s="107"/>
      <c r="LQP272" s="107"/>
      <c r="LQQ272" s="107"/>
      <c r="LQR272" s="107"/>
      <c r="LQS272" s="107"/>
      <c r="LQT272" s="107"/>
      <c r="LQU272" s="107"/>
      <c r="LQV272" s="107"/>
      <c r="LQW272" s="107"/>
      <c r="LQX272" s="107"/>
      <c r="LQY272" s="107"/>
      <c r="LQZ272" s="107"/>
      <c r="LRA272" s="107"/>
      <c r="LRB272" s="107"/>
      <c r="LRC272" s="107"/>
      <c r="LRD272" s="107"/>
      <c r="LRE272" s="107"/>
      <c r="LRF272" s="107"/>
      <c r="LRG272" s="107"/>
      <c r="LRH272" s="107"/>
      <c r="LRI272" s="107"/>
      <c r="LRJ272" s="107"/>
      <c r="LRK272" s="107"/>
      <c r="LRL272" s="107"/>
      <c r="LRM272" s="107"/>
      <c r="LRN272" s="107"/>
      <c r="LRO272" s="107"/>
      <c r="LRP272" s="107"/>
      <c r="LRQ272" s="107"/>
      <c r="LRR272" s="107"/>
      <c r="LRS272" s="107"/>
      <c r="LRT272" s="107"/>
      <c r="LRU272" s="107"/>
      <c r="LRV272" s="107"/>
      <c r="LRW272" s="107"/>
      <c r="LRX272" s="107"/>
      <c r="LRY272" s="107"/>
      <c r="LRZ272" s="107"/>
      <c r="LSA272" s="107"/>
      <c r="LSB272" s="107"/>
      <c r="LSC272" s="107"/>
      <c r="LSD272" s="107"/>
      <c r="LSE272" s="107"/>
      <c r="LSF272" s="107"/>
      <c r="LSG272" s="107"/>
      <c r="LSH272" s="107"/>
      <c r="LSI272" s="107"/>
      <c r="LSJ272" s="107"/>
      <c r="LSK272" s="107"/>
      <c r="LSL272" s="107"/>
      <c r="LSM272" s="107"/>
      <c r="LSN272" s="107"/>
      <c r="LSO272" s="107"/>
      <c r="LSP272" s="107"/>
      <c r="LSQ272" s="107"/>
      <c r="LSR272" s="107"/>
      <c r="LSS272" s="107"/>
      <c r="LST272" s="107"/>
      <c r="LSU272" s="107"/>
      <c r="LSV272" s="107"/>
      <c r="LSW272" s="107"/>
      <c r="LSX272" s="107"/>
      <c r="LSY272" s="107"/>
      <c r="LSZ272" s="107"/>
      <c r="LTA272" s="107"/>
      <c r="LTB272" s="107"/>
      <c r="LTC272" s="107"/>
      <c r="LTD272" s="107"/>
      <c r="LTE272" s="107"/>
      <c r="LTF272" s="107"/>
      <c r="LTG272" s="107"/>
      <c r="LTH272" s="107"/>
      <c r="LTI272" s="107"/>
      <c r="LTJ272" s="107"/>
      <c r="LTK272" s="107"/>
      <c r="LTL272" s="107"/>
      <c r="LTM272" s="107"/>
      <c r="LTN272" s="107"/>
      <c r="LTO272" s="107"/>
      <c r="LTP272" s="107"/>
      <c r="LTQ272" s="107"/>
      <c r="LTR272" s="107"/>
      <c r="LTS272" s="107"/>
      <c r="LTT272" s="107"/>
      <c r="LTU272" s="107"/>
      <c r="LTV272" s="107"/>
      <c r="LTW272" s="107"/>
      <c r="LTX272" s="107"/>
      <c r="LTY272" s="107"/>
      <c r="LTZ272" s="107"/>
      <c r="LUA272" s="107"/>
      <c r="LUB272" s="107"/>
      <c r="LUC272" s="107"/>
      <c r="LUD272" s="107"/>
      <c r="LUE272" s="107"/>
      <c r="LUF272" s="107"/>
      <c r="LUG272" s="107"/>
      <c r="LUH272" s="107"/>
      <c r="LUI272" s="107"/>
      <c r="LUJ272" s="107"/>
      <c r="LUK272" s="107"/>
      <c r="LUL272" s="107"/>
      <c r="LUM272" s="107"/>
      <c r="LUN272" s="107"/>
      <c r="LUO272" s="107"/>
      <c r="LUP272" s="107"/>
      <c r="LUQ272" s="107"/>
      <c r="LUR272" s="107"/>
      <c r="LUS272" s="107"/>
      <c r="LUT272" s="107"/>
      <c r="LUU272" s="107"/>
      <c r="LUV272" s="107"/>
      <c r="LUW272" s="107"/>
      <c r="LUX272" s="107"/>
      <c r="LUY272" s="107"/>
      <c r="LUZ272" s="107"/>
      <c r="LVA272" s="107"/>
      <c r="LVB272" s="107"/>
      <c r="LVC272" s="107"/>
      <c r="LVD272" s="107"/>
      <c r="LVE272" s="107"/>
      <c r="LVF272" s="107"/>
      <c r="LVG272" s="107"/>
      <c r="LVH272" s="107"/>
      <c r="LVI272" s="107"/>
      <c r="LVJ272" s="107"/>
      <c r="LVK272" s="107"/>
      <c r="LVL272" s="107"/>
      <c r="LVM272" s="107"/>
      <c r="LVN272" s="107"/>
      <c r="LVO272" s="107"/>
      <c r="LVP272" s="107"/>
      <c r="LVQ272" s="107"/>
      <c r="LVR272" s="107"/>
      <c r="LVS272" s="107"/>
      <c r="LVT272" s="107"/>
      <c r="LVU272" s="107"/>
      <c r="LVV272" s="107"/>
      <c r="LVW272" s="107"/>
      <c r="LVX272" s="107"/>
      <c r="LVY272" s="107"/>
      <c r="LVZ272" s="107"/>
      <c r="LWA272" s="107"/>
      <c r="LWB272" s="107"/>
      <c r="LWC272" s="107"/>
      <c r="LWD272" s="107"/>
      <c r="LWE272" s="107"/>
      <c r="LWF272" s="107"/>
      <c r="LWG272" s="107"/>
      <c r="LWH272" s="107"/>
      <c r="LWI272" s="107"/>
      <c r="LWJ272" s="107"/>
      <c r="LWK272" s="107"/>
      <c r="LWL272" s="107"/>
      <c r="LWM272" s="107"/>
      <c r="LWN272" s="107"/>
      <c r="LWO272" s="107"/>
      <c r="LWP272" s="107"/>
      <c r="LWQ272" s="107"/>
      <c r="LWR272" s="107"/>
      <c r="LWS272" s="107"/>
      <c r="LWT272" s="107"/>
      <c r="LWU272" s="107"/>
      <c r="LWV272" s="107"/>
      <c r="LWW272" s="107"/>
      <c r="LWX272" s="107"/>
      <c r="LWY272" s="107"/>
      <c r="LWZ272" s="107"/>
      <c r="LXA272" s="107"/>
      <c r="LXB272" s="107"/>
      <c r="LXC272" s="107"/>
      <c r="LXD272" s="107"/>
      <c r="LXE272" s="107"/>
      <c r="LXF272" s="107"/>
      <c r="LXG272" s="107"/>
      <c r="LXH272" s="107"/>
      <c r="LXI272" s="107"/>
      <c r="LXJ272" s="107"/>
      <c r="LXK272" s="107"/>
      <c r="LXL272" s="107"/>
      <c r="LXM272" s="107"/>
      <c r="LXN272" s="107"/>
      <c r="LXO272" s="107"/>
      <c r="LXP272" s="107"/>
      <c r="LXQ272" s="107"/>
      <c r="LXR272" s="107"/>
      <c r="LXS272" s="107"/>
      <c r="LXT272" s="107"/>
      <c r="LXU272" s="107"/>
      <c r="LXV272" s="107"/>
      <c r="LXW272" s="107"/>
      <c r="LXX272" s="107"/>
      <c r="LXY272" s="107"/>
      <c r="LXZ272" s="107"/>
      <c r="LYA272" s="107"/>
      <c r="LYB272" s="107"/>
      <c r="LYC272" s="107"/>
      <c r="LYD272" s="107"/>
      <c r="LYE272" s="107"/>
      <c r="LYF272" s="107"/>
      <c r="LYG272" s="107"/>
      <c r="LYH272" s="107"/>
      <c r="LYI272" s="107"/>
      <c r="LYJ272" s="107"/>
      <c r="LYK272" s="107"/>
      <c r="LYL272" s="107"/>
      <c r="LYM272" s="107"/>
      <c r="LYN272" s="107"/>
      <c r="LYO272" s="107"/>
      <c r="LYP272" s="107"/>
      <c r="LYQ272" s="107"/>
      <c r="LYR272" s="107"/>
      <c r="LYS272" s="107"/>
      <c r="LYT272" s="107"/>
      <c r="LYU272" s="107"/>
      <c r="LYV272" s="107"/>
      <c r="LYW272" s="107"/>
      <c r="LYX272" s="107"/>
      <c r="LYY272" s="107"/>
      <c r="LYZ272" s="107"/>
      <c r="LZA272" s="107"/>
      <c r="LZB272" s="107"/>
      <c r="LZC272" s="107"/>
      <c r="LZD272" s="107"/>
      <c r="LZE272" s="107"/>
      <c r="LZF272" s="107"/>
      <c r="LZG272" s="107"/>
      <c r="LZH272" s="107"/>
      <c r="LZI272" s="107"/>
      <c r="LZJ272" s="107"/>
      <c r="LZK272" s="107"/>
      <c r="LZL272" s="107"/>
      <c r="LZM272" s="107"/>
      <c r="LZN272" s="107"/>
      <c r="LZO272" s="107"/>
      <c r="LZP272" s="107"/>
      <c r="LZQ272" s="107"/>
      <c r="LZR272" s="107"/>
      <c r="LZS272" s="107"/>
      <c r="LZT272" s="107"/>
      <c r="LZU272" s="107"/>
      <c r="LZV272" s="107"/>
      <c r="LZW272" s="107"/>
      <c r="LZX272" s="107"/>
      <c r="LZY272" s="107"/>
      <c r="LZZ272" s="107"/>
      <c r="MAA272" s="107"/>
      <c r="MAB272" s="107"/>
      <c r="MAC272" s="107"/>
      <c r="MAD272" s="107"/>
      <c r="MAE272" s="107"/>
      <c r="MAF272" s="107"/>
      <c r="MAG272" s="107"/>
      <c r="MAH272" s="107"/>
      <c r="MAI272" s="107"/>
      <c r="MAJ272" s="107"/>
      <c r="MAK272" s="107"/>
      <c r="MAL272" s="107"/>
      <c r="MAM272" s="107"/>
      <c r="MAN272" s="107"/>
      <c r="MAO272" s="107"/>
      <c r="MAP272" s="107"/>
      <c r="MAQ272" s="107"/>
      <c r="MAR272" s="107"/>
      <c r="MAS272" s="107"/>
      <c r="MAT272" s="107"/>
      <c r="MAU272" s="107"/>
      <c r="MAV272" s="107"/>
      <c r="MAW272" s="107"/>
      <c r="MAX272" s="107"/>
      <c r="MAY272" s="107"/>
      <c r="MAZ272" s="107"/>
      <c r="MBA272" s="107"/>
      <c r="MBB272" s="107"/>
      <c r="MBC272" s="107"/>
      <c r="MBD272" s="107"/>
      <c r="MBE272" s="107"/>
      <c r="MBF272" s="107"/>
      <c r="MBG272" s="107"/>
      <c r="MBH272" s="107"/>
      <c r="MBI272" s="107"/>
      <c r="MBJ272" s="107"/>
      <c r="MBK272" s="107"/>
      <c r="MBL272" s="107"/>
      <c r="MBM272" s="107"/>
      <c r="MBN272" s="107"/>
      <c r="MBO272" s="107"/>
      <c r="MBP272" s="107"/>
      <c r="MBQ272" s="107"/>
      <c r="MBR272" s="107"/>
      <c r="MBS272" s="107"/>
      <c r="MBT272" s="107"/>
      <c r="MBU272" s="107"/>
      <c r="MBV272" s="107"/>
      <c r="MBW272" s="107"/>
      <c r="MBX272" s="107"/>
      <c r="MBY272" s="107"/>
      <c r="MBZ272" s="107"/>
      <c r="MCA272" s="107"/>
      <c r="MCB272" s="107"/>
      <c r="MCC272" s="107"/>
      <c r="MCD272" s="107"/>
      <c r="MCE272" s="107"/>
      <c r="MCF272" s="107"/>
      <c r="MCG272" s="107"/>
      <c r="MCH272" s="107"/>
      <c r="MCI272" s="107"/>
      <c r="MCJ272" s="107"/>
      <c r="MCK272" s="107"/>
      <c r="MCL272" s="107"/>
      <c r="MCM272" s="107"/>
      <c r="MCN272" s="107"/>
      <c r="MCO272" s="107"/>
      <c r="MCP272" s="107"/>
      <c r="MCQ272" s="107"/>
      <c r="MCR272" s="107"/>
      <c r="MCS272" s="107"/>
      <c r="MCT272" s="107"/>
      <c r="MCU272" s="107"/>
      <c r="MCV272" s="107"/>
      <c r="MCW272" s="107"/>
      <c r="MCX272" s="107"/>
      <c r="MCY272" s="107"/>
      <c r="MCZ272" s="107"/>
      <c r="MDA272" s="107"/>
      <c r="MDB272" s="107"/>
      <c r="MDC272" s="107"/>
      <c r="MDD272" s="107"/>
      <c r="MDE272" s="107"/>
      <c r="MDF272" s="107"/>
      <c r="MDG272" s="107"/>
      <c r="MDH272" s="107"/>
      <c r="MDI272" s="107"/>
      <c r="MDJ272" s="107"/>
      <c r="MDK272" s="107"/>
      <c r="MDL272" s="107"/>
      <c r="MDM272" s="107"/>
      <c r="MDN272" s="107"/>
      <c r="MDO272" s="107"/>
      <c r="MDP272" s="107"/>
      <c r="MDQ272" s="107"/>
      <c r="MDR272" s="107"/>
      <c r="MDS272" s="107"/>
      <c r="MDT272" s="107"/>
      <c r="MDU272" s="107"/>
      <c r="MDV272" s="107"/>
      <c r="MDW272" s="107"/>
      <c r="MDX272" s="107"/>
      <c r="MDY272" s="107"/>
      <c r="MDZ272" s="107"/>
      <c r="MEA272" s="107"/>
      <c r="MEB272" s="107"/>
      <c r="MEC272" s="107"/>
      <c r="MED272" s="107"/>
      <c r="MEE272" s="107"/>
      <c r="MEF272" s="107"/>
      <c r="MEG272" s="107"/>
      <c r="MEH272" s="107"/>
      <c r="MEI272" s="107"/>
      <c r="MEJ272" s="107"/>
      <c r="MEK272" s="107"/>
      <c r="MEL272" s="107"/>
      <c r="MEM272" s="107"/>
      <c r="MEN272" s="107"/>
      <c r="MEO272" s="107"/>
      <c r="MEP272" s="107"/>
      <c r="MEQ272" s="107"/>
      <c r="MER272" s="107"/>
      <c r="MES272" s="107"/>
      <c r="MET272" s="107"/>
      <c r="MEU272" s="107"/>
      <c r="MEV272" s="107"/>
      <c r="MEW272" s="107"/>
      <c r="MEX272" s="107"/>
      <c r="MEY272" s="107"/>
      <c r="MEZ272" s="107"/>
      <c r="MFA272" s="107"/>
      <c r="MFB272" s="107"/>
      <c r="MFC272" s="107"/>
      <c r="MFD272" s="107"/>
      <c r="MFE272" s="107"/>
      <c r="MFF272" s="107"/>
      <c r="MFG272" s="107"/>
      <c r="MFH272" s="107"/>
      <c r="MFI272" s="107"/>
      <c r="MFJ272" s="107"/>
      <c r="MFK272" s="107"/>
      <c r="MFL272" s="107"/>
      <c r="MFM272" s="107"/>
      <c r="MFN272" s="107"/>
      <c r="MFO272" s="107"/>
      <c r="MFP272" s="107"/>
      <c r="MFQ272" s="107"/>
      <c r="MFR272" s="107"/>
      <c r="MFS272" s="107"/>
      <c r="MFT272" s="107"/>
      <c r="MFU272" s="107"/>
      <c r="MFV272" s="107"/>
      <c r="MFW272" s="107"/>
      <c r="MFX272" s="107"/>
      <c r="MFY272" s="107"/>
      <c r="MFZ272" s="107"/>
      <c r="MGA272" s="107"/>
      <c r="MGB272" s="107"/>
      <c r="MGC272" s="107"/>
      <c r="MGD272" s="107"/>
      <c r="MGE272" s="107"/>
      <c r="MGF272" s="107"/>
      <c r="MGG272" s="107"/>
      <c r="MGH272" s="107"/>
      <c r="MGI272" s="107"/>
      <c r="MGJ272" s="107"/>
      <c r="MGK272" s="107"/>
      <c r="MGL272" s="107"/>
      <c r="MGM272" s="107"/>
      <c r="MGN272" s="107"/>
      <c r="MGO272" s="107"/>
      <c r="MGP272" s="107"/>
      <c r="MGQ272" s="107"/>
      <c r="MGR272" s="107"/>
      <c r="MGS272" s="107"/>
      <c r="MGT272" s="107"/>
      <c r="MGU272" s="107"/>
      <c r="MGV272" s="107"/>
      <c r="MGW272" s="107"/>
      <c r="MGX272" s="107"/>
      <c r="MGY272" s="107"/>
      <c r="MGZ272" s="107"/>
      <c r="MHA272" s="107"/>
      <c r="MHB272" s="107"/>
      <c r="MHC272" s="107"/>
      <c r="MHD272" s="107"/>
      <c r="MHE272" s="107"/>
      <c r="MHF272" s="107"/>
      <c r="MHG272" s="107"/>
      <c r="MHH272" s="107"/>
      <c r="MHI272" s="107"/>
      <c r="MHJ272" s="107"/>
      <c r="MHK272" s="107"/>
      <c r="MHL272" s="107"/>
      <c r="MHM272" s="107"/>
      <c r="MHN272" s="107"/>
      <c r="MHO272" s="107"/>
      <c r="MHP272" s="107"/>
      <c r="MHQ272" s="107"/>
      <c r="MHR272" s="107"/>
      <c r="MHS272" s="107"/>
      <c r="MHT272" s="107"/>
      <c r="MHU272" s="107"/>
      <c r="MHV272" s="107"/>
      <c r="MHW272" s="107"/>
      <c r="MHX272" s="107"/>
      <c r="MHY272" s="107"/>
      <c r="MHZ272" s="107"/>
      <c r="MIA272" s="107"/>
      <c r="MIB272" s="107"/>
      <c r="MIC272" s="107"/>
      <c r="MID272" s="107"/>
      <c r="MIE272" s="107"/>
      <c r="MIF272" s="107"/>
      <c r="MIG272" s="107"/>
      <c r="MIH272" s="107"/>
      <c r="MII272" s="107"/>
      <c r="MIJ272" s="107"/>
      <c r="MIK272" s="107"/>
      <c r="MIL272" s="107"/>
      <c r="MIM272" s="107"/>
      <c r="MIN272" s="107"/>
      <c r="MIO272" s="107"/>
      <c r="MIP272" s="107"/>
      <c r="MIQ272" s="107"/>
      <c r="MIR272" s="107"/>
      <c r="MIS272" s="107"/>
      <c r="MIT272" s="107"/>
      <c r="MIU272" s="107"/>
      <c r="MIV272" s="107"/>
      <c r="MIW272" s="107"/>
      <c r="MIX272" s="107"/>
      <c r="MIY272" s="107"/>
      <c r="MIZ272" s="107"/>
      <c r="MJA272" s="107"/>
      <c r="MJB272" s="107"/>
      <c r="MJC272" s="107"/>
      <c r="MJD272" s="107"/>
      <c r="MJE272" s="107"/>
      <c r="MJF272" s="107"/>
      <c r="MJG272" s="107"/>
      <c r="MJH272" s="107"/>
      <c r="MJI272" s="107"/>
      <c r="MJJ272" s="107"/>
      <c r="MJK272" s="107"/>
      <c r="MJL272" s="107"/>
      <c r="MJM272" s="107"/>
      <c r="MJN272" s="107"/>
      <c r="MJO272" s="107"/>
      <c r="MJP272" s="107"/>
      <c r="MJQ272" s="107"/>
      <c r="MJR272" s="107"/>
      <c r="MJS272" s="107"/>
      <c r="MJT272" s="107"/>
      <c r="MJU272" s="107"/>
      <c r="MJV272" s="107"/>
      <c r="MJW272" s="107"/>
      <c r="MJX272" s="107"/>
      <c r="MJY272" s="107"/>
      <c r="MJZ272" s="107"/>
      <c r="MKA272" s="107"/>
      <c r="MKB272" s="107"/>
      <c r="MKC272" s="107"/>
      <c r="MKD272" s="107"/>
      <c r="MKE272" s="107"/>
      <c r="MKF272" s="107"/>
      <c r="MKG272" s="107"/>
      <c r="MKH272" s="107"/>
      <c r="MKI272" s="107"/>
      <c r="MKJ272" s="107"/>
      <c r="MKK272" s="107"/>
      <c r="MKL272" s="107"/>
      <c r="MKM272" s="107"/>
      <c r="MKN272" s="107"/>
      <c r="MKO272" s="107"/>
      <c r="MKP272" s="107"/>
      <c r="MKQ272" s="107"/>
      <c r="MKR272" s="107"/>
      <c r="MKS272" s="107"/>
      <c r="MKT272" s="107"/>
      <c r="MKU272" s="107"/>
      <c r="MKV272" s="107"/>
      <c r="MKW272" s="107"/>
      <c r="MKX272" s="107"/>
      <c r="MKY272" s="107"/>
      <c r="MKZ272" s="107"/>
      <c r="MLA272" s="107"/>
      <c r="MLB272" s="107"/>
      <c r="MLC272" s="107"/>
      <c r="MLD272" s="107"/>
      <c r="MLE272" s="107"/>
      <c r="MLF272" s="107"/>
      <c r="MLG272" s="107"/>
      <c r="MLH272" s="107"/>
      <c r="MLI272" s="107"/>
      <c r="MLJ272" s="107"/>
      <c r="MLK272" s="107"/>
      <c r="MLL272" s="107"/>
      <c r="MLM272" s="107"/>
      <c r="MLN272" s="107"/>
      <c r="MLO272" s="107"/>
      <c r="MLP272" s="107"/>
      <c r="MLQ272" s="107"/>
      <c r="MLR272" s="107"/>
      <c r="MLS272" s="107"/>
      <c r="MLT272" s="107"/>
      <c r="MLU272" s="107"/>
      <c r="MLV272" s="107"/>
      <c r="MLW272" s="107"/>
      <c r="MLX272" s="107"/>
      <c r="MLY272" s="107"/>
      <c r="MLZ272" s="107"/>
      <c r="MMA272" s="107"/>
      <c r="MMB272" s="107"/>
      <c r="MMC272" s="107"/>
      <c r="MMD272" s="107"/>
      <c r="MME272" s="107"/>
      <c r="MMF272" s="107"/>
      <c r="MMG272" s="107"/>
      <c r="MMH272" s="107"/>
      <c r="MMI272" s="107"/>
      <c r="MMJ272" s="107"/>
      <c r="MMK272" s="107"/>
      <c r="MML272" s="107"/>
      <c r="MMM272" s="107"/>
      <c r="MMN272" s="107"/>
      <c r="MMO272" s="107"/>
      <c r="MMP272" s="107"/>
      <c r="MMQ272" s="107"/>
      <c r="MMR272" s="107"/>
      <c r="MMS272" s="107"/>
      <c r="MMT272" s="107"/>
      <c r="MMU272" s="107"/>
      <c r="MMV272" s="107"/>
      <c r="MMW272" s="107"/>
      <c r="MMX272" s="107"/>
      <c r="MMY272" s="107"/>
      <c r="MMZ272" s="107"/>
      <c r="MNA272" s="107"/>
      <c r="MNB272" s="107"/>
      <c r="MNC272" s="107"/>
      <c r="MND272" s="107"/>
      <c r="MNE272" s="107"/>
      <c r="MNF272" s="107"/>
      <c r="MNG272" s="107"/>
      <c r="MNH272" s="107"/>
      <c r="MNI272" s="107"/>
      <c r="MNJ272" s="107"/>
      <c r="MNK272" s="107"/>
      <c r="MNL272" s="107"/>
      <c r="MNM272" s="107"/>
      <c r="MNN272" s="107"/>
      <c r="MNO272" s="107"/>
      <c r="MNP272" s="107"/>
      <c r="MNQ272" s="107"/>
      <c r="MNR272" s="107"/>
      <c r="MNS272" s="107"/>
      <c r="MNT272" s="107"/>
      <c r="MNU272" s="107"/>
      <c r="MNV272" s="107"/>
      <c r="MNW272" s="107"/>
      <c r="MNX272" s="107"/>
      <c r="MNY272" s="107"/>
      <c r="MNZ272" s="107"/>
      <c r="MOA272" s="107"/>
      <c r="MOB272" s="107"/>
      <c r="MOC272" s="107"/>
      <c r="MOD272" s="107"/>
      <c r="MOE272" s="107"/>
      <c r="MOF272" s="107"/>
      <c r="MOG272" s="107"/>
      <c r="MOH272" s="107"/>
      <c r="MOI272" s="107"/>
      <c r="MOJ272" s="107"/>
      <c r="MOK272" s="107"/>
      <c r="MOL272" s="107"/>
      <c r="MOM272" s="107"/>
      <c r="MON272" s="107"/>
      <c r="MOO272" s="107"/>
      <c r="MOP272" s="107"/>
      <c r="MOQ272" s="107"/>
      <c r="MOR272" s="107"/>
      <c r="MOS272" s="107"/>
      <c r="MOT272" s="107"/>
      <c r="MOU272" s="107"/>
      <c r="MOV272" s="107"/>
      <c r="MOW272" s="107"/>
      <c r="MOX272" s="107"/>
      <c r="MOY272" s="107"/>
      <c r="MOZ272" s="107"/>
      <c r="MPA272" s="107"/>
      <c r="MPB272" s="107"/>
      <c r="MPC272" s="107"/>
      <c r="MPD272" s="107"/>
      <c r="MPE272" s="107"/>
      <c r="MPF272" s="107"/>
      <c r="MPG272" s="107"/>
      <c r="MPH272" s="107"/>
      <c r="MPI272" s="107"/>
      <c r="MPJ272" s="107"/>
      <c r="MPK272" s="107"/>
      <c r="MPL272" s="107"/>
      <c r="MPM272" s="107"/>
      <c r="MPN272" s="107"/>
      <c r="MPO272" s="107"/>
      <c r="MPP272" s="107"/>
      <c r="MPQ272" s="107"/>
      <c r="MPR272" s="107"/>
      <c r="MPS272" s="107"/>
      <c r="MPT272" s="107"/>
      <c r="MPU272" s="107"/>
      <c r="MPV272" s="107"/>
      <c r="MPW272" s="107"/>
      <c r="MPX272" s="107"/>
      <c r="MPY272" s="107"/>
      <c r="MPZ272" s="107"/>
      <c r="MQA272" s="107"/>
      <c r="MQB272" s="107"/>
      <c r="MQC272" s="107"/>
      <c r="MQD272" s="107"/>
      <c r="MQE272" s="107"/>
      <c r="MQF272" s="107"/>
      <c r="MQG272" s="107"/>
      <c r="MQH272" s="107"/>
      <c r="MQI272" s="107"/>
      <c r="MQJ272" s="107"/>
      <c r="MQK272" s="107"/>
      <c r="MQL272" s="107"/>
      <c r="MQM272" s="107"/>
      <c r="MQN272" s="107"/>
      <c r="MQO272" s="107"/>
      <c r="MQP272" s="107"/>
      <c r="MQQ272" s="107"/>
      <c r="MQR272" s="107"/>
      <c r="MQS272" s="107"/>
      <c r="MQT272" s="107"/>
      <c r="MQU272" s="107"/>
      <c r="MQV272" s="107"/>
      <c r="MQW272" s="107"/>
      <c r="MQX272" s="107"/>
      <c r="MQY272" s="107"/>
      <c r="MQZ272" s="107"/>
      <c r="MRA272" s="107"/>
      <c r="MRB272" s="107"/>
      <c r="MRC272" s="107"/>
      <c r="MRD272" s="107"/>
      <c r="MRE272" s="107"/>
      <c r="MRF272" s="107"/>
      <c r="MRG272" s="107"/>
      <c r="MRH272" s="107"/>
      <c r="MRI272" s="107"/>
      <c r="MRJ272" s="107"/>
      <c r="MRK272" s="107"/>
      <c r="MRL272" s="107"/>
      <c r="MRM272" s="107"/>
      <c r="MRN272" s="107"/>
      <c r="MRO272" s="107"/>
      <c r="MRP272" s="107"/>
      <c r="MRQ272" s="107"/>
      <c r="MRR272" s="107"/>
      <c r="MRS272" s="107"/>
      <c r="MRT272" s="107"/>
      <c r="MRU272" s="107"/>
      <c r="MRV272" s="107"/>
      <c r="MRW272" s="107"/>
      <c r="MRX272" s="107"/>
      <c r="MRY272" s="107"/>
      <c r="MRZ272" s="107"/>
      <c r="MSA272" s="107"/>
      <c r="MSB272" s="107"/>
      <c r="MSC272" s="107"/>
      <c r="MSD272" s="107"/>
      <c r="MSE272" s="107"/>
      <c r="MSF272" s="107"/>
      <c r="MSG272" s="107"/>
      <c r="MSH272" s="107"/>
      <c r="MSI272" s="107"/>
      <c r="MSJ272" s="107"/>
      <c r="MSK272" s="107"/>
      <c r="MSL272" s="107"/>
      <c r="MSM272" s="107"/>
      <c r="MSN272" s="107"/>
      <c r="MSO272" s="107"/>
      <c r="MSP272" s="107"/>
      <c r="MSQ272" s="107"/>
      <c r="MSR272" s="107"/>
      <c r="MSS272" s="107"/>
      <c r="MST272" s="107"/>
      <c r="MSU272" s="107"/>
      <c r="MSV272" s="107"/>
      <c r="MSW272" s="107"/>
      <c r="MSX272" s="107"/>
      <c r="MSY272" s="107"/>
      <c r="MSZ272" s="107"/>
      <c r="MTA272" s="107"/>
      <c r="MTB272" s="107"/>
      <c r="MTC272" s="107"/>
      <c r="MTD272" s="107"/>
      <c r="MTE272" s="107"/>
      <c r="MTF272" s="107"/>
      <c r="MTG272" s="107"/>
      <c r="MTH272" s="107"/>
      <c r="MTI272" s="107"/>
      <c r="MTJ272" s="107"/>
      <c r="MTK272" s="107"/>
      <c r="MTL272" s="107"/>
      <c r="MTM272" s="107"/>
      <c r="MTN272" s="107"/>
      <c r="MTO272" s="107"/>
      <c r="MTP272" s="107"/>
      <c r="MTQ272" s="107"/>
      <c r="MTR272" s="107"/>
      <c r="MTS272" s="107"/>
      <c r="MTT272" s="107"/>
      <c r="MTU272" s="107"/>
      <c r="MTV272" s="107"/>
      <c r="MTW272" s="107"/>
      <c r="MTX272" s="107"/>
      <c r="MTY272" s="107"/>
      <c r="MTZ272" s="107"/>
      <c r="MUA272" s="107"/>
      <c r="MUB272" s="107"/>
      <c r="MUC272" s="107"/>
      <c r="MUD272" s="107"/>
      <c r="MUE272" s="107"/>
      <c r="MUF272" s="107"/>
      <c r="MUG272" s="107"/>
      <c r="MUH272" s="107"/>
      <c r="MUI272" s="107"/>
      <c r="MUJ272" s="107"/>
      <c r="MUK272" s="107"/>
      <c r="MUL272" s="107"/>
      <c r="MUM272" s="107"/>
      <c r="MUN272" s="107"/>
      <c r="MUO272" s="107"/>
      <c r="MUP272" s="107"/>
      <c r="MUQ272" s="107"/>
      <c r="MUR272" s="107"/>
      <c r="MUS272" s="107"/>
      <c r="MUT272" s="107"/>
      <c r="MUU272" s="107"/>
      <c r="MUV272" s="107"/>
      <c r="MUW272" s="107"/>
      <c r="MUX272" s="107"/>
      <c r="MUY272" s="107"/>
      <c r="MUZ272" s="107"/>
      <c r="MVA272" s="107"/>
      <c r="MVB272" s="107"/>
      <c r="MVC272" s="107"/>
      <c r="MVD272" s="107"/>
      <c r="MVE272" s="107"/>
      <c r="MVF272" s="107"/>
      <c r="MVG272" s="107"/>
      <c r="MVH272" s="107"/>
      <c r="MVI272" s="107"/>
      <c r="MVJ272" s="107"/>
      <c r="MVK272" s="107"/>
      <c r="MVL272" s="107"/>
      <c r="MVM272" s="107"/>
      <c r="MVN272" s="107"/>
      <c r="MVO272" s="107"/>
      <c r="MVP272" s="107"/>
      <c r="MVQ272" s="107"/>
      <c r="MVR272" s="107"/>
      <c r="MVS272" s="107"/>
      <c r="MVT272" s="107"/>
      <c r="MVU272" s="107"/>
      <c r="MVV272" s="107"/>
      <c r="MVW272" s="107"/>
      <c r="MVX272" s="107"/>
      <c r="MVY272" s="107"/>
      <c r="MVZ272" s="107"/>
      <c r="MWA272" s="107"/>
      <c r="MWB272" s="107"/>
      <c r="MWC272" s="107"/>
      <c r="MWD272" s="107"/>
      <c r="MWE272" s="107"/>
      <c r="MWF272" s="107"/>
      <c r="MWG272" s="107"/>
      <c r="MWH272" s="107"/>
      <c r="MWI272" s="107"/>
      <c r="MWJ272" s="107"/>
      <c r="MWK272" s="107"/>
      <c r="MWL272" s="107"/>
      <c r="MWM272" s="107"/>
      <c r="MWN272" s="107"/>
      <c r="MWO272" s="107"/>
      <c r="MWP272" s="107"/>
      <c r="MWQ272" s="107"/>
      <c r="MWR272" s="107"/>
      <c r="MWS272" s="107"/>
      <c r="MWT272" s="107"/>
      <c r="MWU272" s="107"/>
      <c r="MWV272" s="107"/>
      <c r="MWW272" s="107"/>
      <c r="MWX272" s="107"/>
      <c r="MWY272" s="107"/>
      <c r="MWZ272" s="107"/>
      <c r="MXA272" s="107"/>
      <c r="MXB272" s="107"/>
      <c r="MXC272" s="107"/>
      <c r="MXD272" s="107"/>
      <c r="MXE272" s="107"/>
      <c r="MXF272" s="107"/>
      <c r="MXG272" s="107"/>
      <c r="MXH272" s="107"/>
      <c r="MXI272" s="107"/>
      <c r="MXJ272" s="107"/>
      <c r="MXK272" s="107"/>
      <c r="MXL272" s="107"/>
      <c r="MXM272" s="107"/>
      <c r="MXN272" s="107"/>
      <c r="MXO272" s="107"/>
      <c r="MXP272" s="107"/>
      <c r="MXQ272" s="107"/>
      <c r="MXR272" s="107"/>
      <c r="MXS272" s="107"/>
      <c r="MXT272" s="107"/>
      <c r="MXU272" s="107"/>
      <c r="MXV272" s="107"/>
      <c r="MXW272" s="107"/>
      <c r="MXX272" s="107"/>
      <c r="MXY272" s="107"/>
      <c r="MXZ272" s="107"/>
      <c r="MYA272" s="107"/>
      <c r="MYB272" s="107"/>
      <c r="MYC272" s="107"/>
      <c r="MYD272" s="107"/>
      <c r="MYE272" s="107"/>
      <c r="MYF272" s="107"/>
      <c r="MYG272" s="107"/>
      <c r="MYH272" s="107"/>
      <c r="MYI272" s="107"/>
      <c r="MYJ272" s="107"/>
      <c r="MYK272" s="107"/>
      <c r="MYL272" s="107"/>
      <c r="MYM272" s="107"/>
      <c r="MYN272" s="107"/>
      <c r="MYO272" s="107"/>
      <c r="MYP272" s="107"/>
      <c r="MYQ272" s="107"/>
      <c r="MYR272" s="107"/>
      <c r="MYS272" s="107"/>
      <c r="MYT272" s="107"/>
      <c r="MYU272" s="107"/>
      <c r="MYV272" s="107"/>
      <c r="MYW272" s="107"/>
      <c r="MYX272" s="107"/>
      <c r="MYY272" s="107"/>
      <c r="MYZ272" s="107"/>
      <c r="MZA272" s="107"/>
      <c r="MZB272" s="107"/>
      <c r="MZC272" s="107"/>
      <c r="MZD272" s="107"/>
      <c r="MZE272" s="107"/>
      <c r="MZF272" s="107"/>
      <c r="MZG272" s="107"/>
      <c r="MZH272" s="107"/>
      <c r="MZI272" s="107"/>
      <c r="MZJ272" s="107"/>
      <c r="MZK272" s="107"/>
      <c r="MZL272" s="107"/>
      <c r="MZM272" s="107"/>
      <c r="MZN272" s="107"/>
      <c r="MZO272" s="107"/>
      <c r="MZP272" s="107"/>
      <c r="MZQ272" s="107"/>
      <c r="MZR272" s="107"/>
      <c r="MZS272" s="107"/>
      <c r="MZT272" s="107"/>
      <c r="MZU272" s="107"/>
      <c r="MZV272" s="107"/>
      <c r="MZW272" s="107"/>
      <c r="MZX272" s="107"/>
      <c r="MZY272" s="107"/>
      <c r="MZZ272" s="107"/>
      <c r="NAA272" s="107"/>
      <c r="NAB272" s="107"/>
      <c r="NAC272" s="107"/>
      <c r="NAD272" s="107"/>
      <c r="NAE272" s="107"/>
      <c r="NAF272" s="107"/>
      <c r="NAG272" s="107"/>
      <c r="NAH272" s="107"/>
      <c r="NAI272" s="107"/>
      <c r="NAJ272" s="107"/>
      <c r="NAK272" s="107"/>
      <c r="NAL272" s="107"/>
      <c r="NAM272" s="107"/>
      <c r="NAN272" s="107"/>
      <c r="NAO272" s="107"/>
      <c r="NAP272" s="107"/>
      <c r="NAQ272" s="107"/>
      <c r="NAR272" s="107"/>
      <c r="NAS272" s="107"/>
      <c r="NAT272" s="107"/>
      <c r="NAU272" s="107"/>
      <c r="NAV272" s="107"/>
      <c r="NAW272" s="107"/>
      <c r="NAX272" s="107"/>
      <c r="NAY272" s="107"/>
      <c r="NAZ272" s="107"/>
      <c r="NBA272" s="107"/>
      <c r="NBB272" s="107"/>
      <c r="NBC272" s="107"/>
      <c r="NBD272" s="107"/>
      <c r="NBE272" s="107"/>
      <c r="NBF272" s="107"/>
      <c r="NBG272" s="107"/>
      <c r="NBH272" s="107"/>
      <c r="NBI272" s="107"/>
      <c r="NBJ272" s="107"/>
      <c r="NBK272" s="107"/>
      <c r="NBL272" s="107"/>
      <c r="NBM272" s="107"/>
      <c r="NBN272" s="107"/>
      <c r="NBO272" s="107"/>
      <c r="NBP272" s="107"/>
      <c r="NBQ272" s="107"/>
      <c r="NBR272" s="107"/>
      <c r="NBS272" s="107"/>
      <c r="NBT272" s="107"/>
      <c r="NBU272" s="107"/>
      <c r="NBV272" s="107"/>
      <c r="NBW272" s="107"/>
      <c r="NBX272" s="107"/>
      <c r="NBY272" s="107"/>
      <c r="NBZ272" s="107"/>
      <c r="NCA272" s="107"/>
      <c r="NCB272" s="107"/>
      <c r="NCC272" s="107"/>
      <c r="NCD272" s="107"/>
      <c r="NCE272" s="107"/>
      <c r="NCF272" s="107"/>
      <c r="NCG272" s="107"/>
      <c r="NCH272" s="107"/>
      <c r="NCI272" s="107"/>
      <c r="NCJ272" s="107"/>
      <c r="NCK272" s="107"/>
      <c r="NCL272" s="107"/>
      <c r="NCM272" s="107"/>
      <c r="NCN272" s="107"/>
      <c r="NCO272" s="107"/>
      <c r="NCP272" s="107"/>
      <c r="NCQ272" s="107"/>
      <c r="NCR272" s="107"/>
      <c r="NCS272" s="107"/>
      <c r="NCT272" s="107"/>
      <c r="NCU272" s="107"/>
      <c r="NCV272" s="107"/>
      <c r="NCW272" s="107"/>
      <c r="NCX272" s="107"/>
      <c r="NCY272" s="107"/>
      <c r="NCZ272" s="107"/>
      <c r="NDA272" s="107"/>
      <c r="NDB272" s="107"/>
      <c r="NDC272" s="107"/>
      <c r="NDD272" s="107"/>
      <c r="NDE272" s="107"/>
      <c r="NDF272" s="107"/>
      <c r="NDG272" s="107"/>
      <c r="NDH272" s="107"/>
      <c r="NDI272" s="107"/>
      <c r="NDJ272" s="107"/>
      <c r="NDK272" s="107"/>
      <c r="NDL272" s="107"/>
      <c r="NDM272" s="107"/>
      <c r="NDN272" s="107"/>
      <c r="NDO272" s="107"/>
      <c r="NDP272" s="107"/>
      <c r="NDQ272" s="107"/>
      <c r="NDR272" s="107"/>
      <c r="NDS272" s="107"/>
      <c r="NDT272" s="107"/>
      <c r="NDU272" s="107"/>
      <c r="NDV272" s="107"/>
      <c r="NDW272" s="107"/>
      <c r="NDX272" s="107"/>
      <c r="NDY272" s="107"/>
      <c r="NDZ272" s="107"/>
      <c r="NEA272" s="107"/>
      <c r="NEB272" s="107"/>
      <c r="NEC272" s="107"/>
      <c r="NED272" s="107"/>
      <c r="NEE272" s="107"/>
      <c r="NEF272" s="107"/>
      <c r="NEG272" s="107"/>
      <c r="NEH272" s="107"/>
      <c r="NEI272" s="107"/>
      <c r="NEJ272" s="107"/>
      <c r="NEK272" s="107"/>
      <c r="NEL272" s="107"/>
      <c r="NEM272" s="107"/>
      <c r="NEN272" s="107"/>
      <c r="NEO272" s="107"/>
      <c r="NEP272" s="107"/>
      <c r="NEQ272" s="107"/>
      <c r="NER272" s="107"/>
      <c r="NES272" s="107"/>
      <c r="NET272" s="107"/>
      <c r="NEU272" s="107"/>
      <c r="NEV272" s="107"/>
      <c r="NEW272" s="107"/>
      <c r="NEX272" s="107"/>
      <c r="NEY272" s="107"/>
      <c r="NEZ272" s="107"/>
      <c r="NFA272" s="107"/>
      <c r="NFB272" s="107"/>
      <c r="NFC272" s="107"/>
      <c r="NFD272" s="107"/>
      <c r="NFE272" s="107"/>
      <c r="NFF272" s="107"/>
      <c r="NFG272" s="107"/>
      <c r="NFH272" s="107"/>
      <c r="NFI272" s="107"/>
      <c r="NFJ272" s="107"/>
      <c r="NFK272" s="107"/>
      <c r="NFL272" s="107"/>
      <c r="NFM272" s="107"/>
      <c r="NFN272" s="107"/>
      <c r="NFO272" s="107"/>
      <c r="NFP272" s="107"/>
      <c r="NFQ272" s="107"/>
      <c r="NFR272" s="107"/>
      <c r="NFS272" s="107"/>
      <c r="NFT272" s="107"/>
      <c r="NFU272" s="107"/>
      <c r="NFV272" s="107"/>
      <c r="NFW272" s="107"/>
      <c r="NFX272" s="107"/>
      <c r="NFY272" s="107"/>
      <c r="NFZ272" s="107"/>
      <c r="NGA272" s="107"/>
      <c r="NGB272" s="107"/>
      <c r="NGC272" s="107"/>
      <c r="NGD272" s="107"/>
      <c r="NGE272" s="107"/>
      <c r="NGF272" s="107"/>
      <c r="NGG272" s="107"/>
      <c r="NGH272" s="107"/>
      <c r="NGI272" s="107"/>
      <c r="NGJ272" s="107"/>
      <c r="NGK272" s="107"/>
      <c r="NGL272" s="107"/>
      <c r="NGM272" s="107"/>
      <c r="NGN272" s="107"/>
      <c r="NGO272" s="107"/>
      <c r="NGP272" s="107"/>
      <c r="NGQ272" s="107"/>
      <c r="NGR272" s="107"/>
      <c r="NGS272" s="107"/>
      <c r="NGT272" s="107"/>
      <c r="NGU272" s="107"/>
      <c r="NGV272" s="107"/>
      <c r="NGW272" s="107"/>
      <c r="NGX272" s="107"/>
      <c r="NGY272" s="107"/>
      <c r="NGZ272" s="107"/>
      <c r="NHA272" s="107"/>
      <c r="NHB272" s="107"/>
      <c r="NHC272" s="107"/>
      <c r="NHD272" s="107"/>
      <c r="NHE272" s="107"/>
      <c r="NHF272" s="107"/>
      <c r="NHG272" s="107"/>
      <c r="NHH272" s="107"/>
      <c r="NHI272" s="107"/>
      <c r="NHJ272" s="107"/>
      <c r="NHK272" s="107"/>
      <c r="NHL272" s="107"/>
      <c r="NHM272" s="107"/>
      <c r="NHN272" s="107"/>
      <c r="NHO272" s="107"/>
      <c r="NHP272" s="107"/>
      <c r="NHQ272" s="107"/>
      <c r="NHR272" s="107"/>
      <c r="NHS272" s="107"/>
      <c r="NHT272" s="107"/>
      <c r="NHU272" s="107"/>
      <c r="NHV272" s="107"/>
      <c r="NHW272" s="107"/>
      <c r="NHX272" s="107"/>
      <c r="NHY272" s="107"/>
      <c r="NHZ272" s="107"/>
      <c r="NIA272" s="107"/>
      <c r="NIB272" s="107"/>
      <c r="NIC272" s="107"/>
      <c r="NID272" s="107"/>
      <c r="NIE272" s="107"/>
      <c r="NIF272" s="107"/>
      <c r="NIG272" s="107"/>
      <c r="NIH272" s="107"/>
      <c r="NII272" s="107"/>
      <c r="NIJ272" s="107"/>
      <c r="NIK272" s="107"/>
      <c r="NIL272" s="107"/>
      <c r="NIM272" s="107"/>
      <c r="NIN272" s="107"/>
      <c r="NIO272" s="107"/>
      <c r="NIP272" s="107"/>
      <c r="NIQ272" s="107"/>
      <c r="NIR272" s="107"/>
      <c r="NIS272" s="107"/>
      <c r="NIT272" s="107"/>
      <c r="NIU272" s="107"/>
      <c r="NIV272" s="107"/>
      <c r="NIW272" s="107"/>
      <c r="NIX272" s="107"/>
      <c r="NIY272" s="107"/>
      <c r="NIZ272" s="107"/>
      <c r="NJA272" s="107"/>
      <c r="NJB272" s="107"/>
      <c r="NJC272" s="107"/>
      <c r="NJD272" s="107"/>
      <c r="NJE272" s="107"/>
      <c r="NJF272" s="107"/>
      <c r="NJG272" s="107"/>
      <c r="NJH272" s="107"/>
      <c r="NJI272" s="107"/>
      <c r="NJJ272" s="107"/>
      <c r="NJK272" s="107"/>
      <c r="NJL272" s="107"/>
      <c r="NJM272" s="107"/>
      <c r="NJN272" s="107"/>
      <c r="NJO272" s="107"/>
      <c r="NJP272" s="107"/>
      <c r="NJQ272" s="107"/>
      <c r="NJR272" s="107"/>
      <c r="NJS272" s="107"/>
      <c r="NJT272" s="107"/>
      <c r="NJU272" s="107"/>
      <c r="NJV272" s="107"/>
      <c r="NJW272" s="107"/>
      <c r="NJX272" s="107"/>
      <c r="NJY272" s="107"/>
      <c r="NJZ272" s="107"/>
      <c r="NKA272" s="107"/>
      <c r="NKB272" s="107"/>
      <c r="NKC272" s="107"/>
      <c r="NKD272" s="107"/>
      <c r="NKE272" s="107"/>
      <c r="NKF272" s="107"/>
      <c r="NKG272" s="107"/>
      <c r="NKH272" s="107"/>
      <c r="NKI272" s="107"/>
      <c r="NKJ272" s="107"/>
      <c r="NKK272" s="107"/>
      <c r="NKL272" s="107"/>
      <c r="NKM272" s="107"/>
      <c r="NKN272" s="107"/>
      <c r="NKO272" s="107"/>
      <c r="NKP272" s="107"/>
      <c r="NKQ272" s="107"/>
      <c r="NKR272" s="107"/>
      <c r="NKS272" s="107"/>
      <c r="NKT272" s="107"/>
      <c r="NKU272" s="107"/>
      <c r="NKV272" s="107"/>
      <c r="NKW272" s="107"/>
      <c r="NKX272" s="107"/>
      <c r="NKY272" s="107"/>
      <c r="NKZ272" s="107"/>
      <c r="NLA272" s="107"/>
      <c r="NLB272" s="107"/>
      <c r="NLC272" s="107"/>
      <c r="NLD272" s="107"/>
      <c r="NLE272" s="107"/>
      <c r="NLF272" s="107"/>
      <c r="NLG272" s="107"/>
      <c r="NLH272" s="107"/>
      <c r="NLI272" s="107"/>
      <c r="NLJ272" s="107"/>
      <c r="NLK272" s="107"/>
      <c r="NLL272" s="107"/>
      <c r="NLM272" s="107"/>
      <c r="NLN272" s="107"/>
      <c r="NLO272" s="107"/>
      <c r="NLP272" s="107"/>
      <c r="NLQ272" s="107"/>
      <c r="NLR272" s="107"/>
      <c r="NLS272" s="107"/>
      <c r="NLT272" s="107"/>
      <c r="NLU272" s="107"/>
      <c r="NLV272" s="107"/>
      <c r="NLW272" s="107"/>
      <c r="NLX272" s="107"/>
      <c r="NLY272" s="107"/>
      <c r="NLZ272" s="107"/>
      <c r="NMA272" s="107"/>
      <c r="NMB272" s="107"/>
      <c r="NMC272" s="107"/>
      <c r="NMD272" s="107"/>
      <c r="NME272" s="107"/>
      <c r="NMF272" s="107"/>
      <c r="NMG272" s="107"/>
      <c r="NMH272" s="107"/>
      <c r="NMI272" s="107"/>
      <c r="NMJ272" s="107"/>
      <c r="NMK272" s="107"/>
      <c r="NML272" s="107"/>
      <c r="NMM272" s="107"/>
      <c r="NMN272" s="107"/>
      <c r="NMO272" s="107"/>
      <c r="NMP272" s="107"/>
      <c r="NMQ272" s="107"/>
      <c r="NMR272" s="107"/>
      <c r="NMS272" s="107"/>
      <c r="NMT272" s="107"/>
      <c r="NMU272" s="107"/>
      <c r="NMV272" s="107"/>
      <c r="NMW272" s="107"/>
      <c r="NMX272" s="107"/>
      <c r="NMY272" s="107"/>
      <c r="NMZ272" s="107"/>
      <c r="NNA272" s="107"/>
      <c r="NNB272" s="107"/>
      <c r="NNC272" s="107"/>
      <c r="NND272" s="107"/>
      <c r="NNE272" s="107"/>
      <c r="NNF272" s="107"/>
      <c r="NNG272" s="107"/>
      <c r="NNH272" s="107"/>
      <c r="NNI272" s="107"/>
      <c r="NNJ272" s="107"/>
      <c r="NNK272" s="107"/>
      <c r="NNL272" s="107"/>
      <c r="NNM272" s="107"/>
      <c r="NNN272" s="107"/>
      <c r="NNO272" s="107"/>
      <c r="NNP272" s="107"/>
      <c r="NNQ272" s="107"/>
      <c r="NNR272" s="107"/>
      <c r="NNS272" s="107"/>
      <c r="NNT272" s="107"/>
      <c r="NNU272" s="107"/>
      <c r="NNV272" s="107"/>
      <c r="NNW272" s="107"/>
      <c r="NNX272" s="107"/>
      <c r="NNY272" s="107"/>
      <c r="NNZ272" s="107"/>
      <c r="NOA272" s="107"/>
      <c r="NOB272" s="107"/>
      <c r="NOC272" s="107"/>
      <c r="NOD272" s="107"/>
      <c r="NOE272" s="107"/>
      <c r="NOF272" s="107"/>
      <c r="NOG272" s="107"/>
      <c r="NOH272" s="107"/>
      <c r="NOI272" s="107"/>
      <c r="NOJ272" s="107"/>
      <c r="NOK272" s="107"/>
      <c r="NOL272" s="107"/>
      <c r="NOM272" s="107"/>
      <c r="NON272" s="107"/>
      <c r="NOO272" s="107"/>
      <c r="NOP272" s="107"/>
      <c r="NOQ272" s="107"/>
      <c r="NOR272" s="107"/>
      <c r="NOS272" s="107"/>
      <c r="NOT272" s="107"/>
      <c r="NOU272" s="107"/>
      <c r="NOV272" s="107"/>
      <c r="NOW272" s="107"/>
      <c r="NOX272" s="107"/>
      <c r="NOY272" s="107"/>
      <c r="NOZ272" s="107"/>
      <c r="NPA272" s="107"/>
      <c r="NPB272" s="107"/>
      <c r="NPC272" s="107"/>
      <c r="NPD272" s="107"/>
      <c r="NPE272" s="107"/>
      <c r="NPF272" s="107"/>
      <c r="NPG272" s="107"/>
      <c r="NPH272" s="107"/>
      <c r="NPI272" s="107"/>
      <c r="NPJ272" s="107"/>
      <c r="NPK272" s="107"/>
      <c r="NPL272" s="107"/>
      <c r="NPM272" s="107"/>
      <c r="NPN272" s="107"/>
      <c r="NPO272" s="107"/>
      <c r="NPP272" s="107"/>
      <c r="NPQ272" s="107"/>
      <c r="NPR272" s="107"/>
      <c r="NPS272" s="107"/>
      <c r="NPT272" s="107"/>
      <c r="NPU272" s="107"/>
      <c r="NPV272" s="107"/>
      <c r="NPW272" s="107"/>
      <c r="NPX272" s="107"/>
      <c r="NPY272" s="107"/>
      <c r="NPZ272" s="107"/>
      <c r="NQA272" s="107"/>
      <c r="NQB272" s="107"/>
      <c r="NQC272" s="107"/>
      <c r="NQD272" s="107"/>
      <c r="NQE272" s="107"/>
      <c r="NQF272" s="107"/>
      <c r="NQG272" s="107"/>
      <c r="NQH272" s="107"/>
      <c r="NQI272" s="107"/>
      <c r="NQJ272" s="107"/>
      <c r="NQK272" s="107"/>
      <c r="NQL272" s="107"/>
      <c r="NQM272" s="107"/>
      <c r="NQN272" s="107"/>
      <c r="NQO272" s="107"/>
      <c r="NQP272" s="107"/>
      <c r="NQQ272" s="107"/>
      <c r="NQR272" s="107"/>
      <c r="NQS272" s="107"/>
      <c r="NQT272" s="107"/>
      <c r="NQU272" s="107"/>
      <c r="NQV272" s="107"/>
      <c r="NQW272" s="107"/>
      <c r="NQX272" s="107"/>
      <c r="NQY272" s="107"/>
      <c r="NQZ272" s="107"/>
      <c r="NRA272" s="107"/>
      <c r="NRB272" s="107"/>
      <c r="NRC272" s="107"/>
      <c r="NRD272" s="107"/>
      <c r="NRE272" s="107"/>
      <c r="NRF272" s="107"/>
      <c r="NRG272" s="107"/>
      <c r="NRH272" s="107"/>
      <c r="NRI272" s="107"/>
      <c r="NRJ272" s="107"/>
      <c r="NRK272" s="107"/>
      <c r="NRL272" s="107"/>
      <c r="NRM272" s="107"/>
      <c r="NRN272" s="107"/>
      <c r="NRO272" s="107"/>
      <c r="NRP272" s="107"/>
      <c r="NRQ272" s="107"/>
      <c r="NRR272" s="107"/>
      <c r="NRS272" s="107"/>
      <c r="NRT272" s="107"/>
      <c r="NRU272" s="107"/>
      <c r="NRV272" s="107"/>
      <c r="NRW272" s="107"/>
      <c r="NRX272" s="107"/>
      <c r="NRY272" s="107"/>
      <c r="NRZ272" s="107"/>
      <c r="NSA272" s="107"/>
      <c r="NSB272" s="107"/>
      <c r="NSC272" s="107"/>
      <c r="NSD272" s="107"/>
      <c r="NSE272" s="107"/>
      <c r="NSF272" s="107"/>
      <c r="NSG272" s="107"/>
      <c r="NSH272" s="107"/>
      <c r="NSI272" s="107"/>
      <c r="NSJ272" s="107"/>
      <c r="NSK272" s="107"/>
      <c r="NSL272" s="107"/>
      <c r="NSM272" s="107"/>
      <c r="NSN272" s="107"/>
      <c r="NSO272" s="107"/>
      <c r="NSP272" s="107"/>
      <c r="NSQ272" s="107"/>
      <c r="NSR272" s="107"/>
      <c r="NSS272" s="107"/>
      <c r="NST272" s="107"/>
      <c r="NSU272" s="107"/>
      <c r="NSV272" s="107"/>
      <c r="NSW272" s="107"/>
      <c r="NSX272" s="107"/>
      <c r="NSY272" s="107"/>
      <c r="NSZ272" s="107"/>
      <c r="NTA272" s="107"/>
      <c r="NTB272" s="107"/>
      <c r="NTC272" s="107"/>
      <c r="NTD272" s="107"/>
      <c r="NTE272" s="107"/>
      <c r="NTF272" s="107"/>
      <c r="NTG272" s="107"/>
      <c r="NTH272" s="107"/>
      <c r="NTI272" s="107"/>
      <c r="NTJ272" s="107"/>
      <c r="NTK272" s="107"/>
      <c r="NTL272" s="107"/>
      <c r="NTM272" s="107"/>
      <c r="NTN272" s="107"/>
      <c r="NTO272" s="107"/>
      <c r="NTP272" s="107"/>
      <c r="NTQ272" s="107"/>
      <c r="NTR272" s="107"/>
      <c r="NTS272" s="107"/>
      <c r="NTT272" s="107"/>
      <c r="NTU272" s="107"/>
      <c r="NTV272" s="107"/>
      <c r="NTW272" s="107"/>
      <c r="NTX272" s="107"/>
      <c r="NTY272" s="107"/>
      <c r="NTZ272" s="107"/>
      <c r="NUA272" s="107"/>
      <c r="NUB272" s="107"/>
      <c r="NUC272" s="107"/>
      <c r="NUD272" s="107"/>
      <c r="NUE272" s="107"/>
      <c r="NUF272" s="107"/>
      <c r="NUG272" s="107"/>
      <c r="NUH272" s="107"/>
      <c r="NUI272" s="107"/>
      <c r="NUJ272" s="107"/>
      <c r="NUK272" s="107"/>
      <c r="NUL272" s="107"/>
      <c r="NUM272" s="107"/>
      <c r="NUN272" s="107"/>
      <c r="NUO272" s="107"/>
      <c r="NUP272" s="107"/>
      <c r="NUQ272" s="107"/>
      <c r="NUR272" s="107"/>
      <c r="NUS272" s="107"/>
      <c r="NUT272" s="107"/>
      <c r="NUU272" s="107"/>
      <c r="NUV272" s="107"/>
      <c r="NUW272" s="107"/>
      <c r="NUX272" s="107"/>
      <c r="NUY272" s="107"/>
      <c r="NUZ272" s="107"/>
      <c r="NVA272" s="107"/>
      <c r="NVB272" s="107"/>
      <c r="NVC272" s="107"/>
      <c r="NVD272" s="107"/>
      <c r="NVE272" s="107"/>
      <c r="NVF272" s="107"/>
      <c r="NVG272" s="107"/>
      <c r="NVH272" s="107"/>
      <c r="NVI272" s="107"/>
      <c r="NVJ272" s="107"/>
      <c r="NVK272" s="107"/>
      <c r="NVL272" s="107"/>
      <c r="NVM272" s="107"/>
      <c r="NVN272" s="107"/>
      <c r="NVO272" s="107"/>
      <c r="NVP272" s="107"/>
      <c r="NVQ272" s="107"/>
      <c r="NVR272" s="107"/>
      <c r="NVS272" s="107"/>
      <c r="NVT272" s="107"/>
      <c r="NVU272" s="107"/>
      <c r="NVV272" s="107"/>
      <c r="NVW272" s="107"/>
      <c r="NVX272" s="107"/>
      <c r="NVY272" s="107"/>
      <c r="NVZ272" s="107"/>
      <c r="NWA272" s="107"/>
      <c r="NWB272" s="107"/>
      <c r="NWC272" s="107"/>
      <c r="NWD272" s="107"/>
      <c r="NWE272" s="107"/>
      <c r="NWF272" s="107"/>
      <c r="NWG272" s="107"/>
      <c r="NWH272" s="107"/>
      <c r="NWI272" s="107"/>
      <c r="NWJ272" s="107"/>
      <c r="NWK272" s="107"/>
      <c r="NWL272" s="107"/>
      <c r="NWM272" s="107"/>
      <c r="NWN272" s="107"/>
      <c r="NWO272" s="107"/>
      <c r="NWP272" s="107"/>
      <c r="NWQ272" s="107"/>
      <c r="NWR272" s="107"/>
      <c r="NWS272" s="107"/>
      <c r="NWT272" s="107"/>
      <c r="NWU272" s="107"/>
      <c r="NWV272" s="107"/>
      <c r="NWW272" s="107"/>
      <c r="NWX272" s="107"/>
      <c r="NWY272" s="107"/>
      <c r="NWZ272" s="107"/>
      <c r="NXA272" s="107"/>
      <c r="NXB272" s="107"/>
      <c r="NXC272" s="107"/>
      <c r="NXD272" s="107"/>
      <c r="NXE272" s="107"/>
      <c r="NXF272" s="107"/>
      <c r="NXG272" s="107"/>
      <c r="NXH272" s="107"/>
      <c r="NXI272" s="107"/>
      <c r="NXJ272" s="107"/>
      <c r="NXK272" s="107"/>
      <c r="NXL272" s="107"/>
      <c r="NXM272" s="107"/>
      <c r="NXN272" s="107"/>
      <c r="NXO272" s="107"/>
      <c r="NXP272" s="107"/>
      <c r="NXQ272" s="107"/>
      <c r="NXR272" s="107"/>
      <c r="NXS272" s="107"/>
      <c r="NXT272" s="107"/>
      <c r="NXU272" s="107"/>
      <c r="NXV272" s="107"/>
      <c r="NXW272" s="107"/>
      <c r="NXX272" s="107"/>
      <c r="NXY272" s="107"/>
      <c r="NXZ272" s="107"/>
      <c r="NYA272" s="107"/>
      <c r="NYB272" s="107"/>
      <c r="NYC272" s="107"/>
      <c r="NYD272" s="107"/>
      <c r="NYE272" s="107"/>
      <c r="NYF272" s="107"/>
      <c r="NYG272" s="107"/>
      <c r="NYH272" s="107"/>
      <c r="NYI272" s="107"/>
      <c r="NYJ272" s="107"/>
      <c r="NYK272" s="107"/>
      <c r="NYL272" s="107"/>
      <c r="NYM272" s="107"/>
      <c r="NYN272" s="107"/>
      <c r="NYO272" s="107"/>
      <c r="NYP272" s="107"/>
      <c r="NYQ272" s="107"/>
      <c r="NYR272" s="107"/>
      <c r="NYS272" s="107"/>
      <c r="NYT272" s="107"/>
      <c r="NYU272" s="107"/>
      <c r="NYV272" s="107"/>
      <c r="NYW272" s="107"/>
      <c r="NYX272" s="107"/>
      <c r="NYY272" s="107"/>
      <c r="NYZ272" s="107"/>
      <c r="NZA272" s="107"/>
      <c r="NZB272" s="107"/>
      <c r="NZC272" s="107"/>
      <c r="NZD272" s="107"/>
      <c r="NZE272" s="107"/>
      <c r="NZF272" s="107"/>
      <c r="NZG272" s="107"/>
      <c r="NZH272" s="107"/>
      <c r="NZI272" s="107"/>
      <c r="NZJ272" s="107"/>
      <c r="NZK272" s="107"/>
      <c r="NZL272" s="107"/>
      <c r="NZM272" s="107"/>
      <c r="NZN272" s="107"/>
      <c r="NZO272" s="107"/>
      <c r="NZP272" s="107"/>
      <c r="NZQ272" s="107"/>
      <c r="NZR272" s="107"/>
      <c r="NZS272" s="107"/>
      <c r="NZT272" s="107"/>
      <c r="NZU272" s="107"/>
      <c r="NZV272" s="107"/>
      <c r="NZW272" s="107"/>
      <c r="NZX272" s="107"/>
      <c r="NZY272" s="107"/>
      <c r="NZZ272" s="107"/>
      <c r="OAA272" s="107"/>
      <c r="OAB272" s="107"/>
      <c r="OAC272" s="107"/>
      <c r="OAD272" s="107"/>
      <c r="OAE272" s="107"/>
      <c r="OAF272" s="107"/>
      <c r="OAG272" s="107"/>
      <c r="OAH272" s="107"/>
      <c r="OAI272" s="107"/>
      <c r="OAJ272" s="107"/>
      <c r="OAK272" s="107"/>
      <c r="OAL272" s="107"/>
      <c r="OAM272" s="107"/>
      <c r="OAN272" s="107"/>
      <c r="OAO272" s="107"/>
      <c r="OAP272" s="107"/>
      <c r="OAQ272" s="107"/>
      <c r="OAR272" s="107"/>
      <c r="OAS272" s="107"/>
      <c r="OAT272" s="107"/>
      <c r="OAU272" s="107"/>
      <c r="OAV272" s="107"/>
      <c r="OAW272" s="107"/>
      <c r="OAX272" s="107"/>
      <c r="OAY272" s="107"/>
      <c r="OAZ272" s="107"/>
      <c r="OBA272" s="107"/>
      <c r="OBB272" s="107"/>
      <c r="OBC272" s="107"/>
      <c r="OBD272" s="107"/>
      <c r="OBE272" s="107"/>
      <c r="OBF272" s="107"/>
      <c r="OBG272" s="107"/>
      <c r="OBH272" s="107"/>
      <c r="OBI272" s="107"/>
      <c r="OBJ272" s="107"/>
      <c r="OBK272" s="107"/>
      <c r="OBL272" s="107"/>
      <c r="OBM272" s="107"/>
      <c r="OBN272" s="107"/>
      <c r="OBO272" s="107"/>
      <c r="OBP272" s="107"/>
      <c r="OBQ272" s="107"/>
      <c r="OBR272" s="107"/>
      <c r="OBS272" s="107"/>
      <c r="OBT272" s="107"/>
      <c r="OBU272" s="107"/>
      <c r="OBV272" s="107"/>
      <c r="OBW272" s="107"/>
      <c r="OBX272" s="107"/>
      <c r="OBY272" s="107"/>
      <c r="OBZ272" s="107"/>
      <c r="OCA272" s="107"/>
      <c r="OCB272" s="107"/>
      <c r="OCC272" s="107"/>
      <c r="OCD272" s="107"/>
      <c r="OCE272" s="107"/>
      <c r="OCF272" s="107"/>
      <c r="OCG272" s="107"/>
      <c r="OCH272" s="107"/>
      <c r="OCI272" s="107"/>
      <c r="OCJ272" s="107"/>
      <c r="OCK272" s="107"/>
      <c r="OCL272" s="107"/>
      <c r="OCM272" s="107"/>
      <c r="OCN272" s="107"/>
      <c r="OCO272" s="107"/>
      <c r="OCP272" s="107"/>
      <c r="OCQ272" s="107"/>
      <c r="OCR272" s="107"/>
      <c r="OCS272" s="107"/>
      <c r="OCT272" s="107"/>
      <c r="OCU272" s="107"/>
      <c r="OCV272" s="107"/>
      <c r="OCW272" s="107"/>
      <c r="OCX272" s="107"/>
      <c r="OCY272" s="107"/>
      <c r="OCZ272" s="107"/>
      <c r="ODA272" s="107"/>
      <c r="ODB272" s="107"/>
      <c r="ODC272" s="107"/>
      <c r="ODD272" s="107"/>
      <c r="ODE272" s="107"/>
      <c r="ODF272" s="107"/>
      <c r="ODG272" s="107"/>
      <c r="ODH272" s="107"/>
      <c r="ODI272" s="107"/>
      <c r="ODJ272" s="107"/>
      <c r="ODK272" s="107"/>
      <c r="ODL272" s="107"/>
      <c r="ODM272" s="107"/>
      <c r="ODN272" s="107"/>
      <c r="ODO272" s="107"/>
      <c r="ODP272" s="107"/>
      <c r="ODQ272" s="107"/>
      <c r="ODR272" s="107"/>
      <c r="ODS272" s="107"/>
      <c r="ODT272" s="107"/>
      <c r="ODU272" s="107"/>
      <c r="ODV272" s="107"/>
      <c r="ODW272" s="107"/>
      <c r="ODX272" s="107"/>
      <c r="ODY272" s="107"/>
      <c r="ODZ272" s="107"/>
      <c r="OEA272" s="107"/>
      <c r="OEB272" s="107"/>
      <c r="OEC272" s="107"/>
      <c r="OED272" s="107"/>
      <c r="OEE272" s="107"/>
      <c r="OEF272" s="107"/>
      <c r="OEG272" s="107"/>
      <c r="OEH272" s="107"/>
      <c r="OEI272" s="107"/>
      <c r="OEJ272" s="107"/>
      <c r="OEK272" s="107"/>
      <c r="OEL272" s="107"/>
      <c r="OEM272" s="107"/>
      <c r="OEN272" s="107"/>
      <c r="OEO272" s="107"/>
      <c r="OEP272" s="107"/>
      <c r="OEQ272" s="107"/>
      <c r="OER272" s="107"/>
      <c r="OES272" s="107"/>
      <c r="OET272" s="107"/>
      <c r="OEU272" s="107"/>
      <c r="OEV272" s="107"/>
      <c r="OEW272" s="107"/>
      <c r="OEX272" s="107"/>
      <c r="OEY272" s="107"/>
      <c r="OEZ272" s="107"/>
      <c r="OFA272" s="107"/>
      <c r="OFB272" s="107"/>
      <c r="OFC272" s="107"/>
      <c r="OFD272" s="107"/>
      <c r="OFE272" s="107"/>
      <c r="OFF272" s="107"/>
      <c r="OFG272" s="107"/>
      <c r="OFH272" s="107"/>
      <c r="OFI272" s="107"/>
      <c r="OFJ272" s="107"/>
      <c r="OFK272" s="107"/>
      <c r="OFL272" s="107"/>
      <c r="OFM272" s="107"/>
      <c r="OFN272" s="107"/>
      <c r="OFO272" s="107"/>
      <c r="OFP272" s="107"/>
      <c r="OFQ272" s="107"/>
      <c r="OFR272" s="107"/>
      <c r="OFS272" s="107"/>
      <c r="OFT272" s="107"/>
      <c r="OFU272" s="107"/>
      <c r="OFV272" s="107"/>
      <c r="OFW272" s="107"/>
      <c r="OFX272" s="107"/>
      <c r="OFY272" s="107"/>
      <c r="OFZ272" s="107"/>
      <c r="OGA272" s="107"/>
      <c r="OGB272" s="107"/>
      <c r="OGC272" s="107"/>
      <c r="OGD272" s="107"/>
      <c r="OGE272" s="107"/>
      <c r="OGF272" s="107"/>
      <c r="OGG272" s="107"/>
      <c r="OGH272" s="107"/>
      <c r="OGI272" s="107"/>
      <c r="OGJ272" s="107"/>
      <c r="OGK272" s="107"/>
      <c r="OGL272" s="107"/>
      <c r="OGM272" s="107"/>
      <c r="OGN272" s="107"/>
      <c r="OGO272" s="107"/>
      <c r="OGP272" s="107"/>
      <c r="OGQ272" s="107"/>
      <c r="OGR272" s="107"/>
      <c r="OGS272" s="107"/>
      <c r="OGT272" s="107"/>
      <c r="OGU272" s="107"/>
      <c r="OGV272" s="107"/>
      <c r="OGW272" s="107"/>
      <c r="OGX272" s="107"/>
      <c r="OGY272" s="107"/>
      <c r="OGZ272" s="107"/>
      <c r="OHA272" s="107"/>
      <c r="OHB272" s="107"/>
      <c r="OHC272" s="107"/>
      <c r="OHD272" s="107"/>
      <c r="OHE272" s="107"/>
      <c r="OHF272" s="107"/>
      <c r="OHG272" s="107"/>
      <c r="OHH272" s="107"/>
      <c r="OHI272" s="107"/>
      <c r="OHJ272" s="107"/>
      <c r="OHK272" s="107"/>
      <c r="OHL272" s="107"/>
      <c r="OHM272" s="107"/>
      <c r="OHN272" s="107"/>
      <c r="OHO272" s="107"/>
      <c r="OHP272" s="107"/>
      <c r="OHQ272" s="107"/>
      <c r="OHR272" s="107"/>
      <c r="OHS272" s="107"/>
      <c r="OHT272" s="107"/>
      <c r="OHU272" s="107"/>
      <c r="OHV272" s="107"/>
      <c r="OHW272" s="107"/>
      <c r="OHX272" s="107"/>
      <c r="OHY272" s="107"/>
      <c r="OHZ272" s="107"/>
      <c r="OIA272" s="107"/>
      <c r="OIB272" s="107"/>
      <c r="OIC272" s="107"/>
      <c r="OID272" s="107"/>
      <c r="OIE272" s="107"/>
      <c r="OIF272" s="107"/>
      <c r="OIG272" s="107"/>
      <c r="OIH272" s="107"/>
      <c r="OII272" s="107"/>
      <c r="OIJ272" s="107"/>
      <c r="OIK272" s="107"/>
      <c r="OIL272" s="107"/>
      <c r="OIM272" s="107"/>
      <c r="OIN272" s="107"/>
      <c r="OIO272" s="107"/>
      <c r="OIP272" s="107"/>
      <c r="OIQ272" s="107"/>
      <c r="OIR272" s="107"/>
      <c r="OIS272" s="107"/>
      <c r="OIT272" s="107"/>
      <c r="OIU272" s="107"/>
      <c r="OIV272" s="107"/>
      <c r="OIW272" s="107"/>
      <c r="OIX272" s="107"/>
      <c r="OIY272" s="107"/>
      <c r="OIZ272" s="107"/>
      <c r="OJA272" s="107"/>
      <c r="OJB272" s="107"/>
      <c r="OJC272" s="107"/>
      <c r="OJD272" s="107"/>
      <c r="OJE272" s="107"/>
      <c r="OJF272" s="107"/>
      <c r="OJG272" s="107"/>
      <c r="OJH272" s="107"/>
      <c r="OJI272" s="107"/>
      <c r="OJJ272" s="107"/>
      <c r="OJK272" s="107"/>
      <c r="OJL272" s="107"/>
      <c r="OJM272" s="107"/>
      <c r="OJN272" s="107"/>
      <c r="OJO272" s="107"/>
      <c r="OJP272" s="107"/>
      <c r="OJQ272" s="107"/>
      <c r="OJR272" s="107"/>
      <c r="OJS272" s="107"/>
      <c r="OJT272" s="107"/>
      <c r="OJU272" s="107"/>
      <c r="OJV272" s="107"/>
      <c r="OJW272" s="107"/>
      <c r="OJX272" s="107"/>
      <c r="OJY272" s="107"/>
      <c r="OJZ272" s="107"/>
      <c r="OKA272" s="107"/>
      <c r="OKB272" s="107"/>
      <c r="OKC272" s="107"/>
      <c r="OKD272" s="107"/>
      <c r="OKE272" s="107"/>
      <c r="OKF272" s="107"/>
      <c r="OKG272" s="107"/>
      <c r="OKH272" s="107"/>
      <c r="OKI272" s="107"/>
      <c r="OKJ272" s="107"/>
      <c r="OKK272" s="107"/>
      <c r="OKL272" s="107"/>
      <c r="OKM272" s="107"/>
      <c r="OKN272" s="107"/>
      <c r="OKO272" s="107"/>
      <c r="OKP272" s="107"/>
      <c r="OKQ272" s="107"/>
      <c r="OKR272" s="107"/>
      <c r="OKS272" s="107"/>
      <c r="OKT272" s="107"/>
      <c r="OKU272" s="107"/>
      <c r="OKV272" s="107"/>
      <c r="OKW272" s="107"/>
      <c r="OKX272" s="107"/>
      <c r="OKY272" s="107"/>
      <c r="OKZ272" s="107"/>
      <c r="OLA272" s="107"/>
      <c r="OLB272" s="107"/>
      <c r="OLC272" s="107"/>
      <c r="OLD272" s="107"/>
      <c r="OLE272" s="107"/>
      <c r="OLF272" s="107"/>
      <c r="OLG272" s="107"/>
      <c r="OLH272" s="107"/>
      <c r="OLI272" s="107"/>
      <c r="OLJ272" s="107"/>
      <c r="OLK272" s="107"/>
      <c r="OLL272" s="107"/>
      <c r="OLM272" s="107"/>
      <c r="OLN272" s="107"/>
      <c r="OLO272" s="107"/>
      <c r="OLP272" s="107"/>
      <c r="OLQ272" s="107"/>
      <c r="OLR272" s="107"/>
      <c r="OLS272" s="107"/>
      <c r="OLT272" s="107"/>
      <c r="OLU272" s="107"/>
      <c r="OLV272" s="107"/>
      <c r="OLW272" s="107"/>
      <c r="OLX272" s="107"/>
      <c r="OLY272" s="107"/>
      <c r="OLZ272" s="107"/>
      <c r="OMA272" s="107"/>
      <c r="OMB272" s="107"/>
      <c r="OMC272" s="107"/>
      <c r="OMD272" s="107"/>
      <c r="OME272" s="107"/>
      <c r="OMF272" s="107"/>
      <c r="OMG272" s="107"/>
      <c r="OMH272" s="107"/>
      <c r="OMI272" s="107"/>
      <c r="OMJ272" s="107"/>
      <c r="OMK272" s="107"/>
      <c r="OML272" s="107"/>
      <c r="OMM272" s="107"/>
      <c r="OMN272" s="107"/>
      <c r="OMO272" s="107"/>
      <c r="OMP272" s="107"/>
      <c r="OMQ272" s="107"/>
      <c r="OMR272" s="107"/>
      <c r="OMS272" s="107"/>
      <c r="OMT272" s="107"/>
      <c r="OMU272" s="107"/>
      <c r="OMV272" s="107"/>
      <c r="OMW272" s="107"/>
      <c r="OMX272" s="107"/>
      <c r="OMY272" s="107"/>
      <c r="OMZ272" s="107"/>
      <c r="ONA272" s="107"/>
      <c r="ONB272" s="107"/>
      <c r="ONC272" s="107"/>
      <c r="OND272" s="107"/>
      <c r="ONE272" s="107"/>
      <c r="ONF272" s="107"/>
      <c r="ONG272" s="107"/>
      <c r="ONH272" s="107"/>
      <c r="ONI272" s="107"/>
      <c r="ONJ272" s="107"/>
      <c r="ONK272" s="107"/>
      <c r="ONL272" s="107"/>
      <c r="ONM272" s="107"/>
      <c r="ONN272" s="107"/>
      <c r="ONO272" s="107"/>
      <c r="ONP272" s="107"/>
      <c r="ONQ272" s="107"/>
      <c r="ONR272" s="107"/>
      <c r="ONS272" s="107"/>
      <c r="ONT272" s="107"/>
      <c r="ONU272" s="107"/>
      <c r="ONV272" s="107"/>
      <c r="ONW272" s="107"/>
      <c r="ONX272" s="107"/>
      <c r="ONY272" s="107"/>
      <c r="ONZ272" s="107"/>
      <c r="OOA272" s="107"/>
      <c r="OOB272" s="107"/>
      <c r="OOC272" s="107"/>
      <c r="OOD272" s="107"/>
      <c r="OOE272" s="107"/>
      <c r="OOF272" s="107"/>
      <c r="OOG272" s="107"/>
      <c r="OOH272" s="107"/>
      <c r="OOI272" s="107"/>
      <c r="OOJ272" s="107"/>
      <c r="OOK272" s="107"/>
      <c r="OOL272" s="107"/>
      <c r="OOM272" s="107"/>
      <c r="OON272" s="107"/>
      <c r="OOO272" s="107"/>
      <c r="OOP272" s="107"/>
      <c r="OOQ272" s="107"/>
      <c r="OOR272" s="107"/>
      <c r="OOS272" s="107"/>
      <c r="OOT272" s="107"/>
      <c r="OOU272" s="107"/>
      <c r="OOV272" s="107"/>
      <c r="OOW272" s="107"/>
      <c r="OOX272" s="107"/>
      <c r="OOY272" s="107"/>
      <c r="OOZ272" s="107"/>
      <c r="OPA272" s="107"/>
      <c r="OPB272" s="107"/>
      <c r="OPC272" s="107"/>
      <c r="OPD272" s="107"/>
      <c r="OPE272" s="107"/>
      <c r="OPF272" s="107"/>
      <c r="OPG272" s="107"/>
      <c r="OPH272" s="107"/>
      <c r="OPI272" s="107"/>
      <c r="OPJ272" s="107"/>
      <c r="OPK272" s="107"/>
      <c r="OPL272" s="107"/>
      <c r="OPM272" s="107"/>
      <c r="OPN272" s="107"/>
      <c r="OPO272" s="107"/>
      <c r="OPP272" s="107"/>
      <c r="OPQ272" s="107"/>
      <c r="OPR272" s="107"/>
      <c r="OPS272" s="107"/>
      <c r="OPT272" s="107"/>
      <c r="OPU272" s="107"/>
      <c r="OPV272" s="107"/>
      <c r="OPW272" s="107"/>
      <c r="OPX272" s="107"/>
      <c r="OPY272" s="107"/>
      <c r="OPZ272" s="107"/>
      <c r="OQA272" s="107"/>
      <c r="OQB272" s="107"/>
      <c r="OQC272" s="107"/>
      <c r="OQD272" s="107"/>
      <c r="OQE272" s="107"/>
      <c r="OQF272" s="107"/>
      <c r="OQG272" s="107"/>
      <c r="OQH272" s="107"/>
      <c r="OQI272" s="107"/>
      <c r="OQJ272" s="107"/>
      <c r="OQK272" s="107"/>
      <c r="OQL272" s="107"/>
      <c r="OQM272" s="107"/>
      <c r="OQN272" s="107"/>
      <c r="OQO272" s="107"/>
      <c r="OQP272" s="107"/>
      <c r="OQQ272" s="107"/>
      <c r="OQR272" s="107"/>
      <c r="OQS272" s="107"/>
      <c r="OQT272" s="107"/>
      <c r="OQU272" s="107"/>
      <c r="OQV272" s="107"/>
      <c r="OQW272" s="107"/>
      <c r="OQX272" s="107"/>
      <c r="OQY272" s="107"/>
      <c r="OQZ272" s="107"/>
      <c r="ORA272" s="107"/>
      <c r="ORB272" s="107"/>
      <c r="ORC272" s="107"/>
      <c r="ORD272" s="107"/>
      <c r="ORE272" s="107"/>
      <c r="ORF272" s="107"/>
      <c r="ORG272" s="107"/>
      <c r="ORH272" s="107"/>
      <c r="ORI272" s="107"/>
      <c r="ORJ272" s="107"/>
      <c r="ORK272" s="107"/>
      <c r="ORL272" s="107"/>
      <c r="ORM272" s="107"/>
      <c r="ORN272" s="107"/>
      <c r="ORO272" s="107"/>
      <c r="ORP272" s="107"/>
      <c r="ORQ272" s="107"/>
      <c r="ORR272" s="107"/>
      <c r="ORS272" s="107"/>
      <c r="ORT272" s="107"/>
      <c r="ORU272" s="107"/>
      <c r="ORV272" s="107"/>
      <c r="ORW272" s="107"/>
      <c r="ORX272" s="107"/>
      <c r="ORY272" s="107"/>
      <c r="ORZ272" s="107"/>
      <c r="OSA272" s="107"/>
      <c r="OSB272" s="107"/>
      <c r="OSC272" s="107"/>
      <c r="OSD272" s="107"/>
      <c r="OSE272" s="107"/>
      <c r="OSF272" s="107"/>
      <c r="OSG272" s="107"/>
      <c r="OSH272" s="107"/>
      <c r="OSI272" s="107"/>
      <c r="OSJ272" s="107"/>
      <c r="OSK272" s="107"/>
      <c r="OSL272" s="107"/>
      <c r="OSM272" s="107"/>
      <c r="OSN272" s="107"/>
      <c r="OSO272" s="107"/>
      <c r="OSP272" s="107"/>
      <c r="OSQ272" s="107"/>
      <c r="OSR272" s="107"/>
      <c r="OSS272" s="107"/>
      <c r="OST272" s="107"/>
      <c r="OSU272" s="107"/>
      <c r="OSV272" s="107"/>
      <c r="OSW272" s="107"/>
      <c r="OSX272" s="107"/>
      <c r="OSY272" s="107"/>
      <c r="OSZ272" s="107"/>
      <c r="OTA272" s="107"/>
      <c r="OTB272" s="107"/>
      <c r="OTC272" s="107"/>
      <c r="OTD272" s="107"/>
      <c r="OTE272" s="107"/>
      <c r="OTF272" s="107"/>
      <c r="OTG272" s="107"/>
      <c r="OTH272" s="107"/>
      <c r="OTI272" s="107"/>
      <c r="OTJ272" s="107"/>
      <c r="OTK272" s="107"/>
      <c r="OTL272" s="107"/>
      <c r="OTM272" s="107"/>
      <c r="OTN272" s="107"/>
      <c r="OTO272" s="107"/>
      <c r="OTP272" s="107"/>
      <c r="OTQ272" s="107"/>
      <c r="OTR272" s="107"/>
      <c r="OTS272" s="107"/>
      <c r="OTT272" s="107"/>
      <c r="OTU272" s="107"/>
      <c r="OTV272" s="107"/>
      <c r="OTW272" s="107"/>
      <c r="OTX272" s="107"/>
      <c r="OTY272" s="107"/>
      <c r="OTZ272" s="107"/>
      <c r="OUA272" s="107"/>
      <c r="OUB272" s="107"/>
      <c r="OUC272" s="107"/>
      <c r="OUD272" s="107"/>
      <c r="OUE272" s="107"/>
      <c r="OUF272" s="107"/>
      <c r="OUG272" s="107"/>
      <c r="OUH272" s="107"/>
      <c r="OUI272" s="107"/>
      <c r="OUJ272" s="107"/>
      <c r="OUK272" s="107"/>
      <c r="OUL272" s="107"/>
      <c r="OUM272" s="107"/>
      <c r="OUN272" s="107"/>
      <c r="OUO272" s="107"/>
      <c r="OUP272" s="107"/>
      <c r="OUQ272" s="107"/>
      <c r="OUR272" s="107"/>
      <c r="OUS272" s="107"/>
      <c r="OUT272" s="107"/>
      <c r="OUU272" s="107"/>
      <c r="OUV272" s="107"/>
      <c r="OUW272" s="107"/>
      <c r="OUX272" s="107"/>
      <c r="OUY272" s="107"/>
      <c r="OUZ272" s="107"/>
      <c r="OVA272" s="107"/>
      <c r="OVB272" s="107"/>
      <c r="OVC272" s="107"/>
      <c r="OVD272" s="107"/>
      <c r="OVE272" s="107"/>
      <c r="OVF272" s="107"/>
      <c r="OVG272" s="107"/>
      <c r="OVH272" s="107"/>
      <c r="OVI272" s="107"/>
      <c r="OVJ272" s="107"/>
      <c r="OVK272" s="107"/>
      <c r="OVL272" s="107"/>
      <c r="OVM272" s="107"/>
      <c r="OVN272" s="107"/>
      <c r="OVO272" s="107"/>
      <c r="OVP272" s="107"/>
      <c r="OVQ272" s="107"/>
      <c r="OVR272" s="107"/>
      <c r="OVS272" s="107"/>
      <c r="OVT272" s="107"/>
      <c r="OVU272" s="107"/>
      <c r="OVV272" s="107"/>
      <c r="OVW272" s="107"/>
      <c r="OVX272" s="107"/>
      <c r="OVY272" s="107"/>
      <c r="OVZ272" s="107"/>
      <c r="OWA272" s="107"/>
      <c r="OWB272" s="107"/>
      <c r="OWC272" s="107"/>
      <c r="OWD272" s="107"/>
      <c r="OWE272" s="107"/>
      <c r="OWF272" s="107"/>
      <c r="OWG272" s="107"/>
      <c r="OWH272" s="107"/>
      <c r="OWI272" s="107"/>
      <c r="OWJ272" s="107"/>
      <c r="OWK272" s="107"/>
      <c r="OWL272" s="107"/>
      <c r="OWM272" s="107"/>
      <c r="OWN272" s="107"/>
      <c r="OWO272" s="107"/>
      <c r="OWP272" s="107"/>
      <c r="OWQ272" s="107"/>
      <c r="OWR272" s="107"/>
      <c r="OWS272" s="107"/>
      <c r="OWT272" s="107"/>
      <c r="OWU272" s="107"/>
      <c r="OWV272" s="107"/>
      <c r="OWW272" s="107"/>
      <c r="OWX272" s="107"/>
      <c r="OWY272" s="107"/>
      <c r="OWZ272" s="107"/>
      <c r="OXA272" s="107"/>
      <c r="OXB272" s="107"/>
      <c r="OXC272" s="107"/>
      <c r="OXD272" s="107"/>
      <c r="OXE272" s="107"/>
      <c r="OXF272" s="107"/>
      <c r="OXG272" s="107"/>
      <c r="OXH272" s="107"/>
      <c r="OXI272" s="107"/>
      <c r="OXJ272" s="107"/>
      <c r="OXK272" s="107"/>
      <c r="OXL272" s="107"/>
      <c r="OXM272" s="107"/>
      <c r="OXN272" s="107"/>
      <c r="OXO272" s="107"/>
      <c r="OXP272" s="107"/>
      <c r="OXQ272" s="107"/>
      <c r="OXR272" s="107"/>
      <c r="OXS272" s="107"/>
      <c r="OXT272" s="107"/>
      <c r="OXU272" s="107"/>
      <c r="OXV272" s="107"/>
      <c r="OXW272" s="107"/>
      <c r="OXX272" s="107"/>
      <c r="OXY272" s="107"/>
      <c r="OXZ272" s="107"/>
      <c r="OYA272" s="107"/>
      <c r="OYB272" s="107"/>
      <c r="OYC272" s="107"/>
      <c r="OYD272" s="107"/>
      <c r="OYE272" s="107"/>
      <c r="OYF272" s="107"/>
      <c r="OYG272" s="107"/>
      <c r="OYH272" s="107"/>
      <c r="OYI272" s="107"/>
      <c r="OYJ272" s="107"/>
      <c r="OYK272" s="107"/>
      <c r="OYL272" s="107"/>
      <c r="OYM272" s="107"/>
      <c r="OYN272" s="107"/>
      <c r="OYO272" s="107"/>
      <c r="OYP272" s="107"/>
      <c r="OYQ272" s="107"/>
      <c r="OYR272" s="107"/>
      <c r="OYS272" s="107"/>
      <c r="OYT272" s="107"/>
      <c r="OYU272" s="107"/>
      <c r="OYV272" s="107"/>
      <c r="OYW272" s="107"/>
      <c r="OYX272" s="107"/>
      <c r="OYY272" s="107"/>
      <c r="OYZ272" s="107"/>
      <c r="OZA272" s="107"/>
      <c r="OZB272" s="107"/>
      <c r="OZC272" s="107"/>
      <c r="OZD272" s="107"/>
      <c r="OZE272" s="107"/>
      <c r="OZF272" s="107"/>
      <c r="OZG272" s="107"/>
      <c r="OZH272" s="107"/>
      <c r="OZI272" s="107"/>
      <c r="OZJ272" s="107"/>
      <c r="OZK272" s="107"/>
      <c r="OZL272" s="107"/>
      <c r="OZM272" s="107"/>
      <c r="OZN272" s="107"/>
      <c r="OZO272" s="107"/>
      <c r="OZP272" s="107"/>
      <c r="OZQ272" s="107"/>
      <c r="OZR272" s="107"/>
      <c r="OZS272" s="107"/>
      <c r="OZT272" s="107"/>
      <c r="OZU272" s="107"/>
      <c r="OZV272" s="107"/>
      <c r="OZW272" s="107"/>
      <c r="OZX272" s="107"/>
      <c r="OZY272" s="107"/>
      <c r="OZZ272" s="107"/>
      <c r="PAA272" s="107"/>
      <c r="PAB272" s="107"/>
      <c r="PAC272" s="107"/>
      <c r="PAD272" s="107"/>
      <c r="PAE272" s="107"/>
      <c r="PAF272" s="107"/>
      <c r="PAG272" s="107"/>
      <c r="PAH272" s="107"/>
      <c r="PAI272" s="107"/>
      <c r="PAJ272" s="107"/>
      <c r="PAK272" s="107"/>
      <c r="PAL272" s="107"/>
      <c r="PAM272" s="107"/>
      <c r="PAN272" s="107"/>
      <c r="PAO272" s="107"/>
      <c r="PAP272" s="107"/>
      <c r="PAQ272" s="107"/>
      <c r="PAR272" s="107"/>
      <c r="PAS272" s="107"/>
      <c r="PAT272" s="107"/>
      <c r="PAU272" s="107"/>
      <c r="PAV272" s="107"/>
      <c r="PAW272" s="107"/>
      <c r="PAX272" s="107"/>
      <c r="PAY272" s="107"/>
      <c r="PAZ272" s="107"/>
      <c r="PBA272" s="107"/>
      <c r="PBB272" s="107"/>
      <c r="PBC272" s="107"/>
      <c r="PBD272" s="107"/>
      <c r="PBE272" s="107"/>
      <c r="PBF272" s="107"/>
      <c r="PBG272" s="107"/>
      <c r="PBH272" s="107"/>
      <c r="PBI272" s="107"/>
      <c r="PBJ272" s="107"/>
      <c r="PBK272" s="107"/>
      <c r="PBL272" s="107"/>
      <c r="PBM272" s="107"/>
      <c r="PBN272" s="107"/>
      <c r="PBO272" s="107"/>
      <c r="PBP272" s="107"/>
      <c r="PBQ272" s="107"/>
      <c r="PBR272" s="107"/>
      <c r="PBS272" s="107"/>
      <c r="PBT272" s="107"/>
      <c r="PBU272" s="107"/>
      <c r="PBV272" s="107"/>
      <c r="PBW272" s="107"/>
      <c r="PBX272" s="107"/>
      <c r="PBY272" s="107"/>
      <c r="PBZ272" s="107"/>
      <c r="PCA272" s="107"/>
      <c r="PCB272" s="107"/>
      <c r="PCC272" s="107"/>
      <c r="PCD272" s="107"/>
      <c r="PCE272" s="107"/>
      <c r="PCF272" s="107"/>
      <c r="PCG272" s="107"/>
      <c r="PCH272" s="107"/>
      <c r="PCI272" s="107"/>
      <c r="PCJ272" s="107"/>
      <c r="PCK272" s="107"/>
      <c r="PCL272" s="107"/>
      <c r="PCM272" s="107"/>
      <c r="PCN272" s="107"/>
      <c r="PCO272" s="107"/>
      <c r="PCP272" s="107"/>
      <c r="PCQ272" s="107"/>
      <c r="PCR272" s="107"/>
      <c r="PCS272" s="107"/>
      <c r="PCT272" s="107"/>
      <c r="PCU272" s="107"/>
      <c r="PCV272" s="107"/>
      <c r="PCW272" s="107"/>
      <c r="PCX272" s="107"/>
      <c r="PCY272" s="107"/>
      <c r="PCZ272" s="107"/>
      <c r="PDA272" s="107"/>
      <c r="PDB272" s="107"/>
      <c r="PDC272" s="107"/>
      <c r="PDD272" s="107"/>
      <c r="PDE272" s="107"/>
      <c r="PDF272" s="107"/>
      <c r="PDG272" s="107"/>
      <c r="PDH272" s="107"/>
      <c r="PDI272" s="107"/>
      <c r="PDJ272" s="107"/>
      <c r="PDK272" s="107"/>
      <c r="PDL272" s="107"/>
      <c r="PDM272" s="107"/>
      <c r="PDN272" s="107"/>
      <c r="PDO272" s="107"/>
      <c r="PDP272" s="107"/>
      <c r="PDQ272" s="107"/>
      <c r="PDR272" s="107"/>
      <c r="PDS272" s="107"/>
      <c r="PDT272" s="107"/>
      <c r="PDU272" s="107"/>
      <c r="PDV272" s="107"/>
      <c r="PDW272" s="107"/>
      <c r="PDX272" s="107"/>
      <c r="PDY272" s="107"/>
      <c r="PDZ272" s="107"/>
      <c r="PEA272" s="107"/>
      <c r="PEB272" s="107"/>
      <c r="PEC272" s="107"/>
      <c r="PED272" s="107"/>
      <c r="PEE272" s="107"/>
      <c r="PEF272" s="107"/>
      <c r="PEG272" s="107"/>
      <c r="PEH272" s="107"/>
      <c r="PEI272" s="107"/>
      <c r="PEJ272" s="107"/>
      <c r="PEK272" s="107"/>
      <c r="PEL272" s="107"/>
      <c r="PEM272" s="107"/>
      <c r="PEN272" s="107"/>
      <c r="PEO272" s="107"/>
      <c r="PEP272" s="107"/>
      <c r="PEQ272" s="107"/>
      <c r="PER272" s="107"/>
      <c r="PES272" s="107"/>
      <c r="PET272" s="107"/>
      <c r="PEU272" s="107"/>
      <c r="PEV272" s="107"/>
      <c r="PEW272" s="107"/>
      <c r="PEX272" s="107"/>
      <c r="PEY272" s="107"/>
      <c r="PEZ272" s="107"/>
      <c r="PFA272" s="107"/>
      <c r="PFB272" s="107"/>
      <c r="PFC272" s="107"/>
      <c r="PFD272" s="107"/>
      <c r="PFE272" s="107"/>
      <c r="PFF272" s="107"/>
      <c r="PFG272" s="107"/>
      <c r="PFH272" s="107"/>
      <c r="PFI272" s="107"/>
      <c r="PFJ272" s="107"/>
      <c r="PFK272" s="107"/>
      <c r="PFL272" s="107"/>
      <c r="PFM272" s="107"/>
      <c r="PFN272" s="107"/>
      <c r="PFO272" s="107"/>
      <c r="PFP272" s="107"/>
      <c r="PFQ272" s="107"/>
      <c r="PFR272" s="107"/>
      <c r="PFS272" s="107"/>
      <c r="PFT272" s="107"/>
      <c r="PFU272" s="107"/>
      <c r="PFV272" s="107"/>
      <c r="PFW272" s="107"/>
      <c r="PFX272" s="107"/>
      <c r="PFY272" s="107"/>
      <c r="PFZ272" s="107"/>
      <c r="PGA272" s="107"/>
      <c r="PGB272" s="107"/>
      <c r="PGC272" s="107"/>
      <c r="PGD272" s="107"/>
      <c r="PGE272" s="107"/>
      <c r="PGF272" s="107"/>
      <c r="PGG272" s="107"/>
      <c r="PGH272" s="107"/>
      <c r="PGI272" s="107"/>
      <c r="PGJ272" s="107"/>
      <c r="PGK272" s="107"/>
      <c r="PGL272" s="107"/>
      <c r="PGM272" s="107"/>
      <c r="PGN272" s="107"/>
      <c r="PGO272" s="107"/>
      <c r="PGP272" s="107"/>
      <c r="PGQ272" s="107"/>
      <c r="PGR272" s="107"/>
      <c r="PGS272" s="107"/>
      <c r="PGT272" s="107"/>
      <c r="PGU272" s="107"/>
      <c r="PGV272" s="107"/>
      <c r="PGW272" s="107"/>
      <c r="PGX272" s="107"/>
      <c r="PGY272" s="107"/>
      <c r="PGZ272" s="107"/>
      <c r="PHA272" s="107"/>
      <c r="PHB272" s="107"/>
      <c r="PHC272" s="107"/>
      <c r="PHD272" s="107"/>
      <c r="PHE272" s="107"/>
      <c r="PHF272" s="107"/>
      <c r="PHG272" s="107"/>
      <c r="PHH272" s="107"/>
      <c r="PHI272" s="107"/>
      <c r="PHJ272" s="107"/>
      <c r="PHK272" s="107"/>
      <c r="PHL272" s="107"/>
      <c r="PHM272" s="107"/>
      <c r="PHN272" s="107"/>
      <c r="PHO272" s="107"/>
      <c r="PHP272" s="107"/>
      <c r="PHQ272" s="107"/>
      <c r="PHR272" s="107"/>
      <c r="PHS272" s="107"/>
      <c r="PHT272" s="107"/>
      <c r="PHU272" s="107"/>
      <c r="PHV272" s="107"/>
      <c r="PHW272" s="107"/>
      <c r="PHX272" s="107"/>
      <c r="PHY272" s="107"/>
      <c r="PHZ272" s="107"/>
      <c r="PIA272" s="107"/>
      <c r="PIB272" s="107"/>
      <c r="PIC272" s="107"/>
      <c r="PID272" s="107"/>
      <c r="PIE272" s="107"/>
      <c r="PIF272" s="107"/>
      <c r="PIG272" s="107"/>
      <c r="PIH272" s="107"/>
      <c r="PII272" s="107"/>
      <c r="PIJ272" s="107"/>
      <c r="PIK272" s="107"/>
      <c r="PIL272" s="107"/>
      <c r="PIM272" s="107"/>
      <c r="PIN272" s="107"/>
      <c r="PIO272" s="107"/>
      <c r="PIP272" s="107"/>
      <c r="PIQ272" s="107"/>
      <c r="PIR272" s="107"/>
      <c r="PIS272" s="107"/>
      <c r="PIT272" s="107"/>
      <c r="PIU272" s="107"/>
      <c r="PIV272" s="107"/>
      <c r="PIW272" s="107"/>
      <c r="PIX272" s="107"/>
      <c r="PIY272" s="107"/>
      <c r="PIZ272" s="107"/>
      <c r="PJA272" s="107"/>
      <c r="PJB272" s="107"/>
      <c r="PJC272" s="107"/>
      <c r="PJD272" s="107"/>
      <c r="PJE272" s="107"/>
      <c r="PJF272" s="107"/>
      <c r="PJG272" s="107"/>
      <c r="PJH272" s="107"/>
      <c r="PJI272" s="107"/>
      <c r="PJJ272" s="107"/>
      <c r="PJK272" s="107"/>
      <c r="PJL272" s="107"/>
      <c r="PJM272" s="107"/>
      <c r="PJN272" s="107"/>
      <c r="PJO272" s="107"/>
      <c r="PJP272" s="107"/>
      <c r="PJQ272" s="107"/>
      <c r="PJR272" s="107"/>
      <c r="PJS272" s="107"/>
      <c r="PJT272" s="107"/>
      <c r="PJU272" s="107"/>
      <c r="PJV272" s="107"/>
      <c r="PJW272" s="107"/>
      <c r="PJX272" s="107"/>
      <c r="PJY272" s="107"/>
      <c r="PJZ272" s="107"/>
      <c r="PKA272" s="107"/>
      <c r="PKB272" s="107"/>
      <c r="PKC272" s="107"/>
      <c r="PKD272" s="107"/>
      <c r="PKE272" s="107"/>
      <c r="PKF272" s="107"/>
      <c r="PKG272" s="107"/>
      <c r="PKH272" s="107"/>
      <c r="PKI272" s="107"/>
      <c r="PKJ272" s="107"/>
      <c r="PKK272" s="107"/>
      <c r="PKL272" s="107"/>
      <c r="PKM272" s="107"/>
      <c r="PKN272" s="107"/>
      <c r="PKO272" s="107"/>
      <c r="PKP272" s="107"/>
      <c r="PKQ272" s="107"/>
      <c r="PKR272" s="107"/>
      <c r="PKS272" s="107"/>
      <c r="PKT272" s="107"/>
      <c r="PKU272" s="107"/>
      <c r="PKV272" s="107"/>
      <c r="PKW272" s="107"/>
      <c r="PKX272" s="107"/>
      <c r="PKY272" s="107"/>
      <c r="PKZ272" s="107"/>
      <c r="PLA272" s="107"/>
      <c r="PLB272" s="107"/>
      <c r="PLC272" s="107"/>
      <c r="PLD272" s="107"/>
      <c r="PLE272" s="107"/>
      <c r="PLF272" s="107"/>
      <c r="PLG272" s="107"/>
      <c r="PLH272" s="107"/>
      <c r="PLI272" s="107"/>
      <c r="PLJ272" s="107"/>
      <c r="PLK272" s="107"/>
      <c r="PLL272" s="107"/>
      <c r="PLM272" s="107"/>
      <c r="PLN272" s="107"/>
      <c r="PLO272" s="107"/>
      <c r="PLP272" s="107"/>
      <c r="PLQ272" s="107"/>
      <c r="PLR272" s="107"/>
      <c r="PLS272" s="107"/>
      <c r="PLT272" s="107"/>
      <c r="PLU272" s="107"/>
      <c r="PLV272" s="107"/>
      <c r="PLW272" s="107"/>
      <c r="PLX272" s="107"/>
      <c r="PLY272" s="107"/>
      <c r="PLZ272" s="107"/>
      <c r="PMA272" s="107"/>
      <c r="PMB272" s="107"/>
      <c r="PMC272" s="107"/>
      <c r="PMD272" s="107"/>
      <c r="PME272" s="107"/>
      <c r="PMF272" s="107"/>
      <c r="PMG272" s="107"/>
      <c r="PMH272" s="107"/>
      <c r="PMI272" s="107"/>
      <c r="PMJ272" s="107"/>
      <c r="PMK272" s="107"/>
      <c r="PML272" s="107"/>
      <c r="PMM272" s="107"/>
      <c r="PMN272" s="107"/>
      <c r="PMO272" s="107"/>
      <c r="PMP272" s="107"/>
      <c r="PMQ272" s="107"/>
      <c r="PMR272" s="107"/>
      <c r="PMS272" s="107"/>
      <c r="PMT272" s="107"/>
      <c r="PMU272" s="107"/>
      <c r="PMV272" s="107"/>
      <c r="PMW272" s="107"/>
      <c r="PMX272" s="107"/>
      <c r="PMY272" s="107"/>
      <c r="PMZ272" s="107"/>
      <c r="PNA272" s="107"/>
      <c r="PNB272" s="107"/>
      <c r="PNC272" s="107"/>
      <c r="PND272" s="107"/>
      <c r="PNE272" s="107"/>
      <c r="PNF272" s="107"/>
      <c r="PNG272" s="107"/>
      <c r="PNH272" s="107"/>
      <c r="PNI272" s="107"/>
      <c r="PNJ272" s="107"/>
      <c r="PNK272" s="107"/>
      <c r="PNL272" s="107"/>
      <c r="PNM272" s="107"/>
      <c r="PNN272" s="107"/>
      <c r="PNO272" s="107"/>
      <c r="PNP272" s="107"/>
      <c r="PNQ272" s="107"/>
      <c r="PNR272" s="107"/>
      <c r="PNS272" s="107"/>
      <c r="PNT272" s="107"/>
      <c r="PNU272" s="107"/>
      <c r="PNV272" s="107"/>
      <c r="PNW272" s="107"/>
      <c r="PNX272" s="107"/>
      <c r="PNY272" s="107"/>
      <c r="PNZ272" s="107"/>
      <c r="POA272" s="107"/>
      <c r="POB272" s="107"/>
      <c r="POC272" s="107"/>
      <c r="POD272" s="107"/>
      <c r="POE272" s="107"/>
      <c r="POF272" s="107"/>
      <c r="POG272" s="107"/>
      <c r="POH272" s="107"/>
      <c r="POI272" s="107"/>
      <c r="POJ272" s="107"/>
      <c r="POK272" s="107"/>
      <c r="POL272" s="107"/>
      <c r="POM272" s="107"/>
      <c r="PON272" s="107"/>
      <c r="POO272" s="107"/>
      <c r="POP272" s="107"/>
      <c r="POQ272" s="107"/>
      <c r="POR272" s="107"/>
      <c r="POS272" s="107"/>
      <c r="POT272" s="107"/>
      <c r="POU272" s="107"/>
      <c r="POV272" s="107"/>
      <c r="POW272" s="107"/>
      <c r="POX272" s="107"/>
      <c r="POY272" s="107"/>
      <c r="POZ272" s="107"/>
      <c r="PPA272" s="107"/>
      <c r="PPB272" s="107"/>
      <c r="PPC272" s="107"/>
      <c r="PPD272" s="107"/>
      <c r="PPE272" s="107"/>
      <c r="PPF272" s="107"/>
      <c r="PPG272" s="107"/>
      <c r="PPH272" s="107"/>
      <c r="PPI272" s="107"/>
      <c r="PPJ272" s="107"/>
      <c r="PPK272" s="107"/>
      <c r="PPL272" s="107"/>
      <c r="PPM272" s="107"/>
      <c r="PPN272" s="107"/>
      <c r="PPO272" s="107"/>
      <c r="PPP272" s="107"/>
      <c r="PPQ272" s="107"/>
      <c r="PPR272" s="107"/>
      <c r="PPS272" s="107"/>
      <c r="PPT272" s="107"/>
      <c r="PPU272" s="107"/>
      <c r="PPV272" s="107"/>
      <c r="PPW272" s="107"/>
      <c r="PPX272" s="107"/>
      <c r="PPY272" s="107"/>
      <c r="PPZ272" s="107"/>
      <c r="PQA272" s="107"/>
      <c r="PQB272" s="107"/>
      <c r="PQC272" s="107"/>
      <c r="PQD272" s="107"/>
      <c r="PQE272" s="107"/>
      <c r="PQF272" s="107"/>
      <c r="PQG272" s="107"/>
      <c r="PQH272" s="107"/>
      <c r="PQI272" s="107"/>
      <c r="PQJ272" s="107"/>
      <c r="PQK272" s="107"/>
      <c r="PQL272" s="107"/>
      <c r="PQM272" s="107"/>
      <c r="PQN272" s="107"/>
      <c r="PQO272" s="107"/>
      <c r="PQP272" s="107"/>
      <c r="PQQ272" s="107"/>
      <c r="PQR272" s="107"/>
      <c r="PQS272" s="107"/>
      <c r="PQT272" s="107"/>
      <c r="PQU272" s="107"/>
      <c r="PQV272" s="107"/>
      <c r="PQW272" s="107"/>
      <c r="PQX272" s="107"/>
      <c r="PQY272" s="107"/>
      <c r="PQZ272" s="107"/>
      <c r="PRA272" s="107"/>
      <c r="PRB272" s="107"/>
      <c r="PRC272" s="107"/>
      <c r="PRD272" s="107"/>
      <c r="PRE272" s="107"/>
      <c r="PRF272" s="107"/>
      <c r="PRG272" s="107"/>
      <c r="PRH272" s="107"/>
      <c r="PRI272" s="107"/>
      <c r="PRJ272" s="107"/>
      <c r="PRK272" s="107"/>
      <c r="PRL272" s="107"/>
      <c r="PRM272" s="107"/>
      <c r="PRN272" s="107"/>
      <c r="PRO272" s="107"/>
      <c r="PRP272" s="107"/>
      <c r="PRQ272" s="107"/>
      <c r="PRR272" s="107"/>
      <c r="PRS272" s="107"/>
      <c r="PRT272" s="107"/>
      <c r="PRU272" s="107"/>
      <c r="PRV272" s="107"/>
      <c r="PRW272" s="107"/>
      <c r="PRX272" s="107"/>
      <c r="PRY272" s="107"/>
      <c r="PRZ272" s="107"/>
      <c r="PSA272" s="107"/>
      <c r="PSB272" s="107"/>
      <c r="PSC272" s="107"/>
      <c r="PSD272" s="107"/>
      <c r="PSE272" s="107"/>
      <c r="PSF272" s="107"/>
      <c r="PSG272" s="107"/>
      <c r="PSH272" s="107"/>
      <c r="PSI272" s="107"/>
      <c r="PSJ272" s="107"/>
      <c r="PSK272" s="107"/>
      <c r="PSL272" s="107"/>
      <c r="PSM272" s="107"/>
      <c r="PSN272" s="107"/>
      <c r="PSO272" s="107"/>
      <c r="PSP272" s="107"/>
      <c r="PSQ272" s="107"/>
      <c r="PSR272" s="107"/>
      <c r="PSS272" s="107"/>
      <c r="PST272" s="107"/>
      <c r="PSU272" s="107"/>
      <c r="PSV272" s="107"/>
      <c r="PSW272" s="107"/>
      <c r="PSX272" s="107"/>
      <c r="PSY272" s="107"/>
      <c r="PSZ272" s="107"/>
      <c r="PTA272" s="107"/>
      <c r="PTB272" s="107"/>
      <c r="PTC272" s="107"/>
      <c r="PTD272" s="107"/>
      <c r="PTE272" s="107"/>
      <c r="PTF272" s="107"/>
      <c r="PTG272" s="107"/>
      <c r="PTH272" s="107"/>
      <c r="PTI272" s="107"/>
      <c r="PTJ272" s="107"/>
      <c r="PTK272" s="107"/>
      <c r="PTL272" s="107"/>
      <c r="PTM272" s="107"/>
      <c r="PTN272" s="107"/>
      <c r="PTO272" s="107"/>
      <c r="PTP272" s="107"/>
      <c r="PTQ272" s="107"/>
      <c r="PTR272" s="107"/>
      <c r="PTS272" s="107"/>
      <c r="PTT272" s="107"/>
      <c r="PTU272" s="107"/>
      <c r="PTV272" s="107"/>
      <c r="PTW272" s="107"/>
      <c r="PTX272" s="107"/>
      <c r="PTY272" s="107"/>
      <c r="PTZ272" s="107"/>
      <c r="PUA272" s="107"/>
      <c r="PUB272" s="107"/>
      <c r="PUC272" s="107"/>
      <c r="PUD272" s="107"/>
      <c r="PUE272" s="107"/>
      <c r="PUF272" s="107"/>
      <c r="PUG272" s="107"/>
      <c r="PUH272" s="107"/>
      <c r="PUI272" s="107"/>
      <c r="PUJ272" s="107"/>
      <c r="PUK272" s="107"/>
      <c r="PUL272" s="107"/>
      <c r="PUM272" s="107"/>
      <c r="PUN272" s="107"/>
      <c r="PUO272" s="107"/>
      <c r="PUP272" s="107"/>
      <c r="PUQ272" s="107"/>
      <c r="PUR272" s="107"/>
      <c r="PUS272" s="107"/>
      <c r="PUT272" s="107"/>
      <c r="PUU272" s="107"/>
      <c r="PUV272" s="107"/>
      <c r="PUW272" s="107"/>
      <c r="PUX272" s="107"/>
      <c r="PUY272" s="107"/>
      <c r="PUZ272" s="107"/>
      <c r="PVA272" s="107"/>
      <c r="PVB272" s="107"/>
      <c r="PVC272" s="107"/>
      <c r="PVD272" s="107"/>
      <c r="PVE272" s="107"/>
      <c r="PVF272" s="107"/>
      <c r="PVG272" s="107"/>
      <c r="PVH272" s="107"/>
      <c r="PVI272" s="107"/>
      <c r="PVJ272" s="107"/>
      <c r="PVK272" s="107"/>
      <c r="PVL272" s="107"/>
      <c r="PVM272" s="107"/>
      <c r="PVN272" s="107"/>
      <c r="PVO272" s="107"/>
      <c r="PVP272" s="107"/>
      <c r="PVQ272" s="107"/>
      <c r="PVR272" s="107"/>
      <c r="PVS272" s="107"/>
      <c r="PVT272" s="107"/>
      <c r="PVU272" s="107"/>
      <c r="PVV272" s="107"/>
      <c r="PVW272" s="107"/>
      <c r="PVX272" s="107"/>
      <c r="PVY272" s="107"/>
      <c r="PVZ272" s="107"/>
      <c r="PWA272" s="107"/>
      <c r="PWB272" s="107"/>
      <c r="PWC272" s="107"/>
      <c r="PWD272" s="107"/>
      <c r="PWE272" s="107"/>
      <c r="PWF272" s="107"/>
      <c r="PWG272" s="107"/>
      <c r="PWH272" s="107"/>
      <c r="PWI272" s="107"/>
      <c r="PWJ272" s="107"/>
      <c r="PWK272" s="107"/>
      <c r="PWL272" s="107"/>
      <c r="PWM272" s="107"/>
      <c r="PWN272" s="107"/>
      <c r="PWO272" s="107"/>
      <c r="PWP272" s="107"/>
      <c r="PWQ272" s="107"/>
      <c r="PWR272" s="107"/>
      <c r="PWS272" s="107"/>
      <c r="PWT272" s="107"/>
      <c r="PWU272" s="107"/>
      <c r="PWV272" s="107"/>
      <c r="PWW272" s="107"/>
      <c r="PWX272" s="107"/>
      <c r="PWY272" s="107"/>
      <c r="PWZ272" s="107"/>
      <c r="PXA272" s="107"/>
      <c r="PXB272" s="107"/>
      <c r="PXC272" s="107"/>
      <c r="PXD272" s="107"/>
      <c r="PXE272" s="107"/>
      <c r="PXF272" s="107"/>
      <c r="PXG272" s="107"/>
      <c r="PXH272" s="107"/>
      <c r="PXI272" s="107"/>
      <c r="PXJ272" s="107"/>
      <c r="PXK272" s="107"/>
      <c r="PXL272" s="107"/>
      <c r="PXM272" s="107"/>
      <c r="PXN272" s="107"/>
      <c r="PXO272" s="107"/>
      <c r="PXP272" s="107"/>
      <c r="PXQ272" s="107"/>
      <c r="PXR272" s="107"/>
      <c r="PXS272" s="107"/>
      <c r="PXT272" s="107"/>
      <c r="PXU272" s="107"/>
      <c r="PXV272" s="107"/>
      <c r="PXW272" s="107"/>
      <c r="PXX272" s="107"/>
      <c r="PXY272" s="107"/>
      <c r="PXZ272" s="107"/>
      <c r="PYA272" s="107"/>
      <c r="PYB272" s="107"/>
      <c r="PYC272" s="107"/>
      <c r="PYD272" s="107"/>
      <c r="PYE272" s="107"/>
      <c r="PYF272" s="107"/>
      <c r="PYG272" s="107"/>
      <c r="PYH272" s="107"/>
      <c r="PYI272" s="107"/>
      <c r="PYJ272" s="107"/>
      <c r="PYK272" s="107"/>
      <c r="PYL272" s="107"/>
      <c r="PYM272" s="107"/>
      <c r="PYN272" s="107"/>
      <c r="PYO272" s="107"/>
      <c r="PYP272" s="107"/>
      <c r="PYQ272" s="107"/>
      <c r="PYR272" s="107"/>
      <c r="PYS272" s="107"/>
      <c r="PYT272" s="107"/>
      <c r="PYU272" s="107"/>
      <c r="PYV272" s="107"/>
      <c r="PYW272" s="107"/>
      <c r="PYX272" s="107"/>
      <c r="PYY272" s="107"/>
      <c r="PYZ272" s="107"/>
      <c r="PZA272" s="107"/>
      <c r="PZB272" s="107"/>
      <c r="PZC272" s="107"/>
      <c r="PZD272" s="107"/>
      <c r="PZE272" s="107"/>
      <c r="PZF272" s="107"/>
      <c r="PZG272" s="107"/>
      <c r="PZH272" s="107"/>
      <c r="PZI272" s="107"/>
      <c r="PZJ272" s="107"/>
      <c r="PZK272" s="107"/>
      <c r="PZL272" s="107"/>
      <c r="PZM272" s="107"/>
      <c r="PZN272" s="107"/>
      <c r="PZO272" s="107"/>
      <c r="PZP272" s="107"/>
      <c r="PZQ272" s="107"/>
      <c r="PZR272" s="107"/>
      <c r="PZS272" s="107"/>
      <c r="PZT272" s="107"/>
      <c r="PZU272" s="107"/>
      <c r="PZV272" s="107"/>
      <c r="PZW272" s="107"/>
      <c r="PZX272" s="107"/>
      <c r="PZY272" s="107"/>
      <c r="PZZ272" s="107"/>
      <c r="QAA272" s="107"/>
      <c r="QAB272" s="107"/>
      <c r="QAC272" s="107"/>
      <c r="QAD272" s="107"/>
      <c r="QAE272" s="107"/>
      <c r="QAF272" s="107"/>
      <c r="QAG272" s="107"/>
      <c r="QAH272" s="107"/>
      <c r="QAI272" s="107"/>
      <c r="QAJ272" s="107"/>
      <c r="QAK272" s="107"/>
      <c r="QAL272" s="107"/>
      <c r="QAM272" s="107"/>
      <c r="QAN272" s="107"/>
      <c r="QAO272" s="107"/>
      <c r="QAP272" s="107"/>
      <c r="QAQ272" s="107"/>
      <c r="QAR272" s="107"/>
      <c r="QAS272" s="107"/>
      <c r="QAT272" s="107"/>
      <c r="QAU272" s="107"/>
      <c r="QAV272" s="107"/>
      <c r="QAW272" s="107"/>
      <c r="QAX272" s="107"/>
      <c r="QAY272" s="107"/>
      <c r="QAZ272" s="107"/>
      <c r="QBA272" s="107"/>
      <c r="QBB272" s="107"/>
      <c r="QBC272" s="107"/>
      <c r="QBD272" s="107"/>
      <c r="QBE272" s="107"/>
      <c r="QBF272" s="107"/>
      <c r="QBG272" s="107"/>
      <c r="QBH272" s="107"/>
      <c r="QBI272" s="107"/>
      <c r="QBJ272" s="107"/>
      <c r="QBK272" s="107"/>
      <c r="QBL272" s="107"/>
      <c r="QBM272" s="107"/>
      <c r="QBN272" s="107"/>
      <c r="QBO272" s="107"/>
      <c r="QBP272" s="107"/>
      <c r="QBQ272" s="107"/>
      <c r="QBR272" s="107"/>
      <c r="QBS272" s="107"/>
      <c r="QBT272" s="107"/>
      <c r="QBU272" s="107"/>
      <c r="QBV272" s="107"/>
      <c r="QBW272" s="107"/>
      <c r="QBX272" s="107"/>
      <c r="QBY272" s="107"/>
      <c r="QBZ272" s="107"/>
      <c r="QCA272" s="107"/>
      <c r="QCB272" s="107"/>
      <c r="QCC272" s="107"/>
      <c r="QCD272" s="107"/>
      <c r="QCE272" s="107"/>
      <c r="QCF272" s="107"/>
      <c r="QCG272" s="107"/>
      <c r="QCH272" s="107"/>
      <c r="QCI272" s="107"/>
      <c r="QCJ272" s="107"/>
      <c r="QCK272" s="107"/>
      <c r="QCL272" s="107"/>
      <c r="QCM272" s="107"/>
      <c r="QCN272" s="107"/>
      <c r="QCO272" s="107"/>
      <c r="QCP272" s="107"/>
      <c r="QCQ272" s="107"/>
      <c r="QCR272" s="107"/>
      <c r="QCS272" s="107"/>
      <c r="QCT272" s="107"/>
      <c r="QCU272" s="107"/>
      <c r="QCV272" s="107"/>
      <c r="QCW272" s="107"/>
      <c r="QCX272" s="107"/>
      <c r="QCY272" s="107"/>
      <c r="QCZ272" s="107"/>
      <c r="QDA272" s="107"/>
      <c r="QDB272" s="107"/>
      <c r="QDC272" s="107"/>
      <c r="QDD272" s="107"/>
      <c r="QDE272" s="107"/>
      <c r="QDF272" s="107"/>
      <c r="QDG272" s="107"/>
      <c r="QDH272" s="107"/>
      <c r="QDI272" s="107"/>
      <c r="QDJ272" s="107"/>
      <c r="QDK272" s="107"/>
      <c r="QDL272" s="107"/>
      <c r="QDM272" s="107"/>
      <c r="QDN272" s="107"/>
      <c r="QDO272" s="107"/>
      <c r="QDP272" s="107"/>
      <c r="QDQ272" s="107"/>
      <c r="QDR272" s="107"/>
      <c r="QDS272" s="107"/>
      <c r="QDT272" s="107"/>
      <c r="QDU272" s="107"/>
      <c r="QDV272" s="107"/>
      <c r="QDW272" s="107"/>
      <c r="QDX272" s="107"/>
      <c r="QDY272" s="107"/>
      <c r="QDZ272" s="107"/>
      <c r="QEA272" s="107"/>
      <c r="QEB272" s="107"/>
      <c r="QEC272" s="107"/>
      <c r="QED272" s="107"/>
      <c r="QEE272" s="107"/>
      <c r="QEF272" s="107"/>
      <c r="QEG272" s="107"/>
      <c r="QEH272" s="107"/>
      <c r="QEI272" s="107"/>
      <c r="QEJ272" s="107"/>
      <c r="QEK272" s="107"/>
      <c r="QEL272" s="107"/>
      <c r="QEM272" s="107"/>
      <c r="QEN272" s="107"/>
      <c r="QEO272" s="107"/>
      <c r="QEP272" s="107"/>
      <c r="QEQ272" s="107"/>
      <c r="QER272" s="107"/>
      <c r="QES272" s="107"/>
      <c r="QET272" s="107"/>
      <c r="QEU272" s="107"/>
      <c r="QEV272" s="107"/>
      <c r="QEW272" s="107"/>
      <c r="QEX272" s="107"/>
      <c r="QEY272" s="107"/>
      <c r="QEZ272" s="107"/>
      <c r="QFA272" s="107"/>
      <c r="QFB272" s="107"/>
      <c r="QFC272" s="107"/>
      <c r="QFD272" s="107"/>
      <c r="QFE272" s="107"/>
      <c r="QFF272" s="107"/>
      <c r="QFG272" s="107"/>
      <c r="QFH272" s="107"/>
      <c r="QFI272" s="107"/>
      <c r="QFJ272" s="107"/>
      <c r="QFK272" s="107"/>
      <c r="QFL272" s="107"/>
      <c r="QFM272" s="107"/>
      <c r="QFN272" s="107"/>
      <c r="QFO272" s="107"/>
      <c r="QFP272" s="107"/>
      <c r="QFQ272" s="107"/>
      <c r="QFR272" s="107"/>
      <c r="QFS272" s="107"/>
      <c r="QFT272" s="107"/>
      <c r="QFU272" s="107"/>
      <c r="QFV272" s="107"/>
      <c r="QFW272" s="107"/>
      <c r="QFX272" s="107"/>
      <c r="QFY272" s="107"/>
      <c r="QFZ272" s="107"/>
      <c r="QGA272" s="107"/>
      <c r="QGB272" s="107"/>
      <c r="QGC272" s="107"/>
      <c r="QGD272" s="107"/>
      <c r="QGE272" s="107"/>
      <c r="QGF272" s="107"/>
      <c r="QGG272" s="107"/>
      <c r="QGH272" s="107"/>
      <c r="QGI272" s="107"/>
      <c r="QGJ272" s="107"/>
      <c r="QGK272" s="107"/>
      <c r="QGL272" s="107"/>
      <c r="QGM272" s="107"/>
      <c r="QGN272" s="107"/>
      <c r="QGO272" s="107"/>
      <c r="QGP272" s="107"/>
      <c r="QGQ272" s="107"/>
      <c r="QGR272" s="107"/>
      <c r="QGS272" s="107"/>
      <c r="QGT272" s="107"/>
      <c r="QGU272" s="107"/>
      <c r="QGV272" s="107"/>
      <c r="QGW272" s="107"/>
      <c r="QGX272" s="107"/>
      <c r="QGY272" s="107"/>
      <c r="QGZ272" s="107"/>
      <c r="QHA272" s="107"/>
      <c r="QHB272" s="107"/>
      <c r="QHC272" s="107"/>
      <c r="QHD272" s="107"/>
      <c r="QHE272" s="107"/>
      <c r="QHF272" s="107"/>
      <c r="QHG272" s="107"/>
      <c r="QHH272" s="107"/>
      <c r="QHI272" s="107"/>
      <c r="QHJ272" s="107"/>
      <c r="QHK272" s="107"/>
      <c r="QHL272" s="107"/>
      <c r="QHM272" s="107"/>
      <c r="QHN272" s="107"/>
      <c r="QHO272" s="107"/>
      <c r="QHP272" s="107"/>
      <c r="QHQ272" s="107"/>
      <c r="QHR272" s="107"/>
      <c r="QHS272" s="107"/>
      <c r="QHT272" s="107"/>
      <c r="QHU272" s="107"/>
      <c r="QHV272" s="107"/>
      <c r="QHW272" s="107"/>
      <c r="QHX272" s="107"/>
      <c r="QHY272" s="107"/>
      <c r="QHZ272" s="107"/>
      <c r="QIA272" s="107"/>
      <c r="QIB272" s="107"/>
      <c r="QIC272" s="107"/>
      <c r="QID272" s="107"/>
      <c r="QIE272" s="107"/>
      <c r="QIF272" s="107"/>
      <c r="QIG272" s="107"/>
      <c r="QIH272" s="107"/>
      <c r="QII272" s="107"/>
      <c r="QIJ272" s="107"/>
      <c r="QIK272" s="107"/>
      <c r="QIL272" s="107"/>
      <c r="QIM272" s="107"/>
      <c r="QIN272" s="107"/>
      <c r="QIO272" s="107"/>
      <c r="QIP272" s="107"/>
      <c r="QIQ272" s="107"/>
      <c r="QIR272" s="107"/>
      <c r="QIS272" s="107"/>
      <c r="QIT272" s="107"/>
      <c r="QIU272" s="107"/>
      <c r="QIV272" s="107"/>
      <c r="QIW272" s="107"/>
      <c r="QIX272" s="107"/>
      <c r="QIY272" s="107"/>
      <c r="QIZ272" s="107"/>
      <c r="QJA272" s="107"/>
      <c r="QJB272" s="107"/>
      <c r="QJC272" s="107"/>
      <c r="QJD272" s="107"/>
      <c r="QJE272" s="107"/>
      <c r="QJF272" s="107"/>
      <c r="QJG272" s="107"/>
      <c r="QJH272" s="107"/>
      <c r="QJI272" s="107"/>
      <c r="QJJ272" s="107"/>
      <c r="QJK272" s="107"/>
      <c r="QJL272" s="107"/>
      <c r="QJM272" s="107"/>
      <c r="QJN272" s="107"/>
      <c r="QJO272" s="107"/>
      <c r="QJP272" s="107"/>
      <c r="QJQ272" s="107"/>
      <c r="QJR272" s="107"/>
      <c r="QJS272" s="107"/>
      <c r="QJT272" s="107"/>
      <c r="QJU272" s="107"/>
      <c r="QJV272" s="107"/>
      <c r="QJW272" s="107"/>
      <c r="QJX272" s="107"/>
      <c r="QJY272" s="107"/>
      <c r="QJZ272" s="107"/>
      <c r="QKA272" s="107"/>
      <c r="QKB272" s="107"/>
      <c r="QKC272" s="107"/>
      <c r="QKD272" s="107"/>
      <c r="QKE272" s="107"/>
      <c r="QKF272" s="107"/>
      <c r="QKG272" s="107"/>
      <c r="QKH272" s="107"/>
      <c r="QKI272" s="107"/>
      <c r="QKJ272" s="107"/>
      <c r="QKK272" s="107"/>
      <c r="QKL272" s="107"/>
      <c r="QKM272" s="107"/>
      <c r="QKN272" s="107"/>
      <c r="QKO272" s="107"/>
      <c r="QKP272" s="107"/>
      <c r="QKQ272" s="107"/>
      <c r="QKR272" s="107"/>
      <c r="QKS272" s="107"/>
      <c r="QKT272" s="107"/>
      <c r="QKU272" s="107"/>
      <c r="QKV272" s="107"/>
      <c r="QKW272" s="107"/>
      <c r="QKX272" s="107"/>
      <c r="QKY272" s="107"/>
      <c r="QKZ272" s="107"/>
      <c r="QLA272" s="107"/>
      <c r="QLB272" s="107"/>
      <c r="QLC272" s="107"/>
      <c r="QLD272" s="107"/>
      <c r="QLE272" s="107"/>
      <c r="QLF272" s="107"/>
      <c r="QLG272" s="107"/>
      <c r="QLH272" s="107"/>
      <c r="QLI272" s="107"/>
      <c r="QLJ272" s="107"/>
      <c r="QLK272" s="107"/>
      <c r="QLL272" s="107"/>
      <c r="QLM272" s="107"/>
      <c r="QLN272" s="107"/>
      <c r="QLO272" s="107"/>
      <c r="QLP272" s="107"/>
      <c r="QLQ272" s="107"/>
      <c r="QLR272" s="107"/>
      <c r="QLS272" s="107"/>
      <c r="QLT272" s="107"/>
      <c r="QLU272" s="107"/>
      <c r="QLV272" s="107"/>
      <c r="QLW272" s="107"/>
      <c r="QLX272" s="107"/>
      <c r="QLY272" s="107"/>
      <c r="QLZ272" s="107"/>
      <c r="QMA272" s="107"/>
      <c r="QMB272" s="107"/>
      <c r="QMC272" s="107"/>
      <c r="QMD272" s="107"/>
      <c r="QME272" s="107"/>
      <c r="QMF272" s="107"/>
      <c r="QMG272" s="107"/>
      <c r="QMH272" s="107"/>
      <c r="QMI272" s="107"/>
      <c r="QMJ272" s="107"/>
      <c r="QMK272" s="107"/>
      <c r="QML272" s="107"/>
      <c r="QMM272" s="107"/>
      <c r="QMN272" s="107"/>
      <c r="QMO272" s="107"/>
      <c r="QMP272" s="107"/>
      <c r="QMQ272" s="107"/>
      <c r="QMR272" s="107"/>
      <c r="QMS272" s="107"/>
      <c r="QMT272" s="107"/>
      <c r="QMU272" s="107"/>
      <c r="QMV272" s="107"/>
      <c r="QMW272" s="107"/>
      <c r="QMX272" s="107"/>
      <c r="QMY272" s="107"/>
      <c r="QMZ272" s="107"/>
      <c r="QNA272" s="107"/>
      <c r="QNB272" s="107"/>
      <c r="QNC272" s="107"/>
      <c r="QND272" s="107"/>
      <c r="QNE272" s="107"/>
      <c r="QNF272" s="107"/>
      <c r="QNG272" s="107"/>
      <c r="QNH272" s="107"/>
      <c r="QNI272" s="107"/>
      <c r="QNJ272" s="107"/>
      <c r="QNK272" s="107"/>
      <c r="QNL272" s="107"/>
      <c r="QNM272" s="107"/>
      <c r="QNN272" s="107"/>
      <c r="QNO272" s="107"/>
      <c r="QNP272" s="107"/>
      <c r="QNQ272" s="107"/>
      <c r="QNR272" s="107"/>
      <c r="QNS272" s="107"/>
      <c r="QNT272" s="107"/>
      <c r="QNU272" s="107"/>
      <c r="QNV272" s="107"/>
      <c r="QNW272" s="107"/>
      <c r="QNX272" s="107"/>
      <c r="QNY272" s="107"/>
      <c r="QNZ272" s="107"/>
      <c r="QOA272" s="107"/>
      <c r="QOB272" s="107"/>
      <c r="QOC272" s="107"/>
      <c r="QOD272" s="107"/>
      <c r="QOE272" s="107"/>
      <c r="QOF272" s="107"/>
      <c r="QOG272" s="107"/>
      <c r="QOH272" s="107"/>
      <c r="QOI272" s="107"/>
      <c r="QOJ272" s="107"/>
      <c r="QOK272" s="107"/>
      <c r="QOL272" s="107"/>
      <c r="QOM272" s="107"/>
      <c r="QON272" s="107"/>
      <c r="QOO272" s="107"/>
      <c r="QOP272" s="107"/>
      <c r="QOQ272" s="107"/>
      <c r="QOR272" s="107"/>
      <c r="QOS272" s="107"/>
      <c r="QOT272" s="107"/>
      <c r="QOU272" s="107"/>
      <c r="QOV272" s="107"/>
      <c r="QOW272" s="107"/>
      <c r="QOX272" s="107"/>
      <c r="QOY272" s="107"/>
      <c r="QOZ272" s="107"/>
      <c r="QPA272" s="107"/>
      <c r="QPB272" s="107"/>
      <c r="QPC272" s="107"/>
      <c r="QPD272" s="107"/>
      <c r="QPE272" s="107"/>
      <c r="QPF272" s="107"/>
      <c r="QPG272" s="107"/>
      <c r="QPH272" s="107"/>
      <c r="QPI272" s="107"/>
      <c r="QPJ272" s="107"/>
      <c r="QPK272" s="107"/>
      <c r="QPL272" s="107"/>
      <c r="QPM272" s="107"/>
      <c r="QPN272" s="107"/>
      <c r="QPO272" s="107"/>
      <c r="QPP272" s="107"/>
      <c r="QPQ272" s="107"/>
      <c r="QPR272" s="107"/>
      <c r="QPS272" s="107"/>
      <c r="QPT272" s="107"/>
      <c r="QPU272" s="107"/>
      <c r="QPV272" s="107"/>
      <c r="QPW272" s="107"/>
      <c r="QPX272" s="107"/>
      <c r="QPY272" s="107"/>
      <c r="QPZ272" s="107"/>
      <c r="QQA272" s="107"/>
      <c r="QQB272" s="107"/>
      <c r="QQC272" s="107"/>
      <c r="QQD272" s="107"/>
      <c r="QQE272" s="107"/>
      <c r="QQF272" s="107"/>
      <c r="QQG272" s="107"/>
      <c r="QQH272" s="107"/>
      <c r="QQI272" s="107"/>
      <c r="QQJ272" s="107"/>
      <c r="QQK272" s="107"/>
      <c r="QQL272" s="107"/>
      <c r="QQM272" s="107"/>
      <c r="QQN272" s="107"/>
      <c r="QQO272" s="107"/>
      <c r="QQP272" s="107"/>
      <c r="QQQ272" s="107"/>
      <c r="QQR272" s="107"/>
      <c r="QQS272" s="107"/>
      <c r="QQT272" s="107"/>
      <c r="QQU272" s="107"/>
      <c r="QQV272" s="107"/>
      <c r="QQW272" s="107"/>
      <c r="QQX272" s="107"/>
      <c r="QQY272" s="107"/>
      <c r="QQZ272" s="107"/>
      <c r="QRA272" s="107"/>
      <c r="QRB272" s="107"/>
      <c r="QRC272" s="107"/>
      <c r="QRD272" s="107"/>
      <c r="QRE272" s="107"/>
      <c r="QRF272" s="107"/>
      <c r="QRG272" s="107"/>
      <c r="QRH272" s="107"/>
      <c r="QRI272" s="107"/>
      <c r="QRJ272" s="107"/>
      <c r="QRK272" s="107"/>
      <c r="QRL272" s="107"/>
      <c r="QRM272" s="107"/>
      <c r="QRN272" s="107"/>
      <c r="QRO272" s="107"/>
      <c r="QRP272" s="107"/>
      <c r="QRQ272" s="107"/>
      <c r="QRR272" s="107"/>
      <c r="QRS272" s="107"/>
      <c r="QRT272" s="107"/>
      <c r="QRU272" s="107"/>
      <c r="QRV272" s="107"/>
      <c r="QRW272" s="107"/>
      <c r="QRX272" s="107"/>
      <c r="QRY272" s="107"/>
      <c r="QRZ272" s="107"/>
      <c r="QSA272" s="107"/>
      <c r="QSB272" s="107"/>
      <c r="QSC272" s="107"/>
      <c r="QSD272" s="107"/>
      <c r="QSE272" s="107"/>
      <c r="QSF272" s="107"/>
      <c r="QSG272" s="107"/>
      <c r="QSH272" s="107"/>
      <c r="QSI272" s="107"/>
      <c r="QSJ272" s="107"/>
      <c r="QSK272" s="107"/>
      <c r="QSL272" s="107"/>
      <c r="QSM272" s="107"/>
      <c r="QSN272" s="107"/>
      <c r="QSO272" s="107"/>
      <c r="QSP272" s="107"/>
      <c r="QSQ272" s="107"/>
      <c r="QSR272" s="107"/>
      <c r="QSS272" s="107"/>
      <c r="QST272" s="107"/>
      <c r="QSU272" s="107"/>
      <c r="QSV272" s="107"/>
      <c r="QSW272" s="107"/>
      <c r="QSX272" s="107"/>
      <c r="QSY272" s="107"/>
      <c r="QSZ272" s="107"/>
      <c r="QTA272" s="107"/>
      <c r="QTB272" s="107"/>
      <c r="QTC272" s="107"/>
      <c r="QTD272" s="107"/>
      <c r="QTE272" s="107"/>
      <c r="QTF272" s="107"/>
      <c r="QTG272" s="107"/>
      <c r="QTH272" s="107"/>
      <c r="QTI272" s="107"/>
      <c r="QTJ272" s="107"/>
      <c r="QTK272" s="107"/>
      <c r="QTL272" s="107"/>
      <c r="QTM272" s="107"/>
      <c r="QTN272" s="107"/>
      <c r="QTO272" s="107"/>
      <c r="QTP272" s="107"/>
      <c r="QTQ272" s="107"/>
      <c r="QTR272" s="107"/>
      <c r="QTS272" s="107"/>
      <c r="QTT272" s="107"/>
      <c r="QTU272" s="107"/>
      <c r="QTV272" s="107"/>
      <c r="QTW272" s="107"/>
      <c r="QTX272" s="107"/>
      <c r="QTY272" s="107"/>
      <c r="QTZ272" s="107"/>
      <c r="QUA272" s="107"/>
      <c r="QUB272" s="107"/>
      <c r="QUC272" s="107"/>
      <c r="QUD272" s="107"/>
      <c r="QUE272" s="107"/>
      <c r="QUF272" s="107"/>
      <c r="QUG272" s="107"/>
      <c r="QUH272" s="107"/>
      <c r="QUI272" s="107"/>
      <c r="QUJ272" s="107"/>
      <c r="QUK272" s="107"/>
      <c r="QUL272" s="107"/>
      <c r="QUM272" s="107"/>
      <c r="QUN272" s="107"/>
      <c r="QUO272" s="107"/>
      <c r="QUP272" s="107"/>
      <c r="QUQ272" s="107"/>
      <c r="QUR272" s="107"/>
      <c r="QUS272" s="107"/>
      <c r="QUT272" s="107"/>
      <c r="QUU272" s="107"/>
      <c r="QUV272" s="107"/>
      <c r="QUW272" s="107"/>
      <c r="QUX272" s="107"/>
      <c r="QUY272" s="107"/>
      <c r="QUZ272" s="107"/>
      <c r="QVA272" s="107"/>
      <c r="QVB272" s="107"/>
      <c r="QVC272" s="107"/>
      <c r="QVD272" s="107"/>
      <c r="QVE272" s="107"/>
      <c r="QVF272" s="107"/>
      <c r="QVG272" s="107"/>
      <c r="QVH272" s="107"/>
      <c r="QVI272" s="107"/>
      <c r="QVJ272" s="107"/>
      <c r="QVK272" s="107"/>
      <c r="QVL272" s="107"/>
      <c r="QVM272" s="107"/>
      <c r="QVN272" s="107"/>
      <c r="QVO272" s="107"/>
      <c r="QVP272" s="107"/>
      <c r="QVQ272" s="107"/>
      <c r="QVR272" s="107"/>
      <c r="QVS272" s="107"/>
      <c r="QVT272" s="107"/>
      <c r="QVU272" s="107"/>
      <c r="QVV272" s="107"/>
      <c r="QVW272" s="107"/>
      <c r="QVX272" s="107"/>
      <c r="QVY272" s="107"/>
      <c r="QVZ272" s="107"/>
      <c r="QWA272" s="107"/>
      <c r="QWB272" s="107"/>
      <c r="QWC272" s="107"/>
      <c r="QWD272" s="107"/>
      <c r="QWE272" s="107"/>
      <c r="QWF272" s="107"/>
      <c r="QWG272" s="107"/>
      <c r="QWH272" s="107"/>
      <c r="QWI272" s="107"/>
      <c r="QWJ272" s="107"/>
      <c r="QWK272" s="107"/>
      <c r="QWL272" s="107"/>
      <c r="QWM272" s="107"/>
      <c r="QWN272" s="107"/>
      <c r="QWO272" s="107"/>
      <c r="QWP272" s="107"/>
      <c r="QWQ272" s="107"/>
      <c r="QWR272" s="107"/>
      <c r="QWS272" s="107"/>
      <c r="QWT272" s="107"/>
      <c r="QWU272" s="107"/>
      <c r="QWV272" s="107"/>
      <c r="QWW272" s="107"/>
      <c r="QWX272" s="107"/>
      <c r="QWY272" s="107"/>
      <c r="QWZ272" s="107"/>
      <c r="QXA272" s="107"/>
      <c r="QXB272" s="107"/>
      <c r="QXC272" s="107"/>
      <c r="QXD272" s="107"/>
      <c r="QXE272" s="107"/>
      <c r="QXF272" s="107"/>
      <c r="QXG272" s="107"/>
      <c r="QXH272" s="107"/>
      <c r="QXI272" s="107"/>
      <c r="QXJ272" s="107"/>
      <c r="QXK272" s="107"/>
      <c r="QXL272" s="107"/>
      <c r="QXM272" s="107"/>
      <c r="QXN272" s="107"/>
      <c r="QXO272" s="107"/>
      <c r="QXP272" s="107"/>
      <c r="QXQ272" s="107"/>
      <c r="QXR272" s="107"/>
      <c r="QXS272" s="107"/>
      <c r="QXT272" s="107"/>
      <c r="QXU272" s="107"/>
      <c r="QXV272" s="107"/>
      <c r="QXW272" s="107"/>
      <c r="QXX272" s="107"/>
      <c r="QXY272" s="107"/>
      <c r="QXZ272" s="107"/>
      <c r="QYA272" s="107"/>
      <c r="QYB272" s="107"/>
      <c r="QYC272" s="107"/>
      <c r="QYD272" s="107"/>
      <c r="QYE272" s="107"/>
      <c r="QYF272" s="107"/>
      <c r="QYG272" s="107"/>
      <c r="QYH272" s="107"/>
      <c r="QYI272" s="107"/>
      <c r="QYJ272" s="107"/>
      <c r="QYK272" s="107"/>
      <c r="QYL272" s="107"/>
      <c r="QYM272" s="107"/>
      <c r="QYN272" s="107"/>
      <c r="QYO272" s="107"/>
      <c r="QYP272" s="107"/>
      <c r="QYQ272" s="107"/>
      <c r="QYR272" s="107"/>
      <c r="QYS272" s="107"/>
      <c r="QYT272" s="107"/>
      <c r="QYU272" s="107"/>
      <c r="QYV272" s="107"/>
      <c r="QYW272" s="107"/>
      <c r="QYX272" s="107"/>
      <c r="QYY272" s="107"/>
      <c r="QYZ272" s="107"/>
      <c r="QZA272" s="107"/>
      <c r="QZB272" s="107"/>
      <c r="QZC272" s="107"/>
      <c r="QZD272" s="107"/>
      <c r="QZE272" s="107"/>
      <c r="QZF272" s="107"/>
      <c r="QZG272" s="107"/>
      <c r="QZH272" s="107"/>
      <c r="QZI272" s="107"/>
      <c r="QZJ272" s="107"/>
      <c r="QZK272" s="107"/>
      <c r="QZL272" s="107"/>
      <c r="QZM272" s="107"/>
      <c r="QZN272" s="107"/>
      <c r="QZO272" s="107"/>
      <c r="QZP272" s="107"/>
      <c r="QZQ272" s="107"/>
      <c r="QZR272" s="107"/>
      <c r="QZS272" s="107"/>
      <c r="QZT272" s="107"/>
      <c r="QZU272" s="107"/>
      <c r="QZV272" s="107"/>
      <c r="QZW272" s="107"/>
      <c r="QZX272" s="107"/>
      <c r="QZY272" s="107"/>
      <c r="QZZ272" s="107"/>
      <c r="RAA272" s="107"/>
      <c r="RAB272" s="107"/>
      <c r="RAC272" s="107"/>
      <c r="RAD272" s="107"/>
      <c r="RAE272" s="107"/>
      <c r="RAF272" s="107"/>
      <c r="RAG272" s="107"/>
      <c r="RAH272" s="107"/>
      <c r="RAI272" s="107"/>
      <c r="RAJ272" s="107"/>
      <c r="RAK272" s="107"/>
      <c r="RAL272" s="107"/>
      <c r="RAM272" s="107"/>
      <c r="RAN272" s="107"/>
      <c r="RAO272" s="107"/>
      <c r="RAP272" s="107"/>
      <c r="RAQ272" s="107"/>
      <c r="RAR272" s="107"/>
      <c r="RAS272" s="107"/>
      <c r="RAT272" s="107"/>
      <c r="RAU272" s="107"/>
      <c r="RAV272" s="107"/>
      <c r="RAW272" s="107"/>
      <c r="RAX272" s="107"/>
      <c r="RAY272" s="107"/>
      <c r="RAZ272" s="107"/>
      <c r="RBA272" s="107"/>
      <c r="RBB272" s="107"/>
      <c r="RBC272" s="107"/>
      <c r="RBD272" s="107"/>
      <c r="RBE272" s="107"/>
      <c r="RBF272" s="107"/>
      <c r="RBG272" s="107"/>
      <c r="RBH272" s="107"/>
      <c r="RBI272" s="107"/>
      <c r="RBJ272" s="107"/>
      <c r="RBK272" s="107"/>
      <c r="RBL272" s="107"/>
      <c r="RBM272" s="107"/>
      <c r="RBN272" s="107"/>
      <c r="RBO272" s="107"/>
      <c r="RBP272" s="107"/>
      <c r="RBQ272" s="107"/>
      <c r="RBR272" s="107"/>
      <c r="RBS272" s="107"/>
      <c r="RBT272" s="107"/>
      <c r="RBU272" s="107"/>
      <c r="RBV272" s="107"/>
      <c r="RBW272" s="107"/>
      <c r="RBX272" s="107"/>
      <c r="RBY272" s="107"/>
      <c r="RBZ272" s="107"/>
      <c r="RCA272" s="107"/>
      <c r="RCB272" s="107"/>
      <c r="RCC272" s="107"/>
      <c r="RCD272" s="107"/>
      <c r="RCE272" s="107"/>
      <c r="RCF272" s="107"/>
      <c r="RCG272" s="107"/>
      <c r="RCH272" s="107"/>
      <c r="RCI272" s="107"/>
      <c r="RCJ272" s="107"/>
      <c r="RCK272" s="107"/>
      <c r="RCL272" s="107"/>
      <c r="RCM272" s="107"/>
      <c r="RCN272" s="107"/>
      <c r="RCO272" s="107"/>
      <c r="RCP272" s="107"/>
      <c r="RCQ272" s="107"/>
      <c r="RCR272" s="107"/>
      <c r="RCS272" s="107"/>
      <c r="RCT272" s="107"/>
      <c r="RCU272" s="107"/>
      <c r="RCV272" s="107"/>
      <c r="RCW272" s="107"/>
      <c r="RCX272" s="107"/>
      <c r="RCY272" s="107"/>
      <c r="RCZ272" s="107"/>
      <c r="RDA272" s="107"/>
      <c r="RDB272" s="107"/>
      <c r="RDC272" s="107"/>
      <c r="RDD272" s="107"/>
      <c r="RDE272" s="107"/>
      <c r="RDF272" s="107"/>
      <c r="RDG272" s="107"/>
      <c r="RDH272" s="107"/>
      <c r="RDI272" s="107"/>
      <c r="RDJ272" s="107"/>
      <c r="RDK272" s="107"/>
      <c r="RDL272" s="107"/>
      <c r="RDM272" s="107"/>
      <c r="RDN272" s="107"/>
      <c r="RDO272" s="107"/>
      <c r="RDP272" s="107"/>
      <c r="RDQ272" s="107"/>
      <c r="RDR272" s="107"/>
      <c r="RDS272" s="107"/>
      <c r="RDT272" s="107"/>
      <c r="RDU272" s="107"/>
      <c r="RDV272" s="107"/>
      <c r="RDW272" s="107"/>
      <c r="RDX272" s="107"/>
      <c r="RDY272" s="107"/>
      <c r="RDZ272" s="107"/>
      <c r="REA272" s="107"/>
      <c r="REB272" s="107"/>
      <c r="REC272" s="107"/>
      <c r="RED272" s="107"/>
      <c r="REE272" s="107"/>
      <c r="REF272" s="107"/>
      <c r="REG272" s="107"/>
      <c r="REH272" s="107"/>
      <c r="REI272" s="107"/>
      <c r="REJ272" s="107"/>
      <c r="REK272" s="107"/>
      <c r="REL272" s="107"/>
      <c r="REM272" s="107"/>
      <c r="REN272" s="107"/>
      <c r="REO272" s="107"/>
      <c r="REP272" s="107"/>
      <c r="REQ272" s="107"/>
      <c r="RER272" s="107"/>
      <c r="RES272" s="107"/>
      <c r="RET272" s="107"/>
      <c r="REU272" s="107"/>
      <c r="REV272" s="107"/>
      <c r="REW272" s="107"/>
      <c r="REX272" s="107"/>
      <c r="REY272" s="107"/>
      <c r="REZ272" s="107"/>
      <c r="RFA272" s="107"/>
      <c r="RFB272" s="107"/>
      <c r="RFC272" s="107"/>
      <c r="RFD272" s="107"/>
      <c r="RFE272" s="107"/>
      <c r="RFF272" s="107"/>
      <c r="RFG272" s="107"/>
      <c r="RFH272" s="107"/>
      <c r="RFI272" s="107"/>
      <c r="RFJ272" s="107"/>
      <c r="RFK272" s="107"/>
      <c r="RFL272" s="107"/>
      <c r="RFM272" s="107"/>
      <c r="RFN272" s="107"/>
      <c r="RFO272" s="107"/>
      <c r="RFP272" s="107"/>
      <c r="RFQ272" s="107"/>
      <c r="RFR272" s="107"/>
      <c r="RFS272" s="107"/>
      <c r="RFT272" s="107"/>
      <c r="RFU272" s="107"/>
      <c r="RFV272" s="107"/>
      <c r="RFW272" s="107"/>
      <c r="RFX272" s="107"/>
      <c r="RFY272" s="107"/>
      <c r="RFZ272" s="107"/>
      <c r="RGA272" s="107"/>
      <c r="RGB272" s="107"/>
      <c r="RGC272" s="107"/>
      <c r="RGD272" s="107"/>
      <c r="RGE272" s="107"/>
      <c r="RGF272" s="107"/>
      <c r="RGG272" s="107"/>
      <c r="RGH272" s="107"/>
      <c r="RGI272" s="107"/>
      <c r="RGJ272" s="107"/>
      <c r="RGK272" s="107"/>
      <c r="RGL272" s="107"/>
      <c r="RGM272" s="107"/>
      <c r="RGN272" s="107"/>
      <c r="RGO272" s="107"/>
      <c r="RGP272" s="107"/>
      <c r="RGQ272" s="107"/>
      <c r="RGR272" s="107"/>
      <c r="RGS272" s="107"/>
      <c r="RGT272" s="107"/>
      <c r="RGU272" s="107"/>
      <c r="RGV272" s="107"/>
      <c r="RGW272" s="107"/>
      <c r="RGX272" s="107"/>
      <c r="RGY272" s="107"/>
      <c r="RGZ272" s="107"/>
      <c r="RHA272" s="107"/>
      <c r="RHB272" s="107"/>
      <c r="RHC272" s="107"/>
      <c r="RHD272" s="107"/>
      <c r="RHE272" s="107"/>
      <c r="RHF272" s="107"/>
      <c r="RHG272" s="107"/>
      <c r="RHH272" s="107"/>
      <c r="RHI272" s="107"/>
      <c r="RHJ272" s="107"/>
      <c r="RHK272" s="107"/>
      <c r="RHL272" s="107"/>
      <c r="RHM272" s="107"/>
      <c r="RHN272" s="107"/>
      <c r="RHO272" s="107"/>
      <c r="RHP272" s="107"/>
      <c r="RHQ272" s="107"/>
      <c r="RHR272" s="107"/>
      <c r="RHS272" s="107"/>
      <c r="RHT272" s="107"/>
      <c r="RHU272" s="107"/>
      <c r="RHV272" s="107"/>
      <c r="RHW272" s="107"/>
      <c r="RHX272" s="107"/>
      <c r="RHY272" s="107"/>
      <c r="RHZ272" s="107"/>
      <c r="RIA272" s="107"/>
      <c r="RIB272" s="107"/>
      <c r="RIC272" s="107"/>
      <c r="RID272" s="107"/>
      <c r="RIE272" s="107"/>
      <c r="RIF272" s="107"/>
      <c r="RIG272" s="107"/>
      <c r="RIH272" s="107"/>
      <c r="RII272" s="107"/>
      <c r="RIJ272" s="107"/>
      <c r="RIK272" s="107"/>
      <c r="RIL272" s="107"/>
      <c r="RIM272" s="107"/>
      <c r="RIN272" s="107"/>
      <c r="RIO272" s="107"/>
      <c r="RIP272" s="107"/>
      <c r="RIQ272" s="107"/>
      <c r="RIR272" s="107"/>
      <c r="RIS272" s="107"/>
      <c r="RIT272" s="107"/>
      <c r="RIU272" s="107"/>
      <c r="RIV272" s="107"/>
      <c r="RIW272" s="107"/>
      <c r="RIX272" s="107"/>
      <c r="RIY272" s="107"/>
      <c r="RIZ272" s="107"/>
      <c r="RJA272" s="107"/>
      <c r="RJB272" s="107"/>
      <c r="RJC272" s="107"/>
      <c r="RJD272" s="107"/>
      <c r="RJE272" s="107"/>
      <c r="RJF272" s="107"/>
      <c r="RJG272" s="107"/>
      <c r="RJH272" s="107"/>
      <c r="RJI272" s="107"/>
      <c r="RJJ272" s="107"/>
      <c r="RJK272" s="107"/>
      <c r="RJL272" s="107"/>
      <c r="RJM272" s="107"/>
      <c r="RJN272" s="107"/>
      <c r="RJO272" s="107"/>
      <c r="RJP272" s="107"/>
      <c r="RJQ272" s="107"/>
      <c r="RJR272" s="107"/>
      <c r="RJS272" s="107"/>
      <c r="RJT272" s="107"/>
      <c r="RJU272" s="107"/>
      <c r="RJV272" s="107"/>
      <c r="RJW272" s="107"/>
      <c r="RJX272" s="107"/>
      <c r="RJY272" s="107"/>
      <c r="RJZ272" s="107"/>
      <c r="RKA272" s="107"/>
      <c r="RKB272" s="107"/>
      <c r="RKC272" s="107"/>
      <c r="RKD272" s="107"/>
      <c r="RKE272" s="107"/>
      <c r="RKF272" s="107"/>
      <c r="RKG272" s="107"/>
      <c r="RKH272" s="107"/>
      <c r="RKI272" s="107"/>
      <c r="RKJ272" s="107"/>
      <c r="RKK272" s="107"/>
      <c r="RKL272" s="107"/>
      <c r="RKM272" s="107"/>
      <c r="RKN272" s="107"/>
      <c r="RKO272" s="107"/>
      <c r="RKP272" s="107"/>
      <c r="RKQ272" s="107"/>
      <c r="RKR272" s="107"/>
      <c r="RKS272" s="107"/>
      <c r="RKT272" s="107"/>
      <c r="RKU272" s="107"/>
      <c r="RKV272" s="107"/>
      <c r="RKW272" s="107"/>
      <c r="RKX272" s="107"/>
      <c r="RKY272" s="107"/>
      <c r="RKZ272" s="107"/>
      <c r="RLA272" s="107"/>
      <c r="RLB272" s="107"/>
      <c r="RLC272" s="107"/>
      <c r="RLD272" s="107"/>
      <c r="RLE272" s="107"/>
      <c r="RLF272" s="107"/>
      <c r="RLG272" s="107"/>
      <c r="RLH272" s="107"/>
      <c r="RLI272" s="107"/>
      <c r="RLJ272" s="107"/>
      <c r="RLK272" s="107"/>
      <c r="RLL272" s="107"/>
      <c r="RLM272" s="107"/>
      <c r="RLN272" s="107"/>
      <c r="RLO272" s="107"/>
      <c r="RLP272" s="107"/>
      <c r="RLQ272" s="107"/>
      <c r="RLR272" s="107"/>
      <c r="RLS272" s="107"/>
      <c r="RLT272" s="107"/>
      <c r="RLU272" s="107"/>
      <c r="RLV272" s="107"/>
      <c r="RLW272" s="107"/>
      <c r="RLX272" s="107"/>
      <c r="RLY272" s="107"/>
      <c r="RLZ272" s="107"/>
      <c r="RMA272" s="107"/>
      <c r="RMB272" s="107"/>
      <c r="RMC272" s="107"/>
      <c r="RMD272" s="107"/>
      <c r="RME272" s="107"/>
      <c r="RMF272" s="107"/>
      <c r="RMG272" s="107"/>
      <c r="RMH272" s="107"/>
      <c r="RMI272" s="107"/>
      <c r="RMJ272" s="107"/>
      <c r="RMK272" s="107"/>
      <c r="RML272" s="107"/>
      <c r="RMM272" s="107"/>
      <c r="RMN272" s="107"/>
      <c r="RMO272" s="107"/>
      <c r="RMP272" s="107"/>
      <c r="RMQ272" s="107"/>
      <c r="RMR272" s="107"/>
      <c r="RMS272" s="107"/>
      <c r="RMT272" s="107"/>
      <c r="RMU272" s="107"/>
      <c r="RMV272" s="107"/>
      <c r="RMW272" s="107"/>
      <c r="RMX272" s="107"/>
      <c r="RMY272" s="107"/>
      <c r="RMZ272" s="107"/>
      <c r="RNA272" s="107"/>
      <c r="RNB272" s="107"/>
      <c r="RNC272" s="107"/>
      <c r="RND272" s="107"/>
      <c r="RNE272" s="107"/>
      <c r="RNF272" s="107"/>
      <c r="RNG272" s="107"/>
      <c r="RNH272" s="107"/>
      <c r="RNI272" s="107"/>
      <c r="RNJ272" s="107"/>
      <c r="RNK272" s="107"/>
      <c r="RNL272" s="107"/>
      <c r="RNM272" s="107"/>
      <c r="RNN272" s="107"/>
      <c r="RNO272" s="107"/>
      <c r="RNP272" s="107"/>
      <c r="RNQ272" s="107"/>
      <c r="RNR272" s="107"/>
      <c r="RNS272" s="107"/>
      <c r="RNT272" s="107"/>
      <c r="RNU272" s="107"/>
      <c r="RNV272" s="107"/>
      <c r="RNW272" s="107"/>
      <c r="RNX272" s="107"/>
      <c r="RNY272" s="107"/>
      <c r="RNZ272" s="107"/>
      <c r="ROA272" s="107"/>
      <c r="ROB272" s="107"/>
      <c r="ROC272" s="107"/>
      <c r="ROD272" s="107"/>
      <c r="ROE272" s="107"/>
      <c r="ROF272" s="107"/>
      <c r="ROG272" s="107"/>
      <c r="ROH272" s="107"/>
      <c r="ROI272" s="107"/>
      <c r="ROJ272" s="107"/>
      <c r="ROK272" s="107"/>
      <c r="ROL272" s="107"/>
      <c r="ROM272" s="107"/>
      <c r="RON272" s="107"/>
      <c r="ROO272" s="107"/>
      <c r="ROP272" s="107"/>
      <c r="ROQ272" s="107"/>
      <c r="ROR272" s="107"/>
      <c r="ROS272" s="107"/>
      <c r="ROT272" s="107"/>
      <c r="ROU272" s="107"/>
      <c r="ROV272" s="107"/>
      <c r="ROW272" s="107"/>
      <c r="ROX272" s="107"/>
      <c r="ROY272" s="107"/>
      <c r="ROZ272" s="107"/>
      <c r="RPA272" s="107"/>
      <c r="RPB272" s="107"/>
      <c r="RPC272" s="107"/>
      <c r="RPD272" s="107"/>
      <c r="RPE272" s="107"/>
      <c r="RPF272" s="107"/>
      <c r="RPG272" s="107"/>
      <c r="RPH272" s="107"/>
      <c r="RPI272" s="107"/>
      <c r="RPJ272" s="107"/>
      <c r="RPK272" s="107"/>
      <c r="RPL272" s="107"/>
      <c r="RPM272" s="107"/>
      <c r="RPN272" s="107"/>
      <c r="RPO272" s="107"/>
      <c r="RPP272" s="107"/>
      <c r="RPQ272" s="107"/>
      <c r="RPR272" s="107"/>
      <c r="RPS272" s="107"/>
      <c r="RPT272" s="107"/>
      <c r="RPU272" s="107"/>
      <c r="RPV272" s="107"/>
      <c r="RPW272" s="107"/>
      <c r="RPX272" s="107"/>
      <c r="RPY272" s="107"/>
      <c r="RPZ272" s="107"/>
      <c r="RQA272" s="107"/>
      <c r="RQB272" s="107"/>
      <c r="RQC272" s="107"/>
      <c r="RQD272" s="107"/>
      <c r="RQE272" s="107"/>
      <c r="RQF272" s="107"/>
      <c r="RQG272" s="107"/>
      <c r="RQH272" s="107"/>
      <c r="RQI272" s="107"/>
      <c r="RQJ272" s="107"/>
      <c r="RQK272" s="107"/>
      <c r="RQL272" s="107"/>
      <c r="RQM272" s="107"/>
      <c r="RQN272" s="107"/>
      <c r="RQO272" s="107"/>
      <c r="RQP272" s="107"/>
      <c r="RQQ272" s="107"/>
      <c r="RQR272" s="107"/>
      <c r="RQS272" s="107"/>
      <c r="RQT272" s="107"/>
      <c r="RQU272" s="107"/>
      <c r="RQV272" s="107"/>
      <c r="RQW272" s="107"/>
      <c r="RQX272" s="107"/>
      <c r="RQY272" s="107"/>
      <c r="RQZ272" s="107"/>
      <c r="RRA272" s="107"/>
      <c r="RRB272" s="107"/>
      <c r="RRC272" s="107"/>
      <c r="RRD272" s="107"/>
      <c r="RRE272" s="107"/>
      <c r="RRF272" s="107"/>
      <c r="RRG272" s="107"/>
      <c r="RRH272" s="107"/>
      <c r="RRI272" s="107"/>
      <c r="RRJ272" s="107"/>
      <c r="RRK272" s="107"/>
      <c r="RRL272" s="107"/>
      <c r="RRM272" s="107"/>
      <c r="RRN272" s="107"/>
      <c r="RRO272" s="107"/>
      <c r="RRP272" s="107"/>
      <c r="RRQ272" s="107"/>
      <c r="RRR272" s="107"/>
      <c r="RRS272" s="107"/>
      <c r="RRT272" s="107"/>
      <c r="RRU272" s="107"/>
      <c r="RRV272" s="107"/>
      <c r="RRW272" s="107"/>
      <c r="RRX272" s="107"/>
      <c r="RRY272" s="107"/>
      <c r="RRZ272" s="107"/>
      <c r="RSA272" s="107"/>
      <c r="RSB272" s="107"/>
      <c r="RSC272" s="107"/>
      <c r="RSD272" s="107"/>
      <c r="RSE272" s="107"/>
      <c r="RSF272" s="107"/>
      <c r="RSG272" s="107"/>
      <c r="RSH272" s="107"/>
      <c r="RSI272" s="107"/>
      <c r="RSJ272" s="107"/>
      <c r="RSK272" s="107"/>
      <c r="RSL272" s="107"/>
      <c r="RSM272" s="107"/>
      <c r="RSN272" s="107"/>
      <c r="RSO272" s="107"/>
      <c r="RSP272" s="107"/>
      <c r="RSQ272" s="107"/>
      <c r="RSR272" s="107"/>
      <c r="RSS272" s="107"/>
      <c r="RST272" s="107"/>
      <c r="RSU272" s="107"/>
      <c r="RSV272" s="107"/>
      <c r="RSW272" s="107"/>
      <c r="RSX272" s="107"/>
      <c r="RSY272" s="107"/>
      <c r="RSZ272" s="107"/>
      <c r="RTA272" s="107"/>
      <c r="RTB272" s="107"/>
      <c r="RTC272" s="107"/>
      <c r="RTD272" s="107"/>
      <c r="RTE272" s="107"/>
      <c r="RTF272" s="107"/>
      <c r="RTG272" s="107"/>
      <c r="RTH272" s="107"/>
      <c r="RTI272" s="107"/>
      <c r="RTJ272" s="107"/>
      <c r="RTK272" s="107"/>
      <c r="RTL272" s="107"/>
      <c r="RTM272" s="107"/>
      <c r="RTN272" s="107"/>
      <c r="RTO272" s="107"/>
      <c r="RTP272" s="107"/>
      <c r="RTQ272" s="107"/>
      <c r="RTR272" s="107"/>
      <c r="RTS272" s="107"/>
      <c r="RTT272" s="107"/>
      <c r="RTU272" s="107"/>
      <c r="RTV272" s="107"/>
      <c r="RTW272" s="107"/>
      <c r="RTX272" s="107"/>
      <c r="RTY272" s="107"/>
      <c r="RTZ272" s="107"/>
      <c r="RUA272" s="107"/>
      <c r="RUB272" s="107"/>
      <c r="RUC272" s="107"/>
      <c r="RUD272" s="107"/>
      <c r="RUE272" s="107"/>
      <c r="RUF272" s="107"/>
      <c r="RUG272" s="107"/>
      <c r="RUH272" s="107"/>
      <c r="RUI272" s="107"/>
      <c r="RUJ272" s="107"/>
      <c r="RUK272" s="107"/>
      <c r="RUL272" s="107"/>
      <c r="RUM272" s="107"/>
      <c r="RUN272" s="107"/>
      <c r="RUO272" s="107"/>
      <c r="RUP272" s="107"/>
      <c r="RUQ272" s="107"/>
      <c r="RUR272" s="107"/>
      <c r="RUS272" s="107"/>
      <c r="RUT272" s="107"/>
      <c r="RUU272" s="107"/>
      <c r="RUV272" s="107"/>
      <c r="RUW272" s="107"/>
      <c r="RUX272" s="107"/>
      <c r="RUY272" s="107"/>
      <c r="RUZ272" s="107"/>
      <c r="RVA272" s="107"/>
      <c r="RVB272" s="107"/>
      <c r="RVC272" s="107"/>
      <c r="RVD272" s="107"/>
      <c r="RVE272" s="107"/>
      <c r="RVF272" s="107"/>
      <c r="RVG272" s="107"/>
      <c r="RVH272" s="107"/>
      <c r="RVI272" s="107"/>
      <c r="RVJ272" s="107"/>
      <c r="RVK272" s="107"/>
      <c r="RVL272" s="107"/>
      <c r="RVM272" s="107"/>
      <c r="RVN272" s="107"/>
      <c r="RVO272" s="107"/>
      <c r="RVP272" s="107"/>
      <c r="RVQ272" s="107"/>
      <c r="RVR272" s="107"/>
      <c r="RVS272" s="107"/>
      <c r="RVT272" s="107"/>
      <c r="RVU272" s="107"/>
      <c r="RVV272" s="107"/>
      <c r="RVW272" s="107"/>
      <c r="RVX272" s="107"/>
      <c r="RVY272" s="107"/>
      <c r="RVZ272" s="107"/>
      <c r="RWA272" s="107"/>
      <c r="RWB272" s="107"/>
      <c r="RWC272" s="107"/>
      <c r="RWD272" s="107"/>
      <c r="RWE272" s="107"/>
      <c r="RWF272" s="107"/>
      <c r="RWG272" s="107"/>
      <c r="RWH272" s="107"/>
      <c r="RWI272" s="107"/>
      <c r="RWJ272" s="107"/>
      <c r="RWK272" s="107"/>
      <c r="RWL272" s="107"/>
      <c r="RWM272" s="107"/>
      <c r="RWN272" s="107"/>
      <c r="RWO272" s="107"/>
      <c r="RWP272" s="107"/>
      <c r="RWQ272" s="107"/>
      <c r="RWR272" s="107"/>
      <c r="RWS272" s="107"/>
      <c r="RWT272" s="107"/>
      <c r="RWU272" s="107"/>
      <c r="RWV272" s="107"/>
      <c r="RWW272" s="107"/>
      <c r="RWX272" s="107"/>
      <c r="RWY272" s="107"/>
      <c r="RWZ272" s="107"/>
      <c r="RXA272" s="107"/>
      <c r="RXB272" s="107"/>
      <c r="RXC272" s="107"/>
      <c r="RXD272" s="107"/>
      <c r="RXE272" s="107"/>
      <c r="RXF272" s="107"/>
      <c r="RXG272" s="107"/>
      <c r="RXH272" s="107"/>
      <c r="RXI272" s="107"/>
      <c r="RXJ272" s="107"/>
      <c r="RXK272" s="107"/>
      <c r="RXL272" s="107"/>
      <c r="RXM272" s="107"/>
      <c r="RXN272" s="107"/>
      <c r="RXO272" s="107"/>
      <c r="RXP272" s="107"/>
      <c r="RXQ272" s="107"/>
      <c r="RXR272" s="107"/>
      <c r="RXS272" s="107"/>
      <c r="RXT272" s="107"/>
      <c r="RXU272" s="107"/>
      <c r="RXV272" s="107"/>
      <c r="RXW272" s="107"/>
      <c r="RXX272" s="107"/>
      <c r="RXY272" s="107"/>
      <c r="RXZ272" s="107"/>
      <c r="RYA272" s="107"/>
      <c r="RYB272" s="107"/>
      <c r="RYC272" s="107"/>
      <c r="RYD272" s="107"/>
      <c r="RYE272" s="107"/>
      <c r="RYF272" s="107"/>
      <c r="RYG272" s="107"/>
      <c r="RYH272" s="107"/>
      <c r="RYI272" s="107"/>
      <c r="RYJ272" s="107"/>
      <c r="RYK272" s="107"/>
      <c r="RYL272" s="107"/>
      <c r="RYM272" s="107"/>
      <c r="RYN272" s="107"/>
      <c r="RYO272" s="107"/>
      <c r="RYP272" s="107"/>
      <c r="RYQ272" s="107"/>
      <c r="RYR272" s="107"/>
      <c r="RYS272" s="107"/>
      <c r="RYT272" s="107"/>
      <c r="RYU272" s="107"/>
      <c r="RYV272" s="107"/>
      <c r="RYW272" s="107"/>
      <c r="RYX272" s="107"/>
      <c r="RYY272" s="107"/>
      <c r="RYZ272" s="107"/>
      <c r="RZA272" s="107"/>
      <c r="RZB272" s="107"/>
      <c r="RZC272" s="107"/>
      <c r="RZD272" s="107"/>
      <c r="RZE272" s="107"/>
      <c r="RZF272" s="107"/>
      <c r="RZG272" s="107"/>
      <c r="RZH272" s="107"/>
      <c r="RZI272" s="107"/>
      <c r="RZJ272" s="107"/>
      <c r="RZK272" s="107"/>
      <c r="RZL272" s="107"/>
      <c r="RZM272" s="107"/>
      <c r="RZN272" s="107"/>
      <c r="RZO272" s="107"/>
      <c r="RZP272" s="107"/>
      <c r="RZQ272" s="107"/>
      <c r="RZR272" s="107"/>
      <c r="RZS272" s="107"/>
      <c r="RZT272" s="107"/>
      <c r="RZU272" s="107"/>
      <c r="RZV272" s="107"/>
      <c r="RZW272" s="107"/>
      <c r="RZX272" s="107"/>
      <c r="RZY272" s="107"/>
      <c r="RZZ272" s="107"/>
      <c r="SAA272" s="107"/>
      <c r="SAB272" s="107"/>
      <c r="SAC272" s="107"/>
      <c r="SAD272" s="107"/>
      <c r="SAE272" s="107"/>
      <c r="SAF272" s="107"/>
      <c r="SAG272" s="107"/>
      <c r="SAH272" s="107"/>
      <c r="SAI272" s="107"/>
      <c r="SAJ272" s="107"/>
      <c r="SAK272" s="107"/>
      <c r="SAL272" s="107"/>
      <c r="SAM272" s="107"/>
      <c r="SAN272" s="107"/>
      <c r="SAO272" s="107"/>
      <c r="SAP272" s="107"/>
      <c r="SAQ272" s="107"/>
      <c r="SAR272" s="107"/>
      <c r="SAS272" s="107"/>
      <c r="SAT272" s="107"/>
      <c r="SAU272" s="107"/>
      <c r="SAV272" s="107"/>
      <c r="SAW272" s="107"/>
      <c r="SAX272" s="107"/>
      <c r="SAY272" s="107"/>
      <c r="SAZ272" s="107"/>
      <c r="SBA272" s="107"/>
      <c r="SBB272" s="107"/>
      <c r="SBC272" s="107"/>
      <c r="SBD272" s="107"/>
      <c r="SBE272" s="107"/>
      <c r="SBF272" s="107"/>
      <c r="SBG272" s="107"/>
      <c r="SBH272" s="107"/>
      <c r="SBI272" s="107"/>
      <c r="SBJ272" s="107"/>
      <c r="SBK272" s="107"/>
      <c r="SBL272" s="107"/>
      <c r="SBM272" s="107"/>
      <c r="SBN272" s="107"/>
      <c r="SBO272" s="107"/>
      <c r="SBP272" s="107"/>
      <c r="SBQ272" s="107"/>
      <c r="SBR272" s="107"/>
      <c r="SBS272" s="107"/>
      <c r="SBT272" s="107"/>
      <c r="SBU272" s="107"/>
      <c r="SBV272" s="107"/>
      <c r="SBW272" s="107"/>
      <c r="SBX272" s="107"/>
      <c r="SBY272" s="107"/>
      <c r="SBZ272" s="107"/>
      <c r="SCA272" s="107"/>
      <c r="SCB272" s="107"/>
      <c r="SCC272" s="107"/>
      <c r="SCD272" s="107"/>
      <c r="SCE272" s="107"/>
      <c r="SCF272" s="107"/>
      <c r="SCG272" s="107"/>
      <c r="SCH272" s="107"/>
      <c r="SCI272" s="107"/>
      <c r="SCJ272" s="107"/>
      <c r="SCK272" s="107"/>
      <c r="SCL272" s="107"/>
      <c r="SCM272" s="107"/>
      <c r="SCN272" s="107"/>
      <c r="SCO272" s="107"/>
      <c r="SCP272" s="107"/>
      <c r="SCQ272" s="107"/>
      <c r="SCR272" s="107"/>
      <c r="SCS272" s="107"/>
      <c r="SCT272" s="107"/>
      <c r="SCU272" s="107"/>
      <c r="SCV272" s="107"/>
      <c r="SCW272" s="107"/>
      <c r="SCX272" s="107"/>
      <c r="SCY272" s="107"/>
      <c r="SCZ272" s="107"/>
      <c r="SDA272" s="107"/>
      <c r="SDB272" s="107"/>
      <c r="SDC272" s="107"/>
      <c r="SDD272" s="107"/>
      <c r="SDE272" s="107"/>
      <c r="SDF272" s="107"/>
      <c r="SDG272" s="107"/>
      <c r="SDH272" s="107"/>
      <c r="SDI272" s="107"/>
      <c r="SDJ272" s="107"/>
      <c r="SDK272" s="107"/>
      <c r="SDL272" s="107"/>
      <c r="SDM272" s="107"/>
      <c r="SDN272" s="107"/>
      <c r="SDO272" s="107"/>
      <c r="SDP272" s="107"/>
      <c r="SDQ272" s="107"/>
      <c r="SDR272" s="107"/>
      <c r="SDS272" s="107"/>
      <c r="SDT272" s="107"/>
      <c r="SDU272" s="107"/>
      <c r="SDV272" s="107"/>
      <c r="SDW272" s="107"/>
      <c r="SDX272" s="107"/>
      <c r="SDY272" s="107"/>
      <c r="SDZ272" s="107"/>
      <c r="SEA272" s="107"/>
      <c r="SEB272" s="107"/>
      <c r="SEC272" s="107"/>
      <c r="SED272" s="107"/>
      <c r="SEE272" s="107"/>
      <c r="SEF272" s="107"/>
      <c r="SEG272" s="107"/>
      <c r="SEH272" s="107"/>
      <c r="SEI272" s="107"/>
      <c r="SEJ272" s="107"/>
      <c r="SEK272" s="107"/>
      <c r="SEL272" s="107"/>
      <c r="SEM272" s="107"/>
      <c r="SEN272" s="107"/>
      <c r="SEO272" s="107"/>
      <c r="SEP272" s="107"/>
      <c r="SEQ272" s="107"/>
      <c r="SER272" s="107"/>
      <c r="SES272" s="107"/>
      <c r="SET272" s="107"/>
      <c r="SEU272" s="107"/>
      <c r="SEV272" s="107"/>
      <c r="SEW272" s="107"/>
      <c r="SEX272" s="107"/>
      <c r="SEY272" s="107"/>
      <c r="SEZ272" s="107"/>
      <c r="SFA272" s="107"/>
      <c r="SFB272" s="107"/>
      <c r="SFC272" s="107"/>
      <c r="SFD272" s="107"/>
      <c r="SFE272" s="107"/>
      <c r="SFF272" s="107"/>
      <c r="SFG272" s="107"/>
      <c r="SFH272" s="107"/>
      <c r="SFI272" s="107"/>
      <c r="SFJ272" s="107"/>
      <c r="SFK272" s="107"/>
      <c r="SFL272" s="107"/>
      <c r="SFM272" s="107"/>
      <c r="SFN272" s="107"/>
      <c r="SFO272" s="107"/>
      <c r="SFP272" s="107"/>
      <c r="SFQ272" s="107"/>
      <c r="SFR272" s="107"/>
      <c r="SFS272" s="107"/>
      <c r="SFT272" s="107"/>
      <c r="SFU272" s="107"/>
      <c r="SFV272" s="107"/>
      <c r="SFW272" s="107"/>
      <c r="SFX272" s="107"/>
      <c r="SFY272" s="107"/>
      <c r="SFZ272" s="107"/>
      <c r="SGA272" s="107"/>
      <c r="SGB272" s="107"/>
      <c r="SGC272" s="107"/>
      <c r="SGD272" s="107"/>
      <c r="SGE272" s="107"/>
      <c r="SGF272" s="107"/>
      <c r="SGG272" s="107"/>
      <c r="SGH272" s="107"/>
      <c r="SGI272" s="107"/>
      <c r="SGJ272" s="107"/>
      <c r="SGK272" s="107"/>
      <c r="SGL272" s="107"/>
      <c r="SGM272" s="107"/>
      <c r="SGN272" s="107"/>
      <c r="SGO272" s="107"/>
      <c r="SGP272" s="107"/>
      <c r="SGQ272" s="107"/>
      <c r="SGR272" s="107"/>
      <c r="SGS272" s="107"/>
      <c r="SGT272" s="107"/>
      <c r="SGU272" s="107"/>
      <c r="SGV272" s="107"/>
      <c r="SGW272" s="107"/>
      <c r="SGX272" s="107"/>
      <c r="SGY272" s="107"/>
      <c r="SGZ272" s="107"/>
      <c r="SHA272" s="107"/>
      <c r="SHB272" s="107"/>
      <c r="SHC272" s="107"/>
      <c r="SHD272" s="107"/>
      <c r="SHE272" s="107"/>
      <c r="SHF272" s="107"/>
      <c r="SHG272" s="107"/>
      <c r="SHH272" s="107"/>
      <c r="SHI272" s="107"/>
      <c r="SHJ272" s="107"/>
      <c r="SHK272" s="107"/>
      <c r="SHL272" s="107"/>
      <c r="SHM272" s="107"/>
      <c r="SHN272" s="107"/>
      <c r="SHO272" s="107"/>
      <c r="SHP272" s="107"/>
      <c r="SHQ272" s="107"/>
      <c r="SHR272" s="107"/>
      <c r="SHS272" s="107"/>
      <c r="SHT272" s="107"/>
      <c r="SHU272" s="107"/>
      <c r="SHV272" s="107"/>
      <c r="SHW272" s="107"/>
      <c r="SHX272" s="107"/>
      <c r="SHY272" s="107"/>
      <c r="SHZ272" s="107"/>
      <c r="SIA272" s="107"/>
      <c r="SIB272" s="107"/>
      <c r="SIC272" s="107"/>
      <c r="SID272" s="107"/>
      <c r="SIE272" s="107"/>
      <c r="SIF272" s="107"/>
      <c r="SIG272" s="107"/>
      <c r="SIH272" s="107"/>
      <c r="SII272" s="107"/>
      <c r="SIJ272" s="107"/>
      <c r="SIK272" s="107"/>
      <c r="SIL272" s="107"/>
      <c r="SIM272" s="107"/>
      <c r="SIN272" s="107"/>
      <c r="SIO272" s="107"/>
      <c r="SIP272" s="107"/>
      <c r="SIQ272" s="107"/>
      <c r="SIR272" s="107"/>
      <c r="SIS272" s="107"/>
      <c r="SIT272" s="107"/>
      <c r="SIU272" s="107"/>
      <c r="SIV272" s="107"/>
      <c r="SIW272" s="107"/>
      <c r="SIX272" s="107"/>
      <c r="SIY272" s="107"/>
      <c r="SIZ272" s="107"/>
      <c r="SJA272" s="107"/>
      <c r="SJB272" s="107"/>
      <c r="SJC272" s="107"/>
      <c r="SJD272" s="107"/>
      <c r="SJE272" s="107"/>
      <c r="SJF272" s="107"/>
      <c r="SJG272" s="107"/>
      <c r="SJH272" s="107"/>
      <c r="SJI272" s="107"/>
      <c r="SJJ272" s="107"/>
      <c r="SJK272" s="107"/>
      <c r="SJL272" s="107"/>
      <c r="SJM272" s="107"/>
      <c r="SJN272" s="107"/>
      <c r="SJO272" s="107"/>
      <c r="SJP272" s="107"/>
      <c r="SJQ272" s="107"/>
      <c r="SJR272" s="107"/>
      <c r="SJS272" s="107"/>
      <c r="SJT272" s="107"/>
      <c r="SJU272" s="107"/>
      <c r="SJV272" s="107"/>
      <c r="SJW272" s="107"/>
      <c r="SJX272" s="107"/>
      <c r="SJY272" s="107"/>
      <c r="SJZ272" s="107"/>
      <c r="SKA272" s="107"/>
      <c r="SKB272" s="107"/>
      <c r="SKC272" s="107"/>
      <c r="SKD272" s="107"/>
      <c r="SKE272" s="107"/>
      <c r="SKF272" s="107"/>
      <c r="SKG272" s="107"/>
      <c r="SKH272" s="107"/>
      <c r="SKI272" s="107"/>
      <c r="SKJ272" s="107"/>
      <c r="SKK272" s="107"/>
      <c r="SKL272" s="107"/>
      <c r="SKM272" s="107"/>
      <c r="SKN272" s="107"/>
      <c r="SKO272" s="107"/>
      <c r="SKP272" s="107"/>
      <c r="SKQ272" s="107"/>
      <c r="SKR272" s="107"/>
      <c r="SKS272" s="107"/>
      <c r="SKT272" s="107"/>
      <c r="SKU272" s="107"/>
      <c r="SKV272" s="107"/>
      <c r="SKW272" s="107"/>
      <c r="SKX272" s="107"/>
      <c r="SKY272" s="107"/>
      <c r="SKZ272" s="107"/>
      <c r="SLA272" s="107"/>
      <c r="SLB272" s="107"/>
      <c r="SLC272" s="107"/>
      <c r="SLD272" s="107"/>
      <c r="SLE272" s="107"/>
      <c r="SLF272" s="107"/>
      <c r="SLG272" s="107"/>
      <c r="SLH272" s="107"/>
      <c r="SLI272" s="107"/>
      <c r="SLJ272" s="107"/>
      <c r="SLK272" s="107"/>
      <c r="SLL272" s="107"/>
      <c r="SLM272" s="107"/>
      <c r="SLN272" s="107"/>
      <c r="SLO272" s="107"/>
      <c r="SLP272" s="107"/>
      <c r="SLQ272" s="107"/>
      <c r="SLR272" s="107"/>
      <c r="SLS272" s="107"/>
      <c r="SLT272" s="107"/>
      <c r="SLU272" s="107"/>
      <c r="SLV272" s="107"/>
      <c r="SLW272" s="107"/>
      <c r="SLX272" s="107"/>
      <c r="SLY272" s="107"/>
      <c r="SLZ272" s="107"/>
      <c r="SMA272" s="107"/>
      <c r="SMB272" s="107"/>
      <c r="SMC272" s="107"/>
      <c r="SMD272" s="107"/>
      <c r="SME272" s="107"/>
      <c r="SMF272" s="107"/>
      <c r="SMG272" s="107"/>
      <c r="SMH272" s="107"/>
      <c r="SMI272" s="107"/>
      <c r="SMJ272" s="107"/>
      <c r="SMK272" s="107"/>
      <c r="SML272" s="107"/>
      <c r="SMM272" s="107"/>
      <c r="SMN272" s="107"/>
      <c r="SMO272" s="107"/>
      <c r="SMP272" s="107"/>
      <c r="SMQ272" s="107"/>
      <c r="SMR272" s="107"/>
      <c r="SMS272" s="107"/>
      <c r="SMT272" s="107"/>
      <c r="SMU272" s="107"/>
      <c r="SMV272" s="107"/>
      <c r="SMW272" s="107"/>
      <c r="SMX272" s="107"/>
      <c r="SMY272" s="107"/>
      <c r="SMZ272" s="107"/>
      <c r="SNA272" s="107"/>
      <c r="SNB272" s="107"/>
      <c r="SNC272" s="107"/>
      <c r="SND272" s="107"/>
      <c r="SNE272" s="107"/>
      <c r="SNF272" s="107"/>
      <c r="SNG272" s="107"/>
      <c r="SNH272" s="107"/>
      <c r="SNI272" s="107"/>
      <c r="SNJ272" s="107"/>
      <c r="SNK272" s="107"/>
      <c r="SNL272" s="107"/>
      <c r="SNM272" s="107"/>
      <c r="SNN272" s="107"/>
      <c r="SNO272" s="107"/>
      <c r="SNP272" s="107"/>
      <c r="SNQ272" s="107"/>
      <c r="SNR272" s="107"/>
      <c r="SNS272" s="107"/>
      <c r="SNT272" s="107"/>
      <c r="SNU272" s="107"/>
      <c r="SNV272" s="107"/>
      <c r="SNW272" s="107"/>
      <c r="SNX272" s="107"/>
      <c r="SNY272" s="107"/>
      <c r="SNZ272" s="107"/>
      <c r="SOA272" s="107"/>
      <c r="SOB272" s="107"/>
      <c r="SOC272" s="107"/>
      <c r="SOD272" s="107"/>
      <c r="SOE272" s="107"/>
      <c r="SOF272" s="107"/>
      <c r="SOG272" s="107"/>
      <c r="SOH272" s="107"/>
      <c r="SOI272" s="107"/>
      <c r="SOJ272" s="107"/>
      <c r="SOK272" s="107"/>
      <c r="SOL272" s="107"/>
      <c r="SOM272" s="107"/>
      <c r="SON272" s="107"/>
      <c r="SOO272" s="107"/>
      <c r="SOP272" s="107"/>
      <c r="SOQ272" s="107"/>
      <c r="SOR272" s="107"/>
      <c r="SOS272" s="107"/>
      <c r="SOT272" s="107"/>
      <c r="SOU272" s="107"/>
      <c r="SOV272" s="107"/>
      <c r="SOW272" s="107"/>
      <c r="SOX272" s="107"/>
      <c r="SOY272" s="107"/>
      <c r="SOZ272" s="107"/>
      <c r="SPA272" s="107"/>
      <c r="SPB272" s="107"/>
      <c r="SPC272" s="107"/>
      <c r="SPD272" s="107"/>
      <c r="SPE272" s="107"/>
      <c r="SPF272" s="107"/>
      <c r="SPG272" s="107"/>
      <c r="SPH272" s="107"/>
      <c r="SPI272" s="107"/>
      <c r="SPJ272" s="107"/>
      <c r="SPK272" s="107"/>
      <c r="SPL272" s="107"/>
      <c r="SPM272" s="107"/>
      <c r="SPN272" s="107"/>
      <c r="SPO272" s="107"/>
      <c r="SPP272" s="107"/>
      <c r="SPQ272" s="107"/>
      <c r="SPR272" s="107"/>
      <c r="SPS272" s="107"/>
      <c r="SPT272" s="107"/>
      <c r="SPU272" s="107"/>
      <c r="SPV272" s="107"/>
      <c r="SPW272" s="107"/>
      <c r="SPX272" s="107"/>
      <c r="SPY272" s="107"/>
      <c r="SPZ272" s="107"/>
      <c r="SQA272" s="107"/>
      <c r="SQB272" s="107"/>
      <c r="SQC272" s="107"/>
      <c r="SQD272" s="107"/>
      <c r="SQE272" s="107"/>
      <c r="SQF272" s="107"/>
      <c r="SQG272" s="107"/>
      <c r="SQH272" s="107"/>
      <c r="SQI272" s="107"/>
      <c r="SQJ272" s="107"/>
      <c r="SQK272" s="107"/>
      <c r="SQL272" s="107"/>
      <c r="SQM272" s="107"/>
      <c r="SQN272" s="107"/>
      <c r="SQO272" s="107"/>
      <c r="SQP272" s="107"/>
      <c r="SQQ272" s="107"/>
      <c r="SQR272" s="107"/>
      <c r="SQS272" s="107"/>
      <c r="SQT272" s="107"/>
      <c r="SQU272" s="107"/>
      <c r="SQV272" s="107"/>
      <c r="SQW272" s="107"/>
      <c r="SQX272" s="107"/>
      <c r="SQY272" s="107"/>
      <c r="SQZ272" s="107"/>
      <c r="SRA272" s="107"/>
      <c r="SRB272" s="107"/>
      <c r="SRC272" s="107"/>
      <c r="SRD272" s="107"/>
      <c r="SRE272" s="107"/>
      <c r="SRF272" s="107"/>
      <c r="SRG272" s="107"/>
      <c r="SRH272" s="107"/>
      <c r="SRI272" s="107"/>
      <c r="SRJ272" s="107"/>
      <c r="SRK272" s="107"/>
      <c r="SRL272" s="107"/>
      <c r="SRM272" s="107"/>
      <c r="SRN272" s="107"/>
      <c r="SRO272" s="107"/>
      <c r="SRP272" s="107"/>
      <c r="SRQ272" s="107"/>
      <c r="SRR272" s="107"/>
      <c r="SRS272" s="107"/>
      <c r="SRT272" s="107"/>
      <c r="SRU272" s="107"/>
      <c r="SRV272" s="107"/>
      <c r="SRW272" s="107"/>
      <c r="SRX272" s="107"/>
      <c r="SRY272" s="107"/>
      <c r="SRZ272" s="107"/>
      <c r="SSA272" s="107"/>
      <c r="SSB272" s="107"/>
      <c r="SSC272" s="107"/>
      <c r="SSD272" s="107"/>
      <c r="SSE272" s="107"/>
      <c r="SSF272" s="107"/>
      <c r="SSG272" s="107"/>
      <c r="SSH272" s="107"/>
      <c r="SSI272" s="107"/>
      <c r="SSJ272" s="107"/>
      <c r="SSK272" s="107"/>
      <c r="SSL272" s="107"/>
      <c r="SSM272" s="107"/>
      <c r="SSN272" s="107"/>
      <c r="SSO272" s="107"/>
      <c r="SSP272" s="107"/>
      <c r="SSQ272" s="107"/>
      <c r="SSR272" s="107"/>
      <c r="SSS272" s="107"/>
      <c r="SST272" s="107"/>
      <c r="SSU272" s="107"/>
      <c r="SSV272" s="107"/>
      <c r="SSW272" s="107"/>
      <c r="SSX272" s="107"/>
      <c r="SSY272" s="107"/>
      <c r="SSZ272" s="107"/>
      <c r="STA272" s="107"/>
      <c r="STB272" s="107"/>
      <c r="STC272" s="107"/>
      <c r="STD272" s="107"/>
      <c r="STE272" s="107"/>
      <c r="STF272" s="107"/>
      <c r="STG272" s="107"/>
      <c r="STH272" s="107"/>
      <c r="STI272" s="107"/>
      <c r="STJ272" s="107"/>
      <c r="STK272" s="107"/>
      <c r="STL272" s="107"/>
      <c r="STM272" s="107"/>
      <c r="STN272" s="107"/>
      <c r="STO272" s="107"/>
      <c r="STP272" s="107"/>
      <c r="STQ272" s="107"/>
      <c r="STR272" s="107"/>
      <c r="STS272" s="107"/>
      <c r="STT272" s="107"/>
      <c r="STU272" s="107"/>
      <c r="STV272" s="107"/>
      <c r="STW272" s="107"/>
      <c r="STX272" s="107"/>
      <c r="STY272" s="107"/>
      <c r="STZ272" s="107"/>
      <c r="SUA272" s="107"/>
      <c r="SUB272" s="107"/>
      <c r="SUC272" s="107"/>
      <c r="SUD272" s="107"/>
      <c r="SUE272" s="107"/>
      <c r="SUF272" s="107"/>
      <c r="SUG272" s="107"/>
      <c r="SUH272" s="107"/>
      <c r="SUI272" s="107"/>
      <c r="SUJ272" s="107"/>
      <c r="SUK272" s="107"/>
      <c r="SUL272" s="107"/>
      <c r="SUM272" s="107"/>
      <c r="SUN272" s="107"/>
      <c r="SUO272" s="107"/>
      <c r="SUP272" s="107"/>
      <c r="SUQ272" s="107"/>
      <c r="SUR272" s="107"/>
      <c r="SUS272" s="107"/>
      <c r="SUT272" s="107"/>
      <c r="SUU272" s="107"/>
      <c r="SUV272" s="107"/>
      <c r="SUW272" s="107"/>
      <c r="SUX272" s="107"/>
      <c r="SUY272" s="107"/>
      <c r="SUZ272" s="107"/>
      <c r="SVA272" s="107"/>
      <c r="SVB272" s="107"/>
      <c r="SVC272" s="107"/>
      <c r="SVD272" s="107"/>
      <c r="SVE272" s="107"/>
      <c r="SVF272" s="107"/>
      <c r="SVG272" s="107"/>
      <c r="SVH272" s="107"/>
      <c r="SVI272" s="107"/>
      <c r="SVJ272" s="107"/>
      <c r="SVK272" s="107"/>
      <c r="SVL272" s="107"/>
      <c r="SVM272" s="107"/>
      <c r="SVN272" s="107"/>
      <c r="SVO272" s="107"/>
      <c r="SVP272" s="107"/>
      <c r="SVQ272" s="107"/>
      <c r="SVR272" s="107"/>
      <c r="SVS272" s="107"/>
      <c r="SVT272" s="107"/>
      <c r="SVU272" s="107"/>
      <c r="SVV272" s="107"/>
      <c r="SVW272" s="107"/>
      <c r="SVX272" s="107"/>
      <c r="SVY272" s="107"/>
      <c r="SVZ272" s="107"/>
      <c r="SWA272" s="107"/>
      <c r="SWB272" s="107"/>
      <c r="SWC272" s="107"/>
      <c r="SWD272" s="107"/>
      <c r="SWE272" s="107"/>
      <c r="SWF272" s="107"/>
      <c r="SWG272" s="107"/>
      <c r="SWH272" s="107"/>
      <c r="SWI272" s="107"/>
      <c r="SWJ272" s="107"/>
      <c r="SWK272" s="107"/>
      <c r="SWL272" s="107"/>
      <c r="SWM272" s="107"/>
      <c r="SWN272" s="107"/>
      <c r="SWO272" s="107"/>
      <c r="SWP272" s="107"/>
      <c r="SWQ272" s="107"/>
      <c r="SWR272" s="107"/>
      <c r="SWS272" s="107"/>
      <c r="SWT272" s="107"/>
      <c r="SWU272" s="107"/>
      <c r="SWV272" s="107"/>
      <c r="SWW272" s="107"/>
      <c r="SWX272" s="107"/>
      <c r="SWY272" s="107"/>
      <c r="SWZ272" s="107"/>
      <c r="SXA272" s="107"/>
      <c r="SXB272" s="107"/>
      <c r="SXC272" s="107"/>
      <c r="SXD272" s="107"/>
      <c r="SXE272" s="107"/>
      <c r="SXF272" s="107"/>
      <c r="SXG272" s="107"/>
      <c r="SXH272" s="107"/>
      <c r="SXI272" s="107"/>
      <c r="SXJ272" s="107"/>
      <c r="SXK272" s="107"/>
      <c r="SXL272" s="107"/>
      <c r="SXM272" s="107"/>
      <c r="SXN272" s="107"/>
      <c r="SXO272" s="107"/>
      <c r="SXP272" s="107"/>
      <c r="SXQ272" s="107"/>
      <c r="SXR272" s="107"/>
      <c r="SXS272" s="107"/>
      <c r="SXT272" s="107"/>
      <c r="SXU272" s="107"/>
      <c r="SXV272" s="107"/>
      <c r="SXW272" s="107"/>
      <c r="SXX272" s="107"/>
      <c r="SXY272" s="107"/>
      <c r="SXZ272" s="107"/>
      <c r="SYA272" s="107"/>
      <c r="SYB272" s="107"/>
      <c r="SYC272" s="107"/>
      <c r="SYD272" s="107"/>
      <c r="SYE272" s="107"/>
      <c r="SYF272" s="107"/>
      <c r="SYG272" s="107"/>
      <c r="SYH272" s="107"/>
      <c r="SYI272" s="107"/>
      <c r="SYJ272" s="107"/>
      <c r="SYK272" s="107"/>
      <c r="SYL272" s="107"/>
      <c r="SYM272" s="107"/>
      <c r="SYN272" s="107"/>
      <c r="SYO272" s="107"/>
      <c r="SYP272" s="107"/>
      <c r="SYQ272" s="107"/>
      <c r="SYR272" s="107"/>
      <c r="SYS272" s="107"/>
      <c r="SYT272" s="107"/>
      <c r="SYU272" s="107"/>
      <c r="SYV272" s="107"/>
      <c r="SYW272" s="107"/>
      <c r="SYX272" s="107"/>
      <c r="SYY272" s="107"/>
      <c r="SYZ272" s="107"/>
      <c r="SZA272" s="107"/>
      <c r="SZB272" s="107"/>
      <c r="SZC272" s="107"/>
      <c r="SZD272" s="107"/>
      <c r="SZE272" s="107"/>
      <c r="SZF272" s="107"/>
      <c r="SZG272" s="107"/>
      <c r="SZH272" s="107"/>
      <c r="SZI272" s="107"/>
      <c r="SZJ272" s="107"/>
      <c r="SZK272" s="107"/>
      <c r="SZL272" s="107"/>
      <c r="SZM272" s="107"/>
      <c r="SZN272" s="107"/>
      <c r="SZO272" s="107"/>
      <c r="SZP272" s="107"/>
      <c r="SZQ272" s="107"/>
      <c r="SZR272" s="107"/>
      <c r="SZS272" s="107"/>
      <c r="SZT272" s="107"/>
      <c r="SZU272" s="107"/>
      <c r="SZV272" s="107"/>
      <c r="SZW272" s="107"/>
      <c r="SZX272" s="107"/>
      <c r="SZY272" s="107"/>
      <c r="SZZ272" s="107"/>
      <c r="TAA272" s="107"/>
      <c r="TAB272" s="107"/>
      <c r="TAC272" s="107"/>
      <c r="TAD272" s="107"/>
      <c r="TAE272" s="107"/>
      <c r="TAF272" s="107"/>
      <c r="TAG272" s="107"/>
      <c r="TAH272" s="107"/>
      <c r="TAI272" s="107"/>
      <c r="TAJ272" s="107"/>
      <c r="TAK272" s="107"/>
      <c r="TAL272" s="107"/>
      <c r="TAM272" s="107"/>
      <c r="TAN272" s="107"/>
      <c r="TAO272" s="107"/>
      <c r="TAP272" s="107"/>
      <c r="TAQ272" s="107"/>
      <c r="TAR272" s="107"/>
      <c r="TAS272" s="107"/>
      <c r="TAT272" s="107"/>
      <c r="TAU272" s="107"/>
      <c r="TAV272" s="107"/>
      <c r="TAW272" s="107"/>
      <c r="TAX272" s="107"/>
      <c r="TAY272" s="107"/>
      <c r="TAZ272" s="107"/>
      <c r="TBA272" s="107"/>
      <c r="TBB272" s="107"/>
      <c r="TBC272" s="107"/>
      <c r="TBD272" s="107"/>
      <c r="TBE272" s="107"/>
      <c r="TBF272" s="107"/>
      <c r="TBG272" s="107"/>
      <c r="TBH272" s="107"/>
      <c r="TBI272" s="107"/>
      <c r="TBJ272" s="107"/>
      <c r="TBK272" s="107"/>
      <c r="TBL272" s="107"/>
      <c r="TBM272" s="107"/>
      <c r="TBN272" s="107"/>
      <c r="TBO272" s="107"/>
      <c r="TBP272" s="107"/>
      <c r="TBQ272" s="107"/>
      <c r="TBR272" s="107"/>
      <c r="TBS272" s="107"/>
      <c r="TBT272" s="107"/>
      <c r="TBU272" s="107"/>
      <c r="TBV272" s="107"/>
      <c r="TBW272" s="107"/>
      <c r="TBX272" s="107"/>
      <c r="TBY272" s="107"/>
      <c r="TBZ272" s="107"/>
      <c r="TCA272" s="107"/>
      <c r="TCB272" s="107"/>
      <c r="TCC272" s="107"/>
      <c r="TCD272" s="107"/>
      <c r="TCE272" s="107"/>
      <c r="TCF272" s="107"/>
      <c r="TCG272" s="107"/>
      <c r="TCH272" s="107"/>
      <c r="TCI272" s="107"/>
      <c r="TCJ272" s="107"/>
      <c r="TCK272" s="107"/>
      <c r="TCL272" s="107"/>
      <c r="TCM272" s="107"/>
      <c r="TCN272" s="107"/>
      <c r="TCO272" s="107"/>
      <c r="TCP272" s="107"/>
      <c r="TCQ272" s="107"/>
      <c r="TCR272" s="107"/>
      <c r="TCS272" s="107"/>
      <c r="TCT272" s="107"/>
      <c r="TCU272" s="107"/>
      <c r="TCV272" s="107"/>
      <c r="TCW272" s="107"/>
      <c r="TCX272" s="107"/>
      <c r="TCY272" s="107"/>
      <c r="TCZ272" s="107"/>
      <c r="TDA272" s="107"/>
      <c r="TDB272" s="107"/>
      <c r="TDC272" s="107"/>
      <c r="TDD272" s="107"/>
      <c r="TDE272" s="107"/>
      <c r="TDF272" s="107"/>
      <c r="TDG272" s="107"/>
      <c r="TDH272" s="107"/>
      <c r="TDI272" s="107"/>
      <c r="TDJ272" s="107"/>
      <c r="TDK272" s="107"/>
      <c r="TDL272" s="107"/>
      <c r="TDM272" s="107"/>
      <c r="TDN272" s="107"/>
      <c r="TDO272" s="107"/>
      <c r="TDP272" s="107"/>
      <c r="TDQ272" s="107"/>
      <c r="TDR272" s="107"/>
      <c r="TDS272" s="107"/>
      <c r="TDT272" s="107"/>
      <c r="TDU272" s="107"/>
      <c r="TDV272" s="107"/>
      <c r="TDW272" s="107"/>
      <c r="TDX272" s="107"/>
      <c r="TDY272" s="107"/>
      <c r="TDZ272" s="107"/>
      <c r="TEA272" s="107"/>
      <c r="TEB272" s="107"/>
      <c r="TEC272" s="107"/>
      <c r="TED272" s="107"/>
      <c r="TEE272" s="107"/>
      <c r="TEF272" s="107"/>
      <c r="TEG272" s="107"/>
      <c r="TEH272" s="107"/>
      <c r="TEI272" s="107"/>
      <c r="TEJ272" s="107"/>
      <c r="TEK272" s="107"/>
      <c r="TEL272" s="107"/>
      <c r="TEM272" s="107"/>
      <c r="TEN272" s="107"/>
      <c r="TEO272" s="107"/>
      <c r="TEP272" s="107"/>
      <c r="TEQ272" s="107"/>
      <c r="TER272" s="107"/>
      <c r="TES272" s="107"/>
      <c r="TET272" s="107"/>
      <c r="TEU272" s="107"/>
      <c r="TEV272" s="107"/>
      <c r="TEW272" s="107"/>
      <c r="TEX272" s="107"/>
      <c r="TEY272" s="107"/>
      <c r="TEZ272" s="107"/>
      <c r="TFA272" s="107"/>
      <c r="TFB272" s="107"/>
      <c r="TFC272" s="107"/>
      <c r="TFD272" s="107"/>
      <c r="TFE272" s="107"/>
      <c r="TFF272" s="107"/>
      <c r="TFG272" s="107"/>
      <c r="TFH272" s="107"/>
      <c r="TFI272" s="107"/>
      <c r="TFJ272" s="107"/>
      <c r="TFK272" s="107"/>
      <c r="TFL272" s="107"/>
      <c r="TFM272" s="107"/>
      <c r="TFN272" s="107"/>
      <c r="TFO272" s="107"/>
      <c r="TFP272" s="107"/>
      <c r="TFQ272" s="107"/>
      <c r="TFR272" s="107"/>
      <c r="TFS272" s="107"/>
      <c r="TFT272" s="107"/>
      <c r="TFU272" s="107"/>
      <c r="TFV272" s="107"/>
      <c r="TFW272" s="107"/>
      <c r="TFX272" s="107"/>
      <c r="TFY272" s="107"/>
      <c r="TFZ272" s="107"/>
      <c r="TGA272" s="107"/>
      <c r="TGB272" s="107"/>
      <c r="TGC272" s="107"/>
      <c r="TGD272" s="107"/>
      <c r="TGE272" s="107"/>
      <c r="TGF272" s="107"/>
      <c r="TGG272" s="107"/>
      <c r="TGH272" s="107"/>
      <c r="TGI272" s="107"/>
      <c r="TGJ272" s="107"/>
      <c r="TGK272" s="107"/>
      <c r="TGL272" s="107"/>
      <c r="TGM272" s="107"/>
      <c r="TGN272" s="107"/>
      <c r="TGO272" s="107"/>
      <c r="TGP272" s="107"/>
      <c r="TGQ272" s="107"/>
      <c r="TGR272" s="107"/>
      <c r="TGS272" s="107"/>
      <c r="TGT272" s="107"/>
      <c r="TGU272" s="107"/>
      <c r="TGV272" s="107"/>
      <c r="TGW272" s="107"/>
      <c r="TGX272" s="107"/>
      <c r="TGY272" s="107"/>
      <c r="TGZ272" s="107"/>
      <c r="THA272" s="107"/>
      <c r="THB272" s="107"/>
      <c r="THC272" s="107"/>
      <c r="THD272" s="107"/>
      <c r="THE272" s="107"/>
      <c r="THF272" s="107"/>
      <c r="THG272" s="107"/>
      <c r="THH272" s="107"/>
      <c r="THI272" s="107"/>
      <c r="THJ272" s="107"/>
      <c r="THK272" s="107"/>
      <c r="THL272" s="107"/>
      <c r="THM272" s="107"/>
      <c r="THN272" s="107"/>
      <c r="THO272" s="107"/>
      <c r="THP272" s="107"/>
      <c r="THQ272" s="107"/>
      <c r="THR272" s="107"/>
      <c r="THS272" s="107"/>
      <c r="THT272" s="107"/>
      <c r="THU272" s="107"/>
      <c r="THV272" s="107"/>
      <c r="THW272" s="107"/>
      <c r="THX272" s="107"/>
      <c r="THY272" s="107"/>
      <c r="THZ272" s="107"/>
      <c r="TIA272" s="107"/>
      <c r="TIB272" s="107"/>
      <c r="TIC272" s="107"/>
      <c r="TID272" s="107"/>
      <c r="TIE272" s="107"/>
      <c r="TIF272" s="107"/>
      <c r="TIG272" s="107"/>
      <c r="TIH272" s="107"/>
      <c r="TII272" s="107"/>
      <c r="TIJ272" s="107"/>
      <c r="TIK272" s="107"/>
      <c r="TIL272" s="107"/>
      <c r="TIM272" s="107"/>
      <c r="TIN272" s="107"/>
      <c r="TIO272" s="107"/>
      <c r="TIP272" s="107"/>
      <c r="TIQ272" s="107"/>
      <c r="TIR272" s="107"/>
      <c r="TIS272" s="107"/>
      <c r="TIT272" s="107"/>
      <c r="TIU272" s="107"/>
      <c r="TIV272" s="107"/>
      <c r="TIW272" s="107"/>
      <c r="TIX272" s="107"/>
      <c r="TIY272" s="107"/>
      <c r="TIZ272" s="107"/>
      <c r="TJA272" s="107"/>
      <c r="TJB272" s="107"/>
      <c r="TJC272" s="107"/>
      <c r="TJD272" s="107"/>
      <c r="TJE272" s="107"/>
      <c r="TJF272" s="107"/>
      <c r="TJG272" s="107"/>
      <c r="TJH272" s="107"/>
      <c r="TJI272" s="107"/>
      <c r="TJJ272" s="107"/>
      <c r="TJK272" s="107"/>
      <c r="TJL272" s="107"/>
      <c r="TJM272" s="107"/>
      <c r="TJN272" s="107"/>
      <c r="TJO272" s="107"/>
      <c r="TJP272" s="107"/>
      <c r="TJQ272" s="107"/>
      <c r="TJR272" s="107"/>
      <c r="TJS272" s="107"/>
      <c r="TJT272" s="107"/>
      <c r="TJU272" s="107"/>
      <c r="TJV272" s="107"/>
      <c r="TJW272" s="107"/>
      <c r="TJX272" s="107"/>
      <c r="TJY272" s="107"/>
      <c r="TJZ272" s="107"/>
      <c r="TKA272" s="107"/>
      <c r="TKB272" s="107"/>
      <c r="TKC272" s="107"/>
      <c r="TKD272" s="107"/>
      <c r="TKE272" s="107"/>
      <c r="TKF272" s="107"/>
      <c r="TKG272" s="107"/>
      <c r="TKH272" s="107"/>
      <c r="TKI272" s="107"/>
      <c r="TKJ272" s="107"/>
      <c r="TKK272" s="107"/>
      <c r="TKL272" s="107"/>
      <c r="TKM272" s="107"/>
      <c r="TKN272" s="107"/>
      <c r="TKO272" s="107"/>
      <c r="TKP272" s="107"/>
      <c r="TKQ272" s="107"/>
      <c r="TKR272" s="107"/>
      <c r="TKS272" s="107"/>
      <c r="TKT272" s="107"/>
      <c r="TKU272" s="107"/>
      <c r="TKV272" s="107"/>
      <c r="TKW272" s="107"/>
      <c r="TKX272" s="107"/>
      <c r="TKY272" s="107"/>
      <c r="TKZ272" s="107"/>
      <c r="TLA272" s="107"/>
      <c r="TLB272" s="107"/>
      <c r="TLC272" s="107"/>
      <c r="TLD272" s="107"/>
      <c r="TLE272" s="107"/>
      <c r="TLF272" s="107"/>
      <c r="TLG272" s="107"/>
      <c r="TLH272" s="107"/>
      <c r="TLI272" s="107"/>
      <c r="TLJ272" s="107"/>
      <c r="TLK272" s="107"/>
      <c r="TLL272" s="107"/>
      <c r="TLM272" s="107"/>
      <c r="TLN272" s="107"/>
      <c r="TLO272" s="107"/>
      <c r="TLP272" s="107"/>
      <c r="TLQ272" s="107"/>
      <c r="TLR272" s="107"/>
      <c r="TLS272" s="107"/>
      <c r="TLT272" s="107"/>
      <c r="TLU272" s="107"/>
      <c r="TLV272" s="107"/>
      <c r="TLW272" s="107"/>
      <c r="TLX272" s="107"/>
      <c r="TLY272" s="107"/>
      <c r="TLZ272" s="107"/>
      <c r="TMA272" s="107"/>
      <c r="TMB272" s="107"/>
      <c r="TMC272" s="107"/>
      <c r="TMD272" s="107"/>
      <c r="TME272" s="107"/>
      <c r="TMF272" s="107"/>
      <c r="TMG272" s="107"/>
      <c r="TMH272" s="107"/>
      <c r="TMI272" s="107"/>
      <c r="TMJ272" s="107"/>
      <c r="TMK272" s="107"/>
      <c r="TML272" s="107"/>
      <c r="TMM272" s="107"/>
      <c r="TMN272" s="107"/>
      <c r="TMO272" s="107"/>
      <c r="TMP272" s="107"/>
      <c r="TMQ272" s="107"/>
      <c r="TMR272" s="107"/>
      <c r="TMS272" s="107"/>
      <c r="TMT272" s="107"/>
      <c r="TMU272" s="107"/>
      <c r="TMV272" s="107"/>
      <c r="TMW272" s="107"/>
      <c r="TMX272" s="107"/>
      <c r="TMY272" s="107"/>
      <c r="TMZ272" s="107"/>
      <c r="TNA272" s="107"/>
      <c r="TNB272" s="107"/>
      <c r="TNC272" s="107"/>
      <c r="TND272" s="107"/>
      <c r="TNE272" s="107"/>
      <c r="TNF272" s="107"/>
      <c r="TNG272" s="107"/>
      <c r="TNH272" s="107"/>
      <c r="TNI272" s="107"/>
      <c r="TNJ272" s="107"/>
      <c r="TNK272" s="107"/>
      <c r="TNL272" s="107"/>
      <c r="TNM272" s="107"/>
      <c r="TNN272" s="107"/>
      <c r="TNO272" s="107"/>
      <c r="TNP272" s="107"/>
      <c r="TNQ272" s="107"/>
      <c r="TNR272" s="107"/>
      <c r="TNS272" s="107"/>
      <c r="TNT272" s="107"/>
      <c r="TNU272" s="107"/>
      <c r="TNV272" s="107"/>
      <c r="TNW272" s="107"/>
      <c r="TNX272" s="107"/>
      <c r="TNY272" s="107"/>
      <c r="TNZ272" s="107"/>
      <c r="TOA272" s="107"/>
      <c r="TOB272" s="107"/>
      <c r="TOC272" s="107"/>
      <c r="TOD272" s="107"/>
      <c r="TOE272" s="107"/>
      <c r="TOF272" s="107"/>
      <c r="TOG272" s="107"/>
      <c r="TOH272" s="107"/>
      <c r="TOI272" s="107"/>
      <c r="TOJ272" s="107"/>
      <c r="TOK272" s="107"/>
      <c r="TOL272" s="107"/>
      <c r="TOM272" s="107"/>
      <c r="TON272" s="107"/>
      <c r="TOO272" s="107"/>
      <c r="TOP272" s="107"/>
      <c r="TOQ272" s="107"/>
      <c r="TOR272" s="107"/>
      <c r="TOS272" s="107"/>
      <c r="TOT272" s="107"/>
      <c r="TOU272" s="107"/>
      <c r="TOV272" s="107"/>
      <c r="TOW272" s="107"/>
      <c r="TOX272" s="107"/>
      <c r="TOY272" s="107"/>
      <c r="TOZ272" s="107"/>
      <c r="TPA272" s="107"/>
      <c r="TPB272" s="107"/>
      <c r="TPC272" s="107"/>
      <c r="TPD272" s="107"/>
      <c r="TPE272" s="107"/>
      <c r="TPF272" s="107"/>
      <c r="TPG272" s="107"/>
      <c r="TPH272" s="107"/>
      <c r="TPI272" s="107"/>
      <c r="TPJ272" s="107"/>
      <c r="TPK272" s="107"/>
      <c r="TPL272" s="107"/>
      <c r="TPM272" s="107"/>
      <c r="TPN272" s="107"/>
      <c r="TPO272" s="107"/>
      <c r="TPP272" s="107"/>
      <c r="TPQ272" s="107"/>
      <c r="TPR272" s="107"/>
      <c r="TPS272" s="107"/>
      <c r="TPT272" s="107"/>
      <c r="TPU272" s="107"/>
      <c r="TPV272" s="107"/>
      <c r="TPW272" s="107"/>
      <c r="TPX272" s="107"/>
      <c r="TPY272" s="107"/>
      <c r="TPZ272" s="107"/>
      <c r="TQA272" s="107"/>
      <c r="TQB272" s="107"/>
      <c r="TQC272" s="107"/>
      <c r="TQD272" s="107"/>
      <c r="TQE272" s="107"/>
      <c r="TQF272" s="107"/>
      <c r="TQG272" s="107"/>
      <c r="TQH272" s="107"/>
      <c r="TQI272" s="107"/>
      <c r="TQJ272" s="107"/>
      <c r="TQK272" s="107"/>
      <c r="TQL272" s="107"/>
      <c r="TQM272" s="107"/>
      <c r="TQN272" s="107"/>
      <c r="TQO272" s="107"/>
      <c r="TQP272" s="107"/>
      <c r="TQQ272" s="107"/>
      <c r="TQR272" s="107"/>
      <c r="TQS272" s="107"/>
      <c r="TQT272" s="107"/>
      <c r="TQU272" s="107"/>
      <c r="TQV272" s="107"/>
      <c r="TQW272" s="107"/>
      <c r="TQX272" s="107"/>
      <c r="TQY272" s="107"/>
      <c r="TQZ272" s="107"/>
      <c r="TRA272" s="107"/>
      <c r="TRB272" s="107"/>
      <c r="TRC272" s="107"/>
      <c r="TRD272" s="107"/>
      <c r="TRE272" s="107"/>
      <c r="TRF272" s="107"/>
      <c r="TRG272" s="107"/>
      <c r="TRH272" s="107"/>
      <c r="TRI272" s="107"/>
      <c r="TRJ272" s="107"/>
      <c r="TRK272" s="107"/>
      <c r="TRL272" s="107"/>
      <c r="TRM272" s="107"/>
      <c r="TRN272" s="107"/>
      <c r="TRO272" s="107"/>
      <c r="TRP272" s="107"/>
      <c r="TRQ272" s="107"/>
      <c r="TRR272" s="107"/>
      <c r="TRS272" s="107"/>
      <c r="TRT272" s="107"/>
      <c r="TRU272" s="107"/>
      <c r="TRV272" s="107"/>
      <c r="TRW272" s="107"/>
      <c r="TRX272" s="107"/>
      <c r="TRY272" s="107"/>
      <c r="TRZ272" s="107"/>
      <c r="TSA272" s="107"/>
      <c r="TSB272" s="107"/>
      <c r="TSC272" s="107"/>
      <c r="TSD272" s="107"/>
      <c r="TSE272" s="107"/>
      <c r="TSF272" s="107"/>
      <c r="TSG272" s="107"/>
      <c r="TSH272" s="107"/>
      <c r="TSI272" s="107"/>
      <c r="TSJ272" s="107"/>
      <c r="TSK272" s="107"/>
      <c r="TSL272" s="107"/>
      <c r="TSM272" s="107"/>
      <c r="TSN272" s="107"/>
      <c r="TSO272" s="107"/>
      <c r="TSP272" s="107"/>
      <c r="TSQ272" s="107"/>
      <c r="TSR272" s="107"/>
      <c r="TSS272" s="107"/>
      <c r="TST272" s="107"/>
      <c r="TSU272" s="107"/>
      <c r="TSV272" s="107"/>
      <c r="TSW272" s="107"/>
      <c r="TSX272" s="107"/>
      <c r="TSY272" s="107"/>
      <c r="TSZ272" s="107"/>
      <c r="TTA272" s="107"/>
      <c r="TTB272" s="107"/>
      <c r="TTC272" s="107"/>
      <c r="TTD272" s="107"/>
      <c r="TTE272" s="107"/>
      <c r="TTF272" s="107"/>
      <c r="TTG272" s="107"/>
      <c r="TTH272" s="107"/>
      <c r="TTI272" s="107"/>
      <c r="TTJ272" s="107"/>
      <c r="TTK272" s="107"/>
      <c r="TTL272" s="107"/>
      <c r="TTM272" s="107"/>
      <c r="TTN272" s="107"/>
      <c r="TTO272" s="107"/>
      <c r="TTP272" s="107"/>
      <c r="TTQ272" s="107"/>
      <c r="TTR272" s="107"/>
      <c r="TTS272" s="107"/>
      <c r="TTT272" s="107"/>
      <c r="TTU272" s="107"/>
      <c r="TTV272" s="107"/>
      <c r="TTW272" s="107"/>
      <c r="TTX272" s="107"/>
      <c r="TTY272" s="107"/>
      <c r="TTZ272" s="107"/>
      <c r="TUA272" s="107"/>
      <c r="TUB272" s="107"/>
      <c r="TUC272" s="107"/>
      <c r="TUD272" s="107"/>
      <c r="TUE272" s="107"/>
      <c r="TUF272" s="107"/>
      <c r="TUG272" s="107"/>
      <c r="TUH272" s="107"/>
      <c r="TUI272" s="107"/>
      <c r="TUJ272" s="107"/>
      <c r="TUK272" s="107"/>
      <c r="TUL272" s="107"/>
      <c r="TUM272" s="107"/>
      <c r="TUN272" s="107"/>
      <c r="TUO272" s="107"/>
      <c r="TUP272" s="107"/>
      <c r="TUQ272" s="107"/>
      <c r="TUR272" s="107"/>
      <c r="TUS272" s="107"/>
      <c r="TUT272" s="107"/>
      <c r="TUU272" s="107"/>
      <c r="TUV272" s="107"/>
      <c r="TUW272" s="107"/>
      <c r="TUX272" s="107"/>
      <c r="TUY272" s="107"/>
      <c r="TUZ272" s="107"/>
      <c r="TVA272" s="107"/>
      <c r="TVB272" s="107"/>
      <c r="TVC272" s="107"/>
      <c r="TVD272" s="107"/>
      <c r="TVE272" s="107"/>
      <c r="TVF272" s="107"/>
      <c r="TVG272" s="107"/>
      <c r="TVH272" s="107"/>
      <c r="TVI272" s="107"/>
      <c r="TVJ272" s="107"/>
      <c r="TVK272" s="107"/>
      <c r="TVL272" s="107"/>
      <c r="TVM272" s="107"/>
      <c r="TVN272" s="107"/>
      <c r="TVO272" s="107"/>
      <c r="TVP272" s="107"/>
      <c r="TVQ272" s="107"/>
      <c r="TVR272" s="107"/>
      <c r="TVS272" s="107"/>
      <c r="TVT272" s="107"/>
      <c r="TVU272" s="107"/>
      <c r="TVV272" s="107"/>
      <c r="TVW272" s="107"/>
      <c r="TVX272" s="107"/>
      <c r="TVY272" s="107"/>
      <c r="TVZ272" s="107"/>
      <c r="TWA272" s="107"/>
      <c r="TWB272" s="107"/>
      <c r="TWC272" s="107"/>
      <c r="TWD272" s="107"/>
      <c r="TWE272" s="107"/>
      <c r="TWF272" s="107"/>
      <c r="TWG272" s="107"/>
      <c r="TWH272" s="107"/>
      <c r="TWI272" s="107"/>
      <c r="TWJ272" s="107"/>
      <c r="TWK272" s="107"/>
      <c r="TWL272" s="107"/>
      <c r="TWM272" s="107"/>
      <c r="TWN272" s="107"/>
      <c r="TWO272" s="107"/>
      <c r="TWP272" s="107"/>
      <c r="TWQ272" s="107"/>
      <c r="TWR272" s="107"/>
      <c r="TWS272" s="107"/>
      <c r="TWT272" s="107"/>
      <c r="TWU272" s="107"/>
      <c r="TWV272" s="107"/>
      <c r="TWW272" s="107"/>
      <c r="TWX272" s="107"/>
      <c r="TWY272" s="107"/>
      <c r="TWZ272" s="107"/>
      <c r="TXA272" s="107"/>
      <c r="TXB272" s="107"/>
      <c r="TXC272" s="107"/>
      <c r="TXD272" s="107"/>
      <c r="TXE272" s="107"/>
      <c r="TXF272" s="107"/>
      <c r="TXG272" s="107"/>
      <c r="TXH272" s="107"/>
      <c r="TXI272" s="107"/>
      <c r="TXJ272" s="107"/>
      <c r="TXK272" s="107"/>
      <c r="TXL272" s="107"/>
      <c r="TXM272" s="107"/>
      <c r="TXN272" s="107"/>
      <c r="TXO272" s="107"/>
      <c r="TXP272" s="107"/>
      <c r="TXQ272" s="107"/>
      <c r="TXR272" s="107"/>
      <c r="TXS272" s="107"/>
      <c r="TXT272" s="107"/>
      <c r="TXU272" s="107"/>
      <c r="TXV272" s="107"/>
      <c r="TXW272" s="107"/>
      <c r="TXX272" s="107"/>
      <c r="TXY272" s="107"/>
      <c r="TXZ272" s="107"/>
      <c r="TYA272" s="107"/>
      <c r="TYB272" s="107"/>
      <c r="TYC272" s="107"/>
      <c r="TYD272" s="107"/>
      <c r="TYE272" s="107"/>
      <c r="TYF272" s="107"/>
      <c r="TYG272" s="107"/>
      <c r="TYH272" s="107"/>
      <c r="TYI272" s="107"/>
      <c r="TYJ272" s="107"/>
      <c r="TYK272" s="107"/>
      <c r="TYL272" s="107"/>
      <c r="TYM272" s="107"/>
      <c r="TYN272" s="107"/>
      <c r="TYO272" s="107"/>
      <c r="TYP272" s="107"/>
      <c r="TYQ272" s="107"/>
      <c r="TYR272" s="107"/>
      <c r="TYS272" s="107"/>
      <c r="TYT272" s="107"/>
      <c r="TYU272" s="107"/>
      <c r="TYV272" s="107"/>
      <c r="TYW272" s="107"/>
      <c r="TYX272" s="107"/>
      <c r="TYY272" s="107"/>
      <c r="TYZ272" s="107"/>
      <c r="TZA272" s="107"/>
      <c r="TZB272" s="107"/>
      <c r="TZC272" s="107"/>
      <c r="TZD272" s="107"/>
      <c r="TZE272" s="107"/>
      <c r="TZF272" s="107"/>
      <c r="TZG272" s="107"/>
      <c r="TZH272" s="107"/>
      <c r="TZI272" s="107"/>
      <c r="TZJ272" s="107"/>
      <c r="TZK272" s="107"/>
      <c r="TZL272" s="107"/>
      <c r="TZM272" s="107"/>
      <c r="TZN272" s="107"/>
      <c r="TZO272" s="107"/>
      <c r="TZP272" s="107"/>
      <c r="TZQ272" s="107"/>
      <c r="TZR272" s="107"/>
      <c r="TZS272" s="107"/>
      <c r="TZT272" s="107"/>
      <c r="TZU272" s="107"/>
      <c r="TZV272" s="107"/>
      <c r="TZW272" s="107"/>
      <c r="TZX272" s="107"/>
      <c r="TZY272" s="107"/>
      <c r="TZZ272" s="107"/>
      <c r="UAA272" s="107"/>
      <c r="UAB272" s="107"/>
      <c r="UAC272" s="107"/>
      <c r="UAD272" s="107"/>
      <c r="UAE272" s="107"/>
      <c r="UAF272" s="107"/>
      <c r="UAG272" s="107"/>
      <c r="UAH272" s="107"/>
      <c r="UAI272" s="107"/>
      <c r="UAJ272" s="107"/>
      <c r="UAK272" s="107"/>
      <c r="UAL272" s="107"/>
      <c r="UAM272" s="107"/>
      <c r="UAN272" s="107"/>
      <c r="UAO272" s="107"/>
      <c r="UAP272" s="107"/>
      <c r="UAQ272" s="107"/>
      <c r="UAR272" s="107"/>
      <c r="UAS272" s="107"/>
      <c r="UAT272" s="107"/>
      <c r="UAU272" s="107"/>
      <c r="UAV272" s="107"/>
      <c r="UAW272" s="107"/>
      <c r="UAX272" s="107"/>
      <c r="UAY272" s="107"/>
      <c r="UAZ272" s="107"/>
      <c r="UBA272" s="107"/>
      <c r="UBB272" s="107"/>
      <c r="UBC272" s="107"/>
      <c r="UBD272" s="107"/>
      <c r="UBE272" s="107"/>
      <c r="UBF272" s="107"/>
      <c r="UBG272" s="107"/>
      <c r="UBH272" s="107"/>
      <c r="UBI272" s="107"/>
      <c r="UBJ272" s="107"/>
      <c r="UBK272" s="107"/>
      <c r="UBL272" s="107"/>
      <c r="UBM272" s="107"/>
      <c r="UBN272" s="107"/>
      <c r="UBO272" s="107"/>
      <c r="UBP272" s="107"/>
      <c r="UBQ272" s="107"/>
      <c r="UBR272" s="107"/>
      <c r="UBS272" s="107"/>
      <c r="UBT272" s="107"/>
      <c r="UBU272" s="107"/>
      <c r="UBV272" s="107"/>
      <c r="UBW272" s="107"/>
      <c r="UBX272" s="107"/>
      <c r="UBY272" s="107"/>
      <c r="UBZ272" s="107"/>
      <c r="UCA272" s="107"/>
      <c r="UCB272" s="107"/>
      <c r="UCC272" s="107"/>
      <c r="UCD272" s="107"/>
      <c r="UCE272" s="107"/>
      <c r="UCF272" s="107"/>
      <c r="UCG272" s="107"/>
      <c r="UCH272" s="107"/>
      <c r="UCI272" s="107"/>
      <c r="UCJ272" s="107"/>
      <c r="UCK272" s="107"/>
      <c r="UCL272" s="107"/>
      <c r="UCM272" s="107"/>
      <c r="UCN272" s="107"/>
      <c r="UCO272" s="107"/>
      <c r="UCP272" s="107"/>
      <c r="UCQ272" s="107"/>
      <c r="UCR272" s="107"/>
      <c r="UCS272" s="107"/>
      <c r="UCT272" s="107"/>
      <c r="UCU272" s="107"/>
      <c r="UCV272" s="107"/>
      <c r="UCW272" s="107"/>
      <c r="UCX272" s="107"/>
      <c r="UCY272" s="107"/>
      <c r="UCZ272" s="107"/>
      <c r="UDA272" s="107"/>
      <c r="UDB272" s="107"/>
      <c r="UDC272" s="107"/>
      <c r="UDD272" s="107"/>
      <c r="UDE272" s="107"/>
      <c r="UDF272" s="107"/>
      <c r="UDG272" s="107"/>
      <c r="UDH272" s="107"/>
      <c r="UDI272" s="107"/>
      <c r="UDJ272" s="107"/>
      <c r="UDK272" s="107"/>
      <c r="UDL272" s="107"/>
      <c r="UDM272" s="107"/>
      <c r="UDN272" s="107"/>
      <c r="UDO272" s="107"/>
      <c r="UDP272" s="107"/>
      <c r="UDQ272" s="107"/>
      <c r="UDR272" s="107"/>
      <c r="UDS272" s="107"/>
      <c r="UDT272" s="107"/>
      <c r="UDU272" s="107"/>
      <c r="UDV272" s="107"/>
      <c r="UDW272" s="107"/>
      <c r="UDX272" s="107"/>
      <c r="UDY272" s="107"/>
      <c r="UDZ272" s="107"/>
      <c r="UEA272" s="107"/>
      <c r="UEB272" s="107"/>
      <c r="UEC272" s="107"/>
      <c r="UED272" s="107"/>
      <c r="UEE272" s="107"/>
      <c r="UEF272" s="107"/>
      <c r="UEG272" s="107"/>
      <c r="UEH272" s="107"/>
      <c r="UEI272" s="107"/>
      <c r="UEJ272" s="107"/>
      <c r="UEK272" s="107"/>
      <c r="UEL272" s="107"/>
      <c r="UEM272" s="107"/>
      <c r="UEN272" s="107"/>
      <c r="UEO272" s="107"/>
      <c r="UEP272" s="107"/>
      <c r="UEQ272" s="107"/>
      <c r="UER272" s="107"/>
      <c r="UES272" s="107"/>
      <c r="UET272" s="107"/>
      <c r="UEU272" s="107"/>
      <c r="UEV272" s="107"/>
      <c r="UEW272" s="107"/>
      <c r="UEX272" s="107"/>
      <c r="UEY272" s="107"/>
      <c r="UEZ272" s="107"/>
      <c r="UFA272" s="107"/>
      <c r="UFB272" s="107"/>
      <c r="UFC272" s="107"/>
      <c r="UFD272" s="107"/>
      <c r="UFE272" s="107"/>
      <c r="UFF272" s="107"/>
      <c r="UFG272" s="107"/>
      <c r="UFH272" s="107"/>
      <c r="UFI272" s="107"/>
      <c r="UFJ272" s="107"/>
      <c r="UFK272" s="107"/>
      <c r="UFL272" s="107"/>
      <c r="UFM272" s="107"/>
      <c r="UFN272" s="107"/>
      <c r="UFO272" s="107"/>
      <c r="UFP272" s="107"/>
      <c r="UFQ272" s="107"/>
      <c r="UFR272" s="107"/>
      <c r="UFS272" s="107"/>
      <c r="UFT272" s="107"/>
      <c r="UFU272" s="107"/>
      <c r="UFV272" s="107"/>
      <c r="UFW272" s="107"/>
      <c r="UFX272" s="107"/>
      <c r="UFY272" s="107"/>
      <c r="UFZ272" s="107"/>
      <c r="UGA272" s="107"/>
      <c r="UGB272" s="107"/>
      <c r="UGC272" s="107"/>
      <c r="UGD272" s="107"/>
      <c r="UGE272" s="107"/>
      <c r="UGF272" s="107"/>
      <c r="UGG272" s="107"/>
      <c r="UGH272" s="107"/>
      <c r="UGI272" s="107"/>
      <c r="UGJ272" s="107"/>
      <c r="UGK272" s="107"/>
      <c r="UGL272" s="107"/>
      <c r="UGM272" s="107"/>
      <c r="UGN272" s="107"/>
      <c r="UGO272" s="107"/>
      <c r="UGP272" s="107"/>
      <c r="UGQ272" s="107"/>
      <c r="UGR272" s="107"/>
      <c r="UGS272" s="107"/>
      <c r="UGT272" s="107"/>
      <c r="UGU272" s="107"/>
      <c r="UGV272" s="107"/>
      <c r="UGW272" s="107"/>
      <c r="UGX272" s="107"/>
      <c r="UGY272" s="107"/>
      <c r="UGZ272" s="107"/>
      <c r="UHA272" s="107"/>
      <c r="UHB272" s="107"/>
      <c r="UHC272" s="107"/>
      <c r="UHD272" s="107"/>
      <c r="UHE272" s="107"/>
      <c r="UHF272" s="107"/>
      <c r="UHG272" s="107"/>
      <c r="UHH272" s="107"/>
      <c r="UHI272" s="107"/>
      <c r="UHJ272" s="107"/>
      <c r="UHK272" s="107"/>
      <c r="UHL272" s="107"/>
      <c r="UHM272" s="107"/>
      <c r="UHN272" s="107"/>
      <c r="UHO272" s="107"/>
      <c r="UHP272" s="107"/>
      <c r="UHQ272" s="107"/>
      <c r="UHR272" s="107"/>
      <c r="UHS272" s="107"/>
      <c r="UHT272" s="107"/>
      <c r="UHU272" s="107"/>
      <c r="UHV272" s="107"/>
      <c r="UHW272" s="107"/>
      <c r="UHX272" s="107"/>
      <c r="UHY272" s="107"/>
      <c r="UHZ272" s="107"/>
      <c r="UIA272" s="107"/>
      <c r="UIB272" s="107"/>
      <c r="UIC272" s="107"/>
      <c r="UID272" s="107"/>
      <c r="UIE272" s="107"/>
      <c r="UIF272" s="107"/>
      <c r="UIG272" s="107"/>
      <c r="UIH272" s="107"/>
      <c r="UII272" s="107"/>
      <c r="UIJ272" s="107"/>
      <c r="UIK272" s="107"/>
      <c r="UIL272" s="107"/>
      <c r="UIM272" s="107"/>
      <c r="UIN272" s="107"/>
      <c r="UIO272" s="107"/>
      <c r="UIP272" s="107"/>
      <c r="UIQ272" s="107"/>
      <c r="UIR272" s="107"/>
      <c r="UIS272" s="107"/>
      <c r="UIT272" s="107"/>
      <c r="UIU272" s="107"/>
      <c r="UIV272" s="107"/>
      <c r="UIW272" s="107"/>
      <c r="UIX272" s="107"/>
      <c r="UIY272" s="107"/>
      <c r="UIZ272" s="107"/>
      <c r="UJA272" s="107"/>
      <c r="UJB272" s="107"/>
      <c r="UJC272" s="107"/>
      <c r="UJD272" s="107"/>
      <c r="UJE272" s="107"/>
      <c r="UJF272" s="107"/>
      <c r="UJG272" s="107"/>
      <c r="UJH272" s="107"/>
      <c r="UJI272" s="107"/>
      <c r="UJJ272" s="107"/>
      <c r="UJK272" s="107"/>
      <c r="UJL272" s="107"/>
      <c r="UJM272" s="107"/>
      <c r="UJN272" s="107"/>
      <c r="UJO272" s="107"/>
      <c r="UJP272" s="107"/>
      <c r="UJQ272" s="107"/>
      <c r="UJR272" s="107"/>
      <c r="UJS272" s="107"/>
      <c r="UJT272" s="107"/>
      <c r="UJU272" s="107"/>
      <c r="UJV272" s="107"/>
      <c r="UJW272" s="107"/>
      <c r="UJX272" s="107"/>
      <c r="UJY272" s="107"/>
      <c r="UJZ272" s="107"/>
      <c r="UKA272" s="107"/>
      <c r="UKB272" s="107"/>
      <c r="UKC272" s="107"/>
      <c r="UKD272" s="107"/>
      <c r="UKE272" s="107"/>
      <c r="UKF272" s="107"/>
      <c r="UKG272" s="107"/>
      <c r="UKH272" s="107"/>
      <c r="UKI272" s="107"/>
      <c r="UKJ272" s="107"/>
      <c r="UKK272" s="107"/>
      <c r="UKL272" s="107"/>
      <c r="UKM272" s="107"/>
      <c r="UKN272" s="107"/>
      <c r="UKO272" s="107"/>
      <c r="UKP272" s="107"/>
      <c r="UKQ272" s="107"/>
      <c r="UKR272" s="107"/>
      <c r="UKS272" s="107"/>
      <c r="UKT272" s="107"/>
      <c r="UKU272" s="107"/>
      <c r="UKV272" s="107"/>
      <c r="UKW272" s="107"/>
      <c r="UKX272" s="107"/>
      <c r="UKY272" s="107"/>
      <c r="UKZ272" s="107"/>
      <c r="ULA272" s="107"/>
      <c r="ULB272" s="107"/>
      <c r="ULC272" s="107"/>
      <c r="ULD272" s="107"/>
      <c r="ULE272" s="107"/>
      <c r="ULF272" s="107"/>
      <c r="ULG272" s="107"/>
      <c r="ULH272" s="107"/>
      <c r="ULI272" s="107"/>
      <c r="ULJ272" s="107"/>
      <c r="ULK272" s="107"/>
      <c r="ULL272" s="107"/>
      <c r="ULM272" s="107"/>
      <c r="ULN272" s="107"/>
      <c r="ULO272" s="107"/>
      <c r="ULP272" s="107"/>
      <c r="ULQ272" s="107"/>
      <c r="ULR272" s="107"/>
      <c r="ULS272" s="107"/>
      <c r="ULT272" s="107"/>
      <c r="ULU272" s="107"/>
      <c r="ULV272" s="107"/>
      <c r="ULW272" s="107"/>
      <c r="ULX272" s="107"/>
      <c r="ULY272" s="107"/>
      <c r="ULZ272" s="107"/>
      <c r="UMA272" s="107"/>
      <c r="UMB272" s="107"/>
      <c r="UMC272" s="107"/>
      <c r="UMD272" s="107"/>
      <c r="UME272" s="107"/>
      <c r="UMF272" s="107"/>
      <c r="UMG272" s="107"/>
      <c r="UMH272" s="107"/>
      <c r="UMI272" s="107"/>
      <c r="UMJ272" s="107"/>
      <c r="UMK272" s="107"/>
      <c r="UML272" s="107"/>
      <c r="UMM272" s="107"/>
      <c r="UMN272" s="107"/>
      <c r="UMO272" s="107"/>
      <c r="UMP272" s="107"/>
      <c r="UMQ272" s="107"/>
      <c r="UMR272" s="107"/>
      <c r="UMS272" s="107"/>
      <c r="UMT272" s="107"/>
      <c r="UMU272" s="107"/>
      <c r="UMV272" s="107"/>
      <c r="UMW272" s="107"/>
      <c r="UMX272" s="107"/>
      <c r="UMY272" s="107"/>
      <c r="UMZ272" s="107"/>
      <c r="UNA272" s="107"/>
      <c r="UNB272" s="107"/>
      <c r="UNC272" s="107"/>
      <c r="UND272" s="107"/>
      <c r="UNE272" s="107"/>
      <c r="UNF272" s="107"/>
      <c r="UNG272" s="107"/>
      <c r="UNH272" s="107"/>
      <c r="UNI272" s="107"/>
      <c r="UNJ272" s="107"/>
      <c r="UNK272" s="107"/>
      <c r="UNL272" s="107"/>
      <c r="UNM272" s="107"/>
      <c r="UNN272" s="107"/>
      <c r="UNO272" s="107"/>
      <c r="UNP272" s="107"/>
      <c r="UNQ272" s="107"/>
      <c r="UNR272" s="107"/>
      <c r="UNS272" s="107"/>
      <c r="UNT272" s="107"/>
      <c r="UNU272" s="107"/>
      <c r="UNV272" s="107"/>
      <c r="UNW272" s="107"/>
      <c r="UNX272" s="107"/>
      <c r="UNY272" s="107"/>
      <c r="UNZ272" s="107"/>
      <c r="UOA272" s="107"/>
      <c r="UOB272" s="107"/>
      <c r="UOC272" s="107"/>
      <c r="UOD272" s="107"/>
      <c r="UOE272" s="107"/>
      <c r="UOF272" s="107"/>
      <c r="UOG272" s="107"/>
      <c r="UOH272" s="107"/>
      <c r="UOI272" s="107"/>
      <c r="UOJ272" s="107"/>
      <c r="UOK272" s="107"/>
      <c r="UOL272" s="107"/>
      <c r="UOM272" s="107"/>
      <c r="UON272" s="107"/>
      <c r="UOO272" s="107"/>
      <c r="UOP272" s="107"/>
      <c r="UOQ272" s="107"/>
      <c r="UOR272" s="107"/>
      <c r="UOS272" s="107"/>
      <c r="UOT272" s="107"/>
      <c r="UOU272" s="107"/>
      <c r="UOV272" s="107"/>
      <c r="UOW272" s="107"/>
      <c r="UOX272" s="107"/>
      <c r="UOY272" s="107"/>
      <c r="UOZ272" s="107"/>
      <c r="UPA272" s="107"/>
      <c r="UPB272" s="107"/>
      <c r="UPC272" s="107"/>
      <c r="UPD272" s="107"/>
      <c r="UPE272" s="107"/>
      <c r="UPF272" s="107"/>
      <c r="UPG272" s="107"/>
      <c r="UPH272" s="107"/>
      <c r="UPI272" s="107"/>
      <c r="UPJ272" s="107"/>
      <c r="UPK272" s="107"/>
      <c r="UPL272" s="107"/>
      <c r="UPM272" s="107"/>
      <c r="UPN272" s="107"/>
      <c r="UPO272" s="107"/>
      <c r="UPP272" s="107"/>
      <c r="UPQ272" s="107"/>
      <c r="UPR272" s="107"/>
      <c r="UPS272" s="107"/>
      <c r="UPT272" s="107"/>
      <c r="UPU272" s="107"/>
      <c r="UPV272" s="107"/>
      <c r="UPW272" s="107"/>
      <c r="UPX272" s="107"/>
      <c r="UPY272" s="107"/>
      <c r="UPZ272" s="107"/>
      <c r="UQA272" s="107"/>
      <c r="UQB272" s="107"/>
      <c r="UQC272" s="107"/>
      <c r="UQD272" s="107"/>
      <c r="UQE272" s="107"/>
      <c r="UQF272" s="107"/>
      <c r="UQG272" s="107"/>
      <c r="UQH272" s="107"/>
      <c r="UQI272" s="107"/>
      <c r="UQJ272" s="107"/>
      <c r="UQK272" s="107"/>
      <c r="UQL272" s="107"/>
      <c r="UQM272" s="107"/>
      <c r="UQN272" s="107"/>
      <c r="UQO272" s="107"/>
      <c r="UQP272" s="107"/>
      <c r="UQQ272" s="107"/>
      <c r="UQR272" s="107"/>
      <c r="UQS272" s="107"/>
      <c r="UQT272" s="107"/>
      <c r="UQU272" s="107"/>
      <c r="UQV272" s="107"/>
      <c r="UQW272" s="107"/>
      <c r="UQX272" s="107"/>
      <c r="UQY272" s="107"/>
      <c r="UQZ272" s="107"/>
      <c r="URA272" s="107"/>
      <c r="URB272" s="107"/>
      <c r="URC272" s="107"/>
      <c r="URD272" s="107"/>
      <c r="URE272" s="107"/>
      <c r="URF272" s="107"/>
      <c r="URG272" s="107"/>
      <c r="URH272" s="107"/>
      <c r="URI272" s="107"/>
      <c r="URJ272" s="107"/>
      <c r="URK272" s="107"/>
      <c r="URL272" s="107"/>
      <c r="URM272" s="107"/>
      <c r="URN272" s="107"/>
      <c r="URO272" s="107"/>
      <c r="URP272" s="107"/>
      <c r="URQ272" s="107"/>
      <c r="URR272" s="107"/>
      <c r="URS272" s="107"/>
      <c r="URT272" s="107"/>
      <c r="URU272" s="107"/>
      <c r="URV272" s="107"/>
      <c r="URW272" s="107"/>
      <c r="URX272" s="107"/>
      <c r="URY272" s="107"/>
      <c r="URZ272" s="107"/>
      <c r="USA272" s="107"/>
      <c r="USB272" s="107"/>
      <c r="USC272" s="107"/>
      <c r="USD272" s="107"/>
      <c r="USE272" s="107"/>
      <c r="USF272" s="107"/>
      <c r="USG272" s="107"/>
      <c r="USH272" s="107"/>
      <c r="USI272" s="107"/>
      <c r="USJ272" s="107"/>
      <c r="USK272" s="107"/>
      <c r="USL272" s="107"/>
      <c r="USM272" s="107"/>
      <c r="USN272" s="107"/>
      <c r="USO272" s="107"/>
      <c r="USP272" s="107"/>
      <c r="USQ272" s="107"/>
      <c r="USR272" s="107"/>
      <c r="USS272" s="107"/>
      <c r="UST272" s="107"/>
      <c r="USU272" s="107"/>
      <c r="USV272" s="107"/>
      <c r="USW272" s="107"/>
      <c r="USX272" s="107"/>
      <c r="USY272" s="107"/>
      <c r="USZ272" s="107"/>
      <c r="UTA272" s="107"/>
      <c r="UTB272" s="107"/>
      <c r="UTC272" s="107"/>
      <c r="UTD272" s="107"/>
      <c r="UTE272" s="107"/>
      <c r="UTF272" s="107"/>
      <c r="UTG272" s="107"/>
      <c r="UTH272" s="107"/>
      <c r="UTI272" s="107"/>
      <c r="UTJ272" s="107"/>
      <c r="UTK272" s="107"/>
      <c r="UTL272" s="107"/>
      <c r="UTM272" s="107"/>
      <c r="UTN272" s="107"/>
      <c r="UTO272" s="107"/>
      <c r="UTP272" s="107"/>
      <c r="UTQ272" s="107"/>
      <c r="UTR272" s="107"/>
      <c r="UTS272" s="107"/>
      <c r="UTT272" s="107"/>
      <c r="UTU272" s="107"/>
      <c r="UTV272" s="107"/>
      <c r="UTW272" s="107"/>
      <c r="UTX272" s="107"/>
      <c r="UTY272" s="107"/>
      <c r="UTZ272" s="107"/>
      <c r="UUA272" s="107"/>
      <c r="UUB272" s="107"/>
      <c r="UUC272" s="107"/>
      <c r="UUD272" s="107"/>
      <c r="UUE272" s="107"/>
      <c r="UUF272" s="107"/>
      <c r="UUG272" s="107"/>
      <c r="UUH272" s="107"/>
      <c r="UUI272" s="107"/>
      <c r="UUJ272" s="107"/>
      <c r="UUK272" s="107"/>
      <c r="UUL272" s="107"/>
      <c r="UUM272" s="107"/>
      <c r="UUN272" s="107"/>
      <c r="UUO272" s="107"/>
      <c r="UUP272" s="107"/>
      <c r="UUQ272" s="107"/>
      <c r="UUR272" s="107"/>
      <c r="UUS272" s="107"/>
      <c r="UUT272" s="107"/>
      <c r="UUU272" s="107"/>
      <c r="UUV272" s="107"/>
      <c r="UUW272" s="107"/>
      <c r="UUX272" s="107"/>
      <c r="UUY272" s="107"/>
      <c r="UUZ272" s="107"/>
      <c r="UVA272" s="107"/>
      <c r="UVB272" s="107"/>
      <c r="UVC272" s="107"/>
      <c r="UVD272" s="107"/>
      <c r="UVE272" s="107"/>
      <c r="UVF272" s="107"/>
      <c r="UVG272" s="107"/>
      <c r="UVH272" s="107"/>
      <c r="UVI272" s="107"/>
      <c r="UVJ272" s="107"/>
      <c r="UVK272" s="107"/>
      <c r="UVL272" s="107"/>
      <c r="UVM272" s="107"/>
      <c r="UVN272" s="107"/>
      <c r="UVO272" s="107"/>
      <c r="UVP272" s="107"/>
      <c r="UVQ272" s="107"/>
      <c r="UVR272" s="107"/>
      <c r="UVS272" s="107"/>
      <c r="UVT272" s="107"/>
      <c r="UVU272" s="107"/>
      <c r="UVV272" s="107"/>
      <c r="UVW272" s="107"/>
      <c r="UVX272" s="107"/>
      <c r="UVY272" s="107"/>
      <c r="UVZ272" s="107"/>
      <c r="UWA272" s="107"/>
      <c r="UWB272" s="107"/>
      <c r="UWC272" s="107"/>
      <c r="UWD272" s="107"/>
      <c r="UWE272" s="107"/>
      <c r="UWF272" s="107"/>
      <c r="UWG272" s="107"/>
      <c r="UWH272" s="107"/>
      <c r="UWI272" s="107"/>
      <c r="UWJ272" s="107"/>
      <c r="UWK272" s="107"/>
      <c r="UWL272" s="107"/>
      <c r="UWM272" s="107"/>
      <c r="UWN272" s="107"/>
      <c r="UWO272" s="107"/>
      <c r="UWP272" s="107"/>
      <c r="UWQ272" s="107"/>
      <c r="UWR272" s="107"/>
      <c r="UWS272" s="107"/>
      <c r="UWT272" s="107"/>
      <c r="UWU272" s="107"/>
      <c r="UWV272" s="107"/>
      <c r="UWW272" s="107"/>
      <c r="UWX272" s="107"/>
      <c r="UWY272" s="107"/>
      <c r="UWZ272" s="107"/>
      <c r="UXA272" s="107"/>
      <c r="UXB272" s="107"/>
      <c r="UXC272" s="107"/>
      <c r="UXD272" s="107"/>
      <c r="UXE272" s="107"/>
      <c r="UXF272" s="107"/>
      <c r="UXG272" s="107"/>
      <c r="UXH272" s="107"/>
      <c r="UXI272" s="107"/>
      <c r="UXJ272" s="107"/>
      <c r="UXK272" s="107"/>
      <c r="UXL272" s="107"/>
      <c r="UXM272" s="107"/>
      <c r="UXN272" s="107"/>
      <c r="UXO272" s="107"/>
      <c r="UXP272" s="107"/>
      <c r="UXQ272" s="107"/>
      <c r="UXR272" s="107"/>
      <c r="UXS272" s="107"/>
      <c r="UXT272" s="107"/>
      <c r="UXU272" s="107"/>
      <c r="UXV272" s="107"/>
      <c r="UXW272" s="107"/>
      <c r="UXX272" s="107"/>
      <c r="UXY272" s="107"/>
      <c r="UXZ272" s="107"/>
      <c r="UYA272" s="107"/>
      <c r="UYB272" s="107"/>
      <c r="UYC272" s="107"/>
      <c r="UYD272" s="107"/>
      <c r="UYE272" s="107"/>
      <c r="UYF272" s="107"/>
      <c r="UYG272" s="107"/>
      <c r="UYH272" s="107"/>
      <c r="UYI272" s="107"/>
      <c r="UYJ272" s="107"/>
      <c r="UYK272" s="107"/>
      <c r="UYL272" s="107"/>
      <c r="UYM272" s="107"/>
      <c r="UYN272" s="107"/>
      <c r="UYO272" s="107"/>
      <c r="UYP272" s="107"/>
      <c r="UYQ272" s="107"/>
      <c r="UYR272" s="107"/>
      <c r="UYS272" s="107"/>
      <c r="UYT272" s="107"/>
      <c r="UYU272" s="107"/>
      <c r="UYV272" s="107"/>
      <c r="UYW272" s="107"/>
      <c r="UYX272" s="107"/>
      <c r="UYY272" s="107"/>
      <c r="UYZ272" s="107"/>
      <c r="UZA272" s="107"/>
      <c r="UZB272" s="107"/>
      <c r="UZC272" s="107"/>
      <c r="UZD272" s="107"/>
      <c r="UZE272" s="107"/>
      <c r="UZF272" s="107"/>
      <c r="UZG272" s="107"/>
      <c r="UZH272" s="107"/>
      <c r="UZI272" s="107"/>
      <c r="UZJ272" s="107"/>
      <c r="UZK272" s="107"/>
      <c r="UZL272" s="107"/>
      <c r="UZM272" s="107"/>
      <c r="UZN272" s="107"/>
      <c r="UZO272" s="107"/>
      <c r="UZP272" s="107"/>
      <c r="UZQ272" s="107"/>
      <c r="UZR272" s="107"/>
      <c r="UZS272" s="107"/>
      <c r="UZT272" s="107"/>
      <c r="UZU272" s="107"/>
      <c r="UZV272" s="107"/>
      <c r="UZW272" s="107"/>
      <c r="UZX272" s="107"/>
      <c r="UZY272" s="107"/>
      <c r="UZZ272" s="107"/>
      <c r="VAA272" s="107"/>
      <c r="VAB272" s="107"/>
      <c r="VAC272" s="107"/>
      <c r="VAD272" s="107"/>
      <c r="VAE272" s="107"/>
      <c r="VAF272" s="107"/>
      <c r="VAG272" s="107"/>
      <c r="VAH272" s="107"/>
      <c r="VAI272" s="107"/>
      <c r="VAJ272" s="107"/>
      <c r="VAK272" s="107"/>
      <c r="VAL272" s="107"/>
      <c r="VAM272" s="107"/>
      <c r="VAN272" s="107"/>
      <c r="VAO272" s="107"/>
      <c r="VAP272" s="107"/>
      <c r="VAQ272" s="107"/>
      <c r="VAR272" s="107"/>
      <c r="VAS272" s="107"/>
      <c r="VAT272" s="107"/>
      <c r="VAU272" s="107"/>
      <c r="VAV272" s="107"/>
      <c r="VAW272" s="107"/>
      <c r="VAX272" s="107"/>
      <c r="VAY272" s="107"/>
      <c r="VAZ272" s="107"/>
      <c r="VBA272" s="107"/>
      <c r="VBB272" s="107"/>
      <c r="VBC272" s="107"/>
      <c r="VBD272" s="107"/>
      <c r="VBE272" s="107"/>
      <c r="VBF272" s="107"/>
      <c r="VBG272" s="107"/>
      <c r="VBH272" s="107"/>
      <c r="VBI272" s="107"/>
      <c r="VBJ272" s="107"/>
      <c r="VBK272" s="107"/>
      <c r="VBL272" s="107"/>
      <c r="VBM272" s="107"/>
      <c r="VBN272" s="107"/>
      <c r="VBO272" s="107"/>
      <c r="VBP272" s="107"/>
      <c r="VBQ272" s="107"/>
      <c r="VBR272" s="107"/>
      <c r="VBS272" s="107"/>
      <c r="VBT272" s="107"/>
      <c r="VBU272" s="107"/>
      <c r="VBV272" s="107"/>
      <c r="VBW272" s="107"/>
      <c r="VBX272" s="107"/>
      <c r="VBY272" s="107"/>
      <c r="VBZ272" s="107"/>
      <c r="VCA272" s="107"/>
      <c r="VCB272" s="107"/>
      <c r="VCC272" s="107"/>
      <c r="VCD272" s="107"/>
      <c r="VCE272" s="107"/>
      <c r="VCF272" s="107"/>
      <c r="VCG272" s="107"/>
      <c r="VCH272" s="107"/>
      <c r="VCI272" s="107"/>
      <c r="VCJ272" s="107"/>
      <c r="VCK272" s="107"/>
      <c r="VCL272" s="107"/>
      <c r="VCM272" s="107"/>
      <c r="VCN272" s="107"/>
      <c r="VCO272" s="107"/>
      <c r="VCP272" s="107"/>
      <c r="VCQ272" s="107"/>
      <c r="VCR272" s="107"/>
      <c r="VCS272" s="107"/>
      <c r="VCT272" s="107"/>
      <c r="VCU272" s="107"/>
      <c r="VCV272" s="107"/>
      <c r="VCW272" s="107"/>
      <c r="VCX272" s="107"/>
      <c r="VCY272" s="107"/>
      <c r="VCZ272" s="107"/>
      <c r="VDA272" s="107"/>
      <c r="VDB272" s="107"/>
      <c r="VDC272" s="107"/>
      <c r="VDD272" s="107"/>
      <c r="VDE272" s="107"/>
      <c r="VDF272" s="107"/>
      <c r="VDG272" s="107"/>
      <c r="VDH272" s="107"/>
      <c r="VDI272" s="107"/>
      <c r="VDJ272" s="107"/>
      <c r="VDK272" s="107"/>
      <c r="VDL272" s="107"/>
      <c r="VDM272" s="107"/>
      <c r="VDN272" s="107"/>
      <c r="VDO272" s="107"/>
      <c r="VDP272" s="107"/>
      <c r="VDQ272" s="107"/>
      <c r="VDR272" s="107"/>
      <c r="VDS272" s="107"/>
      <c r="VDT272" s="107"/>
      <c r="VDU272" s="107"/>
      <c r="VDV272" s="107"/>
      <c r="VDW272" s="107"/>
      <c r="VDX272" s="107"/>
      <c r="VDY272" s="107"/>
      <c r="VDZ272" s="107"/>
      <c r="VEA272" s="107"/>
      <c r="VEB272" s="107"/>
      <c r="VEC272" s="107"/>
      <c r="VED272" s="107"/>
      <c r="VEE272" s="107"/>
      <c r="VEF272" s="107"/>
      <c r="VEG272" s="107"/>
      <c r="VEH272" s="107"/>
      <c r="VEI272" s="107"/>
      <c r="VEJ272" s="107"/>
      <c r="VEK272" s="107"/>
      <c r="VEL272" s="107"/>
      <c r="VEM272" s="107"/>
      <c r="VEN272" s="107"/>
      <c r="VEO272" s="107"/>
      <c r="VEP272" s="107"/>
      <c r="VEQ272" s="107"/>
      <c r="VER272" s="107"/>
      <c r="VES272" s="107"/>
      <c r="VET272" s="107"/>
      <c r="VEU272" s="107"/>
      <c r="VEV272" s="107"/>
      <c r="VEW272" s="107"/>
      <c r="VEX272" s="107"/>
      <c r="VEY272" s="107"/>
      <c r="VEZ272" s="107"/>
      <c r="VFA272" s="107"/>
      <c r="VFB272" s="107"/>
      <c r="VFC272" s="107"/>
      <c r="VFD272" s="107"/>
      <c r="VFE272" s="107"/>
      <c r="VFF272" s="107"/>
      <c r="VFG272" s="107"/>
      <c r="VFH272" s="107"/>
      <c r="VFI272" s="107"/>
      <c r="VFJ272" s="107"/>
      <c r="VFK272" s="107"/>
      <c r="VFL272" s="107"/>
      <c r="VFM272" s="107"/>
      <c r="VFN272" s="107"/>
      <c r="VFO272" s="107"/>
      <c r="VFP272" s="107"/>
      <c r="VFQ272" s="107"/>
      <c r="VFR272" s="107"/>
      <c r="VFS272" s="107"/>
      <c r="VFT272" s="107"/>
      <c r="VFU272" s="107"/>
      <c r="VFV272" s="107"/>
      <c r="VFW272" s="107"/>
      <c r="VFX272" s="107"/>
      <c r="VFY272" s="107"/>
      <c r="VFZ272" s="107"/>
      <c r="VGA272" s="107"/>
      <c r="VGB272" s="107"/>
      <c r="VGC272" s="107"/>
      <c r="VGD272" s="107"/>
      <c r="VGE272" s="107"/>
      <c r="VGF272" s="107"/>
      <c r="VGG272" s="107"/>
      <c r="VGH272" s="107"/>
      <c r="VGI272" s="107"/>
      <c r="VGJ272" s="107"/>
      <c r="VGK272" s="107"/>
      <c r="VGL272" s="107"/>
      <c r="VGM272" s="107"/>
      <c r="VGN272" s="107"/>
      <c r="VGO272" s="107"/>
      <c r="VGP272" s="107"/>
      <c r="VGQ272" s="107"/>
      <c r="VGR272" s="107"/>
      <c r="VGS272" s="107"/>
      <c r="VGT272" s="107"/>
      <c r="VGU272" s="107"/>
      <c r="VGV272" s="107"/>
      <c r="VGW272" s="107"/>
      <c r="VGX272" s="107"/>
      <c r="VGY272" s="107"/>
      <c r="VGZ272" s="107"/>
      <c r="VHA272" s="107"/>
      <c r="VHB272" s="107"/>
      <c r="VHC272" s="107"/>
      <c r="VHD272" s="107"/>
      <c r="VHE272" s="107"/>
      <c r="VHF272" s="107"/>
      <c r="VHG272" s="107"/>
      <c r="VHH272" s="107"/>
      <c r="VHI272" s="107"/>
      <c r="VHJ272" s="107"/>
      <c r="VHK272" s="107"/>
      <c r="VHL272" s="107"/>
      <c r="VHM272" s="107"/>
      <c r="VHN272" s="107"/>
      <c r="VHO272" s="107"/>
      <c r="VHP272" s="107"/>
      <c r="VHQ272" s="107"/>
      <c r="VHR272" s="107"/>
      <c r="VHS272" s="107"/>
      <c r="VHT272" s="107"/>
      <c r="VHU272" s="107"/>
      <c r="VHV272" s="107"/>
      <c r="VHW272" s="107"/>
      <c r="VHX272" s="107"/>
      <c r="VHY272" s="107"/>
      <c r="VHZ272" s="107"/>
      <c r="VIA272" s="107"/>
      <c r="VIB272" s="107"/>
      <c r="VIC272" s="107"/>
      <c r="VID272" s="107"/>
      <c r="VIE272" s="107"/>
      <c r="VIF272" s="107"/>
      <c r="VIG272" s="107"/>
      <c r="VIH272" s="107"/>
      <c r="VII272" s="107"/>
      <c r="VIJ272" s="107"/>
      <c r="VIK272" s="107"/>
      <c r="VIL272" s="107"/>
      <c r="VIM272" s="107"/>
      <c r="VIN272" s="107"/>
      <c r="VIO272" s="107"/>
      <c r="VIP272" s="107"/>
      <c r="VIQ272" s="107"/>
      <c r="VIR272" s="107"/>
      <c r="VIS272" s="107"/>
      <c r="VIT272" s="107"/>
      <c r="VIU272" s="107"/>
      <c r="VIV272" s="107"/>
      <c r="VIW272" s="107"/>
      <c r="VIX272" s="107"/>
      <c r="VIY272" s="107"/>
      <c r="VIZ272" s="107"/>
      <c r="VJA272" s="107"/>
      <c r="VJB272" s="107"/>
      <c r="VJC272" s="107"/>
      <c r="VJD272" s="107"/>
      <c r="VJE272" s="107"/>
      <c r="VJF272" s="107"/>
      <c r="VJG272" s="107"/>
      <c r="VJH272" s="107"/>
      <c r="VJI272" s="107"/>
      <c r="VJJ272" s="107"/>
      <c r="VJK272" s="107"/>
      <c r="VJL272" s="107"/>
      <c r="VJM272" s="107"/>
      <c r="VJN272" s="107"/>
      <c r="VJO272" s="107"/>
      <c r="VJP272" s="107"/>
      <c r="VJQ272" s="107"/>
      <c r="VJR272" s="107"/>
      <c r="VJS272" s="107"/>
      <c r="VJT272" s="107"/>
      <c r="VJU272" s="107"/>
      <c r="VJV272" s="107"/>
      <c r="VJW272" s="107"/>
      <c r="VJX272" s="107"/>
      <c r="VJY272" s="107"/>
      <c r="VJZ272" s="107"/>
      <c r="VKA272" s="107"/>
      <c r="VKB272" s="107"/>
      <c r="VKC272" s="107"/>
      <c r="VKD272" s="107"/>
      <c r="VKE272" s="107"/>
      <c r="VKF272" s="107"/>
      <c r="VKG272" s="107"/>
      <c r="VKH272" s="107"/>
      <c r="VKI272" s="107"/>
      <c r="VKJ272" s="107"/>
      <c r="VKK272" s="107"/>
      <c r="VKL272" s="107"/>
      <c r="VKM272" s="107"/>
      <c r="VKN272" s="107"/>
      <c r="VKO272" s="107"/>
      <c r="VKP272" s="107"/>
      <c r="VKQ272" s="107"/>
      <c r="VKR272" s="107"/>
      <c r="VKS272" s="107"/>
      <c r="VKT272" s="107"/>
      <c r="VKU272" s="107"/>
      <c r="VKV272" s="107"/>
      <c r="VKW272" s="107"/>
      <c r="VKX272" s="107"/>
      <c r="VKY272" s="107"/>
      <c r="VKZ272" s="107"/>
      <c r="VLA272" s="107"/>
      <c r="VLB272" s="107"/>
      <c r="VLC272" s="107"/>
      <c r="VLD272" s="107"/>
      <c r="VLE272" s="107"/>
      <c r="VLF272" s="107"/>
      <c r="VLG272" s="107"/>
      <c r="VLH272" s="107"/>
      <c r="VLI272" s="107"/>
      <c r="VLJ272" s="107"/>
      <c r="VLK272" s="107"/>
      <c r="VLL272" s="107"/>
      <c r="VLM272" s="107"/>
      <c r="VLN272" s="107"/>
      <c r="VLO272" s="107"/>
      <c r="VLP272" s="107"/>
      <c r="VLQ272" s="107"/>
      <c r="VLR272" s="107"/>
      <c r="VLS272" s="107"/>
      <c r="VLT272" s="107"/>
      <c r="VLU272" s="107"/>
      <c r="VLV272" s="107"/>
      <c r="VLW272" s="107"/>
      <c r="VLX272" s="107"/>
      <c r="VLY272" s="107"/>
      <c r="VLZ272" s="107"/>
      <c r="VMA272" s="107"/>
      <c r="VMB272" s="107"/>
      <c r="VMC272" s="107"/>
      <c r="VMD272" s="107"/>
      <c r="VME272" s="107"/>
      <c r="VMF272" s="107"/>
      <c r="VMG272" s="107"/>
      <c r="VMH272" s="107"/>
      <c r="VMI272" s="107"/>
      <c r="VMJ272" s="107"/>
      <c r="VMK272" s="107"/>
      <c r="VML272" s="107"/>
      <c r="VMM272" s="107"/>
      <c r="VMN272" s="107"/>
      <c r="VMO272" s="107"/>
      <c r="VMP272" s="107"/>
      <c r="VMQ272" s="107"/>
      <c r="VMR272" s="107"/>
      <c r="VMS272" s="107"/>
      <c r="VMT272" s="107"/>
      <c r="VMU272" s="107"/>
      <c r="VMV272" s="107"/>
      <c r="VMW272" s="107"/>
      <c r="VMX272" s="107"/>
      <c r="VMY272" s="107"/>
      <c r="VMZ272" s="107"/>
      <c r="VNA272" s="107"/>
      <c r="VNB272" s="107"/>
      <c r="VNC272" s="107"/>
      <c r="VND272" s="107"/>
      <c r="VNE272" s="107"/>
      <c r="VNF272" s="107"/>
      <c r="VNG272" s="107"/>
      <c r="VNH272" s="107"/>
      <c r="VNI272" s="107"/>
      <c r="VNJ272" s="107"/>
      <c r="VNK272" s="107"/>
      <c r="VNL272" s="107"/>
      <c r="VNM272" s="107"/>
      <c r="VNN272" s="107"/>
      <c r="VNO272" s="107"/>
      <c r="VNP272" s="107"/>
      <c r="VNQ272" s="107"/>
      <c r="VNR272" s="107"/>
      <c r="VNS272" s="107"/>
      <c r="VNT272" s="107"/>
      <c r="VNU272" s="107"/>
      <c r="VNV272" s="107"/>
      <c r="VNW272" s="107"/>
      <c r="VNX272" s="107"/>
      <c r="VNY272" s="107"/>
      <c r="VNZ272" s="107"/>
      <c r="VOA272" s="107"/>
      <c r="VOB272" s="107"/>
      <c r="VOC272" s="107"/>
      <c r="VOD272" s="107"/>
      <c r="VOE272" s="107"/>
      <c r="VOF272" s="107"/>
      <c r="VOG272" s="107"/>
      <c r="VOH272" s="107"/>
      <c r="VOI272" s="107"/>
      <c r="VOJ272" s="107"/>
      <c r="VOK272" s="107"/>
      <c r="VOL272" s="107"/>
      <c r="VOM272" s="107"/>
      <c r="VON272" s="107"/>
      <c r="VOO272" s="107"/>
      <c r="VOP272" s="107"/>
      <c r="VOQ272" s="107"/>
      <c r="VOR272" s="107"/>
      <c r="VOS272" s="107"/>
      <c r="VOT272" s="107"/>
      <c r="VOU272" s="107"/>
      <c r="VOV272" s="107"/>
      <c r="VOW272" s="107"/>
      <c r="VOX272" s="107"/>
      <c r="VOY272" s="107"/>
      <c r="VOZ272" s="107"/>
      <c r="VPA272" s="107"/>
      <c r="VPB272" s="107"/>
      <c r="VPC272" s="107"/>
      <c r="VPD272" s="107"/>
      <c r="VPE272" s="107"/>
      <c r="VPF272" s="107"/>
      <c r="VPG272" s="107"/>
      <c r="VPH272" s="107"/>
      <c r="VPI272" s="107"/>
      <c r="VPJ272" s="107"/>
      <c r="VPK272" s="107"/>
      <c r="VPL272" s="107"/>
      <c r="VPM272" s="107"/>
      <c r="VPN272" s="107"/>
      <c r="VPO272" s="107"/>
      <c r="VPP272" s="107"/>
      <c r="VPQ272" s="107"/>
      <c r="VPR272" s="107"/>
      <c r="VPS272" s="107"/>
      <c r="VPT272" s="107"/>
      <c r="VPU272" s="107"/>
      <c r="VPV272" s="107"/>
      <c r="VPW272" s="107"/>
      <c r="VPX272" s="107"/>
      <c r="VPY272" s="107"/>
      <c r="VPZ272" s="107"/>
      <c r="VQA272" s="107"/>
      <c r="VQB272" s="107"/>
      <c r="VQC272" s="107"/>
      <c r="VQD272" s="107"/>
      <c r="VQE272" s="107"/>
      <c r="VQF272" s="107"/>
      <c r="VQG272" s="107"/>
      <c r="VQH272" s="107"/>
      <c r="VQI272" s="107"/>
      <c r="VQJ272" s="107"/>
      <c r="VQK272" s="107"/>
      <c r="VQL272" s="107"/>
      <c r="VQM272" s="107"/>
      <c r="VQN272" s="107"/>
      <c r="VQO272" s="107"/>
      <c r="VQP272" s="107"/>
      <c r="VQQ272" s="107"/>
      <c r="VQR272" s="107"/>
      <c r="VQS272" s="107"/>
      <c r="VQT272" s="107"/>
      <c r="VQU272" s="107"/>
      <c r="VQV272" s="107"/>
      <c r="VQW272" s="107"/>
      <c r="VQX272" s="107"/>
      <c r="VQY272" s="107"/>
      <c r="VQZ272" s="107"/>
      <c r="VRA272" s="107"/>
      <c r="VRB272" s="107"/>
      <c r="VRC272" s="107"/>
      <c r="VRD272" s="107"/>
      <c r="VRE272" s="107"/>
      <c r="VRF272" s="107"/>
      <c r="VRG272" s="107"/>
      <c r="VRH272" s="107"/>
      <c r="VRI272" s="107"/>
      <c r="VRJ272" s="107"/>
      <c r="VRK272" s="107"/>
      <c r="VRL272" s="107"/>
      <c r="VRM272" s="107"/>
      <c r="VRN272" s="107"/>
      <c r="VRO272" s="107"/>
      <c r="VRP272" s="107"/>
      <c r="VRQ272" s="107"/>
      <c r="VRR272" s="107"/>
      <c r="VRS272" s="107"/>
      <c r="VRT272" s="107"/>
      <c r="VRU272" s="107"/>
      <c r="VRV272" s="107"/>
      <c r="VRW272" s="107"/>
      <c r="VRX272" s="107"/>
      <c r="VRY272" s="107"/>
      <c r="VRZ272" s="107"/>
      <c r="VSA272" s="107"/>
      <c r="VSB272" s="107"/>
      <c r="VSC272" s="107"/>
      <c r="VSD272" s="107"/>
      <c r="VSE272" s="107"/>
      <c r="VSF272" s="107"/>
      <c r="VSG272" s="107"/>
      <c r="VSH272" s="107"/>
      <c r="VSI272" s="107"/>
      <c r="VSJ272" s="107"/>
      <c r="VSK272" s="107"/>
      <c r="VSL272" s="107"/>
      <c r="VSM272" s="107"/>
      <c r="VSN272" s="107"/>
      <c r="VSO272" s="107"/>
      <c r="VSP272" s="107"/>
      <c r="VSQ272" s="107"/>
      <c r="VSR272" s="107"/>
      <c r="VSS272" s="107"/>
      <c r="VST272" s="107"/>
      <c r="VSU272" s="107"/>
      <c r="VSV272" s="107"/>
      <c r="VSW272" s="107"/>
      <c r="VSX272" s="107"/>
      <c r="VSY272" s="107"/>
      <c r="VSZ272" s="107"/>
      <c r="VTA272" s="107"/>
      <c r="VTB272" s="107"/>
      <c r="VTC272" s="107"/>
      <c r="VTD272" s="107"/>
      <c r="VTE272" s="107"/>
      <c r="VTF272" s="107"/>
      <c r="VTG272" s="107"/>
      <c r="VTH272" s="107"/>
      <c r="VTI272" s="107"/>
      <c r="VTJ272" s="107"/>
      <c r="VTK272" s="107"/>
      <c r="VTL272" s="107"/>
      <c r="VTM272" s="107"/>
      <c r="VTN272" s="107"/>
      <c r="VTO272" s="107"/>
      <c r="VTP272" s="107"/>
      <c r="VTQ272" s="107"/>
      <c r="VTR272" s="107"/>
      <c r="VTS272" s="107"/>
      <c r="VTT272" s="107"/>
      <c r="VTU272" s="107"/>
      <c r="VTV272" s="107"/>
      <c r="VTW272" s="107"/>
      <c r="VTX272" s="107"/>
      <c r="VTY272" s="107"/>
      <c r="VTZ272" s="107"/>
      <c r="VUA272" s="107"/>
      <c r="VUB272" s="107"/>
      <c r="VUC272" s="107"/>
      <c r="VUD272" s="107"/>
      <c r="VUE272" s="107"/>
      <c r="VUF272" s="107"/>
      <c r="VUG272" s="107"/>
      <c r="VUH272" s="107"/>
      <c r="VUI272" s="107"/>
      <c r="VUJ272" s="107"/>
      <c r="VUK272" s="107"/>
      <c r="VUL272" s="107"/>
      <c r="VUM272" s="107"/>
      <c r="VUN272" s="107"/>
      <c r="VUO272" s="107"/>
      <c r="VUP272" s="107"/>
      <c r="VUQ272" s="107"/>
      <c r="VUR272" s="107"/>
      <c r="VUS272" s="107"/>
      <c r="VUT272" s="107"/>
      <c r="VUU272" s="107"/>
      <c r="VUV272" s="107"/>
      <c r="VUW272" s="107"/>
      <c r="VUX272" s="107"/>
      <c r="VUY272" s="107"/>
      <c r="VUZ272" s="107"/>
      <c r="VVA272" s="107"/>
      <c r="VVB272" s="107"/>
      <c r="VVC272" s="107"/>
      <c r="VVD272" s="107"/>
      <c r="VVE272" s="107"/>
      <c r="VVF272" s="107"/>
      <c r="VVG272" s="107"/>
      <c r="VVH272" s="107"/>
      <c r="VVI272" s="107"/>
      <c r="VVJ272" s="107"/>
      <c r="VVK272" s="107"/>
      <c r="VVL272" s="107"/>
      <c r="VVM272" s="107"/>
      <c r="VVN272" s="107"/>
      <c r="VVO272" s="107"/>
      <c r="VVP272" s="107"/>
      <c r="VVQ272" s="107"/>
      <c r="VVR272" s="107"/>
      <c r="VVS272" s="107"/>
      <c r="VVT272" s="107"/>
      <c r="VVU272" s="107"/>
      <c r="VVV272" s="107"/>
      <c r="VVW272" s="107"/>
      <c r="VVX272" s="107"/>
      <c r="VVY272" s="107"/>
      <c r="VVZ272" s="107"/>
      <c r="VWA272" s="107"/>
      <c r="VWB272" s="107"/>
      <c r="VWC272" s="107"/>
      <c r="VWD272" s="107"/>
      <c r="VWE272" s="107"/>
      <c r="VWF272" s="107"/>
      <c r="VWG272" s="107"/>
      <c r="VWH272" s="107"/>
      <c r="VWI272" s="107"/>
      <c r="VWJ272" s="107"/>
      <c r="VWK272" s="107"/>
      <c r="VWL272" s="107"/>
      <c r="VWM272" s="107"/>
      <c r="VWN272" s="107"/>
      <c r="VWO272" s="107"/>
      <c r="VWP272" s="107"/>
      <c r="VWQ272" s="107"/>
      <c r="VWR272" s="107"/>
      <c r="VWS272" s="107"/>
      <c r="VWT272" s="107"/>
      <c r="VWU272" s="107"/>
      <c r="VWV272" s="107"/>
      <c r="VWW272" s="107"/>
      <c r="VWX272" s="107"/>
      <c r="VWY272" s="107"/>
      <c r="VWZ272" s="107"/>
      <c r="VXA272" s="107"/>
      <c r="VXB272" s="107"/>
      <c r="VXC272" s="107"/>
      <c r="VXD272" s="107"/>
      <c r="VXE272" s="107"/>
      <c r="VXF272" s="107"/>
      <c r="VXG272" s="107"/>
      <c r="VXH272" s="107"/>
      <c r="VXI272" s="107"/>
      <c r="VXJ272" s="107"/>
      <c r="VXK272" s="107"/>
      <c r="VXL272" s="107"/>
      <c r="VXM272" s="107"/>
      <c r="VXN272" s="107"/>
      <c r="VXO272" s="107"/>
      <c r="VXP272" s="107"/>
      <c r="VXQ272" s="107"/>
      <c r="VXR272" s="107"/>
      <c r="VXS272" s="107"/>
      <c r="VXT272" s="107"/>
      <c r="VXU272" s="107"/>
      <c r="VXV272" s="107"/>
      <c r="VXW272" s="107"/>
      <c r="VXX272" s="107"/>
      <c r="VXY272" s="107"/>
      <c r="VXZ272" s="107"/>
      <c r="VYA272" s="107"/>
      <c r="VYB272" s="107"/>
      <c r="VYC272" s="107"/>
      <c r="VYD272" s="107"/>
      <c r="VYE272" s="107"/>
      <c r="VYF272" s="107"/>
      <c r="VYG272" s="107"/>
      <c r="VYH272" s="107"/>
      <c r="VYI272" s="107"/>
      <c r="VYJ272" s="107"/>
      <c r="VYK272" s="107"/>
      <c r="VYL272" s="107"/>
      <c r="VYM272" s="107"/>
      <c r="VYN272" s="107"/>
      <c r="VYO272" s="107"/>
      <c r="VYP272" s="107"/>
      <c r="VYQ272" s="107"/>
      <c r="VYR272" s="107"/>
      <c r="VYS272" s="107"/>
      <c r="VYT272" s="107"/>
      <c r="VYU272" s="107"/>
      <c r="VYV272" s="107"/>
      <c r="VYW272" s="107"/>
      <c r="VYX272" s="107"/>
      <c r="VYY272" s="107"/>
      <c r="VYZ272" s="107"/>
      <c r="VZA272" s="107"/>
      <c r="VZB272" s="107"/>
      <c r="VZC272" s="107"/>
      <c r="VZD272" s="107"/>
      <c r="VZE272" s="107"/>
      <c r="VZF272" s="107"/>
      <c r="VZG272" s="107"/>
      <c r="VZH272" s="107"/>
      <c r="VZI272" s="107"/>
      <c r="VZJ272" s="107"/>
      <c r="VZK272" s="107"/>
      <c r="VZL272" s="107"/>
      <c r="VZM272" s="107"/>
      <c r="VZN272" s="107"/>
      <c r="VZO272" s="107"/>
      <c r="VZP272" s="107"/>
      <c r="VZQ272" s="107"/>
      <c r="VZR272" s="107"/>
      <c r="VZS272" s="107"/>
      <c r="VZT272" s="107"/>
      <c r="VZU272" s="107"/>
      <c r="VZV272" s="107"/>
      <c r="VZW272" s="107"/>
      <c r="VZX272" s="107"/>
      <c r="VZY272" s="107"/>
      <c r="VZZ272" s="107"/>
      <c r="WAA272" s="107"/>
      <c r="WAB272" s="107"/>
      <c r="WAC272" s="107"/>
      <c r="WAD272" s="107"/>
      <c r="WAE272" s="107"/>
      <c r="WAF272" s="107"/>
      <c r="WAG272" s="107"/>
      <c r="WAH272" s="107"/>
      <c r="WAI272" s="107"/>
      <c r="WAJ272" s="107"/>
      <c r="WAK272" s="107"/>
      <c r="WAL272" s="107"/>
      <c r="WAM272" s="107"/>
      <c r="WAN272" s="107"/>
      <c r="WAO272" s="107"/>
      <c r="WAP272" s="107"/>
      <c r="WAQ272" s="107"/>
      <c r="WAR272" s="107"/>
      <c r="WAS272" s="107"/>
      <c r="WAT272" s="107"/>
      <c r="WAU272" s="107"/>
      <c r="WAV272" s="107"/>
      <c r="WAW272" s="107"/>
      <c r="WAX272" s="107"/>
      <c r="WAY272" s="107"/>
      <c r="WAZ272" s="107"/>
      <c r="WBA272" s="107"/>
      <c r="WBB272" s="107"/>
      <c r="WBC272" s="107"/>
      <c r="WBD272" s="107"/>
      <c r="WBE272" s="107"/>
      <c r="WBF272" s="107"/>
      <c r="WBG272" s="107"/>
      <c r="WBH272" s="107"/>
      <c r="WBI272" s="107"/>
      <c r="WBJ272" s="107"/>
      <c r="WBK272" s="107"/>
      <c r="WBL272" s="107"/>
      <c r="WBM272" s="107"/>
      <c r="WBN272" s="107"/>
      <c r="WBO272" s="107"/>
      <c r="WBP272" s="107"/>
      <c r="WBQ272" s="107"/>
      <c r="WBR272" s="107"/>
      <c r="WBS272" s="107"/>
      <c r="WBT272" s="107"/>
      <c r="WBU272" s="107"/>
      <c r="WBV272" s="107"/>
      <c r="WBW272" s="107"/>
      <c r="WBX272" s="107"/>
      <c r="WBY272" s="107"/>
      <c r="WBZ272" s="107"/>
      <c r="WCA272" s="107"/>
      <c r="WCB272" s="107"/>
      <c r="WCC272" s="107"/>
      <c r="WCD272" s="107"/>
      <c r="WCE272" s="107"/>
      <c r="WCF272" s="107"/>
      <c r="WCG272" s="107"/>
      <c r="WCH272" s="107"/>
      <c r="WCI272" s="107"/>
      <c r="WCJ272" s="107"/>
      <c r="WCK272" s="107"/>
      <c r="WCL272" s="107"/>
      <c r="WCM272" s="107"/>
      <c r="WCN272" s="107"/>
      <c r="WCO272" s="107"/>
      <c r="WCP272" s="107"/>
      <c r="WCQ272" s="107"/>
      <c r="WCR272" s="107"/>
      <c r="WCS272" s="107"/>
      <c r="WCT272" s="107"/>
      <c r="WCU272" s="107"/>
      <c r="WCV272" s="107"/>
      <c r="WCW272" s="107"/>
      <c r="WCX272" s="107"/>
      <c r="WCY272" s="107"/>
      <c r="WCZ272" s="107"/>
      <c r="WDA272" s="107"/>
      <c r="WDB272" s="107"/>
      <c r="WDC272" s="107"/>
      <c r="WDD272" s="107"/>
      <c r="WDE272" s="107"/>
      <c r="WDF272" s="107"/>
      <c r="WDG272" s="107"/>
      <c r="WDH272" s="107"/>
      <c r="WDI272" s="107"/>
      <c r="WDJ272" s="107"/>
      <c r="WDK272" s="107"/>
      <c r="WDL272" s="107"/>
      <c r="WDM272" s="107"/>
      <c r="WDN272" s="107"/>
      <c r="WDO272" s="107"/>
      <c r="WDP272" s="107"/>
      <c r="WDQ272" s="107"/>
      <c r="WDR272" s="107"/>
      <c r="WDS272" s="107"/>
      <c r="WDT272" s="107"/>
      <c r="WDU272" s="107"/>
      <c r="WDV272" s="107"/>
      <c r="WDW272" s="107"/>
      <c r="WDX272" s="107"/>
      <c r="WDY272" s="107"/>
      <c r="WDZ272" s="107"/>
      <c r="WEA272" s="107"/>
      <c r="WEB272" s="107"/>
      <c r="WEC272" s="107"/>
      <c r="WED272" s="107"/>
      <c r="WEE272" s="107"/>
      <c r="WEF272" s="107"/>
      <c r="WEG272" s="107"/>
      <c r="WEH272" s="107"/>
      <c r="WEI272" s="107"/>
      <c r="WEJ272" s="107"/>
      <c r="WEK272" s="107"/>
      <c r="WEL272" s="107"/>
      <c r="WEM272" s="107"/>
      <c r="WEN272" s="107"/>
      <c r="WEO272" s="107"/>
      <c r="WEP272" s="107"/>
      <c r="WEQ272" s="107"/>
      <c r="WER272" s="107"/>
      <c r="WES272" s="107"/>
      <c r="WET272" s="107"/>
      <c r="WEU272" s="107"/>
      <c r="WEV272" s="107"/>
      <c r="WEW272" s="107"/>
      <c r="WEX272" s="107"/>
      <c r="WEY272" s="107"/>
      <c r="WEZ272" s="107"/>
      <c r="WFA272" s="107"/>
      <c r="WFB272" s="107"/>
      <c r="WFC272" s="107"/>
      <c r="WFD272" s="107"/>
      <c r="WFE272" s="107"/>
      <c r="WFF272" s="107"/>
      <c r="WFG272" s="107"/>
      <c r="WFH272" s="107"/>
      <c r="WFI272" s="107"/>
      <c r="WFJ272" s="107"/>
      <c r="WFK272" s="107"/>
      <c r="WFL272" s="107"/>
      <c r="WFM272" s="107"/>
      <c r="WFN272" s="107"/>
      <c r="WFO272" s="107"/>
      <c r="WFP272" s="107"/>
      <c r="WFQ272" s="107"/>
      <c r="WFR272" s="107"/>
      <c r="WFS272" s="107"/>
      <c r="WFT272" s="107"/>
      <c r="WFU272" s="107"/>
      <c r="WFV272" s="107"/>
      <c r="WFW272" s="107"/>
      <c r="WFX272" s="107"/>
      <c r="WFY272" s="107"/>
      <c r="WFZ272" s="107"/>
      <c r="WGA272" s="107"/>
      <c r="WGB272" s="107"/>
      <c r="WGC272" s="107"/>
      <c r="WGD272" s="107"/>
      <c r="WGE272" s="107"/>
      <c r="WGF272" s="107"/>
      <c r="WGG272" s="107"/>
      <c r="WGH272" s="107"/>
      <c r="WGI272" s="107"/>
      <c r="WGJ272" s="107"/>
      <c r="WGK272" s="107"/>
      <c r="WGL272" s="107"/>
      <c r="WGM272" s="107"/>
      <c r="WGN272" s="107"/>
      <c r="WGO272" s="107"/>
      <c r="WGP272" s="107"/>
      <c r="WGQ272" s="107"/>
      <c r="WGR272" s="107"/>
      <c r="WGS272" s="107"/>
      <c r="WGT272" s="107"/>
      <c r="WGU272" s="107"/>
      <c r="WGV272" s="107"/>
      <c r="WGW272" s="107"/>
      <c r="WGX272" s="107"/>
      <c r="WGY272" s="107"/>
      <c r="WGZ272" s="107"/>
      <c r="WHA272" s="107"/>
      <c r="WHB272" s="107"/>
      <c r="WHC272" s="107"/>
      <c r="WHD272" s="107"/>
      <c r="WHE272" s="107"/>
      <c r="WHF272" s="107"/>
      <c r="WHG272" s="107"/>
      <c r="WHH272" s="107"/>
      <c r="WHI272" s="107"/>
      <c r="WHJ272" s="107"/>
      <c r="WHK272" s="107"/>
      <c r="WHL272" s="107"/>
      <c r="WHM272" s="107"/>
      <c r="WHN272" s="107"/>
      <c r="WHO272" s="107"/>
      <c r="WHP272" s="107"/>
      <c r="WHQ272" s="107"/>
      <c r="WHR272" s="107"/>
      <c r="WHS272" s="107"/>
      <c r="WHT272" s="107"/>
      <c r="WHU272" s="107"/>
      <c r="WHV272" s="107"/>
      <c r="WHW272" s="107"/>
      <c r="WHX272" s="107"/>
      <c r="WHY272" s="107"/>
      <c r="WHZ272" s="107"/>
      <c r="WIA272" s="107"/>
      <c r="WIB272" s="107"/>
      <c r="WIC272" s="107"/>
      <c r="WID272" s="107"/>
      <c r="WIE272" s="107"/>
      <c r="WIF272" s="107"/>
      <c r="WIG272" s="107"/>
      <c r="WIH272" s="107"/>
      <c r="WII272" s="107"/>
      <c r="WIJ272" s="107"/>
      <c r="WIK272" s="107"/>
      <c r="WIL272" s="107"/>
      <c r="WIM272" s="107"/>
      <c r="WIN272" s="107"/>
      <c r="WIO272" s="107"/>
      <c r="WIP272" s="107"/>
      <c r="WIQ272" s="107"/>
      <c r="WIR272" s="107"/>
      <c r="WIS272" s="107"/>
      <c r="WIT272" s="107"/>
      <c r="WIU272" s="107"/>
      <c r="WIV272" s="107"/>
      <c r="WIW272" s="107"/>
      <c r="WIX272" s="107"/>
      <c r="WIY272" s="107"/>
      <c r="WIZ272" s="107"/>
      <c r="WJA272" s="107"/>
      <c r="WJB272" s="107"/>
      <c r="WJC272" s="107"/>
      <c r="WJD272" s="107"/>
      <c r="WJE272" s="107"/>
      <c r="WJF272" s="107"/>
      <c r="WJG272" s="107"/>
      <c r="WJH272" s="107"/>
      <c r="WJI272" s="107"/>
      <c r="WJJ272" s="107"/>
      <c r="WJK272" s="107"/>
      <c r="WJL272" s="107"/>
      <c r="WJM272" s="107"/>
      <c r="WJN272" s="107"/>
      <c r="WJO272" s="107"/>
      <c r="WJP272" s="107"/>
      <c r="WJQ272" s="107"/>
      <c r="WJR272" s="107"/>
      <c r="WJS272" s="107"/>
      <c r="WJT272" s="107"/>
      <c r="WJU272" s="107"/>
      <c r="WJV272" s="107"/>
      <c r="WJW272" s="107"/>
      <c r="WJX272" s="107"/>
      <c r="WJY272" s="107"/>
      <c r="WJZ272" s="107"/>
      <c r="WKA272" s="107"/>
      <c r="WKB272" s="107"/>
      <c r="WKC272" s="107"/>
      <c r="WKD272" s="107"/>
      <c r="WKE272" s="107"/>
      <c r="WKF272" s="107"/>
      <c r="WKG272" s="107"/>
      <c r="WKH272" s="107"/>
      <c r="WKI272" s="107"/>
      <c r="WKJ272" s="107"/>
      <c r="WKK272" s="107"/>
      <c r="WKL272" s="107"/>
      <c r="WKM272" s="107"/>
      <c r="WKN272" s="107"/>
      <c r="WKO272" s="107"/>
      <c r="WKP272" s="107"/>
      <c r="WKQ272" s="107"/>
      <c r="WKR272" s="107"/>
      <c r="WKS272" s="107"/>
      <c r="WKT272" s="107"/>
      <c r="WKU272" s="107"/>
      <c r="WKV272" s="107"/>
      <c r="WKW272" s="107"/>
      <c r="WKX272" s="107"/>
      <c r="WKY272" s="107"/>
      <c r="WKZ272" s="107"/>
      <c r="WLA272" s="107"/>
      <c r="WLB272" s="107"/>
      <c r="WLC272" s="107"/>
      <c r="WLD272" s="107"/>
      <c r="WLE272" s="107"/>
      <c r="WLF272" s="107"/>
      <c r="WLG272" s="107"/>
      <c r="WLH272" s="107"/>
      <c r="WLI272" s="107"/>
      <c r="WLJ272" s="107"/>
      <c r="WLK272" s="107"/>
      <c r="WLL272" s="107"/>
      <c r="WLM272" s="107"/>
      <c r="WLN272" s="107"/>
      <c r="WLO272" s="107"/>
      <c r="WLP272" s="107"/>
      <c r="WLQ272" s="107"/>
      <c r="WLR272" s="107"/>
      <c r="WLS272" s="107"/>
      <c r="WLT272" s="107"/>
      <c r="WLU272" s="107"/>
      <c r="WLV272" s="107"/>
      <c r="WLW272" s="107"/>
      <c r="WLX272" s="107"/>
      <c r="WLY272" s="107"/>
      <c r="WLZ272" s="107"/>
      <c r="WMA272" s="107"/>
      <c r="WMB272" s="107"/>
      <c r="WMC272" s="107"/>
      <c r="WMD272" s="107"/>
      <c r="WME272" s="107"/>
      <c r="WMF272" s="107"/>
      <c r="WMG272" s="107"/>
      <c r="WMH272" s="107"/>
      <c r="WMI272" s="107"/>
      <c r="WMJ272" s="107"/>
      <c r="WMK272" s="107"/>
      <c r="WML272" s="107"/>
      <c r="WMM272" s="107"/>
      <c r="WMN272" s="107"/>
      <c r="WMO272" s="107"/>
      <c r="WMP272" s="107"/>
      <c r="WMQ272" s="107"/>
      <c r="WMR272" s="107"/>
      <c r="WMS272" s="107"/>
      <c r="WMT272" s="107"/>
      <c r="WMU272" s="107"/>
      <c r="WMV272" s="107"/>
      <c r="WMW272" s="107"/>
      <c r="WMX272" s="107"/>
      <c r="WMY272" s="107"/>
      <c r="WMZ272" s="107"/>
      <c r="WNA272" s="107"/>
      <c r="WNB272" s="107"/>
      <c r="WNC272" s="107"/>
      <c r="WND272" s="107"/>
      <c r="WNE272" s="107"/>
      <c r="WNF272" s="107"/>
      <c r="WNG272" s="107"/>
      <c r="WNH272" s="107"/>
      <c r="WNI272" s="107"/>
      <c r="WNJ272" s="107"/>
      <c r="WNK272" s="107"/>
      <c r="WNL272" s="107"/>
      <c r="WNM272" s="107"/>
      <c r="WNN272" s="107"/>
      <c r="WNO272" s="107"/>
      <c r="WNP272" s="107"/>
      <c r="WNQ272" s="107"/>
      <c r="WNR272" s="107"/>
      <c r="WNS272" s="107"/>
      <c r="WNT272" s="107"/>
      <c r="WNU272" s="107"/>
      <c r="WNV272" s="107"/>
      <c r="WNW272" s="107"/>
      <c r="WNX272" s="107"/>
      <c r="WNY272" s="107"/>
      <c r="WNZ272" s="107"/>
      <c r="WOA272" s="107"/>
      <c r="WOB272" s="107"/>
      <c r="WOC272" s="107"/>
      <c r="WOD272" s="107"/>
      <c r="WOE272" s="107"/>
      <c r="WOF272" s="107"/>
      <c r="WOG272" s="107"/>
      <c r="WOH272" s="107"/>
      <c r="WOI272" s="107"/>
      <c r="WOJ272" s="107"/>
      <c r="WOK272" s="107"/>
      <c r="WOL272" s="107"/>
      <c r="WOM272" s="107"/>
      <c r="WON272" s="107"/>
      <c r="WOO272" s="107"/>
      <c r="WOP272" s="107"/>
      <c r="WOQ272" s="107"/>
      <c r="WOR272" s="107"/>
      <c r="WOS272" s="107"/>
      <c r="WOT272" s="107"/>
      <c r="WOU272" s="107"/>
      <c r="WOV272" s="107"/>
      <c r="WOW272" s="107"/>
      <c r="WOX272" s="107"/>
      <c r="WOY272" s="107"/>
      <c r="WOZ272" s="107"/>
      <c r="WPA272" s="107"/>
      <c r="WPB272" s="107"/>
      <c r="WPC272" s="107"/>
      <c r="WPD272" s="107"/>
      <c r="WPE272" s="107"/>
      <c r="WPF272" s="107"/>
      <c r="WPG272" s="107"/>
      <c r="WPH272" s="107"/>
      <c r="WPI272" s="107"/>
      <c r="WPJ272" s="107"/>
      <c r="WPK272" s="107"/>
      <c r="WPL272" s="107"/>
      <c r="WPM272" s="107"/>
      <c r="WPN272" s="107"/>
      <c r="WPO272" s="107"/>
      <c r="WPP272" s="107"/>
      <c r="WPQ272" s="107"/>
      <c r="WPR272" s="107"/>
      <c r="WPS272" s="107"/>
      <c r="WPT272" s="107"/>
      <c r="WPU272" s="107"/>
      <c r="WPV272" s="107"/>
      <c r="WPW272" s="107"/>
      <c r="WPX272" s="107"/>
      <c r="WPY272" s="107"/>
      <c r="WPZ272" s="107"/>
      <c r="WQA272" s="107"/>
      <c r="WQB272" s="107"/>
      <c r="WQC272" s="107"/>
      <c r="WQD272" s="107"/>
      <c r="WQE272" s="107"/>
      <c r="WQF272" s="107"/>
      <c r="WQG272" s="107"/>
      <c r="WQH272" s="107"/>
      <c r="WQI272" s="107"/>
      <c r="WQJ272" s="107"/>
      <c r="WQK272" s="107"/>
      <c r="WQL272" s="107"/>
      <c r="WQM272" s="107"/>
      <c r="WQN272" s="107"/>
      <c r="WQO272" s="107"/>
      <c r="WQP272" s="107"/>
      <c r="WQQ272" s="107"/>
      <c r="WQR272" s="107"/>
      <c r="WQS272" s="107"/>
      <c r="WQT272" s="107"/>
      <c r="WQU272" s="107"/>
      <c r="WQV272" s="107"/>
      <c r="WQW272" s="107"/>
      <c r="WQX272" s="107"/>
      <c r="WQY272" s="107"/>
      <c r="WQZ272" s="107"/>
      <c r="WRA272" s="107"/>
      <c r="WRB272" s="107"/>
      <c r="WRC272" s="107"/>
      <c r="WRD272" s="107"/>
      <c r="WRE272" s="107"/>
      <c r="WRF272" s="107"/>
      <c r="WRG272" s="107"/>
      <c r="WRH272" s="107"/>
      <c r="WRI272" s="107"/>
      <c r="WRJ272" s="107"/>
      <c r="WRK272" s="107"/>
      <c r="WRL272" s="107"/>
      <c r="WRM272" s="107"/>
      <c r="WRN272" s="107"/>
      <c r="WRO272" s="107"/>
      <c r="WRP272" s="107"/>
      <c r="WRQ272" s="107"/>
      <c r="WRR272" s="107"/>
      <c r="WRS272" s="107"/>
      <c r="WRT272" s="107"/>
      <c r="WRU272" s="107"/>
      <c r="WRV272" s="107"/>
      <c r="WRW272" s="107"/>
      <c r="WRX272" s="107"/>
      <c r="WRY272" s="107"/>
      <c r="WRZ272" s="107"/>
      <c r="WSA272" s="107"/>
      <c r="WSB272" s="107"/>
      <c r="WSC272" s="107"/>
      <c r="WSD272" s="107"/>
      <c r="WSE272" s="107"/>
      <c r="WSF272" s="107"/>
      <c r="WSG272" s="107"/>
      <c r="WSH272" s="107"/>
      <c r="WSI272" s="107"/>
      <c r="WSJ272" s="107"/>
      <c r="WSK272" s="107"/>
      <c r="WSL272" s="107"/>
      <c r="WSM272" s="107"/>
      <c r="WSN272" s="107"/>
      <c r="WSO272" s="107"/>
      <c r="WSP272" s="107"/>
      <c r="WSQ272" s="107"/>
      <c r="WSR272" s="107"/>
      <c r="WSS272" s="107"/>
      <c r="WST272" s="107"/>
      <c r="WSU272" s="107"/>
      <c r="WSV272" s="107"/>
      <c r="WSW272" s="107"/>
      <c r="WSX272" s="107"/>
      <c r="WSY272" s="107"/>
      <c r="WSZ272" s="107"/>
      <c r="WTA272" s="107"/>
      <c r="WTB272" s="107"/>
      <c r="WTC272" s="107"/>
      <c r="WTD272" s="107"/>
      <c r="WTE272" s="107"/>
      <c r="WTF272" s="107"/>
      <c r="WTG272" s="107"/>
      <c r="WTH272" s="107"/>
      <c r="WTI272" s="107"/>
      <c r="WTJ272" s="107"/>
      <c r="WTK272" s="107"/>
      <c r="WTL272" s="107"/>
      <c r="WTM272" s="107"/>
      <c r="WTN272" s="107"/>
      <c r="WTO272" s="107"/>
      <c r="WTP272" s="107"/>
      <c r="WTQ272" s="107"/>
      <c r="WTR272" s="107"/>
      <c r="WTS272" s="107"/>
      <c r="WTT272" s="107"/>
      <c r="WTU272" s="107"/>
      <c r="WTV272" s="107"/>
      <c r="WTW272" s="107"/>
      <c r="WTX272" s="107"/>
      <c r="WTY272" s="107"/>
      <c r="WTZ272" s="107"/>
      <c r="WUA272" s="107"/>
      <c r="WUB272" s="107"/>
      <c r="WUC272" s="107"/>
      <c r="WUD272" s="107"/>
      <c r="WUE272" s="107"/>
      <c r="WUF272" s="107"/>
      <c r="WUG272" s="107"/>
      <c r="WUH272" s="107"/>
      <c r="WUI272" s="107"/>
      <c r="WUJ272" s="107"/>
      <c r="WUK272" s="107"/>
      <c r="WUL272" s="107"/>
      <c r="WUM272" s="107"/>
      <c r="WUN272" s="107"/>
      <c r="WUO272" s="107"/>
      <c r="WUP272" s="107"/>
      <c r="WUQ272" s="107"/>
      <c r="WUR272" s="107"/>
      <c r="WUS272" s="107"/>
      <c r="WUT272" s="107"/>
      <c r="WUU272" s="107"/>
      <c r="WUV272" s="107"/>
      <c r="WUW272" s="107"/>
      <c r="WUX272" s="107"/>
      <c r="WUY272" s="107"/>
      <c r="WUZ272" s="107"/>
      <c r="WVA272" s="107"/>
      <c r="WVB272" s="107"/>
      <c r="WVC272" s="107"/>
      <c r="WVD272" s="107"/>
      <c r="WVE272" s="107"/>
      <c r="WVF272" s="107"/>
      <c r="WVG272" s="107"/>
      <c r="WVH272" s="107"/>
      <c r="WVI272" s="107"/>
      <c r="WVJ272" s="107"/>
      <c r="WVK272" s="107"/>
      <c r="WVL272" s="107"/>
      <c r="WVM272" s="107"/>
      <c r="WVN272" s="107"/>
      <c r="WVO272" s="107"/>
      <c r="WVP272" s="107"/>
      <c r="WVQ272" s="107"/>
      <c r="WVR272" s="107"/>
      <c r="WVS272" s="107"/>
      <c r="WVT272" s="107"/>
      <c r="WVU272" s="107"/>
      <c r="WVV272" s="107"/>
      <c r="WVW272" s="107"/>
      <c r="WVX272" s="107"/>
      <c r="WVY272" s="107"/>
      <c r="WVZ272" s="107"/>
      <c r="WWA272" s="107"/>
      <c r="WWB272" s="107"/>
      <c r="WWC272" s="107"/>
      <c r="WWD272" s="107"/>
      <c r="WWE272" s="107"/>
      <c r="WWF272" s="107"/>
      <c r="WWG272" s="107"/>
      <c r="WWH272" s="107"/>
      <c r="WWI272" s="107"/>
      <c r="WWJ272" s="107"/>
      <c r="WWK272" s="107"/>
      <c r="WWL272" s="107"/>
      <c r="WWM272" s="107"/>
      <c r="WWN272" s="107"/>
      <c r="WWO272" s="107"/>
      <c r="WWP272" s="107"/>
      <c r="WWQ272" s="107"/>
      <c r="WWR272" s="107"/>
      <c r="WWS272" s="107"/>
      <c r="WWT272" s="107"/>
      <c r="WWU272" s="107"/>
      <c r="WWV272" s="107"/>
      <c r="WWW272" s="107"/>
      <c r="WWX272" s="107"/>
      <c r="WWY272" s="107"/>
      <c r="WWZ272" s="107"/>
      <c r="WXA272" s="107"/>
      <c r="WXB272" s="107"/>
      <c r="WXC272" s="107"/>
      <c r="WXD272" s="107"/>
      <c r="WXE272" s="107"/>
      <c r="WXF272" s="107"/>
      <c r="WXG272" s="107"/>
      <c r="WXH272" s="107"/>
      <c r="WXI272" s="107"/>
      <c r="WXJ272" s="107"/>
      <c r="WXK272" s="107"/>
      <c r="WXL272" s="107"/>
      <c r="WXM272" s="107"/>
      <c r="WXN272" s="107"/>
      <c r="WXO272" s="107"/>
      <c r="WXP272" s="107"/>
      <c r="WXQ272" s="107"/>
      <c r="WXR272" s="107"/>
      <c r="WXS272" s="107"/>
      <c r="WXT272" s="107"/>
      <c r="WXU272" s="107"/>
      <c r="WXV272" s="107"/>
      <c r="WXW272" s="107"/>
      <c r="WXX272" s="107"/>
      <c r="WXY272" s="107"/>
      <c r="WXZ272" s="107"/>
      <c r="WYA272" s="107"/>
      <c r="WYB272" s="107"/>
      <c r="WYC272" s="107"/>
      <c r="WYD272" s="107"/>
      <c r="WYE272" s="107"/>
      <c r="WYF272" s="107"/>
      <c r="WYG272" s="107"/>
      <c r="WYH272" s="107"/>
      <c r="WYI272" s="107"/>
      <c r="WYJ272" s="107"/>
      <c r="WYK272" s="107"/>
      <c r="WYL272" s="107"/>
      <c r="WYM272" s="107"/>
      <c r="WYN272" s="107"/>
      <c r="WYO272" s="107"/>
      <c r="WYP272" s="107"/>
      <c r="WYQ272" s="107"/>
      <c r="WYR272" s="107"/>
      <c r="WYS272" s="107"/>
      <c r="WYT272" s="107"/>
      <c r="WYU272" s="107"/>
      <c r="WYV272" s="107"/>
      <c r="WYW272" s="107"/>
      <c r="WYX272" s="107"/>
      <c r="WYY272" s="107"/>
      <c r="WYZ272" s="107"/>
      <c r="WZA272" s="107"/>
      <c r="WZB272" s="107"/>
      <c r="WZC272" s="107"/>
      <c r="WZD272" s="107"/>
      <c r="WZE272" s="107"/>
      <c r="WZF272" s="107"/>
      <c r="WZG272" s="107"/>
      <c r="WZH272" s="107"/>
      <c r="WZI272" s="107"/>
      <c r="WZJ272" s="107"/>
      <c r="WZK272" s="107"/>
      <c r="WZL272" s="107"/>
      <c r="WZM272" s="107"/>
      <c r="WZN272" s="107"/>
      <c r="WZO272" s="107"/>
      <c r="WZP272" s="107"/>
      <c r="WZQ272" s="107"/>
      <c r="WZR272" s="107"/>
      <c r="WZS272" s="107"/>
      <c r="WZT272" s="107"/>
      <c r="WZU272" s="107"/>
      <c r="WZV272" s="107"/>
      <c r="WZW272" s="107"/>
      <c r="WZX272" s="107"/>
      <c r="WZY272" s="107"/>
      <c r="WZZ272" s="107"/>
      <c r="XAA272" s="107"/>
      <c r="XAB272" s="107"/>
      <c r="XAC272" s="107"/>
      <c r="XAD272" s="107"/>
      <c r="XAE272" s="107"/>
      <c r="XAF272" s="107"/>
      <c r="XAG272" s="107"/>
      <c r="XAH272" s="107"/>
      <c r="XAI272" s="107"/>
      <c r="XAJ272" s="107"/>
      <c r="XAK272" s="107"/>
      <c r="XAL272" s="107"/>
      <c r="XAM272" s="107"/>
      <c r="XAN272" s="107"/>
      <c r="XAO272" s="107"/>
      <c r="XAP272" s="107"/>
      <c r="XAQ272" s="107"/>
      <c r="XAR272" s="107"/>
      <c r="XAS272" s="107"/>
      <c r="XAT272" s="107"/>
      <c r="XAU272" s="107"/>
      <c r="XAV272" s="107"/>
      <c r="XAW272" s="107"/>
      <c r="XAX272" s="107"/>
      <c r="XAY272" s="107"/>
      <c r="XAZ272" s="107"/>
      <c r="XBA272" s="107"/>
      <c r="XBB272" s="107"/>
      <c r="XBC272" s="107"/>
      <c r="XBD272" s="107"/>
      <c r="XBE272" s="107"/>
      <c r="XBF272" s="107"/>
      <c r="XBG272" s="107"/>
      <c r="XBH272" s="107"/>
      <c r="XBI272" s="107"/>
      <c r="XBJ272" s="107"/>
      <c r="XBK272" s="107"/>
      <c r="XBL272" s="107"/>
      <c r="XBM272" s="107"/>
      <c r="XBN272" s="107"/>
      <c r="XBO272" s="107"/>
      <c r="XBP272" s="107"/>
      <c r="XBQ272" s="107"/>
      <c r="XBR272" s="107"/>
      <c r="XBS272" s="107"/>
      <c r="XBT272" s="107"/>
      <c r="XBU272" s="107"/>
      <c r="XBV272" s="107"/>
      <c r="XBW272" s="107"/>
      <c r="XBX272" s="107"/>
      <c r="XBY272" s="107"/>
      <c r="XBZ272" s="107"/>
      <c r="XCA272" s="107"/>
      <c r="XCB272" s="107"/>
      <c r="XCC272" s="107"/>
      <c r="XCD272" s="107"/>
      <c r="XCE272" s="107"/>
      <c r="XCF272" s="107"/>
      <c r="XCG272" s="107"/>
      <c r="XCH272" s="107"/>
      <c r="XCI272" s="107"/>
      <c r="XCJ272" s="107"/>
      <c r="XCK272" s="107"/>
      <c r="XCL272" s="107"/>
      <c r="XCM272" s="107"/>
      <c r="XCN272" s="107"/>
      <c r="XCO272" s="107"/>
      <c r="XCP272" s="107"/>
      <c r="XCQ272" s="107"/>
      <c r="XCR272" s="107"/>
      <c r="XCS272" s="107"/>
      <c r="XCT272" s="107"/>
      <c r="XCU272" s="107"/>
      <c r="XCV272" s="107"/>
      <c r="XCW272" s="107"/>
      <c r="XCX272" s="107"/>
      <c r="XCY272" s="107"/>
      <c r="XCZ272" s="107"/>
      <c r="XDA272" s="107"/>
      <c r="XDB272" s="107"/>
      <c r="XDC272" s="107"/>
      <c r="XDD272" s="107"/>
      <c r="XDE272" s="107"/>
      <c r="XDF272" s="107"/>
      <c r="XDG272" s="107"/>
      <c r="XDH272" s="107"/>
      <c r="XDI272" s="107"/>
      <c r="XDJ272" s="107"/>
      <c r="XDK272" s="107"/>
      <c r="XDL272" s="107"/>
      <c r="XDM272" s="107"/>
      <c r="XDN272" s="107"/>
      <c r="XDO272" s="107"/>
      <c r="XDP272" s="107"/>
      <c r="XDQ272" s="107"/>
      <c r="XDR272" s="107"/>
      <c r="XDS272" s="107"/>
      <c r="XDT272" s="107"/>
      <c r="XDU272" s="107"/>
      <c r="XDV272" s="107"/>
      <c r="XDW272" s="107"/>
      <c r="XDX272" s="107"/>
      <c r="XDY272" s="107"/>
      <c r="XDZ272" s="107"/>
      <c r="XEA272" s="107"/>
      <c r="XEB272" s="107"/>
      <c r="XEC272" s="107"/>
      <c r="XED272" s="107"/>
      <c r="XEE272" s="107"/>
      <c r="XEF272" s="107"/>
      <c r="XEG272" s="107"/>
      <c r="XEH272" s="107"/>
      <c r="XEI272" s="107"/>
      <c r="XEJ272" s="107"/>
      <c r="XEK272" s="107"/>
      <c r="XEL272" s="107"/>
      <c r="XEM272" s="107"/>
      <c r="XEN272" s="107"/>
      <c r="XEO272" s="107"/>
      <c r="XEP272" s="107"/>
      <c r="XEQ272" s="107"/>
      <c r="XER272" s="107"/>
      <c r="XES272" s="107"/>
      <c r="XET272" s="107"/>
      <c r="XEU272" s="107"/>
      <c r="XEV272" s="107"/>
      <c r="XEW272" s="107"/>
    </row>
    <row r="273" spans="1:16377" ht="14.4" x14ac:dyDescent="0.25">
      <c r="A273" s="176"/>
      <c r="B273" s="176"/>
      <c r="C273" s="226"/>
      <c r="D273" s="181"/>
      <c r="E273" s="228"/>
      <c r="F273" s="228"/>
      <c r="G273" s="232"/>
      <c r="H273" s="228"/>
      <c r="I273" s="228"/>
      <c r="J273" s="228"/>
      <c r="K273" s="228"/>
      <c r="L273" s="228"/>
      <c r="M273" s="228"/>
      <c r="N273" s="262"/>
      <c r="O273" s="265"/>
      <c r="P273" s="174"/>
      <c r="Q273" s="228"/>
      <c r="R273" s="232"/>
      <c r="S273" s="232"/>
      <c r="T273" s="176"/>
      <c r="AMD273" s="107"/>
      <c r="AME273" s="107"/>
      <c r="AMF273" s="107"/>
      <c r="AMG273" s="107"/>
      <c r="AMH273" s="107"/>
      <c r="AMI273" s="107"/>
      <c r="AMJ273" s="107"/>
      <c r="AMK273" s="107"/>
      <c r="AML273" s="107"/>
      <c r="AMM273" s="107"/>
      <c r="AMN273" s="107"/>
      <c r="AMO273" s="107"/>
      <c r="AMP273" s="107"/>
      <c r="AMQ273" s="107"/>
      <c r="AMR273" s="107"/>
      <c r="AMS273" s="107"/>
      <c r="AMT273" s="107"/>
      <c r="AMU273" s="107"/>
      <c r="AMV273" s="107"/>
      <c r="AMW273" s="107"/>
      <c r="AMX273" s="107"/>
      <c r="AMY273" s="107"/>
      <c r="AMZ273" s="107"/>
      <c r="ANA273" s="107"/>
      <c r="ANB273" s="107"/>
      <c r="ANC273" s="107"/>
      <c r="AND273" s="107"/>
      <c r="ANE273" s="107"/>
      <c r="ANF273" s="107"/>
      <c r="ANG273" s="107"/>
      <c r="ANH273" s="107"/>
      <c r="ANI273" s="107"/>
      <c r="ANJ273" s="107"/>
      <c r="ANK273" s="107"/>
      <c r="ANL273" s="107"/>
      <c r="ANM273" s="107"/>
      <c r="ANN273" s="107"/>
      <c r="ANO273" s="107"/>
      <c r="ANP273" s="107"/>
      <c r="ANQ273" s="107"/>
      <c r="ANR273" s="107"/>
      <c r="ANS273" s="107"/>
      <c r="ANT273" s="107"/>
      <c r="ANU273" s="107"/>
      <c r="ANV273" s="107"/>
      <c r="ANW273" s="107"/>
      <c r="ANX273" s="107"/>
      <c r="ANY273" s="107"/>
      <c r="ANZ273" s="107"/>
      <c r="AOA273" s="107"/>
      <c r="AOB273" s="107"/>
      <c r="AOC273" s="107"/>
      <c r="AOD273" s="107"/>
      <c r="AOE273" s="107"/>
      <c r="AOF273" s="107"/>
      <c r="AOG273" s="107"/>
      <c r="AOH273" s="107"/>
      <c r="AOI273" s="107"/>
      <c r="AOJ273" s="107"/>
      <c r="AOK273" s="107"/>
      <c r="AOL273" s="107"/>
      <c r="AOM273" s="107"/>
      <c r="AON273" s="107"/>
      <c r="AOO273" s="107"/>
      <c r="AOP273" s="107"/>
      <c r="AOQ273" s="107"/>
      <c r="AOR273" s="107"/>
      <c r="AOS273" s="107"/>
      <c r="AOT273" s="107"/>
      <c r="AOU273" s="107"/>
      <c r="AOV273" s="107"/>
      <c r="AOW273" s="107"/>
      <c r="AOX273" s="107"/>
      <c r="AOY273" s="107"/>
      <c r="AOZ273" s="107"/>
      <c r="APA273" s="107"/>
      <c r="APB273" s="107"/>
      <c r="APC273" s="107"/>
      <c r="APD273" s="107"/>
      <c r="APE273" s="107"/>
      <c r="APF273" s="107"/>
      <c r="APG273" s="107"/>
      <c r="APH273" s="107"/>
      <c r="API273" s="107"/>
      <c r="APJ273" s="107"/>
      <c r="APK273" s="107"/>
      <c r="APL273" s="107"/>
      <c r="APM273" s="107"/>
      <c r="APN273" s="107"/>
      <c r="APO273" s="107"/>
      <c r="APP273" s="107"/>
      <c r="APQ273" s="107"/>
      <c r="APR273" s="107"/>
      <c r="APS273" s="107"/>
      <c r="APT273" s="107"/>
      <c r="APU273" s="107"/>
      <c r="APV273" s="107"/>
      <c r="APW273" s="107"/>
      <c r="APX273" s="107"/>
      <c r="APY273" s="107"/>
      <c r="APZ273" s="107"/>
      <c r="AQA273" s="107"/>
      <c r="AQB273" s="107"/>
      <c r="AQC273" s="107"/>
      <c r="AQD273" s="107"/>
      <c r="AQE273" s="107"/>
      <c r="AQF273" s="107"/>
      <c r="AQG273" s="107"/>
      <c r="AQH273" s="107"/>
      <c r="AQI273" s="107"/>
      <c r="AQJ273" s="107"/>
      <c r="AQK273" s="107"/>
      <c r="AQL273" s="107"/>
      <c r="AQM273" s="107"/>
      <c r="AQN273" s="107"/>
      <c r="AQO273" s="107"/>
      <c r="AQP273" s="107"/>
      <c r="AQQ273" s="107"/>
      <c r="AQR273" s="107"/>
      <c r="AQS273" s="107"/>
      <c r="AQT273" s="107"/>
      <c r="AQU273" s="107"/>
      <c r="AQV273" s="107"/>
      <c r="AQW273" s="107"/>
      <c r="AQX273" s="107"/>
      <c r="AQY273" s="107"/>
      <c r="AQZ273" s="107"/>
      <c r="ARA273" s="107"/>
      <c r="ARB273" s="107"/>
      <c r="ARC273" s="107"/>
      <c r="ARD273" s="107"/>
      <c r="ARE273" s="107"/>
      <c r="ARF273" s="107"/>
      <c r="ARG273" s="107"/>
      <c r="ARH273" s="107"/>
      <c r="ARI273" s="107"/>
      <c r="ARJ273" s="107"/>
      <c r="ARK273" s="107"/>
      <c r="ARL273" s="107"/>
      <c r="ARM273" s="107"/>
      <c r="ARN273" s="107"/>
      <c r="ARO273" s="107"/>
      <c r="ARP273" s="107"/>
      <c r="ARQ273" s="107"/>
      <c r="ARR273" s="107"/>
      <c r="ARS273" s="107"/>
      <c r="ART273" s="107"/>
      <c r="ARU273" s="107"/>
      <c r="ARV273" s="107"/>
      <c r="ARW273" s="107"/>
      <c r="ARX273" s="107"/>
      <c r="ARY273" s="107"/>
      <c r="ARZ273" s="107"/>
      <c r="ASA273" s="107"/>
      <c r="ASB273" s="107"/>
      <c r="ASC273" s="107"/>
      <c r="ASD273" s="107"/>
      <c r="ASE273" s="107"/>
      <c r="ASF273" s="107"/>
      <c r="ASG273" s="107"/>
      <c r="ASH273" s="107"/>
      <c r="ASI273" s="107"/>
      <c r="ASJ273" s="107"/>
      <c r="ASK273" s="107"/>
      <c r="ASL273" s="107"/>
      <c r="ASM273" s="107"/>
      <c r="ASN273" s="107"/>
      <c r="ASO273" s="107"/>
      <c r="ASP273" s="107"/>
      <c r="ASQ273" s="107"/>
      <c r="ASR273" s="107"/>
      <c r="ASS273" s="107"/>
      <c r="AST273" s="107"/>
      <c r="ASU273" s="107"/>
      <c r="ASV273" s="107"/>
      <c r="ASW273" s="107"/>
      <c r="ASX273" s="107"/>
      <c r="ASY273" s="107"/>
      <c r="ASZ273" s="107"/>
      <c r="ATA273" s="107"/>
      <c r="ATB273" s="107"/>
      <c r="ATC273" s="107"/>
      <c r="ATD273" s="107"/>
      <c r="ATE273" s="107"/>
      <c r="ATF273" s="107"/>
      <c r="ATG273" s="107"/>
      <c r="ATH273" s="107"/>
      <c r="ATI273" s="107"/>
      <c r="ATJ273" s="107"/>
      <c r="ATK273" s="107"/>
      <c r="ATL273" s="107"/>
      <c r="ATM273" s="107"/>
      <c r="ATN273" s="107"/>
      <c r="ATO273" s="107"/>
      <c r="ATP273" s="107"/>
      <c r="ATQ273" s="107"/>
      <c r="ATR273" s="107"/>
      <c r="ATS273" s="107"/>
      <c r="ATT273" s="107"/>
      <c r="ATU273" s="107"/>
      <c r="ATV273" s="107"/>
      <c r="ATW273" s="107"/>
      <c r="ATX273" s="107"/>
      <c r="ATY273" s="107"/>
      <c r="ATZ273" s="107"/>
      <c r="AUA273" s="107"/>
      <c r="AUB273" s="107"/>
      <c r="AUC273" s="107"/>
      <c r="AUD273" s="107"/>
      <c r="AUE273" s="107"/>
      <c r="AUF273" s="107"/>
      <c r="AUG273" s="107"/>
      <c r="AUH273" s="107"/>
      <c r="AUI273" s="107"/>
      <c r="AUJ273" s="107"/>
      <c r="AUK273" s="107"/>
      <c r="AUL273" s="107"/>
      <c r="AUM273" s="107"/>
      <c r="AUN273" s="107"/>
      <c r="AUO273" s="107"/>
      <c r="AUP273" s="107"/>
      <c r="AUQ273" s="107"/>
      <c r="AUR273" s="107"/>
      <c r="AUS273" s="107"/>
      <c r="AUT273" s="107"/>
      <c r="AUU273" s="107"/>
      <c r="AUV273" s="107"/>
      <c r="AUW273" s="107"/>
      <c r="AUX273" s="107"/>
      <c r="AUY273" s="107"/>
      <c r="AUZ273" s="107"/>
      <c r="AVA273" s="107"/>
      <c r="AVB273" s="107"/>
      <c r="AVC273" s="107"/>
      <c r="AVD273" s="107"/>
      <c r="AVE273" s="107"/>
      <c r="AVF273" s="107"/>
      <c r="AVG273" s="107"/>
      <c r="AVH273" s="107"/>
      <c r="AVI273" s="107"/>
      <c r="AVJ273" s="107"/>
      <c r="AVK273" s="107"/>
      <c r="AVL273" s="107"/>
      <c r="AVM273" s="107"/>
      <c r="AVN273" s="107"/>
      <c r="AVO273" s="107"/>
      <c r="AVP273" s="107"/>
      <c r="AVQ273" s="107"/>
      <c r="AVR273" s="107"/>
      <c r="AVS273" s="107"/>
      <c r="AVT273" s="107"/>
      <c r="AVU273" s="107"/>
      <c r="AVV273" s="107"/>
      <c r="AVW273" s="107"/>
      <c r="AVX273" s="107"/>
      <c r="AVY273" s="107"/>
      <c r="AVZ273" s="107"/>
      <c r="AWA273" s="107"/>
      <c r="AWB273" s="107"/>
      <c r="AWC273" s="107"/>
      <c r="AWD273" s="107"/>
      <c r="AWE273" s="107"/>
      <c r="AWF273" s="107"/>
      <c r="AWG273" s="107"/>
      <c r="AWH273" s="107"/>
      <c r="AWI273" s="107"/>
      <c r="AWJ273" s="107"/>
      <c r="AWK273" s="107"/>
      <c r="AWL273" s="107"/>
      <c r="AWM273" s="107"/>
      <c r="AWN273" s="107"/>
      <c r="AWO273" s="107"/>
      <c r="AWP273" s="107"/>
      <c r="AWQ273" s="107"/>
      <c r="AWR273" s="107"/>
      <c r="AWS273" s="107"/>
      <c r="AWT273" s="107"/>
      <c r="AWU273" s="107"/>
      <c r="AWV273" s="107"/>
      <c r="AWW273" s="107"/>
      <c r="AWX273" s="107"/>
      <c r="AWY273" s="107"/>
      <c r="AWZ273" s="107"/>
      <c r="AXA273" s="107"/>
      <c r="AXB273" s="107"/>
      <c r="AXC273" s="107"/>
      <c r="AXD273" s="107"/>
      <c r="AXE273" s="107"/>
      <c r="AXF273" s="107"/>
      <c r="AXG273" s="107"/>
      <c r="AXH273" s="107"/>
      <c r="AXI273" s="107"/>
      <c r="AXJ273" s="107"/>
      <c r="AXK273" s="107"/>
      <c r="AXL273" s="107"/>
      <c r="AXM273" s="107"/>
      <c r="AXN273" s="107"/>
      <c r="AXO273" s="107"/>
      <c r="AXP273" s="107"/>
      <c r="AXQ273" s="107"/>
      <c r="AXR273" s="107"/>
      <c r="AXS273" s="107"/>
      <c r="AXT273" s="107"/>
      <c r="AXU273" s="107"/>
      <c r="AXV273" s="107"/>
      <c r="AXW273" s="107"/>
      <c r="AXX273" s="107"/>
      <c r="AXY273" s="107"/>
      <c r="AXZ273" s="107"/>
      <c r="AYA273" s="107"/>
      <c r="AYB273" s="107"/>
      <c r="AYC273" s="107"/>
      <c r="AYD273" s="107"/>
      <c r="AYE273" s="107"/>
      <c r="AYF273" s="107"/>
      <c r="AYG273" s="107"/>
      <c r="AYH273" s="107"/>
      <c r="AYI273" s="107"/>
      <c r="AYJ273" s="107"/>
      <c r="AYK273" s="107"/>
      <c r="AYL273" s="107"/>
      <c r="AYM273" s="107"/>
      <c r="AYN273" s="107"/>
      <c r="AYO273" s="107"/>
      <c r="AYP273" s="107"/>
      <c r="AYQ273" s="107"/>
      <c r="AYR273" s="107"/>
      <c r="AYS273" s="107"/>
      <c r="AYT273" s="107"/>
      <c r="AYU273" s="107"/>
      <c r="AYV273" s="107"/>
      <c r="AYW273" s="107"/>
      <c r="AYX273" s="107"/>
      <c r="AYY273" s="107"/>
      <c r="AYZ273" s="107"/>
      <c r="AZA273" s="107"/>
      <c r="AZB273" s="107"/>
      <c r="AZC273" s="107"/>
      <c r="AZD273" s="107"/>
      <c r="AZE273" s="107"/>
      <c r="AZF273" s="107"/>
      <c r="AZG273" s="107"/>
      <c r="AZH273" s="107"/>
      <c r="AZI273" s="107"/>
      <c r="AZJ273" s="107"/>
      <c r="AZK273" s="107"/>
      <c r="AZL273" s="107"/>
      <c r="AZM273" s="107"/>
      <c r="AZN273" s="107"/>
      <c r="AZO273" s="107"/>
      <c r="AZP273" s="107"/>
      <c r="AZQ273" s="107"/>
      <c r="AZR273" s="107"/>
      <c r="AZS273" s="107"/>
      <c r="AZT273" s="107"/>
      <c r="AZU273" s="107"/>
      <c r="AZV273" s="107"/>
      <c r="AZW273" s="107"/>
      <c r="AZX273" s="107"/>
      <c r="AZY273" s="107"/>
      <c r="AZZ273" s="107"/>
      <c r="BAA273" s="107"/>
      <c r="BAB273" s="107"/>
      <c r="BAC273" s="107"/>
      <c r="BAD273" s="107"/>
      <c r="BAE273" s="107"/>
      <c r="BAF273" s="107"/>
      <c r="BAG273" s="107"/>
      <c r="BAH273" s="107"/>
      <c r="BAI273" s="107"/>
      <c r="BAJ273" s="107"/>
      <c r="BAK273" s="107"/>
      <c r="BAL273" s="107"/>
      <c r="BAM273" s="107"/>
      <c r="BAN273" s="107"/>
      <c r="BAO273" s="107"/>
      <c r="BAP273" s="107"/>
      <c r="BAQ273" s="107"/>
      <c r="BAR273" s="107"/>
      <c r="BAS273" s="107"/>
      <c r="BAT273" s="107"/>
      <c r="BAU273" s="107"/>
      <c r="BAV273" s="107"/>
      <c r="BAW273" s="107"/>
      <c r="BAX273" s="107"/>
      <c r="BAY273" s="107"/>
      <c r="BAZ273" s="107"/>
      <c r="BBA273" s="107"/>
      <c r="BBB273" s="107"/>
      <c r="BBC273" s="107"/>
      <c r="BBD273" s="107"/>
      <c r="BBE273" s="107"/>
      <c r="BBF273" s="107"/>
      <c r="BBG273" s="107"/>
      <c r="BBH273" s="107"/>
      <c r="BBI273" s="107"/>
      <c r="BBJ273" s="107"/>
      <c r="BBK273" s="107"/>
      <c r="BBL273" s="107"/>
      <c r="BBM273" s="107"/>
      <c r="BBN273" s="107"/>
      <c r="BBO273" s="107"/>
      <c r="BBP273" s="107"/>
      <c r="BBQ273" s="107"/>
      <c r="BBR273" s="107"/>
      <c r="BBS273" s="107"/>
      <c r="BBT273" s="107"/>
      <c r="BBU273" s="107"/>
      <c r="BBV273" s="107"/>
      <c r="BBW273" s="107"/>
      <c r="BBX273" s="107"/>
      <c r="BBY273" s="107"/>
      <c r="BBZ273" s="107"/>
      <c r="BCA273" s="107"/>
      <c r="BCB273" s="107"/>
      <c r="BCC273" s="107"/>
      <c r="BCD273" s="107"/>
      <c r="BCE273" s="107"/>
      <c r="BCF273" s="107"/>
      <c r="BCG273" s="107"/>
      <c r="BCH273" s="107"/>
      <c r="BCI273" s="107"/>
      <c r="BCJ273" s="107"/>
      <c r="BCK273" s="107"/>
      <c r="BCL273" s="107"/>
      <c r="BCM273" s="107"/>
      <c r="BCN273" s="107"/>
      <c r="BCO273" s="107"/>
      <c r="BCP273" s="107"/>
      <c r="BCQ273" s="107"/>
      <c r="BCR273" s="107"/>
      <c r="BCS273" s="107"/>
      <c r="BCT273" s="107"/>
      <c r="BCU273" s="107"/>
      <c r="BCV273" s="107"/>
      <c r="BCW273" s="107"/>
      <c r="BCX273" s="107"/>
      <c r="BCY273" s="107"/>
      <c r="BCZ273" s="107"/>
      <c r="BDA273" s="107"/>
      <c r="BDB273" s="107"/>
      <c r="BDC273" s="107"/>
      <c r="BDD273" s="107"/>
      <c r="BDE273" s="107"/>
      <c r="BDF273" s="107"/>
      <c r="BDG273" s="107"/>
      <c r="BDH273" s="107"/>
      <c r="BDI273" s="107"/>
      <c r="BDJ273" s="107"/>
      <c r="BDK273" s="107"/>
      <c r="BDL273" s="107"/>
      <c r="BDM273" s="107"/>
      <c r="BDN273" s="107"/>
      <c r="BDO273" s="107"/>
      <c r="BDP273" s="107"/>
      <c r="BDQ273" s="107"/>
      <c r="BDR273" s="107"/>
      <c r="BDS273" s="107"/>
      <c r="BDT273" s="107"/>
      <c r="BDU273" s="107"/>
      <c r="BDV273" s="107"/>
      <c r="BDW273" s="107"/>
      <c r="BDX273" s="107"/>
      <c r="BDY273" s="107"/>
      <c r="BDZ273" s="107"/>
      <c r="BEA273" s="107"/>
      <c r="BEB273" s="107"/>
      <c r="BEC273" s="107"/>
      <c r="BED273" s="107"/>
      <c r="BEE273" s="107"/>
      <c r="BEF273" s="107"/>
      <c r="BEG273" s="107"/>
      <c r="BEH273" s="107"/>
      <c r="BEI273" s="107"/>
      <c r="BEJ273" s="107"/>
      <c r="BEK273" s="107"/>
      <c r="BEL273" s="107"/>
      <c r="BEM273" s="107"/>
      <c r="BEN273" s="107"/>
      <c r="BEO273" s="107"/>
      <c r="BEP273" s="107"/>
      <c r="BEQ273" s="107"/>
      <c r="BER273" s="107"/>
      <c r="BES273" s="107"/>
      <c r="BET273" s="107"/>
      <c r="BEU273" s="107"/>
      <c r="BEV273" s="107"/>
      <c r="BEW273" s="107"/>
      <c r="BEX273" s="107"/>
      <c r="BEY273" s="107"/>
      <c r="BEZ273" s="107"/>
      <c r="BFA273" s="107"/>
      <c r="BFB273" s="107"/>
      <c r="BFC273" s="107"/>
      <c r="BFD273" s="107"/>
      <c r="BFE273" s="107"/>
      <c r="BFF273" s="107"/>
      <c r="BFG273" s="107"/>
      <c r="BFH273" s="107"/>
      <c r="BFI273" s="107"/>
      <c r="BFJ273" s="107"/>
      <c r="BFK273" s="107"/>
      <c r="BFL273" s="107"/>
      <c r="BFM273" s="107"/>
      <c r="BFN273" s="107"/>
      <c r="BFO273" s="107"/>
      <c r="BFP273" s="107"/>
      <c r="BFQ273" s="107"/>
      <c r="BFR273" s="107"/>
      <c r="BFS273" s="107"/>
      <c r="BFT273" s="107"/>
      <c r="BFU273" s="107"/>
      <c r="BFV273" s="107"/>
      <c r="BFW273" s="107"/>
      <c r="BFX273" s="107"/>
      <c r="BFY273" s="107"/>
      <c r="BFZ273" s="107"/>
      <c r="BGA273" s="107"/>
      <c r="BGB273" s="107"/>
      <c r="BGC273" s="107"/>
      <c r="BGD273" s="107"/>
      <c r="BGE273" s="107"/>
      <c r="BGF273" s="107"/>
      <c r="BGG273" s="107"/>
      <c r="BGH273" s="107"/>
      <c r="BGI273" s="107"/>
      <c r="BGJ273" s="107"/>
      <c r="BGK273" s="107"/>
      <c r="BGL273" s="107"/>
      <c r="BGM273" s="107"/>
      <c r="BGN273" s="107"/>
      <c r="BGO273" s="107"/>
      <c r="BGP273" s="107"/>
      <c r="BGQ273" s="107"/>
      <c r="BGR273" s="107"/>
      <c r="BGS273" s="107"/>
      <c r="BGT273" s="107"/>
      <c r="BGU273" s="107"/>
      <c r="BGV273" s="107"/>
      <c r="BGW273" s="107"/>
      <c r="BGX273" s="107"/>
      <c r="BGY273" s="107"/>
      <c r="BGZ273" s="107"/>
      <c r="BHA273" s="107"/>
      <c r="BHB273" s="107"/>
      <c r="BHC273" s="107"/>
      <c r="BHD273" s="107"/>
      <c r="BHE273" s="107"/>
      <c r="BHF273" s="107"/>
      <c r="BHG273" s="107"/>
      <c r="BHH273" s="107"/>
      <c r="BHI273" s="107"/>
      <c r="BHJ273" s="107"/>
      <c r="BHK273" s="107"/>
      <c r="BHL273" s="107"/>
      <c r="BHM273" s="107"/>
      <c r="BHN273" s="107"/>
      <c r="BHO273" s="107"/>
      <c r="BHP273" s="107"/>
      <c r="BHQ273" s="107"/>
      <c r="BHR273" s="107"/>
      <c r="BHS273" s="107"/>
      <c r="BHT273" s="107"/>
      <c r="BHU273" s="107"/>
      <c r="BHV273" s="107"/>
      <c r="BHW273" s="107"/>
      <c r="BHX273" s="107"/>
      <c r="BHY273" s="107"/>
      <c r="BHZ273" s="107"/>
      <c r="BIA273" s="107"/>
      <c r="BIB273" s="107"/>
      <c r="BIC273" s="107"/>
      <c r="BID273" s="107"/>
      <c r="BIE273" s="107"/>
      <c r="BIF273" s="107"/>
      <c r="BIG273" s="107"/>
      <c r="BIH273" s="107"/>
      <c r="BII273" s="107"/>
      <c r="BIJ273" s="107"/>
      <c r="BIK273" s="107"/>
      <c r="BIL273" s="107"/>
      <c r="BIM273" s="107"/>
      <c r="BIN273" s="107"/>
      <c r="BIO273" s="107"/>
      <c r="BIP273" s="107"/>
      <c r="BIQ273" s="107"/>
      <c r="BIR273" s="107"/>
      <c r="BIS273" s="107"/>
      <c r="BIT273" s="107"/>
      <c r="BIU273" s="107"/>
      <c r="BIV273" s="107"/>
      <c r="BIW273" s="107"/>
      <c r="BIX273" s="107"/>
      <c r="BIY273" s="107"/>
      <c r="BIZ273" s="107"/>
      <c r="BJA273" s="107"/>
      <c r="BJB273" s="107"/>
      <c r="BJC273" s="107"/>
      <c r="BJD273" s="107"/>
      <c r="BJE273" s="107"/>
      <c r="BJF273" s="107"/>
      <c r="BJG273" s="107"/>
      <c r="BJH273" s="107"/>
      <c r="BJI273" s="107"/>
      <c r="BJJ273" s="107"/>
      <c r="BJK273" s="107"/>
      <c r="BJL273" s="107"/>
      <c r="BJM273" s="107"/>
      <c r="BJN273" s="107"/>
      <c r="BJO273" s="107"/>
      <c r="BJP273" s="107"/>
      <c r="BJQ273" s="107"/>
      <c r="BJR273" s="107"/>
      <c r="BJS273" s="107"/>
      <c r="BJT273" s="107"/>
      <c r="BJU273" s="107"/>
      <c r="BJV273" s="107"/>
      <c r="BJW273" s="107"/>
      <c r="BJX273" s="107"/>
      <c r="BJY273" s="107"/>
      <c r="BJZ273" s="107"/>
      <c r="BKA273" s="107"/>
      <c r="BKB273" s="107"/>
      <c r="BKC273" s="107"/>
      <c r="BKD273" s="107"/>
      <c r="BKE273" s="107"/>
      <c r="BKF273" s="107"/>
      <c r="BKG273" s="107"/>
      <c r="BKH273" s="107"/>
      <c r="BKI273" s="107"/>
      <c r="BKJ273" s="107"/>
      <c r="BKK273" s="107"/>
      <c r="BKL273" s="107"/>
      <c r="BKM273" s="107"/>
      <c r="BKN273" s="107"/>
      <c r="BKO273" s="107"/>
      <c r="BKP273" s="107"/>
      <c r="BKQ273" s="107"/>
      <c r="BKR273" s="107"/>
      <c r="BKS273" s="107"/>
      <c r="BKT273" s="107"/>
      <c r="BKU273" s="107"/>
      <c r="BKV273" s="107"/>
      <c r="BKW273" s="107"/>
      <c r="BKX273" s="107"/>
      <c r="BKY273" s="107"/>
      <c r="BKZ273" s="107"/>
      <c r="BLA273" s="107"/>
      <c r="BLB273" s="107"/>
      <c r="BLC273" s="107"/>
      <c r="BLD273" s="107"/>
      <c r="BLE273" s="107"/>
      <c r="BLF273" s="107"/>
      <c r="BLG273" s="107"/>
      <c r="BLH273" s="107"/>
      <c r="BLI273" s="107"/>
      <c r="BLJ273" s="107"/>
      <c r="BLK273" s="107"/>
      <c r="BLL273" s="107"/>
      <c r="BLM273" s="107"/>
      <c r="BLN273" s="107"/>
      <c r="BLO273" s="107"/>
      <c r="BLP273" s="107"/>
      <c r="BLQ273" s="107"/>
      <c r="BLR273" s="107"/>
      <c r="BLS273" s="107"/>
      <c r="BLT273" s="107"/>
      <c r="BLU273" s="107"/>
      <c r="BLV273" s="107"/>
      <c r="BLW273" s="107"/>
      <c r="BLX273" s="107"/>
      <c r="BLY273" s="107"/>
      <c r="BLZ273" s="107"/>
      <c r="BMA273" s="107"/>
      <c r="BMB273" s="107"/>
      <c r="BMC273" s="107"/>
      <c r="BMD273" s="107"/>
      <c r="BME273" s="107"/>
      <c r="BMF273" s="107"/>
      <c r="BMG273" s="107"/>
      <c r="BMH273" s="107"/>
      <c r="BMI273" s="107"/>
      <c r="BMJ273" s="107"/>
      <c r="BMK273" s="107"/>
      <c r="BML273" s="107"/>
      <c r="BMM273" s="107"/>
      <c r="BMN273" s="107"/>
      <c r="BMO273" s="107"/>
      <c r="BMP273" s="107"/>
      <c r="BMQ273" s="107"/>
      <c r="BMR273" s="107"/>
      <c r="BMS273" s="107"/>
      <c r="BMT273" s="107"/>
      <c r="BMU273" s="107"/>
      <c r="BMV273" s="107"/>
      <c r="BMW273" s="107"/>
      <c r="BMX273" s="107"/>
      <c r="BMY273" s="107"/>
      <c r="BMZ273" s="107"/>
      <c r="BNA273" s="107"/>
      <c r="BNB273" s="107"/>
      <c r="BNC273" s="107"/>
      <c r="BND273" s="107"/>
      <c r="BNE273" s="107"/>
      <c r="BNF273" s="107"/>
      <c r="BNG273" s="107"/>
      <c r="BNH273" s="107"/>
      <c r="BNI273" s="107"/>
      <c r="BNJ273" s="107"/>
      <c r="BNK273" s="107"/>
      <c r="BNL273" s="107"/>
      <c r="BNM273" s="107"/>
      <c r="BNN273" s="107"/>
      <c r="BNO273" s="107"/>
      <c r="BNP273" s="107"/>
      <c r="BNQ273" s="107"/>
      <c r="BNR273" s="107"/>
      <c r="BNS273" s="107"/>
      <c r="BNT273" s="107"/>
      <c r="BNU273" s="107"/>
      <c r="BNV273" s="107"/>
      <c r="BNW273" s="107"/>
      <c r="BNX273" s="107"/>
      <c r="BNY273" s="107"/>
      <c r="BNZ273" s="107"/>
      <c r="BOA273" s="107"/>
      <c r="BOB273" s="107"/>
      <c r="BOC273" s="107"/>
      <c r="BOD273" s="107"/>
      <c r="BOE273" s="107"/>
      <c r="BOF273" s="107"/>
      <c r="BOG273" s="107"/>
      <c r="BOH273" s="107"/>
      <c r="BOI273" s="107"/>
      <c r="BOJ273" s="107"/>
      <c r="BOK273" s="107"/>
      <c r="BOL273" s="107"/>
      <c r="BOM273" s="107"/>
      <c r="BON273" s="107"/>
      <c r="BOO273" s="107"/>
      <c r="BOP273" s="107"/>
      <c r="BOQ273" s="107"/>
      <c r="BOR273" s="107"/>
      <c r="BOS273" s="107"/>
      <c r="BOT273" s="107"/>
      <c r="BOU273" s="107"/>
      <c r="BOV273" s="107"/>
      <c r="BOW273" s="107"/>
      <c r="BOX273" s="107"/>
      <c r="BOY273" s="107"/>
      <c r="BOZ273" s="107"/>
      <c r="BPA273" s="107"/>
      <c r="BPB273" s="107"/>
      <c r="BPC273" s="107"/>
      <c r="BPD273" s="107"/>
      <c r="BPE273" s="107"/>
      <c r="BPF273" s="107"/>
      <c r="BPG273" s="107"/>
      <c r="BPH273" s="107"/>
      <c r="BPI273" s="107"/>
      <c r="BPJ273" s="107"/>
      <c r="BPK273" s="107"/>
      <c r="BPL273" s="107"/>
      <c r="BPM273" s="107"/>
      <c r="BPN273" s="107"/>
      <c r="BPO273" s="107"/>
      <c r="BPP273" s="107"/>
      <c r="BPQ273" s="107"/>
      <c r="BPR273" s="107"/>
      <c r="BPS273" s="107"/>
      <c r="BPT273" s="107"/>
      <c r="BPU273" s="107"/>
      <c r="BPV273" s="107"/>
      <c r="BPW273" s="107"/>
      <c r="BPX273" s="107"/>
      <c r="BPY273" s="107"/>
      <c r="BPZ273" s="107"/>
      <c r="BQA273" s="107"/>
      <c r="BQB273" s="107"/>
      <c r="BQC273" s="107"/>
      <c r="BQD273" s="107"/>
      <c r="BQE273" s="107"/>
      <c r="BQF273" s="107"/>
      <c r="BQG273" s="107"/>
      <c r="BQH273" s="107"/>
      <c r="BQI273" s="107"/>
      <c r="BQJ273" s="107"/>
      <c r="BQK273" s="107"/>
      <c r="BQL273" s="107"/>
      <c r="BQM273" s="107"/>
      <c r="BQN273" s="107"/>
      <c r="BQO273" s="107"/>
      <c r="BQP273" s="107"/>
      <c r="BQQ273" s="107"/>
      <c r="BQR273" s="107"/>
      <c r="BQS273" s="107"/>
      <c r="BQT273" s="107"/>
      <c r="BQU273" s="107"/>
      <c r="BQV273" s="107"/>
      <c r="BQW273" s="107"/>
      <c r="BQX273" s="107"/>
      <c r="BQY273" s="107"/>
      <c r="BQZ273" s="107"/>
      <c r="BRA273" s="107"/>
      <c r="BRB273" s="107"/>
      <c r="BRC273" s="107"/>
      <c r="BRD273" s="107"/>
      <c r="BRE273" s="107"/>
      <c r="BRF273" s="107"/>
      <c r="BRG273" s="107"/>
      <c r="BRH273" s="107"/>
      <c r="BRI273" s="107"/>
      <c r="BRJ273" s="107"/>
      <c r="BRK273" s="107"/>
      <c r="BRL273" s="107"/>
      <c r="BRM273" s="107"/>
      <c r="BRN273" s="107"/>
      <c r="BRO273" s="107"/>
      <c r="BRP273" s="107"/>
      <c r="BRQ273" s="107"/>
      <c r="BRR273" s="107"/>
      <c r="BRS273" s="107"/>
      <c r="BRT273" s="107"/>
      <c r="BRU273" s="107"/>
      <c r="BRV273" s="107"/>
      <c r="BRW273" s="107"/>
      <c r="BRX273" s="107"/>
      <c r="BRY273" s="107"/>
      <c r="BRZ273" s="107"/>
      <c r="BSA273" s="107"/>
      <c r="BSB273" s="107"/>
      <c r="BSC273" s="107"/>
      <c r="BSD273" s="107"/>
      <c r="BSE273" s="107"/>
      <c r="BSF273" s="107"/>
      <c r="BSG273" s="107"/>
      <c r="BSH273" s="107"/>
      <c r="BSI273" s="107"/>
      <c r="BSJ273" s="107"/>
      <c r="BSK273" s="107"/>
      <c r="BSL273" s="107"/>
      <c r="BSM273" s="107"/>
      <c r="BSN273" s="107"/>
      <c r="BSO273" s="107"/>
      <c r="BSP273" s="107"/>
      <c r="BSQ273" s="107"/>
      <c r="BSR273" s="107"/>
      <c r="BSS273" s="107"/>
      <c r="BST273" s="107"/>
      <c r="BSU273" s="107"/>
      <c r="BSV273" s="107"/>
      <c r="BSW273" s="107"/>
      <c r="BSX273" s="107"/>
      <c r="BSY273" s="107"/>
      <c r="BSZ273" s="107"/>
      <c r="BTA273" s="107"/>
      <c r="BTB273" s="107"/>
      <c r="BTC273" s="107"/>
      <c r="BTD273" s="107"/>
      <c r="BTE273" s="107"/>
      <c r="BTF273" s="107"/>
      <c r="BTG273" s="107"/>
      <c r="BTH273" s="107"/>
      <c r="BTI273" s="107"/>
      <c r="BTJ273" s="107"/>
      <c r="BTK273" s="107"/>
      <c r="BTL273" s="107"/>
      <c r="BTM273" s="107"/>
      <c r="BTN273" s="107"/>
      <c r="BTO273" s="107"/>
      <c r="BTP273" s="107"/>
      <c r="BTQ273" s="107"/>
      <c r="BTR273" s="107"/>
      <c r="BTS273" s="107"/>
      <c r="BTT273" s="107"/>
      <c r="BTU273" s="107"/>
      <c r="BTV273" s="107"/>
      <c r="BTW273" s="107"/>
      <c r="BTX273" s="107"/>
      <c r="BTY273" s="107"/>
      <c r="BTZ273" s="107"/>
      <c r="BUA273" s="107"/>
      <c r="BUB273" s="107"/>
      <c r="BUC273" s="107"/>
      <c r="BUD273" s="107"/>
      <c r="BUE273" s="107"/>
      <c r="BUF273" s="107"/>
      <c r="BUG273" s="107"/>
      <c r="BUH273" s="107"/>
      <c r="BUI273" s="107"/>
      <c r="BUJ273" s="107"/>
      <c r="BUK273" s="107"/>
      <c r="BUL273" s="107"/>
      <c r="BUM273" s="107"/>
      <c r="BUN273" s="107"/>
      <c r="BUO273" s="107"/>
      <c r="BUP273" s="107"/>
      <c r="BUQ273" s="107"/>
      <c r="BUR273" s="107"/>
      <c r="BUS273" s="107"/>
      <c r="BUT273" s="107"/>
      <c r="BUU273" s="107"/>
      <c r="BUV273" s="107"/>
      <c r="BUW273" s="107"/>
      <c r="BUX273" s="107"/>
      <c r="BUY273" s="107"/>
      <c r="BUZ273" s="107"/>
      <c r="BVA273" s="107"/>
      <c r="BVB273" s="107"/>
      <c r="BVC273" s="107"/>
      <c r="BVD273" s="107"/>
      <c r="BVE273" s="107"/>
      <c r="BVF273" s="107"/>
      <c r="BVG273" s="107"/>
      <c r="BVH273" s="107"/>
      <c r="BVI273" s="107"/>
      <c r="BVJ273" s="107"/>
      <c r="BVK273" s="107"/>
      <c r="BVL273" s="107"/>
      <c r="BVM273" s="107"/>
      <c r="BVN273" s="107"/>
      <c r="BVO273" s="107"/>
      <c r="BVP273" s="107"/>
      <c r="BVQ273" s="107"/>
      <c r="BVR273" s="107"/>
      <c r="BVS273" s="107"/>
      <c r="BVT273" s="107"/>
      <c r="BVU273" s="107"/>
      <c r="BVV273" s="107"/>
      <c r="BVW273" s="107"/>
      <c r="BVX273" s="107"/>
      <c r="BVY273" s="107"/>
      <c r="BVZ273" s="107"/>
      <c r="BWA273" s="107"/>
      <c r="BWB273" s="107"/>
      <c r="BWC273" s="107"/>
      <c r="BWD273" s="107"/>
      <c r="BWE273" s="107"/>
      <c r="BWF273" s="107"/>
      <c r="BWG273" s="107"/>
      <c r="BWH273" s="107"/>
      <c r="BWI273" s="107"/>
      <c r="BWJ273" s="107"/>
      <c r="BWK273" s="107"/>
      <c r="BWL273" s="107"/>
      <c r="BWM273" s="107"/>
      <c r="BWN273" s="107"/>
      <c r="BWO273" s="107"/>
      <c r="BWP273" s="107"/>
      <c r="BWQ273" s="107"/>
      <c r="BWR273" s="107"/>
      <c r="BWS273" s="107"/>
      <c r="BWT273" s="107"/>
      <c r="BWU273" s="107"/>
      <c r="BWV273" s="107"/>
      <c r="BWW273" s="107"/>
      <c r="BWX273" s="107"/>
      <c r="BWY273" s="107"/>
      <c r="BWZ273" s="107"/>
      <c r="BXA273" s="107"/>
      <c r="BXB273" s="107"/>
      <c r="BXC273" s="107"/>
      <c r="BXD273" s="107"/>
      <c r="BXE273" s="107"/>
      <c r="BXF273" s="107"/>
      <c r="BXG273" s="107"/>
      <c r="BXH273" s="107"/>
      <c r="BXI273" s="107"/>
      <c r="BXJ273" s="107"/>
      <c r="BXK273" s="107"/>
      <c r="BXL273" s="107"/>
      <c r="BXM273" s="107"/>
      <c r="BXN273" s="107"/>
      <c r="BXO273" s="107"/>
      <c r="BXP273" s="107"/>
      <c r="BXQ273" s="107"/>
      <c r="BXR273" s="107"/>
      <c r="BXS273" s="107"/>
      <c r="BXT273" s="107"/>
      <c r="BXU273" s="107"/>
      <c r="BXV273" s="107"/>
      <c r="BXW273" s="107"/>
      <c r="BXX273" s="107"/>
      <c r="BXY273" s="107"/>
      <c r="BXZ273" s="107"/>
      <c r="BYA273" s="107"/>
      <c r="BYB273" s="107"/>
      <c r="BYC273" s="107"/>
      <c r="BYD273" s="107"/>
      <c r="BYE273" s="107"/>
      <c r="BYF273" s="107"/>
      <c r="BYG273" s="107"/>
      <c r="BYH273" s="107"/>
      <c r="BYI273" s="107"/>
      <c r="BYJ273" s="107"/>
      <c r="BYK273" s="107"/>
      <c r="BYL273" s="107"/>
      <c r="BYM273" s="107"/>
      <c r="BYN273" s="107"/>
      <c r="BYO273" s="107"/>
      <c r="BYP273" s="107"/>
      <c r="BYQ273" s="107"/>
      <c r="BYR273" s="107"/>
      <c r="BYS273" s="107"/>
      <c r="BYT273" s="107"/>
      <c r="BYU273" s="107"/>
      <c r="BYV273" s="107"/>
      <c r="BYW273" s="107"/>
      <c r="BYX273" s="107"/>
      <c r="BYY273" s="107"/>
      <c r="BYZ273" s="107"/>
      <c r="BZA273" s="107"/>
      <c r="BZB273" s="107"/>
      <c r="BZC273" s="107"/>
      <c r="BZD273" s="107"/>
      <c r="BZE273" s="107"/>
      <c r="BZF273" s="107"/>
      <c r="BZG273" s="107"/>
      <c r="BZH273" s="107"/>
      <c r="BZI273" s="107"/>
      <c r="BZJ273" s="107"/>
      <c r="BZK273" s="107"/>
      <c r="BZL273" s="107"/>
      <c r="BZM273" s="107"/>
      <c r="BZN273" s="107"/>
      <c r="BZO273" s="107"/>
      <c r="BZP273" s="107"/>
      <c r="BZQ273" s="107"/>
      <c r="BZR273" s="107"/>
      <c r="BZS273" s="107"/>
      <c r="BZT273" s="107"/>
      <c r="BZU273" s="107"/>
      <c r="BZV273" s="107"/>
      <c r="BZW273" s="107"/>
      <c r="BZX273" s="107"/>
      <c r="BZY273" s="107"/>
      <c r="BZZ273" s="107"/>
      <c r="CAA273" s="107"/>
      <c r="CAB273" s="107"/>
      <c r="CAC273" s="107"/>
      <c r="CAD273" s="107"/>
      <c r="CAE273" s="107"/>
      <c r="CAF273" s="107"/>
      <c r="CAG273" s="107"/>
      <c r="CAH273" s="107"/>
      <c r="CAI273" s="107"/>
      <c r="CAJ273" s="107"/>
      <c r="CAK273" s="107"/>
      <c r="CAL273" s="107"/>
      <c r="CAM273" s="107"/>
      <c r="CAN273" s="107"/>
      <c r="CAO273" s="107"/>
      <c r="CAP273" s="107"/>
      <c r="CAQ273" s="107"/>
      <c r="CAR273" s="107"/>
      <c r="CAS273" s="107"/>
      <c r="CAT273" s="107"/>
      <c r="CAU273" s="107"/>
      <c r="CAV273" s="107"/>
      <c r="CAW273" s="107"/>
      <c r="CAX273" s="107"/>
      <c r="CAY273" s="107"/>
      <c r="CAZ273" s="107"/>
      <c r="CBA273" s="107"/>
      <c r="CBB273" s="107"/>
      <c r="CBC273" s="107"/>
      <c r="CBD273" s="107"/>
      <c r="CBE273" s="107"/>
      <c r="CBF273" s="107"/>
      <c r="CBG273" s="107"/>
      <c r="CBH273" s="107"/>
      <c r="CBI273" s="107"/>
      <c r="CBJ273" s="107"/>
      <c r="CBK273" s="107"/>
      <c r="CBL273" s="107"/>
      <c r="CBM273" s="107"/>
      <c r="CBN273" s="107"/>
      <c r="CBO273" s="107"/>
      <c r="CBP273" s="107"/>
      <c r="CBQ273" s="107"/>
      <c r="CBR273" s="107"/>
      <c r="CBS273" s="107"/>
      <c r="CBT273" s="107"/>
      <c r="CBU273" s="107"/>
      <c r="CBV273" s="107"/>
      <c r="CBW273" s="107"/>
      <c r="CBX273" s="107"/>
      <c r="CBY273" s="107"/>
      <c r="CBZ273" s="107"/>
      <c r="CCA273" s="107"/>
      <c r="CCB273" s="107"/>
      <c r="CCC273" s="107"/>
      <c r="CCD273" s="107"/>
      <c r="CCE273" s="107"/>
      <c r="CCF273" s="107"/>
      <c r="CCG273" s="107"/>
      <c r="CCH273" s="107"/>
      <c r="CCI273" s="107"/>
      <c r="CCJ273" s="107"/>
      <c r="CCK273" s="107"/>
      <c r="CCL273" s="107"/>
      <c r="CCM273" s="107"/>
      <c r="CCN273" s="107"/>
      <c r="CCO273" s="107"/>
      <c r="CCP273" s="107"/>
      <c r="CCQ273" s="107"/>
      <c r="CCR273" s="107"/>
      <c r="CCS273" s="107"/>
      <c r="CCT273" s="107"/>
      <c r="CCU273" s="107"/>
      <c r="CCV273" s="107"/>
      <c r="CCW273" s="107"/>
      <c r="CCX273" s="107"/>
      <c r="CCY273" s="107"/>
      <c r="CCZ273" s="107"/>
      <c r="CDA273" s="107"/>
      <c r="CDB273" s="107"/>
      <c r="CDC273" s="107"/>
      <c r="CDD273" s="107"/>
      <c r="CDE273" s="107"/>
      <c r="CDF273" s="107"/>
      <c r="CDG273" s="107"/>
      <c r="CDH273" s="107"/>
      <c r="CDI273" s="107"/>
      <c r="CDJ273" s="107"/>
      <c r="CDK273" s="107"/>
      <c r="CDL273" s="107"/>
      <c r="CDM273" s="107"/>
      <c r="CDN273" s="107"/>
      <c r="CDO273" s="107"/>
      <c r="CDP273" s="107"/>
      <c r="CDQ273" s="107"/>
      <c r="CDR273" s="107"/>
      <c r="CDS273" s="107"/>
      <c r="CDT273" s="107"/>
      <c r="CDU273" s="107"/>
      <c r="CDV273" s="107"/>
      <c r="CDW273" s="107"/>
      <c r="CDX273" s="107"/>
      <c r="CDY273" s="107"/>
      <c r="CDZ273" s="107"/>
      <c r="CEA273" s="107"/>
      <c r="CEB273" s="107"/>
      <c r="CEC273" s="107"/>
      <c r="CED273" s="107"/>
      <c r="CEE273" s="107"/>
      <c r="CEF273" s="107"/>
      <c r="CEG273" s="107"/>
      <c r="CEH273" s="107"/>
      <c r="CEI273" s="107"/>
      <c r="CEJ273" s="107"/>
      <c r="CEK273" s="107"/>
      <c r="CEL273" s="107"/>
      <c r="CEM273" s="107"/>
      <c r="CEN273" s="107"/>
      <c r="CEO273" s="107"/>
      <c r="CEP273" s="107"/>
      <c r="CEQ273" s="107"/>
      <c r="CER273" s="107"/>
      <c r="CES273" s="107"/>
      <c r="CET273" s="107"/>
      <c r="CEU273" s="107"/>
      <c r="CEV273" s="107"/>
      <c r="CEW273" s="107"/>
      <c r="CEX273" s="107"/>
      <c r="CEY273" s="107"/>
      <c r="CEZ273" s="107"/>
      <c r="CFA273" s="107"/>
      <c r="CFB273" s="107"/>
      <c r="CFC273" s="107"/>
      <c r="CFD273" s="107"/>
      <c r="CFE273" s="107"/>
      <c r="CFF273" s="107"/>
      <c r="CFG273" s="107"/>
      <c r="CFH273" s="107"/>
      <c r="CFI273" s="107"/>
      <c r="CFJ273" s="107"/>
      <c r="CFK273" s="107"/>
      <c r="CFL273" s="107"/>
      <c r="CFM273" s="107"/>
      <c r="CFN273" s="107"/>
      <c r="CFO273" s="107"/>
      <c r="CFP273" s="107"/>
      <c r="CFQ273" s="107"/>
      <c r="CFR273" s="107"/>
      <c r="CFS273" s="107"/>
      <c r="CFT273" s="107"/>
      <c r="CFU273" s="107"/>
      <c r="CFV273" s="107"/>
      <c r="CFW273" s="107"/>
      <c r="CFX273" s="107"/>
      <c r="CFY273" s="107"/>
      <c r="CFZ273" s="107"/>
      <c r="CGA273" s="107"/>
      <c r="CGB273" s="107"/>
      <c r="CGC273" s="107"/>
      <c r="CGD273" s="107"/>
      <c r="CGE273" s="107"/>
      <c r="CGF273" s="107"/>
      <c r="CGG273" s="107"/>
      <c r="CGH273" s="107"/>
      <c r="CGI273" s="107"/>
      <c r="CGJ273" s="107"/>
      <c r="CGK273" s="107"/>
      <c r="CGL273" s="107"/>
      <c r="CGM273" s="107"/>
      <c r="CGN273" s="107"/>
      <c r="CGO273" s="107"/>
      <c r="CGP273" s="107"/>
      <c r="CGQ273" s="107"/>
      <c r="CGR273" s="107"/>
      <c r="CGS273" s="107"/>
      <c r="CGT273" s="107"/>
      <c r="CGU273" s="107"/>
      <c r="CGV273" s="107"/>
      <c r="CGW273" s="107"/>
      <c r="CGX273" s="107"/>
      <c r="CGY273" s="107"/>
      <c r="CGZ273" s="107"/>
      <c r="CHA273" s="107"/>
      <c r="CHB273" s="107"/>
      <c r="CHC273" s="107"/>
      <c r="CHD273" s="107"/>
      <c r="CHE273" s="107"/>
      <c r="CHF273" s="107"/>
      <c r="CHG273" s="107"/>
      <c r="CHH273" s="107"/>
      <c r="CHI273" s="107"/>
      <c r="CHJ273" s="107"/>
      <c r="CHK273" s="107"/>
      <c r="CHL273" s="107"/>
      <c r="CHM273" s="107"/>
      <c r="CHN273" s="107"/>
      <c r="CHO273" s="107"/>
      <c r="CHP273" s="107"/>
      <c r="CHQ273" s="107"/>
      <c r="CHR273" s="107"/>
      <c r="CHS273" s="107"/>
      <c r="CHT273" s="107"/>
      <c r="CHU273" s="107"/>
      <c r="CHV273" s="107"/>
      <c r="CHW273" s="107"/>
      <c r="CHX273" s="107"/>
      <c r="CHY273" s="107"/>
      <c r="CHZ273" s="107"/>
      <c r="CIA273" s="107"/>
      <c r="CIB273" s="107"/>
      <c r="CIC273" s="107"/>
      <c r="CID273" s="107"/>
      <c r="CIE273" s="107"/>
      <c r="CIF273" s="107"/>
      <c r="CIG273" s="107"/>
      <c r="CIH273" s="107"/>
      <c r="CII273" s="107"/>
      <c r="CIJ273" s="107"/>
      <c r="CIK273" s="107"/>
      <c r="CIL273" s="107"/>
      <c r="CIM273" s="107"/>
      <c r="CIN273" s="107"/>
      <c r="CIO273" s="107"/>
      <c r="CIP273" s="107"/>
      <c r="CIQ273" s="107"/>
      <c r="CIR273" s="107"/>
      <c r="CIS273" s="107"/>
      <c r="CIT273" s="107"/>
      <c r="CIU273" s="107"/>
      <c r="CIV273" s="107"/>
      <c r="CIW273" s="107"/>
      <c r="CIX273" s="107"/>
      <c r="CIY273" s="107"/>
      <c r="CIZ273" s="107"/>
      <c r="CJA273" s="107"/>
      <c r="CJB273" s="107"/>
      <c r="CJC273" s="107"/>
      <c r="CJD273" s="107"/>
      <c r="CJE273" s="107"/>
      <c r="CJF273" s="107"/>
      <c r="CJG273" s="107"/>
      <c r="CJH273" s="107"/>
      <c r="CJI273" s="107"/>
      <c r="CJJ273" s="107"/>
      <c r="CJK273" s="107"/>
      <c r="CJL273" s="107"/>
      <c r="CJM273" s="107"/>
      <c r="CJN273" s="107"/>
      <c r="CJO273" s="107"/>
      <c r="CJP273" s="107"/>
      <c r="CJQ273" s="107"/>
      <c r="CJR273" s="107"/>
      <c r="CJS273" s="107"/>
      <c r="CJT273" s="107"/>
      <c r="CJU273" s="107"/>
      <c r="CJV273" s="107"/>
      <c r="CJW273" s="107"/>
      <c r="CJX273" s="107"/>
      <c r="CJY273" s="107"/>
      <c r="CJZ273" s="107"/>
      <c r="CKA273" s="107"/>
      <c r="CKB273" s="107"/>
      <c r="CKC273" s="107"/>
      <c r="CKD273" s="107"/>
      <c r="CKE273" s="107"/>
      <c r="CKF273" s="107"/>
      <c r="CKG273" s="107"/>
      <c r="CKH273" s="107"/>
      <c r="CKI273" s="107"/>
      <c r="CKJ273" s="107"/>
      <c r="CKK273" s="107"/>
      <c r="CKL273" s="107"/>
      <c r="CKM273" s="107"/>
      <c r="CKN273" s="107"/>
      <c r="CKO273" s="107"/>
      <c r="CKP273" s="107"/>
      <c r="CKQ273" s="107"/>
      <c r="CKR273" s="107"/>
      <c r="CKS273" s="107"/>
      <c r="CKT273" s="107"/>
      <c r="CKU273" s="107"/>
      <c r="CKV273" s="107"/>
      <c r="CKW273" s="107"/>
      <c r="CKX273" s="107"/>
      <c r="CKY273" s="107"/>
      <c r="CKZ273" s="107"/>
      <c r="CLA273" s="107"/>
      <c r="CLB273" s="107"/>
      <c r="CLC273" s="107"/>
      <c r="CLD273" s="107"/>
      <c r="CLE273" s="107"/>
      <c r="CLF273" s="107"/>
      <c r="CLG273" s="107"/>
      <c r="CLH273" s="107"/>
      <c r="CLI273" s="107"/>
      <c r="CLJ273" s="107"/>
      <c r="CLK273" s="107"/>
      <c r="CLL273" s="107"/>
      <c r="CLM273" s="107"/>
      <c r="CLN273" s="107"/>
      <c r="CLO273" s="107"/>
      <c r="CLP273" s="107"/>
      <c r="CLQ273" s="107"/>
      <c r="CLR273" s="107"/>
      <c r="CLS273" s="107"/>
      <c r="CLT273" s="107"/>
      <c r="CLU273" s="107"/>
      <c r="CLV273" s="107"/>
      <c r="CLW273" s="107"/>
      <c r="CLX273" s="107"/>
      <c r="CLY273" s="107"/>
      <c r="CLZ273" s="107"/>
      <c r="CMA273" s="107"/>
      <c r="CMB273" s="107"/>
      <c r="CMC273" s="107"/>
      <c r="CMD273" s="107"/>
      <c r="CME273" s="107"/>
      <c r="CMF273" s="107"/>
      <c r="CMG273" s="107"/>
      <c r="CMH273" s="107"/>
      <c r="CMI273" s="107"/>
      <c r="CMJ273" s="107"/>
      <c r="CMK273" s="107"/>
      <c r="CML273" s="107"/>
      <c r="CMM273" s="107"/>
      <c r="CMN273" s="107"/>
      <c r="CMO273" s="107"/>
      <c r="CMP273" s="107"/>
      <c r="CMQ273" s="107"/>
      <c r="CMR273" s="107"/>
      <c r="CMS273" s="107"/>
      <c r="CMT273" s="107"/>
      <c r="CMU273" s="107"/>
      <c r="CMV273" s="107"/>
      <c r="CMW273" s="107"/>
      <c r="CMX273" s="107"/>
      <c r="CMY273" s="107"/>
      <c r="CMZ273" s="107"/>
      <c r="CNA273" s="107"/>
      <c r="CNB273" s="107"/>
      <c r="CNC273" s="107"/>
      <c r="CND273" s="107"/>
      <c r="CNE273" s="107"/>
      <c r="CNF273" s="107"/>
      <c r="CNG273" s="107"/>
      <c r="CNH273" s="107"/>
      <c r="CNI273" s="107"/>
      <c r="CNJ273" s="107"/>
      <c r="CNK273" s="107"/>
      <c r="CNL273" s="107"/>
      <c r="CNM273" s="107"/>
      <c r="CNN273" s="107"/>
      <c r="CNO273" s="107"/>
      <c r="CNP273" s="107"/>
      <c r="CNQ273" s="107"/>
      <c r="CNR273" s="107"/>
      <c r="CNS273" s="107"/>
      <c r="CNT273" s="107"/>
      <c r="CNU273" s="107"/>
      <c r="CNV273" s="107"/>
      <c r="CNW273" s="107"/>
      <c r="CNX273" s="107"/>
      <c r="CNY273" s="107"/>
      <c r="CNZ273" s="107"/>
      <c r="COA273" s="107"/>
      <c r="COB273" s="107"/>
      <c r="COC273" s="107"/>
      <c r="COD273" s="107"/>
      <c r="COE273" s="107"/>
      <c r="COF273" s="107"/>
      <c r="COG273" s="107"/>
      <c r="COH273" s="107"/>
      <c r="COI273" s="107"/>
      <c r="COJ273" s="107"/>
      <c r="COK273" s="107"/>
      <c r="COL273" s="107"/>
      <c r="COM273" s="107"/>
      <c r="CON273" s="107"/>
      <c r="COO273" s="107"/>
      <c r="COP273" s="107"/>
      <c r="COQ273" s="107"/>
      <c r="COR273" s="107"/>
      <c r="COS273" s="107"/>
      <c r="COT273" s="107"/>
      <c r="COU273" s="107"/>
      <c r="COV273" s="107"/>
      <c r="COW273" s="107"/>
      <c r="COX273" s="107"/>
      <c r="COY273" s="107"/>
      <c r="COZ273" s="107"/>
      <c r="CPA273" s="107"/>
      <c r="CPB273" s="107"/>
      <c r="CPC273" s="107"/>
      <c r="CPD273" s="107"/>
      <c r="CPE273" s="107"/>
      <c r="CPF273" s="107"/>
      <c r="CPG273" s="107"/>
      <c r="CPH273" s="107"/>
      <c r="CPI273" s="107"/>
      <c r="CPJ273" s="107"/>
      <c r="CPK273" s="107"/>
      <c r="CPL273" s="107"/>
      <c r="CPM273" s="107"/>
      <c r="CPN273" s="107"/>
      <c r="CPO273" s="107"/>
      <c r="CPP273" s="107"/>
      <c r="CPQ273" s="107"/>
      <c r="CPR273" s="107"/>
      <c r="CPS273" s="107"/>
      <c r="CPT273" s="107"/>
      <c r="CPU273" s="107"/>
      <c r="CPV273" s="107"/>
      <c r="CPW273" s="107"/>
      <c r="CPX273" s="107"/>
      <c r="CPY273" s="107"/>
      <c r="CPZ273" s="107"/>
      <c r="CQA273" s="107"/>
      <c r="CQB273" s="107"/>
      <c r="CQC273" s="107"/>
      <c r="CQD273" s="107"/>
      <c r="CQE273" s="107"/>
      <c r="CQF273" s="107"/>
      <c r="CQG273" s="107"/>
      <c r="CQH273" s="107"/>
      <c r="CQI273" s="107"/>
      <c r="CQJ273" s="107"/>
      <c r="CQK273" s="107"/>
      <c r="CQL273" s="107"/>
      <c r="CQM273" s="107"/>
      <c r="CQN273" s="107"/>
      <c r="CQO273" s="107"/>
      <c r="CQP273" s="107"/>
      <c r="CQQ273" s="107"/>
      <c r="CQR273" s="107"/>
      <c r="CQS273" s="107"/>
      <c r="CQT273" s="107"/>
      <c r="CQU273" s="107"/>
      <c r="CQV273" s="107"/>
      <c r="CQW273" s="107"/>
      <c r="CQX273" s="107"/>
      <c r="CQY273" s="107"/>
      <c r="CQZ273" s="107"/>
      <c r="CRA273" s="107"/>
      <c r="CRB273" s="107"/>
      <c r="CRC273" s="107"/>
      <c r="CRD273" s="107"/>
      <c r="CRE273" s="107"/>
      <c r="CRF273" s="107"/>
      <c r="CRG273" s="107"/>
      <c r="CRH273" s="107"/>
      <c r="CRI273" s="107"/>
      <c r="CRJ273" s="107"/>
      <c r="CRK273" s="107"/>
      <c r="CRL273" s="107"/>
      <c r="CRM273" s="107"/>
      <c r="CRN273" s="107"/>
      <c r="CRO273" s="107"/>
      <c r="CRP273" s="107"/>
      <c r="CRQ273" s="107"/>
      <c r="CRR273" s="107"/>
      <c r="CRS273" s="107"/>
      <c r="CRT273" s="107"/>
      <c r="CRU273" s="107"/>
      <c r="CRV273" s="107"/>
      <c r="CRW273" s="107"/>
      <c r="CRX273" s="107"/>
      <c r="CRY273" s="107"/>
      <c r="CRZ273" s="107"/>
      <c r="CSA273" s="107"/>
      <c r="CSB273" s="107"/>
      <c r="CSC273" s="107"/>
      <c r="CSD273" s="107"/>
      <c r="CSE273" s="107"/>
      <c r="CSF273" s="107"/>
      <c r="CSG273" s="107"/>
      <c r="CSH273" s="107"/>
      <c r="CSI273" s="107"/>
      <c r="CSJ273" s="107"/>
      <c r="CSK273" s="107"/>
      <c r="CSL273" s="107"/>
      <c r="CSM273" s="107"/>
      <c r="CSN273" s="107"/>
      <c r="CSO273" s="107"/>
      <c r="CSP273" s="107"/>
      <c r="CSQ273" s="107"/>
      <c r="CSR273" s="107"/>
      <c r="CSS273" s="107"/>
      <c r="CST273" s="107"/>
      <c r="CSU273" s="107"/>
      <c r="CSV273" s="107"/>
      <c r="CSW273" s="107"/>
      <c r="CSX273" s="107"/>
      <c r="CSY273" s="107"/>
      <c r="CSZ273" s="107"/>
      <c r="CTA273" s="107"/>
      <c r="CTB273" s="107"/>
      <c r="CTC273" s="107"/>
      <c r="CTD273" s="107"/>
      <c r="CTE273" s="107"/>
      <c r="CTF273" s="107"/>
      <c r="CTG273" s="107"/>
      <c r="CTH273" s="107"/>
      <c r="CTI273" s="107"/>
      <c r="CTJ273" s="107"/>
      <c r="CTK273" s="107"/>
      <c r="CTL273" s="107"/>
      <c r="CTM273" s="107"/>
      <c r="CTN273" s="107"/>
      <c r="CTO273" s="107"/>
      <c r="CTP273" s="107"/>
      <c r="CTQ273" s="107"/>
      <c r="CTR273" s="107"/>
      <c r="CTS273" s="107"/>
      <c r="CTT273" s="107"/>
      <c r="CTU273" s="107"/>
      <c r="CTV273" s="107"/>
      <c r="CTW273" s="107"/>
      <c r="CTX273" s="107"/>
      <c r="CTY273" s="107"/>
      <c r="CTZ273" s="107"/>
      <c r="CUA273" s="107"/>
      <c r="CUB273" s="107"/>
      <c r="CUC273" s="107"/>
      <c r="CUD273" s="107"/>
      <c r="CUE273" s="107"/>
      <c r="CUF273" s="107"/>
      <c r="CUG273" s="107"/>
      <c r="CUH273" s="107"/>
      <c r="CUI273" s="107"/>
      <c r="CUJ273" s="107"/>
      <c r="CUK273" s="107"/>
      <c r="CUL273" s="107"/>
      <c r="CUM273" s="107"/>
      <c r="CUN273" s="107"/>
      <c r="CUO273" s="107"/>
      <c r="CUP273" s="107"/>
      <c r="CUQ273" s="107"/>
      <c r="CUR273" s="107"/>
      <c r="CUS273" s="107"/>
      <c r="CUT273" s="107"/>
      <c r="CUU273" s="107"/>
      <c r="CUV273" s="107"/>
      <c r="CUW273" s="107"/>
      <c r="CUX273" s="107"/>
      <c r="CUY273" s="107"/>
      <c r="CUZ273" s="107"/>
      <c r="CVA273" s="107"/>
      <c r="CVB273" s="107"/>
      <c r="CVC273" s="107"/>
      <c r="CVD273" s="107"/>
      <c r="CVE273" s="107"/>
      <c r="CVF273" s="107"/>
      <c r="CVG273" s="107"/>
      <c r="CVH273" s="107"/>
      <c r="CVI273" s="107"/>
      <c r="CVJ273" s="107"/>
      <c r="CVK273" s="107"/>
      <c r="CVL273" s="107"/>
      <c r="CVM273" s="107"/>
      <c r="CVN273" s="107"/>
      <c r="CVO273" s="107"/>
      <c r="CVP273" s="107"/>
      <c r="CVQ273" s="107"/>
      <c r="CVR273" s="107"/>
      <c r="CVS273" s="107"/>
      <c r="CVT273" s="107"/>
      <c r="CVU273" s="107"/>
      <c r="CVV273" s="107"/>
      <c r="CVW273" s="107"/>
      <c r="CVX273" s="107"/>
      <c r="CVY273" s="107"/>
      <c r="CVZ273" s="107"/>
      <c r="CWA273" s="107"/>
      <c r="CWB273" s="107"/>
      <c r="CWC273" s="107"/>
      <c r="CWD273" s="107"/>
      <c r="CWE273" s="107"/>
      <c r="CWF273" s="107"/>
      <c r="CWG273" s="107"/>
      <c r="CWH273" s="107"/>
      <c r="CWI273" s="107"/>
      <c r="CWJ273" s="107"/>
      <c r="CWK273" s="107"/>
      <c r="CWL273" s="107"/>
      <c r="CWM273" s="107"/>
      <c r="CWN273" s="107"/>
      <c r="CWO273" s="107"/>
      <c r="CWP273" s="107"/>
      <c r="CWQ273" s="107"/>
      <c r="CWR273" s="107"/>
      <c r="CWS273" s="107"/>
      <c r="CWT273" s="107"/>
      <c r="CWU273" s="107"/>
      <c r="CWV273" s="107"/>
      <c r="CWW273" s="107"/>
      <c r="CWX273" s="107"/>
      <c r="CWY273" s="107"/>
      <c r="CWZ273" s="107"/>
      <c r="CXA273" s="107"/>
      <c r="CXB273" s="107"/>
      <c r="CXC273" s="107"/>
      <c r="CXD273" s="107"/>
      <c r="CXE273" s="107"/>
      <c r="CXF273" s="107"/>
      <c r="CXG273" s="107"/>
      <c r="CXH273" s="107"/>
      <c r="CXI273" s="107"/>
      <c r="CXJ273" s="107"/>
      <c r="CXK273" s="107"/>
      <c r="CXL273" s="107"/>
      <c r="CXM273" s="107"/>
      <c r="CXN273" s="107"/>
      <c r="CXO273" s="107"/>
      <c r="CXP273" s="107"/>
      <c r="CXQ273" s="107"/>
      <c r="CXR273" s="107"/>
      <c r="CXS273" s="107"/>
      <c r="CXT273" s="107"/>
      <c r="CXU273" s="107"/>
      <c r="CXV273" s="107"/>
      <c r="CXW273" s="107"/>
      <c r="CXX273" s="107"/>
      <c r="CXY273" s="107"/>
      <c r="CXZ273" s="107"/>
      <c r="CYA273" s="107"/>
      <c r="CYB273" s="107"/>
      <c r="CYC273" s="107"/>
      <c r="CYD273" s="107"/>
      <c r="CYE273" s="107"/>
      <c r="CYF273" s="107"/>
      <c r="CYG273" s="107"/>
      <c r="CYH273" s="107"/>
      <c r="CYI273" s="107"/>
      <c r="CYJ273" s="107"/>
      <c r="CYK273" s="107"/>
      <c r="CYL273" s="107"/>
      <c r="CYM273" s="107"/>
      <c r="CYN273" s="107"/>
      <c r="CYO273" s="107"/>
      <c r="CYP273" s="107"/>
      <c r="CYQ273" s="107"/>
      <c r="CYR273" s="107"/>
      <c r="CYS273" s="107"/>
      <c r="CYT273" s="107"/>
      <c r="CYU273" s="107"/>
      <c r="CYV273" s="107"/>
      <c r="CYW273" s="107"/>
      <c r="CYX273" s="107"/>
      <c r="CYY273" s="107"/>
      <c r="CYZ273" s="107"/>
      <c r="CZA273" s="107"/>
      <c r="CZB273" s="107"/>
      <c r="CZC273" s="107"/>
      <c r="CZD273" s="107"/>
      <c r="CZE273" s="107"/>
      <c r="CZF273" s="107"/>
      <c r="CZG273" s="107"/>
      <c r="CZH273" s="107"/>
      <c r="CZI273" s="107"/>
      <c r="CZJ273" s="107"/>
      <c r="CZK273" s="107"/>
      <c r="CZL273" s="107"/>
      <c r="CZM273" s="107"/>
      <c r="CZN273" s="107"/>
      <c r="CZO273" s="107"/>
      <c r="CZP273" s="107"/>
      <c r="CZQ273" s="107"/>
      <c r="CZR273" s="107"/>
      <c r="CZS273" s="107"/>
      <c r="CZT273" s="107"/>
      <c r="CZU273" s="107"/>
      <c r="CZV273" s="107"/>
      <c r="CZW273" s="107"/>
      <c r="CZX273" s="107"/>
      <c r="CZY273" s="107"/>
      <c r="CZZ273" s="107"/>
      <c r="DAA273" s="107"/>
      <c r="DAB273" s="107"/>
      <c r="DAC273" s="107"/>
      <c r="DAD273" s="107"/>
      <c r="DAE273" s="107"/>
      <c r="DAF273" s="107"/>
      <c r="DAG273" s="107"/>
      <c r="DAH273" s="107"/>
      <c r="DAI273" s="107"/>
      <c r="DAJ273" s="107"/>
      <c r="DAK273" s="107"/>
      <c r="DAL273" s="107"/>
      <c r="DAM273" s="107"/>
      <c r="DAN273" s="107"/>
      <c r="DAO273" s="107"/>
      <c r="DAP273" s="107"/>
      <c r="DAQ273" s="107"/>
      <c r="DAR273" s="107"/>
      <c r="DAS273" s="107"/>
      <c r="DAT273" s="107"/>
      <c r="DAU273" s="107"/>
      <c r="DAV273" s="107"/>
      <c r="DAW273" s="107"/>
      <c r="DAX273" s="107"/>
      <c r="DAY273" s="107"/>
      <c r="DAZ273" s="107"/>
      <c r="DBA273" s="107"/>
      <c r="DBB273" s="107"/>
      <c r="DBC273" s="107"/>
      <c r="DBD273" s="107"/>
      <c r="DBE273" s="107"/>
      <c r="DBF273" s="107"/>
      <c r="DBG273" s="107"/>
      <c r="DBH273" s="107"/>
      <c r="DBI273" s="107"/>
      <c r="DBJ273" s="107"/>
      <c r="DBK273" s="107"/>
      <c r="DBL273" s="107"/>
      <c r="DBM273" s="107"/>
      <c r="DBN273" s="107"/>
      <c r="DBO273" s="107"/>
      <c r="DBP273" s="107"/>
      <c r="DBQ273" s="107"/>
      <c r="DBR273" s="107"/>
      <c r="DBS273" s="107"/>
      <c r="DBT273" s="107"/>
      <c r="DBU273" s="107"/>
      <c r="DBV273" s="107"/>
      <c r="DBW273" s="107"/>
      <c r="DBX273" s="107"/>
      <c r="DBY273" s="107"/>
      <c r="DBZ273" s="107"/>
      <c r="DCA273" s="107"/>
      <c r="DCB273" s="107"/>
      <c r="DCC273" s="107"/>
      <c r="DCD273" s="107"/>
      <c r="DCE273" s="107"/>
      <c r="DCF273" s="107"/>
      <c r="DCG273" s="107"/>
      <c r="DCH273" s="107"/>
      <c r="DCI273" s="107"/>
      <c r="DCJ273" s="107"/>
      <c r="DCK273" s="107"/>
      <c r="DCL273" s="107"/>
      <c r="DCM273" s="107"/>
      <c r="DCN273" s="107"/>
      <c r="DCO273" s="107"/>
      <c r="DCP273" s="107"/>
      <c r="DCQ273" s="107"/>
      <c r="DCR273" s="107"/>
      <c r="DCS273" s="107"/>
      <c r="DCT273" s="107"/>
      <c r="DCU273" s="107"/>
      <c r="DCV273" s="107"/>
      <c r="DCW273" s="107"/>
      <c r="DCX273" s="107"/>
      <c r="DCY273" s="107"/>
      <c r="DCZ273" s="107"/>
      <c r="DDA273" s="107"/>
      <c r="DDB273" s="107"/>
      <c r="DDC273" s="107"/>
      <c r="DDD273" s="107"/>
      <c r="DDE273" s="107"/>
      <c r="DDF273" s="107"/>
      <c r="DDG273" s="107"/>
      <c r="DDH273" s="107"/>
      <c r="DDI273" s="107"/>
      <c r="DDJ273" s="107"/>
      <c r="DDK273" s="107"/>
      <c r="DDL273" s="107"/>
      <c r="DDM273" s="107"/>
      <c r="DDN273" s="107"/>
      <c r="DDO273" s="107"/>
      <c r="DDP273" s="107"/>
      <c r="DDQ273" s="107"/>
      <c r="DDR273" s="107"/>
      <c r="DDS273" s="107"/>
      <c r="DDT273" s="107"/>
      <c r="DDU273" s="107"/>
      <c r="DDV273" s="107"/>
      <c r="DDW273" s="107"/>
      <c r="DDX273" s="107"/>
      <c r="DDY273" s="107"/>
      <c r="DDZ273" s="107"/>
      <c r="DEA273" s="107"/>
      <c r="DEB273" s="107"/>
      <c r="DEC273" s="107"/>
      <c r="DED273" s="107"/>
      <c r="DEE273" s="107"/>
      <c r="DEF273" s="107"/>
      <c r="DEG273" s="107"/>
      <c r="DEH273" s="107"/>
      <c r="DEI273" s="107"/>
      <c r="DEJ273" s="107"/>
      <c r="DEK273" s="107"/>
      <c r="DEL273" s="107"/>
      <c r="DEM273" s="107"/>
      <c r="DEN273" s="107"/>
      <c r="DEO273" s="107"/>
      <c r="DEP273" s="107"/>
      <c r="DEQ273" s="107"/>
      <c r="DER273" s="107"/>
      <c r="DES273" s="107"/>
      <c r="DET273" s="107"/>
      <c r="DEU273" s="107"/>
      <c r="DEV273" s="107"/>
      <c r="DEW273" s="107"/>
      <c r="DEX273" s="107"/>
      <c r="DEY273" s="107"/>
      <c r="DEZ273" s="107"/>
      <c r="DFA273" s="107"/>
      <c r="DFB273" s="107"/>
      <c r="DFC273" s="107"/>
      <c r="DFD273" s="107"/>
      <c r="DFE273" s="107"/>
      <c r="DFF273" s="107"/>
      <c r="DFG273" s="107"/>
      <c r="DFH273" s="107"/>
      <c r="DFI273" s="107"/>
      <c r="DFJ273" s="107"/>
      <c r="DFK273" s="107"/>
      <c r="DFL273" s="107"/>
      <c r="DFM273" s="107"/>
      <c r="DFN273" s="107"/>
      <c r="DFO273" s="107"/>
      <c r="DFP273" s="107"/>
      <c r="DFQ273" s="107"/>
      <c r="DFR273" s="107"/>
      <c r="DFS273" s="107"/>
      <c r="DFT273" s="107"/>
      <c r="DFU273" s="107"/>
      <c r="DFV273" s="107"/>
      <c r="DFW273" s="107"/>
      <c r="DFX273" s="107"/>
      <c r="DFY273" s="107"/>
      <c r="DFZ273" s="107"/>
      <c r="DGA273" s="107"/>
      <c r="DGB273" s="107"/>
      <c r="DGC273" s="107"/>
      <c r="DGD273" s="107"/>
      <c r="DGE273" s="107"/>
      <c r="DGF273" s="107"/>
      <c r="DGG273" s="107"/>
      <c r="DGH273" s="107"/>
      <c r="DGI273" s="107"/>
      <c r="DGJ273" s="107"/>
      <c r="DGK273" s="107"/>
      <c r="DGL273" s="107"/>
      <c r="DGM273" s="107"/>
      <c r="DGN273" s="107"/>
      <c r="DGO273" s="107"/>
      <c r="DGP273" s="107"/>
      <c r="DGQ273" s="107"/>
      <c r="DGR273" s="107"/>
      <c r="DGS273" s="107"/>
      <c r="DGT273" s="107"/>
      <c r="DGU273" s="107"/>
      <c r="DGV273" s="107"/>
      <c r="DGW273" s="107"/>
      <c r="DGX273" s="107"/>
      <c r="DGY273" s="107"/>
      <c r="DGZ273" s="107"/>
      <c r="DHA273" s="107"/>
      <c r="DHB273" s="107"/>
      <c r="DHC273" s="107"/>
      <c r="DHD273" s="107"/>
      <c r="DHE273" s="107"/>
      <c r="DHF273" s="107"/>
      <c r="DHG273" s="107"/>
      <c r="DHH273" s="107"/>
      <c r="DHI273" s="107"/>
      <c r="DHJ273" s="107"/>
      <c r="DHK273" s="107"/>
      <c r="DHL273" s="107"/>
      <c r="DHM273" s="107"/>
      <c r="DHN273" s="107"/>
      <c r="DHO273" s="107"/>
      <c r="DHP273" s="107"/>
      <c r="DHQ273" s="107"/>
      <c r="DHR273" s="107"/>
      <c r="DHS273" s="107"/>
      <c r="DHT273" s="107"/>
      <c r="DHU273" s="107"/>
      <c r="DHV273" s="107"/>
      <c r="DHW273" s="107"/>
      <c r="DHX273" s="107"/>
      <c r="DHY273" s="107"/>
      <c r="DHZ273" s="107"/>
      <c r="DIA273" s="107"/>
      <c r="DIB273" s="107"/>
      <c r="DIC273" s="107"/>
      <c r="DID273" s="107"/>
      <c r="DIE273" s="107"/>
      <c r="DIF273" s="107"/>
      <c r="DIG273" s="107"/>
      <c r="DIH273" s="107"/>
      <c r="DII273" s="107"/>
      <c r="DIJ273" s="107"/>
      <c r="DIK273" s="107"/>
      <c r="DIL273" s="107"/>
      <c r="DIM273" s="107"/>
      <c r="DIN273" s="107"/>
      <c r="DIO273" s="107"/>
      <c r="DIP273" s="107"/>
      <c r="DIQ273" s="107"/>
      <c r="DIR273" s="107"/>
      <c r="DIS273" s="107"/>
      <c r="DIT273" s="107"/>
      <c r="DIU273" s="107"/>
      <c r="DIV273" s="107"/>
      <c r="DIW273" s="107"/>
      <c r="DIX273" s="107"/>
      <c r="DIY273" s="107"/>
      <c r="DIZ273" s="107"/>
      <c r="DJA273" s="107"/>
      <c r="DJB273" s="107"/>
      <c r="DJC273" s="107"/>
      <c r="DJD273" s="107"/>
      <c r="DJE273" s="107"/>
      <c r="DJF273" s="107"/>
      <c r="DJG273" s="107"/>
      <c r="DJH273" s="107"/>
      <c r="DJI273" s="107"/>
      <c r="DJJ273" s="107"/>
      <c r="DJK273" s="107"/>
      <c r="DJL273" s="107"/>
      <c r="DJM273" s="107"/>
      <c r="DJN273" s="107"/>
      <c r="DJO273" s="107"/>
      <c r="DJP273" s="107"/>
      <c r="DJQ273" s="107"/>
      <c r="DJR273" s="107"/>
      <c r="DJS273" s="107"/>
      <c r="DJT273" s="107"/>
      <c r="DJU273" s="107"/>
      <c r="DJV273" s="107"/>
      <c r="DJW273" s="107"/>
      <c r="DJX273" s="107"/>
      <c r="DJY273" s="107"/>
      <c r="DJZ273" s="107"/>
      <c r="DKA273" s="107"/>
      <c r="DKB273" s="107"/>
      <c r="DKC273" s="107"/>
      <c r="DKD273" s="107"/>
      <c r="DKE273" s="107"/>
      <c r="DKF273" s="107"/>
      <c r="DKG273" s="107"/>
      <c r="DKH273" s="107"/>
      <c r="DKI273" s="107"/>
      <c r="DKJ273" s="107"/>
      <c r="DKK273" s="107"/>
      <c r="DKL273" s="107"/>
      <c r="DKM273" s="107"/>
      <c r="DKN273" s="107"/>
      <c r="DKO273" s="107"/>
      <c r="DKP273" s="107"/>
      <c r="DKQ273" s="107"/>
      <c r="DKR273" s="107"/>
      <c r="DKS273" s="107"/>
      <c r="DKT273" s="107"/>
      <c r="DKU273" s="107"/>
      <c r="DKV273" s="107"/>
      <c r="DKW273" s="107"/>
      <c r="DKX273" s="107"/>
      <c r="DKY273" s="107"/>
      <c r="DKZ273" s="107"/>
      <c r="DLA273" s="107"/>
      <c r="DLB273" s="107"/>
      <c r="DLC273" s="107"/>
      <c r="DLD273" s="107"/>
      <c r="DLE273" s="107"/>
      <c r="DLF273" s="107"/>
      <c r="DLG273" s="107"/>
      <c r="DLH273" s="107"/>
      <c r="DLI273" s="107"/>
      <c r="DLJ273" s="107"/>
      <c r="DLK273" s="107"/>
      <c r="DLL273" s="107"/>
      <c r="DLM273" s="107"/>
      <c r="DLN273" s="107"/>
      <c r="DLO273" s="107"/>
      <c r="DLP273" s="107"/>
      <c r="DLQ273" s="107"/>
      <c r="DLR273" s="107"/>
      <c r="DLS273" s="107"/>
      <c r="DLT273" s="107"/>
      <c r="DLU273" s="107"/>
      <c r="DLV273" s="107"/>
      <c r="DLW273" s="107"/>
      <c r="DLX273" s="107"/>
      <c r="DLY273" s="107"/>
      <c r="DLZ273" s="107"/>
      <c r="DMA273" s="107"/>
      <c r="DMB273" s="107"/>
      <c r="DMC273" s="107"/>
      <c r="DMD273" s="107"/>
      <c r="DME273" s="107"/>
      <c r="DMF273" s="107"/>
      <c r="DMG273" s="107"/>
      <c r="DMH273" s="107"/>
      <c r="DMI273" s="107"/>
      <c r="DMJ273" s="107"/>
      <c r="DMK273" s="107"/>
      <c r="DML273" s="107"/>
      <c r="DMM273" s="107"/>
      <c r="DMN273" s="107"/>
      <c r="DMO273" s="107"/>
      <c r="DMP273" s="107"/>
      <c r="DMQ273" s="107"/>
      <c r="DMR273" s="107"/>
      <c r="DMS273" s="107"/>
      <c r="DMT273" s="107"/>
      <c r="DMU273" s="107"/>
      <c r="DMV273" s="107"/>
      <c r="DMW273" s="107"/>
      <c r="DMX273" s="107"/>
      <c r="DMY273" s="107"/>
      <c r="DMZ273" s="107"/>
      <c r="DNA273" s="107"/>
      <c r="DNB273" s="107"/>
      <c r="DNC273" s="107"/>
      <c r="DND273" s="107"/>
      <c r="DNE273" s="107"/>
      <c r="DNF273" s="107"/>
      <c r="DNG273" s="107"/>
      <c r="DNH273" s="107"/>
      <c r="DNI273" s="107"/>
      <c r="DNJ273" s="107"/>
      <c r="DNK273" s="107"/>
      <c r="DNL273" s="107"/>
      <c r="DNM273" s="107"/>
      <c r="DNN273" s="107"/>
      <c r="DNO273" s="107"/>
      <c r="DNP273" s="107"/>
      <c r="DNQ273" s="107"/>
      <c r="DNR273" s="107"/>
      <c r="DNS273" s="107"/>
      <c r="DNT273" s="107"/>
      <c r="DNU273" s="107"/>
      <c r="DNV273" s="107"/>
      <c r="DNW273" s="107"/>
      <c r="DNX273" s="107"/>
      <c r="DNY273" s="107"/>
      <c r="DNZ273" s="107"/>
      <c r="DOA273" s="107"/>
      <c r="DOB273" s="107"/>
      <c r="DOC273" s="107"/>
      <c r="DOD273" s="107"/>
      <c r="DOE273" s="107"/>
      <c r="DOF273" s="107"/>
      <c r="DOG273" s="107"/>
      <c r="DOH273" s="107"/>
      <c r="DOI273" s="107"/>
      <c r="DOJ273" s="107"/>
      <c r="DOK273" s="107"/>
      <c r="DOL273" s="107"/>
      <c r="DOM273" s="107"/>
      <c r="DON273" s="107"/>
      <c r="DOO273" s="107"/>
      <c r="DOP273" s="107"/>
      <c r="DOQ273" s="107"/>
      <c r="DOR273" s="107"/>
      <c r="DOS273" s="107"/>
      <c r="DOT273" s="107"/>
      <c r="DOU273" s="107"/>
      <c r="DOV273" s="107"/>
      <c r="DOW273" s="107"/>
      <c r="DOX273" s="107"/>
      <c r="DOY273" s="107"/>
      <c r="DOZ273" s="107"/>
      <c r="DPA273" s="107"/>
      <c r="DPB273" s="107"/>
      <c r="DPC273" s="107"/>
      <c r="DPD273" s="107"/>
      <c r="DPE273" s="107"/>
      <c r="DPF273" s="107"/>
      <c r="DPG273" s="107"/>
      <c r="DPH273" s="107"/>
      <c r="DPI273" s="107"/>
      <c r="DPJ273" s="107"/>
      <c r="DPK273" s="107"/>
      <c r="DPL273" s="107"/>
      <c r="DPM273" s="107"/>
      <c r="DPN273" s="107"/>
      <c r="DPO273" s="107"/>
      <c r="DPP273" s="107"/>
      <c r="DPQ273" s="107"/>
      <c r="DPR273" s="107"/>
      <c r="DPS273" s="107"/>
      <c r="DPT273" s="107"/>
      <c r="DPU273" s="107"/>
      <c r="DPV273" s="107"/>
      <c r="DPW273" s="107"/>
      <c r="DPX273" s="107"/>
      <c r="DPY273" s="107"/>
      <c r="DPZ273" s="107"/>
      <c r="DQA273" s="107"/>
      <c r="DQB273" s="107"/>
      <c r="DQC273" s="107"/>
      <c r="DQD273" s="107"/>
      <c r="DQE273" s="107"/>
      <c r="DQF273" s="107"/>
      <c r="DQG273" s="107"/>
      <c r="DQH273" s="107"/>
      <c r="DQI273" s="107"/>
      <c r="DQJ273" s="107"/>
      <c r="DQK273" s="107"/>
      <c r="DQL273" s="107"/>
      <c r="DQM273" s="107"/>
      <c r="DQN273" s="107"/>
      <c r="DQO273" s="107"/>
      <c r="DQP273" s="107"/>
      <c r="DQQ273" s="107"/>
      <c r="DQR273" s="107"/>
      <c r="DQS273" s="107"/>
      <c r="DQT273" s="107"/>
      <c r="DQU273" s="107"/>
      <c r="DQV273" s="107"/>
      <c r="DQW273" s="107"/>
      <c r="DQX273" s="107"/>
      <c r="DQY273" s="107"/>
      <c r="DQZ273" s="107"/>
      <c r="DRA273" s="107"/>
      <c r="DRB273" s="107"/>
      <c r="DRC273" s="107"/>
      <c r="DRD273" s="107"/>
      <c r="DRE273" s="107"/>
      <c r="DRF273" s="107"/>
      <c r="DRG273" s="107"/>
      <c r="DRH273" s="107"/>
      <c r="DRI273" s="107"/>
      <c r="DRJ273" s="107"/>
      <c r="DRK273" s="107"/>
      <c r="DRL273" s="107"/>
      <c r="DRM273" s="107"/>
      <c r="DRN273" s="107"/>
      <c r="DRO273" s="107"/>
      <c r="DRP273" s="107"/>
      <c r="DRQ273" s="107"/>
      <c r="DRR273" s="107"/>
      <c r="DRS273" s="107"/>
      <c r="DRT273" s="107"/>
      <c r="DRU273" s="107"/>
      <c r="DRV273" s="107"/>
      <c r="DRW273" s="107"/>
      <c r="DRX273" s="107"/>
      <c r="DRY273" s="107"/>
      <c r="DRZ273" s="107"/>
      <c r="DSA273" s="107"/>
      <c r="DSB273" s="107"/>
      <c r="DSC273" s="107"/>
      <c r="DSD273" s="107"/>
      <c r="DSE273" s="107"/>
      <c r="DSF273" s="107"/>
      <c r="DSG273" s="107"/>
      <c r="DSH273" s="107"/>
      <c r="DSI273" s="107"/>
      <c r="DSJ273" s="107"/>
      <c r="DSK273" s="107"/>
      <c r="DSL273" s="107"/>
      <c r="DSM273" s="107"/>
      <c r="DSN273" s="107"/>
      <c r="DSO273" s="107"/>
      <c r="DSP273" s="107"/>
      <c r="DSQ273" s="107"/>
      <c r="DSR273" s="107"/>
      <c r="DSS273" s="107"/>
      <c r="DST273" s="107"/>
      <c r="DSU273" s="107"/>
      <c r="DSV273" s="107"/>
      <c r="DSW273" s="107"/>
      <c r="DSX273" s="107"/>
      <c r="DSY273" s="107"/>
      <c r="DSZ273" s="107"/>
      <c r="DTA273" s="107"/>
      <c r="DTB273" s="107"/>
      <c r="DTC273" s="107"/>
      <c r="DTD273" s="107"/>
      <c r="DTE273" s="107"/>
      <c r="DTF273" s="107"/>
      <c r="DTG273" s="107"/>
      <c r="DTH273" s="107"/>
      <c r="DTI273" s="107"/>
      <c r="DTJ273" s="107"/>
      <c r="DTK273" s="107"/>
      <c r="DTL273" s="107"/>
      <c r="DTM273" s="107"/>
      <c r="DTN273" s="107"/>
      <c r="DTO273" s="107"/>
      <c r="DTP273" s="107"/>
      <c r="DTQ273" s="107"/>
      <c r="DTR273" s="107"/>
      <c r="DTS273" s="107"/>
      <c r="DTT273" s="107"/>
      <c r="DTU273" s="107"/>
      <c r="DTV273" s="107"/>
      <c r="DTW273" s="107"/>
      <c r="DTX273" s="107"/>
      <c r="DTY273" s="107"/>
      <c r="DTZ273" s="107"/>
      <c r="DUA273" s="107"/>
      <c r="DUB273" s="107"/>
      <c r="DUC273" s="107"/>
      <c r="DUD273" s="107"/>
      <c r="DUE273" s="107"/>
      <c r="DUF273" s="107"/>
      <c r="DUG273" s="107"/>
      <c r="DUH273" s="107"/>
      <c r="DUI273" s="107"/>
      <c r="DUJ273" s="107"/>
      <c r="DUK273" s="107"/>
      <c r="DUL273" s="107"/>
      <c r="DUM273" s="107"/>
      <c r="DUN273" s="107"/>
      <c r="DUO273" s="107"/>
      <c r="DUP273" s="107"/>
      <c r="DUQ273" s="107"/>
      <c r="DUR273" s="107"/>
      <c r="DUS273" s="107"/>
      <c r="DUT273" s="107"/>
      <c r="DUU273" s="107"/>
      <c r="DUV273" s="107"/>
      <c r="DUW273" s="107"/>
      <c r="DUX273" s="107"/>
      <c r="DUY273" s="107"/>
      <c r="DUZ273" s="107"/>
      <c r="DVA273" s="107"/>
      <c r="DVB273" s="107"/>
      <c r="DVC273" s="107"/>
      <c r="DVD273" s="107"/>
      <c r="DVE273" s="107"/>
      <c r="DVF273" s="107"/>
      <c r="DVG273" s="107"/>
      <c r="DVH273" s="107"/>
      <c r="DVI273" s="107"/>
      <c r="DVJ273" s="107"/>
      <c r="DVK273" s="107"/>
      <c r="DVL273" s="107"/>
      <c r="DVM273" s="107"/>
      <c r="DVN273" s="107"/>
      <c r="DVO273" s="107"/>
      <c r="DVP273" s="107"/>
      <c r="DVQ273" s="107"/>
      <c r="DVR273" s="107"/>
      <c r="DVS273" s="107"/>
      <c r="DVT273" s="107"/>
      <c r="DVU273" s="107"/>
      <c r="DVV273" s="107"/>
      <c r="DVW273" s="107"/>
      <c r="DVX273" s="107"/>
      <c r="DVY273" s="107"/>
      <c r="DVZ273" s="107"/>
      <c r="DWA273" s="107"/>
      <c r="DWB273" s="107"/>
      <c r="DWC273" s="107"/>
      <c r="DWD273" s="107"/>
      <c r="DWE273" s="107"/>
      <c r="DWF273" s="107"/>
      <c r="DWG273" s="107"/>
      <c r="DWH273" s="107"/>
      <c r="DWI273" s="107"/>
      <c r="DWJ273" s="107"/>
      <c r="DWK273" s="107"/>
      <c r="DWL273" s="107"/>
      <c r="DWM273" s="107"/>
      <c r="DWN273" s="107"/>
      <c r="DWO273" s="107"/>
      <c r="DWP273" s="107"/>
      <c r="DWQ273" s="107"/>
      <c r="DWR273" s="107"/>
      <c r="DWS273" s="107"/>
      <c r="DWT273" s="107"/>
      <c r="DWU273" s="107"/>
      <c r="DWV273" s="107"/>
      <c r="DWW273" s="107"/>
      <c r="DWX273" s="107"/>
      <c r="DWY273" s="107"/>
      <c r="DWZ273" s="107"/>
      <c r="DXA273" s="107"/>
      <c r="DXB273" s="107"/>
      <c r="DXC273" s="107"/>
      <c r="DXD273" s="107"/>
      <c r="DXE273" s="107"/>
      <c r="DXF273" s="107"/>
      <c r="DXG273" s="107"/>
      <c r="DXH273" s="107"/>
      <c r="DXI273" s="107"/>
      <c r="DXJ273" s="107"/>
      <c r="DXK273" s="107"/>
      <c r="DXL273" s="107"/>
      <c r="DXM273" s="107"/>
      <c r="DXN273" s="107"/>
      <c r="DXO273" s="107"/>
      <c r="DXP273" s="107"/>
      <c r="DXQ273" s="107"/>
      <c r="DXR273" s="107"/>
      <c r="DXS273" s="107"/>
      <c r="DXT273" s="107"/>
      <c r="DXU273" s="107"/>
      <c r="DXV273" s="107"/>
      <c r="DXW273" s="107"/>
      <c r="DXX273" s="107"/>
      <c r="DXY273" s="107"/>
      <c r="DXZ273" s="107"/>
      <c r="DYA273" s="107"/>
      <c r="DYB273" s="107"/>
      <c r="DYC273" s="107"/>
      <c r="DYD273" s="107"/>
      <c r="DYE273" s="107"/>
      <c r="DYF273" s="107"/>
      <c r="DYG273" s="107"/>
      <c r="DYH273" s="107"/>
      <c r="DYI273" s="107"/>
      <c r="DYJ273" s="107"/>
      <c r="DYK273" s="107"/>
      <c r="DYL273" s="107"/>
      <c r="DYM273" s="107"/>
      <c r="DYN273" s="107"/>
      <c r="DYO273" s="107"/>
      <c r="DYP273" s="107"/>
      <c r="DYQ273" s="107"/>
      <c r="DYR273" s="107"/>
      <c r="DYS273" s="107"/>
      <c r="DYT273" s="107"/>
      <c r="DYU273" s="107"/>
      <c r="DYV273" s="107"/>
      <c r="DYW273" s="107"/>
      <c r="DYX273" s="107"/>
      <c r="DYY273" s="107"/>
      <c r="DYZ273" s="107"/>
      <c r="DZA273" s="107"/>
      <c r="DZB273" s="107"/>
      <c r="DZC273" s="107"/>
      <c r="DZD273" s="107"/>
      <c r="DZE273" s="107"/>
      <c r="DZF273" s="107"/>
      <c r="DZG273" s="107"/>
      <c r="DZH273" s="107"/>
      <c r="DZI273" s="107"/>
      <c r="DZJ273" s="107"/>
      <c r="DZK273" s="107"/>
      <c r="DZL273" s="107"/>
      <c r="DZM273" s="107"/>
      <c r="DZN273" s="107"/>
      <c r="DZO273" s="107"/>
      <c r="DZP273" s="107"/>
      <c r="DZQ273" s="107"/>
      <c r="DZR273" s="107"/>
      <c r="DZS273" s="107"/>
      <c r="DZT273" s="107"/>
      <c r="DZU273" s="107"/>
      <c r="DZV273" s="107"/>
      <c r="DZW273" s="107"/>
      <c r="DZX273" s="107"/>
      <c r="DZY273" s="107"/>
      <c r="DZZ273" s="107"/>
      <c r="EAA273" s="107"/>
      <c r="EAB273" s="107"/>
      <c r="EAC273" s="107"/>
      <c r="EAD273" s="107"/>
      <c r="EAE273" s="107"/>
      <c r="EAF273" s="107"/>
      <c r="EAG273" s="107"/>
      <c r="EAH273" s="107"/>
      <c r="EAI273" s="107"/>
      <c r="EAJ273" s="107"/>
      <c r="EAK273" s="107"/>
      <c r="EAL273" s="107"/>
      <c r="EAM273" s="107"/>
      <c r="EAN273" s="107"/>
      <c r="EAO273" s="107"/>
      <c r="EAP273" s="107"/>
      <c r="EAQ273" s="107"/>
      <c r="EAR273" s="107"/>
      <c r="EAS273" s="107"/>
      <c r="EAT273" s="107"/>
      <c r="EAU273" s="107"/>
      <c r="EAV273" s="107"/>
      <c r="EAW273" s="107"/>
      <c r="EAX273" s="107"/>
      <c r="EAY273" s="107"/>
      <c r="EAZ273" s="107"/>
      <c r="EBA273" s="107"/>
      <c r="EBB273" s="107"/>
      <c r="EBC273" s="107"/>
      <c r="EBD273" s="107"/>
      <c r="EBE273" s="107"/>
      <c r="EBF273" s="107"/>
      <c r="EBG273" s="107"/>
      <c r="EBH273" s="107"/>
      <c r="EBI273" s="107"/>
      <c r="EBJ273" s="107"/>
      <c r="EBK273" s="107"/>
      <c r="EBL273" s="107"/>
      <c r="EBM273" s="107"/>
      <c r="EBN273" s="107"/>
      <c r="EBO273" s="107"/>
      <c r="EBP273" s="107"/>
      <c r="EBQ273" s="107"/>
      <c r="EBR273" s="107"/>
      <c r="EBS273" s="107"/>
      <c r="EBT273" s="107"/>
      <c r="EBU273" s="107"/>
      <c r="EBV273" s="107"/>
      <c r="EBW273" s="107"/>
      <c r="EBX273" s="107"/>
      <c r="EBY273" s="107"/>
      <c r="EBZ273" s="107"/>
      <c r="ECA273" s="107"/>
      <c r="ECB273" s="107"/>
      <c r="ECC273" s="107"/>
      <c r="ECD273" s="107"/>
      <c r="ECE273" s="107"/>
      <c r="ECF273" s="107"/>
      <c r="ECG273" s="107"/>
      <c r="ECH273" s="107"/>
      <c r="ECI273" s="107"/>
      <c r="ECJ273" s="107"/>
      <c r="ECK273" s="107"/>
      <c r="ECL273" s="107"/>
      <c r="ECM273" s="107"/>
      <c r="ECN273" s="107"/>
      <c r="ECO273" s="107"/>
      <c r="ECP273" s="107"/>
      <c r="ECQ273" s="107"/>
      <c r="ECR273" s="107"/>
      <c r="ECS273" s="107"/>
      <c r="ECT273" s="107"/>
      <c r="ECU273" s="107"/>
      <c r="ECV273" s="107"/>
      <c r="ECW273" s="107"/>
      <c r="ECX273" s="107"/>
      <c r="ECY273" s="107"/>
      <c r="ECZ273" s="107"/>
      <c r="EDA273" s="107"/>
      <c r="EDB273" s="107"/>
      <c r="EDC273" s="107"/>
      <c r="EDD273" s="107"/>
      <c r="EDE273" s="107"/>
      <c r="EDF273" s="107"/>
      <c r="EDG273" s="107"/>
      <c r="EDH273" s="107"/>
      <c r="EDI273" s="107"/>
      <c r="EDJ273" s="107"/>
      <c r="EDK273" s="107"/>
      <c r="EDL273" s="107"/>
      <c r="EDM273" s="107"/>
      <c r="EDN273" s="107"/>
      <c r="EDO273" s="107"/>
      <c r="EDP273" s="107"/>
      <c r="EDQ273" s="107"/>
      <c r="EDR273" s="107"/>
      <c r="EDS273" s="107"/>
      <c r="EDT273" s="107"/>
      <c r="EDU273" s="107"/>
      <c r="EDV273" s="107"/>
      <c r="EDW273" s="107"/>
      <c r="EDX273" s="107"/>
      <c r="EDY273" s="107"/>
      <c r="EDZ273" s="107"/>
      <c r="EEA273" s="107"/>
      <c r="EEB273" s="107"/>
      <c r="EEC273" s="107"/>
      <c r="EED273" s="107"/>
      <c r="EEE273" s="107"/>
      <c r="EEF273" s="107"/>
      <c r="EEG273" s="107"/>
      <c r="EEH273" s="107"/>
      <c r="EEI273" s="107"/>
      <c r="EEJ273" s="107"/>
      <c r="EEK273" s="107"/>
      <c r="EEL273" s="107"/>
      <c r="EEM273" s="107"/>
      <c r="EEN273" s="107"/>
      <c r="EEO273" s="107"/>
      <c r="EEP273" s="107"/>
      <c r="EEQ273" s="107"/>
      <c r="EER273" s="107"/>
      <c r="EES273" s="107"/>
      <c r="EET273" s="107"/>
      <c r="EEU273" s="107"/>
      <c r="EEV273" s="107"/>
      <c r="EEW273" s="107"/>
      <c r="EEX273" s="107"/>
      <c r="EEY273" s="107"/>
      <c r="EEZ273" s="107"/>
      <c r="EFA273" s="107"/>
      <c r="EFB273" s="107"/>
      <c r="EFC273" s="107"/>
      <c r="EFD273" s="107"/>
      <c r="EFE273" s="107"/>
      <c r="EFF273" s="107"/>
      <c r="EFG273" s="107"/>
      <c r="EFH273" s="107"/>
      <c r="EFI273" s="107"/>
      <c r="EFJ273" s="107"/>
      <c r="EFK273" s="107"/>
      <c r="EFL273" s="107"/>
      <c r="EFM273" s="107"/>
      <c r="EFN273" s="107"/>
      <c r="EFO273" s="107"/>
      <c r="EFP273" s="107"/>
      <c r="EFQ273" s="107"/>
      <c r="EFR273" s="107"/>
      <c r="EFS273" s="107"/>
      <c r="EFT273" s="107"/>
      <c r="EFU273" s="107"/>
      <c r="EFV273" s="107"/>
      <c r="EFW273" s="107"/>
      <c r="EFX273" s="107"/>
      <c r="EFY273" s="107"/>
      <c r="EFZ273" s="107"/>
      <c r="EGA273" s="107"/>
      <c r="EGB273" s="107"/>
      <c r="EGC273" s="107"/>
      <c r="EGD273" s="107"/>
      <c r="EGE273" s="107"/>
      <c r="EGF273" s="107"/>
      <c r="EGG273" s="107"/>
      <c r="EGH273" s="107"/>
      <c r="EGI273" s="107"/>
      <c r="EGJ273" s="107"/>
      <c r="EGK273" s="107"/>
      <c r="EGL273" s="107"/>
      <c r="EGM273" s="107"/>
      <c r="EGN273" s="107"/>
      <c r="EGO273" s="107"/>
      <c r="EGP273" s="107"/>
      <c r="EGQ273" s="107"/>
      <c r="EGR273" s="107"/>
      <c r="EGS273" s="107"/>
      <c r="EGT273" s="107"/>
      <c r="EGU273" s="107"/>
      <c r="EGV273" s="107"/>
      <c r="EGW273" s="107"/>
      <c r="EGX273" s="107"/>
      <c r="EGY273" s="107"/>
      <c r="EGZ273" s="107"/>
      <c r="EHA273" s="107"/>
      <c r="EHB273" s="107"/>
      <c r="EHC273" s="107"/>
      <c r="EHD273" s="107"/>
      <c r="EHE273" s="107"/>
      <c r="EHF273" s="107"/>
      <c r="EHG273" s="107"/>
      <c r="EHH273" s="107"/>
      <c r="EHI273" s="107"/>
      <c r="EHJ273" s="107"/>
      <c r="EHK273" s="107"/>
      <c r="EHL273" s="107"/>
      <c r="EHM273" s="107"/>
      <c r="EHN273" s="107"/>
      <c r="EHO273" s="107"/>
      <c r="EHP273" s="107"/>
      <c r="EHQ273" s="107"/>
      <c r="EHR273" s="107"/>
      <c r="EHS273" s="107"/>
      <c r="EHT273" s="107"/>
      <c r="EHU273" s="107"/>
      <c r="EHV273" s="107"/>
      <c r="EHW273" s="107"/>
      <c r="EHX273" s="107"/>
      <c r="EHY273" s="107"/>
      <c r="EHZ273" s="107"/>
      <c r="EIA273" s="107"/>
      <c r="EIB273" s="107"/>
      <c r="EIC273" s="107"/>
      <c r="EID273" s="107"/>
      <c r="EIE273" s="107"/>
      <c r="EIF273" s="107"/>
      <c r="EIG273" s="107"/>
      <c r="EIH273" s="107"/>
      <c r="EII273" s="107"/>
      <c r="EIJ273" s="107"/>
      <c r="EIK273" s="107"/>
      <c r="EIL273" s="107"/>
      <c r="EIM273" s="107"/>
      <c r="EIN273" s="107"/>
      <c r="EIO273" s="107"/>
      <c r="EIP273" s="107"/>
      <c r="EIQ273" s="107"/>
      <c r="EIR273" s="107"/>
      <c r="EIS273" s="107"/>
      <c r="EIT273" s="107"/>
      <c r="EIU273" s="107"/>
      <c r="EIV273" s="107"/>
      <c r="EIW273" s="107"/>
      <c r="EIX273" s="107"/>
      <c r="EIY273" s="107"/>
      <c r="EIZ273" s="107"/>
      <c r="EJA273" s="107"/>
      <c r="EJB273" s="107"/>
      <c r="EJC273" s="107"/>
      <c r="EJD273" s="107"/>
      <c r="EJE273" s="107"/>
      <c r="EJF273" s="107"/>
      <c r="EJG273" s="107"/>
      <c r="EJH273" s="107"/>
      <c r="EJI273" s="107"/>
      <c r="EJJ273" s="107"/>
      <c r="EJK273" s="107"/>
      <c r="EJL273" s="107"/>
      <c r="EJM273" s="107"/>
      <c r="EJN273" s="107"/>
      <c r="EJO273" s="107"/>
      <c r="EJP273" s="107"/>
      <c r="EJQ273" s="107"/>
      <c r="EJR273" s="107"/>
      <c r="EJS273" s="107"/>
      <c r="EJT273" s="107"/>
      <c r="EJU273" s="107"/>
      <c r="EJV273" s="107"/>
      <c r="EJW273" s="107"/>
      <c r="EJX273" s="107"/>
      <c r="EJY273" s="107"/>
      <c r="EJZ273" s="107"/>
      <c r="EKA273" s="107"/>
      <c r="EKB273" s="107"/>
      <c r="EKC273" s="107"/>
      <c r="EKD273" s="107"/>
      <c r="EKE273" s="107"/>
      <c r="EKF273" s="107"/>
      <c r="EKG273" s="107"/>
      <c r="EKH273" s="107"/>
      <c r="EKI273" s="107"/>
      <c r="EKJ273" s="107"/>
      <c r="EKK273" s="107"/>
      <c r="EKL273" s="107"/>
      <c r="EKM273" s="107"/>
      <c r="EKN273" s="107"/>
      <c r="EKO273" s="107"/>
      <c r="EKP273" s="107"/>
      <c r="EKQ273" s="107"/>
      <c r="EKR273" s="107"/>
      <c r="EKS273" s="107"/>
      <c r="EKT273" s="107"/>
      <c r="EKU273" s="107"/>
      <c r="EKV273" s="107"/>
      <c r="EKW273" s="107"/>
      <c r="EKX273" s="107"/>
      <c r="EKY273" s="107"/>
      <c r="EKZ273" s="107"/>
      <c r="ELA273" s="107"/>
      <c r="ELB273" s="107"/>
      <c r="ELC273" s="107"/>
      <c r="ELD273" s="107"/>
      <c r="ELE273" s="107"/>
      <c r="ELF273" s="107"/>
      <c r="ELG273" s="107"/>
      <c r="ELH273" s="107"/>
      <c r="ELI273" s="107"/>
      <c r="ELJ273" s="107"/>
      <c r="ELK273" s="107"/>
      <c r="ELL273" s="107"/>
      <c r="ELM273" s="107"/>
      <c r="ELN273" s="107"/>
      <c r="ELO273" s="107"/>
      <c r="ELP273" s="107"/>
      <c r="ELQ273" s="107"/>
      <c r="ELR273" s="107"/>
      <c r="ELS273" s="107"/>
      <c r="ELT273" s="107"/>
      <c r="ELU273" s="107"/>
      <c r="ELV273" s="107"/>
      <c r="ELW273" s="107"/>
      <c r="ELX273" s="107"/>
      <c r="ELY273" s="107"/>
      <c r="ELZ273" s="107"/>
      <c r="EMA273" s="107"/>
      <c r="EMB273" s="107"/>
      <c r="EMC273" s="107"/>
      <c r="EMD273" s="107"/>
      <c r="EME273" s="107"/>
      <c r="EMF273" s="107"/>
      <c r="EMG273" s="107"/>
      <c r="EMH273" s="107"/>
      <c r="EMI273" s="107"/>
      <c r="EMJ273" s="107"/>
      <c r="EMK273" s="107"/>
      <c r="EML273" s="107"/>
      <c r="EMM273" s="107"/>
      <c r="EMN273" s="107"/>
      <c r="EMO273" s="107"/>
      <c r="EMP273" s="107"/>
      <c r="EMQ273" s="107"/>
      <c r="EMR273" s="107"/>
      <c r="EMS273" s="107"/>
      <c r="EMT273" s="107"/>
      <c r="EMU273" s="107"/>
      <c r="EMV273" s="107"/>
      <c r="EMW273" s="107"/>
      <c r="EMX273" s="107"/>
      <c r="EMY273" s="107"/>
      <c r="EMZ273" s="107"/>
      <c r="ENA273" s="107"/>
      <c r="ENB273" s="107"/>
      <c r="ENC273" s="107"/>
      <c r="END273" s="107"/>
      <c r="ENE273" s="107"/>
      <c r="ENF273" s="107"/>
      <c r="ENG273" s="107"/>
      <c r="ENH273" s="107"/>
      <c r="ENI273" s="107"/>
      <c r="ENJ273" s="107"/>
      <c r="ENK273" s="107"/>
      <c r="ENL273" s="107"/>
      <c r="ENM273" s="107"/>
      <c r="ENN273" s="107"/>
      <c r="ENO273" s="107"/>
      <c r="ENP273" s="107"/>
      <c r="ENQ273" s="107"/>
      <c r="ENR273" s="107"/>
      <c r="ENS273" s="107"/>
      <c r="ENT273" s="107"/>
      <c r="ENU273" s="107"/>
      <c r="ENV273" s="107"/>
      <c r="ENW273" s="107"/>
      <c r="ENX273" s="107"/>
      <c r="ENY273" s="107"/>
      <c r="ENZ273" s="107"/>
      <c r="EOA273" s="107"/>
      <c r="EOB273" s="107"/>
      <c r="EOC273" s="107"/>
      <c r="EOD273" s="107"/>
      <c r="EOE273" s="107"/>
      <c r="EOF273" s="107"/>
      <c r="EOG273" s="107"/>
      <c r="EOH273" s="107"/>
      <c r="EOI273" s="107"/>
      <c r="EOJ273" s="107"/>
      <c r="EOK273" s="107"/>
      <c r="EOL273" s="107"/>
      <c r="EOM273" s="107"/>
      <c r="EON273" s="107"/>
      <c r="EOO273" s="107"/>
      <c r="EOP273" s="107"/>
      <c r="EOQ273" s="107"/>
      <c r="EOR273" s="107"/>
      <c r="EOS273" s="107"/>
      <c r="EOT273" s="107"/>
      <c r="EOU273" s="107"/>
      <c r="EOV273" s="107"/>
      <c r="EOW273" s="107"/>
      <c r="EOX273" s="107"/>
      <c r="EOY273" s="107"/>
      <c r="EOZ273" s="107"/>
      <c r="EPA273" s="107"/>
      <c r="EPB273" s="107"/>
      <c r="EPC273" s="107"/>
      <c r="EPD273" s="107"/>
      <c r="EPE273" s="107"/>
      <c r="EPF273" s="107"/>
      <c r="EPG273" s="107"/>
      <c r="EPH273" s="107"/>
      <c r="EPI273" s="107"/>
      <c r="EPJ273" s="107"/>
      <c r="EPK273" s="107"/>
      <c r="EPL273" s="107"/>
      <c r="EPM273" s="107"/>
      <c r="EPN273" s="107"/>
      <c r="EPO273" s="107"/>
      <c r="EPP273" s="107"/>
      <c r="EPQ273" s="107"/>
      <c r="EPR273" s="107"/>
      <c r="EPS273" s="107"/>
      <c r="EPT273" s="107"/>
      <c r="EPU273" s="107"/>
      <c r="EPV273" s="107"/>
      <c r="EPW273" s="107"/>
      <c r="EPX273" s="107"/>
      <c r="EPY273" s="107"/>
      <c r="EPZ273" s="107"/>
      <c r="EQA273" s="107"/>
      <c r="EQB273" s="107"/>
      <c r="EQC273" s="107"/>
      <c r="EQD273" s="107"/>
      <c r="EQE273" s="107"/>
      <c r="EQF273" s="107"/>
      <c r="EQG273" s="107"/>
      <c r="EQH273" s="107"/>
      <c r="EQI273" s="107"/>
      <c r="EQJ273" s="107"/>
      <c r="EQK273" s="107"/>
      <c r="EQL273" s="107"/>
      <c r="EQM273" s="107"/>
      <c r="EQN273" s="107"/>
      <c r="EQO273" s="107"/>
      <c r="EQP273" s="107"/>
      <c r="EQQ273" s="107"/>
      <c r="EQR273" s="107"/>
      <c r="EQS273" s="107"/>
      <c r="EQT273" s="107"/>
      <c r="EQU273" s="107"/>
      <c r="EQV273" s="107"/>
      <c r="EQW273" s="107"/>
      <c r="EQX273" s="107"/>
      <c r="EQY273" s="107"/>
      <c r="EQZ273" s="107"/>
      <c r="ERA273" s="107"/>
      <c r="ERB273" s="107"/>
      <c r="ERC273" s="107"/>
      <c r="ERD273" s="107"/>
      <c r="ERE273" s="107"/>
      <c r="ERF273" s="107"/>
      <c r="ERG273" s="107"/>
      <c r="ERH273" s="107"/>
      <c r="ERI273" s="107"/>
      <c r="ERJ273" s="107"/>
      <c r="ERK273" s="107"/>
      <c r="ERL273" s="107"/>
      <c r="ERM273" s="107"/>
      <c r="ERN273" s="107"/>
      <c r="ERO273" s="107"/>
      <c r="ERP273" s="107"/>
      <c r="ERQ273" s="107"/>
      <c r="ERR273" s="107"/>
      <c r="ERS273" s="107"/>
      <c r="ERT273" s="107"/>
      <c r="ERU273" s="107"/>
      <c r="ERV273" s="107"/>
      <c r="ERW273" s="107"/>
      <c r="ERX273" s="107"/>
      <c r="ERY273" s="107"/>
      <c r="ERZ273" s="107"/>
      <c r="ESA273" s="107"/>
      <c r="ESB273" s="107"/>
      <c r="ESC273" s="107"/>
      <c r="ESD273" s="107"/>
      <c r="ESE273" s="107"/>
      <c r="ESF273" s="107"/>
      <c r="ESG273" s="107"/>
      <c r="ESH273" s="107"/>
      <c r="ESI273" s="107"/>
      <c r="ESJ273" s="107"/>
      <c r="ESK273" s="107"/>
      <c r="ESL273" s="107"/>
      <c r="ESM273" s="107"/>
      <c r="ESN273" s="107"/>
      <c r="ESO273" s="107"/>
      <c r="ESP273" s="107"/>
      <c r="ESQ273" s="107"/>
      <c r="ESR273" s="107"/>
      <c r="ESS273" s="107"/>
      <c r="EST273" s="107"/>
      <c r="ESU273" s="107"/>
      <c r="ESV273" s="107"/>
      <c r="ESW273" s="107"/>
      <c r="ESX273" s="107"/>
      <c r="ESY273" s="107"/>
      <c r="ESZ273" s="107"/>
      <c r="ETA273" s="107"/>
      <c r="ETB273" s="107"/>
      <c r="ETC273" s="107"/>
      <c r="ETD273" s="107"/>
      <c r="ETE273" s="107"/>
      <c r="ETF273" s="107"/>
      <c r="ETG273" s="107"/>
      <c r="ETH273" s="107"/>
      <c r="ETI273" s="107"/>
      <c r="ETJ273" s="107"/>
      <c r="ETK273" s="107"/>
      <c r="ETL273" s="107"/>
      <c r="ETM273" s="107"/>
      <c r="ETN273" s="107"/>
      <c r="ETO273" s="107"/>
      <c r="ETP273" s="107"/>
      <c r="ETQ273" s="107"/>
      <c r="ETR273" s="107"/>
      <c r="ETS273" s="107"/>
      <c r="ETT273" s="107"/>
      <c r="ETU273" s="107"/>
      <c r="ETV273" s="107"/>
      <c r="ETW273" s="107"/>
      <c r="ETX273" s="107"/>
      <c r="ETY273" s="107"/>
      <c r="ETZ273" s="107"/>
      <c r="EUA273" s="107"/>
      <c r="EUB273" s="107"/>
      <c r="EUC273" s="107"/>
      <c r="EUD273" s="107"/>
      <c r="EUE273" s="107"/>
      <c r="EUF273" s="107"/>
      <c r="EUG273" s="107"/>
      <c r="EUH273" s="107"/>
      <c r="EUI273" s="107"/>
      <c r="EUJ273" s="107"/>
      <c r="EUK273" s="107"/>
      <c r="EUL273" s="107"/>
      <c r="EUM273" s="107"/>
      <c r="EUN273" s="107"/>
      <c r="EUO273" s="107"/>
      <c r="EUP273" s="107"/>
      <c r="EUQ273" s="107"/>
      <c r="EUR273" s="107"/>
      <c r="EUS273" s="107"/>
      <c r="EUT273" s="107"/>
      <c r="EUU273" s="107"/>
      <c r="EUV273" s="107"/>
      <c r="EUW273" s="107"/>
      <c r="EUX273" s="107"/>
      <c r="EUY273" s="107"/>
      <c r="EUZ273" s="107"/>
      <c r="EVA273" s="107"/>
      <c r="EVB273" s="107"/>
      <c r="EVC273" s="107"/>
      <c r="EVD273" s="107"/>
      <c r="EVE273" s="107"/>
      <c r="EVF273" s="107"/>
      <c r="EVG273" s="107"/>
      <c r="EVH273" s="107"/>
      <c r="EVI273" s="107"/>
      <c r="EVJ273" s="107"/>
      <c r="EVK273" s="107"/>
      <c r="EVL273" s="107"/>
      <c r="EVM273" s="107"/>
      <c r="EVN273" s="107"/>
      <c r="EVO273" s="107"/>
      <c r="EVP273" s="107"/>
      <c r="EVQ273" s="107"/>
      <c r="EVR273" s="107"/>
      <c r="EVS273" s="107"/>
      <c r="EVT273" s="107"/>
      <c r="EVU273" s="107"/>
      <c r="EVV273" s="107"/>
      <c r="EVW273" s="107"/>
      <c r="EVX273" s="107"/>
      <c r="EVY273" s="107"/>
      <c r="EVZ273" s="107"/>
      <c r="EWA273" s="107"/>
      <c r="EWB273" s="107"/>
      <c r="EWC273" s="107"/>
      <c r="EWD273" s="107"/>
      <c r="EWE273" s="107"/>
      <c r="EWF273" s="107"/>
      <c r="EWG273" s="107"/>
      <c r="EWH273" s="107"/>
      <c r="EWI273" s="107"/>
      <c r="EWJ273" s="107"/>
      <c r="EWK273" s="107"/>
      <c r="EWL273" s="107"/>
      <c r="EWM273" s="107"/>
      <c r="EWN273" s="107"/>
      <c r="EWO273" s="107"/>
      <c r="EWP273" s="107"/>
      <c r="EWQ273" s="107"/>
      <c r="EWR273" s="107"/>
      <c r="EWS273" s="107"/>
      <c r="EWT273" s="107"/>
      <c r="EWU273" s="107"/>
      <c r="EWV273" s="107"/>
      <c r="EWW273" s="107"/>
      <c r="EWX273" s="107"/>
      <c r="EWY273" s="107"/>
      <c r="EWZ273" s="107"/>
      <c r="EXA273" s="107"/>
      <c r="EXB273" s="107"/>
      <c r="EXC273" s="107"/>
      <c r="EXD273" s="107"/>
      <c r="EXE273" s="107"/>
      <c r="EXF273" s="107"/>
      <c r="EXG273" s="107"/>
      <c r="EXH273" s="107"/>
      <c r="EXI273" s="107"/>
      <c r="EXJ273" s="107"/>
      <c r="EXK273" s="107"/>
      <c r="EXL273" s="107"/>
      <c r="EXM273" s="107"/>
      <c r="EXN273" s="107"/>
      <c r="EXO273" s="107"/>
      <c r="EXP273" s="107"/>
      <c r="EXQ273" s="107"/>
      <c r="EXR273" s="107"/>
      <c r="EXS273" s="107"/>
      <c r="EXT273" s="107"/>
      <c r="EXU273" s="107"/>
      <c r="EXV273" s="107"/>
      <c r="EXW273" s="107"/>
      <c r="EXX273" s="107"/>
      <c r="EXY273" s="107"/>
      <c r="EXZ273" s="107"/>
      <c r="EYA273" s="107"/>
      <c r="EYB273" s="107"/>
      <c r="EYC273" s="107"/>
      <c r="EYD273" s="107"/>
      <c r="EYE273" s="107"/>
      <c r="EYF273" s="107"/>
      <c r="EYG273" s="107"/>
      <c r="EYH273" s="107"/>
      <c r="EYI273" s="107"/>
      <c r="EYJ273" s="107"/>
      <c r="EYK273" s="107"/>
      <c r="EYL273" s="107"/>
      <c r="EYM273" s="107"/>
      <c r="EYN273" s="107"/>
      <c r="EYO273" s="107"/>
      <c r="EYP273" s="107"/>
      <c r="EYQ273" s="107"/>
      <c r="EYR273" s="107"/>
      <c r="EYS273" s="107"/>
      <c r="EYT273" s="107"/>
      <c r="EYU273" s="107"/>
      <c r="EYV273" s="107"/>
      <c r="EYW273" s="107"/>
      <c r="EYX273" s="107"/>
      <c r="EYY273" s="107"/>
      <c r="EYZ273" s="107"/>
      <c r="EZA273" s="107"/>
      <c r="EZB273" s="107"/>
      <c r="EZC273" s="107"/>
      <c r="EZD273" s="107"/>
      <c r="EZE273" s="107"/>
      <c r="EZF273" s="107"/>
      <c r="EZG273" s="107"/>
      <c r="EZH273" s="107"/>
      <c r="EZI273" s="107"/>
      <c r="EZJ273" s="107"/>
      <c r="EZK273" s="107"/>
      <c r="EZL273" s="107"/>
      <c r="EZM273" s="107"/>
      <c r="EZN273" s="107"/>
      <c r="EZO273" s="107"/>
      <c r="EZP273" s="107"/>
      <c r="EZQ273" s="107"/>
      <c r="EZR273" s="107"/>
      <c r="EZS273" s="107"/>
      <c r="EZT273" s="107"/>
      <c r="EZU273" s="107"/>
      <c r="EZV273" s="107"/>
      <c r="EZW273" s="107"/>
      <c r="EZX273" s="107"/>
      <c r="EZY273" s="107"/>
      <c r="EZZ273" s="107"/>
      <c r="FAA273" s="107"/>
      <c r="FAB273" s="107"/>
      <c r="FAC273" s="107"/>
      <c r="FAD273" s="107"/>
      <c r="FAE273" s="107"/>
      <c r="FAF273" s="107"/>
      <c r="FAG273" s="107"/>
      <c r="FAH273" s="107"/>
      <c r="FAI273" s="107"/>
      <c r="FAJ273" s="107"/>
      <c r="FAK273" s="107"/>
      <c r="FAL273" s="107"/>
      <c r="FAM273" s="107"/>
      <c r="FAN273" s="107"/>
      <c r="FAO273" s="107"/>
      <c r="FAP273" s="107"/>
      <c r="FAQ273" s="107"/>
      <c r="FAR273" s="107"/>
      <c r="FAS273" s="107"/>
      <c r="FAT273" s="107"/>
      <c r="FAU273" s="107"/>
      <c r="FAV273" s="107"/>
      <c r="FAW273" s="107"/>
      <c r="FAX273" s="107"/>
      <c r="FAY273" s="107"/>
      <c r="FAZ273" s="107"/>
      <c r="FBA273" s="107"/>
      <c r="FBB273" s="107"/>
      <c r="FBC273" s="107"/>
      <c r="FBD273" s="107"/>
      <c r="FBE273" s="107"/>
      <c r="FBF273" s="107"/>
      <c r="FBG273" s="107"/>
      <c r="FBH273" s="107"/>
      <c r="FBI273" s="107"/>
      <c r="FBJ273" s="107"/>
      <c r="FBK273" s="107"/>
      <c r="FBL273" s="107"/>
      <c r="FBM273" s="107"/>
      <c r="FBN273" s="107"/>
      <c r="FBO273" s="107"/>
      <c r="FBP273" s="107"/>
      <c r="FBQ273" s="107"/>
      <c r="FBR273" s="107"/>
      <c r="FBS273" s="107"/>
      <c r="FBT273" s="107"/>
      <c r="FBU273" s="107"/>
      <c r="FBV273" s="107"/>
      <c r="FBW273" s="107"/>
      <c r="FBX273" s="107"/>
      <c r="FBY273" s="107"/>
      <c r="FBZ273" s="107"/>
      <c r="FCA273" s="107"/>
      <c r="FCB273" s="107"/>
      <c r="FCC273" s="107"/>
      <c r="FCD273" s="107"/>
      <c r="FCE273" s="107"/>
      <c r="FCF273" s="107"/>
      <c r="FCG273" s="107"/>
      <c r="FCH273" s="107"/>
      <c r="FCI273" s="107"/>
      <c r="FCJ273" s="107"/>
      <c r="FCK273" s="107"/>
      <c r="FCL273" s="107"/>
      <c r="FCM273" s="107"/>
      <c r="FCN273" s="107"/>
      <c r="FCO273" s="107"/>
      <c r="FCP273" s="107"/>
      <c r="FCQ273" s="107"/>
      <c r="FCR273" s="107"/>
      <c r="FCS273" s="107"/>
      <c r="FCT273" s="107"/>
      <c r="FCU273" s="107"/>
      <c r="FCV273" s="107"/>
      <c r="FCW273" s="107"/>
      <c r="FCX273" s="107"/>
      <c r="FCY273" s="107"/>
      <c r="FCZ273" s="107"/>
      <c r="FDA273" s="107"/>
      <c r="FDB273" s="107"/>
      <c r="FDC273" s="107"/>
      <c r="FDD273" s="107"/>
      <c r="FDE273" s="107"/>
      <c r="FDF273" s="107"/>
      <c r="FDG273" s="107"/>
      <c r="FDH273" s="107"/>
      <c r="FDI273" s="107"/>
      <c r="FDJ273" s="107"/>
      <c r="FDK273" s="107"/>
      <c r="FDL273" s="107"/>
      <c r="FDM273" s="107"/>
      <c r="FDN273" s="107"/>
      <c r="FDO273" s="107"/>
      <c r="FDP273" s="107"/>
      <c r="FDQ273" s="107"/>
      <c r="FDR273" s="107"/>
      <c r="FDS273" s="107"/>
      <c r="FDT273" s="107"/>
      <c r="FDU273" s="107"/>
      <c r="FDV273" s="107"/>
      <c r="FDW273" s="107"/>
      <c r="FDX273" s="107"/>
      <c r="FDY273" s="107"/>
      <c r="FDZ273" s="107"/>
      <c r="FEA273" s="107"/>
      <c r="FEB273" s="107"/>
      <c r="FEC273" s="107"/>
      <c r="FED273" s="107"/>
      <c r="FEE273" s="107"/>
      <c r="FEF273" s="107"/>
      <c r="FEG273" s="107"/>
      <c r="FEH273" s="107"/>
      <c r="FEI273" s="107"/>
      <c r="FEJ273" s="107"/>
      <c r="FEK273" s="107"/>
      <c r="FEL273" s="107"/>
      <c r="FEM273" s="107"/>
      <c r="FEN273" s="107"/>
      <c r="FEO273" s="107"/>
      <c r="FEP273" s="107"/>
      <c r="FEQ273" s="107"/>
      <c r="FER273" s="107"/>
      <c r="FES273" s="107"/>
      <c r="FET273" s="107"/>
      <c r="FEU273" s="107"/>
      <c r="FEV273" s="107"/>
      <c r="FEW273" s="107"/>
      <c r="FEX273" s="107"/>
      <c r="FEY273" s="107"/>
      <c r="FEZ273" s="107"/>
      <c r="FFA273" s="107"/>
      <c r="FFB273" s="107"/>
      <c r="FFC273" s="107"/>
      <c r="FFD273" s="107"/>
      <c r="FFE273" s="107"/>
      <c r="FFF273" s="107"/>
      <c r="FFG273" s="107"/>
      <c r="FFH273" s="107"/>
      <c r="FFI273" s="107"/>
      <c r="FFJ273" s="107"/>
      <c r="FFK273" s="107"/>
      <c r="FFL273" s="107"/>
      <c r="FFM273" s="107"/>
      <c r="FFN273" s="107"/>
      <c r="FFO273" s="107"/>
      <c r="FFP273" s="107"/>
      <c r="FFQ273" s="107"/>
      <c r="FFR273" s="107"/>
      <c r="FFS273" s="107"/>
      <c r="FFT273" s="107"/>
      <c r="FFU273" s="107"/>
      <c r="FFV273" s="107"/>
      <c r="FFW273" s="107"/>
      <c r="FFX273" s="107"/>
      <c r="FFY273" s="107"/>
      <c r="FFZ273" s="107"/>
      <c r="FGA273" s="107"/>
      <c r="FGB273" s="107"/>
      <c r="FGC273" s="107"/>
      <c r="FGD273" s="107"/>
      <c r="FGE273" s="107"/>
      <c r="FGF273" s="107"/>
      <c r="FGG273" s="107"/>
      <c r="FGH273" s="107"/>
      <c r="FGI273" s="107"/>
      <c r="FGJ273" s="107"/>
      <c r="FGK273" s="107"/>
      <c r="FGL273" s="107"/>
      <c r="FGM273" s="107"/>
      <c r="FGN273" s="107"/>
      <c r="FGO273" s="107"/>
      <c r="FGP273" s="107"/>
      <c r="FGQ273" s="107"/>
      <c r="FGR273" s="107"/>
      <c r="FGS273" s="107"/>
      <c r="FGT273" s="107"/>
      <c r="FGU273" s="107"/>
      <c r="FGV273" s="107"/>
      <c r="FGW273" s="107"/>
      <c r="FGX273" s="107"/>
      <c r="FGY273" s="107"/>
      <c r="FGZ273" s="107"/>
      <c r="FHA273" s="107"/>
      <c r="FHB273" s="107"/>
      <c r="FHC273" s="107"/>
      <c r="FHD273" s="107"/>
      <c r="FHE273" s="107"/>
      <c r="FHF273" s="107"/>
      <c r="FHG273" s="107"/>
      <c r="FHH273" s="107"/>
      <c r="FHI273" s="107"/>
      <c r="FHJ273" s="107"/>
      <c r="FHK273" s="107"/>
      <c r="FHL273" s="107"/>
      <c r="FHM273" s="107"/>
      <c r="FHN273" s="107"/>
      <c r="FHO273" s="107"/>
      <c r="FHP273" s="107"/>
      <c r="FHQ273" s="107"/>
      <c r="FHR273" s="107"/>
      <c r="FHS273" s="107"/>
      <c r="FHT273" s="107"/>
      <c r="FHU273" s="107"/>
      <c r="FHV273" s="107"/>
      <c r="FHW273" s="107"/>
      <c r="FHX273" s="107"/>
      <c r="FHY273" s="107"/>
      <c r="FHZ273" s="107"/>
      <c r="FIA273" s="107"/>
      <c r="FIB273" s="107"/>
      <c r="FIC273" s="107"/>
      <c r="FID273" s="107"/>
      <c r="FIE273" s="107"/>
      <c r="FIF273" s="107"/>
      <c r="FIG273" s="107"/>
      <c r="FIH273" s="107"/>
      <c r="FII273" s="107"/>
      <c r="FIJ273" s="107"/>
      <c r="FIK273" s="107"/>
      <c r="FIL273" s="107"/>
      <c r="FIM273" s="107"/>
      <c r="FIN273" s="107"/>
      <c r="FIO273" s="107"/>
      <c r="FIP273" s="107"/>
      <c r="FIQ273" s="107"/>
      <c r="FIR273" s="107"/>
      <c r="FIS273" s="107"/>
      <c r="FIT273" s="107"/>
      <c r="FIU273" s="107"/>
      <c r="FIV273" s="107"/>
      <c r="FIW273" s="107"/>
      <c r="FIX273" s="107"/>
      <c r="FIY273" s="107"/>
      <c r="FIZ273" s="107"/>
      <c r="FJA273" s="107"/>
      <c r="FJB273" s="107"/>
      <c r="FJC273" s="107"/>
      <c r="FJD273" s="107"/>
      <c r="FJE273" s="107"/>
      <c r="FJF273" s="107"/>
      <c r="FJG273" s="107"/>
      <c r="FJH273" s="107"/>
      <c r="FJI273" s="107"/>
      <c r="FJJ273" s="107"/>
      <c r="FJK273" s="107"/>
      <c r="FJL273" s="107"/>
      <c r="FJM273" s="107"/>
      <c r="FJN273" s="107"/>
      <c r="FJO273" s="107"/>
      <c r="FJP273" s="107"/>
      <c r="FJQ273" s="107"/>
      <c r="FJR273" s="107"/>
      <c r="FJS273" s="107"/>
      <c r="FJT273" s="107"/>
      <c r="FJU273" s="107"/>
      <c r="FJV273" s="107"/>
      <c r="FJW273" s="107"/>
      <c r="FJX273" s="107"/>
      <c r="FJY273" s="107"/>
      <c r="FJZ273" s="107"/>
      <c r="FKA273" s="107"/>
      <c r="FKB273" s="107"/>
      <c r="FKC273" s="107"/>
      <c r="FKD273" s="107"/>
      <c r="FKE273" s="107"/>
      <c r="FKF273" s="107"/>
      <c r="FKG273" s="107"/>
      <c r="FKH273" s="107"/>
      <c r="FKI273" s="107"/>
      <c r="FKJ273" s="107"/>
      <c r="FKK273" s="107"/>
      <c r="FKL273" s="107"/>
      <c r="FKM273" s="107"/>
      <c r="FKN273" s="107"/>
      <c r="FKO273" s="107"/>
      <c r="FKP273" s="107"/>
      <c r="FKQ273" s="107"/>
      <c r="FKR273" s="107"/>
      <c r="FKS273" s="107"/>
      <c r="FKT273" s="107"/>
      <c r="FKU273" s="107"/>
      <c r="FKV273" s="107"/>
      <c r="FKW273" s="107"/>
      <c r="FKX273" s="107"/>
      <c r="FKY273" s="107"/>
      <c r="FKZ273" s="107"/>
      <c r="FLA273" s="107"/>
      <c r="FLB273" s="107"/>
      <c r="FLC273" s="107"/>
      <c r="FLD273" s="107"/>
      <c r="FLE273" s="107"/>
      <c r="FLF273" s="107"/>
      <c r="FLG273" s="107"/>
      <c r="FLH273" s="107"/>
      <c r="FLI273" s="107"/>
      <c r="FLJ273" s="107"/>
      <c r="FLK273" s="107"/>
      <c r="FLL273" s="107"/>
      <c r="FLM273" s="107"/>
      <c r="FLN273" s="107"/>
      <c r="FLO273" s="107"/>
      <c r="FLP273" s="107"/>
      <c r="FLQ273" s="107"/>
      <c r="FLR273" s="107"/>
      <c r="FLS273" s="107"/>
      <c r="FLT273" s="107"/>
      <c r="FLU273" s="107"/>
      <c r="FLV273" s="107"/>
      <c r="FLW273" s="107"/>
      <c r="FLX273" s="107"/>
      <c r="FLY273" s="107"/>
      <c r="FLZ273" s="107"/>
      <c r="FMA273" s="107"/>
      <c r="FMB273" s="107"/>
      <c r="FMC273" s="107"/>
      <c r="FMD273" s="107"/>
      <c r="FME273" s="107"/>
      <c r="FMF273" s="107"/>
      <c r="FMG273" s="107"/>
      <c r="FMH273" s="107"/>
      <c r="FMI273" s="107"/>
      <c r="FMJ273" s="107"/>
      <c r="FMK273" s="107"/>
      <c r="FML273" s="107"/>
      <c r="FMM273" s="107"/>
      <c r="FMN273" s="107"/>
      <c r="FMO273" s="107"/>
      <c r="FMP273" s="107"/>
      <c r="FMQ273" s="107"/>
      <c r="FMR273" s="107"/>
      <c r="FMS273" s="107"/>
      <c r="FMT273" s="107"/>
      <c r="FMU273" s="107"/>
      <c r="FMV273" s="107"/>
      <c r="FMW273" s="107"/>
      <c r="FMX273" s="107"/>
      <c r="FMY273" s="107"/>
      <c r="FMZ273" s="107"/>
      <c r="FNA273" s="107"/>
      <c r="FNB273" s="107"/>
      <c r="FNC273" s="107"/>
      <c r="FND273" s="107"/>
      <c r="FNE273" s="107"/>
      <c r="FNF273" s="107"/>
      <c r="FNG273" s="107"/>
      <c r="FNH273" s="107"/>
      <c r="FNI273" s="107"/>
      <c r="FNJ273" s="107"/>
      <c r="FNK273" s="107"/>
      <c r="FNL273" s="107"/>
      <c r="FNM273" s="107"/>
      <c r="FNN273" s="107"/>
      <c r="FNO273" s="107"/>
      <c r="FNP273" s="107"/>
      <c r="FNQ273" s="107"/>
      <c r="FNR273" s="107"/>
      <c r="FNS273" s="107"/>
      <c r="FNT273" s="107"/>
      <c r="FNU273" s="107"/>
      <c r="FNV273" s="107"/>
      <c r="FNW273" s="107"/>
      <c r="FNX273" s="107"/>
      <c r="FNY273" s="107"/>
      <c r="FNZ273" s="107"/>
      <c r="FOA273" s="107"/>
      <c r="FOB273" s="107"/>
      <c r="FOC273" s="107"/>
      <c r="FOD273" s="107"/>
      <c r="FOE273" s="107"/>
      <c r="FOF273" s="107"/>
      <c r="FOG273" s="107"/>
      <c r="FOH273" s="107"/>
      <c r="FOI273" s="107"/>
      <c r="FOJ273" s="107"/>
      <c r="FOK273" s="107"/>
      <c r="FOL273" s="107"/>
      <c r="FOM273" s="107"/>
      <c r="FON273" s="107"/>
      <c r="FOO273" s="107"/>
      <c r="FOP273" s="107"/>
      <c r="FOQ273" s="107"/>
      <c r="FOR273" s="107"/>
      <c r="FOS273" s="107"/>
      <c r="FOT273" s="107"/>
      <c r="FOU273" s="107"/>
      <c r="FOV273" s="107"/>
      <c r="FOW273" s="107"/>
      <c r="FOX273" s="107"/>
      <c r="FOY273" s="107"/>
      <c r="FOZ273" s="107"/>
      <c r="FPA273" s="107"/>
      <c r="FPB273" s="107"/>
      <c r="FPC273" s="107"/>
      <c r="FPD273" s="107"/>
      <c r="FPE273" s="107"/>
      <c r="FPF273" s="107"/>
      <c r="FPG273" s="107"/>
      <c r="FPH273" s="107"/>
      <c r="FPI273" s="107"/>
      <c r="FPJ273" s="107"/>
      <c r="FPK273" s="107"/>
      <c r="FPL273" s="107"/>
      <c r="FPM273" s="107"/>
      <c r="FPN273" s="107"/>
      <c r="FPO273" s="107"/>
      <c r="FPP273" s="107"/>
      <c r="FPQ273" s="107"/>
      <c r="FPR273" s="107"/>
      <c r="FPS273" s="107"/>
      <c r="FPT273" s="107"/>
      <c r="FPU273" s="107"/>
      <c r="FPV273" s="107"/>
      <c r="FPW273" s="107"/>
      <c r="FPX273" s="107"/>
      <c r="FPY273" s="107"/>
      <c r="FPZ273" s="107"/>
      <c r="FQA273" s="107"/>
      <c r="FQB273" s="107"/>
      <c r="FQC273" s="107"/>
      <c r="FQD273" s="107"/>
      <c r="FQE273" s="107"/>
      <c r="FQF273" s="107"/>
      <c r="FQG273" s="107"/>
      <c r="FQH273" s="107"/>
      <c r="FQI273" s="107"/>
      <c r="FQJ273" s="107"/>
      <c r="FQK273" s="107"/>
      <c r="FQL273" s="107"/>
      <c r="FQM273" s="107"/>
      <c r="FQN273" s="107"/>
      <c r="FQO273" s="107"/>
      <c r="FQP273" s="107"/>
      <c r="FQQ273" s="107"/>
      <c r="FQR273" s="107"/>
      <c r="FQS273" s="107"/>
      <c r="FQT273" s="107"/>
      <c r="FQU273" s="107"/>
      <c r="FQV273" s="107"/>
      <c r="FQW273" s="107"/>
      <c r="FQX273" s="107"/>
      <c r="FQY273" s="107"/>
      <c r="FQZ273" s="107"/>
      <c r="FRA273" s="107"/>
      <c r="FRB273" s="107"/>
      <c r="FRC273" s="107"/>
      <c r="FRD273" s="107"/>
      <c r="FRE273" s="107"/>
      <c r="FRF273" s="107"/>
      <c r="FRG273" s="107"/>
      <c r="FRH273" s="107"/>
      <c r="FRI273" s="107"/>
      <c r="FRJ273" s="107"/>
      <c r="FRK273" s="107"/>
      <c r="FRL273" s="107"/>
      <c r="FRM273" s="107"/>
      <c r="FRN273" s="107"/>
      <c r="FRO273" s="107"/>
      <c r="FRP273" s="107"/>
      <c r="FRQ273" s="107"/>
      <c r="FRR273" s="107"/>
      <c r="FRS273" s="107"/>
      <c r="FRT273" s="107"/>
      <c r="FRU273" s="107"/>
      <c r="FRV273" s="107"/>
      <c r="FRW273" s="107"/>
      <c r="FRX273" s="107"/>
      <c r="FRY273" s="107"/>
      <c r="FRZ273" s="107"/>
      <c r="FSA273" s="107"/>
      <c r="FSB273" s="107"/>
      <c r="FSC273" s="107"/>
      <c r="FSD273" s="107"/>
      <c r="FSE273" s="107"/>
      <c r="FSF273" s="107"/>
      <c r="FSG273" s="107"/>
      <c r="FSH273" s="107"/>
      <c r="FSI273" s="107"/>
      <c r="FSJ273" s="107"/>
      <c r="FSK273" s="107"/>
      <c r="FSL273" s="107"/>
      <c r="FSM273" s="107"/>
      <c r="FSN273" s="107"/>
      <c r="FSO273" s="107"/>
      <c r="FSP273" s="107"/>
      <c r="FSQ273" s="107"/>
      <c r="FSR273" s="107"/>
      <c r="FSS273" s="107"/>
      <c r="FST273" s="107"/>
      <c r="FSU273" s="107"/>
      <c r="FSV273" s="107"/>
      <c r="FSW273" s="107"/>
      <c r="FSX273" s="107"/>
      <c r="FSY273" s="107"/>
      <c r="FSZ273" s="107"/>
      <c r="FTA273" s="107"/>
      <c r="FTB273" s="107"/>
      <c r="FTC273" s="107"/>
      <c r="FTD273" s="107"/>
      <c r="FTE273" s="107"/>
      <c r="FTF273" s="107"/>
      <c r="FTG273" s="107"/>
      <c r="FTH273" s="107"/>
      <c r="FTI273" s="107"/>
      <c r="FTJ273" s="107"/>
      <c r="FTK273" s="107"/>
      <c r="FTL273" s="107"/>
      <c r="FTM273" s="107"/>
      <c r="FTN273" s="107"/>
      <c r="FTO273" s="107"/>
      <c r="FTP273" s="107"/>
      <c r="FTQ273" s="107"/>
      <c r="FTR273" s="107"/>
      <c r="FTS273" s="107"/>
      <c r="FTT273" s="107"/>
      <c r="FTU273" s="107"/>
      <c r="FTV273" s="107"/>
      <c r="FTW273" s="107"/>
      <c r="FTX273" s="107"/>
      <c r="FTY273" s="107"/>
      <c r="FTZ273" s="107"/>
      <c r="FUA273" s="107"/>
      <c r="FUB273" s="107"/>
      <c r="FUC273" s="107"/>
      <c r="FUD273" s="107"/>
      <c r="FUE273" s="107"/>
      <c r="FUF273" s="107"/>
      <c r="FUG273" s="107"/>
      <c r="FUH273" s="107"/>
      <c r="FUI273" s="107"/>
      <c r="FUJ273" s="107"/>
      <c r="FUK273" s="107"/>
      <c r="FUL273" s="107"/>
      <c r="FUM273" s="107"/>
      <c r="FUN273" s="107"/>
      <c r="FUO273" s="107"/>
      <c r="FUP273" s="107"/>
      <c r="FUQ273" s="107"/>
      <c r="FUR273" s="107"/>
      <c r="FUS273" s="107"/>
      <c r="FUT273" s="107"/>
      <c r="FUU273" s="107"/>
      <c r="FUV273" s="107"/>
      <c r="FUW273" s="107"/>
      <c r="FUX273" s="107"/>
      <c r="FUY273" s="107"/>
      <c r="FUZ273" s="107"/>
      <c r="FVA273" s="107"/>
      <c r="FVB273" s="107"/>
      <c r="FVC273" s="107"/>
      <c r="FVD273" s="107"/>
      <c r="FVE273" s="107"/>
      <c r="FVF273" s="107"/>
      <c r="FVG273" s="107"/>
      <c r="FVH273" s="107"/>
      <c r="FVI273" s="107"/>
      <c r="FVJ273" s="107"/>
      <c r="FVK273" s="107"/>
      <c r="FVL273" s="107"/>
      <c r="FVM273" s="107"/>
      <c r="FVN273" s="107"/>
      <c r="FVO273" s="107"/>
      <c r="FVP273" s="107"/>
      <c r="FVQ273" s="107"/>
      <c r="FVR273" s="107"/>
      <c r="FVS273" s="107"/>
      <c r="FVT273" s="107"/>
      <c r="FVU273" s="107"/>
      <c r="FVV273" s="107"/>
      <c r="FVW273" s="107"/>
      <c r="FVX273" s="107"/>
      <c r="FVY273" s="107"/>
      <c r="FVZ273" s="107"/>
      <c r="FWA273" s="107"/>
      <c r="FWB273" s="107"/>
      <c r="FWC273" s="107"/>
      <c r="FWD273" s="107"/>
      <c r="FWE273" s="107"/>
      <c r="FWF273" s="107"/>
      <c r="FWG273" s="107"/>
      <c r="FWH273" s="107"/>
      <c r="FWI273" s="107"/>
      <c r="FWJ273" s="107"/>
      <c r="FWK273" s="107"/>
      <c r="FWL273" s="107"/>
      <c r="FWM273" s="107"/>
      <c r="FWN273" s="107"/>
      <c r="FWO273" s="107"/>
      <c r="FWP273" s="107"/>
      <c r="FWQ273" s="107"/>
      <c r="FWR273" s="107"/>
      <c r="FWS273" s="107"/>
      <c r="FWT273" s="107"/>
      <c r="FWU273" s="107"/>
      <c r="FWV273" s="107"/>
      <c r="FWW273" s="107"/>
      <c r="FWX273" s="107"/>
      <c r="FWY273" s="107"/>
      <c r="FWZ273" s="107"/>
      <c r="FXA273" s="107"/>
      <c r="FXB273" s="107"/>
      <c r="FXC273" s="107"/>
      <c r="FXD273" s="107"/>
      <c r="FXE273" s="107"/>
      <c r="FXF273" s="107"/>
      <c r="FXG273" s="107"/>
      <c r="FXH273" s="107"/>
      <c r="FXI273" s="107"/>
      <c r="FXJ273" s="107"/>
      <c r="FXK273" s="107"/>
      <c r="FXL273" s="107"/>
      <c r="FXM273" s="107"/>
      <c r="FXN273" s="107"/>
      <c r="FXO273" s="107"/>
      <c r="FXP273" s="107"/>
      <c r="FXQ273" s="107"/>
      <c r="FXR273" s="107"/>
      <c r="FXS273" s="107"/>
      <c r="FXT273" s="107"/>
      <c r="FXU273" s="107"/>
      <c r="FXV273" s="107"/>
      <c r="FXW273" s="107"/>
      <c r="FXX273" s="107"/>
      <c r="FXY273" s="107"/>
      <c r="FXZ273" s="107"/>
      <c r="FYA273" s="107"/>
      <c r="FYB273" s="107"/>
      <c r="FYC273" s="107"/>
      <c r="FYD273" s="107"/>
      <c r="FYE273" s="107"/>
      <c r="FYF273" s="107"/>
      <c r="FYG273" s="107"/>
      <c r="FYH273" s="107"/>
      <c r="FYI273" s="107"/>
      <c r="FYJ273" s="107"/>
      <c r="FYK273" s="107"/>
      <c r="FYL273" s="107"/>
      <c r="FYM273" s="107"/>
      <c r="FYN273" s="107"/>
      <c r="FYO273" s="107"/>
      <c r="FYP273" s="107"/>
      <c r="FYQ273" s="107"/>
      <c r="FYR273" s="107"/>
      <c r="FYS273" s="107"/>
      <c r="FYT273" s="107"/>
      <c r="FYU273" s="107"/>
      <c r="FYV273" s="107"/>
      <c r="FYW273" s="107"/>
      <c r="FYX273" s="107"/>
      <c r="FYY273" s="107"/>
      <c r="FYZ273" s="107"/>
      <c r="FZA273" s="107"/>
      <c r="FZB273" s="107"/>
      <c r="FZC273" s="107"/>
      <c r="FZD273" s="107"/>
      <c r="FZE273" s="107"/>
      <c r="FZF273" s="107"/>
      <c r="FZG273" s="107"/>
      <c r="FZH273" s="107"/>
      <c r="FZI273" s="107"/>
      <c r="FZJ273" s="107"/>
      <c r="FZK273" s="107"/>
      <c r="FZL273" s="107"/>
      <c r="FZM273" s="107"/>
      <c r="FZN273" s="107"/>
      <c r="FZO273" s="107"/>
      <c r="FZP273" s="107"/>
      <c r="FZQ273" s="107"/>
      <c r="FZR273" s="107"/>
      <c r="FZS273" s="107"/>
      <c r="FZT273" s="107"/>
      <c r="FZU273" s="107"/>
      <c r="FZV273" s="107"/>
      <c r="FZW273" s="107"/>
      <c r="FZX273" s="107"/>
      <c r="FZY273" s="107"/>
      <c r="FZZ273" s="107"/>
      <c r="GAA273" s="107"/>
      <c r="GAB273" s="107"/>
      <c r="GAC273" s="107"/>
      <c r="GAD273" s="107"/>
      <c r="GAE273" s="107"/>
      <c r="GAF273" s="107"/>
      <c r="GAG273" s="107"/>
      <c r="GAH273" s="107"/>
      <c r="GAI273" s="107"/>
      <c r="GAJ273" s="107"/>
      <c r="GAK273" s="107"/>
      <c r="GAL273" s="107"/>
      <c r="GAM273" s="107"/>
      <c r="GAN273" s="107"/>
      <c r="GAO273" s="107"/>
      <c r="GAP273" s="107"/>
      <c r="GAQ273" s="107"/>
      <c r="GAR273" s="107"/>
      <c r="GAS273" s="107"/>
      <c r="GAT273" s="107"/>
      <c r="GAU273" s="107"/>
      <c r="GAV273" s="107"/>
      <c r="GAW273" s="107"/>
      <c r="GAX273" s="107"/>
      <c r="GAY273" s="107"/>
      <c r="GAZ273" s="107"/>
      <c r="GBA273" s="107"/>
      <c r="GBB273" s="107"/>
      <c r="GBC273" s="107"/>
      <c r="GBD273" s="107"/>
      <c r="GBE273" s="107"/>
      <c r="GBF273" s="107"/>
      <c r="GBG273" s="107"/>
      <c r="GBH273" s="107"/>
      <c r="GBI273" s="107"/>
      <c r="GBJ273" s="107"/>
      <c r="GBK273" s="107"/>
      <c r="GBL273" s="107"/>
      <c r="GBM273" s="107"/>
      <c r="GBN273" s="107"/>
      <c r="GBO273" s="107"/>
      <c r="GBP273" s="107"/>
      <c r="GBQ273" s="107"/>
      <c r="GBR273" s="107"/>
      <c r="GBS273" s="107"/>
      <c r="GBT273" s="107"/>
      <c r="GBU273" s="107"/>
      <c r="GBV273" s="107"/>
      <c r="GBW273" s="107"/>
      <c r="GBX273" s="107"/>
      <c r="GBY273" s="107"/>
      <c r="GBZ273" s="107"/>
      <c r="GCA273" s="107"/>
      <c r="GCB273" s="107"/>
      <c r="GCC273" s="107"/>
      <c r="GCD273" s="107"/>
      <c r="GCE273" s="107"/>
      <c r="GCF273" s="107"/>
      <c r="GCG273" s="107"/>
      <c r="GCH273" s="107"/>
      <c r="GCI273" s="107"/>
      <c r="GCJ273" s="107"/>
      <c r="GCK273" s="107"/>
      <c r="GCL273" s="107"/>
      <c r="GCM273" s="107"/>
      <c r="GCN273" s="107"/>
      <c r="GCO273" s="107"/>
      <c r="GCP273" s="107"/>
      <c r="GCQ273" s="107"/>
      <c r="GCR273" s="107"/>
      <c r="GCS273" s="107"/>
      <c r="GCT273" s="107"/>
      <c r="GCU273" s="107"/>
      <c r="GCV273" s="107"/>
      <c r="GCW273" s="107"/>
      <c r="GCX273" s="107"/>
      <c r="GCY273" s="107"/>
      <c r="GCZ273" s="107"/>
      <c r="GDA273" s="107"/>
      <c r="GDB273" s="107"/>
      <c r="GDC273" s="107"/>
      <c r="GDD273" s="107"/>
      <c r="GDE273" s="107"/>
      <c r="GDF273" s="107"/>
      <c r="GDG273" s="107"/>
      <c r="GDH273" s="107"/>
      <c r="GDI273" s="107"/>
      <c r="GDJ273" s="107"/>
      <c r="GDK273" s="107"/>
      <c r="GDL273" s="107"/>
      <c r="GDM273" s="107"/>
      <c r="GDN273" s="107"/>
      <c r="GDO273" s="107"/>
      <c r="GDP273" s="107"/>
      <c r="GDQ273" s="107"/>
      <c r="GDR273" s="107"/>
      <c r="GDS273" s="107"/>
      <c r="GDT273" s="107"/>
      <c r="GDU273" s="107"/>
      <c r="GDV273" s="107"/>
      <c r="GDW273" s="107"/>
      <c r="GDX273" s="107"/>
      <c r="GDY273" s="107"/>
      <c r="GDZ273" s="107"/>
      <c r="GEA273" s="107"/>
      <c r="GEB273" s="107"/>
      <c r="GEC273" s="107"/>
      <c r="GED273" s="107"/>
      <c r="GEE273" s="107"/>
      <c r="GEF273" s="107"/>
      <c r="GEG273" s="107"/>
      <c r="GEH273" s="107"/>
      <c r="GEI273" s="107"/>
      <c r="GEJ273" s="107"/>
      <c r="GEK273" s="107"/>
      <c r="GEL273" s="107"/>
      <c r="GEM273" s="107"/>
      <c r="GEN273" s="107"/>
      <c r="GEO273" s="107"/>
      <c r="GEP273" s="107"/>
      <c r="GEQ273" s="107"/>
      <c r="GER273" s="107"/>
      <c r="GES273" s="107"/>
      <c r="GET273" s="107"/>
      <c r="GEU273" s="107"/>
      <c r="GEV273" s="107"/>
      <c r="GEW273" s="107"/>
      <c r="GEX273" s="107"/>
      <c r="GEY273" s="107"/>
      <c r="GEZ273" s="107"/>
      <c r="GFA273" s="107"/>
      <c r="GFB273" s="107"/>
      <c r="GFC273" s="107"/>
      <c r="GFD273" s="107"/>
      <c r="GFE273" s="107"/>
      <c r="GFF273" s="107"/>
      <c r="GFG273" s="107"/>
      <c r="GFH273" s="107"/>
      <c r="GFI273" s="107"/>
      <c r="GFJ273" s="107"/>
      <c r="GFK273" s="107"/>
      <c r="GFL273" s="107"/>
      <c r="GFM273" s="107"/>
      <c r="GFN273" s="107"/>
      <c r="GFO273" s="107"/>
      <c r="GFP273" s="107"/>
      <c r="GFQ273" s="107"/>
      <c r="GFR273" s="107"/>
      <c r="GFS273" s="107"/>
      <c r="GFT273" s="107"/>
      <c r="GFU273" s="107"/>
      <c r="GFV273" s="107"/>
      <c r="GFW273" s="107"/>
      <c r="GFX273" s="107"/>
      <c r="GFY273" s="107"/>
      <c r="GFZ273" s="107"/>
      <c r="GGA273" s="107"/>
      <c r="GGB273" s="107"/>
      <c r="GGC273" s="107"/>
      <c r="GGD273" s="107"/>
      <c r="GGE273" s="107"/>
      <c r="GGF273" s="107"/>
      <c r="GGG273" s="107"/>
      <c r="GGH273" s="107"/>
      <c r="GGI273" s="107"/>
      <c r="GGJ273" s="107"/>
      <c r="GGK273" s="107"/>
      <c r="GGL273" s="107"/>
      <c r="GGM273" s="107"/>
      <c r="GGN273" s="107"/>
      <c r="GGO273" s="107"/>
      <c r="GGP273" s="107"/>
      <c r="GGQ273" s="107"/>
      <c r="GGR273" s="107"/>
      <c r="GGS273" s="107"/>
      <c r="GGT273" s="107"/>
      <c r="GGU273" s="107"/>
      <c r="GGV273" s="107"/>
      <c r="GGW273" s="107"/>
      <c r="GGX273" s="107"/>
      <c r="GGY273" s="107"/>
      <c r="GGZ273" s="107"/>
      <c r="GHA273" s="107"/>
      <c r="GHB273" s="107"/>
      <c r="GHC273" s="107"/>
      <c r="GHD273" s="107"/>
      <c r="GHE273" s="107"/>
      <c r="GHF273" s="107"/>
      <c r="GHG273" s="107"/>
      <c r="GHH273" s="107"/>
      <c r="GHI273" s="107"/>
      <c r="GHJ273" s="107"/>
      <c r="GHK273" s="107"/>
      <c r="GHL273" s="107"/>
      <c r="GHM273" s="107"/>
      <c r="GHN273" s="107"/>
      <c r="GHO273" s="107"/>
      <c r="GHP273" s="107"/>
      <c r="GHQ273" s="107"/>
      <c r="GHR273" s="107"/>
      <c r="GHS273" s="107"/>
      <c r="GHT273" s="107"/>
      <c r="GHU273" s="107"/>
      <c r="GHV273" s="107"/>
      <c r="GHW273" s="107"/>
      <c r="GHX273" s="107"/>
      <c r="GHY273" s="107"/>
      <c r="GHZ273" s="107"/>
      <c r="GIA273" s="107"/>
      <c r="GIB273" s="107"/>
      <c r="GIC273" s="107"/>
      <c r="GID273" s="107"/>
      <c r="GIE273" s="107"/>
      <c r="GIF273" s="107"/>
      <c r="GIG273" s="107"/>
      <c r="GIH273" s="107"/>
      <c r="GII273" s="107"/>
      <c r="GIJ273" s="107"/>
      <c r="GIK273" s="107"/>
      <c r="GIL273" s="107"/>
      <c r="GIM273" s="107"/>
      <c r="GIN273" s="107"/>
      <c r="GIO273" s="107"/>
      <c r="GIP273" s="107"/>
      <c r="GIQ273" s="107"/>
      <c r="GIR273" s="107"/>
      <c r="GIS273" s="107"/>
      <c r="GIT273" s="107"/>
      <c r="GIU273" s="107"/>
      <c r="GIV273" s="107"/>
      <c r="GIW273" s="107"/>
      <c r="GIX273" s="107"/>
      <c r="GIY273" s="107"/>
      <c r="GIZ273" s="107"/>
      <c r="GJA273" s="107"/>
      <c r="GJB273" s="107"/>
      <c r="GJC273" s="107"/>
      <c r="GJD273" s="107"/>
      <c r="GJE273" s="107"/>
      <c r="GJF273" s="107"/>
      <c r="GJG273" s="107"/>
      <c r="GJH273" s="107"/>
      <c r="GJI273" s="107"/>
      <c r="GJJ273" s="107"/>
      <c r="GJK273" s="107"/>
      <c r="GJL273" s="107"/>
      <c r="GJM273" s="107"/>
      <c r="GJN273" s="107"/>
      <c r="GJO273" s="107"/>
      <c r="GJP273" s="107"/>
      <c r="GJQ273" s="107"/>
      <c r="GJR273" s="107"/>
      <c r="GJS273" s="107"/>
      <c r="GJT273" s="107"/>
      <c r="GJU273" s="107"/>
      <c r="GJV273" s="107"/>
      <c r="GJW273" s="107"/>
      <c r="GJX273" s="107"/>
      <c r="GJY273" s="107"/>
      <c r="GJZ273" s="107"/>
      <c r="GKA273" s="107"/>
      <c r="GKB273" s="107"/>
      <c r="GKC273" s="107"/>
      <c r="GKD273" s="107"/>
      <c r="GKE273" s="107"/>
      <c r="GKF273" s="107"/>
      <c r="GKG273" s="107"/>
      <c r="GKH273" s="107"/>
      <c r="GKI273" s="107"/>
      <c r="GKJ273" s="107"/>
      <c r="GKK273" s="107"/>
      <c r="GKL273" s="107"/>
      <c r="GKM273" s="107"/>
      <c r="GKN273" s="107"/>
      <c r="GKO273" s="107"/>
      <c r="GKP273" s="107"/>
      <c r="GKQ273" s="107"/>
      <c r="GKR273" s="107"/>
      <c r="GKS273" s="107"/>
      <c r="GKT273" s="107"/>
      <c r="GKU273" s="107"/>
      <c r="GKV273" s="107"/>
      <c r="GKW273" s="107"/>
      <c r="GKX273" s="107"/>
      <c r="GKY273" s="107"/>
      <c r="GKZ273" s="107"/>
      <c r="GLA273" s="107"/>
      <c r="GLB273" s="107"/>
      <c r="GLC273" s="107"/>
      <c r="GLD273" s="107"/>
      <c r="GLE273" s="107"/>
      <c r="GLF273" s="107"/>
      <c r="GLG273" s="107"/>
      <c r="GLH273" s="107"/>
      <c r="GLI273" s="107"/>
      <c r="GLJ273" s="107"/>
      <c r="GLK273" s="107"/>
      <c r="GLL273" s="107"/>
      <c r="GLM273" s="107"/>
      <c r="GLN273" s="107"/>
      <c r="GLO273" s="107"/>
      <c r="GLP273" s="107"/>
      <c r="GLQ273" s="107"/>
      <c r="GLR273" s="107"/>
      <c r="GLS273" s="107"/>
      <c r="GLT273" s="107"/>
      <c r="GLU273" s="107"/>
      <c r="GLV273" s="107"/>
      <c r="GLW273" s="107"/>
      <c r="GLX273" s="107"/>
      <c r="GLY273" s="107"/>
      <c r="GLZ273" s="107"/>
      <c r="GMA273" s="107"/>
      <c r="GMB273" s="107"/>
      <c r="GMC273" s="107"/>
      <c r="GMD273" s="107"/>
      <c r="GME273" s="107"/>
      <c r="GMF273" s="107"/>
      <c r="GMG273" s="107"/>
      <c r="GMH273" s="107"/>
      <c r="GMI273" s="107"/>
      <c r="GMJ273" s="107"/>
      <c r="GMK273" s="107"/>
      <c r="GML273" s="107"/>
      <c r="GMM273" s="107"/>
      <c r="GMN273" s="107"/>
      <c r="GMO273" s="107"/>
      <c r="GMP273" s="107"/>
      <c r="GMQ273" s="107"/>
      <c r="GMR273" s="107"/>
      <c r="GMS273" s="107"/>
      <c r="GMT273" s="107"/>
      <c r="GMU273" s="107"/>
      <c r="GMV273" s="107"/>
      <c r="GMW273" s="107"/>
      <c r="GMX273" s="107"/>
      <c r="GMY273" s="107"/>
      <c r="GMZ273" s="107"/>
      <c r="GNA273" s="107"/>
      <c r="GNB273" s="107"/>
      <c r="GNC273" s="107"/>
      <c r="GND273" s="107"/>
      <c r="GNE273" s="107"/>
      <c r="GNF273" s="107"/>
      <c r="GNG273" s="107"/>
      <c r="GNH273" s="107"/>
      <c r="GNI273" s="107"/>
      <c r="GNJ273" s="107"/>
      <c r="GNK273" s="107"/>
      <c r="GNL273" s="107"/>
      <c r="GNM273" s="107"/>
      <c r="GNN273" s="107"/>
      <c r="GNO273" s="107"/>
      <c r="GNP273" s="107"/>
      <c r="GNQ273" s="107"/>
      <c r="GNR273" s="107"/>
      <c r="GNS273" s="107"/>
      <c r="GNT273" s="107"/>
      <c r="GNU273" s="107"/>
      <c r="GNV273" s="107"/>
      <c r="GNW273" s="107"/>
      <c r="GNX273" s="107"/>
      <c r="GNY273" s="107"/>
      <c r="GNZ273" s="107"/>
      <c r="GOA273" s="107"/>
      <c r="GOB273" s="107"/>
      <c r="GOC273" s="107"/>
      <c r="GOD273" s="107"/>
      <c r="GOE273" s="107"/>
      <c r="GOF273" s="107"/>
      <c r="GOG273" s="107"/>
      <c r="GOH273" s="107"/>
      <c r="GOI273" s="107"/>
      <c r="GOJ273" s="107"/>
      <c r="GOK273" s="107"/>
      <c r="GOL273" s="107"/>
      <c r="GOM273" s="107"/>
      <c r="GON273" s="107"/>
      <c r="GOO273" s="107"/>
      <c r="GOP273" s="107"/>
      <c r="GOQ273" s="107"/>
      <c r="GOR273" s="107"/>
      <c r="GOS273" s="107"/>
      <c r="GOT273" s="107"/>
      <c r="GOU273" s="107"/>
      <c r="GOV273" s="107"/>
      <c r="GOW273" s="107"/>
      <c r="GOX273" s="107"/>
      <c r="GOY273" s="107"/>
      <c r="GOZ273" s="107"/>
      <c r="GPA273" s="107"/>
      <c r="GPB273" s="107"/>
      <c r="GPC273" s="107"/>
      <c r="GPD273" s="107"/>
      <c r="GPE273" s="107"/>
      <c r="GPF273" s="107"/>
      <c r="GPG273" s="107"/>
      <c r="GPH273" s="107"/>
      <c r="GPI273" s="107"/>
      <c r="GPJ273" s="107"/>
      <c r="GPK273" s="107"/>
      <c r="GPL273" s="107"/>
      <c r="GPM273" s="107"/>
      <c r="GPN273" s="107"/>
      <c r="GPO273" s="107"/>
      <c r="GPP273" s="107"/>
      <c r="GPQ273" s="107"/>
      <c r="GPR273" s="107"/>
      <c r="GPS273" s="107"/>
      <c r="GPT273" s="107"/>
      <c r="GPU273" s="107"/>
      <c r="GPV273" s="107"/>
      <c r="GPW273" s="107"/>
      <c r="GPX273" s="107"/>
      <c r="GPY273" s="107"/>
      <c r="GPZ273" s="107"/>
      <c r="GQA273" s="107"/>
      <c r="GQB273" s="107"/>
      <c r="GQC273" s="107"/>
      <c r="GQD273" s="107"/>
      <c r="GQE273" s="107"/>
      <c r="GQF273" s="107"/>
      <c r="GQG273" s="107"/>
      <c r="GQH273" s="107"/>
      <c r="GQI273" s="107"/>
      <c r="GQJ273" s="107"/>
      <c r="GQK273" s="107"/>
      <c r="GQL273" s="107"/>
      <c r="GQM273" s="107"/>
      <c r="GQN273" s="107"/>
      <c r="GQO273" s="107"/>
      <c r="GQP273" s="107"/>
      <c r="GQQ273" s="107"/>
      <c r="GQR273" s="107"/>
      <c r="GQS273" s="107"/>
      <c r="GQT273" s="107"/>
      <c r="GQU273" s="107"/>
      <c r="GQV273" s="107"/>
      <c r="GQW273" s="107"/>
      <c r="GQX273" s="107"/>
      <c r="GQY273" s="107"/>
      <c r="GQZ273" s="107"/>
      <c r="GRA273" s="107"/>
      <c r="GRB273" s="107"/>
      <c r="GRC273" s="107"/>
      <c r="GRD273" s="107"/>
      <c r="GRE273" s="107"/>
      <c r="GRF273" s="107"/>
      <c r="GRG273" s="107"/>
      <c r="GRH273" s="107"/>
      <c r="GRI273" s="107"/>
      <c r="GRJ273" s="107"/>
      <c r="GRK273" s="107"/>
      <c r="GRL273" s="107"/>
      <c r="GRM273" s="107"/>
      <c r="GRN273" s="107"/>
      <c r="GRO273" s="107"/>
      <c r="GRP273" s="107"/>
      <c r="GRQ273" s="107"/>
      <c r="GRR273" s="107"/>
      <c r="GRS273" s="107"/>
      <c r="GRT273" s="107"/>
      <c r="GRU273" s="107"/>
      <c r="GRV273" s="107"/>
      <c r="GRW273" s="107"/>
      <c r="GRX273" s="107"/>
      <c r="GRY273" s="107"/>
      <c r="GRZ273" s="107"/>
      <c r="GSA273" s="107"/>
      <c r="GSB273" s="107"/>
      <c r="GSC273" s="107"/>
      <c r="GSD273" s="107"/>
      <c r="GSE273" s="107"/>
      <c r="GSF273" s="107"/>
      <c r="GSG273" s="107"/>
      <c r="GSH273" s="107"/>
      <c r="GSI273" s="107"/>
      <c r="GSJ273" s="107"/>
      <c r="GSK273" s="107"/>
      <c r="GSL273" s="107"/>
      <c r="GSM273" s="107"/>
      <c r="GSN273" s="107"/>
      <c r="GSO273" s="107"/>
      <c r="GSP273" s="107"/>
      <c r="GSQ273" s="107"/>
      <c r="GSR273" s="107"/>
      <c r="GSS273" s="107"/>
      <c r="GST273" s="107"/>
      <c r="GSU273" s="107"/>
      <c r="GSV273" s="107"/>
      <c r="GSW273" s="107"/>
      <c r="GSX273" s="107"/>
      <c r="GSY273" s="107"/>
      <c r="GSZ273" s="107"/>
      <c r="GTA273" s="107"/>
      <c r="GTB273" s="107"/>
      <c r="GTC273" s="107"/>
      <c r="GTD273" s="107"/>
      <c r="GTE273" s="107"/>
      <c r="GTF273" s="107"/>
      <c r="GTG273" s="107"/>
      <c r="GTH273" s="107"/>
      <c r="GTI273" s="107"/>
      <c r="GTJ273" s="107"/>
      <c r="GTK273" s="107"/>
      <c r="GTL273" s="107"/>
      <c r="GTM273" s="107"/>
      <c r="GTN273" s="107"/>
      <c r="GTO273" s="107"/>
      <c r="GTP273" s="107"/>
      <c r="GTQ273" s="107"/>
      <c r="GTR273" s="107"/>
      <c r="GTS273" s="107"/>
      <c r="GTT273" s="107"/>
      <c r="GTU273" s="107"/>
      <c r="GTV273" s="107"/>
      <c r="GTW273" s="107"/>
      <c r="GTX273" s="107"/>
      <c r="GTY273" s="107"/>
      <c r="GTZ273" s="107"/>
      <c r="GUA273" s="107"/>
      <c r="GUB273" s="107"/>
      <c r="GUC273" s="107"/>
      <c r="GUD273" s="107"/>
      <c r="GUE273" s="107"/>
      <c r="GUF273" s="107"/>
      <c r="GUG273" s="107"/>
      <c r="GUH273" s="107"/>
      <c r="GUI273" s="107"/>
      <c r="GUJ273" s="107"/>
      <c r="GUK273" s="107"/>
      <c r="GUL273" s="107"/>
      <c r="GUM273" s="107"/>
      <c r="GUN273" s="107"/>
      <c r="GUO273" s="107"/>
      <c r="GUP273" s="107"/>
      <c r="GUQ273" s="107"/>
      <c r="GUR273" s="107"/>
      <c r="GUS273" s="107"/>
      <c r="GUT273" s="107"/>
      <c r="GUU273" s="107"/>
      <c r="GUV273" s="107"/>
      <c r="GUW273" s="107"/>
      <c r="GUX273" s="107"/>
      <c r="GUY273" s="107"/>
      <c r="GUZ273" s="107"/>
      <c r="GVA273" s="107"/>
      <c r="GVB273" s="107"/>
      <c r="GVC273" s="107"/>
      <c r="GVD273" s="107"/>
      <c r="GVE273" s="107"/>
      <c r="GVF273" s="107"/>
      <c r="GVG273" s="107"/>
      <c r="GVH273" s="107"/>
      <c r="GVI273" s="107"/>
      <c r="GVJ273" s="107"/>
      <c r="GVK273" s="107"/>
      <c r="GVL273" s="107"/>
      <c r="GVM273" s="107"/>
      <c r="GVN273" s="107"/>
      <c r="GVO273" s="107"/>
      <c r="GVP273" s="107"/>
      <c r="GVQ273" s="107"/>
      <c r="GVR273" s="107"/>
      <c r="GVS273" s="107"/>
      <c r="GVT273" s="107"/>
      <c r="GVU273" s="107"/>
      <c r="GVV273" s="107"/>
      <c r="GVW273" s="107"/>
      <c r="GVX273" s="107"/>
      <c r="GVY273" s="107"/>
      <c r="GVZ273" s="107"/>
      <c r="GWA273" s="107"/>
      <c r="GWB273" s="107"/>
      <c r="GWC273" s="107"/>
      <c r="GWD273" s="107"/>
      <c r="GWE273" s="107"/>
      <c r="GWF273" s="107"/>
      <c r="GWG273" s="107"/>
      <c r="GWH273" s="107"/>
      <c r="GWI273" s="107"/>
      <c r="GWJ273" s="107"/>
      <c r="GWK273" s="107"/>
      <c r="GWL273" s="107"/>
      <c r="GWM273" s="107"/>
      <c r="GWN273" s="107"/>
      <c r="GWO273" s="107"/>
      <c r="GWP273" s="107"/>
      <c r="GWQ273" s="107"/>
      <c r="GWR273" s="107"/>
      <c r="GWS273" s="107"/>
      <c r="GWT273" s="107"/>
      <c r="GWU273" s="107"/>
      <c r="GWV273" s="107"/>
      <c r="GWW273" s="107"/>
      <c r="GWX273" s="107"/>
      <c r="GWY273" s="107"/>
      <c r="GWZ273" s="107"/>
      <c r="GXA273" s="107"/>
      <c r="GXB273" s="107"/>
      <c r="GXC273" s="107"/>
      <c r="GXD273" s="107"/>
      <c r="GXE273" s="107"/>
      <c r="GXF273" s="107"/>
      <c r="GXG273" s="107"/>
      <c r="GXH273" s="107"/>
      <c r="GXI273" s="107"/>
      <c r="GXJ273" s="107"/>
      <c r="GXK273" s="107"/>
      <c r="GXL273" s="107"/>
      <c r="GXM273" s="107"/>
      <c r="GXN273" s="107"/>
      <c r="GXO273" s="107"/>
      <c r="GXP273" s="107"/>
      <c r="GXQ273" s="107"/>
      <c r="GXR273" s="107"/>
      <c r="GXS273" s="107"/>
      <c r="GXT273" s="107"/>
      <c r="GXU273" s="107"/>
      <c r="GXV273" s="107"/>
      <c r="GXW273" s="107"/>
      <c r="GXX273" s="107"/>
      <c r="GXY273" s="107"/>
      <c r="GXZ273" s="107"/>
      <c r="GYA273" s="107"/>
      <c r="GYB273" s="107"/>
      <c r="GYC273" s="107"/>
      <c r="GYD273" s="107"/>
      <c r="GYE273" s="107"/>
      <c r="GYF273" s="107"/>
      <c r="GYG273" s="107"/>
      <c r="GYH273" s="107"/>
      <c r="GYI273" s="107"/>
      <c r="GYJ273" s="107"/>
      <c r="GYK273" s="107"/>
      <c r="GYL273" s="107"/>
      <c r="GYM273" s="107"/>
      <c r="GYN273" s="107"/>
      <c r="GYO273" s="107"/>
      <c r="GYP273" s="107"/>
      <c r="GYQ273" s="107"/>
      <c r="GYR273" s="107"/>
      <c r="GYS273" s="107"/>
      <c r="GYT273" s="107"/>
      <c r="GYU273" s="107"/>
      <c r="GYV273" s="107"/>
      <c r="GYW273" s="107"/>
      <c r="GYX273" s="107"/>
      <c r="GYY273" s="107"/>
      <c r="GYZ273" s="107"/>
      <c r="GZA273" s="107"/>
      <c r="GZB273" s="107"/>
      <c r="GZC273" s="107"/>
      <c r="GZD273" s="107"/>
      <c r="GZE273" s="107"/>
      <c r="GZF273" s="107"/>
      <c r="GZG273" s="107"/>
      <c r="GZH273" s="107"/>
      <c r="GZI273" s="107"/>
      <c r="GZJ273" s="107"/>
      <c r="GZK273" s="107"/>
      <c r="GZL273" s="107"/>
      <c r="GZM273" s="107"/>
      <c r="GZN273" s="107"/>
      <c r="GZO273" s="107"/>
      <c r="GZP273" s="107"/>
      <c r="GZQ273" s="107"/>
      <c r="GZR273" s="107"/>
      <c r="GZS273" s="107"/>
      <c r="GZT273" s="107"/>
      <c r="GZU273" s="107"/>
      <c r="GZV273" s="107"/>
      <c r="GZW273" s="107"/>
      <c r="GZX273" s="107"/>
      <c r="GZY273" s="107"/>
      <c r="GZZ273" s="107"/>
      <c r="HAA273" s="107"/>
      <c r="HAB273" s="107"/>
      <c r="HAC273" s="107"/>
      <c r="HAD273" s="107"/>
      <c r="HAE273" s="107"/>
      <c r="HAF273" s="107"/>
      <c r="HAG273" s="107"/>
      <c r="HAH273" s="107"/>
      <c r="HAI273" s="107"/>
      <c r="HAJ273" s="107"/>
      <c r="HAK273" s="107"/>
      <c r="HAL273" s="107"/>
      <c r="HAM273" s="107"/>
      <c r="HAN273" s="107"/>
      <c r="HAO273" s="107"/>
      <c r="HAP273" s="107"/>
      <c r="HAQ273" s="107"/>
      <c r="HAR273" s="107"/>
      <c r="HAS273" s="107"/>
      <c r="HAT273" s="107"/>
      <c r="HAU273" s="107"/>
      <c r="HAV273" s="107"/>
      <c r="HAW273" s="107"/>
      <c r="HAX273" s="107"/>
      <c r="HAY273" s="107"/>
      <c r="HAZ273" s="107"/>
      <c r="HBA273" s="107"/>
      <c r="HBB273" s="107"/>
      <c r="HBC273" s="107"/>
      <c r="HBD273" s="107"/>
      <c r="HBE273" s="107"/>
      <c r="HBF273" s="107"/>
      <c r="HBG273" s="107"/>
      <c r="HBH273" s="107"/>
      <c r="HBI273" s="107"/>
      <c r="HBJ273" s="107"/>
      <c r="HBK273" s="107"/>
      <c r="HBL273" s="107"/>
      <c r="HBM273" s="107"/>
      <c r="HBN273" s="107"/>
      <c r="HBO273" s="107"/>
      <c r="HBP273" s="107"/>
      <c r="HBQ273" s="107"/>
      <c r="HBR273" s="107"/>
      <c r="HBS273" s="107"/>
      <c r="HBT273" s="107"/>
      <c r="HBU273" s="107"/>
      <c r="HBV273" s="107"/>
      <c r="HBW273" s="107"/>
      <c r="HBX273" s="107"/>
      <c r="HBY273" s="107"/>
      <c r="HBZ273" s="107"/>
      <c r="HCA273" s="107"/>
      <c r="HCB273" s="107"/>
      <c r="HCC273" s="107"/>
      <c r="HCD273" s="107"/>
      <c r="HCE273" s="107"/>
      <c r="HCF273" s="107"/>
      <c r="HCG273" s="107"/>
      <c r="HCH273" s="107"/>
      <c r="HCI273" s="107"/>
      <c r="HCJ273" s="107"/>
      <c r="HCK273" s="107"/>
      <c r="HCL273" s="107"/>
      <c r="HCM273" s="107"/>
      <c r="HCN273" s="107"/>
      <c r="HCO273" s="107"/>
      <c r="HCP273" s="107"/>
      <c r="HCQ273" s="107"/>
      <c r="HCR273" s="107"/>
      <c r="HCS273" s="107"/>
      <c r="HCT273" s="107"/>
      <c r="HCU273" s="107"/>
      <c r="HCV273" s="107"/>
      <c r="HCW273" s="107"/>
      <c r="HCX273" s="107"/>
      <c r="HCY273" s="107"/>
      <c r="HCZ273" s="107"/>
      <c r="HDA273" s="107"/>
      <c r="HDB273" s="107"/>
      <c r="HDC273" s="107"/>
      <c r="HDD273" s="107"/>
      <c r="HDE273" s="107"/>
      <c r="HDF273" s="107"/>
      <c r="HDG273" s="107"/>
      <c r="HDH273" s="107"/>
      <c r="HDI273" s="107"/>
      <c r="HDJ273" s="107"/>
      <c r="HDK273" s="107"/>
      <c r="HDL273" s="107"/>
      <c r="HDM273" s="107"/>
      <c r="HDN273" s="107"/>
      <c r="HDO273" s="107"/>
      <c r="HDP273" s="107"/>
      <c r="HDQ273" s="107"/>
      <c r="HDR273" s="107"/>
      <c r="HDS273" s="107"/>
      <c r="HDT273" s="107"/>
      <c r="HDU273" s="107"/>
      <c r="HDV273" s="107"/>
      <c r="HDW273" s="107"/>
      <c r="HDX273" s="107"/>
      <c r="HDY273" s="107"/>
      <c r="HDZ273" s="107"/>
      <c r="HEA273" s="107"/>
      <c r="HEB273" s="107"/>
      <c r="HEC273" s="107"/>
      <c r="HED273" s="107"/>
      <c r="HEE273" s="107"/>
      <c r="HEF273" s="107"/>
      <c r="HEG273" s="107"/>
      <c r="HEH273" s="107"/>
      <c r="HEI273" s="107"/>
      <c r="HEJ273" s="107"/>
      <c r="HEK273" s="107"/>
      <c r="HEL273" s="107"/>
      <c r="HEM273" s="107"/>
      <c r="HEN273" s="107"/>
      <c r="HEO273" s="107"/>
      <c r="HEP273" s="107"/>
      <c r="HEQ273" s="107"/>
      <c r="HER273" s="107"/>
      <c r="HES273" s="107"/>
      <c r="HET273" s="107"/>
      <c r="HEU273" s="107"/>
      <c r="HEV273" s="107"/>
      <c r="HEW273" s="107"/>
      <c r="HEX273" s="107"/>
      <c r="HEY273" s="107"/>
      <c r="HEZ273" s="107"/>
      <c r="HFA273" s="107"/>
      <c r="HFB273" s="107"/>
      <c r="HFC273" s="107"/>
      <c r="HFD273" s="107"/>
      <c r="HFE273" s="107"/>
      <c r="HFF273" s="107"/>
      <c r="HFG273" s="107"/>
      <c r="HFH273" s="107"/>
      <c r="HFI273" s="107"/>
      <c r="HFJ273" s="107"/>
      <c r="HFK273" s="107"/>
      <c r="HFL273" s="107"/>
      <c r="HFM273" s="107"/>
      <c r="HFN273" s="107"/>
      <c r="HFO273" s="107"/>
      <c r="HFP273" s="107"/>
      <c r="HFQ273" s="107"/>
      <c r="HFR273" s="107"/>
      <c r="HFS273" s="107"/>
      <c r="HFT273" s="107"/>
      <c r="HFU273" s="107"/>
      <c r="HFV273" s="107"/>
      <c r="HFW273" s="107"/>
      <c r="HFX273" s="107"/>
      <c r="HFY273" s="107"/>
      <c r="HFZ273" s="107"/>
      <c r="HGA273" s="107"/>
      <c r="HGB273" s="107"/>
      <c r="HGC273" s="107"/>
      <c r="HGD273" s="107"/>
      <c r="HGE273" s="107"/>
      <c r="HGF273" s="107"/>
      <c r="HGG273" s="107"/>
      <c r="HGH273" s="107"/>
      <c r="HGI273" s="107"/>
      <c r="HGJ273" s="107"/>
      <c r="HGK273" s="107"/>
      <c r="HGL273" s="107"/>
      <c r="HGM273" s="107"/>
      <c r="HGN273" s="107"/>
      <c r="HGO273" s="107"/>
      <c r="HGP273" s="107"/>
      <c r="HGQ273" s="107"/>
      <c r="HGR273" s="107"/>
      <c r="HGS273" s="107"/>
      <c r="HGT273" s="107"/>
      <c r="HGU273" s="107"/>
      <c r="HGV273" s="107"/>
      <c r="HGW273" s="107"/>
      <c r="HGX273" s="107"/>
      <c r="HGY273" s="107"/>
      <c r="HGZ273" s="107"/>
      <c r="HHA273" s="107"/>
      <c r="HHB273" s="107"/>
      <c r="HHC273" s="107"/>
      <c r="HHD273" s="107"/>
      <c r="HHE273" s="107"/>
      <c r="HHF273" s="107"/>
      <c r="HHG273" s="107"/>
      <c r="HHH273" s="107"/>
      <c r="HHI273" s="107"/>
      <c r="HHJ273" s="107"/>
      <c r="HHK273" s="107"/>
      <c r="HHL273" s="107"/>
      <c r="HHM273" s="107"/>
      <c r="HHN273" s="107"/>
      <c r="HHO273" s="107"/>
      <c r="HHP273" s="107"/>
      <c r="HHQ273" s="107"/>
      <c r="HHR273" s="107"/>
      <c r="HHS273" s="107"/>
      <c r="HHT273" s="107"/>
      <c r="HHU273" s="107"/>
      <c r="HHV273" s="107"/>
      <c r="HHW273" s="107"/>
      <c r="HHX273" s="107"/>
      <c r="HHY273" s="107"/>
      <c r="HHZ273" s="107"/>
      <c r="HIA273" s="107"/>
      <c r="HIB273" s="107"/>
      <c r="HIC273" s="107"/>
      <c r="HID273" s="107"/>
      <c r="HIE273" s="107"/>
      <c r="HIF273" s="107"/>
      <c r="HIG273" s="107"/>
      <c r="HIH273" s="107"/>
      <c r="HII273" s="107"/>
      <c r="HIJ273" s="107"/>
      <c r="HIK273" s="107"/>
      <c r="HIL273" s="107"/>
      <c r="HIM273" s="107"/>
      <c r="HIN273" s="107"/>
      <c r="HIO273" s="107"/>
      <c r="HIP273" s="107"/>
      <c r="HIQ273" s="107"/>
      <c r="HIR273" s="107"/>
      <c r="HIS273" s="107"/>
      <c r="HIT273" s="107"/>
      <c r="HIU273" s="107"/>
      <c r="HIV273" s="107"/>
      <c r="HIW273" s="107"/>
      <c r="HIX273" s="107"/>
      <c r="HIY273" s="107"/>
      <c r="HIZ273" s="107"/>
      <c r="HJA273" s="107"/>
      <c r="HJB273" s="107"/>
      <c r="HJC273" s="107"/>
      <c r="HJD273" s="107"/>
      <c r="HJE273" s="107"/>
      <c r="HJF273" s="107"/>
      <c r="HJG273" s="107"/>
      <c r="HJH273" s="107"/>
      <c r="HJI273" s="107"/>
      <c r="HJJ273" s="107"/>
      <c r="HJK273" s="107"/>
      <c r="HJL273" s="107"/>
      <c r="HJM273" s="107"/>
      <c r="HJN273" s="107"/>
      <c r="HJO273" s="107"/>
      <c r="HJP273" s="107"/>
      <c r="HJQ273" s="107"/>
      <c r="HJR273" s="107"/>
      <c r="HJS273" s="107"/>
      <c r="HJT273" s="107"/>
      <c r="HJU273" s="107"/>
      <c r="HJV273" s="107"/>
      <c r="HJW273" s="107"/>
      <c r="HJX273" s="107"/>
      <c r="HJY273" s="107"/>
      <c r="HJZ273" s="107"/>
      <c r="HKA273" s="107"/>
      <c r="HKB273" s="107"/>
      <c r="HKC273" s="107"/>
      <c r="HKD273" s="107"/>
      <c r="HKE273" s="107"/>
      <c r="HKF273" s="107"/>
      <c r="HKG273" s="107"/>
      <c r="HKH273" s="107"/>
      <c r="HKI273" s="107"/>
      <c r="HKJ273" s="107"/>
      <c r="HKK273" s="107"/>
      <c r="HKL273" s="107"/>
      <c r="HKM273" s="107"/>
      <c r="HKN273" s="107"/>
      <c r="HKO273" s="107"/>
      <c r="HKP273" s="107"/>
      <c r="HKQ273" s="107"/>
      <c r="HKR273" s="107"/>
      <c r="HKS273" s="107"/>
      <c r="HKT273" s="107"/>
      <c r="HKU273" s="107"/>
      <c r="HKV273" s="107"/>
      <c r="HKW273" s="107"/>
      <c r="HKX273" s="107"/>
      <c r="HKY273" s="107"/>
      <c r="HKZ273" s="107"/>
      <c r="HLA273" s="107"/>
      <c r="HLB273" s="107"/>
      <c r="HLC273" s="107"/>
      <c r="HLD273" s="107"/>
      <c r="HLE273" s="107"/>
      <c r="HLF273" s="107"/>
      <c r="HLG273" s="107"/>
      <c r="HLH273" s="107"/>
      <c r="HLI273" s="107"/>
      <c r="HLJ273" s="107"/>
      <c r="HLK273" s="107"/>
      <c r="HLL273" s="107"/>
      <c r="HLM273" s="107"/>
      <c r="HLN273" s="107"/>
      <c r="HLO273" s="107"/>
      <c r="HLP273" s="107"/>
      <c r="HLQ273" s="107"/>
      <c r="HLR273" s="107"/>
      <c r="HLS273" s="107"/>
      <c r="HLT273" s="107"/>
      <c r="HLU273" s="107"/>
      <c r="HLV273" s="107"/>
      <c r="HLW273" s="107"/>
      <c r="HLX273" s="107"/>
      <c r="HLY273" s="107"/>
      <c r="HLZ273" s="107"/>
      <c r="HMA273" s="107"/>
      <c r="HMB273" s="107"/>
      <c r="HMC273" s="107"/>
      <c r="HMD273" s="107"/>
      <c r="HME273" s="107"/>
      <c r="HMF273" s="107"/>
      <c r="HMG273" s="107"/>
      <c r="HMH273" s="107"/>
      <c r="HMI273" s="107"/>
      <c r="HMJ273" s="107"/>
      <c r="HMK273" s="107"/>
      <c r="HML273" s="107"/>
      <c r="HMM273" s="107"/>
      <c r="HMN273" s="107"/>
      <c r="HMO273" s="107"/>
      <c r="HMP273" s="107"/>
      <c r="HMQ273" s="107"/>
      <c r="HMR273" s="107"/>
      <c r="HMS273" s="107"/>
      <c r="HMT273" s="107"/>
      <c r="HMU273" s="107"/>
      <c r="HMV273" s="107"/>
      <c r="HMW273" s="107"/>
      <c r="HMX273" s="107"/>
      <c r="HMY273" s="107"/>
      <c r="HMZ273" s="107"/>
      <c r="HNA273" s="107"/>
      <c r="HNB273" s="107"/>
      <c r="HNC273" s="107"/>
      <c r="HND273" s="107"/>
      <c r="HNE273" s="107"/>
      <c r="HNF273" s="107"/>
      <c r="HNG273" s="107"/>
      <c r="HNH273" s="107"/>
      <c r="HNI273" s="107"/>
      <c r="HNJ273" s="107"/>
      <c r="HNK273" s="107"/>
      <c r="HNL273" s="107"/>
      <c r="HNM273" s="107"/>
      <c r="HNN273" s="107"/>
      <c r="HNO273" s="107"/>
      <c r="HNP273" s="107"/>
      <c r="HNQ273" s="107"/>
      <c r="HNR273" s="107"/>
      <c r="HNS273" s="107"/>
      <c r="HNT273" s="107"/>
      <c r="HNU273" s="107"/>
      <c r="HNV273" s="107"/>
      <c r="HNW273" s="107"/>
      <c r="HNX273" s="107"/>
      <c r="HNY273" s="107"/>
      <c r="HNZ273" s="107"/>
      <c r="HOA273" s="107"/>
      <c r="HOB273" s="107"/>
      <c r="HOC273" s="107"/>
      <c r="HOD273" s="107"/>
      <c r="HOE273" s="107"/>
      <c r="HOF273" s="107"/>
      <c r="HOG273" s="107"/>
      <c r="HOH273" s="107"/>
      <c r="HOI273" s="107"/>
      <c r="HOJ273" s="107"/>
      <c r="HOK273" s="107"/>
      <c r="HOL273" s="107"/>
      <c r="HOM273" s="107"/>
      <c r="HON273" s="107"/>
      <c r="HOO273" s="107"/>
      <c r="HOP273" s="107"/>
      <c r="HOQ273" s="107"/>
      <c r="HOR273" s="107"/>
      <c r="HOS273" s="107"/>
      <c r="HOT273" s="107"/>
      <c r="HOU273" s="107"/>
      <c r="HOV273" s="107"/>
      <c r="HOW273" s="107"/>
      <c r="HOX273" s="107"/>
      <c r="HOY273" s="107"/>
      <c r="HOZ273" s="107"/>
      <c r="HPA273" s="107"/>
      <c r="HPB273" s="107"/>
      <c r="HPC273" s="107"/>
      <c r="HPD273" s="107"/>
      <c r="HPE273" s="107"/>
      <c r="HPF273" s="107"/>
      <c r="HPG273" s="107"/>
      <c r="HPH273" s="107"/>
      <c r="HPI273" s="107"/>
      <c r="HPJ273" s="107"/>
      <c r="HPK273" s="107"/>
      <c r="HPL273" s="107"/>
      <c r="HPM273" s="107"/>
      <c r="HPN273" s="107"/>
      <c r="HPO273" s="107"/>
      <c r="HPP273" s="107"/>
      <c r="HPQ273" s="107"/>
      <c r="HPR273" s="107"/>
      <c r="HPS273" s="107"/>
      <c r="HPT273" s="107"/>
      <c r="HPU273" s="107"/>
      <c r="HPV273" s="107"/>
      <c r="HPW273" s="107"/>
      <c r="HPX273" s="107"/>
      <c r="HPY273" s="107"/>
      <c r="HPZ273" s="107"/>
      <c r="HQA273" s="107"/>
      <c r="HQB273" s="107"/>
      <c r="HQC273" s="107"/>
      <c r="HQD273" s="107"/>
      <c r="HQE273" s="107"/>
      <c r="HQF273" s="107"/>
      <c r="HQG273" s="107"/>
      <c r="HQH273" s="107"/>
      <c r="HQI273" s="107"/>
      <c r="HQJ273" s="107"/>
      <c r="HQK273" s="107"/>
      <c r="HQL273" s="107"/>
      <c r="HQM273" s="107"/>
      <c r="HQN273" s="107"/>
      <c r="HQO273" s="107"/>
      <c r="HQP273" s="107"/>
      <c r="HQQ273" s="107"/>
      <c r="HQR273" s="107"/>
      <c r="HQS273" s="107"/>
      <c r="HQT273" s="107"/>
      <c r="HQU273" s="107"/>
      <c r="HQV273" s="107"/>
      <c r="HQW273" s="107"/>
      <c r="HQX273" s="107"/>
      <c r="HQY273" s="107"/>
      <c r="HQZ273" s="107"/>
      <c r="HRA273" s="107"/>
      <c r="HRB273" s="107"/>
      <c r="HRC273" s="107"/>
      <c r="HRD273" s="107"/>
      <c r="HRE273" s="107"/>
      <c r="HRF273" s="107"/>
      <c r="HRG273" s="107"/>
      <c r="HRH273" s="107"/>
      <c r="HRI273" s="107"/>
      <c r="HRJ273" s="107"/>
      <c r="HRK273" s="107"/>
      <c r="HRL273" s="107"/>
      <c r="HRM273" s="107"/>
      <c r="HRN273" s="107"/>
      <c r="HRO273" s="107"/>
      <c r="HRP273" s="107"/>
      <c r="HRQ273" s="107"/>
      <c r="HRR273" s="107"/>
      <c r="HRS273" s="107"/>
      <c r="HRT273" s="107"/>
      <c r="HRU273" s="107"/>
      <c r="HRV273" s="107"/>
      <c r="HRW273" s="107"/>
      <c r="HRX273" s="107"/>
      <c r="HRY273" s="107"/>
      <c r="HRZ273" s="107"/>
      <c r="HSA273" s="107"/>
      <c r="HSB273" s="107"/>
      <c r="HSC273" s="107"/>
      <c r="HSD273" s="107"/>
      <c r="HSE273" s="107"/>
      <c r="HSF273" s="107"/>
      <c r="HSG273" s="107"/>
      <c r="HSH273" s="107"/>
      <c r="HSI273" s="107"/>
      <c r="HSJ273" s="107"/>
      <c r="HSK273" s="107"/>
      <c r="HSL273" s="107"/>
      <c r="HSM273" s="107"/>
      <c r="HSN273" s="107"/>
      <c r="HSO273" s="107"/>
      <c r="HSP273" s="107"/>
      <c r="HSQ273" s="107"/>
      <c r="HSR273" s="107"/>
      <c r="HSS273" s="107"/>
      <c r="HST273" s="107"/>
      <c r="HSU273" s="107"/>
      <c r="HSV273" s="107"/>
      <c r="HSW273" s="107"/>
      <c r="HSX273" s="107"/>
      <c r="HSY273" s="107"/>
      <c r="HSZ273" s="107"/>
      <c r="HTA273" s="107"/>
      <c r="HTB273" s="107"/>
      <c r="HTC273" s="107"/>
      <c r="HTD273" s="107"/>
      <c r="HTE273" s="107"/>
      <c r="HTF273" s="107"/>
      <c r="HTG273" s="107"/>
      <c r="HTH273" s="107"/>
      <c r="HTI273" s="107"/>
      <c r="HTJ273" s="107"/>
      <c r="HTK273" s="107"/>
      <c r="HTL273" s="107"/>
      <c r="HTM273" s="107"/>
      <c r="HTN273" s="107"/>
      <c r="HTO273" s="107"/>
      <c r="HTP273" s="107"/>
      <c r="HTQ273" s="107"/>
      <c r="HTR273" s="107"/>
      <c r="HTS273" s="107"/>
      <c r="HTT273" s="107"/>
      <c r="HTU273" s="107"/>
      <c r="HTV273" s="107"/>
      <c r="HTW273" s="107"/>
      <c r="HTX273" s="107"/>
      <c r="HTY273" s="107"/>
      <c r="HTZ273" s="107"/>
      <c r="HUA273" s="107"/>
      <c r="HUB273" s="107"/>
      <c r="HUC273" s="107"/>
      <c r="HUD273" s="107"/>
      <c r="HUE273" s="107"/>
      <c r="HUF273" s="107"/>
      <c r="HUG273" s="107"/>
      <c r="HUH273" s="107"/>
      <c r="HUI273" s="107"/>
      <c r="HUJ273" s="107"/>
      <c r="HUK273" s="107"/>
      <c r="HUL273" s="107"/>
      <c r="HUM273" s="107"/>
      <c r="HUN273" s="107"/>
      <c r="HUO273" s="107"/>
      <c r="HUP273" s="107"/>
      <c r="HUQ273" s="107"/>
      <c r="HUR273" s="107"/>
      <c r="HUS273" s="107"/>
      <c r="HUT273" s="107"/>
      <c r="HUU273" s="107"/>
      <c r="HUV273" s="107"/>
      <c r="HUW273" s="107"/>
      <c r="HUX273" s="107"/>
      <c r="HUY273" s="107"/>
      <c r="HUZ273" s="107"/>
      <c r="HVA273" s="107"/>
      <c r="HVB273" s="107"/>
      <c r="HVC273" s="107"/>
      <c r="HVD273" s="107"/>
      <c r="HVE273" s="107"/>
      <c r="HVF273" s="107"/>
      <c r="HVG273" s="107"/>
      <c r="HVH273" s="107"/>
      <c r="HVI273" s="107"/>
      <c r="HVJ273" s="107"/>
      <c r="HVK273" s="107"/>
      <c r="HVL273" s="107"/>
      <c r="HVM273" s="107"/>
      <c r="HVN273" s="107"/>
      <c r="HVO273" s="107"/>
      <c r="HVP273" s="107"/>
      <c r="HVQ273" s="107"/>
      <c r="HVR273" s="107"/>
      <c r="HVS273" s="107"/>
      <c r="HVT273" s="107"/>
      <c r="HVU273" s="107"/>
      <c r="HVV273" s="107"/>
      <c r="HVW273" s="107"/>
      <c r="HVX273" s="107"/>
      <c r="HVY273" s="107"/>
      <c r="HVZ273" s="107"/>
      <c r="HWA273" s="107"/>
      <c r="HWB273" s="107"/>
      <c r="HWC273" s="107"/>
      <c r="HWD273" s="107"/>
      <c r="HWE273" s="107"/>
      <c r="HWF273" s="107"/>
      <c r="HWG273" s="107"/>
      <c r="HWH273" s="107"/>
      <c r="HWI273" s="107"/>
      <c r="HWJ273" s="107"/>
      <c r="HWK273" s="107"/>
      <c r="HWL273" s="107"/>
      <c r="HWM273" s="107"/>
      <c r="HWN273" s="107"/>
      <c r="HWO273" s="107"/>
      <c r="HWP273" s="107"/>
      <c r="HWQ273" s="107"/>
      <c r="HWR273" s="107"/>
      <c r="HWS273" s="107"/>
      <c r="HWT273" s="107"/>
      <c r="HWU273" s="107"/>
      <c r="HWV273" s="107"/>
      <c r="HWW273" s="107"/>
      <c r="HWX273" s="107"/>
      <c r="HWY273" s="107"/>
      <c r="HWZ273" s="107"/>
      <c r="HXA273" s="107"/>
      <c r="HXB273" s="107"/>
      <c r="HXC273" s="107"/>
      <c r="HXD273" s="107"/>
      <c r="HXE273" s="107"/>
      <c r="HXF273" s="107"/>
      <c r="HXG273" s="107"/>
      <c r="HXH273" s="107"/>
      <c r="HXI273" s="107"/>
      <c r="HXJ273" s="107"/>
      <c r="HXK273" s="107"/>
      <c r="HXL273" s="107"/>
      <c r="HXM273" s="107"/>
      <c r="HXN273" s="107"/>
      <c r="HXO273" s="107"/>
      <c r="HXP273" s="107"/>
      <c r="HXQ273" s="107"/>
      <c r="HXR273" s="107"/>
      <c r="HXS273" s="107"/>
      <c r="HXT273" s="107"/>
      <c r="HXU273" s="107"/>
      <c r="HXV273" s="107"/>
      <c r="HXW273" s="107"/>
      <c r="HXX273" s="107"/>
      <c r="HXY273" s="107"/>
      <c r="HXZ273" s="107"/>
      <c r="HYA273" s="107"/>
      <c r="HYB273" s="107"/>
      <c r="HYC273" s="107"/>
      <c r="HYD273" s="107"/>
      <c r="HYE273" s="107"/>
      <c r="HYF273" s="107"/>
      <c r="HYG273" s="107"/>
      <c r="HYH273" s="107"/>
      <c r="HYI273" s="107"/>
      <c r="HYJ273" s="107"/>
      <c r="HYK273" s="107"/>
      <c r="HYL273" s="107"/>
      <c r="HYM273" s="107"/>
      <c r="HYN273" s="107"/>
      <c r="HYO273" s="107"/>
      <c r="HYP273" s="107"/>
      <c r="HYQ273" s="107"/>
      <c r="HYR273" s="107"/>
      <c r="HYS273" s="107"/>
      <c r="HYT273" s="107"/>
      <c r="HYU273" s="107"/>
      <c r="HYV273" s="107"/>
      <c r="HYW273" s="107"/>
      <c r="HYX273" s="107"/>
      <c r="HYY273" s="107"/>
      <c r="HYZ273" s="107"/>
      <c r="HZA273" s="107"/>
      <c r="HZB273" s="107"/>
      <c r="HZC273" s="107"/>
      <c r="HZD273" s="107"/>
      <c r="HZE273" s="107"/>
      <c r="HZF273" s="107"/>
      <c r="HZG273" s="107"/>
      <c r="HZH273" s="107"/>
      <c r="HZI273" s="107"/>
      <c r="HZJ273" s="107"/>
      <c r="HZK273" s="107"/>
      <c r="HZL273" s="107"/>
      <c r="HZM273" s="107"/>
      <c r="HZN273" s="107"/>
      <c r="HZO273" s="107"/>
      <c r="HZP273" s="107"/>
      <c r="HZQ273" s="107"/>
      <c r="HZR273" s="107"/>
      <c r="HZS273" s="107"/>
      <c r="HZT273" s="107"/>
      <c r="HZU273" s="107"/>
      <c r="HZV273" s="107"/>
      <c r="HZW273" s="107"/>
      <c r="HZX273" s="107"/>
      <c r="HZY273" s="107"/>
      <c r="HZZ273" s="107"/>
      <c r="IAA273" s="107"/>
      <c r="IAB273" s="107"/>
      <c r="IAC273" s="107"/>
      <c r="IAD273" s="107"/>
      <c r="IAE273" s="107"/>
      <c r="IAF273" s="107"/>
      <c r="IAG273" s="107"/>
      <c r="IAH273" s="107"/>
      <c r="IAI273" s="107"/>
      <c r="IAJ273" s="107"/>
      <c r="IAK273" s="107"/>
      <c r="IAL273" s="107"/>
      <c r="IAM273" s="107"/>
      <c r="IAN273" s="107"/>
      <c r="IAO273" s="107"/>
      <c r="IAP273" s="107"/>
      <c r="IAQ273" s="107"/>
      <c r="IAR273" s="107"/>
      <c r="IAS273" s="107"/>
      <c r="IAT273" s="107"/>
      <c r="IAU273" s="107"/>
      <c r="IAV273" s="107"/>
      <c r="IAW273" s="107"/>
      <c r="IAX273" s="107"/>
      <c r="IAY273" s="107"/>
      <c r="IAZ273" s="107"/>
      <c r="IBA273" s="107"/>
      <c r="IBB273" s="107"/>
      <c r="IBC273" s="107"/>
      <c r="IBD273" s="107"/>
      <c r="IBE273" s="107"/>
      <c r="IBF273" s="107"/>
      <c r="IBG273" s="107"/>
      <c r="IBH273" s="107"/>
      <c r="IBI273" s="107"/>
      <c r="IBJ273" s="107"/>
      <c r="IBK273" s="107"/>
      <c r="IBL273" s="107"/>
      <c r="IBM273" s="107"/>
      <c r="IBN273" s="107"/>
      <c r="IBO273" s="107"/>
      <c r="IBP273" s="107"/>
      <c r="IBQ273" s="107"/>
      <c r="IBR273" s="107"/>
      <c r="IBS273" s="107"/>
      <c r="IBT273" s="107"/>
      <c r="IBU273" s="107"/>
      <c r="IBV273" s="107"/>
      <c r="IBW273" s="107"/>
      <c r="IBX273" s="107"/>
      <c r="IBY273" s="107"/>
      <c r="IBZ273" s="107"/>
      <c r="ICA273" s="107"/>
      <c r="ICB273" s="107"/>
      <c r="ICC273" s="107"/>
      <c r="ICD273" s="107"/>
      <c r="ICE273" s="107"/>
      <c r="ICF273" s="107"/>
      <c r="ICG273" s="107"/>
      <c r="ICH273" s="107"/>
      <c r="ICI273" s="107"/>
      <c r="ICJ273" s="107"/>
      <c r="ICK273" s="107"/>
      <c r="ICL273" s="107"/>
      <c r="ICM273" s="107"/>
      <c r="ICN273" s="107"/>
      <c r="ICO273" s="107"/>
      <c r="ICP273" s="107"/>
      <c r="ICQ273" s="107"/>
      <c r="ICR273" s="107"/>
      <c r="ICS273" s="107"/>
      <c r="ICT273" s="107"/>
      <c r="ICU273" s="107"/>
      <c r="ICV273" s="107"/>
      <c r="ICW273" s="107"/>
      <c r="ICX273" s="107"/>
      <c r="ICY273" s="107"/>
      <c r="ICZ273" s="107"/>
      <c r="IDA273" s="107"/>
      <c r="IDB273" s="107"/>
      <c r="IDC273" s="107"/>
      <c r="IDD273" s="107"/>
      <c r="IDE273" s="107"/>
      <c r="IDF273" s="107"/>
      <c r="IDG273" s="107"/>
      <c r="IDH273" s="107"/>
      <c r="IDI273" s="107"/>
      <c r="IDJ273" s="107"/>
      <c r="IDK273" s="107"/>
      <c r="IDL273" s="107"/>
      <c r="IDM273" s="107"/>
      <c r="IDN273" s="107"/>
      <c r="IDO273" s="107"/>
      <c r="IDP273" s="107"/>
      <c r="IDQ273" s="107"/>
      <c r="IDR273" s="107"/>
      <c r="IDS273" s="107"/>
      <c r="IDT273" s="107"/>
      <c r="IDU273" s="107"/>
      <c r="IDV273" s="107"/>
      <c r="IDW273" s="107"/>
      <c r="IDX273" s="107"/>
      <c r="IDY273" s="107"/>
      <c r="IDZ273" s="107"/>
      <c r="IEA273" s="107"/>
      <c r="IEB273" s="107"/>
      <c r="IEC273" s="107"/>
      <c r="IED273" s="107"/>
      <c r="IEE273" s="107"/>
      <c r="IEF273" s="107"/>
      <c r="IEG273" s="107"/>
      <c r="IEH273" s="107"/>
      <c r="IEI273" s="107"/>
      <c r="IEJ273" s="107"/>
      <c r="IEK273" s="107"/>
      <c r="IEL273" s="107"/>
      <c r="IEM273" s="107"/>
      <c r="IEN273" s="107"/>
      <c r="IEO273" s="107"/>
      <c r="IEP273" s="107"/>
      <c r="IEQ273" s="107"/>
      <c r="IER273" s="107"/>
      <c r="IES273" s="107"/>
      <c r="IET273" s="107"/>
      <c r="IEU273" s="107"/>
      <c r="IEV273" s="107"/>
      <c r="IEW273" s="107"/>
      <c r="IEX273" s="107"/>
      <c r="IEY273" s="107"/>
      <c r="IEZ273" s="107"/>
      <c r="IFA273" s="107"/>
      <c r="IFB273" s="107"/>
      <c r="IFC273" s="107"/>
      <c r="IFD273" s="107"/>
      <c r="IFE273" s="107"/>
      <c r="IFF273" s="107"/>
      <c r="IFG273" s="107"/>
      <c r="IFH273" s="107"/>
      <c r="IFI273" s="107"/>
      <c r="IFJ273" s="107"/>
      <c r="IFK273" s="107"/>
      <c r="IFL273" s="107"/>
      <c r="IFM273" s="107"/>
      <c r="IFN273" s="107"/>
      <c r="IFO273" s="107"/>
      <c r="IFP273" s="107"/>
      <c r="IFQ273" s="107"/>
      <c r="IFR273" s="107"/>
      <c r="IFS273" s="107"/>
      <c r="IFT273" s="107"/>
      <c r="IFU273" s="107"/>
      <c r="IFV273" s="107"/>
      <c r="IFW273" s="107"/>
      <c r="IFX273" s="107"/>
      <c r="IFY273" s="107"/>
      <c r="IFZ273" s="107"/>
      <c r="IGA273" s="107"/>
      <c r="IGB273" s="107"/>
      <c r="IGC273" s="107"/>
      <c r="IGD273" s="107"/>
      <c r="IGE273" s="107"/>
      <c r="IGF273" s="107"/>
      <c r="IGG273" s="107"/>
      <c r="IGH273" s="107"/>
      <c r="IGI273" s="107"/>
      <c r="IGJ273" s="107"/>
      <c r="IGK273" s="107"/>
      <c r="IGL273" s="107"/>
      <c r="IGM273" s="107"/>
      <c r="IGN273" s="107"/>
      <c r="IGO273" s="107"/>
      <c r="IGP273" s="107"/>
      <c r="IGQ273" s="107"/>
      <c r="IGR273" s="107"/>
      <c r="IGS273" s="107"/>
      <c r="IGT273" s="107"/>
      <c r="IGU273" s="107"/>
      <c r="IGV273" s="107"/>
      <c r="IGW273" s="107"/>
      <c r="IGX273" s="107"/>
      <c r="IGY273" s="107"/>
      <c r="IGZ273" s="107"/>
      <c r="IHA273" s="107"/>
      <c r="IHB273" s="107"/>
      <c r="IHC273" s="107"/>
      <c r="IHD273" s="107"/>
      <c r="IHE273" s="107"/>
      <c r="IHF273" s="107"/>
      <c r="IHG273" s="107"/>
      <c r="IHH273" s="107"/>
      <c r="IHI273" s="107"/>
      <c r="IHJ273" s="107"/>
      <c r="IHK273" s="107"/>
      <c r="IHL273" s="107"/>
      <c r="IHM273" s="107"/>
      <c r="IHN273" s="107"/>
      <c r="IHO273" s="107"/>
      <c r="IHP273" s="107"/>
      <c r="IHQ273" s="107"/>
      <c r="IHR273" s="107"/>
      <c r="IHS273" s="107"/>
      <c r="IHT273" s="107"/>
      <c r="IHU273" s="107"/>
      <c r="IHV273" s="107"/>
      <c r="IHW273" s="107"/>
      <c r="IHX273" s="107"/>
      <c r="IHY273" s="107"/>
      <c r="IHZ273" s="107"/>
      <c r="IIA273" s="107"/>
      <c r="IIB273" s="107"/>
      <c r="IIC273" s="107"/>
      <c r="IID273" s="107"/>
      <c r="IIE273" s="107"/>
      <c r="IIF273" s="107"/>
      <c r="IIG273" s="107"/>
      <c r="IIH273" s="107"/>
      <c r="III273" s="107"/>
      <c r="IIJ273" s="107"/>
      <c r="IIK273" s="107"/>
      <c r="IIL273" s="107"/>
      <c r="IIM273" s="107"/>
      <c r="IIN273" s="107"/>
      <c r="IIO273" s="107"/>
      <c r="IIP273" s="107"/>
      <c r="IIQ273" s="107"/>
      <c r="IIR273" s="107"/>
      <c r="IIS273" s="107"/>
      <c r="IIT273" s="107"/>
      <c r="IIU273" s="107"/>
      <c r="IIV273" s="107"/>
      <c r="IIW273" s="107"/>
      <c r="IIX273" s="107"/>
      <c r="IIY273" s="107"/>
      <c r="IIZ273" s="107"/>
      <c r="IJA273" s="107"/>
      <c r="IJB273" s="107"/>
      <c r="IJC273" s="107"/>
      <c r="IJD273" s="107"/>
      <c r="IJE273" s="107"/>
      <c r="IJF273" s="107"/>
      <c r="IJG273" s="107"/>
      <c r="IJH273" s="107"/>
      <c r="IJI273" s="107"/>
      <c r="IJJ273" s="107"/>
      <c r="IJK273" s="107"/>
      <c r="IJL273" s="107"/>
      <c r="IJM273" s="107"/>
      <c r="IJN273" s="107"/>
      <c r="IJO273" s="107"/>
      <c r="IJP273" s="107"/>
      <c r="IJQ273" s="107"/>
      <c r="IJR273" s="107"/>
      <c r="IJS273" s="107"/>
      <c r="IJT273" s="107"/>
      <c r="IJU273" s="107"/>
      <c r="IJV273" s="107"/>
      <c r="IJW273" s="107"/>
      <c r="IJX273" s="107"/>
      <c r="IJY273" s="107"/>
      <c r="IJZ273" s="107"/>
      <c r="IKA273" s="107"/>
      <c r="IKB273" s="107"/>
      <c r="IKC273" s="107"/>
      <c r="IKD273" s="107"/>
      <c r="IKE273" s="107"/>
      <c r="IKF273" s="107"/>
      <c r="IKG273" s="107"/>
      <c r="IKH273" s="107"/>
      <c r="IKI273" s="107"/>
      <c r="IKJ273" s="107"/>
      <c r="IKK273" s="107"/>
      <c r="IKL273" s="107"/>
      <c r="IKM273" s="107"/>
      <c r="IKN273" s="107"/>
      <c r="IKO273" s="107"/>
      <c r="IKP273" s="107"/>
      <c r="IKQ273" s="107"/>
      <c r="IKR273" s="107"/>
      <c r="IKS273" s="107"/>
      <c r="IKT273" s="107"/>
      <c r="IKU273" s="107"/>
      <c r="IKV273" s="107"/>
      <c r="IKW273" s="107"/>
      <c r="IKX273" s="107"/>
      <c r="IKY273" s="107"/>
      <c r="IKZ273" s="107"/>
      <c r="ILA273" s="107"/>
      <c r="ILB273" s="107"/>
      <c r="ILC273" s="107"/>
      <c r="ILD273" s="107"/>
      <c r="ILE273" s="107"/>
      <c r="ILF273" s="107"/>
      <c r="ILG273" s="107"/>
      <c r="ILH273" s="107"/>
      <c r="ILI273" s="107"/>
      <c r="ILJ273" s="107"/>
      <c r="ILK273" s="107"/>
      <c r="ILL273" s="107"/>
      <c r="ILM273" s="107"/>
      <c r="ILN273" s="107"/>
      <c r="ILO273" s="107"/>
      <c r="ILP273" s="107"/>
      <c r="ILQ273" s="107"/>
      <c r="ILR273" s="107"/>
      <c r="ILS273" s="107"/>
      <c r="ILT273" s="107"/>
      <c r="ILU273" s="107"/>
      <c r="ILV273" s="107"/>
      <c r="ILW273" s="107"/>
      <c r="ILX273" s="107"/>
      <c r="ILY273" s="107"/>
      <c r="ILZ273" s="107"/>
      <c r="IMA273" s="107"/>
      <c r="IMB273" s="107"/>
      <c r="IMC273" s="107"/>
      <c r="IMD273" s="107"/>
      <c r="IME273" s="107"/>
      <c r="IMF273" s="107"/>
      <c r="IMG273" s="107"/>
      <c r="IMH273" s="107"/>
      <c r="IMI273" s="107"/>
      <c r="IMJ273" s="107"/>
      <c r="IMK273" s="107"/>
      <c r="IML273" s="107"/>
      <c r="IMM273" s="107"/>
      <c r="IMN273" s="107"/>
      <c r="IMO273" s="107"/>
      <c r="IMP273" s="107"/>
      <c r="IMQ273" s="107"/>
      <c r="IMR273" s="107"/>
      <c r="IMS273" s="107"/>
      <c r="IMT273" s="107"/>
      <c r="IMU273" s="107"/>
      <c r="IMV273" s="107"/>
      <c r="IMW273" s="107"/>
      <c r="IMX273" s="107"/>
      <c r="IMY273" s="107"/>
      <c r="IMZ273" s="107"/>
      <c r="INA273" s="107"/>
      <c r="INB273" s="107"/>
      <c r="INC273" s="107"/>
      <c r="IND273" s="107"/>
      <c r="INE273" s="107"/>
      <c r="INF273" s="107"/>
      <c r="ING273" s="107"/>
      <c r="INH273" s="107"/>
      <c r="INI273" s="107"/>
      <c r="INJ273" s="107"/>
      <c r="INK273" s="107"/>
      <c r="INL273" s="107"/>
      <c r="INM273" s="107"/>
      <c r="INN273" s="107"/>
      <c r="INO273" s="107"/>
      <c r="INP273" s="107"/>
      <c r="INQ273" s="107"/>
      <c r="INR273" s="107"/>
      <c r="INS273" s="107"/>
      <c r="INT273" s="107"/>
      <c r="INU273" s="107"/>
      <c r="INV273" s="107"/>
      <c r="INW273" s="107"/>
      <c r="INX273" s="107"/>
      <c r="INY273" s="107"/>
      <c r="INZ273" s="107"/>
      <c r="IOA273" s="107"/>
      <c r="IOB273" s="107"/>
      <c r="IOC273" s="107"/>
      <c r="IOD273" s="107"/>
      <c r="IOE273" s="107"/>
      <c r="IOF273" s="107"/>
      <c r="IOG273" s="107"/>
      <c r="IOH273" s="107"/>
      <c r="IOI273" s="107"/>
      <c r="IOJ273" s="107"/>
      <c r="IOK273" s="107"/>
      <c r="IOL273" s="107"/>
      <c r="IOM273" s="107"/>
      <c r="ION273" s="107"/>
      <c r="IOO273" s="107"/>
      <c r="IOP273" s="107"/>
      <c r="IOQ273" s="107"/>
      <c r="IOR273" s="107"/>
      <c r="IOS273" s="107"/>
      <c r="IOT273" s="107"/>
      <c r="IOU273" s="107"/>
      <c r="IOV273" s="107"/>
      <c r="IOW273" s="107"/>
      <c r="IOX273" s="107"/>
      <c r="IOY273" s="107"/>
      <c r="IOZ273" s="107"/>
      <c r="IPA273" s="107"/>
      <c r="IPB273" s="107"/>
      <c r="IPC273" s="107"/>
      <c r="IPD273" s="107"/>
      <c r="IPE273" s="107"/>
      <c r="IPF273" s="107"/>
      <c r="IPG273" s="107"/>
      <c r="IPH273" s="107"/>
      <c r="IPI273" s="107"/>
      <c r="IPJ273" s="107"/>
      <c r="IPK273" s="107"/>
      <c r="IPL273" s="107"/>
      <c r="IPM273" s="107"/>
      <c r="IPN273" s="107"/>
      <c r="IPO273" s="107"/>
      <c r="IPP273" s="107"/>
      <c r="IPQ273" s="107"/>
      <c r="IPR273" s="107"/>
      <c r="IPS273" s="107"/>
      <c r="IPT273" s="107"/>
      <c r="IPU273" s="107"/>
      <c r="IPV273" s="107"/>
      <c r="IPW273" s="107"/>
      <c r="IPX273" s="107"/>
      <c r="IPY273" s="107"/>
      <c r="IPZ273" s="107"/>
      <c r="IQA273" s="107"/>
      <c r="IQB273" s="107"/>
      <c r="IQC273" s="107"/>
      <c r="IQD273" s="107"/>
      <c r="IQE273" s="107"/>
      <c r="IQF273" s="107"/>
      <c r="IQG273" s="107"/>
      <c r="IQH273" s="107"/>
      <c r="IQI273" s="107"/>
      <c r="IQJ273" s="107"/>
      <c r="IQK273" s="107"/>
      <c r="IQL273" s="107"/>
      <c r="IQM273" s="107"/>
      <c r="IQN273" s="107"/>
      <c r="IQO273" s="107"/>
      <c r="IQP273" s="107"/>
      <c r="IQQ273" s="107"/>
      <c r="IQR273" s="107"/>
      <c r="IQS273" s="107"/>
      <c r="IQT273" s="107"/>
      <c r="IQU273" s="107"/>
      <c r="IQV273" s="107"/>
      <c r="IQW273" s="107"/>
      <c r="IQX273" s="107"/>
      <c r="IQY273" s="107"/>
      <c r="IQZ273" s="107"/>
      <c r="IRA273" s="107"/>
      <c r="IRB273" s="107"/>
      <c r="IRC273" s="107"/>
      <c r="IRD273" s="107"/>
      <c r="IRE273" s="107"/>
      <c r="IRF273" s="107"/>
      <c r="IRG273" s="107"/>
      <c r="IRH273" s="107"/>
      <c r="IRI273" s="107"/>
      <c r="IRJ273" s="107"/>
      <c r="IRK273" s="107"/>
      <c r="IRL273" s="107"/>
      <c r="IRM273" s="107"/>
      <c r="IRN273" s="107"/>
      <c r="IRO273" s="107"/>
      <c r="IRP273" s="107"/>
      <c r="IRQ273" s="107"/>
      <c r="IRR273" s="107"/>
      <c r="IRS273" s="107"/>
      <c r="IRT273" s="107"/>
      <c r="IRU273" s="107"/>
      <c r="IRV273" s="107"/>
      <c r="IRW273" s="107"/>
      <c r="IRX273" s="107"/>
      <c r="IRY273" s="107"/>
      <c r="IRZ273" s="107"/>
      <c r="ISA273" s="107"/>
      <c r="ISB273" s="107"/>
      <c r="ISC273" s="107"/>
      <c r="ISD273" s="107"/>
      <c r="ISE273" s="107"/>
      <c r="ISF273" s="107"/>
      <c r="ISG273" s="107"/>
      <c r="ISH273" s="107"/>
      <c r="ISI273" s="107"/>
      <c r="ISJ273" s="107"/>
      <c r="ISK273" s="107"/>
      <c r="ISL273" s="107"/>
      <c r="ISM273" s="107"/>
      <c r="ISN273" s="107"/>
      <c r="ISO273" s="107"/>
      <c r="ISP273" s="107"/>
      <c r="ISQ273" s="107"/>
      <c r="ISR273" s="107"/>
      <c r="ISS273" s="107"/>
      <c r="IST273" s="107"/>
      <c r="ISU273" s="107"/>
      <c r="ISV273" s="107"/>
      <c r="ISW273" s="107"/>
      <c r="ISX273" s="107"/>
      <c r="ISY273" s="107"/>
      <c r="ISZ273" s="107"/>
      <c r="ITA273" s="107"/>
      <c r="ITB273" s="107"/>
      <c r="ITC273" s="107"/>
      <c r="ITD273" s="107"/>
      <c r="ITE273" s="107"/>
      <c r="ITF273" s="107"/>
      <c r="ITG273" s="107"/>
      <c r="ITH273" s="107"/>
      <c r="ITI273" s="107"/>
      <c r="ITJ273" s="107"/>
      <c r="ITK273" s="107"/>
      <c r="ITL273" s="107"/>
      <c r="ITM273" s="107"/>
      <c r="ITN273" s="107"/>
      <c r="ITO273" s="107"/>
      <c r="ITP273" s="107"/>
      <c r="ITQ273" s="107"/>
      <c r="ITR273" s="107"/>
      <c r="ITS273" s="107"/>
      <c r="ITT273" s="107"/>
      <c r="ITU273" s="107"/>
      <c r="ITV273" s="107"/>
      <c r="ITW273" s="107"/>
      <c r="ITX273" s="107"/>
      <c r="ITY273" s="107"/>
      <c r="ITZ273" s="107"/>
      <c r="IUA273" s="107"/>
      <c r="IUB273" s="107"/>
      <c r="IUC273" s="107"/>
      <c r="IUD273" s="107"/>
      <c r="IUE273" s="107"/>
      <c r="IUF273" s="107"/>
      <c r="IUG273" s="107"/>
      <c r="IUH273" s="107"/>
      <c r="IUI273" s="107"/>
      <c r="IUJ273" s="107"/>
      <c r="IUK273" s="107"/>
      <c r="IUL273" s="107"/>
      <c r="IUM273" s="107"/>
      <c r="IUN273" s="107"/>
      <c r="IUO273" s="107"/>
      <c r="IUP273" s="107"/>
      <c r="IUQ273" s="107"/>
      <c r="IUR273" s="107"/>
      <c r="IUS273" s="107"/>
      <c r="IUT273" s="107"/>
      <c r="IUU273" s="107"/>
      <c r="IUV273" s="107"/>
      <c r="IUW273" s="107"/>
      <c r="IUX273" s="107"/>
      <c r="IUY273" s="107"/>
      <c r="IUZ273" s="107"/>
      <c r="IVA273" s="107"/>
      <c r="IVB273" s="107"/>
      <c r="IVC273" s="107"/>
      <c r="IVD273" s="107"/>
      <c r="IVE273" s="107"/>
      <c r="IVF273" s="107"/>
      <c r="IVG273" s="107"/>
      <c r="IVH273" s="107"/>
      <c r="IVI273" s="107"/>
      <c r="IVJ273" s="107"/>
      <c r="IVK273" s="107"/>
      <c r="IVL273" s="107"/>
      <c r="IVM273" s="107"/>
      <c r="IVN273" s="107"/>
      <c r="IVO273" s="107"/>
      <c r="IVP273" s="107"/>
      <c r="IVQ273" s="107"/>
      <c r="IVR273" s="107"/>
      <c r="IVS273" s="107"/>
      <c r="IVT273" s="107"/>
      <c r="IVU273" s="107"/>
      <c r="IVV273" s="107"/>
      <c r="IVW273" s="107"/>
      <c r="IVX273" s="107"/>
      <c r="IVY273" s="107"/>
      <c r="IVZ273" s="107"/>
      <c r="IWA273" s="107"/>
      <c r="IWB273" s="107"/>
      <c r="IWC273" s="107"/>
      <c r="IWD273" s="107"/>
      <c r="IWE273" s="107"/>
      <c r="IWF273" s="107"/>
      <c r="IWG273" s="107"/>
      <c r="IWH273" s="107"/>
      <c r="IWI273" s="107"/>
      <c r="IWJ273" s="107"/>
      <c r="IWK273" s="107"/>
      <c r="IWL273" s="107"/>
      <c r="IWM273" s="107"/>
      <c r="IWN273" s="107"/>
      <c r="IWO273" s="107"/>
      <c r="IWP273" s="107"/>
      <c r="IWQ273" s="107"/>
      <c r="IWR273" s="107"/>
      <c r="IWS273" s="107"/>
      <c r="IWT273" s="107"/>
      <c r="IWU273" s="107"/>
      <c r="IWV273" s="107"/>
      <c r="IWW273" s="107"/>
      <c r="IWX273" s="107"/>
      <c r="IWY273" s="107"/>
      <c r="IWZ273" s="107"/>
      <c r="IXA273" s="107"/>
      <c r="IXB273" s="107"/>
      <c r="IXC273" s="107"/>
      <c r="IXD273" s="107"/>
      <c r="IXE273" s="107"/>
      <c r="IXF273" s="107"/>
      <c r="IXG273" s="107"/>
      <c r="IXH273" s="107"/>
      <c r="IXI273" s="107"/>
      <c r="IXJ273" s="107"/>
      <c r="IXK273" s="107"/>
      <c r="IXL273" s="107"/>
      <c r="IXM273" s="107"/>
      <c r="IXN273" s="107"/>
      <c r="IXO273" s="107"/>
      <c r="IXP273" s="107"/>
      <c r="IXQ273" s="107"/>
      <c r="IXR273" s="107"/>
      <c r="IXS273" s="107"/>
      <c r="IXT273" s="107"/>
      <c r="IXU273" s="107"/>
      <c r="IXV273" s="107"/>
      <c r="IXW273" s="107"/>
      <c r="IXX273" s="107"/>
      <c r="IXY273" s="107"/>
      <c r="IXZ273" s="107"/>
      <c r="IYA273" s="107"/>
      <c r="IYB273" s="107"/>
      <c r="IYC273" s="107"/>
      <c r="IYD273" s="107"/>
      <c r="IYE273" s="107"/>
      <c r="IYF273" s="107"/>
      <c r="IYG273" s="107"/>
      <c r="IYH273" s="107"/>
      <c r="IYI273" s="107"/>
      <c r="IYJ273" s="107"/>
      <c r="IYK273" s="107"/>
      <c r="IYL273" s="107"/>
      <c r="IYM273" s="107"/>
      <c r="IYN273" s="107"/>
      <c r="IYO273" s="107"/>
      <c r="IYP273" s="107"/>
      <c r="IYQ273" s="107"/>
      <c r="IYR273" s="107"/>
      <c r="IYS273" s="107"/>
      <c r="IYT273" s="107"/>
      <c r="IYU273" s="107"/>
      <c r="IYV273" s="107"/>
      <c r="IYW273" s="107"/>
      <c r="IYX273" s="107"/>
      <c r="IYY273" s="107"/>
      <c r="IYZ273" s="107"/>
      <c r="IZA273" s="107"/>
      <c r="IZB273" s="107"/>
      <c r="IZC273" s="107"/>
      <c r="IZD273" s="107"/>
      <c r="IZE273" s="107"/>
      <c r="IZF273" s="107"/>
      <c r="IZG273" s="107"/>
      <c r="IZH273" s="107"/>
      <c r="IZI273" s="107"/>
      <c r="IZJ273" s="107"/>
      <c r="IZK273" s="107"/>
      <c r="IZL273" s="107"/>
      <c r="IZM273" s="107"/>
      <c r="IZN273" s="107"/>
      <c r="IZO273" s="107"/>
      <c r="IZP273" s="107"/>
      <c r="IZQ273" s="107"/>
      <c r="IZR273" s="107"/>
      <c r="IZS273" s="107"/>
      <c r="IZT273" s="107"/>
      <c r="IZU273" s="107"/>
      <c r="IZV273" s="107"/>
      <c r="IZW273" s="107"/>
      <c r="IZX273" s="107"/>
      <c r="IZY273" s="107"/>
      <c r="IZZ273" s="107"/>
      <c r="JAA273" s="107"/>
      <c r="JAB273" s="107"/>
      <c r="JAC273" s="107"/>
      <c r="JAD273" s="107"/>
      <c r="JAE273" s="107"/>
      <c r="JAF273" s="107"/>
      <c r="JAG273" s="107"/>
      <c r="JAH273" s="107"/>
      <c r="JAI273" s="107"/>
      <c r="JAJ273" s="107"/>
      <c r="JAK273" s="107"/>
      <c r="JAL273" s="107"/>
      <c r="JAM273" s="107"/>
      <c r="JAN273" s="107"/>
      <c r="JAO273" s="107"/>
      <c r="JAP273" s="107"/>
      <c r="JAQ273" s="107"/>
      <c r="JAR273" s="107"/>
      <c r="JAS273" s="107"/>
      <c r="JAT273" s="107"/>
      <c r="JAU273" s="107"/>
      <c r="JAV273" s="107"/>
      <c r="JAW273" s="107"/>
      <c r="JAX273" s="107"/>
      <c r="JAY273" s="107"/>
      <c r="JAZ273" s="107"/>
      <c r="JBA273" s="107"/>
      <c r="JBB273" s="107"/>
      <c r="JBC273" s="107"/>
      <c r="JBD273" s="107"/>
      <c r="JBE273" s="107"/>
      <c r="JBF273" s="107"/>
      <c r="JBG273" s="107"/>
      <c r="JBH273" s="107"/>
      <c r="JBI273" s="107"/>
      <c r="JBJ273" s="107"/>
      <c r="JBK273" s="107"/>
      <c r="JBL273" s="107"/>
      <c r="JBM273" s="107"/>
      <c r="JBN273" s="107"/>
      <c r="JBO273" s="107"/>
      <c r="JBP273" s="107"/>
      <c r="JBQ273" s="107"/>
      <c r="JBR273" s="107"/>
      <c r="JBS273" s="107"/>
      <c r="JBT273" s="107"/>
      <c r="JBU273" s="107"/>
      <c r="JBV273" s="107"/>
      <c r="JBW273" s="107"/>
      <c r="JBX273" s="107"/>
      <c r="JBY273" s="107"/>
      <c r="JBZ273" s="107"/>
      <c r="JCA273" s="107"/>
      <c r="JCB273" s="107"/>
      <c r="JCC273" s="107"/>
      <c r="JCD273" s="107"/>
      <c r="JCE273" s="107"/>
      <c r="JCF273" s="107"/>
      <c r="JCG273" s="107"/>
      <c r="JCH273" s="107"/>
      <c r="JCI273" s="107"/>
      <c r="JCJ273" s="107"/>
      <c r="JCK273" s="107"/>
      <c r="JCL273" s="107"/>
      <c r="JCM273" s="107"/>
      <c r="JCN273" s="107"/>
      <c r="JCO273" s="107"/>
      <c r="JCP273" s="107"/>
      <c r="JCQ273" s="107"/>
      <c r="JCR273" s="107"/>
      <c r="JCS273" s="107"/>
      <c r="JCT273" s="107"/>
      <c r="JCU273" s="107"/>
      <c r="JCV273" s="107"/>
      <c r="JCW273" s="107"/>
      <c r="JCX273" s="107"/>
      <c r="JCY273" s="107"/>
      <c r="JCZ273" s="107"/>
      <c r="JDA273" s="107"/>
      <c r="JDB273" s="107"/>
      <c r="JDC273" s="107"/>
      <c r="JDD273" s="107"/>
      <c r="JDE273" s="107"/>
      <c r="JDF273" s="107"/>
      <c r="JDG273" s="107"/>
      <c r="JDH273" s="107"/>
      <c r="JDI273" s="107"/>
      <c r="JDJ273" s="107"/>
      <c r="JDK273" s="107"/>
      <c r="JDL273" s="107"/>
      <c r="JDM273" s="107"/>
      <c r="JDN273" s="107"/>
      <c r="JDO273" s="107"/>
      <c r="JDP273" s="107"/>
      <c r="JDQ273" s="107"/>
      <c r="JDR273" s="107"/>
      <c r="JDS273" s="107"/>
      <c r="JDT273" s="107"/>
      <c r="JDU273" s="107"/>
      <c r="JDV273" s="107"/>
      <c r="JDW273" s="107"/>
      <c r="JDX273" s="107"/>
      <c r="JDY273" s="107"/>
      <c r="JDZ273" s="107"/>
      <c r="JEA273" s="107"/>
      <c r="JEB273" s="107"/>
      <c r="JEC273" s="107"/>
      <c r="JED273" s="107"/>
      <c r="JEE273" s="107"/>
      <c r="JEF273" s="107"/>
      <c r="JEG273" s="107"/>
      <c r="JEH273" s="107"/>
      <c r="JEI273" s="107"/>
      <c r="JEJ273" s="107"/>
      <c r="JEK273" s="107"/>
      <c r="JEL273" s="107"/>
      <c r="JEM273" s="107"/>
      <c r="JEN273" s="107"/>
      <c r="JEO273" s="107"/>
      <c r="JEP273" s="107"/>
      <c r="JEQ273" s="107"/>
      <c r="JER273" s="107"/>
      <c r="JES273" s="107"/>
      <c r="JET273" s="107"/>
      <c r="JEU273" s="107"/>
      <c r="JEV273" s="107"/>
      <c r="JEW273" s="107"/>
      <c r="JEX273" s="107"/>
      <c r="JEY273" s="107"/>
      <c r="JEZ273" s="107"/>
      <c r="JFA273" s="107"/>
      <c r="JFB273" s="107"/>
      <c r="JFC273" s="107"/>
      <c r="JFD273" s="107"/>
      <c r="JFE273" s="107"/>
      <c r="JFF273" s="107"/>
      <c r="JFG273" s="107"/>
      <c r="JFH273" s="107"/>
      <c r="JFI273" s="107"/>
      <c r="JFJ273" s="107"/>
      <c r="JFK273" s="107"/>
      <c r="JFL273" s="107"/>
      <c r="JFM273" s="107"/>
      <c r="JFN273" s="107"/>
      <c r="JFO273" s="107"/>
      <c r="JFP273" s="107"/>
      <c r="JFQ273" s="107"/>
      <c r="JFR273" s="107"/>
      <c r="JFS273" s="107"/>
      <c r="JFT273" s="107"/>
      <c r="JFU273" s="107"/>
      <c r="JFV273" s="107"/>
      <c r="JFW273" s="107"/>
      <c r="JFX273" s="107"/>
      <c r="JFY273" s="107"/>
      <c r="JFZ273" s="107"/>
      <c r="JGA273" s="107"/>
      <c r="JGB273" s="107"/>
      <c r="JGC273" s="107"/>
      <c r="JGD273" s="107"/>
      <c r="JGE273" s="107"/>
      <c r="JGF273" s="107"/>
      <c r="JGG273" s="107"/>
      <c r="JGH273" s="107"/>
      <c r="JGI273" s="107"/>
      <c r="JGJ273" s="107"/>
      <c r="JGK273" s="107"/>
      <c r="JGL273" s="107"/>
      <c r="JGM273" s="107"/>
      <c r="JGN273" s="107"/>
      <c r="JGO273" s="107"/>
      <c r="JGP273" s="107"/>
      <c r="JGQ273" s="107"/>
      <c r="JGR273" s="107"/>
      <c r="JGS273" s="107"/>
      <c r="JGT273" s="107"/>
      <c r="JGU273" s="107"/>
      <c r="JGV273" s="107"/>
      <c r="JGW273" s="107"/>
      <c r="JGX273" s="107"/>
      <c r="JGY273" s="107"/>
      <c r="JGZ273" s="107"/>
      <c r="JHA273" s="107"/>
      <c r="JHB273" s="107"/>
      <c r="JHC273" s="107"/>
      <c r="JHD273" s="107"/>
      <c r="JHE273" s="107"/>
      <c r="JHF273" s="107"/>
      <c r="JHG273" s="107"/>
      <c r="JHH273" s="107"/>
      <c r="JHI273" s="107"/>
      <c r="JHJ273" s="107"/>
      <c r="JHK273" s="107"/>
      <c r="JHL273" s="107"/>
      <c r="JHM273" s="107"/>
      <c r="JHN273" s="107"/>
      <c r="JHO273" s="107"/>
      <c r="JHP273" s="107"/>
      <c r="JHQ273" s="107"/>
      <c r="JHR273" s="107"/>
      <c r="JHS273" s="107"/>
      <c r="JHT273" s="107"/>
      <c r="JHU273" s="107"/>
      <c r="JHV273" s="107"/>
      <c r="JHW273" s="107"/>
      <c r="JHX273" s="107"/>
      <c r="JHY273" s="107"/>
      <c r="JHZ273" s="107"/>
      <c r="JIA273" s="107"/>
      <c r="JIB273" s="107"/>
      <c r="JIC273" s="107"/>
      <c r="JID273" s="107"/>
      <c r="JIE273" s="107"/>
      <c r="JIF273" s="107"/>
      <c r="JIG273" s="107"/>
      <c r="JIH273" s="107"/>
      <c r="JII273" s="107"/>
      <c r="JIJ273" s="107"/>
      <c r="JIK273" s="107"/>
      <c r="JIL273" s="107"/>
      <c r="JIM273" s="107"/>
      <c r="JIN273" s="107"/>
      <c r="JIO273" s="107"/>
      <c r="JIP273" s="107"/>
      <c r="JIQ273" s="107"/>
      <c r="JIR273" s="107"/>
      <c r="JIS273" s="107"/>
      <c r="JIT273" s="107"/>
      <c r="JIU273" s="107"/>
      <c r="JIV273" s="107"/>
      <c r="JIW273" s="107"/>
      <c r="JIX273" s="107"/>
      <c r="JIY273" s="107"/>
      <c r="JIZ273" s="107"/>
      <c r="JJA273" s="107"/>
      <c r="JJB273" s="107"/>
      <c r="JJC273" s="107"/>
      <c r="JJD273" s="107"/>
      <c r="JJE273" s="107"/>
      <c r="JJF273" s="107"/>
      <c r="JJG273" s="107"/>
      <c r="JJH273" s="107"/>
      <c r="JJI273" s="107"/>
      <c r="JJJ273" s="107"/>
      <c r="JJK273" s="107"/>
      <c r="JJL273" s="107"/>
      <c r="JJM273" s="107"/>
      <c r="JJN273" s="107"/>
      <c r="JJO273" s="107"/>
      <c r="JJP273" s="107"/>
      <c r="JJQ273" s="107"/>
      <c r="JJR273" s="107"/>
      <c r="JJS273" s="107"/>
      <c r="JJT273" s="107"/>
      <c r="JJU273" s="107"/>
      <c r="JJV273" s="107"/>
      <c r="JJW273" s="107"/>
      <c r="JJX273" s="107"/>
      <c r="JJY273" s="107"/>
      <c r="JJZ273" s="107"/>
      <c r="JKA273" s="107"/>
      <c r="JKB273" s="107"/>
      <c r="JKC273" s="107"/>
      <c r="JKD273" s="107"/>
      <c r="JKE273" s="107"/>
      <c r="JKF273" s="107"/>
      <c r="JKG273" s="107"/>
      <c r="JKH273" s="107"/>
      <c r="JKI273" s="107"/>
      <c r="JKJ273" s="107"/>
      <c r="JKK273" s="107"/>
      <c r="JKL273" s="107"/>
      <c r="JKM273" s="107"/>
      <c r="JKN273" s="107"/>
      <c r="JKO273" s="107"/>
      <c r="JKP273" s="107"/>
      <c r="JKQ273" s="107"/>
      <c r="JKR273" s="107"/>
      <c r="JKS273" s="107"/>
      <c r="JKT273" s="107"/>
      <c r="JKU273" s="107"/>
      <c r="JKV273" s="107"/>
      <c r="JKW273" s="107"/>
      <c r="JKX273" s="107"/>
      <c r="JKY273" s="107"/>
      <c r="JKZ273" s="107"/>
      <c r="JLA273" s="107"/>
      <c r="JLB273" s="107"/>
      <c r="JLC273" s="107"/>
      <c r="JLD273" s="107"/>
      <c r="JLE273" s="107"/>
      <c r="JLF273" s="107"/>
      <c r="JLG273" s="107"/>
      <c r="JLH273" s="107"/>
      <c r="JLI273" s="107"/>
      <c r="JLJ273" s="107"/>
      <c r="JLK273" s="107"/>
      <c r="JLL273" s="107"/>
      <c r="JLM273" s="107"/>
      <c r="JLN273" s="107"/>
      <c r="JLO273" s="107"/>
      <c r="JLP273" s="107"/>
      <c r="JLQ273" s="107"/>
      <c r="JLR273" s="107"/>
      <c r="JLS273" s="107"/>
      <c r="JLT273" s="107"/>
      <c r="JLU273" s="107"/>
      <c r="JLV273" s="107"/>
      <c r="JLW273" s="107"/>
      <c r="JLX273" s="107"/>
      <c r="JLY273" s="107"/>
      <c r="JLZ273" s="107"/>
      <c r="JMA273" s="107"/>
      <c r="JMB273" s="107"/>
      <c r="JMC273" s="107"/>
      <c r="JMD273" s="107"/>
      <c r="JME273" s="107"/>
      <c r="JMF273" s="107"/>
      <c r="JMG273" s="107"/>
      <c r="JMH273" s="107"/>
      <c r="JMI273" s="107"/>
      <c r="JMJ273" s="107"/>
      <c r="JMK273" s="107"/>
      <c r="JML273" s="107"/>
      <c r="JMM273" s="107"/>
      <c r="JMN273" s="107"/>
      <c r="JMO273" s="107"/>
      <c r="JMP273" s="107"/>
      <c r="JMQ273" s="107"/>
      <c r="JMR273" s="107"/>
      <c r="JMS273" s="107"/>
      <c r="JMT273" s="107"/>
      <c r="JMU273" s="107"/>
      <c r="JMV273" s="107"/>
      <c r="JMW273" s="107"/>
      <c r="JMX273" s="107"/>
      <c r="JMY273" s="107"/>
      <c r="JMZ273" s="107"/>
      <c r="JNA273" s="107"/>
      <c r="JNB273" s="107"/>
      <c r="JNC273" s="107"/>
      <c r="JND273" s="107"/>
      <c r="JNE273" s="107"/>
      <c r="JNF273" s="107"/>
      <c r="JNG273" s="107"/>
      <c r="JNH273" s="107"/>
      <c r="JNI273" s="107"/>
      <c r="JNJ273" s="107"/>
      <c r="JNK273" s="107"/>
      <c r="JNL273" s="107"/>
      <c r="JNM273" s="107"/>
      <c r="JNN273" s="107"/>
      <c r="JNO273" s="107"/>
      <c r="JNP273" s="107"/>
      <c r="JNQ273" s="107"/>
      <c r="JNR273" s="107"/>
      <c r="JNS273" s="107"/>
      <c r="JNT273" s="107"/>
      <c r="JNU273" s="107"/>
      <c r="JNV273" s="107"/>
      <c r="JNW273" s="107"/>
      <c r="JNX273" s="107"/>
      <c r="JNY273" s="107"/>
      <c r="JNZ273" s="107"/>
      <c r="JOA273" s="107"/>
      <c r="JOB273" s="107"/>
      <c r="JOC273" s="107"/>
      <c r="JOD273" s="107"/>
      <c r="JOE273" s="107"/>
      <c r="JOF273" s="107"/>
      <c r="JOG273" s="107"/>
      <c r="JOH273" s="107"/>
      <c r="JOI273" s="107"/>
      <c r="JOJ273" s="107"/>
      <c r="JOK273" s="107"/>
      <c r="JOL273" s="107"/>
      <c r="JOM273" s="107"/>
      <c r="JON273" s="107"/>
      <c r="JOO273" s="107"/>
      <c r="JOP273" s="107"/>
      <c r="JOQ273" s="107"/>
      <c r="JOR273" s="107"/>
      <c r="JOS273" s="107"/>
      <c r="JOT273" s="107"/>
      <c r="JOU273" s="107"/>
      <c r="JOV273" s="107"/>
      <c r="JOW273" s="107"/>
      <c r="JOX273" s="107"/>
      <c r="JOY273" s="107"/>
      <c r="JOZ273" s="107"/>
      <c r="JPA273" s="107"/>
      <c r="JPB273" s="107"/>
      <c r="JPC273" s="107"/>
      <c r="JPD273" s="107"/>
      <c r="JPE273" s="107"/>
      <c r="JPF273" s="107"/>
      <c r="JPG273" s="107"/>
      <c r="JPH273" s="107"/>
      <c r="JPI273" s="107"/>
      <c r="JPJ273" s="107"/>
      <c r="JPK273" s="107"/>
      <c r="JPL273" s="107"/>
      <c r="JPM273" s="107"/>
      <c r="JPN273" s="107"/>
      <c r="JPO273" s="107"/>
      <c r="JPP273" s="107"/>
      <c r="JPQ273" s="107"/>
      <c r="JPR273" s="107"/>
      <c r="JPS273" s="107"/>
      <c r="JPT273" s="107"/>
      <c r="JPU273" s="107"/>
      <c r="JPV273" s="107"/>
      <c r="JPW273" s="107"/>
      <c r="JPX273" s="107"/>
      <c r="JPY273" s="107"/>
      <c r="JPZ273" s="107"/>
      <c r="JQA273" s="107"/>
      <c r="JQB273" s="107"/>
      <c r="JQC273" s="107"/>
      <c r="JQD273" s="107"/>
      <c r="JQE273" s="107"/>
      <c r="JQF273" s="107"/>
      <c r="JQG273" s="107"/>
      <c r="JQH273" s="107"/>
      <c r="JQI273" s="107"/>
      <c r="JQJ273" s="107"/>
      <c r="JQK273" s="107"/>
      <c r="JQL273" s="107"/>
      <c r="JQM273" s="107"/>
      <c r="JQN273" s="107"/>
      <c r="JQO273" s="107"/>
      <c r="JQP273" s="107"/>
      <c r="JQQ273" s="107"/>
      <c r="JQR273" s="107"/>
      <c r="JQS273" s="107"/>
      <c r="JQT273" s="107"/>
      <c r="JQU273" s="107"/>
      <c r="JQV273" s="107"/>
      <c r="JQW273" s="107"/>
      <c r="JQX273" s="107"/>
      <c r="JQY273" s="107"/>
      <c r="JQZ273" s="107"/>
      <c r="JRA273" s="107"/>
      <c r="JRB273" s="107"/>
      <c r="JRC273" s="107"/>
      <c r="JRD273" s="107"/>
      <c r="JRE273" s="107"/>
      <c r="JRF273" s="107"/>
      <c r="JRG273" s="107"/>
      <c r="JRH273" s="107"/>
      <c r="JRI273" s="107"/>
      <c r="JRJ273" s="107"/>
      <c r="JRK273" s="107"/>
      <c r="JRL273" s="107"/>
      <c r="JRM273" s="107"/>
      <c r="JRN273" s="107"/>
      <c r="JRO273" s="107"/>
      <c r="JRP273" s="107"/>
      <c r="JRQ273" s="107"/>
      <c r="JRR273" s="107"/>
      <c r="JRS273" s="107"/>
      <c r="JRT273" s="107"/>
      <c r="JRU273" s="107"/>
      <c r="JRV273" s="107"/>
      <c r="JRW273" s="107"/>
      <c r="JRX273" s="107"/>
      <c r="JRY273" s="107"/>
      <c r="JRZ273" s="107"/>
      <c r="JSA273" s="107"/>
      <c r="JSB273" s="107"/>
      <c r="JSC273" s="107"/>
      <c r="JSD273" s="107"/>
      <c r="JSE273" s="107"/>
      <c r="JSF273" s="107"/>
      <c r="JSG273" s="107"/>
      <c r="JSH273" s="107"/>
      <c r="JSI273" s="107"/>
      <c r="JSJ273" s="107"/>
      <c r="JSK273" s="107"/>
      <c r="JSL273" s="107"/>
      <c r="JSM273" s="107"/>
      <c r="JSN273" s="107"/>
      <c r="JSO273" s="107"/>
      <c r="JSP273" s="107"/>
      <c r="JSQ273" s="107"/>
      <c r="JSR273" s="107"/>
      <c r="JSS273" s="107"/>
      <c r="JST273" s="107"/>
      <c r="JSU273" s="107"/>
      <c r="JSV273" s="107"/>
      <c r="JSW273" s="107"/>
      <c r="JSX273" s="107"/>
      <c r="JSY273" s="107"/>
      <c r="JSZ273" s="107"/>
      <c r="JTA273" s="107"/>
      <c r="JTB273" s="107"/>
      <c r="JTC273" s="107"/>
      <c r="JTD273" s="107"/>
      <c r="JTE273" s="107"/>
      <c r="JTF273" s="107"/>
      <c r="JTG273" s="107"/>
      <c r="JTH273" s="107"/>
      <c r="JTI273" s="107"/>
      <c r="JTJ273" s="107"/>
      <c r="JTK273" s="107"/>
      <c r="JTL273" s="107"/>
      <c r="JTM273" s="107"/>
      <c r="JTN273" s="107"/>
      <c r="JTO273" s="107"/>
      <c r="JTP273" s="107"/>
      <c r="JTQ273" s="107"/>
      <c r="JTR273" s="107"/>
      <c r="JTS273" s="107"/>
      <c r="JTT273" s="107"/>
      <c r="JTU273" s="107"/>
      <c r="JTV273" s="107"/>
      <c r="JTW273" s="107"/>
      <c r="JTX273" s="107"/>
      <c r="JTY273" s="107"/>
      <c r="JTZ273" s="107"/>
      <c r="JUA273" s="107"/>
      <c r="JUB273" s="107"/>
      <c r="JUC273" s="107"/>
      <c r="JUD273" s="107"/>
      <c r="JUE273" s="107"/>
      <c r="JUF273" s="107"/>
      <c r="JUG273" s="107"/>
      <c r="JUH273" s="107"/>
      <c r="JUI273" s="107"/>
      <c r="JUJ273" s="107"/>
      <c r="JUK273" s="107"/>
      <c r="JUL273" s="107"/>
      <c r="JUM273" s="107"/>
      <c r="JUN273" s="107"/>
      <c r="JUO273" s="107"/>
      <c r="JUP273" s="107"/>
      <c r="JUQ273" s="107"/>
      <c r="JUR273" s="107"/>
      <c r="JUS273" s="107"/>
      <c r="JUT273" s="107"/>
      <c r="JUU273" s="107"/>
      <c r="JUV273" s="107"/>
      <c r="JUW273" s="107"/>
      <c r="JUX273" s="107"/>
      <c r="JUY273" s="107"/>
      <c r="JUZ273" s="107"/>
      <c r="JVA273" s="107"/>
      <c r="JVB273" s="107"/>
      <c r="JVC273" s="107"/>
      <c r="JVD273" s="107"/>
      <c r="JVE273" s="107"/>
      <c r="JVF273" s="107"/>
      <c r="JVG273" s="107"/>
      <c r="JVH273" s="107"/>
      <c r="JVI273" s="107"/>
      <c r="JVJ273" s="107"/>
      <c r="JVK273" s="107"/>
      <c r="JVL273" s="107"/>
      <c r="JVM273" s="107"/>
      <c r="JVN273" s="107"/>
      <c r="JVO273" s="107"/>
      <c r="JVP273" s="107"/>
      <c r="JVQ273" s="107"/>
      <c r="JVR273" s="107"/>
      <c r="JVS273" s="107"/>
      <c r="JVT273" s="107"/>
      <c r="JVU273" s="107"/>
      <c r="JVV273" s="107"/>
      <c r="JVW273" s="107"/>
      <c r="JVX273" s="107"/>
      <c r="JVY273" s="107"/>
      <c r="JVZ273" s="107"/>
      <c r="JWA273" s="107"/>
      <c r="JWB273" s="107"/>
      <c r="JWC273" s="107"/>
      <c r="JWD273" s="107"/>
      <c r="JWE273" s="107"/>
      <c r="JWF273" s="107"/>
      <c r="JWG273" s="107"/>
      <c r="JWH273" s="107"/>
      <c r="JWI273" s="107"/>
      <c r="JWJ273" s="107"/>
      <c r="JWK273" s="107"/>
      <c r="JWL273" s="107"/>
      <c r="JWM273" s="107"/>
      <c r="JWN273" s="107"/>
      <c r="JWO273" s="107"/>
      <c r="JWP273" s="107"/>
      <c r="JWQ273" s="107"/>
      <c r="JWR273" s="107"/>
      <c r="JWS273" s="107"/>
      <c r="JWT273" s="107"/>
      <c r="JWU273" s="107"/>
      <c r="JWV273" s="107"/>
      <c r="JWW273" s="107"/>
      <c r="JWX273" s="107"/>
      <c r="JWY273" s="107"/>
      <c r="JWZ273" s="107"/>
      <c r="JXA273" s="107"/>
      <c r="JXB273" s="107"/>
      <c r="JXC273" s="107"/>
      <c r="JXD273" s="107"/>
      <c r="JXE273" s="107"/>
      <c r="JXF273" s="107"/>
      <c r="JXG273" s="107"/>
      <c r="JXH273" s="107"/>
      <c r="JXI273" s="107"/>
      <c r="JXJ273" s="107"/>
      <c r="JXK273" s="107"/>
      <c r="JXL273" s="107"/>
      <c r="JXM273" s="107"/>
      <c r="JXN273" s="107"/>
      <c r="JXO273" s="107"/>
      <c r="JXP273" s="107"/>
      <c r="JXQ273" s="107"/>
      <c r="JXR273" s="107"/>
      <c r="JXS273" s="107"/>
      <c r="JXT273" s="107"/>
      <c r="JXU273" s="107"/>
      <c r="JXV273" s="107"/>
      <c r="JXW273" s="107"/>
      <c r="JXX273" s="107"/>
      <c r="JXY273" s="107"/>
      <c r="JXZ273" s="107"/>
      <c r="JYA273" s="107"/>
      <c r="JYB273" s="107"/>
      <c r="JYC273" s="107"/>
      <c r="JYD273" s="107"/>
      <c r="JYE273" s="107"/>
      <c r="JYF273" s="107"/>
      <c r="JYG273" s="107"/>
      <c r="JYH273" s="107"/>
      <c r="JYI273" s="107"/>
      <c r="JYJ273" s="107"/>
      <c r="JYK273" s="107"/>
      <c r="JYL273" s="107"/>
      <c r="JYM273" s="107"/>
      <c r="JYN273" s="107"/>
      <c r="JYO273" s="107"/>
      <c r="JYP273" s="107"/>
      <c r="JYQ273" s="107"/>
      <c r="JYR273" s="107"/>
      <c r="JYS273" s="107"/>
      <c r="JYT273" s="107"/>
      <c r="JYU273" s="107"/>
      <c r="JYV273" s="107"/>
      <c r="JYW273" s="107"/>
      <c r="JYX273" s="107"/>
      <c r="JYY273" s="107"/>
      <c r="JYZ273" s="107"/>
      <c r="JZA273" s="107"/>
      <c r="JZB273" s="107"/>
      <c r="JZC273" s="107"/>
      <c r="JZD273" s="107"/>
      <c r="JZE273" s="107"/>
      <c r="JZF273" s="107"/>
      <c r="JZG273" s="107"/>
      <c r="JZH273" s="107"/>
      <c r="JZI273" s="107"/>
      <c r="JZJ273" s="107"/>
      <c r="JZK273" s="107"/>
      <c r="JZL273" s="107"/>
      <c r="JZM273" s="107"/>
      <c r="JZN273" s="107"/>
      <c r="JZO273" s="107"/>
      <c r="JZP273" s="107"/>
      <c r="JZQ273" s="107"/>
      <c r="JZR273" s="107"/>
      <c r="JZS273" s="107"/>
      <c r="JZT273" s="107"/>
      <c r="JZU273" s="107"/>
      <c r="JZV273" s="107"/>
      <c r="JZW273" s="107"/>
      <c r="JZX273" s="107"/>
      <c r="JZY273" s="107"/>
      <c r="JZZ273" s="107"/>
      <c r="KAA273" s="107"/>
      <c r="KAB273" s="107"/>
      <c r="KAC273" s="107"/>
      <c r="KAD273" s="107"/>
      <c r="KAE273" s="107"/>
      <c r="KAF273" s="107"/>
      <c r="KAG273" s="107"/>
      <c r="KAH273" s="107"/>
      <c r="KAI273" s="107"/>
      <c r="KAJ273" s="107"/>
      <c r="KAK273" s="107"/>
      <c r="KAL273" s="107"/>
      <c r="KAM273" s="107"/>
      <c r="KAN273" s="107"/>
      <c r="KAO273" s="107"/>
      <c r="KAP273" s="107"/>
      <c r="KAQ273" s="107"/>
      <c r="KAR273" s="107"/>
      <c r="KAS273" s="107"/>
      <c r="KAT273" s="107"/>
      <c r="KAU273" s="107"/>
      <c r="KAV273" s="107"/>
      <c r="KAW273" s="107"/>
      <c r="KAX273" s="107"/>
      <c r="KAY273" s="107"/>
      <c r="KAZ273" s="107"/>
      <c r="KBA273" s="107"/>
      <c r="KBB273" s="107"/>
      <c r="KBC273" s="107"/>
      <c r="KBD273" s="107"/>
      <c r="KBE273" s="107"/>
      <c r="KBF273" s="107"/>
      <c r="KBG273" s="107"/>
      <c r="KBH273" s="107"/>
      <c r="KBI273" s="107"/>
      <c r="KBJ273" s="107"/>
      <c r="KBK273" s="107"/>
      <c r="KBL273" s="107"/>
      <c r="KBM273" s="107"/>
      <c r="KBN273" s="107"/>
      <c r="KBO273" s="107"/>
      <c r="KBP273" s="107"/>
      <c r="KBQ273" s="107"/>
      <c r="KBR273" s="107"/>
      <c r="KBS273" s="107"/>
      <c r="KBT273" s="107"/>
      <c r="KBU273" s="107"/>
      <c r="KBV273" s="107"/>
      <c r="KBW273" s="107"/>
      <c r="KBX273" s="107"/>
      <c r="KBY273" s="107"/>
      <c r="KBZ273" s="107"/>
      <c r="KCA273" s="107"/>
      <c r="KCB273" s="107"/>
      <c r="KCC273" s="107"/>
      <c r="KCD273" s="107"/>
      <c r="KCE273" s="107"/>
      <c r="KCF273" s="107"/>
      <c r="KCG273" s="107"/>
      <c r="KCH273" s="107"/>
      <c r="KCI273" s="107"/>
      <c r="KCJ273" s="107"/>
      <c r="KCK273" s="107"/>
      <c r="KCL273" s="107"/>
      <c r="KCM273" s="107"/>
      <c r="KCN273" s="107"/>
      <c r="KCO273" s="107"/>
      <c r="KCP273" s="107"/>
      <c r="KCQ273" s="107"/>
      <c r="KCR273" s="107"/>
      <c r="KCS273" s="107"/>
      <c r="KCT273" s="107"/>
      <c r="KCU273" s="107"/>
      <c r="KCV273" s="107"/>
      <c r="KCW273" s="107"/>
      <c r="KCX273" s="107"/>
      <c r="KCY273" s="107"/>
      <c r="KCZ273" s="107"/>
      <c r="KDA273" s="107"/>
      <c r="KDB273" s="107"/>
      <c r="KDC273" s="107"/>
      <c r="KDD273" s="107"/>
      <c r="KDE273" s="107"/>
      <c r="KDF273" s="107"/>
      <c r="KDG273" s="107"/>
      <c r="KDH273" s="107"/>
      <c r="KDI273" s="107"/>
      <c r="KDJ273" s="107"/>
      <c r="KDK273" s="107"/>
      <c r="KDL273" s="107"/>
      <c r="KDM273" s="107"/>
      <c r="KDN273" s="107"/>
      <c r="KDO273" s="107"/>
      <c r="KDP273" s="107"/>
      <c r="KDQ273" s="107"/>
      <c r="KDR273" s="107"/>
      <c r="KDS273" s="107"/>
      <c r="KDT273" s="107"/>
      <c r="KDU273" s="107"/>
      <c r="KDV273" s="107"/>
      <c r="KDW273" s="107"/>
      <c r="KDX273" s="107"/>
      <c r="KDY273" s="107"/>
      <c r="KDZ273" s="107"/>
      <c r="KEA273" s="107"/>
      <c r="KEB273" s="107"/>
      <c r="KEC273" s="107"/>
      <c r="KED273" s="107"/>
      <c r="KEE273" s="107"/>
      <c r="KEF273" s="107"/>
      <c r="KEG273" s="107"/>
      <c r="KEH273" s="107"/>
      <c r="KEI273" s="107"/>
      <c r="KEJ273" s="107"/>
      <c r="KEK273" s="107"/>
      <c r="KEL273" s="107"/>
      <c r="KEM273" s="107"/>
      <c r="KEN273" s="107"/>
      <c r="KEO273" s="107"/>
      <c r="KEP273" s="107"/>
      <c r="KEQ273" s="107"/>
      <c r="KER273" s="107"/>
      <c r="KES273" s="107"/>
      <c r="KET273" s="107"/>
      <c r="KEU273" s="107"/>
      <c r="KEV273" s="107"/>
      <c r="KEW273" s="107"/>
      <c r="KEX273" s="107"/>
      <c r="KEY273" s="107"/>
      <c r="KEZ273" s="107"/>
      <c r="KFA273" s="107"/>
      <c r="KFB273" s="107"/>
      <c r="KFC273" s="107"/>
      <c r="KFD273" s="107"/>
      <c r="KFE273" s="107"/>
      <c r="KFF273" s="107"/>
      <c r="KFG273" s="107"/>
      <c r="KFH273" s="107"/>
      <c r="KFI273" s="107"/>
      <c r="KFJ273" s="107"/>
      <c r="KFK273" s="107"/>
      <c r="KFL273" s="107"/>
      <c r="KFM273" s="107"/>
      <c r="KFN273" s="107"/>
      <c r="KFO273" s="107"/>
      <c r="KFP273" s="107"/>
      <c r="KFQ273" s="107"/>
      <c r="KFR273" s="107"/>
      <c r="KFS273" s="107"/>
      <c r="KFT273" s="107"/>
      <c r="KFU273" s="107"/>
      <c r="KFV273" s="107"/>
      <c r="KFW273" s="107"/>
      <c r="KFX273" s="107"/>
      <c r="KFY273" s="107"/>
      <c r="KFZ273" s="107"/>
      <c r="KGA273" s="107"/>
      <c r="KGB273" s="107"/>
      <c r="KGC273" s="107"/>
      <c r="KGD273" s="107"/>
      <c r="KGE273" s="107"/>
      <c r="KGF273" s="107"/>
      <c r="KGG273" s="107"/>
      <c r="KGH273" s="107"/>
      <c r="KGI273" s="107"/>
      <c r="KGJ273" s="107"/>
      <c r="KGK273" s="107"/>
      <c r="KGL273" s="107"/>
      <c r="KGM273" s="107"/>
      <c r="KGN273" s="107"/>
      <c r="KGO273" s="107"/>
      <c r="KGP273" s="107"/>
      <c r="KGQ273" s="107"/>
      <c r="KGR273" s="107"/>
      <c r="KGS273" s="107"/>
      <c r="KGT273" s="107"/>
      <c r="KGU273" s="107"/>
      <c r="KGV273" s="107"/>
      <c r="KGW273" s="107"/>
      <c r="KGX273" s="107"/>
      <c r="KGY273" s="107"/>
      <c r="KGZ273" s="107"/>
      <c r="KHA273" s="107"/>
      <c r="KHB273" s="107"/>
      <c r="KHC273" s="107"/>
      <c r="KHD273" s="107"/>
      <c r="KHE273" s="107"/>
      <c r="KHF273" s="107"/>
      <c r="KHG273" s="107"/>
      <c r="KHH273" s="107"/>
      <c r="KHI273" s="107"/>
      <c r="KHJ273" s="107"/>
      <c r="KHK273" s="107"/>
      <c r="KHL273" s="107"/>
      <c r="KHM273" s="107"/>
      <c r="KHN273" s="107"/>
      <c r="KHO273" s="107"/>
      <c r="KHP273" s="107"/>
      <c r="KHQ273" s="107"/>
      <c r="KHR273" s="107"/>
      <c r="KHS273" s="107"/>
      <c r="KHT273" s="107"/>
      <c r="KHU273" s="107"/>
      <c r="KHV273" s="107"/>
      <c r="KHW273" s="107"/>
      <c r="KHX273" s="107"/>
      <c r="KHY273" s="107"/>
      <c r="KHZ273" s="107"/>
      <c r="KIA273" s="107"/>
      <c r="KIB273" s="107"/>
      <c r="KIC273" s="107"/>
      <c r="KID273" s="107"/>
      <c r="KIE273" s="107"/>
      <c r="KIF273" s="107"/>
      <c r="KIG273" s="107"/>
      <c r="KIH273" s="107"/>
      <c r="KII273" s="107"/>
      <c r="KIJ273" s="107"/>
      <c r="KIK273" s="107"/>
      <c r="KIL273" s="107"/>
      <c r="KIM273" s="107"/>
      <c r="KIN273" s="107"/>
      <c r="KIO273" s="107"/>
      <c r="KIP273" s="107"/>
      <c r="KIQ273" s="107"/>
      <c r="KIR273" s="107"/>
      <c r="KIS273" s="107"/>
      <c r="KIT273" s="107"/>
      <c r="KIU273" s="107"/>
      <c r="KIV273" s="107"/>
      <c r="KIW273" s="107"/>
      <c r="KIX273" s="107"/>
      <c r="KIY273" s="107"/>
      <c r="KIZ273" s="107"/>
      <c r="KJA273" s="107"/>
      <c r="KJB273" s="107"/>
      <c r="KJC273" s="107"/>
      <c r="KJD273" s="107"/>
      <c r="KJE273" s="107"/>
      <c r="KJF273" s="107"/>
      <c r="KJG273" s="107"/>
      <c r="KJH273" s="107"/>
      <c r="KJI273" s="107"/>
      <c r="KJJ273" s="107"/>
      <c r="KJK273" s="107"/>
      <c r="KJL273" s="107"/>
      <c r="KJM273" s="107"/>
      <c r="KJN273" s="107"/>
      <c r="KJO273" s="107"/>
      <c r="KJP273" s="107"/>
      <c r="KJQ273" s="107"/>
      <c r="KJR273" s="107"/>
      <c r="KJS273" s="107"/>
      <c r="KJT273" s="107"/>
      <c r="KJU273" s="107"/>
      <c r="KJV273" s="107"/>
      <c r="KJW273" s="107"/>
      <c r="KJX273" s="107"/>
      <c r="KJY273" s="107"/>
      <c r="KJZ273" s="107"/>
      <c r="KKA273" s="107"/>
      <c r="KKB273" s="107"/>
      <c r="KKC273" s="107"/>
      <c r="KKD273" s="107"/>
      <c r="KKE273" s="107"/>
      <c r="KKF273" s="107"/>
      <c r="KKG273" s="107"/>
      <c r="KKH273" s="107"/>
      <c r="KKI273" s="107"/>
      <c r="KKJ273" s="107"/>
      <c r="KKK273" s="107"/>
      <c r="KKL273" s="107"/>
      <c r="KKM273" s="107"/>
      <c r="KKN273" s="107"/>
      <c r="KKO273" s="107"/>
      <c r="KKP273" s="107"/>
      <c r="KKQ273" s="107"/>
      <c r="KKR273" s="107"/>
      <c r="KKS273" s="107"/>
      <c r="KKT273" s="107"/>
      <c r="KKU273" s="107"/>
      <c r="KKV273" s="107"/>
      <c r="KKW273" s="107"/>
      <c r="KKX273" s="107"/>
      <c r="KKY273" s="107"/>
      <c r="KKZ273" s="107"/>
      <c r="KLA273" s="107"/>
      <c r="KLB273" s="107"/>
      <c r="KLC273" s="107"/>
      <c r="KLD273" s="107"/>
      <c r="KLE273" s="107"/>
      <c r="KLF273" s="107"/>
      <c r="KLG273" s="107"/>
      <c r="KLH273" s="107"/>
      <c r="KLI273" s="107"/>
      <c r="KLJ273" s="107"/>
      <c r="KLK273" s="107"/>
      <c r="KLL273" s="107"/>
      <c r="KLM273" s="107"/>
      <c r="KLN273" s="107"/>
      <c r="KLO273" s="107"/>
      <c r="KLP273" s="107"/>
      <c r="KLQ273" s="107"/>
      <c r="KLR273" s="107"/>
      <c r="KLS273" s="107"/>
      <c r="KLT273" s="107"/>
      <c r="KLU273" s="107"/>
      <c r="KLV273" s="107"/>
      <c r="KLW273" s="107"/>
      <c r="KLX273" s="107"/>
      <c r="KLY273" s="107"/>
      <c r="KLZ273" s="107"/>
      <c r="KMA273" s="107"/>
      <c r="KMB273" s="107"/>
      <c r="KMC273" s="107"/>
      <c r="KMD273" s="107"/>
      <c r="KME273" s="107"/>
      <c r="KMF273" s="107"/>
      <c r="KMG273" s="107"/>
      <c r="KMH273" s="107"/>
      <c r="KMI273" s="107"/>
      <c r="KMJ273" s="107"/>
      <c r="KMK273" s="107"/>
      <c r="KML273" s="107"/>
      <c r="KMM273" s="107"/>
      <c r="KMN273" s="107"/>
      <c r="KMO273" s="107"/>
      <c r="KMP273" s="107"/>
      <c r="KMQ273" s="107"/>
      <c r="KMR273" s="107"/>
      <c r="KMS273" s="107"/>
      <c r="KMT273" s="107"/>
      <c r="KMU273" s="107"/>
      <c r="KMV273" s="107"/>
      <c r="KMW273" s="107"/>
      <c r="KMX273" s="107"/>
      <c r="KMY273" s="107"/>
      <c r="KMZ273" s="107"/>
      <c r="KNA273" s="107"/>
      <c r="KNB273" s="107"/>
      <c r="KNC273" s="107"/>
      <c r="KND273" s="107"/>
      <c r="KNE273" s="107"/>
      <c r="KNF273" s="107"/>
      <c r="KNG273" s="107"/>
      <c r="KNH273" s="107"/>
      <c r="KNI273" s="107"/>
      <c r="KNJ273" s="107"/>
      <c r="KNK273" s="107"/>
      <c r="KNL273" s="107"/>
      <c r="KNM273" s="107"/>
      <c r="KNN273" s="107"/>
      <c r="KNO273" s="107"/>
      <c r="KNP273" s="107"/>
      <c r="KNQ273" s="107"/>
      <c r="KNR273" s="107"/>
      <c r="KNS273" s="107"/>
      <c r="KNT273" s="107"/>
      <c r="KNU273" s="107"/>
      <c r="KNV273" s="107"/>
      <c r="KNW273" s="107"/>
      <c r="KNX273" s="107"/>
      <c r="KNY273" s="107"/>
      <c r="KNZ273" s="107"/>
      <c r="KOA273" s="107"/>
      <c r="KOB273" s="107"/>
      <c r="KOC273" s="107"/>
      <c r="KOD273" s="107"/>
      <c r="KOE273" s="107"/>
      <c r="KOF273" s="107"/>
      <c r="KOG273" s="107"/>
      <c r="KOH273" s="107"/>
      <c r="KOI273" s="107"/>
      <c r="KOJ273" s="107"/>
      <c r="KOK273" s="107"/>
      <c r="KOL273" s="107"/>
      <c r="KOM273" s="107"/>
      <c r="KON273" s="107"/>
      <c r="KOO273" s="107"/>
      <c r="KOP273" s="107"/>
      <c r="KOQ273" s="107"/>
      <c r="KOR273" s="107"/>
      <c r="KOS273" s="107"/>
      <c r="KOT273" s="107"/>
      <c r="KOU273" s="107"/>
      <c r="KOV273" s="107"/>
      <c r="KOW273" s="107"/>
      <c r="KOX273" s="107"/>
      <c r="KOY273" s="107"/>
      <c r="KOZ273" s="107"/>
      <c r="KPA273" s="107"/>
      <c r="KPB273" s="107"/>
      <c r="KPC273" s="107"/>
      <c r="KPD273" s="107"/>
      <c r="KPE273" s="107"/>
      <c r="KPF273" s="107"/>
      <c r="KPG273" s="107"/>
      <c r="KPH273" s="107"/>
      <c r="KPI273" s="107"/>
      <c r="KPJ273" s="107"/>
      <c r="KPK273" s="107"/>
      <c r="KPL273" s="107"/>
      <c r="KPM273" s="107"/>
      <c r="KPN273" s="107"/>
      <c r="KPO273" s="107"/>
      <c r="KPP273" s="107"/>
      <c r="KPQ273" s="107"/>
      <c r="KPR273" s="107"/>
      <c r="KPS273" s="107"/>
      <c r="KPT273" s="107"/>
      <c r="KPU273" s="107"/>
      <c r="KPV273" s="107"/>
      <c r="KPW273" s="107"/>
      <c r="KPX273" s="107"/>
      <c r="KPY273" s="107"/>
      <c r="KPZ273" s="107"/>
      <c r="KQA273" s="107"/>
      <c r="KQB273" s="107"/>
      <c r="KQC273" s="107"/>
      <c r="KQD273" s="107"/>
      <c r="KQE273" s="107"/>
      <c r="KQF273" s="107"/>
      <c r="KQG273" s="107"/>
      <c r="KQH273" s="107"/>
      <c r="KQI273" s="107"/>
      <c r="KQJ273" s="107"/>
      <c r="KQK273" s="107"/>
      <c r="KQL273" s="107"/>
      <c r="KQM273" s="107"/>
      <c r="KQN273" s="107"/>
      <c r="KQO273" s="107"/>
      <c r="KQP273" s="107"/>
      <c r="KQQ273" s="107"/>
      <c r="KQR273" s="107"/>
      <c r="KQS273" s="107"/>
      <c r="KQT273" s="107"/>
      <c r="KQU273" s="107"/>
      <c r="KQV273" s="107"/>
      <c r="KQW273" s="107"/>
      <c r="KQX273" s="107"/>
      <c r="KQY273" s="107"/>
      <c r="KQZ273" s="107"/>
      <c r="KRA273" s="107"/>
      <c r="KRB273" s="107"/>
      <c r="KRC273" s="107"/>
      <c r="KRD273" s="107"/>
      <c r="KRE273" s="107"/>
      <c r="KRF273" s="107"/>
      <c r="KRG273" s="107"/>
      <c r="KRH273" s="107"/>
      <c r="KRI273" s="107"/>
      <c r="KRJ273" s="107"/>
      <c r="KRK273" s="107"/>
      <c r="KRL273" s="107"/>
      <c r="KRM273" s="107"/>
      <c r="KRN273" s="107"/>
      <c r="KRO273" s="107"/>
      <c r="KRP273" s="107"/>
      <c r="KRQ273" s="107"/>
      <c r="KRR273" s="107"/>
      <c r="KRS273" s="107"/>
      <c r="KRT273" s="107"/>
      <c r="KRU273" s="107"/>
      <c r="KRV273" s="107"/>
      <c r="KRW273" s="107"/>
      <c r="KRX273" s="107"/>
      <c r="KRY273" s="107"/>
      <c r="KRZ273" s="107"/>
      <c r="KSA273" s="107"/>
      <c r="KSB273" s="107"/>
      <c r="KSC273" s="107"/>
      <c r="KSD273" s="107"/>
      <c r="KSE273" s="107"/>
      <c r="KSF273" s="107"/>
      <c r="KSG273" s="107"/>
      <c r="KSH273" s="107"/>
      <c r="KSI273" s="107"/>
      <c r="KSJ273" s="107"/>
      <c r="KSK273" s="107"/>
      <c r="KSL273" s="107"/>
      <c r="KSM273" s="107"/>
      <c r="KSN273" s="107"/>
      <c r="KSO273" s="107"/>
      <c r="KSP273" s="107"/>
      <c r="KSQ273" s="107"/>
      <c r="KSR273" s="107"/>
      <c r="KSS273" s="107"/>
      <c r="KST273" s="107"/>
      <c r="KSU273" s="107"/>
      <c r="KSV273" s="107"/>
      <c r="KSW273" s="107"/>
      <c r="KSX273" s="107"/>
      <c r="KSY273" s="107"/>
      <c r="KSZ273" s="107"/>
      <c r="KTA273" s="107"/>
      <c r="KTB273" s="107"/>
      <c r="KTC273" s="107"/>
      <c r="KTD273" s="107"/>
      <c r="KTE273" s="107"/>
      <c r="KTF273" s="107"/>
      <c r="KTG273" s="107"/>
      <c r="KTH273" s="107"/>
      <c r="KTI273" s="107"/>
      <c r="KTJ273" s="107"/>
      <c r="KTK273" s="107"/>
      <c r="KTL273" s="107"/>
      <c r="KTM273" s="107"/>
      <c r="KTN273" s="107"/>
      <c r="KTO273" s="107"/>
      <c r="KTP273" s="107"/>
      <c r="KTQ273" s="107"/>
      <c r="KTR273" s="107"/>
      <c r="KTS273" s="107"/>
      <c r="KTT273" s="107"/>
      <c r="KTU273" s="107"/>
      <c r="KTV273" s="107"/>
      <c r="KTW273" s="107"/>
      <c r="KTX273" s="107"/>
      <c r="KTY273" s="107"/>
      <c r="KTZ273" s="107"/>
      <c r="KUA273" s="107"/>
      <c r="KUB273" s="107"/>
      <c r="KUC273" s="107"/>
      <c r="KUD273" s="107"/>
      <c r="KUE273" s="107"/>
      <c r="KUF273" s="107"/>
      <c r="KUG273" s="107"/>
      <c r="KUH273" s="107"/>
      <c r="KUI273" s="107"/>
      <c r="KUJ273" s="107"/>
      <c r="KUK273" s="107"/>
      <c r="KUL273" s="107"/>
      <c r="KUM273" s="107"/>
      <c r="KUN273" s="107"/>
      <c r="KUO273" s="107"/>
      <c r="KUP273" s="107"/>
      <c r="KUQ273" s="107"/>
      <c r="KUR273" s="107"/>
      <c r="KUS273" s="107"/>
      <c r="KUT273" s="107"/>
      <c r="KUU273" s="107"/>
      <c r="KUV273" s="107"/>
      <c r="KUW273" s="107"/>
      <c r="KUX273" s="107"/>
      <c r="KUY273" s="107"/>
      <c r="KUZ273" s="107"/>
      <c r="KVA273" s="107"/>
      <c r="KVB273" s="107"/>
      <c r="KVC273" s="107"/>
      <c r="KVD273" s="107"/>
      <c r="KVE273" s="107"/>
      <c r="KVF273" s="107"/>
      <c r="KVG273" s="107"/>
      <c r="KVH273" s="107"/>
      <c r="KVI273" s="107"/>
      <c r="KVJ273" s="107"/>
      <c r="KVK273" s="107"/>
      <c r="KVL273" s="107"/>
      <c r="KVM273" s="107"/>
      <c r="KVN273" s="107"/>
      <c r="KVO273" s="107"/>
      <c r="KVP273" s="107"/>
      <c r="KVQ273" s="107"/>
      <c r="KVR273" s="107"/>
      <c r="KVS273" s="107"/>
      <c r="KVT273" s="107"/>
      <c r="KVU273" s="107"/>
      <c r="KVV273" s="107"/>
      <c r="KVW273" s="107"/>
      <c r="KVX273" s="107"/>
      <c r="KVY273" s="107"/>
      <c r="KVZ273" s="107"/>
      <c r="KWA273" s="107"/>
      <c r="KWB273" s="107"/>
      <c r="KWC273" s="107"/>
      <c r="KWD273" s="107"/>
      <c r="KWE273" s="107"/>
      <c r="KWF273" s="107"/>
      <c r="KWG273" s="107"/>
      <c r="KWH273" s="107"/>
      <c r="KWI273" s="107"/>
      <c r="KWJ273" s="107"/>
      <c r="KWK273" s="107"/>
      <c r="KWL273" s="107"/>
      <c r="KWM273" s="107"/>
      <c r="KWN273" s="107"/>
      <c r="KWO273" s="107"/>
      <c r="KWP273" s="107"/>
      <c r="KWQ273" s="107"/>
      <c r="KWR273" s="107"/>
      <c r="KWS273" s="107"/>
      <c r="KWT273" s="107"/>
      <c r="KWU273" s="107"/>
      <c r="KWV273" s="107"/>
      <c r="KWW273" s="107"/>
      <c r="KWX273" s="107"/>
      <c r="KWY273" s="107"/>
      <c r="KWZ273" s="107"/>
      <c r="KXA273" s="107"/>
      <c r="KXB273" s="107"/>
      <c r="KXC273" s="107"/>
      <c r="KXD273" s="107"/>
      <c r="KXE273" s="107"/>
      <c r="KXF273" s="107"/>
      <c r="KXG273" s="107"/>
      <c r="KXH273" s="107"/>
      <c r="KXI273" s="107"/>
      <c r="KXJ273" s="107"/>
      <c r="KXK273" s="107"/>
      <c r="KXL273" s="107"/>
      <c r="KXM273" s="107"/>
      <c r="KXN273" s="107"/>
      <c r="KXO273" s="107"/>
      <c r="KXP273" s="107"/>
      <c r="KXQ273" s="107"/>
      <c r="KXR273" s="107"/>
      <c r="KXS273" s="107"/>
      <c r="KXT273" s="107"/>
      <c r="KXU273" s="107"/>
      <c r="KXV273" s="107"/>
      <c r="KXW273" s="107"/>
      <c r="KXX273" s="107"/>
      <c r="KXY273" s="107"/>
      <c r="KXZ273" s="107"/>
      <c r="KYA273" s="107"/>
      <c r="KYB273" s="107"/>
      <c r="KYC273" s="107"/>
      <c r="KYD273" s="107"/>
      <c r="KYE273" s="107"/>
      <c r="KYF273" s="107"/>
      <c r="KYG273" s="107"/>
      <c r="KYH273" s="107"/>
      <c r="KYI273" s="107"/>
      <c r="KYJ273" s="107"/>
      <c r="KYK273" s="107"/>
      <c r="KYL273" s="107"/>
      <c r="KYM273" s="107"/>
      <c r="KYN273" s="107"/>
      <c r="KYO273" s="107"/>
      <c r="KYP273" s="107"/>
      <c r="KYQ273" s="107"/>
      <c r="KYR273" s="107"/>
      <c r="KYS273" s="107"/>
      <c r="KYT273" s="107"/>
      <c r="KYU273" s="107"/>
      <c r="KYV273" s="107"/>
      <c r="KYW273" s="107"/>
      <c r="KYX273" s="107"/>
      <c r="KYY273" s="107"/>
      <c r="KYZ273" s="107"/>
      <c r="KZA273" s="107"/>
      <c r="KZB273" s="107"/>
      <c r="KZC273" s="107"/>
      <c r="KZD273" s="107"/>
      <c r="KZE273" s="107"/>
      <c r="KZF273" s="107"/>
      <c r="KZG273" s="107"/>
      <c r="KZH273" s="107"/>
      <c r="KZI273" s="107"/>
      <c r="KZJ273" s="107"/>
      <c r="KZK273" s="107"/>
      <c r="KZL273" s="107"/>
      <c r="KZM273" s="107"/>
      <c r="KZN273" s="107"/>
      <c r="KZO273" s="107"/>
      <c r="KZP273" s="107"/>
      <c r="KZQ273" s="107"/>
      <c r="KZR273" s="107"/>
      <c r="KZS273" s="107"/>
      <c r="KZT273" s="107"/>
      <c r="KZU273" s="107"/>
      <c r="KZV273" s="107"/>
      <c r="KZW273" s="107"/>
      <c r="KZX273" s="107"/>
      <c r="KZY273" s="107"/>
      <c r="KZZ273" s="107"/>
      <c r="LAA273" s="107"/>
      <c r="LAB273" s="107"/>
      <c r="LAC273" s="107"/>
      <c r="LAD273" s="107"/>
      <c r="LAE273" s="107"/>
      <c r="LAF273" s="107"/>
      <c r="LAG273" s="107"/>
      <c r="LAH273" s="107"/>
      <c r="LAI273" s="107"/>
      <c r="LAJ273" s="107"/>
      <c r="LAK273" s="107"/>
      <c r="LAL273" s="107"/>
      <c r="LAM273" s="107"/>
      <c r="LAN273" s="107"/>
      <c r="LAO273" s="107"/>
      <c r="LAP273" s="107"/>
      <c r="LAQ273" s="107"/>
      <c r="LAR273" s="107"/>
      <c r="LAS273" s="107"/>
      <c r="LAT273" s="107"/>
      <c r="LAU273" s="107"/>
      <c r="LAV273" s="107"/>
      <c r="LAW273" s="107"/>
      <c r="LAX273" s="107"/>
      <c r="LAY273" s="107"/>
      <c r="LAZ273" s="107"/>
      <c r="LBA273" s="107"/>
      <c r="LBB273" s="107"/>
      <c r="LBC273" s="107"/>
      <c r="LBD273" s="107"/>
      <c r="LBE273" s="107"/>
      <c r="LBF273" s="107"/>
      <c r="LBG273" s="107"/>
      <c r="LBH273" s="107"/>
      <c r="LBI273" s="107"/>
      <c r="LBJ273" s="107"/>
      <c r="LBK273" s="107"/>
      <c r="LBL273" s="107"/>
      <c r="LBM273" s="107"/>
      <c r="LBN273" s="107"/>
      <c r="LBO273" s="107"/>
      <c r="LBP273" s="107"/>
      <c r="LBQ273" s="107"/>
      <c r="LBR273" s="107"/>
      <c r="LBS273" s="107"/>
      <c r="LBT273" s="107"/>
      <c r="LBU273" s="107"/>
      <c r="LBV273" s="107"/>
      <c r="LBW273" s="107"/>
      <c r="LBX273" s="107"/>
      <c r="LBY273" s="107"/>
      <c r="LBZ273" s="107"/>
      <c r="LCA273" s="107"/>
      <c r="LCB273" s="107"/>
      <c r="LCC273" s="107"/>
      <c r="LCD273" s="107"/>
      <c r="LCE273" s="107"/>
      <c r="LCF273" s="107"/>
      <c r="LCG273" s="107"/>
      <c r="LCH273" s="107"/>
      <c r="LCI273" s="107"/>
      <c r="LCJ273" s="107"/>
      <c r="LCK273" s="107"/>
      <c r="LCL273" s="107"/>
      <c r="LCM273" s="107"/>
      <c r="LCN273" s="107"/>
      <c r="LCO273" s="107"/>
      <c r="LCP273" s="107"/>
      <c r="LCQ273" s="107"/>
      <c r="LCR273" s="107"/>
      <c r="LCS273" s="107"/>
      <c r="LCT273" s="107"/>
      <c r="LCU273" s="107"/>
      <c r="LCV273" s="107"/>
      <c r="LCW273" s="107"/>
      <c r="LCX273" s="107"/>
      <c r="LCY273" s="107"/>
      <c r="LCZ273" s="107"/>
      <c r="LDA273" s="107"/>
      <c r="LDB273" s="107"/>
      <c r="LDC273" s="107"/>
      <c r="LDD273" s="107"/>
      <c r="LDE273" s="107"/>
      <c r="LDF273" s="107"/>
      <c r="LDG273" s="107"/>
      <c r="LDH273" s="107"/>
      <c r="LDI273" s="107"/>
      <c r="LDJ273" s="107"/>
      <c r="LDK273" s="107"/>
      <c r="LDL273" s="107"/>
      <c r="LDM273" s="107"/>
      <c r="LDN273" s="107"/>
      <c r="LDO273" s="107"/>
      <c r="LDP273" s="107"/>
      <c r="LDQ273" s="107"/>
      <c r="LDR273" s="107"/>
      <c r="LDS273" s="107"/>
      <c r="LDT273" s="107"/>
      <c r="LDU273" s="107"/>
      <c r="LDV273" s="107"/>
      <c r="LDW273" s="107"/>
      <c r="LDX273" s="107"/>
      <c r="LDY273" s="107"/>
      <c r="LDZ273" s="107"/>
      <c r="LEA273" s="107"/>
      <c r="LEB273" s="107"/>
      <c r="LEC273" s="107"/>
      <c r="LED273" s="107"/>
      <c r="LEE273" s="107"/>
      <c r="LEF273" s="107"/>
      <c r="LEG273" s="107"/>
      <c r="LEH273" s="107"/>
      <c r="LEI273" s="107"/>
      <c r="LEJ273" s="107"/>
      <c r="LEK273" s="107"/>
      <c r="LEL273" s="107"/>
      <c r="LEM273" s="107"/>
      <c r="LEN273" s="107"/>
      <c r="LEO273" s="107"/>
      <c r="LEP273" s="107"/>
      <c r="LEQ273" s="107"/>
      <c r="LER273" s="107"/>
      <c r="LES273" s="107"/>
      <c r="LET273" s="107"/>
      <c r="LEU273" s="107"/>
      <c r="LEV273" s="107"/>
      <c r="LEW273" s="107"/>
      <c r="LEX273" s="107"/>
      <c r="LEY273" s="107"/>
      <c r="LEZ273" s="107"/>
      <c r="LFA273" s="107"/>
      <c r="LFB273" s="107"/>
      <c r="LFC273" s="107"/>
      <c r="LFD273" s="107"/>
      <c r="LFE273" s="107"/>
      <c r="LFF273" s="107"/>
      <c r="LFG273" s="107"/>
      <c r="LFH273" s="107"/>
      <c r="LFI273" s="107"/>
      <c r="LFJ273" s="107"/>
      <c r="LFK273" s="107"/>
      <c r="LFL273" s="107"/>
      <c r="LFM273" s="107"/>
      <c r="LFN273" s="107"/>
      <c r="LFO273" s="107"/>
      <c r="LFP273" s="107"/>
      <c r="LFQ273" s="107"/>
      <c r="LFR273" s="107"/>
      <c r="LFS273" s="107"/>
      <c r="LFT273" s="107"/>
      <c r="LFU273" s="107"/>
      <c r="LFV273" s="107"/>
      <c r="LFW273" s="107"/>
      <c r="LFX273" s="107"/>
      <c r="LFY273" s="107"/>
      <c r="LFZ273" s="107"/>
      <c r="LGA273" s="107"/>
      <c r="LGB273" s="107"/>
      <c r="LGC273" s="107"/>
      <c r="LGD273" s="107"/>
      <c r="LGE273" s="107"/>
      <c r="LGF273" s="107"/>
      <c r="LGG273" s="107"/>
      <c r="LGH273" s="107"/>
      <c r="LGI273" s="107"/>
      <c r="LGJ273" s="107"/>
      <c r="LGK273" s="107"/>
      <c r="LGL273" s="107"/>
      <c r="LGM273" s="107"/>
      <c r="LGN273" s="107"/>
      <c r="LGO273" s="107"/>
      <c r="LGP273" s="107"/>
      <c r="LGQ273" s="107"/>
      <c r="LGR273" s="107"/>
      <c r="LGS273" s="107"/>
      <c r="LGT273" s="107"/>
      <c r="LGU273" s="107"/>
      <c r="LGV273" s="107"/>
      <c r="LGW273" s="107"/>
      <c r="LGX273" s="107"/>
      <c r="LGY273" s="107"/>
      <c r="LGZ273" s="107"/>
      <c r="LHA273" s="107"/>
      <c r="LHB273" s="107"/>
      <c r="LHC273" s="107"/>
      <c r="LHD273" s="107"/>
      <c r="LHE273" s="107"/>
      <c r="LHF273" s="107"/>
      <c r="LHG273" s="107"/>
      <c r="LHH273" s="107"/>
      <c r="LHI273" s="107"/>
      <c r="LHJ273" s="107"/>
      <c r="LHK273" s="107"/>
      <c r="LHL273" s="107"/>
      <c r="LHM273" s="107"/>
      <c r="LHN273" s="107"/>
      <c r="LHO273" s="107"/>
      <c r="LHP273" s="107"/>
      <c r="LHQ273" s="107"/>
      <c r="LHR273" s="107"/>
      <c r="LHS273" s="107"/>
      <c r="LHT273" s="107"/>
      <c r="LHU273" s="107"/>
      <c r="LHV273" s="107"/>
      <c r="LHW273" s="107"/>
      <c r="LHX273" s="107"/>
      <c r="LHY273" s="107"/>
      <c r="LHZ273" s="107"/>
      <c r="LIA273" s="107"/>
      <c r="LIB273" s="107"/>
      <c r="LIC273" s="107"/>
      <c r="LID273" s="107"/>
      <c r="LIE273" s="107"/>
      <c r="LIF273" s="107"/>
      <c r="LIG273" s="107"/>
      <c r="LIH273" s="107"/>
      <c r="LII273" s="107"/>
      <c r="LIJ273" s="107"/>
      <c r="LIK273" s="107"/>
      <c r="LIL273" s="107"/>
      <c r="LIM273" s="107"/>
      <c r="LIN273" s="107"/>
      <c r="LIO273" s="107"/>
      <c r="LIP273" s="107"/>
      <c r="LIQ273" s="107"/>
      <c r="LIR273" s="107"/>
      <c r="LIS273" s="107"/>
      <c r="LIT273" s="107"/>
      <c r="LIU273" s="107"/>
      <c r="LIV273" s="107"/>
      <c r="LIW273" s="107"/>
      <c r="LIX273" s="107"/>
      <c r="LIY273" s="107"/>
      <c r="LIZ273" s="107"/>
      <c r="LJA273" s="107"/>
      <c r="LJB273" s="107"/>
      <c r="LJC273" s="107"/>
      <c r="LJD273" s="107"/>
      <c r="LJE273" s="107"/>
      <c r="LJF273" s="107"/>
      <c r="LJG273" s="107"/>
      <c r="LJH273" s="107"/>
      <c r="LJI273" s="107"/>
      <c r="LJJ273" s="107"/>
      <c r="LJK273" s="107"/>
      <c r="LJL273" s="107"/>
      <c r="LJM273" s="107"/>
      <c r="LJN273" s="107"/>
      <c r="LJO273" s="107"/>
      <c r="LJP273" s="107"/>
      <c r="LJQ273" s="107"/>
      <c r="LJR273" s="107"/>
      <c r="LJS273" s="107"/>
      <c r="LJT273" s="107"/>
      <c r="LJU273" s="107"/>
      <c r="LJV273" s="107"/>
      <c r="LJW273" s="107"/>
      <c r="LJX273" s="107"/>
      <c r="LJY273" s="107"/>
      <c r="LJZ273" s="107"/>
      <c r="LKA273" s="107"/>
      <c r="LKB273" s="107"/>
      <c r="LKC273" s="107"/>
      <c r="LKD273" s="107"/>
      <c r="LKE273" s="107"/>
      <c r="LKF273" s="107"/>
      <c r="LKG273" s="107"/>
      <c r="LKH273" s="107"/>
      <c r="LKI273" s="107"/>
      <c r="LKJ273" s="107"/>
      <c r="LKK273" s="107"/>
      <c r="LKL273" s="107"/>
      <c r="LKM273" s="107"/>
      <c r="LKN273" s="107"/>
      <c r="LKO273" s="107"/>
      <c r="LKP273" s="107"/>
      <c r="LKQ273" s="107"/>
      <c r="LKR273" s="107"/>
      <c r="LKS273" s="107"/>
      <c r="LKT273" s="107"/>
      <c r="LKU273" s="107"/>
      <c r="LKV273" s="107"/>
      <c r="LKW273" s="107"/>
      <c r="LKX273" s="107"/>
      <c r="LKY273" s="107"/>
      <c r="LKZ273" s="107"/>
      <c r="LLA273" s="107"/>
      <c r="LLB273" s="107"/>
      <c r="LLC273" s="107"/>
      <c r="LLD273" s="107"/>
      <c r="LLE273" s="107"/>
      <c r="LLF273" s="107"/>
      <c r="LLG273" s="107"/>
      <c r="LLH273" s="107"/>
      <c r="LLI273" s="107"/>
      <c r="LLJ273" s="107"/>
      <c r="LLK273" s="107"/>
      <c r="LLL273" s="107"/>
      <c r="LLM273" s="107"/>
      <c r="LLN273" s="107"/>
      <c r="LLO273" s="107"/>
      <c r="LLP273" s="107"/>
      <c r="LLQ273" s="107"/>
      <c r="LLR273" s="107"/>
      <c r="LLS273" s="107"/>
      <c r="LLT273" s="107"/>
      <c r="LLU273" s="107"/>
      <c r="LLV273" s="107"/>
      <c r="LLW273" s="107"/>
      <c r="LLX273" s="107"/>
      <c r="LLY273" s="107"/>
      <c r="LLZ273" s="107"/>
      <c r="LMA273" s="107"/>
      <c r="LMB273" s="107"/>
      <c r="LMC273" s="107"/>
      <c r="LMD273" s="107"/>
      <c r="LME273" s="107"/>
      <c r="LMF273" s="107"/>
      <c r="LMG273" s="107"/>
      <c r="LMH273" s="107"/>
      <c r="LMI273" s="107"/>
      <c r="LMJ273" s="107"/>
      <c r="LMK273" s="107"/>
      <c r="LML273" s="107"/>
      <c r="LMM273" s="107"/>
      <c r="LMN273" s="107"/>
      <c r="LMO273" s="107"/>
      <c r="LMP273" s="107"/>
      <c r="LMQ273" s="107"/>
      <c r="LMR273" s="107"/>
      <c r="LMS273" s="107"/>
      <c r="LMT273" s="107"/>
      <c r="LMU273" s="107"/>
      <c r="LMV273" s="107"/>
      <c r="LMW273" s="107"/>
      <c r="LMX273" s="107"/>
      <c r="LMY273" s="107"/>
      <c r="LMZ273" s="107"/>
      <c r="LNA273" s="107"/>
      <c r="LNB273" s="107"/>
      <c r="LNC273" s="107"/>
      <c r="LND273" s="107"/>
      <c r="LNE273" s="107"/>
      <c r="LNF273" s="107"/>
      <c r="LNG273" s="107"/>
      <c r="LNH273" s="107"/>
      <c r="LNI273" s="107"/>
      <c r="LNJ273" s="107"/>
      <c r="LNK273" s="107"/>
      <c r="LNL273" s="107"/>
      <c r="LNM273" s="107"/>
      <c r="LNN273" s="107"/>
      <c r="LNO273" s="107"/>
      <c r="LNP273" s="107"/>
      <c r="LNQ273" s="107"/>
      <c r="LNR273" s="107"/>
      <c r="LNS273" s="107"/>
      <c r="LNT273" s="107"/>
      <c r="LNU273" s="107"/>
      <c r="LNV273" s="107"/>
      <c r="LNW273" s="107"/>
      <c r="LNX273" s="107"/>
      <c r="LNY273" s="107"/>
      <c r="LNZ273" s="107"/>
      <c r="LOA273" s="107"/>
      <c r="LOB273" s="107"/>
      <c r="LOC273" s="107"/>
      <c r="LOD273" s="107"/>
      <c r="LOE273" s="107"/>
      <c r="LOF273" s="107"/>
      <c r="LOG273" s="107"/>
      <c r="LOH273" s="107"/>
      <c r="LOI273" s="107"/>
      <c r="LOJ273" s="107"/>
      <c r="LOK273" s="107"/>
      <c r="LOL273" s="107"/>
      <c r="LOM273" s="107"/>
      <c r="LON273" s="107"/>
      <c r="LOO273" s="107"/>
      <c r="LOP273" s="107"/>
      <c r="LOQ273" s="107"/>
      <c r="LOR273" s="107"/>
      <c r="LOS273" s="107"/>
      <c r="LOT273" s="107"/>
      <c r="LOU273" s="107"/>
      <c r="LOV273" s="107"/>
      <c r="LOW273" s="107"/>
      <c r="LOX273" s="107"/>
      <c r="LOY273" s="107"/>
      <c r="LOZ273" s="107"/>
      <c r="LPA273" s="107"/>
      <c r="LPB273" s="107"/>
      <c r="LPC273" s="107"/>
      <c r="LPD273" s="107"/>
      <c r="LPE273" s="107"/>
      <c r="LPF273" s="107"/>
      <c r="LPG273" s="107"/>
      <c r="LPH273" s="107"/>
      <c r="LPI273" s="107"/>
      <c r="LPJ273" s="107"/>
      <c r="LPK273" s="107"/>
      <c r="LPL273" s="107"/>
      <c r="LPM273" s="107"/>
      <c r="LPN273" s="107"/>
      <c r="LPO273" s="107"/>
      <c r="LPP273" s="107"/>
      <c r="LPQ273" s="107"/>
      <c r="LPR273" s="107"/>
      <c r="LPS273" s="107"/>
      <c r="LPT273" s="107"/>
      <c r="LPU273" s="107"/>
      <c r="LPV273" s="107"/>
      <c r="LPW273" s="107"/>
      <c r="LPX273" s="107"/>
      <c r="LPY273" s="107"/>
      <c r="LPZ273" s="107"/>
      <c r="LQA273" s="107"/>
      <c r="LQB273" s="107"/>
      <c r="LQC273" s="107"/>
      <c r="LQD273" s="107"/>
      <c r="LQE273" s="107"/>
      <c r="LQF273" s="107"/>
      <c r="LQG273" s="107"/>
      <c r="LQH273" s="107"/>
      <c r="LQI273" s="107"/>
      <c r="LQJ273" s="107"/>
      <c r="LQK273" s="107"/>
      <c r="LQL273" s="107"/>
      <c r="LQM273" s="107"/>
      <c r="LQN273" s="107"/>
      <c r="LQO273" s="107"/>
      <c r="LQP273" s="107"/>
      <c r="LQQ273" s="107"/>
      <c r="LQR273" s="107"/>
      <c r="LQS273" s="107"/>
      <c r="LQT273" s="107"/>
      <c r="LQU273" s="107"/>
      <c r="LQV273" s="107"/>
      <c r="LQW273" s="107"/>
      <c r="LQX273" s="107"/>
      <c r="LQY273" s="107"/>
      <c r="LQZ273" s="107"/>
      <c r="LRA273" s="107"/>
      <c r="LRB273" s="107"/>
      <c r="LRC273" s="107"/>
      <c r="LRD273" s="107"/>
      <c r="LRE273" s="107"/>
      <c r="LRF273" s="107"/>
      <c r="LRG273" s="107"/>
      <c r="LRH273" s="107"/>
      <c r="LRI273" s="107"/>
      <c r="LRJ273" s="107"/>
      <c r="LRK273" s="107"/>
      <c r="LRL273" s="107"/>
      <c r="LRM273" s="107"/>
      <c r="LRN273" s="107"/>
      <c r="LRO273" s="107"/>
      <c r="LRP273" s="107"/>
      <c r="LRQ273" s="107"/>
      <c r="LRR273" s="107"/>
      <c r="LRS273" s="107"/>
      <c r="LRT273" s="107"/>
      <c r="LRU273" s="107"/>
      <c r="LRV273" s="107"/>
      <c r="LRW273" s="107"/>
      <c r="LRX273" s="107"/>
      <c r="LRY273" s="107"/>
      <c r="LRZ273" s="107"/>
      <c r="LSA273" s="107"/>
      <c r="LSB273" s="107"/>
      <c r="LSC273" s="107"/>
      <c r="LSD273" s="107"/>
      <c r="LSE273" s="107"/>
      <c r="LSF273" s="107"/>
      <c r="LSG273" s="107"/>
      <c r="LSH273" s="107"/>
      <c r="LSI273" s="107"/>
      <c r="LSJ273" s="107"/>
      <c r="LSK273" s="107"/>
      <c r="LSL273" s="107"/>
      <c r="LSM273" s="107"/>
      <c r="LSN273" s="107"/>
      <c r="LSO273" s="107"/>
      <c r="LSP273" s="107"/>
      <c r="LSQ273" s="107"/>
      <c r="LSR273" s="107"/>
      <c r="LSS273" s="107"/>
      <c r="LST273" s="107"/>
      <c r="LSU273" s="107"/>
      <c r="LSV273" s="107"/>
      <c r="LSW273" s="107"/>
      <c r="LSX273" s="107"/>
      <c r="LSY273" s="107"/>
      <c r="LSZ273" s="107"/>
      <c r="LTA273" s="107"/>
      <c r="LTB273" s="107"/>
      <c r="LTC273" s="107"/>
      <c r="LTD273" s="107"/>
      <c r="LTE273" s="107"/>
      <c r="LTF273" s="107"/>
      <c r="LTG273" s="107"/>
      <c r="LTH273" s="107"/>
      <c r="LTI273" s="107"/>
      <c r="LTJ273" s="107"/>
      <c r="LTK273" s="107"/>
      <c r="LTL273" s="107"/>
      <c r="LTM273" s="107"/>
      <c r="LTN273" s="107"/>
      <c r="LTO273" s="107"/>
      <c r="LTP273" s="107"/>
      <c r="LTQ273" s="107"/>
      <c r="LTR273" s="107"/>
      <c r="LTS273" s="107"/>
      <c r="LTT273" s="107"/>
      <c r="LTU273" s="107"/>
      <c r="LTV273" s="107"/>
      <c r="LTW273" s="107"/>
      <c r="LTX273" s="107"/>
      <c r="LTY273" s="107"/>
      <c r="LTZ273" s="107"/>
      <c r="LUA273" s="107"/>
      <c r="LUB273" s="107"/>
      <c r="LUC273" s="107"/>
      <c r="LUD273" s="107"/>
      <c r="LUE273" s="107"/>
      <c r="LUF273" s="107"/>
      <c r="LUG273" s="107"/>
      <c r="LUH273" s="107"/>
      <c r="LUI273" s="107"/>
      <c r="LUJ273" s="107"/>
      <c r="LUK273" s="107"/>
      <c r="LUL273" s="107"/>
      <c r="LUM273" s="107"/>
      <c r="LUN273" s="107"/>
      <c r="LUO273" s="107"/>
      <c r="LUP273" s="107"/>
      <c r="LUQ273" s="107"/>
      <c r="LUR273" s="107"/>
      <c r="LUS273" s="107"/>
      <c r="LUT273" s="107"/>
      <c r="LUU273" s="107"/>
      <c r="LUV273" s="107"/>
      <c r="LUW273" s="107"/>
      <c r="LUX273" s="107"/>
      <c r="LUY273" s="107"/>
      <c r="LUZ273" s="107"/>
      <c r="LVA273" s="107"/>
      <c r="LVB273" s="107"/>
      <c r="LVC273" s="107"/>
      <c r="LVD273" s="107"/>
      <c r="LVE273" s="107"/>
      <c r="LVF273" s="107"/>
      <c r="LVG273" s="107"/>
      <c r="LVH273" s="107"/>
      <c r="LVI273" s="107"/>
      <c r="LVJ273" s="107"/>
      <c r="LVK273" s="107"/>
      <c r="LVL273" s="107"/>
      <c r="LVM273" s="107"/>
      <c r="LVN273" s="107"/>
      <c r="LVO273" s="107"/>
      <c r="LVP273" s="107"/>
      <c r="LVQ273" s="107"/>
      <c r="LVR273" s="107"/>
      <c r="LVS273" s="107"/>
      <c r="LVT273" s="107"/>
      <c r="LVU273" s="107"/>
      <c r="LVV273" s="107"/>
      <c r="LVW273" s="107"/>
      <c r="LVX273" s="107"/>
      <c r="LVY273" s="107"/>
      <c r="LVZ273" s="107"/>
      <c r="LWA273" s="107"/>
      <c r="LWB273" s="107"/>
      <c r="LWC273" s="107"/>
      <c r="LWD273" s="107"/>
      <c r="LWE273" s="107"/>
      <c r="LWF273" s="107"/>
      <c r="LWG273" s="107"/>
      <c r="LWH273" s="107"/>
      <c r="LWI273" s="107"/>
      <c r="LWJ273" s="107"/>
      <c r="LWK273" s="107"/>
      <c r="LWL273" s="107"/>
      <c r="LWM273" s="107"/>
      <c r="LWN273" s="107"/>
      <c r="LWO273" s="107"/>
      <c r="LWP273" s="107"/>
      <c r="LWQ273" s="107"/>
      <c r="LWR273" s="107"/>
      <c r="LWS273" s="107"/>
      <c r="LWT273" s="107"/>
      <c r="LWU273" s="107"/>
      <c r="LWV273" s="107"/>
      <c r="LWW273" s="107"/>
      <c r="LWX273" s="107"/>
      <c r="LWY273" s="107"/>
      <c r="LWZ273" s="107"/>
      <c r="LXA273" s="107"/>
      <c r="LXB273" s="107"/>
      <c r="LXC273" s="107"/>
      <c r="LXD273" s="107"/>
      <c r="LXE273" s="107"/>
      <c r="LXF273" s="107"/>
      <c r="LXG273" s="107"/>
      <c r="LXH273" s="107"/>
      <c r="LXI273" s="107"/>
      <c r="LXJ273" s="107"/>
      <c r="LXK273" s="107"/>
      <c r="LXL273" s="107"/>
      <c r="LXM273" s="107"/>
      <c r="LXN273" s="107"/>
      <c r="LXO273" s="107"/>
      <c r="LXP273" s="107"/>
      <c r="LXQ273" s="107"/>
      <c r="LXR273" s="107"/>
      <c r="LXS273" s="107"/>
      <c r="LXT273" s="107"/>
      <c r="LXU273" s="107"/>
      <c r="LXV273" s="107"/>
      <c r="LXW273" s="107"/>
      <c r="LXX273" s="107"/>
      <c r="LXY273" s="107"/>
      <c r="LXZ273" s="107"/>
      <c r="LYA273" s="107"/>
      <c r="LYB273" s="107"/>
      <c r="LYC273" s="107"/>
      <c r="LYD273" s="107"/>
      <c r="LYE273" s="107"/>
      <c r="LYF273" s="107"/>
      <c r="LYG273" s="107"/>
      <c r="LYH273" s="107"/>
      <c r="LYI273" s="107"/>
      <c r="LYJ273" s="107"/>
      <c r="LYK273" s="107"/>
      <c r="LYL273" s="107"/>
      <c r="LYM273" s="107"/>
      <c r="LYN273" s="107"/>
      <c r="LYO273" s="107"/>
      <c r="LYP273" s="107"/>
      <c r="LYQ273" s="107"/>
      <c r="LYR273" s="107"/>
      <c r="LYS273" s="107"/>
      <c r="LYT273" s="107"/>
      <c r="LYU273" s="107"/>
      <c r="LYV273" s="107"/>
      <c r="LYW273" s="107"/>
      <c r="LYX273" s="107"/>
      <c r="LYY273" s="107"/>
      <c r="LYZ273" s="107"/>
      <c r="LZA273" s="107"/>
      <c r="LZB273" s="107"/>
      <c r="LZC273" s="107"/>
      <c r="LZD273" s="107"/>
      <c r="LZE273" s="107"/>
      <c r="LZF273" s="107"/>
      <c r="LZG273" s="107"/>
      <c r="LZH273" s="107"/>
      <c r="LZI273" s="107"/>
      <c r="LZJ273" s="107"/>
      <c r="LZK273" s="107"/>
      <c r="LZL273" s="107"/>
      <c r="LZM273" s="107"/>
      <c r="LZN273" s="107"/>
      <c r="LZO273" s="107"/>
      <c r="LZP273" s="107"/>
      <c r="LZQ273" s="107"/>
      <c r="LZR273" s="107"/>
      <c r="LZS273" s="107"/>
      <c r="LZT273" s="107"/>
      <c r="LZU273" s="107"/>
      <c r="LZV273" s="107"/>
      <c r="LZW273" s="107"/>
      <c r="LZX273" s="107"/>
      <c r="LZY273" s="107"/>
      <c r="LZZ273" s="107"/>
      <c r="MAA273" s="107"/>
      <c r="MAB273" s="107"/>
      <c r="MAC273" s="107"/>
      <c r="MAD273" s="107"/>
      <c r="MAE273" s="107"/>
      <c r="MAF273" s="107"/>
      <c r="MAG273" s="107"/>
      <c r="MAH273" s="107"/>
      <c r="MAI273" s="107"/>
      <c r="MAJ273" s="107"/>
      <c r="MAK273" s="107"/>
      <c r="MAL273" s="107"/>
      <c r="MAM273" s="107"/>
      <c r="MAN273" s="107"/>
      <c r="MAO273" s="107"/>
      <c r="MAP273" s="107"/>
      <c r="MAQ273" s="107"/>
      <c r="MAR273" s="107"/>
      <c r="MAS273" s="107"/>
      <c r="MAT273" s="107"/>
      <c r="MAU273" s="107"/>
      <c r="MAV273" s="107"/>
      <c r="MAW273" s="107"/>
      <c r="MAX273" s="107"/>
      <c r="MAY273" s="107"/>
      <c r="MAZ273" s="107"/>
      <c r="MBA273" s="107"/>
      <c r="MBB273" s="107"/>
      <c r="MBC273" s="107"/>
      <c r="MBD273" s="107"/>
      <c r="MBE273" s="107"/>
      <c r="MBF273" s="107"/>
      <c r="MBG273" s="107"/>
      <c r="MBH273" s="107"/>
      <c r="MBI273" s="107"/>
      <c r="MBJ273" s="107"/>
      <c r="MBK273" s="107"/>
      <c r="MBL273" s="107"/>
      <c r="MBM273" s="107"/>
      <c r="MBN273" s="107"/>
      <c r="MBO273" s="107"/>
      <c r="MBP273" s="107"/>
      <c r="MBQ273" s="107"/>
      <c r="MBR273" s="107"/>
      <c r="MBS273" s="107"/>
      <c r="MBT273" s="107"/>
      <c r="MBU273" s="107"/>
      <c r="MBV273" s="107"/>
      <c r="MBW273" s="107"/>
      <c r="MBX273" s="107"/>
      <c r="MBY273" s="107"/>
      <c r="MBZ273" s="107"/>
      <c r="MCA273" s="107"/>
      <c r="MCB273" s="107"/>
      <c r="MCC273" s="107"/>
      <c r="MCD273" s="107"/>
      <c r="MCE273" s="107"/>
      <c r="MCF273" s="107"/>
      <c r="MCG273" s="107"/>
      <c r="MCH273" s="107"/>
      <c r="MCI273" s="107"/>
      <c r="MCJ273" s="107"/>
      <c r="MCK273" s="107"/>
      <c r="MCL273" s="107"/>
      <c r="MCM273" s="107"/>
      <c r="MCN273" s="107"/>
      <c r="MCO273" s="107"/>
      <c r="MCP273" s="107"/>
      <c r="MCQ273" s="107"/>
      <c r="MCR273" s="107"/>
      <c r="MCS273" s="107"/>
      <c r="MCT273" s="107"/>
      <c r="MCU273" s="107"/>
      <c r="MCV273" s="107"/>
      <c r="MCW273" s="107"/>
      <c r="MCX273" s="107"/>
      <c r="MCY273" s="107"/>
      <c r="MCZ273" s="107"/>
      <c r="MDA273" s="107"/>
      <c r="MDB273" s="107"/>
      <c r="MDC273" s="107"/>
      <c r="MDD273" s="107"/>
      <c r="MDE273" s="107"/>
      <c r="MDF273" s="107"/>
      <c r="MDG273" s="107"/>
      <c r="MDH273" s="107"/>
      <c r="MDI273" s="107"/>
      <c r="MDJ273" s="107"/>
      <c r="MDK273" s="107"/>
      <c r="MDL273" s="107"/>
      <c r="MDM273" s="107"/>
      <c r="MDN273" s="107"/>
      <c r="MDO273" s="107"/>
      <c r="MDP273" s="107"/>
      <c r="MDQ273" s="107"/>
      <c r="MDR273" s="107"/>
      <c r="MDS273" s="107"/>
      <c r="MDT273" s="107"/>
      <c r="MDU273" s="107"/>
      <c r="MDV273" s="107"/>
      <c r="MDW273" s="107"/>
      <c r="MDX273" s="107"/>
      <c r="MDY273" s="107"/>
      <c r="MDZ273" s="107"/>
      <c r="MEA273" s="107"/>
      <c r="MEB273" s="107"/>
      <c r="MEC273" s="107"/>
      <c r="MED273" s="107"/>
      <c r="MEE273" s="107"/>
      <c r="MEF273" s="107"/>
      <c r="MEG273" s="107"/>
      <c r="MEH273" s="107"/>
      <c r="MEI273" s="107"/>
      <c r="MEJ273" s="107"/>
      <c r="MEK273" s="107"/>
      <c r="MEL273" s="107"/>
      <c r="MEM273" s="107"/>
      <c r="MEN273" s="107"/>
      <c r="MEO273" s="107"/>
      <c r="MEP273" s="107"/>
      <c r="MEQ273" s="107"/>
      <c r="MER273" s="107"/>
      <c r="MES273" s="107"/>
      <c r="MET273" s="107"/>
      <c r="MEU273" s="107"/>
      <c r="MEV273" s="107"/>
      <c r="MEW273" s="107"/>
      <c r="MEX273" s="107"/>
      <c r="MEY273" s="107"/>
      <c r="MEZ273" s="107"/>
      <c r="MFA273" s="107"/>
      <c r="MFB273" s="107"/>
      <c r="MFC273" s="107"/>
      <c r="MFD273" s="107"/>
      <c r="MFE273" s="107"/>
      <c r="MFF273" s="107"/>
      <c r="MFG273" s="107"/>
      <c r="MFH273" s="107"/>
      <c r="MFI273" s="107"/>
      <c r="MFJ273" s="107"/>
      <c r="MFK273" s="107"/>
      <c r="MFL273" s="107"/>
      <c r="MFM273" s="107"/>
      <c r="MFN273" s="107"/>
      <c r="MFO273" s="107"/>
      <c r="MFP273" s="107"/>
      <c r="MFQ273" s="107"/>
      <c r="MFR273" s="107"/>
      <c r="MFS273" s="107"/>
      <c r="MFT273" s="107"/>
      <c r="MFU273" s="107"/>
      <c r="MFV273" s="107"/>
      <c r="MFW273" s="107"/>
      <c r="MFX273" s="107"/>
      <c r="MFY273" s="107"/>
      <c r="MFZ273" s="107"/>
      <c r="MGA273" s="107"/>
      <c r="MGB273" s="107"/>
      <c r="MGC273" s="107"/>
      <c r="MGD273" s="107"/>
      <c r="MGE273" s="107"/>
      <c r="MGF273" s="107"/>
      <c r="MGG273" s="107"/>
      <c r="MGH273" s="107"/>
      <c r="MGI273" s="107"/>
      <c r="MGJ273" s="107"/>
      <c r="MGK273" s="107"/>
      <c r="MGL273" s="107"/>
      <c r="MGM273" s="107"/>
      <c r="MGN273" s="107"/>
      <c r="MGO273" s="107"/>
      <c r="MGP273" s="107"/>
      <c r="MGQ273" s="107"/>
      <c r="MGR273" s="107"/>
      <c r="MGS273" s="107"/>
      <c r="MGT273" s="107"/>
      <c r="MGU273" s="107"/>
      <c r="MGV273" s="107"/>
      <c r="MGW273" s="107"/>
      <c r="MGX273" s="107"/>
      <c r="MGY273" s="107"/>
      <c r="MGZ273" s="107"/>
      <c r="MHA273" s="107"/>
      <c r="MHB273" s="107"/>
      <c r="MHC273" s="107"/>
      <c r="MHD273" s="107"/>
      <c r="MHE273" s="107"/>
      <c r="MHF273" s="107"/>
      <c r="MHG273" s="107"/>
      <c r="MHH273" s="107"/>
      <c r="MHI273" s="107"/>
      <c r="MHJ273" s="107"/>
      <c r="MHK273" s="107"/>
      <c r="MHL273" s="107"/>
      <c r="MHM273" s="107"/>
      <c r="MHN273" s="107"/>
      <c r="MHO273" s="107"/>
      <c r="MHP273" s="107"/>
      <c r="MHQ273" s="107"/>
      <c r="MHR273" s="107"/>
      <c r="MHS273" s="107"/>
      <c r="MHT273" s="107"/>
      <c r="MHU273" s="107"/>
      <c r="MHV273" s="107"/>
      <c r="MHW273" s="107"/>
      <c r="MHX273" s="107"/>
      <c r="MHY273" s="107"/>
      <c r="MHZ273" s="107"/>
      <c r="MIA273" s="107"/>
      <c r="MIB273" s="107"/>
      <c r="MIC273" s="107"/>
      <c r="MID273" s="107"/>
      <c r="MIE273" s="107"/>
      <c r="MIF273" s="107"/>
      <c r="MIG273" s="107"/>
      <c r="MIH273" s="107"/>
      <c r="MII273" s="107"/>
      <c r="MIJ273" s="107"/>
      <c r="MIK273" s="107"/>
      <c r="MIL273" s="107"/>
      <c r="MIM273" s="107"/>
      <c r="MIN273" s="107"/>
      <c r="MIO273" s="107"/>
      <c r="MIP273" s="107"/>
      <c r="MIQ273" s="107"/>
      <c r="MIR273" s="107"/>
      <c r="MIS273" s="107"/>
      <c r="MIT273" s="107"/>
      <c r="MIU273" s="107"/>
      <c r="MIV273" s="107"/>
      <c r="MIW273" s="107"/>
      <c r="MIX273" s="107"/>
      <c r="MIY273" s="107"/>
      <c r="MIZ273" s="107"/>
      <c r="MJA273" s="107"/>
      <c r="MJB273" s="107"/>
      <c r="MJC273" s="107"/>
      <c r="MJD273" s="107"/>
      <c r="MJE273" s="107"/>
      <c r="MJF273" s="107"/>
      <c r="MJG273" s="107"/>
      <c r="MJH273" s="107"/>
      <c r="MJI273" s="107"/>
      <c r="MJJ273" s="107"/>
      <c r="MJK273" s="107"/>
      <c r="MJL273" s="107"/>
      <c r="MJM273" s="107"/>
      <c r="MJN273" s="107"/>
      <c r="MJO273" s="107"/>
      <c r="MJP273" s="107"/>
      <c r="MJQ273" s="107"/>
      <c r="MJR273" s="107"/>
      <c r="MJS273" s="107"/>
      <c r="MJT273" s="107"/>
      <c r="MJU273" s="107"/>
      <c r="MJV273" s="107"/>
      <c r="MJW273" s="107"/>
      <c r="MJX273" s="107"/>
      <c r="MJY273" s="107"/>
      <c r="MJZ273" s="107"/>
      <c r="MKA273" s="107"/>
      <c r="MKB273" s="107"/>
      <c r="MKC273" s="107"/>
      <c r="MKD273" s="107"/>
      <c r="MKE273" s="107"/>
      <c r="MKF273" s="107"/>
      <c r="MKG273" s="107"/>
      <c r="MKH273" s="107"/>
      <c r="MKI273" s="107"/>
      <c r="MKJ273" s="107"/>
      <c r="MKK273" s="107"/>
      <c r="MKL273" s="107"/>
      <c r="MKM273" s="107"/>
      <c r="MKN273" s="107"/>
      <c r="MKO273" s="107"/>
      <c r="MKP273" s="107"/>
      <c r="MKQ273" s="107"/>
      <c r="MKR273" s="107"/>
      <c r="MKS273" s="107"/>
      <c r="MKT273" s="107"/>
      <c r="MKU273" s="107"/>
      <c r="MKV273" s="107"/>
      <c r="MKW273" s="107"/>
      <c r="MKX273" s="107"/>
      <c r="MKY273" s="107"/>
      <c r="MKZ273" s="107"/>
      <c r="MLA273" s="107"/>
      <c r="MLB273" s="107"/>
      <c r="MLC273" s="107"/>
      <c r="MLD273" s="107"/>
      <c r="MLE273" s="107"/>
      <c r="MLF273" s="107"/>
      <c r="MLG273" s="107"/>
      <c r="MLH273" s="107"/>
      <c r="MLI273" s="107"/>
      <c r="MLJ273" s="107"/>
      <c r="MLK273" s="107"/>
      <c r="MLL273" s="107"/>
      <c r="MLM273" s="107"/>
      <c r="MLN273" s="107"/>
      <c r="MLO273" s="107"/>
      <c r="MLP273" s="107"/>
      <c r="MLQ273" s="107"/>
      <c r="MLR273" s="107"/>
      <c r="MLS273" s="107"/>
      <c r="MLT273" s="107"/>
      <c r="MLU273" s="107"/>
      <c r="MLV273" s="107"/>
      <c r="MLW273" s="107"/>
      <c r="MLX273" s="107"/>
      <c r="MLY273" s="107"/>
      <c r="MLZ273" s="107"/>
      <c r="MMA273" s="107"/>
      <c r="MMB273" s="107"/>
      <c r="MMC273" s="107"/>
      <c r="MMD273" s="107"/>
      <c r="MME273" s="107"/>
      <c r="MMF273" s="107"/>
      <c r="MMG273" s="107"/>
      <c r="MMH273" s="107"/>
      <c r="MMI273" s="107"/>
      <c r="MMJ273" s="107"/>
      <c r="MMK273" s="107"/>
      <c r="MML273" s="107"/>
      <c r="MMM273" s="107"/>
      <c r="MMN273" s="107"/>
      <c r="MMO273" s="107"/>
      <c r="MMP273" s="107"/>
      <c r="MMQ273" s="107"/>
      <c r="MMR273" s="107"/>
      <c r="MMS273" s="107"/>
      <c r="MMT273" s="107"/>
      <c r="MMU273" s="107"/>
      <c r="MMV273" s="107"/>
      <c r="MMW273" s="107"/>
      <c r="MMX273" s="107"/>
      <c r="MMY273" s="107"/>
      <c r="MMZ273" s="107"/>
      <c r="MNA273" s="107"/>
      <c r="MNB273" s="107"/>
      <c r="MNC273" s="107"/>
      <c r="MND273" s="107"/>
      <c r="MNE273" s="107"/>
      <c r="MNF273" s="107"/>
      <c r="MNG273" s="107"/>
      <c r="MNH273" s="107"/>
      <c r="MNI273" s="107"/>
      <c r="MNJ273" s="107"/>
      <c r="MNK273" s="107"/>
      <c r="MNL273" s="107"/>
      <c r="MNM273" s="107"/>
      <c r="MNN273" s="107"/>
      <c r="MNO273" s="107"/>
      <c r="MNP273" s="107"/>
      <c r="MNQ273" s="107"/>
      <c r="MNR273" s="107"/>
      <c r="MNS273" s="107"/>
      <c r="MNT273" s="107"/>
      <c r="MNU273" s="107"/>
      <c r="MNV273" s="107"/>
      <c r="MNW273" s="107"/>
      <c r="MNX273" s="107"/>
      <c r="MNY273" s="107"/>
      <c r="MNZ273" s="107"/>
      <c r="MOA273" s="107"/>
      <c r="MOB273" s="107"/>
      <c r="MOC273" s="107"/>
      <c r="MOD273" s="107"/>
      <c r="MOE273" s="107"/>
      <c r="MOF273" s="107"/>
      <c r="MOG273" s="107"/>
      <c r="MOH273" s="107"/>
      <c r="MOI273" s="107"/>
      <c r="MOJ273" s="107"/>
      <c r="MOK273" s="107"/>
      <c r="MOL273" s="107"/>
      <c r="MOM273" s="107"/>
      <c r="MON273" s="107"/>
      <c r="MOO273" s="107"/>
      <c r="MOP273" s="107"/>
      <c r="MOQ273" s="107"/>
      <c r="MOR273" s="107"/>
      <c r="MOS273" s="107"/>
      <c r="MOT273" s="107"/>
      <c r="MOU273" s="107"/>
      <c r="MOV273" s="107"/>
      <c r="MOW273" s="107"/>
      <c r="MOX273" s="107"/>
      <c r="MOY273" s="107"/>
      <c r="MOZ273" s="107"/>
      <c r="MPA273" s="107"/>
      <c r="MPB273" s="107"/>
      <c r="MPC273" s="107"/>
      <c r="MPD273" s="107"/>
      <c r="MPE273" s="107"/>
      <c r="MPF273" s="107"/>
      <c r="MPG273" s="107"/>
      <c r="MPH273" s="107"/>
      <c r="MPI273" s="107"/>
      <c r="MPJ273" s="107"/>
      <c r="MPK273" s="107"/>
      <c r="MPL273" s="107"/>
      <c r="MPM273" s="107"/>
      <c r="MPN273" s="107"/>
      <c r="MPO273" s="107"/>
      <c r="MPP273" s="107"/>
      <c r="MPQ273" s="107"/>
      <c r="MPR273" s="107"/>
      <c r="MPS273" s="107"/>
      <c r="MPT273" s="107"/>
      <c r="MPU273" s="107"/>
      <c r="MPV273" s="107"/>
      <c r="MPW273" s="107"/>
      <c r="MPX273" s="107"/>
      <c r="MPY273" s="107"/>
      <c r="MPZ273" s="107"/>
      <c r="MQA273" s="107"/>
      <c r="MQB273" s="107"/>
      <c r="MQC273" s="107"/>
      <c r="MQD273" s="107"/>
      <c r="MQE273" s="107"/>
      <c r="MQF273" s="107"/>
      <c r="MQG273" s="107"/>
      <c r="MQH273" s="107"/>
      <c r="MQI273" s="107"/>
      <c r="MQJ273" s="107"/>
      <c r="MQK273" s="107"/>
      <c r="MQL273" s="107"/>
      <c r="MQM273" s="107"/>
      <c r="MQN273" s="107"/>
      <c r="MQO273" s="107"/>
      <c r="MQP273" s="107"/>
      <c r="MQQ273" s="107"/>
      <c r="MQR273" s="107"/>
      <c r="MQS273" s="107"/>
      <c r="MQT273" s="107"/>
      <c r="MQU273" s="107"/>
      <c r="MQV273" s="107"/>
      <c r="MQW273" s="107"/>
      <c r="MQX273" s="107"/>
      <c r="MQY273" s="107"/>
      <c r="MQZ273" s="107"/>
      <c r="MRA273" s="107"/>
      <c r="MRB273" s="107"/>
      <c r="MRC273" s="107"/>
      <c r="MRD273" s="107"/>
      <c r="MRE273" s="107"/>
      <c r="MRF273" s="107"/>
      <c r="MRG273" s="107"/>
      <c r="MRH273" s="107"/>
      <c r="MRI273" s="107"/>
      <c r="MRJ273" s="107"/>
      <c r="MRK273" s="107"/>
      <c r="MRL273" s="107"/>
      <c r="MRM273" s="107"/>
      <c r="MRN273" s="107"/>
      <c r="MRO273" s="107"/>
      <c r="MRP273" s="107"/>
      <c r="MRQ273" s="107"/>
      <c r="MRR273" s="107"/>
      <c r="MRS273" s="107"/>
      <c r="MRT273" s="107"/>
      <c r="MRU273" s="107"/>
      <c r="MRV273" s="107"/>
      <c r="MRW273" s="107"/>
      <c r="MRX273" s="107"/>
      <c r="MRY273" s="107"/>
      <c r="MRZ273" s="107"/>
      <c r="MSA273" s="107"/>
      <c r="MSB273" s="107"/>
      <c r="MSC273" s="107"/>
      <c r="MSD273" s="107"/>
      <c r="MSE273" s="107"/>
      <c r="MSF273" s="107"/>
      <c r="MSG273" s="107"/>
      <c r="MSH273" s="107"/>
      <c r="MSI273" s="107"/>
      <c r="MSJ273" s="107"/>
      <c r="MSK273" s="107"/>
      <c r="MSL273" s="107"/>
      <c r="MSM273" s="107"/>
      <c r="MSN273" s="107"/>
      <c r="MSO273" s="107"/>
      <c r="MSP273" s="107"/>
      <c r="MSQ273" s="107"/>
      <c r="MSR273" s="107"/>
      <c r="MSS273" s="107"/>
      <c r="MST273" s="107"/>
      <c r="MSU273" s="107"/>
      <c r="MSV273" s="107"/>
      <c r="MSW273" s="107"/>
      <c r="MSX273" s="107"/>
      <c r="MSY273" s="107"/>
      <c r="MSZ273" s="107"/>
      <c r="MTA273" s="107"/>
      <c r="MTB273" s="107"/>
      <c r="MTC273" s="107"/>
      <c r="MTD273" s="107"/>
      <c r="MTE273" s="107"/>
      <c r="MTF273" s="107"/>
      <c r="MTG273" s="107"/>
      <c r="MTH273" s="107"/>
      <c r="MTI273" s="107"/>
      <c r="MTJ273" s="107"/>
      <c r="MTK273" s="107"/>
      <c r="MTL273" s="107"/>
      <c r="MTM273" s="107"/>
      <c r="MTN273" s="107"/>
      <c r="MTO273" s="107"/>
      <c r="MTP273" s="107"/>
      <c r="MTQ273" s="107"/>
      <c r="MTR273" s="107"/>
      <c r="MTS273" s="107"/>
      <c r="MTT273" s="107"/>
      <c r="MTU273" s="107"/>
      <c r="MTV273" s="107"/>
      <c r="MTW273" s="107"/>
      <c r="MTX273" s="107"/>
      <c r="MTY273" s="107"/>
      <c r="MTZ273" s="107"/>
      <c r="MUA273" s="107"/>
      <c r="MUB273" s="107"/>
      <c r="MUC273" s="107"/>
      <c r="MUD273" s="107"/>
      <c r="MUE273" s="107"/>
      <c r="MUF273" s="107"/>
      <c r="MUG273" s="107"/>
      <c r="MUH273" s="107"/>
      <c r="MUI273" s="107"/>
      <c r="MUJ273" s="107"/>
      <c r="MUK273" s="107"/>
      <c r="MUL273" s="107"/>
      <c r="MUM273" s="107"/>
      <c r="MUN273" s="107"/>
      <c r="MUO273" s="107"/>
      <c r="MUP273" s="107"/>
      <c r="MUQ273" s="107"/>
      <c r="MUR273" s="107"/>
      <c r="MUS273" s="107"/>
      <c r="MUT273" s="107"/>
      <c r="MUU273" s="107"/>
      <c r="MUV273" s="107"/>
      <c r="MUW273" s="107"/>
      <c r="MUX273" s="107"/>
      <c r="MUY273" s="107"/>
      <c r="MUZ273" s="107"/>
      <c r="MVA273" s="107"/>
      <c r="MVB273" s="107"/>
      <c r="MVC273" s="107"/>
      <c r="MVD273" s="107"/>
      <c r="MVE273" s="107"/>
      <c r="MVF273" s="107"/>
      <c r="MVG273" s="107"/>
      <c r="MVH273" s="107"/>
      <c r="MVI273" s="107"/>
      <c r="MVJ273" s="107"/>
      <c r="MVK273" s="107"/>
      <c r="MVL273" s="107"/>
      <c r="MVM273" s="107"/>
      <c r="MVN273" s="107"/>
      <c r="MVO273" s="107"/>
      <c r="MVP273" s="107"/>
      <c r="MVQ273" s="107"/>
      <c r="MVR273" s="107"/>
      <c r="MVS273" s="107"/>
      <c r="MVT273" s="107"/>
      <c r="MVU273" s="107"/>
      <c r="MVV273" s="107"/>
      <c r="MVW273" s="107"/>
      <c r="MVX273" s="107"/>
      <c r="MVY273" s="107"/>
      <c r="MVZ273" s="107"/>
      <c r="MWA273" s="107"/>
      <c r="MWB273" s="107"/>
      <c r="MWC273" s="107"/>
      <c r="MWD273" s="107"/>
      <c r="MWE273" s="107"/>
      <c r="MWF273" s="107"/>
      <c r="MWG273" s="107"/>
      <c r="MWH273" s="107"/>
      <c r="MWI273" s="107"/>
      <c r="MWJ273" s="107"/>
      <c r="MWK273" s="107"/>
      <c r="MWL273" s="107"/>
      <c r="MWM273" s="107"/>
      <c r="MWN273" s="107"/>
      <c r="MWO273" s="107"/>
      <c r="MWP273" s="107"/>
      <c r="MWQ273" s="107"/>
      <c r="MWR273" s="107"/>
      <c r="MWS273" s="107"/>
      <c r="MWT273" s="107"/>
      <c r="MWU273" s="107"/>
      <c r="MWV273" s="107"/>
      <c r="MWW273" s="107"/>
      <c r="MWX273" s="107"/>
      <c r="MWY273" s="107"/>
      <c r="MWZ273" s="107"/>
      <c r="MXA273" s="107"/>
      <c r="MXB273" s="107"/>
      <c r="MXC273" s="107"/>
      <c r="MXD273" s="107"/>
      <c r="MXE273" s="107"/>
      <c r="MXF273" s="107"/>
      <c r="MXG273" s="107"/>
      <c r="MXH273" s="107"/>
      <c r="MXI273" s="107"/>
      <c r="MXJ273" s="107"/>
      <c r="MXK273" s="107"/>
      <c r="MXL273" s="107"/>
      <c r="MXM273" s="107"/>
      <c r="MXN273" s="107"/>
      <c r="MXO273" s="107"/>
      <c r="MXP273" s="107"/>
      <c r="MXQ273" s="107"/>
      <c r="MXR273" s="107"/>
      <c r="MXS273" s="107"/>
      <c r="MXT273" s="107"/>
      <c r="MXU273" s="107"/>
      <c r="MXV273" s="107"/>
      <c r="MXW273" s="107"/>
      <c r="MXX273" s="107"/>
      <c r="MXY273" s="107"/>
      <c r="MXZ273" s="107"/>
      <c r="MYA273" s="107"/>
      <c r="MYB273" s="107"/>
      <c r="MYC273" s="107"/>
      <c r="MYD273" s="107"/>
      <c r="MYE273" s="107"/>
      <c r="MYF273" s="107"/>
      <c r="MYG273" s="107"/>
      <c r="MYH273" s="107"/>
      <c r="MYI273" s="107"/>
      <c r="MYJ273" s="107"/>
      <c r="MYK273" s="107"/>
      <c r="MYL273" s="107"/>
      <c r="MYM273" s="107"/>
      <c r="MYN273" s="107"/>
      <c r="MYO273" s="107"/>
      <c r="MYP273" s="107"/>
      <c r="MYQ273" s="107"/>
      <c r="MYR273" s="107"/>
      <c r="MYS273" s="107"/>
      <c r="MYT273" s="107"/>
      <c r="MYU273" s="107"/>
      <c r="MYV273" s="107"/>
      <c r="MYW273" s="107"/>
      <c r="MYX273" s="107"/>
      <c r="MYY273" s="107"/>
      <c r="MYZ273" s="107"/>
      <c r="MZA273" s="107"/>
      <c r="MZB273" s="107"/>
      <c r="MZC273" s="107"/>
      <c r="MZD273" s="107"/>
      <c r="MZE273" s="107"/>
      <c r="MZF273" s="107"/>
      <c r="MZG273" s="107"/>
      <c r="MZH273" s="107"/>
      <c r="MZI273" s="107"/>
      <c r="MZJ273" s="107"/>
      <c r="MZK273" s="107"/>
      <c r="MZL273" s="107"/>
      <c r="MZM273" s="107"/>
      <c r="MZN273" s="107"/>
      <c r="MZO273" s="107"/>
      <c r="MZP273" s="107"/>
      <c r="MZQ273" s="107"/>
      <c r="MZR273" s="107"/>
      <c r="MZS273" s="107"/>
      <c r="MZT273" s="107"/>
      <c r="MZU273" s="107"/>
      <c r="MZV273" s="107"/>
      <c r="MZW273" s="107"/>
      <c r="MZX273" s="107"/>
      <c r="MZY273" s="107"/>
      <c r="MZZ273" s="107"/>
      <c r="NAA273" s="107"/>
      <c r="NAB273" s="107"/>
      <c r="NAC273" s="107"/>
      <c r="NAD273" s="107"/>
      <c r="NAE273" s="107"/>
      <c r="NAF273" s="107"/>
      <c r="NAG273" s="107"/>
      <c r="NAH273" s="107"/>
      <c r="NAI273" s="107"/>
      <c r="NAJ273" s="107"/>
      <c r="NAK273" s="107"/>
      <c r="NAL273" s="107"/>
      <c r="NAM273" s="107"/>
      <c r="NAN273" s="107"/>
      <c r="NAO273" s="107"/>
      <c r="NAP273" s="107"/>
      <c r="NAQ273" s="107"/>
      <c r="NAR273" s="107"/>
      <c r="NAS273" s="107"/>
      <c r="NAT273" s="107"/>
      <c r="NAU273" s="107"/>
      <c r="NAV273" s="107"/>
      <c r="NAW273" s="107"/>
      <c r="NAX273" s="107"/>
      <c r="NAY273" s="107"/>
      <c r="NAZ273" s="107"/>
      <c r="NBA273" s="107"/>
      <c r="NBB273" s="107"/>
      <c r="NBC273" s="107"/>
      <c r="NBD273" s="107"/>
      <c r="NBE273" s="107"/>
      <c r="NBF273" s="107"/>
      <c r="NBG273" s="107"/>
      <c r="NBH273" s="107"/>
      <c r="NBI273" s="107"/>
      <c r="NBJ273" s="107"/>
      <c r="NBK273" s="107"/>
      <c r="NBL273" s="107"/>
      <c r="NBM273" s="107"/>
      <c r="NBN273" s="107"/>
      <c r="NBO273" s="107"/>
      <c r="NBP273" s="107"/>
      <c r="NBQ273" s="107"/>
      <c r="NBR273" s="107"/>
      <c r="NBS273" s="107"/>
      <c r="NBT273" s="107"/>
      <c r="NBU273" s="107"/>
      <c r="NBV273" s="107"/>
      <c r="NBW273" s="107"/>
      <c r="NBX273" s="107"/>
      <c r="NBY273" s="107"/>
      <c r="NBZ273" s="107"/>
      <c r="NCA273" s="107"/>
      <c r="NCB273" s="107"/>
      <c r="NCC273" s="107"/>
      <c r="NCD273" s="107"/>
      <c r="NCE273" s="107"/>
      <c r="NCF273" s="107"/>
      <c r="NCG273" s="107"/>
      <c r="NCH273" s="107"/>
      <c r="NCI273" s="107"/>
      <c r="NCJ273" s="107"/>
      <c r="NCK273" s="107"/>
      <c r="NCL273" s="107"/>
      <c r="NCM273" s="107"/>
      <c r="NCN273" s="107"/>
      <c r="NCO273" s="107"/>
      <c r="NCP273" s="107"/>
      <c r="NCQ273" s="107"/>
      <c r="NCR273" s="107"/>
      <c r="NCS273" s="107"/>
      <c r="NCT273" s="107"/>
      <c r="NCU273" s="107"/>
      <c r="NCV273" s="107"/>
      <c r="NCW273" s="107"/>
      <c r="NCX273" s="107"/>
      <c r="NCY273" s="107"/>
      <c r="NCZ273" s="107"/>
      <c r="NDA273" s="107"/>
      <c r="NDB273" s="107"/>
      <c r="NDC273" s="107"/>
      <c r="NDD273" s="107"/>
      <c r="NDE273" s="107"/>
      <c r="NDF273" s="107"/>
      <c r="NDG273" s="107"/>
      <c r="NDH273" s="107"/>
      <c r="NDI273" s="107"/>
      <c r="NDJ273" s="107"/>
      <c r="NDK273" s="107"/>
      <c r="NDL273" s="107"/>
      <c r="NDM273" s="107"/>
      <c r="NDN273" s="107"/>
      <c r="NDO273" s="107"/>
      <c r="NDP273" s="107"/>
      <c r="NDQ273" s="107"/>
      <c r="NDR273" s="107"/>
      <c r="NDS273" s="107"/>
      <c r="NDT273" s="107"/>
      <c r="NDU273" s="107"/>
      <c r="NDV273" s="107"/>
      <c r="NDW273" s="107"/>
      <c r="NDX273" s="107"/>
      <c r="NDY273" s="107"/>
      <c r="NDZ273" s="107"/>
      <c r="NEA273" s="107"/>
      <c r="NEB273" s="107"/>
      <c r="NEC273" s="107"/>
      <c r="NED273" s="107"/>
      <c r="NEE273" s="107"/>
      <c r="NEF273" s="107"/>
      <c r="NEG273" s="107"/>
      <c r="NEH273" s="107"/>
      <c r="NEI273" s="107"/>
      <c r="NEJ273" s="107"/>
      <c r="NEK273" s="107"/>
      <c r="NEL273" s="107"/>
      <c r="NEM273" s="107"/>
      <c r="NEN273" s="107"/>
      <c r="NEO273" s="107"/>
      <c r="NEP273" s="107"/>
      <c r="NEQ273" s="107"/>
      <c r="NER273" s="107"/>
      <c r="NES273" s="107"/>
      <c r="NET273" s="107"/>
      <c r="NEU273" s="107"/>
      <c r="NEV273" s="107"/>
      <c r="NEW273" s="107"/>
      <c r="NEX273" s="107"/>
      <c r="NEY273" s="107"/>
      <c r="NEZ273" s="107"/>
      <c r="NFA273" s="107"/>
      <c r="NFB273" s="107"/>
      <c r="NFC273" s="107"/>
      <c r="NFD273" s="107"/>
      <c r="NFE273" s="107"/>
      <c r="NFF273" s="107"/>
      <c r="NFG273" s="107"/>
      <c r="NFH273" s="107"/>
      <c r="NFI273" s="107"/>
      <c r="NFJ273" s="107"/>
      <c r="NFK273" s="107"/>
      <c r="NFL273" s="107"/>
      <c r="NFM273" s="107"/>
      <c r="NFN273" s="107"/>
      <c r="NFO273" s="107"/>
      <c r="NFP273" s="107"/>
      <c r="NFQ273" s="107"/>
      <c r="NFR273" s="107"/>
      <c r="NFS273" s="107"/>
      <c r="NFT273" s="107"/>
      <c r="NFU273" s="107"/>
      <c r="NFV273" s="107"/>
      <c r="NFW273" s="107"/>
      <c r="NFX273" s="107"/>
      <c r="NFY273" s="107"/>
      <c r="NFZ273" s="107"/>
      <c r="NGA273" s="107"/>
      <c r="NGB273" s="107"/>
      <c r="NGC273" s="107"/>
      <c r="NGD273" s="107"/>
      <c r="NGE273" s="107"/>
      <c r="NGF273" s="107"/>
      <c r="NGG273" s="107"/>
      <c r="NGH273" s="107"/>
      <c r="NGI273" s="107"/>
      <c r="NGJ273" s="107"/>
      <c r="NGK273" s="107"/>
      <c r="NGL273" s="107"/>
      <c r="NGM273" s="107"/>
      <c r="NGN273" s="107"/>
      <c r="NGO273" s="107"/>
      <c r="NGP273" s="107"/>
      <c r="NGQ273" s="107"/>
      <c r="NGR273" s="107"/>
      <c r="NGS273" s="107"/>
      <c r="NGT273" s="107"/>
      <c r="NGU273" s="107"/>
      <c r="NGV273" s="107"/>
      <c r="NGW273" s="107"/>
      <c r="NGX273" s="107"/>
      <c r="NGY273" s="107"/>
      <c r="NGZ273" s="107"/>
      <c r="NHA273" s="107"/>
      <c r="NHB273" s="107"/>
      <c r="NHC273" s="107"/>
      <c r="NHD273" s="107"/>
      <c r="NHE273" s="107"/>
      <c r="NHF273" s="107"/>
      <c r="NHG273" s="107"/>
      <c r="NHH273" s="107"/>
      <c r="NHI273" s="107"/>
      <c r="NHJ273" s="107"/>
      <c r="NHK273" s="107"/>
      <c r="NHL273" s="107"/>
      <c r="NHM273" s="107"/>
      <c r="NHN273" s="107"/>
      <c r="NHO273" s="107"/>
      <c r="NHP273" s="107"/>
      <c r="NHQ273" s="107"/>
      <c r="NHR273" s="107"/>
      <c r="NHS273" s="107"/>
      <c r="NHT273" s="107"/>
      <c r="NHU273" s="107"/>
      <c r="NHV273" s="107"/>
      <c r="NHW273" s="107"/>
      <c r="NHX273" s="107"/>
      <c r="NHY273" s="107"/>
      <c r="NHZ273" s="107"/>
      <c r="NIA273" s="107"/>
      <c r="NIB273" s="107"/>
      <c r="NIC273" s="107"/>
      <c r="NID273" s="107"/>
      <c r="NIE273" s="107"/>
      <c r="NIF273" s="107"/>
      <c r="NIG273" s="107"/>
      <c r="NIH273" s="107"/>
      <c r="NII273" s="107"/>
      <c r="NIJ273" s="107"/>
      <c r="NIK273" s="107"/>
      <c r="NIL273" s="107"/>
      <c r="NIM273" s="107"/>
      <c r="NIN273" s="107"/>
      <c r="NIO273" s="107"/>
      <c r="NIP273" s="107"/>
      <c r="NIQ273" s="107"/>
      <c r="NIR273" s="107"/>
      <c r="NIS273" s="107"/>
      <c r="NIT273" s="107"/>
      <c r="NIU273" s="107"/>
      <c r="NIV273" s="107"/>
      <c r="NIW273" s="107"/>
      <c r="NIX273" s="107"/>
      <c r="NIY273" s="107"/>
      <c r="NIZ273" s="107"/>
      <c r="NJA273" s="107"/>
      <c r="NJB273" s="107"/>
      <c r="NJC273" s="107"/>
      <c r="NJD273" s="107"/>
      <c r="NJE273" s="107"/>
      <c r="NJF273" s="107"/>
      <c r="NJG273" s="107"/>
      <c r="NJH273" s="107"/>
      <c r="NJI273" s="107"/>
      <c r="NJJ273" s="107"/>
      <c r="NJK273" s="107"/>
      <c r="NJL273" s="107"/>
      <c r="NJM273" s="107"/>
      <c r="NJN273" s="107"/>
      <c r="NJO273" s="107"/>
      <c r="NJP273" s="107"/>
      <c r="NJQ273" s="107"/>
      <c r="NJR273" s="107"/>
      <c r="NJS273" s="107"/>
      <c r="NJT273" s="107"/>
      <c r="NJU273" s="107"/>
      <c r="NJV273" s="107"/>
      <c r="NJW273" s="107"/>
      <c r="NJX273" s="107"/>
      <c r="NJY273" s="107"/>
      <c r="NJZ273" s="107"/>
      <c r="NKA273" s="107"/>
      <c r="NKB273" s="107"/>
      <c r="NKC273" s="107"/>
      <c r="NKD273" s="107"/>
      <c r="NKE273" s="107"/>
      <c r="NKF273" s="107"/>
      <c r="NKG273" s="107"/>
      <c r="NKH273" s="107"/>
      <c r="NKI273" s="107"/>
      <c r="NKJ273" s="107"/>
      <c r="NKK273" s="107"/>
      <c r="NKL273" s="107"/>
      <c r="NKM273" s="107"/>
      <c r="NKN273" s="107"/>
      <c r="NKO273" s="107"/>
      <c r="NKP273" s="107"/>
      <c r="NKQ273" s="107"/>
      <c r="NKR273" s="107"/>
      <c r="NKS273" s="107"/>
      <c r="NKT273" s="107"/>
      <c r="NKU273" s="107"/>
      <c r="NKV273" s="107"/>
      <c r="NKW273" s="107"/>
      <c r="NKX273" s="107"/>
      <c r="NKY273" s="107"/>
      <c r="NKZ273" s="107"/>
      <c r="NLA273" s="107"/>
      <c r="NLB273" s="107"/>
      <c r="NLC273" s="107"/>
      <c r="NLD273" s="107"/>
      <c r="NLE273" s="107"/>
      <c r="NLF273" s="107"/>
      <c r="NLG273" s="107"/>
      <c r="NLH273" s="107"/>
      <c r="NLI273" s="107"/>
      <c r="NLJ273" s="107"/>
      <c r="NLK273" s="107"/>
      <c r="NLL273" s="107"/>
      <c r="NLM273" s="107"/>
      <c r="NLN273" s="107"/>
      <c r="NLO273" s="107"/>
      <c r="NLP273" s="107"/>
      <c r="NLQ273" s="107"/>
      <c r="NLR273" s="107"/>
      <c r="NLS273" s="107"/>
      <c r="NLT273" s="107"/>
      <c r="NLU273" s="107"/>
      <c r="NLV273" s="107"/>
      <c r="NLW273" s="107"/>
      <c r="NLX273" s="107"/>
      <c r="NLY273" s="107"/>
      <c r="NLZ273" s="107"/>
      <c r="NMA273" s="107"/>
      <c r="NMB273" s="107"/>
      <c r="NMC273" s="107"/>
      <c r="NMD273" s="107"/>
      <c r="NME273" s="107"/>
      <c r="NMF273" s="107"/>
      <c r="NMG273" s="107"/>
      <c r="NMH273" s="107"/>
      <c r="NMI273" s="107"/>
      <c r="NMJ273" s="107"/>
      <c r="NMK273" s="107"/>
      <c r="NML273" s="107"/>
      <c r="NMM273" s="107"/>
      <c r="NMN273" s="107"/>
      <c r="NMO273" s="107"/>
      <c r="NMP273" s="107"/>
      <c r="NMQ273" s="107"/>
      <c r="NMR273" s="107"/>
      <c r="NMS273" s="107"/>
      <c r="NMT273" s="107"/>
      <c r="NMU273" s="107"/>
      <c r="NMV273" s="107"/>
      <c r="NMW273" s="107"/>
      <c r="NMX273" s="107"/>
      <c r="NMY273" s="107"/>
      <c r="NMZ273" s="107"/>
      <c r="NNA273" s="107"/>
      <c r="NNB273" s="107"/>
      <c r="NNC273" s="107"/>
      <c r="NND273" s="107"/>
      <c r="NNE273" s="107"/>
      <c r="NNF273" s="107"/>
      <c r="NNG273" s="107"/>
      <c r="NNH273" s="107"/>
      <c r="NNI273" s="107"/>
      <c r="NNJ273" s="107"/>
      <c r="NNK273" s="107"/>
      <c r="NNL273" s="107"/>
      <c r="NNM273" s="107"/>
      <c r="NNN273" s="107"/>
      <c r="NNO273" s="107"/>
      <c r="NNP273" s="107"/>
      <c r="NNQ273" s="107"/>
      <c r="NNR273" s="107"/>
      <c r="NNS273" s="107"/>
      <c r="NNT273" s="107"/>
      <c r="NNU273" s="107"/>
      <c r="NNV273" s="107"/>
      <c r="NNW273" s="107"/>
      <c r="NNX273" s="107"/>
      <c r="NNY273" s="107"/>
      <c r="NNZ273" s="107"/>
      <c r="NOA273" s="107"/>
      <c r="NOB273" s="107"/>
      <c r="NOC273" s="107"/>
      <c r="NOD273" s="107"/>
      <c r="NOE273" s="107"/>
      <c r="NOF273" s="107"/>
      <c r="NOG273" s="107"/>
      <c r="NOH273" s="107"/>
      <c r="NOI273" s="107"/>
      <c r="NOJ273" s="107"/>
      <c r="NOK273" s="107"/>
      <c r="NOL273" s="107"/>
      <c r="NOM273" s="107"/>
      <c r="NON273" s="107"/>
      <c r="NOO273" s="107"/>
      <c r="NOP273" s="107"/>
      <c r="NOQ273" s="107"/>
      <c r="NOR273" s="107"/>
      <c r="NOS273" s="107"/>
      <c r="NOT273" s="107"/>
      <c r="NOU273" s="107"/>
      <c r="NOV273" s="107"/>
      <c r="NOW273" s="107"/>
      <c r="NOX273" s="107"/>
      <c r="NOY273" s="107"/>
      <c r="NOZ273" s="107"/>
      <c r="NPA273" s="107"/>
      <c r="NPB273" s="107"/>
      <c r="NPC273" s="107"/>
      <c r="NPD273" s="107"/>
      <c r="NPE273" s="107"/>
      <c r="NPF273" s="107"/>
      <c r="NPG273" s="107"/>
      <c r="NPH273" s="107"/>
      <c r="NPI273" s="107"/>
      <c r="NPJ273" s="107"/>
      <c r="NPK273" s="107"/>
      <c r="NPL273" s="107"/>
      <c r="NPM273" s="107"/>
      <c r="NPN273" s="107"/>
      <c r="NPO273" s="107"/>
      <c r="NPP273" s="107"/>
      <c r="NPQ273" s="107"/>
      <c r="NPR273" s="107"/>
      <c r="NPS273" s="107"/>
      <c r="NPT273" s="107"/>
      <c r="NPU273" s="107"/>
      <c r="NPV273" s="107"/>
      <c r="NPW273" s="107"/>
      <c r="NPX273" s="107"/>
      <c r="NPY273" s="107"/>
      <c r="NPZ273" s="107"/>
      <c r="NQA273" s="107"/>
      <c r="NQB273" s="107"/>
      <c r="NQC273" s="107"/>
      <c r="NQD273" s="107"/>
      <c r="NQE273" s="107"/>
      <c r="NQF273" s="107"/>
      <c r="NQG273" s="107"/>
      <c r="NQH273" s="107"/>
      <c r="NQI273" s="107"/>
      <c r="NQJ273" s="107"/>
      <c r="NQK273" s="107"/>
      <c r="NQL273" s="107"/>
      <c r="NQM273" s="107"/>
      <c r="NQN273" s="107"/>
      <c r="NQO273" s="107"/>
      <c r="NQP273" s="107"/>
      <c r="NQQ273" s="107"/>
      <c r="NQR273" s="107"/>
      <c r="NQS273" s="107"/>
      <c r="NQT273" s="107"/>
      <c r="NQU273" s="107"/>
      <c r="NQV273" s="107"/>
      <c r="NQW273" s="107"/>
      <c r="NQX273" s="107"/>
      <c r="NQY273" s="107"/>
      <c r="NQZ273" s="107"/>
      <c r="NRA273" s="107"/>
      <c r="NRB273" s="107"/>
      <c r="NRC273" s="107"/>
      <c r="NRD273" s="107"/>
      <c r="NRE273" s="107"/>
      <c r="NRF273" s="107"/>
      <c r="NRG273" s="107"/>
      <c r="NRH273" s="107"/>
      <c r="NRI273" s="107"/>
      <c r="NRJ273" s="107"/>
      <c r="NRK273" s="107"/>
      <c r="NRL273" s="107"/>
      <c r="NRM273" s="107"/>
      <c r="NRN273" s="107"/>
      <c r="NRO273" s="107"/>
      <c r="NRP273" s="107"/>
      <c r="NRQ273" s="107"/>
      <c r="NRR273" s="107"/>
      <c r="NRS273" s="107"/>
      <c r="NRT273" s="107"/>
      <c r="NRU273" s="107"/>
      <c r="NRV273" s="107"/>
      <c r="NRW273" s="107"/>
      <c r="NRX273" s="107"/>
      <c r="NRY273" s="107"/>
      <c r="NRZ273" s="107"/>
      <c r="NSA273" s="107"/>
      <c r="NSB273" s="107"/>
      <c r="NSC273" s="107"/>
      <c r="NSD273" s="107"/>
      <c r="NSE273" s="107"/>
      <c r="NSF273" s="107"/>
      <c r="NSG273" s="107"/>
      <c r="NSH273" s="107"/>
      <c r="NSI273" s="107"/>
      <c r="NSJ273" s="107"/>
      <c r="NSK273" s="107"/>
      <c r="NSL273" s="107"/>
      <c r="NSM273" s="107"/>
      <c r="NSN273" s="107"/>
      <c r="NSO273" s="107"/>
      <c r="NSP273" s="107"/>
      <c r="NSQ273" s="107"/>
      <c r="NSR273" s="107"/>
      <c r="NSS273" s="107"/>
      <c r="NST273" s="107"/>
      <c r="NSU273" s="107"/>
      <c r="NSV273" s="107"/>
      <c r="NSW273" s="107"/>
      <c r="NSX273" s="107"/>
      <c r="NSY273" s="107"/>
      <c r="NSZ273" s="107"/>
      <c r="NTA273" s="107"/>
      <c r="NTB273" s="107"/>
      <c r="NTC273" s="107"/>
      <c r="NTD273" s="107"/>
      <c r="NTE273" s="107"/>
      <c r="NTF273" s="107"/>
      <c r="NTG273" s="107"/>
      <c r="NTH273" s="107"/>
      <c r="NTI273" s="107"/>
      <c r="NTJ273" s="107"/>
      <c r="NTK273" s="107"/>
      <c r="NTL273" s="107"/>
      <c r="NTM273" s="107"/>
      <c r="NTN273" s="107"/>
      <c r="NTO273" s="107"/>
      <c r="NTP273" s="107"/>
      <c r="NTQ273" s="107"/>
      <c r="NTR273" s="107"/>
      <c r="NTS273" s="107"/>
      <c r="NTT273" s="107"/>
      <c r="NTU273" s="107"/>
      <c r="NTV273" s="107"/>
      <c r="NTW273" s="107"/>
      <c r="NTX273" s="107"/>
      <c r="NTY273" s="107"/>
      <c r="NTZ273" s="107"/>
      <c r="NUA273" s="107"/>
      <c r="NUB273" s="107"/>
      <c r="NUC273" s="107"/>
      <c r="NUD273" s="107"/>
      <c r="NUE273" s="107"/>
      <c r="NUF273" s="107"/>
      <c r="NUG273" s="107"/>
      <c r="NUH273" s="107"/>
      <c r="NUI273" s="107"/>
      <c r="NUJ273" s="107"/>
      <c r="NUK273" s="107"/>
      <c r="NUL273" s="107"/>
      <c r="NUM273" s="107"/>
      <c r="NUN273" s="107"/>
      <c r="NUO273" s="107"/>
      <c r="NUP273" s="107"/>
      <c r="NUQ273" s="107"/>
      <c r="NUR273" s="107"/>
      <c r="NUS273" s="107"/>
      <c r="NUT273" s="107"/>
      <c r="NUU273" s="107"/>
      <c r="NUV273" s="107"/>
      <c r="NUW273" s="107"/>
      <c r="NUX273" s="107"/>
      <c r="NUY273" s="107"/>
      <c r="NUZ273" s="107"/>
      <c r="NVA273" s="107"/>
      <c r="NVB273" s="107"/>
      <c r="NVC273" s="107"/>
      <c r="NVD273" s="107"/>
      <c r="NVE273" s="107"/>
      <c r="NVF273" s="107"/>
      <c r="NVG273" s="107"/>
      <c r="NVH273" s="107"/>
      <c r="NVI273" s="107"/>
      <c r="NVJ273" s="107"/>
      <c r="NVK273" s="107"/>
      <c r="NVL273" s="107"/>
      <c r="NVM273" s="107"/>
      <c r="NVN273" s="107"/>
      <c r="NVO273" s="107"/>
      <c r="NVP273" s="107"/>
      <c r="NVQ273" s="107"/>
      <c r="NVR273" s="107"/>
      <c r="NVS273" s="107"/>
      <c r="NVT273" s="107"/>
      <c r="NVU273" s="107"/>
      <c r="NVV273" s="107"/>
      <c r="NVW273" s="107"/>
      <c r="NVX273" s="107"/>
      <c r="NVY273" s="107"/>
      <c r="NVZ273" s="107"/>
      <c r="NWA273" s="107"/>
      <c r="NWB273" s="107"/>
      <c r="NWC273" s="107"/>
      <c r="NWD273" s="107"/>
      <c r="NWE273" s="107"/>
      <c r="NWF273" s="107"/>
      <c r="NWG273" s="107"/>
      <c r="NWH273" s="107"/>
      <c r="NWI273" s="107"/>
      <c r="NWJ273" s="107"/>
      <c r="NWK273" s="107"/>
      <c r="NWL273" s="107"/>
      <c r="NWM273" s="107"/>
      <c r="NWN273" s="107"/>
      <c r="NWO273" s="107"/>
      <c r="NWP273" s="107"/>
      <c r="NWQ273" s="107"/>
      <c r="NWR273" s="107"/>
      <c r="NWS273" s="107"/>
      <c r="NWT273" s="107"/>
      <c r="NWU273" s="107"/>
      <c r="NWV273" s="107"/>
      <c r="NWW273" s="107"/>
      <c r="NWX273" s="107"/>
      <c r="NWY273" s="107"/>
      <c r="NWZ273" s="107"/>
      <c r="NXA273" s="107"/>
      <c r="NXB273" s="107"/>
      <c r="NXC273" s="107"/>
      <c r="NXD273" s="107"/>
      <c r="NXE273" s="107"/>
      <c r="NXF273" s="107"/>
      <c r="NXG273" s="107"/>
      <c r="NXH273" s="107"/>
      <c r="NXI273" s="107"/>
      <c r="NXJ273" s="107"/>
      <c r="NXK273" s="107"/>
      <c r="NXL273" s="107"/>
      <c r="NXM273" s="107"/>
      <c r="NXN273" s="107"/>
      <c r="NXO273" s="107"/>
      <c r="NXP273" s="107"/>
      <c r="NXQ273" s="107"/>
      <c r="NXR273" s="107"/>
      <c r="NXS273" s="107"/>
      <c r="NXT273" s="107"/>
      <c r="NXU273" s="107"/>
      <c r="NXV273" s="107"/>
      <c r="NXW273" s="107"/>
      <c r="NXX273" s="107"/>
      <c r="NXY273" s="107"/>
      <c r="NXZ273" s="107"/>
      <c r="NYA273" s="107"/>
      <c r="NYB273" s="107"/>
      <c r="NYC273" s="107"/>
      <c r="NYD273" s="107"/>
      <c r="NYE273" s="107"/>
      <c r="NYF273" s="107"/>
      <c r="NYG273" s="107"/>
      <c r="NYH273" s="107"/>
      <c r="NYI273" s="107"/>
      <c r="NYJ273" s="107"/>
      <c r="NYK273" s="107"/>
      <c r="NYL273" s="107"/>
      <c r="NYM273" s="107"/>
      <c r="NYN273" s="107"/>
      <c r="NYO273" s="107"/>
      <c r="NYP273" s="107"/>
      <c r="NYQ273" s="107"/>
      <c r="NYR273" s="107"/>
      <c r="NYS273" s="107"/>
      <c r="NYT273" s="107"/>
      <c r="NYU273" s="107"/>
      <c r="NYV273" s="107"/>
      <c r="NYW273" s="107"/>
      <c r="NYX273" s="107"/>
      <c r="NYY273" s="107"/>
      <c r="NYZ273" s="107"/>
      <c r="NZA273" s="107"/>
      <c r="NZB273" s="107"/>
      <c r="NZC273" s="107"/>
      <c r="NZD273" s="107"/>
      <c r="NZE273" s="107"/>
      <c r="NZF273" s="107"/>
      <c r="NZG273" s="107"/>
      <c r="NZH273" s="107"/>
      <c r="NZI273" s="107"/>
      <c r="NZJ273" s="107"/>
      <c r="NZK273" s="107"/>
      <c r="NZL273" s="107"/>
      <c r="NZM273" s="107"/>
      <c r="NZN273" s="107"/>
      <c r="NZO273" s="107"/>
      <c r="NZP273" s="107"/>
      <c r="NZQ273" s="107"/>
      <c r="NZR273" s="107"/>
      <c r="NZS273" s="107"/>
      <c r="NZT273" s="107"/>
      <c r="NZU273" s="107"/>
      <c r="NZV273" s="107"/>
      <c r="NZW273" s="107"/>
      <c r="NZX273" s="107"/>
      <c r="NZY273" s="107"/>
      <c r="NZZ273" s="107"/>
      <c r="OAA273" s="107"/>
      <c r="OAB273" s="107"/>
      <c r="OAC273" s="107"/>
      <c r="OAD273" s="107"/>
      <c r="OAE273" s="107"/>
      <c r="OAF273" s="107"/>
      <c r="OAG273" s="107"/>
      <c r="OAH273" s="107"/>
      <c r="OAI273" s="107"/>
      <c r="OAJ273" s="107"/>
      <c r="OAK273" s="107"/>
      <c r="OAL273" s="107"/>
      <c r="OAM273" s="107"/>
      <c r="OAN273" s="107"/>
      <c r="OAO273" s="107"/>
      <c r="OAP273" s="107"/>
      <c r="OAQ273" s="107"/>
      <c r="OAR273" s="107"/>
      <c r="OAS273" s="107"/>
      <c r="OAT273" s="107"/>
      <c r="OAU273" s="107"/>
      <c r="OAV273" s="107"/>
      <c r="OAW273" s="107"/>
      <c r="OAX273" s="107"/>
      <c r="OAY273" s="107"/>
      <c r="OAZ273" s="107"/>
      <c r="OBA273" s="107"/>
      <c r="OBB273" s="107"/>
      <c r="OBC273" s="107"/>
      <c r="OBD273" s="107"/>
      <c r="OBE273" s="107"/>
      <c r="OBF273" s="107"/>
      <c r="OBG273" s="107"/>
      <c r="OBH273" s="107"/>
      <c r="OBI273" s="107"/>
      <c r="OBJ273" s="107"/>
      <c r="OBK273" s="107"/>
      <c r="OBL273" s="107"/>
      <c r="OBM273" s="107"/>
      <c r="OBN273" s="107"/>
      <c r="OBO273" s="107"/>
      <c r="OBP273" s="107"/>
      <c r="OBQ273" s="107"/>
      <c r="OBR273" s="107"/>
      <c r="OBS273" s="107"/>
      <c r="OBT273" s="107"/>
      <c r="OBU273" s="107"/>
      <c r="OBV273" s="107"/>
      <c r="OBW273" s="107"/>
      <c r="OBX273" s="107"/>
      <c r="OBY273" s="107"/>
      <c r="OBZ273" s="107"/>
      <c r="OCA273" s="107"/>
      <c r="OCB273" s="107"/>
      <c r="OCC273" s="107"/>
      <c r="OCD273" s="107"/>
      <c r="OCE273" s="107"/>
      <c r="OCF273" s="107"/>
      <c r="OCG273" s="107"/>
      <c r="OCH273" s="107"/>
      <c r="OCI273" s="107"/>
      <c r="OCJ273" s="107"/>
      <c r="OCK273" s="107"/>
      <c r="OCL273" s="107"/>
      <c r="OCM273" s="107"/>
      <c r="OCN273" s="107"/>
      <c r="OCO273" s="107"/>
      <c r="OCP273" s="107"/>
      <c r="OCQ273" s="107"/>
      <c r="OCR273" s="107"/>
      <c r="OCS273" s="107"/>
      <c r="OCT273" s="107"/>
      <c r="OCU273" s="107"/>
      <c r="OCV273" s="107"/>
      <c r="OCW273" s="107"/>
      <c r="OCX273" s="107"/>
      <c r="OCY273" s="107"/>
      <c r="OCZ273" s="107"/>
      <c r="ODA273" s="107"/>
      <c r="ODB273" s="107"/>
      <c r="ODC273" s="107"/>
      <c r="ODD273" s="107"/>
      <c r="ODE273" s="107"/>
      <c r="ODF273" s="107"/>
      <c r="ODG273" s="107"/>
      <c r="ODH273" s="107"/>
      <c r="ODI273" s="107"/>
      <c r="ODJ273" s="107"/>
      <c r="ODK273" s="107"/>
      <c r="ODL273" s="107"/>
      <c r="ODM273" s="107"/>
      <c r="ODN273" s="107"/>
      <c r="ODO273" s="107"/>
      <c r="ODP273" s="107"/>
      <c r="ODQ273" s="107"/>
      <c r="ODR273" s="107"/>
      <c r="ODS273" s="107"/>
      <c r="ODT273" s="107"/>
      <c r="ODU273" s="107"/>
      <c r="ODV273" s="107"/>
      <c r="ODW273" s="107"/>
      <c r="ODX273" s="107"/>
      <c r="ODY273" s="107"/>
      <c r="ODZ273" s="107"/>
      <c r="OEA273" s="107"/>
      <c r="OEB273" s="107"/>
      <c r="OEC273" s="107"/>
      <c r="OED273" s="107"/>
      <c r="OEE273" s="107"/>
      <c r="OEF273" s="107"/>
      <c r="OEG273" s="107"/>
      <c r="OEH273" s="107"/>
      <c r="OEI273" s="107"/>
      <c r="OEJ273" s="107"/>
      <c r="OEK273" s="107"/>
      <c r="OEL273" s="107"/>
      <c r="OEM273" s="107"/>
      <c r="OEN273" s="107"/>
      <c r="OEO273" s="107"/>
      <c r="OEP273" s="107"/>
      <c r="OEQ273" s="107"/>
      <c r="OER273" s="107"/>
      <c r="OES273" s="107"/>
      <c r="OET273" s="107"/>
      <c r="OEU273" s="107"/>
      <c r="OEV273" s="107"/>
      <c r="OEW273" s="107"/>
      <c r="OEX273" s="107"/>
      <c r="OEY273" s="107"/>
      <c r="OEZ273" s="107"/>
      <c r="OFA273" s="107"/>
      <c r="OFB273" s="107"/>
      <c r="OFC273" s="107"/>
      <c r="OFD273" s="107"/>
      <c r="OFE273" s="107"/>
      <c r="OFF273" s="107"/>
      <c r="OFG273" s="107"/>
      <c r="OFH273" s="107"/>
      <c r="OFI273" s="107"/>
      <c r="OFJ273" s="107"/>
      <c r="OFK273" s="107"/>
      <c r="OFL273" s="107"/>
      <c r="OFM273" s="107"/>
      <c r="OFN273" s="107"/>
      <c r="OFO273" s="107"/>
      <c r="OFP273" s="107"/>
      <c r="OFQ273" s="107"/>
      <c r="OFR273" s="107"/>
      <c r="OFS273" s="107"/>
      <c r="OFT273" s="107"/>
      <c r="OFU273" s="107"/>
      <c r="OFV273" s="107"/>
      <c r="OFW273" s="107"/>
      <c r="OFX273" s="107"/>
      <c r="OFY273" s="107"/>
      <c r="OFZ273" s="107"/>
      <c r="OGA273" s="107"/>
      <c r="OGB273" s="107"/>
      <c r="OGC273" s="107"/>
      <c r="OGD273" s="107"/>
      <c r="OGE273" s="107"/>
      <c r="OGF273" s="107"/>
      <c r="OGG273" s="107"/>
      <c r="OGH273" s="107"/>
      <c r="OGI273" s="107"/>
      <c r="OGJ273" s="107"/>
      <c r="OGK273" s="107"/>
      <c r="OGL273" s="107"/>
      <c r="OGM273" s="107"/>
      <c r="OGN273" s="107"/>
      <c r="OGO273" s="107"/>
      <c r="OGP273" s="107"/>
      <c r="OGQ273" s="107"/>
      <c r="OGR273" s="107"/>
      <c r="OGS273" s="107"/>
      <c r="OGT273" s="107"/>
      <c r="OGU273" s="107"/>
      <c r="OGV273" s="107"/>
      <c r="OGW273" s="107"/>
      <c r="OGX273" s="107"/>
      <c r="OGY273" s="107"/>
      <c r="OGZ273" s="107"/>
      <c r="OHA273" s="107"/>
      <c r="OHB273" s="107"/>
      <c r="OHC273" s="107"/>
      <c r="OHD273" s="107"/>
      <c r="OHE273" s="107"/>
      <c r="OHF273" s="107"/>
      <c r="OHG273" s="107"/>
      <c r="OHH273" s="107"/>
      <c r="OHI273" s="107"/>
      <c r="OHJ273" s="107"/>
      <c r="OHK273" s="107"/>
      <c r="OHL273" s="107"/>
      <c r="OHM273" s="107"/>
      <c r="OHN273" s="107"/>
      <c r="OHO273" s="107"/>
      <c r="OHP273" s="107"/>
      <c r="OHQ273" s="107"/>
      <c r="OHR273" s="107"/>
      <c r="OHS273" s="107"/>
      <c r="OHT273" s="107"/>
      <c r="OHU273" s="107"/>
      <c r="OHV273" s="107"/>
      <c r="OHW273" s="107"/>
      <c r="OHX273" s="107"/>
      <c r="OHY273" s="107"/>
      <c r="OHZ273" s="107"/>
      <c r="OIA273" s="107"/>
      <c r="OIB273" s="107"/>
      <c r="OIC273" s="107"/>
      <c r="OID273" s="107"/>
      <c r="OIE273" s="107"/>
      <c r="OIF273" s="107"/>
      <c r="OIG273" s="107"/>
      <c r="OIH273" s="107"/>
      <c r="OII273" s="107"/>
      <c r="OIJ273" s="107"/>
      <c r="OIK273" s="107"/>
      <c r="OIL273" s="107"/>
      <c r="OIM273" s="107"/>
      <c r="OIN273" s="107"/>
      <c r="OIO273" s="107"/>
      <c r="OIP273" s="107"/>
      <c r="OIQ273" s="107"/>
      <c r="OIR273" s="107"/>
      <c r="OIS273" s="107"/>
      <c r="OIT273" s="107"/>
      <c r="OIU273" s="107"/>
      <c r="OIV273" s="107"/>
      <c r="OIW273" s="107"/>
      <c r="OIX273" s="107"/>
      <c r="OIY273" s="107"/>
      <c r="OIZ273" s="107"/>
      <c r="OJA273" s="107"/>
      <c r="OJB273" s="107"/>
      <c r="OJC273" s="107"/>
      <c r="OJD273" s="107"/>
      <c r="OJE273" s="107"/>
      <c r="OJF273" s="107"/>
      <c r="OJG273" s="107"/>
      <c r="OJH273" s="107"/>
      <c r="OJI273" s="107"/>
      <c r="OJJ273" s="107"/>
      <c r="OJK273" s="107"/>
      <c r="OJL273" s="107"/>
      <c r="OJM273" s="107"/>
      <c r="OJN273" s="107"/>
      <c r="OJO273" s="107"/>
      <c r="OJP273" s="107"/>
      <c r="OJQ273" s="107"/>
      <c r="OJR273" s="107"/>
      <c r="OJS273" s="107"/>
      <c r="OJT273" s="107"/>
      <c r="OJU273" s="107"/>
      <c r="OJV273" s="107"/>
      <c r="OJW273" s="107"/>
      <c r="OJX273" s="107"/>
      <c r="OJY273" s="107"/>
      <c r="OJZ273" s="107"/>
      <c r="OKA273" s="107"/>
      <c r="OKB273" s="107"/>
      <c r="OKC273" s="107"/>
      <c r="OKD273" s="107"/>
      <c r="OKE273" s="107"/>
      <c r="OKF273" s="107"/>
      <c r="OKG273" s="107"/>
      <c r="OKH273" s="107"/>
      <c r="OKI273" s="107"/>
      <c r="OKJ273" s="107"/>
      <c r="OKK273" s="107"/>
      <c r="OKL273" s="107"/>
      <c r="OKM273" s="107"/>
      <c r="OKN273" s="107"/>
      <c r="OKO273" s="107"/>
      <c r="OKP273" s="107"/>
      <c r="OKQ273" s="107"/>
      <c r="OKR273" s="107"/>
      <c r="OKS273" s="107"/>
      <c r="OKT273" s="107"/>
      <c r="OKU273" s="107"/>
      <c r="OKV273" s="107"/>
      <c r="OKW273" s="107"/>
      <c r="OKX273" s="107"/>
      <c r="OKY273" s="107"/>
      <c r="OKZ273" s="107"/>
      <c r="OLA273" s="107"/>
      <c r="OLB273" s="107"/>
      <c r="OLC273" s="107"/>
      <c r="OLD273" s="107"/>
      <c r="OLE273" s="107"/>
      <c r="OLF273" s="107"/>
      <c r="OLG273" s="107"/>
      <c r="OLH273" s="107"/>
      <c r="OLI273" s="107"/>
      <c r="OLJ273" s="107"/>
      <c r="OLK273" s="107"/>
      <c r="OLL273" s="107"/>
      <c r="OLM273" s="107"/>
      <c r="OLN273" s="107"/>
      <c r="OLO273" s="107"/>
      <c r="OLP273" s="107"/>
      <c r="OLQ273" s="107"/>
      <c r="OLR273" s="107"/>
      <c r="OLS273" s="107"/>
      <c r="OLT273" s="107"/>
      <c r="OLU273" s="107"/>
      <c r="OLV273" s="107"/>
      <c r="OLW273" s="107"/>
      <c r="OLX273" s="107"/>
      <c r="OLY273" s="107"/>
      <c r="OLZ273" s="107"/>
      <c r="OMA273" s="107"/>
      <c r="OMB273" s="107"/>
      <c r="OMC273" s="107"/>
      <c r="OMD273" s="107"/>
      <c r="OME273" s="107"/>
      <c r="OMF273" s="107"/>
      <c r="OMG273" s="107"/>
      <c r="OMH273" s="107"/>
      <c r="OMI273" s="107"/>
      <c r="OMJ273" s="107"/>
      <c r="OMK273" s="107"/>
      <c r="OML273" s="107"/>
      <c r="OMM273" s="107"/>
      <c r="OMN273" s="107"/>
      <c r="OMO273" s="107"/>
      <c r="OMP273" s="107"/>
      <c r="OMQ273" s="107"/>
      <c r="OMR273" s="107"/>
      <c r="OMS273" s="107"/>
      <c r="OMT273" s="107"/>
      <c r="OMU273" s="107"/>
      <c r="OMV273" s="107"/>
      <c r="OMW273" s="107"/>
      <c r="OMX273" s="107"/>
      <c r="OMY273" s="107"/>
      <c r="OMZ273" s="107"/>
      <c r="ONA273" s="107"/>
      <c r="ONB273" s="107"/>
      <c r="ONC273" s="107"/>
      <c r="OND273" s="107"/>
      <c r="ONE273" s="107"/>
      <c r="ONF273" s="107"/>
      <c r="ONG273" s="107"/>
      <c r="ONH273" s="107"/>
      <c r="ONI273" s="107"/>
      <c r="ONJ273" s="107"/>
      <c r="ONK273" s="107"/>
      <c r="ONL273" s="107"/>
      <c r="ONM273" s="107"/>
      <c r="ONN273" s="107"/>
      <c r="ONO273" s="107"/>
      <c r="ONP273" s="107"/>
      <c r="ONQ273" s="107"/>
      <c r="ONR273" s="107"/>
      <c r="ONS273" s="107"/>
      <c r="ONT273" s="107"/>
      <c r="ONU273" s="107"/>
      <c r="ONV273" s="107"/>
      <c r="ONW273" s="107"/>
      <c r="ONX273" s="107"/>
      <c r="ONY273" s="107"/>
      <c r="ONZ273" s="107"/>
      <c r="OOA273" s="107"/>
      <c r="OOB273" s="107"/>
      <c r="OOC273" s="107"/>
      <c r="OOD273" s="107"/>
      <c r="OOE273" s="107"/>
      <c r="OOF273" s="107"/>
      <c r="OOG273" s="107"/>
      <c r="OOH273" s="107"/>
      <c r="OOI273" s="107"/>
      <c r="OOJ273" s="107"/>
      <c r="OOK273" s="107"/>
      <c r="OOL273" s="107"/>
      <c r="OOM273" s="107"/>
      <c r="OON273" s="107"/>
      <c r="OOO273" s="107"/>
      <c r="OOP273" s="107"/>
      <c r="OOQ273" s="107"/>
      <c r="OOR273" s="107"/>
      <c r="OOS273" s="107"/>
      <c r="OOT273" s="107"/>
      <c r="OOU273" s="107"/>
      <c r="OOV273" s="107"/>
      <c r="OOW273" s="107"/>
      <c r="OOX273" s="107"/>
      <c r="OOY273" s="107"/>
      <c r="OOZ273" s="107"/>
      <c r="OPA273" s="107"/>
      <c r="OPB273" s="107"/>
      <c r="OPC273" s="107"/>
      <c r="OPD273" s="107"/>
      <c r="OPE273" s="107"/>
      <c r="OPF273" s="107"/>
      <c r="OPG273" s="107"/>
      <c r="OPH273" s="107"/>
      <c r="OPI273" s="107"/>
      <c r="OPJ273" s="107"/>
      <c r="OPK273" s="107"/>
      <c r="OPL273" s="107"/>
      <c r="OPM273" s="107"/>
      <c r="OPN273" s="107"/>
      <c r="OPO273" s="107"/>
      <c r="OPP273" s="107"/>
      <c r="OPQ273" s="107"/>
      <c r="OPR273" s="107"/>
      <c r="OPS273" s="107"/>
      <c r="OPT273" s="107"/>
      <c r="OPU273" s="107"/>
      <c r="OPV273" s="107"/>
      <c r="OPW273" s="107"/>
      <c r="OPX273" s="107"/>
      <c r="OPY273" s="107"/>
      <c r="OPZ273" s="107"/>
      <c r="OQA273" s="107"/>
      <c r="OQB273" s="107"/>
      <c r="OQC273" s="107"/>
      <c r="OQD273" s="107"/>
      <c r="OQE273" s="107"/>
      <c r="OQF273" s="107"/>
      <c r="OQG273" s="107"/>
      <c r="OQH273" s="107"/>
      <c r="OQI273" s="107"/>
      <c r="OQJ273" s="107"/>
      <c r="OQK273" s="107"/>
      <c r="OQL273" s="107"/>
      <c r="OQM273" s="107"/>
      <c r="OQN273" s="107"/>
      <c r="OQO273" s="107"/>
      <c r="OQP273" s="107"/>
      <c r="OQQ273" s="107"/>
      <c r="OQR273" s="107"/>
      <c r="OQS273" s="107"/>
      <c r="OQT273" s="107"/>
      <c r="OQU273" s="107"/>
      <c r="OQV273" s="107"/>
      <c r="OQW273" s="107"/>
      <c r="OQX273" s="107"/>
      <c r="OQY273" s="107"/>
      <c r="OQZ273" s="107"/>
      <c r="ORA273" s="107"/>
      <c r="ORB273" s="107"/>
      <c r="ORC273" s="107"/>
      <c r="ORD273" s="107"/>
      <c r="ORE273" s="107"/>
      <c r="ORF273" s="107"/>
      <c r="ORG273" s="107"/>
      <c r="ORH273" s="107"/>
      <c r="ORI273" s="107"/>
      <c r="ORJ273" s="107"/>
      <c r="ORK273" s="107"/>
      <c r="ORL273" s="107"/>
      <c r="ORM273" s="107"/>
      <c r="ORN273" s="107"/>
      <c r="ORO273" s="107"/>
      <c r="ORP273" s="107"/>
      <c r="ORQ273" s="107"/>
      <c r="ORR273" s="107"/>
      <c r="ORS273" s="107"/>
      <c r="ORT273" s="107"/>
      <c r="ORU273" s="107"/>
      <c r="ORV273" s="107"/>
      <c r="ORW273" s="107"/>
      <c r="ORX273" s="107"/>
      <c r="ORY273" s="107"/>
      <c r="ORZ273" s="107"/>
      <c r="OSA273" s="107"/>
      <c r="OSB273" s="107"/>
      <c r="OSC273" s="107"/>
      <c r="OSD273" s="107"/>
      <c r="OSE273" s="107"/>
      <c r="OSF273" s="107"/>
      <c r="OSG273" s="107"/>
      <c r="OSH273" s="107"/>
      <c r="OSI273" s="107"/>
      <c r="OSJ273" s="107"/>
      <c r="OSK273" s="107"/>
      <c r="OSL273" s="107"/>
      <c r="OSM273" s="107"/>
      <c r="OSN273" s="107"/>
      <c r="OSO273" s="107"/>
      <c r="OSP273" s="107"/>
      <c r="OSQ273" s="107"/>
      <c r="OSR273" s="107"/>
      <c r="OSS273" s="107"/>
      <c r="OST273" s="107"/>
      <c r="OSU273" s="107"/>
      <c r="OSV273" s="107"/>
      <c r="OSW273" s="107"/>
      <c r="OSX273" s="107"/>
      <c r="OSY273" s="107"/>
      <c r="OSZ273" s="107"/>
      <c r="OTA273" s="107"/>
      <c r="OTB273" s="107"/>
      <c r="OTC273" s="107"/>
      <c r="OTD273" s="107"/>
      <c r="OTE273" s="107"/>
      <c r="OTF273" s="107"/>
      <c r="OTG273" s="107"/>
      <c r="OTH273" s="107"/>
      <c r="OTI273" s="107"/>
      <c r="OTJ273" s="107"/>
      <c r="OTK273" s="107"/>
      <c r="OTL273" s="107"/>
      <c r="OTM273" s="107"/>
      <c r="OTN273" s="107"/>
      <c r="OTO273" s="107"/>
      <c r="OTP273" s="107"/>
      <c r="OTQ273" s="107"/>
      <c r="OTR273" s="107"/>
      <c r="OTS273" s="107"/>
      <c r="OTT273" s="107"/>
      <c r="OTU273" s="107"/>
      <c r="OTV273" s="107"/>
      <c r="OTW273" s="107"/>
      <c r="OTX273" s="107"/>
      <c r="OTY273" s="107"/>
      <c r="OTZ273" s="107"/>
      <c r="OUA273" s="107"/>
      <c r="OUB273" s="107"/>
      <c r="OUC273" s="107"/>
      <c r="OUD273" s="107"/>
      <c r="OUE273" s="107"/>
      <c r="OUF273" s="107"/>
      <c r="OUG273" s="107"/>
      <c r="OUH273" s="107"/>
      <c r="OUI273" s="107"/>
      <c r="OUJ273" s="107"/>
      <c r="OUK273" s="107"/>
      <c r="OUL273" s="107"/>
      <c r="OUM273" s="107"/>
      <c r="OUN273" s="107"/>
      <c r="OUO273" s="107"/>
      <c r="OUP273" s="107"/>
      <c r="OUQ273" s="107"/>
      <c r="OUR273" s="107"/>
      <c r="OUS273" s="107"/>
      <c r="OUT273" s="107"/>
      <c r="OUU273" s="107"/>
      <c r="OUV273" s="107"/>
      <c r="OUW273" s="107"/>
      <c r="OUX273" s="107"/>
      <c r="OUY273" s="107"/>
      <c r="OUZ273" s="107"/>
      <c r="OVA273" s="107"/>
      <c r="OVB273" s="107"/>
      <c r="OVC273" s="107"/>
      <c r="OVD273" s="107"/>
      <c r="OVE273" s="107"/>
      <c r="OVF273" s="107"/>
      <c r="OVG273" s="107"/>
      <c r="OVH273" s="107"/>
      <c r="OVI273" s="107"/>
      <c r="OVJ273" s="107"/>
      <c r="OVK273" s="107"/>
      <c r="OVL273" s="107"/>
      <c r="OVM273" s="107"/>
      <c r="OVN273" s="107"/>
      <c r="OVO273" s="107"/>
      <c r="OVP273" s="107"/>
      <c r="OVQ273" s="107"/>
      <c r="OVR273" s="107"/>
      <c r="OVS273" s="107"/>
      <c r="OVT273" s="107"/>
      <c r="OVU273" s="107"/>
      <c r="OVV273" s="107"/>
      <c r="OVW273" s="107"/>
      <c r="OVX273" s="107"/>
      <c r="OVY273" s="107"/>
      <c r="OVZ273" s="107"/>
      <c r="OWA273" s="107"/>
      <c r="OWB273" s="107"/>
      <c r="OWC273" s="107"/>
      <c r="OWD273" s="107"/>
      <c r="OWE273" s="107"/>
      <c r="OWF273" s="107"/>
      <c r="OWG273" s="107"/>
      <c r="OWH273" s="107"/>
      <c r="OWI273" s="107"/>
      <c r="OWJ273" s="107"/>
      <c r="OWK273" s="107"/>
      <c r="OWL273" s="107"/>
      <c r="OWM273" s="107"/>
      <c r="OWN273" s="107"/>
      <c r="OWO273" s="107"/>
      <c r="OWP273" s="107"/>
      <c r="OWQ273" s="107"/>
      <c r="OWR273" s="107"/>
      <c r="OWS273" s="107"/>
      <c r="OWT273" s="107"/>
      <c r="OWU273" s="107"/>
      <c r="OWV273" s="107"/>
      <c r="OWW273" s="107"/>
      <c r="OWX273" s="107"/>
      <c r="OWY273" s="107"/>
      <c r="OWZ273" s="107"/>
      <c r="OXA273" s="107"/>
      <c r="OXB273" s="107"/>
      <c r="OXC273" s="107"/>
      <c r="OXD273" s="107"/>
      <c r="OXE273" s="107"/>
      <c r="OXF273" s="107"/>
      <c r="OXG273" s="107"/>
      <c r="OXH273" s="107"/>
      <c r="OXI273" s="107"/>
      <c r="OXJ273" s="107"/>
      <c r="OXK273" s="107"/>
      <c r="OXL273" s="107"/>
      <c r="OXM273" s="107"/>
      <c r="OXN273" s="107"/>
      <c r="OXO273" s="107"/>
      <c r="OXP273" s="107"/>
      <c r="OXQ273" s="107"/>
      <c r="OXR273" s="107"/>
      <c r="OXS273" s="107"/>
      <c r="OXT273" s="107"/>
      <c r="OXU273" s="107"/>
      <c r="OXV273" s="107"/>
      <c r="OXW273" s="107"/>
      <c r="OXX273" s="107"/>
      <c r="OXY273" s="107"/>
      <c r="OXZ273" s="107"/>
      <c r="OYA273" s="107"/>
      <c r="OYB273" s="107"/>
      <c r="OYC273" s="107"/>
      <c r="OYD273" s="107"/>
      <c r="OYE273" s="107"/>
      <c r="OYF273" s="107"/>
      <c r="OYG273" s="107"/>
      <c r="OYH273" s="107"/>
      <c r="OYI273" s="107"/>
      <c r="OYJ273" s="107"/>
      <c r="OYK273" s="107"/>
      <c r="OYL273" s="107"/>
      <c r="OYM273" s="107"/>
      <c r="OYN273" s="107"/>
      <c r="OYO273" s="107"/>
      <c r="OYP273" s="107"/>
      <c r="OYQ273" s="107"/>
      <c r="OYR273" s="107"/>
      <c r="OYS273" s="107"/>
      <c r="OYT273" s="107"/>
      <c r="OYU273" s="107"/>
      <c r="OYV273" s="107"/>
      <c r="OYW273" s="107"/>
      <c r="OYX273" s="107"/>
      <c r="OYY273" s="107"/>
      <c r="OYZ273" s="107"/>
      <c r="OZA273" s="107"/>
      <c r="OZB273" s="107"/>
      <c r="OZC273" s="107"/>
      <c r="OZD273" s="107"/>
      <c r="OZE273" s="107"/>
      <c r="OZF273" s="107"/>
      <c r="OZG273" s="107"/>
      <c r="OZH273" s="107"/>
      <c r="OZI273" s="107"/>
      <c r="OZJ273" s="107"/>
      <c r="OZK273" s="107"/>
      <c r="OZL273" s="107"/>
      <c r="OZM273" s="107"/>
      <c r="OZN273" s="107"/>
      <c r="OZO273" s="107"/>
      <c r="OZP273" s="107"/>
      <c r="OZQ273" s="107"/>
      <c r="OZR273" s="107"/>
      <c r="OZS273" s="107"/>
      <c r="OZT273" s="107"/>
      <c r="OZU273" s="107"/>
      <c r="OZV273" s="107"/>
      <c r="OZW273" s="107"/>
      <c r="OZX273" s="107"/>
      <c r="OZY273" s="107"/>
      <c r="OZZ273" s="107"/>
      <c r="PAA273" s="107"/>
      <c r="PAB273" s="107"/>
      <c r="PAC273" s="107"/>
      <c r="PAD273" s="107"/>
      <c r="PAE273" s="107"/>
      <c r="PAF273" s="107"/>
      <c r="PAG273" s="107"/>
      <c r="PAH273" s="107"/>
      <c r="PAI273" s="107"/>
      <c r="PAJ273" s="107"/>
      <c r="PAK273" s="107"/>
      <c r="PAL273" s="107"/>
      <c r="PAM273" s="107"/>
      <c r="PAN273" s="107"/>
      <c r="PAO273" s="107"/>
      <c r="PAP273" s="107"/>
      <c r="PAQ273" s="107"/>
      <c r="PAR273" s="107"/>
      <c r="PAS273" s="107"/>
      <c r="PAT273" s="107"/>
      <c r="PAU273" s="107"/>
      <c r="PAV273" s="107"/>
      <c r="PAW273" s="107"/>
      <c r="PAX273" s="107"/>
      <c r="PAY273" s="107"/>
      <c r="PAZ273" s="107"/>
      <c r="PBA273" s="107"/>
      <c r="PBB273" s="107"/>
      <c r="PBC273" s="107"/>
      <c r="PBD273" s="107"/>
      <c r="PBE273" s="107"/>
      <c r="PBF273" s="107"/>
      <c r="PBG273" s="107"/>
      <c r="PBH273" s="107"/>
      <c r="PBI273" s="107"/>
      <c r="PBJ273" s="107"/>
      <c r="PBK273" s="107"/>
      <c r="PBL273" s="107"/>
      <c r="PBM273" s="107"/>
      <c r="PBN273" s="107"/>
      <c r="PBO273" s="107"/>
      <c r="PBP273" s="107"/>
      <c r="PBQ273" s="107"/>
      <c r="PBR273" s="107"/>
      <c r="PBS273" s="107"/>
      <c r="PBT273" s="107"/>
      <c r="PBU273" s="107"/>
      <c r="PBV273" s="107"/>
      <c r="PBW273" s="107"/>
      <c r="PBX273" s="107"/>
      <c r="PBY273" s="107"/>
      <c r="PBZ273" s="107"/>
      <c r="PCA273" s="107"/>
      <c r="PCB273" s="107"/>
      <c r="PCC273" s="107"/>
      <c r="PCD273" s="107"/>
      <c r="PCE273" s="107"/>
      <c r="PCF273" s="107"/>
      <c r="PCG273" s="107"/>
      <c r="PCH273" s="107"/>
      <c r="PCI273" s="107"/>
      <c r="PCJ273" s="107"/>
      <c r="PCK273" s="107"/>
      <c r="PCL273" s="107"/>
      <c r="PCM273" s="107"/>
      <c r="PCN273" s="107"/>
      <c r="PCO273" s="107"/>
      <c r="PCP273" s="107"/>
      <c r="PCQ273" s="107"/>
      <c r="PCR273" s="107"/>
      <c r="PCS273" s="107"/>
      <c r="PCT273" s="107"/>
      <c r="PCU273" s="107"/>
      <c r="PCV273" s="107"/>
      <c r="PCW273" s="107"/>
      <c r="PCX273" s="107"/>
      <c r="PCY273" s="107"/>
      <c r="PCZ273" s="107"/>
      <c r="PDA273" s="107"/>
      <c r="PDB273" s="107"/>
      <c r="PDC273" s="107"/>
      <c r="PDD273" s="107"/>
      <c r="PDE273" s="107"/>
      <c r="PDF273" s="107"/>
      <c r="PDG273" s="107"/>
      <c r="PDH273" s="107"/>
      <c r="PDI273" s="107"/>
      <c r="PDJ273" s="107"/>
      <c r="PDK273" s="107"/>
      <c r="PDL273" s="107"/>
      <c r="PDM273" s="107"/>
      <c r="PDN273" s="107"/>
      <c r="PDO273" s="107"/>
      <c r="PDP273" s="107"/>
      <c r="PDQ273" s="107"/>
      <c r="PDR273" s="107"/>
      <c r="PDS273" s="107"/>
      <c r="PDT273" s="107"/>
      <c r="PDU273" s="107"/>
      <c r="PDV273" s="107"/>
      <c r="PDW273" s="107"/>
      <c r="PDX273" s="107"/>
      <c r="PDY273" s="107"/>
      <c r="PDZ273" s="107"/>
      <c r="PEA273" s="107"/>
      <c r="PEB273" s="107"/>
      <c r="PEC273" s="107"/>
      <c r="PED273" s="107"/>
      <c r="PEE273" s="107"/>
      <c r="PEF273" s="107"/>
      <c r="PEG273" s="107"/>
      <c r="PEH273" s="107"/>
      <c r="PEI273" s="107"/>
      <c r="PEJ273" s="107"/>
      <c r="PEK273" s="107"/>
      <c r="PEL273" s="107"/>
      <c r="PEM273" s="107"/>
      <c r="PEN273" s="107"/>
      <c r="PEO273" s="107"/>
      <c r="PEP273" s="107"/>
      <c r="PEQ273" s="107"/>
      <c r="PER273" s="107"/>
      <c r="PES273" s="107"/>
      <c r="PET273" s="107"/>
      <c r="PEU273" s="107"/>
      <c r="PEV273" s="107"/>
      <c r="PEW273" s="107"/>
      <c r="PEX273" s="107"/>
      <c r="PEY273" s="107"/>
      <c r="PEZ273" s="107"/>
      <c r="PFA273" s="107"/>
      <c r="PFB273" s="107"/>
      <c r="PFC273" s="107"/>
      <c r="PFD273" s="107"/>
      <c r="PFE273" s="107"/>
      <c r="PFF273" s="107"/>
      <c r="PFG273" s="107"/>
      <c r="PFH273" s="107"/>
      <c r="PFI273" s="107"/>
      <c r="PFJ273" s="107"/>
      <c r="PFK273" s="107"/>
      <c r="PFL273" s="107"/>
      <c r="PFM273" s="107"/>
      <c r="PFN273" s="107"/>
      <c r="PFO273" s="107"/>
      <c r="PFP273" s="107"/>
      <c r="PFQ273" s="107"/>
      <c r="PFR273" s="107"/>
      <c r="PFS273" s="107"/>
      <c r="PFT273" s="107"/>
      <c r="PFU273" s="107"/>
      <c r="PFV273" s="107"/>
      <c r="PFW273" s="107"/>
      <c r="PFX273" s="107"/>
      <c r="PFY273" s="107"/>
      <c r="PFZ273" s="107"/>
      <c r="PGA273" s="107"/>
      <c r="PGB273" s="107"/>
      <c r="PGC273" s="107"/>
      <c r="PGD273" s="107"/>
      <c r="PGE273" s="107"/>
      <c r="PGF273" s="107"/>
      <c r="PGG273" s="107"/>
      <c r="PGH273" s="107"/>
      <c r="PGI273" s="107"/>
      <c r="PGJ273" s="107"/>
      <c r="PGK273" s="107"/>
      <c r="PGL273" s="107"/>
      <c r="PGM273" s="107"/>
      <c r="PGN273" s="107"/>
      <c r="PGO273" s="107"/>
      <c r="PGP273" s="107"/>
      <c r="PGQ273" s="107"/>
      <c r="PGR273" s="107"/>
      <c r="PGS273" s="107"/>
      <c r="PGT273" s="107"/>
      <c r="PGU273" s="107"/>
      <c r="PGV273" s="107"/>
      <c r="PGW273" s="107"/>
      <c r="PGX273" s="107"/>
      <c r="PGY273" s="107"/>
      <c r="PGZ273" s="107"/>
      <c r="PHA273" s="107"/>
      <c r="PHB273" s="107"/>
      <c r="PHC273" s="107"/>
      <c r="PHD273" s="107"/>
      <c r="PHE273" s="107"/>
      <c r="PHF273" s="107"/>
      <c r="PHG273" s="107"/>
      <c r="PHH273" s="107"/>
      <c r="PHI273" s="107"/>
      <c r="PHJ273" s="107"/>
      <c r="PHK273" s="107"/>
      <c r="PHL273" s="107"/>
      <c r="PHM273" s="107"/>
      <c r="PHN273" s="107"/>
      <c r="PHO273" s="107"/>
      <c r="PHP273" s="107"/>
      <c r="PHQ273" s="107"/>
      <c r="PHR273" s="107"/>
      <c r="PHS273" s="107"/>
      <c r="PHT273" s="107"/>
      <c r="PHU273" s="107"/>
      <c r="PHV273" s="107"/>
      <c r="PHW273" s="107"/>
      <c r="PHX273" s="107"/>
      <c r="PHY273" s="107"/>
      <c r="PHZ273" s="107"/>
      <c r="PIA273" s="107"/>
      <c r="PIB273" s="107"/>
      <c r="PIC273" s="107"/>
      <c r="PID273" s="107"/>
      <c r="PIE273" s="107"/>
      <c r="PIF273" s="107"/>
      <c r="PIG273" s="107"/>
      <c r="PIH273" s="107"/>
      <c r="PII273" s="107"/>
      <c r="PIJ273" s="107"/>
      <c r="PIK273" s="107"/>
      <c r="PIL273" s="107"/>
      <c r="PIM273" s="107"/>
      <c r="PIN273" s="107"/>
      <c r="PIO273" s="107"/>
      <c r="PIP273" s="107"/>
      <c r="PIQ273" s="107"/>
      <c r="PIR273" s="107"/>
      <c r="PIS273" s="107"/>
      <c r="PIT273" s="107"/>
      <c r="PIU273" s="107"/>
      <c r="PIV273" s="107"/>
      <c r="PIW273" s="107"/>
      <c r="PIX273" s="107"/>
      <c r="PIY273" s="107"/>
      <c r="PIZ273" s="107"/>
      <c r="PJA273" s="107"/>
      <c r="PJB273" s="107"/>
      <c r="PJC273" s="107"/>
      <c r="PJD273" s="107"/>
      <c r="PJE273" s="107"/>
      <c r="PJF273" s="107"/>
      <c r="PJG273" s="107"/>
      <c r="PJH273" s="107"/>
      <c r="PJI273" s="107"/>
      <c r="PJJ273" s="107"/>
      <c r="PJK273" s="107"/>
      <c r="PJL273" s="107"/>
      <c r="PJM273" s="107"/>
      <c r="PJN273" s="107"/>
      <c r="PJO273" s="107"/>
      <c r="PJP273" s="107"/>
      <c r="PJQ273" s="107"/>
      <c r="PJR273" s="107"/>
      <c r="PJS273" s="107"/>
      <c r="PJT273" s="107"/>
      <c r="PJU273" s="107"/>
      <c r="PJV273" s="107"/>
      <c r="PJW273" s="107"/>
      <c r="PJX273" s="107"/>
      <c r="PJY273" s="107"/>
      <c r="PJZ273" s="107"/>
      <c r="PKA273" s="107"/>
      <c r="PKB273" s="107"/>
      <c r="PKC273" s="107"/>
      <c r="PKD273" s="107"/>
      <c r="PKE273" s="107"/>
      <c r="PKF273" s="107"/>
      <c r="PKG273" s="107"/>
      <c r="PKH273" s="107"/>
      <c r="PKI273" s="107"/>
      <c r="PKJ273" s="107"/>
      <c r="PKK273" s="107"/>
      <c r="PKL273" s="107"/>
      <c r="PKM273" s="107"/>
      <c r="PKN273" s="107"/>
      <c r="PKO273" s="107"/>
      <c r="PKP273" s="107"/>
      <c r="PKQ273" s="107"/>
      <c r="PKR273" s="107"/>
      <c r="PKS273" s="107"/>
      <c r="PKT273" s="107"/>
      <c r="PKU273" s="107"/>
      <c r="PKV273" s="107"/>
      <c r="PKW273" s="107"/>
      <c r="PKX273" s="107"/>
      <c r="PKY273" s="107"/>
      <c r="PKZ273" s="107"/>
      <c r="PLA273" s="107"/>
      <c r="PLB273" s="107"/>
      <c r="PLC273" s="107"/>
      <c r="PLD273" s="107"/>
      <c r="PLE273" s="107"/>
      <c r="PLF273" s="107"/>
      <c r="PLG273" s="107"/>
      <c r="PLH273" s="107"/>
      <c r="PLI273" s="107"/>
      <c r="PLJ273" s="107"/>
      <c r="PLK273" s="107"/>
      <c r="PLL273" s="107"/>
      <c r="PLM273" s="107"/>
      <c r="PLN273" s="107"/>
      <c r="PLO273" s="107"/>
      <c r="PLP273" s="107"/>
      <c r="PLQ273" s="107"/>
      <c r="PLR273" s="107"/>
      <c r="PLS273" s="107"/>
      <c r="PLT273" s="107"/>
      <c r="PLU273" s="107"/>
      <c r="PLV273" s="107"/>
      <c r="PLW273" s="107"/>
      <c r="PLX273" s="107"/>
      <c r="PLY273" s="107"/>
      <c r="PLZ273" s="107"/>
      <c r="PMA273" s="107"/>
      <c r="PMB273" s="107"/>
      <c r="PMC273" s="107"/>
      <c r="PMD273" s="107"/>
      <c r="PME273" s="107"/>
      <c r="PMF273" s="107"/>
      <c r="PMG273" s="107"/>
      <c r="PMH273" s="107"/>
      <c r="PMI273" s="107"/>
      <c r="PMJ273" s="107"/>
      <c r="PMK273" s="107"/>
      <c r="PML273" s="107"/>
      <c r="PMM273" s="107"/>
      <c r="PMN273" s="107"/>
      <c r="PMO273" s="107"/>
      <c r="PMP273" s="107"/>
      <c r="PMQ273" s="107"/>
      <c r="PMR273" s="107"/>
      <c r="PMS273" s="107"/>
      <c r="PMT273" s="107"/>
      <c r="PMU273" s="107"/>
      <c r="PMV273" s="107"/>
      <c r="PMW273" s="107"/>
      <c r="PMX273" s="107"/>
      <c r="PMY273" s="107"/>
      <c r="PMZ273" s="107"/>
      <c r="PNA273" s="107"/>
      <c r="PNB273" s="107"/>
      <c r="PNC273" s="107"/>
      <c r="PND273" s="107"/>
      <c r="PNE273" s="107"/>
      <c r="PNF273" s="107"/>
      <c r="PNG273" s="107"/>
      <c r="PNH273" s="107"/>
      <c r="PNI273" s="107"/>
      <c r="PNJ273" s="107"/>
      <c r="PNK273" s="107"/>
      <c r="PNL273" s="107"/>
      <c r="PNM273" s="107"/>
      <c r="PNN273" s="107"/>
      <c r="PNO273" s="107"/>
      <c r="PNP273" s="107"/>
      <c r="PNQ273" s="107"/>
      <c r="PNR273" s="107"/>
      <c r="PNS273" s="107"/>
      <c r="PNT273" s="107"/>
      <c r="PNU273" s="107"/>
      <c r="PNV273" s="107"/>
      <c r="PNW273" s="107"/>
      <c r="PNX273" s="107"/>
      <c r="PNY273" s="107"/>
      <c r="PNZ273" s="107"/>
      <c r="POA273" s="107"/>
      <c r="POB273" s="107"/>
      <c r="POC273" s="107"/>
      <c r="POD273" s="107"/>
      <c r="POE273" s="107"/>
      <c r="POF273" s="107"/>
      <c r="POG273" s="107"/>
      <c r="POH273" s="107"/>
      <c r="POI273" s="107"/>
      <c r="POJ273" s="107"/>
      <c r="POK273" s="107"/>
      <c r="POL273" s="107"/>
      <c r="POM273" s="107"/>
      <c r="PON273" s="107"/>
      <c r="POO273" s="107"/>
      <c r="POP273" s="107"/>
      <c r="POQ273" s="107"/>
      <c r="POR273" s="107"/>
      <c r="POS273" s="107"/>
      <c r="POT273" s="107"/>
      <c r="POU273" s="107"/>
      <c r="POV273" s="107"/>
      <c r="POW273" s="107"/>
      <c r="POX273" s="107"/>
      <c r="POY273" s="107"/>
      <c r="POZ273" s="107"/>
      <c r="PPA273" s="107"/>
      <c r="PPB273" s="107"/>
      <c r="PPC273" s="107"/>
      <c r="PPD273" s="107"/>
      <c r="PPE273" s="107"/>
      <c r="PPF273" s="107"/>
      <c r="PPG273" s="107"/>
      <c r="PPH273" s="107"/>
      <c r="PPI273" s="107"/>
      <c r="PPJ273" s="107"/>
      <c r="PPK273" s="107"/>
      <c r="PPL273" s="107"/>
      <c r="PPM273" s="107"/>
      <c r="PPN273" s="107"/>
      <c r="PPO273" s="107"/>
      <c r="PPP273" s="107"/>
      <c r="PPQ273" s="107"/>
      <c r="PPR273" s="107"/>
      <c r="PPS273" s="107"/>
      <c r="PPT273" s="107"/>
      <c r="PPU273" s="107"/>
      <c r="PPV273" s="107"/>
      <c r="PPW273" s="107"/>
      <c r="PPX273" s="107"/>
      <c r="PPY273" s="107"/>
      <c r="PPZ273" s="107"/>
      <c r="PQA273" s="107"/>
      <c r="PQB273" s="107"/>
      <c r="PQC273" s="107"/>
      <c r="PQD273" s="107"/>
      <c r="PQE273" s="107"/>
      <c r="PQF273" s="107"/>
      <c r="PQG273" s="107"/>
      <c r="PQH273" s="107"/>
      <c r="PQI273" s="107"/>
      <c r="PQJ273" s="107"/>
      <c r="PQK273" s="107"/>
      <c r="PQL273" s="107"/>
      <c r="PQM273" s="107"/>
      <c r="PQN273" s="107"/>
      <c r="PQO273" s="107"/>
      <c r="PQP273" s="107"/>
      <c r="PQQ273" s="107"/>
      <c r="PQR273" s="107"/>
      <c r="PQS273" s="107"/>
      <c r="PQT273" s="107"/>
      <c r="PQU273" s="107"/>
      <c r="PQV273" s="107"/>
      <c r="PQW273" s="107"/>
      <c r="PQX273" s="107"/>
      <c r="PQY273" s="107"/>
      <c r="PQZ273" s="107"/>
      <c r="PRA273" s="107"/>
      <c r="PRB273" s="107"/>
      <c r="PRC273" s="107"/>
      <c r="PRD273" s="107"/>
      <c r="PRE273" s="107"/>
      <c r="PRF273" s="107"/>
      <c r="PRG273" s="107"/>
      <c r="PRH273" s="107"/>
      <c r="PRI273" s="107"/>
      <c r="PRJ273" s="107"/>
      <c r="PRK273" s="107"/>
      <c r="PRL273" s="107"/>
      <c r="PRM273" s="107"/>
      <c r="PRN273" s="107"/>
      <c r="PRO273" s="107"/>
      <c r="PRP273" s="107"/>
      <c r="PRQ273" s="107"/>
      <c r="PRR273" s="107"/>
      <c r="PRS273" s="107"/>
      <c r="PRT273" s="107"/>
      <c r="PRU273" s="107"/>
      <c r="PRV273" s="107"/>
      <c r="PRW273" s="107"/>
      <c r="PRX273" s="107"/>
      <c r="PRY273" s="107"/>
      <c r="PRZ273" s="107"/>
      <c r="PSA273" s="107"/>
      <c r="PSB273" s="107"/>
      <c r="PSC273" s="107"/>
      <c r="PSD273" s="107"/>
      <c r="PSE273" s="107"/>
      <c r="PSF273" s="107"/>
      <c r="PSG273" s="107"/>
      <c r="PSH273" s="107"/>
      <c r="PSI273" s="107"/>
      <c r="PSJ273" s="107"/>
      <c r="PSK273" s="107"/>
      <c r="PSL273" s="107"/>
      <c r="PSM273" s="107"/>
      <c r="PSN273" s="107"/>
      <c r="PSO273" s="107"/>
      <c r="PSP273" s="107"/>
      <c r="PSQ273" s="107"/>
      <c r="PSR273" s="107"/>
      <c r="PSS273" s="107"/>
      <c r="PST273" s="107"/>
      <c r="PSU273" s="107"/>
      <c r="PSV273" s="107"/>
      <c r="PSW273" s="107"/>
      <c r="PSX273" s="107"/>
      <c r="PSY273" s="107"/>
      <c r="PSZ273" s="107"/>
      <c r="PTA273" s="107"/>
      <c r="PTB273" s="107"/>
      <c r="PTC273" s="107"/>
      <c r="PTD273" s="107"/>
      <c r="PTE273" s="107"/>
      <c r="PTF273" s="107"/>
      <c r="PTG273" s="107"/>
      <c r="PTH273" s="107"/>
      <c r="PTI273" s="107"/>
      <c r="PTJ273" s="107"/>
      <c r="PTK273" s="107"/>
      <c r="PTL273" s="107"/>
      <c r="PTM273" s="107"/>
      <c r="PTN273" s="107"/>
      <c r="PTO273" s="107"/>
      <c r="PTP273" s="107"/>
      <c r="PTQ273" s="107"/>
      <c r="PTR273" s="107"/>
      <c r="PTS273" s="107"/>
      <c r="PTT273" s="107"/>
      <c r="PTU273" s="107"/>
      <c r="PTV273" s="107"/>
      <c r="PTW273" s="107"/>
      <c r="PTX273" s="107"/>
      <c r="PTY273" s="107"/>
      <c r="PTZ273" s="107"/>
      <c r="PUA273" s="107"/>
      <c r="PUB273" s="107"/>
      <c r="PUC273" s="107"/>
      <c r="PUD273" s="107"/>
      <c r="PUE273" s="107"/>
      <c r="PUF273" s="107"/>
      <c r="PUG273" s="107"/>
      <c r="PUH273" s="107"/>
      <c r="PUI273" s="107"/>
      <c r="PUJ273" s="107"/>
      <c r="PUK273" s="107"/>
      <c r="PUL273" s="107"/>
      <c r="PUM273" s="107"/>
      <c r="PUN273" s="107"/>
      <c r="PUO273" s="107"/>
      <c r="PUP273" s="107"/>
      <c r="PUQ273" s="107"/>
      <c r="PUR273" s="107"/>
      <c r="PUS273" s="107"/>
      <c r="PUT273" s="107"/>
      <c r="PUU273" s="107"/>
      <c r="PUV273" s="107"/>
      <c r="PUW273" s="107"/>
      <c r="PUX273" s="107"/>
      <c r="PUY273" s="107"/>
      <c r="PUZ273" s="107"/>
      <c r="PVA273" s="107"/>
      <c r="PVB273" s="107"/>
      <c r="PVC273" s="107"/>
      <c r="PVD273" s="107"/>
      <c r="PVE273" s="107"/>
      <c r="PVF273" s="107"/>
      <c r="PVG273" s="107"/>
      <c r="PVH273" s="107"/>
      <c r="PVI273" s="107"/>
      <c r="PVJ273" s="107"/>
      <c r="PVK273" s="107"/>
      <c r="PVL273" s="107"/>
      <c r="PVM273" s="107"/>
      <c r="PVN273" s="107"/>
      <c r="PVO273" s="107"/>
      <c r="PVP273" s="107"/>
      <c r="PVQ273" s="107"/>
      <c r="PVR273" s="107"/>
      <c r="PVS273" s="107"/>
      <c r="PVT273" s="107"/>
      <c r="PVU273" s="107"/>
      <c r="PVV273" s="107"/>
      <c r="PVW273" s="107"/>
      <c r="PVX273" s="107"/>
      <c r="PVY273" s="107"/>
      <c r="PVZ273" s="107"/>
      <c r="PWA273" s="107"/>
      <c r="PWB273" s="107"/>
      <c r="PWC273" s="107"/>
      <c r="PWD273" s="107"/>
      <c r="PWE273" s="107"/>
      <c r="PWF273" s="107"/>
      <c r="PWG273" s="107"/>
      <c r="PWH273" s="107"/>
      <c r="PWI273" s="107"/>
      <c r="PWJ273" s="107"/>
      <c r="PWK273" s="107"/>
      <c r="PWL273" s="107"/>
      <c r="PWM273" s="107"/>
      <c r="PWN273" s="107"/>
      <c r="PWO273" s="107"/>
      <c r="PWP273" s="107"/>
      <c r="PWQ273" s="107"/>
      <c r="PWR273" s="107"/>
      <c r="PWS273" s="107"/>
      <c r="PWT273" s="107"/>
      <c r="PWU273" s="107"/>
      <c r="PWV273" s="107"/>
      <c r="PWW273" s="107"/>
      <c r="PWX273" s="107"/>
      <c r="PWY273" s="107"/>
      <c r="PWZ273" s="107"/>
      <c r="PXA273" s="107"/>
      <c r="PXB273" s="107"/>
      <c r="PXC273" s="107"/>
      <c r="PXD273" s="107"/>
      <c r="PXE273" s="107"/>
      <c r="PXF273" s="107"/>
      <c r="PXG273" s="107"/>
      <c r="PXH273" s="107"/>
      <c r="PXI273" s="107"/>
      <c r="PXJ273" s="107"/>
      <c r="PXK273" s="107"/>
      <c r="PXL273" s="107"/>
      <c r="PXM273" s="107"/>
      <c r="PXN273" s="107"/>
      <c r="PXO273" s="107"/>
      <c r="PXP273" s="107"/>
      <c r="PXQ273" s="107"/>
      <c r="PXR273" s="107"/>
      <c r="PXS273" s="107"/>
      <c r="PXT273" s="107"/>
      <c r="PXU273" s="107"/>
      <c r="PXV273" s="107"/>
      <c r="PXW273" s="107"/>
      <c r="PXX273" s="107"/>
      <c r="PXY273" s="107"/>
      <c r="PXZ273" s="107"/>
      <c r="PYA273" s="107"/>
      <c r="PYB273" s="107"/>
      <c r="PYC273" s="107"/>
      <c r="PYD273" s="107"/>
      <c r="PYE273" s="107"/>
      <c r="PYF273" s="107"/>
      <c r="PYG273" s="107"/>
      <c r="PYH273" s="107"/>
      <c r="PYI273" s="107"/>
      <c r="PYJ273" s="107"/>
      <c r="PYK273" s="107"/>
      <c r="PYL273" s="107"/>
      <c r="PYM273" s="107"/>
      <c r="PYN273" s="107"/>
      <c r="PYO273" s="107"/>
      <c r="PYP273" s="107"/>
      <c r="PYQ273" s="107"/>
      <c r="PYR273" s="107"/>
      <c r="PYS273" s="107"/>
      <c r="PYT273" s="107"/>
      <c r="PYU273" s="107"/>
      <c r="PYV273" s="107"/>
      <c r="PYW273" s="107"/>
      <c r="PYX273" s="107"/>
      <c r="PYY273" s="107"/>
      <c r="PYZ273" s="107"/>
      <c r="PZA273" s="107"/>
      <c r="PZB273" s="107"/>
      <c r="PZC273" s="107"/>
      <c r="PZD273" s="107"/>
      <c r="PZE273" s="107"/>
      <c r="PZF273" s="107"/>
      <c r="PZG273" s="107"/>
      <c r="PZH273" s="107"/>
      <c r="PZI273" s="107"/>
      <c r="PZJ273" s="107"/>
      <c r="PZK273" s="107"/>
      <c r="PZL273" s="107"/>
      <c r="PZM273" s="107"/>
      <c r="PZN273" s="107"/>
      <c r="PZO273" s="107"/>
      <c r="PZP273" s="107"/>
      <c r="PZQ273" s="107"/>
      <c r="PZR273" s="107"/>
      <c r="PZS273" s="107"/>
      <c r="PZT273" s="107"/>
      <c r="PZU273" s="107"/>
      <c r="PZV273" s="107"/>
      <c r="PZW273" s="107"/>
      <c r="PZX273" s="107"/>
      <c r="PZY273" s="107"/>
      <c r="PZZ273" s="107"/>
      <c r="QAA273" s="107"/>
      <c r="QAB273" s="107"/>
      <c r="QAC273" s="107"/>
      <c r="QAD273" s="107"/>
      <c r="QAE273" s="107"/>
      <c r="QAF273" s="107"/>
      <c r="QAG273" s="107"/>
      <c r="QAH273" s="107"/>
      <c r="QAI273" s="107"/>
      <c r="QAJ273" s="107"/>
      <c r="QAK273" s="107"/>
      <c r="QAL273" s="107"/>
      <c r="QAM273" s="107"/>
      <c r="QAN273" s="107"/>
      <c r="QAO273" s="107"/>
      <c r="QAP273" s="107"/>
      <c r="QAQ273" s="107"/>
      <c r="QAR273" s="107"/>
      <c r="QAS273" s="107"/>
      <c r="QAT273" s="107"/>
      <c r="QAU273" s="107"/>
      <c r="QAV273" s="107"/>
      <c r="QAW273" s="107"/>
      <c r="QAX273" s="107"/>
      <c r="QAY273" s="107"/>
      <c r="QAZ273" s="107"/>
      <c r="QBA273" s="107"/>
      <c r="QBB273" s="107"/>
      <c r="QBC273" s="107"/>
      <c r="QBD273" s="107"/>
      <c r="QBE273" s="107"/>
      <c r="QBF273" s="107"/>
      <c r="QBG273" s="107"/>
      <c r="QBH273" s="107"/>
      <c r="QBI273" s="107"/>
      <c r="QBJ273" s="107"/>
      <c r="QBK273" s="107"/>
      <c r="QBL273" s="107"/>
      <c r="QBM273" s="107"/>
      <c r="QBN273" s="107"/>
      <c r="QBO273" s="107"/>
      <c r="QBP273" s="107"/>
      <c r="QBQ273" s="107"/>
      <c r="QBR273" s="107"/>
      <c r="QBS273" s="107"/>
      <c r="QBT273" s="107"/>
      <c r="QBU273" s="107"/>
      <c r="QBV273" s="107"/>
      <c r="QBW273" s="107"/>
      <c r="QBX273" s="107"/>
      <c r="QBY273" s="107"/>
      <c r="QBZ273" s="107"/>
      <c r="QCA273" s="107"/>
      <c r="QCB273" s="107"/>
      <c r="QCC273" s="107"/>
      <c r="QCD273" s="107"/>
      <c r="QCE273" s="107"/>
      <c r="QCF273" s="107"/>
      <c r="QCG273" s="107"/>
      <c r="QCH273" s="107"/>
      <c r="QCI273" s="107"/>
      <c r="QCJ273" s="107"/>
      <c r="QCK273" s="107"/>
      <c r="QCL273" s="107"/>
      <c r="QCM273" s="107"/>
      <c r="QCN273" s="107"/>
      <c r="QCO273" s="107"/>
      <c r="QCP273" s="107"/>
      <c r="QCQ273" s="107"/>
      <c r="QCR273" s="107"/>
      <c r="QCS273" s="107"/>
      <c r="QCT273" s="107"/>
      <c r="QCU273" s="107"/>
      <c r="QCV273" s="107"/>
      <c r="QCW273" s="107"/>
      <c r="QCX273" s="107"/>
      <c r="QCY273" s="107"/>
      <c r="QCZ273" s="107"/>
      <c r="QDA273" s="107"/>
      <c r="QDB273" s="107"/>
      <c r="QDC273" s="107"/>
      <c r="QDD273" s="107"/>
      <c r="QDE273" s="107"/>
      <c r="QDF273" s="107"/>
      <c r="QDG273" s="107"/>
      <c r="QDH273" s="107"/>
      <c r="QDI273" s="107"/>
      <c r="QDJ273" s="107"/>
      <c r="QDK273" s="107"/>
      <c r="QDL273" s="107"/>
      <c r="QDM273" s="107"/>
      <c r="QDN273" s="107"/>
      <c r="QDO273" s="107"/>
      <c r="QDP273" s="107"/>
      <c r="QDQ273" s="107"/>
      <c r="QDR273" s="107"/>
      <c r="QDS273" s="107"/>
      <c r="QDT273" s="107"/>
      <c r="QDU273" s="107"/>
      <c r="QDV273" s="107"/>
      <c r="QDW273" s="107"/>
      <c r="QDX273" s="107"/>
      <c r="QDY273" s="107"/>
      <c r="QDZ273" s="107"/>
      <c r="QEA273" s="107"/>
      <c r="QEB273" s="107"/>
      <c r="QEC273" s="107"/>
      <c r="QED273" s="107"/>
      <c r="QEE273" s="107"/>
      <c r="QEF273" s="107"/>
      <c r="QEG273" s="107"/>
      <c r="QEH273" s="107"/>
      <c r="QEI273" s="107"/>
      <c r="QEJ273" s="107"/>
      <c r="QEK273" s="107"/>
      <c r="QEL273" s="107"/>
      <c r="QEM273" s="107"/>
      <c r="QEN273" s="107"/>
      <c r="QEO273" s="107"/>
      <c r="QEP273" s="107"/>
      <c r="QEQ273" s="107"/>
      <c r="QER273" s="107"/>
      <c r="QES273" s="107"/>
      <c r="QET273" s="107"/>
      <c r="QEU273" s="107"/>
      <c r="QEV273" s="107"/>
      <c r="QEW273" s="107"/>
      <c r="QEX273" s="107"/>
      <c r="QEY273" s="107"/>
      <c r="QEZ273" s="107"/>
      <c r="QFA273" s="107"/>
      <c r="QFB273" s="107"/>
      <c r="QFC273" s="107"/>
      <c r="QFD273" s="107"/>
      <c r="QFE273" s="107"/>
      <c r="QFF273" s="107"/>
      <c r="QFG273" s="107"/>
      <c r="QFH273" s="107"/>
      <c r="QFI273" s="107"/>
      <c r="QFJ273" s="107"/>
      <c r="QFK273" s="107"/>
      <c r="QFL273" s="107"/>
      <c r="QFM273" s="107"/>
      <c r="QFN273" s="107"/>
      <c r="QFO273" s="107"/>
      <c r="QFP273" s="107"/>
      <c r="QFQ273" s="107"/>
      <c r="QFR273" s="107"/>
      <c r="QFS273" s="107"/>
      <c r="QFT273" s="107"/>
      <c r="QFU273" s="107"/>
      <c r="QFV273" s="107"/>
      <c r="QFW273" s="107"/>
      <c r="QFX273" s="107"/>
      <c r="QFY273" s="107"/>
      <c r="QFZ273" s="107"/>
      <c r="QGA273" s="107"/>
      <c r="QGB273" s="107"/>
      <c r="QGC273" s="107"/>
      <c r="QGD273" s="107"/>
      <c r="QGE273" s="107"/>
      <c r="QGF273" s="107"/>
      <c r="QGG273" s="107"/>
      <c r="QGH273" s="107"/>
      <c r="QGI273" s="107"/>
      <c r="QGJ273" s="107"/>
      <c r="QGK273" s="107"/>
      <c r="QGL273" s="107"/>
      <c r="QGM273" s="107"/>
      <c r="QGN273" s="107"/>
      <c r="QGO273" s="107"/>
      <c r="QGP273" s="107"/>
      <c r="QGQ273" s="107"/>
      <c r="QGR273" s="107"/>
      <c r="QGS273" s="107"/>
      <c r="QGT273" s="107"/>
      <c r="QGU273" s="107"/>
      <c r="QGV273" s="107"/>
      <c r="QGW273" s="107"/>
      <c r="QGX273" s="107"/>
      <c r="QGY273" s="107"/>
      <c r="QGZ273" s="107"/>
      <c r="QHA273" s="107"/>
      <c r="QHB273" s="107"/>
      <c r="QHC273" s="107"/>
      <c r="QHD273" s="107"/>
      <c r="QHE273" s="107"/>
      <c r="QHF273" s="107"/>
      <c r="QHG273" s="107"/>
      <c r="QHH273" s="107"/>
      <c r="QHI273" s="107"/>
      <c r="QHJ273" s="107"/>
      <c r="QHK273" s="107"/>
      <c r="QHL273" s="107"/>
      <c r="QHM273" s="107"/>
      <c r="QHN273" s="107"/>
      <c r="QHO273" s="107"/>
      <c r="QHP273" s="107"/>
      <c r="QHQ273" s="107"/>
      <c r="QHR273" s="107"/>
      <c r="QHS273" s="107"/>
      <c r="QHT273" s="107"/>
      <c r="QHU273" s="107"/>
      <c r="QHV273" s="107"/>
      <c r="QHW273" s="107"/>
      <c r="QHX273" s="107"/>
      <c r="QHY273" s="107"/>
      <c r="QHZ273" s="107"/>
      <c r="QIA273" s="107"/>
      <c r="QIB273" s="107"/>
      <c r="QIC273" s="107"/>
      <c r="QID273" s="107"/>
      <c r="QIE273" s="107"/>
      <c r="QIF273" s="107"/>
      <c r="QIG273" s="107"/>
      <c r="QIH273" s="107"/>
      <c r="QII273" s="107"/>
      <c r="QIJ273" s="107"/>
      <c r="QIK273" s="107"/>
      <c r="QIL273" s="107"/>
      <c r="QIM273" s="107"/>
      <c r="QIN273" s="107"/>
      <c r="QIO273" s="107"/>
      <c r="QIP273" s="107"/>
      <c r="QIQ273" s="107"/>
      <c r="QIR273" s="107"/>
      <c r="QIS273" s="107"/>
      <c r="QIT273" s="107"/>
      <c r="QIU273" s="107"/>
      <c r="QIV273" s="107"/>
      <c r="QIW273" s="107"/>
      <c r="QIX273" s="107"/>
      <c r="QIY273" s="107"/>
      <c r="QIZ273" s="107"/>
      <c r="QJA273" s="107"/>
      <c r="QJB273" s="107"/>
      <c r="QJC273" s="107"/>
      <c r="QJD273" s="107"/>
      <c r="QJE273" s="107"/>
      <c r="QJF273" s="107"/>
      <c r="QJG273" s="107"/>
      <c r="QJH273" s="107"/>
      <c r="QJI273" s="107"/>
      <c r="QJJ273" s="107"/>
      <c r="QJK273" s="107"/>
      <c r="QJL273" s="107"/>
      <c r="QJM273" s="107"/>
      <c r="QJN273" s="107"/>
      <c r="QJO273" s="107"/>
      <c r="QJP273" s="107"/>
      <c r="QJQ273" s="107"/>
      <c r="QJR273" s="107"/>
      <c r="QJS273" s="107"/>
      <c r="QJT273" s="107"/>
      <c r="QJU273" s="107"/>
      <c r="QJV273" s="107"/>
      <c r="QJW273" s="107"/>
      <c r="QJX273" s="107"/>
      <c r="QJY273" s="107"/>
      <c r="QJZ273" s="107"/>
      <c r="QKA273" s="107"/>
      <c r="QKB273" s="107"/>
      <c r="QKC273" s="107"/>
      <c r="QKD273" s="107"/>
      <c r="QKE273" s="107"/>
      <c r="QKF273" s="107"/>
      <c r="QKG273" s="107"/>
      <c r="QKH273" s="107"/>
      <c r="QKI273" s="107"/>
      <c r="QKJ273" s="107"/>
      <c r="QKK273" s="107"/>
      <c r="QKL273" s="107"/>
      <c r="QKM273" s="107"/>
      <c r="QKN273" s="107"/>
      <c r="QKO273" s="107"/>
      <c r="QKP273" s="107"/>
      <c r="QKQ273" s="107"/>
      <c r="QKR273" s="107"/>
      <c r="QKS273" s="107"/>
      <c r="QKT273" s="107"/>
      <c r="QKU273" s="107"/>
      <c r="QKV273" s="107"/>
      <c r="QKW273" s="107"/>
      <c r="QKX273" s="107"/>
      <c r="QKY273" s="107"/>
      <c r="QKZ273" s="107"/>
      <c r="QLA273" s="107"/>
      <c r="QLB273" s="107"/>
      <c r="QLC273" s="107"/>
      <c r="QLD273" s="107"/>
      <c r="QLE273" s="107"/>
      <c r="QLF273" s="107"/>
      <c r="QLG273" s="107"/>
      <c r="QLH273" s="107"/>
      <c r="QLI273" s="107"/>
      <c r="QLJ273" s="107"/>
      <c r="QLK273" s="107"/>
      <c r="QLL273" s="107"/>
      <c r="QLM273" s="107"/>
      <c r="QLN273" s="107"/>
      <c r="QLO273" s="107"/>
      <c r="QLP273" s="107"/>
      <c r="QLQ273" s="107"/>
      <c r="QLR273" s="107"/>
      <c r="QLS273" s="107"/>
      <c r="QLT273" s="107"/>
      <c r="QLU273" s="107"/>
      <c r="QLV273" s="107"/>
      <c r="QLW273" s="107"/>
      <c r="QLX273" s="107"/>
      <c r="QLY273" s="107"/>
      <c r="QLZ273" s="107"/>
      <c r="QMA273" s="107"/>
      <c r="QMB273" s="107"/>
      <c r="QMC273" s="107"/>
      <c r="QMD273" s="107"/>
      <c r="QME273" s="107"/>
      <c r="QMF273" s="107"/>
      <c r="QMG273" s="107"/>
      <c r="QMH273" s="107"/>
      <c r="QMI273" s="107"/>
      <c r="QMJ273" s="107"/>
      <c r="QMK273" s="107"/>
      <c r="QML273" s="107"/>
      <c r="QMM273" s="107"/>
      <c r="QMN273" s="107"/>
      <c r="QMO273" s="107"/>
      <c r="QMP273" s="107"/>
      <c r="QMQ273" s="107"/>
      <c r="QMR273" s="107"/>
      <c r="QMS273" s="107"/>
      <c r="QMT273" s="107"/>
      <c r="QMU273" s="107"/>
      <c r="QMV273" s="107"/>
      <c r="QMW273" s="107"/>
      <c r="QMX273" s="107"/>
      <c r="QMY273" s="107"/>
      <c r="QMZ273" s="107"/>
      <c r="QNA273" s="107"/>
      <c r="QNB273" s="107"/>
      <c r="QNC273" s="107"/>
      <c r="QND273" s="107"/>
      <c r="QNE273" s="107"/>
      <c r="QNF273" s="107"/>
      <c r="QNG273" s="107"/>
      <c r="QNH273" s="107"/>
      <c r="QNI273" s="107"/>
      <c r="QNJ273" s="107"/>
      <c r="QNK273" s="107"/>
      <c r="QNL273" s="107"/>
      <c r="QNM273" s="107"/>
      <c r="QNN273" s="107"/>
      <c r="QNO273" s="107"/>
      <c r="QNP273" s="107"/>
      <c r="QNQ273" s="107"/>
      <c r="QNR273" s="107"/>
      <c r="QNS273" s="107"/>
      <c r="QNT273" s="107"/>
      <c r="QNU273" s="107"/>
      <c r="QNV273" s="107"/>
      <c r="QNW273" s="107"/>
      <c r="QNX273" s="107"/>
      <c r="QNY273" s="107"/>
      <c r="QNZ273" s="107"/>
      <c r="QOA273" s="107"/>
      <c r="QOB273" s="107"/>
      <c r="QOC273" s="107"/>
      <c r="QOD273" s="107"/>
      <c r="QOE273" s="107"/>
      <c r="QOF273" s="107"/>
      <c r="QOG273" s="107"/>
      <c r="QOH273" s="107"/>
      <c r="QOI273" s="107"/>
      <c r="QOJ273" s="107"/>
      <c r="QOK273" s="107"/>
      <c r="QOL273" s="107"/>
      <c r="QOM273" s="107"/>
      <c r="QON273" s="107"/>
      <c r="QOO273" s="107"/>
      <c r="QOP273" s="107"/>
      <c r="QOQ273" s="107"/>
      <c r="QOR273" s="107"/>
      <c r="QOS273" s="107"/>
      <c r="QOT273" s="107"/>
      <c r="QOU273" s="107"/>
      <c r="QOV273" s="107"/>
      <c r="QOW273" s="107"/>
      <c r="QOX273" s="107"/>
      <c r="QOY273" s="107"/>
      <c r="QOZ273" s="107"/>
      <c r="QPA273" s="107"/>
      <c r="QPB273" s="107"/>
      <c r="QPC273" s="107"/>
      <c r="QPD273" s="107"/>
      <c r="QPE273" s="107"/>
      <c r="QPF273" s="107"/>
      <c r="QPG273" s="107"/>
      <c r="QPH273" s="107"/>
      <c r="QPI273" s="107"/>
      <c r="QPJ273" s="107"/>
      <c r="QPK273" s="107"/>
      <c r="QPL273" s="107"/>
      <c r="QPM273" s="107"/>
      <c r="QPN273" s="107"/>
      <c r="QPO273" s="107"/>
      <c r="QPP273" s="107"/>
      <c r="QPQ273" s="107"/>
      <c r="QPR273" s="107"/>
      <c r="QPS273" s="107"/>
      <c r="QPT273" s="107"/>
      <c r="QPU273" s="107"/>
      <c r="QPV273" s="107"/>
      <c r="QPW273" s="107"/>
      <c r="QPX273" s="107"/>
      <c r="QPY273" s="107"/>
      <c r="QPZ273" s="107"/>
      <c r="QQA273" s="107"/>
      <c r="QQB273" s="107"/>
      <c r="QQC273" s="107"/>
      <c r="QQD273" s="107"/>
      <c r="QQE273" s="107"/>
      <c r="QQF273" s="107"/>
      <c r="QQG273" s="107"/>
      <c r="QQH273" s="107"/>
      <c r="QQI273" s="107"/>
      <c r="QQJ273" s="107"/>
      <c r="QQK273" s="107"/>
      <c r="QQL273" s="107"/>
      <c r="QQM273" s="107"/>
      <c r="QQN273" s="107"/>
      <c r="QQO273" s="107"/>
      <c r="QQP273" s="107"/>
      <c r="QQQ273" s="107"/>
      <c r="QQR273" s="107"/>
      <c r="QQS273" s="107"/>
      <c r="QQT273" s="107"/>
      <c r="QQU273" s="107"/>
      <c r="QQV273" s="107"/>
      <c r="QQW273" s="107"/>
      <c r="QQX273" s="107"/>
      <c r="QQY273" s="107"/>
      <c r="QQZ273" s="107"/>
      <c r="QRA273" s="107"/>
      <c r="QRB273" s="107"/>
      <c r="QRC273" s="107"/>
      <c r="QRD273" s="107"/>
      <c r="QRE273" s="107"/>
      <c r="QRF273" s="107"/>
      <c r="QRG273" s="107"/>
      <c r="QRH273" s="107"/>
      <c r="QRI273" s="107"/>
      <c r="QRJ273" s="107"/>
      <c r="QRK273" s="107"/>
      <c r="QRL273" s="107"/>
      <c r="QRM273" s="107"/>
      <c r="QRN273" s="107"/>
      <c r="QRO273" s="107"/>
      <c r="QRP273" s="107"/>
      <c r="QRQ273" s="107"/>
      <c r="QRR273" s="107"/>
      <c r="QRS273" s="107"/>
      <c r="QRT273" s="107"/>
      <c r="QRU273" s="107"/>
      <c r="QRV273" s="107"/>
      <c r="QRW273" s="107"/>
      <c r="QRX273" s="107"/>
      <c r="QRY273" s="107"/>
      <c r="QRZ273" s="107"/>
      <c r="QSA273" s="107"/>
      <c r="QSB273" s="107"/>
      <c r="QSC273" s="107"/>
      <c r="QSD273" s="107"/>
      <c r="QSE273" s="107"/>
      <c r="QSF273" s="107"/>
      <c r="QSG273" s="107"/>
      <c r="QSH273" s="107"/>
      <c r="QSI273" s="107"/>
      <c r="QSJ273" s="107"/>
      <c r="QSK273" s="107"/>
      <c r="QSL273" s="107"/>
      <c r="QSM273" s="107"/>
      <c r="QSN273" s="107"/>
      <c r="QSO273" s="107"/>
      <c r="QSP273" s="107"/>
      <c r="QSQ273" s="107"/>
      <c r="QSR273" s="107"/>
      <c r="QSS273" s="107"/>
      <c r="QST273" s="107"/>
      <c r="QSU273" s="107"/>
      <c r="QSV273" s="107"/>
      <c r="QSW273" s="107"/>
      <c r="QSX273" s="107"/>
      <c r="QSY273" s="107"/>
      <c r="QSZ273" s="107"/>
      <c r="QTA273" s="107"/>
      <c r="QTB273" s="107"/>
      <c r="QTC273" s="107"/>
      <c r="QTD273" s="107"/>
      <c r="QTE273" s="107"/>
      <c r="QTF273" s="107"/>
      <c r="QTG273" s="107"/>
      <c r="QTH273" s="107"/>
      <c r="QTI273" s="107"/>
      <c r="QTJ273" s="107"/>
      <c r="QTK273" s="107"/>
      <c r="QTL273" s="107"/>
      <c r="QTM273" s="107"/>
      <c r="QTN273" s="107"/>
      <c r="QTO273" s="107"/>
      <c r="QTP273" s="107"/>
      <c r="QTQ273" s="107"/>
      <c r="QTR273" s="107"/>
      <c r="QTS273" s="107"/>
      <c r="QTT273" s="107"/>
      <c r="QTU273" s="107"/>
      <c r="QTV273" s="107"/>
      <c r="QTW273" s="107"/>
      <c r="QTX273" s="107"/>
      <c r="QTY273" s="107"/>
      <c r="QTZ273" s="107"/>
      <c r="QUA273" s="107"/>
      <c r="QUB273" s="107"/>
      <c r="QUC273" s="107"/>
      <c r="QUD273" s="107"/>
      <c r="QUE273" s="107"/>
      <c r="QUF273" s="107"/>
      <c r="QUG273" s="107"/>
      <c r="QUH273" s="107"/>
      <c r="QUI273" s="107"/>
      <c r="QUJ273" s="107"/>
      <c r="QUK273" s="107"/>
      <c r="QUL273" s="107"/>
      <c r="QUM273" s="107"/>
      <c r="QUN273" s="107"/>
      <c r="QUO273" s="107"/>
      <c r="QUP273" s="107"/>
      <c r="QUQ273" s="107"/>
      <c r="QUR273" s="107"/>
      <c r="QUS273" s="107"/>
      <c r="QUT273" s="107"/>
      <c r="QUU273" s="107"/>
      <c r="QUV273" s="107"/>
      <c r="QUW273" s="107"/>
      <c r="QUX273" s="107"/>
      <c r="QUY273" s="107"/>
      <c r="QUZ273" s="107"/>
      <c r="QVA273" s="107"/>
      <c r="QVB273" s="107"/>
      <c r="QVC273" s="107"/>
      <c r="QVD273" s="107"/>
      <c r="QVE273" s="107"/>
      <c r="QVF273" s="107"/>
      <c r="QVG273" s="107"/>
      <c r="QVH273" s="107"/>
      <c r="QVI273" s="107"/>
      <c r="QVJ273" s="107"/>
      <c r="QVK273" s="107"/>
      <c r="QVL273" s="107"/>
      <c r="QVM273" s="107"/>
      <c r="QVN273" s="107"/>
      <c r="QVO273" s="107"/>
      <c r="QVP273" s="107"/>
      <c r="QVQ273" s="107"/>
      <c r="QVR273" s="107"/>
      <c r="QVS273" s="107"/>
      <c r="QVT273" s="107"/>
      <c r="QVU273" s="107"/>
      <c r="QVV273" s="107"/>
      <c r="QVW273" s="107"/>
      <c r="QVX273" s="107"/>
      <c r="QVY273" s="107"/>
      <c r="QVZ273" s="107"/>
      <c r="QWA273" s="107"/>
      <c r="QWB273" s="107"/>
      <c r="QWC273" s="107"/>
      <c r="QWD273" s="107"/>
      <c r="QWE273" s="107"/>
      <c r="QWF273" s="107"/>
      <c r="QWG273" s="107"/>
      <c r="QWH273" s="107"/>
      <c r="QWI273" s="107"/>
      <c r="QWJ273" s="107"/>
      <c r="QWK273" s="107"/>
      <c r="QWL273" s="107"/>
      <c r="QWM273" s="107"/>
      <c r="QWN273" s="107"/>
      <c r="QWO273" s="107"/>
      <c r="QWP273" s="107"/>
      <c r="QWQ273" s="107"/>
      <c r="QWR273" s="107"/>
      <c r="QWS273" s="107"/>
      <c r="QWT273" s="107"/>
      <c r="QWU273" s="107"/>
      <c r="QWV273" s="107"/>
      <c r="QWW273" s="107"/>
      <c r="QWX273" s="107"/>
      <c r="QWY273" s="107"/>
      <c r="QWZ273" s="107"/>
      <c r="QXA273" s="107"/>
      <c r="QXB273" s="107"/>
      <c r="QXC273" s="107"/>
      <c r="QXD273" s="107"/>
      <c r="QXE273" s="107"/>
      <c r="QXF273" s="107"/>
      <c r="QXG273" s="107"/>
      <c r="QXH273" s="107"/>
      <c r="QXI273" s="107"/>
      <c r="QXJ273" s="107"/>
      <c r="QXK273" s="107"/>
      <c r="QXL273" s="107"/>
      <c r="QXM273" s="107"/>
      <c r="QXN273" s="107"/>
      <c r="QXO273" s="107"/>
      <c r="QXP273" s="107"/>
      <c r="QXQ273" s="107"/>
      <c r="QXR273" s="107"/>
      <c r="QXS273" s="107"/>
      <c r="QXT273" s="107"/>
      <c r="QXU273" s="107"/>
      <c r="QXV273" s="107"/>
      <c r="QXW273" s="107"/>
      <c r="QXX273" s="107"/>
      <c r="QXY273" s="107"/>
      <c r="QXZ273" s="107"/>
      <c r="QYA273" s="107"/>
      <c r="QYB273" s="107"/>
      <c r="QYC273" s="107"/>
      <c r="QYD273" s="107"/>
      <c r="QYE273" s="107"/>
      <c r="QYF273" s="107"/>
      <c r="QYG273" s="107"/>
      <c r="QYH273" s="107"/>
      <c r="QYI273" s="107"/>
      <c r="QYJ273" s="107"/>
      <c r="QYK273" s="107"/>
      <c r="QYL273" s="107"/>
      <c r="QYM273" s="107"/>
      <c r="QYN273" s="107"/>
      <c r="QYO273" s="107"/>
      <c r="QYP273" s="107"/>
      <c r="QYQ273" s="107"/>
      <c r="QYR273" s="107"/>
      <c r="QYS273" s="107"/>
      <c r="QYT273" s="107"/>
      <c r="QYU273" s="107"/>
      <c r="QYV273" s="107"/>
      <c r="QYW273" s="107"/>
      <c r="QYX273" s="107"/>
      <c r="QYY273" s="107"/>
      <c r="QYZ273" s="107"/>
      <c r="QZA273" s="107"/>
      <c r="QZB273" s="107"/>
      <c r="QZC273" s="107"/>
      <c r="QZD273" s="107"/>
      <c r="QZE273" s="107"/>
      <c r="QZF273" s="107"/>
      <c r="QZG273" s="107"/>
      <c r="QZH273" s="107"/>
      <c r="QZI273" s="107"/>
      <c r="QZJ273" s="107"/>
      <c r="QZK273" s="107"/>
      <c r="QZL273" s="107"/>
      <c r="QZM273" s="107"/>
      <c r="QZN273" s="107"/>
      <c r="QZO273" s="107"/>
      <c r="QZP273" s="107"/>
      <c r="QZQ273" s="107"/>
      <c r="QZR273" s="107"/>
      <c r="QZS273" s="107"/>
      <c r="QZT273" s="107"/>
      <c r="QZU273" s="107"/>
      <c r="QZV273" s="107"/>
      <c r="QZW273" s="107"/>
      <c r="QZX273" s="107"/>
      <c r="QZY273" s="107"/>
      <c r="QZZ273" s="107"/>
      <c r="RAA273" s="107"/>
      <c r="RAB273" s="107"/>
      <c r="RAC273" s="107"/>
      <c r="RAD273" s="107"/>
      <c r="RAE273" s="107"/>
      <c r="RAF273" s="107"/>
      <c r="RAG273" s="107"/>
      <c r="RAH273" s="107"/>
      <c r="RAI273" s="107"/>
      <c r="RAJ273" s="107"/>
      <c r="RAK273" s="107"/>
      <c r="RAL273" s="107"/>
      <c r="RAM273" s="107"/>
      <c r="RAN273" s="107"/>
      <c r="RAO273" s="107"/>
      <c r="RAP273" s="107"/>
      <c r="RAQ273" s="107"/>
      <c r="RAR273" s="107"/>
      <c r="RAS273" s="107"/>
      <c r="RAT273" s="107"/>
      <c r="RAU273" s="107"/>
      <c r="RAV273" s="107"/>
      <c r="RAW273" s="107"/>
      <c r="RAX273" s="107"/>
      <c r="RAY273" s="107"/>
      <c r="RAZ273" s="107"/>
      <c r="RBA273" s="107"/>
      <c r="RBB273" s="107"/>
      <c r="RBC273" s="107"/>
      <c r="RBD273" s="107"/>
      <c r="RBE273" s="107"/>
      <c r="RBF273" s="107"/>
      <c r="RBG273" s="107"/>
      <c r="RBH273" s="107"/>
      <c r="RBI273" s="107"/>
      <c r="RBJ273" s="107"/>
      <c r="RBK273" s="107"/>
      <c r="RBL273" s="107"/>
      <c r="RBM273" s="107"/>
      <c r="RBN273" s="107"/>
      <c r="RBO273" s="107"/>
      <c r="RBP273" s="107"/>
      <c r="RBQ273" s="107"/>
      <c r="RBR273" s="107"/>
      <c r="RBS273" s="107"/>
      <c r="RBT273" s="107"/>
      <c r="RBU273" s="107"/>
      <c r="RBV273" s="107"/>
      <c r="RBW273" s="107"/>
      <c r="RBX273" s="107"/>
      <c r="RBY273" s="107"/>
      <c r="RBZ273" s="107"/>
      <c r="RCA273" s="107"/>
      <c r="RCB273" s="107"/>
      <c r="RCC273" s="107"/>
      <c r="RCD273" s="107"/>
      <c r="RCE273" s="107"/>
      <c r="RCF273" s="107"/>
      <c r="RCG273" s="107"/>
      <c r="RCH273" s="107"/>
      <c r="RCI273" s="107"/>
      <c r="RCJ273" s="107"/>
      <c r="RCK273" s="107"/>
      <c r="RCL273" s="107"/>
      <c r="RCM273" s="107"/>
      <c r="RCN273" s="107"/>
      <c r="RCO273" s="107"/>
      <c r="RCP273" s="107"/>
      <c r="RCQ273" s="107"/>
      <c r="RCR273" s="107"/>
      <c r="RCS273" s="107"/>
      <c r="RCT273" s="107"/>
      <c r="RCU273" s="107"/>
      <c r="RCV273" s="107"/>
      <c r="RCW273" s="107"/>
      <c r="RCX273" s="107"/>
      <c r="RCY273" s="107"/>
      <c r="RCZ273" s="107"/>
      <c r="RDA273" s="107"/>
      <c r="RDB273" s="107"/>
      <c r="RDC273" s="107"/>
      <c r="RDD273" s="107"/>
      <c r="RDE273" s="107"/>
      <c r="RDF273" s="107"/>
      <c r="RDG273" s="107"/>
      <c r="RDH273" s="107"/>
      <c r="RDI273" s="107"/>
      <c r="RDJ273" s="107"/>
      <c r="RDK273" s="107"/>
      <c r="RDL273" s="107"/>
      <c r="RDM273" s="107"/>
      <c r="RDN273" s="107"/>
      <c r="RDO273" s="107"/>
      <c r="RDP273" s="107"/>
      <c r="RDQ273" s="107"/>
      <c r="RDR273" s="107"/>
      <c r="RDS273" s="107"/>
      <c r="RDT273" s="107"/>
      <c r="RDU273" s="107"/>
      <c r="RDV273" s="107"/>
      <c r="RDW273" s="107"/>
      <c r="RDX273" s="107"/>
      <c r="RDY273" s="107"/>
      <c r="RDZ273" s="107"/>
      <c r="REA273" s="107"/>
      <c r="REB273" s="107"/>
      <c r="REC273" s="107"/>
      <c r="RED273" s="107"/>
      <c r="REE273" s="107"/>
      <c r="REF273" s="107"/>
      <c r="REG273" s="107"/>
      <c r="REH273" s="107"/>
      <c r="REI273" s="107"/>
      <c r="REJ273" s="107"/>
      <c r="REK273" s="107"/>
      <c r="REL273" s="107"/>
      <c r="REM273" s="107"/>
      <c r="REN273" s="107"/>
      <c r="REO273" s="107"/>
      <c r="REP273" s="107"/>
      <c r="REQ273" s="107"/>
      <c r="RER273" s="107"/>
      <c r="RES273" s="107"/>
      <c r="RET273" s="107"/>
      <c r="REU273" s="107"/>
      <c r="REV273" s="107"/>
      <c r="REW273" s="107"/>
      <c r="REX273" s="107"/>
      <c r="REY273" s="107"/>
      <c r="REZ273" s="107"/>
      <c r="RFA273" s="107"/>
      <c r="RFB273" s="107"/>
      <c r="RFC273" s="107"/>
      <c r="RFD273" s="107"/>
      <c r="RFE273" s="107"/>
      <c r="RFF273" s="107"/>
      <c r="RFG273" s="107"/>
      <c r="RFH273" s="107"/>
      <c r="RFI273" s="107"/>
      <c r="RFJ273" s="107"/>
      <c r="RFK273" s="107"/>
      <c r="RFL273" s="107"/>
      <c r="RFM273" s="107"/>
      <c r="RFN273" s="107"/>
      <c r="RFO273" s="107"/>
      <c r="RFP273" s="107"/>
      <c r="RFQ273" s="107"/>
      <c r="RFR273" s="107"/>
      <c r="RFS273" s="107"/>
      <c r="RFT273" s="107"/>
      <c r="RFU273" s="107"/>
      <c r="RFV273" s="107"/>
      <c r="RFW273" s="107"/>
      <c r="RFX273" s="107"/>
      <c r="RFY273" s="107"/>
      <c r="RFZ273" s="107"/>
      <c r="RGA273" s="107"/>
      <c r="RGB273" s="107"/>
      <c r="RGC273" s="107"/>
      <c r="RGD273" s="107"/>
      <c r="RGE273" s="107"/>
      <c r="RGF273" s="107"/>
      <c r="RGG273" s="107"/>
      <c r="RGH273" s="107"/>
      <c r="RGI273" s="107"/>
      <c r="RGJ273" s="107"/>
      <c r="RGK273" s="107"/>
      <c r="RGL273" s="107"/>
      <c r="RGM273" s="107"/>
      <c r="RGN273" s="107"/>
      <c r="RGO273" s="107"/>
      <c r="RGP273" s="107"/>
      <c r="RGQ273" s="107"/>
      <c r="RGR273" s="107"/>
      <c r="RGS273" s="107"/>
      <c r="RGT273" s="107"/>
      <c r="RGU273" s="107"/>
      <c r="RGV273" s="107"/>
      <c r="RGW273" s="107"/>
      <c r="RGX273" s="107"/>
      <c r="RGY273" s="107"/>
      <c r="RGZ273" s="107"/>
      <c r="RHA273" s="107"/>
      <c r="RHB273" s="107"/>
      <c r="RHC273" s="107"/>
      <c r="RHD273" s="107"/>
      <c r="RHE273" s="107"/>
      <c r="RHF273" s="107"/>
      <c r="RHG273" s="107"/>
      <c r="RHH273" s="107"/>
      <c r="RHI273" s="107"/>
      <c r="RHJ273" s="107"/>
      <c r="RHK273" s="107"/>
      <c r="RHL273" s="107"/>
      <c r="RHM273" s="107"/>
      <c r="RHN273" s="107"/>
      <c r="RHO273" s="107"/>
      <c r="RHP273" s="107"/>
      <c r="RHQ273" s="107"/>
      <c r="RHR273" s="107"/>
      <c r="RHS273" s="107"/>
      <c r="RHT273" s="107"/>
      <c r="RHU273" s="107"/>
      <c r="RHV273" s="107"/>
      <c r="RHW273" s="107"/>
      <c r="RHX273" s="107"/>
      <c r="RHY273" s="107"/>
      <c r="RHZ273" s="107"/>
      <c r="RIA273" s="107"/>
      <c r="RIB273" s="107"/>
      <c r="RIC273" s="107"/>
      <c r="RID273" s="107"/>
      <c r="RIE273" s="107"/>
      <c r="RIF273" s="107"/>
      <c r="RIG273" s="107"/>
      <c r="RIH273" s="107"/>
      <c r="RII273" s="107"/>
      <c r="RIJ273" s="107"/>
      <c r="RIK273" s="107"/>
      <c r="RIL273" s="107"/>
      <c r="RIM273" s="107"/>
      <c r="RIN273" s="107"/>
      <c r="RIO273" s="107"/>
      <c r="RIP273" s="107"/>
      <c r="RIQ273" s="107"/>
      <c r="RIR273" s="107"/>
      <c r="RIS273" s="107"/>
      <c r="RIT273" s="107"/>
      <c r="RIU273" s="107"/>
      <c r="RIV273" s="107"/>
      <c r="RIW273" s="107"/>
      <c r="RIX273" s="107"/>
      <c r="RIY273" s="107"/>
      <c r="RIZ273" s="107"/>
      <c r="RJA273" s="107"/>
      <c r="RJB273" s="107"/>
      <c r="RJC273" s="107"/>
      <c r="RJD273" s="107"/>
      <c r="RJE273" s="107"/>
      <c r="RJF273" s="107"/>
      <c r="RJG273" s="107"/>
      <c r="RJH273" s="107"/>
      <c r="RJI273" s="107"/>
      <c r="RJJ273" s="107"/>
      <c r="RJK273" s="107"/>
      <c r="RJL273" s="107"/>
      <c r="RJM273" s="107"/>
      <c r="RJN273" s="107"/>
      <c r="RJO273" s="107"/>
      <c r="RJP273" s="107"/>
      <c r="RJQ273" s="107"/>
      <c r="RJR273" s="107"/>
      <c r="RJS273" s="107"/>
      <c r="RJT273" s="107"/>
      <c r="RJU273" s="107"/>
      <c r="RJV273" s="107"/>
      <c r="RJW273" s="107"/>
      <c r="RJX273" s="107"/>
      <c r="RJY273" s="107"/>
      <c r="RJZ273" s="107"/>
      <c r="RKA273" s="107"/>
      <c r="RKB273" s="107"/>
      <c r="RKC273" s="107"/>
      <c r="RKD273" s="107"/>
      <c r="RKE273" s="107"/>
      <c r="RKF273" s="107"/>
      <c r="RKG273" s="107"/>
      <c r="RKH273" s="107"/>
      <c r="RKI273" s="107"/>
      <c r="RKJ273" s="107"/>
      <c r="RKK273" s="107"/>
      <c r="RKL273" s="107"/>
      <c r="RKM273" s="107"/>
      <c r="RKN273" s="107"/>
      <c r="RKO273" s="107"/>
      <c r="RKP273" s="107"/>
      <c r="RKQ273" s="107"/>
      <c r="RKR273" s="107"/>
      <c r="RKS273" s="107"/>
      <c r="RKT273" s="107"/>
      <c r="RKU273" s="107"/>
      <c r="RKV273" s="107"/>
      <c r="RKW273" s="107"/>
      <c r="RKX273" s="107"/>
      <c r="RKY273" s="107"/>
      <c r="RKZ273" s="107"/>
      <c r="RLA273" s="107"/>
      <c r="RLB273" s="107"/>
      <c r="RLC273" s="107"/>
      <c r="RLD273" s="107"/>
      <c r="RLE273" s="107"/>
      <c r="RLF273" s="107"/>
      <c r="RLG273" s="107"/>
      <c r="RLH273" s="107"/>
      <c r="RLI273" s="107"/>
      <c r="RLJ273" s="107"/>
      <c r="RLK273" s="107"/>
      <c r="RLL273" s="107"/>
      <c r="RLM273" s="107"/>
      <c r="RLN273" s="107"/>
      <c r="RLO273" s="107"/>
      <c r="RLP273" s="107"/>
      <c r="RLQ273" s="107"/>
      <c r="RLR273" s="107"/>
      <c r="RLS273" s="107"/>
      <c r="RLT273" s="107"/>
      <c r="RLU273" s="107"/>
      <c r="RLV273" s="107"/>
      <c r="RLW273" s="107"/>
      <c r="RLX273" s="107"/>
      <c r="RLY273" s="107"/>
      <c r="RLZ273" s="107"/>
      <c r="RMA273" s="107"/>
      <c r="RMB273" s="107"/>
      <c r="RMC273" s="107"/>
      <c r="RMD273" s="107"/>
      <c r="RME273" s="107"/>
      <c r="RMF273" s="107"/>
      <c r="RMG273" s="107"/>
      <c r="RMH273" s="107"/>
      <c r="RMI273" s="107"/>
      <c r="RMJ273" s="107"/>
      <c r="RMK273" s="107"/>
      <c r="RML273" s="107"/>
      <c r="RMM273" s="107"/>
      <c r="RMN273" s="107"/>
      <c r="RMO273" s="107"/>
      <c r="RMP273" s="107"/>
      <c r="RMQ273" s="107"/>
      <c r="RMR273" s="107"/>
      <c r="RMS273" s="107"/>
      <c r="RMT273" s="107"/>
      <c r="RMU273" s="107"/>
      <c r="RMV273" s="107"/>
      <c r="RMW273" s="107"/>
      <c r="RMX273" s="107"/>
      <c r="RMY273" s="107"/>
      <c r="RMZ273" s="107"/>
      <c r="RNA273" s="107"/>
      <c r="RNB273" s="107"/>
      <c r="RNC273" s="107"/>
      <c r="RND273" s="107"/>
      <c r="RNE273" s="107"/>
      <c r="RNF273" s="107"/>
      <c r="RNG273" s="107"/>
      <c r="RNH273" s="107"/>
      <c r="RNI273" s="107"/>
      <c r="RNJ273" s="107"/>
      <c r="RNK273" s="107"/>
      <c r="RNL273" s="107"/>
      <c r="RNM273" s="107"/>
      <c r="RNN273" s="107"/>
      <c r="RNO273" s="107"/>
      <c r="RNP273" s="107"/>
      <c r="RNQ273" s="107"/>
      <c r="RNR273" s="107"/>
      <c r="RNS273" s="107"/>
      <c r="RNT273" s="107"/>
      <c r="RNU273" s="107"/>
      <c r="RNV273" s="107"/>
      <c r="RNW273" s="107"/>
      <c r="RNX273" s="107"/>
      <c r="RNY273" s="107"/>
      <c r="RNZ273" s="107"/>
      <c r="ROA273" s="107"/>
      <c r="ROB273" s="107"/>
      <c r="ROC273" s="107"/>
      <c r="ROD273" s="107"/>
      <c r="ROE273" s="107"/>
      <c r="ROF273" s="107"/>
      <c r="ROG273" s="107"/>
      <c r="ROH273" s="107"/>
      <c r="ROI273" s="107"/>
      <c r="ROJ273" s="107"/>
      <c r="ROK273" s="107"/>
      <c r="ROL273" s="107"/>
      <c r="ROM273" s="107"/>
      <c r="RON273" s="107"/>
      <c r="ROO273" s="107"/>
      <c r="ROP273" s="107"/>
      <c r="ROQ273" s="107"/>
      <c r="ROR273" s="107"/>
      <c r="ROS273" s="107"/>
      <c r="ROT273" s="107"/>
      <c r="ROU273" s="107"/>
      <c r="ROV273" s="107"/>
      <c r="ROW273" s="107"/>
      <c r="ROX273" s="107"/>
      <c r="ROY273" s="107"/>
      <c r="ROZ273" s="107"/>
      <c r="RPA273" s="107"/>
      <c r="RPB273" s="107"/>
      <c r="RPC273" s="107"/>
      <c r="RPD273" s="107"/>
      <c r="RPE273" s="107"/>
      <c r="RPF273" s="107"/>
      <c r="RPG273" s="107"/>
      <c r="RPH273" s="107"/>
      <c r="RPI273" s="107"/>
      <c r="RPJ273" s="107"/>
      <c r="RPK273" s="107"/>
      <c r="RPL273" s="107"/>
      <c r="RPM273" s="107"/>
      <c r="RPN273" s="107"/>
      <c r="RPO273" s="107"/>
      <c r="RPP273" s="107"/>
      <c r="RPQ273" s="107"/>
      <c r="RPR273" s="107"/>
      <c r="RPS273" s="107"/>
      <c r="RPT273" s="107"/>
      <c r="RPU273" s="107"/>
      <c r="RPV273" s="107"/>
      <c r="RPW273" s="107"/>
      <c r="RPX273" s="107"/>
      <c r="RPY273" s="107"/>
      <c r="RPZ273" s="107"/>
      <c r="RQA273" s="107"/>
      <c r="RQB273" s="107"/>
      <c r="RQC273" s="107"/>
      <c r="RQD273" s="107"/>
      <c r="RQE273" s="107"/>
      <c r="RQF273" s="107"/>
      <c r="RQG273" s="107"/>
      <c r="RQH273" s="107"/>
      <c r="RQI273" s="107"/>
      <c r="RQJ273" s="107"/>
      <c r="RQK273" s="107"/>
      <c r="RQL273" s="107"/>
      <c r="RQM273" s="107"/>
      <c r="RQN273" s="107"/>
      <c r="RQO273" s="107"/>
      <c r="RQP273" s="107"/>
      <c r="RQQ273" s="107"/>
      <c r="RQR273" s="107"/>
      <c r="RQS273" s="107"/>
      <c r="RQT273" s="107"/>
      <c r="RQU273" s="107"/>
      <c r="RQV273" s="107"/>
      <c r="RQW273" s="107"/>
      <c r="RQX273" s="107"/>
      <c r="RQY273" s="107"/>
      <c r="RQZ273" s="107"/>
      <c r="RRA273" s="107"/>
      <c r="RRB273" s="107"/>
      <c r="RRC273" s="107"/>
      <c r="RRD273" s="107"/>
      <c r="RRE273" s="107"/>
      <c r="RRF273" s="107"/>
      <c r="RRG273" s="107"/>
      <c r="RRH273" s="107"/>
      <c r="RRI273" s="107"/>
      <c r="RRJ273" s="107"/>
      <c r="RRK273" s="107"/>
      <c r="RRL273" s="107"/>
      <c r="RRM273" s="107"/>
      <c r="RRN273" s="107"/>
      <c r="RRO273" s="107"/>
      <c r="RRP273" s="107"/>
      <c r="RRQ273" s="107"/>
      <c r="RRR273" s="107"/>
      <c r="RRS273" s="107"/>
      <c r="RRT273" s="107"/>
      <c r="RRU273" s="107"/>
      <c r="RRV273" s="107"/>
      <c r="RRW273" s="107"/>
      <c r="RRX273" s="107"/>
      <c r="RRY273" s="107"/>
      <c r="RRZ273" s="107"/>
      <c r="RSA273" s="107"/>
      <c r="RSB273" s="107"/>
      <c r="RSC273" s="107"/>
      <c r="RSD273" s="107"/>
      <c r="RSE273" s="107"/>
      <c r="RSF273" s="107"/>
      <c r="RSG273" s="107"/>
      <c r="RSH273" s="107"/>
      <c r="RSI273" s="107"/>
      <c r="RSJ273" s="107"/>
      <c r="RSK273" s="107"/>
      <c r="RSL273" s="107"/>
      <c r="RSM273" s="107"/>
      <c r="RSN273" s="107"/>
      <c r="RSO273" s="107"/>
      <c r="RSP273" s="107"/>
      <c r="RSQ273" s="107"/>
      <c r="RSR273" s="107"/>
      <c r="RSS273" s="107"/>
      <c r="RST273" s="107"/>
      <c r="RSU273" s="107"/>
      <c r="RSV273" s="107"/>
      <c r="RSW273" s="107"/>
      <c r="RSX273" s="107"/>
      <c r="RSY273" s="107"/>
      <c r="RSZ273" s="107"/>
      <c r="RTA273" s="107"/>
      <c r="RTB273" s="107"/>
      <c r="RTC273" s="107"/>
      <c r="RTD273" s="107"/>
      <c r="RTE273" s="107"/>
      <c r="RTF273" s="107"/>
      <c r="RTG273" s="107"/>
      <c r="RTH273" s="107"/>
      <c r="RTI273" s="107"/>
      <c r="RTJ273" s="107"/>
      <c r="RTK273" s="107"/>
      <c r="RTL273" s="107"/>
      <c r="RTM273" s="107"/>
      <c r="RTN273" s="107"/>
      <c r="RTO273" s="107"/>
      <c r="RTP273" s="107"/>
      <c r="RTQ273" s="107"/>
      <c r="RTR273" s="107"/>
      <c r="RTS273" s="107"/>
      <c r="RTT273" s="107"/>
      <c r="RTU273" s="107"/>
      <c r="RTV273" s="107"/>
      <c r="RTW273" s="107"/>
      <c r="RTX273" s="107"/>
      <c r="RTY273" s="107"/>
      <c r="RTZ273" s="107"/>
      <c r="RUA273" s="107"/>
      <c r="RUB273" s="107"/>
      <c r="RUC273" s="107"/>
      <c r="RUD273" s="107"/>
      <c r="RUE273" s="107"/>
      <c r="RUF273" s="107"/>
      <c r="RUG273" s="107"/>
      <c r="RUH273" s="107"/>
      <c r="RUI273" s="107"/>
      <c r="RUJ273" s="107"/>
      <c r="RUK273" s="107"/>
      <c r="RUL273" s="107"/>
      <c r="RUM273" s="107"/>
      <c r="RUN273" s="107"/>
      <c r="RUO273" s="107"/>
      <c r="RUP273" s="107"/>
      <c r="RUQ273" s="107"/>
      <c r="RUR273" s="107"/>
      <c r="RUS273" s="107"/>
      <c r="RUT273" s="107"/>
      <c r="RUU273" s="107"/>
      <c r="RUV273" s="107"/>
      <c r="RUW273" s="107"/>
      <c r="RUX273" s="107"/>
      <c r="RUY273" s="107"/>
      <c r="RUZ273" s="107"/>
      <c r="RVA273" s="107"/>
      <c r="RVB273" s="107"/>
      <c r="RVC273" s="107"/>
      <c r="RVD273" s="107"/>
      <c r="RVE273" s="107"/>
      <c r="RVF273" s="107"/>
      <c r="RVG273" s="107"/>
      <c r="RVH273" s="107"/>
      <c r="RVI273" s="107"/>
      <c r="RVJ273" s="107"/>
      <c r="RVK273" s="107"/>
      <c r="RVL273" s="107"/>
      <c r="RVM273" s="107"/>
      <c r="RVN273" s="107"/>
      <c r="RVO273" s="107"/>
      <c r="RVP273" s="107"/>
      <c r="RVQ273" s="107"/>
      <c r="RVR273" s="107"/>
      <c r="RVS273" s="107"/>
      <c r="RVT273" s="107"/>
      <c r="RVU273" s="107"/>
      <c r="RVV273" s="107"/>
      <c r="RVW273" s="107"/>
      <c r="RVX273" s="107"/>
      <c r="RVY273" s="107"/>
      <c r="RVZ273" s="107"/>
      <c r="RWA273" s="107"/>
      <c r="RWB273" s="107"/>
      <c r="RWC273" s="107"/>
      <c r="RWD273" s="107"/>
      <c r="RWE273" s="107"/>
      <c r="RWF273" s="107"/>
      <c r="RWG273" s="107"/>
      <c r="RWH273" s="107"/>
      <c r="RWI273" s="107"/>
      <c r="RWJ273" s="107"/>
      <c r="RWK273" s="107"/>
      <c r="RWL273" s="107"/>
      <c r="RWM273" s="107"/>
      <c r="RWN273" s="107"/>
      <c r="RWO273" s="107"/>
      <c r="RWP273" s="107"/>
      <c r="RWQ273" s="107"/>
      <c r="RWR273" s="107"/>
      <c r="RWS273" s="107"/>
      <c r="RWT273" s="107"/>
      <c r="RWU273" s="107"/>
      <c r="RWV273" s="107"/>
      <c r="RWW273" s="107"/>
      <c r="RWX273" s="107"/>
      <c r="RWY273" s="107"/>
      <c r="RWZ273" s="107"/>
      <c r="RXA273" s="107"/>
      <c r="RXB273" s="107"/>
      <c r="RXC273" s="107"/>
      <c r="RXD273" s="107"/>
      <c r="RXE273" s="107"/>
      <c r="RXF273" s="107"/>
      <c r="RXG273" s="107"/>
      <c r="RXH273" s="107"/>
      <c r="RXI273" s="107"/>
      <c r="RXJ273" s="107"/>
      <c r="RXK273" s="107"/>
      <c r="RXL273" s="107"/>
      <c r="RXM273" s="107"/>
      <c r="RXN273" s="107"/>
      <c r="RXO273" s="107"/>
      <c r="RXP273" s="107"/>
      <c r="RXQ273" s="107"/>
      <c r="RXR273" s="107"/>
      <c r="RXS273" s="107"/>
      <c r="RXT273" s="107"/>
      <c r="RXU273" s="107"/>
      <c r="RXV273" s="107"/>
      <c r="RXW273" s="107"/>
      <c r="RXX273" s="107"/>
      <c r="RXY273" s="107"/>
      <c r="RXZ273" s="107"/>
      <c r="RYA273" s="107"/>
      <c r="RYB273" s="107"/>
      <c r="RYC273" s="107"/>
      <c r="RYD273" s="107"/>
      <c r="RYE273" s="107"/>
      <c r="RYF273" s="107"/>
      <c r="RYG273" s="107"/>
      <c r="RYH273" s="107"/>
      <c r="RYI273" s="107"/>
      <c r="RYJ273" s="107"/>
      <c r="RYK273" s="107"/>
      <c r="RYL273" s="107"/>
      <c r="RYM273" s="107"/>
      <c r="RYN273" s="107"/>
      <c r="RYO273" s="107"/>
      <c r="RYP273" s="107"/>
      <c r="RYQ273" s="107"/>
      <c r="RYR273" s="107"/>
      <c r="RYS273" s="107"/>
      <c r="RYT273" s="107"/>
      <c r="RYU273" s="107"/>
      <c r="RYV273" s="107"/>
      <c r="RYW273" s="107"/>
      <c r="RYX273" s="107"/>
      <c r="RYY273" s="107"/>
      <c r="RYZ273" s="107"/>
      <c r="RZA273" s="107"/>
      <c r="RZB273" s="107"/>
      <c r="RZC273" s="107"/>
      <c r="RZD273" s="107"/>
      <c r="RZE273" s="107"/>
      <c r="RZF273" s="107"/>
      <c r="RZG273" s="107"/>
      <c r="RZH273" s="107"/>
      <c r="RZI273" s="107"/>
      <c r="RZJ273" s="107"/>
      <c r="RZK273" s="107"/>
      <c r="RZL273" s="107"/>
      <c r="RZM273" s="107"/>
      <c r="RZN273" s="107"/>
      <c r="RZO273" s="107"/>
      <c r="RZP273" s="107"/>
      <c r="RZQ273" s="107"/>
      <c r="RZR273" s="107"/>
      <c r="RZS273" s="107"/>
      <c r="RZT273" s="107"/>
      <c r="RZU273" s="107"/>
      <c r="RZV273" s="107"/>
      <c r="RZW273" s="107"/>
      <c r="RZX273" s="107"/>
      <c r="RZY273" s="107"/>
      <c r="RZZ273" s="107"/>
      <c r="SAA273" s="107"/>
      <c r="SAB273" s="107"/>
      <c r="SAC273" s="107"/>
      <c r="SAD273" s="107"/>
      <c r="SAE273" s="107"/>
      <c r="SAF273" s="107"/>
      <c r="SAG273" s="107"/>
      <c r="SAH273" s="107"/>
      <c r="SAI273" s="107"/>
      <c r="SAJ273" s="107"/>
      <c r="SAK273" s="107"/>
      <c r="SAL273" s="107"/>
      <c r="SAM273" s="107"/>
      <c r="SAN273" s="107"/>
      <c r="SAO273" s="107"/>
      <c r="SAP273" s="107"/>
      <c r="SAQ273" s="107"/>
      <c r="SAR273" s="107"/>
      <c r="SAS273" s="107"/>
      <c r="SAT273" s="107"/>
      <c r="SAU273" s="107"/>
      <c r="SAV273" s="107"/>
      <c r="SAW273" s="107"/>
      <c r="SAX273" s="107"/>
      <c r="SAY273" s="107"/>
      <c r="SAZ273" s="107"/>
      <c r="SBA273" s="107"/>
      <c r="SBB273" s="107"/>
      <c r="SBC273" s="107"/>
      <c r="SBD273" s="107"/>
      <c r="SBE273" s="107"/>
      <c r="SBF273" s="107"/>
      <c r="SBG273" s="107"/>
      <c r="SBH273" s="107"/>
      <c r="SBI273" s="107"/>
      <c r="SBJ273" s="107"/>
      <c r="SBK273" s="107"/>
      <c r="SBL273" s="107"/>
      <c r="SBM273" s="107"/>
      <c r="SBN273" s="107"/>
      <c r="SBO273" s="107"/>
      <c r="SBP273" s="107"/>
      <c r="SBQ273" s="107"/>
      <c r="SBR273" s="107"/>
      <c r="SBS273" s="107"/>
      <c r="SBT273" s="107"/>
      <c r="SBU273" s="107"/>
      <c r="SBV273" s="107"/>
      <c r="SBW273" s="107"/>
      <c r="SBX273" s="107"/>
      <c r="SBY273" s="107"/>
      <c r="SBZ273" s="107"/>
      <c r="SCA273" s="107"/>
      <c r="SCB273" s="107"/>
      <c r="SCC273" s="107"/>
      <c r="SCD273" s="107"/>
      <c r="SCE273" s="107"/>
      <c r="SCF273" s="107"/>
      <c r="SCG273" s="107"/>
      <c r="SCH273" s="107"/>
      <c r="SCI273" s="107"/>
      <c r="SCJ273" s="107"/>
      <c r="SCK273" s="107"/>
      <c r="SCL273" s="107"/>
      <c r="SCM273" s="107"/>
      <c r="SCN273" s="107"/>
      <c r="SCO273" s="107"/>
      <c r="SCP273" s="107"/>
      <c r="SCQ273" s="107"/>
      <c r="SCR273" s="107"/>
      <c r="SCS273" s="107"/>
      <c r="SCT273" s="107"/>
      <c r="SCU273" s="107"/>
      <c r="SCV273" s="107"/>
      <c r="SCW273" s="107"/>
      <c r="SCX273" s="107"/>
      <c r="SCY273" s="107"/>
      <c r="SCZ273" s="107"/>
      <c r="SDA273" s="107"/>
      <c r="SDB273" s="107"/>
      <c r="SDC273" s="107"/>
      <c r="SDD273" s="107"/>
      <c r="SDE273" s="107"/>
      <c r="SDF273" s="107"/>
      <c r="SDG273" s="107"/>
      <c r="SDH273" s="107"/>
      <c r="SDI273" s="107"/>
      <c r="SDJ273" s="107"/>
      <c r="SDK273" s="107"/>
      <c r="SDL273" s="107"/>
      <c r="SDM273" s="107"/>
      <c r="SDN273" s="107"/>
      <c r="SDO273" s="107"/>
      <c r="SDP273" s="107"/>
      <c r="SDQ273" s="107"/>
      <c r="SDR273" s="107"/>
      <c r="SDS273" s="107"/>
      <c r="SDT273" s="107"/>
      <c r="SDU273" s="107"/>
      <c r="SDV273" s="107"/>
      <c r="SDW273" s="107"/>
      <c r="SDX273" s="107"/>
      <c r="SDY273" s="107"/>
      <c r="SDZ273" s="107"/>
      <c r="SEA273" s="107"/>
      <c r="SEB273" s="107"/>
      <c r="SEC273" s="107"/>
      <c r="SED273" s="107"/>
      <c r="SEE273" s="107"/>
      <c r="SEF273" s="107"/>
      <c r="SEG273" s="107"/>
      <c r="SEH273" s="107"/>
      <c r="SEI273" s="107"/>
      <c r="SEJ273" s="107"/>
      <c r="SEK273" s="107"/>
      <c r="SEL273" s="107"/>
      <c r="SEM273" s="107"/>
      <c r="SEN273" s="107"/>
      <c r="SEO273" s="107"/>
      <c r="SEP273" s="107"/>
      <c r="SEQ273" s="107"/>
      <c r="SER273" s="107"/>
      <c r="SES273" s="107"/>
      <c r="SET273" s="107"/>
      <c r="SEU273" s="107"/>
      <c r="SEV273" s="107"/>
      <c r="SEW273" s="107"/>
      <c r="SEX273" s="107"/>
      <c r="SEY273" s="107"/>
      <c r="SEZ273" s="107"/>
      <c r="SFA273" s="107"/>
      <c r="SFB273" s="107"/>
      <c r="SFC273" s="107"/>
      <c r="SFD273" s="107"/>
      <c r="SFE273" s="107"/>
      <c r="SFF273" s="107"/>
      <c r="SFG273" s="107"/>
      <c r="SFH273" s="107"/>
      <c r="SFI273" s="107"/>
      <c r="SFJ273" s="107"/>
      <c r="SFK273" s="107"/>
      <c r="SFL273" s="107"/>
      <c r="SFM273" s="107"/>
      <c r="SFN273" s="107"/>
      <c r="SFO273" s="107"/>
      <c r="SFP273" s="107"/>
      <c r="SFQ273" s="107"/>
      <c r="SFR273" s="107"/>
      <c r="SFS273" s="107"/>
      <c r="SFT273" s="107"/>
      <c r="SFU273" s="107"/>
      <c r="SFV273" s="107"/>
      <c r="SFW273" s="107"/>
      <c r="SFX273" s="107"/>
      <c r="SFY273" s="107"/>
      <c r="SFZ273" s="107"/>
      <c r="SGA273" s="107"/>
      <c r="SGB273" s="107"/>
      <c r="SGC273" s="107"/>
      <c r="SGD273" s="107"/>
      <c r="SGE273" s="107"/>
      <c r="SGF273" s="107"/>
      <c r="SGG273" s="107"/>
      <c r="SGH273" s="107"/>
      <c r="SGI273" s="107"/>
      <c r="SGJ273" s="107"/>
      <c r="SGK273" s="107"/>
      <c r="SGL273" s="107"/>
      <c r="SGM273" s="107"/>
      <c r="SGN273" s="107"/>
      <c r="SGO273" s="107"/>
      <c r="SGP273" s="107"/>
      <c r="SGQ273" s="107"/>
      <c r="SGR273" s="107"/>
      <c r="SGS273" s="107"/>
      <c r="SGT273" s="107"/>
      <c r="SGU273" s="107"/>
      <c r="SGV273" s="107"/>
      <c r="SGW273" s="107"/>
      <c r="SGX273" s="107"/>
      <c r="SGY273" s="107"/>
      <c r="SGZ273" s="107"/>
      <c r="SHA273" s="107"/>
      <c r="SHB273" s="107"/>
      <c r="SHC273" s="107"/>
      <c r="SHD273" s="107"/>
      <c r="SHE273" s="107"/>
      <c r="SHF273" s="107"/>
      <c r="SHG273" s="107"/>
      <c r="SHH273" s="107"/>
      <c r="SHI273" s="107"/>
      <c r="SHJ273" s="107"/>
      <c r="SHK273" s="107"/>
      <c r="SHL273" s="107"/>
      <c r="SHM273" s="107"/>
      <c r="SHN273" s="107"/>
      <c r="SHO273" s="107"/>
      <c r="SHP273" s="107"/>
      <c r="SHQ273" s="107"/>
      <c r="SHR273" s="107"/>
      <c r="SHS273" s="107"/>
      <c r="SHT273" s="107"/>
      <c r="SHU273" s="107"/>
      <c r="SHV273" s="107"/>
      <c r="SHW273" s="107"/>
      <c r="SHX273" s="107"/>
      <c r="SHY273" s="107"/>
      <c r="SHZ273" s="107"/>
      <c r="SIA273" s="107"/>
      <c r="SIB273" s="107"/>
      <c r="SIC273" s="107"/>
      <c r="SID273" s="107"/>
      <c r="SIE273" s="107"/>
      <c r="SIF273" s="107"/>
      <c r="SIG273" s="107"/>
      <c r="SIH273" s="107"/>
      <c r="SII273" s="107"/>
      <c r="SIJ273" s="107"/>
      <c r="SIK273" s="107"/>
      <c r="SIL273" s="107"/>
      <c r="SIM273" s="107"/>
      <c r="SIN273" s="107"/>
      <c r="SIO273" s="107"/>
      <c r="SIP273" s="107"/>
      <c r="SIQ273" s="107"/>
      <c r="SIR273" s="107"/>
      <c r="SIS273" s="107"/>
      <c r="SIT273" s="107"/>
      <c r="SIU273" s="107"/>
      <c r="SIV273" s="107"/>
      <c r="SIW273" s="107"/>
      <c r="SIX273" s="107"/>
      <c r="SIY273" s="107"/>
      <c r="SIZ273" s="107"/>
      <c r="SJA273" s="107"/>
      <c r="SJB273" s="107"/>
      <c r="SJC273" s="107"/>
      <c r="SJD273" s="107"/>
      <c r="SJE273" s="107"/>
      <c r="SJF273" s="107"/>
      <c r="SJG273" s="107"/>
      <c r="SJH273" s="107"/>
      <c r="SJI273" s="107"/>
      <c r="SJJ273" s="107"/>
      <c r="SJK273" s="107"/>
      <c r="SJL273" s="107"/>
      <c r="SJM273" s="107"/>
      <c r="SJN273" s="107"/>
      <c r="SJO273" s="107"/>
      <c r="SJP273" s="107"/>
      <c r="SJQ273" s="107"/>
      <c r="SJR273" s="107"/>
      <c r="SJS273" s="107"/>
      <c r="SJT273" s="107"/>
      <c r="SJU273" s="107"/>
      <c r="SJV273" s="107"/>
      <c r="SJW273" s="107"/>
      <c r="SJX273" s="107"/>
      <c r="SJY273" s="107"/>
      <c r="SJZ273" s="107"/>
      <c r="SKA273" s="107"/>
      <c r="SKB273" s="107"/>
      <c r="SKC273" s="107"/>
      <c r="SKD273" s="107"/>
      <c r="SKE273" s="107"/>
      <c r="SKF273" s="107"/>
      <c r="SKG273" s="107"/>
      <c r="SKH273" s="107"/>
      <c r="SKI273" s="107"/>
      <c r="SKJ273" s="107"/>
      <c r="SKK273" s="107"/>
      <c r="SKL273" s="107"/>
      <c r="SKM273" s="107"/>
      <c r="SKN273" s="107"/>
      <c r="SKO273" s="107"/>
      <c r="SKP273" s="107"/>
      <c r="SKQ273" s="107"/>
      <c r="SKR273" s="107"/>
      <c r="SKS273" s="107"/>
      <c r="SKT273" s="107"/>
      <c r="SKU273" s="107"/>
      <c r="SKV273" s="107"/>
      <c r="SKW273" s="107"/>
      <c r="SKX273" s="107"/>
      <c r="SKY273" s="107"/>
      <c r="SKZ273" s="107"/>
      <c r="SLA273" s="107"/>
      <c r="SLB273" s="107"/>
      <c r="SLC273" s="107"/>
      <c r="SLD273" s="107"/>
      <c r="SLE273" s="107"/>
      <c r="SLF273" s="107"/>
      <c r="SLG273" s="107"/>
      <c r="SLH273" s="107"/>
      <c r="SLI273" s="107"/>
      <c r="SLJ273" s="107"/>
      <c r="SLK273" s="107"/>
      <c r="SLL273" s="107"/>
      <c r="SLM273" s="107"/>
      <c r="SLN273" s="107"/>
      <c r="SLO273" s="107"/>
      <c r="SLP273" s="107"/>
      <c r="SLQ273" s="107"/>
      <c r="SLR273" s="107"/>
      <c r="SLS273" s="107"/>
      <c r="SLT273" s="107"/>
      <c r="SLU273" s="107"/>
      <c r="SLV273" s="107"/>
      <c r="SLW273" s="107"/>
      <c r="SLX273" s="107"/>
      <c r="SLY273" s="107"/>
      <c r="SLZ273" s="107"/>
      <c r="SMA273" s="107"/>
      <c r="SMB273" s="107"/>
      <c r="SMC273" s="107"/>
      <c r="SMD273" s="107"/>
      <c r="SME273" s="107"/>
      <c r="SMF273" s="107"/>
      <c r="SMG273" s="107"/>
      <c r="SMH273" s="107"/>
      <c r="SMI273" s="107"/>
      <c r="SMJ273" s="107"/>
      <c r="SMK273" s="107"/>
      <c r="SML273" s="107"/>
      <c r="SMM273" s="107"/>
      <c r="SMN273" s="107"/>
      <c r="SMO273" s="107"/>
      <c r="SMP273" s="107"/>
      <c r="SMQ273" s="107"/>
      <c r="SMR273" s="107"/>
      <c r="SMS273" s="107"/>
      <c r="SMT273" s="107"/>
      <c r="SMU273" s="107"/>
      <c r="SMV273" s="107"/>
      <c r="SMW273" s="107"/>
      <c r="SMX273" s="107"/>
      <c r="SMY273" s="107"/>
      <c r="SMZ273" s="107"/>
      <c r="SNA273" s="107"/>
      <c r="SNB273" s="107"/>
      <c r="SNC273" s="107"/>
      <c r="SND273" s="107"/>
      <c r="SNE273" s="107"/>
      <c r="SNF273" s="107"/>
      <c r="SNG273" s="107"/>
      <c r="SNH273" s="107"/>
      <c r="SNI273" s="107"/>
      <c r="SNJ273" s="107"/>
      <c r="SNK273" s="107"/>
      <c r="SNL273" s="107"/>
      <c r="SNM273" s="107"/>
      <c r="SNN273" s="107"/>
      <c r="SNO273" s="107"/>
      <c r="SNP273" s="107"/>
      <c r="SNQ273" s="107"/>
      <c r="SNR273" s="107"/>
      <c r="SNS273" s="107"/>
      <c r="SNT273" s="107"/>
      <c r="SNU273" s="107"/>
      <c r="SNV273" s="107"/>
      <c r="SNW273" s="107"/>
      <c r="SNX273" s="107"/>
      <c r="SNY273" s="107"/>
      <c r="SNZ273" s="107"/>
      <c r="SOA273" s="107"/>
      <c r="SOB273" s="107"/>
      <c r="SOC273" s="107"/>
      <c r="SOD273" s="107"/>
      <c r="SOE273" s="107"/>
      <c r="SOF273" s="107"/>
      <c r="SOG273" s="107"/>
      <c r="SOH273" s="107"/>
      <c r="SOI273" s="107"/>
      <c r="SOJ273" s="107"/>
      <c r="SOK273" s="107"/>
      <c r="SOL273" s="107"/>
      <c r="SOM273" s="107"/>
      <c r="SON273" s="107"/>
      <c r="SOO273" s="107"/>
      <c r="SOP273" s="107"/>
      <c r="SOQ273" s="107"/>
      <c r="SOR273" s="107"/>
      <c r="SOS273" s="107"/>
      <c r="SOT273" s="107"/>
      <c r="SOU273" s="107"/>
      <c r="SOV273" s="107"/>
      <c r="SOW273" s="107"/>
      <c r="SOX273" s="107"/>
      <c r="SOY273" s="107"/>
      <c r="SOZ273" s="107"/>
      <c r="SPA273" s="107"/>
      <c r="SPB273" s="107"/>
      <c r="SPC273" s="107"/>
      <c r="SPD273" s="107"/>
      <c r="SPE273" s="107"/>
      <c r="SPF273" s="107"/>
      <c r="SPG273" s="107"/>
      <c r="SPH273" s="107"/>
      <c r="SPI273" s="107"/>
      <c r="SPJ273" s="107"/>
      <c r="SPK273" s="107"/>
      <c r="SPL273" s="107"/>
      <c r="SPM273" s="107"/>
      <c r="SPN273" s="107"/>
      <c r="SPO273" s="107"/>
      <c r="SPP273" s="107"/>
      <c r="SPQ273" s="107"/>
      <c r="SPR273" s="107"/>
      <c r="SPS273" s="107"/>
      <c r="SPT273" s="107"/>
      <c r="SPU273" s="107"/>
      <c r="SPV273" s="107"/>
      <c r="SPW273" s="107"/>
      <c r="SPX273" s="107"/>
      <c r="SPY273" s="107"/>
      <c r="SPZ273" s="107"/>
      <c r="SQA273" s="107"/>
      <c r="SQB273" s="107"/>
      <c r="SQC273" s="107"/>
      <c r="SQD273" s="107"/>
      <c r="SQE273" s="107"/>
      <c r="SQF273" s="107"/>
      <c r="SQG273" s="107"/>
      <c r="SQH273" s="107"/>
      <c r="SQI273" s="107"/>
      <c r="SQJ273" s="107"/>
      <c r="SQK273" s="107"/>
      <c r="SQL273" s="107"/>
      <c r="SQM273" s="107"/>
      <c r="SQN273" s="107"/>
      <c r="SQO273" s="107"/>
      <c r="SQP273" s="107"/>
      <c r="SQQ273" s="107"/>
      <c r="SQR273" s="107"/>
      <c r="SQS273" s="107"/>
      <c r="SQT273" s="107"/>
      <c r="SQU273" s="107"/>
      <c r="SQV273" s="107"/>
      <c r="SQW273" s="107"/>
      <c r="SQX273" s="107"/>
      <c r="SQY273" s="107"/>
      <c r="SQZ273" s="107"/>
      <c r="SRA273" s="107"/>
      <c r="SRB273" s="107"/>
      <c r="SRC273" s="107"/>
      <c r="SRD273" s="107"/>
      <c r="SRE273" s="107"/>
      <c r="SRF273" s="107"/>
      <c r="SRG273" s="107"/>
      <c r="SRH273" s="107"/>
      <c r="SRI273" s="107"/>
      <c r="SRJ273" s="107"/>
      <c r="SRK273" s="107"/>
      <c r="SRL273" s="107"/>
      <c r="SRM273" s="107"/>
      <c r="SRN273" s="107"/>
      <c r="SRO273" s="107"/>
      <c r="SRP273" s="107"/>
      <c r="SRQ273" s="107"/>
      <c r="SRR273" s="107"/>
      <c r="SRS273" s="107"/>
      <c r="SRT273" s="107"/>
      <c r="SRU273" s="107"/>
      <c r="SRV273" s="107"/>
      <c r="SRW273" s="107"/>
      <c r="SRX273" s="107"/>
      <c r="SRY273" s="107"/>
      <c r="SRZ273" s="107"/>
      <c r="SSA273" s="107"/>
      <c r="SSB273" s="107"/>
      <c r="SSC273" s="107"/>
      <c r="SSD273" s="107"/>
      <c r="SSE273" s="107"/>
      <c r="SSF273" s="107"/>
      <c r="SSG273" s="107"/>
      <c r="SSH273" s="107"/>
      <c r="SSI273" s="107"/>
      <c r="SSJ273" s="107"/>
      <c r="SSK273" s="107"/>
      <c r="SSL273" s="107"/>
      <c r="SSM273" s="107"/>
      <c r="SSN273" s="107"/>
      <c r="SSO273" s="107"/>
      <c r="SSP273" s="107"/>
      <c r="SSQ273" s="107"/>
      <c r="SSR273" s="107"/>
      <c r="SSS273" s="107"/>
      <c r="SST273" s="107"/>
      <c r="SSU273" s="107"/>
      <c r="SSV273" s="107"/>
      <c r="SSW273" s="107"/>
      <c r="SSX273" s="107"/>
      <c r="SSY273" s="107"/>
      <c r="SSZ273" s="107"/>
      <c r="STA273" s="107"/>
      <c r="STB273" s="107"/>
      <c r="STC273" s="107"/>
      <c r="STD273" s="107"/>
      <c r="STE273" s="107"/>
      <c r="STF273" s="107"/>
      <c r="STG273" s="107"/>
      <c r="STH273" s="107"/>
      <c r="STI273" s="107"/>
      <c r="STJ273" s="107"/>
      <c r="STK273" s="107"/>
      <c r="STL273" s="107"/>
      <c r="STM273" s="107"/>
      <c r="STN273" s="107"/>
      <c r="STO273" s="107"/>
      <c r="STP273" s="107"/>
      <c r="STQ273" s="107"/>
      <c r="STR273" s="107"/>
      <c r="STS273" s="107"/>
      <c r="STT273" s="107"/>
      <c r="STU273" s="107"/>
      <c r="STV273" s="107"/>
      <c r="STW273" s="107"/>
      <c r="STX273" s="107"/>
      <c r="STY273" s="107"/>
      <c r="STZ273" s="107"/>
      <c r="SUA273" s="107"/>
      <c r="SUB273" s="107"/>
      <c r="SUC273" s="107"/>
      <c r="SUD273" s="107"/>
      <c r="SUE273" s="107"/>
      <c r="SUF273" s="107"/>
      <c r="SUG273" s="107"/>
      <c r="SUH273" s="107"/>
      <c r="SUI273" s="107"/>
      <c r="SUJ273" s="107"/>
      <c r="SUK273" s="107"/>
      <c r="SUL273" s="107"/>
      <c r="SUM273" s="107"/>
      <c r="SUN273" s="107"/>
      <c r="SUO273" s="107"/>
      <c r="SUP273" s="107"/>
      <c r="SUQ273" s="107"/>
      <c r="SUR273" s="107"/>
      <c r="SUS273" s="107"/>
      <c r="SUT273" s="107"/>
      <c r="SUU273" s="107"/>
      <c r="SUV273" s="107"/>
      <c r="SUW273" s="107"/>
      <c r="SUX273" s="107"/>
      <c r="SUY273" s="107"/>
      <c r="SUZ273" s="107"/>
      <c r="SVA273" s="107"/>
      <c r="SVB273" s="107"/>
      <c r="SVC273" s="107"/>
      <c r="SVD273" s="107"/>
      <c r="SVE273" s="107"/>
      <c r="SVF273" s="107"/>
      <c r="SVG273" s="107"/>
      <c r="SVH273" s="107"/>
      <c r="SVI273" s="107"/>
      <c r="SVJ273" s="107"/>
      <c r="SVK273" s="107"/>
      <c r="SVL273" s="107"/>
      <c r="SVM273" s="107"/>
      <c r="SVN273" s="107"/>
      <c r="SVO273" s="107"/>
      <c r="SVP273" s="107"/>
      <c r="SVQ273" s="107"/>
      <c r="SVR273" s="107"/>
      <c r="SVS273" s="107"/>
      <c r="SVT273" s="107"/>
      <c r="SVU273" s="107"/>
      <c r="SVV273" s="107"/>
      <c r="SVW273" s="107"/>
      <c r="SVX273" s="107"/>
      <c r="SVY273" s="107"/>
      <c r="SVZ273" s="107"/>
      <c r="SWA273" s="107"/>
      <c r="SWB273" s="107"/>
      <c r="SWC273" s="107"/>
      <c r="SWD273" s="107"/>
      <c r="SWE273" s="107"/>
      <c r="SWF273" s="107"/>
      <c r="SWG273" s="107"/>
      <c r="SWH273" s="107"/>
      <c r="SWI273" s="107"/>
      <c r="SWJ273" s="107"/>
      <c r="SWK273" s="107"/>
      <c r="SWL273" s="107"/>
      <c r="SWM273" s="107"/>
      <c r="SWN273" s="107"/>
      <c r="SWO273" s="107"/>
      <c r="SWP273" s="107"/>
      <c r="SWQ273" s="107"/>
      <c r="SWR273" s="107"/>
      <c r="SWS273" s="107"/>
      <c r="SWT273" s="107"/>
      <c r="SWU273" s="107"/>
      <c r="SWV273" s="107"/>
      <c r="SWW273" s="107"/>
      <c r="SWX273" s="107"/>
      <c r="SWY273" s="107"/>
      <c r="SWZ273" s="107"/>
      <c r="SXA273" s="107"/>
      <c r="SXB273" s="107"/>
      <c r="SXC273" s="107"/>
      <c r="SXD273" s="107"/>
      <c r="SXE273" s="107"/>
      <c r="SXF273" s="107"/>
      <c r="SXG273" s="107"/>
      <c r="SXH273" s="107"/>
      <c r="SXI273" s="107"/>
      <c r="SXJ273" s="107"/>
      <c r="SXK273" s="107"/>
      <c r="SXL273" s="107"/>
      <c r="SXM273" s="107"/>
      <c r="SXN273" s="107"/>
      <c r="SXO273" s="107"/>
      <c r="SXP273" s="107"/>
      <c r="SXQ273" s="107"/>
      <c r="SXR273" s="107"/>
      <c r="SXS273" s="107"/>
      <c r="SXT273" s="107"/>
      <c r="SXU273" s="107"/>
      <c r="SXV273" s="107"/>
      <c r="SXW273" s="107"/>
      <c r="SXX273" s="107"/>
      <c r="SXY273" s="107"/>
      <c r="SXZ273" s="107"/>
      <c r="SYA273" s="107"/>
      <c r="SYB273" s="107"/>
      <c r="SYC273" s="107"/>
      <c r="SYD273" s="107"/>
      <c r="SYE273" s="107"/>
      <c r="SYF273" s="107"/>
      <c r="SYG273" s="107"/>
      <c r="SYH273" s="107"/>
      <c r="SYI273" s="107"/>
      <c r="SYJ273" s="107"/>
      <c r="SYK273" s="107"/>
      <c r="SYL273" s="107"/>
      <c r="SYM273" s="107"/>
      <c r="SYN273" s="107"/>
      <c r="SYO273" s="107"/>
      <c r="SYP273" s="107"/>
      <c r="SYQ273" s="107"/>
      <c r="SYR273" s="107"/>
      <c r="SYS273" s="107"/>
      <c r="SYT273" s="107"/>
      <c r="SYU273" s="107"/>
      <c r="SYV273" s="107"/>
      <c r="SYW273" s="107"/>
      <c r="SYX273" s="107"/>
      <c r="SYY273" s="107"/>
      <c r="SYZ273" s="107"/>
      <c r="SZA273" s="107"/>
      <c r="SZB273" s="107"/>
      <c r="SZC273" s="107"/>
      <c r="SZD273" s="107"/>
      <c r="SZE273" s="107"/>
      <c r="SZF273" s="107"/>
      <c r="SZG273" s="107"/>
      <c r="SZH273" s="107"/>
      <c r="SZI273" s="107"/>
      <c r="SZJ273" s="107"/>
      <c r="SZK273" s="107"/>
      <c r="SZL273" s="107"/>
      <c r="SZM273" s="107"/>
      <c r="SZN273" s="107"/>
      <c r="SZO273" s="107"/>
      <c r="SZP273" s="107"/>
      <c r="SZQ273" s="107"/>
      <c r="SZR273" s="107"/>
      <c r="SZS273" s="107"/>
      <c r="SZT273" s="107"/>
      <c r="SZU273" s="107"/>
      <c r="SZV273" s="107"/>
      <c r="SZW273" s="107"/>
      <c r="SZX273" s="107"/>
      <c r="SZY273" s="107"/>
      <c r="SZZ273" s="107"/>
      <c r="TAA273" s="107"/>
      <c r="TAB273" s="107"/>
      <c r="TAC273" s="107"/>
      <c r="TAD273" s="107"/>
      <c r="TAE273" s="107"/>
      <c r="TAF273" s="107"/>
      <c r="TAG273" s="107"/>
      <c r="TAH273" s="107"/>
      <c r="TAI273" s="107"/>
      <c r="TAJ273" s="107"/>
      <c r="TAK273" s="107"/>
      <c r="TAL273" s="107"/>
      <c r="TAM273" s="107"/>
      <c r="TAN273" s="107"/>
      <c r="TAO273" s="107"/>
      <c r="TAP273" s="107"/>
      <c r="TAQ273" s="107"/>
      <c r="TAR273" s="107"/>
      <c r="TAS273" s="107"/>
      <c r="TAT273" s="107"/>
      <c r="TAU273" s="107"/>
      <c r="TAV273" s="107"/>
      <c r="TAW273" s="107"/>
      <c r="TAX273" s="107"/>
      <c r="TAY273" s="107"/>
      <c r="TAZ273" s="107"/>
      <c r="TBA273" s="107"/>
      <c r="TBB273" s="107"/>
      <c r="TBC273" s="107"/>
      <c r="TBD273" s="107"/>
      <c r="TBE273" s="107"/>
      <c r="TBF273" s="107"/>
      <c r="TBG273" s="107"/>
      <c r="TBH273" s="107"/>
      <c r="TBI273" s="107"/>
      <c r="TBJ273" s="107"/>
      <c r="TBK273" s="107"/>
      <c r="TBL273" s="107"/>
      <c r="TBM273" s="107"/>
      <c r="TBN273" s="107"/>
      <c r="TBO273" s="107"/>
      <c r="TBP273" s="107"/>
      <c r="TBQ273" s="107"/>
      <c r="TBR273" s="107"/>
      <c r="TBS273" s="107"/>
      <c r="TBT273" s="107"/>
      <c r="TBU273" s="107"/>
      <c r="TBV273" s="107"/>
      <c r="TBW273" s="107"/>
      <c r="TBX273" s="107"/>
      <c r="TBY273" s="107"/>
      <c r="TBZ273" s="107"/>
      <c r="TCA273" s="107"/>
      <c r="TCB273" s="107"/>
      <c r="TCC273" s="107"/>
      <c r="TCD273" s="107"/>
      <c r="TCE273" s="107"/>
      <c r="TCF273" s="107"/>
      <c r="TCG273" s="107"/>
      <c r="TCH273" s="107"/>
      <c r="TCI273" s="107"/>
      <c r="TCJ273" s="107"/>
      <c r="TCK273" s="107"/>
      <c r="TCL273" s="107"/>
      <c r="TCM273" s="107"/>
      <c r="TCN273" s="107"/>
      <c r="TCO273" s="107"/>
      <c r="TCP273" s="107"/>
      <c r="TCQ273" s="107"/>
      <c r="TCR273" s="107"/>
      <c r="TCS273" s="107"/>
      <c r="TCT273" s="107"/>
      <c r="TCU273" s="107"/>
      <c r="TCV273" s="107"/>
      <c r="TCW273" s="107"/>
      <c r="TCX273" s="107"/>
      <c r="TCY273" s="107"/>
      <c r="TCZ273" s="107"/>
      <c r="TDA273" s="107"/>
      <c r="TDB273" s="107"/>
      <c r="TDC273" s="107"/>
      <c r="TDD273" s="107"/>
      <c r="TDE273" s="107"/>
      <c r="TDF273" s="107"/>
      <c r="TDG273" s="107"/>
      <c r="TDH273" s="107"/>
      <c r="TDI273" s="107"/>
      <c r="TDJ273" s="107"/>
      <c r="TDK273" s="107"/>
      <c r="TDL273" s="107"/>
      <c r="TDM273" s="107"/>
      <c r="TDN273" s="107"/>
      <c r="TDO273" s="107"/>
      <c r="TDP273" s="107"/>
      <c r="TDQ273" s="107"/>
      <c r="TDR273" s="107"/>
      <c r="TDS273" s="107"/>
      <c r="TDT273" s="107"/>
      <c r="TDU273" s="107"/>
      <c r="TDV273" s="107"/>
      <c r="TDW273" s="107"/>
      <c r="TDX273" s="107"/>
      <c r="TDY273" s="107"/>
      <c r="TDZ273" s="107"/>
      <c r="TEA273" s="107"/>
      <c r="TEB273" s="107"/>
      <c r="TEC273" s="107"/>
      <c r="TED273" s="107"/>
      <c r="TEE273" s="107"/>
      <c r="TEF273" s="107"/>
      <c r="TEG273" s="107"/>
      <c r="TEH273" s="107"/>
      <c r="TEI273" s="107"/>
      <c r="TEJ273" s="107"/>
      <c r="TEK273" s="107"/>
      <c r="TEL273" s="107"/>
      <c r="TEM273" s="107"/>
      <c r="TEN273" s="107"/>
      <c r="TEO273" s="107"/>
      <c r="TEP273" s="107"/>
      <c r="TEQ273" s="107"/>
      <c r="TER273" s="107"/>
      <c r="TES273" s="107"/>
      <c r="TET273" s="107"/>
      <c r="TEU273" s="107"/>
      <c r="TEV273" s="107"/>
      <c r="TEW273" s="107"/>
      <c r="TEX273" s="107"/>
      <c r="TEY273" s="107"/>
      <c r="TEZ273" s="107"/>
      <c r="TFA273" s="107"/>
      <c r="TFB273" s="107"/>
      <c r="TFC273" s="107"/>
      <c r="TFD273" s="107"/>
      <c r="TFE273" s="107"/>
      <c r="TFF273" s="107"/>
      <c r="TFG273" s="107"/>
      <c r="TFH273" s="107"/>
      <c r="TFI273" s="107"/>
      <c r="TFJ273" s="107"/>
      <c r="TFK273" s="107"/>
      <c r="TFL273" s="107"/>
      <c r="TFM273" s="107"/>
      <c r="TFN273" s="107"/>
      <c r="TFO273" s="107"/>
      <c r="TFP273" s="107"/>
      <c r="TFQ273" s="107"/>
      <c r="TFR273" s="107"/>
      <c r="TFS273" s="107"/>
      <c r="TFT273" s="107"/>
      <c r="TFU273" s="107"/>
      <c r="TFV273" s="107"/>
      <c r="TFW273" s="107"/>
      <c r="TFX273" s="107"/>
      <c r="TFY273" s="107"/>
      <c r="TFZ273" s="107"/>
      <c r="TGA273" s="107"/>
      <c r="TGB273" s="107"/>
      <c r="TGC273" s="107"/>
      <c r="TGD273" s="107"/>
      <c r="TGE273" s="107"/>
      <c r="TGF273" s="107"/>
      <c r="TGG273" s="107"/>
      <c r="TGH273" s="107"/>
      <c r="TGI273" s="107"/>
      <c r="TGJ273" s="107"/>
      <c r="TGK273" s="107"/>
      <c r="TGL273" s="107"/>
      <c r="TGM273" s="107"/>
      <c r="TGN273" s="107"/>
      <c r="TGO273" s="107"/>
      <c r="TGP273" s="107"/>
      <c r="TGQ273" s="107"/>
      <c r="TGR273" s="107"/>
      <c r="TGS273" s="107"/>
      <c r="TGT273" s="107"/>
      <c r="TGU273" s="107"/>
      <c r="TGV273" s="107"/>
      <c r="TGW273" s="107"/>
      <c r="TGX273" s="107"/>
      <c r="TGY273" s="107"/>
      <c r="TGZ273" s="107"/>
      <c r="THA273" s="107"/>
      <c r="THB273" s="107"/>
      <c r="THC273" s="107"/>
      <c r="THD273" s="107"/>
      <c r="THE273" s="107"/>
      <c r="THF273" s="107"/>
      <c r="THG273" s="107"/>
      <c r="THH273" s="107"/>
      <c r="THI273" s="107"/>
      <c r="THJ273" s="107"/>
      <c r="THK273" s="107"/>
      <c r="THL273" s="107"/>
      <c r="THM273" s="107"/>
      <c r="THN273" s="107"/>
      <c r="THO273" s="107"/>
      <c r="THP273" s="107"/>
      <c r="THQ273" s="107"/>
      <c r="THR273" s="107"/>
      <c r="THS273" s="107"/>
      <c r="THT273" s="107"/>
      <c r="THU273" s="107"/>
      <c r="THV273" s="107"/>
      <c r="THW273" s="107"/>
      <c r="THX273" s="107"/>
      <c r="THY273" s="107"/>
      <c r="THZ273" s="107"/>
      <c r="TIA273" s="107"/>
      <c r="TIB273" s="107"/>
      <c r="TIC273" s="107"/>
      <c r="TID273" s="107"/>
      <c r="TIE273" s="107"/>
      <c r="TIF273" s="107"/>
      <c r="TIG273" s="107"/>
      <c r="TIH273" s="107"/>
      <c r="TII273" s="107"/>
      <c r="TIJ273" s="107"/>
      <c r="TIK273" s="107"/>
      <c r="TIL273" s="107"/>
      <c r="TIM273" s="107"/>
      <c r="TIN273" s="107"/>
      <c r="TIO273" s="107"/>
      <c r="TIP273" s="107"/>
      <c r="TIQ273" s="107"/>
      <c r="TIR273" s="107"/>
      <c r="TIS273" s="107"/>
      <c r="TIT273" s="107"/>
      <c r="TIU273" s="107"/>
      <c r="TIV273" s="107"/>
      <c r="TIW273" s="107"/>
      <c r="TIX273" s="107"/>
      <c r="TIY273" s="107"/>
      <c r="TIZ273" s="107"/>
      <c r="TJA273" s="107"/>
      <c r="TJB273" s="107"/>
      <c r="TJC273" s="107"/>
      <c r="TJD273" s="107"/>
      <c r="TJE273" s="107"/>
      <c r="TJF273" s="107"/>
      <c r="TJG273" s="107"/>
      <c r="TJH273" s="107"/>
      <c r="TJI273" s="107"/>
      <c r="TJJ273" s="107"/>
      <c r="TJK273" s="107"/>
      <c r="TJL273" s="107"/>
      <c r="TJM273" s="107"/>
      <c r="TJN273" s="107"/>
      <c r="TJO273" s="107"/>
      <c r="TJP273" s="107"/>
      <c r="TJQ273" s="107"/>
      <c r="TJR273" s="107"/>
      <c r="TJS273" s="107"/>
      <c r="TJT273" s="107"/>
      <c r="TJU273" s="107"/>
      <c r="TJV273" s="107"/>
      <c r="TJW273" s="107"/>
      <c r="TJX273" s="107"/>
      <c r="TJY273" s="107"/>
      <c r="TJZ273" s="107"/>
      <c r="TKA273" s="107"/>
      <c r="TKB273" s="107"/>
      <c r="TKC273" s="107"/>
      <c r="TKD273" s="107"/>
      <c r="TKE273" s="107"/>
      <c r="TKF273" s="107"/>
      <c r="TKG273" s="107"/>
      <c r="TKH273" s="107"/>
      <c r="TKI273" s="107"/>
      <c r="TKJ273" s="107"/>
      <c r="TKK273" s="107"/>
      <c r="TKL273" s="107"/>
      <c r="TKM273" s="107"/>
      <c r="TKN273" s="107"/>
      <c r="TKO273" s="107"/>
      <c r="TKP273" s="107"/>
      <c r="TKQ273" s="107"/>
      <c r="TKR273" s="107"/>
      <c r="TKS273" s="107"/>
      <c r="TKT273" s="107"/>
      <c r="TKU273" s="107"/>
      <c r="TKV273" s="107"/>
      <c r="TKW273" s="107"/>
      <c r="TKX273" s="107"/>
      <c r="TKY273" s="107"/>
      <c r="TKZ273" s="107"/>
      <c r="TLA273" s="107"/>
      <c r="TLB273" s="107"/>
      <c r="TLC273" s="107"/>
      <c r="TLD273" s="107"/>
      <c r="TLE273" s="107"/>
      <c r="TLF273" s="107"/>
      <c r="TLG273" s="107"/>
      <c r="TLH273" s="107"/>
      <c r="TLI273" s="107"/>
      <c r="TLJ273" s="107"/>
      <c r="TLK273" s="107"/>
      <c r="TLL273" s="107"/>
      <c r="TLM273" s="107"/>
      <c r="TLN273" s="107"/>
      <c r="TLO273" s="107"/>
      <c r="TLP273" s="107"/>
      <c r="TLQ273" s="107"/>
      <c r="TLR273" s="107"/>
      <c r="TLS273" s="107"/>
      <c r="TLT273" s="107"/>
      <c r="TLU273" s="107"/>
      <c r="TLV273" s="107"/>
      <c r="TLW273" s="107"/>
      <c r="TLX273" s="107"/>
      <c r="TLY273" s="107"/>
      <c r="TLZ273" s="107"/>
      <c r="TMA273" s="107"/>
      <c r="TMB273" s="107"/>
      <c r="TMC273" s="107"/>
      <c r="TMD273" s="107"/>
      <c r="TME273" s="107"/>
      <c r="TMF273" s="107"/>
      <c r="TMG273" s="107"/>
      <c r="TMH273" s="107"/>
      <c r="TMI273" s="107"/>
      <c r="TMJ273" s="107"/>
      <c r="TMK273" s="107"/>
      <c r="TML273" s="107"/>
      <c r="TMM273" s="107"/>
      <c r="TMN273" s="107"/>
      <c r="TMO273" s="107"/>
      <c r="TMP273" s="107"/>
      <c r="TMQ273" s="107"/>
      <c r="TMR273" s="107"/>
      <c r="TMS273" s="107"/>
      <c r="TMT273" s="107"/>
      <c r="TMU273" s="107"/>
      <c r="TMV273" s="107"/>
      <c r="TMW273" s="107"/>
      <c r="TMX273" s="107"/>
      <c r="TMY273" s="107"/>
      <c r="TMZ273" s="107"/>
      <c r="TNA273" s="107"/>
      <c r="TNB273" s="107"/>
      <c r="TNC273" s="107"/>
      <c r="TND273" s="107"/>
      <c r="TNE273" s="107"/>
      <c r="TNF273" s="107"/>
      <c r="TNG273" s="107"/>
      <c r="TNH273" s="107"/>
      <c r="TNI273" s="107"/>
      <c r="TNJ273" s="107"/>
      <c r="TNK273" s="107"/>
      <c r="TNL273" s="107"/>
      <c r="TNM273" s="107"/>
      <c r="TNN273" s="107"/>
      <c r="TNO273" s="107"/>
      <c r="TNP273" s="107"/>
      <c r="TNQ273" s="107"/>
      <c r="TNR273" s="107"/>
      <c r="TNS273" s="107"/>
      <c r="TNT273" s="107"/>
      <c r="TNU273" s="107"/>
      <c r="TNV273" s="107"/>
      <c r="TNW273" s="107"/>
      <c r="TNX273" s="107"/>
      <c r="TNY273" s="107"/>
      <c r="TNZ273" s="107"/>
      <c r="TOA273" s="107"/>
      <c r="TOB273" s="107"/>
      <c r="TOC273" s="107"/>
      <c r="TOD273" s="107"/>
      <c r="TOE273" s="107"/>
      <c r="TOF273" s="107"/>
      <c r="TOG273" s="107"/>
      <c r="TOH273" s="107"/>
      <c r="TOI273" s="107"/>
      <c r="TOJ273" s="107"/>
      <c r="TOK273" s="107"/>
      <c r="TOL273" s="107"/>
      <c r="TOM273" s="107"/>
      <c r="TON273" s="107"/>
      <c r="TOO273" s="107"/>
      <c r="TOP273" s="107"/>
      <c r="TOQ273" s="107"/>
      <c r="TOR273" s="107"/>
      <c r="TOS273" s="107"/>
      <c r="TOT273" s="107"/>
      <c r="TOU273" s="107"/>
      <c r="TOV273" s="107"/>
      <c r="TOW273" s="107"/>
      <c r="TOX273" s="107"/>
      <c r="TOY273" s="107"/>
      <c r="TOZ273" s="107"/>
      <c r="TPA273" s="107"/>
      <c r="TPB273" s="107"/>
      <c r="TPC273" s="107"/>
      <c r="TPD273" s="107"/>
      <c r="TPE273" s="107"/>
      <c r="TPF273" s="107"/>
      <c r="TPG273" s="107"/>
      <c r="TPH273" s="107"/>
      <c r="TPI273" s="107"/>
      <c r="TPJ273" s="107"/>
      <c r="TPK273" s="107"/>
      <c r="TPL273" s="107"/>
      <c r="TPM273" s="107"/>
      <c r="TPN273" s="107"/>
      <c r="TPO273" s="107"/>
      <c r="TPP273" s="107"/>
      <c r="TPQ273" s="107"/>
      <c r="TPR273" s="107"/>
      <c r="TPS273" s="107"/>
      <c r="TPT273" s="107"/>
      <c r="TPU273" s="107"/>
      <c r="TPV273" s="107"/>
      <c r="TPW273" s="107"/>
      <c r="TPX273" s="107"/>
      <c r="TPY273" s="107"/>
      <c r="TPZ273" s="107"/>
      <c r="TQA273" s="107"/>
      <c r="TQB273" s="107"/>
      <c r="TQC273" s="107"/>
      <c r="TQD273" s="107"/>
      <c r="TQE273" s="107"/>
      <c r="TQF273" s="107"/>
      <c r="TQG273" s="107"/>
      <c r="TQH273" s="107"/>
      <c r="TQI273" s="107"/>
      <c r="TQJ273" s="107"/>
      <c r="TQK273" s="107"/>
      <c r="TQL273" s="107"/>
      <c r="TQM273" s="107"/>
      <c r="TQN273" s="107"/>
      <c r="TQO273" s="107"/>
      <c r="TQP273" s="107"/>
      <c r="TQQ273" s="107"/>
      <c r="TQR273" s="107"/>
      <c r="TQS273" s="107"/>
      <c r="TQT273" s="107"/>
      <c r="TQU273" s="107"/>
      <c r="TQV273" s="107"/>
      <c r="TQW273" s="107"/>
      <c r="TQX273" s="107"/>
      <c r="TQY273" s="107"/>
      <c r="TQZ273" s="107"/>
      <c r="TRA273" s="107"/>
      <c r="TRB273" s="107"/>
      <c r="TRC273" s="107"/>
      <c r="TRD273" s="107"/>
      <c r="TRE273" s="107"/>
      <c r="TRF273" s="107"/>
      <c r="TRG273" s="107"/>
      <c r="TRH273" s="107"/>
      <c r="TRI273" s="107"/>
      <c r="TRJ273" s="107"/>
      <c r="TRK273" s="107"/>
      <c r="TRL273" s="107"/>
      <c r="TRM273" s="107"/>
      <c r="TRN273" s="107"/>
      <c r="TRO273" s="107"/>
      <c r="TRP273" s="107"/>
      <c r="TRQ273" s="107"/>
      <c r="TRR273" s="107"/>
      <c r="TRS273" s="107"/>
      <c r="TRT273" s="107"/>
      <c r="TRU273" s="107"/>
      <c r="TRV273" s="107"/>
      <c r="TRW273" s="107"/>
      <c r="TRX273" s="107"/>
      <c r="TRY273" s="107"/>
      <c r="TRZ273" s="107"/>
      <c r="TSA273" s="107"/>
      <c r="TSB273" s="107"/>
      <c r="TSC273" s="107"/>
      <c r="TSD273" s="107"/>
      <c r="TSE273" s="107"/>
      <c r="TSF273" s="107"/>
      <c r="TSG273" s="107"/>
      <c r="TSH273" s="107"/>
      <c r="TSI273" s="107"/>
      <c r="TSJ273" s="107"/>
      <c r="TSK273" s="107"/>
      <c r="TSL273" s="107"/>
      <c r="TSM273" s="107"/>
      <c r="TSN273" s="107"/>
      <c r="TSO273" s="107"/>
      <c r="TSP273" s="107"/>
      <c r="TSQ273" s="107"/>
      <c r="TSR273" s="107"/>
      <c r="TSS273" s="107"/>
      <c r="TST273" s="107"/>
      <c r="TSU273" s="107"/>
      <c r="TSV273" s="107"/>
      <c r="TSW273" s="107"/>
      <c r="TSX273" s="107"/>
      <c r="TSY273" s="107"/>
      <c r="TSZ273" s="107"/>
      <c r="TTA273" s="107"/>
      <c r="TTB273" s="107"/>
      <c r="TTC273" s="107"/>
      <c r="TTD273" s="107"/>
      <c r="TTE273" s="107"/>
      <c r="TTF273" s="107"/>
      <c r="TTG273" s="107"/>
      <c r="TTH273" s="107"/>
      <c r="TTI273" s="107"/>
      <c r="TTJ273" s="107"/>
      <c r="TTK273" s="107"/>
      <c r="TTL273" s="107"/>
      <c r="TTM273" s="107"/>
      <c r="TTN273" s="107"/>
      <c r="TTO273" s="107"/>
      <c r="TTP273" s="107"/>
      <c r="TTQ273" s="107"/>
      <c r="TTR273" s="107"/>
      <c r="TTS273" s="107"/>
      <c r="TTT273" s="107"/>
      <c r="TTU273" s="107"/>
      <c r="TTV273" s="107"/>
      <c r="TTW273" s="107"/>
      <c r="TTX273" s="107"/>
      <c r="TTY273" s="107"/>
      <c r="TTZ273" s="107"/>
      <c r="TUA273" s="107"/>
      <c r="TUB273" s="107"/>
      <c r="TUC273" s="107"/>
      <c r="TUD273" s="107"/>
      <c r="TUE273" s="107"/>
      <c r="TUF273" s="107"/>
      <c r="TUG273" s="107"/>
      <c r="TUH273" s="107"/>
      <c r="TUI273" s="107"/>
      <c r="TUJ273" s="107"/>
      <c r="TUK273" s="107"/>
      <c r="TUL273" s="107"/>
      <c r="TUM273" s="107"/>
      <c r="TUN273" s="107"/>
      <c r="TUO273" s="107"/>
      <c r="TUP273" s="107"/>
      <c r="TUQ273" s="107"/>
      <c r="TUR273" s="107"/>
      <c r="TUS273" s="107"/>
      <c r="TUT273" s="107"/>
      <c r="TUU273" s="107"/>
      <c r="TUV273" s="107"/>
      <c r="TUW273" s="107"/>
      <c r="TUX273" s="107"/>
      <c r="TUY273" s="107"/>
      <c r="TUZ273" s="107"/>
      <c r="TVA273" s="107"/>
      <c r="TVB273" s="107"/>
      <c r="TVC273" s="107"/>
      <c r="TVD273" s="107"/>
      <c r="TVE273" s="107"/>
      <c r="TVF273" s="107"/>
      <c r="TVG273" s="107"/>
      <c r="TVH273" s="107"/>
      <c r="TVI273" s="107"/>
      <c r="TVJ273" s="107"/>
      <c r="TVK273" s="107"/>
      <c r="TVL273" s="107"/>
      <c r="TVM273" s="107"/>
      <c r="TVN273" s="107"/>
      <c r="TVO273" s="107"/>
      <c r="TVP273" s="107"/>
      <c r="TVQ273" s="107"/>
      <c r="TVR273" s="107"/>
      <c r="TVS273" s="107"/>
      <c r="TVT273" s="107"/>
      <c r="TVU273" s="107"/>
      <c r="TVV273" s="107"/>
      <c r="TVW273" s="107"/>
      <c r="TVX273" s="107"/>
      <c r="TVY273" s="107"/>
      <c r="TVZ273" s="107"/>
      <c r="TWA273" s="107"/>
      <c r="TWB273" s="107"/>
      <c r="TWC273" s="107"/>
      <c r="TWD273" s="107"/>
      <c r="TWE273" s="107"/>
      <c r="TWF273" s="107"/>
      <c r="TWG273" s="107"/>
      <c r="TWH273" s="107"/>
      <c r="TWI273" s="107"/>
      <c r="TWJ273" s="107"/>
      <c r="TWK273" s="107"/>
      <c r="TWL273" s="107"/>
      <c r="TWM273" s="107"/>
      <c r="TWN273" s="107"/>
      <c r="TWO273" s="107"/>
      <c r="TWP273" s="107"/>
      <c r="TWQ273" s="107"/>
      <c r="TWR273" s="107"/>
      <c r="TWS273" s="107"/>
      <c r="TWT273" s="107"/>
      <c r="TWU273" s="107"/>
      <c r="TWV273" s="107"/>
      <c r="TWW273" s="107"/>
      <c r="TWX273" s="107"/>
      <c r="TWY273" s="107"/>
      <c r="TWZ273" s="107"/>
      <c r="TXA273" s="107"/>
      <c r="TXB273" s="107"/>
      <c r="TXC273" s="107"/>
      <c r="TXD273" s="107"/>
      <c r="TXE273" s="107"/>
      <c r="TXF273" s="107"/>
      <c r="TXG273" s="107"/>
      <c r="TXH273" s="107"/>
      <c r="TXI273" s="107"/>
      <c r="TXJ273" s="107"/>
      <c r="TXK273" s="107"/>
      <c r="TXL273" s="107"/>
      <c r="TXM273" s="107"/>
      <c r="TXN273" s="107"/>
      <c r="TXO273" s="107"/>
      <c r="TXP273" s="107"/>
      <c r="TXQ273" s="107"/>
      <c r="TXR273" s="107"/>
      <c r="TXS273" s="107"/>
      <c r="TXT273" s="107"/>
      <c r="TXU273" s="107"/>
      <c r="TXV273" s="107"/>
      <c r="TXW273" s="107"/>
      <c r="TXX273" s="107"/>
      <c r="TXY273" s="107"/>
      <c r="TXZ273" s="107"/>
      <c r="TYA273" s="107"/>
      <c r="TYB273" s="107"/>
      <c r="TYC273" s="107"/>
      <c r="TYD273" s="107"/>
      <c r="TYE273" s="107"/>
      <c r="TYF273" s="107"/>
      <c r="TYG273" s="107"/>
      <c r="TYH273" s="107"/>
      <c r="TYI273" s="107"/>
      <c r="TYJ273" s="107"/>
      <c r="TYK273" s="107"/>
      <c r="TYL273" s="107"/>
      <c r="TYM273" s="107"/>
      <c r="TYN273" s="107"/>
      <c r="TYO273" s="107"/>
      <c r="TYP273" s="107"/>
      <c r="TYQ273" s="107"/>
      <c r="TYR273" s="107"/>
      <c r="TYS273" s="107"/>
      <c r="TYT273" s="107"/>
      <c r="TYU273" s="107"/>
      <c r="TYV273" s="107"/>
      <c r="TYW273" s="107"/>
      <c r="TYX273" s="107"/>
      <c r="TYY273" s="107"/>
      <c r="TYZ273" s="107"/>
      <c r="TZA273" s="107"/>
      <c r="TZB273" s="107"/>
      <c r="TZC273" s="107"/>
      <c r="TZD273" s="107"/>
      <c r="TZE273" s="107"/>
      <c r="TZF273" s="107"/>
      <c r="TZG273" s="107"/>
      <c r="TZH273" s="107"/>
      <c r="TZI273" s="107"/>
      <c r="TZJ273" s="107"/>
      <c r="TZK273" s="107"/>
      <c r="TZL273" s="107"/>
      <c r="TZM273" s="107"/>
      <c r="TZN273" s="107"/>
      <c r="TZO273" s="107"/>
      <c r="TZP273" s="107"/>
      <c r="TZQ273" s="107"/>
      <c r="TZR273" s="107"/>
      <c r="TZS273" s="107"/>
      <c r="TZT273" s="107"/>
      <c r="TZU273" s="107"/>
      <c r="TZV273" s="107"/>
      <c r="TZW273" s="107"/>
      <c r="TZX273" s="107"/>
      <c r="TZY273" s="107"/>
      <c r="TZZ273" s="107"/>
      <c r="UAA273" s="107"/>
      <c r="UAB273" s="107"/>
      <c r="UAC273" s="107"/>
      <c r="UAD273" s="107"/>
      <c r="UAE273" s="107"/>
      <c r="UAF273" s="107"/>
      <c r="UAG273" s="107"/>
      <c r="UAH273" s="107"/>
      <c r="UAI273" s="107"/>
      <c r="UAJ273" s="107"/>
      <c r="UAK273" s="107"/>
      <c r="UAL273" s="107"/>
      <c r="UAM273" s="107"/>
      <c r="UAN273" s="107"/>
      <c r="UAO273" s="107"/>
      <c r="UAP273" s="107"/>
      <c r="UAQ273" s="107"/>
      <c r="UAR273" s="107"/>
      <c r="UAS273" s="107"/>
      <c r="UAT273" s="107"/>
      <c r="UAU273" s="107"/>
      <c r="UAV273" s="107"/>
      <c r="UAW273" s="107"/>
      <c r="UAX273" s="107"/>
      <c r="UAY273" s="107"/>
      <c r="UAZ273" s="107"/>
      <c r="UBA273" s="107"/>
      <c r="UBB273" s="107"/>
      <c r="UBC273" s="107"/>
      <c r="UBD273" s="107"/>
      <c r="UBE273" s="107"/>
      <c r="UBF273" s="107"/>
      <c r="UBG273" s="107"/>
      <c r="UBH273" s="107"/>
      <c r="UBI273" s="107"/>
      <c r="UBJ273" s="107"/>
      <c r="UBK273" s="107"/>
      <c r="UBL273" s="107"/>
      <c r="UBM273" s="107"/>
      <c r="UBN273" s="107"/>
      <c r="UBO273" s="107"/>
      <c r="UBP273" s="107"/>
      <c r="UBQ273" s="107"/>
      <c r="UBR273" s="107"/>
      <c r="UBS273" s="107"/>
      <c r="UBT273" s="107"/>
      <c r="UBU273" s="107"/>
      <c r="UBV273" s="107"/>
      <c r="UBW273" s="107"/>
      <c r="UBX273" s="107"/>
      <c r="UBY273" s="107"/>
      <c r="UBZ273" s="107"/>
      <c r="UCA273" s="107"/>
      <c r="UCB273" s="107"/>
      <c r="UCC273" s="107"/>
      <c r="UCD273" s="107"/>
      <c r="UCE273" s="107"/>
      <c r="UCF273" s="107"/>
      <c r="UCG273" s="107"/>
      <c r="UCH273" s="107"/>
      <c r="UCI273" s="107"/>
      <c r="UCJ273" s="107"/>
      <c r="UCK273" s="107"/>
      <c r="UCL273" s="107"/>
      <c r="UCM273" s="107"/>
      <c r="UCN273" s="107"/>
      <c r="UCO273" s="107"/>
      <c r="UCP273" s="107"/>
      <c r="UCQ273" s="107"/>
      <c r="UCR273" s="107"/>
      <c r="UCS273" s="107"/>
      <c r="UCT273" s="107"/>
      <c r="UCU273" s="107"/>
      <c r="UCV273" s="107"/>
      <c r="UCW273" s="107"/>
      <c r="UCX273" s="107"/>
      <c r="UCY273" s="107"/>
      <c r="UCZ273" s="107"/>
      <c r="UDA273" s="107"/>
      <c r="UDB273" s="107"/>
      <c r="UDC273" s="107"/>
      <c r="UDD273" s="107"/>
      <c r="UDE273" s="107"/>
      <c r="UDF273" s="107"/>
      <c r="UDG273" s="107"/>
      <c r="UDH273" s="107"/>
      <c r="UDI273" s="107"/>
      <c r="UDJ273" s="107"/>
      <c r="UDK273" s="107"/>
      <c r="UDL273" s="107"/>
      <c r="UDM273" s="107"/>
      <c r="UDN273" s="107"/>
      <c r="UDO273" s="107"/>
      <c r="UDP273" s="107"/>
      <c r="UDQ273" s="107"/>
      <c r="UDR273" s="107"/>
      <c r="UDS273" s="107"/>
      <c r="UDT273" s="107"/>
      <c r="UDU273" s="107"/>
      <c r="UDV273" s="107"/>
      <c r="UDW273" s="107"/>
      <c r="UDX273" s="107"/>
      <c r="UDY273" s="107"/>
      <c r="UDZ273" s="107"/>
      <c r="UEA273" s="107"/>
      <c r="UEB273" s="107"/>
      <c r="UEC273" s="107"/>
      <c r="UED273" s="107"/>
      <c r="UEE273" s="107"/>
      <c r="UEF273" s="107"/>
      <c r="UEG273" s="107"/>
      <c r="UEH273" s="107"/>
      <c r="UEI273" s="107"/>
      <c r="UEJ273" s="107"/>
      <c r="UEK273" s="107"/>
      <c r="UEL273" s="107"/>
      <c r="UEM273" s="107"/>
      <c r="UEN273" s="107"/>
      <c r="UEO273" s="107"/>
      <c r="UEP273" s="107"/>
      <c r="UEQ273" s="107"/>
      <c r="UER273" s="107"/>
      <c r="UES273" s="107"/>
      <c r="UET273" s="107"/>
      <c r="UEU273" s="107"/>
      <c r="UEV273" s="107"/>
      <c r="UEW273" s="107"/>
      <c r="UEX273" s="107"/>
      <c r="UEY273" s="107"/>
      <c r="UEZ273" s="107"/>
      <c r="UFA273" s="107"/>
      <c r="UFB273" s="107"/>
      <c r="UFC273" s="107"/>
      <c r="UFD273" s="107"/>
      <c r="UFE273" s="107"/>
      <c r="UFF273" s="107"/>
      <c r="UFG273" s="107"/>
      <c r="UFH273" s="107"/>
      <c r="UFI273" s="107"/>
      <c r="UFJ273" s="107"/>
      <c r="UFK273" s="107"/>
      <c r="UFL273" s="107"/>
      <c r="UFM273" s="107"/>
      <c r="UFN273" s="107"/>
      <c r="UFO273" s="107"/>
      <c r="UFP273" s="107"/>
      <c r="UFQ273" s="107"/>
      <c r="UFR273" s="107"/>
      <c r="UFS273" s="107"/>
      <c r="UFT273" s="107"/>
      <c r="UFU273" s="107"/>
      <c r="UFV273" s="107"/>
      <c r="UFW273" s="107"/>
      <c r="UFX273" s="107"/>
      <c r="UFY273" s="107"/>
      <c r="UFZ273" s="107"/>
      <c r="UGA273" s="107"/>
      <c r="UGB273" s="107"/>
      <c r="UGC273" s="107"/>
      <c r="UGD273" s="107"/>
      <c r="UGE273" s="107"/>
      <c r="UGF273" s="107"/>
      <c r="UGG273" s="107"/>
      <c r="UGH273" s="107"/>
      <c r="UGI273" s="107"/>
      <c r="UGJ273" s="107"/>
      <c r="UGK273" s="107"/>
      <c r="UGL273" s="107"/>
      <c r="UGM273" s="107"/>
      <c r="UGN273" s="107"/>
      <c r="UGO273" s="107"/>
      <c r="UGP273" s="107"/>
      <c r="UGQ273" s="107"/>
      <c r="UGR273" s="107"/>
      <c r="UGS273" s="107"/>
      <c r="UGT273" s="107"/>
      <c r="UGU273" s="107"/>
      <c r="UGV273" s="107"/>
      <c r="UGW273" s="107"/>
      <c r="UGX273" s="107"/>
      <c r="UGY273" s="107"/>
      <c r="UGZ273" s="107"/>
      <c r="UHA273" s="107"/>
      <c r="UHB273" s="107"/>
      <c r="UHC273" s="107"/>
      <c r="UHD273" s="107"/>
      <c r="UHE273" s="107"/>
      <c r="UHF273" s="107"/>
      <c r="UHG273" s="107"/>
      <c r="UHH273" s="107"/>
      <c r="UHI273" s="107"/>
      <c r="UHJ273" s="107"/>
      <c r="UHK273" s="107"/>
      <c r="UHL273" s="107"/>
      <c r="UHM273" s="107"/>
      <c r="UHN273" s="107"/>
      <c r="UHO273" s="107"/>
      <c r="UHP273" s="107"/>
      <c r="UHQ273" s="107"/>
      <c r="UHR273" s="107"/>
      <c r="UHS273" s="107"/>
      <c r="UHT273" s="107"/>
      <c r="UHU273" s="107"/>
      <c r="UHV273" s="107"/>
      <c r="UHW273" s="107"/>
      <c r="UHX273" s="107"/>
      <c r="UHY273" s="107"/>
      <c r="UHZ273" s="107"/>
      <c r="UIA273" s="107"/>
      <c r="UIB273" s="107"/>
      <c r="UIC273" s="107"/>
      <c r="UID273" s="107"/>
      <c r="UIE273" s="107"/>
      <c r="UIF273" s="107"/>
      <c r="UIG273" s="107"/>
      <c r="UIH273" s="107"/>
      <c r="UII273" s="107"/>
      <c r="UIJ273" s="107"/>
      <c r="UIK273" s="107"/>
      <c r="UIL273" s="107"/>
      <c r="UIM273" s="107"/>
      <c r="UIN273" s="107"/>
      <c r="UIO273" s="107"/>
      <c r="UIP273" s="107"/>
      <c r="UIQ273" s="107"/>
      <c r="UIR273" s="107"/>
      <c r="UIS273" s="107"/>
      <c r="UIT273" s="107"/>
      <c r="UIU273" s="107"/>
      <c r="UIV273" s="107"/>
      <c r="UIW273" s="107"/>
      <c r="UIX273" s="107"/>
      <c r="UIY273" s="107"/>
      <c r="UIZ273" s="107"/>
      <c r="UJA273" s="107"/>
      <c r="UJB273" s="107"/>
      <c r="UJC273" s="107"/>
      <c r="UJD273" s="107"/>
      <c r="UJE273" s="107"/>
      <c r="UJF273" s="107"/>
      <c r="UJG273" s="107"/>
      <c r="UJH273" s="107"/>
      <c r="UJI273" s="107"/>
      <c r="UJJ273" s="107"/>
      <c r="UJK273" s="107"/>
      <c r="UJL273" s="107"/>
      <c r="UJM273" s="107"/>
      <c r="UJN273" s="107"/>
      <c r="UJO273" s="107"/>
      <c r="UJP273" s="107"/>
      <c r="UJQ273" s="107"/>
      <c r="UJR273" s="107"/>
      <c r="UJS273" s="107"/>
      <c r="UJT273" s="107"/>
      <c r="UJU273" s="107"/>
      <c r="UJV273" s="107"/>
      <c r="UJW273" s="107"/>
      <c r="UJX273" s="107"/>
      <c r="UJY273" s="107"/>
      <c r="UJZ273" s="107"/>
      <c r="UKA273" s="107"/>
      <c r="UKB273" s="107"/>
      <c r="UKC273" s="107"/>
      <c r="UKD273" s="107"/>
      <c r="UKE273" s="107"/>
      <c r="UKF273" s="107"/>
      <c r="UKG273" s="107"/>
      <c r="UKH273" s="107"/>
      <c r="UKI273" s="107"/>
      <c r="UKJ273" s="107"/>
      <c r="UKK273" s="107"/>
      <c r="UKL273" s="107"/>
      <c r="UKM273" s="107"/>
      <c r="UKN273" s="107"/>
      <c r="UKO273" s="107"/>
      <c r="UKP273" s="107"/>
      <c r="UKQ273" s="107"/>
      <c r="UKR273" s="107"/>
      <c r="UKS273" s="107"/>
      <c r="UKT273" s="107"/>
      <c r="UKU273" s="107"/>
      <c r="UKV273" s="107"/>
      <c r="UKW273" s="107"/>
      <c r="UKX273" s="107"/>
      <c r="UKY273" s="107"/>
      <c r="UKZ273" s="107"/>
      <c r="ULA273" s="107"/>
      <c r="ULB273" s="107"/>
      <c r="ULC273" s="107"/>
      <c r="ULD273" s="107"/>
      <c r="ULE273" s="107"/>
      <c r="ULF273" s="107"/>
      <c r="ULG273" s="107"/>
      <c r="ULH273" s="107"/>
      <c r="ULI273" s="107"/>
      <c r="ULJ273" s="107"/>
      <c r="ULK273" s="107"/>
      <c r="ULL273" s="107"/>
      <c r="ULM273" s="107"/>
      <c r="ULN273" s="107"/>
      <c r="ULO273" s="107"/>
      <c r="ULP273" s="107"/>
      <c r="ULQ273" s="107"/>
      <c r="ULR273" s="107"/>
      <c r="ULS273" s="107"/>
      <c r="ULT273" s="107"/>
      <c r="ULU273" s="107"/>
      <c r="ULV273" s="107"/>
      <c r="ULW273" s="107"/>
      <c r="ULX273" s="107"/>
      <c r="ULY273" s="107"/>
      <c r="ULZ273" s="107"/>
      <c r="UMA273" s="107"/>
      <c r="UMB273" s="107"/>
      <c r="UMC273" s="107"/>
      <c r="UMD273" s="107"/>
      <c r="UME273" s="107"/>
      <c r="UMF273" s="107"/>
      <c r="UMG273" s="107"/>
      <c r="UMH273" s="107"/>
      <c r="UMI273" s="107"/>
      <c r="UMJ273" s="107"/>
      <c r="UMK273" s="107"/>
      <c r="UML273" s="107"/>
      <c r="UMM273" s="107"/>
      <c r="UMN273" s="107"/>
      <c r="UMO273" s="107"/>
      <c r="UMP273" s="107"/>
      <c r="UMQ273" s="107"/>
      <c r="UMR273" s="107"/>
      <c r="UMS273" s="107"/>
      <c r="UMT273" s="107"/>
      <c r="UMU273" s="107"/>
      <c r="UMV273" s="107"/>
      <c r="UMW273" s="107"/>
      <c r="UMX273" s="107"/>
      <c r="UMY273" s="107"/>
      <c r="UMZ273" s="107"/>
      <c r="UNA273" s="107"/>
      <c r="UNB273" s="107"/>
      <c r="UNC273" s="107"/>
      <c r="UND273" s="107"/>
      <c r="UNE273" s="107"/>
      <c r="UNF273" s="107"/>
      <c r="UNG273" s="107"/>
      <c r="UNH273" s="107"/>
      <c r="UNI273" s="107"/>
      <c r="UNJ273" s="107"/>
      <c r="UNK273" s="107"/>
      <c r="UNL273" s="107"/>
      <c r="UNM273" s="107"/>
      <c r="UNN273" s="107"/>
      <c r="UNO273" s="107"/>
      <c r="UNP273" s="107"/>
      <c r="UNQ273" s="107"/>
      <c r="UNR273" s="107"/>
      <c r="UNS273" s="107"/>
      <c r="UNT273" s="107"/>
      <c r="UNU273" s="107"/>
      <c r="UNV273" s="107"/>
      <c r="UNW273" s="107"/>
      <c r="UNX273" s="107"/>
      <c r="UNY273" s="107"/>
      <c r="UNZ273" s="107"/>
      <c r="UOA273" s="107"/>
      <c r="UOB273" s="107"/>
      <c r="UOC273" s="107"/>
      <c r="UOD273" s="107"/>
      <c r="UOE273" s="107"/>
      <c r="UOF273" s="107"/>
      <c r="UOG273" s="107"/>
      <c r="UOH273" s="107"/>
      <c r="UOI273" s="107"/>
      <c r="UOJ273" s="107"/>
      <c r="UOK273" s="107"/>
      <c r="UOL273" s="107"/>
      <c r="UOM273" s="107"/>
      <c r="UON273" s="107"/>
      <c r="UOO273" s="107"/>
      <c r="UOP273" s="107"/>
      <c r="UOQ273" s="107"/>
      <c r="UOR273" s="107"/>
      <c r="UOS273" s="107"/>
      <c r="UOT273" s="107"/>
      <c r="UOU273" s="107"/>
      <c r="UOV273" s="107"/>
      <c r="UOW273" s="107"/>
      <c r="UOX273" s="107"/>
      <c r="UOY273" s="107"/>
      <c r="UOZ273" s="107"/>
      <c r="UPA273" s="107"/>
      <c r="UPB273" s="107"/>
      <c r="UPC273" s="107"/>
      <c r="UPD273" s="107"/>
      <c r="UPE273" s="107"/>
      <c r="UPF273" s="107"/>
      <c r="UPG273" s="107"/>
      <c r="UPH273" s="107"/>
      <c r="UPI273" s="107"/>
      <c r="UPJ273" s="107"/>
      <c r="UPK273" s="107"/>
      <c r="UPL273" s="107"/>
      <c r="UPM273" s="107"/>
      <c r="UPN273" s="107"/>
      <c r="UPO273" s="107"/>
      <c r="UPP273" s="107"/>
      <c r="UPQ273" s="107"/>
      <c r="UPR273" s="107"/>
      <c r="UPS273" s="107"/>
      <c r="UPT273" s="107"/>
      <c r="UPU273" s="107"/>
      <c r="UPV273" s="107"/>
      <c r="UPW273" s="107"/>
      <c r="UPX273" s="107"/>
      <c r="UPY273" s="107"/>
      <c r="UPZ273" s="107"/>
      <c r="UQA273" s="107"/>
      <c r="UQB273" s="107"/>
      <c r="UQC273" s="107"/>
      <c r="UQD273" s="107"/>
      <c r="UQE273" s="107"/>
      <c r="UQF273" s="107"/>
      <c r="UQG273" s="107"/>
      <c r="UQH273" s="107"/>
      <c r="UQI273" s="107"/>
      <c r="UQJ273" s="107"/>
      <c r="UQK273" s="107"/>
      <c r="UQL273" s="107"/>
      <c r="UQM273" s="107"/>
      <c r="UQN273" s="107"/>
      <c r="UQO273" s="107"/>
      <c r="UQP273" s="107"/>
      <c r="UQQ273" s="107"/>
      <c r="UQR273" s="107"/>
      <c r="UQS273" s="107"/>
      <c r="UQT273" s="107"/>
      <c r="UQU273" s="107"/>
      <c r="UQV273" s="107"/>
      <c r="UQW273" s="107"/>
      <c r="UQX273" s="107"/>
      <c r="UQY273" s="107"/>
      <c r="UQZ273" s="107"/>
      <c r="URA273" s="107"/>
      <c r="URB273" s="107"/>
      <c r="URC273" s="107"/>
      <c r="URD273" s="107"/>
      <c r="URE273" s="107"/>
      <c r="URF273" s="107"/>
      <c r="URG273" s="107"/>
      <c r="URH273" s="107"/>
      <c r="URI273" s="107"/>
      <c r="URJ273" s="107"/>
      <c r="URK273" s="107"/>
      <c r="URL273" s="107"/>
      <c r="URM273" s="107"/>
      <c r="URN273" s="107"/>
      <c r="URO273" s="107"/>
      <c r="URP273" s="107"/>
      <c r="URQ273" s="107"/>
      <c r="URR273" s="107"/>
      <c r="URS273" s="107"/>
      <c r="URT273" s="107"/>
      <c r="URU273" s="107"/>
      <c r="URV273" s="107"/>
      <c r="URW273" s="107"/>
      <c r="URX273" s="107"/>
      <c r="URY273" s="107"/>
      <c r="URZ273" s="107"/>
      <c r="USA273" s="107"/>
      <c r="USB273" s="107"/>
      <c r="USC273" s="107"/>
      <c r="USD273" s="107"/>
      <c r="USE273" s="107"/>
      <c r="USF273" s="107"/>
      <c r="USG273" s="107"/>
      <c r="USH273" s="107"/>
      <c r="USI273" s="107"/>
      <c r="USJ273" s="107"/>
      <c r="USK273" s="107"/>
      <c r="USL273" s="107"/>
      <c r="USM273" s="107"/>
      <c r="USN273" s="107"/>
      <c r="USO273" s="107"/>
      <c r="USP273" s="107"/>
      <c r="USQ273" s="107"/>
      <c r="USR273" s="107"/>
      <c r="USS273" s="107"/>
      <c r="UST273" s="107"/>
      <c r="USU273" s="107"/>
      <c r="USV273" s="107"/>
      <c r="USW273" s="107"/>
      <c r="USX273" s="107"/>
      <c r="USY273" s="107"/>
      <c r="USZ273" s="107"/>
      <c r="UTA273" s="107"/>
      <c r="UTB273" s="107"/>
      <c r="UTC273" s="107"/>
      <c r="UTD273" s="107"/>
      <c r="UTE273" s="107"/>
      <c r="UTF273" s="107"/>
      <c r="UTG273" s="107"/>
      <c r="UTH273" s="107"/>
      <c r="UTI273" s="107"/>
      <c r="UTJ273" s="107"/>
      <c r="UTK273" s="107"/>
      <c r="UTL273" s="107"/>
      <c r="UTM273" s="107"/>
      <c r="UTN273" s="107"/>
      <c r="UTO273" s="107"/>
      <c r="UTP273" s="107"/>
      <c r="UTQ273" s="107"/>
      <c r="UTR273" s="107"/>
      <c r="UTS273" s="107"/>
      <c r="UTT273" s="107"/>
      <c r="UTU273" s="107"/>
      <c r="UTV273" s="107"/>
      <c r="UTW273" s="107"/>
      <c r="UTX273" s="107"/>
      <c r="UTY273" s="107"/>
      <c r="UTZ273" s="107"/>
      <c r="UUA273" s="107"/>
      <c r="UUB273" s="107"/>
      <c r="UUC273" s="107"/>
      <c r="UUD273" s="107"/>
      <c r="UUE273" s="107"/>
      <c r="UUF273" s="107"/>
      <c r="UUG273" s="107"/>
      <c r="UUH273" s="107"/>
      <c r="UUI273" s="107"/>
      <c r="UUJ273" s="107"/>
      <c r="UUK273" s="107"/>
      <c r="UUL273" s="107"/>
      <c r="UUM273" s="107"/>
      <c r="UUN273" s="107"/>
      <c r="UUO273" s="107"/>
      <c r="UUP273" s="107"/>
      <c r="UUQ273" s="107"/>
      <c r="UUR273" s="107"/>
      <c r="UUS273" s="107"/>
      <c r="UUT273" s="107"/>
      <c r="UUU273" s="107"/>
      <c r="UUV273" s="107"/>
      <c r="UUW273" s="107"/>
      <c r="UUX273" s="107"/>
      <c r="UUY273" s="107"/>
      <c r="UUZ273" s="107"/>
      <c r="UVA273" s="107"/>
      <c r="UVB273" s="107"/>
      <c r="UVC273" s="107"/>
      <c r="UVD273" s="107"/>
      <c r="UVE273" s="107"/>
      <c r="UVF273" s="107"/>
      <c r="UVG273" s="107"/>
      <c r="UVH273" s="107"/>
      <c r="UVI273" s="107"/>
      <c r="UVJ273" s="107"/>
      <c r="UVK273" s="107"/>
      <c r="UVL273" s="107"/>
      <c r="UVM273" s="107"/>
      <c r="UVN273" s="107"/>
      <c r="UVO273" s="107"/>
      <c r="UVP273" s="107"/>
      <c r="UVQ273" s="107"/>
      <c r="UVR273" s="107"/>
      <c r="UVS273" s="107"/>
      <c r="UVT273" s="107"/>
      <c r="UVU273" s="107"/>
      <c r="UVV273" s="107"/>
      <c r="UVW273" s="107"/>
      <c r="UVX273" s="107"/>
      <c r="UVY273" s="107"/>
      <c r="UVZ273" s="107"/>
      <c r="UWA273" s="107"/>
      <c r="UWB273" s="107"/>
      <c r="UWC273" s="107"/>
      <c r="UWD273" s="107"/>
      <c r="UWE273" s="107"/>
      <c r="UWF273" s="107"/>
      <c r="UWG273" s="107"/>
      <c r="UWH273" s="107"/>
      <c r="UWI273" s="107"/>
      <c r="UWJ273" s="107"/>
      <c r="UWK273" s="107"/>
      <c r="UWL273" s="107"/>
      <c r="UWM273" s="107"/>
      <c r="UWN273" s="107"/>
      <c r="UWO273" s="107"/>
      <c r="UWP273" s="107"/>
      <c r="UWQ273" s="107"/>
      <c r="UWR273" s="107"/>
      <c r="UWS273" s="107"/>
      <c r="UWT273" s="107"/>
      <c r="UWU273" s="107"/>
      <c r="UWV273" s="107"/>
      <c r="UWW273" s="107"/>
      <c r="UWX273" s="107"/>
      <c r="UWY273" s="107"/>
      <c r="UWZ273" s="107"/>
      <c r="UXA273" s="107"/>
      <c r="UXB273" s="107"/>
      <c r="UXC273" s="107"/>
      <c r="UXD273" s="107"/>
      <c r="UXE273" s="107"/>
      <c r="UXF273" s="107"/>
      <c r="UXG273" s="107"/>
      <c r="UXH273" s="107"/>
      <c r="UXI273" s="107"/>
      <c r="UXJ273" s="107"/>
      <c r="UXK273" s="107"/>
      <c r="UXL273" s="107"/>
      <c r="UXM273" s="107"/>
      <c r="UXN273" s="107"/>
      <c r="UXO273" s="107"/>
      <c r="UXP273" s="107"/>
      <c r="UXQ273" s="107"/>
      <c r="UXR273" s="107"/>
      <c r="UXS273" s="107"/>
      <c r="UXT273" s="107"/>
      <c r="UXU273" s="107"/>
      <c r="UXV273" s="107"/>
      <c r="UXW273" s="107"/>
      <c r="UXX273" s="107"/>
      <c r="UXY273" s="107"/>
      <c r="UXZ273" s="107"/>
      <c r="UYA273" s="107"/>
      <c r="UYB273" s="107"/>
      <c r="UYC273" s="107"/>
      <c r="UYD273" s="107"/>
      <c r="UYE273" s="107"/>
      <c r="UYF273" s="107"/>
      <c r="UYG273" s="107"/>
      <c r="UYH273" s="107"/>
      <c r="UYI273" s="107"/>
      <c r="UYJ273" s="107"/>
      <c r="UYK273" s="107"/>
      <c r="UYL273" s="107"/>
      <c r="UYM273" s="107"/>
      <c r="UYN273" s="107"/>
      <c r="UYO273" s="107"/>
      <c r="UYP273" s="107"/>
      <c r="UYQ273" s="107"/>
      <c r="UYR273" s="107"/>
      <c r="UYS273" s="107"/>
      <c r="UYT273" s="107"/>
      <c r="UYU273" s="107"/>
      <c r="UYV273" s="107"/>
      <c r="UYW273" s="107"/>
      <c r="UYX273" s="107"/>
      <c r="UYY273" s="107"/>
      <c r="UYZ273" s="107"/>
      <c r="UZA273" s="107"/>
      <c r="UZB273" s="107"/>
      <c r="UZC273" s="107"/>
      <c r="UZD273" s="107"/>
      <c r="UZE273" s="107"/>
      <c r="UZF273" s="107"/>
      <c r="UZG273" s="107"/>
      <c r="UZH273" s="107"/>
      <c r="UZI273" s="107"/>
      <c r="UZJ273" s="107"/>
      <c r="UZK273" s="107"/>
      <c r="UZL273" s="107"/>
      <c r="UZM273" s="107"/>
      <c r="UZN273" s="107"/>
      <c r="UZO273" s="107"/>
      <c r="UZP273" s="107"/>
      <c r="UZQ273" s="107"/>
      <c r="UZR273" s="107"/>
      <c r="UZS273" s="107"/>
      <c r="UZT273" s="107"/>
      <c r="UZU273" s="107"/>
      <c r="UZV273" s="107"/>
      <c r="UZW273" s="107"/>
      <c r="UZX273" s="107"/>
      <c r="UZY273" s="107"/>
      <c r="UZZ273" s="107"/>
      <c r="VAA273" s="107"/>
      <c r="VAB273" s="107"/>
      <c r="VAC273" s="107"/>
      <c r="VAD273" s="107"/>
      <c r="VAE273" s="107"/>
      <c r="VAF273" s="107"/>
      <c r="VAG273" s="107"/>
      <c r="VAH273" s="107"/>
      <c r="VAI273" s="107"/>
      <c r="VAJ273" s="107"/>
      <c r="VAK273" s="107"/>
      <c r="VAL273" s="107"/>
      <c r="VAM273" s="107"/>
      <c r="VAN273" s="107"/>
      <c r="VAO273" s="107"/>
      <c r="VAP273" s="107"/>
      <c r="VAQ273" s="107"/>
      <c r="VAR273" s="107"/>
      <c r="VAS273" s="107"/>
      <c r="VAT273" s="107"/>
      <c r="VAU273" s="107"/>
      <c r="VAV273" s="107"/>
      <c r="VAW273" s="107"/>
      <c r="VAX273" s="107"/>
      <c r="VAY273" s="107"/>
      <c r="VAZ273" s="107"/>
      <c r="VBA273" s="107"/>
      <c r="VBB273" s="107"/>
      <c r="VBC273" s="107"/>
      <c r="VBD273" s="107"/>
      <c r="VBE273" s="107"/>
      <c r="VBF273" s="107"/>
      <c r="VBG273" s="107"/>
      <c r="VBH273" s="107"/>
      <c r="VBI273" s="107"/>
      <c r="VBJ273" s="107"/>
      <c r="VBK273" s="107"/>
      <c r="VBL273" s="107"/>
      <c r="VBM273" s="107"/>
      <c r="VBN273" s="107"/>
      <c r="VBO273" s="107"/>
      <c r="VBP273" s="107"/>
      <c r="VBQ273" s="107"/>
      <c r="VBR273" s="107"/>
      <c r="VBS273" s="107"/>
      <c r="VBT273" s="107"/>
      <c r="VBU273" s="107"/>
      <c r="VBV273" s="107"/>
      <c r="VBW273" s="107"/>
      <c r="VBX273" s="107"/>
      <c r="VBY273" s="107"/>
      <c r="VBZ273" s="107"/>
      <c r="VCA273" s="107"/>
      <c r="VCB273" s="107"/>
      <c r="VCC273" s="107"/>
      <c r="VCD273" s="107"/>
      <c r="VCE273" s="107"/>
      <c r="VCF273" s="107"/>
      <c r="VCG273" s="107"/>
      <c r="VCH273" s="107"/>
      <c r="VCI273" s="107"/>
      <c r="VCJ273" s="107"/>
      <c r="VCK273" s="107"/>
      <c r="VCL273" s="107"/>
      <c r="VCM273" s="107"/>
      <c r="VCN273" s="107"/>
      <c r="VCO273" s="107"/>
      <c r="VCP273" s="107"/>
      <c r="VCQ273" s="107"/>
      <c r="VCR273" s="107"/>
      <c r="VCS273" s="107"/>
      <c r="VCT273" s="107"/>
      <c r="VCU273" s="107"/>
      <c r="VCV273" s="107"/>
      <c r="VCW273" s="107"/>
      <c r="VCX273" s="107"/>
      <c r="VCY273" s="107"/>
      <c r="VCZ273" s="107"/>
      <c r="VDA273" s="107"/>
      <c r="VDB273" s="107"/>
      <c r="VDC273" s="107"/>
      <c r="VDD273" s="107"/>
      <c r="VDE273" s="107"/>
      <c r="VDF273" s="107"/>
      <c r="VDG273" s="107"/>
      <c r="VDH273" s="107"/>
      <c r="VDI273" s="107"/>
      <c r="VDJ273" s="107"/>
      <c r="VDK273" s="107"/>
      <c r="VDL273" s="107"/>
      <c r="VDM273" s="107"/>
      <c r="VDN273" s="107"/>
      <c r="VDO273" s="107"/>
      <c r="VDP273" s="107"/>
      <c r="VDQ273" s="107"/>
      <c r="VDR273" s="107"/>
      <c r="VDS273" s="107"/>
      <c r="VDT273" s="107"/>
      <c r="VDU273" s="107"/>
      <c r="VDV273" s="107"/>
      <c r="VDW273" s="107"/>
      <c r="VDX273" s="107"/>
      <c r="VDY273" s="107"/>
      <c r="VDZ273" s="107"/>
      <c r="VEA273" s="107"/>
      <c r="VEB273" s="107"/>
      <c r="VEC273" s="107"/>
      <c r="VED273" s="107"/>
      <c r="VEE273" s="107"/>
      <c r="VEF273" s="107"/>
      <c r="VEG273" s="107"/>
      <c r="VEH273" s="107"/>
      <c r="VEI273" s="107"/>
      <c r="VEJ273" s="107"/>
      <c r="VEK273" s="107"/>
      <c r="VEL273" s="107"/>
      <c r="VEM273" s="107"/>
      <c r="VEN273" s="107"/>
      <c r="VEO273" s="107"/>
      <c r="VEP273" s="107"/>
      <c r="VEQ273" s="107"/>
      <c r="VER273" s="107"/>
      <c r="VES273" s="107"/>
      <c r="VET273" s="107"/>
      <c r="VEU273" s="107"/>
      <c r="VEV273" s="107"/>
      <c r="VEW273" s="107"/>
      <c r="VEX273" s="107"/>
      <c r="VEY273" s="107"/>
      <c r="VEZ273" s="107"/>
      <c r="VFA273" s="107"/>
      <c r="VFB273" s="107"/>
      <c r="VFC273" s="107"/>
      <c r="VFD273" s="107"/>
      <c r="VFE273" s="107"/>
      <c r="VFF273" s="107"/>
      <c r="VFG273" s="107"/>
      <c r="VFH273" s="107"/>
      <c r="VFI273" s="107"/>
      <c r="VFJ273" s="107"/>
      <c r="VFK273" s="107"/>
      <c r="VFL273" s="107"/>
      <c r="VFM273" s="107"/>
      <c r="VFN273" s="107"/>
      <c r="VFO273" s="107"/>
      <c r="VFP273" s="107"/>
      <c r="VFQ273" s="107"/>
      <c r="VFR273" s="107"/>
      <c r="VFS273" s="107"/>
      <c r="VFT273" s="107"/>
      <c r="VFU273" s="107"/>
      <c r="VFV273" s="107"/>
      <c r="VFW273" s="107"/>
      <c r="VFX273" s="107"/>
      <c r="VFY273" s="107"/>
      <c r="VFZ273" s="107"/>
      <c r="VGA273" s="107"/>
      <c r="VGB273" s="107"/>
      <c r="VGC273" s="107"/>
      <c r="VGD273" s="107"/>
      <c r="VGE273" s="107"/>
      <c r="VGF273" s="107"/>
      <c r="VGG273" s="107"/>
      <c r="VGH273" s="107"/>
      <c r="VGI273" s="107"/>
      <c r="VGJ273" s="107"/>
      <c r="VGK273" s="107"/>
      <c r="VGL273" s="107"/>
      <c r="VGM273" s="107"/>
      <c r="VGN273" s="107"/>
      <c r="VGO273" s="107"/>
      <c r="VGP273" s="107"/>
      <c r="VGQ273" s="107"/>
      <c r="VGR273" s="107"/>
      <c r="VGS273" s="107"/>
      <c r="VGT273" s="107"/>
      <c r="VGU273" s="107"/>
      <c r="VGV273" s="107"/>
      <c r="VGW273" s="107"/>
      <c r="VGX273" s="107"/>
      <c r="VGY273" s="107"/>
      <c r="VGZ273" s="107"/>
      <c r="VHA273" s="107"/>
      <c r="VHB273" s="107"/>
      <c r="VHC273" s="107"/>
      <c r="VHD273" s="107"/>
      <c r="VHE273" s="107"/>
      <c r="VHF273" s="107"/>
      <c r="VHG273" s="107"/>
      <c r="VHH273" s="107"/>
      <c r="VHI273" s="107"/>
      <c r="VHJ273" s="107"/>
      <c r="VHK273" s="107"/>
      <c r="VHL273" s="107"/>
      <c r="VHM273" s="107"/>
      <c r="VHN273" s="107"/>
      <c r="VHO273" s="107"/>
      <c r="VHP273" s="107"/>
      <c r="VHQ273" s="107"/>
      <c r="VHR273" s="107"/>
      <c r="VHS273" s="107"/>
      <c r="VHT273" s="107"/>
      <c r="VHU273" s="107"/>
      <c r="VHV273" s="107"/>
      <c r="VHW273" s="107"/>
      <c r="VHX273" s="107"/>
      <c r="VHY273" s="107"/>
      <c r="VHZ273" s="107"/>
      <c r="VIA273" s="107"/>
      <c r="VIB273" s="107"/>
      <c r="VIC273" s="107"/>
      <c r="VID273" s="107"/>
      <c r="VIE273" s="107"/>
      <c r="VIF273" s="107"/>
      <c r="VIG273" s="107"/>
      <c r="VIH273" s="107"/>
      <c r="VII273" s="107"/>
      <c r="VIJ273" s="107"/>
      <c r="VIK273" s="107"/>
      <c r="VIL273" s="107"/>
      <c r="VIM273" s="107"/>
      <c r="VIN273" s="107"/>
      <c r="VIO273" s="107"/>
      <c r="VIP273" s="107"/>
      <c r="VIQ273" s="107"/>
      <c r="VIR273" s="107"/>
      <c r="VIS273" s="107"/>
      <c r="VIT273" s="107"/>
      <c r="VIU273" s="107"/>
      <c r="VIV273" s="107"/>
      <c r="VIW273" s="107"/>
      <c r="VIX273" s="107"/>
      <c r="VIY273" s="107"/>
      <c r="VIZ273" s="107"/>
      <c r="VJA273" s="107"/>
      <c r="VJB273" s="107"/>
      <c r="VJC273" s="107"/>
      <c r="VJD273" s="107"/>
      <c r="VJE273" s="107"/>
      <c r="VJF273" s="107"/>
      <c r="VJG273" s="107"/>
      <c r="VJH273" s="107"/>
      <c r="VJI273" s="107"/>
      <c r="VJJ273" s="107"/>
      <c r="VJK273" s="107"/>
      <c r="VJL273" s="107"/>
      <c r="VJM273" s="107"/>
      <c r="VJN273" s="107"/>
      <c r="VJO273" s="107"/>
      <c r="VJP273" s="107"/>
      <c r="VJQ273" s="107"/>
      <c r="VJR273" s="107"/>
      <c r="VJS273" s="107"/>
      <c r="VJT273" s="107"/>
      <c r="VJU273" s="107"/>
      <c r="VJV273" s="107"/>
      <c r="VJW273" s="107"/>
      <c r="VJX273" s="107"/>
      <c r="VJY273" s="107"/>
      <c r="VJZ273" s="107"/>
      <c r="VKA273" s="107"/>
      <c r="VKB273" s="107"/>
      <c r="VKC273" s="107"/>
      <c r="VKD273" s="107"/>
      <c r="VKE273" s="107"/>
      <c r="VKF273" s="107"/>
      <c r="VKG273" s="107"/>
      <c r="VKH273" s="107"/>
      <c r="VKI273" s="107"/>
      <c r="VKJ273" s="107"/>
      <c r="VKK273" s="107"/>
      <c r="VKL273" s="107"/>
      <c r="VKM273" s="107"/>
      <c r="VKN273" s="107"/>
      <c r="VKO273" s="107"/>
      <c r="VKP273" s="107"/>
      <c r="VKQ273" s="107"/>
      <c r="VKR273" s="107"/>
      <c r="VKS273" s="107"/>
      <c r="VKT273" s="107"/>
      <c r="VKU273" s="107"/>
      <c r="VKV273" s="107"/>
      <c r="VKW273" s="107"/>
      <c r="VKX273" s="107"/>
      <c r="VKY273" s="107"/>
      <c r="VKZ273" s="107"/>
      <c r="VLA273" s="107"/>
      <c r="VLB273" s="107"/>
      <c r="VLC273" s="107"/>
      <c r="VLD273" s="107"/>
      <c r="VLE273" s="107"/>
      <c r="VLF273" s="107"/>
      <c r="VLG273" s="107"/>
      <c r="VLH273" s="107"/>
      <c r="VLI273" s="107"/>
      <c r="VLJ273" s="107"/>
      <c r="VLK273" s="107"/>
      <c r="VLL273" s="107"/>
      <c r="VLM273" s="107"/>
      <c r="VLN273" s="107"/>
      <c r="VLO273" s="107"/>
      <c r="VLP273" s="107"/>
      <c r="VLQ273" s="107"/>
      <c r="VLR273" s="107"/>
      <c r="VLS273" s="107"/>
      <c r="VLT273" s="107"/>
      <c r="VLU273" s="107"/>
      <c r="VLV273" s="107"/>
      <c r="VLW273" s="107"/>
      <c r="VLX273" s="107"/>
      <c r="VLY273" s="107"/>
      <c r="VLZ273" s="107"/>
      <c r="VMA273" s="107"/>
      <c r="VMB273" s="107"/>
      <c r="VMC273" s="107"/>
      <c r="VMD273" s="107"/>
      <c r="VME273" s="107"/>
      <c r="VMF273" s="107"/>
      <c r="VMG273" s="107"/>
      <c r="VMH273" s="107"/>
      <c r="VMI273" s="107"/>
      <c r="VMJ273" s="107"/>
      <c r="VMK273" s="107"/>
      <c r="VML273" s="107"/>
      <c r="VMM273" s="107"/>
      <c r="VMN273" s="107"/>
      <c r="VMO273" s="107"/>
      <c r="VMP273" s="107"/>
      <c r="VMQ273" s="107"/>
      <c r="VMR273" s="107"/>
      <c r="VMS273" s="107"/>
      <c r="VMT273" s="107"/>
      <c r="VMU273" s="107"/>
      <c r="VMV273" s="107"/>
      <c r="VMW273" s="107"/>
      <c r="VMX273" s="107"/>
      <c r="VMY273" s="107"/>
      <c r="VMZ273" s="107"/>
      <c r="VNA273" s="107"/>
      <c r="VNB273" s="107"/>
      <c r="VNC273" s="107"/>
      <c r="VND273" s="107"/>
      <c r="VNE273" s="107"/>
      <c r="VNF273" s="107"/>
      <c r="VNG273" s="107"/>
      <c r="VNH273" s="107"/>
      <c r="VNI273" s="107"/>
      <c r="VNJ273" s="107"/>
      <c r="VNK273" s="107"/>
      <c r="VNL273" s="107"/>
      <c r="VNM273" s="107"/>
      <c r="VNN273" s="107"/>
      <c r="VNO273" s="107"/>
      <c r="VNP273" s="107"/>
      <c r="VNQ273" s="107"/>
      <c r="VNR273" s="107"/>
      <c r="VNS273" s="107"/>
      <c r="VNT273" s="107"/>
      <c r="VNU273" s="107"/>
      <c r="VNV273" s="107"/>
      <c r="VNW273" s="107"/>
      <c r="VNX273" s="107"/>
      <c r="VNY273" s="107"/>
      <c r="VNZ273" s="107"/>
      <c r="VOA273" s="107"/>
      <c r="VOB273" s="107"/>
      <c r="VOC273" s="107"/>
      <c r="VOD273" s="107"/>
      <c r="VOE273" s="107"/>
      <c r="VOF273" s="107"/>
      <c r="VOG273" s="107"/>
      <c r="VOH273" s="107"/>
      <c r="VOI273" s="107"/>
      <c r="VOJ273" s="107"/>
      <c r="VOK273" s="107"/>
      <c r="VOL273" s="107"/>
      <c r="VOM273" s="107"/>
      <c r="VON273" s="107"/>
      <c r="VOO273" s="107"/>
      <c r="VOP273" s="107"/>
      <c r="VOQ273" s="107"/>
      <c r="VOR273" s="107"/>
      <c r="VOS273" s="107"/>
      <c r="VOT273" s="107"/>
      <c r="VOU273" s="107"/>
      <c r="VOV273" s="107"/>
      <c r="VOW273" s="107"/>
      <c r="VOX273" s="107"/>
      <c r="VOY273" s="107"/>
      <c r="VOZ273" s="107"/>
      <c r="VPA273" s="107"/>
      <c r="VPB273" s="107"/>
      <c r="VPC273" s="107"/>
      <c r="VPD273" s="107"/>
      <c r="VPE273" s="107"/>
      <c r="VPF273" s="107"/>
      <c r="VPG273" s="107"/>
      <c r="VPH273" s="107"/>
      <c r="VPI273" s="107"/>
      <c r="VPJ273" s="107"/>
      <c r="VPK273" s="107"/>
      <c r="VPL273" s="107"/>
      <c r="VPM273" s="107"/>
      <c r="VPN273" s="107"/>
      <c r="VPO273" s="107"/>
      <c r="VPP273" s="107"/>
      <c r="VPQ273" s="107"/>
      <c r="VPR273" s="107"/>
      <c r="VPS273" s="107"/>
      <c r="VPT273" s="107"/>
      <c r="VPU273" s="107"/>
      <c r="VPV273" s="107"/>
      <c r="VPW273" s="107"/>
      <c r="VPX273" s="107"/>
      <c r="VPY273" s="107"/>
      <c r="VPZ273" s="107"/>
      <c r="VQA273" s="107"/>
      <c r="VQB273" s="107"/>
      <c r="VQC273" s="107"/>
      <c r="VQD273" s="107"/>
      <c r="VQE273" s="107"/>
      <c r="VQF273" s="107"/>
      <c r="VQG273" s="107"/>
      <c r="VQH273" s="107"/>
      <c r="VQI273" s="107"/>
      <c r="VQJ273" s="107"/>
      <c r="VQK273" s="107"/>
      <c r="VQL273" s="107"/>
      <c r="VQM273" s="107"/>
      <c r="VQN273" s="107"/>
      <c r="VQO273" s="107"/>
      <c r="VQP273" s="107"/>
      <c r="VQQ273" s="107"/>
      <c r="VQR273" s="107"/>
      <c r="VQS273" s="107"/>
      <c r="VQT273" s="107"/>
      <c r="VQU273" s="107"/>
      <c r="VQV273" s="107"/>
      <c r="VQW273" s="107"/>
      <c r="VQX273" s="107"/>
      <c r="VQY273" s="107"/>
      <c r="VQZ273" s="107"/>
      <c r="VRA273" s="107"/>
      <c r="VRB273" s="107"/>
      <c r="VRC273" s="107"/>
      <c r="VRD273" s="107"/>
      <c r="VRE273" s="107"/>
      <c r="VRF273" s="107"/>
      <c r="VRG273" s="107"/>
      <c r="VRH273" s="107"/>
      <c r="VRI273" s="107"/>
      <c r="VRJ273" s="107"/>
      <c r="VRK273" s="107"/>
      <c r="VRL273" s="107"/>
      <c r="VRM273" s="107"/>
      <c r="VRN273" s="107"/>
      <c r="VRO273" s="107"/>
      <c r="VRP273" s="107"/>
      <c r="VRQ273" s="107"/>
      <c r="VRR273" s="107"/>
      <c r="VRS273" s="107"/>
      <c r="VRT273" s="107"/>
      <c r="VRU273" s="107"/>
      <c r="VRV273" s="107"/>
      <c r="VRW273" s="107"/>
      <c r="VRX273" s="107"/>
      <c r="VRY273" s="107"/>
      <c r="VRZ273" s="107"/>
      <c r="VSA273" s="107"/>
      <c r="VSB273" s="107"/>
      <c r="VSC273" s="107"/>
      <c r="VSD273" s="107"/>
      <c r="VSE273" s="107"/>
      <c r="VSF273" s="107"/>
      <c r="VSG273" s="107"/>
      <c r="VSH273" s="107"/>
      <c r="VSI273" s="107"/>
      <c r="VSJ273" s="107"/>
      <c r="VSK273" s="107"/>
      <c r="VSL273" s="107"/>
      <c r="VSM273" s="107"/>
      <c r="VSN273" s="107"/>
      <c r="VSO273" s="107"/>
      <c r="VSP273" s="107"/>
      <c r="VSQ273" s="107"/>
      <c r="VSR273" s="107"/>
      <c r="VSS273" s="107"/>
      <c r="VST273" s="107"/>
      <c r="VSU273" s="107"/>
      <c r="VSV273" s="107"/>
      <c r="VSW273" s="107"/>
      <c r="VSX273" s="107"/>
      <c r="VSY273" s="107"/>
      <c r="VSZ273" s="107"/>
      <c r="VTA273" s="107"/>
      <c r="VTB273" s="107"/>
      <c r="VTC273" s="107"/>
      <c r="VTD273" s="107"/>
      <c r="VTE273" s="107"/>
      <c r="VTF273" s="107"/>
      <c r="VTG273" s="107"/>
      <c r="VTH273" s="107"/>
      <c r="VTI273" s="107"/>
      <c r="VTJ273" s="107"/>
      <c r="VTK273" s="107"/>
      <c r="VTL273" s="107"/>
      <c r="VTM273" s="107"/>
      <c r="VTN273" s="107"/>
      <c r="VTO273" s="107"/>
      <c r="VTP273" s="107"/>
      <c r="VTQ273" s="107"/>
      <c r="VTR273" s="107"/>
      <c r="VTS273" s="107"/>
      <c r="VTT273" s="107"/>
      <c r="VTU273" s="107"/>
      <c r="VTV273" s="107"/>
      <c r="VTW273" s="107"/>
      <c r="VTX273" s="107"/>
      <c r="VTY273" s="107"/>
      <c r="VTZ273" s="107"/>
      <c r="VUA273" s="107"/>
      <c r="VUB273" s="107"/>
      <c r="VUC273" s="107"/>
      <c r="VUD273" s="107"/>
      <c r="VUE273" s="107"/>
      <c r="VUF273" s="107"/>
      <c r="VUG273" s="107"/>
      <c r="VUH273" s="107"/>
      <c r="VUI273" s="107"/>
      <c r="VUJ273" s="107"/>
      <c r="VUK273" s="107"/>
      <c r="VUL273" s="107"/>
      <c r="VUM273" s="107"/>
      <c r="VUN273" s="107"/>
      <c r="VUO273" s="107"/>
      <c r="VUP273" s="107"/>
      <c r="VUQ273" s="107"/>
      <c r="VUR273" s="107"/>
      <c r="VUS273" s="107"/>
      <c r="VUT273" s="107"/>
      <c r="VUU273" s="107"/>
      <c r="VUV273" s="107"/>
      <c r="VUW273" s="107"/>
      <c r="VUX273" s="107"/>
      <c r="VUY273" s="107"/>
      <c r="VUZ273" s="107"/>
      <c r="VVA273" s="107"/>
      <c r="VVB273" s="107"/>
      <c r="VVC273" s="107"/>
      <c r="VVD273" s="107"/>
      <c r="VVE273" s="107"/>
      <c r="VVF273" s="107"/>
      <c r="VVG273" s="107"/>
      <c r="VVH273" s="107"/>
      <c r="VVI273" s="107"/>
      <c r="VVJ273" s="107"/>
      <c r="VVK273" s="107"/>
      <c r="VVL273" s="107"/>
      <c r="VVM273" s="107"/>
      <c r="VVN273" s="107"/>
      <c r="VVO273" s="107"/>
      <c r="VVP273" s="107"/>
      <c r="VVQ273" s="107"/>
      <c r="VVR273" s="107"/>
      <c r="VVS273" s="107"/>
      <c r="VVT273" s="107"/>
      <c r="VVU273" s="107"/>
      <c r="VVV273" s="107"/>
      <c r="VVW273" s="107"/>
      <c r="VVX273" s="107"/>
      <c r="VVY273" s="107"/>
      <c r="VVZ273" s="107"/>
      <c r="VWA273" s="107"/>
      <c r="VWB273" s="107"/>
      <c r="VWC273" s="107"/>
      <c r="VWD273" s="107"/>
      <c r="VWE273" s="107"/>
      <c r="VWF273" s="107"/>
      <c r="VWG273" s="107"/>
      <c r="VWH273" s="107"/>
      <c r="VWI273" s="107"/>
      <c r="VWJ273" s="107"/>
      <c r="VWK273" s="107"/>
      <c r="VWL273" s="107"/>
      <c r="VWM273" s="107"/>
      <c r="VWN273" s="107"/>
      <c r="VWO273" s="107"/>
      <c r="VWP273" s="107"/>
      <c r="VWQ273" s="107"/>
      <c r="VWR273" s="107"/>
      <c r="VWS273" s="107"/>
      <c r="VWT273" s="107"/>
      <c r="VWU273" s="107"/>
      <c r="VWV273" s="107"/>
      <c r="VWW273" s="107"/>
      <c r="VWX273" s="107"/>
      <c r="VWY273" s="107"/>
      <c r="VWZ273" s="107"/>
      <c r="VXA273" s="107"/>
      <c r="VXB273" s="107"/>
      <c r="VXC273" s="107"/>
      <c r="VXD273" s="107"/>
      <c r="VXE273" s="107"/>
      <c r="VXF273" s="107"/>
      <c r="VXG273" s="107"/>
      <c r="VXH273" s="107"/>
      <c r="VXI273" s="107"/>
      <c r="VXJ273" s="107"/>
      <c r="VXK273" s="107"/>
      <c r="VXL273" s="107"/>
      <c r="VXM273" s="107"/>
      <c r="VXN273" s="107"/>
      <c r="VXO273" s="107"/>
      <c r="VXP273" s="107"/>
      <c r="VXQ273" s="107"/>
      <c r="VXR273" s="107"/>
      <c r="VXS273" s="107"/>
      <c r="VXT273" s="107"/>
      <c r="VXU273" s="107"/>
      <c r="VXV273" s="107"/>
      <c r="VXW273" s="107"/>
      <c r="VXX273" s="107"/>
      <c r="VXY273" s="107"/>
      <c r="VXZ273" s="107"/>
      <c r="VYA273" s="107"/>
      <c r="VYB273" s="107"/>
      <c r="VYC273" s="107"/>
      <c r="VYD273" s="107"/>
      <c r="VYE273" s="107"/>
      <c r="VYF273" s="107"/>
      <c r="VYG273" s="107"/>
      <c r="VYH273" s="107"/>
      <c r="VYI273" s="107"/>
      <c r="VYJ273" s="107"/>
      <c r="VYK273" s="107"/>
      <c r="VYL273" s="107"/>
      <c r="VYM273" s="107"/>
      <c r="VYN273" s="107"/>
      <c r="VYO273" s="107"/>
      <c r="VYP273" s="107"/>
      <c r="VYQ273" s="107"/>
      <c r="VYR273" s="107"/>
      <c r="VYS273" s="107"/>
      <c r="VYT273" s="107"/>
      <c r="VYU273" s="107"/>
      <c r="VYV273" s="107"/>
      <c r="VYW273" s="107"/>
      <c r="VYX273" s="107"/>
      <c r="VYY273" s="107"/>
      <c r="VYZ273" s="107"/>
      <c r="VZA273" s="107"/>
      <c r="VZB273" s="107"/>
      <c r="VZC273" s="107"/>
      <c r="VZD273" s="107"/>
      <c r="VZE273" s="107"/>
      <c r="VZF273" s="107"/>
      <c r="VZG273" s="107"/>
      <c r="VZH273" s="107"/>
      <c r="VZI273" s="107"/>
      <c r="VZJ273" s="107"/>
      <c r="VZK273" s="107"/>
      <c r="VZL273" s="107"/>
      <c r="VZM273" s="107"/>
      <c r="VZN273" s="107"/>
      <c r="VZO273" s="107"/>
      <c r="VZP273" s="107"/>
      <c r="VZQ273" s="107"/>
      <c r="VZR273" s="107"/>
      <c r="VZS273" s="107"/>
      <c r="VZT273" s="107"/>
      <c r="VZU273" s="107"/>
      <c r="VZV273" s="107"/>
      <c r="VZW273" s="107"/>
      <c r="VZX273" s="107"/>
      <c r="VZY273" s="107"/>
      <c r="VZZ273" s="107"/>
      <c r="WAA273" s="107"/>
      <c r="WAB273" s="107"/>
      <c r="WAC273" s="107"/>
      <c r="WAD273" s="107"/>
      <c r="WAE273" s="107"/>
      <c r="WAF273" s="107"/>
      <c r="WAG273" s="107"/>
      <c r="WAH273" s="107"/>
      <c r="WAI273" s="107"/>
      <c r="WAJ273" s="107"/>
      <c r="WAK273" s="107"/>
      <c r="WAL273" s="107"/>
      <c r="WAM273" s="107"/>
      <c r="WAN273" s="107"/>
      <c r="WAO273" s="107"/>
      <c r="WAP273" s="107"/>
      <c r="WAQ273" s="107"/>
      <c r="WAR273" s="107"/>
      <c r="WAS273" s="107"/>
      <c r="WAT273" s="107"/>
      <c r="WAU273" s="107"/>
      <c r="WAV273" s="107"/>
      <c r="WAW273" s="107"/>
      <c r="WAX273" s="107"/>
      <c r="WAY273" s="107"/>
      <c r="WAZ273" s="107"/>
      <c r="WBA273" s="107"/>
      <c r="WBB273" s="107"/>
      <c r="WBC273" s="107"/>
      <c r="WBD273" s="107"/>
      <c r="WBE273" s="107"/>
      <c r="WBF273" s="107"/>
      <c r="WBG273" s="107"/>
      <c r="WBH273" s="107"/>
      <c r="WBI273" s="107"/>
      <c r="WBJ273" s="107"/>
      <c r="WBK273" s="107"/>
      <c r="WBL273" s="107"/>
      <c r="WBM273" s="107"/>
      <c r="WBN273" s="107"/>
      <c r="WBO273" s="107"/>
      <c r="WBP273" s="107"/>
      <c r="WBQ273" s="107"/>
      <c r="WBR273" s="107"/>
      <c r="WBS273" s="107"/>
      <c r="WBT273" s="107"/>
      <c r="WBU273" s="107"/>
      <c r="WBV273" s="107"/>
      <c r="WBW273" s="107"/>
      <c r="WBX273" s="107"/>
      <c r="WBY273" s="107"/>
      <c r="WBZ273" s="107"/>
      <c r="WCA273" s="107"/>
      <c r="WCB273" s="107"/>
      <c r="WCC273" s="107"/>
      <c r="WCD273" s="107"/>
      <c r="WCE273" s="107"/>
      <c r="WCF273" s="107"/>
      <c r="WCG273" s="107"/>
      <c r="WCH273" s="107"/>
      <c r="WCI273" s="107"/>
      <c r="WCJ273" s="107"/>
      <c r="WCK273" s="107"/>
      <c r="WCL273" s="107"/>
      <c r="WCM273" s="107"/>
      <c r="WCN273" s="107"/>
      <c r="WCO273" s="107"/>
      <c r="WCP273" s="107"/>
      <c r="WCQ273" s="107"/>
      <c r="WCR273" s="107"/>
      <c r="WCS273" s="107"/>
      <c r="WCT273" s="107"/>
      <c r="WCU273" s="107"/>
      <c r="WCV273" s="107"/>
      <c r="WCW273" s="107"/>
      <c r="WCX273" s="107"/>
      <c r="WCY273" s="107"/>
      <c r="WCZ273" s="107"/>
      <c r="WDA273" s="107"/>
      <c r="WDB273" s="107"/>
      <c r="WDC273" s="107"/>
      <c r="WDD273" s="107"/>
      <c r="WDE273" s="107"/>
      <c r="WDF273" s="107"/>
      <c r="WDG273" s="107"/>
      <c r="WDH273" s="107"/>
      <c r="WDI273" s="107"/>
      <c r="WDJ273" s="107"/>
      <c r="WDK273" s="107"/>
      <c r="WDL273" s="107"/>
      <c r="WDM273" s="107"/>
      <c r="WDN273" s="107"/>
      <c r="WDO273" s="107"/>
      <c r="WDP273" s="107"/>
      <c r="WDQ273" s="107"/>
      <c r="WDR273" s="107"/>
      <c r="WDS273" s="107"/>
      <c r="WDT273" s="107"/>
      <c r="WDU273" s="107"/>
      <c r="WDV273" s="107"/>
      <c r="WDW273" s="107"/>
      <c r="WDX273" s="107"/>
      <c r="WDY273" s="107"/>
      <c r="WDZ273" s="107"/>
      <c r="WEA273" s="107"/>
      <c r="WEB273" s="107"/>
      <c r="WEC273" s="107"/>
      <c r="WED273" s="107"/>
      <c r="WEE273" s="107"/>
      <c r="WEF273" s="107"/>
      <c r="WEG273" s="107"/>
      <c r="WEH273" s="107"/>
      <c r="WEI273" s="107"/>
      <c r="WEJ273" s="107"/>
      <c r="WEK273" s="107"/>
      <c r="WEL273" s="107"/>
      <c r="WEM273" s="107"/>
      <c r="WEN273" s="107"/>
      <c r="WEO273" s="107"/>
      <c r="WEP273" s="107"/>
      <c r="WEQ273" s="107"/>
      <c r="WER273" s="107"/>
      <c r="WES273" s="107"/>
      <c r="WET273" s="107"/>
      <c r="WEU273" s="107"/>
      <c r="WEV273" s="107"/>
      <c r="WEW273" s="107"/>
      <c r="WEX273" s="107"/>
      <c r="WEY273" s="107"/>
      <c r="WEZ273" s="107"/>
      <c r="WFA273" s="107"/>
      <c r="WFB273" s="107"/>
      <c r="WFC273" s="107"/>
      <c r="WFD273" s="107"/>
      <c r="WFE273" s="107"/>
      <c r="WFF273" s="107"/>
      <c r="WFG273" s="107"/>
      <c r="WFH273" s="107"/>
      <c r="WFI273" s="107"/>
      <c r="WFJ273" s="107"/>
      <c r="WFK273" s="107"/>
      <c r="WFL273" s="107"/>
      <c r="WFM273" s="107"/>
      <c r="WFN273" s="107"/>
      <c r="WFO273" s="107"/>
      <c r="WFP273" s="107"/>
      <c r="WFQ273" s="107"/>
      <c r="WFR273" s="107"/>
      <c r="WFS273" s="107"/>
      <c r="WFT273" s="107"/>
      <c r="WFU273" s="107"/>
      <c r="WFV273" s="107"/>
      <c r="WFW273" s="107"/>
      <c r="WFX273" s="107"/>
      <c r="WFY273" s="107"/>
      <c r="WFZ273" s="107"/>
      <c r="WGA273" s="107"/>
      <c r="WGB273" s="107"/>
      <c r="WGC273" s="107"/>
      <c r="WGD273" s="107"/>
      <c r="WGE273" s="107"/>
      <c r="WGF273" s="107"/>
      <c r="WGG273" s="107"/>
      <c r="WGH273" s="107"/>
      <c r="WGI273" s="107"/>
      <c r="WGJ273" s="107"/>
      <c r="WGK273" s="107"/>
      <c r="WGL273" s="107"/>
      <c r="WGM273" s="107"/>
      <c r="WGN273" s="107"/>
      <c r="WGO273" s="107"/>
      <c r="WGP273" s="107"/>
      <c r="WGQ273" s="107"/>
      <c r="WGR273" s="107"/>
      <c r="WGS273" s="107"/>
      <c r="WGT273" s="107"/>
      <c r="WGU273" s="107"/>
      <c r="WGV273" s="107"/>
      <c r="WGW273" s="107"/>
      <c r="WGX273" s="107"/>
      <c r="WGY273" s="107"/>
      <c r="WGZ273" s="107"/>
      <c r="WHA273" s="107"/>
      <c r="WHB273" s="107"/>
      <c r="WHC273" s="107"/>
      <c r="WHD273" s="107"/>
      <c r="WHE273" s="107"/>
      <c r="WHF273" s="107"/>
      <c r="WHG273" s="107"/>
      <c r="WHH273" s="107"/>
      <c r="WHI273" s="107"/>
      <c r="WHJ273" s="107"/>
      <c r="WHK273" s="107"/>
      <c r="WHL273" s="107"/>
      <c r="WHM273" s="107"/>
      <c r="WHN273" s="107"/>
      <c r="WHO273" s="107"/>
      <c r="WHP273" s="107"/>
      <c r="WHQ273" s="107"/>
      <c r="WHR273" s="107"/>
      <c r="WHS273" s="107"/>
      <c r="WHT273" s="107"/>
      <c r="WHU273" s="107"/>
      <c r="WHV273" s="107"/>
      <c r="WHW273" s="107"/>
      <c r="WHX273" s="107"/>
      <c r="WHY273" s="107"/>
      <c r="WHZ273" s="107"/>
      <c r="WIA273" s="107"/>
      <c r="WIB273" s="107"/>
      <c r="WIC273" s="107"/>
      <c r="WID273" s="107"/>
      <c r="WIE273" s="107"/>
      <c r="WIF273" s="107"/>
      <c r="WIG273" s="107"/>
      <c r="WIH273" s="107"/>
      <c r="WII273" s="107"/>
      <c r="WIJ273" s="107"/>
      <c r="WIK273" s="107"/>
      <c r="WIL273" s="107"/>
      <c r="WIM273" s="107"/>
      <c r="WIN273" s="107"/>
      <c r="WIO273" s="107"/>
      <c r="WIP273" s="107"/>
      <c r="WIQ273" s="107"/>
      <c r="WIR273" s="107"/>
      <c r="WIS273" s="107"/>
      <c r="WIT273" s="107"/>
      <c r="WIU273" s="107"/>
      <c r="WIV273" s="107"/>
      <c r="WIW273" s="107"/>
      <c r="WIX273" s="107"/>
      <c r="WIY273" s="107"/>
      <c r="WIZ273" s="107"/>
      <c r="WJA273" s="107"/>
      <c r="WJB273" s="107"/>
      <c r="WJC273" s="107"/>
      <c r="WJD273" s="107"/>
      <c r="WJE273" s="107"/>
      <c r="WJF273" s="107"/>
      <c r="WJG273" s="107"/>
      <c r="WJH273" s="107"/>
      <c r="WJI273" s="107"/>
      <c r="WJJ273" s="107"/>
      <c r="WJK273" s="107"/>
      <c r="WJL273" s="107"/>
      <c r="WJM273" s="107"/>
      <c r="WJN273" s="107"/>
      <c r="WJO273" s="107"/>
      <c r="WJP273" s="107"/>
      <c r="WJQ273" s="107"/>
      <c r="WJR273" s="107"/>
      <c r="WJS273" s="107"/>
      <c r="WJT273" s="107"/>
      <c r="WJU273" s="107"/>
      <c r="WJV273" s="107"/>
      <c r="WJW273" s="107"/>
      <c r="WJX273" s="107"/>
      <c r="WJY273" s="107"/>
      <c r="WJZ273" s="107"/>
      <c r="WKA273" s="107"/>
      <c r="WKB273" s="107"/>
      <c r="WKC273" s="107"/>
      <c r="WKD273" s="107"/>
      <c r="WKE273" s="107"/>
      <c r="WKF273" s="107"/>
      <c r="WKG273" s="107"/>
      <c r="WKH273" s="107"/>
      <c r="WKI273" s="107"/>
      <c r="WKJ273" s="107"/>
      <c r="WKK273" s="107"/>
      <c r="WKL273" s="107"/>
      <c r="WKM273" s="107"/>
      <c r="WKN273" s="107"/>
      <c r="WKO273" s="107"/>
      <c r="WKP273" s="107"/>
      <c r="WKQ273" s="107"/>
      <c r="WKR273" s="107"/>
      <c r="WKS273" s="107"/>
      <c r="WKT273" s="107"/>
      <c r="WKU273" s="107"/>
      <c r="WKV273" s="107"/>
      <c r="WKW273" s="107"/>
      <c r="WKX273" s="107"/>
      <c r="WKY273" s="107"/>
      <c r="WKZ273" s="107"/>
      <c r="WLA273" s="107"/>
      <c r="WLB273" s="107"/>
      <c r="WLC273" s="107"/>
      <c r="WLD273" s="107"/>
      <c r="WLE273" s="107"/>
      <c r="WLF273" s="107"/>
      <c r="WLG273" s="107"/>
      <c r="WLH273" s="107"/>
      <c r="WLI273" s="107"/>
      <c r="WLJ273" s="107"/>
      <c r="WLK273" s="107"/>
      <c r="WLL273" s="107"/>
      <c r="WLM273" s="107"/>
      <c r="WLN273" s="107"/>
      <c r="WLO273" s="107"/>
      <c r="WLP273" s="107"/>
      <c r="WLQ273" s="107"/>
      <c r="WLR273" s="107"/>
      <c r="WLS273" s="107"/>
      <c r="WLT273" s="107"/>
      <c r="WLU273" s="107"/>
      <c r="WLV273" s="107"/>
      <c r="WLW273" s="107"/>
      <c r="WLX273" s="107"/>
      <c r="WLY273" s="107"/>
      <c r="WLZ273" s="107"/>
      <c r="WMA273" s="107"/>
      <c r="WMB273" s="107"/>
      <c r="WMC273" s="107"/>
      <c r="WMD273" s="107"/>
      <c r="WME273" s="107"/>
      <c r="WMF273" s="107"/>
      <c r="WMG273" s="107"/>
      <c r="WMH273" s="107"/>
      <c r="WMI273" s="107"/>
      <c r="WMJ273" s="107"/>
      <c r="WMK273" s="107"/>
      <c r="WML273" s="107"/>
      <c r="WMM273" s="107"/>
      <c r="WMN273" s="107"/>
      <c r="WMO273" s="107"/>
      <c r="WMP273" s="107"/>
      <c r="WMQ273" s="107"/>
      <c r="WMR273" s="107"/>
      <c r="WMS273" s="107"/>
      <c r="WMT273" s="107"/>
      <c r="WMU273" s="107"/>
      <c r="WMV273" s="107"/>
      <c r="WMW273" s="107"/>
      <c r="WMX273" s="107"/>
      <c r="WMY273" s="107"/>
      <c r="WMZ273" s="107"/>
      <c r="WNA273" s="107"/>
      <c r="WNB273" s="107"/>
      <c r="WNC273" s="107"/>
      <c r="WND273" s="107"/>
      <c r="WNE273" s="107"/>
      <c r="WNF273" s="107"/>
      <c r="WNG273" s="107"/>
      <c r="WNH273" s="107"/>
      <c r="WNI273" s="107"/>
      <c r="WNJ273" s="107"/>
      <c r="WNK273" s="107"/>
      <c r="WNL273" s="107"/>
      <c r="WNM273" s="107"/>
      <c r="WNN273" s="107"/>
      <c r="WNO273" s="107"/>
      <c r="WNP273" s="107"/>
      <c r="WNQ273" s="107"/>
      <c r="WNR273" s="107"/>
      <c r="WNS273" s="107"/>
      <c r="WNT273" s="107"/>
      <c r="WNU273" s="107"/>
      <c r="WNV273" s="107"/>
      <c r="WNW273" s="107"/>
      <c r="WNX273" s="107"/>
      <c r="WNY273" s="107"/>
      <c r="WNZ273" s="107"/>
      <c r="WOA273" s="107"/>
      <c r="WOB273" s="107"/>
      <c r="WOC273" s="107"/>
      <c r="WOD273" s="107"/>
      <c r="WOE273" s="107"/>
      <c r="WOF273" s="107"/>
      <c r="WOG273" s="107"/>
      <c r="WOH273" s="107"/>
      <c r="WOI273" s="107"/>
      <c r="WOJ273" s="107"/>
      <c r="WOK273" s="107"/>
      <c r="WOL273" s="107"/>
      <c r="WOM273" s="107"/>
      <c r="WON273" s="107"/>
      <c r="WOO273" s="107"/>
      <c r="WOP273" s="107"/>
      <c r="WOQ273" s="107"/>
      <c r="WOR273" s="107"/>
      <c r="WOS273" s="107"/>
      <c r="WOT273" s="107"/>
      <c r="WOU273" s="107"/>
      <c r="WOV273" s="107"/>
      <c r="WOW273" s="107"/>
      <c r="WOX273" s="107"/>
      <c r="WOY273" s="107"/>
      <c r="WOZ273" s="107"/>
      <c r="WPA273" s="107"/>
      <c r="WPB273" s="107"/>
      <c r="WPC273" s="107"/>
      <c r="WPD273" s="107"/>
      <c r="WPE273" s="107"/>
      <c r="WPF273" s="107"/>
      <c r="WPG273" s="107"/>
      <c r="WPH273" s="107"/>
      <c r="WPI273" s="107"/>
      <c r="WPJ273" s="107"/>
      <c r="WPK273" s="107"/>
      <c r="WPL273" s="107"/>
      <c r="WPM273" s="107"/>
      <c r="WPN273" s="107"/>
      <c r="WPO273" s="107"/>
      <c r="WPP273" s="107"/>
      <c r="WPQ273" s="107"/>
      <c r="WPR273" s="107"/>
      <c r="WPS273" s="107"/>
      <c r="WPT273" s="107"/>
      <c r="WPU273" s="107"/>
      <c r="WPV273" s="107"/>
      <c r="WPW273" s="107"/>
      <c r="WPX273" s="107"/>
      <c r="WPY273" s="107"/>
      <c r="WPZ273" s="107"/>
      <c r="WQA273" s="107"/>
      <c r="WQB273" s="107"/>
      <c r="WQC273" s="107"/>
      <c r="WQD273" s="107"/>
      <c r="WQE273" s="107"/>
      <c r="WQF273" s="107"/>
      <c r="WQG273" s="107"/>
      <c r="WQH273" s="107"/>
      <c r="WQI273" s="107"/>
      <c r="WQJ273" s="107"/>
      <c r="WQK273" s="107"/>
      <c r="WQL273" s="107"/>
      <c r="WQM273" s="107"/>
      <c r="WQN273" s="107"/>
      <c r="WQO273" s="107"/>
      <c r="WQP273" s="107"/>
      <c r="WQQ273" s="107"/>
      <c r="WQR273" s="107"/>
      <c r="WQS273" s="107"/>
      <c r="WQT273" s="107"/>
      <c r="WQU273" s="107"/>
      <c r="WQV273" s="107"/>
      <c r="WQW273" s="107"/>
      <c r="WQX273" s="107"/>
      <c r="WQY273" s="107"/>
      <c r="WQZ273" s="107"/>
      <c r="WRA273" s="107"/>
      <c r="WRB273" s="107"/>
      <c r="WRC273" s="107"/>
      <c r="WRD273" s="107"/>
      <c r="WRE273" s="107"/>
      <c r="WRF273" s="107"/>
      <c r="WRG273" s="107"/>
      <c r="WRH273" s="107"/>
      <c r="WRI273" s="107"/>
      <c r="WRJ273" s="107"/>
      <c r="WRK273" s="107"/>
      <c r="WRL273" s="107"/>
      <c r="WRM273" s="107"/>
      <c r="WRN273" s="107"/>
      <c r="WRO273" s="107"/>
      <c r="WRP273" s="107"/>
      <c r="WRQ273" s="107"/>
      <c r="WRR273" s="107"/>
      <c r="WRS273" s="107"/>
      <c r="WRT273" s="107"/>
      <c r="WRU273" s="107"/>
      <c r="WRV273" s="107"/>
      <c r="WRW273" s="107"/>
      <c r="WRX273" s="107"/>
      <c r="WRY273" s="107"/>
      <c r="WRZ273" s="107"/>
      <c r="WSA273" s="107"/>
      <c r="WSB273" s="107"/>
      <c r="WSC273" s="107"/>
      <c r="WSD273" s="107"/>
      <c r="WSE273" s="107"/>
      <c r="WSF273" s="107"/>
      <c r="WSG273" s="107"/>
      <c r="WSH273" s="107"/>
      <c r="WSI273" s="107"/>
      <c r="WSJ273" s="107"/>
      <c r="WSK273" s="107"/>
      <c r="WSL273" s="107"/>
      <c r="WSM273" s="107"/>
      <c r="WSN273" s="107"/>
      <c r="WSO273" s="107"/>
      <c r="WSP273" s="107"/>
      <c r="WSQ273" s="107"/>
      <c r="WSR273" s="107"/>
      <c r="WSS273" s="107"/>
      <c r="WST273" s="107"/>
      <c r="WSU273" s="107"/>
      <c r="WSV273" s="107"/>
      <c r="WSW273" s="107"/>
      <c r="WSX273" s="107"/>
      <c r="WSY273" s="107"/>
      <c r="WSZ273" s="107"/>
      <c r="WTA273" s="107"/>
      <c r="WTB273" s="107"/>
      <c r="WTC273" s="107"/>
      <c r="WTD273" s="107"/>
      <c r="WTE273" s="107"/>
      <c r="WTF273" s="107"/>
      <c r="WTG273" s="107"/>
      <c r="WTH273" s="107"/>
      <c r="WTI273" s="107"/>
      <c r="WTJ273" s="107"/>
      <c r="WTK273" s="107"/>
      <c r="WTL273" s="107"/>
      <c r="WTM273" s="107"/>
      <c r="WTN273" s="107"/>
      <c r="WTO273" s="107"/>
      <c r="WTP273" s="107"/>
      <c r="WTQ273" s="107"/>
      <c r="WTR273" s="107"/>
      <c r="WTS273" s="107"/>
      <c r="WTT273" s="107"/>
      <c r="WTU273" s="107"/>
      <c r="WTV273" s="107"/>
      <c r="WTW273" s="107"/>
      <c r="WTX273" s="107"/>
      <c r="WTY273" s="107"/>
      <c r="WTZ273" s="107"/>
      <c r="WUA273" s="107"/>
      <c r="WUB273" s="107"/>
      <c r="WUC273" s="107"/>
      <c r="WUD273" s="107"/>
      <c r="WUE273" s="107"/>
      <c r="WUF273" s="107"/>
      <c r="WUG273" s="107"/>
      <c r="WUH273" s="107"/>
      <c r="WUI273" s="107"/>
      <c r="WUJ273" s="107"/>
      <c r="WUK273" s="107"/>
      <c r="WUL273" s="107"/>
      <c r="WUM273" s="107"/>
      <c r="WUN273" s="107"/>
      <c r="WUO273" s="107"/>
      <c r="WUP273" s="107"/>
      <c r="WUQ273" s="107"/>
      <c r="WUR273" s="107"/>
      <c r="WUS273" s="107"/>
      <c r="WUT273" s="107"/>
      <c r="WUU273" s="107"/>
      <c r="WUV273" s="107"/>
      <c r="WUW273" s="107"/>
      <c r="WUX273" s="107"/>
      <c r="WUY273" s="107"/>
      <c r="WUZ273" s="107"/>
      <c r="WVA273" s="107"/>
      <c r="WVB273" s="107"/>
      <c r="WVC273" s="107"/>
      <c r="WVD273" s="107"/>
      <c r="WVE273" s="107"/>
      <c r="WVF273" s="107"/>
      <c r="WVG273" s="107"/>
      <c r="WVH273" s="107"/>
      <c r="WVI273" s="107"/>
      <c r="WVJ273" s="107"/>
      <c r="WVK273" s="107"/>
      <c r="WVL273" s="107"/>
      <c r="WVM273" s="107"/>
      <c r="WVN273" s="107"/>
      <c r="WVO273" s="107"/>
      <c r="WVP273" s="107"/>
      <c r="WVQ273" s="107"/>
      <c r="WVR273" s="107"/>
      <c r="WVS273" s="107"/>
      <c r="WVT273" s="107"/>
      <c r="WVU273" s="107"/>
      <c r="WVV273" s="107"/>
      <c r="WVW273" s="107"/>
      <c r="WVX273" s="107"/>
      <c r="WVY273" s="107"/>
      <c r="WVZ273" s="107"/>
      <c r="WWA273" s="107"/>
      <c r="WWB273" s="107"/>
      <c r="WWC273" s="107"/>
      <c r="WWD273" s="107"/>
      <c r="WWE273" s="107"/>
      <c r="WWF273" s="107"/>
      <c r="WWG273" s="107"/>
      <c r="WWH273" s="107"/>
      <c r="WWI273" s="107"/>
      <c r="WWJ273" s="107"/>
      <c r="WWK273" s="107"/>
      <c r="WWL273" s="107"/>
      <c r="WWM273" s="107"/>
      <c r="WWN273" s="107"/>
      <c r="WWO273" s="107"/>
      <c r="WWP273" s="107"/>
      <c r="WWQ273" s="107"/>
      <c r="WWR273" s="107"/>
      <c r="WWS273" s="107"/>
      <c r="WWT273" s="107"/>
      <c r="WWU273" s="107"/>
      <c r="WWV273" s="107"/>
      <c r="WWW273" s="107"/>
      <c r="WWX273" s="107"/>
      <c r="WWY273" s="107"/>
      <c r="WWZ273" s="107"/>
      <c r="WXA273" s="107"/>
      <c r="WXB273" s="107"/>
      <c r="WXC273" s="107"/>
      <c r="WXD273" s="107"/>
      <c r="WXE273" s="107"/>
      <c r="WXF273" s="107"/>
      <c r="WXG273" s="107"/>
      <c r="WXH273" s="107"/>
      <c r="WXI273" s="107"/>
      <c r="WXJ273" s="107"/>
      <c r="WXK273" s="107"/>
      <c r="WXL273" s="107"/>
      <c r="WXM273" s="107"/>
      <c r="WXN273" s="107"/>
      <c r="WXO273" s="107"/>
      <c r="WXP273" s="107"/>
      <c r="WXQ273" s="107"/>
      <c r="WXR273" s="107"/>
      <c r="WXS273" s="107"/>
      <c r="WXT273" s="107"/>
      <c r="WXU273" s="107"/>
      <c r="WXV273" s="107"/>
      <c r="WXW273" s="107"/>
      <c r="WXX273" s="107"/>
      <c r="WXY273" s="107"/>
      <c r="WXZ273" s="107"/>
      <c r="WYA273" s="107"/>
      <c r="WYB273" s="107"/>
      <c r="WYC273" s="107"/>
      <c r="WYD273" s="107"/>
      <c r="WYE273" s="107"/>
      <c r="WYF273" s="107"/>
      <c r="WYG273" s="107"/>
      <c r="WYH273" s="107"/>
      <c r="WYI273" s="107"/>
      <c r="WYJ273" s="107"/>
      <c r="WYK273" s="107"/>
      <c r="WYL273" s="107"/>
      <c r="WYM273" s="107"/>
      <c r="WYN273" s="107"/>
      <c r="WYO273" s="107"/>
      <c r="WYP273" s="107"/>
      <c r="WYQ273" s="107"/>
      <c r="WYR273" s="107"/>
      <c r="WYS273" s="107"/>
      <c r="WYT273" s="107"/>
      <c r="WYU273" s="107"/>
      <c r="WYV273" s="107"/>
      <c r="WYW273" s="107"/>
      <c r="WYX273" s="107"/>
      <c r="WYY273" s="107"/>
      <c r="WYZ273" s="107"/>
      <c r="WZA273" s="107"/>
      <c r="WZB273" s="107"/>
      <c r="WZC273" s="107"/>
      <c r="WZD273" s="107"/>
      <c r="WZE273" s="107"/>
      <c r="WZF273" s="107"/>
      <c r="WZG273" s="107"/>
      <c r="WZH273" s="107"/>
      <c r="WZI273" s="107"/>
      <c r="WZJ273" s="107"/>
      <c r="WZK273" s="107"/>
      <c r="WZL273" s="107"/>
      <c r="WZM273" s="107"/>
      <c r="WZN273" s="107"/>
      <c r="WZO273" s="107"/>
      <c r="WZP273" s="107"/>
      <c r="WZQ273" s="107"/>
      <c r="WZR273" s="107"/>
      <c r="WZS273" s="107"/>
      <c r="WZT273" s="107"/>
      <c r="WZU273" s="107"/>
      <c r="WZV273" s="107"/>
      <c r="WZW273" s="107"/>
      <c r="WZX273" s="107"/>
      <c r="WZY273" s="107"/>
      <c r="WZZ273" s="107"/>
      <c r="XAA273" s="107"/>
      <c r="XAB273" s="107"/>
      <c r="XAC273" s="107"/>
      <c r="XAD273" s="107"/>
      <c r="XAE273" s="107"/>
      <c r="XAF273" s="107"/>
      <c r="XAG273" s="107"/>
      <c r="XAH273" s="107"/>
      <c r="XAI273" s="107"/>
      <c r="XAJ273" s="107"/>
      <c r="XAK273" s="107"/>
      <c r="XAL273" s="107"/>
      <c r="XAM273" s="107"/>
      <c r="XAN273" s="107"/>
      <c r="XAO273" s="107"/>
      <c r="XAP273" s="107"/>
      <c r="XAQ273" s="107"/>
      <c r="XAR273" s="107"/>
      <c r="XAS273" s="107"/>
      <c r="XAT273" s="107"/>
      <c r="XAU273" s="107"/>
      <c r="XAV273" s="107"/>
      <c r="XAW273" s="107"/>
      <c r="XAX273" s="107"/>
      <c r="XAY273" s="107"/>
      <c r="XAZ273" s="107"/>
      <c r="XBA273" s="107"/>
      <c r="XBB273" s="107"/>
      <c r="XBC273" s="107"/>
      <c r="XBD273" s="107"/>
      <c r="XBE273" s="107"/>
      <c r="XBF273" s="107"/>
      <c r="XBG273" s="107"/>
      <c r="XBH273" s="107"/>
      <c r="XBI273" s="107"/>
      <c r="XBJ273" s="107"/>
      <c r="XBK273" s="107"/>
      <c r="XBL273" s="107"/>
      <c r="XBM273" s="107"/>
      <c r="XBN273" s="107"/>
      <c r="XBO273" s="107"/>
      <c r="XBP273" s="107"/>
      <c r="XBQ273" s="107"/>
      <c r="XBR273" s="107"/>
      <c r="XBS273" s="107"/>
      <c r="XBT273" s="107"/>
      <c r="XBU273" s="107"/>
      <c r="XBV273" s="107"/>
      <c r="XBW273" s="107"/>
      <c r="XBX273" s="107"/>
      <c r="XBY273" s="107"/>
      <c r="XBZ273" s="107"/>
      <c r="XCA273" s="107"/>
      <c r="XCB273" s="107"/>
      <c r="XCC273" s="107"/>
      <c r="XCD273" s="107"/>
      <c r="XCE273" s="107"/>
      <c r="XCF273" s="107"/>
      <c r="XCG273" s="107"/>
      <c r="XCH273" s="107"/>
      <c r="XCI273" s="107"/>
      <c r="XCJ273" s="107"/>
      <c r="XCK273" s="107"/>
      <c r="XCL273" s="107"/>
      <c r="XCM273" s="107"/>
      <c r="XCN273" s="107"/>
      <c r="XCO273" s="107"/>
      <c r="XCP273" s="107"/>
      <c r="XCQ273" s="107"/>
      <c r="XCR273" s="107"/>
      <c r="XCS273" s="107"/>
      <c r="XCT273" s="107"/>
      <c r="XCU273" s="107"/>
      <c r="XCV273" s="107"/>
      <c r="XCW273" s="107"/>
      <c r="XCX273" s="107"/>
      <c r="XCY273" s="107"/>
      <c r="XCZ273" s="107"/>
      <c r="XDA273" s="107"/>
      <c r="XDB273" s="107"/>
      <c r="XDC273" s="107"/>
      <c r="XDD273" s="107"/>
      <c r="XDE273" s="107"/>
      <c r="XDF273" s="107"/>
      <c r="XDG273" s="107"/>
      <c r="XDH273" s="107"/>
      <c r="XDI273" s="107"/>
      <c r="XDJ273" s="107"/>
      <c r="XDK273" s="107"/>
      <c r="XDL273" s="107"/>
      <c r="XDM273" s="107"/>
      <c r="XDN273" s="107"/>
      <c r="XDO273" s="107"/>
      <c r="XDP273" s="107"/>
      <c r="XDQ273" s="107"/>
      <c r="XDR273" s="107"/>
      <c r="XDS273" s="107"/>
      <c r="XDT273" s="107"/>
      <c r="XDU273" s="107"/>
      <c r="XDV273" s="107"/>
      <c r="XDW273" s="107"/>
      <c r="XDX273" s="107"/>
      <c r="XDY273" s="107"/>
      <c r="XDZ273" s="107"/>
      <c r="XEA273" s="107"/>
      <c r="XEB273" s="107"/>
      <c r="XEC273" s="107"/>
      <c r="XED273" s="107"/>
      <c r="XEE273" s="107"/>
      <c r="XEF273" s="107"/>
      <c r="XEG273" s="107"/>
      <c r="XEH273" s="107"/>
      <c r="XEI273" s="107"/>
      <c r="XEJ273" s="107"/>
      <c r="XEK273" s="107"/>
      <c r="XEL273" s="107"/>
      <c r="XEM273" s="107"/>
      <c r="XEN273" s="107"/>
      <c r="XEO273" s="107"/>
      <c r="XEP273" s="107"/>
      <c r="XEQ273" s="107"/>
      <c r="XER273" s="107"/>
      <c r="XES273" s="107"/>
      <c r="XET273" s="107"/>
      <c r="XEU273" s="107"/>
      <c r="XEV273" s="107"/>
      <c r="XEW273" s="107"/>
    </row>
    <row r="274" spans="1:16377" ht="14.4" x14ac:dyDescent="0.25">
      <c r="A274" s="176"/>
      <c r="B274" s="176"/>
      <c r="C274" s="226"/>
      <c r="D274" s="181"/>
      <c r="E274" s="227"/>
      <c r="F274" s="227"/>
      <c r="G274" s="230" t="s">
        <v>666</v>
      </c>
      <c r="H274" s="227"/>
      <c r="I274" s="227"/>
      <c r="J274" s="227"/>
      <c r="K274" s="227"/>
      <c r="L274" s="227"/>
      <c r="M274" s="227"/>
      <c r="N274" s="260" t="s">
        <v>666</v>
      </c>
      <c r="O274" s="263">
        <v>898236.19000000006</v>
      </c>
      <c r="P274" s="174"/>
      <c r="Q274" s="227"/>
      <c r="R274" s="230"/>
      <c r="S274" s="230"/>
      <c r="T274" s="176"/>
      <c r="AMD274" s="107"/>
      <c r="AME274" s="107"/>
      <c r="AMF274" s="107"/>
      <c r="AMG274" s="107"/>
      <c r="AMH274" s="107"/>
      <c r="AMI274" s="107"/>
      <c r="AMJ274" s="107"/>
      <c r="AMK274" s="107"/>
      <c r="AML274" s="107"/>
      <c r="AMM274" s="107"/>
      <c r="AMN274" s="107"/>
      <c r="AMO274" s="107"/>
      <c r="AMP274" s="107"/>
      <c r="AMQ274" s="107"/>
      <c r="AMR274" s="107"/>
      <c r="AMS274" s="107"/>
      <c r="AMT274" s="107"/>
      <c r="AMU274" s="107"/>
      <c r="AMV274" s="107"/>
      <c r="AMW274" s="107"/>
      <c r="AMX274" s="107"/>
      <c r="AMY274" s="107"/>
      <c r="AMZ274" s="107"/>
      <c r="ANA274" s="107"/>
      <c r="ANB274" s="107"/>
      <c r="ANC274" s="107"/>
      <c r="AND274" s="107"/>
      <c r="ANE274" s="107"/>
      <c r="ANF274" s="107"/>
      <c r="ANG274" s="107"/>
      <c r="ANH274" s="107"/>
      <c r="ANI274" s="107"/>
      <c r="ANJ274" s="107"/>
      <c r="ANK274" s="107"/>
      <c r="ANL274" s="107"/>
      <c r="ANM274" s="107"/>
      <c r="ANN274" s="107"/>
      <c r="ANO274" s="107"/>
      <c r="ANP274" s="107"/>
      <c r="ANQ274" s="107"/>
      <c r="ANR274" s="107"/>
      <c r="ANS274" s="107"/>
      <c r="ANT274" s="107"/>
      <c r="ANU274" s="107"/>
      <c r="ANV274" s="107"/>
      <c r="ANW274" s="107"/>
      <c r="ANX274" s="107"/>
      <c r="ANY274" s="107"/>
      <c r="ANZ274" s="107"/>
      <c r="AOA274" s="107"/>
      <c r="AOB274" s="107"/>
      <c r="AOC274" s="107"/>
      <c r="AOD274" s="107"/>
      <c r="AOE274" s="107"/>
      <c r="AOF274" s="107"/>
      <c r="AOG274" s="107"/>
      <c r="AOH274" s="107"/>
      <c r="AOI274" s="107"/>
      <c r="AOJ274" s="107"/>
      <c r="AOK274" s="107"/>
      <c r="AOL274" s="107"/>
      <c r="AOM274" s="107"/>
      <c r="AON274" s="107"/>
      <c r="AOO274" s="107"/>
      <c r="AOP274" s="107"/>
      <c r="AOQ274" s="107"/>
      <c r="AOR274" s="107"/>
      <c r="AOS274" s="107"/>
      <c r="AOT274" s="107"/>
      <c r="AOU274" s="107"/>
      <c r="AOV274" s="107"/>
      <c r="AOW274" s="107"/>
      <c r="AOX274" s="107"/>
      <c r="AOY274" s="107"/>
      <c r="AOZ274" s="107"/>
      <c r="APA274" s="107"/>
      <c r="APB274" s="107"/>
      <c r="APC274" s="107"/>
      <c r="APD274" s="107"/>
      <c r="APE274" s="107"/>
      <c r="APF274" s="107"/>
      <c r="APG274" s="107"/>
      <c r="APH274" s="107"/>
      <c r="API274" s="107"/>
      <c r="APJ274" s="107"/>
      <c r="APK274" s="107"/>
      <c r="APL274" s="107"/>
      <c r="APM274" s="107"/>
      <c r="APN274" s="107"/>
      <c r="APO274" s="107"/>
      <c r="APP274" s="107"/>
      <c r="APQ274" s="107"/>
      <c r="APR274" s="107"/>
      <c r="APS274" s="107"/>
      <c r="APT274" s="107"/>
      <c r="APU274" s="107"/>
      <c r="APV274" s="107"/>
      <c r="APW274" s="107"/>
      <c r="APX274" s="107"/>
      <c r="APY274" s="107"/>
      <c r="APZ274" s="107"/>
      <c r="AQA274" s="107"/>
      <c r="AQB274" s="107"/>
      <c r="AQC274" s="107"/>
      <c r="AQD274" s="107"/>
      <c r="AQE274" s="107"/>
      <c r="AQF274" s="107"/>
      <c r="AQG274" s="107"/>
      <c r="AQH274" s="107"/>
      <c r="AQI274" s="107"/>
      <c r="AQJ274" s="107"/>
      <c r="AQK274" s="107"/>
      <c r="AQL274" s="107"/>
      <c r="AQM274" s="107"/>
      <c r="AQN274" s="107"/>
      <c r="AQO274" s="107"/>
      <c r="AQP274" s="107"/>
      <c r="AQQ274" s="107"/>
      <c r="AQR274" s="107"/>
      <c r="AQS274" s="107"/>
      <c r="AQT274" s="107"/>
      <c r="AQU274" s="107"/>
      <c r="AQV274" s="107"/>
      <c r="AQW274" s="107"/>
      <c r="AQX274" s="107"/>
      <c r="AQY274" s="107"/>
      <c r="AQZ274" s="107"/>
      <c r="ARA274" s="107"/>
      <c r="ARB274" s="107"/>
      <c r="ARC274" s="107"/>
      <c r="ARD274" s="107"/>
      <c r="ARE274" s="107"/>
      <c r="ARF274" s="107"/>
      <c r="ARG274" s="107"/>
      <c r="ARH274" s="107"/>
      <c r="ARI274" s="107"/>
      <c r="ARJ274" s="107"/>
      <c r="ARK274" s="107"/>
      <c r="ARL274" s="107"/>
      <c r="ARM274" s="107"/>
      <c r="ARN274" s="107"/>
      <c r="ARO274" s="107"/>
      <c r="ARP274" s="107"/>
      <c r="ARQ274" s="107"/>
      <c r="ARR274" s="107"/>
      <c r="ARS274" s="107"/>
      <c r="ART274" s="107"/>
      <c r="ARU274" s="107"/>
      <c r="ARV274" s="107"/>
      <c r="ARW274" s="107"/>
      <c r="ARX274" s="107"/>
      <c r="ARY274" s="107"/>
      <c r="ARZ274" s="107"/>
      <c r="ASA274" s="107"/>
      <c r="ASB274" s="107"/>
      <c r="ASC274" s="107"/>
      <c r="ASD274" s="107"/>
      <c r="ASE274" s="107"/>
      <c r="ASF274" s="107"/>
      <c r="ASG274" s="107"/>
      <c r="ASH274" s="107"/>
      <c r="ASI274" s="107"/>
      <c r="ASJ274" s="107"/>
      <c r="ASK274" s="107"/>
      <c r="ASL274" s="107"/>
      <c r="ASM274" s="107"/>
      <c r="ASN274" s="107"/>
      <c r="ASO274" s="107"/>
      <c r="ASP274" s="107"/>
      <c r="ASQ274" s="107"/>
      <c r="ASR274" s="107"/>
      <c r="ASS274" s="107"/>
      <c r="AST274" s="107"/>
      <c r="ASU274" s="107"/>
      <c r="ASV274" s="107"/>
      <c r="ASW274" s="107"/>
      <c r="ASX274" s="107"/>
      <c r="ASY274" s="107"/>
      <c r="ASZ274" s="107"/>
      <c r="ATA274" s="107"/>
      <c r="ATB274" s="107"/>
      <c r="ATC274" s="107"/>
      <c r="ATD274" s="107"/>
      <c r="ATE274" s="107"/>
      <c r="ATF274" s="107"/>
      <c r="ATG274" s="107"/>
      <c r="ATH274" s="107"/>
      <c r="ATI274" s="107"/>
      <c r="ATJ274" s="107"/>
      <c r="ATK274" s="107"/>
      <c r="ATL274" s="107"/>
      <c r="ATM274" s="107"/>
      <c r="ATN274" s="107"/>
      <c r="ATO274" s="107"/>
      <c r="ATP274" s="107"/>
      <c r="ATQ274" s="107"/>
      <c r="ATR274" s="107"/>
      <c r="ATS274" s="107"/>
      <c r="ATT274" s="107"/>
      <c r="ATU274" s="107"/>
      <c r="ATV274" s="107"/>
      <c r="ATW274" s="107"/>
      <c r="ATX274" s="107"/>
      <c r="ATY274" s="107"/>
      <c r="ATZ274" s="107"/>
      <c r="AUA274" s="107"/>
      <c r="AUB274" s="107"/>
      <c r="AUC274" s="107"/>
      <c r="AUD274" s="107"/>
      <c r="AUE274" s="107"/>
      <c r="AUF274" s="107"/>
      <c r="AUG274" s="107"/>
      <c r="AUH274" s="107"/>
      <c r="AUI274" s="107"/>
      <c r="AUJ274" s="107"/>
      <c r="AUK274" s="107"/>
      <c r="AUL274" s="107"/>
      <c r="AUM274" s="107"/>
      <c r="AUN274" s="107"/>
      <c r="AUO274" s="107"/>
      <c r="AUP274" s="107"/>
      <c r="AUQ274" s="107"/>
      <c r="AUR274" s="107"/>
      <c r="AUS274" s="107"/>
      <c r="AUT274" s="107"/>
      <c r="AUU274" s="107"/>
      <c r="AUV274" s="107"/>
      <c r="AUW274" s="107"/>
      <c r="AUX274" s="107"/>
      <c r="AUY274" s="107"/>
      <c r="AUZ274" s="107"/>
      <c r="AVA274" s="107"/>
      <c r="AVB274" s="107"/>
      <c r="AVC274" s="107"/>
      <c r="AVD274" s="107"/>
      <c r="AVE274" s="107"/>
      <c r="AVF274" s="107"/>
      <c r="AVG274" s="107"/>
      <c r="AVH274" s="107"/>
      <c r="AVI274" s="107"/>
      <c r="AVJ274" s="107"/>
      <c r="AVK274" s="107"/>
      <c r="AVL274" s="107"/>
      <c r="AVM274" s="107"/>
      <c r="AVN274" s="107"/>
      <c r="AVO274" s="107"/>
      <c r="AVP274" s="107"/>
      <c r="AVQ274" s="107"/>
      <c r="AVR274" s="107"/>
      <c r="AVS274" s="107"/>
      <c r="AVT274" s="107"/>
      <c r="AVU274" s="107"/>
      <c r="AVV274" s="107"/>
      <c r="AVW274" s="107"/>
      <c r="AVX274" s="107"/>
      <c r="AVY274" s="107"/>
      <c r="AVZ274" s="107"/>
      <c r="AWA274" s="107"/>
      <c r="AWB274" s="107"/>
      <c r="AWC274" s="107"/>
      <c r="AWD274" s="107"/>
      <c r="AWE274" s="107"/>
      <c r="AWF274" s="107"/>
      <c r="AWG274" s="107"/>
      <c r="AWH274" s="107"/>
      <c r="AWI274" s="107"/>
      <c r="AWJ274" s="107"/>
      <c r="AWK274" s="107"/>
      <c r="AWL274" s="107"/>
      <c r="AWM274" s="107"/>
      <c r="AWN274" s="107"/>
      <c r="AWO274" s="107"/>
      <c r="AWP274" s="107"/>
      <c r="AWQ274" s="107"/>
      <c r="AWR274" s="107"/>
      <c r="AWS274" s="107"/>
      <c r="AWT274" s="107"/>
      <c r="AWU274" s="107"/>
      <c r="AWV274" s="107"/>
      <c r="AWW274" s="107"/>
      <c r="AWX274" s="107"/>
      <c r="AWY274" s="107"/>
      <c r="AWZ274" s="107"/>
      <c r="AXA274" s="107"/>
      <c r="AXB274" s="107"/>
      <c r="AXC274" s="107"/>
      <c r="AXD274" s="107"/>
      <c r="AXE274" s="107"/>
      <c r="AXF274" s="107"/>
      <c r="AXG274" s="107"/>
      <c r="AXH274" s="107"/>
      <c r="AXI274" s="107"/>
      <c r="AXJ274" s="107"/>
      <c r="AXK274" s="107"/>
      <c r="AXL274" s="107"/>
      <c r="AXM274" s="107"/>
      <c r="AXN274" s="107"/>
      <c r="AXO274" s="107"/>
      <c r="AXP274" s="107"/>
      <c r="AXQ274" s="107"/>
      <c r="AXR274" s="107"/>
      <c r="AXS274" s="107"/>
      <c r="AXT274" s="107"/>
      <c r="AXU274" s="107"/>
      <c r="AXV274" s="107"/>
      <c r="AXW274" s="107"/>
      <c r="AXX274" s="107"/>
      <c r="AXY274" s="107"/>
      <c r="AXZ274" s="107"/>
      <c r="AYA274" s="107"/>
      <c r="AYB274" s="107"/>
      <c r="AYC274" s="107"/>
      <c r="AYD274" s="107"/>
      <c r="AYE274" s="107"/>
      <c r="AYF274" s="107"/>
      <c r="AYG274" s="107"/>
      <c r="AYH274" s="107"/>
      <c r="AYI274" s="107"/>
      <c r="AYJ274" s="107"/>
      <c r="AYK274" s="107"/>
      <c r="AYL274" s="107"/>
      <c r="AYM274" s="107"/>
      <c r="AYN274" s="107"/>
      <c r="AYO274" s="107"/>
      <c r="AYP274" s="107"/>
      <c r="AYQ274" s="107"/>
      <c r="AYR274" s="107"/>
      <c r="AYS274" s="107"/>
      <c r="AYT274" s="107"/>
      <c r="AYU274" s="107"/>
      <c r="AYV274" s="107"/>
      <c r="AYW274" s="107"/>
      <c r="AYX274" s="107"/>
      <c r="AYY274" s="107"/>
      <c r="AYZ274" s="107"/>
      <c r="AZA274" s="107"/>
      <c r="AZB274" s="107"/>
      <c r="AZC274" s="107"/>
      <c r="AZD274" s="107"/>
      <c r="AZE274" s="107"/>
      <c r="AZF274" s="107"/>
      <c r="AZG274" s="107"/>
      <c r="AZH274" s="107"/>
      <c r="AZI274" s="107"/>
      <c r="AZJ274" s="107"/>
      <c r="AZK274" s="107"/>
      <c r="AZL274" s="107"/>
      <c r="AZM274" s="107"/>
      <c r="AZN274" s="107"/>
      <c r="AZO274" s="107"/>
      <c r="AZP274" s="107"/>
      <c r="AZQ274" s="107"/>
      <c r="AZR274" s="107"/>
      <c r="AZS274" s="107"/>
      <c r="AZT274" s="107"/>
      <c r="AZU274" s="107"/>
      <c r="AZV274" s="107"/>
      <c r="AZW274" s="107"/>
      <c r="AZX274" s="107"/>
      <c r="AZY274" s="107"/>
      <c r="AZZ274" s="107"/>
      <c r="BAA274" s="107"/>
      <c r="BAB274" s="107"/>
      <c r="BAC274" s="107"/>
      <c r="BAD274" s="107"/>
      <c r="BAE274" s="107"/>
      <c r="BAF274" s="107"/>
      <c r="BAG274" s="107"/>
      <c r="BAH274" s="107"/>
      <c r="BAI274" s="107"/>
      <c r="BAJ274" s="107"/>
      <c r="BAK274" s="107"/>
      <c r="BAL274" s="107"/>
      <c r="BAM274" s="107"/>
      <c r="BAN274" s="107"/>
      <c r="BAO274" s="107"/>
      <c r="BAP274" s="107"/>
      <c r="BAQ274" s="107"/>
      <c r="BAR274" s="107"/>
      <c r="BAS274" s="107"/>
      <c r="BAT274" s="107"/>
      <c r="BAU274" s="107"/>
      <c r="BAV274" s="107"/>
      <c r="BAW274" s="107"/>
      <c r="BAX274" s="107"/>
      <c r="BAY274" s="107"/>
      <c r="BAZ274" s="107"/>
      <c r="BBA274" s="107"/>
      <c r="BBB274" s="107"/>
      <c r="BBC274" s="107"/>
      <c r="BBD274" s="107"/>
      <c r="BBE274" s="107"/>
      <c r="BBF274" s="107"/>
      <c r="BBG274" s="107"/>
      <c r="BBH274" s="107"/>
      <c r="BBI274" s="107"/>
      <c r="BBJ274" s="107"/>
      <c r="BBK274" s="107"/>
      <c r="BBL274" s="107"/>
      <c r="BBM274" s="107"/>
      <c r="BBN274" s="107"/>
      <c r="BBO274" s="107"/>
      <c r="BBP274" s="107"/>
      <c r="BBQ274" s="107"/>
      <c r="BBR274" s="107"/>
      <c r="BBS274" s="107"/>
      <c r="BBT274" s="107"/>
      <c r="BBU274" s="107"/>
      <c r="BBV274" s="107"/>
      <c r="BBW274" s="107"/>
      <c r="BBX274" s="107"/>
      <c r="BBY274" s="107"/>
      <c r="BBZ274" s="107"/>
      <c r="BCA274" s="107"/>
      <c r="BCB274" s="107"/>
      <c r="BCC274" s="107"/>
      <c r="BCD274" s="107"/>
      <c r="BCE274" s="107"/>
      <c r="BCF274" s="107"/>
      <c r="BCG274" s="107"/>
      <c r="BCH274" s="107"/>
      <c r="BCI274" s="107"/>
      <c r="BCJ274" s="107"/>
      <c r="BCK274" s="107"/>
      <c r="BCL274" s="107"/>
      <c r="BCM274" s="107"/>
      <c r="BCN274" s="107"/>
      <c r="BCO274" s="107"/>
      <c r="BCP274" s="107"/>
      <c r="BCQ274" s="107"/>
      <c r="BCR274" s="107"/>
      <c r="BCS274" s="107"/>
      <c r="BCT274" s="107"/>
      <c r="BCU274" s="107"/>
      <c r="BCV274" s="107"/>
      <c r="BCW274" s="107"/>
      <c r="BCX274" s="107"/>
      <c r="BCY274" s="107"/>
      <c r="BCZ274" s="107"/>
      <c r="BDA274" s="107"/>
      <c r="BDB274" s="107"/>
      <c r="BDC274" s="107"/>
      <c r="BDD274" s="107"/>
      <c r="BDE274" s="107"/>
      <c r="BDF274" s="107"/>
      <c r="BDG274" s="107"/>
      <c r="BDH274" s="107"/>
      <c r="BDI274" s="107"/>
      <c r="BDJ274" s="107"/>
      <c r="BDK274" s="107"/>
      <c r="BDL274" s="107"/>
      <c r="BDM274" s="107"/>
      <c r="BDN274" s="107"/>
      <c r="BDO274" s="107"/>
      <c r="BDP274" s="107"/>
      <c r="BDQ274" s="107"/>
      <c r="BDR274" s="107"/>
      <c r="BDS274" s="107"/>
      <c r="BDT274" s="107"/>
      <c r="BDU274" s="107"/>
      <c r="BDV274" s="107"/>
      <c r="BDW274" s="107"/>
      <c r="BDX274" s="107"/>
      <c r="BDY274" s="107"/>
      <c r="BDZ274" s="107"/>
      <c r="BEA274" s="107"/>
      <c r="BEB274" s="107"/>
      <c r="BEC274" s="107"/>
      <c r="BED274" s="107"/>
      <c r="BEE274" s="107"/>
      <c r="BEF274" s="107"/>
      <c r="BEG274" s="107"/>
      <c r="BEH274" s="107"/>
      <c r="BEI274" s="107"/>
      <c r="BEJ274" s="107"/>
      <c r="BEK274" s="107"/>
      <c r="BEL274" s="107"/>
      <c r="BEM274" s="107"/>
      <c r="BEN274" s="107"/>
      <c r="BEO274" s="107"/>
      <c r="BEP274" s="107"/>
      <c r="BEQ274" s="107"/>
      <c r="BER274" s="107"/>
      <c r="BES274" s="107"/>
      <c r="BET274" s="107"/>
      <c r="BEU274" s="107"/>
      <c r="BEV274" s="107"/>
      <c r="BEW274" s="107"/>
      <c r="BEX274" s="107"/>
      <c r="BEY274" s="107"/>
      <c r="BEZ274" s="107"/>
      <c r="BFA274" s="107"/>
      <c r="BFB274" s="107"/>
      <c r="BFC274" s="107"/>
      <c r="BFD274" s="107"/>
      <c r="BFE274" s="107"/>
      <c r="BFF274" s="107"/>
      <c r="BFG274" s="107"/>
      <c r="BFH274" s="107"/>
      <c r="BFI274" s="107"/>
      <c r="BFJ274" s="107"/>
      <c r="BFK274" s="107"/>
      <c r="BFL274" s="107"/>
      <c r="BFM274" s="107"/>
      <c r="BFN274" s="107"/>
      <c r="BFO274" s="107"/>
      <c r="BFP274" s="107"/>
      <c r="BFQ274" s="107"/>
      <c r="BFR274" s="107"/>
      <c r="BFS274" s="107"/>
      <c r="BFT274" s="107"/>
      <c r="BFU274" s="107"/>
      <c r="BFV274" s="107"/>
      <c r="BFW274" s="107"/>
      <c r="BFX274" s="107"/>
      <c r="BFY274" s="107"/>
      <c r="BFZ274" s="107"/>
      <c r="BGA274" s="107"/>
      <c r="BGB274" s="107"/>
      <c r="BGC274" s="107"/>
      <c r="BGD274" s="107"/>
      <c r="BGE274" s="107"/>
      <c r="BGF274" s="107"/>
      <c r="BGG274" s="107"/>
      <c r="BGH274" s="107"/>
      <c r="BGI274" s="107"/>
      <c r="BGJ274" s="107"/>
      <c r="BGK274" s="107"/>
      <c r="BGL274" s="107"/>
      <c r="BGM274" s="107"/>
      <c r="BGN274" s="107"/>
      <c r="BGO274" s="107"/>
      <c r="BGP274" s="107"/>
      <c r="BGQ274" s="107"/>
      <c r="BGR274" s="107"/>
      <c r="BGS274" s="107"/>
      <c r="BGT274" s="107"/>
      <c r="BGU274" s="107"/>
      <c r="BGV274" s="107"/>
      <c r="BGW274" s="107"/>
      <c r="BGX274" s="107"/>
      <c r="BGY274" s="107"/>
      <c r="BGZ274" s="107"/>
      <c r="BHA274" s="107"/>
      <c r="BHB274" s="107"/>
      <c r="BHC274" s="107"/>
      <c r="BHD274" s="107"/>
      <c r="BHE274" s="107"/>
      <c r="BHF274" s="107"/>
      <c r="BHG274" s="107"/>
      <c r="BHH274" s="107"/>
      <c r="BHI274" s="107"/>
      <c r="BHJ274" s="107"/>
      <c r="BHK274" s="107"/>
      <c r="BHL274" s="107"/>
      <c r="BHM274" s="107"/>
      <c r="BHN274" s="107"/>
      <c r="BHO274" s="107"/>
      <c r="BHP274" s="107"/>
      <c r="BHQ274" s="107"/>
      <c r="BHR274" s="107"/>
      <c r="BHS274" s="107"/>
      <c r="BHT274" s="107"/>
      <c r="BHU274" s="107"/>
      <c r="BHV274" s="107"/>
      <c r="BHW274" s="107"/>
      <c r="BHX274" s="107"/>
      <c r="BHY274" s="107"/>
      <c r="BHZ274" s="107"/>
      <c r="BIA274" s="107"/>
      <c r="BIB274" s="107"/>
      <c r="BIC274" s="107"/>
      <c r="BID274" s="107"/>
      <c r="BIE274" s="107"/>
      <c r="BIF274" s="107"/>
      <c r="BIG274" s="107"/>
      <c r="BIH274" s="107"/>
      <c r="BII274" s="107"/>
      <c r="BIJ274" s="107"/>
      <c r="BIK274" s="107"/>
      <c r="BIL274" s="107"/>
      <c r="BIM274" s="107"/>
      <c r="BIN274" s="107"/>
      <c r="BIO274" s="107"/>
      <c r="BIP274" s="107"/>
      <c r="BIQ274" s="107"/>
      <c r="BIR274" s="107"/>
      <c r="BIS274" s="107"/>
      <c r="BIT274" s="107"/>
      <c r="BIU274" s="107"/>
      <c r="BIV274" s="107"/>
      <c r="BIW274" s="107"/>
      <c r="BIX274" s="107"/>
      <c r="BIY274" s="107"/>
      <c r="BIZ274" s="107"/>
      <c r="BJA274" s="107"/>
      <c r="BJB274" s="107"/>
      <c r="BJC274" s="107"/>
      <c r="BJD274" s="107"/>
      <c r="BJE274" s="107"/>
      <c r="BJF274" s="107"/>
      <c r="BJG274" s="107"/>
      <c r="BJH274" s="107"/>
      <c r="BJI274" s="107"/>
      <c r="BJJ274" s="107"/>
      <c r="BJK274" s="107"/>
      <c r="BJL274" s="107"/>
      <c r="BJM274" s="107"/>
      <c r="BJN274" s="107"/>
      <c r="BJO274" s="107"/>
      <c r="BJP274" s="107"/>
      <c r="BJQ274" s="107"/>
      <c r="BJR274" s="107"/>
      <c r="BJS274" s="107"/>
      <c r="BJT274" s="107"/>
      <c r="BJU274" s="107"/>
      <c r="BJV274" s="107"/>
      <c r="BJW274" s="107"/>
      <c r="BJX274" s="107"/>
      <c r="BJY274" s="107"/>
      <c r="BJZ274" s="107"/>
      <c r="BKA274" s="107"/>
      <c r="BKB274" s="107"/>
      <c r="BKC274" s="107"/>
      <c r="BKD274" s="107"/>
      <c r="BKE274" s="107"/>
      <c r="BKF274" s="107"/>
      <c r="BKG274" s="107"/>
      <c r="BKH274" s="107"/>
      <c r="BKI274" s="107"/>
      <c r="BKJ274" s="107"/>
      <c r="BKK274" s="107"/>
      <c r="BKL274" s="107"/>
      <c r="BKM274" s="107"/>
      <c r="BKN274" s="107"/>
      <c r="BKO274" s="107"/>
      <c r="BKP274" s="107"/>
      <c r="BKQ274" s="107"/>
      <c r="BKR274" s="107"/>
      <c r="BKS274" s="107"/>
      <c r="BKT274" s="107"/>
      <c r="BKU274" s="107"/>
      <c r="BKV274" s="107"/>
      <c r="BKW274" s="107"/>
      <c r="BKX274" s="107"/>
      <c r="BKY274" s="107"/>
      <c r="BKZ274" s="107"/>
      <c r="BLA274" s="107"/>
      <c r="BLB274" s="107"/>
      <c r="BLC274" s="107"/>
      <c r="BLD274" s="107"/>
      <c r="BLE274" s="107"/>
      <c r="BLF274" s="107"/>
      <c r="BLG274" s="107"/>
      <c r="BLH274" s="107"/>
      <c r="BLI274" s="107"/>
      <c r="BLJ274" s="107"/>
      <c r="BLK274" s="107"/>
      <c r="BLL274" s="107"/>
      <c r="BLM274" s="107"/>
      <c r="BLN274" s="107"/>
      <c r="BLO274" s="107"/>
      <c r="BLP274" s="107"/>
      <c r="BLQ274" s="107"/>
      <c r="BLR274" s="107"/>
      <c r="BLS274" s="107"/>
      <c r="BLT274" s="107"/>
      <c r="BLU274" s="107"/>
      <c r="BLV274" s="107"/>
      <c r="BLW274" s="107"/>
      <c r="BLX274" s="107"/>
      <c r="BLY274" s="107"/>
      <c r="BLZ274" s="107"/>
      <c r="BMA274" s="107"/>
      <c r="BMB274" s="107"/>
      <c r="BMC274" s="107"/>
      <c r="BMD274" s="107"/>
      <c r="BME274" s="107"/>
      <c r="BMF274" s="107"/>
      <c r="BMG274" s="107"/>
      <c r="BMH274" s="107"/>
      <c r="BMI274" s="107"/>
      <c r="BMJ274" s="107"/>
      <c r="BMK274" s="107"/>
      <c r="BML274" s="107"/>
      <c r="BMM274" s="107"/>
      <c r="BMN274" s="107"/>
      <c r="BMO274" s="107"/>
      <c r="BMP274" s="107"/>
      <c r="BMQ274" s="107"/>
      <c r="BMR274" s="107"/>
      <c r="BMS274" s="107"/>
      <c r="BMT274" s="107"/>
      <c r="BMU274" s="107"/>
      <c r="BMV274" s="107"/>
      <c r="BMW274" s="107"/>
      <c r="BMX274" s="107"/>
      <c r="BMY274" s="107"/>
      <c r="BMZ274" s="107"/>
      <c r="BNA274" s="107"/>
      <c r="BNB274" s="107"/>
      <c r="BNC274" s="107"/>
      <c r="BND274" s="107"/>
      <c r="BNE274" s="107"/>
      <c r="BNF274" s="107"/>
      <c r="BNG274" s="107"/>
      <c r="BNH274" s="107"/>
      <c r="BNI274" s="107"/>
      <c r="BNJ274" s="107"/>
      <c r="BNK274" s="107"/>
      <c r="BNL274" s="107"/>
      <c r="BNM274" s="107"/>
      <c r="BNN274" s="107"/>
      <c r="BNO274" s="107"/>
      <c r="BNP274" s="107"/>
      <c r="BNQ274" s="107"/>
      <c r="BNR274" s="107"/>
      <c r="BNS274" s="107"/>
      <c r="BNT274" s="107"/>
      <c r="BNU274" s="107"/>
      <c r="BNV274" s="107"/>
      <c r="BNW274" s="107"/>
      <c r="BNX274" s="107"/>
      <c r="BNY274" s="107"/>
      <c r="BNZ274" s="107"/>
      <c r="BOA274" s="107"/>
      <c r="BOB274" s="107"/>
      <c r="BOC274" s="107"/>
      <c r="BOD274" s="107"/>
      <c r="BOE274" s="107"/>
      <c r="BOF274" s="107"/>
      <c r="BOG274" s="107"/>
      <c r="BOH274" s="107"/>
      <c r="BOI274" s="107"/>
      <c r="BOJ274" s="107"/>
      <c r="BOK274" s="107"/>
      <c r="BOL274" s="107"/>
      <c r="BOM274" s="107"/>
      <c r="BON274" s="107"/>
      <c r="BOO274" s="107"/>
      <c r="BOP274" s="107"/>
      <c r="BOQ274" s="107"/>
      <c r="BOR274" s="107"/>
      <c r="BOS274" s="107"/>
      <c r="BOT274" s="107"/>
      <c r="BOU274" s="107"/>
      <c r="BOV274" s="107"/>
      <c r="BOW274" s="107"/>
      <c r="BOX274" s="107"/>
      <c r="BOY274" s="107"/>
      <c r="BOZ274" s="107"/>
      <c r="BPA274" s="107"/>
      <c r="BPB274" s="107"/>
      <c r="BPC274" s="107"/>
      <c r="BPD274" s="107"/>
      <c r="BPE274" s="107"/>
      <c r="BPF274" s="107"/>
      <c r="BPG274" s="107"/>
      <c r="BPH274" s="107"/>
      <c r="BPI274" s="107"/>
      <c r="BPJ274" s="107"/>
      <c r="BPK274" s="107"/>
      <c r="BPL274" s="107"/>
      <c r="BPM274" s="107"/>
      <c r="BPN274" s="107"/>
      <c r="BPO274" s="107"/>
      <c r="BPP274" s="107"/>
      <c r="BPQ274" s="107"/>
      <c r="BPR274" s="107"/>
      <c r="BPS274" s="107"/>
      <c r="BPT274" s="107"/>
      <c r="BPU274" s="107"/>
      <c r="BPV274" s="107"/>
      <c r="BPW274" s="107"/>
      <c r="BPX274" s="107"/>
      <c r="BPY274" s="107"/>
      <c r="BPZ274" s="107"/>
      <c r="BQA274" s="107"/>
      <c r="BQB274" s="107"/>
      <c r="BQC274" s="107"/>
      <c r="BQD274" s="107"/>
      <c r="BQE274" s="107"/>
      <c r="BQF274" s="107"/>
      <c r="BQG274" s="107"/>
      <c r="BQH274" s="107"/>
      <c r="BQI274" s="107"/>
      <c r="BQJ274" s="107"/>
      <c r="BQK274" s="107"/>
      <c r="BQL274" s="107"/>
      <c r="BQM274" s="107"/>
      <c r="BQN274" s="107"/>
      <c r="BQO274" s="107"/>
      <c r="BQP274" s="107"/>
      <c r="BQQ274" s="107"/>
      <c r="BQR274" s="107"/>
      <c r="BQS274" s="107"/>
      <c r="BQT274" s="107"/>
      <c r="BQU274" s="107"/>
      <c r="BQV274" s="107"/>
      <c r="BQW274" s="107"/>
      <c r="BQX274" s="107"/>
      <c r="BQY274" s="107"/>
      <c r="BQZ274" s="107"/>
      <c r="BRA274" s="107"/>
      <c r="BRB274" s="107"/>
      <c r="BRC274" s="107"/>
      <c r="BRD274" s="107"/>
      <c r="BRE274" s="107"/>
      <c r="BRF274" s="107"/>
      <c r="BRG274" s="107"/>
      <c r="BRH274" s="107"/>
      <c r="BRI274" s="107"/>
      <c r="BRJ274" s="107"/>
      <c r="BRK274" s="107"/>
      <c r="BRL274" s="107"/>
      <c r="BRM274" s="107"/>
      <c r="BRN274" s="107"/>
      <c r="BRO274" s="107"/>
      <c r="BRP274" s="107"/>
      <c r="BRQ274" s="107"/>
      <c r="BRR274" s="107"/>
      <c r="BRS274" s="107"/>
      <c r="BRT274" s="107"/>
      <c r="BRU274" s="107"/>
      <c r="BRV274" s="107"/>
      <c r="BRW274" s="107"/>
      <c r="BRX274" s="107"/>
      <c r="BRY274" s="107"/>
      <c r="BRZ274" s="107"/>
      <c r="BSA274" s="107"/>
      <c r="BSB274" s="107"/>
      <c r="BSC274" s="107"/>
      <c r="BSD274" s="107"/>
      <c r="BSE274" s="107"/>
      <c r="BSF274" s="107"/>
      <c r="BSG274" s="107"/>
      <c r="BSH274" s="107"/>
      <c r="BSI274" s="107"/>
      <c r="BSJ274" s="107"/>
      <c r="BSK274" s="107"/>
      <c r="BSL274" s="107"/>
      <c r="BSM274" s="107"/>
      <c r="BSN274" s="107"/>
      <c r="BSO274" s="107"/>
      <c r="BSP274" s="107"/>
      <c r="BSQ274" s="107"/>
      <c r="BSR274" s="107"/>
      <c r="BSS274" s="107"/>
      <c r="BST274" s="107"/>
      <c r="BSU274" s="107"/>
      <c r="BSV274" s="107"/>
      <c r="BSW274" s="107"/>
      <c r="BSX274" s="107"/>
      <c r="BSY274" s="107"/>
      <c r="BSZ274" s="107"/>
      <c r="BTA274" s="107"/>
      <c r="BTB274" s="107"/>
      <c r="BTC274" s="107"/>
      <c r="BTD274" s="107"/>
      <c r="BTE274" s="107"/>
      <c r="BTF274" s="107"/>
      <c r="BTG274" s="107"/>
      <c r="BTH274" s="107"/>
      <c r="BTI274" s="107"/>
      <c r="BTJ274" s="107"/>
      <c r="BTK274" s="107"/>
      <c r="BTL274" s="107"/>
      <c r="BTM274" s="107"/>
      <c r="BTN274" s="107"/>
      <c r="BTO274" s="107"/>
      <c r="BTP274" s="107"/>
      <c r="BTQ274" s="107"/>
      <c r="BTR274" s="107"/>
      <c r="BTS274" s="107"/>
      <c r="BTT274" s="107"/>
      <c r="BTU274" s="107"/>
      <c r="BTV274" s="107"/>
      <c r="BTW274" s="107"/>
      <c r="BTX274" s="107"/>
      <c r="BTY274" s="107"/>
      <c r="BTZ274" s="107"/>
      <c r="BUA274" s="107"/>
      <c r="BUB274" s="107"/>
      <c r="BUC274" s="107"/>
      <c r="BUD274" s="107"/>
      <c r="BUE274" s="107"/>
      <c r="BUF274" s="107"/>
      <c r="BUG274" s="107"/>
      <c r="BUH274" s="107"/>
      <c r="BUI274" s="107"/>
      <c r="BUJ274" s="107"/>
      <c r="BUK274" s="107"/>
      <c r="BUL274" s="107"/>
      <c r="BUM274" s="107"/>
      <c r="BUN274" s="107"/>
      <c r="BUO274" s="107"/>
      <c r="BUP274" s="107"/>
      <c r="BUQ274" s="107"/>
      <c r="BUR274" s="107"/>
      <c r="BUS274" s="107"/>
      <c r="BUT274" s="107"/>
      <c r="BUU274" s="107"/>
      <c r="BUV274" s="107"/>
      <c r="BUW274" s="107"/>
      <c r="BUX274" s="107"/>
      <c r="BUY274" s="107"/>
      <c r="BUZ274" s="107"/>
      <c r="BVA274" s="107"/>
      <c r="BVB274" s="107"/>
      <c r="BVC274" s="107"/>
      <c r="BVD274" s="107"/>
      <c r="BVE274" s="107"/>
      <c r="BVF274" s="107"/>
      <c r="BVG274" s="107"/>
      <c r="BVH274" s="107"/>
      <c r="BVI274" s="107"/>
      <c r="BVJ274" s="107"/>
      <c r="BVK274" s="107"/>
      <c r="BVL274" s="107"/>
      <c r="BVM274" s="107"/>
      <c r="BVN274" s="107"/>
      <c r="BVO274" s="107"/>
      <c r="BVP274" s="107"/>
      <c r="BVQ274" s="107"/>
      <c r="BVR274" s="107"/>
      <c r="BVS274" s="107"/>
      <c r="BVT274" s="107"/>
      <c r="BVU274" s="107"/>
      <c r="BVV274" s="107"/>
      <c r="BVW274" s="107"/>
      <c r="BVX274" s="107"/>
      <c r="BVY274" s="107"/>
      <c r="BVZ274" s="107"/>
      <c r="BWA274" s="107"/>
      <c r="BWB274" s="107"/>
      <c r="BWC274" s="107"/>
      <c r="BWD274" s="107"/>
      <c r="BWE274" s="107"/>
      <c r="BWF274" s="107"/>
      <c r="BWG274" s="107"/>
      <c r="BWH274" s="107"/>
      <c r="BWI274" s="107"/>
      <c r="BWJ274" s="107"/>
      <c r="BWK274" s="107"/>
      <c r="BWL274" s="107"/>
      <c r="BWM274" s="107"/>
      <c r="BWN274" s="107"/>
      <c r="BWO274" s="107"/>
      <c r="BWP274" s="107"/>
      <c r="BWQ274" s="107"/>
      <c r="BWR274" s="107"/>
      <c r="BWS274" s="107"/>
      <c r="BWT274" s="107"/>
      <c r="BWU274" s="107"/>
      <c r="BWV274" s="107"/>
      <c r="BWW274" s="107"/>
      <c r="BWX274" s="107"/>
      <c r="BWY274" s="107"/>
      <c r="BWZ274" s="107"/>
      <c r="BXA274" s="107"/>
      <c r="BXB274" s="107"/>
      <c r="BXC274" s="107"/>
      <c r="BXD274" s="107"/>
      <c r="BXE274" s="107"/>
      <c r="BXF274" s="107"/>
      <c r="BXG274" s="107"/>
      <c r="BXH274" s="107"/>
      <c r="BXI274" s="107"/>
      <c r="BXJ274" s="107"/>
      <c r="BXK274" s="107"/>
      <c r="BXL274" s="107"/>
      <c r="BXM274" s="107"/>
      <c r="BXN274" s="107"/>
      <c r="BXO274" s="107"/>
      <c r="BXP274" s="107"/>
      <c r="BXQ274" s="107"/>
      <c r="BXR274" s="107"/>
      <c r="BXS274" s="107"/>
      <c r="BXT274" s="107"/>
      <c r="BXU274" s="107"/>
      <c r="BXV274" s="107"/>
      <c r="BXW274" s="107"/>
      <c r="BXX274" s="107"/>
      <c r="BXY274" s="107"/>
      <c r="BXZ274" s="107"/>
      <c r="BYA274" s="107"/>
      <c r="BYB274" s="107"/>
      <c r="BYC274" s="107"/>
      <c r="BYD274" s="107"/>
      <c r="BYE274" s="107"/>
      <c r="BYF274" s="107"/>
      <c r="BYG274" s="107"/>
      <c r="BYH274" s="107"/>
      <c r="BYI274" s="107"/>
      <c r="BYJ274" s="107"/>
      <c r="BYK274" s="107"/>
      <c r="BYL274" s="107"/>
      <c r="BYM274" s="107"/>
      <c r="BYN274" s="107"/>
      <c r="BYO274" s="107"/>
      <c r="BYP274" s="107"/>
      <c r="BYQ274" s="107"/>
      <c r="BYR274" s="107"/>
      <c r="BYS274" s="107"/>
      <c r="BYT274" s="107"/>
      <c r="BYU274" s="107"/>
      <c r="BYV274" s="107"/>
      <c r="BYW274" s="107"/>
      <c r="BYX274" s="107"/>
      <c r="BYY274" s="107"/>
      <c r="BYZ274" s="107"/>
      <c r="BZA274" s="107"/>
      <c r="BZB274" s="107"/>
      <c r="BZC274" s="107"/>
      <c r="BZD274" s="107"/>
      <c r="BZE274" s="107"/>
      <c r="BZF274" s="107"/>
      <c r="BZG274" s="107"/>
      <c r="BZH274" s="107"/>
      <c r="BZI274" s="107"/>
      <c r="BZJ274" s="107"/>
      <c r="BZK274" s="107"/>
      <c r="BZL274" s="107"/>
      <c r="BZM274" s="107"/>
      <c r="BZN274" s="107"/>
      <c r="BZO274" s="107"/>
      <c r="BZP274" s="107"/>
      <c r="BZQ274" s="107"/>
      <c r="BZR274" s="107"/>
      <c r="BZS274" s="107"/>
      <c r="BZT274" s="107"/>
      <c r="BZU274" s="107"/>
      <c r="BZV274" s="107"/>
      <c r="BZW274" s="107"/>
      <c r="BZX274" s="107"/>
      <c r="BZY274" s="107"/>
      <c r="BZZ274" s="107"/>
      <c r="CAA274" s="107"/>
      <c r="CAB274" s="107"/>
      <c r="CAC274" s="107"/>
      <c r="CAD274" s="107"/>
      <c r="CAE274" s="107"/>
      <c r="CAF274" s="107"/>
      <c r="CAG274" s="107"/>
      <c r="CAH274" s="107"/>
      <c r="CAI274" s="107"/>
      <c r="CAJ274" s="107"/>
      <c r="CAK274" s="107"/>
      <c r="CAL274" s="107"/>
      <c r="CAM274" s="107"/>
      <c r="CAN274" s="107"/>
      <c r="CAO274" s="107"/>
      <c r="CAP274" s="107"/>
      <c r="CAQ274" s="107"/>
      <c r="CAR274" s="107"/>
      <c r="CAS274" s="107"/>
      <c r="CAT274" s="107"/>
      <c r="CAU274" s="107"/>
      <c r="CAV274" s="107"/>
      <c r="CAW274" s="107"/>
      <c r="CAX274" s="107"/>
      <c r="CAY274" s="107"/>
      <c r="CAZ274" s="107"/>
      <c r="CBA274" s="107"/>
      <c r="CBB274" s="107"/>
      <c r="CBC274" s="107"/>
      <c r="CBD274" s="107"/>
      <c r="CBE274" s="107"/>
      <c r="CBF274" s="107"/>
      <c r="CBG274" s="107"/>
      <c r="CBH274" s="107"/>
      <c r="CBI274" s="107"/>
      <c r="CBJ274" s="107"/>
      <c r="CBK274" s="107"/>
      <c r="CBL274" s="107"/>
      <c r="CBM274" s="107"/>
      <c r="CBN274" s="107"/>
      <c r="CBO274" s="107"/>
      <c r="CBP274" s="107"/>
      <c r="CBQ274" s="107"/>
      <c r="CBR274" s="107"/>
      <c r="CBS274" s="107"/>
      <c r="CBT274" s="107"/>
      <c r="CBU274" s="107"/>
      <c r="CBV274" s="107"/>
      <c r="CBW274" s="107"/>
      <c r="CBX274" s="107"/>
      <c r="CBY274" s="107"/>
      <c r="CBZ274" s="107"/>
      <c r="CCA274" s="107"/>
      <c r="CCB274" s="107"/>
      <c r="CCC274" s="107"/>
      <c r="CCD274" s="107"/>
      <c r="CCE274" s="107"/>
      <c r="CCF274" s="107"/>
      <c r="CCG274" s="107"/>
      <c r="CCH274" s="107"/>
      <c r="CCI274" s="107"/>
      <c r="CCJ274" s="107"/>
      <c r="CCK274" s="107"/>
      <c r="CCL274" s="107"/>
      <c r="CCM274" s="107"/>
      <c r="CCN274" s="107"/>
      <c r="CCO274" s="107"/>
      <c r="CCP274" s="107"/>
      <c r="CCQ274" s="107"/>
      <c r="CCR274" s="107"/>
      <c r="CCS274" s="107"/>
      <c r="CCT274" s="107"/>
      <c r="CCU274" s="107"/>
      <c r="CCV274" s="107"/>
      <c r="CCW274" s="107"/>
      <c r="CCX274" s="107"/>
      <c r="CCY274" s="107"/>
      <c r="CCZ274" s="107"/>
      <c r="CDA274" s="107"/>
      <c r="CDB274" s="107"/>
      <c r="CDC274" s="107"/>
      <c r="CDD274" s="107"/>
      <c r="CDE274" s="107"/>
      <c r="CDF274" s="107"/>
      <c r="CDG274" s="107"/>
      <c r="CDH274" s="107"/>
      <c r="CDI274" s="107"/>
      <c r="CDJ274" s="107"/>
      <c r="CDK274" s="107"/>
      <c r="CDL274" s="107"/>
      <c r="CDM274" s="107"/>
      <c r="CDN274" s="107"/>
      <c r="CDO274" s="107"/>
      <c r="CDP274" s="107"/>
      <c r="CDQ274" s="107"/>
      <c r="CDR274" s="107"/>
      <c r="CDS274" s="107"/>
      <c r="CDT274" s="107"/>
      <c r="CDU274" s="107"/>
      <c r="CDV274" s="107"/>
      <c r="CDW274" s="107"/>
      <c r="CDX274" s="107"/>
      <c r="CDY274" s="107"/>
      <c r="CDZ274" s="107"/>
      <c r="CEA274" s="107"/>
      <c r="CEB274" s="107"/>
      <c r="CEC274" s="107"/>
      <c r="CED274" s="107"/>
      <c r="CEE274" s="107"/>
      <c r="CEF274" s="107"/>
      <c r="CEG274" s="107"/>
      <c r="CEH274" s="107"/>
      <c r="CEI274" s="107"/>
      <c r="CEJ274" s="107"/>
      <c r="CEK274" s="107"/>
      <c r="CEL274" s="107"/>
      <c r="CEM274" s="107"/>
      <c r="CEN274" s="107"/>
      <c r="CEO274" s="107"/>
      <c r="CEP274" s="107"/>
      <c r="CEQ274" s="107"/>
      <c r="CER274" s="107"/>
      <c r="CES274" s="107"/>
      <c r="CET274" s="107"/>
      <c r="CEU274" s="107"/>
      <c r="CEV274" s="107"/>
      <c r="CEW274" s="107"/>
      <c r="CEX274" s="107"/>
      <c r="CEY274" s="107"/>
      <c r="CEZ274" s="107"/>
      <c r="CFA274" s="107"/>
      <c r="CFB274" s="107"/>
      <c r="CFC274" s="107"/>
      <c r="CFD274" s="107"/>
      <c r="CFE274" s="107"/>
      <c r="CFF274" s="107"/>
      <c r="CFG274" s="107"/>
      <c r="CFH274" s="107"/>
      <c r="CFI274" s="107"/>
      <c r="CFJ274" s="107"/>
      <c r="CFK274" s="107"/>
      <c r="CFL274" s="107"/>
      <c r="CFM274" s="107"/>
      <c r="CFN274" s="107"/>
      <c r="CFO274" s="107"/>
      <c r="CFP274" s="107"/>
      <c r="CFQ274" s="107"/>
      <c r="CFR274" s="107"/>
      <c r="CFS274" s="107"/>
      <c r="CFT274" s="107"/>
      <c r="CFU274" s="107"/>
      <c r="CFV274" s="107"/>
      <c r="CFW274" s="107"/>
      <c r="CFX274" s="107"/>
      <c r="CFY274" s="107"/>
      <c r="CFZ274" s="107"/>
      <c r="CGA274" s="107"/>
      <c r="CGB274" s="107"/>
      <c r="CGC274" s="107"/>
      <c r="CGD274" s="107"/>
      <c r="CGE274" s="107"/>
      <c r="CGF274" s="107"/>
      <c r="CGG274" s="107"/>
      <c r="CGH274" s="107"/>
      <c r="CGI274" s="107"/>
      <c r="CGJ274" s="107"/>
      <c r="CGK274" s="107"/>
      <c r="CGL274" s="107"/>
      <c r="CGM274" s="107"/>
      <c r="CGN274" s="107"/>
      <c r="CGO274" s="107"/>
      <c r="CGP274" s="107"/>
      <c r="CGQ274" s="107"/>
      <c r="CGR274" s="107"/>
      <c r="CGS274" s="107"/>
      <c r="CGT274" s="107"/>
      <c r="CGU274" s="107"/>
      <c r="CGV274" s="107"/>
      <c r="CGW274" s="107"/>
      <c r="CGX274" s="107"/>
      <c r="CGY274" s="107"/>
      <c r="CGZ274" s="107"/>
      <c r="CHA274" s="107"/>
      <c r="CHB274" s="107"/>
      <c r="CHC274" s="107"/>
      <c r="CHD274" s="107"/>
      <c r="CHE274" s="107"/>
      <c r="CHF274" s="107"/>
      <c r="CHG274" s="107"/>
      <c r="CHH274" s="107"/>
      <c r="CHI274" s="107"/>
      <c r="CHJ274" s="107"/>
      <c r="CHK274" s="107"/>
      <c r="CHL274" s="107"/>
      <c r="CHM274" s="107"/>
      <c r="CHN274" s="107"/>
      <c r="CHO274" s="107"/>
      <c r="CHP274" s="107"/>
      <c r="CHQ274" s="107"/>
      <c r="CHR274" s="107"/>
      <c r="CHS274" s="107"/>
      <c r="CHT274" s="107"/>
      <c r="CHU274" s="107"/>
      <c r="CHV274" s="107"/>
      <c r="CHW274" s="107"/>
      <c r="CHX274" s="107"/>
      <c r="CHY274" s="107"/>
      <c r="CHZ274" s="107"/>
      <c r="CIA274" s="107"/>
      <c r="CIB274" s="107"/>
      <c r="CIC274" s="107"/>
      <c r="CID274" s="107"/>
      <c r="CIE274" s="107"/>
      <c r="CIF274" s="107"/>
      <c r="CIG274" s="107"/>
      <c r="CIH274" s="107"/>
      <c r="CII274" s="107"/>
      <c r="CIJ274" s="107"/>
      <c r="CIK274" s="107"/>
      <c r="CIL274" s="107"/>
      <c r="CIM274" s="107"/>
      <c r="CIN274" s="107"/>
      <c r="CIO274" s="107"/>
      <c r="CIP274" s="107"/>
      <c r="CIQ274" s="107"/>
      <c r="CIR274" s="107"/>
      <c r="CIS274" s="107"/>
      <c r="CIT274" s="107"/>
      <c r="CIU274" s="107"/>
      <c r="CIV274" s="107"/>
      <c r="CIW274" s="107"/>
      <c r="CIX274" s="107"/>
      <c r="CIY274" s="107"/>
      <c r="CIZ274" s="107"/>
      <c r="CJA274" s="107"/>
      <c r="CJB274" s="107"/>
      <c r="CJC274" s="107"/>
      <c r="CJD274" s="107"/>
      <c r="CJE274" s="107"/>
      <c r="CJF274" s="107"/>
      <c r="CJG274" s="107"/>
      <c r="CJH274" s="107"/>
      <c r="CJI274" s="107"/>
      <c r="CJJ274" s="107"/>
      <c r="CJK274" s="107"/>
      <c r="CJL274" s="107"/>
      <c r="CJM274" s="107"/>
      <c r="CJN274" s="107"/>
      <c r="CJO274" s="107"/>
      <c r="CJP274" s="107"/>
      <c r="CJQ274" s="107"/>
      <c r="CJR274" s="107"/>
      <c r="CJS274" s="107"/>
      <c r="CJT274" s="107"/>
      <c r="CJU274" s="107"/>
      <c r="CJV274" s="107"/>
      <c r="CJW274" s="107"/>
      <c r="CJX274" s="107"/>
      <c r="CJY274" s="107"/>
      <c r="CJZ274" s="107"/>
      <c r="CKA274" s="107"/>
      <c r="CKB274" s="107"/>
      <c r="CKC274" s="107"/>
      <c r="CKD274" s="107"/>
      <c r="CKE274" s="107"/>
      <c r="CKF274" s="107"/>
      <c r="CKG274" s="107"/>
      <c r="CKH274" s="107"/>
      <c r="CKI274" s="107"/>
      <c r="CKJ274" s="107"/>
      <c r="CKK274" s="107"/>
      <c r="CKL274" s="107"/>
      <c r="CKM274" s="107"/>
      <c r="CKN274" s="107"/>
      <c r="CKO274" s="107"/>
      <c r="CKP274" s="107"/>
      <c r="CKQ274" s="107"/>
      <c r="CKR274" s="107"/>
      <c r="CKS274" s="107"/>
      <c r="CKT274" s="107"/>
      <c r="CKU274" s="107"/>
      <c r="CKV274" s="107"/>
      <c r="CKW274" s="107"/>
      <c r="CKX274" s="107"/>
      <c r="CKY274" s="107"/>
      <c r="CKZ274" s="107"/>
      <c r="CLA274" s="107"/>
      <c r="CLB274" s="107"/>
      <c r="CLC274" s="107"/>
      <c r="CLD274" s="107"/>
      <c r="CLE274" s="107"/>
      <c r="CLF274" s="107"/>
      <c r="CLG274" s="107"/>
      <c r="CLH274" s="107"/>
      <c r="CLI274" s="107"/>
      <c r="CLJ274" s="107"/>
      <c r="CLK274" s="107"/>
      <c r="CLL274" s="107"/>
      <c r="CLM274" s="107"/>
      <c r="CLN274" s="107"/>
      <c r="CLO274" s="107"/>
      <c r="CLP274" s="107"/>
      <c r="CLQ274" s="107"/>
      <c r="CLR274" s="107"/>
      <c r="CLS274" s="107"/>
      <c r="CLT274" s="107"/>
      <c r="CLU274" s="107"/>
      <c r="CLV274" s="107"/>
      <c r="CLW274" s="107"/>
      <c r="CLX274" s="107"/>
      <c r="CLY274" s="107"/>
      <c r="CLZ274" s="107"/>
      <c r="CMA274" s="107"/>
      <c r="CMB274" s="107"/>
      <c r="CMC274" s="107"/>
      <c r="CMD274" s="107"/>
      <c r="CME274" s="107"/>
      <c r="CMF274" s="107"/>
      <c r="CMG274" s="107"/>
      <c r="CMH274" s="107"/>
      <c r="CMI274" s="107"/>
      <c r="CMJ274" s="107"/>
      <c r="CMK274" s="107"/>
      <c r="CML274" s="107"/>
      <c r="CMM274" s="107"/>
      <c r="CMN274" s="107"/>
      <c r="CMO274" s="107"/>
      <c r="CMP274" s="107"/>
      <c r="CMQ274" s="107"/>
      <c r="CMR274" s="107"/>
      <c r="CMS274" s="107"/>
      <c r="CMT274" s="107"/>
      <c r="CMU274" s="107"/>
      <c r="CMV274" s="107"/>
      <c r="CMW274" s="107"/>
      <c r="CMX274" s="107"/>
      <c r="CMY274" s="107"/>
      <c r="CMZ274" s="107"/>
      <c r="CNA274" s="107"/>
      <c r="CNB274" s="107"/>
      <c r="CNC274" s="107"/>
      <c r="CND274" s="107"/>
      <c r="CNE274" s="107"/>
      <c r="CNF274" s="107"/>
      <c r="CNG274" s="107"/>
      <c r="CNH274" s="107"/>
      <c r="CNI274" s="107"/>
      <c r="CNJ274" s="107"/>
      <c r="CNK274" s="107"/>
      <c r="CNL274" s="107"/>
      <c r="CNM274" s="107"/>
      <c r="CNN274" s="107"/>
      <c r="CNO274" s="107"/>
      <c r="CNP274" s="107"/>
      <c r="CNQ274" s="107"/>
      <c r="CNR274" s="107"/>
      <c r="CNS274" s="107"/>
      <c r="CNT274" s="107"/>
      <c r="CNU274" s="107"/>
      <c r="CNV274" s="107"/>
      <c r="CNW274" s="107"/>
      <c r="CNX274" s="107"/>
      <c r="CNY274" s="107"/>
      <c r="CNZ274" s="107"/>
      <c r="COA274" s="107"/>
      <c r="COB274" s="107"/>
      <c r="COC274" s="107"/>
      <c r="COD274" s="107"/>
      <c r="COE274" s="107"/>
      <c r="COF274" s="107"/>
      <c r="COG274" s="107"/>
      <c r="COH274" s="107"/>
      <c r="COI274" s="107"/>
      <c r="COJ274" s="107"/>
      <c r="COK274" s="107"/>
      <c r="COL274" s="107"/>
      <c r="COM274" s="107"/>
      <c r="CON274" s="107"/>
      <c r="COO274" s="107"/>
      <c r="COP274" s="107"/>
      <c r="COQ274" s="107"/>
      <c r="COR274" s="107"/>
      <c r="COS274" s="107"/>
      <c r="COT274" s="107"/>
      <c r="COU274" s="107"/>
      <c r="COV274" s="107"/>
      <c r="COW274" s="107"/>
      <c r="COX274" s="107"/>
      <c r="COY274" s="107"/>
      <c r="COZ274" s="107"/>
      <c r="CPA274" s="107"/>
      <c r="CPB274" s="107"/>
      <c r="CPC274" s="107"/>
      <c r="CPD274" s="107"/>
      <c r="CPE274" s="107"/>
      <c r="CPF274" s="107"/>
      <c r="CPG274" s="107"/>
      <c r="CPH274" s="107"/>
      <c r="CPI274" s="107"/>
      <c r="CPJ274" s="107"/>
      <c r="CPK274" s="107"/>
      <c r="CPL274" s="107"/>
      <c r="CPM274" s="107"/>
      <c r="CPN274" s="107"/>
      <c r="CPO274" s="107"/>
      <c r="CPP274" s="107"/>
      <c r="CPQ274" s="107"/>
      <c r="CPR274" s="107"/>
      <c r="CPS274" s="107"/>
      <c r="CPT274" s="107"/>
      <c r="CPU274" s="107"/>
      <c r="CPV274" s="107"/>
      <c r="CPW274" s="107"/>
      <c r="CPX274" s="107"/>
      <c r="CPY274" s="107"/>
      <c r="CPZ274" s="107"/>
      <c r="CQA274" s="107"/>
      <c r="CQB274" s="107"/>
      <c r="CQC274" s="107"/>
      <c r="CQD274" s="107"/>
      <c r="CQE274" s="107"/>
      <c r="CQF274" s="107"/>
      <c r="CQG274" s="107"/>
      <c r="CQH274" s="107"/>
      <c r="CQI274" s="107"/>
      <c r="CQJ274" s="107"/>
      <c r="CQK274" s="107"/>
      <c r="CQL274" s="107"/>
      <c r="CQM274" s="107"/>
      <c r="CQN274" s="107"/>
      <c r="CQO274" s="107"/>
      <c r="CQP274" s="107"/>
      <c r="CQQ274" s="107"/>
      <c r="CQR274" s="107"/>
      <c r="CQS274" s="107"/>
      <c r="CQT274" s="107"/>
      <c r="CQU274" s="107"/>
      <c r="CQV274" s="107"/>
      <c r="CQW274" s="107"/>
      <c r="CQX274" s="107"/>
      <c r="CQY274" s="107"/>
      <c r="CQZ274" s="107"/>
      <c r="CRA274" s="107"/>
      <c r="CRB274" s="107"/>
      <c r="CRC274" s="107"/>
      <c r="CRD274" s="107"/>
      <c r="CRE274" s="107"/>
      <c r="CRF274" s="107"/>
      <c r="CRG274" s="107"/>
      <c r="CRH274" s="107"/>
      <c r="CRI274" s="107"/>
      <c r="CRJ274" s="107"/>
      <c r="CRK274" s="107"/>
      <c r="CRL274" s="107"/>
      <c r="CRM274" s="107"/>
      <c r="CRN274" s="107"/>
      <c r="CRO274" s="107"/>
      <c r="CRP274" s="107"/>
      <c r="CRQ274" s="107"/>
      <c r="CRR274" s="107"/>
      <c r="CRS274" s="107"/>
      <c r="CRT274" s="107"/>
      <c r="CRU274" s="107"/>
      <c r="CRV274" s="107"/>
      <c r="CRW274" s="107"/>
      <c r="CRX274" s="107"/>
      <c r="CRY274" s="107"/>
      <c r="CRZ274" s="107"/>
      <c r="CSA274" s="107"/>
      <c r="CSB274" s="107"/>
      <c r="CSC274" s="107"/>
      <c r="CSD274" s="107"/>
      <c r="CSE274" s="107"/>
      <c r="CSF274" s="107"/>
      <c r="CSG274" s="107"/>
      <c r="CSH274" s="107"/>
      <c r="CSI274" s="107"/>
      <c r="CSJ274" s="107"/>
      <c r="CSK274" s="107"/>
      <c r="CSL274" s="107"/>
      <c r="CSM274" s="107"/>
      <c r="CSN274" s="107"/>
      <c r="CSO274" s="107"/>
      <c r="CSP274" s="107"/>
      <c r="CSQ274" s="107"/>
      <c r="CSR274" s="107"/>
      <c r="CSS274" s="107"/>
      <c r="CST274" s="107"/>
      <c r="CSU274" s="107"/>
      <c r="CSV274" s="107"/>
      <c r="CSW274" s="107"/>
      <c r="CSX274" s="107"/>
      <c r="CSY274" s="107"/>
      <c r="CSZ274" s="107"/>
      <c r="CTA274" s="107"/>
      <c r="CTB274" s="107"/>
      <c r="CTC274" s="107"/>
      <c r="CTD274" s="107"/>
      <c r="CTE274" s="107"/>
      <c r="CTF274" s="107"/>
      <c r="CTG274" s="107"/>
      <c r="CTH274" s="107"/>
      <c r="CTI274" s="107"/>
      <c r="CTJ274" s="107"/>
      <c r="CTK274" s="107"/>
      <c r="CTL274" s="107"/>
      <c r="CTM274" s="107"/>
      <c r="CTN274" s="107"/>
      <c r="CTO274" s="107"/>
      <c r="CTP274" s="107"/>
      <c r="CTQ274" s="107"/>
      <c r="CTR274" s="107"/>
      <c r="CTS274" s="107"/>
      <c r="CTT274" s="107"/>
      <c r="CTU274" s="107"/>
      <c r="CTV274" s="107"/>
      <c r="CTW274" s="107"/>
      <c r="CTX274" s="107"/>
      <c r="CTY274" s="107"/>
      <c r="CTZ274" s="107"/>
      <c r="CUA274" s="107"/>
      <c r="CUB274" s="107"/>
      <c r="CUC274" s="107"/>
      <c r="CUD274" s="107"/>
      <c r="CUE274" s="107"/>
      <c r="CUF274" s="107"/>
      <c r="CUG274" s="107"/>
      <c r="CUH274" s="107"/>
      <c r="CUI274" s="107"/>
      <c r="CUJ274" s="107"/>
      <c r="CUK274" s="107"/>
      <c r="CUL274" s="107"/>
      <c r="CUM274" s="107"/>
      <c r="CUN274" s="107"/>
      <c r="CUO274" s="107"/>
      <c r="CUP274" s="107"/>
      <c r="CUQ274" s="107"/>
      <c r="CUR274" s="107"/>
      <c r="CUS274" s="107"/>
      <c r="CUT274" s="107"/>
      <c r="CUU274" s="107"/>
      <c r="CUV274" s="107"/>
      <c r="CUW274" s="107"/>
      <c r="CUX274" s="107"/>
      <c r="CUY274" s="107"/>
      <c r="CUZ274" s="107"/>
      <c r="CVA274" s="107"/>
      <c r="CVB274" s="107"/>
      <c r="CVC274" s="107"/>
      <c r="CVD274" s="107"/>
      <c r="CVE274" s="107"/>
      <c r="CVF274" s="107"/>
      <c r="CVG274" s="107"/>
      <c r="CVH274" s="107"/>
      <c r="CVI274" s="107"/>
      <c r="CVJ274" s="107"/>
      <c r="CVK274" s="107"/>
      <c r="CVL274" s="107"/>
      <c r="CVM274" s="107"/>
      <c r="CVN274" s="107"/>
      <c r="CVO274" s="107"/>
      <c r="CVP274" s="107"/>
      <c r="CVQ274" s="107"/>
      <c r="CVR274" s="107"/>
      <c r="CVS274" s="107"/>
      <c r="CVT274" s="107"/>
      <c r="CVU274" s="107"/>
      <c r="CVV274" s="107"/>
      <c r="CVW274" s="107"/>
      <c r="CVX274" s="107"/>
      <c r="CVY274" s="107"/>
      <c r="CVZ274" s="107"/>
      <c r="CWA274" s="107"/>
      <c r="CWB274" s="107"/>
      <c r="CWC274" s="107"/>
      <c r="CWD274" s="107"/>
      <c r="CWE274" s="107"/>
      <c r="CWF274" s="107"/>
      <c r="CWG274" s="107"/>
      <c r="CWH274" s="107"/>
      <c r="CWI274" s="107"/>
      <c r="CWJ274" s="107"/>
      <c r="CWK274" s="107"/>
      <c r="CWL274" s="107"/>
      <c r="CWM274" s="107"/>
      <c r="CWN274" s="107"/>
      <c r="CWO274" s="107"/>
      <c r="CWP274" s="107"/>
      <c r="CWQ274" s="107"/>
      <c r="CWR274" s="107"/>
      <c r="CWS274" s="107"/>
      <c r="CWT274" s="107"/>
      <c r="CWU274" s="107"/>
      <c r="CWV274" s="107"/>
      <c r="CWW274" s="107"/>
      <c r="CWX274" s="107"/>
      <c r="CWY274" s="107"/>
      <c r="CWZ274" s="107"/>
      <c r="CXA274" s="107"/>
      <c r="CXB274" s="107"/>
      <c r="CXC274" s="107"/>
      <c r="CXD274" s="107"/>
      <c r="CXE274" s="107"/>
      <c r="CXF274" s="107"/>
      <c r="CXG274" s="107"/>
      <c r="CXH274" s="107"/>
      <c r="CXI274" s="107"/>
      <c r="CXJ274" s="107"/>
      <c r="CXK274" s="107"/>
      <c r="CXL274" s="107"/>
      <c r="CXM274" s="107"/>
      <c r="CXN274" s="107"/>
      <c r="CXO274" s="107"/>
      <c r="CXP274" s="107"/>
      <c r="CXQ274" s="107"/>
      <c r="CXR274" s="107"/>
      <c r="CXS274" s="107"/>
      <c r="CXT274" s="107"/>
      <c r="CXU274" s="107"/>
      <c r="CXV274" s="107"/>
      <c r="CXW274" s="107"/>
      <c r="CXX274" s="107"/>
      <c r="CXY274" s="107"/>
      <c r="CXZ274" s="107"/>
      <c r="CYA274" s="107"/>
      <c r="CYB274" s="107"/>
      <c r="CYC274" s="107"/>
      <c r="CYD274" s="107"/>
      <c r="CYE274" s="107"/>
      <c r="CYF274" s="107"/>
      <c r="CYG274" s="107"/>
      <c r="CYH274" s="107"/>
      <c r="CYI274" s="107"/>
      <c r="CYJ274" s="107"/>
      <c r="CYK274" s="107"/>
      <c r="CYL274" s="107"/>
      <c r="CYM274" s="107"/>
      <c r="CYN274" s="107"/>
      <c r="CYO274" s="107"/>
      <c r="CYP274" s="107"/>
      <c r="CYQ274" s="107"/>
      <c r="CYR274" s="107"/>
      <c r="CYS274" s="107"/>
      <c r="CYT274" s="107"/>
      <c r="CYU274" s="107"/>
      <c r="CYV274" s="107"/>
      <c r="CYW274" s="107"/>
      <c r="CYX274" s="107"/>
      <c r="CYY274" s="107"/>
      <c r="CYZ274" s="107"/>
      <c r="CZA274" s="107"/>
      <c r="CZB274" s="107"/>
      <c r="CZC274" s="107"/>
      <c r="CZD274" s="107"/>
      <c r="CZE274" s="107"/>
      <c r="CZF274" s="107"/>
      <c r="CZG274" s="107"/>
      <c r="CZH274" s="107"/>
      <c r="CZI274" s="107"/>
      <c r="CZJ274" s="107"/>
      <c r="CZK274" s="107"/>
      <c r="CZL274" s="107"/>
      <c r="CZM274" s="107"/>
      <c r="CZN274" s="107"/>
      <c r="CZO274" s="107"/>
      <c r="CZP274" s="107"/>
      <c r="CZQ274" s="107"/>
      <c r="CZR274" s="107"/>
      <c r="CZS274" s="107"/>
      <c r="CZT274" s="107"/>
      <c r="CZU274" s="107"/>
      <c r="CZV274" s="107"/>
      <c r="CZW274" s="107"/>
      <c r="CZX274" s="107"/>
      <c r="CZY274" s="107"/>
      <c r="CZZ274" s="107"/>
      <c r="DAA274" s="107"/>
      <c r="DAB274" s="107"/>
      <c r="DAC274" s="107"/>
      <c r="DAD274" s="107"/>
      <c r="DAE274" s="107"/>
      <c r="DAF274" s="107"/>
      <c r="DAG274" s="107"/>
      <c r="DAH274" s="107"/>
      <c r="DAI274" s="107"/>
      <c r="DAJ274" s="107"/>
      <c r="DAK274" s="107"/>
      <c r="DAL274" s="107"/>
      <c r="DAM274" s="107"/>
      <c r="DAN274" s="107"/>
      <c r="DAO274" s="107"/>
      <c r="DAP274" s="107"/>
      <c r="DAQ274" s="107"/>
      <c r="DAR274" s="107"/>
      <c r="DAS274" s="107"/>
      <c r="DAT274" s="107"/>
      <c r="DAU274" s="107"/>
      <c r="DAV274" s="107"/>
      <c r="DAW274" s="107"/>
      <c r="DAX274" s="107"/>
      <c r="DAY274" s="107"/>
      <c r="DAZ274" s="107"/>
      <c r="DBA274" s="107"/>
      <c r="DBB274" s="107"/>
      <c r="DBC274" s="107"/>
      <c r="DBD274" s="107"/>
      <c r="DBE274" s="107"/>
      <c r="DBF274" s="107"/>
      <c r="DBG274" s="107"/>
      <c r="DBH274" s="107"/>
      <c r="DBI274" s="107"/>
      <c r="DBJ274" s="107"/>
      <c r="DBK274" s="107"/>
      <c r="DBL274" s="107"/>
      <c r="DBM274" s="107"/>
      <c r="DBN274" s="107"/>
      <c r="DBO274" s="107"/>
      <c r="DBP274" s="107"/>
      <c r="DBQ274" s="107"/>
      <c r="DBR274" s="107"/>
      <c r="DBS274" s="107"/>
      <c r="DBT274" s="107"/>
      <c r="DBU274" s="107"/>
      <c r="DBV274" s="107"/>
      <c r="DBW274" s="107"/>
      <c r="DBX274" s="107"/>
      <c r="DBY274" s="107"/>
      <c r="DBZ274" s="107"/>
      <c r="DCA274" s="107"/>
      <c r="DCB274" s="107"/>
      <c r="DCC274" s="107"/>
      <c r="DCD274" s="107"/>
      <c r="DCE274" s="107"/>
      <c r="DCF274" s="107"/>
      <c r="DCG274" s="107"/>
      <c r="DCH274" s="107"/>
      <c r="DCI274" s="107"/>
      <c r="DCJ274" s="107"/>
      <c r="DCK274" s="107"/>
      <c r="DCL274" s="107"/>
      <c r="DCM274" s="107"/>
      <c r="DCN274" s="107"/>
      <c r="DCO274" s="107"/>
      <c r="DCP274" s="107"/>
      <c r="DCQ274" s="107"/>
      <c r="DCR274" s="107"/>
      <c r="DCS274" s="107"/>
      <c r="DCT274" s="107"/>
      <c r="DCU274" s="107"/>
      <c r="DCV274" s="107"/>
      <c r="DCW274" s="107"/>
      <c r="DCX274" s="107"/>
      <c r="DCY274" s="107"/>
      <c r="DCZ274" s="107"/>
      <c r="DDA274" s="107"/>
      <c r="DDB274" s="107"/>
      <c r="DDC274" s="107"/>
      <c r="DDD274" s="107"/>
      <c r="DDE274" s="107"/>
      <c r="DDF274" s="107"/>
      <c r="DDG274" s="107"/>
      <c r="DDH274" s="107"/>
      <c r="DDI274" s="107"/>
      <c r="DDJ274" s="107"/>
      <c r="DDK274" s="107"/>
      <c r="DDL274" s="107"/>
      <c r="DDM274" s="107"/>
      <c r="DDN274" s="107"/>
      <c r="DDO274" s="107"/>
      <c r="DDP274" s="107"/>
      <c r="DDQ274" s="107"/>
      <c r="DDR274" s="107"/>
      <c r="DDS274" s="107"/>
      <c r="DDT274" s="107"/>
      <c r="DDU274" s="107"/>
      <c r="DDV274" s="107"/>
      <c r="DDW274" s="107"/>
      <c r="DDX274" s="107"/>
      <c r="DDY274" s="107"/>
      <c r="DDZ274" s="107"/>
      <c r="DEA274" s="107"/>
      <c r="DEB274" s="107"/>
      <c r="DEC274" s="107"/>
      <c r="DED274" s="107"/>
      <c r="DEE274" s="107"/>
      <c r="DEF274" s="107"/>
      <c r="DEG274" s="107"/>
      <c r="DEH274" s="107"/>
      <c r="DEI274" s="107"/>
      <c r="DEJ274" s="107"/>
      <c r="DEK274" s="107"/>
      <c r="DEL274" s="107"/>
      <c r="DEM274" s="107"/>
      <c r="DEN274" s="107"/>
      <c r="DEO274" s="107"/>
      <c r="DEP274" s="107"/>
      <c r="DEQ274" s="107"/>
      <c r="DER274" s="107"/>
      <c r="DES274" s="107"/>
      <c r="DET274" s="107"/>
      <c r="DEU274" s="107"/>
      <c r="DEV274" s="107"/>
      <c r="DEW274" s="107"/>
      <c r="DEX274" s="107"/>
      <c r="DEY274" s="107"/>
      <c r="DEZ274" s="107"/>
      <c r="DFA274" s="107"/>
      <c r="DFB274" s="107"/>
      <c r="DFC274" s="107"/>
      <c r="DFD274" s="107"/>
      <c r="DFE274" s="107"/>
      <c r="DFF274" s="107"/>
      <c r="DFG274" s="107"/>
      <c r="DFH274" s="107"/>
      <c r="DFI274" s="107"/>
      <c r="DFJ274" s="107"/>
      <c r="DFK274" s="107"/>
      <c r="DFL274" s="107"/>
      <c r="DFM274" s="107"/>
      <c r="DFN274" s="107"/>
      <c r="DFO274" s="107"/>
      <c r="DFP274" s="107"/>
      <c r="DFQ274" s="107"/>
      <c r="DFR274" s="107"/>
      <c r="DFS274" s="107"/>
      <c r="DFT274" s="107"/>
      <c r="DFU274" s="107"/>
      <c r="DFV274" s="107"/>
      <c r="DFW274" s="107"/>
      <c r="DFX274" s="107"/>
      <c r="DFY274" s="107"/>
      <c r="DFZ274" s="107"/>
      <c r="DGA274" s="107"/>
      <c r="DGB274" s="107"/>
      <c r="DGC274" s="107"/>
      <c r="DGD274" s="107"/>
      <c r="DGE274" s="107"/>
      <c r="DGF274" s="107"/>
      <c r="DGG274" s="107"/>
      <c r="DGH274" s="107"/>
      <c r="DGI274" s="107"/>
      <c r="DGJ274" s="107"/>
      <c r="DGK274" s="107"/>
      <c r="DGL274" s="107"/>
      <c r="DGM274" s="107"/>
      <c r="DGN274" s="107"/>
      <c r="DGO274" s="107"/>
      <c r="DGP274" s="107"/>
      <c r="DGQ274" s="107"/>
      <c r="DGR274" s="107"/>
      <c r="DGS274" s="107"/>
      <c r="DGT274" s="107"/>
      <c r="DGU274" s="107"/>
      <c r="DGV274" s="107"/>
      <c r="DGW274" s="107"/>
      <c r="DGX274" s="107"/>
      <c r="DGY274" s="107"/>
      <c r="DGZ274" s="107"/>
      <c r="DHA274" s="107"/>
      <c r="DHB274" s="107"/>
      <c r="DHC274" s="107"/>
      <c r="DHD274" s="107"/>
      <c r="DHE274" s="107"/>
      <c r="DHF274" s="107"/>
      <c r="DHG274" s="107"/>
      <c r="DHH274" s="107"/>
      <c r="DHI274" s="107"/>
      <c r="DHJ274" s="107"/>
      <c r="DHK274" s="107"/>
      <c r="DHL274" s="107"/>
      <c r="DHM274" s="107"/>
      <c r="DHN274" s="107"/>
      <c r="DHO274" s="107"/>
      <c r="DHP274" s="107"/>
      <c r="DHQ274" s="107"/>
      <c r="DHR274" s="107"/>
      <c r="DHS274" s="107"/>
      <c r="DHT274" s="107"/>
      <c r="DHU274" s="107"/>
      <c r="DHV274" s="107"/>
      <c r="DHW274" s="107"/>
      <c r="DHX274" s="107"/>
      <c r="DHY274" s="107"/>
      <c r="DHZ274" s="107"/>
      <c r="DIA274" s="107"/>
      <c r="DIB274" s="107"/>
      <c r="DIC274" s="107"/>
      <c r="DID274" s="107"/>
      <c r="DIE274" s="107"/>
      <c r="DIF274" s="107"/>
      <c r="DIG274" s="107"/>
      <c r="DIH274" s="107"/>
      <c r="DII274" s="107"/>
      <c r="DIJ274" s="107"/>
      <c r="DIK274" s="107"/>
      <c r="DIL274" s="107"/>
      <c r="DIM274" s="107"/>
      <c r="DIN274" s="107"/>
      <c r="DIO274" s="107"/>
      <c r="DIP274" s="107"/>
      <c r="DIQ274" s="107"/>
      <c r="DIR274" s="107"/>
      <c r="DIS274" s="107"/>
      <c r="DIT274" s="107"/>
      <c r="DIU274" s="107"/>
      <c r="DIV274" s="107"/>
      <c r="DIW274" s="107"/>
      <c r="DIX274" s="107"/>
      <c r="DIY274" s="107"/>
      <c r="DIZ274" s="107"/>
      <c r="DJA274" s="107"/>
      <c r="DJB274" s="107"/>
      <c r="DJC274" s="107"/>
      <c r="DJD274" s="107"/>
      <c r="DJE274" s="107"/>
      <c r="DJF274" s="107"/>
      <c r="DJG274" s="107"/>
      <c r="DJH274" s="107"/>
      <c r="DJI274" s="107"/>
      <c r="DJJ274" s="107"/>
      <c r="DJK274" s="107"/>
      <c r="DJL274" s="107"/>
      <c r="DJM274" s="107"/>
      <c r="DJN274" s="107"/>
      <c r="DJO274" s="107"/>
      <c r="DJP274" s="107"/>
      <c r="DJQ274" s="107"/>
      <c r="DJR274" s="107"/>
      <c r="DJS274" s="107"/>
      <c r="DJT274" s="107"/>
      <c r="DJU274" s="107"/>
      <c r="DJV274" s="107"/>
      <c r="DJW274" s="107"/>
      <c r="DJX274" s="107"/>
      <c r="DJY274" s="107"/>
      <c r="DJZ274" s="107"/>
      <c r="DKA274" s="107"/>
      <c r="DKB274" s="107"/>
      <c r="DKC274" s="107"/>
      <c r="DKD274" s="107"/>
      <c r="DKE274" s="107"/>
      <c r="DKF274" s="107"/>
      <c r="DKG274" s="107"/>
      <c r="DKH274" s="107"/>
      <c r="DKI274" s="107"/>
      <c r="DKJ274" s="107"/>
      <c r="DKK274" s="107"/>
      <c r="DKL274" s="107"/>
      <c r="DKM274" s="107"/>
      <c r="DKN274" s="107"/>
      <c r="DKO274" s="107"/>
      <c r="DKP274" s="107"/>
      <c r="DKQ274" s="107"/>
      <c r="DKR274" s="107"/>
      <c r="DKS274" s="107"/>
      <c r="DKT274" s="107"/>
      <c r="DKU274" s="107"/>
      <c r="DKV274" s="107"/>
      <c r="DKW274" s="107"/>
      <c r="DKX274" s="107"/>
      <c r="DKY274" s="107"/>
      <c r="DKZ274" s="107"/>
      <c r="DLA274" s="107"/>
      <c r="DLB274" s="107"/>
      <c r="DLC274" s="107"/>
      <c r="DLD274" s="107"/>
      <c r="DLE274" s="107"/>
      <c r="DLF274" s="107"/>
      <c r="DLG274" s="107"/>
      <c r="DLH274" s="107"/>
      <c r="DLI274" s="107"/>
      <c r="DLJ274" s="107"/>
      <c r="DLK274" s="107"/>
      <c r="DLL274" s="107"/>
      <c r="DLM274" s="107"/>
      <c r="DLN274" s="107"/>
      <c r="DLO274" s="107"/>
      <c r="DLP274" s="107"/>
      <c r="DLQ274" s="107"/>
      <c r="DLR274" s="107"/>
      <c r="DLS274" s="107"/>
      <c r="DLT274" s="107"/>
      <c r="DLU274" s="107"/>
      <c r="DLV274" s="107"/>
      <c r="DLW274" s="107"/>
      <c r="DLX274" s="107"/>
      <c r="DLY274" s="107"/>
      <c r="DLZ274" s="107"/>
      <c r="DMA274" s="107"/>
      <c r="DMB274" s="107"/>
      <c r="DMC274" s="107"/>
      <c r="DMD274" s="107"/>
      <c r="DME274" s="107"/>
      <c r="DMF274" s="107"/>
      <c r="DMG274" s="107"/>
      <c r="DMH274" s="107"/>
      <c r="DMI274" s="107"/>
      <c r="DMJ274" s="107"/>
      <c r="DMK274" s="107"/>
      <c r="DML274" s="107"/>
      <c r="DMM274" s="107"/>
      <c r="DMN274" s="107"/>
      <c r="DMO274" s="107"/>
      <c r="DMP274" s="107"/>
      <c r="DMQ274" s="107"/>
      <c r="DMR274" s="107"/>
      <c r="DMS274" s="107"/>
      <c r="DMT274" s="107"/>
      <c r="DMU274" s="107"/>
      <c r="DMV274" s="107"/>
      <c r="DMW274" s="107"/>
      <c r="DMX274" s="107"/>
      <c r="DMY274" s="107"/>
      <c r="DMZ274" s="107"/>
      <c r="DNA274" s="107"/>
      <c r="DNB274" s="107"/>
      <c r="DNC274" s="107"/>
      <c r="DND274" s="107"/>
      <c r="DNE274" s="107"/>
      <c r="DNF274" s="107"/>
      <c r="DNG274" s="107"/>
      <c r="DNH274" s="107"/>
      <c r="DNI274" s="107"/>
      <c r="DNJ274" s="107"/>
      <c r="DNK274" s="107"/>
      <c r="DNL274" s="107"/>
      <c r="DNM274" s="107"/>
      <c r="DNN274" s="107"/>
      <c r="DNO274" s="107"/>
      <c r="DNP274" s="107"/>
      <c r="DNQ274" s="107"/>
      <c r="DNR274" s="107"/>
      <c r="DNS274" s="107"/>
      <c r="DNT274" s="107"/>
      <c r="DNU274" s="107"/>
      <c r="DNV274" s="107"/>
      <c r="DNW274" s="107"/>
      <c r="DNX274" s="107"/>
      <c r="DNY274" s="107"/>
      <c r="DNZ274" s="107"/>
      <c r="DOA274" s="107"/>
      <c r="DOB274" s="107"/>
      <c r="DOC274" s="107"/>
      <c r="DOD274" s="107"/>
      <c r="DOE274" s="107"/>
      <c r="DOF274" s="107"/>
      <c r="DOG274" s="107"/>
      <c r="DOH274" s="107"/>
      <c r="DOI274" s="107"/>
      <c r="DOJ274" s="107"/>
      <c r="DOK274" s="107"/>
      <c r="DOL274" s="107"/>
      <c r="DOM274" s="107"/>
      <c r="DON274" s="107"/>
      <c r="DOO274" s="107"/>
      <c r="DOP274" s="107"/>
      <c r="DOQ274" s="107"/>
      <c r="DOR274" s="107"/>
      <c r="DOS274" s="107"/>
      <c r="DOT274" s="107"/>
      <c r="DOU274" s="107"/>
      <c r="DOV274" s="107"/>
      <c r="DOW274" s="107"/>
      <c r="DOX274" s="107"/>
      <c r="DOY274" s="107"/>
      <c r="DOZ274" s="107"/>
      <c r="DPA274" s="107"/>
      <c r="DPB274" s="107"/>
      <c r="DPC274" s="107"/>
      <c r="DPD274" s="107"/>
      <c r="DPE274" s="107"/>
      <c r="DPF274" s="107"/>
      <c r="DPG274" s="107"/>
      <c r="DPH274" s="107"/>
      <c r="DPI274" s="107"/>
      <c r="DPJ274" s="107"/>
      <c r="DPK274" s="107"/>
      <c r="DPL274" s="107"/>
      <c r="DPM274" s="107"/>
      <c r="DPN274" s="107"/>
      <c r="DPO274" s="107"/>
      <c r="DPP274" s="107"/>
      <c r="DPQ274" s="107"/>
      <c r="DPR274" s="107"/>
      <c r="DPS274" s="107"/>
      <c r="DPT274" s="107"/>
      <c r="DPU274" s="107"/>
      <c r="DPV274" s="107"/>
      <c r="DPW274" s="107"/>
      <c r="DPX274" s="107"/>
      <c r="DPY274" s="107"/>
      <c r="DPZ274" s="107"/>
      <c r="DQA274" s="107"/>
      <c r="DQB274" s="107"/>
      <c r="DQC274" s="107"/>
      <c r="DQD274" s="107"/>
      <c r="DQE274" s="107"/>
      <c r="DQF274" s="107"/>
      <c r="DQG274" s="107"/>
      <c r="DQH274" s="107"/>
      <c r="DQI274" s="107"/>
      <c r="DQJ274" s="107"/>
      <c r="DQK274" s="107"/>
      <c r="DQL274" s="107"/>
      <c r="DQM274" s="107"/>
      <c r="DQN274" s="107"/>
      <c r="DQO274" s="107"/>
      <c r="DQP274" s="107"/>
      <c r="DQQ274" s="107"/>
      <c r="DQR274" s="107"/>
      <c r="DQS274" s="107"/>
      <c r="DQT274" s="107"/>
      <c r="DQU274" s="107"/>
      <c r="DQV274" s="107"/>
      <c r="DQW274" s="107"/>
      <c r="DQX274" s="107"/>
      <c r="DQY274" s="107"/>
      <c r="DQZ274" s="107"/>
      <c r="DRA274" s="107"/>
      <c r="DRB274" s="107"/>
      <c r="DRC274" s="107"/>
      <c r="DRD274" s="107"/>
      <c r="DRE274" s="107"/>
      <c r="DRF274" s="107"/>
      <c r="DRG274" s="107"/>
      <c r="DRH274" s="107"/>
      <c r="DRI274" s="107"/>
      <c r="DRJ274" s="107"/>
      <c r="DRK274" s="107"/>
      <c r="DRL274" s="107"/>
      <c r="DRM274" s="107"/>
      <c r="DRN274" s="107"/>
      <c r="DRO274" s="107"/>
      <c r="DRP274" s="107"/>
      <c r="DRQ274" s="107"/>
      <c r="DRR274" s="107"/>
      <c r="DRS274" s="107"/>
      <c r="DRT274" s="107"/>
      <c r="DRU274" s="107"/>
      <c r="DRV274" s="107"/>
      <c r="DRW274" s="107"/>
      <c r="DRX274" s="107"/>
      <c r="DRY274" s="107"/>
      <c r="DRZ274" s="107"/>
      <c r="DSA274" s="107"/>
      <c r="DSB274" s="107"/>
      <c r="DSC274" s="107"/>
      <c r="DSD274" s="107"/>
      <c r="DSE274" s="107"/>
      <c r="DSF274" s="107"/>
      <c r="DSG274" s="107"/>
      <c r="DSH274" s="107"/>
      <c r="DSI274" s="107"/>
      <c r="DSJ274" s="107"/>
      <c r="DSK274" s="107"/>
      <c r="DSL274" s="107"/>
      <c r="DSM274" s="107"/>
      <c r="DSN274" s="107"/>
      <c r="DSO274" s="107"/>
      <c r="DSP274" s="107"/>
      <c r="DSQ274" s="107"/>
      <c r="DSR274" s="107"/>
      <c r="DSS274" s="107"/>
      <c r="DST274" s="107"/>
      <c r="DSU274" s="107"/>
      <c r="DSV274" s="107"/>
      <c r="DSW274" s="107"/>
      <c r="DSX274" s="107"/>
      <c r="DSY274" s="107"/>
      <c r="DSZ274" s="107"/>
      <c r="DTA274" s="107"/>
      <c r="DTB274" s="107"/>
      <c r="DTC274" s="107"/>
      <c r="DTD274" s="107"/>
      <c r="DTE274" s="107"/>
      <c r="DTF274" s="107"/>
      <c r="DTG274" s="107"/>
      <c r="DTH274" s="107"/>
      <c r="DTI274" s="107"/>
      <c r="DTJ274" s="107"/>
      <c r="DTK274" s="107"/>
      <c r="DTL274" s="107"/>
      <c r="DTM274" s="107"/>
      <c r="DTN274" s="107"/>
      <c r="DTO274" s="107"/>
      <c r="DTP274" s="107"/>
      <c r="DTQ274" s="107"/>
      <c r="DTR274" s="107"/>
      <c r="DTS274" s="107"/>
      <c r="DTT274" s="107"/>
      <c r="DTU274" s="107"/>
      <c r="DTV274" s="107"/>
      <c r="DTW274" s="107"/>
      <c r="DTX274" s="107"/>
      <c r="DTY274" s="107"/>
      <c r="DTZ274" s="107"/>
      <c r="DUA274" s="107"/>
      <c r="DUB274" s="107"/>
      <c r="DUC274" s="107"/>
      <c r="DUD274" s="107"/>
      <c r="DUE274" s="107"/>
      <c r="DUF274" s="107"/>
      <c r="DUG274" s="107"/>
      <c r="DUH274" s="107"/>
      <c r="DUI274" s="107"/>
      <c r="DUJ274" s="107"/>
      <c r="DUK274" s="107"/>
      <c r="DUL274" s="107"/>
      <c r="DUM274" s="107"/>
      <c r="DUN274" s="107"/>
      <c r="DUO274" s="107"/>
      <c r="DUP274" s="107"/>
      <c r="DUQ274" s="107"/>
      <c r="DUR274" s="107"/>
      <c r="DUS274" s="107"/>
      <c r="DUT274" s="107"/>
      <c r="DUU274" s="107"/>
      <c r="DUV274" s="107"/>
      <c r="DUW274" s="107"/>
      <c r="DUX274" s="107"/>
      <c r="DUY274" s="107"/>
      <c r="DUZ274" s="107"/>
      <c r="DVA274" s="107"/>
      <c r="DVB274" s="107"/>
      <c r="DVC274" s="107"/>
      <c r="DVD274" s="107"/>
      <c r="DVE274" s="107"/>
      <c r="DVF274" s="107"/>
      <c r="DVG274" s="107"/>
      <c r="DVH274" s="107"/>
      <c r="DVI274" s="107"/>
      <c r="DVJ274" s="107"/>
      <c r="DVK274" s="107"/>
      <c r="DVL274" s="107"/>
      <c r="DVM274" s="107"/>
      <c r="DVN274" s="107"/>
      <c r="DVO274" s="107"/>
      <c r="DVP274" s="107"/>
      <c r="DVQ274" s="107"/>
      <c r="DVR274" s="107"/>
      <c r="DVS274" s="107"/>
      <c r="DVT274" s="107"/>
      <c r="DVU274" s="107"/>
      <c r="DVV274" s="107"/>
      <c r="DVW274" s="107"/>
      <c r="DVX274" s="107"/>
      <c r="DVY274" s="107"/>
      <c r="DVZ274" s="107"/>
      <c r="DWA274" s="107"/>
      <c r="DWB274" s="107"/>
      <c r="DWC274" s="107"/>
      <c r="DWD274" s="107"/>
      <c r="DWE274" s="107"/>
      <c r="DWF274" s="107"/>
      <c r="DWG274" s="107"/>
      <c r="DWH274" s="107"/>
      <c r="DWI274" s="107"/>
      <c r="DWJ274" s="107"/>
      <c r="DWK274" s="107"/>
      <c r="DWL274" s="107"/>
      <c r="DWM274" s="107"/>
      <c r="DWN274" s="107"/>
      <c r="DWO274" s="107"/>
      <c r="DWP274" s="107"/>
      <c r="DWQ274" s="107"/>
      <c r="DWR274" s="107"/>
      <c r="DWS274" s="107"/>
      <c r="DWT274" s="107"/>
      <c r="DWU274" s="107"/>
      <c r="DWV274" s="107"/>
      <c r="DWW274" s="107"/>
      <c r="DWX274" s="107"/>
      <c r="DWY274" s="107"/>
      <c r="DWZ274" s="107"/>
      <c r="DXA274" s="107"/>
      <c r="DXB274" s="107"/>
      <c r="DXC274" s="107"/>
      <c r="DXD274" s="107"/>
      <c r="DXE274" s="107"/>
      <c r="DXF274" s="107"/>
      <c r="DXG274" s="107"/>
      <c r="DXH274" s="107"/>
      <c r="DXI274" s="107"/>
      <c r="DXJ274" s="107"/>
      <c r="DXK274" s="107"/>
      <c r="DXL274" s="107"/>
      <c r="DXM274" s="107"/>
      <c r="DXN274" s="107"/>
      <c r="DXO274" s="107"/>
      <c r="DXP274" s="107"/>
      <c r="DXQ274" s="107"/>
      <c r="DXR274" s="107"/>
      <c r="DXS274" s="107"/>
      <c r="DXT274" s="107"/>
      <c r="DXU274" s="107"/>
      <c r="DXV274" s="107"/>
      <c r="DXW274" s="107"/>
      <c r="DXX274" s="107"/>
      <c r="DXY274" s="107"/>
      <c r="DXZ274" s="107"/>
      <c r="DYA274" s="107"/>
      <c r="DYB274" s="107"/>
      <c r="DYC274" s="107"/>
      <c r="DYD274" s="107"/>
      <c r="DYE274" s="107"/>
      <c r="DYF274" s="107"/>
      <c r="DYG274" s="107"/>
      <c r="DYH274" s="107"/>
      <c r="DYI274" s="107"/>
      <c r="DYJ274" s="107"/>
      <c r="DYK274" s="107"/>
      <c r="DYL274" s="107"/>
      <c r="DYM274" s="107"/>
      <c r="DYN274" s="107"/>
      <c r="DYO274" s="107"/>
      <c r="DYP274" s="107"/>
      <c r="DYQ274" s="107"/>
      <c r="DYR274" s="107"/>
      <c r="DYS274" s="107"/>
      <c r="DYT274" s="107"/>
      <c r="DYU274" s="107"/>
      <c r="DYV274" s="107"/>
      <c r="DYW274" s="107"/>
      <c r="DYX274" s="107"/>
      <c r="DYY274" s="107"/>
      <c r="DYZ274" s="107"/>
      <c r="DZA274" s="107"/>
      <c r="DZB274" s="107"/>
      <c r="DZC274" s="107"/>
      <c r="DZD274" s="107"/>
      <c r="DZE274" s="107"/>
      <c r="DZF274" s="107"/>
      <c r="DZG274" s="107"/>
      <c r="DZH274" s="107"/>
      <c r="DZI274" s="107"/>
      <c r="DZJ274" s="107"/>
      <c r="DZK274" s="107"/>
      <c r="DZL274" s="107"/>
      <c r="DZM274" s="107"/>
      <c r="DZN274" s="107"/>
      <c r="DZO274" s="107"/>
      <c r="DZP274" s="107"/>
      <c r="DZQ274" s="107"/>
      <c r="DZR274" s="107"/>
      <c r="DZS274" s="107"/>
      <c r="DZT274" s="107"/>
      <c r="DZU274" s="107"/>
      <c r="DZV274" s="107"/>
      <c r="DZW274" s="107"/>
      <c r="DZX274" s="107"/>
      <c r="DZY274" s="107"/>
      <c r="DZZ274" s="107"/>
      <c r="EAA274" s="107"/>
      <c r="EAB274" s="107"/>
      <c r="EAC274" s="107"/>
      <c r="EAD274" s="107"/>
      <c r="EAE274" s="107"/>
      <c r="EAF274" s="107"/>
      <c r="EAG274" s="107"/>
      <c r="EAH274" s="107"/>
      <c r="EAI274" s="107"/>
      <c r="EAJ274" s="107"/>
      <c r="EAK274" s="107"/>
      <c r="EAL274" s="107"/>
      <c r="EAM274" s="107"/>
      <c r="EAN274" s="107"/>
      <c r="EAO274" s="107"/>
      <c r="EAP274" s="107"/>
      <c r="EAQ274" s="107"/>
      <c r="EAR274" s="107"/>
      <c r="EAS274" s="107"/>
      <c r="EAT274" s="107"/>
      <c r="EAU274" s="107"/>
      <c r="EAV274" s="107"/>
      <c r="EAW274" s="107"/>
      <c r="EAX274" s="107"/>
      <c r="EAY274" s="107"/>
      <c r="EAZ274" s="107"/>
      <c r="EBA274" s="107"/>
      <c r="EBB274" s="107"/>
      <c r="EBC274" s="107"/>
      <c r="EBD274" s="107"/>
      <c r="EBE274" s="107"/>
      <c r="EBF274" s="107"/>
      <c r="EBG274" s="107"/>
      <c r="EBH274" s="107"/>
      <c r="EBI274" s="107"/>
      <c r="EBJ274" s="107"/>
      <c r="EBK274" s="107"/>
      <c r="EBL274" s="107"/>
      <c r="EBM274" s="107"/>
      <c r="EBN274" s="107"/>
      <c r="EBO274" s="107"/>
      <c r="EBP274" s="107"/>
      <c r="EBQ274" s="107"/>
      <c r="EBR274" s="107"/>
      <c r="EBS274" s="107"/>
      <c r="EBT274" s="107"/>
      <c r="EBU274" s="107"/>
      <c r="EBV274" s="107"/>
      <c r="EBW274" s="107"/>
      <c r="EBX274" s="107"/>
      <c r="EBY274" s="107"/>
      <c r="EBZ274" s="107"/>
      <c r="ECA274" s="107"/>
      <c r="ECB274" s="107"/>
      <c r="ECC274" s="107"/>
      <c r="ECD274" s="107"/>
      <c r="ECE274" s="107"/>
      <c r="ECF274" s="107"/>
      <c r="ECG274" s="107"/>
      <c r="ECH274" s="107"/>
      <c r="ECI274" s="107"/>
      <c r="ECJ274" s="107"/>
      <c r="ECK274" s="107"/>
      <c r="ECL274" s="107"/>
      <c r="ECM274" s="107"/>
      <c r="ECN274" s="107"/>
      <c r="ECO274" s="107"/>
      <c r="ECP274" s="107"/>
      <c r="ECQ274" s="107"/>
      <c r="ECR274" s="107"/>
      <c r="ECS274" s="107"/>
      <c r="ECT274" s="107"/>
      <c r="ECU274" s="107"/>
      <c r="ECV274" s="107"/>
      <c r="ECW274" s="107"/>
      <c r="ECX274" s="107"/>
      <c r="ECY274" s="107"/>
      <c r="ECZ274" s="107"/>
      <c r="EDA274" s="107"/>
      <c r="EDB274" s="107"/>
      <c r="EDC274" s="107"/>
      <c r="EDD274" s="107"/>
      <c r="EDE274" s="107"/>
      <c r="EDF274" s="107"/>
      <c r="EDG274" s="107"/>
      <c r="EDH274" s="107"/>
      <c r="EDI274" s="107"/>
      <c r="EDJ274" s="107"/>
      <c r="EDK274" s="107"/>
      <c r="EDL274" s="107"/>
      <c r="EDM274" s="107"/>
      <c r="EDN274" s="107"/>
      <c r="EDO274" s="107"/>
      <c r="EDP274" s="107"/>
      <c r="EDQ274" s="107"/>
      <c r="EDR274" s="107"/>
      <c r="EDS274" s="107"/>
      <c r="EDT274" s="107"/>
      <c r="EDU274" s="107"/>
      <c r="EDV274" s="107"/>
      <c r="EDW274" s="107"/>
      <c r="EDX274" s="107"/>
      <c r="EDY274" s="107"/>
      <c r="EDZ274" s="107"/>
      <c r="EEA274" s="107"/>
      <c r="EEB274" s="107"/>
      <c r="EEC274" s="107"/>
      <c r="EED274" s="107"/>
      <c r="EEE274" s="107"/>
      <c r="EEF274" s="107"/>
      <c r="EEG274" s="107"/>
      <c r="EEH274" s="107"/>
      <c r="EEI274" s="107"/>
      <c r="EEJ274" s="107"/>
      <c r="EEK274" s="107"/>
      <c r="EEL274" s="107"/>
      <c r="EEM274" s="107"/>
      <c r="EEN274" s="107"/>
      <c r="EEO274" s="107"/>
      <c r="EEP274" s="107"/>
      <c r="EEQ274" s="107"/>
      <c r="EER274" s="107"/>
      <c r="EES274" s="107"/>
      <c r="EET274" s="107"/>
      <c r="EEU274" s="107"/>
      <c r="EEV274" s="107"/>
      <c r="EEW274" s="107"/>
      <c r="EEX274" s="107"/>
      <c r="EEY274" s="107"/>
      <c r="EEZ274" s="107"/>
      <c r="EFA274" s="107"/>
      <c r="EFB274" s="107"/>
      <c r="EFC274" s="107"/>
      <c r="EFD274" s="107"/>
      <c r="EFE274" s="107"/>
      <c r="EFF274" s="107"/>
      <c r="EFG274" s="107"/>
      <c r="EFH274" s="107"/>
      <c r="EFI274" s="107"/>
      <c r="EFJ274" s="107"/>
      <c r="EFK274" s="107"/>
      <c r="EFL274" s="107"/>
      <c r="EFM274" s="107"/>
      <c r="EFN274" s="107"/>
      <c r="EFO274" s="107"/>
      <c r="EFP274" s="107"/>
      <c r="EFQ274" s="107"/>
      <c r="EFR274" s="107"/>
      <c r="EFS274" s="107"/>
      <c r="EFT274" s="107"/>
      <c r="EFU274" s="107"/>
      <c r="EFV274" s="107"/>
      <c r="EFW274" s="107"/>
      <c r="EFX274" s="107"/>
      <c r="EFY274" s="107"/>
      <c r="EFZ274" s="107"/>
      <c r="EGA274" s="107"/>
      <c r="EGB274" s="107"/>
      <c r="EGC274" s="107"/>
      <c r="EGD274" s="107"/>
      <c r="EGE274" s="107"/>
      <c r="EGF274" s="107"/>
      <c r="EGG274" s="107"/>
      <c r="EGH274" s="107"/>
      <c r="EGI274" s="107"/>
      <c r="EGJ274" s="107"/>
      <c r="EGK274" s="107"/>
      <c r="EGL274" s="107"/>
      <c r="EGM274" s="107"/>
      <c r="EGN274" s="107"/>
      <c r="EGO274" s="107"/>
      <c r="EGP274" s="107"/>
      <c r="EGQ274" s="107"/>
      <c r="EGR274" s="107"/>
      <c r="EGS274" s="107"/>
      <c r="EGT274" s="107"/>
      <c r="EGU274" s="107"/>
      <c r="EGV274" s="107"/>
      <c r="EGW274" s="107"/>
      <c r="EGX274" s="107"/>
      <c r="EGY274" s="107"/>
      <c r="EGZ274" s="107"/>
      <c r="EHA274" s="107"/>
      <c r="EHB274" s="107"/>
      <c r="EHC274" s="107"/>
      <c r="EHD274" s="107"/>
      <c r="EHE274" s="107"/>
      <c r="EHF274" s="107"/>
      <c r="EHG274" s="107"/>
      <c r="EHH274" s="107"/>
      <c r="EHI274" s="107"/>
      <c r="EHJ274" s="107"/>
      <c r="EHK274" s="107"/>
      <c r="EHL274" s="107"/>
      <c r="EHM274" s="107"/>
      <c r="EHN274" s="107"/>
      <c r="EHO274" s="107"/>
      <c r="EHP274" s="107"/>
      <c r="EHQ274" s="107"/>
      <c r="EHR274" s="107"/>
      <c r="EHS274" s="107"/>
      <c r="EHT274" s="107"/>
      <c r="EHU274" s="107"/>
      <c r="EHV274" s="107"/>
      <c r="EHW274" s="107"/>
      <c r="EHX274" s="107"/>
      <c r="EHY274" s="107"/>
      <c r="EHZ274" s="107"/>
      <c r="EIA274" s="107"/>
      <c r="EIB274" s="107"/>
      <c r="EIC274" s="107"/>
      <c r="EID274" s="107"/>
      <c r="EIE274" s="107"/>
      <c r="EIF274" s="107"/>
      <c r="EIG274" s="107"/>
      <c r="EIH274" s="107"/>
      <c r="EII274" s="107"/>
      <c r="EIJ274" s="107"/>
      <c r="EIK274" s="107"/>
      <c r="EIL274" s="107"/>
      <c r="EIM274" s="107"/>
      <c r="EIN274" s="107"/>
      <c r="EIO274" s="107"/>
      <c r="EIP274" s="107"/>
      <c r="EIQ274" s="107"/>
      <c r="EIR274" s="107"/>
      <c r="EIS274" s="107"/>
      <c r="EIT274" s="107"/>
      <c r="EIU274" s="107"/>
      <c r="EIV274" s="107"/>
      <c r="EIW274" s="107"/>
      <c r="EIX274" s="107"/>
      <c r="EIY274" s="107"/>
      <c r="EIZ274" s="107"/>
      <c r="EJA274" s="107"/>
      <c r="EJB274" s="107"/>
      <c r="EJC274" s="107"/>
      <c r="EJD274" s="107"/>
      <c r="EJE274" s="107"/>
      <c r="EJF274" s="107"/>
      <c r="EJG274" s="107"/>
      <c r="EJH274" s="107"/>
      <c r="EJI274" s="107"/>
      <c r="EJJ274" s="107"/>
      <c r="EJK274" s="107"/>
      <c r="EJL274" s="107"/>
      <c r="EJM274" s="107"/>
      <c r="EJN274" s="107"/>
      <c r="EJO274" s="107"/>
      <c r="EJP274" s="107"/>
      <c r="EJQ274" s="107"/>
      <c r="EJR274" s="107"/>
      <c r="EJS274" s="107"/>
      <c r="EJT274" s="107"/>
      <c r="EJU274" s="107"/>
      <c r="EJV274" s="107"/>
      <c r="EJW274" s="107"/>
      <c r="EJX274" s="107"/>
      <c r="EJY274" s="107"/>
      <c r="EJZ274" s="107"/>
      <c r="EKA274" s="107"/>
      <c r="EKB274" s="107"/>
      <c r="EKC274" s="107"/>
      <c r="EKD274" s="107"/>
      <c r="EKE274" s="107"/>
      <c r="EKF274" s="107"/>
      <c r="EKG274" s="107"/>
      <c r="EKH274" s="107"/>
      <c r="EKI274" s="107"/>
      <c r="EKJ274" s="107"/>
      <c r="EKK274" s="107"/>
      <c r="EKL274" s="107"/>
      <c r="EKM274" s="107"/>
      <c r="EKN274" s="107"/>
      <c r="EKO274" s="107"/>
      <c r="EKP274" s="107"/>
      <c r="EKQ274" s="107"/>
      <c r="EKR274" s="107"/>
      <c r="EKS274" s="107"/>
      <c r="EKT274" s="107"/>
      <c r="EKU274" s="107"/>
      <c r="EKV274" s="107"/>
      <c r="EKW274" s="107"/>
      <c r="EKX274" s="107"/>
      <c r="EKY274" s="107"/>
      <c r="EKZ274" s="107"/>
      <c r="ELA274" s="107"/>
      <c r="ELB274" s="107"/>
      <c r="ELC274" s="107"/>
      <c r="ELD274" s="107"/>
      <c r="ELE274" s="107"/>
      <c r="ELF274" s="107"/>
      <c r="ELG274" s="107"/>
      <c r="ELH274" s="107"/>
      <c r="ELI274" s="107"/>
      <c r="ELJ274" s="107"/>
      <c r="ELK274" s="107"/>
      <c r="ELL274" s="107"/>
      <c r="ELM274" s="107"/>
      <c r="ELN274" s="107"/>
      <c r="ELO274" s="107"/>
      <c r="ELP274" s="107"/>
      <c r="ELQ274" s="107"/>
      <c r="ELR274" s="107"/>
      <c r="ELS274" s="107"/>
      <c r="ELT274" s="107"/>
      <c r="ELU274" s="107"/>
      <c r="ELV274" s="107"/>
      <c r="ELW274" s="107"/>
      <c r="ELX274" s="107"/>
      <c r="ELY274" s="107"/>
      <c r="ELZ274" s="107"/>
      <c r="EMA274" s="107"/>
      <c r="EMB274" s="107"/>
      <c r="EMC274" s="107"/>
      <c r="EMD274" s="107"/>
      <c r="EME274" s="107"/>
      <c r="EMF274" s="107"/>
      <c r="EMG274" s="107"/>
      <c r="EMH274" s="107"/>
      <c r="EMI274" s="107"/>
      <c r="EMJ274" s="107"/>
      <c r="EMK274" s="107"/>
      <c r="EML274" s="107"/>
      <c r="EMM274" s="107"/>
      <c r="EMN274" s="107"/>
      <c r="EMO274" s="107"/>
      <c r="EMP274" s="107"/>
      <c r="EMQ274" s="107"/>
      <c r="EMR274" s="107"/>
      <c r="EMS274" s="107"/>
      <c r="EMT274" s="107"/>
      <c r="EMU274" s="107"/>
      <c r="EMV274" s="107"/>
      <c r="EMW274" s="107"/>
      <c r="EMX274" s="107"/>
      <c r="EMY274" s="107"/>
      <c r="EMZ274" s="107"/>
      <c r="ENA274" s="107"/>
      <c r="ENB274" s="107"/>
      <c r="ENC274" s="107"/>
      <c r="END274" s="107"/>
      <c r="ENE274" s="107"/>
      <c r="ENF274" s="107"/>
      <c r="ENG274" s="107"/>
      <c r="ENH274" s="107"/>
      <c r="ENI274" s="107"/>
      <c r="ENJ274" s="107"/>
      <c r="ENK274" s="107"/>
      <c r="ENL274" s="107"/>
      <c r="ENM274" s="107"/>
      <c r="ENN274" s="107"/>
      <c r="ENO274" s="107"/>
      <c r="ENP274" s="107"/>
      <c r="ENQ274" s="107"/>
      <c r="ENR274" s="107"/>
      <c r="ENS274" s="107"/>
      <c r="ENT274" s="107"/>
      <c r="ENU274" s="107"/>
      <c r="ENV274" s="107"/>
      <c r="ENW274" s="107"/>
      <c r="ENX274" s="107"/>
      <c r="ENY274" s="107"/>
      <c r="ENZ274" s="107"/>
      <c r="EOA274" s="107"/>
      <c r="EOB274" s="107"/>
      <c r="EOC274" s="107"/>
      <c r="EOD274" s="107"/>
      <c r="EOE274" s="107"/>
      <c r="EOF274" s="107"/>
      <c r="EOG274" s="107"/>
      <c r="EOH274" s="107"/>
      <c r="EOI274" s="107"/>
      <c r="EOJ274" s="107"/>
      <c r="EOK274" s="107"/>
      <c r="EOL274" s="107"/>
      <c r="EOM274" s="107"/>
      <c r="EON274" s="107"/>
      <c r="EOO274" s="107"/>
      <c r="EOP274" s="107"/>
      <c r="EOQ274" s="107"/>
      <c r="EOR274" s="107"/>
      <c r="EOS274" s="107"/>
      <c r="EOT274" s="107"/>
      <c r="EOU274" s="107"/>
      <c r="EOV274" s="107"/>
      <c r="EOW274" s="107"/>
      <c r="EOX274" s="107"/>
      <c r="EOY274" s="107"/>
      <c r="EOZ274" s="107"/>
      <c r="EPA274" s="107"/>
      <c r="EPB274" s="107"/>
      <c r="EPC274" s="107"/>
      <c r="EPD274" s="107"/>
      <c r="EPE274" s="107"/>
      <c r="EPF274" s="107"/>
      <c r="EPG274" s="107"/>
      <c r="EPH274" s="107"/>
      <c r="EPI274" s="107"/>
      <c r="EPJ274" s="107"/>
      <c r="EPK274" s="107"/>
      <c r="EPL274" s="107"/>
      <c r="EPM274" s="107"/>
      <c r="EPN274" s="107"/>
      <c r="EPO274" s="107"/>
      <c r="EPP274" s="107"/>
      <c r="EPQ274" s="107"/>
      <c r="EPR274" s="107"/>
      <c r="EPS274" s="107"/>
      <c r="EPT274" s="107"/>
      <c r="EPU274" s="107"/>
      <c r="EPV274" s="107"/>
      <c r="EPW274" s="107"/>
      <c r="EPX274" s="107"/>
      <c r="EPY274" s="107"/>
      <c r="EPZ274" s="107"/>
      <c r="EQA274" s="107"/>
      <c r="EQB274" s="107"/>
      <c r="EQC274" s="107"/>
      <c r="EQD274" s="107"/>
      <c r="EQE274" s="107"/>
      <c r="EQF274" s="107"/>
      <c r="EQG274" s="107"/>
      <c r="EQH274" s="107"/>
      <c r="EQI274" s="107"/>
      <c r="EQJ274" s="107"/>
      <c r="EQK274" s="107"/>
      <c r="EQL274" s="107"/>
      <c r="EQM274" s="107"/>
      <c r="EQN274" s="107"/>
      <c r="EQO274" s="107"/>
      <c r="EQP274" s="107"/>
      <c r="EQQ274" s="107"/>
      <c r="EQR274" s="107"/>
      <c r="EQS274" s="107"/>
      <c r="EQT274" s="107"/>
      <c r="EQU274" s="107"/>
      <c r="EQV274" s="107"/>
      <c r="EQW274" s="107"/>
      <c r="EQX274" s="107"/>
      <c r="EQY274" s="107"/>
      <c r="EQZ274" s="107"/>
      <c r="ERA274" s="107"/>
      <c r="ERB274" s="107"/>
      <c r="ERC274" s="107"/>
      <c r="ERD274" s="107"/>
      <c r="ERE274" s="107"/>
      <c r="ERF274" s="107"/>
      <c r="ERG274" s="107"/>
      <c r="ERH274" s="107"/>
      <c r="ERI274" s="107"/>
      <c r="ERJ274" s="107"/>
      <c r="ERK274" s="107"/>
      <c r="ERL274" s="107"/>
      <c r="ERM274" s="107"/>
      <c r="ERN274" s="107"/>
      <c r="ERO274" s="107"/>
      <c r="ERP274" s="107"/>
      <c r="ERQ274" s="107"/>
      <c r="ERR274" s="107"/>
      <c r="ERS274" s="107"/>
      <c r="ERT274" s="107"/>
      <c r="ERU274" s="107"/>
      <c r="ERV274" s="107"/>
      <c r="ERW274" s="107"/>
      <c r="ERX274" s="107"/>
      <c r="ERY274" s="107"/>
      <c r="ERZ274" s="107"/>
      <c r="ESA274" s="107"/>
      <c r="ESB274" s="107"/>
      <c r="ESC274" s="107"/>
      <c r="ESD274" s="107"/>
      <c r="ESE274" s="107"/>
      <c r="ESF274" s="107"/>
      <c r="ESG274" s="107"/>
      <c r="ESH274" s="107"/>
      <c r="ESI274" s="107"/>
      <c r="ESJ274" s="107"/>
      <c r="ESK274" s="107"/>
      <c r="ESL274" s="107"/>
      <c r="ESM274" s="107"/>
      <c r="ESN274" s="107"/>
      <c r="ESO274" s="107"/>
      <c r="ESP274" s="107"/>
      <c r="ESQ274" s="107"/>
      <c r="ESR274" s="107"/>
      <c r="ESS274" s="107"/>
      <c r="EST274" s="107"/>
      <c r="ESU274" s="107"/>
      <c r="ESV274" s="107"/>
      <c r="ESW274" s="107"/>
      <c r="ESX274" s="107"/>
      <c r="ESY274" s="107"/>
      <c r="ESZ274" s="107"/>
      <c r="ETA274" s="107"/>
      <c r="ETB274" s="107"/>
      <c r="ETC274" s="107"/>
      <c r="ETD274" s="107"/>
      <c r="ETE274" s="107"/>
      <c r="ETF274" s="107"/>
      <c r="ETG274" s="107"/>
      <c r="ETH274" s="107"/>
      <c r="ETI274" s="107"/>
      <c r="ETJ274" s="107"/>
      <c r="ETK274" s="107"/>
      <c r="ETL274" s="107"/>
      <c r="ETM274" s="107"/>
      <c r="ETN274" s="107"/>
      <c r="ETO274" s="107"/>
      <c r="ETP274" s="107"/>
      <c r="ETQ274" s="107"/>
      <c r="ETR274" s="107"/>
      <c r="ETS274" s="107"/>
      <c r="ETT274" s="107"/>
      <c r="ETU274" s="107"/>
      <c r="ETV274" s="107"/>
      <c r="ETW274" s="107"/>
      <c r="ETX274" s="107"/>
      <c r="ETY274" s="107"/>
      <c r="ETZ274" s="107"/>
      <c r="EUA274" s="107"/>
      <c r="EUB274" s="107"/>
      <c r="EUC274" s="107"/>
      <c r="EUD274" s="107"/>
      <c r="EUE274" s="107"/>
      <c r="EUF274" s="107"/>
      <c r="EUG274" s="107"/>
      <c r="EUH274" s="107"/>
      <c r="EUI274" s="107"/>
      <c r="EUJ274" s="107"/>
      <c r="EUK274" s="107"/>
      <c r="EUL274" s="107"/>
      <c r="EUM274" s="107"/>
      <c r="EUN274" s="107"/>
      <c r="EUO274" s="107"/>
      <c r="EUP274" s="107"/>
      <c r="EUQ274" s="107"/>
      <c r="EUR274" s="107"/>
      <c r="EUS274" s="107"/>
      <c r="EUT274" s="107"/>
      <c r="EUU274" s="107"/>
      <c r="EUV274" s="107"/>
      <c r="EUW274" s="107"/>
      <c r="EUX274" s="107"/>
      <c r="EUY274" s="107"/>
      <c r="EUZ274" s="107"/>
      <c r="EVA274" s="107"/>
      <c r="EVB274" s="107"/>
      <c r="EVC274" s="107"/>
      <c r="EVD274" s="107"/>
      <c r="EVE274" s="107"/>
      <c r="EVF274" s="107"/>
      <c r="EVG274" s="107"/>
      <c r="EVH274" s="107"/>
      <c r="EVI274" s="107"/>
      <c r="EVJ274" s="107"/>
      <c r="EVK274" s="107"/>
      <c r="EVL274" s="107"/>
      <c r="EVM274" s="107"/>
      <c r="EVN274" s="107"/>
      <c r="EVO274" s="107"/>
      <c r="EVP274" s="107"/>
      <c r="EVQ274" s="107"/>
      <c r="EVR274" s="107"/>
      <c r="EVS274" s="107"/>
      <c r="EVT274" s="107"/>
      <c r="EVU274" s="107"/>
      <c r="EVV274" s="107"/>
      <c r="EVW274" s="107"/>
      <c r="EVX274" s="107"/>
      <c r="EVY274" s="107"/>
      <c r="EVZ274" s="107"/>
      <c r="EWA274" s="107"/>
      <c r="EWB274" s="107"/>
      <c r="EWC274" s="107"/>
      <c r="EWD274" s="107"/>
      <c r="EWE274" s="107"/>
      <c r="EWF274" s="107"/>
      <c r="EWG274" s="107"/>
      <c r="EWH274" s="107"/>
      <c r="EWI274" s="107"/>
      <c r="EWJ274" s="107"/>
      <c r="EWK274" s="107"/>
      <c r="EWL274" s="107"/>
      <c r="EWM274" s="107"/>
      <c r="EWN274" s="107"/>
      <c r="EWO274" s="107"/>
      <c r="EWP274" s="107"/>
      <c r="EWQ274" s="107"/>
      <c r="EWR274" s="107"/>
      <c r="EWS274" s="107"/>
      <c r="EWT274" s="107"/>
      <c r="EWU274" s="107"/>
      <c r="EWV274" s="107"/>
      <c r="EWW274" s="107"/>
      <c r="EWX274" s="107"/>
      <c r="EWY274" s="107"/>
      <c r="EWZ274" s="107"/>
      <c r="EXA274" s="107"/>
      <c r="EXB274" s="107"/>
      <c r="EXC274" s="107"/>
      <c r="EXD274" s="107"/>
      <c r="EXE274" s="107"/>
      <c r="EXF274" s="107"/>
      <c r="EXG274" s="107"/>
      <c r="EXH274" s="107"/>
      <c r="EXI274" s="107"/>
      <c r="EXJ274" s="107"/>
      <c r="EXK274" s="107"/>
      <c r="EXL274" s="107"/>
      <c r="EXM274" s="107"/>
      <c r="EXN274" s="107"/>
      <c r="EXO274" s="107"/>
      <c r="EXP274" s="107"/>
      <c r="EXQ274" s="107"/>
      <c r="EXR274" s="107"/>
      <c r="EXS274" s="107"/>
      <c r="EXT274" s="107"/>
      <c r="EXU274" s="107"/>
      <c r="EXV274" s="107"/>
      <c r="EXW274" s="107"/>
      <c r="EXX274" s="107"/>
      <c r="EXY274" s="107"/>
      <c r="EXZ274" s="107"/>
      <c r="EYA274" s="107"/>
      <c r="EYB274" s="107"/>
      <c r="EYC274" s="107"/>
      <c r="EYD274" s="107"/>
      <c r="EYE274" s="107"/>
      <c r="EYF274" s="107"/>
      <c r="EYG274" s="107"/>
      <c r="EYH274" s="107"/>
      <c r="EYI274" s="107"/>
      <c r="EYJ274" s="107"/>
      <c r="EYK274" s="107"/>
      <c r="EYL274" s="107"/>
      <c r="EYM274" s="107"/>
      <c r="EYN274" s="107"/>
      <c r="EYO274" s="107"/>
      <c r="EYP274" s="107"/>
      <c r="EYQ274" s="107"/>
      <c r="EYR274" s="107"/>
      <c r="EYS274" s="107"/>
      <c r="EYT274" s="107"/>
      <c r="EYU274" s="107"/>
      <c r="EYV274" s="107"/>
      <c r="EYW274" s="107"/>
      <c r="EYX274" s="107"/>
      <c r="EYY274" s="107"/>
      <c r="EYZ274" s="107"/>
      <c r="EZA274" s="107"/>
      <c r="EZB274" s="107"/>
      <c r="EZC274" s="107"/>
      <c r="EZD274" s="107"/>
      <c r="EZE274" s="107"/>
      <c r="EZF274" s="107"/>
      <c r="EZG274" s="107"/>
      <c r="EZH274" s="107"/>
      <c r="EZI274" s="107"/>
      <c r="EZJ274" s="107"/>
      <c r="EZK274" s="107"/>
      <c r="EZL274" s="107"/>
      <c r="EZM274" s="107"/>
      <c r="EZN274" s="107"/>
      <c r="EZO274" s="107"/>
      <c r="EZP274" s="107"/>
      <c r="EZQ274" s="107"/>
      <c r="EZR274" s="107"/>
      <c r="EZS274" s="107"/>
      <c r="EZT274" s="107"/>
      <c r="EZU274" s="107"/>
      <c r="EZV274" s="107"/>
      <c r="EZW274" s="107"/>
      <c r="EZX274" s="107"/>
      <c r="EZY274" s="107"/>
      <c r="EZZ274" s="107"/>
      <c r="FAA274" s="107"/>
      <c r="FAB274" s="107"/>
      <c r="FAC274" s="107"/>
      <c r="FAD274" s="107"/>
      <c r="FAE274" s="107"/>
      <c r="FAF274" s="107"/>
      <c r="FAG274" s="107"/>
      <c r="FAH274" s="107"/>
      <c r="FAI274" s="107"/>
      <c r="FAJ274" s="107"/>
      <c r="FAK274" s="107"/>
      <c r="FAL274" s="107"/>
      <c r="FAM274" s="107"/>
      <c r="FAN274" s="107"/>
      <c r="FAO274" s="107"/>
      <c r="FAP274" s="107"/>
      <c r="FAQ274" s="107"/>
      <c r="FAR274" s="107"/>
      <c r="FAS274" s="107"/>
      <c r="FAT274" s="107"/>
      <c r="FAU274" s="107"/>
      <c r="FAV274" s="107"/>
      <c r="FAW274" s="107"/>
      <c r="FAX274" s="107"/>
      <c r="FAY274" s="107"/>
      <c r="FAZ274" s="107"/>
      <c r="FBA274" s="107"/>
      <c r="FBB274" s="107"/>
      <c r="FBC274" s="107"/>
      <c r="FBD274" s="107"/>
      <c r="FBE274" s="107"/>
      <c r="FBF274" s="107"/>
      <c r="FBG274" s="107"/>
      <c r="FBH274" s="107"/>
      <c r="FBI274" s="107"/>
      <c r="FBJ274" s="107"/>
      <c r="FBK274" s="107"/>
      <c r="FBL274" s="107"/>
      <c r="FBM274" s="107"/>
      <c r="FBN274" s="107"/>
      <c r="FBO274" s="107"/>
      <c r="FBP274" s="107"/>
      <c r="FBQ274" s="107"/>
      <c r="FBR274" s="107"/>
      <c r="FBS274" s="107"/>
      <c r="FBT274" s="107"/>
      <c r="FBU274" s="107"/>
      <c r="FBV274" s="107"/>
      <c r="FBW274" s="107"/>
      <c r="FBX274" s="107"/>
      <c r="FBY274" s="107"/>
      <c r="FBZ274" s="107"/>
      <c r="FCA274" s="107"/>
      <c r="FCB274" s="107"/>
      <c r="FCC274" s="107"/>
      <c r="FCD274" s="107"/>
      <c r="FCE274" s="107"/>
      <c r="FCF274" s="107"/>
      <c r="FCG274" s="107"/>
      <c r="FCH274" s="107"/>
      <c r="FCI274" s="107"/>
      <c r="FCJ274" s="107"/>
      <c r="FCK274" s="107"/>
      <c r="FCL274" s="107"/>
      <c r="FCM274" s="107"/>
      <c r="FCN274" s="107"/>
      <c r="FCO274" s="107"/>
      <c r="FCP274" s="107"/>
      <c r="FCQ274" s="107"/>
      <c r="FCR274" s="107"/>
      <c r="FCS274" s="107"/>
      <c r="FCT274" s="107"/>
      <c r="FCU274" s="107"/>
      <c r="FCV274" s="107"/>
      <c r="FCW274" s="107"/>
      <c r="FCX274" s="107"/>
      <c r="FCY274" s="107"/>
      <c r="FCZ274" s="107"/>
      <c r="FDA274" s="107"/>
      <c r="FDB274" s="107"/>
      <c r="FDC274" s="107"/>
      <c r="FDD274" s="107"/>
      <c r="FDE274" s="107"/>
      <c r="FDF274" s="107"/>
      <c r="FDG274" s="107"/>
      <c r="FDH274" s="107"/>
      <c r="FDI274" s="107"/>
      <c r="FDJ274" s="107"/>
      <c r="FDK274" s="107"/>
      <c r="FDL274" s="107"/>
      <c r="FDM274" s="107"/>
      <c r="FDN274" s="107"/>
      <c r="FDO274" s="107"/>
      <c r="FDP274" s="107"/>
      <c r="FDQ274" s="107"/>
      <c r="FDR274" s="107"/>
      <c r="FDS274" s="107"/>
      <c r="FDT274" s="107"/>
      <c r="FDU274" s="107"/>
      <c r="FDV274" s="107"/>
      <c r="FDW274" s="107"/>
      <c r="FDX274" s="107"/>
      <c r="FDY274" s="107"/>
      <c r="FDZ274" s="107"/>
      <c r="FEA274" s="107"/>
      <c r="FEB274" s="107"/>
      <c r="FEC274" s="107"/>
      <c r="FED274" s="107"/>
      <c r="FEE274" s="107"/>
      <c r="FEF274" s="107"/>
      <c r="FEG274" s="107"/>
      <c r="FEH274" s="107"/>
      <c r="FEI274" s="107"/>
      <c r="FEJ274" s="107"/>
      <c r="FEK274" s="107"/>
      <c r="FEL274" s="107"/>
      <c r="FEM274" s="107"/>
      <c r="FEN274" s="107"/>
      <c r="FEO274" s="107"/>
      <c r="FEP274" s="107"/>
      <c r="FEQ274" s="107"/>
      <c r="FER274" s="107"/>
      <c r="FES274" s="107"/>
      <c r="FET274" s="107"/>
      <c r="FEU274" s="107"/>
      <c r="FEV274" s="107"/>
      <c r="FEW274" s="107"/>
      <c r="FEX274" s="107"/>
      <c r="FEY274" s="107"/>
      <c r="FEZ274" s="107"/>
      <c r="FFA274" s="107"/>
      <c r="FFB274" s="107"/>
      <c r="FFC274" s="107"/>
      <c r="FFD274" s="107"/>
      <c r="FFE274" s="107"/>
      <c r="FFF274" s="107"/>
      <c r="FFG274" s="107"/>
      <c r="FFH274" s="107"/>
      <c r="FFI274" s="107"/>
      <c r="FFJ274" s="107"/>
      <c r="FFK274" s="107"/>
      <c r="FFL274" s="107"/>
      <c r="FFM274" s="107"/>
      <c r="FFN274" s="107"/>
      <c r="FFO274" s="107"/>
      <c r="FFP274" s="107"/>
      <c r="FFQ274" s="107"/>
      <c r="FFR274" s="107"/>
      <c r="FFS274" s="107"/>
      <c r="FFT274" s="107"/>
      <c r="FFU274" s="107"/>
      <c r="FFV274" s="107"/>
      <c r="FFW274" s="107"/>
      <c r="FFX274" s="107"/>
      <c r="FFY274" s="107"/>
      <c r="FFZ274" s="107"/>
      <c r="FGA274" s="107"/>
      <c r="FGB274" s="107"/>
      <c r="FGC274" s="107"/>
      <c r="FGD274" s="107"/>
      <c r="FGE274" s="107"/>
      <c r="FGF274" s="107"/>
      <c r="FGG274" s="107"/>
      <c r="FGH274" s="107"/>
      <c r="FGI274" s="107"/>
      <c r="FGJ274" s="107"/>
      <c r="FGK274" s="107"/>
      <c r="FGL274" s="107"/>
      <c r="FGM274" s="107"/>
      <c r="FGN274" s="107"/>
      <c r="FGO274" s="107"/>
      <c r="FGP274" s="107"/>
      <c r="FGQ274" s="107"/>
      <c r="FGR274" s="107"/>
      <c r="FGS274" s="107"/>
      <c r="FGT274" s="107"/>
      <c r="FGU274" s="107"/>
      <c r="FGV274" s="107"/>
      <c r="FGW274" s="107"/>
      <c r="FGX274" s="107"/>
      <c r="FGY274" s="107"/>
      <c r="FGZ274" s="107"/>
      <c r="FHA274" s="107"/>
      <c r="FHB274" s="107"/>
      <c r="FHC274" s="107"/>
      <c r="FHD274" s="107"/>
      <c r="FHE274" s="107"/>
      <c r="FHF274" s="107"/>
      <c r="FHG274" s="107"/>
      <c r="FHH274" s="107"/>
      <c r="FHI274" s="107"/>
      <c r="FHJ274" s="107"/>
      <c r="FHK274" s="107"/>
      <c r="FHL274" s="107"/>
      <c r="FHM274" s="107"/>
      <c r="FHN274" s="107"/>
      <c r="FHO274" s="107"/>
      <c r="FHP274" s="107"/>
      <c r="FHQ274" s="107"/>
      <c r="FHR274" s="107"/>
      <c r="FHS274" s="107"/>
      <c r="FHT274" s="107"/>
      <c r="FHU274" s="107"/>
      <c r="FHV274" s="107"/>
      <c r="FHW274" s="107"/>
      <c r="FHX274" s="107"/>
      <c r="FHY274" s="107"/>
      <c r="FHZ274" s="107"/>
      <c r="FIA274" s="107"/>
      <c r="FIB274" s="107"/>
      <c r="FIC274" s="107"/>
      <c r="FID274" s="107"/>
      <c r="FIE274" s="107"/>
      <c r="FIF274" s="107"/>
      <c r="FIG274" s="107"/>
      <c r="FIH274" s="107"/>
      <c r="FII274" s="107"/>
      <c r="FIJ274" s="107"/>
      <c r="FIK274" s="107"/>
      <c r="FIL274" s="107"/>
      <c r="FIM274" s="107"/>
      <c r="FIN274" s="107"/>
      <c r="FIO274" s="107"/>
      <c r="FIP274" s="107"/>
      <c r="FIQ274" s="107"/>
      <c r="FIR274" s="107"/>
      <c r="FIS274" s="107"/>
      <c r="FIT274" s="107"/>
      <c r="FIU274" s="107"/>
      <c r="FIV274" s="107"/>
      <c r="FIW274" s="107"/>
      <c r="FIX274" s="107"/>
      <c r="FIY274" s="107"/>
      <c r="FIZ274" s="107"/>
      <c r="FJA274" s="107"/>
      <c r="FJB274" s="107"/>
      <c r="FJC274" s="107"/>
      <c r="FJD274" s="107"/>
      <c r="FJE274" s="107"/>
      <c r="FJF274" s="107"/>
      <c r="FJG274" s="107"/>
      <c r="FJH274" s="107"/>
      <c r="FJI274" s="107"/>
      <c r="FJJ274" s="107"/>
      <c r="FJK274" s="107"/>
      <c r="FJL274" s="107"/>
      <c r="FJM274" s="107"/>
      <c r="FJN274" s="107"/>
      <c r="FJO274" s="107"/>
      <c r="FJP274" s="107"/>
      <c r="FJQ274" s="107"/>
      <c r="FJR274" s="107"/>
      <c r="FJS274" s="107"/>
      <c r="FJT274" s="107"/>
      <c r="FJU274" s="107"/>
      <c r="FJV274" s="107"/>
      <c r="FJW274" s="107"/>
      <c r="FJX274" s="107"/>
      <c r="FJY274" s="107"/>
      <c r="FJZ274" s="107"/>
      <c r="FKA274" s="107"/>
      <c r="FKB274" s="107"/>
      <c r="FKC274" s="107"/>
      <c r="FKD274" s="107"/>
      <c r="FKE274" s="107"/>
      <c r="FKF274" s="107"/>
      <c r="FKG274" s="107"/>
      <c r="FKH274" s="107"/>
      <c r="FKI274" s="107"/>
      <c r="FKJ274" s="107"/>
      <c r="FKK274" s="107"/>
      <c r="FKL274" s="107"/>
      <c r="FKM274" s="107"/>
      <c r="FKN274" s="107"/>
      <c r="FKO274" s="107"/>
      <c r="FKP274" s="107"/>
      <c r="FKQ274" s="107"/>
      <c r="FKR274" s="107"/>
      <c r="FKS274" s="107"/>
      <c r="FKT274" s="107"/>
      <c r="FKU274" s="107"/>
      <c r="FKV274" s="107"/>
      <c r="FKW274" s="107"/>
      <c r="FKX274" s="107"/>
      <c r="FKY274" s="107"/>
      <c r="FKZ274" s="107"/>
      <c r="FLA274" s="107"/>
      <c r="FLB274" s="107"/>
      <c r="FLC274" s="107"/>
      <c r="FLD274" s="107"/>
      <c r="FLE274" s="107"/>
      <c r="FLF274" s="107"/>
      <c r="FLG274" s="107"/>
      <c r="FLH274" s="107"/>
      <c r="FLI274" s="107"/>
      <c r="FLJ274" s="107"/>
      <c r="FLK274" s="107"/>
      <c r="FLL274" s="107"/>
      <c r="FLM274" s="107"/>
      <c r="FLN274" s="107"/>
      <c r="FLO274" s="107"/>
      <c r="FLP274" s="107"/>
      <c r="FLQ274" s="107"/>
      <c r="FLR274" s="107"/>
      <c r="FLS274" s="107"/>
      <c r="FLT274" s="107"/>
      <c r="FLU274" s="107"/>
      <c r="FLV274" s="107"/>
      <c r="FLW274" s="107"/>
      <c r="FLX274" s="107"/>
      <c r="FLY274" s="107"/>
      <c r="FLZ274" s="107"/>
      <c r="FMA274" s="107"/>
      <c r="FMB274" s="107"/>
      <c r="FMC274" s="107"/>
      <c r="FMD274" s="107"/>
      <c r="FME274" s="107"/>
      <c r="FMF274" s="107"/>
      <c r="FMG274" s="107"/>
      <c r="FMH274" s="107"/>
      <c r="FMI274" s="107"/>
      <c r="FMJ274" s="107"/>
      <c r="FMK274" s="107"/>
      <c r="FML274" s="107"/>
      <c r="FMM274" s="107"/>
      <c r="FMN274" s="107"/>
      <c r="FMO274" s="107"/>
      <c r="FMP274" s="107"/>
      <c r="FMQ274" s="107"/>
      <c r="FMR274" s="107"/>
      <c r="FMS274" s="107"/>
      <c r="FMT274" s="107"/>
      <c r="FMU274" s="107"/>
      <c r="FMV274" s="107"/>
      <c r="FMW274" s="107"/>
      <c r="FMX274" s="107"/>
      <c r="FMY274" s="107"/>
      <c r="FMZ274" s="107"/>
      <c r="FNA274" s="107"/>
      <c r="FNB274" s="107"/>
      <c r="FNC274" s="107"/>
      <c r="FND274" s="107"/>
      <c r="FNE274" s="107"/>
      <c r="FNF274" s="107"/>
      <c r="FNG274" s="107"/>
      <c r="FNH274" s="107"/>
      <c r="FNI274" s="107"/>
      <c r="FNJ274" s="107"/>
      <c r="FNK274" s="107"/>
      <c r="FNL274" s="107"/>
      <c r="FNM274" s="107"/>
      <c r="FNN274" s="107"/>
      <c r="FNO274" s="107"/>
      <c r="FNP274" s="107"/>
      <c r="FNQ274" s="107"/>
      <c r="FNR274" s="107"/>
      <c r="FNS274" s="107"/>
      <c r="FNT274" s="107"/>
      <c r="FNU274" s="107"/>
      <c r="FNV274" s="107"/>
      <c r="FNW274" s="107"/>
      <c r="FNX274" s="107"/>
      <c r="FNY274" s="107"/>
      <c r="FNZ274" s="107"/>
      <c r="FOA274" s="107"/>
      <c r="FOB274" s="107"/>
      <c r="FOC274" s="107"/>
      <c r="FOD274" s="107"/>
      <c r="FOE274" s="107"/>
      <c r="FOF274" s="107"/>
      <c r="FOG274" s="107"/>
      <c r="FOH274" s="107"/>
      <c r="FOI274" s="107"/>
      <c r="FOJ274" s="107"/>
      <c r="FOK274" s="107"/>
      <c r="FOL274" s="107"/>
      <c r="FOM274" s="107"/>
      <c r="FON274" s="107"/>
      <c r="FOO274" s="107"/>
      <c r="FOP274" s="107"/>
      <c r="FOQ274" s="107"/>
      <c r="FOR274" s="107"/>
      <c r="FOS274" s="107"/>
      <c r="FOT274" s="107"/>
      <c r="FOU274" s="107"/>
      <c r="FOV274" s="107"/>
      <c r="FOW274" s="107"/>
      <c r="FOX274" s="107"/>
      <c r="FOY274" s="107"/>
      <c r="FOZ274" s="107"/>
      <c r="FPA274" s="107"/>
      <c r="FPB274" s="107"/>
      <c r="FPC274" s="107"/>
      <c r="FPD274" s="107"/>
      <c r="FPE274" s="107"/>
      <c r="FPF274" s="107"/>
      <c r="FPG274" s="107"/>
      <c r="FPH274" s="107"/>
      <c r="FPI274" s="107"/>
      <c r="FPJ274" s="107"/>
      <c r="FPK274" s="107"/>
      <c r="FPL274" s="107"/>
      <c r="FPM274" s="107"/>
      <c r="FPN274" s="107"/>
      <c r="FPO274" s="107"/>
      <c r="FPP274" s="107"/>
      <c r="FPQ274" s="107"/>
      <c r="FPR274" s="107"/>
      <c r="FPS274" s="107"/>
      <c r="FPT274" s="107"/>
      <c r="FPU274" s="107"/>
      <c r="FPV274" s="107"/>
      <c r="FPW274" s="107"/>
      <c r="FPX274" s="107"/>
      <c r="FPY274" s="107"/>
      <c r="FPZ274" s="107"/>
      <c r="FQA274" s="107"/>
      <c r="FQB274" s="107"/>
      <c r="FQC274" s="107"/>
      <c r="FQD274" s="107"/>
      <c r="FQE274" s="107"/>
      <c r="FQF274" s="107"/>
      <c r="FQG274" s="107"/>
      <c r="FQH274" s="107"/>
      <c r="FQI274" s="107"/>
      <c r="FQJ274" s="107"/>
      <c r="FQK274" s="107"/>
      <c r="FQL274" s="107"/>
      <c r="FQM274" s="107"/>
      <c r="FQN274" s="107"/>
      <c r="FQO274" s="107"/>
      <c r="FQP274" s="107"/>
      <c r="FQQ274" s="107"/>
      <c r="FQR274" s="107"/>
      <c r="FQS274" s="107"/>
      <c r="FQT274" s="107"/>
      <c r="FQU274" s="107"/>
      <c r="FQV274" s="107"/>
      <c r="FQW274" s="107"/>
      <c r="FQX274" s="107"/>
      <c r="FQY274" s="107"/>
      <c r="FQZ274" s="107"/>
      <c r="FRA274" s="107"/>
      <c r="FRB274" s="107"/>
      <c r="FRC274" s="107"/>
      <c r="FRD274" s="107"/>
      <c r="FRE274" s="107"/>
      <c r="FRF274" s="107"/>
      <c r="FRG274" s="107"/>
      <c r="FRH274" s="107"/>
      <c r="FRI274" s="107"/>
      <c r="FRJ274" s="107"/>
      <c r="FRK274" s="107"/>
      <c r="FRL274" s="107"/>
      <c r="FRM274" s="107"/>
      <c r="FRN274" s="107"/>
      <c r="FRO274" s="107"/>
      <c r="FRP274" s="107"/>
      <c r="FRQ274" s="107"/>
      <c r="FRR274" s="107"/>
      <c r="FRS274" s="107"/>
      <c r="FRT274" s="107"/>
      <c r="FRU274" s="107"/>
      <c r="FRV274" s="107"/>
      <c r="FRW274" s="107"/>
      <c r="FRX274" s="107"/>
      <c r="FRY274" s="107"/>
      <c r="FRZ274" s="107"/>
      <c r="FSA274" s="107"/>
      <c r="FSB274" s="107"/>
      <c r="FSC274" s="107"/>
      <c r="FSD274" s="107"/>
      <c r="FSE274" s="107"/>
      <c r="FSF274" s="107"/>
      <c r="FSG274" s="107"/>
      <c r="FSH274" s="107"/>
      <c r="FSI274" s="107"/>
      <c r="FSJ274" s="107"/>
      <c r="FSK274" s="107"/>
      <c r="FSL274" s="107"/>
      <c r="FSM274" s="107"/>
      <c r="FSN274" s="107"/>
      <c r="FSO274" s="107"/>
      <c r="FSP274" s="107"/>
      <c r="FSQ274" s="107"/>
      <c r="FSR274" s="107"/>
      <c r="FSS274" s="107"/>
      <c r="FST274" s="107"/>
      <c r="FSU274" s="107"/>
      <c r="FSV274" s="107"/>
      <c r="FSW274" s="107"/>
      <c r="FSX274" s="107"/>
      <c r="FSY274" s="107"/>
      <c r="FSZ274" s="107"/>
      <c r="FTA274" s="107"/>
      <c r="FTB274" s="107"/>
      <c r="FTC274" s="107"/>
      <c r="FTD274" s="107"/>
      <c r="FTE274" s="107"/>
      <c r="FTF274" s="107"/>
      <c r="FTG274" s="107"/>
      <c r="FTH274" s="107"/>
      <c r="FTI274" s="107"/>
      <c r="FTJ274" s="107"/>
      <c r="FTK274" s="107"/>
      <c r="FTL274" s="107"/>
      <c r="FTM274" s="107"/>
      <c r="FTN274" s="107"/>
      <c r="FTO274" s="107"/>
      <c r="FTP274" s="107"/>
      <c r="FTQ274" s="107"/>
      <c r="FTR274" s="107"/>
      <c r="FTS274" s="107"/>
      <c r="FTT274" s="107"/>
      <c r="FTU274" s="107"/>
      <c r="FTV274" s="107"/>
      <c r="FTW274" s="107"/>
      <c r="FTX274" s="107"/>
      <c r="FTY274" s="107"/>
      <c r="FTZ274" s="107"/>
      <c r="FUA274" s="107"/>
      <c r="FUB274" s="107"/>
      <c r="FUC274" s="107"/>
      <c r="FUD274" s="107"/>
      <c r="FUE274" s="107"/>
      <c r="FUF274" s="107"/>
      <c r="FUG274" s="107"/>
      <c r="FUH274" s="107"/>
      <c r="FUI274" s="107"/>
      <c r="FUJ274" s="107"/>
      <c r="FUK274" s="107"/>
      <c r="FUL274" s="107"/>
      <c r="FUM274" s="107"/>
      <c r="FUN274" s="107"/>
      <c r="FUO274" s="107"/>
      <c r="FUP274" s="107"/>
      <c r="FUQ274" s="107"/>
      <c r="FUR274" s="107"/>
      <c r="FUS274" s="107"/>
      <c r="FUT274" s="107"/>
      <c r="FUU274" s="107"/>
      <c r="FUV274" s="107"/>
      <c r="FUW274" s="107"/>
      <c r="FUX274" s="107"/>
      <c r="FUY274" s="107"/>
      <c r="FUZ274" s="107"/>
      <c r="FVA274" s="107"/>
      <c r="FVB274" s="107"/>
      <c r="FVC274" s="107"/>
      <c r="FVD274" s="107"/>
      <c r="FVE274" s="107"/>
      <c r="FVF274" s="107"/>
      <c r="FVG274" s="107"/>
      <c r="FVH274" s="107"/>
      <c r="FVI274" s="107"/>
      <c r="FVJ274" s="107"/>
      <c r="FVK274" s="107"/>
      <c r="FVL274" s="107"/>
      <c r="FVM274" s="107"/>
      <c r="FVN274" s="107"/>
      <c r="FVO274" s="107"/>
      <c r="FVP274" s="107"/>
      <c r="FVQ274" s="107"/>
      <c r="FVR274" s="107"/>
      <c r="FVS274" s="107"/>
      <c r="FVT274" s="107"/>
      <c r="FVU274" s="107"/>
      <c r="FVV274" s="107"/>
      <c r="FVW274" s="107"/>
      <c r="FVX274" s="107"/>
      <c r="FVY274" s="107"/>
      <c r="FVZ274" s="107"/>
      <c r="FWA274" s="107"/>
      <c r="FWB274" s="107"/>
      <c r="FWC274" s="107"/>
      <c r="FWD274" s="107"/>
      <c r="FWE274" s="107"/>
      <c r="FWF274" s="107"/>
      <c r="FWG274" s="107"/>
      <c r="FWH274" s="107"/>
      <c r="FWI274" s="107"/>
      <c r="FWJ274" s="107"/>
      <c r="FWK274" s="107"/>
      <c r="FWL274" s="107"/>
      <c r="FWM274" s="107"/>
      <c r="FWN274" s="107"/>
      <c r="FWO274" s="107"/>
      <c r="FWP274" s="107"/>
      <c r="FWQ274" s="107"/>
      <c r="FWR274" s="107"/>
      <c r="FWS274" s="107"/>
      <c r="FWT274" s="107"/>
      <c r="FWU274" s="107"/>
      <c r="FWV274" s="107"/>
      <c r="FWW274" s="107"/>
      <c r="FWX274" s="107"/>
      <c r="FWY274" s="107"/>
      <c r="FWZ274" s="107"/>
      <c r="FXA274" s="107"/>
      <c r="FXB274" s="107"/>
      <c r="FXC274" s="107"/>
      <c r="FXD274" s="107"/>
      <c r="FXE274" s="107"/>
      <c r="FXF274" s="107"/>
      <c r="FXG274" s="107"/>
      <c r="FXH274" s="107"/>
      <c r="FXI274" s="107"/>
      <c r="FXJ274" s="107"/>
      <c r="FXK274" s="107"/>
      <c r="FXL274" s="107"/>
      <c r="FXM274" s="107"/>
      <c r="FXN274" s="107"/>
      <c r="FXO274" s="107"/>
      <c r="FXP274" s="107"/>
      <c r="FXQ274" s="107"/>
      <c r="FXR274" s="107"/>
      <c r="FXS274" s="107"/>
      <c r="FXT274" s="107"/>
      <c r="FXU274" s="107"/>
      <c r="FXV274" s="107"/>
      <c r="FXW274" s="107"/>
      <c r="FXX274" s="107"/>
      <c r="FXY274" s="107"/>
      <c r="FXZ274" s="107"/>
      <c r="FYA274" s="107"/>
      <c r="FYB274" s="107"/>
      <c r="FYC274" s="107"/>
      <c r="FYD274" s="107"/>
      <c r="FYE274" s="107"/>
      <c r="FYF274" s="107"/>
      <c r="FYG274" s="107"/>
      <c r="FYH274" s="107"/>
      <c r="FYI274" s="107"/>
      <c r="FYJ274" s="107"/>
      <c r="FYK274" s="107"/>
      <c r="FYL274" s="107"/>
      <c r="FYM274" s="107"/>
      <c r="FYN274" s="107"/>
      <c r="FYO274" s="107"/>
      <c r="FYP274" s="107"/>
      <c r="FYQ274" s="107"/>
      <c r="FYR274" s="107"/>
      <c r="FYS274" s="107"/>
      <c r="FYT274" s="107"/>
      <c r="FYU274" s="107"/>
      <c r="FYV274" s="107"/>
      <c r="FYW274" s="107"/>
      <c r="FYX274" s="107"/>
      <c r="FYY274" s="107"/>
      <c r="FYZ274" s="107"/>
      <c r="FZA274" s="107"/>
      <c r="FZB274" s="107"/>
      <c r="FZC274" s="107"/>
      <c r="FZD274" s="107"/>
      <c r="FZE274" s="107"/>
      <c r="FZF274" s="107"/>
      <c r="FZG274" s="107"/>
      <c r="FZH274" s="107"/>
      <c r="FZI274" s="107"/>
      <c r="FZJ274" s="107"/>
      <c r="FZK274" s="107"/>
      <c r="FZL274" s="107"/>
      <c r="FZM274" s="107"/>
      <c r="FZN274" s="107"/>
      <c r="FZO274" s="107"/>
      <c r="FZP274" s="107"/>
      <c r="FZQ274" s="107"/>
      <c r="FZR274" s="107"/>
      <c r="FZS274" s="107"/>
      <c r="FZT274" s="107"/>
      <c r="FZU274" s="107"/>
      <c r="FZV274" s="107"/>
      <c r="FZW274" s="107"/>
      <c r="FZX274" s="107"/>
      <c r="FZY274" s="107"/>
      <c r="FZZ274" s="107"/>
      <c r="GAA274" s="107"/>
      <c r="GAB274" s="107"/>
      <c r="GAC274" s="107"/>
      <c r="GAD274" s="107"/>
      <c r="GAE274" s="107"/>
      <c r="GAF274" s="107"/>
      <c r="GAG274" s="107"/>
      <c r="GAH274" s="107"/>
      <c r="GAI274" s="107"/>
      <c r="GAJ274" s="107"/>
      <c r="GAK274" s="107"/>
      <c r="GAL274" s="107"/>
      <c r="GAM274" s="107"/>
      <c r="GAN274" s="107"/>
      <c r="GAO274" s="107"/>
      <c r="GAP274" s="107"/>
      <c r="GAQ274" s="107"/>
      <c r="GAR274" s="107"/>
      <c r="GAS274" s="107"/>
      <c r="GAT274" s="107"/>
      <c r="GAU274" s="107"/>
      <c r="GAV274" s="107"/>
      <c r="GAW274" s="107"/>
      <c r="GAX274" s="107"/>
      <c r="GAY274" s="107"/>
      <c r="GAZ274" s="107"/>
      <c r="GBA274" s="107"/>
      <c r="GBB274" s="107"/>
      <c r="GBC274" s="107"/>
      <c r="GBD274" s="107"/>
      <c r="GBE274" s="107"/>
      <c r="GBF274" s="107"/>
      <c r="GBG274" s="107"/>
      <c r="GBH274" s="107"/>
      <c r="GBI274" s="107"/>
      <c r="GBJ274" s="107"/>
      <c r="GBK274" s="107"/>
      <c r="GBL274" s="107"/>
      <c r="GBM274" s="107"/>
      <c r="GBN274" s="107"/>
      <c r="GBO274" s="107"/>
      <c r="GBP274" s="107"/>
      <c r="GBQ274" s="107"/>
      <c r="GBR274" s="107"/>
      <c r="GBS274" s="107"/>
      <c r="GBT274" s="107"/>
      <c r="GBU274" s="107"/>
      <c r="GBV274" s="107"/>
      <c r="GBW274" s="107"/>
      <c r="GBX274" s="107"/>
      <c r="GBY274" s="107"/>
      <c r="GBZ274" s="107"/>
      <c r="GCA274" s="107"/>
      <c r="GCB274" s="107"/>
      <c r="GCC274" s="107"/>
      <c r="GCD274" s="107"/>
      <c r="GCE274" s="107"/>
      <c r="GCF274" s="107"/>
      <c r="GCG274" s="107"/>
      <c r="GCH274" s="107"/>
      <c r="GCI274" s="107"/>
      <c r="GCJ274" s="107"/>
      <c r="GCK274" s="107"/>
      <c r="GCL274" s="107"/>
      <c r="GCM274" s="107"/>
      <c r="GCN274" s="107"/>
      <c r="GCO274" s="107"/>
      <c r="GCP274" s="107"/>
      <c r="GCQ274" s="107"/>
      <c r="GCR274" s="107"/>
      <c r="GCS274" s="107"/>
      <c r="GCT274" s="107"/>
      <c r="GCU274" s="107"/>
      <c r="GCV274" s="107"/>
      <c r="GCW274" s="107"/>
      <c r="GCX274" s="107"/>
      <c r="GCY274" s="107"/>
      <c r="GCZ274" s="107"/>
      <c r="GDA274" s="107"/>
      <c r="GDB274" s="107"/>
      <c r="GDC274" s="107"/>
      <c r="GDD274" s="107"/>
      <c r="GDE274" s="107"/>
      <c r="GDF274" s="107"/>
      <c r="GDG274" s="107"/>
      <c r="GDH274" s="107"/>
      <c r="GDI274" s="107"/>
      <c r="GDJ274" s="107"/>
      <c r="GDK274" s="107"/>
      <c r="GDL274" s="107"/>
      <c r="GDM274" s="107"/>
      <c r="GDN274" s="107"/>
      <c r="GDO274" s="107"/>
      <c r="GDP274" s="107"/>
      <c r="GDQ274" s="107"/>
      <c r="GDR274" s="107"/>
      <c r="GDS274" s="107"/>
      <c r="GDT274" s="107"/>
      <c r="GDU274" s="107"/>
      <c r="GDV274" s="107"/>
      <c r="GDW274" s="107"/>
      <c r="GDX274" s="107"/>
      <c r="GDY274" s="107"/>
      <c r="GDZ274" s="107"/>
      <c r="GEA274" s="107"/>
      <c r="GEB274" s="107"/>
      <c r="GEC274" s="107"/>
      <c r="GED274" s="107"/>
      <c r="GEE274" s="107"/>
      <c r="GEF274" s="107"/>
      <c r="GEG274" s="107"/>
      <c r="GEH274" s="107"/>
      <c r="GEI274" s="107"/>
      <c r="GEJ274" s="107"/>
      <c r="GEK274" s="107"/>
      <c r="GEL274" s="107"/>
      <c r="GEM274" s="107"/>
      <c r="GEN274" s="107"/>
      <c r="GEO274" s="107"/>
      <c r="GEP274" s="107"/>
      <c r="GEQ274" s="107"/>
      <c r="GER274" s="107"/>
      <c r="GES274" s="107"/>
      <c r="GET274" s="107"/>
      <c r="GEU274" s="107"/>
      <c r="GEV274" s="107"/>
      <c r="GEW274" s="107"/>
      <c r="GEX274" s="107"/>
      <c r="GEY274" s="107"/>
      <c r="GEZ274" s="107"/>
      <c r="GFA274" s="107"/>
      <c r="GFB274" s="107"/>
      <c r="GFC274" s="107"/>
      <c r="GFD274" s="107"/>
      <c r="GFE274" s="107"/>
      <c r="GFF274" s="107"/>
      <c r="GFG274" s="107"/>
      <c r="GFH274" s="107"/>
      <c r="GFI274" s="107"/>
      <c r="GFJ274" s="107"/>
      <c r="GFK274" s="107"/>
      <c r="GFL274" s="107"/>
      <c r="GFM274" s="107"/>
      <c r="GFN274" s="107"/>
      <c r="GFO274" s="107"/>
      <c r="GFP274" s="107"/>
      <c r="GFQ274" s="107"/>
      <c r="GFR274" s="107"/>
      <c r="GFS274" s="107"/>
      <c r="GFT274" s="107"/>
      <c r="GFU274" s="107"/>
      <c r="GFV274" s="107"/>
      <c r="GFW274" s="107"/>
      <c r="GFX274" s="107"/>
      <c r="GFY274" s="107"/>
      <c r="GFZ274" s="107"/>
      <c r="GGA274" s="107"/>
      <c r="GGB274" s="107"/>
      <c r="GGC274" s="107"/>
      <c r="GGD274" s="107"/>
      <c r="GGE274" s="107"/>
      <c r="GGF274" s="107"/>
      <c r="GGG274" s="107"/>
      <c r="GGH274" s="107"/>
      <c r="GGI274" s="107"/>
      <c r="GGJ274" s="107"/>
      <c r="GGK274" s="107"/>
      <c r="GGL274" s="107"/>
      <c r="GGM274" s="107"/>
      <c r="GGN274" s="107"/>
      <c r="GGO274" s="107"/>
      <c r="GGP274" s="107"/>
      <c r="GGQ274" s="107"/>
      <c r="GGR274" s="107"/>
      <c r="GGS274" s="107"/>
      <c r="GGT274" s="107"/>
      <c r="GGU274" s="107"/>
      <c r="GGV274" s="107"/>
      <c r="GGW274" s="107"/>
      <c r="GGX274" s="107"/>
      <c r="GGY274" s="107"/>
      <c r="GGZ274" s="107"/>
      <c r="GHA274" s="107"/>
      <c r="GHB274" s="107"/>
      <c r="GHC274" s="107"/>
      <c r="GHD274" s="107"/>
      <c r="GHE274" s="107"/>
      <c r="GHF274" s="107"/>
      <c r="GHG274" s="107"/>
      <c r="GHH274" s="107"/>
      <c r="GHI274" s="107"/>
      <c r="GHJ274" s="107"/>
      <c r="GHK274" s="107"/>
      <c r="GHL274" s="107"/>
      <c r="GHM274" s="107"/>
      <c r="GHN274" s="107"/>
      <c r="GHO274" s="107"/>
      <c r="GHP274" s="107"/>
      <c r="GHQ274" s="107"/>
      <c r="GHR274" s="107"/>
      <c r="GHS274" s="107"/>
      <c r="GHT274" s="107"/>
      <c r="GHU274" s="107"/>
      <c r="GHV274" s="107"/>
      <c r="GHW274" s="107"/>
      <c r="GHX274" s="107"/>
      <c r="GHY274" s="107"/>
      <c r="GHZ274" s="107"/>
      <c r="GIA274" s="107"/>
      <c r="GIB274" s="107"/>
      <c r="GIC274" s="107"/>
      <c r="GID274" s="107"/>
      <c r="GIE274" s="107"/>
      <c r="GIF274" s="107"/>
      <c r="GIG274" s="107"/>
      <c r="GIH274" s="107"/>
      <c r="GII274" s="107"/>
      <c r="GIJ274" s="107"/>
      <c r="GIK274" s="107"/>
      <c r="GIL274" s="107"/>
      <c r="GIM274" s="107"/>
      <c r="GIN274" s="107"/>
      <c r="GIO274" s="107"/>
      <c r="GIP274" s="107"/>
      <c r="GIQ274" s="107"/>
      <c r="GIR274" s="107"/>
      <c r="GIS274" s="107"/>
      <c r="GIT274" s="107"/>
      <c r="GIU274" s="107"/>
      <c r="GIV274" s="107"/>
      <c r="GIW274" s="107"/>
      <c r="GIX274" s="107"/>
      <c r="GIY274" s="107"/>
      <c r="GIZ274" s="107"/>
      <c r="GJA274" s="107"/>
      <c r="GJB274" s="107"/>
      <c r="GJC274" s="107"/>
      <c r="GJD274" s="107"/>
      <c r="GJE274" s="107"/>
      <c r="GJF274" s="107"/>
      <c r="GJG274" s="107"/>
      <c r="GJH274" s="107"/>
      <c r="GJI274" s="107"/>
      <c r="GJJ274" s="107"/>
      <c r="GJK274" s="107"/>
      <c r="GJL274" s="107"/>
      <c r="GJM274" s="107"/>
      <c r="GJN274" s="107"/>
      <c r="GJO274" s="107"/>
      <c r="GJP274" s="107"/>
      <c r="GJQ274" s="107"/>
      <c r="GJR274" s="107"/>
      <c r="GJS274" s="107"/>
      <c r="GJT274" s="107"/>
      <c r="GJU274" s="107"/>
      <c r="GJV274" s="107"/>
      <c r="GJW274" s="107"/>
      <c r="GJX274" s="107"/>
      <c r="GJY274" s="107"/>
      <c r="GJZ274" s="107"/>
      <c r="GKA274" s="107"/>
      <c r="GKB274" s="107"/>
      <c r="GKC274" s="107"/>
      <c r="GKD274" s="107"/>
      <c r="GKE274" s="107"/>
      <c r="GKF274" s="107"/>
      <c r="GKG274" s="107"/>
      <c r="GKH274" s="107"/>
      <c r="GKI274" s="107"/>
      <c r="GKJ274" s="107"/>
      <c r="GKK274" s="107"/>
      <c r="GKL274" s="107"/>
      <c r="GKM274" s="107"/>
      <c r="GKN274" s="107"/>
      <c r="GKO274" s="107"/>
      <c r="GKP274" s="107"/>
      <c r="GKQ274" s="107"/>
      <c r="GKR274" s="107"/>
      <c r="GKS274" s="107"/>
      <c r="GKT274" s="107"/>
      <c r="GKU274" s="107"/>
      <c r="GKV274" s="107"/>
      <c r="GKW274" s="107"/>
      <c r="GKX274" s="107"/>
      <c r="GKY274" s="107"/>
      <c r="GKZ274" s="107"/>
      <c r="GLA274" s="107"/>
      <c r="GLB274" s="107"/>
      <c r="GLC274" s="107"/>
      <c r="GLD274" s="107"/>
      <c r="GLE274" s="107"/>
      <c r="GLF274" s="107"/>
      <c r="GLG274" s="107"/>
      <c r="GLH274" s="107"/>
      <c r="GLI274" s="107"/>
      <c r="GLJ274" s="107"/>
      <c r="GLK274" s="107"/>
      <c r="GLL274" s="107"/>
      <c r="GLM274" s="107"/>
      <c r="GLN274" s="107"/>
      <c r="GLO274" s="107"/>
      <c r="GLP274" s="107"/>
      <c r="GLQ274" s="107"/>
      <c r="GLR274" s="107"/>
      <c r="GLS274" s="107"/>
      <c r="GLT274" s="107"/>
      <c r="GLU274" s="107"/>
      <c r="GLV274" s="107"/>
      <c r="GLW274" s="107"/>
      <c r="GLX274" s="107"/>
      <c r="GLY274" s="107"/>
      <c r="GLZ274" s="107"/>
      <c r="GMA274" s="107"/>
      <c r="GMB274" s="107"/>
      <c r="GMC274" s="107"/>
      <c r="GMD274" s="107"/>
      <c r="GME274" s="107"/>
      <c r="GMF274" s="107"/>
      <c r="GMG274" s="107"/>
      <c r="GMH274" s="107"/>
      <c r="GMI274" s="107"/>
      <c r="GMJ274" s="107"/>
      <c r="GMK274" s="107"/>
      <c r="GML274" s="107"/>
      <c r="GMM274" s="107"/>
      <c r="GMN274" s="107"/>
      <c r="GMO274" s="107"/>
      <c r="GMP274" s="107"/>
      <c r="GMQ274" s="107"/>
      <c r="GMR274" s="107"/>
      <c r="GMS274" s="107"/>
      <c r="GMT274" s="107"/>
      <c r="GMU274" s="107"/>
      <c r="GMV274" s="107"/>
      <c r="GMW274" s="107"/>
      <c r="GMX274" s="107"/>
      <c r="GMY274" s="107"/>
      <c r="GMZ274" s="107"/>
      <c r="GNA274" s="107"/>
      <c r="GNB274" s="107"/>
      <c r="GNC274" s="107"/>
      <c r="GND274" s="107"/>
      <c r="GNE274" s="107"/>
      <c r="GNF274" s="107"/>
      <c r="GNG274" s="107"/>
      <c r="GNH274" s="107"/>
      <c r="GNI274" s="107"/>
      <c r="GNJ274" s="107"/>
      <c r="GNK274" s="107"/>
      <c r="GNL274" s="107"/>
      <c r="GNM274" s="107"/>
      <c r="GNN274" s="107"/>
      <c r="GNO274" s="107"/>
      <c r="GNP274" s="107"/>
      <c r="GNQ274" s="107"/>
      <c r="GNR274" s="107"/>
      <c r="GNS274" s="107"/>
      <c r="GNT274" s="107"/>
      <c r="GNU274" s="107"/>
      <c r="GNV274" s="107"/>
      <c r="GNW274" s="107"/>
      <c r="GNX274" s="107"/>
      <c r="GNY274" s="107"/>
      <c r="GNZ274" s="107"/>
      <c r="GOA274" s="107"/>
      <c r="GOB274" s="107"/>
      <c r="GOC274" s="107"/>
      <c r="GOD274" s="107"/>
      <c r="GOE274" s="107"/>
      <c r="GOF274" s="107"/>
      <c r="GOG274" s="107"/>
      <c r="GOH274" s="107"/>
      <c r="GOI274" s="107"/>
      <c r="GOJ274" s="107"/>
      <c r="GOK274" s="107"/>
      <c r="GOL274" s="107"/>
      <c r="GOM274" s="107"/>
      <c r="GON274" s="107"/>
      <c r="GOO274" s="107"/>
      <c r="GOP274" s="107"/>
      <c r="GOQ274" s="107"/>
      <c r="GOR274" s="107"/>
      <c r="GOS274" s="107"/>
      <c r="GOT274" s="107"/>
      <c r="GOU274" s="107"/>
      <c r="GOV274" s="107"/>
      <c r="GOW274" s="107"/>
      <c r="GOX274" s="107"/>
      <c r="GOY274" s="107"/>
      <c r="GOZ274" s="107"/>
      <c r="GPA274" s="107"/>
      <c r="GPB274" s="107"/>
      <c r="GPC274" s="107"/>
      <c r="GPD274" s="107"/>
      <c r="GPE274" s="107"/>
      <c r="GPF274" s="107"/>
      <c r="GPG274" s="107"/>
      <c r="GPH274" s="107"/>
      <c r="GPI274" s="107"/>
      <c r="GPJ274" s="107"/>
      <c r="GPK274" s="107"/>
      <c r="GPL274" s="107"/>
      <c r="GPM274" s="107"/>
      <c r="GPN274" s="107"/>
      <c r="GPO274" s="107"/>
      <c r="GPP274" s="107"/>
      <c r="GPQ274" s="107"/>
      <c r="GPR274" s="107"/>
      <c r="GPS274" s="107"/>
      <c r="GPT274" s="107"/>
      <c r="GPU274" s="107"/>
      <c r="GPV274" s="107"/>
      <c r="GPW274" s="107"/>
      <c r="GPX274" s="107"/>
      <c r="GPY274" s="107"/>
      <c r="GPZ274" s="107"/>
      <c r="GQA274" s="107"/>
      <c r="GQB274" s="107"/>
      <c r="GQC274" s="107"/>
      <c r="GQD274" s="107"/>
      <c r="GQE274" s="107"/>
      <c r="GQF274" s="107"/>
      <c r="GQG274" s="107"/>
      <c r="GQH274" s="107"/>
      <c r="GQI274" s="107"/>
      <c r="GQJ274" s="107"/>
      <c r="GQK274" s="107"/>
      <c r="GQL274" s="107"/>
      <c r="GQM274" s="107"/>
      <c r="GQN274" s="107"/>
      <c r="GQO274" s="107"/>
      <c r="GQP274" s="107"/>
      <c r="GQQ274" s="107"/>
      <c r="GQR274" s="107"/>
      <c r="GQS274" s="107"/>
      <c r="GQT274" s="107"/>
      <c r="GQU274" s="107"/>
      <c r="GQV274" s="107"/>
      <c r="GQW274" s="107"/>
      <c r="GQX274" s="107"/>
      <c r="GQY274" s="107"/>
      <c r="GQZ274" s="107"/>
      <c r="GRA274" s="107"/>
      <c r="GRB274" s="107"/>
      <c r="GRC274" s="107"/>
      <c r="GRD274" s="107"/>
      <c r="GRE274" s="107"/>
      <c r="GRF274" s="107"/>
      <c r="GRG274" s="107"/>
      <c r="GRH274" s="107"/>
      <c r="GRI274" s="107"/>
      <c r="GRJ274" s="107"/>
      <c r="GRK274" s="107"/>
      <c r="GRL274" s="107"/>
      <c r="GRM274" s="107"/>
      <c r="GRN274" s="107"/>
      <c r="GRO274" s="107"/>
      <c r="GRP274" s="107"/>
      <c r="GRQ274" s="107"/>
      <c r="GRR274" s="107"/>
      <c r="GRS274" s="107"/>
      <c r="GRT274" s="107"/>
      <c r="GRU274" s="107"/>
      <c r="GRV274" s="107"/>
      <c r="GRW274" s="107"/>
      <c r="GRX274" s="107"/>
      <c r="GRY274" s="107"/>
      <c r="GRZ274" s="107"/>
      <c r="GSA274" s="107"/>
      <c r="GSB274" s="107"/>
      <c r="GSC274" s="107"/>
      <c r="GSD274" s="107"/>
      <c r="GSE274" s="107"/>
      <c r="GSF274" s="107"/>
      <c r="GSG274" s="107"/>
      <c r="GSH274" s="107"/>
      <c r="GSI274" s="107"/>
      <c r="GSJ274" s="107"/>
      <c r="GSK274" s="107"/>
      <c r="GSL274" s="107"/>
      <c r="GSM274" s="107"/>
      <c r="GSN274" s="107"/>
      <c r="GSO274" s="107"/>
      <c r="GSP274" s="107"/>
      <c r="GSQ274" s="107"/>
      <c r="GSR274" s="107"/>
      <c r="GSS274" s="107"/>
      <c r="GST274" s="107"/>
      <c r="GSU274" s="107"/>
      <c r="GSV274" s="107"/>
      <c r="GSW274" s="107"/>
      <c r="GSX274" s="107"/>
      <c r="GSY274" s="107"/>
      <c r="GSZ274" s="107"/>
      <c r="GTA274" s="107"/>
      <c r="GTB274" s="107"/>
      <c r="GTC274" s="107"/>
      <c r="GTD274" s="107"/>
      <c r="GTE274" s="107"/>
      <c r="GTF274" s="107"/>
      <c r="GTG274" s="107"/>
      <c r="GTH274" s="107"/>
      <c r="GTI274" s="107"/>
      <c r="GTJ274" s="107"/>
      <c r="GTK274" s="107"/>
      <c r="GTL274" s="107"/>
      <c r="GTM274" s="107"/>
      <c r="GTN274" s="107"/>
      <c r="GTO274" s="107"/>
      <c r="GTP274" s="107"/>
      <c r="GTQ274" s="107"/>
      <c r="GTR274" s="107"/>
      <c r="GTS274" s="107"/>
      <c r="GTT274" s="107"/>
      <c r="GTU274" s="107"/>
      <c r="GTV274" s="107"/>
      <c r="GTW274" s="107"/>
      <c r="GTX274" s="107"/>
      <c r="GTY274" s="107"/>
      <c r="GTZ274" s="107"/>
      <c r="GUA274" s="107"/>
      <c r="GUB274" s="107"/>
      <c r="GUC274" s="107"/>
      <c r="GUD274" s="107"/>
      <c r="GUE274" s="107"/>
      <c r="GUF274" s="107"/>
      <c r="GUG274" s="107"/>
      <c r="GUH274" s="107"/>
      <c r="GUI274" s="107"/>
      <c r="GUJ274" s="107"/>
      <c r="GUK274" s="107"/>
      <c r="GUL274" s="107"/>
      <c r="GUM274" s="107"/>
      <c r="GUN274" s="107"/>
      <c r="GUO274" s="107"/>
      <c r="GUP274" s="107"/>
      <c r="GUQ274" s="107"/>
      <c r="GUR274" s="107"/>
      <c r="GUS274" s="107"/>
      <c r="GUT274" s="107"/>
      <c r="GUU274" s="107"/>
      <c r="GUV274" s="107"/>
      <c r="GUW274" s="107"/>
      <c r="GUX274" s="107"/>
      <c r="GUY274" s="107"/>
      <c r="GUZ274" s="107"/>
      <c r="GVA274" s="107"/>
      <c r="GVB274" s="107"/>
      <c r="GVC274" s="107"/>
      <c r="GVD274" s="107"/>
      <c r="GVE274" s="107"/>
      <c r="GVF274" s="107"/>
      <c r="GVG274" s="107"/>
      <c r="GVH274" s="107"/>
      <c r="GVI274" s="107"/>
      <c r="GVJ274" s="107"/>
      <c r="GVK274" s="107"/>
      <c r="GVL274" s="107"/>
      <c r="GVM274" s="107"/>
      <c r="GVN274" s="107"/>
      <c r="GVO274" s="107"/>
      <c r="GVP274" s="107"/>
      <c r="GVQ274" s="107"/>
      <c r="GVR274" s="107"/>
      <c r="GVS274" s="107"/>
      <c r="GVT274" s="107"/>
      <c r="GVU274" s="107"/>
      <c r="GVV274" s="107"/>
      <c r="GVW274" s="107"/>
      <c r="GVX274" s="107"/>
      <c r="GVY274" s="107"/>
      <c r="GVZ274" s="107"/>
      <c r="GWA274" s="107"/>
      <c r="GWB274" s="107"/>
      <c r="GWC274" s="107"/>
      <c r="GWD274" s="107"/>
      <c r="GWE274" s="107"/>
      <c r="GWF274" s="107"/>
      <c r="GWG274" s="107"/>
      <c r="GWH274" s="107"/>
      <c r="GWI274" s="107"/>
      <c r="GWJ274" s="107"/>
      <c r="GWK274" s="107"/>
      <c r="GWL274" s="107"/>
      <c r="GWM274" s="107"/>
      <c r="GWN274" s="107"/>
      <c r="GWO274" s="107"/>
      <c r="GWP274" s="107"/>
      <c r="GWQ274" s="107"/>
      <c r="GWR274" s="107"/>
      <c r="GWS274" s="107"/>
      <c r="GWT274" s="107"/>
      <c r="GWU274" s="107"/>
      <c r="GWV274" s="107"/>
      <c r="GWW274" s="107"/>
      <c r="GWX274" s="107"/>
      <c r="GWY274" s="107"/>
      <c r="GWZ274" s="107"/>
      <c r="GXA274" s="107"/>
      <c r="GXB274" s="107"/>
      <c r="GXC274" s="107"/>
      <c r="GXD274" s="107"/>
      <c r="GXE274" s="107"/>
      <c r="GXF274" s="107"/>
      <c r="GXG274" s="107"/>
      <c r="GXH274" s="107"/>
      <c r="GXI274" s="107"/>
      <c r="GXJ274" s="107"/>
      <c r="GXK274" s="107"/>
      <c r="GXL274" s="107"/>
      <c r="GXM274" s="107"/>
      <c r="GXN274" s="107"/>
      <c r="GXO274" s="107"/>
      <c r="GXP274" s="107"/>
      <c r="GXQ274" s="107"/>
      <c r="GXR274" s="107"/>
      <c r="GXS274" s="107"/>
      <c r="GXT274" s="107"/>
      <c r="GXU274" s="107"/>
      <c r="GXV274" s="107"/>
      <c r="GXW274" s="107"/>
      <c r="GXX274" s="107"/>
      <c r="GXY274" s="107"/>
      <c r="GXZ274" s="107"/>
      <c r="GYA274" s="107"/>
      <c r="GYB274" s="107"/>
      <c r="GYC274" s="107"/>
      <c r="GYD274" s="107"/>
      <c r="GYE274" s="107"/>
      <c r="GYF274" s="107"/>
      <c r="GYG274" s="107"/>
      <c r="GYH274" s="107"/>
      <c r="GYI274" s="107"/>
      <c r="GYJ274" s="107"/>
      <c r="GYK274" s="107"/>
      <c r="GYL274" s="107"/>
      <c r="GYM274" s="107"/>
      <c r="GYN274" s="107"/>
      <c r="GYO274" s="107"/>
      <c r="GYP274" s="107"/>
      <c r="GYQ274" s="107"/>
      <c r="GYR274" s="107"/>
      <c r="GYS274" s="107"/>
      <c r="GYT274" s="107"/>
      <c r="GYU274" s="107"/>
      <c r="GYV274" s="107"/>
      <c r="GYW274" s="107"/>
      <c r="GYX274" s="107"/>
      <c r="GYY274" s="107"/>
      <c r="GYZ274" s="107"/>
      <c r="GZA274" s="107"/>
      <c r="GZB274" s="107"/>
      <c r="GZC274" s="107"/>
      <c r="GZD274" s="107"/>
      <c r="GZE274" s="107"/>
      <c r="GZF274" s="107"/>
      <c r="GZG274" s="107"/>
      <c r="GZH274" s="107"/>
      <c r="GZI274" s="107"/>
      <c r="GZJ274" s="107"/>
      <c r="GZK274" s="107"/>
      <c r="GZL274" s="107"/>
      <c r="GZM274" s="107"/>
      <c r="GZN274" s="107"/>
      <c r="GZO274" s="107"/>
      <c r="GZP274" s="107"/>
      <c r="GZQ274" s="107"/>
      <c r="GZR274" s="107"/>
      <c r="GZS274" s="107"/>
      <c r="GZT274" s="107"/>
      <c r="GZU274" s="107"/>
      <c r="GZV274" s="107"/>
      <c r="GZW274" s="107"/>
      <c r="GZX274" s="107"/>
      <c r="GZY274" s="107"/>
      <c r="GZZ274" s="107"/>
      <c r="HAA274" s="107"/>
      <c r="HAB274" s="107"/>
      <c r="HAC274" s="107"/>
      <c r="HAD274" s="107"/>
      <c r="HAE274" s="107"/>
      <c r="HAF274" s="107"/>
      <c r="HAG274" s="107"/>
      <c r="HAH274" s="107"/>
      <c r="HAI274" s="107"/>
      <c r="HAJ274" s="107"/>
      <c r="HAK274" s="107"/>
      <c r="HAL274" s="107"/>
      <c r="HAM274" s="107"/>
      <c r="HAN274" s="107"/>
      <c r="HAO274" s="107"/>
      <c r="HAP274" s="107"/>
      <c r="HAQ274" s="107"/>
      <c r="HAR274" s="107"/>
      <c r="HAS274" s="107"/>
      <c r="HAT274" s="107"/>
      <c r="HAU274" s="107"/>
      <c r="HAV274" s="107"/>
      <c r="HAW274" s="107"/>
      <c r="HAX274" s="107"/>
      <c r="HAY274" s="107"/>
      <c r="HAZ274" s="107"/>
      <c r="HBA274" s="107"/>
      <c r="HBB274" s="107"/>
      <c r="HBC274" s="107"/>
      <c r="HBD274" s="107"/>
      <c r="HBE274" s="107"/>
      <c r="HBF274" s="107"/>
      <c r="HBG274" s="107"/>
      <c r="HBH274" s="107"/>
      <c r="HBI274" s="107"/>
      <c r="HBJ274" s="107"/>
      <c r="HBK274" s="107"/>
      <c r="HBL274" s="107"/>
      <c r="HBM274" s="107"/>
      <c r="HBN274" s="107"/>
      <c r="HBO274" s="107"/>
      <c r="HBP274" s="107"/>
      <c r="HBQ274" s="107"/>
      <c r="HBR274" s="107"/>
      <c r="HBS274" s="107"/>
      <c r="HBT274" s="107"/>
      <c r="HBU274" s="107"/>
      <c r="HBV274" s="107"/>
      <c r="HBW274" s="107"/>
      <c r="HBX274" s="107"/>
      <c r="HBY274" s="107"/>
      <c r="HBZ274" s="107"/>
      <c r="HCA274" s="107"/>
      <c r="HCB274" s="107"/>
      <c r="HCC274" s="107"/>
      <c r="HCD274" s="107"/>
      <c r="HCE274" s="107"/>
      <c r="HCF274" s="107"/>
      <c r="HCG274" s="107"/>
      <c r="HCH274" s="107"/>
      <c r="HCI274" s="107"/>
      <c r="HCJ274" s="107"/>
      <c r="HCK274" s="107"/>
      <c r="HCL274" s="107"/>
      <c r="HCM274" s="107"/>
      <c r="HCN274" s="107"/>
      <c r="HCO274" s="107"/>
      <c r="HCP274" s="107"/>
      <c r="HCQ274" s="107"/>
      <c r="HCR274" s="107"/>
      <c r="HCS274" s="107"/>
      <c r="HCT274" s="107"/>
      <c r="HCU274" s="107"/>
      <c r="HCV274" s="107"/>
      <c r="HCW274" s="107"/>
      <c r="HCX274" s="107"/>
      <c r="HCY274" s="107"/>
      <c r="HCZ274" s="107"/>
      <c r="HDA274" s="107"/>
      <c r="HDB274" s="107"/>
      <c r="HDC274" s="107"/>
      <c r="HDD274" s="107"/>
      <c r="HDE274" s="107"/>
      <c r="HDF274" s="107"/>
      <c r="HDG274" s="107"/>
      <c r="HDH274" s="107"/>
      <c r="HDI274" s="107"/>
      <c r="HDJ274" s="107"/>
      <c r="HDK274" s="107"/>
      <c r="HDL274" s="107"/>
      <c r="HDM274" s="107"/>
      <c r="HDN274" s="107"/>
      <c r="HDO274" s="107"/>
      <c r="HDP274" s="107"/>
      <c r="HDQ274" s="107"/>
      <c r="HDR274" s="107"/>
      <c r="HDS274" s="107"/>
      <c r="HDT274" s="107"/>
      <c r="HDU274" s="107"/>
      <c r="HDV274" s="107"/>
      <c r="HDW274" s="107"/>
      <c r="HDX274" s="107"/>
      <c r="HDY274" s="107"/>
      <c r="HDZ274" s="107"/>
      <c r="HEA274" s="107"/>
      <c r="HEB274" s="107"/>
      <c r="HEC274" s="107"/>
      <c r="HED274" s="107"/>
      <c r="HEE274" s="107"/>
      <c r="HEF274" s="107"/>
      <c r="HEG274" s="107"/>
      <c r="HEH274" s="107"/>
      <c r="HEI274" s="107"/>
      <c r="HEJ274" s="107"/>
      <c r="HEK274" s="107"/>
      <c r="HEL274" s="107"/>
      <c r="HEM274" s="107"/>
      <c r="HEN274" s="107"/>
      <c r="HEO274" s="107"/>
      <c r="HEP274" s="107"/>
      <c r="HEQ274" s="107"/>
      <c r="HER274" s="107"/>
      <c r="HES274" s="107"/>
      <c r="HET274" s="107"/>
      <c r="HEU274" s="107"/>
      <c r="HEV274" s="107"/>
      <c r="HEW274" s="107"/>
      <c r="HEX274" s="107"/>
      <c r="HEY274" s="107"/>
      <c r="HEZ274" s="107"/>
      <c r="HFA274" s="107"/>
      <c r="HFB274" s="107"/>
      <c r="HFC274" s="107"/>
      <c r="HFD274" s="107"/>
      <c r="HFE274" s="107"/>
      <c r="HFF274" s="107"/>
      <c r="HFG274" s="107"/>
      <c r="HFH274" s="107"/>
      <c r="HFI274" s="107"/>
      <c r="HFJ274" s="107"/>
      <c r="HFK274" s="107"/>
      <c r="HFL274" s="107"/>
      <c r="HFM274" s="107"/>
      <c r="HFN274" s="107"/>
      <c r="HFO274" s="107"/>
      <c r="HFP274" s="107"/>
      <c r="HFQ274" s="107"/>
      <c r="HFR274" s="107"/>
      <c r="HFS274" s="107"/>
      <c r="HFT274" s="107"/>
      <c r="HFU274" s="107"/>
      <c r="HFV274" s="107"/>
      <c r="HFW274" s="107"/>
      <c r="HFX274" s="107"/>
      <c r="HFY274" s="107"/>
      <c r="HFZ274" s="107"/>
      <c r="HGA274" s="107"/>
      <c r="HGB274" s="107"/>
      <c r="HGC274" s="107"/>
      <c r="HGD274" s="107"/>
      <c r="HGE274" s="107"/>
      <c r="HGF274" s="107"/>
      <c r="HGG274" s="107"/>
      <c r="HGH274" s="107"/>
      <c r="HGI274" s="107"/>
      <c r="HGJ274" s="107"/>
      <c r="HGK274" s="107"/>
      <c r="HGL274" s="107"/>
      <c r="HGM274" s="107"/>
      <c r="HGN274" s="107"/>
      <c r="HGO274" s="107"/>
      <c r="HGP274" s="107"/>
      <c r="HGQ274" s="107"/>
      <c r="HGR274" s="107"/>
      <c r="HGS274" s="107"/>
      <c r="HGT274" s="107"/>
      <c r="HGU274" s="107"/>
      <c r="HGV274" s="107"/>
      <c r="HGW274" s="107"/>
      <c r="HGX274" s="107"/>
      <c r="HGY274" s="107"/>
      <c r="HGZ274" s="107"/>
      <c r="HHA274" s="107"/>
      <c r="HHB274" s="107"/>
      <c r="HHC274" s="107"/>
      <c r="HHD274" s="107"/>
      <c r="HHE274" s="107"/>
      <c r="HHF274" s="107"/>
      <c r="HHG274" s="107"/>
      <c r="HHH274" s="107"/>
      <c r="HHI274" s="107"/>
      <c r="HHJ274" s="107"/>
      <c r="HHK274" s="107"/>
      <c r="HHL274" s="107"/>
      <c r="HHM274" s="107"/>
      <c r="HHN274" s="107"/>
      <c r="HHO274" s="107"/>
      <c r="HHP274" s="107"/>
      <c r="HHQ274" s="107"/>
      <c r="HHR274" s="107"/>
      <c r="HHS274" s="107"/>
      <c r="HHT274" s="107"/>
      <c r="HHU274" s="107"/>
      <c r="HHV274" s="107"/>
      <c r="HHW274" s="107"/>
      <c r="HHX274" s="107"/>
      <c r="HHY274" s="107"/>
      <c r="HHZ274" s="107"/>
      <c r="HIA274" s="107"/>
      <c r="HIB274" s="107"/>
      <c r="HIC274" s="107"/>
      <c r="HID274" s="107"/>
      <c r="HIE274" s="107"/>
      <c r="HIF274" s="107"/>
      <c r="HIG274" s="107"/>
      <c r="HIH274" s="107"/>
      <c r="HII274" s="107"/>
      <c r="HIJ274" s="107"/>
      <c r="HIK274" s="107"/>
      <c r="HIL274" s="107"/>
      <c r="HIM274" s="107"/>
      <c r="HIN274" s="107"/>
      <c r="HIO274" s="107"/>
      <c r="HIP274" s="107"/>
      <c r="HIQ274" s="107"/>
      <c r="HIR274" s="107"/>
      <c r="HIS274" s="107"/>
      <c r="HIT274" s="107"/>
      <c r="HIU274" s="107"/>
      <c r="HIV274" s="107"/>
      <c r="HIW274" s="107"/>
      <c r="HIX274" s="107"/>
      <c r="HIY274" s="107"/>
      <c r="HIZ274" s="107"/>
      <c r="HJA274" s="107"/>
      <c r="HJB274" s="107"/>
      <c r="HJC274" s="107"/>
      <c r="HJD274" s="107"/>
      <c r="HJE274" s="107"/>
      <c r="HJF274" s="107"/>
      <c r="HJG274" s="107"/>
      <c r="HJH274" s="107"/>
      <c r="HJI274" s="107"/>
      <c r="HJJ274" s="107"/>
      <c r="HJK274" s="107"/>
      <c r="HJL274" s="107"/>
      <c r="HJM274" s="107"/>
      <c r="HJN274" s="107"/>
      <c r="HJO274" s="107"/>
      <c r="HJP274" s="107"/>
      <c r="HJQ274" s="107"/>
      <c r="HJR274" s="107"/>
      <c r="HJS274" s="107"/>
      <c r="HJT274" s="107"/>
      <c r="HJU274" s="107"/>
      <c r="HJV274" s="107"/>
      <c r="HJW274" s="107"/>
      <c r="HJX274" s="107"/>
      <c r="HJY274" s="107"/>
      <c r="HJZ274" s="107"/>
      <c r="HKA274" s="107"/>
      <c r="HKB274" s="107"/>
      <c r="HKC274" s="107"/>
      <c r="HKD274" s="107"/>
      <c r="HKE274" s="107"/>
      <c r="HKF274" s="107"/>
      <c r="HKG274" s="107"/>
      <c r="HKH274" s="107"/>
      <c r="HKI274" s="107"/>
      <c r="HKJ274" s="107"/>
      <c r="HKK274" s="107"/>
      <c r="HKL274" s="107"/>
      <c r="HKM274" s="107"/>
      <c r="HKN274" s="107"/>
      <c r="HKO274" s="107"/>
      <c r="HKP274" s="107"/>
      <c r="HKQ274" s="107"/>
      <c r="HKR274" s="107"/>
      <c r="HKS274" s="107"/>
      <c r="HKT274" s="107"/>
      <c r="HKU274" s="107"/>
      <c r="HKV274" s="107"/>
      <c r="HKW274" s="107"/>
      <c r="HKX274" s="107"/>
      <c r="HKY274" s="107"/>
      <c r="HKZ274" s="107"/>
      <c r="HLA274" s="107"/>
      <c r="HLB274" s="107"/>
      <c r="HLC274" s="107"/>
      <c r="HLD274" s="107"/>
      <c r="HLE274" s="107"/>
      <c r="HLF274" s="107"/>
      <c r="HLG274" s="107"/>
      <c r="HLH274" s="107"/>
      <c r="HLI274" s="107"/>
      <c r="HLJ274" s="107"/>
      <c r="HLK274" s="107"/>
      <c r="HLL274" s="107"/>
      <c r="HLM274" s="107"/>
      <c r="HLN274" s="107"/>
      <c r="HLO274" s="107"/>
      <c r="HLP274" s="107"/>
      <c r="HLQ274" s="107"/>
      <c r="HLR274" s="107"/>
      <c r="HLS274" s="107"/>
      <c r="HLT274" s="107"/>
      <c r="HLU274" s="107"/>
      <c r="HLV274" s="107"/>
      <c r="HLW274" s="107"/>
      <c r="HLX274" s="107"/>
      <c r="HLY274" s="107"/>
      <c r="HLZ274" s="107"/>
      <c r="HMA274" s="107"/>
      <c r="HMB274" s="107"/>
      <c r="HMC274" s="107"/>
      <c r="HMD274" s="107"/>
      <c r="HME274" s="107"/>
      <c r="HMF274" s="107"/>
      <c r="HMG274" s="107"/>
      <c r="HMH274" s="107"/>
      <c r="HMI274" s="107"/>
      <c r="HMJ274" s="107"/>
      <c r="HMK274" s="107"/>
      <c r="HML274" s="107"/>
      <c r="HMM274" s="107"/>
      <c r="HMN274" s="107"/>
      <c r="HMO274" s="107"/>
      <c r="HMP274" s="107"/>
      <c r="HMQ274" s="107"/>
      <c r="HMR274" s="107"/>
      <c r="HMS274" s="107"/>
      <c r="HMT274" s="107"/>
      <c r="HMU274" s="107"/>
      <c r="HMV274" s="107"/>
      <c r="HMW274" s="107"/>
      <c r="HMX274" s="107"/>
      <c r="HMY274" s="107"/>
      <c r="HMZ274" s="107"/>
      <c r="HNA274" s="107"/>
      <c r="HNB274" s="107"/>
      <c r="HNC274" s="107"/>
      <c r="HND274" s="107"/>
      <c r="HNE274" s="107"/>
      <c r="HNF274" s="107"/>
      <c r="HNG274" s="107"/>
      <c r="HNH274" s="107"/>
      <c r="HNI274" s="107"/>
      <c r="HNJ274" s="107"/>
      <c r="HNK274" s="107"/>
      <c r="HNL274" s="107"/>
      <c r="HNM274" s="107"/>
      <c r="HNN274" s="107"/>
      <c r="HNO274" s="107"/>
      <c r="HNP274" s="107"/>
      <c r="HNQ274" s="107"/>
      <c r="HNR274" s="107"/>
      <c r="HNS274" s="107"/>
      <c r="HNT274" s="107"/>
      <c r="HNU274" s="107"/>
      <c r="HNV274" s="107"/>
      <c r="HNW274" s="107"/>
      <c r="HNX274" s="107"/>
      <c r="HNY274" s="107"/>
      <c r="HNZ274" s="107"/>
      <c r="HOA274" s="107"/>
      <c r="HOB274" s="107"/>
      <c r="HOC274" s="107"/>
      <c r="HOD274" s="107"/>
      <c r="HOE274" s="107"/>
      <c r="HOF274" s="107"/>
      <c r="HOG274" s="107"/>
      <c r="HOH274" s="107"/>
      <c r="HOI274" s="107"/>
      <c r="HOJ274" s="107"/>
      <c r="HOK274" s="107"/>
      <c r="HOL274" s="107"/>
      <c r="HOM274" s="107"/>
      <c r="HON274" s="107"/>
      <c r="HOO274" s="107"/>
      <c r="HOP274" s="107"/>
      <c r="HOQ274" s="107"/>
      <c r="HOR274" s="107"/>
      <c r="HOS274" s="107"/>
      <c r="HOT274" s="107"/>
      <c r="HOU274" s="107"/>
      <c r="HOV274" s="107"/>
      <c r="HOW274" s="107"/>
      <c r="HOX274" s="107"/>
      <c r="HOY274" s="107"/>
      <c r="HOZ274" s="107"/>
      <c r="HPA274" s="107"/>
      <c r="HPB274" s="107"/>
      <c r="HPC274" s="107"/>
      <c r="HPD274" s="107"/>
      <c r="HPE274" s="107"/>
      <c r="HPF274" s="107"/>
      <c r="HPG274" s="107"/>
      <c r="HPH274" s="107"/>
      <c r="HPI274" s="107"/>
      <c r="HPJ274" s="107"/>
      <c r="HPK274" s="107"/>
      <c r="HPL274" s="107"/>
      <c r="HPM274" s="107"/>
      <c r="HPN274" s="107"/>
      <c r="HPO274" s="107"/>
      <c r="HPP274" s="107"/>
      <c r="HPQ274" s="107"/>
      <c r="HPR274" s="107"/>
      <c r="HPS274" s="107"/>
      <c r="HPT274" s="107"/>
      <c r="HPU274" s="107"/>
      <c r="HPV274" s="107"/>
      <c r="HPW274" s="107"/>
      <c r="HPX274" s="107"/>
      <c r="HPY274" s="107"/>
      <c r="HPZ274" s="107"/>
      <c r="HQA274" s="107"/>
      <c r="HQB274" s="107"/>
      <c r="HQC274" s="107"/>
      <c r="HQD274" s="107"/>
      <c r="HQE274" s="107"/>
      <c r="HQF274" s="107"/>
      <c r="HQG274" s="107"/>
      <c r="HQH274" s="107"/>
      <c r="HQI274" s="107"/>
      <c r="HQJ274" s="107"/>
      <c r="HQK274" s="107"/>
      <c r="HQL274" s="107"/>
      <c r="HQM274" s="107"/>
      <c r="HQN274" s="107"/>
      <c r="HQO274" s="107"/>
      <c r="HQP274" s="107"/>
      <c r="HQQ274" s="107"/>
      <c r="HQR274" s="107"/>
      <c r="HQS274" s="107"/>
      <c r="HQT274" s="107"/>
      <c r="HQU274" s="107"/>
      <c r="HQV274" s="107"/>
      <c r="HQW274" s="107"/>
      <c r="HQX274" s="107"/>
      <c r="HQY274" s="107"/>
      <c r="HQZ274" s="107"/>
      <c r="HRA274" s="107"/>
      <c r="HRB274" s="107"/>
      <c r="HRC274" s="107"/>
      <c r="HRD274" s="107"/>
      <c r="HRE274" s="107"/>
      <c r="HRF274" s="107"/>
      <c r="HRG274" s="107"/>
      <c r="HRH274" s="107"/>
      <c r="HRI274" s="107"/>
      <c r="HRJ274" s="107"/>
      <c r="HRK274" s="107"/>
      <c r="HRL274" s="107"/>
      <c r="HRM274" s="107"/>
      <c r="HRN274" s="107"/>
      <c r="HRO274" s="107"/>
      <c r="HRP274" s="107"/>
      <c r="HRQ274" s="107"/>
      <c r="HRR274" s="107"/>
      <c r="HRS274" s="107"/>
      <c r="HRT274" s="107"/>
      <c r="HRU274" s="107"/>
      <c r="HRV274" s="107"/>
      <c r="HRW274" s="107"/>
      <c r="HRX274" s="107"/>
      <c r="HRY274" s="107"/>
      <c r="HRZ274" s="107"/>
      <c r="HSA274" s="107"/>
      <c r="HSB274" s="107"/>
      <c r="HSC274" s="107"/>
      <c r="HSD274" s="107"/>
      <c r="HSE274" s="107"/>
      <c r="HSF274" s="107"/>
      <c r="HSG274" s="107"/>
      <c r="HSH274" s="107"/>
      <c r="HSI274" s="107"/>
      <c r="HSJ274" s="107"/>
      <c r="HSK274" s="107"/>
      <c r="HSL274" s="107"/>
      <c r="HSM274" s="107"/>
      <c r="HSN274" s="107"/>
      <c r="HSO274" s="107"/>
      <c r="HSP274" s="107"/>
      <c r="HSQ274" s="107"/>
      <c r="HSR274" s="107"/>
      <c r="HSS274" s="107"/>
      <c r="HST274" s="107"/>
      <c r="HSU274" s="107"/>
      <c r="HSV274" s="107"/>
      <c r="HSW274" s="107"/>
      <c r="HSX274" s="107"/>
      <c r="HSY274" s="107"/>
      <c r="HSZ274" s="107"/>
      <c r="HTA274" s="107"/>
      <c r="HTB274" s="107"/>
      <c r="HTC274" s="107"/>
      <c r="HTD274" s="107"/>
      <c r="HTE274" s="107"/>
      <c r="HTF274" s="107"/>
      <c r="HTG274" s="107"/>
      <c r="HTH274" s="107"/>
      <c r="HTI274" s="107"/>
      <c r="HTJ274" s="107"/>
      <c r="HTK274" s="107"/>
      <c r="HTL274" s="107"/>
      <c r="HTM274" s="107"/>
      <c r="HTN274" s="107"/>
      <c r="HTO274" s="107"/>
      <c r="HTP274" s="107"/>
      <c r="HTQ274" s="107"/>
      <c r="HTR274" s="107"/>
      <c r="HTS274" s="107"/>
      <c r="HTT274" s="107"/>
      <c r="HTU274" s="107"/>
      <c r="HTV274" s="107"/>
      <c r="HTW274" s="107"/>
      <c r="HTX274" s="107"/>
      <c r="HTY274" s="107"/>
      <c r="HTZ274" s="107"/>
      <c r="HUA274" s="107"/>
      <c r="HUB274" s="107"/>
      <c r="HUC274" s="107"/>
      <c r="HUD274" s="107"/>
      <c r="HUE274" s="107"/>
      <c r="HUF274" s="107"/>
      <c r="HUG274" s="107"/>
      <c r="HUH274" s="107"/>
      <c r="HUI274" s="107"/>
      <c r="HUJ274" s="107"/>
      <c r="HUK274" s="107"/>
      <c r="HUL274" s="107"/>
      <c r="HUM274" s="107"/>
      <c r="HUN274" s="107"/>
      <c r="HUO274" s="107"/>
      <c r="HUP274" s="107"/>
      <c r="HUQ274" s="107"/>
      <c r="HUR274" s="107"/>
      <c r="HUS274" s="107"/>
      <c r="HUT274" s="107"/>
      <c r="HUU274" s="107"/>
      <c r="HUV274" s="107"/>
      <c r="HUW274" s="107"/>
      <c r="HUX274" s="107"/>
      <c r="HUY274" s="107"/>
      <c r="HUZ274" s="107"/>
      <c r="HVA274" s="107"/>
      <c r="HVB274" s="107"/>
      <c r="HVC274" s="107"/>
      <c r="HVD274" s="107"/>
      <c r="HVE274" s="107"/>
      <c r="HVF274" s="107"/>
      <c r="HVG274" s="107"/>
      <c r="HVH274" s="107"/>
      <c r="HVI274" s="107"/>
      <c r="HVJ274" s="107"/>
      <c r="HVK274" s="107"/>
      <c r="HVL274" s="107"/>
      <c r="HVM274" s="107"/>
      <c r="HVN274" s="107"/>
      <c r="HVO274" s="107"/>
      <c r="HVP274" s="107"/>
      <c r="HVQ274" s="107"/>
      <c r="HVR274" s="107"/>
      <c r="HVS274" s="107"/>
      <c r="HVT274" s="107"/>
      <c r="HVU274" s="107"/>
      <c r="HVV274" s="107"/>
      <c r="HVW274" s="107"/>
      <c r="HVX274" s="107"/>
      <c r="HVY274" s="107"/>
      <c r="HVZ274" s="107"/>
      <c r="HWA274" s="107"/>
      <c r="HWB274" s="107"/>
      <c r="HWC274" s="107"/>
      <c r="HWD274" s="107"/>
      <c r="HWE274" s="107"/>
      <c r="HWF274" s="107"/>
      <c r="HWG274" s="107"/>
      <c r="HWH274" s="107"/>
      <c r="HWI274" s="107"/>
      <c r="HWJ274" s="107"/>
      <c r="HWK274" s="107"/>
      <c r="HWL274" s="107"/>
      <c r="HWM274" s="107"/>
      <c r="HWN274" s="107"/>
      <c r="HWO274" s="107"/>
      <c r="HWP274" s="107"/>
      <c r="HWQ274" s="107"/>
      <c r="HWR274" s="107"/>
      <c r="HWS274" s="107"/>
      <c r="HWT274" s="107"/>
      <c r="HWU274" s="107"/>
      <c r="HWV274" s="107"/>
      <c r="HWW274" s="107"/>
      <c r="HWX274" s="107"/>
      <c r="HWY274" s="107"/>
      <c r="HWZ274" s="107"/>
      <c r="HXA274" s="107"/>
      <c r="HXB274" s="107"/>
      <c r="HXC274" s="107"/>
      <c r="HXD274" s="107"/>
      <c r="HXE274" s="107"/>
      <c r="HXF274" s="107"/>
      <c r="HXG274" s="107"/>
      <c r="HXH274" s="107"/>
      <c r="HXI274" s="107"/>
      <c r="HXJ274" s="107"/>
      <c r="HXK274" s="107"/>
      <c r="HXL274" s="107"/>
      <c r="HXM274" s="107"/>
      <c r="HXN274" s="107"/>
      <c r="HXO274" s="107"/>
      <c r="HXP274" s="107"/>
      <c r="HXQ274" s="107"/>
      <c r="HXR274" s="107"/>
      <c r="HXS274" s="107"/>
      <c r="HXT274" s="107"/>
      <c r="HXU274" s="107"/>
      <c r="HXV274" s="107"/>
      <c r="HXW274" s="107"/>
      <c r="HXX274" s="107"/>
      <c r="HXY274" s="107"/>
      <c r="HXZ274" s="107"/>
      <c r="HYA274" s="107"/>
      <c r="HYB274" s="107"/>
      <c r="HYC274" s="107"/>
      <c r="HYD274" s="107"/>
      <c r="HYE274" s="107"/>
      <c r="HYF274" s="107"/>
      <c r="HYG274" s="107"/>
      <c r="HYH274" s="107"/>
      <c r="HYI274" s="107"/>
      <c r="HYJ274" s="107"/>
      <c r="HYK274" s="107"/>
      <c r="HYL274" s="107"/>
      <c r="HYM274" s="107"/>
      <c r="HYN274" s="107"/>
      <c r="HYO274" s="107"/>
      <c r="HYP274" s="107"/>
      <c r="HYQ274" s="107"/>
      <c r="HYR274" s="107"/>
      <c r="HYS274" s="107"/>
      <c r="HYT274" s="107"/>
      <c r="HYU274" s="107"/>
      <c r="HYV274" s="107"/>
      <c r="HYW274" s="107"/>
      <c r="HYX274" s="107"/>
      <c r="HYY274" s="107"/>
      <c r="HYZ274" s="107"/>
      <c r="HZA274" s="107"/>
      <c r="HZB274" s="107"/>
      <c r="HZC274" s="107"/>
      <c r="HZD274" s="107"/>
      <c r="HZE274" s="107"/>
      <c r="HZF274" s="107"/>
      <c r="HZG274" s="107"/>
      <c r="HZH274" s="107"/>
      <c r="HZI274" s="107"/>
      <c r="HZJ274" s="107"/>
      <c r="HZK274" s="107"/>
      <c r="HZL274" s="107"/>
      <c r="HZM274" s="107"/>
      <c r="HZN274" s="107"/>
      <c r="HZO274" s="107"/>
      <c r="HZP274" s="107"/>
      <c r="HZQ274" s="107"/>
      <c r="HZR274" s="107"/>
      <c r="HZS274" s="107"/>
      <c r="HZT274" s="107"/>
      <c r="HZU274" s="107"/>
      <c r="HZV274" s="107"/>
      <c r="HZW274" s="107"/>
      <c r="HZX274" s="107"/>
      <c r="HZY274" s="107"/>
      <c r="HZZ274" s="107"/>
      <c r="IAA274" s="107"/>
      <c r="IAB274" s="107"/>
      <c r="IAC274" s="107"/>
      <c r="IAD274" s="107"/>
      <c r="IAE274" s="107"/>
      <c r="IAF274" s="107"/>
      <c r="IAG274" s="107"/>
      <c r="IAH274" s="107"/>
      <c r="IAI274" s="107"/>
      <c r="IAJ274" s="107"/>
      <c r="IAK274" s="107"/>
      <c r="IAL274" s="107"/>
      <c r="IAM274" s="107"/>
      <c r="IAN274" s="107"/>
      <c r="IAO274" s="107"/>
      <c r="IAP274" s="107"/>
      <c r="IAQ274" s="107"/>
      <c r="IAR274" s="107"/>
      <c r="IAS274" s="107"/>
      <c r="IAT274" s="107"/>
      <c r="IAU274" s="107"/>
      <c r="IAV274" s="107"/>
      <c r="IAW274" s="107"/>
      <c r="IAX274" s="107"/>
      <c r="IAY274" s="107"/>
      <c r="IAZ274" s="107"/>
      <c r="IBA274" s="107"/>
      <c r="IBB274" s="107"/>
      <c r="IBC274" s="107"/>
      <c r="IBD274" s="107"/>
      <c r="IBE274" s="107"/>
      <c r="IBF274" s="107"/>
      <c r="IBG274" s="107"/>
      <c r="IBH274" s="107"/>
      <c r="IBI274" s="107"/>
      <c r="IBJ274" s="107"/>
      <c r="IBK274" s="107"/>
      <c r="IBL274" s="107"/>
      <c r="IBM274" s="107"/>
      <c r="IBN274" s="107"/>
      <c r="IBO274" s="107"/>
      <c r="IBP274" s="107"/>
      <c r="IBQ274" s="107"/>
      <c r="IBR274" s="107"/>
      <c r="IBS274" s="107"/>
      <c r="IBT274" s="107"/>
      <c r="IBU274" s="107"/>
      <c r="IBV274" s="107"/>
      <c r="IBW274" s="107"/>
      <c r="IBX274" s="107"/>
      <c r="IBY274" s="107"/>
      <c r="IBZ274" s="107"/>
      <c r="ICA274" s="107"/>
      <c r="ICB274" s="107"/>
      <c r="ICC274" s="107"/>
      <c r="ICD274" s="107"/>
      <c r="ICE274" s="107"/>
      <c r="ICF274" s="107"/>
      <c r="ICG274" s="107"/>
      <c r="ICH274" s="107"/>
      <c r="ICI274" s="107"/>
      <c r="ICJ274" s="107"/>
      <c r="ICK274" s="107"/>
      <c r="ICL274" s="107"/>
      <c r="ICM274" s="107"/>
      <c r="ICN274" s="107"/>
      <c r="ICO274" s="107"/>
      <c r="ICP274" s="107"/>
      <c r="ICQ274" s="107"/>
      <c r="ICR274" s="107"/>
      <c r="ICS274" s="107"/>
      <c r="ICT274" s="107"/>
      <c r="ICU274" s="107"/>
      <c r="ICV274" s="107"/>
      <c r="ICW274" s="107"/>
      <c r="ICX274" s="107"/>
      <c r="ICY274" s="107"/>
      <c r="ICZ274" s="107"/>
      <c r="IDA274" s="107"/>
      <c r="IDB274" s="107"/>
      <c r="IDC274" s="107"/>
      <c r="IDD274" s="107"/>
      <c r="IDE274" s="107"/>
      <c r="IDF274" s="107"/>
      <c r="IDG274" s="107"/>
      <c r="IDH274" s="107"/>
      <c r="IDI274" s="107"/>
      <c r="IDJ274" s="107"/>
      <c r="IDK274" s="107"/>
      <c r="IDL274" s="107"/>
      <c r="IDM274" s="107"/>
      <c r="IDN274" s="107"/>
      <c r="IDO274" s="107"/>
      <c r="IDP274" s="107"/>
      <c r="IDQ274" s="107"/>
      <c r="IDR274" s="107"/>
      <c r="IDS274" s="107"/>
      <c r="IDT274" s="107"/>
      <c r="IDU274" s="107"/>
      <c r="IDV274" s="107"/>
      <c r="IDW274" s="107"/>
      <c r="IDX274" s="107"/>
      <c r="IDY274" s="107"/>
      <c r="IDZ274" s="107"/>
      <c r="IEA274" s="107"/>
      <c r="IEB274" s="107"/>
      <c r="IEC274" s="107"/>
      <c r="IED274" s="107"/>
      <c r="IEE274" s="107"/>
      <c r="IEF274" s="107"/>
      <c r="IEG274" s="107"/>
      <c r="IEH274" s="107"/>
      <c r="IEI274" s="107"/>
      <c r="IEJ274" s="107"/>
      <c r="IEK274" s="107"/>
      <c r="IEL274" s="107"/>
      <c r="IEM274" s="107"/>
      <c r="IEN274" s="107"/>
      <c r="IEO274" s="107"/>
      <c r="IEP274" s="107"/>
      <c r="IEQ274" s="107"/>
      <c r="IER274" s="107"/>
      <c r="IES274" s="107"/>
      <c r="IET274" s="107"/>
      <c r="IEU274" s="107"/>
      <c r="IEV274" s="107"/>
      <c r="IEW274" s="107"/>
      <c r="IEX274" s="107"/>
      <c r="IEY274" s="107"/>
      <c r="IEZ274" s="107"/>
      <c r="IFA274" s="107"/>
      <c r="IFB274" s="107"/>
      <c r="IFC274" s="107"/>
      <c r="IFD274" s="107"/>
      <c r="IFE274" s="107"/>
      <c r="IFF274" s="107"/>
      <c r="IFG274" s="107"/>
      <c r="IFH274" s="107"/>
      <c r="IFI274" s="107"/>
      <c r="IFJ274" s="107"/>
      <c r="IFK274" s="107"/>
      <c r="IFL274" s="107"/>
      <c r="IFM274" s="107"/>
      <c r="IFN274" s="107"/>
      <c r="IFO274" s="107"/>
      <c r="IFP274" s="107"/>
      <c r="IFQ274" s="107"/>
      <c r="IFR274" s="107"/>
      <c r="IFS274" s="107"/>
      <c r="IFT274" s="107"/>
      <c r="IFU274" s="107"/>
      <c r="IFV274" s="107"/>
      <c r="IFW274" s="107"/>
      <c r="IFX274" s="107"/>
      <c r="IFY274" s="107"/>
      <c r="IFZ274" s="107"/>
      <c r="IGA274" s="107"/>
      <c r="IGB274" s="107"/>
      <c r="IGC274" s="107"/>
      <c r="IGD274" s="107"/>
      <c r="IGE274" s="107"/>
      <c r="IGF274" s="107"/>
      <c r="IGG274" s="107"/>
      <c r="IGH274" s="107"/>
      <c r="IGI274" s="107"/>
      <c r="IGJ274" s="107"/>
      <c r="IGK274" s="107"/>
      <c r="IGL274" s="107"/>
      <c r="IGM274" s="107"/>
      <c r="IGN274" s="107"/>
      <c r="IGO274" s="107"/>
      <c r="IGP274" s="107"/>
      <c r="IGQ274" s="107"/>
      <c r="IGR274" s="107"/>
      <c r="IGS274" s="107"/>
      <c r="IGT274" s="107"/>
      <c r="IGU274" s="107"/>
      <c r="IGV274" s="107"/>
      <c r="IGW274" s="107"/>
      <c r="IGX274" s="107"/>
      <c r="IGY274" s="107"/>
      <c r="IGZ274" s="107"/>
      <c r="IHA274" s="107"/>
      <c r="IHB274" s="107"/>
      <c r="IHC274" s="107"/>
      <c r="IHD274" s="107"/>
      <c r="IHE274" s="107"/>
      <c r="IHF274" s="107"/>
      <c r="IHG274" s="107"/>
      <c r="IHH274" s="107"/>
      <c r="IHI274" s="107"/>
      <c r="IHJ274" s="107"/>
      <c r="IHK274" s="107"/>
      <c r="IHL274" s="107"/>
      <c r="IHM274" s="107"/>
      <c r="IHN274" s="107"/>
      <c r="IHO274" s="107"/>
      <c r="IHP274" s="107"/>
      <c r="IHQ274" s="107"/>
      <c r="IHR274" s="107"/>
      <c r="IHS274" s="107"/>
      <c r="IHT274" s="107"/>
      <c r="IHU274" s="107"/>
      <c r="IHV274" s="107"/>
      <c r="IHW274" s="107"/>
      <c r="IHX274" s="107"/>
      <c r="IHY274" s="107"/>
      <c r="IHZ274" s="107"/>
      <c r="IIA274" s="107"/>
      <c r="IIB274" s="107"/>
      <c r="IIC274" s="107"/>
      <c r="IID274" s="107"/>
      <c r="IIE274" s="107"/>
      <c r="IIF274" s="107"/>
      <c r="IIG274" s="107"/>
      <c r="IIH274" s="107"/>
      <c r="III274" s="107"/>
      <c r="IIJ274" s="107"/>
      <c r="IIK274" s="107"/>
      <c r="IIL274" s="107"/>
      <c r="IIM274" s="107"/>
      <c r="IIN274" s="107"/>
      <c r="IIO274" s="107"/>
      <c r="IIP274" s="107"/>
      <c r="IIQ274" s="107"/>
      <c r="IIR274" s="107"/>
      <c r="IIS274" s="107"/>
      <c r="IIT274" s="107"/>
      <c r="IIU274" s="107"/>
      <c r="IIV274" s="107"/>
      <c r="IIW274" s="107"/>
      <c r="IIX274" s="107"/>
      <c r="IIY274" s="107"/>
      <c r="IIZ274" s="107"/>
      <c r="IJA274" s="107"/>
      <c r="IJB274" s="107"/>
      <c r="IJC274" s="107"/>
      <c r="IJD274" s="107"/>
      <c r="IJE274" s="107"/>
      <c r="IJF274" s="107"/>
      <c r="IJG274" s="107"/>
      <c r="IJH274" s="107"/>
      <c r="IJI274" s="107"/>
      <c r="IJJ274" s="107"/>
      <c r="IJK274" s="107"/>
      <c r="IJL274" s="107"/>
      <c r="IJM274" s="107"/>
      <c r="IJN274" s="107"/>
      <c r="IJO274" s="107"/>
      <c r="IJP274" s="107"/>
      <c r="IJQ274" s="107"/>
      <c r="IJR274" s="107"/>
      <c r="IJS274" s="107"/>
      <c r="IJT274" s="107"/>
      <c r="IJU274" s="107"/>
      <c r="IJV274" s="107"/>
      <c r="IJW274" s="107"/>
      <c r="IJX274" s="107"/>
      <c r="IJY274" s="107"/>
      <c r="IJZ274" s="107"/>
      <c r="IKA274" s="107"/>
      <c r="IKB274" s="107"/>
      <c r="IKC274" s="107"/>
      <c r="IKD274" s="107"/>
      <c r="IKE274" s="107"/>
      <c r="IKF274" s="107"/>
      <c r="IKG274" s="107"/>
      <c r="IKH274" s="107"/>
      <c r="IKI274" s="107"/>
      <c r="IKJ274" s="107"/>
      <c r="IKK274" s="107"/>
      <c r="IKL274" s="107"/>
      <c r="IKM274" s="107"/>
      <c r="IKN274" s="107"/>
      <c r="IKO274" s="107"/>
      <c r="IKP274" s="107"/>
      <c r="IKQ274" s="107"/>
      <c r="IKR274" s="107"/>
      <c r="IKS274" s="107"/>
      <c r="IKT274" s="107"/>
      <c r="IKU274" s="107"/>
      <c r="IKV274" s="107"/>
      <c r="IKW274" s="107"/>
      <c r="IKX274" s="107"/>
      <c r="IKY274" s="107"/>
      <c r="IKZ274" s="107"/>
      <c r="ILA274" s="107"/>
      <c r="ILB274" s="107"/>
      <c r="ILC274" s="107"/>
      <c r="ILD274" s="107"/>
      <c r="ILE274" s="107"/>
      <c r="ILF274" s="107"/>
      <c r="ILG274" s="107"/>
      <c r="ILH274" s="107"/>
      <c r="ILI274" s="107"/>
      <c r="ILJ274" s="107"/>
      <c r="ILK274" s="107"/>
      <c r="ILL274" s="107"/>
      <c r="ILM274" s="107"/>
      <c r="ILN274" s="107"/>
      <c r="ILO274" s="107"/>
      <c r="ILP274" s="107"/>
      <c r="ILQ274" s="107"/>
      <c r="ILR274" s="107"/>
      <c r="ILS274" s="107"/>
      <c r="ILT274" s="107"/>
      <c r="ILU274" s="107"/>
      <c r="ILV274" s="107"/>
      <c r="ILW274" s="107"/>
      <c r="ILX274" s="107"/>
      <c r="ILY274" s="107"/>
      <c r="ILZ274" s="107"/>
      <c r="IMA274" s="107"/>
      <c r="IMB274" s="107"/>
      <c r="IMC274" s="107"/>
      <c r="IMD274" s="107"/>
      <c r="IME274" s="107"/>
      <c r="IMF274" s="107"/>
      <c r="IMG274" s="107"/>
      <c r="IMH274" s="107"/>
      <c r="IMI274" s="107"/>
      <c r="IMJ274" s="107"/>
      <c r="IMK274" s="107"/>
      <c r="IML274" s="107"/>
      <c r="IMM274" s="107"/>
      <c r="IMN274" s="107"/>
      <c r="IMO274" s="107"/>
      <c r="IMP274" s="107"/>
      <c r="IMQ274" s="107"/>
      <c r="IMR274" s="107"/>
      <c r="IMS274" s="107"/>
      <c r="IMT274" s="107"/>
      <c r="IMU274" s="107"/>
      <c r="IMV274" s="107"/>
      <c r="IMW274" s="107"/>
      <c r="IMX274" s="107"/>
      <c r="IMY274" s="107"/>
      <c r="IMZ274" s="107"/>
      <c r="INA274" s="107"/>
      <c r="INB274" s="107"/>
      <c r="INC274" s="107"/>
      <c r="IND274" s="107"/>
      <c r="INE274" s="107"/>
      <c r="INF274" s="107"/>
      <c r="ING274" s="107"/>
      <c r="INH274" s="107"/>
      <c r="INI274" s="107"/>
      <c r="INJ274" s="107"/>
      <c r="INK274" s="107"/>
      <c r="INL274" s="107"/>
      <c r="INM274" s="107"/>
      <c r="INN274" s="107"/>
      <c r="INO274" s="107"/>
      <c r="INP274" s="107"/>
      <c r="INQ274" s="107"/>
      <c r="INR274" s="107"/>
      <c r="INS274" s="107"/>
      <c r="INT274" s="107"/>
      <c r="INU274" s="107"/>
      <c r="INV274" s="107"/>
      <c r="INW274" s="107"/>
      <c r="INX274" s="107"/>
      <c r="INY274" s="107"/>
      <c r="INZ274" s="107"/>
      <c r="IOA274" s="107"/>
      <c r="IOB274" s="107"/>
      <c r="IOC274" s="107"/>
      <c r="IOD274" s="107"/>
      <c r="IOE274" s="107"/>
      <c r="IOF274" s="107"/>
      <c r="IOG274" s="107"/>
      <c r="IOH274" s="107"/>
      <c r="IOI274" s="107"/>
      <c r="IOJ274" s="107"/>
      <c r="IOK274" s="107"/>
      <c r="IOL274" s="107"/>
      <c r="IOM274" s="107"/>
      <c r="ION274" s="107"/>
      <c r="IOO274" s="107"/>
      <c r="IOP274" s="107"/>
      <c r="IOQ274" s="107"/>
      <c r="IOR274" s="107"/>
      <c r="IOS274" s="107"/>
      <c r="IOT274" s="107"/>
      <c r="IOU274" s="107"/>
      <c r="IOV274" s="107"/>
      <c r="IOW274" s="107"/>
      <c r="IOX274" s="107"/>
      <c r="IOY274" s="107"/>
      <c r="IOZ274" s="107"/>
      <c r="IPA274" s="107"/>
      <c r="IPB274" s="107"/>
      <c r="IPC274" s="107"/>
      <c r="IPD274" s="107"/>
      <c r="IPE274" s="107"/>
      <c r="IPF274" s="107"/>
      <c r="IPG274" s="107"/>
      <c r="IPH274" s="107"/>
      <c r="IPI274" s="107"/>
      <c r="IPJ274" s="107"/>
      <c r="IPK274" s="107"/>
      <c r="IPL274" s="107"/>
      <c r="IPM274" s="107"/>
      <c r="IPN274" s="107"/>
      <c r="IPO274" s="107"/>
      <c r="IPP274" s="107"/>
      <c r="IPQ274" s="107"/>
      <c r="IPR274" s="107"/>
      <c r="IPS274" s="107"/>
      <c r="IPT274" s="107"/>
      <c r="IPU274" s="107"/>
      <c r="IPV274" s="107"/>
      <c r="IPW274" s="107"/>
      <c r="IPX274" s="107"/>
      <c r="IPY274" s="107"/>
      <c r="IPZ274" s="107"/>
      <c r="IQA274" s="107"/>
      <c r="IQB274" s="107"/>
      <c r="IQC274" s="107"/>
      <c r="IQD274" s="107"/>
      <c r="IQE274" s="107"/>
      <c r="IQF274" s="107"/>
      <c r="IQG274" s="107"/>
      <c r="IQH274" s="107"/>
      <c r="IQI274" s="107"/>
      <c r="IQJ274" s="107"/>
      <c r="IQK274" s="107"/>
      <c r="IQL274" s="107"/>
      <c r="IQM274" s="107"/>
      <c r="IQN274" s="107"/>
      <c r="IQO274" s="107"/>
      <c r="IQP274" s="107"/>
      <c r="IQQ274" s="107"/>
      <c r="IQR274" s="107"/>
      <c r="IQS274" s="107"/>
      <c r="IQT274" s="107"/>
      <c r="IQU274" s="107"/>
      <c r="IQV274" s="107"/>
      <c r="IQW274" s="107"/>
      <c r="IQX274" s="107"/>
      <c r="IQY274" s="107"/>
      <c r="IQZ274" s="107"/>
      <c r="IRA274" s="107"/>
      <c r="IRB274" s="107"/>
      <c r="IRC274" s="107"/>
      <c r="IRD274" s="107"/>
      <c r="IRE274" s="107"/>
      <c r="IRF274" s="107"/>
      <c r="IRG274" s="107"/>
      <c r="IRH274" s="107"/>
      <c r="IRI274" s="107"/>
      <c r="IRJ274" s="107"/>
      <c r="IRK274" s="107"/>
      <c r="IRL274" s="107"/>
      <c r="IRM274" s="107"/>
      <c r="IRN274" s="107"/>
      <c r="IRO274" s="107"/>
      <c r="IRP274" s="107"/>
      <c r="IRQ274" s="107"/>
      <c r="IRR274" s="107"/>
      <c r="IRS274" s="107"/>
      <c r="IRT274" s="107"/>
      <c r="IRU274" s="107"/>
      <c r="IRV274" s="107"/>
      <c r="IRW274" s="107"/>
      <c r="IRX274" s="107"/>
      <c r="IRY274" s="107"/>
      <c r="IRZ274" s="107"/>
      <c r="ISA274" s="107"/>
      <c r="ISB274" s="107"/>
      <c r="ISC274" s="107"/>
      <c r="ISD274" s="107"/>
      <c r="ISE274" s="107"/>
      <c r="ISF274" s="107"/>
      <c r="ISG274" s="107"/>
      <c r="ISH274" s="107"/>
      <c r="ISI274" s="107"/>
      <c r="ISJ274" s="107"/>
      <c r="ISK274" s="107"/>
      <c r="ISL274" s="107"/>
      <c r="ISM274" s="107"/>
      <c r="ISN274" s="107"/>
      <c r="ISO274" s="107"/>
      <c r="ISP274" s="107"/>
      <c r="ISQ274" s="107"/>
      <c r="ISR274" s="107"/>
      <c r="ISS274" s="107"/>
      <c r="IST274" s="107"/>
      <c r="ISU274" s="107"/>
      <c r="ISV274" s="107"/>
      <c r="ISW274" s="107"/>
      <c r="ISX274" s="107"/>
      <c r="ISY274" s="107"/>
      <c r="ISZ274" s="107"/>
      <c r="ITA274" s="107"/>
      <c r="ITB274" s="107"/>
      <c r="ITC274" s="107"/>
      <c r="ITD274" s="107"/>
      <c r="ITE274" s="107"/>
      <c r="ITF274" s="107"/>
      <c r="ITG274" s="107"/>
      <c r="ITH274" s="107"/>
      <c r="ITI274" s="107"/>
      <c r="ITJ274" s="107"/>
      <c r="ITK274" s="107"/>
      <c r="ITL274" s="107"/>
      <c r="ITM274" s="107"/>
      <c r="ITN274" s="107"/>
      <c r="ITO274" s="107"/>
      <c r="ITP274" s="107"/>
      <c r="ITQ274" s="107"/>
      <c r="ITR274" s="107"/>
      <c r="ITS274" s="107"/>
      <c r="ITT274" s="107"/>
      <c r="ITU274" s="107"/>
      <c r="ITV274" s="107"/>
      <c r="ITW274" s="107"/>
      <c r="ITX274" s="107"/>
      <c r="ITY274" s="107"/>
      <c r="ITZ274" s="107"/>
      <c r="IUA274" s="107"/>
      <c r="IUB274" s="107"/>
      <c r="IUC274" s="107"/>
      <c r="IUD274" s="107"/>
      <c r="IUE274" s="107"/>
      <c r="IUF274" s="107"/>
      <c r="IUG274" s="107"/>
      <c r="IUH274" s="107"/>
      <c r="IUI274" s="107"/>
      <c r="IUJ274" s="107"/>
      <c r="IUK274" s="107"/>
      <c r="IUL274" s="107"/>
      <c r="IUM274" s="107"/>
      <c r="IUN274" s="107"/>
      <c r="IUO274" s="107"/>
      <c r="IUP274" s="107"/>
      <c r="IUQ274" s="107"/>
      <c r="IUR274" s="107"/>
      <c r="IUS274" s="107"/>
      <c r="IUT274" s="107"/>
      <c r="IUU274" s="107"/>
      <c r="IUV274" s="107"/>
      <c r="IUW274" s="107"/>
      <c r="IUX274" s="107"/>
      <c r="IUY274" s="107"/>
      <c r="IUZ274" s="107"/>
      <c r="IVA274" s="107"/>
      <c r="IVB274" s="107"/>
      <c r="IVC274" s="107"/>
      <c r="IVD274" s="107"/>
      <c r="IVE274" s="107"/>
      <c r="IVF274" s="107"/>
      <c r="IVG274" s="107"/>
      <c r="IVH274" s="107"/>
      <c r="IVI274" s="107"/>
      <c r="IVJ274" s="107"/>
      <c r="IVK274" s="107"/>
      <c r="IVL274" s="107"/>
      <c r="IVM274" s="107"/>
      <c r="IVN274" s="107"/>
      <c r="IVO274" s="107"/>
      <c r="IVP274" s="107"/>
      <c r="IVQ274" s="107"/>
      <c r="IVR274" s="107"/>
      <c r="IVS274" s="107"/>
      <c r="IVT274" s="107"/>
      <c r="IVU274" s="107"/>
      <c r="IVV274" s="107"/>
      <c r="IVW274" s="107"/>
      <c r="IVX274" s="107"/>
      <c r="IVY274" s="107"/>
      <c r="IVZ274" s="107"/>
      <c r="IWA274" s="107"/>
      <c r="IWB274" s="107"/>
      <c r="IWC274" s="107"/>
      <c r="IWD274" s="107"/>
      <c r="IWE274" s="107"/>
      <c r="IWF274" s="107"/>
      <c r="IWG274" s="107"/>
      <c r="IWH274" s="107"/>
      <c r="IWI274" s="107"/>
      <c r="IWJ274" s="107"/>
      <c r="IWK274" s="107"/>
      <c r="IWL274" s="107"/>
      <c r="IWM274" s="107"/>
      <c r="IWN274" s="107"/>
      <c r="IWO274" s="107"/>
      <c r="IWP274" s="107"/>
      <c r="IWQ274" s="107"/>
      <c r="IWR274" s="107"/>
      <c r="IWS274" s="107"/>
      <c r="IWT274" s="107"/>
      <c r="IWU274" s="107"/>
      <c r="IWV274" s="107"/>
      <c r="IWW274" s="107"/>
      <c r="IWX274" s="107"/>
      <c r="IWY274" s="107"/>
      <c r="IWZ274" s="107"/>
      <c r="IXA274" s="107"/>
      <c r="IXB274" s="107"/>
      <c r="IXC274" s="107"/>
      <c r="IXD274" s="107"/>
      <c r="IXE274" s="107"/>
      <c r="IXF274" s="107"/>
      <c r="IXG274" s="107"/>
      <c r="IXH274" s="107"/>
      <c r="IXI274" s="107"/>
      <c r="IXJ274" s="107"/>
      <c r="IXK274" s="107"/>
      <c r="IXL274" s="107"/>
      <c r="IXM274" s="107"/>
      <c r="IXN274" s="107"/>
      <c r="IXO274" s="107"/>
      <c r="IXP274" s="107"/>
      <c r="IXQ274" s="107"/>
      <c r="IXR274" s="107"/>
      <c r="IXS274" s="107"/>
      <c r="IXT274" s="107"/>
      <c r="IXU274" s="107"/>
      <c r="IXV274" s="107"/>
      <c r="IXW274" s="107"/>
      <c r="IXX274" s="107"/>
      <c r="IXY274" s="107"/>
      <c r="IXZ274" s="107"/>
      <c r="IYA274" s="107"/>
      <c r="IYB274" s="107"/>
      <c r="IYC274" s="107"/>
      <c r="IYD274" s="107"/>
      <c r="IYE274" s="107"/>
      <c r="IYF274" s="107"/>
      <c r="IYG274" s="107"/>
      <c r="IYH274" s="107"/>
      <c r="IYI274" s="107"/>
      <c r="IYJ274" s="107"/>
      <c r="IYK274" s="107"/>
      <c r="IYL274" s="107"/>
      <c r="IYM274" s="107"/>
      <c r="IYN274" s="107"/>
      <c r="IYO274" s="107"/>
      <c r="IYP274" s="107"/>
      <c r="IYQ274" s="107"/>
      <c r="IYR274" s="107"/>
      <c r="IYS274" s="107"/>
      <c r="IYT274" s="107"/>
      <c r="IYU274" s="107"/>
      <c r="IYV274" s="107"/>
      <c r="IYW274" s="107"/>
      <c r="IYX274" s="107"/>
      <c r="IYY274" s="107"/>
      <c r="IYZ274" s="107"/>
      <c r="IZA274" s="107"/>
      <c r="IZB274" s="107"/>
      <c r="IZC274" s="107"/>
      <c r="IZD274" s="107"/>
      <c r="IZE274" s="107"/>
      <c r="IZF274" s="107"/>
      <c r="IZG274" s="107"/>
      <c r="IZH274" s="107"/>
      <c r="IZI274" s="107"/>
      <c r="IZJ274" s="107"/>
      <c r="IZK274" s="107"/>
      <c r="IZL274" s="107"/>
      <c r="IZM274" s="107"/>
      <c r="IZN274" s="107"/>
      <c r="IZO274" s="107"/>
      <c r="IZP274" s="107"/>
      <c r="IZQ274" s="107"/>
      <c r="IZR274" s="107"/>
      <c r="IZS274" s="107"/>
      <c r="IZT274" s="107"/>
      <c r="IZU274" s="107"/>
      <c r="IZV274" s="107"/>
      <c r="IZW274" s="107"/>
      <c r="IZX274" s="107"/>
      <c r="IZY274" s="107"/>
      <c r="IZZ274" s="107"/>
      <c r="JAA274" s="107"/>
      <c r="JAB274" s="107"/>
      <c r="JAC274" s="107"/>
      <c r="JAD274" s="107"/>
      <c r="JAE274" s="107"/>
      <c r="JAF274" s="107"/>
      <c r="JAG274" s="107"/>
      <c r="JAH274" s="107"/>
      <c r="JAI274" s="107"/>
      <c r="JAJ274" s="107"/>
      <c r="JAK274" s="107"/>
      <c r="JAL274" s="107"/>
      <c r="JAM274" s="107"/>
      <c r="JAN274" s="107"/>
      <c r="JAO274" s="107"/>
      <c r="JAP274" s="107"/>
      <c r="JAQ274" s="107"/>
      <c r="JAR274" s="107"/>
      <c r="JAS274" s="107"/>
      <c r="JAT274" s="107"/>
      <c r="JAU274" s="107"/>
      <c r="JAV274" s="107"/>
      <c r="JAW274" s="107"/>
      <c r="JAX274" s="107"/>
      <c r="JAY274" s="107"/>
      <c r="JAZ274" s="107"/>
      <c r="JBA274" s="107"/>
      <c r="JBB274" s="107"/>
      <c r="JBC274" s="107"/>
      <c r="JBD274" s="107"/>
      <c r="JBE274" s="107"/>
      <c r="JBF274" s="107"/>
      <c r="JBG274" s="107"/>
      <c r="JBH274" s="107"/>
      <c r="JBI274" s="107"/>
      <c r="JBJ274" s="107"/>
      <c r="JBK274" s="107"/>
      <c r="JBL274" s="107"/>
      <c r="JBM274" s="107"/>
      <c r="JBN274" s="107"/>
      <c r="JBO274" s="107"/>
      <c r="JBP274" s="107"/>
      <c r="JBQ274" s="107"/>
      <c r="JBR274" s="107"/>
      <c r="JBS274" s="107"/>
      <c r="JBT274" s="107"/>
      <c r="JBU274" s="107"/>
      <c r="JBV274" s="107"/>
      <c r="JBW274" s="107"/>
      <c r="JBX274" s="107"/>
      <c r="JBY274" s="107"/>
      <c r="JBZ274" s="107"/>
      <c r="JCA274" s="107"/>
      <c r="JCB274" s="107"/>
      <c r="JCC274" s="107"/>
      <c r="JCD274" s="107"/>
      <c r="JCE274" s="107"/>
      <c r="JCF274" s="107"/>
      <c r="JCG274" s="107"/>
      <c r="JCH274" s="107"/>
      <c r="JCI274" s="107"/>
      <c r="JCJ274" s="107"/>
      <c r="JCK274" s="107"/>
      <c r="JCL274" s="107"/>
      <c r="JCM274" s="107"/>
      <c r="JCN274" s="107"/>
      <c r="JCO274" s="107"/>
      <c r="JCP274" s="107"/>
      <c r="JCQ274" s="107"/>
      <c r="JCR274" s="107"/>
      <c r="JCS274" s="107"/>
      <c r="JCT274" s="107"/>
      <c r="JCU274" s="107"/>
      <c r="JCV274" s="107"/>
      <c r="JCW274" s="107"/>
      <c r="JCX274" s="107"/>
      <c r="JCY274" s="107"/>
      <c r="JCZ274" s="107"/>
      <c r="JDA274" s="107"/>
      <c r="JDB274" s="107"/>
      <c r="JDC274" s="107"/>
      <c r="JDD274" s="107"/>
      <c r="JDE274" s="107"/>
      <c r="JDF274" s="107"/>
      <c r="JDG274" s="107"/>
      <c r="JDH274" s="107"/>
      <c r="JDI274" s="107"/>
      <c r="JDJ274" s="107"/>
      <c r="JDK274" s="107"/>
      <c r="JDL274" s="107"/>
      <c r="JDM274" s="107"/>
      <c r="JDN274" s="107"/>
      <c r="JDO274" s="107"/>
      <c r="JDP274" s="107"/>
      <c r="JDQ274" s="107"/>
      <c r="JDR274" s="107"/>
      <c r="JDS274" s="107"/>
      <c r="JDT274" s="107"/>
      <c r="JDU274" s="107"/>
      <c r="JDV274" s="107"/>
      <c r="JDW274" s="107"/>
      <c r="JDX274" s="107"/>
      <c r="JDY274" s="107"/>
      <c r="JDZ274" s="107"/>
      <c r="JEA274" s="107"/>
      <c r="JEB274" s="107"/>
      <c r="JEC274" s="107"/>
      <c r="JED274" s="107"/>
      <c r="JEE274" s="107"/>
      <c r="JEF274" s="107"/>
      <c r="JEG274" s="107"/>
      <c r="JEH274" s="107"/>
      <c r="JEI274" s="107"/>
      <c r="JEJ274" s="107"/>
      <c r="JEK274" s="107"/>
      <c r="JEL274" s="107"/>
      <c r="JEM274" s="107"/>
      <c r="JEN274" s="107"/>
      <c r="JEO274" s="107"/>
      <c r="JEP274" s="107"/>
      <c r="JEQ274" s="107"/>
      <c r="JER274" s="107"/>
      <c r="JES274" s="107"/>
      <c r="JET274" s="107"/>
      <c r="JEU274" s="107"/>
      <c r="JEV274" s="107"/>
      <c r="JEW274" s="107"/>
      <c r="JEX274" s="107"/>
      <c r="JEY274" s="107"/>
      <c r="JEZ274" s="107"/>
      <c r="JFA274" s="107"/>
      <c r="JFB274" s="107"/>
      <c r="JFC274" s="107"/>
      <c r="JFD274" s="107"/>
      <c r="JFE274" s="107"/>
      <c r="JFF274" s="107"/>
      <c r="JFG274" s="107"/>
      <c r="JFH274" s="107"/>
      <c r="JFI274" s="107"/>
      <c r="JFJ274" s="107"/>
      <c r="JFK274" s="107"/>
      <c r="JFL274" s="107"/>
      <c r="JFM274" s="107"/>
      <c r="JFN274" s="107"/>
      <c r="JFO274" s="107"/>
      <c r="JFP274" s="107"/>
      <c r="JFQ274" s="107"/>
      <c r="JFR274" s="107"/>
      <c r="JFS274" s="107"/>
      <c r="JFT274" s="107"/>
      <c r="JFU274" s="107"/>
      <c r="JFV274" s="107"/>
      <c r="JFW274" s="107"/>
      <c r="JFX274" s="107"/>
      <c r="JFY274" s="107"/>
      <c r="JFZ274" s="107"/>
      <c r="JGA274" s="107"/>
      <c r="JGB274" s="107"/>
      <c r="JGC274" s="107"/>
      <c r="JGD274" s="107"/>
      <c r="JGE274" s="107"/>
      <c r="JGF274" s="107"/>
      <c r="JGG274" s="107"/>
      <c r="JGH274" s="107"/>
      <c r="JGI274" s="107"/>
      <c r="JGJ274" s="107"/>
      <c r="JGK274" s="107"/>
      <c r="JGL274" s="107"/>
      <c r="JGM274" s="107"/>
      <c r="JGN274" s="107"/>
      <c r="JGO274" s="107"/>
      <c r="JGP274" s="107"/>
      <c r="JGQ274" s="107"/>
      <c r="JGR274" s="107"/>
      <c r="JGS274" s="107"/>
      <c r="JGT274" s="107"/>
      <c r="JGU274" s="107"/>
      <c r="JGV274" s="107"/>
      <c r="JGW274" s="107"/>
      <c r="JGX274" s="107"/>
      <c r="JGY274" s="107"/>
      <c r="JGZ274" s="107"/>
      <c r="JHA274" s="107"/>
      <c r="JHB274" s="107"/>
      <c r="JHC274" s="107"/>
      <c r="JHD274" s="107"/>
      <c r="JHE274" s="107"/>
      <c r="JHF274" s="107"/>
      <c r="JHG274" s="107"/>
      <c r="JHH274" s="107"/>
      <c r="JHI274" s="107"/>
      <c r="JHJ274" s="107"/>
      <c r="JHK274" s="107"/>
      <c r="JHL274" s="107"/>
      <c r="JHM274" s="107"/>
      <c r="JHN274" s="107"/>
      <c r="JHO274" s="107"/>
      <c r="JHP274" s="107"/>
      <c r="JHQ274" s="107"/>
      <c r="JHR274" s="107"/>
      <c r="JHS274" s="107"/>
      <c r="JHT274" s="107"/>
      <c r="JHU274" s="107"/>
      <c r="JHV274" s="107"/>
      <c r="JHW274" s="107"/>
      <c r="JHX274" s="107"/>
      <c r="JHY274" s="107"/>
      <c r="JHZ274" s="107"/>
      <c r="JIA274" s="107"/>
      <c r="JIB274" s="107"/>
      <c r="JIC274" s="107"/>
      <c r="JID274" s="107"/>
      <c r="JIE274" s="107"/>
      <c r="JIF274" s="107"/>
      <c r="JIG274" s="107"/>
      <c r="JIH274" s="107"/>
      <c r="JII274" s="107"/>
      <c r="JIJ274" s="107"/>
      <c r="JIK274" s="107"/>
      <c r="JIL274" s="107"/>
      <c r="JIM274" s="107"/>
      <c r="JIN274" s="107"/>
      <c r="JIO274" s="107"/>
      <c r="JIP274" s="107"/>
      <c r="JIQ274" s="107"/>
      <c r="JIR274" s="107"/>
      <c r="JIS274" s="107"/>
      <c r="JIT274" s="107"/>
      <c r="JIU274" s="107"/>
      <c r="JIV274" s="107"/>
      <c r="JIW274" s="107"/>
      <c r="JIX274" s="107"/>
      <c r="JIY274" s="107"/>
      <c r="JIZ274" s="107"/>
      <c r="JJA274" s="107"/>
      <c r="JJB274" s="107"/>
      <c r="JJC274" s="107"/>
      <c r="JJD274" s="107"/>
      <c r="JJE274" s="107"/>
      <c r="JJF274" s="107"/>
      <c r="JJG274" s="107"/>
      <c r="JJH274" s="107"/>
      <c r="JJI274" s="107"/>
      <c r="JJJ274" s="107"/>
      <c r="JJK274" s="107"/>
      <c r="JJL274" s="107"/>
      <c r="JJM274" s="107"/>
      <c r="JJN274" s="107"/>
      <c r="JJO274" s="107"/>
      <c r="JJP274" s="107"/>
      <c r="JJQ274" s="107"/>
      <c r="JJR274" s="107"/>
      <c r="JJS274" s="107"/>
      <c r="JJT274" s="107"/>
      <c r="JJU274" s="107"/>
      <c r="JJV274" s="107"/>
      <c r="JJW274" s="107"/>
      <c r="JJX274" s="107"/>
      <c r="JJY274" s="107"/>
      <c r="JJZ274" s="107"/>
      <c r="JKA274" s="107"/>
      <c r="JKB274" s="107"/>
      <c r="JKC274" s="107"/>
      <c r="JKD274" s="107"/>
      <c r="JKE274" s="107"/>
      <c r="JKF274" s="107"/>
      <c r="JKG274" s="107"/>
      <c r="JKH274" s="107"/>
      <c r="JKI274" s="107"/>
      <c r="JKJ274" s="107"/>
      <c r="JKK274" s="107"/>
      <c r="JKL274" s="107"/>
      <c r="JKM274" s="107"/>
      <c r="JKN274" s="107"/>
      <c r="JKO274" s="107"/>
      <c r="JKP274" s="107"/>
      <c r="JKQ274" s="107"/>
      <c r="JKR274" s="107"/>
      <c r="JKS274" s="107"/>
      <c r="JKT274" s="107"/>
      <c r="JKU274" s="107"/>
      <c r="JKV274" s="107"/>
      <c r="JKW274" s="107"/>
      <c r="JKX274" s="107"/>
      <c r="JKY274" s="107"/>
      <c r="JKZ274" s="107"/>
      <c r="JLA274" s="107"/>
      <c r="JLB274" s="107"/>
      <c r="JLC274" s="107"/>
      <c r="JLD274" s="107"/>
      <c r="JLE274" s="107"/>
      <c r="JLF274" s="107"/>
      <c r="JLG274" s="107"/>
      <c r="JLH274" s="107"/>
      <c r="JLI274" s="107"/>
      <c r="JLJ274" s="107"/>
      <c r="JLK274" s="107"/>
      <c r="JLL274" s="107"/>
      <c r="JLM274" s="107"/>
      <c r="JLN274" s="107"/>
      <c r="JLO274" s="107"/>
      <c r="JLP274" s="107"/>
      <c r="JLQ274" s="107"/>
      <c r="JLR274" s="107"/>
      <c r="JLS274" s="107"/>
      <c r="JLT274" s="107"/>
      <c r="JLU274" s="107"/>
      <c r="JLV274" s="107"/>
      <c r="JLW274" s="107"/>
      <c r="JLX274" s="107"/>
      <c r="JLY274" s="107"/>
      <c r="JLZ274" s="107"/>
      <c r="JMA274" s="107"/>
      <c r="JMB274" s="107"/>
      <c r="JMC274" s="107"/>
      <c r="JMD274" s="107"/>
      <c r="JME274" s="107"/>
      <c r="JMF274" s="107"/>
      <c r="JMG274" s="107"/>
      <c r="JMH274" s="107"/>
      <c r="JMI274" s="107"/>
      <c r="JMJ274" s="107"/>
      <c r="JMK274" s="107"/>
      <c r="JML274" s="107"/>
      <c r="JMM274" s="107"/>
      <c r="JMN274" s="107"/>
      <c r="JMO274" s="107"/>
      <c r="JMP274" s="107"/>
      <c r="JMQ274" s="107"/>
      <c r="JMR274" s="107"/>
      <c r="JMS274" s="107"/>
      <c r="JMT274" s="107"/>
      <c r="JMU274" s="107"/>
      <c r="JMV274" s="107"/>
      <c r="JMW274" s="107"/>
      <c r="JMX274" s="107"/>
      <c r="JMY274" s="107"/>
      <c r="JMZ274" s="107"/>
      <c r="JNA274" s="107"/>
      <c r="JNB274" s="107"/>
      <c r="JNC274" s="107"/>
      <c r="JND274" s="107"/>
      <c r="JNE274" s="107"/>
      <c r="JNF274" s="107"/>
      <c r="JNG274" s="107"/>
      <c r="JNH274" s="107"/>
      <c r="JNI274" s="107"/>
      <c r="JNJ274" s="107"/>
      <c r="JNK274" s="107"/>
      <c r="JNL274" s="107"/>
      <c r="JNM274" s="107"/>
      <c r="JNN274" s="107"/>
      <c r="JNO274" s="107"/>
      <c r="JNP274" s="107"/>
      <c r="JNQ274" s="107"/>
      <c r="JNR274" s="107"/>
      <c r="JNS274" s="107"/>
      <c r="JNT274" s="107"/>
      <c r="JNU274" s="107"/>
      <c r="JNV274" s="107"/>
      <c r="JNW274" s="107"/>
      <c r="JNX274" s="107"/>
      <c r="JNY274" s="107"/>
      <c r="JNZ274" s="107"/>
      <c r="JOA274" s="107"/>
      <c r="JOB274" s="107"/>
      <c r="JOC274" s="107"/>
      <c r="JOD274" s="107"/>
      <c r="JOE274" s="107"/>
      <c r="JOF274" s="107"/>
      <c r="JOG274" s="107"/>
      <c r="JOH274" s="107"/>
      <c r="JOI274" s="107"/>
      <c r="JOJ274" s="107"/>
      <c r="JOK274" s="107"/>
      <c r="JOL274" s="107"/>
      <c r="JOM274" s="107"/>
      <c r="JON274" s="107"/>
      <c r="JOO274" s="107"/>
      <c r="JOP274" s="107"/>
      <c r="JOQ274" s="107"/>
      <c r="JOR274" s="107"/>
      <c r="JOS274" s="107"/>
      <c r="JOT274" s="107"/>
      <c r="JOU274" s="107"/>
      <c r="JOV274" s="107"/>
      <c r="JOW274" s="107"/>
      <c r="JOX274" s="107"/>
      <c r="JOY274" s="107"/>
      <c r="JOZ274" s="107"/>
      <c r="JPA274" s="107"/>
      <c r="JPB274" s="107"/>
      <c r="JPC274" s="107"/>
      <c r="JPD274" s="107"/>
      <c r="JPE274" s="107"/>
      <c r="JPF274" s="107"/>
      <c r="JPG274" s="107"/>
      <c r="JPH274" s="107"/>
      <c r="JPI274" s="107"/>
      <c r="JPJ274" s="107"/>
      <c r="JPK274" s="107"/>
      <c r="JPL274" s="107"/>
      <c r="JPM274" s="107"/>
      <c r="JPN274" s="107"/>
      <c r="JPO274" s="107"/>
      <c r="JPP274" s="107"/>
      <c r="JPQ274" s="107"/>
      <c r="JPR274" s="107"/>
      <c r="JPS274" s="107"/>
      <c r="JPT274" s="107"/>
      <c r="JPU274" s="107"/>
      <c r="JPV274" s="107"/>
      <c r="JPW274" s="107"/>
      <c r="JPX274" s="107"/>
      <c r="JPY274" s="107"/>
      <c r="JPZ274" s="107"/>
      <c r="JQA274" s="107"/>
      <c r="JQB274" s="107"/>
      <c r="JQC274" s="107"/>
      <c r="JQD274" s="107"/>
      <c r="JQE274" s="107"/>
      <c r="JQF274" s="107"/>
      <c r="JQG274" s="107"/>
      <c r="JQH274" s="107"/>
      <c r="JQI274" s="107"/>
      <c r="JQJ274" s="107"/>
      <c r="JQK274" s="107"/>
      <c r="JQL274" s="107"/>
      <c r="JQM274" s="107"/>
      <c r="JQN274" s="107"/>
      <c r="JQO274" s="107"/>
      <c r="JQP274" s="107"/>
      <c r="JQQ274" s="107"/>
      <c r="JQR274" s="107"/>
      <c r="JQS274" s="107"/>
      <c r="JQT274" s="107"/>
      <c r="JQU274" s="107"/>
      <c r="JQV274" s="107"/>
      <c r="JQW274" s="107"/>
      <c r="JQX274" s="107"/>
      <c r="JQY274" s="107"/>
      <c r="JQZ274" s="107"/>
      <c r="JRA274" s="107"/>
      <c r="JRB274" s="107"/>
      <c r="JRC274" s="107"/>
      <c r="JRD274" s="107"/>
      <c r="JRE274" s="107"/>
      <c r="JRF274" s="107"/>
      <c r="JRG274" s="107"/>
      <c r="JRH274" s="107"/>
      <c r="JRI274" s="107"/>
      <c r="JRJ274" s="107"/>
      <c r="JRK274" s="107"/>
      <c r="JRL274" s="107"/>
      <c r="JRM274" s="107"/>
      <c r="JRN274" s="107"/>
      <c r="JRO274" s="107"/>
      <c r="JRP274" s="107"/>
      <c r="JRQ274" s="107"/>
      <c r="JRR274" s="107"/>
      <c r="JRS274" s="107"/>
      <c r="JRT274" s="107"/>
      <c r="JRU274" s="107"/>
      <c r="JRV274" s="107"/>
      <c r="JRW274" s="107"/>
      <c r="JRX274" s="107"/>
      <c r="JRY274" s="107"/>
      <c r="JRZ274" s="107"/>
      <c r="JSA274" s="107"/>
      <c r="JSB274" s="107"/>
      <c r="JSC274" s="107"/>
      <c r="JSD274" s="107"/>
      <c r="JSE274" s="107"/>
      <c r="JSF274" s="107"/>
      <c r="JSG274" s="107"/>
      <c r="JSH274" s="107"/>
      <c r="JSI274" s="107"/>
      <c r="JSJ274" s="107"/>
      <c r="JSK274" s="107"/>
      <c r="JSL274" s="107"/>
      <c r="JSM274" s="107"/>
      <c r="JSN274" s="107"/>
      <c r="JSO274" s="107"/>
      <c r="JSP274" s="107"/>
      <c r="JSQ274" s="107"/>
      <c r="JSR274" s="107"/>
      <c r="JSS274" s="107"/>
      <c r="JST274" s="107"/>
      <c r="JSU274" s="107"/>
      <c r="JSV274" s="107"/>
      <c r="JSW274" s="107"/>
      <c r="JSX274" s="107"/>
      <c r="JSY274" s="107"/>
      <c r="JSZ274" s="107"/>
      <c r="JTA274" s="107"/>
      <c r="JTB274" s="107"/>
      <c r="JTC274" s="107"/>
      <c r="JTD274" s="107"/>
      <c r="JTE274" s="107"/>
      <c r="JTF274" s="107"/>
      <c r="JTG274" s="107"/>
      <c r="JTH274" s="107"/>
      <c r="JTI274" s="107"/>
      <c r="JTJ274" s="107"/>
      <c r="JTK274" s="107"/>
      <c r="JTL274" s="107"/>
      <c r="JTM274" s="107"/>
      <c r="JTN274" s="107"/>
      <c r="JTO274" s="107"/>
      <c r="JTP274" s="107"/>
      <c r="JTQ274" s="107"/>
      <c r="JTR274" s="107"/>
      <c r="JTS274" s="107"/>
      <c r="JTT274" s="107"/>
      <c r="JTU274" s="107"/>
      <c r="JTV274" s="107"/>
      <c r="JTW274" s="107"/>
      <c r="JTX274" s="107"/>
      <c r="JTY274" s="107"/>
      <c r="JTZ274" s="107"/>
      <c r="JUA274" s="107"/>
      <c r="JUB274" s="107"/>
      <c r="JUC274" s="107"/>
      <c r="JUD274" s="107"/>
      <c r="JUE274" s="107"/>
      <c r="JUF274" s="107"/>
      <c r="JUG274" s="107"/>
      <c r="JUH274" s="107"/>
      <c r="JUI274" s="107"/>
      <c r="JUJ274" s="107"/>
      <c r="JUK274" s="107"/>
      <c r="JUL274" s="107"/>
      <c r="JUM274" s="107"/>
      <c r="JUN274" s="107"/>
      <c r="JUO274" s="107"/>
      <c r="JUP274" s="107"/>
      <c r="JUQ274" s="107"/>
      <c r="JUR274" s="107"/>
      <c r="JUS274" s="107"/>
      <c r="JUT274" s="107"/>
      <c r="JUU274" s="107"/>
      <c r="JUV274" s="107"/>
      <c r="JUW274" s="107"/>
      <c r="JUX274" s="107"/>
      <c r="JUY274" s="107"/>
      <c r="JUZ274" s="107"/>
      <c r="JVA274" s="107"/>
      <c r="JVB274" s="107"/>
      <c r="JVC274" s="107"/>
      <c r="JVD274" s="107"/>
      <c r="JVE274" s="107"/>
      <c r="JVF274" s="107"/>
      <c r="JVG274" s="107"/>
      <c r="JVH274" s="107"/>
      <c r="JVI274" s="107"/>
      <c r="JVJ274" s="107"/>
      <c r="JVK274" s="107"/>
      <c r="JVL274" s="107"/>
      <c r="JVM274" s="107"/>
      <c r="JVN274" s="107"/>
      <c r="JVO274" s="107"/>
      <c r="JVP274" s="107"/>
      <c r="JVQ274" s="107"/>
      <c r="JVR274" s="107"/>
      <c r="JVS274" s="107"/>
      <c r="JVT274" s="107"/>
      <c r="JVU274" s="107"/>
      <c r="JVV274" s="107"/>
      <c r="JVW274" s="107"/>
      <c r="JVX274" s="107"/>
      <c r="JVY274" s="107"/>
      <c r="JVZ274" s="107"/>
      <c r="JWA274" s="107"/>
      <c r="JWB274" s="107"/>
      <c r="JWC274" s="107"/>
      <c r="JWD274" s="107"/>
      <c r="JWE274" s="107"/>
      <c r="JWF274" s="107"/>
      <c r="JWG274" s="107"/>
      <c r="JWH274" s="107"/>
      <c r="JWI274" s="107"/>
      <c r="JWJ274" s="107"/>
      <c r="JWK274" s="107"/>
      <c r="JWL274" s="107"/>
      <c r="JWM274" s="107"/>
      <c r="JWN274" s="107"/>
      <c r="JWO274" s="107"/>
      <c r="JWP274" s="107"/>
      <c r="JWQ274" s="107"/>
      <c r="JWR274" s="107"/>
      <c r="JWS274" s="107"/>
      <c r="JWT274" s="107"/>
      <c r="JWU274" s="107"/>
      <c r="JWV274" s="107"/>
      <c r="JWW274" s="107"/>
      <c r="JWX274" s="107"/>
      <c r="JWY274" s="107"/>
      <c r="JWZ274" s="107"/>
      <c r="JXA274" s="107"/>
      <c r="JXB274" s="107"/>
      <c r="JXC274" s="107"/>
      <c r="JXD274" s="107"/>
      <c r="JXE274" s="107"/>
      <c r="JXF274" s="107"/>
      <c r="JXG274" s="107"/>
      <c r="JXH274" s="107"/>
      <c r="JXI274" s="107"/>
      <c r="JXJ274" s="107"/>
      <c r="JXK274" s="107"/>
      <c r="JXL274" s="107"/>
      <c r="JXM274" s="107"/>
      <c r="JXN274" s="107"/>
      <c r="JXO274" s="107"/>
      <c r="JXP274" s="107"/>
      <c r="JXQ274" s="107"/>
      <c r="JXR274" s="107"/>
      <c r="JXS274" s="107"/>
      <c r="JXT274" s="107"/>
      <c r="JXU274" s="107"/>
      <c r="JXV274" s="107"/>
      <c r="JXW274" s="107"/>
      <c r="JXX274" s="107"/>
      <c r="JXY274" s="107"/>
      <c r="JXZ274" s="107"/>
      <c r="JYA274" s="107"/>
      <c r="JYB274" s="107"/>
      <c r="JYC274" s="107"/>
      <c r="JYD274" s="107"/>
      <c r="JYE274" s="107"/>
      <c r="JYF274" s="107"/>
      <c r="JYG274" s="107"/>
      <c r="JYH274" s="107"/>
      <c r="JYI274" s="107"/>
      <c r="JYJ274" s="107"/>
      <c r="JYK274" s="107"/>
      <c r="JYL274" s="107"/>
      <c r="JYM274" s="107"/>
      <c r="JYN274" s="107"/>
      <c r="JYO274" s="107"/>
      <c r="JYP274" s="107"/>
      <c r="JYQ274" s="107"/>
      <c r="JYR274" s="107"/>
      <c r="JYS274" s="107"/>
      <c r="JYT274" s="107"/>
      <c r="JYU274" s="107"/>
      <c r="JYV274" s="107"/>
      <c r="JYW274" s="107"/>
      <c r="JYX274" s="107"/>
      <c r="JYY274" s="107"/>
      <c r="JYZ274" s="107"/>
      <c r="JZA274" s="107"/>
      <c r="JZB274" s="107"/>
      <c r="JZC274" s="107"/>
      <c r="JZD274" s="107"/>
      <c r="JZE274" s="107"/>
      <c r="JZF274" s="107"/>
      <c r="JZG274" s="107"/>
      <c r="JZH274" s="107"/>
      <c r="JZI274" s="107"/>
      <c r="JZJ274" s="107"/>
      <c r="JZK274" s="107"/>
      <c r="JZL274" s="107"/>
      <c r="JZM274" s="107"/>
      <c r="JZN274" s="107"/>
      <c r="JZO274" s="107"/>
      <c r="JZP274" s="107"/>
      <c r="JZQ274" s="107"/>
      <c r="JZR274" s="107"/>
      <c r="JZS274" s="107"/>
      <c r="JZT274" s="107"/>
      <c r="JZU274" s="107"/>
      <c r="JZV274" s="107"/>
      <c r="JZW274" s="107"/>
      <c r="JZX274" s="107"/>
      <c r="JZY274" s="107"/>
      <c r="JZZ274" s="107"/>
      <c r="KAA274" s="107"/>
      <c r="KAB274" s="107"/>
      <c r="KAC274" s="107"/>
      <c r="KAD274" s="107"/>
      <c r="KAE274" s="107"/>
      <c r="KAF274" s="107"/>
      <c r="KAG274" s="107"/>
      <c r="KAH274" s="107"/>
      <c r="KAI274" s="107"/>
      <c r="KAJ274" s="107"/>
      <c r="KAK274" s="107"/>
      <c r="KAL274" s="107"/>
      <c r="KAM274" s="107"/>
      <c r="KAN274" s="107"/>
      <c r="KAO274" s="107"/>
      <c r="KAP274" s="107"/>
      <c r="KAQ274" s="107"/>
      <c r="KAR274" s="107"/>
      <c r="KAS274" s="107"/>
      <c r="KAT274" s="107"/>
      <c r="KAU274" s="107"/>
      <c r="KAV274" s="107"/>
      <c r="KAW274" s="107"/>
      <c r="KAX274" s="107"/>
      <c r="KAY274" s="107"/>
      <c r="KAZ274" s="107"/>
      <c r="KBA274" s="107"/>
      <c r="KBB274" s="107"/>
      <c r="KBC274" s="107"/>
      <c r="KBD274" s="107"/>
      <c r="KBE274" s="107"/>
      <c r="KBF274" s="107"/>
      <c r="KBG274" s="107"/>
      <c r="KBH274" s="107"/>
      <c r="KBI274" s="107"/>
      <c r="KBJ274" s="107"/>
      <c r="KBK274" s="107"/>
      <c r="KBL274" s="107"/>
      <c r="KBM274" s="107"/>
      <c r="KBN274" s="107"/>
      <c r="KBO274" s="107"/>
      <c r="KBP274" s="107"/>
      <c r="KBQ274" s="107"/>
      <c r="KBR274" s="107"/>
      <c r="KBS274" s="107"/>
      <c r="KBT274" s="107"/>
      <c r="KBU274" s="107"/>
      <c r="KBV274" s="107"/>
      <c r="KBW274" s="107"/>
      <c r="KBX274" s="107"/>
      <c r="KBY274" s="107"/>
      <c r="KBZ274" s="107"/>
      <c r="KCA274" s="107"/>
      <c r="KCB274" s="107"/>
      <c r="KCC274" s="107"/>
      <c r="KCD274" s="107"/>
      <c r="KCE274" s="107"/>
      <c r="KCF274" s="107"/>
      <c r="KCG274" s="107"/>
      <c r="KCH274" s="107"/>
      <c r="KCI274" s="107"/>
      <c r="KCJ274" s="107"/>
      <c r="KCK274" s="107"/>
      <c r="KCL274" s="107"/>
      <c r="KCM274" s="107"/>
      <c r="KCN274" s="107"/>
      <c r="KCO274" s="107"/>
      <c r="KCP274" s="107"/>
      <c r="KCQ274" s="107"/>
      <c r="KCR274" s="107"/>
      <c r="KCS274" s="107"/>
      <c r="KCT274" s="107"/>
      <c r="KCU274" s="107"/>
      <c r="KCV274" s="107"/>
      <c r="KCW274" s="107"/>
      <c r="KCX274" s="107"/>
      <c r="KCY274" s="107"/>
      <c r="KCZ274" s="107"/>
      <c r="KDA274" s="107"/>
      <c r="KDB274" s="107"/>
      <c r="KDC274" s="107"/>
      <c r="KDD274" s="107"/>
      <c r="KDE274" s="107"/>
      <c r="KDF274" s="107"/>
      <c r="KDG274" s="107"/>
      <c r="KDH274" s="107"/>
      <c r="KDI274" s="107"/>
      <c r="KDJ274" s="107"/>
      <c r="KDK274" s="107"/>
      <c r="KDL274" s="107"/>
      <c r="KDM274" s="107"/>
      <c r="KDN274" s="107"/>
      <c r="KDO274" s="107"/>
      <c r="KDP274" s="107"/>
      <c r="KDQ274" s="107"/>
      <c r="KDR274" s="107"/>
      <c r="KDS274" s="107"/>
      <c r="KDT274" s="107"/>
      <c r="KDU274" s="107"/>
      <c r="KDV274" s="107"/>
      <c r="KDW274" s="107"/>
      <c r="KDX274" s="107"/>
      <c r="KDY274" s="107"/>
      <c r="KDZ274" s="107"/>
      <c r="KEA274" s="107"/>
      <c r="KEB274" s="107"/>
      <c r="KEC274" s="107"/>
      <c r="KED274" s="107"/>
      <c r="KEE274" s="107"/>
      <c r="KEF274" s="107"/>
      <c r="KEG274" s="107"/>
      <c r="KEH274" s="107"/>
      <c r="KEI274" s="107"/>
      <c r="KEJ274" s="107"/>
      <c r="KEK274" s="107"/>
      <c r="KEL274" s="107"/>
      <c r="KEM274" s="107"/>
      <c r="KEN274" s="107"/>
      <c r="KEO274" s="107"/>
      <c r="KEP274" s="107"/>
      <c r="KEQ274" s="107"/>
      <c r="KER274" s="107"/>
      <c r="KES274" s="107"/>
      <c r="KET274" s="107"/>
      <c r="KEU274" s="107"/>
      <c r="KEV274" s="107"/>
      <c r="KEW274" s="107"/>
      <c r="KEX274" s="107"/>
      <c r="KEY274" s="107"/>
      <c r="KEZ274" s="107"/>
      <c r="KFA274" s="107"/>
      <c r="KFB274" s="107"/>
      <c r="KFC274" s="107"/>
      <c r="KFD274" s="107"/>
      <c r="KFE274" s="107"/>
      <c r="KFF274" s="107"/>
      <c r="KFG274" s="107"/>
      <c r="KFH274" s="107"/>
      <c r="KFI274" s="107"/>
      <c r="KFJ274" s="107"/>
      <c r="KFK274" s="107"/>
      <c r="KFL274" s="107"/>
      <c r="KFM274" s="107"/>
      <c r="KFN274" s="107"/>
      <c r="KFO274" s="107"/>
      <c r="KFP274" s="107"/>
      <c r="KFQ274" s="107"/>
      <c r="KFR274" s="107"/>
      <c r="KFS274" s="107"/>
      <c r="KFT274" s="107"/>
      <c r="KFU274" s="107"/>
      <c r="KFV274" s="107"/>
      <c r="KFW274" s="107"/>
      <c r="KFX274" s="107"/>
      <c r="KFY274" s="107"/>
      <c r="KFZ274" s="107"/>
      <c r="KGA274" s="107"/>
      <c r="KGB274" s="107"/>
      <c r="KGC274" s="107"/>
      <c r="KGD274" s="107"/>
      <c r="KGE274" s="107"/>
      <c r="KGF274" s="107"/>
      <c r="KGG274" s="107"/>
      <c r="KGH274" s="107"/>
      <c r="KGI274" s="107"/>
      <c r="KGJ274" s="107"/>
      <c r="KGK274" s="107"/>
      <c r="KGL274" s="107"/>
      <c r="KGM274" s="107"/>
      <c r="KGN274" s="107"/>
      <c r="KGO274" s="107"/>
      <c r="KGP274" s="107"/>
      <c r="KGQ274" s="107"/>
      <c r="KGR274" s="107"/>
      <c r="KGS274" s="107"/>
      <c r="KGT274" s="107"/>
      <c r="KGU274" s="107"/>
      <c r="KGV274" s="107"/>
      <c r="KGW274" s="107"/>
      <c r="KGX274" s="107"/>
      <c r="KGY274" s="107"/>
      <c r="KGZ274" s="107"/>
      <c r="KHA274" s="107"/>
      <c r="KHB274" s="107"/>
      <c r="KHC274" s="107"/>
      <c r="KHD274" s="107"/>
      <c r="KHE274" s="107"/>
      <c r="KHF274" s="107"/>
      <c r="KHG274" s="107"/>
      <c r="KHH274" s="107"/>
      <c r="KHI274" s="107"/>
      <c r="KHJ274" s="107"/>
      <c r="KHK274" s="107"/>
      <c r="KHL274" s="107"/>
      <c r="KHM274" s="107"/>
      <c r="KHN274" s="107"/>
      <c r="KHO274" s="107"/>
      <c r="KHP274" s="107"/>
      <c r="KHQ274" s="107"/>
      <c r="KHR274" s="107"/>
      <c r="KHS274" s="107"/>
      <c r="KHT274" s="107"/>
      <c r="KHU274" s="107"/>
      <c r="KHV274" s="107"/>
      <c r="KHW274" s="107"/>
      <c r="KHX274" s="107"/>
      <c r="KHY274" s="107"/>
      <c r="KHZ274" s="107"/>
      <c r="KIA274" s="107"/>
      <c r="KIB274" s="107"/>
      <c r="KIC274" s="107"/>
      <c r="KID274" s="107"/>
      <c r="KIE274" s="107"/>
      <c r="KIF274" s="107"/>
      <c r="KIG274" s="107"/>
      <c r="KIH274" s="107"/>
      <c r="KII274" s="107"/>
      <c r="KIJ274" s="107"/>
      <c r="KIK274" s="107"/>
      <c r="KIL274" s="107"/>
      <c r="KIM274" s="107"/>
      <c r="KIN274" s="107"/>
      <c r="KIO274" s="107"/>
      <c r="KIP274" s="107"/>
      <c r="KIQ274" s="107"/>
      <c r="KIR274" s="107"/>
      <c r="KIS274" s="107"/>
      <c r="KIT274" s="107"/>
      <c r="KIU274" s="107"/>
      <c r="KIV274" s="107"/>
      <c r="KIW274" s="107"/>
      <c r="KIX274" s="107"/>
      <c r="KIY274" s="107"/>
      <c r="KIZ274" s="107"/>
      <c r="KJA274" s="107"/>
      <c r="KJB274" s="107"/>
      <c r="KJC274" s="107"/>
      <c r="KJD274" s="107"/>
      <c r="KJE274" s="107"/>
      <c r="KJF274" s="107"/>
      <c r="KJG274" s="107"/>
      <c r="KJH274" s="107"/>
      <c r="KJI274" s="107"/>
      <c r="KJJ274" s="107"/>
      <c r="KJK274" s="107"/>
      <c r="KJL274" s="107"/>
      <c r="KJM274" s="107"/>
      <c r="KJN274" s="107"/>
      <c r="KJO274" s="107"/>
      <c r="KJP274" s="107"/>
      <c r="KJQ274" s="107"/>
      <c r="KJR274" s="107"/>
      <c r="KJS274" s="107"/>
      <c r="KJT274" s="107"/>
      <c r="KJU274" s="107"/>
      <c r="KJV274" s="107"/>
      <c r="KJW274" s="107"/>
      <c r="KJX274" s="107"/>
      <c r="KJY274" s="107"/>
      <c r="KJZ274" s="107"/>
      <c r="KKA274" s="107"/>
      <c r="KKB274" s="107"/>
      <c r="KKC274" s="107"/>
      <c r="KKD274" s="107"/>
      <c r="KKE274" s="107"/>
      <c r="KKF274" s="107"/>
      <c r="KKG274" s="107"/>
      <c r="KKH274" s="107"/>
      <c r="KKI274" s="107"/>
      <c r="KKJ274" s="107"/>
      <c r="KKK274" s="107"/>
      <c r="KKL274" s="107"/>
      <c r="KKM274" s="107"/>
      <c r="KKN274" s="107"/>
      <c r="KKO274" s="107"/>
      <c r="KKP274" s="107"/>
      <c r="KKQ274" s="107"/>
      <c r="KKR274" s="107"/>
      <c r="KKS274" s="107"/>
      <c r="KKT274" s="107"/>
      <c r="KKU274" s="107"/>
      <c r="KKV274" s="107"/>
      <c r="KKW274" s="107"/>
      <c r="KKX274" s="107"/>
      <c r="KKY274" s="107"/>
      <c r="KKZ274" s="107"/>
      <c r="KLA274" s="107"/>
      <c r="KLB274" s="107"/>
      <c r="KLC274" s="107"/>
      <c r="KLD274" s="107"/>
      <c r="KLE274" s="107"/>
      <c r="KLF274" s="107"/>
      <c r="KLG274" s="107"/>
      <c r="KLH274" s="107"/>
      <c r="KLI274" s="107"/>
      <c r="KLJ274" s="107"/>
      <c r="KLK274" s="107"/>
      <c r="KLL274" s="107"/>
      <c r="KLM274" s="107"/>
      <c r="KLN274" s="107"/>
      <c r="KLO274" s="107"/>
      <c r="KLP274" s="107"/>
      <c r="KLQ274" s="107"/>
      <c r="KLR274" s="107"/>
      <c r="KLS274" s="107"/>
      <c r="KLT274" s="107"/>
      <c r="KLU274" s="107"/>
      <c r="KLV274" s="107"/>
      <c r="KLW274" s="107"/>
      <c r="KLX274" s="107"/>
      <c r="KLY274" s="107"/>
      <c r="KLZ274" s="107"/>
      <c r="KMA274" s="107"/>
      <c r="KMB274" s="107"/>
      <c r="KMC274" s="107"/>
      <c r="KMD274" s="107"/>
      <c r="KME274" s="107"/>
      <c r="KMF274" s="107"/>
      <c r="KMG274" s="107"/>
      <c r="KMH274" s="107"/>
      <c r="KMI274" s="107"/>
      <c r="KMJ274" s="107"/>
      <c r="KMK274" s="107"/>
      <c r="KML274" s="107"/>
      <c r="KMM274" s="107"/>
      <c r="KMN274" s="107"/>
      <c r="KMO274" s="107"/>
      <c r="KMP274" s="107"/>
      <c r="KMQ274" s="107"/>
      <c r="KMR274" s="107"/>
      <c r="KMS274" s="107"/>
      <c r="KMT274" s="107"/>
      <c r="KMU274" s="107"/>
      <c r="KMV274" s="107"/>
      <c r="KMW274" s="107"/>
      <c r="KMX274" s="107"/>
      <c r="KMY274" s="107"/>
      <c r="KMZ274" s="107"/>
      <c r="KNA274" s="107"/>
      <c r="KNB274" s="107"/>
      <c r="KNC274" s="107"/>
      <c r="KND274" s="107"/>
      <c r="KNE274" s="107"/>
      <c r="KNF274" s="107"/>
      <c r="KNG274" s="107"/>
      <c r="KNH274" s="107"/>
      <c r="KNI274" s="107"/>
      <c r="KNJ274" s="107"/>
      <c r="KNK274" s="107"/>
      <c r="KNL274" s="107"/>
      <c r="KNM274" s="107"/>
      <c r="KNN274" s="107"/>
      <c r="KNO274" s="107"/>
      <c r="KNP274" s="107"/>
      <c r="KNQ274" s="107"/>
      <c r="KNR274" s="107"/>
      <c r="KNS274" s="107"/>
      <c r="KNT274" s="107"/>
      <c r="KNU274" s="107"/>
      <c r="KNV274" s="107"/>
      <c r="KNW274" s="107"/>
      <c r="KNX274" s="107"/>
      <c r="KNY274" s="107"/>
      <c r="KNZ274" s="107"/>
      <c r="KOA274" s="107"/>
      <c r="KOB274" s="107"/>
      <c r="KOC274" s="107"/>
      <c r="KOD274" s="107"/>
      <c r="KOE274" s="107"/>
      <c r="KOF274" s="107"/>
      <c r="KOG274" s="107"/>
      <c r="KOH274" s="107"/>
      <c r="KOI274" s="107"/>
      <c r="KOJ274" s="107"/>
      <c r="KOK274" s="107"/>
      <c r="KOL274" s="107"/>
      <c r="KOM274" s="107"/>
      <c r="KON274" s="107"/>
      <c r="KOO274" s="107"/>
      <c r="KOP274" s="107"/>
      <c r="KOQ274" s="107"/>
      <c r="KOR274" s="107"/>
      <c r="KOS274" s="107"/>
      <c r="KOT274" s="107"/>
      <c r="KOU274" s="107"/>
      <c r="KOV274" s="107"/>
      <c r="KOW274" s="107"/>
      <c r="KOX274" s="107"/>
      <c r="KOY274" s="107"/>
      <c r="KOZ274" s="107"/>
      <c r="KPA274" s="107"/>
      <c r="KPB274" s="107"/>
      <c r="KPC274" s="107"/>
      <c r="KPD274" s="107"/>
      <c r="KPE274" s="107"/>
      <c r="KPF274" s="107"/>
      <c r="KPG274" s="107"/>
      <c r="KPH274" s="107"/>
      <c r="KPI274" s="107"/>
      <c r="KPJ274" s="107"/>
      <c r="KPK274" s="107"/>
      <c r="KPL274" s="107"/>
      <c r="KPM274" s="107"/>
      <c r="KPN274" s="107"/>
      <c r="KPO274" s="107"/>
      <c r="KPP274" s="107"/>
      <c r="KPQ274" s="107"/>
      <c r="KPR274" s="107"/>
      <c r="KPS274" s="107"/>
      <c r="KPT274" s="107"/>
      <c r="KPU274" s="107"/>
      <c r="KPV274" s="107"/>
      <c r="KPW274" s="107"/>
      <c r="KPX274" s="107"/>
      <c r="KPY274" s="107"/>
      <c r="KPZ274" s="107"/>
      <c r="KQA274" s="107"/>
      <c r="KQB274" s="107"/>
      <c r="KQC274" s="107"/>
      <c r="KQD274" s="107"/>
      <c r="KQE274" s="107"/>
      <c r="KQF274" s="107"/>
      <c r="KQG274" s="107"/>
      <c r="KQH274" s="107"/>
      <c r="KQI274" s="107"/>
      <c r="KQJ274" s="107"/>
      <c r="KQK274" s="107"/>
      <c r="KQL274" s="107"/>
      <c r="KQM274" s="107"/>
      <c r="KQN274" s="107"/>
      <c r="KQO274" s="107"/>
      <c r="KQP274" s="107"/>
      <c r="KQQ274" s="107"/>
      <c r="KQR274" s="107"/>
      <c r="KQS274" s="107"/>
      <c r="KQT274" s="107"/>
      <c r="KQU274" s="107"/>
      <c r="KQV274" s="107"/>
      <c r="KQW274" s="107"/>
      <c r="KQX274" s="107"/>
      <c r="KQY274" s="107"/>
      <c r="KQZ274" s="107"/>
      <c r="KRA274" s="107"/>
      <c r="KRB274" s="107"/>
      <c r="KRC274" s="107"/>
      <c r="KRD274" s="107"/>
      <c r="KRE274" s="107"/>
      <c r="KRF274" s="107"/>
      <c r="KRG274" s="107"/>
      <c r="KRH274" s="107"/>
      <c r="KRI274" s="107"/>
      <c r="KRJ274" s="107"/>
      <c r="KRK274" s="107"/>
      <c r="KRL274" s="107"/>
      <c r="KRM274" s="107"/>
      <c r="KRN274" s="107"/>
      <c r="KRO274" s="107"/>
      <c r="KRP274" s="107"/>
      <c r="KRQ274" s="107"/>
      <c r="KRR274" s="107"/>
      <c r="KRS274" s="107"/>
      <c r="KRT274" s="107"/>
      <c r="KRU274" s="107"/>
      <c r="KRV274" s="107"/>
      <c r="KRW274" s="107"/>
      <c r="KRX274" s="107"/>
      <c r="KRY274" s="107"/>
      <c r="KRZ274" s="107"/>
      <c r="KSA274" s="107"/>
      <c r="KSB274" s="107"/>
      <c r="KSC274" s="107"/>
      <c r="KSD274" s="107"/>
      <c r="KSE274" s="107"/>
      <c r="KSF274" s="107"/>
      <c r="KSG274" s="107"/>
      <c r="KSH274" s="107"/>
      <c r="KSI274" s="107"/>
      <c r="KSJ274" s="107"/>
      <c r="KSK274" s="107"/>
      <c r="KSL274" s="107"/>
      <c r="KSM274" s="107"/>
      <c r="KSN274" s="107"/>
      <c r="KSO274" s="107"/>
      <c r="KSP274" s="107"/>
      <c r="KSQ274" s="107"/>
      <c r="KSR274" s="107"/>
      <c r="KSS274" s="107"/>
      <c r="KST274" s="107"/>
      <c r="KSU274" s="107"/>
      <c r="KSV274" s="107"/>
      <c r="KSW274" s="107"/>
      <c r="KSX274" s="107"/>
      <c r="KSY274" s="107"/>
      <c r="KSZ274" s="107"/>
      <c r="KTA274" s="107"/>
      <c r="KTB274" s="107"/>
      <c r="KTC274" s="107"/>
      <c r="KTD274" s="107"/>
      <c r="KTE274" s="107"/>
      <c r="KTF274" s="107"/>
      <c r="KTG274" s="107"/>
      <c r="KTH274" s="107"/>
      <c r="KTI274" s="107"/>
      <c r="KTJ274" s="107"/>
      <c r="KTK274" s="107"/>
      <c r="KTL274" s="107"/>
      <c r="KTM274" s="107"/>
      <c r="KTN274" s="107"/>
      <c r="KTO274" s="107"/>
      <c r="KTP274" s="107"/>
      <c r="KTQ274" s="107"/>
      <c r="KTR274" s="107"/>
      <c r="KTS274" s="107"/>
      <c r="KTT274" s="107"/>
      <c r="KTU274" s="107"/>
      <c r="KTV274" s="107"/>
      <c r="KTW274" s="107"/>
      <c r="KTX274" s="107"/>
      <c r="KTY274" s="107"/>
      <c r="KTZ274" s="107"/>
      <c r="KUA274" s="107"/>
      <c r="KUB274" s="107"/>
      <c r="KUC274" s="107"/>
      <c r="KUD274" s="107"/>
      <c r="KUE274" s="107"/>
      <c r="KUF274" s="107"/>
      <c r="KUG274" s="107"/>
      <c r="KUH274" s="107"/>
      <c r="KUI274" s="107"/>
      <c r="KUJ274" s="107"/>
      <c r="KUK274" s="107"/>
      <c r="KUL274" s="107"/>
      <c r="KUM274" s="107"/>
      <c r="KUN274" s="107"/>
      <c r="KUO274" s="107"/>
      <c r="KUP274" s="107"/>
      <c r="KUQ274" s="107"/>
      <c r="KUR274" s="107"/>
      <c r="KUS274" s="107"/>
      <c r="KUT274" s="107"/>
      <c r="KUU274" s="107"/>
      <c r="KUV274" s="107"/>
      <c r="KUW274" s="107"/>
      <c r="KUX274" s="107"/>
      <c r="KUY274" s="107"/>
      <c r="KUZ274" s="107"/>
      <c r="KVA274" s="107"/>
      <c r="KVB274" s="107"/>
      <c r="KVC274" s="107"/>
      <c r="KVD274" s="107"/>
      <c r="KVE274" s="107"/>
      <c r="KVF274" s="107"/>
      <c r="KVG274" s="107"/>
      <c r="KVH274" s="107"/>
      <c r="KVI274" s="107"/>
      <c r="KVJ274" s="107"/>
      <c r="KVK274" s="107"/>
      <c r="KVL274" s="107"/>
      <c r="KVM274" s="107"/>
      <c r="KVN274" s="107"/>
      <c r="KVO274" s="107"/>
      <c r="KVP274" s="107"/>
      <c r="KVQ274" s="107"/>
      <c r="KVR274" s="107"/>
      <c r="KVS274" s="107"/>
      <c r="KVT274" s="107"/>
      <c r="KVU274" s="107"/>
      <c r="KVV274" s="107"/>
      <c r="KVW274" s="107"/>
      <c r="KVX274" s="107"/>
      <c r="KVY274" s="107"/>
      <c r="KVZ274" s="107"/>
      <c r="KWA274" s="107"/>
      <c r="KWB274" s="107"/>
      <c r="KWC274" s="107"/>
      <c r="KWD274" s="107"/>
      <c r="KWE274" s="107"/>
      <c r="KWF274" s="107"/>
      <c r="KWG274" s="107"/>
      <c r="KWH274" s="107"/>
      <c r="KWI274" s="107"/>
      <c r="KWJ274" s="107"/>
      <c r="KWK274" s="107"/>
      <c r="KWL274" s="107"/>
      <c r="KWM274" s="107"/>
      <c r="KWN274" s="107"/>
      <c r="KWO274" s="107"/>
      <c r="KWP274" s="107"/>
      <c r="KWQ274" s="107"/>
      <c r="KWR274" s="107"/>
      <c r="KWS274" s="107"/>
      <c r="KWT274" s="107"/>
      <c r="KWU274" s="107"/>
      <c r="KWV274" s="107"/>
      <c r="KWW274" s="107"/>
      <c r="KWX274" s="107"/>
      <c r="KWY274" s="107"/>
      <c r="KWZ274" s="107"/>
      <c r="KXA274" s="107"/>
      <c r="KXB274" s="107"/>
      <c r="KXC274" s="107"/>
      <c r="KXD274" s="107"/>
      <c r="KXE274" s="107"/>
      <c r="KXF274" s="107"/>
      <c r="KXG274" s="107"/>
      <c r="KXH274" s="107"/>
      <c r="KXI274" s="107"/>
      <c r="KXJ274" s="107"/>
      <c r="KXK274" s="107"/>
      <c r="KXL274" s="107"/>
      <c r="KXM274" s="107"/>
      <c r="KXN274" s="107"/>
      <c r="KXO274" s="107"/>
      <c r="KXP274" s="107"/>
      <c r="KXQ274" s="107"/>
      <c r="KXR274" s="107"/>
      <c r="KXS274" s="107"/>
      <c r="KXT274" s="107"/>
      <c r="KXU274" s="107"/>
      <c r="KXV274" s="107"/>
      <c r="KXW274" s="107"/>
      <c r="KXX274" s="107"/>
      <c r="KXY274" s="107"/>
      <c r="KXZ274" s="107"/>
      <c r="KYA274" s="107"/>
      <c r="KYB274" s="107"/>
      <c r="KYC274" s="107"/>
      <c r="KYD274" s="107"/>
      <c r="KYE274" s="107"/>
      <c r="KYF274" s="107"/>
      <c r="KYG274" s="107"/>
      <c r="KYH274" s="107"/>
      <c r="KYI274" s="107"/>
      <c r="KYJ274" s="107"/>
      <c r="KYK274" s="107"/>
      <c r="KYL274" s="107"/>
      <c r="KYM274" s="107"/>
      <c r="KYN274" s="107"/>
      <c r="KYO274" s="107"/>
      <c r="KYP274" s="107"/>
      <c r="KYQ274" s="107"/>
      <c r="KYR274" s="107"/>
      <c r="KYS274" s="107"/>
      <c r="KYT274" s="107"/>
      <c r="KYU274" s="107"/>
      <c r="KYV274" s="107"/>
      <c r="KYW274" s="107"/>
      <c r="KYX274" s="107"/>
      <c r="KYY274" s="107"/>
      <c r="KYZ274" s="107"/>
      <c r="KZA274" s="107"/>
      <c r="KZB274" s="107"/>
      <c r="KZC274" s="107"/>
      <c r="KZD274" s="107"/>
      <c r="KZE274" s="107"/>
      <c r="KZF274" s="107"/>
      <c r="KZG274" s="107"/>
      <c r="KZH274" s="107"/>
      <c r="KZI274" s="107"/>
      <c r="KZJ274" s="107"/>
      <c r="KZK274" s="107"/>
      <c r="KZL274" s="107"/>
      <c r="KZM274" s="107"/>
      <c r="KZN274" s="107"/>
      <c r="KZO274" s="107"/>
      <c r="KZP274" s="107"/>
      <c r="KZQ274" s="107"/>
      <c r="KZR274" s="107"/>
      <c r="KZS274" s="107"/>
      <c r="KZT274" s="107"/>
      <c r="KZU274" s="107"/>
      <c r="KZV274" s="107"/>
      <c r="KZW274" s="107"/>
      <c r="KZX274" s="107"/>
      <c r="KZY274" s="107"/>
      <c r="KZZ274" s="107"/>
      <c r="LAA274" s="107"/>
      <c r="LAB274" s="107"/>
      <c r="LAC274" s="107"/>
      <c r="LAD274" s="107"/>
      <c r="LAE274" s="107"/>
      <c r="LAF274" s="107"/>
      <c r="LAG274" s="107"/>
      <c r="LAH274" s="107"/>
      <c r="LAI274" s="107"/>
      <c r="LAJ274" s="107"/>
      <c r="LAK274" s="107"/>
      <c r="LAL274" s="107"/>
      <c r="LAM274" s="107"/>
      <c r="LAN274" s="107"/>
      <c r="LAO274" s="107"/>
      <c r="LAP274" s="107"/>
      <c r="LAQ274" s="107"/>
      <c r="LAR274" s="107"/>
      <c r="LAS274" s="107"/>
      <c r="LAT274" s="107"/>
      <c r="LAU274" s="107"/>
      <c r="LAV274" s="107"/>
      <c r="LAW274" s="107"/>
      <c r="LAX274" s="107"/>
      <c r="LAY274" s="107"/>
      <c r="LAZ274" s="107"/>
      <c r="LBA274" s="107"/>
      <c r="LBB274" s="107"/>
      <c r="LBC274" s="107"/>
      <c r="LBD274" s="107"/>
      <c r="LBE274" s="107"/>
      <c r="LBF274" s="107"/>
      <c r="LBG274" s="107"/>
      <c r="LBH274" s="107"/>
      <c r="LBI274" s="107"/>
      <c r="LBJ274" s="107"/>
      <c r="LBK274" s="107"/>
      <c r="LBL274" s="107"/>
      <c r="LBM274" s="107"/>
      <c r="LBN274" s="107"/>
      <c r="LBO274" s="107"/>
      <c r="LBP274" s="107"/>
      <c r="LBQ274" s="107"/>
      <c r="LBR274" s="107"/>
      <c r="LBS274" s="107"/>
      <c r="LBT274" s="107"/>
      <c r="LBU274" s="107"/>
      <c r="LBV274" s="107"/>
      <c r="LBW274" s="107"/>
      <c r="LBX274" s="107"/>
      <c r="LBY274" s="107"/>
      <c r="LBZ274" s="107"/>
      <c r="LCA274" s="107"/>
      <c r="LCB274" s="107"/>
      <c r="LCC274" s="107"/>
      <c r="LCD274" s="107"/>
      <c r="LCE274" s="107"/>
      <c r="LCF274" s="107"/>
      <c r="LCG274" s="107"/>
      <c r="LCH274" s="107"/>
      <c r="LCI274" s="107"/>
      <c r="LCJ274" s="107"/>
      <c r="LCK274" s="107"/>
      <c r="LCL274" s="107"/>
      <c r="LCM274" s="107"/>
      <c r="LCN274" s="107"/>
      <c r="LCO274" s="107"/>
      <c r="LCP274" s="107"/>
      <c r="LCQ274" s="107"/>
      <c r="LCR274" s="107"/>
      <c r="LCS274" s="107"/>
      <c r="LCT274" s="107"/>
      <c r="LCU274" s="107"/>
      <c r="LCV274" s="107"/>
      <c r="LCW274" s="107"/>
      <c r="LCX274" s="107"/>
      <c r="LCY274" s="107"/>
      <c r="LCZ274" s="107"/>
      <c r="LDA274" s="107"/>
      <c r="LDB274" s="107"/>
      <c r="LDC274" s="107"/>
      <c r="LDD274" s="107"/>
      <c r="LDE274" s="107"/>
      <c r="LDF274" s="107"/>
      <c r="LDG274" s="107"/>
      <c r="LDH274" s="107"/>
      <c r="LDI274" s="107"/>
      <c r="LDJ274" s="107"/>
      <c r="LDK274" s="107"/>
      <c r="LDL274" s="107"/>
      <c r="LDM274" s="107"/>
      <c r="LDN274" s="107"/>
      <c r="LDO274" s="107"/>
      <c r="LDP274" s="107"/>
      <c r="LDQ274" s="107"/>
      <c r="LDR274" s="107"/>
      <c r="LDS274" s="107"/>
      <c r="LDT274" s="107"/>
      <c r="LDU274" s="107"/>
      <c r="LDV274" s="107"/>
      <c r="LDW274" s="107"/>
      <c r="LDX274" s="107"/>
      <c r="LDY274" s="107"/>
      <c r="LDZ274" s="107"/>
      <c r="LEA274" s="107"/>
      <c r="LEB274" s="107"/>
      <c r="LEC274" s="107"/>
      <c r="LED274" s="107"/>
      <c r="LEE274" s="107"/>
      <c r="LEF274" s="107"/>
      <c r="LEG274" s="107"/>
      <c r="LEH274" s="107"/>
      <c r="LEI274" s="107"/>
      <c r="LEJ274" s="107"/>
      <c r="LEK274" s="107"/>
      <c r="LEL274" s="107"/>
      <c r="LEM274" s="107"/>
      <c r="LEN274" s="107"/>
      <c r="LEO274" s="107"/>
      <c r="LEP274" s="107"/>
      <c r="LEQ274" s="107"/>
      <c r="LER274" s="107"/>
      <c r="LES274" s="107"/>
      <c r="LET274" s="107"/>
      <c r="LEU274" s="107"/>
      <c r="LEV274" s="107"/>
      <c r="LEW274" s="107"/>
      <c r="LEX274" s="107"/>
      <c r="LEY274" s="107"/>
      <c r="LEZ274" s="107"/>
      <c r="LFA274" s="107"/>
      <c r="LFB274" s="107"/>
      <c r="LFC274" s="107"/>
      <c r="LFD274" s="107"/>
      <c r="LFE274" s="107"/>
      <c r="LFF274" s="107"/>
      <c r="LFG274" s="107"/>
      <c r="LFH274" s="107"/>
      <c r="LFI274" s="107"/>
      <c r="LFJ274" s="107"/>
      <c r="LFK274" s="107"/>
      <c r="LFL274" s="107"/>
      <c r="LFM274" s="107"/>
      <c r="LFN274" s="107"/>
      <c r="LFO274" s="107"/>
      <c r="LFP274" s="107"/>
      <c r="LFQ274" s="107"/>
      <c r="LFR274" s="107"/>
      <c r="LFS274" s="107"/>
      <c r="LFT274" s="107"/>
      <c r="LFU274" s="107"/>
      <c r="LFV274" s="107"/>
      <c r="LFW274" s="107"/>
      <c r="LFX274" s="107"/>
      <c r="LFY274" s="107"/>
      <c r="LFZ274" s="107"/>
      <c r="LGA274" s="107"/>
      <c r="LGB274" s="107"/>
      <c r="LGC274" s="107"/>
      <c r="LGD274" s="107"/>
      <c r="LGE274" s="107"/>
      <c r="LGF274" s="107"/>
      <c r="LGG274" s="107"/>
      <c r="LGH274" s="107"/>
      <c r="LGI274" s="107"/>
      <c r="LGJ274" s="107"/>
      <c r="LGK274" s="107"/>
      <c r="LGL274" s="107"/>
      <c r="LGM274" s="107"/>
      <c r="LGN274" s="107"/>
      <c r="LGO274" s="107"/>
      <c r="LGP274" s="107"/>
      <c r="LGQ274" s="107"/>
      <c r="LGR274" s="107"/>
      <c r="LGS274" s="107"/>
      <c r="LGT274" s="107"/>
      <c r="LGU274" s="107"/>
      <c r="LGV274" s="107"/>
      <c r="LGW274" s="107"/>
      <c r="LGX274" s="107"/>
      <c r="LGY274" s="107"/>
      <c r="LGZ274" s="107"/>
      <c r="LHA274" s="107"/>
      <c r="LHB274" s="107"/>
      <c r="LHC274" s="107"/>
      <c r="LHD274" s="107"/>
      <c r="LHE274" s="107"/>
      <c r="LHF274" s="107"/>
      <c r="LHG274" s="107"/>
      <c r="LHH274" s="107"/>
      <c r="LHI274" s="107"/>
      <c r="LHJ274" s="107"/>
      <c r="LHK274" s="107"/>
      <c r="LHL274" s="107"/>
      <c r="LHM274" s="107"/>
      <c r="LHN274" s="107"/>
      <c r="LHO274" s="107"/>
      <c r="LHP274" s="107"/>
      <c r="LHQ274" s="107"/>
      <c r="LHR274" s="107"/>
      <c r="LHS274" s="107"/>
      <c r="LHT274" s="107"/>
      <c r="LHU274" s="107"/>
      <c r="LHV274" s="107"/>
      <c r="LHW274" s="107"/>
      <c r="LHX274" s="107"/>
      <c r="LHY274" s="107"/>
      <c r="LHZ274" s="107"/>
      <c r="LIA274" s="107"/>
      <c r="LIB274" s="107"/>
      <c r="LIC274" s="107"/>
      <c r="LID274" s="107"/>
      <c r="LIE274" s="107"/>
      <c r="LIF274" s="107"/>
      <c r="LIG274" s="107"/>
      <c r="LIH274" s="107"/>
      <c r="LII274" s="107"/>
      <c r="LIJ274" s="107"/>
      <c r="LIK274" s="107"/>
      <c r="LIL274" s="107"/>
      <c r="LIM274" s="107"/>
      <c r="LIN274" s="107"/>
      <c r="LIO274" s="107"/>
      <c r="LIP274" s="107"/>
      <c r="LIQ274" s="107"/>
      <c r="LIR274" s="107"/>
      <c r="LIS274" s="107"/>
      <c r="LIT274" s="107"/>
      <c r="LIU274" s="107"/>
      <c r="LIV274" s="107"/>
      <c r="LIW274" s="107"/>
      <c r="LIX274" s="107"/>
      <c r="LIY274" s="107"/>
      <c r="LIZ274" s="107"/>
      <c r="LJA274" s="107"/>
      <c r="LJB274" s="107"/>
      <c r="LJC274" s="107"/>
      <c r="LJD274" s="107"/>
      <c r="LJE274" s="107"/>
      <c r="LJF274" s="107"/>
      <c r="LJG274" s="107"/>
      <c r="LJH274" s="107"/>
      <c r="LJI274" s="107"/>
      <c r="LJJ274" s="107"/>
      <c r="LJK274" s="107"/>
      <c r="LJL274" s="107"/>
      <c r="LJM274" s="107"/>
      <c r="LJN274" s="107"/>
      <c r="LJO274" s="107"/>
      <c r="LJP274" s="107"/>
      <c r="LJQ274" s="107"/>
      <c r="LJR274" s="107"/>
      <c r="LJS274" s="107"/>
      <c r="LJT274" s="107"/>
      <c r="LJU274" s="107"/>
      <c r="LJV274" s="107"/>
      <c r="LJW274" s="107"/>
      <c r="LJX274" s="107"/>
      <c r="LJY274" s="107"/>
      <c r="LJZ274" s="107"/>
      <c r="LKA274" s="107"/>
      <c r="LKB274" s="107"/>
      <c r="LKC274" s="107"/>
      <c r="LKD274" s="107"/>
      <c r="LKE274" s="107"/>
      <c r="LKF274" s="107"/>
      <c r="LKG274" s="107"/>
      <c r="LKH274" s="107"/>
      <c r="LKI274" s="107"/>
      <c r="LKJ274" s="107"/>
      <c r="LKK274" s="107"/>
      <c r="LKL274" s="107"/>
      <c r="LKM274" s="107"/>
      <c r="LKN274" s="107"/>
      <c r="LKO274" s="107"/>
      <c r="LKP274" s="107"/>
      <c r="LKQ274" s="107"/>
      <c r="LKR274" s="107"/>
      <c r="LKS274" s="107"/>
      <c r="LKT274" s="107"/>
      <c r="LKU274" s="107"/>
      <c r="LKV274" s="107"/>
      <c r="LKW274" s="107"/>
      <c r="LKX274" s="107"/>
      <c r="LKY274" s="107"/>
      <c r="LKZ274" s="107"/>
      <c r="LLA274" s="107"/>
      <c r="LLB274" s="107"/>
      <c r="LLC274" s="107"/>
      <c r="LLD274" s="107"/>
      <c r="LLE274" s="107"/>
      <c r="LLF274" s="107"/>
      <c r="LLG274" s="107"/>
      <c r="LLH274" s="107"/>
      <c r="LLI274" s="107"/>
      <c r="LLJ274" s="107"/>
      <c r="LLK274" s="107"/>
      <c r="LLL274" s="107"/>
      <c r="LLM274" s="107"/>
      <c r="LLN274" s="107"/>
      <c r="LLO274" s="107"/>
      <c r="LLP274" s="107"/>
      <c r="LLQ274" s="107"/>
      <c r="LLR274" s="107"/>
      <c r="LLS274" s="107"/>
      <c r="LLT274" s="107"/>
      <c r="LLU274" s="107"/>
      <c r="LLV274" s="107"/>
      <c r="LLW274" s="107"/>
      <c r="LLX274" s="107"/>
      <c r="LLY274" s="107"/>
      <c r="LLZ274" s="107"/>
      <c r="LMA274" s="107"/>
      <c r="LMB274" s="107"/>
      <c r="LMC274" s="107"/>
      <c r="LMD274" s="107"/>
      <c r="LME274" s="107"/>
      <c r="LMF274" s="107"/>
      <c r="LMG274" s="107"/>
      <c r="LMH274" s="107"/>
      <c r="LMI274" s="107"/>
      <c r="LMJ274" s="107"/>
      <c r="LMK274" s="107"/>
      <c r="LML274" s="107"/>
      <c r="LMM274" s="107"/>
      <c r="LMN274" s="107"/>
      <c r="LMO274" s="107"/>
      <c r="LMP274" s="107"/>
      <c r="LMQ274" s="107"/>
      <c r="LMR274" s="107"/>
      <c r="LMS274" s="107"/>
      <c r="LMT274" s="107"/>
      <c r="LMU274" s="107"/>
      <c r="LMV274" s="107"/>
      <c r="LMW274" s="107"/>
      <c r="LMX274" s="107"/>
      <c r="LMY274" s="107"/>
      <c r="LMZ274" s="107"/>
      <c r="LNA274" s="107"/>
      <c r="LNB274" s="107"/>
      <c r="LNC274" s="107"/>
      <c r="LND274" s="107"/>
      <c r="LNE274" s="107"/>
      <c r="LNF274" s="107"/>
      <c r="LNG274" s="107"/>
      <c r="LNH274" s="107"/>
      <c r="LNI274" s="107"/>
      <c r="LNJ274" s="107"/>
      <c r="LNK274" s="107"/>
      <c r="LNL274" s="107"/>
      <c r="LNM274" s="107"/>
      <c r="LNN274" s="107"/>
      <c r="LNO274" s="107"/>
      <c r="LNP274" s="107"/>
      <c r="LNQ274" s="107"/>
      <c r="LNR274" s="107"/>
      <c r="LNS274" s="107"/>
      <c r="LNT274" s="107"/>
      <c r="LNU274" s="107"/>
      <c r="LNV274" s="107"/>
      <c r="LNW274" s="107"/>
      <c r="LNX274" s="107"/>
      <c r="LNY274" s="107"/>
      <c r="LNZ274" s="107"/>
      <c r="LOA274" s="107"/>
      <c r="LOB274" s="107"/>
      <c r="LOC274" s="107"/>
      <c r="LOD274" s="107"/>
      <c r="LOE274" s="107"/>
      <c r="LOF274" s="107"/>
      <c r="LOG274" s="107"/>
      <c r="LOH274" s="107"/>
      <c r="LOI274" s="107"/>
      <c r="LOJ274" s="107"/>
      <c r="LOK274" s="107"/>
      <c r="LOL274" s="107"/>
      <c r="LOM274" s="107"/>
      <c r="LON274" s="107"/>
      <c r="LOO274" s="107"/>
      <c r="LOP274" s="107"/>
      <c r="LOQ274" s="107"/>
      <c r="LOR274" s="107"/>
      <c r="LOS274" s="107"/>
      <c r="LOT274" s="107"/>
      <c r="LOU274" s="107"/>
      <c r="LOV274" s="107"/>
      <c r="LOW274" s="107"/>
      <c r="LOX274" s="107"/>
      <c r="LOY274" s="107"/>
      <c r="LOZ274" s="107"/>
      <c r="LPA274" s="107"/>
      <c r="LPB274" s="107"/>
      <c r="LPC274" s="107"/>
      <c r="LPD274" s="107"/>
      <c r="LPE274" s="107"/>
      <c r="LPF274" s="107"/>
      <c r="LPG274" s="107"/>
      <c r="LPH274" s="107"/>
      <c r="LPI274" s="107"/>
      <c r="LPJ274" s="107"/>
      <c r="LPK274" s="107"/>
      <c r="LPL274" s="107"/>
      <c r="LPM274" s="107"/>
      <c r="LPN274" s="107"/>
      <c r="LPO274" s="107"/>
      <c r="LPP274" s="107"/>
      <c r="LPQ274" s="107"/>
      <c r="LPR274" s="107"/>
      <c r="LPS274" s="107"/>
      <c r="LPT274" s="107"/>
      <c r="LPU274" s="107"/>
      <c r="LPV274" s="107"/>
      <c r="LPW274" s="107"/>
      <c r="LPX274" s="107"/>
      <c r="LPY274" s="107"/>
      <c r="LPZ274" s="107"/>
      <c r="LQA274" s="107"/>
      <c r="LQB274" s="107"/>
      <c r="LQC274" s="107"/>
      <c r="LQD274" s="107"/>
      <c r="LQE274" s="107"/>
      <c r="LQF274" s="107"/>
      <c r="LQG274" s="107"/>
      <c r="LQH274" s="107"/>
      <c r="LQI274" s="107"/>
      <c r="LQJ274" s="107"/>
      <c r="LQK274" s="107"/>
      <c r="LQL274" s="107"/>
      <c r="LQM274" s="107"/>
      <c r="LQN274" s="107"/>
      <c r="LQO274" s="107"/>
      <c r="LQP274" s="107"/>
      <c r="LQQ274" s="107"/>
      <c r="LQR274" s="107"/>
      <c r="LQS274" s="107"/>
      <c r="LQT274" s="107"/>
      <c r="LQU274" s="107"/>
      <c r="LQV274" s="107"/>
      <c r="LQW274" s="107"/>
      <c r="LQX274" s="107"/>
      <c r="LQY274" s="107"/>
      <c r="LQZ274" s="107"/>
      <c r="LRA274" s="107"/>
      <c r="LRB274" s="107"/>
      <c r="LRC274" s="107"/>
      <c r="LRD274" s="107"/>
      <c r="LRE274" s="107"/>
      <c r="LRF274" s="107"/>
      <c r="LRG274" s="107"/>
      <c r="LRH274" s="107"/>
      <c r="LRI274" s="107"/>
      <c r="LRJ274" s="107"/>
      <c r="LRK274" s="107"/>
      <c r="LRL274" s="107"/>
      <c r="LRM274" s="107"/>
      <c r="LRN274" s="107"/>
      <c r="LRO274" s="107"/>
      <c r="LRP274" s="107"/>
      <c r="LRQ274" s="107"/>
      <c r="LRR274" s="107"/>
      <c r="LRS274" s="107"/>
      <c r="LRT274" s="107"/>
      <c r="LRU274" s="107"/>
      <c r="LRV274" s="107"/>
      <c r="LRW274" s="107"/>
      <c r="LRX274" s="107"/>
      <c r="LRY274" s="107"/>
      <c r="LRZ274" s="107"/>
      <c r="LSA274" s="107"/>
      <c r="LSB274" s="107"/>
      <c r="LSC274" s="107"/>
      <c r="LSD274" s="107"/>
      <c r="LSE274" s="107"/>
      <c r="LSF274" s="107"/>
      <c r="LSG274" s="107"/>
      <c r="LSH274" s="107"/>
      <c r="LSI274" s="107"/>
      <c r="LSJ274" s="107"/>
      <c r="LSK274" s="107"/>
      <c r="LSL274" s="107"/>
      <c r="LSM274" s="107"/>
      <c r="LSN274" s="107"/>
      <c r="LSO274" s="107"/>
      <c r="LSP274" s="107"/>
      <c r="LSQ274" s="107"/>
      <c r="LSR274" s="107"/>
      <c r="LSS274" s="107"/>
      <c r="LST274" s="107"/>
      <c r="LSU274" s="107"/>
      <c r="LSV274" s="107"/>
      <c r="LSW274" s="107"/>
      <c r="LSX274" s="107"/>
      <c r="LSY274" s="107"/>
      <c r="LSZ274" s="107"/>
      <c r="LTA274" s="107"/>
      <c r="LTB274" s="107"/>
      <c r="LTC274" s="107"/>
      <c r="LTD274" s="107"/>
      <c r="LTE274" s="107"/>
      <c r="LTF274" s="107"/>
      <c r="LTG274" s="107"/>
      <c r="LTH274" s="107"/>
      <c r="LTI274" s="107"/>
      <c r="LTJ274" s="107"/>
      <c r="LTK274" s="107"/>
      <c r="LTL274" s="107"/>
      <c r="LTM274" s="107"/>
      <c r="LTN274" s="107"/>
      <c r="LTO274" s="107"/>
      <c r="LTP274" s="107"/>
      <c r="LTQ274" s="107"/>
      <c r="LTR274" s="107"/>
      <c r="LTS274" s="107"/>
      <c r="LTT274" s="107"/>
      <c r="LTU274" s="107"/>
      <c r="LTV274" s="107"/>
      <c r="LTW274" s="107"/>
      <c r="LTX274" s="107"/>
      <c r="LTY274" s="107"/>
      <c r="LTZ274" s="107"/>
      <c r="LUA274" s="107"/>
      <c r="LUB274" s="107"/>
      <c r="LUC274" s="107"/>
      <c r="LUD274" s="107"/>
      <c r="LUE274" s="107"/>
      <c r="LUF274" s="107"/>
      <c r="LUG274" s="107"/>
      <c r="LUH274" s="107"/>
      <c r="LUI274" s="107"/>
      <c r="LUJ274" s="107"/>
      <c r="LUK274" s="107"/>
      <c r="LUL274" s="107"/>
      <c r="LUM274" s="107"/>
      <c r="LUN274" s="107"/>
      <c r="LUO274" s="107"/>
      <c r="LUP274" s="107"/>
      <c r="LUQ274" s="107"/>
      <c r="LUR274" s="107"/>
      <c r="LUS274" s="107"/>
      <c r="LUT274" s="107"/>
      <c r="LUU274" s="107"/>
      <c r="LUV274" s="107"/>
      <c r="LUW274" s="107"/>
      <c r="LUX274" s="107"/>
      <c r="LUY274" s="107"/>
      <c r="LUZ274" s="107"/>
      <c r="LVA274" s="107"/>
      <c r="LVB274" s="107"/>
      <c r="LVC274" s="107"/>
      <c r="LVD274" s="107"/>
      <c r="LVE274" s="107"/>
      <c r="LVF274" s="107"/>
      <c r="LVG274" s="107"/>
      <c r="LVH274" s="107"/>
      <c r="LVI274" s="107"/>
      <c r="LVJ274" s="107"/>
      <c r="LVK274" s="107"/>
      <c r="LVL274" s="107"/>
      <c r="LVM274" s="107"/>
      <c r="LVN274" s="107"/>
      <c r="LVO274" s="107"/>
      <c r="LVP274" s="107"/>
      <c r="LVQ274" s="107"/>
      <c r="LVR274" s="107"/>
      <c r="LVS274" s="107"/>
      <c r="LVT274" s="107"/>
      <c r="LVU274" s="107"/>
      <c r="LVV274" s="107"/>
      <c r="LVW274" s="107"/>
      <c r="LVX274" s="107"/>
      <c r="LVY274" s="107"/>
      <c r="LVZ274" s="107"/>
      <c r="LWA274" s="107"/>
      <c r="LWB274" s="107"/>
      <c r="LWC274" s="107"/>
      <c r="LWD274" s="107"/>
      <c r="LWE274" s="107"/>
      <c r="LWF274" s="107"/>
      <c r="LWG274" s="107"/>
      <c r="LWH274" s="107"/>
      <c r="LWI274" s="107"/>
      <c r="LWJ274" s="107"/>
      <c r="LWK274" s="107"/>
      <c r="LWL274" s="107"/>
      <c r="LWM274" s="107"/>
      <c r="LWN274" s="107"/>
      <c r="LWO274" s="107"/>
      <c r="LWP274" s="107"/>
      <c r="LWQ274" s="107"/>
      <c r="LWR274" s="107"/>
      <c r="LWS274" s="107"/>
      <c r="LWT274" s="107"/>
      <c r="LWU274" s="107"/>
      <c r="LWV274" s="107"/>
      <c r="LWW274" s="107"/>
      <c r="LWX274" s="107"/>
      <c r="LWY274" s="107"/>
      <c r="LWZ274" s="107"/>
      <c r="LXA274" s="107"/>
      <c r="LXB274" s="107"/>
      <c r="LXC274" s="107"/>
      <c r="LXD274" s="107"/>
      <c r="LXE274" s="107"/>
      <c r="LXF274" s="107"/>
      <c r="LXG274" s="107"/>
      <c r="LXH274" s="107"/>
      <c r="LXI274" s="107"/>
      <c r="LXJ274" s="107"/>
      <c r="LXK274" s="107"/>
      <c r="LXL274" s="107"/>
      <c r="LXM274" s="107"/>
      <c r="LXN274" s="107"/>
      <c r="LXO274" s="107"/>
      <c r="LXP274" s="107"/>
      <c r="LXQ274" s="107"/>
      <c r="LXR274" s="107"/>
      <c r="LXS274" s="107"/>
      <c r="LXT274" s="107"/>
      <c r="LXU274" s="107"/>
      <c r="LXV274" s="107"/>
      <c r="LXW274" s="107"/>
      <c r="LXX274" s="107"/>
      <c r="LXY274" s="107"/>
      <c r="LXZ274" s="107"/>
      <c r="LYA274" s="107"/>
      <c r="LYB274" s="107"/>
      <c r="LYC274" s="107"/>
      <c r="LYD274" s="107"/>
      <c r="LYE274" s="107"/>
      <c r="LYF274" s="107"/>
      <c r="LYG274" s="107"/>
      <c r="LYH274" s="107"/>
      <c r="LYI274" s="107"/>
      <c r="LYJ274" s="107"/>
      <c r="LYK274" s="107"/>
      <c r="LYL274" s="107"/>
      <c r="LYM274" s="107"/>
      <c r="LYN274" s="107"/>
      <c r="LYO274" s="107"/>
      <c r="LYP274" s="107"/>
      <c r="LYQ274" s="107"/>
      <c r="LYR274" s="107"/>
      <c r="LYS274" s="107"/>
      <c r="LYT274" s="107"/>
      <c r="LYU274" s="107"/>
      <c r="LYV274" s="107"/>
      <c r="LYW274" s="107"/>
      <c r="LYX274" s="107"/>
      <c r="LYY274" s="107"/>
      <c r="LYZ274" s="107"/>
      <c r="LZA274" s="107"/>
      <c r="LZB274" s="107"/>
      <c r="LZC274" s="107"/>
      <c r="LZD274" s="107"/>
      <c r="LZE274" s="107"/>
      <c r="LZF274" s="107"/>
      <c r="LZG274" s="107"/>
      <c r="LZH274" s="107"/>
      <c r="LZI274" s="107"/>
      <c r="LZJ274" s="107"/>
      <c r="LZK274" s="107"/>
      <c r="LZL274" s="107"/>
      <c r="LZM274" s="107"/>
      <c r="LZN274" s="107"/>
      <c r="LZO274" s="107"/>
      <c r="LZP274" s="107"/>
      <c r="LZQ274" s="107"/>
      <c r="LZR274" s="107"/>
      <c r="LZS274" s="107"/>
      <c r="LZT274" s="107"/>
      <c r="LZU274" s="107"/>
      <c r="LZV274" s="107"/>
      <c r="LZW274" s="107"/>
      <c r="LZX274" s="107"/>
      <c r="LZY274" s="107"/>
      <c r="LZZ274" s="107"/>
      <c r="MAA274" s="107"/>
      <c r="MAB274" s="107"/>
      <c r="MAC274" s="107"/>
      <c r="MAD274" s="107"/>
      <c r="MAE274" s="107"/>
      <c r="MAF274" s="107"/>
      <c r="MAG274" s="107"/>
      <c r="MAH274" s="107"/>
      <c r="MAI274" s="107"/>
      <c r="MAJ274" s="107"/>
      <c r="MAK274" s="107"/>
      <c r="MAL274" s="107"/>
      <c r="MAM274" s="107"/>
      <c r="MAN274" s="107"/>
      <c r="MAO274" s="107"/>
      <c r="MAP274" s="107"/>
      <c r="MAQ274" s="107"/>
      <c r="MAR274" s="107"/>
      <c r="MAS274" s="107"/>
      <c r="MAT274" s="107"/>
      <c r="MAU274" s="107"/>
      <c r="MAV274" s="107"/>
      <c r="MAW274" s="107"/>
      <c r="MAX274" s="107"/>
      <c r="MAY274" s="107"/>
      <c r="MAZ274" s="107"/>
      <c r="MBA274" s="107"/>
      <c r="MBB274" s="107"/>
      <c r="MBC274" s="107"/>
      <c r="MBD274" s="107"/>
      <c r="MBE274" s="107"/>
      <c r="MBF274" s="107"/>
      <c r="MBG274" s="107"/>
      <c r="MBH274" s="107"/>
      <c r="MBI274" s="107"/>
      <c r="MBJ274" s="107"/>
      <c r="MBK274" s="107"/>
      <c r="MBL274" s="107"/>
      <c r="MBM274" s="107"/>
      <c r="MBN274" s="107"/>
      <c r="MBO274" s="107"/>
      <c r="MBP274" s="107"/>
      <c r="MBQ274" s="107"/>
      <c r="MBR274" s="107"/>
      <c r="MBS274" s="107"/>
      <c r="MBT274" s="107"/>
      <c r="MBU274" s="107"/>
      <c r="MBV274" s="107"/>
      <c r="MBW274" s="107"/>
      <c r="MBX274" s="107"/>
      <c r="MBY274" s="107"/>
      <c r="MBZ274" s="107"/>
      <c r="MCA274" s="107"/>
      <c r="MCB274" s="107"/>
      <c r="MCC274" s="107"/>
      <c r="MCD274" s="107"/>
      <c r="MCE274" s="107"/>
      <c r="MCF274" s="107"/>
      <c r="MCG274" s="107"/>
      <c r="MCH274" s="107"/>
      <c r="MCI274" s="107"/>
      <c r="MCJ274" s="107"/>
      <c r="MCK274" s="107"/>
      <c r="MCL274" s="107"/>
      <c r="MCM274" s="107"/>
      <c r="MCN274" s="107"/>
      <c r="MCO274" s="107"/>
      <c r="MCP274" s="107"/>
      <c r="MCQ274" s="107"/>
      <c r="MCR274" s="107"/>
      <c r="MCS274" s="107"/>
      <c r="MCT274" s="107"/>
      <c r="MCU274" s="107"/>
      <c r="MCV274" s="107"/>
      <c r="MCW274" s="107"/>
      <c r="MCX274" s="107"/>
      <c r="MCY274" s="107"/>
      <c r="MCZ274" s="107"/>
      <c r="MDA274" s="107"/>
      <c r="MDB274" s="107"/>
      <c r="MDC274" s="107"/>
      <c r="MDD274" s="107"/>
      <c r="MDE274" s="107"/>
      <c r="MDF274" s="107"/>
      <c r="MDG274" s="107"/>
      <c r="MDH274" s="107"/>
      <c r="MDI274" s="107"/>
      <c r="MDJ274" s="107"/>
      <c r="MDK274" s="107"/>
      <c r="MDL274" s="107"/>
      <c r="MDM274" s="107"/>
      <c r="MDN274" s="107"/>
      <c r="MDO274" s="107"/>
      <c r="MDP274" s="107"/>
      <c r="MDQ274" s="107"/>
      <c r="MDR274" s="107"/>
      <c r="MDS274" s="107"/>
      <c r="MDT274" s="107"/>
      <c r="MDU274" s="107"/>
      <c r="MDV274" s="107"/>
      <c r="MDW274" s="107"/>
      <c r="MDX274" s="107"/>
      <c r="MDY274" s="107"/>
      <c r="MDZ274" s="107"/>
      <c r="MEA274" s="107"/>
      <c r="MEB274" s="107"/>
      <c r="MEC274" s="107"/>
      <c r="MED274" s="107"/>
      <c r="MEE274" s="107"/>
      <c r="MEF274" s="107"/>
      <c r="MEG274" s="107"/>
      <c r="MEH274" s="107"/>
      <c r="MEI274" s="107"/>
      <c r="MEJ274" s="107"/>
      <c r="MEK274" s="107"/>
      <c r="MEL274" s="107"/>
      <c r="MEM274" s="107"/>
      <c r="MEN274" s="107"/>
      <c r="MEO274" s="107"/>
      <c r="MEP274" s="107"/>
      <c r="MEQ274" s="107"/>
      <c r="MER274" s="107"/>
      <c r="MES274" s="107"/>
      <c r="MET274" s="107"/>
      <c r="MEU274" s="107"/>
      <c r="MEV274" s="107"/>
      <c r="MEW274" s="107"/>
      <c r="MEX274" s="107"/>
      <c r="MEY274" s="107"/>
      <c r="MEZ274" s="107"/>
      <c r="MFA274" s="107"/>
      <c r="MFB274" s="107"/>
      <c r="MFC274" s="107"/>
      <c r="MFD274" s="107"/>
      <c r="MFE274" s="107"/>
      <c r="MFF274" s="107"/>
      <c r="MFG274" s="107"/>
      <c r="MFH274" s="107"/>
      <c r="MFI274" s="107"/>
      <c r="MFJ274" s="107"/>
      <c r="MFK274" s="107"/>
      <c r="MFL274" s="107"/>
      <c r="MFM274" s="107"/>
      <c r="MFN274" s="107"/>
      <c r="MFO274" s="107"/>
      <c r="MFP274" s="107"/>
      <c r="MFQ274" s="107"/>
      <c r="MFR274" s="107"/>
      <c r="MFS274" s="107"/>
      <c r="MFT274" s="107"/>
      <c r="MFU274" s="107"/>
      <c r="MFV274" s="107"/>
      <c r="MFW274" s="107"/>
      <c r="MFX274" s="107"/>
      <c r="MFY274" s="107"/>
      <c r="MFZ274" s="107"/>
      <c r="MGA274" s="107"/>
      <c r="MGB274" s="107"/>
      <c r="MGC274" s="107"/>
      <c r="MGD274" s="107"/>
      <c r="MGE274" s="107"/>
      <c r="MGF274" s="107"/>
      <c r="MGG274" s="107"/>
      <c r="MGH274" s="107"/>
      <c r="MGI274" s="107"/>
      <c r="MGJ274" s="107"/>
      <c r="MGK274" s="107"/>
      <c r="MGL274" s="107"/>
      <c r="MGM274" s="107"/>
      <c r="MGN274" s="107"/>
      <c r="MGO274" s="107"/>
      <c r="MGP274" s="107"/>
      <c r="MGQ274" s="107"/>
      <c r="MGR274" s="107"/>
      <c r="MGS274" s="107"/>
      <c r="MGT274" s="107"/>
      <c r="MGU274" s="107"/>
      <c r="MGV274" s="107"/>
      <c r="MGW274" s="107"/>
      <c r="MGX274" s="107"/>
      <c r="MGY274" s="107"/>
      <c r="MGZ274" s="107"/>
      <c r="MHA274" s="107"/>
      <c r="MHB274" s="107"/>
      <c r="MHC274" s="107"/>
      <c r="MHD274" s="107"/>
      <c r="MHE274" s="107"/>
      <c r="MHF274" s="107"/>
      <c r="MHG274" s="107"/>
      <c r="MHH274" s="107"/>
      <c r="MHI274" s="107"/>
      <c r="MHJ274" s="107"/>
      <c r="MHK274" s="107"/>
      <c r="MHL274" s="107"/>
      <c r="MHM274" s="107"/>
      <c r="MHN274" s="107"/>
      <c r="MHO274" s="107"/>
      <c r="MHP274" s="107"/>
      <c r="MHQ274" s="107"/>
      <c r="MHR274" s="107"/>
      <c r="MHS274" s="107"/>
      <c r="MHT274" s="107"/>
      <c r="MHU274" s="107"/>
      <c r="MHV274" s="107"/>
      <c r="MHW274" s="107"/>
      <c r="MHX274" s="107"/>
      <c r="MHY274" s="107"/>
      <c r="MHZ274" s="107"/>
      <c r="MIA274" s="107"/>
      <c r="MIB274" s="107"/>
      <c r="MIC274" s="107"/>
      <c r="MID274" s="107"/>
      <c r="MIE274" s="107"/>
      <c r="MIF274" s="107"/>
      <c r="MIG274" s="107"/>
      <c r="MIH274" s="107"/>
      <c r="MII274" s="107"/>
      <c r="MIJ274" s="107"/>
      <c r="MIK274" s="107"/>
      <c r="MIL274" s="107"/>
      <c r="MIM274" s="107"/>
      <c r="MIN274" s="107"/>
      <c r="MIO274" s="107"/>
      <c r="MIP274" s="107"/>
      <c r="MIQ274" s="107"/>
      <c r="MIR274" s="107"/>
      <c r="MIS274" s="107"/>
      <c r="MIT274" s="107"/>
      <c r="MIU274" s="107"/>
      <c r="MIV274" s="107"/>
      <c r="MIW274" s="107"/>
      <c r="MIX274" s="107"/>
      <c r="MIY274" s="107"/>
      <c r="MIZ274" s="107"/>
      <c r="MJA274" s="107"/>
      <c r="MJB274" s="107"/>
      <c r="MJC274" s="107"/>
      <c r="MJD274" s="107"/>
      <c r="MJE274" s="107"/>
      <c r="MJF274" s="107"/>
      <c r="MJG274" s="107"/>
      <c r="MJH274" s="107"/>
      <c r="MJI274" s="107"/>
      <c r="MJJ274" s="107"/>
      <c r="MJK274" s="107"/>
      <c r="MJL274" s="107"/>
      <c r="MJM274" s="107"/>
      <c r="MJN274" s="107"/>
      <c r="MJO274" s="107"/>
      <c r="MJP274" s="107"/>
      <c r="MJQ274" s="107"/>
      <c r="MJR274" s="107"/>
      <c r="MJS274" s="107"/>
      <c r="MJT274" s="107"/>
      <c r="MJU274" s="107"/>
      <c r="MJV274" s="107"/>
      <c r="MJW274" s="107"/>
      <c r="MJX274" s="107"/>
      <c r="MJY274" s="107"/>
      <c r="MJZ274" s="107"/>
      <c r="MKA274" s="107"/>
      <c r="MKB274" s="107"/>
      <c r="MKC274" s="107"/>
      <c r="MKD274" s="107"/>
      <c r="MKE274" s="107"/>
      <c r="MKF274" s="107"/>
      <c r="MKG274" s="107"/>
      <c r="MKH274" s="107"/>
      <c r="MKI274" s="107"/>
      <c r="MKJ274" s="107"/>
      <c r="MKK274" s="107"/>
      <c r="MKL274" s="107"/>
      <c r="MKM274" s="107"/>
      <c r="MKN274" s="107"/>
      <c r="MKO274" s="107"/>
      <c r="MKP274" s="107"/>
      <c r="MKQ274" s="107"/>
      <c r="MKR274" s="107"/>
      <c r="MKS274" s="107"/>
      <c r="MKT274" s="107"/>
      <c r="MKU274" s="107"/>
      <c r="MKV274" s="107"/>
      <c r="MKW274" s="107"/>
      <c r="MKX274" s="107"/>
      <c r="MKY274" s="107"/>
      <c r="MKZ274" s="107"/>
      <c r="MLA274" s="107"/>
      <c r="MLB274" s="107"/>
      <c r="MLC274" s="107"/>
      <c r="MLD274" s="107"/>
      <c r="MLE274" s="107"/>
      <c r="MLF274" s="107"/>
      <c r="MLG274" s="107"/>
      <c r="MLH274" s="107"/>
      <c r="MLI274" s="107"/>
      <c r="MLJ274" s="107"/>
      <c r="MLK274" s="107"/>
      <c r="MLL274" s="107"/>
      <c r="MLM274" s="107"/>
      <c r="MLN274" s="107"/>
      <c r="MLO274" s="107"/>
      <c r="MLP274" s="107"/>
      <c r="MLQ274" s="107"/>
      <c r="MLR274" s="107"/>
      <c r="MLS274" s="107"/>
      <c r="MLT274" s="107"/>
      <c r="MLU274" s="107"/>
      <c r="MLV274" s="107"/>
      <c r="MLW274" s="107"/>
      <c r="MLX274" s="107"/>
      <c r="MLY274" s="107"/>
      <c r="MLZ274" s="107"/>
      <c r="MMA274" s="107"/>
      <c r="MMB274" s="107"/>
      <c r="MMC274" s="107"/>
      <c r="MMD274" s="107"/>
      <c r="MME274" s="107"/>
      <c r="MMF274" s="107"/>
      <c r="MMG274" s="107"/>
      <c r="MMH274" s="107"/>
      <c r="MMI274" s="107"/>
      <c r="MMJ274" s="107"/>
      <c r="MMK274" s="107"/>
      <c r="MML274" s="107"/>
      <c r="MMM274" s="107"/>
      <c r="MMN274" s="107"/>
      <c r="MMO274" s="107"/>
      <c r="MMP274" s="107"/>
      <c r="MMQ274" s="107"/>
      <c r="MMR274" s="107"/>
      <c r="MMS274" s="107"/>
      <c r="MMT274" s="107"/>
      <c r="MMU274" s="107"/>
      <c r="MMV274" s="107"/>
      <c r="MMW274" s="107"/>
      <c r="MMX274" s="107"/>
      <c r="MMY274" s="107"/>
      <c r="MMZ274" s="107"/>
      <c r="MNA274" s="107"/>
      <c r="MNB274" s="107"/>
      <c r="MNC274" s="107"/>
      <c r="MND274" s="107"/>
      <c r="MNE274" s="107"/>
      <c r="MNF274" s="107"/>
      <c r="MNG274" s="107"/>
      <c r="MNH274" s="107"/>
      <c r="MNI274" s="107"/>
      <c r="MNJ274" s="107"/>
      <c r="MNK274" s="107"/>
      <c r="MNL274" s="107"/>
      <c r="MNM274" s="107"/>
      <c r="MNN274" s="107"/>
      <c r="MNO274" s="107"/>
      <c r="MNP274" s="107"/>
      <c r="MNQ274" s="107"/>
      <c r="MNR274" s="107"/>
      <c r="MNS274" s="107"/>
      <c r="MNT274" s="107"/>
      <c r="MNU274" s="107"/>
      <c r="MNV274" s="107"/>
      <c r="MNW274" s="107"/>
      <c r="MNX274" s="107"/>
      <c r="MNY274" s="107"/>
      <c r="MNZ274" s="107"/>
      <c r="MOA274" s="107"/>
      <c r="MOB274" s="107"/>
      <c r="MOC274" s="107"/>
      <c r="MOD274" s="107"/>
      <c r="MOE274" s="107"/>
      <c r="MOF274" s="107"/>
      <c r="MOG274" s="107"/>
      <c r="MOH274" s="107"/>
      <c r="MOI274" s="107"/>
      <c r="MOJ274" s="107"/>
      <c r="MOK274" s="107"/>
      <c r="MOL274" s="107"/>
      <c r="MOM274" s="107"/>
      <c r="MON274" s="107"/>
      <c r="MOO274" s="107"/>
      <c r="MOP274" s="107"/>
      <c r="MOQ274" s="107"/>
      <c r="MOR274" s="107"/>
      <c r="MOS274" s="107"/>
      <c r="MOT274" s="107"/>
      <c r="MOU274" s="107"/>
      <c r="MOV274" s="107"/>
      <c r="MOW274" s="107"/>
      <c r="MOX274" s="107"/>
      <c r="MOY274" s="107"/>
      <c r="MOZ274" s="107"/>
      <c r="MPA274" s="107"/>
      <c r="MPB274" s="107"/>
      <c r="MPC274" s="107"/>
      <c r="MPD274" s="107"/>
      <c r="MPE274" s="107"/>
      <c r="MPF274" s="107"/>
      <c r="MPG274" s="107"/>
      <c r="MPH274" s="107"/>
      <c r="MPI274" s="107"/>
      <c r="MPJ274" s="107"/>
      <c r="MPK274" s="107"/>
      <c r="MPL274" s="107"/>
      <c r="MPM274" s="107"/>
      <c r="MPN274" s="107"/>
      <c r="MPO274" s="107"/>
      <c r="MPP274" s="107"/>
      <c r="MPQ274" s="107"/>
      <c r="MPR274" s="107"/>
      <c r="MPS274" s="107"/>
      <c r="MPT274" s="107"/>
      <c r="MPU274" s="107"/>
      <c r="MPV274" s="107"/>
      <c r="MPW274" s="107"/>
      <c r="MPX274" s="107"/>
      <c r="MPY274" s="107"/>
      <c r="MPZ274" s="107"/>
      <c r="MQA274" s="107"/>
      <c r="MQB274" s="107"/>
      <c r="MQC274" s="107"/>
      <c r="MQD274" s="107"/>
      <c r="MQE274" s="107"/>
      <c r="MQF274" s="107"/>
      <c r="MQG274" s="107"/>
      <c r="MQH274" s="107"/>
      <c r="MQI274" s="107"/>
      <c r="MQJ274" s="107"/>
      <c r="MQK274" s="107"/>
      <c r="MQL274" s="107"/>
      <c r="MQM274" s="107"/>
      <c r="MQN274" s="107"/>
      <c r="MQO274" s="107"/>
      <c r="MQP274" s="107"/>
      <c r="MQQ274" s="107"/>
      <c r="MQR274" s="107"/>
      <c r="MQS274" s="107"/>
      <c r="MQT274" s="107"/>
      <c r="MQU274" s="107"/>
      <c r="MQV274" s="107"/>
      <c r="MQW274" s="107"/>
      <c r="MQX274" s="107"/>
      <c r="MQY274" s="107"/>
      <c r="MQZ274" s="107"/>
      <c r="MRA274" s="107"/>
      <c r="MRB274" s="107"/>
      <c r="MRC274" s="107"/>
      <c r="MRD274" s="107"/>
      <c r="MRE274" s="107"/>
      <c r="MRF274" s="107"/>
      <c r="MRG274" s="107"/>
      <c r="MRH274" s="107"/>
      <c r="MRI274" s="107"/>
      <c r="MRJ274" s="107"/>
      <c r="MRK274" s="107"/>
      <c r="MRL274" s="107"/>
      <c r="MRM274" s="107"/>
      <c r="MRN274" s="107"/>
      <c r="MRO274" s="107"/>
      <c r="MRP274" s="107"/>
      <c r="MRQ274" s="107"/>
      <c r="MRR274" s="107"/>
      <c r="MRS274" s="107"/>
      <c r="MRT274" s="107"/>
      <c r="MRU274" s="107"/>
      <c r="MRV274" s="107"/>
      <c r="MRW274" s="107"/>
      <c r="MRX274" s="107"/>
      <c r="MRY274" s="107"/>
      <c r="MRZ274" s="107"/>
      <c r="MSA274" s="107"/>
      <c r="MSB274" s="107"/>
      <c r="MSC274" s="107"/>
      <c r="MSD274" s="107"/>
      <c r="MSE274" s="107"/>
      <c r="MSF274" s="107"/>
      <c r="MSG274" s="107"/>
      <c r="MSH274" s="107"/>
      <c r="MSI274" s="107"/>
      <c r="MSJ274" s="107"/>
      <c r="MSK274" s="107"/>
      <c r="MSL274" s="107"/>
      <c r="MSM274" s="107"/>
      <c r="MSN274" s="107"/>
      <c r="MSO274" s="107"/>
      <c r="MSP274" s="107"/>
      <c r="MSQ274" s="107"/>
      <c r="MSR274" s="107"/>
      <c r="MSS274" s="107"/>
      <c r="MST274" s="107"/>
      <c r="MSU274" s="107"/>
      <c r="MSV274" s="107"/>
      <c r="MSW274" s="107"/>
      <c r="MSX274" s="107"/>
      <c r="MSY274" s="107"/>
      <c r="MSZ274" s="107"/>
      <c r="MTA274" s="107"/>
      <c r="MTB274" s="107"/>
      <c r="MTC274" s="107"/>
      <c r="MTD274" s="107"/>
      <c r="MTE274" s="107"/>
      <c r="MTF274" s="107"/>
      <c r="MTG274" s="107"/>
      <c r="MTH274" s="107"/>
      <c r="MTI274" s="107"/>
      <c r="MTJ274" s="107"/>
      <c r="MTK274" s="107"/>
      <c r="MTL274" s="107"/>
      <c r="MTM274" s="107"/>
      <c r="MTN274" s="107"/>
      <c r="MTO274" s="107"/>
      <c r="MTP274" s="107"/>
      <c r="MTQ274" s="107"/>
      <c r="MTR274" s="107"/>
      <c r="MTS274" s="107"/>
      <c r="MTT274" s="107"/>
      <c r="MTU274" s="107"/>
      <c r="MTV274" s="107"/>
      <c r="MTW274" s="107"/>
      <c r="MTX274" s="107"/>
      <c r="MTY274" s="107"/>
      <c r="MTZ274" s="107"/>
      <c r="MUA274" s="107"/>
      <c r="MUB274" s="107"/>
      <c r="MUC274" s="107"/>
      <c r="MUD274" s="107"/>
      <c r="MUE274" s="107"/>
      <c r="MUF274" s="107"/>
      <c r="MUG274" s="107"/>
      <c r="MUH274" s="107"/>
      <c r="MUI274" s="107"/>
      <c r="MUJ274" s="107"/>
      <c r="MUK274" s="107"/>
      <c r="MUL274" s="107"/>
      <c r="MUM274" s="107"/>
      <c r="MUN274" s="107"/>
      <c r="MUO274" s="107"/>
      <c r="MUP274" s="107"/>
      <c r="MUQ274" s="107"/>
      <c r="MUR274" s="107"/>
      <c r="MUS274" s="107"/>
      <c r="MUT274" s="107"/>
      <c r="MUU274" s="107"/>
      <c r="MUV274" s="107"/>
      <c r="MUW274" s="107"/>
      <c r="MUX274" s="107"/>
      <c r="MUY274" s="107"/>
      <c r="MUZ274" s="107"/>
      <c r="MVA274" s="107"/>
      <c r="MVB274" s="107"/>
      <c r="MVC274" s="107"/>
      <c r="MVD274" s="107"/>
      <c r="MVE274" s="107"/>
      <c r="MVF274" s="107"/>
      <c r="MVG274" s="107"/>
      <c r="MVH274" s="107"/>
      <c r="MVI274" s="107"/>
      <c r="MVJ274" s="107"/>
      <c r="MVK274" s="107"/>
      <c r="MVL274" s="107"/>
      <c r="MVM274" s="107"/>
      <c r="MVN274" s="107"/>
      <c r="MVO274" s="107"/>
      <c r="MVP274" s="107"/>
      <c r="MVQ274" s="107"/>
      <c r="MVR274" s="107"/>
      <c r="MVS274" s="107"/>
      <c r="MVT274" s="107"/>
      <c r="MVU274" s="107"/>
      <c r="MVV274" s="107"/>
      <c r="MVW274" s="107"/>
      <c r="MVX274" s="107"/>
      <c r="MVY274" s="107"/>
      <c r="MVZ274" s="107"/>
      <c r="MWA274" s="107"/>
      <c r="MWB274" s="107"/>
      <c r="MWC274" s="107"/>
      <c r="MWD274" s="107"/>
      <c r="MWE274" s="107"/>
      <c r="MWF274" s="107"/>
      <c r="MWG274" s="107"/>
      <c r="MWH274" s="107"/>
      <c r="MWI274" s="107"/>
      <c r="MWJ274" s="107"/>
      <c r="MWK274" s="107"/>
      <c r="MWL274" s="107"/>
      <c r="MWM274" s="107"/>
      <c r="MWN274" s="107"/>
      <c r="MWO274" s="107"/>
      <c r="MWP274" s="107"/>
      <c r="MWQ274" s="107"/>
      <c r="MWR274" s="107"/>
      <c r="MWS274" s="107"/>
      <c r="MWT274" s="107"/>
      <c r="MWU274" s="107"/>
      <c r="MWV274" s="107"/>
      <c r="MWW274" s="107"/>
      <c r="MWX274" s="107"/>
      <c r="MWY274" s="107"/>
      <c r="MWZ274" s="107"/>
      <c r="MXA274" s="107"/>
      <c r="MXB274" s="107"/>
      <c r="MXC274" s="107"/>
      <c r="MXD274" s="107"/>
      <c r="MXE274" s="107"/>
      <c r="MXF274" s="107"/>
      <c r="MXG274" s="107"/>
      <c r="MXH274" s="107"/>
      <c r="MXI274" s="107"/>
      <c r="MXJ274" s="107"/>
      <c r="MXK274" s="107"/>
      <c r="MXL274" s="107"/>
      <c r="MXM274" s="107"/>
      <c r="MXN274" s="107"/>
      <c r="MXO274" s="107"/>
      <c r="MXP274" s="107"/>
      <c r="MXQ274" s="107"/>
      <c r="MXR274" s="107"/>
      <c r="MXS274" s="107"/>
      <c r="MXT274" s="107"/>
      <c r="MXU274" s="107"/>
      <c r="MXV274" s="107"/>
      <c r="MXW274" s="107"/>
      <c r="MXX274" s="107"/>
      <c r="MXY274" s="107"/>
      <c r="MXZ274" s="107"/>
      <c r="MYA274" s="107"/>
      <c r="MYB274" s="107"/>
      <c r="MYC274" s="107"/>
      <c r="MYD274" s="107"/>
      <c r="MYE274" s="107"/>
      <c r="MYF274" s="107"/>
      <c r="MYG274" s="107"/>
      <c r="MYH274" s="107"/>
      <c r="MYI274" s="107"/>
      <c r="MYJ274" s="107"/>
      <c r="MYK274" s="107"/>
      <c r="MYL274" s="107"/>
      <c r="MYM274" s="107"/>
      <c r="MYN274" s="107"/>
      <c r="MYO274" s="107"/>
      <c r="MYP274" s="107"/>
      <c r="MYQ274" s="107"/>
      <c r="MYR274" s="107"/>
      <c r="MYS274" s="107"/>
      <c r="MYT274" s="107"/>
      <c r="MYU274" s="107"/>
      <c r="MYV274" s="107"/>
      <c r="MYW274" s="107"/>
      <c r="MYX274" s="107"/>
      <c r="MYY274" s="107"/>
      <c r="MYZ274" s="107"/>
      <c r="MZA274" s="107"/>
      <c r="MZB274" s="107"/>
      <c r="MZC274" s="107"/>
      <c r="MZD274" s="107"/>
      <c r="MZE274" s="107"/>
      <c r="MZF274" s="107"/>
      <c r="MZG274" s="107"/>
      <c r="MZH274" s="107"/>
      <c r="MZI274" s="107"/>
      <c r="MZJ274" s="107"/>
      <c r="MZK274" s="107"/>
      <c r="MZL274" s="107"/>
      <c r="MZM274" s="107"/>
      <c r="MZN274" s="107"/>
      <c r="MZO274" s="107"/>
      <c r="MZP274" s="107"/>
      <c r="MZQ274" s="107"/>
      <c r="MZR274" s="107"/>
      <c r="MZS274" s="107"/>
      <c r="MZT274" s="107"/>
      <c r="MZU274" s="107"/>
      <c r="MZV274" s="107"/>
      <c r="MZW274" s="107"/>
      <c r="MZX274" s="107"/>
      <c r="MZY274" s="107"/>
      <c r="MZZ274" s="107"/>
      <c r="NAA274" s="107"/>
      <c r="NAB274" s="107"/>
      <c r="NAC274" s="107"/>
      <c r="NAD274" s="107"/>
      <c r="NAE274" s="107"/>
      <c r="NAF274" s="107"/>
      <c r="NAG274" s="107"/>
      <c r="NAH274" s="107"/>
      <c r="NAI274" s="107"/>
      <c r="NAJ274" s="107"/>
      <c r="NAK274" s="107"/>
      <c r="NAL274" s="107"/>
      <c r="NAM274" s="107"/>
      <c r="NAN274" s="107"/>
      <c r="NAO274" s="107"/>
      <c r="NAP274" s="107"/>
      <c r="NAQ274" s="107"/>
      <c r="NAR274" s="107"/>
      <c r="NAS274" s="107"/>
      <c r="NAT274" s="107"/>
      <c r="NAU274" s="107"/>
      <c r="NAV274" s="107"/>
      <c r="NAW274" s="107"/>
      <c r="NAX274" s="107"/>
      <c r="NAY274" s="107"/>
      <c r="NAZ274" s="107"/>
      <c r="NBA274" s="107"/>
      <c r="NBB274" s="107"/>
      <c r="NBC274" s="107"/>
      <c r="NBD274" s="107"/>
      <c r="NBE274" s="107"/>
      <c r="NBF274" s="107"/>
      <c r="NBG274" s="107"/>
      <c r="NBH274" s="107"/>
      <c r="NBI274" s="107"/>
      <c r="NBJ274" s="107"/>
      <c r="NBK274" s="107"/>
      <c r="NBL274" s="107"/>
      <c r="NBM274" s="107"/>
      <c r="NBN274" s="107"/>
      <c r="NBO274" s="107"/>
      <c r="NBP274" s="107"/>
      <c r="NBQ274" s="107"/>
      <c r="NBR274" s="107"/>
      <c r="NBS274" s="107"/>
      <c r="NBT274" s="107"/>
      <c r="NBU274" s="107"/>
      <c r="NBV274" s="107"/>
      <c r="NBW274" s="107"/>
      <c r="NBX274" s="107"/>
      <c r="NBY274" s="107"/>
      <c r="NBZ274" s="107"/>
      <c r="NCA274" s="107"/>
      <c r="NCB274" s="107"/>
      <c r="NCC274" s="107"/>
      <c r="NCD274" s="107"/>
      <c r="NCE274" s="107"/>
      <c r="NCF274" s="107"/>
      <c r="NCG274" s="107"/>
      <c r="NCH274" s="107"/>
      <c r="NCI274" s="107"/>
      <c r="NCJ274" s="107"/>
      <c r="NCK274" s="107"/>
      <c r="NCL274" s="107"/>
      <c r="NCM274" s="107"/>
      <c r="NCN274" s="107"/>
      <c r="NCO274" s="107"/>
      <c r="NCP274" s="107"/>
      <c r="NCQ274" s="107"/>
      <c r="NCR274" s="107"/>
      <c r="NCS274" s="107"/>
      <c r="NCT274" s="107"/>
      <c r="NCU274" s="107"/>
      <c r="NCV274" s="107"/>
      <c r="NCW274" s="107"/>
      <c r="NCX274" s="107"/>
      <c r="NCY274" s="107"/>
      <c r="NCZ274" s="107"/>
      <c r="NDA274" s="107"/>
      <c r="NDB274" s="107"/>
      <c r="NDC274" s="107"/>
      <c r="NDD274" s="107"/>
      <c r="NDE274" s="107"/>
      <c r="NDF274" s="107"/>
      <c r="NDG274" s="107"/>
      <c r="NDH274" s="107"/>
      <c r="NDI274" s="107"/>
      <c r="NDJ274" s="107"/>
      <c r="NDK274" s="107"/>
      <c r="NDL274" s="107"/>
      <c r="NDM274" s="107"/>
      <c r="NDN274" s="107"/>
      <c r="NDO274" s="107"/>
      <c r="NDP274" s="107"/>
      <c r="NDQ274" s="107"/>
      <c r="NDR274" s="107"/>
      <c r="NDS274" s="107"/>
      <c r="NDT274" s="107"/>
      <c r="NDU274" s="107"/>
      <c r="NDV274" s="107"/>
      <c r="NDW274" s="107"/>
      <c r="NDX274" s="107"/>
      <c r="NDY274" s="107"/>
      <c r="NDZ274" s="107"/>
      <c r="NEA274" s="107"/>
      <c r="NEB274" s="107"/>
      <c r="NEC274" s="107"/>
      <c r="NED274" s="107"/>
      <c r="NEE274" s="107"/>
      <c r="NEF274" s="107"/>
      <c r="NEG274" s="107"/>
      <c r="NEH274" s="107"/>
      <c r="NEI274" s="107"/>
      <c r="NEJ274" s="107"/>
      <c r="NEK274" s="107"/>
      <c r="NEL274" s="107"/>
      <c r="NEM274" s="107"/>
      <c r="NEN274" s="107"/>
      <c r="NEO274" s="107"/>
      <c r="NEP274" s="107"/>
      <c r="NEQ274" s="107"/>
      <c r="NER274" s="107"/>
      <c r="NES274" s="107"/>
      <c r="NET274" s="107"/>
      <c r="NEU274" s="107"/>
      <c r="NEV274" s="107"/>
      <c r="NEW274" s="107"/>
      <c r="NEX274" s="107"/>
      <c r="NEY274" s="107"/>
      <c r="NEZ274" s="107"/>
      <c r="NFA274" s="107"/>
      <c r="NFB274" s="107"/>
      <c r="NFC274" s="107"/>
      <c r="NFD274" s="107"/>
      <c r="NFE274" s="107"/>
      <c r="NFF274" s="107"/>
      <c r="NFG274" s="107"/>
      <c r="NFH274" s="107"/>
      <c r="NFI274" s="107"/>
      <c r="NFJ274" s="107"/>
      <c r="NFK274" s="107"/>
      <c r="NFL274" s="107"/>
      <c r="NFM274" s="107"/>
      <c r="NFN274" s="107"/>
      <c r="NFO274" s="107"/>
      <c r="NFP274" s="107"/>
      <c r="NFQ274" s="107"/>
      <c r="NFR274" s="107"/>
      <c r="NFS274" s="107"/>
      <c r="NFT274" s="107"/>
      <c r="NFU274" s="107"/>
      <c r="NFV274" s="107"/>
      <c r="NFW274" s="107"/>
      <c r="NFX274" s="107"/>
      <c r="NFY274" s="107"/>
      <c r="NFZ274" s="107"/>
      <c r="NGA274" s="107"/>
      <c r="NGB274" s="107"/>
      <c r="NGC274" s="107"/>
      <c r="NGD274" s="107"/>
      <c r="NGE274" s="107"/>
      <c r="NGF274" s="107"/>
      <c r="NGG274" s="107"/>
      <c r="NGH274" s="107"/>
      <c r="NGI274" s="107"/>
      <c r="NGJ274" s="107"/>
      <c r="NGK274" s="107"/>
      <c r="NGL274" s="107"/>
      <c r="NGM274" s="107"/>
      <c r="NGN274" s="107"/>
      <c r="NGO274" s="107"/>
      <c r="NGP274" s="107"/>
      <c r="NGQ274" s="107"/>
      <c r="NGR274" s="107"/>
      <c r="NGS274" s="107"/>
      <c r="NGT274" s="107"/>
      <c r="NGU274" s="107"/>
      <c r="NGV274" s="107"/>
      <c r="NGW274" s="107"/>
      <c r="NGX274" s="107"/>
      <c r="NGY274" s="107"/>
      <c r="NGZ274" s="107"/>
      <c r="NHA274" s="107"/>
      <c r="NHB274" s="107"/>
      <c r="NHC274" s="107"/>
      <c r="NHD274" s="107"/>
      <c r="NHE274" s="107"/>
      <c r="NHF274" s="107"/>
      <c r="NHG274" s="107"/>
      <c r="NHH274" s="107"/>
      <c r="NHI274" s="107"/>
      <c r="NHJ274" s="107"/>
      <c r="NHK274" s="107"/>
      <c r="NHL274" s="107"/>
      <c r="NHM274" s="107"/>
      <c r="NHN274" s="107"/>
      <c r="NHO274" s="107"/>
      <c r="NHP274" s="107"/>
      <c r="NHQ274" s="107"/>
      <c r="NHR274" s="107"/>
      <c r="NHS274" s="107"/>
      <c r="NHT274" s="107"/>
      <c r="NHU274" s="107"/>
      <c r="NHV274" s="107"/>
      <c r="NHW274" s="107"/>
      <c r="NHX274" s="107"/>
      <c r="NHY274" s="107"/>
      <c r="NHZ274" s="107"/>
      <c r="NIA274" s="107"/>
      <c r="NIB274" s="107"/>
      <c r="NIC274" s="107"/>
      <c r="NID274" s="107"/>
      <c r="NIE274" s="107"/>
      <c r="NIF274" s="107"/>
      <c r="NIG274" s="107"/>
      <c r="NIH274" s="107"/>
      <c r="NII274" s="107"/>
      <c r="NIJ274" s="107"/>
      <c r="NIK274" s="107"/>
      <c r="NIL274" s="107"/>
      <c r="NIM274" s="107"/>
      <c r="NIN274" s="107"/>
      <c r="NIO274" s="107"/>
      <c r="NIP274" s="107"/>
      <c r="NIQ274" s="107"/>
      <c r="NIR274" s="107"/>
      <c r="NIS274" s="107"/>
      <c r="NIT274" s="107"/>
      <c r="NIU274" s="107"/>
      <c r="NIV274" s="107"/>
      <c r="NIW274" s="107"/>
      <c r="NIX274" s="107"/>
      <c r="NIY274" s="107"/>
      <c r="NIZ274" s="107"/>
      <c r="NJA274" s="107"/>
      <c r="NJB274" s="107"/>
      <c r="NJC274" s="107"/>
      <c r="NJD274" s="107"/>
      <c r="NJE274" s="107"/>
      <c r="NJF274" s="107"/>
      <c r="NJG274" s="107"/>
      <c r="NJH274" s="107"/>
      <c r="NJI274" s="107"/>
      <c r="NJJ274" s="107"/>
      <c r="NJK274" s="107"/>
      <c r="NJL274" s="107"/>
      <c r="NJM274" s="107"/>
      <c r="NJN274" s="107"/>
      <c r="NJO274" s="107"/>
      <c r="NJP274" s="107"/>
      <c r="NJQ274" s="107"/>
      <c r="NJR274" s="107"/>
      <c r="NJS274" s="107"/>
      <c r="NJT274" s="107"/>
      <c r="NJU274" s="107"/>
      <c r="NJV274" s="107"/>
      <c r="NJW274" s="107"/>
      <c r="NJX274" s="107"/>
      <c r="NJY274" s="107"/>
      <c r="NJZ274" s="107"/>
      <c r="NKA274" s="107"/>
      <c r="NKB274" s="107"/>
      <c r="NKC274" s="107"/>
      <c r="NKD274" s="107"/>
      <c r="NKE274" s="107"/>
      <c r="NKF274" s="107"/>
      <c r="NKG274" s="107"/>
      <c r="NKH274" s="107"/>
      <c r="NKI274" s="107"/>
      <c r="NKJ274" s="107"/>
      <c r="NKK274" s="107"/>
      <c r="NKL274" s="107"/>
      <c r="NKM274" s="107"/>
      <c r="NKN274" s="107"/>
      <c r="NKO274" s="107"/>
      <c r="NKP274" s="107"/>
      <c r="NKQ274" s="107"/>
      <c r="NKR274" s="107"/>
      <c r="NKS274" s="107"/>
      <c r="NKT274" s="107"/>
      <c r="NKU274" s="107"/>
      <c r="NKV274" s="107"/>
      <c r="NKW274" s="107"/>
      <c r="NKX274" s="107"/>
      <c r="NKY274" s="107"/>
      <c r="NKZ274" s="107"/>
      <c r="NLA274" s="107"/>
      <c r="NLB274" s="107"/>
      <c r="NLC274" s="107"/>
      <c r="NLD274" s="107"/>
      <c r="NLE274" s="107"/>
      <c r="NLF274" s="107"/>
      <c r="NLG274" s="107"/>
      <c r="NLH274" s="107"/>
      <c r="NLI274" s="107"/>
      <c r="NLJ274" s="107"/>
      <c r="NLK274" s="107"/>
      <c r="NLL274" s="107"/>
      <c r="NLM274" s="107"/>
      <c r="NLN274" s="107"/>
      <c r="NLO274" s="107"/>
      <c r="NLP274" s="107"/>
      <c r="NLQ274" s="107"/>
      <c r="NLR274" s="107"/>
      <c r="NLS274" s="107"/>
      <c r="NLT274" s="107"/>
      <c r="NLU274" s="107"/>
      <c r="NLV274" s="107"/>
      <c r="NLW274" s="107"/>
      <c r="NLX274" s="107"/>
      <c r="NLY274" s="107"/>
      <c r="NLZ274" s="107"/>
      <c r="NMA274" s="107"/>
      <c r="NMB274" s="107"/>
      <c r="NMC274" s="107"/>
      <c r="NMD274" s="107"/>
      <c r="NME274" s="107"/>
      <c r="NMF274" s="107"/>
      <c r="NMG274" s="107"/>
      <c r="NMH274" s="107"/>
      <c r="NMI274" s="107"/>
      <c r="NMJ274" s="107"/>
      <c r="NMK274" s="107"/>
      <c r="NML274" s="107"/>
      <c r="NMM274" s="107"/>
      <c r="NMN274" s="107"/>
      <c r="NMO274" s="107"/>
      <c r="NMP274" s="107"/>
      <c r="NMQ274" s="107"/>
      <c r="NMR274" s="107"/>
      <c r="NMS274" s="107"/>
      <c r="NMT274" s="107"/>
      <c r="NMU274" s="107"/>
      <c r="NMV274" s="107"/>
      <c r="NMW274" s="107"/>
      <c r="NMX274" s="107"/>
      <c r="NMY274" s="107"/>
      <c r="NMZ274" s="107"/>
      <c r="NNA274" s="107"/>
      <c r="NNB274" s="107"/>
      <c r="NNC274" s="107"/>
      <c r="NND274" s="107"/>
      <c r="NNE274" s="107"/>
      <c r="NNF274" s="107"/>
      <c r="NNG274" s="107"/>
      <c r="NNH274" s="107"/>
      <c r="NNI274" s="107"/>
      <c r="NNJ274" s="107"/>
      <c r="NNK274" s="107"/>
      <c r="NNL274" s="107"/>
      <c r="NNM274" s="107"/>
      <c r="NNN274" s="107"/>
      <c r="NNO274" s="107"/>
      <c r="NNP274" s="107"/>
      <c r="NNQ274" s="107"/>
      <c r="NNR274" s="107"/>
      <c r="NNS274" s="107"/>
      <c r="NNT274" s="107"/>
      <c r="NNU274" s="107"/>
      <c r="NNV274" s="107"/>
      <c r="NNW274" s="107"/>
      <c r="NNX274" s="107"/>
      <c r="NNY274" s="107"/>
      <c r="NNZ274" s="107"/>
      <c r="NOA274" s="107"/>
      <c r="NOB274" s="107"/>
      <c r="NOC274" s="107"/>
      <c r="NOD274" s="107"/>
      <c r="NOE274" s="107"/>
      <c r="NOF274" s="107"/>
      <c r="NOG274" s="107"/>
      <c r="NOH274" s="107"/>
      <c r="NOI274" s="107"/>
      <c r="NOJ274" s="107"/>
      <c r="NOK274" s="107"/>
      <c r="NOL274" s="107"/>
      <c r="NOM274" s="107"/>
      <c r="NON274" s="107"/>
      <c r="NOO274" s="107"/>
      <c r="NOP274" s="107"/>
      <c r="NOQ274" s="107"/>
      <c r="NOR274" s="107"/>
      <c r="NOS274" s="107"/>
      <c r="NOT274" s="107"/>
      <c r="NOU274" s="107"/>
      <c r="NOV274" s="107"/>
      <c r="NOW274" s="107"/>
      <c r="NOX274" s="107"/>
      <c r="NOY274" s="107"/>
      <c r="NOZ274" s="107"/>
      <c r="NPA274" s="107"/>
      <c r="NPB274" s="107"/>
      <c r="NPC274" s="107"/>
      <c r="NPD274" s="107"/>
      <c r="NPE274" s="107"/>
      <c r="NPF274" s="107"/>
      <c r="NPG274" s="107"/>
      <c r="NPH274" s="107"/>
      <c r="NPI274" s="107"/>
      <c r="NPJ274" s="107"/>
      <c r="NPK274" s="107"/>
      <c r="NPL274" s="107"/>
      <c r="NPM274" s="107"/>
      <c r="NPN274" s="107"/>
      <c r="NPO274" s="107"/>
      <c r="NPP274" s="107"/>
      <c r="NPQ274" s="107"/>
      <c r="NPR274" s="107"/>
      <c r="NPS274" s="107"/>
      <c r="NPT274" s="107"/>
      <c r="NPU274" s="107"/>
      <c r="NPV274" s="107"/>
      <c r="NPW274" s="107"/>
      <c r="NPX274" s="107"/>
      <c r="NPY274" s="107"/>
      <c r="NPZ274" s="107"/>
      <c r="NQA274" s="107"/>
      <c r="NQB274" s="107"/>
      <c r="NQC274" s="107"/>
      <c r="NQD274" s="107"/>
      <c r="NQE274" s="107"/>
      <c r="NQF274" s="107"/>
      <c r="NQG274" s="107"/>
      <c r="NQH274" s="107"/>
      <c r="NQI274" s="107"/>
      <c r="NQJ274" s="107"/>
      <c r="NQK274" s="107"/>
      <c r="NQL274" s="107"/>
      <c r="NQM274" s="107"/>
      <c r="NQN274" s="107"/>
      <c r="NQO274" s="107"/>
      <c r="NQP274" s="107"/>
      <c r="NQQ274" s="107"/>
      <c r="NQR274" s="107"/>
      <c r="NQS274" s="107"/>
      <c r="NQT274" s="107"/>
      <c r="NQU274" s="107"/>
      <c r="NQV274" s="107"/>
      <c r="NQW274" s="107"/>
      <c r="NQX274" s="107"/>
      <c r="NQY274" s="107"/>
      <c r="NQZ274" s="107"/>
      <c r="NRA274" s="107"/>
      <c r="NRB274" s="107"/>
      <c r="NRC274" s="107"/>
      <c r="NRD274" s="107"/>
      <c r="NRE274" s="107"/>
      <c r="NRF274" s="107"/>
      <c r="NRG274" s="107"/>
      <c r="NRH274" s="107"/>
      <c r="NRI274" s="107"/>
      <c r="NRJ274" s="107"/>
      <c r="NRK274" s="107"/>
      <c r="NRL274" s="107"/>
      <c r="NRM274" s="107"/>
      <c r="NRN274" s="107"/>
      <c r="NRO274" s="107"/>
      <c r="NRP274" s="107"/>
      <c r="NRQ274" s="107"/>
      <c r="NRR274" s="107"/>
      <c r="NRS274" s="107"/>
      <c r="NRT274" s="107"/>
      <c r="NRU274" s="107"/>
      <c r="NRV274" s="107"/>
      <c r="NRW274" s="107"/>
      <c r="NRX274" s="107"/>
      <c r="NRY274" s="107"/>
      <c r="NRZ274" s="107"/>
      <c r="NSA274" s="107"/>
      <c r="NSB274" s="107"/>
      <c r="NSC274" s="107"/>
      <c r="NSD274" s="107"/>
      <c r="NSE274" s="107"/>
      <c r="NSF274" s="107"/>
      <c r="NSG274" s="107"/>
      <c r="NSH274" s="107"/>
      <c r="NSI274" s="107"/>
      <c r="NSJ274" s="107"/>
      <c r="NSK274" s="107"/>
      <c r="NSL274" s="107"/>
      <c r="NSM274" s="107"/>
      <c r="NSN274" s="107"/>
      <c r="NSO274" s="107"/>
      <c r="NSP274" s="107"/>
      <c r="NSQ274" s="107"/>
      <c r="NSR274" s="107"/>
      <c r="NSS274" s="107"/>
      <c r="NST274" s="107"/>
      <c r="NSU274" s="107"/>
      <c r="NSV274" s="107"/>
      <c r="NSW274" s="107"/>
      <c r="NSX274" s="107"/>
      <c r="NSY274" s="107"/>
      <c r="NSZ274" s="107"/>
      <c r="NTA274" s="107"/>
      <c r="NTB274" s="107"/>
      <c r="NTC274" s="107"/>
      <c r="NTD274" s="107"/>
      <c r="NTE274" s="107"/>
      <c r="NTF274" s="107"/>
      <c r="NTG274" s="107"/>
      <c r="NTH274" s="107"/>
      <c r="NTI274" s="107"/>
      <c r="NTJ274" s="107"/>
      <c r="NTK274" s="107"/>
      <c r="NTL274" s="107"/>
      <c r="NTM274" s="107"/>
      <c r="NTN274" s="107"/>
      <c r="NTO274" s="107"/>
      <c r="NTP274" s="107"/>
      <c r="NTQ274" s="107"/>
      <c r="NTR274" s="107"/>
      <c r="NTS274" s="107"/>
      <c r="NTT274" s="107"/>
      <c r="NTU274" s="107"/>
      <c r="NTV274" s="107"/>
      <c r="NTW274" s="107"/>
      <c r="NTX274" s="107"/>
      <c r="NTY274" s="107"/>
      <c r="NTZ274" s="107"/>
      <c r="NUA274" s="107"/>
      <c r="NUB274" s="107"/>
      <c r="NUC274" s="107"/>
      <c r="NUD274" s="107"/>
      <c r="NUE274" s="107"/>
      <c r="NUF274" s="107"/>
      <c r="NUG274" s="107"/>
      <c r="NUH274" s="107"/>
      <c r="NUI274" s="107"/>
      <c r="NUJ274" s="107"/>
      <c r="NUK274" s="107"/>
      <c r="NUL274" s="107"/>
      <c r="NUM274" s="107"/>
      <c r="NUN274" s="107"/>
      <c r="NUO274" s="107"/>
      <c r="NUP274" s="107"/>
      <c r="NUQ274" s="107"/>
      <c r="NUR274" s="107"/>
      <c r="NUS274" s="107"/>
      <c r="NUT274" s="107"/>
      <c r="NUU274" s="107"/>
      <c r="NUV274" s="107"/>
      <c r="NUW274" s="107"/>
      <c r="NUX274" s="107"/>
      <c r="NUY274" s="107"/>
      <c r="NUZ274" s="107"/>
      <c r="NVA274" s="107"/>
      <c r="NVB274" s="107"/>
      <c r="NVC274" s="107"/>
      <c r="NVD274" s="107"/>
      <c r="NVE274" s="107"/>
      <c r="NVF274" s="107"/>
      <c r="NVG274" s="107"/>
      <c r="NVH274" s="107"/>
      <c r="NVI274" s="107"/>
      <c r="NVJ274" s="107"/>
      <c r="NVK274" s="107"/>
      <c r="NVL274" s="107"/>
      <c r="NVM274" s="107"/>
      <c r="NVN274" s="107"/>
      <c r="NVO274" s="107"/>
      <c r="NVP274" s="107"/>
      <c r="NVQ274" s="107"/>
      <c r="NVR274" s="107"/>
      <c r="NVS274" s="107"/>
      <c r="NVT274" s="107"/>
      <c r="NVU274" s="107"/>
      <c r="NVV274" s="107"/>
      <c r="NVW274" s="107"/>
      <c r="NVX274" s="107"/>
      <c r="NVY274" s="107"/>
      <c r="NVZ274" s="107"/>
      <c r="NWA274" s="107"/>
      <c r="NWB274" s="107"/>
      <c r="NWC274" s="107"/>
      <c r="NWD274" s="107"/>
      <c r="NWE274" s="107"/>
      <c r="NWF274" s="107"/>
      <c r="NWG274" s="107"/>
      <c r="NWH274" s="107"/>
      <c r="NWI274" s="107"/>
      <c r="NWJ274" s="107"/>
      <c r="NWK274" s="107"/>
      <c r="NWL274" s="107"/>
      <c r="NWM274" s="107"/>
      <c r="NWN274" s="107"/>
      <c r="NWO274" s="107"/>
      <c r="NWP274" s="107"/>
      <c r="NWQ274" s="107"/>
      <c r="NWR274" s="107"/>
      <c r="NWS274" s="107"/>
      <c r="NWT274" s="107"/>
      <c r="NWU274" s="107"/>
      <c r="NWV274" s="107"/>
      <c r="NWW274" s="107"/>
      <c r="NWX274" s="107"/>
      <c r="NWY274" s="107"/>
      <c r="NWZ274" s="107"/>
      <c r="NXA274" s="107"/>
      <c r="NXB274" s="107"/>
      <c r="NXC274" s="107"/>
      <c r="NXD274" s="107"/>
      <c r="NXE274" s="107"/>
      <c r="NXF274" s="107"/>
      <c r="NXG274" s="107"/>
      <c r="NXH274" s="107"/>
      <c r="NXI274" s="107"/>
      <c r="NXJ274" s="107"/>
      <c r="NXK274" s="107"/>
      <c r="NXL274" s="107"/>
      <c r="NXM274" s="107"/>
      <c r="NXN274" s="107"/>
      <c r="NXO274" s="107"/>
      <c r="NXP274" s="107"/>
      <c r="NXQ274" s="107"/>
      <c r="NXR274" s="107"/>
      <c r="NXS274" s="107"/>
      <c r="NXT274" s="107"/>
      <c r="NXU274" s="107"/>
      <c r="NXV274" s="107"/>
      <c r="NXW274" s="107"/>
      <c r="NXX274" s="107"/>
      <c r="NXY274" s="107"/>
      <c r="NXZ274" s="107"/>
      <c r="NYA274" s="107"/>
      <c r="NYB274" s="107"/>
      <c r="NYC274" s="107"/>
      <c r="NYD274" s="107"/>
      <c r="NYE274" s="107"/>
      <c r="NYF274" s="107"/>
      <c r="NYG274" s="107"/>
      <c r="NYH274" s="107"/>
      <c r="NYI274" s="107"/>
      <c r="NYJ274" s="107"/>
      <c r="NYK274" s="107"/>
      <c r="NYL274" s="107"/>
      <c r="NYM274" s="107"/>
      <c r="NYN274" s="107"/>
      <c r="NYO274" s="107"/>
      <c r="NYP274" s="107"/>
      <c r="NYQ274" s="107"/>
      <c r="NYR274" s="107"/>
      <c r="NYS274" s="107"/>
      <c r="NYT274" s="107"/>
      <c r="NYU274" s="107"/>
      <c r="NYV274" s="107"/>
      <c r="NYW274" s="107"/>
      <c r="NYX274" s="107"/>
      <c r="NYY274" s="107"/>
      <c r="NYZ274" s="107"/>
      <c r="NZA274" s="107"/>
      <c r="NZB274" s="107"/>
      <c r="NZC274" s="107"/>
      <c r="NZD274" s="107"/>
      <c r="NZE274" s="107"/>
      <c r="NZF274" s="107"/>
      <c r="NZG274" s="107"/>
      <c r="NZH274" s="107"/>
      <c r="NZI274" s="107"/>
      <c r="NZJ274" s="107"/>
      <c r="NZK274" s="107"/>
      <c r="NZL274" s="107"/>
      <c r="NZM274" s="107"/>
      <c r="NZN274" s="107"/>
      <c r="NZO274" s="107"/>
      <c r="NZP274" s="107"/>
      <c r="NZQ274" s="107"/>
      <c r="NZR274" s="107"/>
      <c r="NZS274" s="107"/>
      <c r="NZT274" s="107"/>
      <c r="NZU274" s="107"/>
      <c r="NZV274" s="107"/>
      <c r="NZW274" s="107"/>
      <c r="NZX274" s="107"/>
      <c r="NZY274" s="107"/>
      <c r="NZZ274" s="107"/>
      <c r="OAA274" s="107"/>
      <c r="OAB274" s="107"/>
      <c r="OAC274" s="107"/>
      <c r="OAD274" s="107"/>
      <c r="OAE274" s="107"/>
      <c r="OAF274" s="107"/>
      <c r="OAG274" s="107"/>
      <c r="OAH274" s="107"/>
      <c r="OAI274" s="107"/>
      <c r="OAJ274" s="107"/>
      <c r="OAK274" s="107"/>
      <c r="OAL274" s="107"/>
      <c r="OAM274" s="107"/>
      <c r="OAN274" s="107"/>
      <c r="OAO274" s="107"/>
      <c r="OAP274" s="107"/>
      <c r="OAQ274" s="107"/>
      <c r="OAR274" s="107"/>
      <c r="OAS274" s="107"/>
      <c r="OAT274" s="107"/>
      <c r="OAU274" s="107"/>
      <c r="OAV274" s="107"/>
      <c r="OAW274" s="107"/>
      <c r="OAX274" s="107"/>
      <c r="OAY274" s="107"/>
      <c r="OAZ274" s="107"/>
      <c r="OBA274" s="107"/>
      <c r="OBB274" s="107"/>
      <c r="OBC274" s="107"/>
      <c r="OBD274" s="107"/>
      <c r="OBE274" s="107"/>
      <c r="OBF274" s="107"/>
      <c r="OBG274" s="107"/>
      <c r="OBH274" s="107"/>
      <c r="OBI274" s="107"/>
      <c r="OBJ274" s="107"/>
      <c r="OBK274" s="107"/>
      <c r="OBL274" s="107"/>
      <c r="OBM274" s="107"/>
      <c r="OBN274" s="107"/>
      <c r="OBO274" s="107"/>
      <c r="OBP274" s="107"/>
      <c r="OBQ274" s="107"/>
      <c r="OBR274" s="107"/>
      <c r="OBS274" s="107"/>
      <c r="OBT274" s="107"/>
      <c r="OBU274" s="107"/>
      <c r="OBV274" s="107"/>
      <c r="OBW274" s="107"/>
      <c r="OBX274" s="107"/>
      <c r="OBY274" s="107"/>
      <c r="OBZ274" s="107"/>
      <c r="OCA274" s="107"/>
      <c r="OCB274" s="107"/>
      <c r="OCC274" s="107"/>
      <c r="OCD274" s="107"/>
      <c r="OCE274" s="107"/>
      <c r="OCF274" s="107"/>
      <c r="OCG274" s="107"/>
      <c r="OCH274" s="107"/>
      <c r="OCI274" s="107"/>
      <c r="OCJ274" s="107"/>
      <c r="OCK274" s="107"/>
      <c r="OCL274" s="107"/>
      <c r="OCM274" s="107"/>
      <c r="OCN274" s="107"/>
      <c r="OCO274" s="107"/>
      <c r="OCP274" s="107"/>
      <c r="OCQ274" s="107"/>
      <c r="OCR274" s="107"/>
      <c r="OCS274" s="107"/>
      <c r="OCT274" s="107"/>
      <c r="OCU274" s="107"/>
      <c r="OCV274" s="107"/>
      <c r="OCW274" s="107"/>
      <c r="OCX274" s="107"/>
      <c r="OCY274" s="107"/>
      <c r="OCZ274" s="107"/>
      <c r="ODA274" s="107"/>
      <c r="ODB274" s="107"/>
      <c r="ODC274" s="107"/>
      <c r="ODD274" s="107"/>
      <c r="ODE274" s="107"/>
      <c r="ODF274" s="107"/>
      <c r="ODG274" s="107"/>
      <c r="ODH274" s="107"/>
      <c r="ODI274" s="107"/>
      <c r="ODJ274" s="107"/>
      <c r="ODK274" s="107"/>
      <c r="ODL274" s="107"/>
      <c r="ODM274" s="107"/>
      <c r="ODN274" s="107"/>
      <c r="ODO274" s="107"/>
      <c r="ODP274" s="107"/>
      <c r="ODQ274" s="107"/>
      <c r="ODR274" s="107"/>
      <c r="ODS274" s="107"/>
      <c r="ODT274" s="107"/>
      <c r="ODU274" s="107"/>
      <c r="ODV274" s="107"/>
      <c r="ODW274" s="107"/>
      <c r="ODX274" s="107"/>
      <c r="ODY274" s="107"/>
      <c r="ODZ274" s="107"/>
      <c r="OEA274" s="107"/>
      <c r="OEB274" s="107"/>
      <c r="OEC274" s="107"/>
      <c r="OED274" s="107"/>
      <c r="OEE274" s="107"/>
      <c r="OEF274" s="107"/>
      <c r="OEG274" s="107"/>
      <c r="OEH274" s="107"/>
      <c r="OEI274" s="107"/>
      <c r="OEJ274" s="107"/>
      <c r="OEK274" s="107"/>
      <c r="OEL274" s="107"/>
      <c r="OEM274" s="107"/>
      <c r="OEN274" s="107"/>
      <c r="OEO274" s="107"/>
      <c r="OEP274" s="107"/>
      <c r="OEQ274" s="107"/>
      <c r="OER274" s="107"/>
      <c r="OES274" s="107"/>
      <c r="OET274" s="107"/>
      <c r="OEU274" s="107"/>
      <c r="OEV274" s="107"/>
      <c r="OEW274" s="107"/>
      <c r="OEX274" s="107"/>
      <c r="OEY274" s="107"/>
      <c r="OEZ274" s="107"/>
      <c r="OFA274" s="107"/>
      <c r="OFB274" s="107"/>
      <c r="OFC274" s="107"/>
      <c r="OFD274" s="107"/>
      <c r="OFE274" s="107"/>
      <c r="OFF274" s="107"/>
      <c r="OFG274" s="107"/>
      <c r="OFH274" s="107"/>
      <c r="OFI274" s="107"/>
      <c r="OFJ274" s="107"/>
      <c r="OFK274" s="107"/>
      <c r="OFL274" s="107"/>
      <c r="OFM274" s="107"/>
      <c r="OFN274" s="107"/>
      <c r="OFO274" s="107"/>
      <c r="OFP274" s="107"/>
      <c r="OFQ274" s="107"/>
      <c r="OFR274" s="107"/>
      <c r="OFS274" s="107"/>
      <c r="OFT274" s="107"/>
      <c r="OFU274" s="107"/>
      <c r="OFV274" s="107"/>
      <c r="OFW274" s="107"/>
      <c r="OFX274" s="107"/>
      <c r="OFY274" s="107"/>
      <c r="OFZ274" s="107"/>
      <c r="OGA274" s="107"/>
      <c r="OGB274" s="107"/>
      <c r="OGC274" s="107"/>
      <c r="OGD274" s="107"/>
      <c r="OGE274" s="107"/>
      <c r="OGF274" s="107"/>
      <c r="OGG274" s="107"/>
      <c r="OGH274" s="107"/>
      <c r="OGI274" s="107"/>
      <c r="OGJ274" s="107"/>
      <c r="OGK274" s="107"/>
      <c r="OGL274" s="107"/>
      <c r="OGM274" s="107"/>
      <c r="OGN274" s="107"/>
      <c r="OGO274" s="107"/>
      <c r="OGP274" s="107"/>
      <c r="OGQ274" s="107"/>
      <c r="OGR274" s="107"/>
      <c r="OGS274" s="107"/>
      <c r="OGT274" s="107"/>
      <c r="OGU274" s="107"/>
      <c r="OGV274" s="107"/>
      <c r="OGW274" s="107"/>
      <c r="OGX274" s="107"/>
      <c r="OGY274" s="107"/>
      <c r="OGZ274" s="107"/>
      <c r="OHA274" s="107"/>
      <c r="OHB274" s="107"/>
      <c r="OHC274" s="107"/>
      <c r="OHD274" s="107"/>
      <c r="OHE274" s="107"/>
      <c r="OHF274" s="107"/>
      <c r="OHG274" s="107"/>
      <c r="OHH274" s="107"/>
      <c r="OHI274" s="107"/>
      <c r="OHJ274" s="107"/>
      <c r="OHK274" s="107"/>
      <c r="OHL274" s="107"/>
      <c r="OHM274" s="107"/>
      <c r="OHN274" s="107"/>
      <c r="OHO274" s="107"/>
      <c r="OHP274" s="107"/>
      <c r="OHQ274" s="107"/>
      <c r="OHR274" s="107"/>
      <c r="OHS274" s="107"/>
      <c r="OHT274" s="107"/>
      <c r="OHU274" s="107"/>
      <c r="OHV274" s="107"/>
      <c r="OHW274" s="107"/>
      <c r="OHX274" s="107"/>
      <c r="OHY274" s="107"/>
      <c r="OHZ274" s="107"/>
      <c r="OIA274" s="107"/>
      <c r="OIB274" s="107"/>
      <c r="OIC274" s="107"/>
      <c r="OID274" s="107"/>
      <c r="OIE274" s="107"/>
      <c r="OIF274" s="107"/>
      <c r="OIG274" s="107"/>
      <c r="OIH274" s="107"/>
      <c r="OII274" s="107"/>
      <c r="OIJ274" s="107"/>
      <c r="OIK274" s="107"/>
      <c r="OIL274" s="107"/>
      <c r="OIM274" s="107"/>
      <c r="OIN274" s="107"/>
      <c r="OIO274" s="107"/>
      <c r="OIP274" s="107"/>
      <c r="OIQ274" s="107"/>
      <c r="OIR274" s="107"/>
      <c r="OIS274" s="107"/>
      <c r="OIT274" s="107"/>
      <c r="OIU274" s="107"/>
      <c r="OIV274" s="107"/>
      <c r="OIW274" s="107"/>
      <c r="OIX274" s="107"/>
      <c r="OIY274" s="107"/>
      <c r="OIZ274" s="107"/>
      <c r="OJA274" s="107"/>
      <c r="OJB274" s="107"/>
      <c r="OJC274" s="107"/>
      <c r="OJD274" s="107"/>
      <c r="OJE274" s="107"/>
      <c r="OJF274" s="107"/>
      <c r="OJG274" s="107"/>
      <c r="OJH274" s="107"/>
      <c r="OJI274" s="107"/>
      <c r="OJJ274" s="107"/>
      <c r="OJK274" s="107"/>
      <c r="OJL274" s="107"/>
      <c r="OJM274" s="107"/>
      <c r="OJN274" s="107"/>
      <c r="OJO274" s="107"/>
      <c r="OJP274" s="107"/>
      <c r="OJQ274" s="107"/>
      <c r="OJR274" s="107"/>
      <c r="OJS274" s="107"/>
      <c r="OJT274" s="107"/>
      <c r="OJU274" s="107"/>
      <c r="OJV274" s="107"/>
      <c r="OJW274" s="107"/>
      <c r="OJX274" s="107"/>
      <c r="OJY274" s="107"/>
      <c r="OJZ274" s="107"/>
      <c r="OKA274" s="107"/>
      <c r="OKB274" s="107"/>
      <c r="OKC274" s="107"/>
      <c r="OKD274" s="107"/>
      <c r="OKE274" s="107"/>
      <c r="OKF274" s="107"/>
      <c r="OKG274" s="107"/>
      <c r="OKH274" s="107"/>
      <c r="OKI274" s="107"/>
      <c r="OKJ274" s="107"/>
      <c r="OKK274" s="107"/>
      <c r="OKL274" s="107"/>
      <c r="OKM274" s="107"/>
      <c r="OKN274" s="107"/>
      <c r="OKO274" s="107"/>
      <c r="OKP274" s="107"/>
      <c r="OKQ274" s="107"/>
      <c r="OKR274" s="107"/>
      <c r="OKS274" s="107"/>
      <c r="OKT274" s="107"/>
      <c r="OKU274" s="107"/>
      <c r="OKV274" s="107"/>
      <c r="OKW274" s="107"/>
      <c r="OKX274" s="107"/>
      <c r="OKY274" s="107"/>
      <c r="OKZ274" s="107"/>
      <c r="OLA274" s="107"/>
      <c r="OLB274" s="107"/>
      <c r="OLC274" s="107"/>
      <c r="OLD274" s="107"/>
      <c r="OLE274" s="107"/>
      <c r="OLF274" s="107"/>
      <c r="OLG274" s="107"/>
      <c r="OLH274" s="107"/>
      <c r="OLI274" s="107"/>
      <c r="OLJ274" s="107"/>
      <c r="OLK274" s="107"/>
      <c r="OLL274" s="107"/>
      <c r="OLM274" s="107"/>
      <c r="OLN274" s="107"/>
      <c r="OLO274" s="107"/>
      <c r="OLP274" s="107"/>
      <c r="OLQ274" s="107"/>
      <c r="OLR274" s="107"/>
      <c r="OLS274" s="107"/>
      <c r="OLT274" s="107"/>
      <c r="OLU274" s="107"/>
      <c r="OLV274" s="107"/>
      <c r="OLW274" s="107"/>
      <c r="OLX274" s="107"/>
      <c r="OLY274" s="107"/>
      <c r="OLZ274" s="107"/>
      <c r="OMA274" s="107"/>
      <c r="OMB274" s="107"/>
      <c r="OMC274" s="107"/>
      <c r="OMD274" s="107"/>
      <c r="OME274" s="107"/>
      <c r="OMF274" s="107"/>
      <c r="OMG274" s="107"/>
      <c r="OMH274" s="107"/>
      <c r="OMI274" s="107"/>
      <c r="OMJ274" s="107"/>
      <c r="OMK274" s="107"/>
      <c r="OML274" s="107"/>
      <c r="OMM274" s="107"/>
      <c r="OMN274" s="107"/>
      <c r="OMO274" s="107"/>
      <c r="OMP274" s="107"/>
      <c r="OMQ274" s="107"/>
      <c r="OMR274" s="107"/>
      <c r="OMS274" s="107"/>
      <c r="OMT274" s="107"/>
      <c r="OMU274" s="107"/>
      <c r="OMV274" s="107"/>
      <c r="OMW274" s="107"/>
      <c r="OMX274" s="107"/>
      <c r="OMY274" s="107"/>
      <c r="OMZ274" s="107"/>
      <c r="ONA274" s="107"/>
      <c r="ONB274" s="107"/>
      <c r="ONC274" s="107"/>
      <c r="OND274" s="107"/>
      <c r="ONE274" s="107"/>
      <c r="ONF274" s="107"/>
      <c r="ONG274" s="107"/>
      <c r="ONH274" s="107"/>
      <c r="ONI274" s="107"/>
      <c r="ONJ274" s="107"/>
      <c r="ONK274" s="107"/>
      <c r="ONL274" s="107"/>
      <c r="ONM274" s="107"/>
      <c r="ONN274" s="107"/>
      <c r="ONO274" s="107"/>
      <c r="ONP274" s="107"/>
      <c r="ONQ274" s="107"/>
      <c r="ONR274" s="107"/>
      <c r="ONS274" s="107"/>
      <c r="ONT274" s="107"/>
      <c r="ONU274" s="107"/>
      <c r="ONV274" s="107"/>
      <c r="ONW274" s="107"/>
      <c r="ONX274" s="107"/>
      <c r="ONY274" s="107"/>
      <c r="ONZ274" s="107"/>
      <c r="OOA274" s="107"/>
      <c r="OOB274" s="107"/>
      <c r="OOC274" s="107"/>
      <c r="OOD274" s="107"/>
      <c r="OOE274" s="107"/>
      <c r="OOF274" s="107"/>
      <c r="OOG274" s="107"/>
      <c r="OOH274" s="107"/>
      <c r="OOI274" s="107"/>
      <c r="OOJ274" s="107"/>
      <c r="OOK274" s="107"/>
      <c r="OOL274" s="107"/>
      <c r="OOM274" s="107"/>
      <c r="OON274" s="107"/>
      <c r="OOO274" s="107"/>
      <c r="OOP274" s="107"/>
      <c r="OOQ274" s="107"/>
      <c r="OOR274" s="107"/>
      <c r="OOS274" s="107"/>
      <c r="OOT274" s="107"/>
      <c r="OOU274" s="107"/>
      <c r="OOV274" s="107"/>
      <c r="OOW274" s="107"/>
      <c r="OOX274" s="107"/>
      <c r="OOY274" s="107"/>
      <c r="OOZ274" s="107"/>
      <c r="OPA274" s="107"/>
      <c r="OPB274" s="107"/>
      <c r="OPC274" s="107"/>
      <c r="OPD274" s="107"/>
      <c r="OPE274" s="107"/>
      <c r="OPF274" s="107"/>
      <c r="OPG274" s="107"/>
      <c r="OPH274" s="107"/>
      <c r="OPI274" s="107"/>
      <c r="OPJ274" s="107"/>
      <c r="OPK274" s="107"/>
      <c r="OPL274" s="107"/>
      <c r="OPM274" s="107"/>
      <c r="OPN274" s="107"/>
      <c r="OPO274" s="107"/>
      <c r="OPP274" s="107"/>
      <c r="OPQ274" s="107"/>
      <c r="OPR274" s="107"/>
      <c r="OPS274" s="107"/>
      <c r="OPT274" s="107"/>
      <c r="OPU274" s="107"/>
      <c r="OPV274" s="107"/>
      <c r="OPW274" s="107"/>
      <c r="OPX274" s="107"/>
      <c r="OPY274" s="107"/>
      <c r="OPZ274" s="107"/>
      <c r="OQA274" s="107"/>
      <c r="OQB274" s="107"/>
      <c r="OQC274" s="107"/>
      <c r="OQD274" s="107"/>
      <c r="OQE274" s="107"/>
      <c r="OQF274" s="107"/>
      <c r="OQG274" s="107"/>
      <c r="OQH274" s="107"/>
      <c r="OQI274" s="107"/>
      <c r="OQJ274" s="107"/>
      <c r="OQK274" s="107"/>
      <c r="OQL274" s="107"/>
      <c r="OQM274" s="107"/>
      <c r="OQN274" s="107"/>
      <c r="OQO274" s="107"/>
      <c r="OQP274" s="107"/>
      <c r="OQQ274" s="107"/>
      <c r="OQR274" s="107"/>
      <c r="OQS274" s="107"/>
      <c r="OQT274" s="107"/>
      <c r="OQU274" s="107"/>
      <c r="OQV274" s="107"/>
      <c r="OQW274" s="107"/>
      <c r="OQX274" s="107"/>
      <c r="OQY274" s="107"/>
      <c r="OQZ274" s="107"/>
      <c r="ORA274" s="107"/>
      <c r="ORB274" s="107"/>
      <c r="ORC274" s="107"/>
      <c r="ORD274" s="107"/>
      <c r="ORE274" s="107"/>
      <c r="ORF274" s="107"/>
      <c r="ORG274" s="107"/>
      <c r="ORH274" s="107"/>
      <c r="ORI274" s="107"/>
      <c r="ORJ274" s="107"/>
      <c r="ORK274" s="107"/>
      <c r="ORL274" s="107"/>
      <c r="ORM274" s="107"/>
      <c r="ORN274" s="107"/>
      <c r="ORO274" s="107"/>
      <c r="ORP274" s="107"/>
      <c r="ORQ274" s="107"/>
      <c r="ORR274" s="107"/>
      <c r="ORS274" s="107"/>
      <c r="ORT274" s="107"/>
      <c r="ORU274" s="107"/>
      <c r="ORV274" s="107"/>
      <c r="ORW274" s="107"/>
      <c r="ORX274" s="107"/>
      <c r="ORY274" s="107"/>
      <c r="ORZ274" s="107"/>
      <c r="OSA274" s="107"/>
      <c r="OSB274" s="107"/>
      <c r="OSC274" s="107"/>
      <c r="OSD274" s="107"/>
      <c r="OSE274" s="107"/>
      <c r="OSF274" s="107"/>
      <c r="OSG274" s="107"/>
      <c r="OSH274" s="107"/>
      <c r="OSI274" s="107"/>
      <c r="OSJ274" s="107"/>
      <c r="OSK274" s="107"/>
      <c r="OSL274" s="107"/>
      <c r="OSM274" s="107"/>
      <c r="OSN274" s="107"/>
      <c r="OSO274" s="107"/>
      <c r="OSP274" s="107"/>
      <c r="OSQ274" s="107"/>
      <c r="OSR274" s="107"/>
      <c r="OSS274" s="107"/>
      <c r="OST274" s="107"/>
      <c r="OSU274" s="107"/>
      <c r="OSV274" s="107"/>
      <c r="OSW274" s="107"/>
      <c r="OSX274" s="107"/>
      <c r="OSY274" s="107"/>
      <c r="OSZ274" s="107"/>
      <c r="OTA274" s="107"/>
      <c r="OTB274" s="107"/>
      <c r="OTC274" s="107"/>
      <c r="OTD274" s="107"/>
      <c r="OTE274" s="107"/>
      <c r="OTF274" s="107"/>
      <c r="OTG274" s="107"/>
      <c r="OTH274" s="107"/>
      <c r="OTI274" s="107"/>
      <c r="OTJ274" s="107"/>
      <c r="OTK274" s="107"/>
      <c r="OTL274" s="107"/>
      <c r="OTM274" s="107"/>
      <c r="OTN274" s="107"/>
      <c r="OTO274" s="107"/>
      <c r="OTP274" s="107"/>
      <c r="OTQ274" s="107"/>
      <c r="OTR274" s="107"/>
      <c r="OTS274" s="107"/>
      <c r="OTT274" s="107"/>
      <c r="OTU274" s="107"/>
      <c r="OTV274" s="107"/>
      <c r="OTW274" s="107"/>
      <c r="OTX274" s="107"/>
      <c r="OTY274" s="107"/>
      <c r="OTZ274" s="107"/>
      <c r="OUA274" s="107"/>
      <c r="OUB274" s="107"/>
      <c r="OUC274" s="107"/>
      <c r="OUD274" s="107"/>
      <c r="OUE274" s="107"/>
      <c r="OUF274" s="107"/>
      <c r="OUG274" s="107"/>
      <c r="OUH274" s="107"/>
      <c r="OUI274" s="107"/>
      <c r="OUJ274" s="107"/>
      <c r="OUK274" s="107"/>
      <c r="OUL274" s="107"/>
      <c r="OUM274" s="107"/>
      <c r="OUN274" s="107"/>
      <c r="OUO274" s="107"/>
      <c r="OUP274" s="107"/>
      <c r="OUQ274" s="107"/>
      <c r="OUR274" s="107"/>
      <c r="OUS274" s="107"/>
      <c r="OUT274" s="107"/>
      <c r="OUU274" s="107"/>
      <c r="OUV274" s="107"/>
      <c r="OUW274" s="107"/>
      <c r="OUX274" s="107"/>
      <c r="OUY274" s="107"/>
      <c r="OUZ274" s="107"/>
      <c r="OVA274" s="107"/>
      <c r="OVB274" s="107"/>
      <c r="OVC274" s="107"/>
      <c r="OVD274" s="107"/>
      <c r="OVE274" s="107"/>
      <c r="OVF274" s="107"/>
      <c r="OVG274" s="107"/>
      <c r="OVH274" s="107"/>
      <c r="OVI274" s="107"/>
      <c r="OVJ274" s="107"/>
      <c r="OVK274" s="107"/>
      <c r="OVL274" s="107"/>
      <c r="OVM274" s="107"/>
      <c r="OVN274" s="107"/>
      <c r="OVO274" s="107"/>
      <c r="OVP274" s="107"/>
      <c r="OVQ274" s="107"/>
      <c r="OVR274" s="107"/>
      <c r="OVS274" s="107"/>
      <c r="OVT274" s="107"/>
      <c r="OVU274" s="107"/>
      <c r="OVV274" s="107"/>
      <c r="OVW274" s="107"/>
      <c r="OVX274" s="107"/>
      <c r="OVY274" s="107"/>
      <c r="OVZ274" s="107"/>
      <c r="OWA274" s="107"/>
      <c r="OWB274" s="107"/>
      <c r="OWC274" s="107"/>
      <c r="OWD274" s="107"/>
      <c r="OWE274" s="107"/>
      <c r="OWF274" s="107"/>
      <c r="OWG274" s="107"/>
      <c r="OWH274" s="107"/>
      <c r="OWI274" s="107"/>
      <c r="OWJ274" s="107"/>
      <c r="OWK274" s="107"/>
      <c r="OWL274" s="107"/>
      <c r="OWM274" s="107"/>
      <c r="OWN274" s="107"/>
      <c r="OWO274" s="107"/>
      <c r="OWP274" s="107"/>
      <c r="OWQ274" s="107"/>
      <c r="OWR274" s="107"/>
      <c r="OWS274" s="107"/>
      <c r="OWT274" s="107"/>
      <c r="OWU274" s="107"/>
      <c r="OWV274" s="107"/>
      <c r="OWW274" s="107"/>
      <c r="OWX274" s="107"/>
      <c r="OWY274" s="107"/>
      <c r="OWZ274" s="107"/>
      <c r="OXA274" s="107"/>
      <c r="OXB274" s="107"/>
      <c r="OXC274" s="107"/>
      <c r="OXD274" s="107"/>
      <c r="OXE274" s="107"/>
      <c r="OXF274" s="107"/>
      <c r="OXG274" s="107"/>
      <c r="OXH274" s="107"/>
      <c r="OXI274" s="107"/>
      <c r="OXJ274" s="107"/>
      <c r="OXK274" s="107"/>
      <c r="OXL274" s="107"/>
      <c r="OXM274" s="107"/>
      <c r="OXN274" s="107"/>
      <c r="OXO274" s="107"/>
      <c r="OXP274" s="107"/>
      <c r="OXQ274" s="107"/>
      <c r="OXR274" s="107"/>
      <c r="OXS274" s="107"/>
      <c r="OXT274" s="107"/>
      <c r="OXU274" s="107"/>
      <c r="OXV274" s="107"/>
      <c r="OXW274" s="107"/>
      <c r="OXX274" s="107"/>
      <c r="OXY274" s="107"/>
      <c r="OXZ274" s="107"/>
      <c r="OYA274" s="107"/>
      <c r="OYB274" s="107"/>
      <c r="OYC274" s="107"/>
      <c r="OYD274" s="107"/>
      <c r="OYE274" s="107"/>
      <c r="OYF274" s="107"/>
      <c r="OYG274" s="107"/>
      <c r="OYH274" s="107"/>
      <c r="OYI274" s="107"/>
      <c r="OYJ274" s="107"/>
      <c r="OYK274" s="107"/>
      <c r="OYL274" s="107"/>
      <c r="OYM274" s="107"/>
      <c r="OYN274" s="107"/>
      <c r="OYO274" s="107"/>
      <c r="OYP274" s="107"/>
      <c r="OYQ274" s="107"/>
      <c r="OYR274" s="107"/>
      <c r="OYS274" s="107"/>
      <c r="OYT274" s="107"/>
      <c r="OYU274" s="107"/>
      <c r="OYV274" s="107"/>
      <c r="OYW274" s="107"/>
      <c r="OYX274" s="107"/>
      <c r="OYY274" s="107"/>
      <c r="OYZ274" s="107"/>
      <c r="OZA274" s="107"/>
      <c r="OZB274" s="107"/>
      <c r="OZC274" s="107"/>
      <c r="OZD274" s="107"/>
      <c r="OZE274" s="107"/>
      <c r="OZF274" s="107"/>
      <c r="OZG274" s="107"/>
      <c r="OZH274" s="107"/>
      <c r="OZI274" s="107"/>
      <c r="OZJ274" s="107"/>
      <c r="OZK274" s="107"/>
      <c r="OZL274" s="107"/>
      <c r="OZM274" s="107"/>
      <c r="OZN274" s="107"/>
      <c r="OZO274" s="107"/>
      <c r="OZP274" s="107"/>
      <c r="OZQ274" s="107"/>
      <c r="OZR274" s="107"/>
      <c r="OZS274" s="107"/>
      <c r="OZT274" s="107"/>
      <c r="OZU274" s="107"/>
      <c r="OZV274" s="107"/>
      <c r="OZW274" s="107"/>
      <c r="OZX274" s="107"/>
      <c r="OZY274" s="107"/>
      <c r="OZZ274" s="107"/>
      <c r="PAA274" s="107"/>
      <c r="PAB274" s="107"/>
      <c r="PAC274" s="107"/>
      <c r="PAD274" s="107"/>
      <c r="PAE274" s="107"/>
      <c r="PAF274" s="107"/>
      <c r="PAG274" s="107"/>
      <c r="PAH274" s="107"/>
      <c r="PAI274" s="107"/>
      <c r="PAJ274" s="107"/>
      <c r="PAK274" s="107"/>
      <c r="PAL274" s="107"/>
      <c r="PAM274" s="107"/>
      <c r="PAN274" s="107"/>
      <c r="PAO274" s="107"/>
      <c r="PAP274" s="107"/>
      <c r="PAQ274" s="107"/>
      <c r="PAR274" s="107"/>
      <c r="PAS274" s="107"/>
      <c r="PAT274" s="107"/>
      <c r="PAU274" s="107"/>
      <c r="PAV274" s="107"/>
      <c r="PAW274" s="107"/>
      <c r="PAX274" s="107"/>
      <c r="PAY274" s="107"/>
      <c r="PAZ274" s="107"/>
      <c r="PBA274" s="107"/>
      <c r="PBB274" s="107"/>
      <c r="PBC274" s="107"/>
      <c r="PBD274" s="107"/>
      <c r="PBE274" s="107"/>
      <c r="PBF274" s="107"/>
      <c r="PBG274" s="107"/>
      <c r="PBH274" s="107"/>
      <c r="PBI274" s="107"/>
      <c r="PBJ274" s="107"/>
      <c r="PBK274" s="107"/>
      <c r="PBL274" s="107"/>
      <c r="PBM274" s="107"/>
      <c r="PBN274" s="107"/>
      <c r="PBO274" s="107"/>
      <c r="PBP274" s="107"/>
      <c r="PBQ274" s="107"/>
      <c r="PBR274" s="107"/>
      <c r="PBS274" s="107"/>
      <c r="PBT274" s="107"/>
      <c r="PBU274" s="107"/>
      <c r="PBV274" s="107"/>
      <c r="PBW274" s="107"/>
      <c r="PBX274" s="107"/>
      <c r="PBY274" s="107"/>
      <c r="PBZ274" s="107"/>
      <c r="PCA274" s="107"/>
      <c r="PCB274" s="107"/>
      <c r="PCC274" s="107"/>
      <c r="PCD274" s="107"/>
      <c r="PCE274" s="107"/>
      <c r="PCF274" s="107"/>
      <c r="PCG274" s="107"/>
      <c r="PCH274" s="107"/>
      <c r="PCI274" s="107"/>
      <c r="PCJ274" s="107"/>
      <c r="PCK274" s="107"/>
      <c r="PCL274" s="107"/>
      <c r="PCM274" s="107"/>
      <c r="PCN274" s="107"/>
      <c r="PCO274" s="107"/>
      <c r="PCP274" s="107"/>
      <c r="PCQ274" s="107"/>
      <c r="PCR274" s="107"/>
      <c r="PCS274" s="107"/>
      <c r="PCT274" s="107"/>
      <c r="PCU274" s="107"/>
      <c r="PCV274" s="107"/>
      <c r="PCW274" s="107"/>
      <c r="PCX274" s="107"/>
      <c r="PCY274" s="107"/>
      <c r="PCZ274" s="107"/>
      <c r="PDA274" s="107"/>
      <c r="PDB274" s="107"/>
      <c r="PDC274" s="107"/>
      <c r="PDD274" s="107"/>
      <c r="PDE274" s="107"/>
      <c r="PDF274" s="107"/>
      <c r="PDG274" s="107"/>
      <c r="PDH274" s="107"/>
      <c r="PDI274" s="107"/>
      <c r="PDJ274" s="107"/>
      <c r="PDK274" s="107"/>
      <c r="PDL274" s="107"/>
      <c r="PDM274" s="107"/>
      <c r="PDN274" s="107"/>
      <c r="PDO274" s="107"/>
      <c r="PDP274" s="107"/>
      <c r="PDQ274" s="107"/>
      <c r="PDR274" s="107"/>
      <c r="PDS274" s="107"/>
      <c r="PDT274" s="107"/>
      <c r="PDU274" s="107"/>
      <c r="PDV274" s="107"/>
      <c r="PDW274" s="107"/>
      <c r="PDX274" s="107"/>
      <c r="PDY274" s="107"/>
      <c r="PDZ274" s="107"/>
      <c r="PEA274" s="107"/>
      <c r="PEB274" s="107"/>
      <c r="PEC274" s="107"/>
      <c r="PED274" s="107"/>
      <c r="PEE274" s="107"/>
      <c r="PEF274" s="107"/>
      <c r="PEG274" s="107"/>
      <c r="PEH274" s="107"/>
      <c r="PEI274" s="107"/>
      <c r="PEJ274" s="107"/>
      <c r="PEK274" s="107"/>
      <c r="PEL274" s="107"/>
      <c r="PEM274" s="107"/>
      <c r="PEN274" s="107"/>
      <c r="PEO274" s="107"/>
      <c r="PEP274" s="107"/>
      <c r="PEQ274" s="107"/>
      <c r="PER274" s="107"/>
      <c r="PES274" s="107"/>
      <c r="PET274" s="107"/>
      <c r="PEU274" s="107"/>
      <c r="PEV274" s="107"/>
      <c r="PEW274" s="107"/>
      <c r="PEX274" s="107"/>
      <c r="PEY274" s="107"/>
      <c r="PEZ274" s="107"/>
      <c r="PFA274" s="107"/>
      <c r="PFB274" s="107"/>
      <c r="PFC274" s="107"/>
      <c r="PFD274" s="107"/>
      <c r="PFE274" s="107"/>
      <c r="PFF274" s="107"/>
      <c r="PFG274" s="107"/>
      <c r="PFH274" s="107"/>
      <c r="PFI274" s="107"/>
      <c r="PFJ274" s="107"/>
      <c r="PFK274" s="107"/>
      <c r="PFL274" s="107"/>
      <c r="PFM274" s="107"/>
      <c r="PFN274" s="107"/>
      <c r="PFO274" s="107"/>
      <c r="PFP274" s="107"/>
      <c r="PFQ274" s="107"/>
      <c r="PFR274" s="107"/>
      <c r="PFS274" s="107"/>
      <c r="PFT274" s="107"/>
      <c r="PFU274" s="107"/>
      <c r="PFV274" s="107"/>
      <c r="PFW274" s="107"/>
      <c r="PFX274" s="107"/>
      <c r="PFY274" s="107"/>
      <c r="PFZ274" s="107"/>
      <c r="PGA274" s="107"/>
      <c r="PGB274" s="107"/>
      <c r="PGC274" s="107"/>
      <c r="PGD274" s="107"/>
      <c r="PGE274" s="107"/>
      <c r="PGF274" s="107"/>
      <c r="PGG274" s="107"/>
      <c r="PGH274" s="107"/>
      <c r="PGI274" s="107"/>
      <c r="PGJ274" s="107"/>
      <c r="PGK274" s="107"/>
      <c r="PGL274" s="107"/>
      <c r="PGM274" s="107"/>
      <c r="PGN274" s="107"/>
      <c r="PGO274" s="107"/>
      <c r="PGP274" s="107"/>
      <c r="PGQ274" s="107"/>
      <c r="PGR274" s="107"/>
      <c r="PGS274" s="107"/>
      <c r="PGT274" s="107"/>
      <c r="PGU274" s="107"/>
      <c r="PGV274" s="107"/>
      <c r="PGW274" s="107"/>
      <c r="PGX274" s="107"/>
      <c r="PGY274" s="107"/>
      <c r="PGZ274" s="107"/>
      <c r="PHA274" s="107"/>
      <c r="PHB274" s="107"/>
      <c r="PHC274" s="107"/>
      <c r="PHD274" s="107"/>
      <c r="PHE274" s="107"/>
      <c r="PHF274" s="107"/>
      <c r="PHG274" s="107"/>
      <c r="PHH274" s="107"/>
      <c r="PHI274" s="107"/>
      <c r="PHJ274" s="107"/>
      <c r="PHK274" s="107"/>
      <c r="PHL274" s="107"/>
      <c r="PHM274" s="107"/>
      <c r="PHN274" s="107"/>
      <c r="PHO274" s="107"/>
      <c r="PHP274" s="107"/>
      <c r="PHQ274" s="107"/>
      <c r="PHR274" s="107"/>
      <c r="PHS274" s="107"/>
      <c r="PHT274" s="107"/>
      <c r="PHU274" s="107"/>
      <c r="PHV274" s="107"/>
      <c r="PHW274" s="107"/>
      <c r="PHX274" s="107"/>
      <c r="PHY274" s="107"/>
      <c r="PHZ274" s="107"/>
      <c r="PIA274" s="107"/>
      <c r="PIB274" s="107"/>
      <c r="PIC274" s="107"/>
      <c r="PID274" s="107"/>
      <c r="PIE274" s="107"/>
      <c r="PIF274" s="107"/>
      <c r="PIG274" s="107"/>
      <c r="PIH274" s="107"/>
      <c r="PII274" s="107"/>
      <c r="PIJ274" s="107"/>
      <c r="PIK274" s="107"/>
      <c r="PIL274" s="107"/>
      <c r="PIM274" s="107"/>
      <c r="PIN274" s="107"/>
      <c r="PIO274" s="107"/>
      <c r="PIP274" s="107"/>
      <c r="PIQ274" s="107"/>
      <c r="PIR274" s="107"/>
      <c r="PIS274" s="107"/>
      <c r="PIT274" s="107"/>
      <c r="PIU274" s="107"/>
      <c r="PIV274" s="107"/>
      <c r="PIW274" s="107"/>
      <c r="PIX274" s="107"/>
      <c r="PIY274" s="107"/>
      <c r="PIZ274" s="107"/>
      <c r="PJA274" s="107"/>
      <c r="PJB274" s="107"/>
      <c r="PJC274" s="107"/>
      <c r="PJD274" s="107"/>
      <c r="PJE274" s="107"/>
      <c r="PJF274" s="107"/>
      <c r="PJG274" s="107"/>
      <c r="PJH274" s="107"/>
      <c r="PJI274" s="107"/>
      <c r="PJJ274" s="107"/>
      <c r="PJK274" s="107"/>
      <c r="PJL274" s="107"/>
      <c r="PJM274" s="107"/>
      <c r="PJN274" s="107"/>
      <c r="PJO274" s="107"/>
      <c r="PJP274" s="107"/>
      <c r="PJQ274" s="107"/>
      <c r="PJR274" s="107"/>
      <c r="PJS274" s="107"/>
      <c r="PJT274" s="107"/>
      <c r="PJU274" s="107"/>
      <c r="PJV274" s="107"/>
      <c r="PJW274" s="107"/>
      <c r="PJX274" s="107"/>
      <c r="PJY274" s="107"/>
      <c r="PJZ274" s="107"/>
      <c r="PKA274" s="107"/>
      <c r="PKB274" s="107"/>
      <c r="PKC274" s="107"/>
      <c r="PKD274" s="107"/>
      <c r="PKE274" s="107"/>
      <c r="PKF274" s="107"/>
      <c r="PKG274" s="107"/>
      <c r="PKH274" s="107"/>
      <c r="PKI274" s="107"/>
      <c r="PKJ274" s="107"/>
      <c r="PKK274" s="107"/>
      <c r="PKL274" s="107"/>
      <c r="PKM274" s="107"/>
      <c r="PKN274" s="107"/>
      <c r="PKO274" s="107"/>
      <c r="PKP274" s="107"/>
      <c r="PKQ274" s="107"/>
      <c r="PKR274" s="107"/>
      <c r="PKS274" s="107"/>
      <c r="PKT274" s="107"/>
      <c r="PKU274" s="107"/>
      <c r="PKV274" s="107"/>
      <c r="PKW274" s="107"/>
      <c r="PKX274" s="107"/>
      <c r="PKY274" s="107"/>
      <c r="PKZ274" s="107"/>
      <c r="PLA274" s="107"/>
      <c r="PLB274" s="107"/>
      <c r="PLC274" s="107"/>
      <c r="PLD274" s="107"/>
      <c r="PLE274" s="107"/>
      <c r="PLF274" s="107"/>
      <c r="PLG274" s="107"/>
      <c r="PLH274" s="107"/>
      <c r="PLI274" s="107"/>
      <c r="PLJ274" s="107"/>
      <c r="PLK274" s="107"/>
      <c r="PLL274" s="107"/>
      <c r="PLM274" s="107"/>
      <c r="PLN274" s="107"/>
      <c r="PLO274" s="107"/>
      <c r="PLP274" s="107"/>
      <c r="PLQ274" s="107"/>
      <c r="PLR274" s="107"/>
      <c r="PLS274" s="107"/>
      <c r="PLT274" s="107"/>
      <c r="PLU274" s="107"/>
      <c r="PLV274" s="107"/>
      <c r="PLW274" s="107"/>
      <c r="PLX274" s="107"/>
      <c r="PLY274" s="107"/>
      <c r="PLZ274" s="107"/>
      <c r="PMA274" s="107"/>
      <c r="PMB274" s="107"/>
      <c r="PMC274" s="107"/>
      <c r="PMD274" s="107"/>
      <c r="PME274" s="107"/>
      <c r="PMF274" s="107"/>
      <c r="PMG274" s="107"/>
      <c r="PMH274" s="107"/>
      <c r="PMI274" s="107"/>
      <c r="PMJ274" s="107"/>
      <c r="PMK274" s="107"/>
      <c r="PML274" s="107"/>
      <c r="PMM274" s="107"/>
      <c r="PMN274" s="107"/>
      <c r="PMO274" s="107"/>
      <c r="PMP274" s="107"/>
      <c r="PMQ274" s="107"/>
      <c r="PMR274" s="107"/>
      <c r="PMS274" s="107"/>
      <c r="PMT274" s="107"/>
      <c r="PMU274" s="107"/>
      <c r="PMV274" s="107"/>
      <c r="PMW274" s="107"/>
      <c r="PMX274" s="107"/>
      <c r="PMY274" s="107"/>
      <c r="PMZ274" s="107"/>
      <c r="PNA274" s="107"/>
      <c r="PNB274" s="107"/>
      <c r="PNC274" s="107"/>
      <c r="PND274" s="107"/>
      <c r="PNE274" s="107"/>
      <c r="PNF274" s="107"/>
      <c r="PNG274" s="107"/>
      <c r="PNH274" s="107"/>
      <c r="PNI274" s="107"/>
      <c r="PNJ274" s="107"/>
      <c r="PNK274" s="107"/>
      <c r="PNL274" s="107"/>
      <c r="PNM274" s="107"/>
      <c r="PNN274" s="107"/>
      <c r="PNO274" s="107"/>
      <c r="PNP274" s="107"/>
      <c r="PNQ274" s="107"/>
      <c r="PNR274" s="107"/>
      <c r="PNS274" s="107"/>
      <c r="PNT274" s="107"/>
      <c r="PNU274" s="107"/>
      <c r="PNV274" s="107"/>
      <c r="PNW274" s="107"/>
      <c r="PNX274" s="107"/>
      <c r="PNY274" s="107"/>
      <c r="PNZ274" s="107"/>
      <c r="POA274" s="107"/>
      <c r="POB274" s="107"/>
      <c r="POC274" s="107"/>
      <c r="POD274" s="107"/>
      <c r="POE274" s="107"/>
      <c r="POF274" s="107"/>
      <c r="POG274" s="107"/>
      <c r="POH274" s="107"/>
      <c r="POI274" s="107"/>
      <c r="POJ274" s="107"/>
      <c r="POK274" s="107"/>
      <c r="POL274" s="107"/>
      <c r="POM274" s="107"/>
      <c r="PON274" s="107"/>
      <c r="POO274" s="107"/>
      <c r="POP274" s="107"/>
      <c r="POQ274" s="107"/>
      <c r="POR274" s="107"/>
      <c r="POS274" s="107"/>
      <c r="POT274" s="107"/>
      <c r="POU274" s="107"/>
      <c r="POV274" s="107"/>
      <c r="POW274" s="107"/>
      <c r="POX274" s="107"/>
      <c r="POY274" s="107"/>
      <c r="POZ274" s="107"/>
      <c r="PPA274" s="107"/>
      <c r="PPB274" s="107"/>
      <c r="PPC274" s="107"/>
      <c r="PPD274" s="107"/>
      <c r="PPE274" s="107"/>
      <c r="PPF274" s="107"/>
      <c r="PPG274" s="107"/>
      <c r="PPH274" s="107"/>
      <c r="PPI274" s="107"/>
      <c r="PPJ274" s="107"/>
      <c r="PPK274" s="107"/>
      <c r="PPL274" s="107"/>
      <c r="PPM274" s="107"/>
      <c r="PPN274" s="107"/>
      <c r="PPO274" s="107"/>
      <c r="PPP274" s="107"/>
      <c r="PPQ274" s="107"/>
      <c r="PPR274" s="107"/>
      <c r="PPS274" s="107"/>
      <c r="PPT274" s="107"/>
      <c r="PPU274" s="107"/>
      <c r="PPV274" s="107"/>
      <c r="PPW274" s="107"/>
      <c r="PPX274" s="107"/>
      <c r="PPY274" s="107"/>
      <c r="PPZ274" s="107"/>
      <c r="PQA274" s="107"/>
      <c r="PQB274" s="107"/>
      <c r="PQC274" s="107"/>
      <c r="PQD274" s="107"/>
      <c r="PQE274" s="107"/>
      <c r="PQF274" s="107"/>
      <c r="PQG274" s="107"/>
      <c r="PQH274" s="107"/>
      <c r="PQI274" s="107"/>
      <c r="PQJ274" s="107"/>
      <c r="PQK274" s="107"/>
      <c r="PQL274" s="107"/>
      <c r="PQM274" s="107"/>
      <c r="PQN274" s="107"/>
      <c r="PQO274" s="107"/>
      <c r="PQP274" s="107"/>
      <c r="PQQ274" s="107"/>
      <c r="PQR274" s="107"/>
      <c r="PQS274" s="107"/>
      <c r="PQT274" s="107"/>
      <c r="PQU274" s="107"/>
      <c r="PQV274" s="107"/>
      <c r="PQW274" s="107"/>
      <c r="PQX274" s="107"/>
      <c r="PQY274" s="107"/>
      <c r="PQZ274" s="107"/>
      <c r="PRA274" s="107"/>
      <c r="PRB274" s="107"/>
      <c r="PRC274" s="107"/>
      <c r="PRD274" s="107"/>
      <c r="PRE274" s="107"/>
      <c r="PRF274" s="107"/>
      <c r="PRG274" s="107"/>
      <c r="PRH274" s="107"/>
      <c r="PRI274" s="107"/>
      <c r="PRJ274" s="107"/>
      <c r="PRK274" s="107"/>
      <c r="PRL274" s="107"/>
      <c r="PRM274" s="107"/>
      <c r="PRN274" s="107"/>
      <c r="PRO274" s="107"/>
      <c r="PRP274" s="107"/>
      <c r="PRQ274" s="107"/>
      <c r="PRR274" s="107"/>
      <c r="PRS274" s="107"/>
      <c r="PRT274" s="107"/>
      <c r="PRU274" s="107"/>
      <c r="PRV274" s="107"/>
      <c r="PRW274" s="107"/>
      <c r="PRX274" s="107"/>
      <c r="PRY274" s="107"/>
      <c r="PRZ274" s="107"/>
      <c r="PSA274" s="107"/>
      <c r="PSB274" s="107"/>
      <c r="PSC274" s="107"/>
      <c r="PSD274" s="107"/>
      <c r="PSE274" s="107"/>
      <c r="PSF274" s="107"/>
      <c r="PSG274" s="107"/>
      <c r="PSH274" s="107"/>
      <c r="PSI274" s="107"/>
      <c r="PSJ274" s="107"/>
      <c r="PSK274" s="107"/>
      <c r="PSL274" s="107"/>
      <c r="PSM274" s="107"/>
      <c r="PSN274" s="107"/>
      <c r="PSO274" s="107"/>
      <c r="PSP274" s="107"/>
      <c r="PSQ274" s="107"/>
      <c r="PSR274" s="107"/>
      <c r="PSS274" s="107"/>
      <c r="PST274" s="107"/>
      <c r="PSU274" s="107"/>
      <c r="PSV274" s="107"/>
      <c r="PSW274" s="107"/>
      <c r="PSX274" s="107"/>
      <c r="PSY274" s="107"/>
      <c r="PSZ274" s="107"/>
      <c r="PTA274" s="107"/>
      <c r="PTB274" s="107"/>
      <c r="PTC274" s="107"/>
      <c r="PTD274" s="107"/>
      <c r="PTE274" s="107"/>
      <c r="PTF274" s="107"/>
      <c r="PTG274" s="107"/>
      <c r="PTH274" s="107"/>
      <c r="PTI274" s="107"/>
      <c r="PTJ274" s="107"/>
      <c r="PTK274" s="107"/>
      <c r="PTL274" s="107"/>
      <c r="PTM274" s="107"/>
      <c r="PTN274" s="107"/>
      <c r="PTO274" s="107"/>
      <c r="PTP274" s="107"/>
      <c r="PTQ274" s="107"/>
      <c r="PTR274" s="107"/>
      <c r="PTS274" s="107"/>
      <c r="PTT274" s="107"/>
      <c r="PTU274" s="107"/>
      <c r="PTV274" s="107"/>
      <c r="PTW274" s="107"/>
      <c r="PTX274" s="107"/>
      <c r="PTY274" s="107"/>
      <c r="PTZ274" s="107"/>
      <c r="PUA274" s="107"/>
      <c r="PUB274" s="107"/>
      <c r="PUC274" s="107"/>
      <c r="PUD274" s="107"/>
      <c r="PUE274" s="107"/>
      <c r="PUF274" s="107"/>
      <c r="PUG274" s="107"/>
      <c r="PUH274" s="107"/>
      <c r="PUI274" s="107"/>
      <c r="PUJ274" s="107"/>
      <c r="PUK274" s="107"/>
      <c r="PUL274" s="107"/>
      <c r="PUM274" s="107"/>
      <c r="PUN274" s="107"/>
      <c r="PUO274" s="107"/>
      <c r="PUP274" s="107"/>
      <c r="PUQ274" s="107"/>
      <c r="PUR274" s="107"/>
      <c r="PUS274" s="107"/>
      <c r="PUT274" s="107"/>
      <c r="PUU274" s="107"/>
      <c r="PUV274" s="107"/>
      <c r="PUW274" s="107"/>
      <c r="PUX274" s="107"/>
      <c r="PUY274" s="107"/>
      <c r="PUZ274" s="107"/>
      <c r="PVA274" s="107"/>
      <c r="PVB274" s="107"/>
      <c r="PVC274" s="107"/>
      <c r="PVD274" s="107"/>
      <c r="PVE274" s="107"/>
      <c r="PVF274" s="107"/>
      <c r="PVG274" s="107"/>
      <c r="PVH274" s="107"/>
      <c r="PVI274" s="107"/>
      <c r="PVJ274" s="107"/>
      <c r="PVK274" s="107"/>
      <c r="PVL274" s="107"/>
      <c r="PVM274" s="107"/>
      <c r="PVN274" s="107"/>
      <c r="PVO274" s="107"/>
      <c r="PVP274" s="107"/>
      <c r="PVQ274" s="107"/>
      <c r="PVR274" s="107"/>
      <c r="PVS274" s="107"/>
      <c r="PVT274" s="107"/>
      <c r="PVU274" s="107"/>
      <c r="PVV274" s="107"/>
      <c r="PVW274" s="107"/>
      <c r="PVX274" s="107"/>
      <c r="PVY274" s="107"/>
      <c r="PVZ274" s="107"/>
      <c r="PWA274" s="107"/>
      <c r="PWB274" s="107"/>
      <c r="PWC274" s="107"/>
      <c r="PWD274" s="107"/>
      <c r="PWE274" s="107"/>
      <c r="PWF274" s="107"/>
      <c r="PWG274" s="107"/>
      <c r="PWH274" s="107"/>
      <c r="PWI274" s="107"/>
      <c r="PWJ274" s="107"/>
      <c r="PWK274" s="107"/>
      <c r="PWL274" s="107"/>
      <c r="PWM274" s="107"/>
      <c r="PWN274" s="107"/>
      <c r="PWO274" s="107"/>
      <c r="PWP274" s="107"/>
      <c r="PWQ274" s="107"/>
      <c r="PWR274" s="107"/>
      <c r="PWS274" s="107"/>
      <c r="PWT274" s="107"/>
      <c r="PWU274" s="107"/>
      <c r="PWV274" s="107"/>
      <c r="PWW274" s="107"/>
      <c r="PWX274" s="107"/>
      <c r="PWY274" s="107"/>
      <c r="PWZ274" s="107"/>
      <c r="PXA274" s="107"/>
      <c r="PXB274" s="107"/>
      <c r="PXC274" s="107"/>
      <c r="PXD274" s="107"/>
      <c r="PXE274" s="107"/>
      <c r="PXF274" s="107"/>
      <c r="PXG274" s="107"/>
      <c r="PXH274" s="107"/>
      <c r="PXI274" s="107"/>
      <c r="PXJ274" s="107"/>
      <c r="PXK274" s="107"/>
      <c r="PXL274" s="107"/>
      <c r="PXM274" s="107"/>
      <c r="PXN274" s="107"/>
      <c r="PXO274" s="107"/>
      <c r="PXP274" s="107"/>
      <c r="PXQ274" s="107"/>
      <c r="PXR274" s="107"/>
      <c r="PXS274" s="107"/>
      <c r="PXT274" s="107"/>
      <c r="PXU274" s="107"/>
      <c r="PXV274" s="107"/>
      <c r="PXW274" s="107"/>
      <c r="PXX274" s="107"/>
      <c r="PXY274" s="107"/>
      <c r="PXZ274" s="107"/>
      <c r="PYA274" s="107"/>
      <c r="PYB274" s="107"/>
      <c r="PYC274" s="107"/>
      <c r="PYD274" s="107"/>
      <c r="PYE274" s="107"/>
      <c r="PYF274" s="107"/>
      <c r="PYG274" s="107"/>
      <c r="PYH274" s="107"/>
      <c r="PYI274" s="107"/>
      <c r="PYJ274" s="107"/>
      <c r="PYK274" s="107"/>
      <c r="PYL274" s="107"/>
      <c r="PYM274" s="107"/>
      <c r="PYN274" s="107"/>
      <c r="PYO274" s="107"/>
      <c r="PYP274" s="107"/>
      <c r="PYQ274" s="107"/>
      <c r="PYR274" s="107"/>
      <c r="PYS274" s="107"/>
      <c r="PYT274" s="107"/>
      <c r="PYU274" s="107"/>
      <c r="PYV274" s="107"/>
      <c r="PYW274" s="107"/>
      <c r="PYX274" s="107"/>
      <c r="PYY274" s="107"/>
      <c r="PYZ274" s="107"/>
      <c r="PZA274" s="107"/>
      <c r="PZB274" s="107"/>
      <c r="PZC274" s="107"/>
      <c r="PZD274" s="107"/>
      <c r="PZE274" s="107"/>
      <c r="PZF274" s="107"/>
      <c r="PZG274" s="107"/>
      <c r="PZH274" s="107"/>
      <c r="PZI274" s="107"/>
      <c r="PZJ274" s="107"/>
      <c r="PZK274" s="107"/>
      <c r="PZL274" s="107"/>
      <c r="PZM274" s="107"/>
      <c r="PZN274" s="107"/>
      <c r="PZO274" s="107"/>
      <c r="PZP274" s="107"/>
      <c r="PZQ274" s="107"/>
      <c r="PZR274" s="107"/>
      <c r="PZS274" s="107"/>
      <c r="PZT274" s="107"/>
      <c r="PZU274" s="107"/>
      <c r="PZV274" s="107"/>
      <c r="PZW274" s="107"/>
      <c r="PZX274" s="107"/>
      <c r="PZY274" s="107"/>
      <c r="PZZ274" s="107"/>
      <c r="QAA274" s="107"/>
      <c r="QAB274" s="107"/>
      <c r="QAC274" s="107"/>
      <c r="QAD274" s="107"/>
      <c r="QAE274" s="107"/>
      <c r="QAF274" s="107"/>
      <c r="QAG274" s="107"/>
      <c r="QAH274" s="107"/>
      <c r="QAI274" s="107"/>
      <c r="QAJ274" s="107"/>
      <c r="QAK274" s="107"/>
      <c r="QAL274" s="107"/>
      <c r="QAM274" s="107"/>
      <c r="QAN274" s="107"/>
      <c r="QAO274" s="107"/>
      <c r="QAP274" s="107"/>
      <c r="QAQ274" s="107"/>
      <c r="QAR274" s="107"/>
      <c r="QAS274" s="107"/>
      <c r="QAT274" s="107"/>
      <c r="QAU274" s="107"/>
      <c r="QAV274" s="107"/>
      <c r="QAW274" s="107"/>
      <c r="QAX274" s="107"/>
      <c r="QAY274" s="107"/>
      <c r="QAZ274" s="107"/>
      <c r="QBA274" s="107"/>
      <c r="QBB274" s="107"/>
      <c r="QBC274" s="107"/>
      <c r="QBD274" s="107"/>
      <c r="QBE274" s="107"/>
      <c r="QBF274" s="107"/>
      <c r="QBG274" s="107"/>
      <c r="QBH274" s="107"/>
      <c r="QBI274" s="107"/>
      <c r="QBJ274" s="107"/>
      <c r="QBK274" s="107"/>
      <c r="QBL274" s="107"/>
      <c r="QBM274" s="107"/>
      <c r="QBN274" s="107"/>
      <c r="QBO274" s="107"/>
      <c r="QBP274" s="107"/>
      <c r="QBQ274" s="107"/>
      <c r="QBR274" s="107"/>
      <c r="QBS274" s="107"/>
      <c r="QBT274" s="107"/>
      <c r="QBU274" s="107"/>
      <c r="QBV274" s="107"/>
      <c r="QBW274" s="107"/>
      <c r="QBX274" s="107"/>
      <c r="QBY274" s="107"/>
      <c r="QBZ274" s="107"/>
      <c r="QCA274" s="107"/>
      <c r="QCB274" s="107"/>
      <c r="QCC274" s="107"/>
      <c r="QCD274" s="107"/>
      <c r="QCE274" s="107"/>
      <c r="QCF274" s="107"/>
      <c r="QCG274" s="107"/>
      <c r="QCH274" s="107"/>
      <c r="QCI274" s="107"/>
      <c r="QCJ274" s="107"/>
      <c r="QCK274" s="107"/>
      <c r="QCL274" s="107"/>
      <c r="QCM274" s="107"/>
      <c r="QCN274" s="107"/>
      <c r="QCO274" s="107"/>
      <c r="QCP274" s="107"/>
      <c r="QCQ274" s="107"/>
      <c r="QCR274" s="107"/>
      <c r="QCS274" s="107"/>
      <c r="QCT274" s="107"/>
      <c r="QCU274" s="107"/>
      <c r="QCV274" s="107"/>
      <c r="QCW274" s="107"/>
      <c r="QCX274" s="107"/>
      <c r="QCY274" s="107"/>
      <c r="QCZ274" s="107"/>
      <c r="QDA274" s="107"/>
      <c r="QDB274" s="107"/>
      <c r="QDC274" s="107"/>
      <c r="QDD274" s="107"/>
      <c r="QDE274" s="107"/>
      <c r="QDF274" s="107"/>
      <c r="QDG274" s="107"/>
      <c r="QDH274" s="107"/>
      <c r="QDI274" s="107"/>
      <c r="QDJ274" s="107"/>
      <c r="QDK274" s="107"/>
      <c r="QDL274" s="107"/>
      <c r="QDM274" s="107"/>
      <c r="QDN274" s="107"/>
      <c r="QDO274" s="107"/>
      <c r="QDP274" s="107"/>
      <c r="QDQ274" s="107"/>
      <c r="QDR274" s="107"/>
      <c r="QDS274" s="107"/>
      <c r="QDT274" s="107"/>
      <c r="QDU274" s="107"/>
      <c r="QDV274" s="107"/>
      <c r="QDW274" s="107"/>
      <c r="QDX274" s="107"/>
      <c r="QDY274" s="107"/>
      <c r="QDZ274" s="107"/>
      <c r="QEA274" s="107"/>
      <c r="QEB274" s="107"/>
      <c r="QEC274" s="107"/>
      <c r="QED274" s="107"/>
      <c r="QEE274" s="107"/>
      <c r="QEF274" s="107"/>
      <c r="QEG274" s="107"/>
      <c r="QEH274" s="107"/>
      <c r="QEI274" s="107"/>
      <c r="QEJ274" s="107"/>
      <c r="QEK274" s="107"/>
      <c r="QEL274" s="107"/>
      <c r="QEM274" s="107"/>
      <c r="QEN274" s="107"/>
      <c r="QEO274" s="107"/>
      <c r="QEP274" s="107"/>
      <c r="QEQ274" s="107"/>
      <c r="QER274" s="107"/>
      <c r="QES274" s="107"/>
      <c r="QET274" s="107"/>
      <c r="QEU274" s="107"/>
      <c r="QEV274" s="107"/>
      <c r="QEW274" s="107"/>
      <c r="QEX274" s="107"/>
      <c r="QEY274" s="107"/>
      <c r="QEZ274" s="107"/>
      <c r="QFA274" s="107"/>
      <c r="QFB274" s="107"/>
      <c r="QFC274" s="107"/>
      <c r="QFD274" s="107"/>
      <c r="QFE274" s="107"/>
      <c r="QFF274" s="107"/>
      <c r="QFG274" s="107"/>
      <c r="QFH274" s="107"/>
      <c r="QFI274" s="107"/>
      <c r="QFJ274" s="107"/>
      <c r="QFK274" s="107"/>
      <c r="QFL274" s="107"/>
      <c r="QFM274" s="107"/>
      <c r="QFN274" s="107"/>
      <c r="QFO274" s="107"/>
      <c r="QFP274" s="107"/>
      <c r="QFQ274" s="107"/>
      <c r="QFR274" s="107"/>
      <c r="QFS274" s="107"/>
      <c r="QFT274" s="107"/>
      <c r="QFU274" s="107"/>
      <c r="QFV274" s="107"/>
      <c r="QFW274" s="107"/>
      <c r="QFX274" s="107"/>
      <c r="QFY274" s="107"/>
      <c r="QFZ274" s="107"/>
      <c r="QGA274" s="107"/>
      <c r="QGB274" s="107"/>
      <c r="QGC274" s="107"/>
      <c r="QGD274" s="107"/>
      <c r="QGE274" s="107"/>
      <c r="QGF274" s="107"/>
      <c r="QGG274" s="107"/>
      <c r="QGH274" s="107"/>
      <c r="QGI274" s="107"/>
      <c r="QGJ274" s="107"/>
      <c r="QGK274" s="107"/>
      <c r="QGL274" s="107"/>
      <c r="QGM274" s="107"/>
      <c r="QGN274" s="107"/>
      <c r="QGO274" s="107"/>
      <c r="QGP274" s="107"/>
      <c r="QGQ274" s="107"/>
      <c r="QGR274" s="107"/>
      <c r="QGS274" s="107"/>
      <c r="QGT274" s="107"/>
      <c r="QGU274" s="107"/>
      <c r="QGV274" s="107"/>
      <c r="QGW274" s="107"/>
      <c r="QGX274" s="107"/>
      <c r="QGY274" s="107"/>
      <c r="QGZ274" s="107"/>
      <c r="QHA274" s="107"/>
      <c r="QHB274" s="107"/>
      <c r="QHC274" s="107"/>
      <c r="QHD274" s="107"/>
      <c r="QHE274" s="107"/>
      <c r="QHF274" s="107"/>
      <c r="QHG274" s="107"/>
      <c r="QHH274" s="107"/>
      <c r="QHI274" s="107"/>
      <c r="QHJ274" s="107"/>
      <c r="QHK274" s="107"/>
      <c r="QHL274" s="107"/>
      <c r="QHM274" s="107"/>
      <c r="QHN274" s="107"/>
      <c r="QHO274" s="107"/>
      <c r="QHP274" s="107"/>
      <c r="QHQ274" s="107"/>
      <c r="QHR274" s="107"/>
      <c r="QHS274" s="107"/>
      <c r="QHT274" s="107"/>
      <c r="QHU274" s="107"/>
      <c r="QHV274" s="107"/>
      <c r="QHW274" s="107"/>
      <c r="QHX274" s="107"/>
      <c r="QHY274" s="107"/>
      <c r="QHZ274" s="107"/>
      <c r="QIA274" s="107"/>
      <c r="QIB274" s="107"/>
      <c r="QIC274" s="107"/>
      <c r="QID274" s="107"/>
      <c r="QIE274" s="107"/>
      <c r="QIF274" s="107"/>
      <c r="QIG274" s="107"/>
      <c r="QIH274" s="107"/>
      <c r="QII274" s="107"/>
      <c r="QIJ274" s="107"/>
      <c r="QIK274" s="107"/>
      <c r="QIL274" s="107"/>
      <c r="QIM274" s="107"/>
      <c r="QIN274" s="107"/>
      <c r="QIO274" s="107"/>
      <c r="QIP274" s="107"/>
      <c r="QIQ274" s="107"/>
      <c r="QIR274" s="107"/>
      <c r="QIS274" s="107"/>
      <c r="QIT274" s="107"/>
      <c r="QIU274" s="107"/>
      <c r="QIV274" s="107"/>
      <c r="QIW274" s="107"/>
      <c r="QIX274" s="107"/>
      <c r="QIY274" s="107"/>
      <c r="QIZ274" s="107"/>
      <c r="QJA274" s="107"/>
      <c r="QJB274" s="107"/>
      <c r="QJC274" s="107"/>
      <c r="QJD274" s="107"/>
      <c r="QJE274" s="107"/>
      <c r="QJF274" s="107"/>
      <c r="QJG274" s="107"/>
      <c r="QJH274" s="107"/>
      <c r="QJI274" s="107"/>
      <c r="QJJ274" s="107"/>
      <c r="QJK274" s="107"/>
      <c r="QJL274" s="107"/>
      <c r="QJM274" s="107"/>
      <c r="QJN274" s="107"/>
      <c r="QJO274" s="107"/>
      <c r="QJP274" s="107"/>
      <c r="QJQ274" s="107"/>
      <c r="QJR274" s="107"/>
      <c r="QJS274" s="107"/>
      <c r="QJT274" s="107"/>
      <c r="QJU274" s="107"/>
      <c r="QJV274" s="107"/>
      <c r="QJW274" s="107"/>
      <c r="QJX274" s="107"/>
      <c r="QJY274" s="107"/>
      <c r="QJZ274" s="107"/>
      <c r="QKA274" s="107"/>
      <c r="QKB274" s="107"/>
      <c r="QKC274" s="107"/>
      <c r="QKD274" s="107"/>
      <c r="QKE274" s="107"/>
      <c r="QKF274" s="107"/>
      <c r="QKG274" s="107"/>
      <c r="QKH274" s="107"/>
      <c r="QKI274" s="107"/>
      <c r="QKJ274" s="107"/>
      <c r="QKK274" s="107"/>
      <c r="QKL274" s="107"/>
      <c r="QKM274" s="107"/>
      <c r="QKN274" s="107"/>
      <c r="QKO274" s="107"/>
      <c r="QKP274" s="107"/>
      <c r="QKQ274" s="107"/>
      <c r="QKR274" s="107"/>
      <c r="QKS274" s="107"/>
      <c r="QKT274" s="107"/>
      <c r="QKU274" s="107"/>
      <c r="QKV274" s="107"/>
      <c r="QKW274" s="107"/>
      <c r="QKX274" s="107"/>
      <c r="QKY274" s="107"/>
      <c r="QKZ274" s="107"/>
      <c r="QLA274" s="107"/>
      <c r="QLB274" s="107"/>
      <c r="QLC274" s="107"/>
      <c r="QLD274" s="107"/>
      <c r="QLE274" s="107"/>
      <c r="QLF274" s="107"/>
      <c r="QLG274" s="107"/>
      <c r="QLH274" s="107"/>
      <c r="QLI274" s="107"/>
      <c r="QLJ274" s="107"/>
      <c r="QLK274" s="107"/>
      <c r="QLL274" s="107"/>
      <c r="QLM274" s="107"/>
      <c r="QLN274" s="107"/>
      <c r="QLO274" s="107"/>
      <c r="QLP274" s="107"/>
      <c r="QLQ274" s="107"/>
      <c r="QLR274" s="107"/>
      <c r="QLS274" s="107"/>
      <c r="QLT274" s="107"/>
      <c r="QLU274" s="107"/>
      <c r="QLV274" s="107"/>
      <c r="QLW274" s="107"/>
      <c r="QLX274" s="107"/>
      <c r="QLY274" s="107"/>
      <c r="QLZ274" s="107"/>
      <c r="QMA274" s="107"/>
      <c r="QMB274" s="107"/>
      <c r="QMC274" s="107"/>
      <c r="QMD274" s="107"/>
      <c r="QME274" s="107"/>
      <c r="QMF274" s="107"/>
      <c r="QMG274" s="107"/>
      <c r="QMH274" s="107"/>
      <c r="QMI274" s="107"/>
      <c r="QMJ274" s="107"/>
      <c r="QMK274" s="107"/>
      <c r="QML274" s="107"/>
      <c r="QMM274" s="107"/>
      <c r="QMN274" s="107"/>
      <c r="QMO274" s="107"/>
      <c r="QMP274" s="107"/>
      <c r="QMQ274" s="107"/>
      <c r="QMR274" s="107"/>
      <c r="QMS274" s="107"/>
      <c r="QMT274" s="107"/>
      <c r="QMU274" s="107"/>
      <c r="QMV274" s="107"/>
      <c r="QMW274" s="107"/>
      <c r="QMX274" s="107"/>
      <c r="QMY274" s="107"/>
      <c r="QMZ274" s="107"/>
      <c r="QNA274" s="107"/>
      <c r="QNB274" s="107"/>
      <c r="QNC274" s="107"/>
      <c r="QND274" s="107"/>
      <c r="QNE274" s="107"/>
      <c r="QNF274" s="107"/>
      <c r="QNG274" s="107"/>
      <c r="QNH274" s="107"/>
      <c r="QNI274" s="107"/>
      <c r="QNJ274" s="107"/>
      <c r="QNK274" s="107"/>
      <c r="QNL274" s="107"/>
      <c r="QNM274" s="107"/>
      <c r="QNN274" s="107"/>
      <c r="QNO274" s="107"/>
      <c r="QNP274" s="107"/>
      <c r="QNQ274" s="107"/>
      <c r="QNR274" s="107"/>
      <c r="QNS274" s="107"/>
      <c r="QNT274" s="107"/>
      <c r="QNU274" s="107"/>
      <c r="QNV274" s="107"/>
      <c r="QNW274" s="107"/>
      <c r="QNX274" s="107"/>
      <c r="QNY274" s="107"/>
      <c r="QNZ274" s="107"/>
      <c r="QOA274" s="107"/>
      <c r="QOB274" s="107"/>
      <c r="QOC274" s="107"/>
      <c r="QOD274" s="107"/>
      <c r="QOE274" s="107"/>
      <c r="QOF274" s="107"/>
      <c r="QOG274" s="107"/>
      <c r="QOH274" s="107"/>
      <c r="QOI274" s="107"/>
      <c r="QOJ274" s="107"/>
      <c r="QOK274" s="107"/>
      <c r="QOL274" s="107"/>
      <c r="QOM274" s="107"/>
      <c r="QON274" s="107"/>
      <c r="QOO274" s="107"/>
      <c r="QOP274" s="107"/>
      <c r="QOQ274" s="107"/>
      <c r="QOR274" s="107"/>
      <c r="QOS274" s="107"/>
      <c r="QOT274" s="107"/>
      <c r="QOU274" s="107"/>
      <c r="QOV274" s="107"/>
      <c r="QOW274" s="107"/>
      <c r="QOX274" s="107"/>
      <c r="QOY274" s="107"/>
      <c r="QOZ274" s="107"/>
      <c r="QPA274" s="107"/>
      <c r="QPB274" s="107"/>
      <c r="QPC274" s="107"/>
      <c r="QPD274" s="107"/>
      <c r="QPE274" s="107"/>
      <c r="QPF274" s="107"/>
      <c r="QPG274" s="107"/>
      <c r="QPH274" s="107"/>
      <c r="QPI274" s="107"/>
      <c r="QPJ274" s="107"/>
      <c r="QPK274" s="107"/>
      <c r="QPL274" s="107"/>
      <c r="QPM274" s="107"/>
      <c r="QPN274" s="107"/>
      <c r="QPO274" s="107"/>
      <c r="QPP274" s="107"/>
      <c r="QPQ274" s="107"/>
      <c r="QPR274" s="107"/>
      <c r="QPS274" s="107"/>
      <c r="QPT274" s="107"/>
      <c r="QPU274" s="107"/>
      <c r="QPV274" s="107"/>
      <c r="QPW274" s="107"/>
      <c r="QPX274" s="107"/>
      <c r="QPY274" s="107"/>
      <c r="QPZ274" s="107"/>
      <c r="QQA274" s="107"/>
      <c r="QQB274" s="107"/>
      <c r="QQC274" s="107"/>
      <c r="QQD274" s="107"/>
      <c r="QQE274" s="107"/>
      <c r="QQF274" s="107"/>
      <c r="QQG274" s="107"/>
      <c r="QQH274" s="107"/>
      <c r="QQI274" s="107"/>
      <c r="QQJ274" s="107"/>
      <c r="QQK274" s="107"/>
      <c r="QQL274" s="107"/>
      <c r="QQM274" s="107"/>
      <c r="QQN274" s="107"/>
      <c r="QQO274" s="107"/>
      <c r="QQP274" s="107"/>
      <c r="QQQ274" s="107"/>
      <c r="QQR274" s="107"/>
      <c r="QQS274" s="107"/>
      <c r="QQT274" s="107"/>
      <c r="QQU274" s="107"/>
      <c r="QQV274" s="107"/>
      <c r="QQW274" s="107"/>
      <c r="QQX274" s="107"/>
      <c r="QQY274" s="107"/>
      <c r="QQZ274" s="107"/>
      <c r="QRA274" s="107"/>
      <c r="QRB274" s="107"/>
      <c r="QRC274" s="107"/>
      <c r="QRD274" s="107"/>
      <c r="QRE274" s="107"/>
      <c r="QRF274" s="107"/>
      <c r="QRG274" s="107"/>
      <c r="QRH274" s="107"/>
      <c r="QRI274" s="107"/>
      <c r="QRJ274" s="107"/>
      <c r="QRK274" s="107"/>
      <c r="QRL274" s="107"/>
      <c r="QRM274" s="107"/>
      <c r="QRN274" s="107"/>
      <c r="QRO274" s="107"/>
      <c r="QRP274" s="107"/>
      <c r="QRQ274" s="107"/>
      <c r="QRR274" s="107"/>
      <c r="QRS274" s="107"/>
      <c r="QRT274" s="107"/>
      <c r="QRU274" s="107"/>
      <c r="QRV274" s="107"/>
      <c r="QRW274" s="107"/>
      <c r="QRX274" s="107"/>
      <c r="QRY274" s="107"/>
      <c r="QRZ274" s="107"/>
      <c r="QSA274" s="107"/>
      <c r="QSB274" s="107"/>
      <c r="QSC274" s="107"/>
      <c r="QSD274" s="107"/>
      <c r="QSE274" s="107"/>
      <c r="QSF274" s="107"/>
      <c r="QSG274" s="107"/>
      <c r="QSH274" s="107"/>
      <c r="QSI274" s="107"/>
      <c r="QSJ274" s="107"/>
      <c r="QSK274" s="107"/>
      <c r="QSL274" s="107"/>
      <c r="QSM274" s="107"/>
      <c r="QSN274" s="107"/>
      <c r="QSO274" s="107"/>
      <c r="QSP274" s="107"/>
      <c r="QSQ274" s="107"/>
      <c r="QSR274" s="107"/>
      <c r="QSS274" s="107"/>
      <c r="QST274" s="107"/>
      <c r="QSU274" s="107"/>
      <c r="QSV274" s="107"/>
      <c r="QSW274" s="107"/>
      <c r="QSX274" s="107"/>
      <c r="QSY274" s="107"/>
      <c r="QSZ274" s="107"/>
      <c r="QTA274" s="107"/>
      <c r="QTB274" s="107"/>
      <c r="QTC274" s="107"/>
      <c r="QTD274" s="107"/>
      <c r="QTE274" s="107"/>
      <c r="QTF274" s="107"/>
      <c r="QTG274" s="107"/>
      <c r="QTH274" s="107"/>
      <c r="QTI274" s="107"/>
      <c r="QTJ274" s="107"/>
      <c r="QTK274" s="107"/>
      <c r="QTL274" s="107"/>
      <c r="QTM274" s="107"/>
      <c r="QTN274" s="107"/>
      <c r="QTO274" s="107"/>
      <c r="QTP274" s="107"/>
      <c r="QTQ274" s="107"/>
      <c r="QTR274" s="107"/>
      <c r="QTS274" s="107"/>
      <c r="QTT274" s="107"/>
      <c r="QTU274" s="107"/>
      <c r="QTV274" s="107"/>
      <c r="QTW274" s="107"/>
      <c r="QTX274" s="107"/>
      <c r="QTY274" s="107"/>
      <c r="QTZ274" s="107"/>
      <c r="QUA274" s="107"/>
      <c r="QUB274" s="107"/>
      <c r="QUC274" s="107"/>
      <c r="QUD274" s="107"/>
      <c r="QUE274" s="107"/>
      <c r="QUF274" s="107"/>
      <c r="QUG274" s="107"/>
      <c r="QUH274" s="107"/>
      <c r="QUI274" s="107"/>
      <c r="QUJ274" s="107"/>
      <c r="QUK274" s="107"/>
      <c r="QUL274" s="107"/>
      <c r="QUM274" s="107"/>
      <c r="QUN274" s="107"/>
      <c r="QUO274" s="107"/>
      <c r="QUP274" s="107"/>
      <c r="QUQ274" s="107"/>
      <c r="QUR274" s="107"/>
      <c r="QUS274" s="107"/>
      <c r="QUT274" s="107"/>
      <c r="QUU274" s="107"/>
      <c r="QUV274" s="107"/>
      <c r="QUW274" s="107"/>
      <c r="QUX274" s="107"/>
      <c r="QUY274" s="107"/>
      <c r="QUZ274" s="107"/>
      <c r="QVA274" s="107"/>
      <c r="QVB274" s="107"/>
      <c r="QVC274" s="107"/>
      <c r="QVD274" s="107"/>
      <c r="QVE274" s="107"/>
      <c r="QVF274" s="107"/>
      <c r="QVG274" s="107"/>
      <c r="QVH274" s="107"/>
      <c r="QVI274" s="107"/>
      <c r="QVJ274" s="107"/>
      <c r="QVK274" s="107"/>
      <c r="QVL274" s="107"/>
      <c r="QVM274" s="107"/>
      <c r="QVN274" s="107"/>
      <c r="QVO274" s="107"/>
      <c r="QVP274" s="107"/>
      <c r="QVQ274" s="107"/>
      <c r="QVR274" s="107"/>
      <c r="QVS274" s="107"/>
      <c r="QVT274" s="107"/>
      <c r="QVU274" s="107"/>
      <c r="QVV274" s="107"/>
      <c r="QVW274" s="107"/>
      <c r="QVX274" s="107"/>
      <c r="QVY274" s="107"/>
      <c r="QVZ274" s="107"/>
      <c r="QWA274" s="107"/>
      <c r="QWB274" s="107"/>
      <c r="QWC274" s="107"/>
      <c r="QWD274" s="107"/>
      <c r="QWE274" s="107"/>
      <c r="QWF274" s="107"/>
      <c r="QWG274" s="107"/>
      <c r="QWH274" s="107"/>
      <c r="QWI274" s="107"/>
      <c r="QWJ274" s="107"/>
      <c r="QWK274" s="107"/>
      <c r="QWL274" s="107"/>
      <c r="QWM274" s="107"/>
      <c r="QWN274" s="107"/>
      <c r="QWO274" s="107"/>
      <c r="QWP274" s="107"/>
      <c r="QWQ274" s="107"/>
      <c r="QWR274" s="107"/>
      <c r="QWS274" s="107"/>
      <c r="QWT274" s="107"/>
      <c r="QWU274" s="107"/>
      <c r="QWV274" s="107"/>
      <c r="QWW274" s="107"/>
      <c r="QWX274" s="107"/>
      <c r="QWY274" s="107"/>
      <c r="QWZ274" s="107"/>
      <c r="QXA274" s="107"/>
      <c r="QXB274" s="107"/>
      <c r="QXC274" s="107"/>
      <c r="QXD274" s="107"/>
      <c r="QXE274" s="107"/>
      <c r="QXF274" s="107"/>
      <c r="QXG274" s="107"/>
      <c r="QXH274" s="107"/>
      <c r="QXI274" s="107"/>
      <c r="QXJ274" s="107"/>
      <c r="QXK274" s="107"/>
      <c r="QXL274" s="107"/>
      <c r="QXM274" s="107"/>
      <c r="QXN274" s="107"/>
      <c r="QXO274" s="107"/>
      <c r="QXP274" s="107"/>
      <c r="QXQ274" s="107"/>
      <c r="QXR274" s="107"/>
      <c r="QXS274" s="107"/>
      <c r="QXT274" s="107"/>
      <c r="QXU274" s="107"/>
      <c r="QXV274" s="107"/>
      <c r="QXW274" s="107"/>
      <c r="QXX274" s="107"/>
      <c r="QXY274" s="107"/>
      <c r="QXZ274" s="107"/>
      <c r="QYA274" s="107"/>
      <c r="QYB274" s="107"/>
      <c r="QYC274" s="107"/>
      <c r="QYD274" s="107"/>
      <c r="QYE274" s="107"/>
      <c r="QYF274" s="107"/>
      <c r="QYG274" s="107"/>
      <c r="QYH274" s="107"/>
      <c r="QYI274" s="107"/>
      <c r="QYJ274" s="107"/>
      <c r="QYK274" s="107"/>
      <c r="QYL274" s="107"/>
      <c r="QYM274" s="107"/>
      <c r="QYN274" s="107"/>
      <c r="QYO274" s="107"/>
      <c r="QYP274" s="107"/>
      <c r="QYQ274" s="107"/>
      <c r="QYR274" s="107"/>
      <c r="QYS274" s="107"/>
      <c r="QYT274" s="107"/>
      <c r="QYU274" s="107"/>
      <c r="QYV274" s="107"/>
      <c r="QYW274" s="107"/>
      <c r="QYX274" s="107"/>
      <c r="QYY274" s="107"/>
      <c r="QYZ274" s="107"/>
      <c r="QZA274" s="107"/>
      <c r="QZB274" s="107"/>
      <c r="QZC274" s="107"/>
      <c r="QZD274" s="107"/>
      <c r="QZE274" s="107"/>
      <c r="QZF274" s="107"/>
      <c r="QZG274" s="107"/>
      <c r="QZH274" s="107"/>
      <c r="QZI274" s="107"/>
      <c r="QZJ274" s="107"/>
      <c r="QZK274" s="107"/>
      <c r="QZL274" s="107"/>
      <c r="QZM274" s="107"/>
      <c r="QZN274" s="107"/>
      <c r="QZO274" s="107"/>
      <c r="QZP274" s="107"/>
      <c r="QZQ274" s="107"/>
      <c r="QZR274" s="107"/>
      <c r="QZS274" s="107"/>
      <c r="QZT274" s="107"/>
      <c r="QZU274" s="107"/>
      <c r="QZV274" s="107"/>
      <c r="QZW274" s="107"/>
      <c r="QZX274" s="107"/>
      <c r="QZY274" s="107"/>
      <c r="QZZ274" s="107"/>
      <c r="RAA274" s="107"/>
      <c r="RAB274" s="107"/>
      <c r="RAC274" s="107"/>
      <c r="RAD274" s="107"/>
      <c r="RAE274" s="107"/>
      <c r="RAF274" s="107"/>
      <c r="RAG274" s="107"/>
      <c r="RAH274" s="107"/>
      <c r="RAI274" s="107"/>
      <c r="RAJ274" s="107"/>
      <c r="RAK274" s="107"/>
      <c r="RAL274" s="107"/>
      <c r="RAM274" s="107"/>
      <c r="RAN274" s="107"/>
      <c r="RAO274" s="107"/>
      <c r="RAP274" s="107"/>
      <c r="RAQ274" s="107"/>
      <c r="RAR274" s="107"/>
      <c r="RAS274" s="107"/>
      <c r="RAT274" s="107"/>
      <c r="RAU274" s="107"/>
      <c r="RAV274" s="107"/>
      <c r="RAW274" s="107"/>
      <c r="RAX274" s="107"/>
      <c r="RAY274" s="107"/>
      <c r="RAZ274" s="107"/>
      <c r="RBA274" s="107"/>
      <c r="RBB274" s="107"/>
      <c r="RBC274" s="107"/>
      <c r="RBD274" s="107"/>
      <c r="RBE274" s="107"/>
      <c r="RBF274" s="107"/>
      <c r="RBG274" s="107"/>
      <c r="RBH274" s="107"/>
      <c r="RBI274" s="107"/>
      <c r="RBJ274" s="107"/>
      <c r="RBK274" s="107"/>
      <c r="RBL274" s="107"/>
      <c r="RBM274" s="107"/>
      <c r="RBN274" s="107"/>
      <c r="RBO274" s="107"/>
      <c r="RBP274" s="107"/>
      <c r="RBQ274" s="107"/>
      <c r="RBR274" s="107"/>
      <c r="RBS274" s="107"/>
      <c r="RBT274" s="107"/>
      <c r="RBU274" s="107"/>
      <c r="RBV274" s="107"/>
      <c r="RBW274" s="107"/>
      <c r="RBX274" s="107"/>
      <c r="RBY274" s="107"/>
      <c r="RBZ274" s="107"/>
      <c r="RCA274" s="107"/>
      <c r="RCB274" s="107"/>
      <c r="RCC274" s="107"/>
      <c r="RCD274" s="107"/>
      <c r="RCE274" s="107"/>
      <c r="RCF274" s="107"/>
      <c r="RCG274" s="107"/>
      <c r="RCH274" s="107"/>
      <c r="RCI274" s="107"/>
      <c r="RCJ274" s="107"/>
      <c r="RCK274" s="107"/>
      <c r="RCL274" s="107"/>
      <c r="RCM274" s="107"/>
      <c r="RCN274" s="107"/>
      <c r="RCO274" s="107"/>
      <c r="RCP274" s="107"/>
      <c r="RCQ274" s="107"/>
      <c r="RCR274" s="107"/>
      <c r="RCS274" s="107"/>
      <c r="RCT274" s="107"/>
      <c r="RCU274" s="107"/>
      <c r="RCV274" s="107"/>
      <c r="RCW274" s="107"/>
      <c r="RCX274" s="107"/>
      <c r="RCY274" s="107"/>
      <c r="RCZ274" s="107"/>
      <c r="RDA274" s="107"/>
      <c r="RDB274" s="107"/>
      <c r="RDC274" s="107"/>
      <c r="RDD274" s="107"/>
      <c r="RDE274" s="107"/>
      <c r="RDF274" s="107"/>
      <c r="RDG274" s="107"/>
      <c r="RDH274" s="107"/>
      <c r="RDI274" s="107"/>
      <c r="RDJ274" s="107"/>
      <c r="RDK274" s="107"/>
      <c r="RDL274" s="107"/>
      <c r="RDM274" s="107"/>
      <c r="RDN274" s="107"/>
      <c r="RDO274" s="107"/>
      <c r="RDP274" s="107"/>
      <c r="RDQ274" s="107"/>
      <c r="RDR274" s="107"/>
      <c r="RDS274" s="107"/>
      <c r="RDT274" s="107"/>
      <c r="RDU274" s="107"/>
      <c r="RDV274" s="107"/>
      <c r="RDW274" s="107"/>
      <c r="RDX274" s="107"/>
      <c r="RDY274" s="107"/>
      <c r="RDZ274" s="107"/>
      <c r="REA274" s="107"/>
      <c r="REB274" s="107"/>
      <c r="REC274" s="107"/>
      <c r="RED274" s="107"/>
      <c r="REE274" s="107"/>
      <c r="REF274" s="107"/>
      <c r="REG274" s="107"/>
      <c r="REH274" s="107"/>
      <c r="REI274" s="107"/>
      <c r="REJ274" s="107"/>
      <c r="REK274" s="107"/>
      <c r="REL274" s="107"/>
      <c r="REM274" s="107"/>
      <c r="REN274" s="107"/>
      <c r="REO274" s="107"/>
      <c r="REP274" s="107"/>
      <c r="REQ274" s="107"/>
      <c r="RER274" s="107"/>
      <c r="RES274" s="107"/>
      <c r="RET274" s="107"/>
      <c r="REU274" s="107"/>
      <c r="REV274" s="107"/>
      <c r="REW274" s="107"/>
      <c r="REX274" s="107"/>
      <c r="REY274" s="107"/>
      <c r="REZ274" s="107"/>
      <c r="RFA274" s="107"/>
      <c r="RFB274" s="107"/>
      <c r="RFC274" s="107"/>
      <c r="RFD274" s="107"/>
      <c r="RFE274" s="107"/>
      <c r="RFF274" s="107"/>
      <c r="RFG274" s="107"/>
      <c r="RFH274" s="107"/>
      <c r="RFI274" s="107"/>
      <c r="RFJ274" s="107"/>
      <c r="RFK274" s="107"/>
      <c r="RFL274" s="107"/>
      <c r="RFM274" s="107"/>
      <c r="RFN274" s="107"/>
      <c r="RFO274" s="107"/>
      <c r="RFP274" s="107"/>
      <c r="RFQ274" s="107"/>
      <c r="RFR274" s="107"/>
      <c r="RFS274" s="107"/>
      <c r="RFT274" s="107"/>
      <c r="RFU274" s="107"/>
      <c r="RFV274" s="107"/>
      <c r="RFW274" s="107"/>
      <c r="RFX274" s="107"/>
      <c r="RFY274" s="107"/>
      <c r="RFZ274" s="107"/>
      <c r="RGA274" s="107"/>
      <c r="RGB274" s="107"/>
      <c r="RGC274" s="107"/>
      <c r="RGD274" s="107"/>
      <c r="RGE274" s="107"/>
      <c r="RGF274" s="107"/>
      <c r="RGG274" s="107"/>
      <c r="RGH274" s="107"/>
      <c r="RGI274" s="107"/>
      <c r="RGJ274" s="107"/>
      <c r="RGK274" s="107"/>
      <c r="RGL274" s="107"/>
      <c r="RGM274" s="107"/>
      <c r="RGN274" s="107"/>
      <c r="RGO274" s="107"/>
      <c r="RGP274" s="107"/>
      <c r="RGQ274" s="107"/>
      <c r="RGR274" s="107"/>
      <c r="RGS274" s="107"/>
      <c r="RGT274" s="107"/>
      <c r="RGU274" s="107"/>
      <c r="RGV274" s="107"/>
      <c r="RGW274" s="107"/>
      <c r="RGX274" s="107"/>
      <c r="RGY274" s="107"/>
      <c r="RGZ274" s="107"/>
      <c r="RHA274" s="107"/>
      <c r="RHB274" s="107"/>
      <c r="RHC274" s="107"/>
      <c r="RHD274" s="107"/>
      <c r="RHE274" s="107"/>
      <c r="RHF274" s="107"/>
      <c r="RHG274" s="107"/>
      <c r="RHH274" s="107"/>
      <c r="RHI274" s="107"/>
      <c r="RHJ274" s="107"/>
      <c r="RHK274" s="107"/>
      <c r="RHL274" s="107"/>
      <c r="RHM274" s="107"/>
      <c r="RHN274" s="107"/>
      <c r="RHO274" s="107"/>
      <c r="RHP274" s="107"/>
      <c r="RHQ274" s="107"/>
      <c r="RHR274" s="107"/>
      <c r="RHS274" s="107"/>
      <c r="RHT274" s="107"/>
      <c r="RHU274" s="107"/>
      <c r="RHV274" s="107"/>
      <c r="RHW274" s="107"/>
      <c r="RHX274" s="107"/>
      <c r="RHY274" s="107"/>
      <c r="RHZ274" s="107"/>
      <c r="RIA274" s="107"/>
      <c r="RIB274" s="107"/>
      <c r="RIC274" s="107"/>
      <c r="RID274" s="107"/>
      <c r="RIE274" s="107"/>
      <c r="RIF274" s="107"/>
      <c r="RIG274" s="107"/>
      <c r="RIH274" s="107"/>
      <c r="RII274" s="107"/>
      <c r="RIJ274" s="107"/>
      <c r="RIK274" s="107"/>
      <c r="RIL274" s="107"/>
      <c r="RIM274" s="107"/>
      <c r="RIN274" s="107"/>
      <c r="RIO274" s="107"/>
      <c r="RIP274" s="107"/>
      <c r="RIQ274" s="107"/>
      <c r="RIR274" s="107"/>
      <c r="RIS274" s="107"/>
      <c r="RIT274" s="107"/>
      <c r="RIU274" s="107"/>
      <c r="RIV274" s="107"/>
      <c r="RIW274" s="107"/>
      <c r="RIX274" s="107"/>
      <c r="RIY274" s="107"/>
      <c r="RIZ274" s="107"/>
      <c r="RJA274" s="107"/>
      <c r="RJB274" s="107"/>
      <c r="RJC274" s="107"/>
      <c r="RJD274" s="107"/>
      <c r="RJE274" s="107"/>
      <c r="RJF274" s="107"/>
      <c r="RJG274" s="107"/>
      <c r="RJH274" s="107"/>
      <c r="RJI274" s="107"/>
      <c r="RJJ274" s="107"/>
      <c r="RJK274" s="107"/>
      <c r="RJL274" s="107"/>
      <c r="RJM274" s="107"/>
      <c r="RJN274" s="107"/>
      <c r="RJO274" s="107"/>
      <c r="RJP274" s="107"/>
      <c r="RJQ274" s="107"/>
      <c r="RJR274" s="107"/>
      <c r="RJS274" s="107"/>
      <c r="RJT274" s="107"/>
      <c r="RJU274" s="107"/>
      <c r="RJV274" s="107"/>
      <c r="RJW274" s="107"/>
      <c r="RJX274" s="107"/>
      <c r="RJY274" s="107"/>
      <c r="RJZ274" s="107"/>
      <c r="RKA274" s="107"/>
      <c r="RKB274" s="107"/>
      <c r="RKC274" s="107"/>
      <c r="RKD274" s="107"/>
      <c r="RKE274" s="107"/>
      <c r="RKF274" s="107"/>
      <c r="RKG274" s="107"/>
      <c r="RKH274" s="107"/>
      <c r="RKI274" s="107"/>
      <c r="RKJ274" s="107"/>
      <c r="RKK274" s="107"/>
      <c r="RKL274" s="107"/>
      <c r="RKM274" s="107"/>
      <c r="RKN274" s="107"/>
      <c r="RKO274" s="107"/>
      <c r="RKP274" s="107"/>
      <c r="RKQ274" s="107"/>
      <c r="RKR274" s="107"/>
      <c r="RKS274" s="107"/>
      <c r="RKT274" s="107"/>
      <c r="RKU274" s="107"/>
      <c r="RKV274" s="107"/>
      <c r="RKW274" s="107"/>
      <c r="RKX274" s="107"/>
      <c r="RKY274" s="107"/>
      <c r="RKZ274" s="107"/>
      <c r="RLA274" s="107"/>
      <c r="RLB274" s="107"/>
      <c r="RLC274" s="107"/>
      <c r="RLD274" s="107"/>
      <c r="RLE274" s="107"/>
      <c r="RLF274" s="107"/>
      <c r="RLG274" s="107"/>
      <c r="RLH274" s="107"/>
      <c r="RLI274" s="107"/>
      <c r="RLJ274" s="107"/>
      <c r="RLK274" s="107"/>
      <c r="RLL274" s="107"/>
      <c r="RLM274" s="107"/>
      <c r="RLN274" s="107"/>
      <c r="RLO274" s="107"/>
      <c r="RLP274" s="107"/>
      <c r="RLQ274" s="107"/>
      <c r="RLR274" s="107"/>
      <c r="RLS274" s="107"/>
      <c r="RLT274" s="107"/>
      <c r="RLU274" s="107"/>
      <c r="RLV274" s="107"/>
      <c r="RLW274" s="107"/>
      <c r="RLX274" s="107"/>
      <c r="RLY274" s="107"/>
      <c r="RLZ274" s="107"/>
      <c r="RMA274" s="107"/>
      <c r="RMB274" s="107"/>
      <c r="RMC274" s="107"/>
      <c r="RMD274" s="107"/>
      <c r="RME274" s="107"/>
      <c r="RMF274" s="107"/>
      <c r="RMG274" s="107"/>
      <c r="RMH274" s="107"/>
      <c r="RMI274" s="107"/>
      <c r="RMJ274" s="107"/>
      <c r="RMK274" s="107"/>
      <c r="RML274" s="107"/>
      <c r="RMM274" s="107"/>
      <c r="RMN274" s="107"/>
      <c r="RMO274" s="107"/>
      <c r="RMP274" s="107"/>
      <c r="RMQ274" s="107"/>
      <c r="RMR274" s="107"/>
      <c r="RMS274" s="107"/>
      <c r="RMT274" s="107"/>
      <c r="RMU274" s="107"/>
      <c r="RMV274" s="107"/>
      <c r="RMW274" s="107"/>
      <c r="RMX274" s="107"/>
      <c r="RMY274" s="107"/>
      <c r="RMZ274" s="107"/>
      <c r="RNA274" s="107"/>
      <c r="RNB274" s="107"/>
      <c r="RNC274" s="107"/>
      <c r="RND274" s="107"/>
      <c r="RNE274" s="107"/>
      <c r="RNF274" s="107"/>
      <c r="RNG274" s="107"/>
      <c r="RNH274" s="107"/>
      <c r="RNI274" s="107"/>
      <c r="RNJ274" s="107"/>
      <c r="RNK274" s="107"/>
      <c r="RNL274" s="107"/>
      <c r="RNM274" s="107"/>
      <c r="RNN274" s="107"/>
      <c r="RNO274" s="107"/>
      <c r="RNP274" s="107"/>
      <c r="RNQ274" s="107"/>
      <c r="RNR274" s="107"/>
      <c r="RNS274" s="107"/>
      <c r="RNT274" s="107"/>
      <c r="RNU274" s="107"/>
      <c r="RNV274" s="107"/>
      <c r="RNW274" s="107"/>
      <c r="RNX274" s="107"/>
      <c r="RNY274" s="107"/>
      <c r="RNZ274" s="107"/>
      <c r="ROA274" s="107"/>
      <c r="ROB274" s="107"/>
      <c r="ROC274" s="107"/>
      <c r="ROD274" s="107"/>
      <c r="ROE274" s="107"/>
      <c r="ROF274" s="107"/>
      <c r="ROG274" s="107"/>
      <c r="ROH274" s="107"/>
      <c r="ROI274" s="107"/>
      <c r="ROJ274" s="107"/>
      <c r="ROK274" s="107"/>
      <c r="ROL274" s="107"/>
      <c r="ROM274" s="107"/>
      <c r="RON274" s="107"/>
      <c r="ROO274" s="107"/>
      <c r="ROP274" s="107"/>
      <c r="ROQ274" s="107"/>
      <c r="ROR274" s="107"/>
      <c r="ROS274" s="107"/>
      <c r="ROT274" s="107"/>
      <c r="ROU274" s="107"/>
      <c r="ROV274" s="107"/>
      <c r="ROW274" s="107"/>
      <c r="ROX274" s="107"/>
      <c r="ROY274" s="107"/>
      <c r="ROZ274" s="107"/>
      <c r="RPA274" s="107"/>
      <c r="RPB274" s="107"/>
      <c r="RPC274" s="107"/>
      <c r="RPD274" s="107"/>
      <c r="RPE274" s="107"/>
      <c r="RPF274" s="107"/>
      <c r="RPG274" s="107"/>
      <c r="RPH274" s="107"/>
      <c r="RPI274" s="107"/>
      <c r="RPJ274" s="107"/>
      <c r="RPK274" s="107"/>
      <c r="RPL274" s="107"/>
      <c r="RPM274" s="107"/>
      <c r="RPN274" s="107"/>
      <c r="RPO274" s="107"/>
      <c r="RPP274" s="107"/>
      <c r="RPQ274" s="107"/>
      <c r="RPR274" s="107"/>
      <c r="RPS274" s="107"/>
      <c r="RPT274" s="107"/>
      <c r="RPU274" s="107"/>
      <c r="RPV274" s="107"/>
      <c r="RPW274" s="107"/>
      <c r="RPX274" s="107"/>
      <c r="RPY274" s="107"/>
      <c r="RPZ274" s="107"/>
      <c r="RQA274" s="107"/>
      <c r="RQB274" s="107"/>
      <c r="RQC274" s="107"/>
      <c r="RQD274" s="107"/>
      <c r="RQE274" s="107"/>
      <c r="RQF274" s="107"/>
      <c r="RQG274" s="107"/>
      <c r="RQH274" s="107"/>
      <c r="RQI274" s="107"/>
      <c r="RQJ274" s="107"/>
      <c r="RQK274" s="107"/>
      <c r="RQL274" s="107"/>
      <c r="RQM274" s="107"/>
      <c r="RQN274" s="107"/>
      <c r="RQO274" s="107"/>
      <c r="RQP274" s="107"/>
      <c r="RQQ274" s="107"/>
      <c r="RQR274" s="107"/>
      <c r="RQS274" s="107"/>
      <c r="RQT274" s="107"/>
      <c r="RQU274" s="107"/>
      <c r="RQV274" s="107"/>
      <c r="RQW274" s="107"/>
      <c r="RQX274" s="107"/>
      <c r="RQY274" s="107"/>
      <c r="RQZ274" s="107"/>
      <c r="RRA274" s="107"/>
      <c r="RRB274" s="107"/>
      <c r="RRC274" s="107"/>
      <c r="RRD274" s="107"/>
      <c r="RRE274" s="107"/>
      <c r="RRF274" s="107"/>
      <c r="RRG274" s="107"/>
      <c r="RRH274" s="107"/>
      <c r="RRI274" s="107"/>
      <c r="RRJ274" s="107"/>
      <c r="RRK274" s="107"/>
      <c r="RRL274" s="107"/>
      <c r="RRM274" s="107"/>
      <c r="RRN274" s="107"/>
      <c r="RRO274" s="107"/>
      <c r="RRP274" s="107"/>
      <c r="RRQ274" s="107"/>
      <c r="RRR274" s="107"/>
      <c r="RRS274" s="107"/>
      <c r="RRT274" s="107"/>
      <c r="RRU274" s="107"/>
      <c r="RRV274" s="107"/>
      <c r="RRW274" s="107"/>
      <c r="RRX274" s="107"/>
      <c r="RRY274" s="107"/>
      <c r="RRZ274" s="107"/>
      <c r="RSA274" s="107"/>
      <c r="RSB274" s="107"/>
      <c r="RSC274" s="107"/>
      <c r="RSD274" s="107"/>
      <c r="RSE274" s="107"/>
      <c r="RSF274" s="107"/>
      <c r="RSG274" s="107"/>
      <c r="RSH274" s="107"/>
      <c r="RSI274" s="107"/>
      <c r="RSJ274" s="107"/>
      <c r="RSK274" s="107"/>
      <c r="RSL274" s="107"/>
      <c r="RSM274" s="107"/>
      <c r="RSN274" s="107"/>
      <c r="RSO274" s="107"/>
      <c r="RSP274" s="107"/>
      <c r="RSQ274" s="107"/>
      <c r="RSR274" s="107"/>
      <c r="RSS274" s="107"/>
      <c r="RST274" s="107"/>
      <c r="RSU274" s="107"/>
      <c r="RSV274" s="107"/>
      <c r="RSW274" s="107"/>
      <c r="RSX274" s="107"/>
      <c r="RSY274" s="107"/>
      <c r="RSZ274" s="107"/>
      <c r="RTA274" s="107"/>
      <c r="RTB274" s="107"/>
      <c r="RTC274" s="107"/>
      <c r="RTD274" s="107"/>
      <c r="RTE274" s="107"/>
      <c r="RTF274" s="107"/>
      <c r="RTG274" s="107"/>
      <c r="RTH274" s="107"/>
      <c r="RTI274" s="107"/>
      <c r="RTJ274" s="107"/>
      <c r="RTK274" s="107"/>
      <c r="RTL274" s="107"/>
      <c r="RTM274" s="107"/>
      <c r="RTN274" s="107"/>
      <c r="RTO274" s="107"/>
      <c r="RTP274" s="107"/>
      <c r="RTQ274" s="107"/>
      <c r="RTR274" s="107"/>
      <c r="RTS274" s="107"/>
      <c r="RTT274" s="107"/>
      <c r="RTU274" s="107"/>
      <c r="RTV274" s="107"/>
      <c r="RTW274" s="107"/>
      <c r="RTX274" s="107"/>
      <c r="RTY274" s="107"/>
      <c r="RTZ274" s="107"/>
      <c r="RUA274" s="107"/>
      <c r="RUB274" s="107"/>
      <c r="RUC274" s="107"/>
      <c r="RUD274" s="107"/>
      <c r="RUE274" s="107"/>
      <c r="RUF274" s="107"/>
      <c r="RUG274" s="107"/>
      <c r="RUH274" s="107"/>
      <c r="RUI274" s="107"/>
      <c r="RUJ274" s="107"/>
      <c r="RUK274" s="107"/>
      <c r="RUL274" s="107"/>
      <c r="RUM274" s="107"/>
      <c r="RUN274" s="107"/>
      <c r="RUO274" s="107"/>
      <c r="RUP274" s="107"/>
      <c r="RUQ274" s="107"/>
      <c r="RUR274" s="107"/>
      <c r="RUS274" s="107"/>
      <c r="RUT274" s="107"/>
      <c r="RUU274" s="107"/>
      <c r="RUV274" s="107"/>
      <c r="RUW274" s="107"/>
      <c r="RUX274" s="107"/>
      <c r="RUY274" s="107"/>
      <c r="RUZ274" s="107"/>
      <c r="RVA274" s="107"/>
      <c r="RVB274" s="107"/>
      <c r="RVC274" s="107"/>
      <c r="RVD274" s="107"/>
      <c r="RVE274" s="107"/>
      <c r="RVF274" s="107"/>
      <c r="RVG274" s="107"/>
      <c r="RVH274" s="107"/>
      <c r="RVI274" s="107"/>
      <c r="RVJ274" s="107"/>
      <c r="RVK274" s="107"/>
      <c r="RVL274" s="107"/>
      <c r="RVM274" s="107"/>
      <c r="RVN274" s="107"/>
      <c r="RVO274" s="107"/>
      <c r="RVP274" s="107"/>
      <c r="RVQ274" s="107"/>
      <c r="RVR274" s="107"/>
      <c r="RVS274" s="107"/>
      <c r="RVT274" s="107"/>
      <c r="RVU274" s="107"/>
      <c r="RVV274" s="107"/>
      <c r="RVW274" s="107"/>
      <c r="RVX274" s="107"/>
      <c r="RVY274" s="107"/>
      <c r="RVZ274" s="107"/>
      <c r="RWA274" s="107"/>
      <c r="RWB274" s="107"/>
      <c r="RWC274" s="107"/>
      <c r="RWD274" s="107"/>
      <c r="RWE274" s="107"/>
      <c r="RWF274" s="107"/>
      <c r="RWG274" s="107"/>
      <c r="RWH274" s="107"/>
      <c r="RWI274" s="107"/>
      <c r="RWJ274" s="107"/>
      <c r="RWK274" s="107"/>
      <c r="RWL274" s="107"/>
      <c r="RWM274" s="107"/>
      <c r="RWN274" s="107"/>
      <c r="RWO274" s="107"/>
      <c r="RWP274" s="107"/>
      <c r="RWQ274" s="107"/>
      <c r="RWR274" s="107"/>
      <c r="RWS274" s="107"/>
      <c r="RWT274" s="107"/>
      <c r="RWU274" s="107"/>
      <c r="RWV274" s="107"/>
      <c r="RWW274" s="107"/>
      <c r="RWX274" s="107"/>
      <c r="RWY274" s="107"/>
      <c r="RWZ274" s="107"/>
      <c r="RXA274" s="107"/>
      <c r="RXB274" s="107"/>
      <c r="RXC274" s="107"/>
      <c r="RXD274" s="107"/>
      <c r="RXE274" s="107"/>
      <c r="RXF274" s="107"/>
      <c r="RXG274" s="107"/>
      <c r="RXH274" s="107"/>
      <c r="RXI274" s="107"/>
      <c r="RXJ274" s="107"/>
      <c r="RXK274" s="107"/>
      <c r="RXL274" s="107"/>
      <c r="RXM274" s="107"/>
      <c r="RXN274" s="107"/>
      <c r="RXO274" s="107"/>
      <c r="RXP274" s="107"/>
      <c r="RXQ274" s="107"/>
      <c r="RXR274" s="107"/>
      <c r="RXS274" s="107"/>
      <c r="RXT274" s="107"/>
      <c r="RXU274" s="107"/>
      <c r="RXV274" s="107"/>
      <c r="RXW274" s="107"/>
      <c r="RXX274" s="107"/>
      <c r="RXY274" s="107"/>
      <c r="RXZ274" s="107"/>
      <c r="RYA274" s="107"/>
      <c r="RYB274" s="107"/>
      <c r="RYC274" s="107"/>
      <c r="RYD274" s="107"/>
      <c r="RYE274" s="107"/>
      <c r="RYF274" s="107"/>
      <c r="RYG274" s="107"/>
      <c r="RYH274" s="107"/>
      <c r="RYI274" s="107"/>
      <c r="RYJ274" s="107"/>
      <c r="RYK274" s="107"/>
      <c r="RYL274" s="107"/>
      <c r="RYM274" s="107"/>
      <c r="RYN274" s="107"/>
      <c r="RYO274" s="107"/>
      <c r="RYP274" s="107"/>
      <c r="RYQ274" s="107"/>
      <c r="RYR274" s="107"/>
      <c r="RYS274" s="107"/>
      <c r="RYT274" s="107"/>
      <c r="RYU274" s="107"/>
      <c r="RYV274" s="107"/>
      <c r="RYW274" s="107"/>
      <c r="RYX274" s="107"/>
      <c r="RYY274" s="107"/>
      <c r="RYZ274" s="107"/>
      <c r="RZA274" s="107"/>
      <c r="RZB274" s="107"/>
      <c r="RZC274" s="107"/>
      <c r="RZD274" s="107"/>
      <c r="RZE274" s="107"/>
      <c r="RZF274" s="107"/>
      <c r="RZG274" s="107"/>
      <c r="RZH274" s="107"/>
      <c r="RZI274" s="107"/>
      <c r="RZJ274" s="107"/>
      <c r="RZK274" s="107"/>
      <c r="RZL274" s="107"/>
      <c r="RZM274" s="107"/>
      <c r="RZN274" s="107"/>
      <c r="RZO274" s="107"/>
      <c r="RZP274" s="107"/>
      <c r="RZQ274" s="107"/>
      <c r="RZR274" s="107"/>
      <c r="RZS274" s="107"/>
      <c r="RZT274" s="107"/>
      <c r="RZU274" s="107"/>
      <c r="RZV274" s="107"/>
      <c r="RZW274" s="107"/>
      <c r="RZX274" s="107"/>
      <c r="RZY274" s="107"/>
      <c r="RZZ274" s="107"/>
      <c r="SAA274" s="107"/>
      <c r="SAB274" s="107"/>
      <c r="SAC274" s="107"/>
      <c r="SAD274" s="107"/>
      <c r="SAE274" s="107"/>
      <c r="SAF274" s="107"/>
      <c r="SAG274" s="107"/>
      <c r="SAH274" s="107"/>
      <c r="SAI274" s="107"/>
      <c r="SAJ274" s="107"/>
      <c r="SAK274" s="107"/>
      <c r="SAL274" s="107"/>
      <c r="SAM274" s="107"/>
      <c r="SAN274" s="107"/>
      <c r="SAO274" s="107"/>
      <c r="SAP274" s="107"/>
      <c r="SAQ274" s="107"/>
      <c r="SAR274" s="107"/>
      <c r="SAS274" s="107"/>
      <c r="SAT274" s="107"/>
      <c r="SAU274" s="107"/>
      <c r="SAV274" s="107"/>
      <c r="SAW274" s="107"/>
      <c r="SAX274" s="107"/>
      <c r="SAY274" s="107"/>
      <c r="SAZ274" s="107"/>
      <c r="SBA274" s="107"/>
      <c r="SBB274" s="107"/>
      <c r="SBC274" s="107"/>
      <c r="SBD274" s="107"/>
      <c r="SBE274" s="107"/>
      <c r="SBF274" s="107"/>
      <c r="SBG274" s="107"/>
      <c r="SBH274" s="107"/>
      <c r="SBI274" s="107"/>
      <c r="SBJ274" s="107"/>
      <c r="SBK274" s="107"/>
      <c r="SBL274" s="107"/>
      <c r="SBM274" s="107"/>
      <c r="SBN274" s="107"/>
      <c r="SBO274" s="107"/>
      <c r="SBP274" s="107"/>
      <c r="SBQ274" s="107"/>
      <c r="SBR274" s="107"/>
      <c r="SBS274" s="107"/>
      <c r="SBT274" s="107"/>
      <c r="SBU274" s="107"/>
      <c r="SBV274" s="107"/>
      <c r="SBW274" s="107"/>
      <c r="SBX274" s="107"/>
      <c r="SBY274" s="107"/>
      <c r="SBZ274" s="107"/>
      <c r="SCA274" s="107"/>
      <c r="SCB274" s="107"/>
      <c r="SCC274" s="107"/>
      <c r="SCD274" s="107"/>
      <c r="SCE274" s="107"/>
      <c r="SCF274" s="107"/>
      <c r="SCG274" s="107"/>
      <c r="SCH274" s="107"/>
      <c r="SCI274" s="107"/>
      <c r="SCJ274" s="107"/>
      <c r="SCK274" s="107"/>
      <c r="SCL274" s="107"/>
      <c r="SCM274" s="107"/>
      <c r="SCN274" s="107"/>
      <c r="SCO274" s="107"/>
      <c r="SCP274" s="107"/>
      <c r="SCQ274" s="107"/>
      <c r="SCR274" s="107"/>
      <c r="SCS274" s="107"/>
      <c r="SCT274" s="107"/>
      <c r="SCU274" s="107"/>
      <c r="SCV274" s="107"/>
      <c r="SCW274" s="107"/>
      <c r="SCX274" s="107"/>
      <c r="SCY274" s="107"/>
      <c r="SCZ274" s="107"/>
      <c r="SDA274" s="107"/>
      <c r="SDB274" s="107"/>
      <c r="SDC274" s="107"/>
      <c r="SDD274" s="107"/>
      <c r="SDE274" s="107"/>
      <c r="SDF274" s="107"/>
      <c r="SDG274" s="107"/>
      <c r="SDH274" s="107"/>
      <c r="SDI274" s="107"/>
      <c r="SDJ274" s="107"/>
      <c r="SDK274" s="107"/>
      <c r="SDL274" s="107"/>
      <c r="SDM274" s="107"/>
      <c r="SDN274" s="107"/>
      <c r="SDO274" s="107"/>
      <c r="SDP274" s="107"/>
      <c r="SDQ274" s="107"/>
      <c r="SDR274" s="107"/>
      <c r="SDS274" s="107"/>
      <c r="SDT274" s="107"/>
      <c r="SDU274" s="107"/>
      <c r="SDV274" s="107"/>
      <c r="SDW274" s="107"/>
      <c r="SDX274" s="107"/>
      <c r="SDY274" s="107"/>
      <c r="SDZ274" s="107"/>
      <c r="SEA274" s="107"/>
      <c r="SEB274" s="107"/>
      <c r="SEC274" s="107"/>
      <c r="SED274" s="107"/>
      <c r="SEE274" s="107"/>
      <c r="SEF274" s="107"/>
      <c r="SEG274" s="107"/>
      <c r="SEH274" s="107"/>
      <c r="SEI274" s="107"/>
      <c r="SEJ274" s="107"/>
      <c r="SEK274" s="107"/>
      <c r="SEL274" s="107"/>
      <c r="SEM274" s="107"/>
      <c r="SEN274" s="107"/>
      <c r="SEO274" s="107"/>
      <c r="SEP274" s="107"/>
      <c r="SEQ274" s="107"/>
      <c r="SER274" s="107"/>
      <c r="SES274" s="107"/>
      <c r="SET274" s="107"/>
      <c r="SEU274" s="107"/>
      <c r="SEV274" s="107"/>
      <c r="SEW274" s="107"/>
      <c r="SEX274" s="107"/>
      <c r="SEY274" s="107"/>
      <c r="SEZ274" s="107"/>
      <c r="SFA274" s="107"/>
      <c r="SFB274" s="107"/>
      <c r="SFC274" s="107"/>
      <c r="SFD274" s="107"/>
      <c r="SFE274" s="107"/>
      <c r="SFF274" s="107"/>
      <c r="SFG274" s="107"/>
      <c r="SFH274" s="107"/>
      <c r="SFI274" s="107"/>
      <c r="SFJ274" s="107"/>
      <c r="SFK274" s="107"/>
      <c r="SFL274" s="107"/>
      <c r="SFM274" s="107"/>
      <c r="SFN274" s="107"/>
      <c r="SFO274" s="107"/>
      <c r="SFP274" s="107"/>
      <c r="SFQ274" s="107"/>
      <c r="SFR274" s="107"/>
      <c r="SFS274" s="107"/>
      <c r="SFT274" s="107"/>
      <c r="SFU274" s="107"/>
      <c r="SFV274" s="107"/>
      <c r="SFW274" s="107"/>
      <c r="SFX274" s="107"/>
      <c r="SFY274" s="107"/>
      <c r="SFZ274" s="107"/>
      <c r="SGA274" s="107"/>
      <c r="SGB274" s="107"/>
      <c r="SGC274" s="107"/>
      <c r="SGD274" s="107"/>
      <c r="SGE274" s="107"/>
      <c r="SGF274" s="107"/>
      <c r="SGG274" s="107"/>
      <c r="SGH274" s="107"/>
      <c r="SGI274" s="107"/>
      <c r="SGJ274" s="107"/>
      <c r="SGK274" s="107"/>
      <c r="SGL274" s="107"/>
      <c r="SGM274" s="107"/>
      <c r="SGN274" s="107"/>
      <c r="SGO274" s="107"/>
      <c r="SGP274" s="107"/>
      <c r="SGQ274" s="107"/>
      <c r="SGR274" s="107"/>
      <c r="SGS274" s="107"/>
      <c r="SGT274" s="107"/>
      <c r="SGU274" s="107"/>
      <c r="SGV274" s="107"/>
      <c r="SGW274" s="107"/>
      <c r="SGX274" s="107"/>
      <c r="SGY274" s="107"/>
      <c r="SGZ274" s="107"/>
      <c r="SHA274" s="107"/>
      <c r="SHB274" s="107"/>
      <c r="SHC274" s="107"/>
      <c r="SHD274" s="107"/>
      <c r="SHE274" s="107"/>
      <c r="SHF274" s="107"/>
      <c r="SHG274" s="107"/>
      <c r="SHH274" s="107"/>
      <c r="SHI274" s="107"/>
      <c r="SHJ274" s="107"/>
      <c r="SHK274" s="107"/>
      <c r="SHL274" s="107"/>
      <c r="SHM274" s="107"/>
      <c r="SHN274" s="107"/>
      <c r="SHO274" s="107"/>
      <c r="SHP274" s="107"/>
      <c r="SHQ274" s="107"/>
      <c r="SHR274" s="107"/>
      <c r="SHS274" s="107"/>
      <c r="SHT274" s="107"/>
      <c r="SHU274" s="107"/>
      <c r="SHV274" s="107"/>
      <c r="SHW274" s="107"/>
      <c r="SHX274" s="107"/>
      <c r="SHY274" s="107"/>
      <c r="SHZ274" s="107"/>
      <c r="SIA274" s="107"/>
      <c r="SIB274" s="107"/>
      <c r="SIC274" s="107"/>
      <c r="SID274" s="107"/>
      <c r="SIE274" s="107"/>
      <c r="SIF274" s="107"/>
      <c r="SIG274" s="107"/>
      <c r="SIH274" s="107"/>
      <c r="SII274" s="107"/>
      <c r="SIJ274" s="107"/>
      <c r="SIK274" s="107"/>
      <c r="SIL274" s="107"/>
      <c r="SIM274" s="107"/>
      <c r="SIN274" s="107"/>
      <c r="SIO274" s="107"/>
      <c r="SIP274" s="107"/>
      <c r="SIQ274" s="107"/>
      <c r="SIR274" s="107"/>
      <c r="SIS274" s="107"/>
      <c r="SIT274" s="107"/>
      <c r="SIU274" s="107"/>
      <c r="SIV274" s="107"/>
      <c r="SIW274" s="107"/>
      <c r="SIX274" s="107"/>
      <c r="SIY274" s="107"/>
      <c r="SIZ274" s="107"/>
      <c r="SJA274" s="107"/>
      <c r="SJB274" s="107"/>
      <c r="SJC274" s="107"/>
      <c r="SJD274" s="107"/>
      <c r="SJE274" s="107"/>
      <c r="SJF274" s="107"/>
      <c r="SJG274" s="107"/>
      <c r="SJH274" s="107"/>
      <c r="SJI274" s="107"/>
      <c r="SJJ274" s="107"/>
      <c r="SJK274" s="107"/>
      <c r="SJL274" s="107"/>
      <c r="SJM274" s="107"/>
      <c r="SJN274" s="107"/>
      <c r="SJO274" s="107"/>
      <c r="SJP274" s="107"/>
      <c r="SJQ274" s="107"/>
      <c r="SJR274" s="107"/>
      <c r="SJS274" s="107"/>
      <c r="SJT274" s="107"/>
      <c r="SJU274" s="107"/>
      <c r="SJV274" s="107"/>
      <c r="SJW274" s="107"/>
      <c r="SJX274" s="107"/>
      <c r="SJY274" s="107"/>
      <c r="SJZ274" s="107"/>
      <c r="SKA274" s="107"/>
      <c r="SKB274" s="107"/>
      <c r="SKC274" s="107"/>
      <c r="SKD274" s="107"/>
      <c r="SKE274" s="107"/>
      <c r="SKF274" s="107"/>
      <c r="SKG274" s="107"/>
      <c r="SKH274" s="107"/>
      <c r="SKI274" s="107"/>
      <c r="SKJ274" s="107"/>
      <c r="SKK274" s="107"/>
      <c r="SKL274" s="107"/>
      <c r="SKM274" s="107"/>
      <c r="SKN274" s="107"/>
      <c r="SKO274" s="107"/>
      <c r="SKP274" s="107"/>
      <c r="SKQ274" s="107"/>
      <c r="SKR274" s="107"/>
      <c r="SKS274" s="107"/>
      <c r="SKT274" s="107"/>
      <c r="SKU274" s="107"/>
      <c r="SKV274" s="107"/>
      <c r="SKW274" s="107"/>
      <c r="SKX274" s="107"/>
      <c r="SKY274" s="107"/>
      <c r="SKZ274" s="107"/>
      <c r="SLA274" s="107"/>
      <c r="SLB274" s="107"/>
      <c r="SLC274" s="107"/>
      <c r="SLD274" s="107"/>
      <c r="SLE274" s="107"/>
      <c r="SLF274" s="107"/>
      <c r="SLG274" s="107"/>
      <c r="SLH274" s="107"/>
      <c r="SLI274" s="107"/>
      <c r="SLJ274" s="107"/>
      <c r="SLK274" s="107"/>
      <c r="SLL274" s="107"/>
      <c r="SLM274" s="107"/>
      <c r="SLN274" s="107"/>
      <c r="SLO274" s="107"/>
      <c r="SLP274" s="107"/>
      <c r="SLQ274" s="107"/>
      <c r="SLR274" s="107"/>
      <c r="SLS274" s="107"/>
      <c r="SLT274" s="107"/>
      <c r="SLU274" s="107"/>
      <c r="SLV274" s="107"/>
      <c r="SLW274" s="107"/>
      <c r="SLX274" s="107"/>
      <c r="SLY274" s="107"/>
      <c r="SLZ274" s="107"/>
      <c r="SMA274" s="107"/>
      <c r="SMB274" s="107"/>
      <c r="SMC274" s="107"/>
      <c r="SMD274" s="107"/>
      <c r="SME274" s="107"/>
      <c r="SMF274" s="107"/>
      <c r="SMG274" s="107"/>
      <c r="SMH274" s="107"/>
      <c r="SMI274" s="107"/>
      <c r="SMJ274" s="107"/>
      <c r="SMK274" s="107"/>
      <c r="SML274" s="107"/>
      <c r="SMM274" s="107"/>
      <c r="SMN274" s="107"/>
      <c r="SMO274" s="107"/>
      <c r="SMP274" s="107"/>
      <c r="SMQ274" s="107"/>
      <c r="SMR274" s="107"/>
      <c r="SMS274" s="107"/>
      <c r="SMT274" s="107"/>
      <c r="SMU274" s="107"/>
      <c r="SMV274" s="107"/>
      <c r="SMW274" s="107"/>
      <c r="SMX274" s="107"/>
      <c r="SMY274" s="107"/>
      <c r="SMZ274" s="107"/>
      <c r="SNA274" s="107"/>
      <c r="SNB274" s="107"/>
      <c r="SNC274" s="107"/>
      <c r="SND274" s="107"/>
      <c r="SNE274" s="107"/>
      <c r="SNF274" s="107"/>
      <c r="SNG274" s="107"/>
      <c r="SNH274" s="107"/>
      <c r="SNI274" s="107"/>
      <c r="SNJ274" s="107"/>
      <c r="SNK274" s="107"/>
      <c r="SNL274" s="107"/>
      <c r="SNM274" s="107"/>
      <c r="SNN274" s="107"/>
      <c r="SNO274" s="107"/>
      <c r="SNP274" s="107"/>
      <c r="SNQ274" s="107"/>
      <c r="SNR274" s="107"/>
      <c r="SNS274" s="107"/>
      <c r="SNT274" s="107"/>
      <c r="SNU274" s="107"/>
      <c r="SNV274" s="107"/>
      <c r="SNW274" s="107"/>
      <c r="SNX274" s="107"/>
      <c r="SNY274" s="107"/>
      <c r="SNZ274" s="107"/>
      <c r="SOA274" s="107"/>
      <c r="SOB274" s="107"/>
      <c r="SOC274" s="107"/>
      <c r="SOD274" s="107"/>
      <c r="SOE274" s="107"/>
      <c r="SOF274" s="107"/>
      <c r="SOG274" s="107"/>
      <c r="SOH274" s="107"/>
      <c r="SOI274" s="107"/>
      <c r="SOJ274" s="107"/>
      <c r="SOK274" s="107"/>
      <c r="SOL274" s="107"/>
      <c r="SOM274" s="107"/>
      <c r="SON274" s="107"/>
      <c r="SOO274" s="107"/>
      <c r="SOP274" s="107"/>
      <c r="SOQ274" s="107"/>
      <c r="SOR274" s="107"/>
      <c r="SOS274" s="107"/>
      <c r="SOT274" s="107"/>
      <c r="SOU274" s="107"/>
      <c r="SOV274" s="107"/>
      <c r="SOW274" s="107"/>
      <c r="SOX274" s="107"/>
      <c r="SOY274" s="107"/>
      <c r="SOZ274" s="107"/>
      <c r="SPA274" s="107"/>
      <c r="SPB274" s="107"/>
      <c r="SPC274" s="107"/>
      <c r="SPD274" s="107"/>
      <c r="SPE274" s="107"/>
      <c r="SPF274" s="107"/>
      <c r="SPG274" s="107"/>
      <c r="SPH274" s="107"/>
      <c r="SPI274" s="107"/>
      <c r="SPJ274" s="107"/>
      <c r="SPK274" s="107"/>
      <c r="SPL274" s="107"/>
      <c r="SPM274" s="107"/>
      <c r="SPN274" s="107"/>
      <c r="SPO274" s="107"/>
      <c r="SPP274" s="107"/>
      <c r="SPQ274" s="107"/>
      <c r="SPR274" s="107"/>
      <c r="SPS274" s="107"/>
      <c r="SPT274" s="107"/>
      <c r="SPU274" s="107"/>
      <c r="SPV274" s="107"/>
      <c r="SPW274" s="107"/>
      <c r="SPX274" s="107"/>
      <c r="SPY274" s="107"/>
      <c r="SPZ274" s="107"/>
      <c r="SQA274" s="107"/>
      <c r="SQB274" s="107"/>
      <c r="SQC274" s="107"/>
      <c r="SQD274" s="107"/>
      <c r="SQE274" s="107"/>
      <c r="SQF274" s="107"/>
      <c r="SQG274" s="107"/>
      <c r="SQH274" s="107"/>
      <c r="SQI274" s="107"/>
      <c r="SQJ274" s="107"/>
      <c r="SQK274" s="107"/>
      <c r="SQL274" s="107"/>
      <c r="SQM274" s="107"/>
      <c r="SQN274" s="107"/>
      <c r="SQO274" s="107"/>
      <c r="SQP274" s="107"/>
      <c r="SQQ274" s="107"/>
      <c r="SQR274" s="107"/>
      <c r="SQS274" s="107"/>
      <c r="SQT274" s="107"/>
      <c r="SQU274" s="107"/>
      <c r="SQV274" s="107"/>
      <c r="SQW274" s="107"/>
      <c r="SQX274" s="107"/>
      <c r="SQY274" s="107"/>
      <c r="SQZ274" s="107"/>
      <c r="SRA274" s="107"/>
      <c r="SRB274" s="107"/>
      <c r="SRC274" s="107"/>
      <c r="SRD274" s="107"/>
      <c r="SRE274" s="107"/>
      <c r="SRF274" s="107"/>
      <c r="SRG274" s="107"/>
      <c r="SRH274" s="107"/>
      <c r="SRI274" s="107"/>
      <c r="SRJ274" s="107"/>
      <c r="SRK274" s="107"/>
      <c r="SRL274" s="107"/>
      <c r="SRM274" s="107"/>
      <c r="SRN274" s="107"/>
      <c r="SRO274" s="107"/>
      <c r="SRP274" s="107"/>
      <c r="SRQ274" s="107"/>
      <c r="SRR274" s="107"/>
      <c r="SRS274" s="107"/>
      <c r="SRT274" s="107"/>
      <c r="SRU274" s="107"/>
      <c r="SRV274" s="107"/>
      <c r="SRW274" s="107"/>
      <c r="SRX274" s="107"/>
      <c r="SRY274" s="107"/>
      <c r="SRZ274" s="107"/>
      <c r="SSA274" s="107"/>
      <c r="SSB274" s="107"/>
      <c r="SSC274" s="107"/>
      <c r="SSD274" s="107"/>
      <c r="SSE274" s="107"/>
      <c r="SSF274" s="107"/>
      <c r="SSG274" s="107"/>
      <c r="SSH274" s="107"/>
      <c r="SSI274" s="107"/>
      <c r="SSJ274" s="107"/>
      <c r="SSK274" s="107"/>
      <c r="SSL274" s="107"/>
      <c r="SSM274" s="107"/>
      <c r="SSN274" s="107"/>
      <c r="SSO274" s="107"/>
      <c r="SSP274" s="107"/>
      <c r="SSQ274" s="107"/>
      <c r="SSR274" s="107"/>
      <c r="SSS274" s="107"/>
      <c r="SST274" s="107"/>
      <c r="SSU274" s="107"/>
      <c r="SSV274" s="107"/>
      <c r="SSW274" s="107"/>
      <c r="SSX274" s="107"/>
      <c r="SSY274" s="107"/>
      <c r="SSZ274" s="107"/>
      <c r="STA274" s="107"/>
      <c r="STB274" s="107"/>
      <c r="STC274" s="107"/>
      <c r="STD274" s="107"/>
      <c r="STE274" s="107"/>
      <c r="STF274" s="107"/>
      <c r="STG274" s="107"/>
      <c r="STH274" s="107"/>
      <c r="STI274" s="107"/>
      <c r="STJ274" s="107"/>
      <c r="STK274" s="107"/>
      <c r="STL274" s="107"/>
      <c r="STM274" s="107"/>
      <c r="STN274" s="107"/>
      <c r="STO274" s="107"/>
      <c r="STP274" s="107"/>
      <c r="STQ274" s="107"/>
      <c r="STR274" s="107"/>
      <c r="STS274" s="107"/>
      <c r="STT274" s="107"/>
      <c r="STU274" s="107"/>
      <c r="STV274" s="107"/>
      <c r="STW274" s="107"/>
      <c r="STX274" s="107"/>
      <c r="STY274" s="107"/>
      <c r="STZ274" s="107"/>
      <c r="SUA274" s="107"/>
      <c r="SUB274" s="107"/>
      <c r="SUC274" s="107"/>
      <c r="SUD274" s="107"/>
      <c r="SUE274" s="107"/>
      <c r="SUF274" s="107"/>
      <c r="SUG274" s="107"/>
      <c r="SUH274" s="107"/>
      <c r="SUI274" s="107"/>
      <c r="SUJ274" s="107"/>
      <c r="SUK274" s="107"/>
      <c r="SUL274" s="107"/>
      <c r="SUM274" s="107"/>
      <c r="SUN274" s="107"/>
      <c r="SUO274" s="107"/>
      <c r="SUP274" s="107"/>
      <c r="SUQ274" s="107"/>
      <c r="SUR274" s="107"/>
      <c r="SUS274" s="107"/>
      <c r="SUT274" s="107"/>
      <c r="SUU274" s="107"/>
      <c r="SUV274" s="107"/>
      <c r="SUW274" s="107"/>
      <c r="SUX274" s="107"/>
      <c r="SUY274" s="107"/>
      <c r="SUZ274" s="107"/>
      <c r="SVA274" s="107"/>
      <c r="SVB274" s="107"/>
      <c r="SVC274" s="107"/>
      <c r="SVD274" s="107"/>
      <c r="SVE274" s="107"/>
      <c r="SVF274" s="107"/>
      <c r="SVG274" s="107"/>
      <c r="SVH274" s="107"/>
      <c r="SVI274" s="107"/>
      <c r="SVJ274" s="107"/>
      <c r="SVK274" s="107"/>
      <c r="SVL274" s="107"/>
      <c r="SVM274" s="107"/>
      <c r="SVN274" s="107"/>
      <c r="SVO274" s="107"/>
      <c r="SVP274" s="107"/>
      <c r="SVQ274" s="107"/>
      <c r="SVR274" s="107"/>
      <c r="SVS274" s="107"/>
      <c r="SVT274" s="107"/>
      <c r="SVU274" s="107"/>
      <c r="SVV274" s="107"/>
      <c r="SVW274" s="107"/>
      <c r="SVX274" s="107"/>
      <c r="SVY274" s="107"/>
      <c r="SVZ274" s="107"/>
      <c r="SWA274" s="107"/>
      <c r="SWB274" s="107"/>
      <c r="SWC274" s="107"/>
      <c r="SWD274" s="107"/>
      <c r="SWE274" s="107"/>
      <c r="SWF274" s="107"/>
      <c r="SWG274" s="107"/>
      <c r="SWH274" s="107"/>
      <c r="SWI274" s="107"/>
      <c r="SWJ274" s="107"/>
      <c r="SWK274" s="107"/>
      <c r="SWL274" s="107"/>
      <c r="SWM274" s="107"/>
      <c r="SWN274" s="107"/>
      <c r="SWO274" s="107"/>
      <c r="SWP274" s="107"/>
      <c r="SWQ274" s="107"/>
      <c r="SWR274" s="107"/>
      <c r="SWS274" s="107"/>
      <c r="SWT274" s="107"/>
      <c r="SWU274" s="107"/>
      <c r="SWV274" s="107"/>
      <c r="SWW274" s="107"/>
      <c r="SWX274" s="107"/>
      <c r="SWY274" s="107"/>
      <c r="SWZ274" s="107"/>
      <c r="SXA274" s="107"/>
      <c r="SXB274" s="107"/>
      <c r="SXC274" s="107"/>
      <c r="SXD274" s="107"/>
      <c r="SXE274" s="107"/>
      <c r="SXF274" s="107"/>
      <c r="SXG274" s="107"/>
      <c r="SXH274" s="107"/>
      <c r="SXI274" s="107"/>
      <c r="SXJ274" s="107"/>
      <c r="SXK274" s="107"/>
      <c r="SXL274" s="107"/>
      <c r="SXM274" s="107"/>
      <c r="SXN274" s="107"/>
      <c r="SXO274" s="107"/>
      <c r="SXP274" s="107"/>
      <c r="SXQ274" s="107"/>
      <c r="SXR274" s="107"/>
      <c r="SXS274" s="107"/>
      <c r="SXT274" s="107"/>
      <c r="SXU274" s="107"/>
      <c r="SXV274" s="107"/>
      <c r="SXW274" s="107"/>
      <c r="SXX274" s="107"/>
      <c r="SXY274" s="107"/>
      <c r="SXZ274" s="107"/>
      <c r="SYA274" s="107"/>
      <c r="SYB274" s="107"/>
      <c r="SYC274" s="107"/>
      <c r="SYD274" s="107"/>
      <c r="SYE274" s="107"/>
      <c r="SYF274" s="107"/>
      <c r="SYG274" s="107"/>
      <c r="SYH274" s="107"/>
      <c r="SYI274" s="107"/>
      <c r="SYJ274" s="107"/>
      <c r="SYK274" s="107"/>
      <c r="SYL274" s="107"/>
      <c r="SYM274" s="107"/>
      <c r="SYN274" s="107"/>
      <c r="SYO274" s="107"/>
      <c r="SYP274" s="107"/>
      <c r="SYQ274" s="107"/>
      <c r="SYR274" s="107"/>
      <c r="SYS274" s="107"/>
      <c r="SYT274" s="107"/>
      <c r="SYU274" s="107"/>
      <c r="SYV274" s="107"/>
      <c r="SYW274" s="107"/>
      <c r="SYX274" s="107"/>
      <c r="SYY274" s="107"/>
      <c r="SYZ274" s="107"/>
      <c r="SZA274" s="107"/>
      <c r="SZB274" s="107"/>
      <c r="SZC274" s="107"/>
      <c r="SZD274" s="107"/>
      <c r="SZE274" s="107"/>
      <c r="SZF274" s="107"/>
      <c r="SZG274" s="107"/>
      <c r="SZH274" s="107"/>
      <c r="SZI274" s="107"/>
      <c r="SZJ274" s="107"/>
      <c r="SZK274" s="107"/>
      <c r="SZL274" s="107"/>
      <c r="SZM274" s="107"/>
      <c r="SZN274" s="107"/>
      <c r="SZO274" s="107"/>
      <c r="SZP274" s="107"/>
      <c r="SZQ274" s="107"/>
      <c r="SZR274" s="107"/>
      <c r="SZS274" s="107"/>
      <c r="SZT274" s="107"/>
      <c r="SZU274" s="107"/>
      <c r="SZV274" s="107"/>
      <c r="SZW274" s="107"/>
      <c r="SZX274" s="107"/>
      <c r="SZY274" s="107"/>
      <c r="SZZ274" s="107"/>
      <c r="TAA274" s="107"/>
      <c r="TAB274" s="107"/>
      <c r="TAC274" s="107"/>
      <c r="TAD274" s="107"/>
      <c r="TAE274" s="107"/>
      <c r="TAF274" s="107"/>
      <c r="TAG274" s="107"/>
      <c r="TAH274" s="107"/>
      <c r="TAI274" s="107"/>
      <c r="TAJ274" s="107"/>
      <c r="TAK274" s="107"/>
      <c r="TAL274" s="107"/>
      <c r="TAM274" s="107"/>
      <c r="TAN274" s="107"/>
      <c r="TAO274" s="107"/>
      <c r="TAP274" s="107"/>
      <c r="TAQ274" s="107"/>
      <c r="TAR274" s="107"/>
      <c r="TAS274" s="107"/>
      <c r="TAT274" s="107"/>
      <c r="TAU274" s="107"/>
      <c r="TAV274" s="107"/>
      <c r="TAW274" s="107"/>
      <c r="TAX274" s="107"/>
      <c r="TAY274" s="107"/>
      <c r="TAZ274" s="107"/>
      <c r="TBA274" s="107"/>
      <c r="TBB274" s="107"/>
      <c r="TBC274" s="107"/>
      <c r="TBD274" s="107"/>
      <c r="TBE274" s="107"/>
      <c r="TBF274" s="107"/>
      <c r="TBG274" s="107"/>
      <c r="TBH274" s="107"/>
      <c r="TBI274" s="107"/>
      <c r="TBJ274" s="107"/>
      <c r="TBK274" s="107"/>
      <c r="TBL274" s="107"/>
      <c r="TBM274" s="107"/>
      <c r="TBN274" s="107"/>
      <c r="TBO274" s="107"/>
      <c r="TBP274" s="107"/>
      <c r="TBQ274" s="107"/>
      <c r="TBR274" s="107"/>
      <c r="TBS274" s="107"/>
      <c r="TBT274" s="107"/>
      <c r="TBU274" s="107"/>
      <c r="TBV274" s="107"/>
      <c r="TBW274" s="107"/>
      <c r="TBX274" s="107"/>
      <c r="TBY274" s="107"/>
      <c r="TBZ274" s="107"/>
      <c r="TCA274" s="107"/>
      <c r="TCB274" s="107"/>
      <c r="TCC274" s="107"/>
      <c r="TCD274" s="107"/>
      <c r="TCE274" s="107"/>
      <c r="TCF274" s="107"/>
      <c r="TCG274" s="107"/>
      <c r="TCH274" s="107"/>
      <c r="TCI274" s="107"/>
      <c r="TCJ274" s="107"/>
      <c r="TCK274" s="107"/>
      <c r="TCL274" s="107"/>
      <c r="TCM274" s="107"/>
      <c r="TCN274" s="107"/>
      <c r="TCO274" s="107"/>
      <c r="TCP274" s="107"/>
      <c r="TCQ274" s="107"/>
      <c r="TCR274" s="107"/>
      <c r="TCS274" s="107"/>
      <c r="TCT274" s="107"/>
      <c r="TCU274" s="107"/>
      <c r="TCV274" s="107"/>
      <c r="TCW274" s="107"/>
      <c r="TCX274" s="107"/>
      <c r="TCY274" s="107"/>
      <c r="TCZ274" s="107"/>
      <c r="TDA274" s="107"/>
      <c r="TDB274" s="107"/>
      <c r="TDC274" s="107"/>
      <c r="TDD274" s="107"/>
      <c r="TDE274" s="107"/>
      <c r="TDF274" s="107"/>
      <c r="TDG274" s="107"/>
      <c r="TDH274" s="107"/>
      <c r="TDI274" s="107"/>
      <c r="TDJ274" s="107"/>
      <c r="TDK274" s="107"/>
      <c r="TDL274" s="107"/>
      <c r="TDM274" s="107"/>
      <c r="TDN274" s="107"/>
      <c r="TDO274" s="107"/>
      <c r="TDP274" s="107"/>
      <c r="TDQ274" s="107"/>
      <c r="TDR274" s="107"/>
      <c r="TDS274" s="107"/>
      <c r="TDT274" s="107"/>
      <c r="TDU274" s="107"/>
      <c r="TDV274" s="107"/>
      <c r="TDW274" s="107"/>
      <c r="TDX274" s="107"/>
      <c r="TDY274" s="107"/>
      <c r="TDZ274" s="107"/>
      <c r="TEA274" s="107"/>
      <c r="TEB274" s="107"/>
      <c r="TEC274" s="107"/>
      <c r="TED274" s="107"/>
      <c r="TEE274" s="107"/>
      <c r="TEF274" s="107"/>
      <c r="TEG274" s="107"/>
      <c r="TEH274" s="107"/>
      <c r="TEI274" s="107"/>
      <c r="TEJ274" s="107"/>
      <c r="TEK274" s="107"/>
      <c r="TEL274" s="107"/>
      <c r="TEM274" s="107"/>
      <c r="TEN274" s="107"/>
      <c r="TEO274" s="107"/>
      <c r="TEP274" s="107"/>
      <c r="TEQ274" s="107"/>
      <c r="TER274" s="107"/>
      <c r="TES274" s="107"/>
      <c r="TET274" s="107"/>
      <c r="TEU274" s="107"/>
      <c r="TEV274" s="107"/>
      <c r="TEW274" s="107"/>
      <c r="TEX274" s="107"/>
      <c r="TEY274" s="107"/>
      <c r="TEZ274" s="107"/>
      <c r="TFA274" s="107"/>
      <c r="TFB274" s="107"/>
      <c r="TFC274" s="107"/>
      <c r="TFD274" s="107"/>
      <c r="TFE274" s="107"/>
      <c r="TFF274" s="107"/>
      <c r="TFG274" s="107"/>
      <c r="TFH274" s="107"/>
      <c r="TFI274" s="107"/>
      <c r="TFJ274" s="107"/>
      <c r="TFK274" s="107"/>
      <c r="TFL274" s="107"/>
      <c r="TFM274" s="107"/>
      <c r="TFN274" s="107"/>
      <c r="TFO274" s="107"/>
      <c r="TFP274" s="107"/>
      <c r="TFQ274" s="107"/>
      <c r="TFR274" s="107"/>
      <c r="TFS274" s="107"/>
      <c r="TFT274" s="107"/>
      <c r="TFU274" s="107"/>
      <c r="TFV274" s="107"/>
      <c r="TFW274" s="107"/>
      <c r="TFX274" s="107"/>
      <c r="TFY274" s="107"/>
      <c r="TFZ274" s="107"/>
      <c r="TGA274" s="107"/>
      <c r="TGB274" s="107"/>
      <c r="TGC274" s="107"/>
      <c r="TGD274" s="107"/>
      <c r="TGE274" s="107"/>
      <c r="TGF274" s="107"/>
      <c r="TGG274" s="107"/>
      <c r="TGH274" s="107"/>
      <c r="TGI274" s="107"/>
      <c r="TGJ274" s="107"/>
      <c r="TGK274" s="107"/>
      <c r="TGL274" s="107"/>
      <c r="TGM274" s="107"/>
      <c r="TGN274" s="107"/>
      <c r="TGO274" s="107"/>
      <c r="TGP274" s="107"/>
      <c r="TGQ274" s="107"/>
      <c r="TGR274" s="107"/>
      <c r="TGS274" s="107"/>
      <c r="TGT274" s="107"/>
      <c r="TGU274" s="107"/>
      <c r="TGV274" s="107"/>
      <c r="TGW274" s="107"/>
      <c r="TGX274" s="107"/>
      <c r="TGY274" s="107"/>
      <c r="TGZ274" s="107"/>
      <c r="THA274" s="107"/>
      <c r="THB274" s="107"/>
      <c r="THC274" s="107"/>
      <c r="THD274" s="107"/>
      <c r="THE274" s="107"/>
      <c r="THF274" s="107"/>
      <c r="THG274" s="107"/>
      <c r="THH274" s="107"/>
      <c r="THI274" s="107"/>
      <c r="THJ274" s="107"/>
      <c r="THK274" s="107"/>
      <c r="THL274" s="107"/>
      <c r="THM274" s="107"/>
      <c r="THN274" s="107"/>
      <c r="THO274" s="107"/>
      <c r="THP274" s="107"/>
      <c r="THQ274" s="107"/>
      <c r="THR274" s="107"/>
      <c r="THS274" s="107"/>
      <c r="THT274" s="107"/>
      <c r="THU274" s="107"/>
      <c r="THV274" s="107"/>
      <c r="THW274" s="107"/>
      <c r="THX274" s="107"/>
      <c r="THY274" s="107"/>
      <c r="THZ274" s="107"/>
      <c r="TIA274" s="107"/>
      <c r="TIB274" s="107"/>
      <c r="TIC274" s="107"/>
      <c r="TID274" s="107"/>
      <c r="TIE274" s="107"/>
      <c r="TIF274" s="107"/>
      <c r="TIG274" s="107"/>
      <c r="TIH274" s="107"/>
      <c r="TII274" s="107"/>
      <c r="TIJ274" s="107"/>
      <c r="TIK274" s="107"/>
      <c r="TIL274" s="107"/>
      <c r="TIM274" s="107"/>
      <c r="TIN274" s="107"/>
      <c r="TIO274" s="107"/>
      <c r="TIP274" s="107"/>
      <c r="TIQ274" s="107"/>
      <c r="TIR274" s="107"/>
      <c r="TIS274" s="107"/>
      <c r="TIT274" s="107"/>
      <c r="TIU274" s="107"/>
      <c r="TIV274" s="107"/>
      <c r="TIW274" s="107"/>
      <c r="TIX274" s="107"/>
      <c r="TIY274" s="107"/>
      <c r="TIZ274" s="107"/>
      <c r="TJA274" s="107"/>
      <c r="TJB274" s="107"/>
      <c r="TJC274" s="107"/>
      <c r="TJD274" s="107"/>
      <c r="TJE274" s="107"/>
      <c r="TJF274" s="107"/>
      <c r="TJG274" s="107"/>
      <c r="TJH274" s="107"/>
      <c r="TJI274" s="107"/>
      <c r="TJJ274" s="107"/>
      <c r="TJK274" s="107"/>
      <c r="TJL274" s="107"/>
      <c r="TJM274" s="107"/>
      <c r="TJN274" s="107"/>
      <c r="TJO274" s="107"/>
      <c r="TJP274" s="107"/>
      <c r="TJQ274" s="107"/>
      <c r="TJR274" s="107"/>
      <c r="TJS274" s="107"/>
      <c r="TJT274" s="107"/>
      <c r="TJU274" s="107"/>
      <c r="TJV274" s="107"/>
      <c r="TJW274" s="107"/>
      <c r="TJX274" s="107"/>
      <c r="TJY274" s="107"/>
      <c r="TJZ274" s="107"/>
      <c r="TKA274" s="107"/>
      <c r="TKB274" s="107"/>
      <c r="TKC274" s="107"/>
      <c r="TKD274" s="107"/>
      <c r="TKE274" s="107"/>
      <c r="TKF274" s="107"/>
      <c r="TKG274" s="107"/>
      <c r="TKH274" s="107"/>
      <c r="TKI274" s="107"/>
      <c r="TKJ274" s="107"/>
      <c r="TKK274" s="107"/>
      <c r="TKL274" s="107"/>
      <c r="TKM274" s="107"/>
      <c r="TKN274" s="107"/>
      <c r="TKO274" s="107"/>
      <c r="TKP274" s="107"/>
      <c r="TKQ274" s="107"/>
      <c r="TKR274" s="107"/>
      <c r="TKS274" s="107"/>
      <c r="TKT274" s="107"/>
      <c r="TKU274" s="107"/>
      <c r="TKV274" s="107"/>
      <c r="TKW274" s="107"/>
      <c r="TKX274" s="107"/>
      <c r="TKY274" s="107"/>
      <c r="TKZ274" s="107"/>
      <c r="TLA274" s="107"/>
      <c r="TLB274" s="107"/>
      <c r="TLC274" s="107"/>
      <c r="TLD274" s="107"/>
      <c r="TLE274" s="107"/>
      <c r="TLF274" s="107"/>
      <c r="TLG274" s="107"/>
      <c r="TLH274" s="107"/>
      <c r="TLI274" s="107"/>
      <c r="TLJ274" s="107"/>
      <c r="TLK274" s="107"/>
      <c r="TLL274" s="107"/>
      <c r="TLM274" s="107"/>
      <c r="TLN274" s="107"/>
      <c r="TLO274" s="107"/>
      <c r="TLP274" s="107"/>
      <c r="TLQ274" s="107"/>
      <c r="TLR274" s="107"/>
      <c r="TLS274" s="107"/>
      <c r="TLT274" s="107"/>
      <c r="TLU274" s="107"/>
      <c r="TLV274" s="107"/>
      <c r="TLW274" s="107"/>
      <c r="TLX274" s="107"/>
      <c r="TLY274" s="107"/>
      <c r="TLZ274" s="107"/>
      <c r="TMA274" s="107"/>
      <c r="TMB274" s="107"/>
      <c r="TMC274" s="107"/>
      <c r="TMD274" s="107"/>
      <c r="TME274" s="107"/>
      <c r="TMF274" s="107"/>
      <c r="TMG274" s="107"/>
      <c r="TMH274" s="107"/>
      <c r="TMI274" s="107"/>
      <c r="TMJ274" s="107"/>
      <c r="TMK274" s="107"/>
      <c r="TML274" s="107"/>
      <c r="TMM274" s="107"/>
      <c r="TMN274" s="107"/>
      <c r="TMO274" s="107"/>
      <c r="TMP274" s="107"/>
      <c r="TMQ274" s="107"/>
      <c r="TMR274" s="107"/>
      <c r="TMS274" s="107"/>
      <c r="TMT274" s="107"/>
      <c r="TMU274" s="107"/>
      <c r="TMV274" s="107"/>
      <c r="TMW274" s="107"/>
      <c r="TMX274" s="107"/>
      <c r="TMY274" s="107"/>
      <c r="TMZ274" s="107"/>
      <c r="TNA274" s="107"/>
      <c r="TNB274" s="107"/>
      <c r="TNC274" s="107"/>
      <c r="TND274" s="107"/>
      <c r="TNE274" s="107"/>
      <c r="TNF274" s="107"/>
      <c r="TNG274" s="107"/>
      <c r="TNH274" s="107"/>
      <c r="TNI274" s="107"/>
      <c r="TNJ274" s="107"/>
      <c r="TNK274" s="107"/>
      <c r="TNL274" s="107"/>
      <c r="TNM274" s="107"/>
      <c r="TNN274" s="107"/>
      <c r="TNO274" s="107"/>
      <c r="TNP274" s="107"/>
      <c r="TNQ274" s="107"/>
      <c r="TNR274" s="107"/>
      <c r="TNS274" s="107"/>
      <c r="TNT274" s="107"/>
      <c r="TNU274" s="107"/>
      <c r="TNV274" s="107"/>
      <c r="TNW274" s="107"/>
      <c r="TNX274" s="107"/>
      <c r="TNY274" s="107"/>
      <c r="TNZ274" s="107"/>
      <c r="TOA274" s="107"/>
      <c r="TOB274" s="107"/>
      <c r="TOC274" s="107"/>
      <c r="TOD274" s="107"/>
      <c r="TOE274" s="107"/>
      <c r="TOF274" s="107"/>
      <c r="TOG274" s="107"/>
      <c r="TOH274" s="107"/>
      <c r="TOI274" s="107"/>
      <c r="TOJ274" s="107"/>
      <c r="TOK274" s="107"/>
      <c r="TOL274" s="107"/>
      <c r="TOM274" s="107"/>
      <c r="TON274" s="107"/>
      <c r="TOO274" s="107"/>
      <c r="TOP274" s="107"/>
      <c r="TOQ274" s="107"/>
      <c r="TOR274" s="107"/>
      <c r="TOS274" s="107"/>
      <c r="TOT274" s="107"/>
      <c r="TOU274" s="107"/>
      <c r="TOV274" s="107"/>
      <c r="TOW274" s="107"/>
      <c r="TOX274" s="107"/>
      <c r="TOY274" s="107"/>
      <c r="TOZ274" s="107"/>
      <c r="TPA274" s="107"/>
      <c r="TPB274" s="107"/>
      <c r="TPC274" s="107"/>
      <c r="TPD274" s="107"/>
      <c r="TPE274" s="107"/>
      <c r="TPF274" s="107"/>
      <c r="TPG274" s="107"/>
      <c r="TPH274" s="107"/>
      <c r="TPI274" s="107"/>
      <c r="TPJ274" s="107"/>
      <c r="TPK274" s="107"/>
      <c r="TPL274" s="107"/>
      <c r="TPM274" s="107"/>
      <c r="TPN274" s="107"/>
      <c r="TPO274" s="107"/>
      <c r="TPP274" s="107"/>
      <c r="TPQ274" s="107"/>
      <c r="TPR274" s="107"/>
      <c r="TPS274" s="107"/>
      <c r="TPT274" s="107"/>
      <c r="TPU274" s="107"/>
      <c r="TPV274" s="107"/>
      <c r="TPW274" s="107"/>
      <c r="TPX274" s="107"/>
      <c r="TPY274" s="107"/>
      <c r="TPZ274" s="107"/>
      <c r="TQA274" s="107"/>
      <c r="TQB274" s="107"/>
      <c r="TQC274" s="107"/>
      <c r="TQD274" s="107"/>
      <c r="TQE274" s="107"/>
      <c r="TQF274" s="107"/>
      <c r="TQG274" s="107"/>
      <c r="TQH274" s="107"/>
      <c r="TQI274" s="107"/>
      <c r="TQJ274" s="107"/>
      <c r="TQK274" s="107"/>
      <c r="TQL274" s="107"/>
      <c r="TQM274" s="107"/>
      <c r="TQN274" s="107"/>
      <c r="TQO274" s="107"/>
      <c r="TQP274" s="107"/>
      <c r="TQQ274" s="107"/>
      <c r="TQR274" s="107"/>
      <c r="TQS274" s="107"/>
      <c r="TQT274" s="107"/>
      <c r="TQU274" s="107"/>
      <c r="TQV274" s="107"/>
      <c r="TQW274" s="107"/>
      <c r="TQX274" s="107"/>
      <c r="TQY274" s="107"/>
      <c r="TQZ274" s="107"/>
      <c r="TRA274" s="107"/>
      <c r="TRB274" s="107"/>
      <c r="TRC274" s="107"/>
      <c r="TRD274" s="107"/>
      <c r="TRE274" s="107"/>
      <c r="TRF274" s="107"/>
      <c r="TRG274" s="107"/>
      <c r="TRH274" s="107"/>
      <c r="TRI274" s="107"/>
      <c r="TRJ274" s="107"/>
      <c r="TRK274" s="107"/>
      <c r="TRL274" s="107"/>
      <c r="TRM274" s="107"/>
      <c r="TRN274" s="107"/>
      <c r="TRO274" s="107"/>
      <c r="TRP274" s="107"/>
      <c r="TRQ274" s="107"/>
      <c r="TRR274" s="107"/>
      <c r="TRS274" s="107"/>
      <c r="TRT274" s="107"/>
      <c r="TRU274" s="107"/>
      <c r="TRV274" s="107"/>
      <c r="TRW274" s="107"/>
      <c r="TRX274" s="107"/>
      <c r="TRY274" s="107"/>
      <c r="TRZ274" s="107"/>
      <c r="TSA274" s="107"/>
      <c r="TSB274" s="107"/>
      <c r="TSC274" s="107"/>
      <c r="TSD274" s="107"/>
      <c r="TSE274" s="107"/>
      <c r="TSF274" s="107"/>
      <c r="TSG274" s="107"/>
      <c r="TSH274" s="107"/>
      <c r="TSI274" s="107"/>
      <c r="TSJ274" s="107"/>
      <c r="TSK274" s="107"/>
      <c r="TSL274" s="107"/>
      <c r="TSM274" s="107"/>
      <c r="TSN274" s="107"/>
      <c r="TSO274" s="107"/>
      <c r="TSP274" s="107"/>
      <c r="TSQ274" s="107"/>
      <c r="TSR274" s="107"/>
      <c r="TSS274" s="107"/>
      <c r="TST274" s="107"/>
      <c r="TSU274" s="107"/>
      <c r="TSV274" s="107"/>
      <c r="TSW274" s="107"/>
      <c r="TSX274" s="107"/>
      <c r="TSY274" s="107"/>
      <c r="TSZ274" s="107"/>
      <c r="TTA274" s="107"/>
      <c r="TTB274" s="107"/>
      <c r="TTC274" s="107"/>
      <c r="TTD274" s="107"/>
      <c r="TTE274" s="107"/>
      <c r="TTF274" s="107"/>
      <c r="TTG274" s="107"/>
      <c r="TTH274" s="107"/>
      <c r="TTI274" s="107"/>
      <c r="TTJ274" s="107"/>
      <c r="TTK274" s="107"/>
      <c r="TTL274" s="107"/>
      <c r="TTM274" s="107"/>
      <c r="TTN274" s="107"/>
      <c r="TTO274" s="107"/>
      <c r="TTP274" s="107"/>
      <c r="TTQ274" s="107"/>
      <c r="TTR274" s="107"/>
      <c r="TTS274" s="107"/>
      <c r="TTT274" s="107"/>
      <c r="TTU274" s="107"/>
      <c r="TTV274" s="107"/>
      <c r="TTW274" s="107"/>
      <c r="TTX274" s="107"/>
      <c r="TTY274" s="107"/>
      <c r="TTZ274" s="107"/>
      <c r="TUA274" s="107"/>
      <c r="TUB274" s="107"/>
      <c r="TUC274" s="107"/>
      <c r="TUD274" s="107"/>
      <c r="TUE274" s="107"/>
      <c r="TUF274" s="107"/>
      <c r="TUG274" s="107"/>
      <c r="TUH274" s="107"/>
      <c r="TUI274" s="107"/>
      <c r="TUJ274" s="107"/>
      <c r="TUK274" s="107"/>
      <c r="TUL274" s="107"/>
      <c r="TUM274" s="107"/>
      <c r="TUN274" s="107"/>
      <c r="TUO274" s="107"/>
      <c r="TUP274" s="107"/>
      <c r="TUQ274" s="107"/>
      <c r="TUR274" s="107"/>
      <c r="TUS274" s="107"/>
      <c r="TUT274" s="107"/>
      <c r="TUU274" s="107"/>
      <c r="TUV274" s="107"/>
      <c r="TUW274" s="107"/>
      <c r="TUX274" s="107"/>
      <c r="TUY274" s="107"/>
      <c r="TUZ274" s="107"/>
      <c r="TVA274" s="107"/>
      <c r="TVB274" s="107"/>
      <c r="TVC274" s="107"/>
      <c r="TVD274" s="107"/>
      <c r="TVE274" s="107"/>
      <c r="TVF274" s="107"/>
      <c r="TVG274" s="107"/>
      <c r="TVH274" s="107"/>
      <c r="TVI274" s="107"/>
      <c r="TVJ274" s="107"/>
      <c r="TVK274" s="107"/>
      <c r="TVL274" s="107"/>
      <c r="TVM274" s="107"/>
      <c r="TVN274" s="107"/>
      <c r="TVO274" s="107"/>
      <c r="TVP274" s="107"/>
      <c r="TVQ274" s="107"/>
      <c r="TVR274" s="107"/>
      <c r="TVS274" s="107"/>
      <c r="TVT274" s="107"/>
      <c r="TVU274" s="107"/>
      <c r="TVV274" s="107"/>
      <c r="TVW274" s="107"/>
      <c r="TVX274" s="107"/>
      <c r="TVY274" s="107"/>
      <c r="TVZ274" s="107"/>
      <c r="TWA274" s="107"/>
      <c r="TWB274" s="107"/>
      <c r="TWC274" s="107"/>
      <c r="TWD274" s="107"/>
      <c r="TWE274" s="107"/>
      <c r="TWF274" s="107"/>
      <c r="TWG274" s="107"/>
      <c r="TWH274" s="107"/>
      <c r="TWI274" s="107"/>
      <c r="TWJ274" s="107"/>
      <c r="TWK274" s="107"/>
      <c r="TWL274" s="107"/>
      <c r="TWM274" s="107"/>
      <c r="TWN274" s="107"/>
      <c r="TWO274" s="107"/>
      <c r="TWP274" s="107"/>
      <c r="TWQ274" s="107"/>
      <c r="TWR274" s="107"/>
      <c r="TWS274" s="107"/>
      <c r="TWT274" s="107"/>
      <c r="TWU274" s="107"/>
      <c r="TWV274" s="107"/>
      <c r="TWW274" s="107"/>
      <c r="TWX274" s="107"/>
      <c r="TWY274" s="107"/>
      <c r="TWZ274" s="107"/>
      <c r="TXA274" s="107"/>
      <c r="TXB274" s="107"/>
      <c r="TXC274" s="107"/>
      <c r="TXD274" s="107"/>
      <c r="TXE274" s="107"/>
      <c r="TXF274" s="107"/>
      <c r="TXG274" s="107"/>
      <c r="TXH274" s="107"/>
      <c r="TXI274" s="107"/>
      <c r="TXJ274" s="107"/>
      <c r="TXK274" s="107"/>
      <c r="TXL274" s="107"/>
      <c r="TXM274" s="107"/>
      <c r="TXN274" s="107"/>
      <c r="TXO274" s="107"/>
      <c r="TXP274" s="107"/>
      <c r="TXQ274" s="107"/>
      <c r="TXR274" s="107"/>
      <c r="TXS274" s="107"/>
      <c r="TXT274" s="107"/>
      <c r="TXU274" s="107"/>
      <c r="TXV274" s="107"/>
      <c r="TXW274" s="107"/>
      <c r="TXX274" s="107"/>
      <c r="TXY274" s="107"/>
      <c r="TXZ274" s="107"/>
      <c r="TYA274" s="107"/>
      <c r="TYB274" s="107"/>
      <c r="TYC274" s="107"/>
      <c r="TYD274" s="107"/>
      <c r="TYE274" s="107"/>
      <c r="TYF274" s="107"/>
      <c r="TYG274" s="107"/>
      <c r="TYH274" s="107"/>
      <c r="TYI274" s="107"/>
      <c r="TYJ274" s="107"/>
      <c r="TYK274" s="107"/>
      <c r="TYL274" s="107"/>
      <c r="TYM274" s="107"/>
      <c r="TYN274" s="107"/>
      <c r="TYO274" s="107"/>
      <c r="TYP274" s="107"/>
      <c r="TYQ274" s="107"/>
      <c r="TYR274" s="107"/>
      <c r="TYS274" s="107"/>
      <c r="TYT274" s="107"/>
      <c r="TYU274" s="107"/>
      <c r="TYV274" s="107"/>
      <c r="TYW274" s="107"/>
      <c r="TYX274" s="107"/>
      <c r="TYY274" s="107"/>
      <c r="TYZ274" s="107"/>
      <c r="TZA274" s="107"/>
      <c r="TZB274" s="107"/>
      <c r="TZC274" s="107"/>
      <c r="TZD274" s="107"/>
      <c r="TZE274" s="107"/>
      <c r="TZF274" s="107"/>
      <c r="TZG274" s="107"/>
      <c r="TZH274" s="107"/>
      <c r="TZI274" s="107"/>
      <c r="TZJ274" s="107"/>
      <c r="TZK274" s="107"/>
      <c r="TZL274" s="107"/>
      <c r="TZM274" s="107"/>
      <c r="TZN274" s="107"/>
      <c r="TZO274" s="107"/>
      <c r="TZP274" s="107"/>
      <c r="TZQ274" s="107"/>
      <c r="TZR274" s="107"/>
      <c r="TZS274" s="107"/>
      <c r="TZT274" s="107"/>
      <c r="TZU274" s="107"/>
      <c r="TZV274" s="107"/>
      <c r="TZW274" s="107"/>
      <c r="TZX274" s="107"/>
      <c r="TZY274" s="107"/>
      <c r="TZZ274" s="107"/>
      <c r="UAA274" s="107"/>
      <c r="UAB274" s="107"/>
      <c r="UAC274" s="107"/>
      <c r="UAD274" s="107"/>
      <c r="UAE274" s="107"/>
      <c r="UAF274" s="107"/>
      <c r="UAG274" s="107"/>
      <c r="UAH274" s="107"/>
      <c r="UAI274" s="107"/>
      <c r="UAJ274" s="107"/>
      <c r="UAK274" s="107"/>
      <c r="UAL274" s="107"/>
      <c r="UAM274" s="107"/>
      <c r="UAN274" s="107"/>
      <c r="UAO274" s="107"/>
      <c r="UAP274" s="107"/>
      <c r="UAQ274" s="107"/>
      <c r="UAR274" s="107"/>
      <c r="UAS274" s="107"/>
      <c r="UAT274" s="107"/>
      <c r="UAU274" s="107"/>
      <c r="UAV274" s="107"/>
      <c r="UAW274" s="107"/>
      <c r="UAX274" s="107"/>
      <c r="UAY274" s="107"/>
      <c r="UAZ274" s="107"/>
      <c r="UBA274" s="107"/>
      <c r="UBB274" s="107"/>
      <c r="UBC274" s="107"/>
      <c r="UBD274" s="107"/>
      <c r="UBE274" s="107"/>
      <c r="UBF274" s="107"/>
      <c r="UBG274" s="107"/>
      <c r="UBH274" s="107"/>
      <c r="UBI274" s="107"/>
      <c r="UBJ274" s="107"/>
      <c r="UBK274" s="107"/>
      <c r="UBL274" s="107"/>
      <c r="UBM274" s="107"/>
      <c r="UBN274" s="107"/>
      <c r="UBO274" s="107"/>
      <c r="UBP274" s="107"/>
      <c r="UBQ274" s="107"/>
      <c r="UBR274" s="107"/>
      <c r="UBS274" s="107"/>
      <c r="UBT274" s="107"/>
      <c r="UBU274" s="107"/>
      <c r="UBV274" s="107"/>
      <c r="UBW274" s="107"/>
      <c r="UBX274" s="107"/>
      <c r="UBY274" s="107"/>
      <c r="UBZ274" s="107"/>
      <c r="UCA274" s="107"/>
      <c r="UCB274" s="107"/>
      <c r="UCC274" s="107"/>
      <c r="UCD274" s="107"/>
      <c r="UCE274" s="107"/>
      <c r="UCF274" s="107"/>
      <c r="UCG274" s="107"/>
      <c r="UCH274" s="107"/>
      <c r="UCI274" s="107"/>
      <c r="UCJ274" s="107"/>
      <c r="UCK274" s="107"/>
      <c r="UCL274" s="107"/>
      <c r="UCM274" s="107"/>
      <c r="UCN274" s="107"/>
      <c r="UCO274" s="107"/>
      <c r="UCP274" s="107"/>
      <c r="UCQ274" s="107"/>
      <c r="UCR274" s="107"/>
      <c r="UCS274" s="107"/>
      <c r="UCT274" s="107"/>
      <c r="UCU274" s="107"/>
      <c r="UCV274" s="107"/>
      <c r="UCW274" s="107"/>
      <c r="UCX274" s="107"/>
      <c r="UCY274" s="107"/>
      <c r="UCZ274" s="107"/>
      <c r="UDA274" s="107"/>
      <c r="UDB274" s="107"/>
      <c r="UDC274" s="107"/>
      <c r="UDD274" s="107"/>
      <c r="UDE274" s="107"/>
      <c r="UDF274" s="107"/>
      <c r="UDG274" s="107"/>
      <c r="UDH274" s="107"/>
      <c r="UDI274" s="107"/>
      <c r="UDJ274" s="107"/>
      <c r="UDK274" s="107"/>
      <c r="UDL274" s="107"/>
      <c r="UDM274" s="107"/>
      <c r="UDN274" s="107"/>
      <c r="UDO274" s="107"/>
      <c r="UDP274" s="107"/>
      <c r="UDQ274" s="107"/>
      <c r="UDR274" s="107"/>
      <c r="UDS274" s="107"/>
      <c r="UDT274" s="107"/>
      <c r="UDU274" s="107"/>
      <c r="UDV274" s="107"/>
      <c r="UDW274" s="107"/>
      <c r="UDX274" s="107"/>
      <c r="UDY274" s="107"/>
      <c r="UDZ274" s="107"/>
      <c r="UEA274" s="107"/>
      <c r="UEB274" s="107"/>
      <c r="UEC274" s="107"/>
      <c r="UED274" s="107"/>
      <c r="UEE274" s="107"/>
      <c r="UEF274" s="107"/>
      <c r="UEG274" s="107"/>
      <c r="UEH274" s="107"/>
      <c r="UEI274" s="107"/>
      <c r="UEJ274" s="107"/>
      <c r="UEK274" s="107"/>
      <c r="UEL274" s="107"/>
      <c r="UEM274" s="107"/>
      <c r="UEN274" s="107"/>
      <c r="UEO274" s="107"/>
      <c r="UEP274" s="107"/>
      <c r="UEQ274" s="107"/>
      <c r="UER274" s="107"/>
      <c r="UES274" s="107"/>
      <c r="UET274" s="107"/>
      <c r="UEU274" s="107"/>
      <c r="UEV274" s="107"/>
      <c r="UEW274" s="107"/>
      <c r="UEX274" s="107"/>
      <c r="UEY274" s="107"/>
      <c r="UEZ274" s="107"/>
      <c r="UFA274" s="107"/>
      <c r="UFB274" s="107"/>
      <c r="UFC274" s="107"/>
      <c r="UFD274" s="107"/>
      <c r="UFE274" s="107"/>
      <c r="UFF274" s="107"/>
      <c r="UFG274" s="107"/>
      <c r="UFH274" s="107"/>
      <c r="UFI274" s="107"/>
      <c r="UFJ274" s="107"/>
      <c r="UFK274" s="107"/>
      <c r="UFL274" s="107"/>
      <c r="UFM274" s="107"/>
      <c r="UFN274" s="107"/>
      <c r="UFO274" s="107"/>
      <c r="UFP274" s="107"/>
      <c r="UFQ274" s="107"/>
      <c r="UFR274" s="107"/>
      <c r="UFS274" s="107"/>
      <c r="UFT274" s="107"/>
      <c r="UFU274" s="107"/>
      <c r="UFV274" s="107"/>
      <c r="UFW274" s="107"/>
      <c r="UFX274" s="107"/>
      <c r="UFY274" s="107"/>
      <c r="UFZ274" s="107"/>
      <c r="UGA274" s="107"/>
      <c r="UGB274" s="107"/>
      <c r="UGC274" s="107"/>
      <c r="UGD274" s="107"/>
      <c r="UGE274" s="107"/>
      <c r="UGF274" s="107"/>
      <c r="UGG274" s="107"/>
      <c r="UGH274" s="107"/>
      <c r="UGI274" s="107"/>
      <c r="UGJ274" s="107"/>
      <c r="UGK274" s="107"/>
      <c r="UGL274" s="107"/>
      <c r="UGM274" s="107"/>
      <c r="UGN274" s="107"/>
      <c r="UGO274" s="107"/>
      <c r="UGP274" s="107"/>
      <c r="UGQ274" s="107"/>
      <c r="UGR274" s="107"/>
      <c r="UGS274" s="107"/>
      <c r="UGT274" s="107"/>
      <c r="UGU274" s="107"/>
      <c r="UGV274" s="107"/>
      <c r="UGW274" s="107"/>
      <c r="UGX274" s="107"/>
      <c r="UGY274" s="107"/>
      <c r="UGZ274" s="107"/>
      <c r="UHA274" s="107"/>
      <c r="UHB274" s="107"/>
      <c r="UHC274" s="107"/>
      <c r="UHD274" s="107"/>
      <c r="UHE274" s="107"/>
      <c r="UHF274" s="107"/>
      <c r="UHG274" s="107"/>
      <c r="UHH274" s="107"/>
      <c r="UHI274" s="107"/>
      <c r="UHJ274" s="107"/>
      <c r="UHK274" s="107"/>
      <c r="UHL274" s="107"/>
      <c r="UHM274" s="107"/>
      <c r="UHN274" s="107"/>
      <c r="UHO274" s="107"/>
      <c r="UHP274" s="107"/>
      <c r="UHQ274" s="107"/>
      <c r="UHR274" s="107"/>
      <c r="UHS274" s="107"/>
      <c r="UHT274" s="107"/>
      <c r="UHU274" s="107"/>
      <c r="UHV274" s="107"/>
      <c r="UHW274" s="107"/>
      <c r="UHX274" s="107"/>
      <c r="UHY274" s="107"/>
      <c r="UHZ274" s="107"/>
      <c r="UIA274" s="107"/>
      <c r="UIB274" s="107"/>
      <c r="UIC274" s="107"/>
      <c r="UID274" s="107"/>
      <c r="UIE274" s="107"/>
      <c r="UIF274" s="107"/>
      <c r="UIG274" s="107"/>
      <c r="UIH274" s="107"/>
      <c r="UII274" s="107"/>
      <c r="UIJ274" s="107"/>
      <c r="UIK274" s="107"/>
      <c r="UIL274" s="107"/>
      <c r="UIM274" s="107"/>
      <c r="UIN274" s="107"/>
      <c r="UIO274" s="107"/>
      <c r="UIP274" s="107"/>
      <c r="UIQ274" s="107"/>
      <c r="UIR274" s="107"/>
      <c r="UIS274" s="107"/>
      <c r="UIT274" s="107"/>
      <c r="UIU274" s="107"/>
      <c r="UIV274" s="107"/>
      <c r="UIW274" s="107"/>
      <c r="UIX274" s="107"/>
      <c r="UIY274" s="107"/>
      <c r="UIZ274" s="107"/>
      <c r="UJA274" s="107"/>
      <c r="UJB274" s="107"/>
      <c r="UJC274" s="107"/>
      <c r="UJD274" s="107"/>
      <c r="UJE274" s="107"/>
      <c r="UJF274" s="107"/>
      <c r="UJG274" s="107"/>
      <c r="UJH274" s="107"/>
      <c r="UJI274" s="107"/>
      <c r="UJJ274" s="107"/>
      <c r="UJK274" s="107"/>
      <c r="UJL274" s="107"/>
      <c r="UJM274" s="107"/>
      <c r="UJN274" s="107"/>
      <c r="UJO274" s="107"/>
      <c r="UJP274" s="107"/>
      <c r="UJQ274" s="107"/>
      <c r="UJR274" s="107"/>
      <c r="UJS274" s="107"/>
      <c r="UJT274" s="107"/>
      <c r="UJU274" s="107"/>
      <c r="UJV274" s="107"/>
      <c r="UJW274" s="107"/>
      <c r="UJX274" s="107"/>
      <c r="UJY274" s="107"/>
      <c r="UJZ274" s="107"/>
      <c r="UKA274" s="107"/>
      <c r="UKB274" s="107"/>
      <c r="UKC274" s="107"/>
      <c r="UKD274" s="107"/>
      <c r="UKE274" s="107"/>
      <c r="UKF274" s="107"/>
      <c r="UKG274" s="107"/>
      <c r="UKH274" s="107"/>
      <c r="UKI274" s="107"/>
      <c r="UKJ274" s="107"/>
      <c r="UKK274" s="107"/>
      <c r="UKL274" s="107"/>
      <c r="UKM274" s="107"/>
      <c r="UKN274" s="107"/>
      <c r="UKO274" s="107"/>
      <c r="UKP274" s="107"/>
      <c r="UKQ274" s="107"/>
      <c r="UKR274" s="107"/>
      <c r="UKS274" s="107"/>
      <c r="UKT274" s="107"/>
      <c r="UKU274" s="107"/>
      <c r="UKV274" s="107"/>
      <c r="UKW274" s="107"/>
      <c r="UKX274" s="107"/>
      <c r="UKY274" s="107"/>
      <c r="UKZ274" s="107"/>
      <c r="ULA274" s="107"/>
      <c r="ULB274" s="107"/>
      <c r="ULC274" s="107"/>
      <c r="ULD274" s="107"/>
      <c r="ULE274" s="107"/>
      <c r="ULF274" s="107"/>
      <c r="ULG274" s="107"/>
      <c r="ULH274" s="107"/>
      <c r="ULI274" s="107"/>
      <c r="ULJ274" s="107"/>
      <c r="ULK274" s="107"/>
      <c r="ULL274" s="107"/>
      <c r="ULM274" s="107"/>
      <c r="ULN274" s="107"/>
      <c r="ULO274" s="107"/>
      <c r="ULP274" s="107"/>
      <c r="ULQ274" s="107"/>
      <c r="ULR274" s="107"/>
      <c r="ULS274" s="107"/>
      <c r="ULT274" s="107"/>
      <c r="ULU274" s="107"/>
      <c r="ULV274" s="107"/>
      <c r="ULW274" s="107"/>
      <c r="ULX274" s="107"/>
      <c r="ULY274" s="107"/>
      <c r="ULZ274" s="107"/>
      <c r="UMA274" s="107"/>
      <c r="UMB274" s="107"/>
      <c r="UMC274" s="107"/>
      <c r="UMD274" s="107"/>
      <c r="UME274" s="107"/>
      <c r="UMF274" s="107"/>
      <c r="UMG274" s="107"/>
      <c r="UMH274" s="107"/>
      <c r="UMI274" s="107"/>
      <c r="UMJ274" s="107"/>
      <c r="UMK274" s="107"/>
      <c r="UML274" s="107"/>
      <c r="UMM274" s="107"/>
      <c r="UMN274" s="107"/>
      <c r="UMO274" s="107"/>
      <c r="UMP274" s="107"/>
      <c r="UMQ274" s="107"/>
      <c r="UMR274" s="107"/>
      <c r="UMS274" s="107"/>
      <c r="UMT274" s="107"/>
      <c r="UMU274" s="107"/>
      <c r="UMV274" s="107"/>
      <c r="UMW274" s="107"/>
      <c r="UMX274" s="107"/>
      <c r="UMY274" s="107"/>
      <c r="UMZ274" s="107"/>
      <c r="UNA274" s="107"/>
      <c r="UNB274" s="107"/>
      <c r="UNC274" s="107"/>
      <c r="UND274" s="107"/>
      <c r="UNE274" s="107"/>
      <c r="UNF274" s="107"/>
      <c r="UNG274" s="107"/>
      <c r="UNH274" s="107"/>
      <c r="UNI274" s="107"/>
      <c r="UNJ274" s="107"/>
      <c r="UNK274" s="107"/>
      <c r="UNL274" s="107"/>
      <c r="UNM274" s="107"/>
      <c r="UNN274" s="107"/>
      <c r="UNO274" s="107"/>
      <c r="UNP274" s="107"/>
      <c r="UNQ274" s="107"/>
      <c r="UNR274" s="107"/>
      <c r="UNS274" s="107"/>
      <c r="UNT274" s="107"/>
      <c r="UNU274" s="107"/>
      <c r="UNV274" s="107"/>
      <c r="UNW274" s="107"/>
      <c r="UNX274" s="107"/>
      <c r="UNY274" s="107"/>
      <c r="UNZ274" s="107"/>
      <c r="UOA274" s="107"/>
      <c r="UOB274" s="107"/>
      <c r="UOC274" s="107"/>
      <c r="UOD274" s="107"/>
      <c r="UOE274" s="107"/>
      <c r="UOF274" s="107"/>
      <c r="UOG274" s="107"/>
      <c r="UOH274" s="107"/>
      <c r="UOI274" s="107"/>
      <c r="UOJ274" s="107"/>
      <c r="UOK274" s="107"/>
      <c r="UOL274" s="107"/>
      <c r="UOM274" s="107"/>
      <c r="UON274" s="107"/>
      <c r="UOO274" s="107"/>
      <c r="UOP274" s="107"/>
      <c r="UOQ274" s="107"/>
      <c r="UOR274" s="107"/>
      <c r="UOS274" s="107"/>
      <c r="UOT274" s="107"/>
      <c r="UOU274" s="107"/>
      <c r="UOV274" s="107"/>
      <c r="UOW274" s="107"/>
      <c r="UOX274" s="107"/>
      <c r="UOY274" s="107"/>
      <c r="UOZ274" s="107"/>
      <c r="UPA274" s="107"/>
      <c r="UPB274" s="107"/>
      <c r="UPC274" s="107"/>
      <c r="UPD274" s="107"/>
      <c r="UPE274" s="107"/>
      <c r="UPF274" s="107"/>
      <c r="UPG274" s="107"/>
      <c r="UPH274" s="107"/>
      <c r="UPI274" s="107"/>
      <c r="UPJ274" s="107"/>
      <c r="UPK274" s="107"/>
      <c r="UPL274" s="107"/>
      <c r="UPM274" s="107"/>
      <c r="UPN274" s="107"/>
      <c r="UPO274" s="107"/>
      <c r="UPP274" s="107"/>
      <c r="UPQ274" s="107"/>
      <c r="UPR274" s="107"/>
      <c r="UPS274" s="107"/>
      <c r="UPT274" s="107"/>
      <c r="UPU274" s="107"/>
      <c r="UPV274" s="107"/>
      <c r="UPW274" s="107"/>
      <c r="UPX274" s="107"/>
      <c r="UPY274" s="107"/>
      <c r="UPZ274" s="107"/>
      <c r="UQA274" s="107"/>
      <c r="UQB274" s="107"/>
      <c r="UQC274" s="107"/>
      <c r="UQD274" s="107"/>
      <c r="UQE274" s="107"/>
      <c r="UQF274" s="107"/>
      <c r="UQG274" s="107"/>
      <c r="UQH274" s="107"/>
      <c r="UQI274" s="107"/>
      <c r="UQJ274" s="107"/>
      <c r="UQK274" s="107"/>
      <c r="UQL274" s="107"/>
      <c r="UQM274" s="107"/>
      <c r="UQN274" s="107"/>
      <c r="UQO274" s="107"/>
      <c r="UQP274" s="107"/>
      <c r="UQQ274" s="107"/>
      <c r="UQR274" s="107"/>
      <c r="UQS274" s="107"/>
      <c r="UQT274" s="107"/>
      <c r="UQU274" s="107"/>
      <c r="UQV274" s="107"/>
      <c r="UQW274" s="107"/>
      <c r="UQX274" s="107"/>
      <c r="UQY274" s="107"/>
      <c r="UQZ274" s="107"/>
      <c r="URA274" s="107"/>
      <c r="URB274" s="107"/>
      <c r="URC274" s="107"/>
      <c r="URD274" s="107"/>
      <c r="URE274" s="107"/>
      <c r="URF274" s="107"/>
      <c r="URG274" s="107"/>
      <c r="URH274" s="107"/>
      <c r="URI274" s="107"/>
      <c r="URJ274" s="107"/>
      <c r="URK274" s="107"/>
      <c r="URL274" s="107"/>
      <c r="URM274" s="107"/>
      <c r="URN274" s="107"/>
      <c r="URO274" s="107"/>
      <c r="URP274" s="107"/>
      <c r="URQ274" s="107"/>
      <c r="URR274" s="107"/>
      <c r="URS274" s="107"/>
      <c r="URT274" s="107"/>
      <c r="URU274" s="107"/>
      <c r="URV274" s="107"/>
      <c r="URW274" s="107"/>
      <c r="URX274" s="107"/>
      <c r="URY274" s="107"/>
      <c r="URZ274" s="107"/>
      <c r="USA274" s="107"/>
      <c r="USB274" s="107"/>
      <c r="USC274" s="107"/>
      <c r="USD274" s="107"/>
      <c r="USE274" s="107"/>
      <c r="USF274" s="107"/>
      <c r="USG274" s="107"/>
      <c r="USH274" s="107"/>
      <c r="USI274" s="107"/>
      <c r="USJ274" s="107"/>
      <c r="USK274" s="107"/>
      <c r="USL274" s="107"/>
      <c r="USM274" s="107"/>
      <c r="USN274" s="107"/>
      <c r="USO274" s="107"/>
      <c r="USP274" s="107"/>
      <c r="USQ274" s="107"/>
      <c r="USR274" s="107"/>
      <c r="USS274" s="107"/>
      <c r="UST274" s="107"/>
      <c r="USU274" s="107"/>
      <c r="USV274" s="107"/>
      <c r="USW274" s="107"/>
      <c r="USX274" s="107"/>
      <c r="USY274" s="107"/>
      <c r="USZ274" s="107"/>
      <c r="UTA274" s="107"/>
      <c r="UTB274" s="107"/>
      <c r="UTC274" s="107"/>
      <c r="UTD274" s="107"/>
      <c r="UTE274" s="107"/>
      <c r="UTF274" s="107"/>
      <c r="UTG274" s="107"/>
      <c r="UTH274" s="107"/>
      <c r="UTI274" s="107"/>
      <c r="UTJ274" s="107"/>
      <c r="UTK274" s="107"/>
      <c r="UTL274" s="107"/>
      <c r="UTM274" s="107"/>
      <c r="UTN274" s="107"/>
      <c r="UTO274" s="107"/>
      <c r="UTP274" s="107"/>
      <c r="UTQ274" s="107"/>
      <c r="UTR274" s="107"/>
      <c r="UTS274" s="107"/>
      <c r="UTT274" s="107"/>
      <c r="UTU274" s="107"/>
      <c r="UTV274" s="107"/>
      <c r="UTW274" s="107"/>
      <c r="UTX274" s="107"/>
      <c r="UTY274" s="107"/>
      <c r="UTZ274" s="107"/>
      <c r="UUA274" s="107"/>
      <c r="UUB274" s="107"/>
      <c r="UUC274" s="107"/>
      <c r="UUD274" s="107"/>
      <c r="UUE274" s="107"/>
      <c r="UUF274" s="107"/>
      <c r="UUG274" s="107"/>
      <c r="UUH274" s="107"/>
      <c r="UUI274" s="107"/>
      <c r="UUJ274" s="107"/>
      <c r="UUK274" s="107"/>
      <c r="UUL274" s="107"/>
      <c r="UUM274" s="107"/>
      <c r="UUN274" s="107"/>
      <c r="UUO274" s="107"/>
      <c r="UUP274" s="107"/>
      <c r="UUQ274" s="107"/>
      <c r="UUR274" s="107"/>
      <c r="UUS274" s="107"/>
      <c r="UUT274" s="107"/>
      <c r="UUU274" s="107"/>
      <c r="UUV274" s="107"/>
      <c r="UUW274" s="107"/>
      <c r="UUX274" s="107"/>
      <c r="UUY274" s="107"/>
      <c r="UUZ274" s="107"/>
      <c r="UVA274" s="107"/>
      <c r="UVB274" s="107"/>
      <c r="UVC274" s="107"/>
      <c r="UVD274" s="107"/>
      <c r="UVE274" s="107"/>
      <c r="UVF274" s="107"/>
      <c r="UVG274" s="107"/>
      <c r="UVH274" s="107"/>
      <c r="UVI274" s="107"/>
      <c r="UVJ274" s="107"/>
      <c r="UVK274" s="107"/>
      <c r="UVL274" s="107"/>
      <c r="UVM274" s="107"/>
      <c r="UVN274" s="107"/>
      <c r="UVO274" s="107"/>
      <c r="UVP274" s="107"/>
      <c r="UVQ274" s="107"/>
      <c r="UVR274" s="107"/>
      <c r="UVS274" s="107"/>
      <c r="UVT274" s="107"/>
      <c r="UVU274" s="107"/>
      <c r="UVV274" s="107"/>
      <c r="UVW274" s="107"/>
      <c r="UVX274" s="107"/>
      <c r="UVY274" s="107"/>
      <c r="UVZ274" s="107"/>
      <c r="UWA274" s="107"/>
      <c r="UWB274" s="107"/>
      <c r="UWC274" s="107"/>
      <c r="UWD274" s="107"/>
      <c r="UWE274" s="107"/>
      <c r="UWF274" s="107"/>
      <c r="UWG274" s="107"/>
      <c r="UWH274" s="107"/>
      <c r="UWI274" s="107"/>
      <c r="UWJ274" s="107"/>
      <c r="UWK274" s="107"/>
      <c r="UWL274" s="107"/>
      <c r="UWM274" s="107"/>
      <c r="UWN274" s="107"/>
      <c r="UWO274" s="107"/>
      <c r="UWP274" s="107"/>
      <c r="UWQ274" s="107"/>
      <c r="UWR274" s="107"/>
      <c r="UWS274" s="107"/>
      <c r="UWT274" s="107"/>
      <c r="UWU274" s="107"/>
      <c r="UWV274" s="107"/>
      <c r="UWW274" s="107"/>
      <c r="UWX274" s="107"/>
      <c r="UWY274" s="107"/>
      <c r="UWZ274" s="107"/>
      <c r="UXA274" s="107"/>
      <c r="UXB274" s="107"/>
      <c r="UXC274" s="107"/>
      <c r="UXD274" s="107"/>
      <c r="UXE274" s="107"/>
      <c r="UXF274" s="107"/>
      <c r="UXG274" s="107"/>
      <c r="UXH274" s="107"/>
      <c r="UXI274" s="107"/>
      <c r="UXJ274" s="107"/>
      <c r="UXK274" s="107"/>
      <c r="UXL274" s="107"/>
      <c r="UXM274" s="107"/>
      <c r="UXN274" s="107"/>
      <c r="UXO274" s="107"/>
      <c r="UXP274" s="107"/>
      <c r="UXQ274" s="107"/>
      <c r="UXR274" s="107"/>
      <c r="UXS274" s="107"/>
      <c r="UXT274" s="107"/>
      <c r="UXU274" s="107"/>
      <c r="UXV274" s="107"/>
      <c r="UXW274" s="107"/>
      <c r="UXX274" s="107"/>
      <c r="UXY274" s="107"/>
      <c r="UXZ274" s="107"/>
      <c r="UYA274" s="107"/>
      <c r="UYB274" s="107"/>
      <c r="UYC274" s="107"/>
      <c r="UYD274" s="107"/>
      <c r="UYE274" s="107"/>
      <c r="UYF274" s="107"/>
      <c r="UYG274" s="107"/>
      <c r="UYH274" s="107"/>
      <c r="UYI274" s="107"/>
      <c r="UYJ274" s="107"/>
      <c r="UYK274" s="107"/>
      <c r="UYL274" s="107"/>
      <c r="UYM274" s="107"/>
      <c r="UYN274" s="107"/>
      <c r="UYO274" s="107"/>
      <c r="UYP274" s="107"/>
      <c r="UYQ274" s="107"/>
      <c r="UYR274" s="107"/>
      <c r="UYS274" s="107"/>
      <c r="UYT274" s="107"/>
      <c r="UYU274" s="107"/>
      <c r="UYV274" s="107"/>
      <c r="UYW274" s="107"/>
      <c r="UYX274" s="107"/>
      <c r="UYY274" s="107"/>
      <c r="UYZ274" s="107"/>
      <c r="UZA274" s="107"/>
      <c r="UZB274" s="107"/>
      <c r="UZC274" s="107"/>
      <c r="UZD274" s="107"/>
      <c r="UZE274" s="107"/>
      <c r="UZF274" s="107"/>
      <c r="UZG274" s="107"/>
      <c r="UZH274" s="107"/>
      <c r="UZI274" s="107"/>
      <c r="UZJ274" s="107"/>
      <c r="UZK274" s="107"/>
      <c r="UZL274" s="107"/>
      <c r="UZM274" s="107"/>
      <c r="UZN274" s="107"/>
      <c r="UZO274" s="107"/>
      <c r="UZP274" s="107"/>
      <c r="UZQ274" s="107"/>
      <c r="UZR274" s="107"/>
      <c r="UZS274" s="107"/>
      <c r="UZT274" s="107"/>
      <c r="UZU274" s="107"/>
      <c r="UZV274" s="107"/>
      <c r="UZW274" s="107"/>
      <c r="UZX274" s="107"/>
      <c r="UZY274" s="107"/>
      <c r="UZZ274" s="107"/>
      <c r="VAA274" s="107"/>
      <c r="VAB274" s="107"/>
      <c r="VAC274" s="107"/>
      <c r="VAD274" s="107"/>
      <c r="VAE274" s="107"/>
      <c r="VAF274" s="107"/>
      <c r="VAG274" s="107"/>
      <c r="VAH274" s="107"/>
      <c r="VAI274" s="107"/>
      <c r="VAJ274" s="107"/>
      <c r="VAK274" s="107"/>
      <c r="VAL274" s="107"/>
      <c r="VAM274" s="107"/>
      <c r="VAN274" s="107"/>
      <c r="VAO274" s="107"/>
      <c r="VAP274" s="107"/>
      <c r="VAQ274" s="107"/>
      <c r="VAR274" s="107"/>
      <c r="VAS274" s="107"/>
      <c r="VAT274" s="107"/>
      <c r="VAU274" s="107"/>
      <c r="VAV274" s="107"/>
      <c r="VAW274" s="107"/>
      <c r="VAX274" s="107"/>
      <c r="VAY274" s="107"/>
      <c r="VAZ274" s="107"/>
      <c r="VBA274" s="107"/>
      <c r="VBB274" s="107"/>
      <c r="VBC274" s="107"/>
      <c r="VBD274" s="107"/>
      <c r="VBE274" s="107"/>
      <c r="VBF274" s="107"/>
      <c r="VBG274" s="107"/>
      <c r="VBH274" s="107"/>
      <c r="VBI274" s="107"/>
      <c r="VBJ274" s="107"/>
      <c r="VBK274" s="107"/>
      <c r="VBL274" s="107"/>
      <c r="VBM274" s="107"/>
      <c r="VBN274" s="107"/>
      <c r="VBO274" s="107"/>
      <c r="VBP274" s="107"/>
      <c r="VBQ274" s="107"/>
      <c r="VBR274" s="107"/>
      <c r="VBS274" s="107"/>
      <c r="VBT274" s="107"/>
      <c r="VBU274" s="107"/>
      <c r="VBV274" s="107"/>
      <c r="VBW274" s="107"/>
      <c r="VBX274" s="107"/>
      <c r="VBY274" s="107"/>
      <c r="VBZ274" s="107"/>
      <c r="VCA274" s="107"/>
      <c r="VCB274" s="107"/>
      <c r="VCC274" s="107"/>
      <c r="VCD274" s="107"/>
      <c r="VCE274" s="107"/>
      <c r="VCF274" s="107"/>
      <c r="VCG274" s="107"/>
      <c r="VCH274" s="107"/>
      <c r="VCI274" s="107"/>
      <c r="VCJ274" s="107"/>
      <c r="VCK274" s="107"/>
      <c r="VCL274" s="107"/>
      <c r="VCM274" s="107"/>
      <c r="VCN274" s="107"/>
      <c r="VCO274" s="107"/>
      <c r="VCP274" s="107"/>
      <c r="VCQ274" s="107"/>
      <c r="VCR274" s="107"/>
      <c r="VCS274" s="107"/>
      <c r="VCT274" s="107"/>
      <c r="VCU274" s="107"/>
      <c r="VCV274" s="107"/>
      <c r="VCW274" s="107"/>
      <c r="VCX274" s="107"/>
      <c r="VCY274" s="107"/>
      <c r="VCZ274" s="107"/>
      <c r="VDA274" s="107"/>
      <c r="VDB274" s="107"/>
      <c r="VDC274" s="107"/>
      <c r="VDD274" s="107"/>
      <c r="VDE274" s="107"/>
      <c r="VDF274" s="107"/>
      <c r="VDG274" s="107"/>
      <c r="VDH274" s="107"/>
      <c r="VDI274" s="107"/>
      <c r="VDJ274" s="107"/>
      <c r="VDK274" s="107"/>
      <c r="VDL274" s="107"/>
      <c r="VDM274" s="107"/>
      <c r="VDN274" s="107"/>
      <c r="VDO274" s="107"/>
      <c r="VDP274" s="107"/>
      <c r="VDQ274" s="107"/>
      <c r="VDR274" s="107"/>
      <c r="VDS274" s="107"/>
      <c r="VDT274" s="107"/>
      <c r="VDU274" s="107"/>
      <c r="VDV274" s="107"/>
      <c r="VDW274" s="107"/>
      <c r="VDX274" s="107"/>
      <c r="VDY274" s="107"/>
      <c r="VDZ274" s="107"/>
      <c r="VEA274" s="107"/>
      <c r="VEB274" s="107"/>
      <c r="VEC274" s="107"/>
      <c r="VED274" s="107"/>
      <c r="VEE274" s="107"/>
      <c r="VEF274" s="107"/>
      <c r="VEG274" s="107"/>
      <c r="VEH274" s="107"/>
      <c r="VEI274" s="107"/>
      <c r="VEJ274" s="107"/>
      <c r="VEK274" s="107"/>
      <c r="VEL274" s="107"/>
      <c r="VEM274" s="107"/>
      <c r="VEN274" s="107"/>
      <c r="VEO274" s="107"/>
      <c r="VEP274" s="107"/>
      <c r="VEQ274" s="107"/>
      <c r="VER274" s="107"/>
      <c r="VES274" s="107"/>
      <c r="VET274" s="107"/>
      <c r="VEU274" s="107"/>
      <c r="VEV274" s="107"/>
      <c r="VEW274" s="107"/>
      <c r="VEX274" s="107"/>
      <c r="VEY274" s="107"/>
      <c r="VEZ274" s="107"/>
      <c r="VFA274" s="107"/>
      <c r="VFB274" s="107"/>
      <c r="VFC274" s="107"/>
      <c r="VFD274" s="107"/>
      <c r="VFE274" s="107"/>
      <c r="VFF274" s="107"/>
      <c r="VFG274" s="107"/>
      <c r="VFH274" s="107"/>
      <c r="VFI274" s="107"/>
      <c r="VFJ274" s="107"/>
      <c r="VFK274" s="107"/>
      <c r="VFL274" s="107"/>
      <c r="VFM274" s="107"/>
      <c r="VFN274" s="107"/>
      <c r="VFO274" s="107"/>
      <c r="VFP274" s="107"/>
      <c r="VFQ274" s="107"/>
      <c r="VFR274" s="107"/>
      <c r="VFS274" s="107"/>
      <c r="VFT274" s="107"/>
      <c r="VFU274" s="107"/>
      <c r="VFV274" s="107"/>
      <c r="VFW274" s="107"/>
      <c r="VFX274" s="107"/>
      <c r="VFY274" s="107"/>
      <c r="VFZ274" s="107"/>
      <c r="VGA274" s="107"/>
      <c r="VGB274" s="107"/>
      <c r="VGC274" s="107"/>
      <c r="VGD274" s="107"/>
      <c r="VGE274" s="107"/>
      <c r="VGF274" s="107"/>
      <c r="VGG274" s="107"/>
      <c r="VGH274" s="107"/>
      <c r="VGI274" s="107"/>
      <c r="VGJ274" s="107"/>
      <c r="VGK274" s="107"/>
      <c r="VGL274" s="107"/>
      <c r="VGM274" s="107"/>
      <c r="VGN274" s="107"/>
      <c r="VGO274" s="107"/>
      <c r="VGP274" s="107"/>
      <c r="VGQ274" s="107"/>
      <c r="VGR274" s="107"/>
      <c r="VGS274" s="107"/>
      <c r="VGT274" s="107"/>
      <c r="VGU274" s="107"/>
      <c r="VGV274" s="107"/>
      <c r="VGW274" s="107"/>
      <c r="VGX274" s="107"/>
      <c r="VGY274" s="107"/>
      <c r="VGZ274" s="107"/>
      <c r="VHA274" s="107"/>
      <c r="VHB274" s="107"/>
      <c r="VHC274" s="107"/>
      <c r="VHD274" s="107"/>
      <c r="VHE274" s="107"/>
      <c r="VHF274" s="107"/>
      <c r="VHG274" s="107"/>
      <c r="VHH274" s="107"/>
      <c r="VHI274" s="107"/>
      <c r="VHJ274" s="107"/>
      <c r="VHK274" s="107"/>
      <c r="VHL274" s="107"/>
      <c r="VHM274" s="107"/>
      <c r="VHN274" s="107"/>
      <c r="VHO274" s="107"/>
      <c r="VHP274" s="107"/>
      <c r="VHQ274" s="107"/>
      <c r="VHR274" s="107"/>
      <c r="VHS274" s="107"/>
      <c r="VHT274" s="107"/>
      <c r="VHU274" s="107"/>
      <c r="VHV274" s="107"/>
      <c r="VHW274" s="107"/>
      <c r="VHX274" s="107"/>
      <c r="VHY274" s="107"/>
      <c r="VHZ274" s="107"/>
      <c r="VIA274" s="107"/>
      <c r="VIB274" s="107"/>
      <c r="VIC274" s="107"/>
      <c r="VID274" s="107"/>
      <c r="VIE274" s="107"/>
      <c r="VIF274" s="107"/>
      <c r="VIG274" s="107"/>
      <c r="VIH274" s="107"/>
      <c r="VII274" s="107"/>
      <c r="VIJ274" s="107"/>
      <c r="VIK274" s="107"/>
      <c r="VIL274" s="107"/>
      <c r="VIM274" s="107"/>
      <c r="VIN274" s="107"/>
      <c r="VIO274" s="107"/>
      <c r="VIP274" s="107"/>
      <c r="VIQ274" s="107"/>
      <c r="VIR274" s="107"/>
      <c r="VIS274" s="107"/>
      <c r="VIT274" s="107"/>
      <c r="VIU274" s="107"/>
      <c r="VIV274" s="107"/>
      <c r="VIW274" s="107"/>
      <c r="VIX274" s="107"/>
      <c r="VIY274" s="107"/>
      <c r="VIZ274" s="107"/>
      <c r="VJA274" s="107"/>
      <c r="VJB274" s="107"/>
      <c r="VJC274" s="107"/>
      <c r="VJD274" s="107"/>
      <c r="VJE274" s="107"/>
      <c r="VJF274" s="107"/>
      <c r="VJG274" s="107"/>
      <c r="VJH274" s="107"/>
      <c r="VJI274" s="107"/>
      <c r="VJJ274" s="107"/>
      <c r="VJK274" s="107"/>
      <c r="VJL274" s="107"/>
      <c r="VJM274" s="107"/>
      <c r="VJN274" s="107"/>
      <c r="VJO274" s="107"/>
      <c r="VJP274" s="107"/>
      <c r="VJQ274" s="107"/>
      <c r="VJR274" s="107"/>
      <c r="VJS274" s="107"/>
      <c r="VJT274" s="107"/>
      <c r="VJU274" s="107"/>
      <c r="VJV274" s="107"/>
      <c r="VJW274" s="107"/>
      <c r="VJX274" s="107"/>
      <c r="VJY274" s="107"/>
      <c r="VJZ274" s="107"/>
      <c r="VKA274" s="107"/>
      <c r="VKB274" s="107"/>
      <c r="VKC274" s="107"/>
      <c r="VKD274" s="107"/>
      <c r="VKE274" s="107"/>
      <c r="VKF274" s="107"/>
      <c r="VKG274" s="107"/>
      <c r="VKH274" s="107"/>
      <c r="VKI274" s="107"/>
      <c r="VKJ274" s="107"/>
      <c r="VKK274" s="107"/>
      <c r="VKL274" s="107"/>
      <c r="VKM274" s="107"/>
      <c r="VKN274" s="107"/>
      <c r="VKO274" s="107"/>
      <c r="VKP274" s="107"/>
      <c r="VKQ274" s="107"/>
      <c r="VKR274" s="107"/>
      <c r="VKS274" s="107"/>
      <c r="VKT274" s="107"/>
      <c r="VKU274" s="107"/>
      <c r="VKV274" s="107"/>
      <c r="VKW274" s="107"/>
      <c r="VKX274" s="107"/>
      <c r="VKY274" s="107"/>
      <c r="VKZ274" s="107"/>
      <c r="VLA274" s="107"/>
      <c r="VLB274" s="107"/>
      <c r="VLC274" s="107"/>
      <c r="VLD274" s="107"/>
      <c r="VLE274" s="107"/>
      <c r="VLF274" s="107"/>
      <c r="VLG274" s="107"/>
      <c r="VLH274" s="107"/>
      <c r="VLI274" s="107"/>
      <c r="VLJ274" s="107"/>
      <c r="VLK274" s="107"/>
      <c r="VLL274" s="107"/>
      <c r="VLM274" s="107"/>
      <c r="VLN274" s="107"/>
      <c r="VLO274" s="107"/>
      <c r="VLP274" s="107"/>
      <c r="VLQ274" s="107"/>
      <c r="VLR274" s="107"/>
      <c r="VLS274" s="107"/>
      <c r="VLT274" s="107"/>
      <c r="VLU274" s="107"/>
      <c r="VLV274" s="107"/>
      <c r="VLW274" s="107"/>
      <c r="VLX274" s="107"/>
      <c r="VLY274" s="107"/>
      <c r="VLZ274" s="107"/>
      <c r="VMA274" s="107"/>
      <c r="VMB274" s="107"/>
      <c r="VMC274" s="107"/>
      <c r="VMD274" s="107"/>
      <c r="VME274" s="107"/>
      <c r="VMF274" s="107"/>
      <c r="VMG274" s="107"/>
      <c r="VMH274" s="107"/>
      <c r="VMI274" s="107"/>
      <c r="VMJ274" s="107"/>
      <c r="VMK274" s="107"/>
      <c r="VML274" s="107"/>
      <c r="VMM274" s="107"/>
      <c r="VMN274" s="107"/>
      <c r="VMO274" s="107"/>
      <c r="VMP274" s="107"/>
      <c r="VMQ274" s="107"/>
      <c r="VMR274" s="107"/>
      <c r="VMS274" s="107"/>
      <c r="VMT274" s="107"/>
      <c r="VMU274" s="107"/>
      <c r="VMV274" s="107"/>
      <c r="VMW274" s="107"/>
      <c r="VMX274" s="107"/>
      <c r="VMY274" s="107"/>
      <c r="VMZ274" s="107"/>
      <c r="VNA274" s="107"/>
      <c r="VNB274" s="107"/>
      <c r="VNC274" s="107"/>
      <c r="VND274" s="107"/>
      <c r="VNE274" s="107"/>
      <c r="VNF274" s="107"/>
      <c r="VNG274" s="107"/>
      <c r="VNH274" s="107"/>
      <c r="VNI274" s="107"/>
      <c r="VNJ274" s="107"/>
      <c r="VNK274" s="107"/>
      <c r="VNL274" s="107"/>
      <c r="VNM274" s="107"/>
      <c r="VNN274" s="107"/>
      <c r="VNO274" s="107"/>
      <c r="VNP274" s="107"/>
      <c r="VNQ274" s="107"/>
      <c r="VNR274" s="107"/>
      <c r="VNS274" s="107"/>
      <c r="VNT274" s="107"/>
      <c r="VNU274" s="107"/>
      <c r="VNV274" s="107"/>
      <c r="VNW274" s="107"/>
      <c r="VNX274" s="107"/>
      <c r="VNY274" s="107"/>
      <c r="VNZ274" s="107"/>
      <c r="VOA274" s="107"/>
      <c r="VOB274" s="107"/>
      <c r="VOC274" s="107"/>
      <c r="VOD274" s="107"/>
      <c r="VOE274" s="107"/>
      <c r="VOF274" s="107"/>
      <c r="VOG274" s="107"/>
      <c r="VOH274" s="107"/>
      <c r="VOI274" s="107"/>
      <c r="VOJ274" s="107"/>
      <c r="VOK274" s="107"/>
      <c r="VOL274" s="107"/>
      <c r="VOM274" s="107"/>
      <c r="VON274" s="107"/>
      <c r="VOO274" s="107"/>
      <c r="VOP274" s="107"/>
      <c r="VOQ274" s="107"/>
      <c r="VOR274" s="107"/>
      <c r="VOS274" s="107"/>
      <c r="VOT274" s="107"/>
      <c r="VOU274" s="107"/>
      <c r="VOV274" s="107"/>
      <c r="VOW274" s="107"/>
      <c r="VOX274" s="107"/>
      <c r="VOY274" s="107"/>
      <c r="VOZ274" s="107"/>
      <c r="VPA274" s="107"/>
      <c r="VPB274" s="107"/>
      <c r="VPC274" s="107"/>
      <c r="VPD274" s="107"/>
      <c r="VPE274" s="107"/>
      <c r="VPF274" s="107"/>
      <c r="VPG274" s="107"/>
      <c r="VPH274" s="107"/>
      <c r="VPI274" s="107"/>
      <c r="VPJ274" s="107"/>
      <c r="VPK274" s="107"/>
      <c r="VPL274" s="107"/>
      <c r="VPM274" s="107"/>
      <c r="VPN274" s="107"/>
      <c r="VPO274" s="107"/>
      <c r="VPP274" s="107"/>
      <c r="VPQ274" s="107"/>
      <c r="VPR274" s="107"/>
      <c r="VPS274" s="107"/>
      <c r="VPT274" s="107"/>
      <c r="VPU274" s="107"/>
      <c r="VPV274" s="107"/>
      <c r="VPW274" s="107"/>
      <c r="VPX274" s="107"/>
      <c r="VPY274" s="107"/>
      <c r="VPZ274" s="107"/>
      <c r="VQA274" s="107"/>
      <c r="VQB274" s="107"/>
      <c r="VQC274" s="107"/>
      <c r="VQD274" s="107"/>
      <c r="VQE274" s="107"/>
      <c r="VQF274" s="107"/>
      <c r="VQG274" s="107"/>
      <c r="VQH274" s="107"/>
      <c r="VQI274" s="107"/>
      <c r="VQJ274" s="107"/>
      <c r="VQK274" s="107"/>
      <c r="VQL274" s="107"/>
      <c r="VQM274" s="107"/>
      <c r="VQN274" s="107"/>
      <c r="VQO274" s="107"/>
      <c r="VQP274" s="107"/>
      <c r="VQQ274" s="107"/>
      <c r="VQR274" s="107"/>
      <c r="VQS274" s="107"/>
      <c r="VQT274" s="107"/>
      <c r="VQU274" s="107"/>
      <c r="VQV274" s="107"/>
      <c r="VQW274" s="107"/>
      <c r="VQX274" s="107"/>
      <c r="VQY274" s="107"/>
      <c r="VQZ274" s="107"/>
      <c r="VRA274" s="107"/>
      <c r="VRB274" s="107"/>
      <c r="VRC274" s="107"/>
      <c r="VRD274" s="107"/>
      <c r="VRE274" s="107"/>
      <c r="VRF274" s="107"/>
      <c r="VRG274" s="107"/>
      <c r="VRH274" s="107"/>
      <c r="VRI274" s="107"/>
      <c r="VRJ274" s="107"/>
      <c r="VRK274" s="107"/>
      <c r="VRL274" s="107"/>
      <c r="VRM274" s="107"/>
      <c r="VRN274" s="107"/>
      <c r="VRO274" s="107"/>
      <c r="VRP274" s="107"/>
      <c r="VRQ274" s="107"/>
      <c r="VRR274" s="107"/>
      <c r="VRS274" s="107"/>
      <c r="VRT274" s="107"/>
      <c r="VRU274" s="107"/>
      <c r="VRV274" s="107"/>
      <c r="VRW274" s="107"/>
      <c r="VRX274" s="107"/>
      <c r="VRY274" s="107"/>
      <c r="VRZ274" s="107"/>
      <c r="VSA274" s="107"/>
      <c r="VSB274" s="107"/>
      <c r="VSC274" s="107"/>
      <c r="VSD274" s="107"/>
      <c r="VSE274" s="107"/>
      <c r="VSF274" s="107"/>
      <c r="VSG274" s="107"/>
      <c r="VSH274" s="107"/>
      <c r="VSI274" s="107"/>
      <c r="VSJ274" s="107"/>
      <c r="VSK274" s="107"/>
      <c r="VSL274" s="107"/>
      <c r="VSM274" s="107"/>
      <c r="VSN274" s="107"/>
      <c r="VSO274" s="107"/>
      <c r="VSP274" s="107"/>
      <c r="VSQ274" s="107"/>
      <c r="VSR274" s="107"/>
      <c r="VSS274" s="107"/>
      <c r="VST274" s="107"/>
      <c r="VSU274" s="107"/>
      <c r="VSV274" s="107"/>
      <c r="VSW274" s="107"/>
      <c r="VSX274" s="107"/>
      <c r="VSY274" s="107"/>
      <c r="VSZ274" s="107"/>
      <c r="VTA274" s="107"/>
      <c r="VTB274" s="107"/>
      <c r="VTC274" s="107"/>
      <c r="VTD274" s="107"/>
      <c r="VTE274" s="107"/>
      <c r="VTF274" s="107"/>
      <c r="VTG274" s="107"/>
      <c r="VTH274" s="107"/>
      <c r="VTI274" s="107"/>
      <c r="VTJ274" s="107"/>
      <c r="VTK274" s="107"/>
      <c r="VTL274" s="107"/>
      <c r="VTM274" s="107"/>
      <c r="VTN274" s="107"/>
      <c r="VTO274" s="107"/>
      <c r="VTP274" s="107"/>
      <c r="VTQ274" s="107"/>
      <c r="VTR274" s="107"/>
      <c r="VTS274" s="107"/>
      <c r="VTT274" s="107"/>
      <c r="VTU274" s="107"/>
      <c r="VTV274" s="107"/>
      <c r="VTW274" s="107"/>
      <c r="VTX274" s="107"/>
      <c r="VTY274" s="107"/>
      <c r="VTZ274" s="107"/>
      <c r="VUA274" s="107"/>
      <c r="VUB274" s="107"/>
      <c r="VUC274" s="107"/>
      <c r="VUD274" s="107"/>
      <c r="VUE274" s="107"/>
      <c r="VUF274" s="107"/>
      <c r="VUG274" s="107"/>
      <c r="VUH274" s="107"/>
      <c r="VUI274" s="107"/>
      <c r="VUJ274" s="107"/>
      <c r="VUK274" s="107"/>
      <c r="VUL274" s="107"/>
      <c r="VUM274" s="107"/>
      <c r="VUN274" s="107"/>
      <c r="VUO274" s="107"/>
      <c r="VUP274" s="107"/>
      <c r="VUQ274" s="107"/>
      <c r="VUR274" s="107"/>
      <c r="VUS274" s="107"/>
      <c r="VUT274" s="107"/>
      <c r="VUU274" s="107"/>
      <c r="VUV274" s="107"/>
      <c r="VUW274" s="107"/>
      <c r="VUX274" s="107"/>
      <c r="VUY274" s="107"/>
      <c r="VUZ274" s="107"/>
      <c r="VVA274" s="107"/>
      <c r="VVB274" s="107"/>
      <c r="VVC274" s="107"/>
      <c r="VVD274" s="107"/>
      <c r="VVE274" s="107"/>
      <c r="VVF274" s="107"/>
      <c r="VVG274" s="107"/>
      <c r="VVH274" s="107"/>
      <c r="VVI274" s="107"/>
      <c r="VVJ274" s="107"/>
      <c r="VVK274" s="107"/>
      <c r="VVL274" s="107"/>
      <c r="VVM274" s="107"/>
      <c r="VVN274" s="107"/>
      <c r="VVO274" s="107"/>
      <c r="VVP274" s="107"/>
      <c r="VVQ274" s="107"/>
      <c r="VVR274" s="107"/>
      <c r="VVS274" s="107"/>
      <c r="VVT274" s="107"/>
      <c r="VVU274" s="107"/>
      <c r="VVV274" s="107"/>
      <c r="VVW274" s="107"/>
      <c r="VVX274" s="107"/>
      <c r="VVY274" s="107"/>
      <c r="VVZ274" s="107"/>
      <c r="VWA274" s="107"/>
      <c r="VWB274" s="107"/>
      <c r="VWC274" s="107"/>
      <c r="VWD274" s="107"/>
      <c r="VWE274" s="107"/>
      <c r="VWF274" s="107"/>
      <c r="VWG274" s="107"/>
      <c r="VWH274" s="107"/>
      <c r="VWI274" s="107"/>
      <c r="VWJ274" s="107"/>
      <c r="VWK274" s="107"/>
      <c r="VWL274" s="107"/>
      <c r="VWM274" s="107"/>
      <c r="VWN274" s="107"/>
      <c r="VWO274" s="107"/>
      <c r="VWP274" s="107"/>
      <c r="VWQ274" s="107"/>
      <c r="VWR274" s="107"/>
      <c r="VWS274" s="107"/>
      <c r="VWT274" s="107"/>
      <c r="VWU274" s="107"/>
      <c r="VWV274" s="107"/>
      <c r="VWW274" s="107"/>
      <c r="VWX274" s="107"/>
      <c r="VWY274" s="107"/>
      <c r="VWZ274" s="107"/>
      <c r="VXA274" s="107"/>
      <c r="VXB274" s="107"/>
      <c r="VXC274" s="107"/>
      <c r="VXD274" s="107"/>
      <c r="VXE274" s="107"/>
      <c r="VXF274" s="107"/>
      <c r="VXG274" s="107"/>
      <c r="VXH274" s="107"/>
      <c r="VXI274" s="107"/>
      <c r="VXJ274" s="107"/>
      <c r="VXK274" s="107"/>
      <c r="VXL274" s="107"/>
      <c r="VXM274" s="107"/>
      <c r="VXN274" s="107"/>
      <c r="VXO274" s="107"/>
      <c r="VXP274" s="107"/>
      <c r="VXQ274" s="107"/>
      <c r="VXR274" s="107"/>
      <c r="VXS274" s="107"/>
      <c r="VXT274" s="107"/>
      <c r="VXU274" s="107"/>
      <c r="VXV274" s="107"/>
      <c r="VXW274" s="107"/>
      <c r="VXX274" s="107"/>
      <c r="VXY274" s="107"/>
      <c r="VXZ274" s="107"/>
      <c r="VYA274" s="107"/>
      <c r="VYB274" s="107"/>
      <c r="VYC274" s="107"/>
      <c r="VYD274" s="107"/>
      <c r="VYE274" s="107"/>
      <c r="VYF274" s="107"/>
      <c r="VYG274" s="107"/>
      <c r="VYH274" s="107"/>
      <c r="VYI274" s="107"/>
      <c r="VYJ274" s="107"/>
      <c r="VYK274" s="107"/>
      <c r="VYL274" s="107"/>
      <c r="VYM274" s="107"/>
      <c r="VYN274" s="107"/>
      <c r="VYO274" s="107"/>
      <c r="VYP274" s="107"/>
      <c r="VYQ274" s="107"/>
      <c r="VYR274" s="107"/>
      <c r="VYS274" s="107"/>
      <c r="VYT274" s="107"/>
      <c r="VYU274" s="107"/>
      <c r="VYV274" s="107"/>
      <c r="VYW274" s="107"/>
      <c r="VYX274" s="107"/>
      <c r="VYY274" s="107"/>
      <c r="VYZ274" s="107"/>
      <c r="VZA274" s="107"/>
      <c r="VZB274" s="107"/>
      <c r="VZC274" s="107"/>
      <c r="VZD274" s="107"/>
      <c r="VZE274" s="107"/>
      <c r="VZF274" s="107"/>
      <c r="VZG274" s="107"/>
      <c r="VZH274" s="107"/>
      <c r="VZI274" s="107"/>
      <c r="VZJ274" s="107"/>
      <c r="VZK274" s="107"/>
      <c r="VZL274" s="107"/>
      <c r="VZM274" s="107"/>
      <c r="VZN274" s="107"/>
      <c r="VZO274" s="107"/>
      <c r="VZP274" s="107"/>
      <c r="VZQ274" s="107"/>
      <c r="VZR274" s="107"/>
      <c r="VZS274" s="107"/>
      <c r="VZT274" s="107"/>
      <c r="VZU274" s="107"/>
      <c r="VZV274" s="107"/>
      <c r="VZW274" s="107"/>
      <c r="VZX274" s="107"/>
      <c r="VZY274" s="107"/>
      <c r="VZZ274" s="107"/>
      <c r="WAA274" s="107"/>
      <c r="WAB274" s="107"/>
      <c r="WAC274" s="107"/>
      <c r="WAD274" s="107"/>
      <c r="WAE274" s="107"/>
      <c r="WAF274" s="107"/>
      <c r="WAG274" s="107"/>
      <c r="WAH274" s="107"/>
      <c r="WAI274" s="107"/>
      <c r="WAJ274" s="107"/>
      <c r="WAK274" s="107"/>
      <c r="WAL274" s="107"/>
      <c r="WAM274" s="107"/>
      <c r="WAN274" s="107"/>
      <c r="WAO274" s="107"/>
      <c r="WAP274" s="107"/>
      <c r="WAQ274" s="107"/>
      <c r="WAR274" s="107"/>
      <c r="WAS274" s="107"/>
      <c r="WAT274" s="107"/>
      <c r="WAU274" s="107"/>
      <c r="WAV274" s="107"/>
      <c r="WAW274" s="107"/>
      <c r="WAX274" s="107"/>
      <c r="WAY274" s="107"/>
      <c r="WAZ274" s="107"/>
      <c r="WBA274" s="107"/>
      <c r="WBB274" s="107"/>
      <c r="WBC274" s="107"/>
      <c r="WBD274" s="107"/>
      <c r="WBE274" s="107"/>
      <c r="WBF274" s="107"/>
      <c r="WBG274" s="107"/>
      <c r="WBH274" s="107"/>
      <c r="WBI274" s="107"/>
      <c r="WBJ274" s="107"/>
      <c r="WBK274" s="107"/>
      <c r="WBL274" s="107"/>
      <c r="WBM274" s="107"/>
      <c r="WBN274" s="107"/>
      <c r="WBO274" s="107"/>
      <c r="WBP274" s="107"/>
      <c r="WBQ274" s="107"/>
      <c r="WBR274" s="107"/>
      <c r="WBS274" s="107"/>
      <c r="WBT274" s="107"/>
      <c r="WBU274" s="107"/>
      <c r="WBV274" s="107"/>
      <c r="WBW274" s="107"/>
      <c r="WBX274" s="107"/>
      <c r="WBY274" s="107"/>
      <c r="WBZ274" s="107"/>
      <c r="WCA274" s="107"/>
      <c r="WCB274" s="107"/>
      <c r="WCC274" s="107"/>
      <c r="WCD274" s="107"/>
      <c r="WCE274" s="107"/>
      <c r="WCF274" s="107"/>
      <c r="WCG274" s="107"/>
      <c r="WCH274" s="107"/>
      <c r="WCI274" s="107"/>
      <c r="WCJ274" s="107"/>
      <c r="WCK274" s="107"/>
      <c r="WCL274" s="107"/>
      <c r="WCM274" s="107"/>
      <c r="WCN274" s="107"/>
      <c r="WCO274" s="107"/>
      <c r="WCP274" s="107"/>
      <c r="WCQ274" s="107"/>
      <c r="WCR274" s="107"/>
      <c r="WCS274" s="107"/>
      <c r="WCT274" s="107"/>
      <c r="WCU274" s="107"/>
      <c r="WCV274" s="107"/>
      <c r="WCW274" s="107"/>
      <c r="WCX274" s="107"/>
      <c r="WCY274" s="107"/>
      <c r="WCZ274" s="107"/>
      <c r="WDA274" s="107"/>
      <c r="WDB274" s="107"/>
      <c r="WDC274" s="107"/>
      <c r="WDD274" s="107"/>
      <c r="WDE274" s="107"/>
      <c r="WDF274" s="107"/>
      <c r="WDG274" s="107"/>
      <c r="WDH274" s="107"/>
      <c r="WDI274" s="107"/>
      <c r="WDJ274" s="107"/>
      <c r="WDK274" s="107"/>
      <c r="WDL274" s="107"/>
      <c r="WDM274" s="107"/>
      <c r="WDN274" s="107"/>
      <c r="WDO274" s="107"/>
      <c r="WDP274" s="107"/>
      <c r="WDQ274" s="107"/>
      <c r="WDR274" s="107"/>
      <c r="WDS274" s="107"/>
      <c r="WDT274" s="107"/>
      <c r="WDU274" s="107"/>
      <c r="WDV274" s="107"/>
      <c r="WDW274" s="107"/>
      <c r="WDX274" s="107"/>
      <c r="WDY274" s="107"/>
      <c r="WDZ274" s="107"/>
      <c r="WEA274" s="107"/>
      <c r="WEB274" s="107"/>
      <c r="WEC274" s="107"/>
      <c r="WED274" s="107"/>
      <c r="WEE274" s="107"/>
      <c r="WEF274" s="107"/>
      <c r="WEG274" s="107"/>
      <c r="WEH274" s="107"/>
      <c r="WEI274" s="107"/>
      <c r="WEJ274" s="107"/>
      <c r="WEK274" s="107"/>
      <c r="WEL274" s="107"/>
      <c r="WEM274" s="107"/>
      <c r="WEN274" s="107"/>
      <c r="WEO274" s="107"/>
      <c r="WEP274" s="107"/>
      <c r="WEQ274" s="107"/>
      <c r="WER274" s="107"/>
      <c r="WES274" s="107"/>
      <c r="WET274" s="107"/>
      <c r="WEU274" s="107"/>
      <c r="WEV274" s="107"/>
      <c r="WEW274" s="107"/>
      <c r="WEX274" s="107"/>
      <c r="WEY274" s="107"/>
      <c r="WEZ274" s="107"/>
      <c r="WFA274" s="107"/>
      <c r="WFB274" s="107"/>
      <c r="WFC274" s="107"/>
      <c r="WFD274" s="107"/>
      <c r="WFE274" s="107"/>
      <c r="WFF274" s="107"/>
      <c r="WFG274" s="107"/>
      <c r="WFH274" s="107"/>
      <c r="WFI274" s="107"/>
      <c r="WFJ274" s="107"/>
      <c r="WFK274" s="107"/>
      <c r="WFL274" s="107"/>
      <c r="WFM274" s="107"/>
      <c r="WFN274" s="107"/>
      <c r="WFO274" s="107"/>
      <c r="WFP274" s="107"/>
      <c r="WFQ274" s="107"/>
      <c r="WFR274" s="107"/>
      <c r="WFS274" s="107"/>
      <c r="WFT274" s="107"/>
      <c r="WFU274" s="107"/>
      <c r="WFV274" s="107"/>
      <c r="WFW274" s="107"/>
      <c r="WFX274" s="107"/>
      <c r="WFY274" s="107"/>
      <c r="WFZ274" s="107"/>
      <c r="WGA274" s="107"/>
      <c r="WGB274" s="107"/>
      <c r="WGC274" s="107"/>
      <c r="WGD274" s="107"/>
      <c r="WGE274" s="107"/>
      <c r="WGF274" s="107"/>
      <c r="WGG274" s="107"/>
      <c r="WGH274" s="107"/>
      <c r="WGI274" s="107"/>
      <c r="WGJ274" s="107"/>
      <c r="WGK274" s="107"/>
      <c r="WGL274" s="107"/>
      <c r="WGM274" s="107"/>
      <c r="WGN274" s="107"/>
      <c r="WGO274" s="107"/>
      <c r="WGP274" s="107"/>
      <c r="WGQ274" s="107"/>
      <c r="WGR274" s="107"/>
      <c r="WGS274" s="107"/>
      <c r="WGT274" s="107"/>
      <c r="WGU274" s="107"/>
      <c r="WGV274" s="107"/>
      <c r="WGW274" s="107"/>
      <c r="WGX274" s="107"/>
      <c r="WGY274" s="107"/>
      <c r="WGZ274" s="107"/>
      <c r="WHA274" s="107"/>
      <c r="WHB274" s="107"/>
      <c r="WHC274" s="107"/>
      <c r="WHD274" s="107"/>
      <c r="WHE274" s="107"/>
      <c r="WHF274" s="107"/>
      <c r="WHG274" s="107"/>
      <c r="WHH274" s="107"/>
      <c r="WHI274" s="107"/>
      <c r="WHJ274" s="107"/>
      <c r="WHK274" s="107"/>
      <c r="WHL274" s="107"/>
      <c r="WHM274" s="107"/>
      <c r="WHN274" s="107"/>
      <c r="WHO274" s="107"/>
      <c r="WHP274" s="107"/>
      <c r="WHQ274" s="107"/>
      <c r="WHR274" s="107"/>
      <c r="WHS274" s="107"/>
      <c r="WHT274" s="107"/>
      <c r="WHU274" s="107"/>
      <c r="WHV274" s="107"/>
      <c r="WHW274" s="107"/>
      <c r="WHX274" s="107"/>
      <c r="WHY274" s="107"/>
      <c r="WHZ274" s="107"/>
      <c r="WIA274" s="107"/>
      <c r="WIB274" s="107"/>
      <c r="WIC274" s="107"/>
      <c r="WID274" s="107"/>
      <c r="WIE274" s="107"/>
      <c r="WIF274" s="107"/>
      <c r="WIG274" s="107"/>
      <c r="WIH274" s="107"/>
      <c r="WII274" s="107"/>
      <c r="WIJ274" s="107"/>
      <c r="WIK274" s="107"/>
      <c r="WIL274" s="107"/>
      <c r="WIM274" s="107"/>
      <c r="WIN274" s="107"/>
      <c r="WIO274" s="107"/>
      <c r="WIP274" s="107"/>
      <c r="WIQ274" s="107"/>
      <c r="WIR274" s="107"/>
      <c r="WIS274" s="107"/>
      <c r="WIT274" s="107"/>
      <c r="WIU274" s="107"/>
      <c r="WIV274" s="107"/>
      <c r="WIW274" s="107"/>
      <c r="WIX274" s="107"/>
      <c r="WIY274" s="107"/>
      <c r="WIZ274" s="107"/>
      <c r="WJA274" s="107"/>
      <c r="WJB274" s="107"/>
      <c r="WJC274" s="107"/>
      <c r="WJD274" s="107"/>
      <c r="WJE274" s="107"/>
      <c r="WJF274" s="107"/>
      <c r="WJG274" s="107"/>
      <c r="WJH274" s="107"/>
      <c r="WJI274" s="107"/>
      <c r="WJJ274" s="107"/>
      <c r="WJK274" s="107"/>
      <c r="WJL274" s="107"/>
      <c r="WJM274" s="107"/>
      <c r="WJN274" s="107"/>
      <c r="WJO274" s="107"/>
      <c r="WJP274" s="107"/>
      <c r="WJQ274" s="107"/>
      <c r="WJR274" s="107"/>
      <c r="WJS274" s="107"/>
      <c r="WJT274" s="107"/>
      <c r="WJU274" s="107"/>
      <c r="WJV274" s="107"/>
      <c r="WJW274" s="107"/>
      <c r="WJX274" s="107"/>
      <c r="WJY274" s="107"/>
      <c r="WJZ274" s="107"/>
      <c r="WKA274" s="107"/>
      <c r="WKB274" s="107"/>
      <c r="WKC274" s="107"/>
      <c r="WKD274" s="107"/>
      <c r="WKE274" s="107"/>
      <c r="WKF274" s="107"/>
      <c r="WKG274" s="107"/>
      <c r="WKH274" s="107"/>
      <c r="WKI274" s="107"/>
      <c r="WKJ274" s="107"/>
      <c r="WKK274" s="107"/>
      <c r="WKL274" s="107"/>
      <c r="WKM274" s="107"/>
      <c r="WKN274" s="107"/>
      <c r="WKO274" s="107"/>
      <c r="WKP274" s="107"/>
      <c r="WKQ274" s="107"/>
      <c r="WKR274" s="107"/>
      <c r="WKS274" s="107"/>
      <c r="WKT274" s="107"/>
      <c r="WKU274" s="107"/>
      <c r="WKV274" s="107"/>
      <c r="WKW274" s="107"/>
      <c r="WKX274" s="107"/>
      <c r="WKY274" s="107"/>
      <c r="WKZ274" s="107"/>
      <c r="WLA274" s="107"/>
      <c r="WLB274" s="107"/>
      <c r="WLC274" s="107"/>
      <c r="WLD274" s="107"/>
      <c r="WLE274" s="107"/>
      <c r="WLF274" s="107"/>
      <c r="WLG274" s="107"/>
      <c r="WLH274" s="107"/>
      <c r="WLI274" s="107"/>
      <c r="WLJ274" s="107"/>
      <c r="WLK274" s="107"/>
      <c r="WLL274" s="107"/>
      <c r="WLM274" s="107"/>
      <c r="WLN274" s="107"/>
      <c r="WLO274" s="107"/>
      <c r="WLP274" s="107"/>
      <c r="WLQ274" s="107"/>
      <c r="WLR274" s="107"/>
      <c r="WLS274" s="107"/>
      <c r="WLT274" s="107"/>
      <c r="WLU274" s="107"/>
      <c r="WLV274" s="107"/>
      <c r="WLW274" s="107"/>
      <c r="WLX274" s="107"/>
      <c r="WLY274" s="107"/>
      <c r="WLZ274" s="107"/>
      <c r="WMA274" s="107"/>
      <c r="WMB274" s="107"/>
      <c r="WMC274" s="107"/>
      <c r="WMD274" s="107"/>
      <c r="WME274" s="107"/>
      <c r="WMF274" s="107"/>
      <c r="WMG274" s="107"/>
      <c r="WMH274" s="107"/>
      <c r="WMI274" s="107"/>
      <c r="WMJ274" s="107"/>
      <c r="WMK274" s="107"/>
      <c r="WML274" s="107"/>
      <c r="WMM274" s="107"/>
      <c r="WMN274" s="107"/>
      <c r="WMO274" s="107"/>
      <c r="WMP274" s="107"/>
      <c r="WMQ274" s="107"/>
      <c r="WMR274" s="107"/>
      <c r="WMS274" s="107"/>
      <c r="WMT274" s="107"/>
      <c r="WMU274" s="107"/>
      <c r="WMV274" s="107"/>
      <c r="WMW274" s="107"/>
      <c r="WMX274" s="107"/>
      <c r="WMY274" s="107"/>
      <c r="WMZ274" s="107"/>
      <c r="WNA274" s="107"/>
      <c r="WNB274" s="107"/>
      <c r="WNC274" s="107"/>
      <c r="WND274" s="107"/>
      <c r="WNE274" s="107"/>
      <c r="WNF274" s="107"/>
      <c r="WNG274" s="107"/>
      <c r="WNH274" s="107"/>
      <c r="WNI274" s="107"/>
      <c r="WNJ274" s="107"/>
      <c r="WNK274" s="107"/>
      <c r="WNL274" s="107"/>
      <c r="WNM274" s="107"/>
      <c r="WNN274" s="107"/>
      <c r="WNO274" s="107"/>
      <c r="WNP274" s="107"/>
      <c r="WNQ274" s="107"/>
      <c r="WNR274" s="107"/>
      <c r="WNS274" s="107"/>
      <c r="WNT274" s="107"/>
      <c r="WNU274" s="107"/>
      <c r="WNV274" s="107"/>
      <c r="WNW274" s="107"/>
      <c r="WNX274" s="107"/>
      <c r="WNY274" s="107"/>
      <c r="WNZ274" s="107"/>
      <c r="WOA274" s="107"/>
      <c r="WOB274" s="107"/>
      <c r="WOC274" s="107"/>
      <c r="WOD274" s="107"/>
      <c r="WOE274" s="107"/>
      <c r="WOF274" s="107"/>
      <c r="WOG274" s="107"/>
      <c r="WOH274" s="107"/>
      <c r="WOI274" s="107"/>
      <c r="WOJ274" s="107"/>
      <c r="WOK274" s="107"/>
      <c r="WOL274" s="107"/>
      <c r="WOM274" s="107"/>
      <c r="WON274" s="107"/>
      <c r="WOO274" s="107"/>
      <c r="WOP274" s="107"/>
      <c r="WOQ274" s="107"/>
      <c r="WOR274" s="107"/>
      <c r="WOS274" s="107"/>
      <c r="WOT274" s="107"/>
      <c r="WOU274" s="107"/>
      <c r="WOV274" s="107"/>
      <c r="WOW274" s="107"/>
      <c r="WOX274" s="107"/>
      <c r="WOY274" s="107"/>
      <c r="WOZ274" s="107"/>
      <c r="WPA274" s="107"/>
      <c r="WPB274" s="107"/>
      <c r="WPC274" s="107"/>
      <c r="WPD274" s="107"/>
      <c r="WPE274" s="107"/>
      <c r="WPF274" s="107"/>
      <c r="WPG274" s="107"/>
      <c r="WPH274" s="107"/>
      <c r="WPI274" s="107"/>
      <c r="WPJ274" s="107"/>
      <c r="WPK274" s="107"/>
      <c r="WPL274" s="107"/>
      <c r="WPM274" s="107"/>
      <c r="WPN274" s="107"/>
      <c r="WPO274" s="107"/>
      <c r="WPP274" s="107"/>
      <c r="WPQ274" s="107"/>
      <c r="WPR274" s="107"/>
      <c r="WPS274" s="107"/>
      <c r="WPT274" s="107"/>
      <c r="WPU274" s="107"/>
      <c r="WPV274" s="107"/>
      <c r="WPW274" s="107"/>
      <c r="WPX274" s="107"/>
      <c r="WPY274" s="107"/>
      <c r="WPZ274" s="107"/>
      <c r="WQA274" s="107"/>
      <c r="WQB274" s="107"/>
      <c r="WQC274" s="107"/>
      <c r="WQD274" s="107"/>
      <c r="WQE274" s="107"/>
      <c r="WQF274" s="107"/>
      <c r="WQG274" s="107"/>
      <c r="WQH274" s="107"/>
      <c r="WQI274" s="107"/>
      <c r="WQJ274" s="107"/>
      <c r="WQK274" s="107"/>
      <c r="WQL274" s="107"/>
      <c r="WQM274" s="107"/>
      <c r="WQN274" s="107"/>
      <c r="WQO274" s="107"/>
      <c r="WQP274" s="107"/>
      <c r="WQQ274" s="107"/>
      <c r="WQR274" s="107"/>
      <c r="WQS274" s="107"/>
      <c r="WQT274" s="107"/>
      <c r="WQU274" s="107"/>
      <c r="WQV274" s="107"/>
      <c r="WQW274" s="107"/>
      <c r="WQX274" s="107"/>
      <c r="WQY274" s="107"/>
      <c r="WQZ274" s="107"/>
      <c r="WRA274" s="107"/>
      <c r="WRB274" s="107"/>
      <c r="WRC274" s="107"/>
      <c r="WRD274" s="107"/>
      <c r="WRE274" s="107"/>
      <c r="WRF274" s="107"/>
      <c r="WRG274" s="107"/>
      <c r="WRH274" s="107"/>
      <c r="WRI274" s="107"/>
      <c r="WRJ274" s="107"/>
      <c r="WRK274" s="107"/>
      <c r="WRL274" s="107"/>
      <c r="WRM274" s="107"/>
      <c r="WRN274" s="107"/>
      <c r="WRO274" s="107"/>
      <c r="WRP274" s="107"/>
      <c r="WRQ274" s="107"/>
      <c r="WRR274" s="107"/>
      <c r="WRS274" s="107"/>
      <c r="WRT274" s="107"/>
      <c r="WRU274" s="107"/>
      <c r="WRV274" s="107"/>
      <c r="WRW274" s="107"/>
      <c r="WRX274" s="107"/>
      <c r="WRY274" s="107"/>
      <c r="WRZ274" s="107"/>
      <c r="WSA274" s="107"/>
      <c r="WSB274" s="107"/>
      <c r="WSC274" s="107"/>
      <c r="WSD274" s="107"/>
      <c r="WSE274" s="107"/>
      <c r="WSF274" s="107"/>
      <c r="WSG274" s="107"/>
      <c r="WSH274" s="107"/>
      <c r="WSI274" s="107"/>
      <c r="WSJ274" s="107"/>
      <c r="WSK274" s="107"/>
      <c r="WSL274" s="107"/>
      <c r="WSM274" s="107"/>
      <c r="WSN274" s="107"/>
      <c r="WSO274" s="107"/>
      <c r="WSP274" s="107"/>
      <c r="WSQ274" s="107"/>
      <c r="WSR274" s="107"/>
      <c r="WSS274" s="107"/>
      <c r="WST274" s="107"/>
      <c r="WSU274" s="107"/>
      <c r="WSV274" s="107"/>
      <c r="WSW274" s="107"/>
      <c r="WSX274" s="107"/>
      <c r="WSY274" s="107"/>
      <c r="WSZ274" s="107"/>
      <c r="WTA274" s="107"/>
      <c r="WTB274" s="107"/>
      <c r="WTC274" s="107"/>
      <c r="WTD274" s="107"/>
      <c r="WTE274" s="107"/>
      <c r="WTF274" s="107"/>
      <c r="WTG274" s="107"/>
      <c r="WTH274" s="107"/>
      <c r="WTI274" s="107"/>
      <c r="WTJ274" s="107"/>
      <c r="WTK274" s="107"/>
      <c r="WTL274" s="107"/>
      <c r="WTM274" s="107"/>
      <c r="WTN274" s="107"/>
      <c r="WTO274" s="107"/>
      <c r="WTP274" s="107"/>
      <c r="WTQ274" s="107"/>
      <c r="WTR274" s="107"/>
      <c r="WTS274" s="107"/>
      <c r="WTT274" s="107"/>
      <c r="WTU274" s="107"/>
      <c r="WTV274" s="107"/>
      <c r="WTW274" s="107"/>
      <c r="WTX274" s="107"/>
      <c r="WTY274" s="107"/>
      <c r="WTZ274" s="107"/>
      <c r="WUA274" s="107"/>
      <c r="WUB274" s="107"/>
      <c r="WUC274" s="107"/>
      <c r="WUD274" s="107"/>
      <c r="WUE274" s="107"/>
      <c r="WUF274" s="107"/>
      <c r="WUG274" s="107"/>
      <c r="WUH274" s="107"/>
      <c r="WUI274" s="107"/>
      <c r="WUJ274" s="107"/>
      <c r="WUK274" s="107"/>
      <c r="WUL274" s="107"/>
      <c r="WUM274" s="107"/>
      <c r="WUN274" s="107"/>
      <c r="WUO274" s="107"/>
      <c r="WUP274" s="107"/>
      <c r="WUQ274" s="107"/>
      <c r="WUR274" s="107"/>
      <c r="WUS274" s="107"/>
      <c r="WUT274" s="107"/>
      <c r="WUU274" s="107"/>
      <c r="WUV274" s="107"/>
      <c r="WUW274" s="107"/>
      <c r="WUX274" s="107"/>
      <c r="WUY274" s="107"/>
      <c r="WUZ274" s="107"/>
      <c r="WVA274" s="107"/>
      <c r="WVB274" s="107"/>
      <c r="WVC274" s="107"/>
      <c r="WVD274" s="107"/>
      <c r="WVE274" s="107"/>
      <c r="WVF274" s="107"/>
      <c r="WVG274" s="107"/>
      <c r="WVH274" s="107"/>
      <c r="WVI274" s="107"/>
      <c r="WVJ274" s="107"/>
      <c r="WVK274" s="107"/>
      <c r="WVL274" s="107"/>
      <c r="WVM274" s="107"/>
      <c r="WVN274" s="107"/>
      <c r="WVO274" s="107"/>
      <c r="WVP274" s="107"/>
      <c r="WVQ274" s="107"/>
      <c r="WVR274" s="107"/>
      <c r="WVS274" s="107"/>
      <c r="WVT274" s="107"/>
      <c r="WVU274" s="107"/>
      <c r="WVV274" s="107"/>
      <c r="WVW274" s="107"/>
      <c r="WVX274" s="107"/>
      <c r="WVY274" s="107"/>
      <c r="WVZ274" s="107"/>
      <c r="WWA274" s="107"/>
      <c r="WWB274" s="107"/>
      <c r="WWC274" s="107"/>
      <c r="WWD274" s="107"/>
      <c r="WWE274" s="107"/>
      <c r="WWF274" s="107"/>
      <c r="WWG274" s="107"/>
      <c r="WWH274" s="107"/>
      <c r="WWI274" s="107"/>
      <c r="WWJ274" s="107"/>
      <c r="WWK274" s="107"/>
      <c r="WWL274" s="107"/>
      <c r="WWM274" s="107"/>
      <c r="WWN274" s="107"/>
      <c r="WWO274" s="107"/>
      <c r="WWP274" s="107"/>
      <c r="WWQ274" s="107"/>
      <c r="WWR274" s="107"/>
      <c r="WWS274" s="107"/>
      <c r="WWT274" s="107"/>
      <c r="WWU274" s="107"/>
      <c r="WWV274" s="107"/>
      <c r="WWW274" s="107"/>
      <c r="WWX274" s="107"/>
      <c r="WWY274" s="107"/>
      <c r="WWZ274" s="107"/>
      <c r="WXA274" s="107"/>
      <c r="WXB274" s="107"/>
      <c r="WXC274" s="107"/>
      <c r="WXD274" s="107"/>
      <c r="WXE274" s="107"/>
      <c r="WXF274" s="107"/>
      <c r="WXG274" s="107"/>
      <c r="WXH274" s="107"/>
      <c r="WXI274" s="107"/>
      <c r="WXJ274" s="107"/>
      <c r="WXK274" s="107"/>
      <c r="WXL274" s="107"/>
      <c r="WXM274" s="107"/>
      <c r="WXN274" s="107"/>
      <c r="WXO274" s="107"/>
      <c r="WXP274" s="107"/>
      <c r="WXQ274" s="107"/>
      <c r="WXR274" s="107"/>
      <c r="WXS274" s="107"/>
      <c r="WXT274" s="107"/>
      <c r="WXU274" s="107"/>
      <c r="WXV274" s="107"/>
      <c r="WXW274" s="107"/>
      <c r="WXX274" s="107"/>
      <c r="WXY274" s="107"/>
      <c r="WXZ274" s="107"/>
      <c r="WYA274" s="107"/>
      <c r="WYB274" s="107"/>
      <c r="WYC274" s="107"/>
      <c r="WYD274" s="107"/>
      <c r="WYE274" s="107"/>
      <c r="WYF274" s="107"/>
      <c r="WYG274" s="107"/>
      <c r="WYH274" s="107"/>
      <c r="WYI274" s="107"/>
      <c r="WYJ274" s="107"/>
      <c r="WYK274" s="107"/>
      <c r="WYL274" s="107"/>
      <c r="WYM274" s="107"/>
      <c r="WYN274" s="107"/>
      <c r="WYO274" s="107"/>
      <c r="WYP274" s="107"/>
      <c r="WYQ274" s="107"/>
      <c r="WYR274" s="107"/>
      <c r="WYS274" s="107"/>
      <c r="WYT274" s="107"/>
      <c r="WYU274" s="107"/>
      <c r="WYV274" s="107"/>
      <c r="WYW274" s="107"/>
      <c r="WYX274" s="107"/>
      <c r="WYY274" s="107"/>
      <c r="WYZ274" s="107"/>
      <c r="WZA274" s="107"/>
      <c r="WZB274" s="107"/>
      <c r="WZC274" s="107"/>
      <c r="WZD274" s="107"/>
      <c r="WZE274" s="107"/>
      <c r="WZF274" s="107"/>
      <c r="WZG274" s="107"/>
      <c r="WZH274" s="107"/>
      <c r="WZI274" s="107"/>
      <c r="WZJ274" s="107"/>
      <c r="WZK274" s="107"/>
      <c r="WZL274" s="107"/>
      <c r="WZM274" s="107"/>
      <c r="WZN274" s="107"/>
      <c r="WZO274" s="107"/>
      <c r="WZP274" s="107"/>
      <c r="WZQ274" s="107"/>
      <c r="WZR274" s="107"/>
      <c r="WZS274" s="107"/>
      <c r="WZT274" s="107"/>
      <c r="WZU274" s="107"/>
      <c r="WZV274" s="107"/>
      <c r="WZW274" s="107"/>
      <c r="WZX274" s="107"/>
      <c r="WZY274" s="107"/>
      <c r="WZZ274" s="107"/>
      <c r="XAA274" s="107"/>
      <c r="XAB274" s="107"/>
      <c r="XAC274" s="107"/>
      <c r="XAD274" s="107"/>
      <c r="XAE274" s="107"/>
      <c r="XAF274" s="107"/>
      <c r="XAG274" s="107"/>
      <c r="XAH274" s="107"/>
      <c r="XAI274" s="107"/>
      <c r="XAJ274" s="107"/>
      <c r="XAK274" s="107"/>
      <c r="XAL274" s="107"/>
      <c r="XAM274" s="107"/>
      <c r="XAN274" s="107"/>
      <c r="XAO274" s="107"/>
      <c r="XAP274" s="107"/>
      <c r="XAQ274" s="107"/>
      <c r="XAR274" s="107"/>
      <c r="XAS274" s="107"/>
      <c r="XAT274" s="107"/>
      <c r="XAU274" s="107"/>
      <c r="XAV274" s="107"/>
      <c r="XAW274" s="107"/>
      <c r="XAX274" s="107"/>
      <c r="XAY274" s="107"/>
      <c r="XAZ274" s="107"/>
      <c r="XBA274" s="107"/>
      <c r="XBB274" s="107"/>
      <c r="XBC274" s="107"/>
      <c r="XBD274" s="107"/>
      <c r="XBE274" s="107"/>
      <c r="XBF274" s="107"/>
      <c r="XBG274" s="107"/>
      <c r="XBH274" s="107"/>
      <c r="XBI274" s="107"/>
      <c r="XBJ274" s="107"/>
      <c r="XBK274" s="107"/>
      <c r="XBL274" s="107"/>
      <c r="XBM274" s="107"/>
      <c r="XBN274" s="107"/>
      <c r="XBO274" s="107"/>
      <c r="XBP274" s="107"/>
      <c r="XBQ274" s="107"/>
      <c r="XBR274" s="107"/>
      <c r="XBS274" s="107"/>
      <c r="XBT274" s="107"/>
      <c r="XBU274" s="107"/>
      <c r="XBV274" s="107"/>
      <c r="XBW274" s="107"/>
      <c r="XBX274" s="107"/>
      <c r="XBY274" s="107"/>
      <c r="XBZ274" s="107"/>
      <c r="XCA274" s="107"/>
      <c r="XCB274" s="107"/>
      <c r="XCC274" s="107"/>
      <c r="XCD274" s="107"/>
      <c r="XCE274" s="107"/>
      <c r="XCF274" s="107"/>
      <c r="XCG274" s="107"/>
      <c r="XCH274" s="107"/>
      <c r="XCI274" s="107"/>
      <c r="XCJ274" s="107"/>
      <c r="XCK274" s="107"/>
      <c r="XCL274" s="107"/>
      <c r="XCM274" s="107"/>
      <c r="XCN274" s="107"/>
      <c r="XCO274" s="107"/>
      <c r="XCP274" s="107"/>
      <c r="XCQ274" s="107"/>
      <c r="XCR274" s="107"/>
      <c r="XCS274" s="107"/>
      <c r="XCT274" s="107"/>
      <c r="XCU274" s="107"/>
      <c r="XCV274" s="107"/>
      <c r="XCW274" s="107"/>
      <c r="XCX274" s="107"/>
      <c r="XCY274" s="107"/>
      <c r="XCZ274" s="107"/>
      <c r="XDA274" s="107"/>
      <c r="XDB274" s="107"/>
      <c r="XDC274" s="107"/>
      <c r="XDD274" s="107"/>
      <c r="XDE274" s="107"/>
      <c r="XDF274" s="107"/>
      <c r="XDG274" s="107"/>
      <c r="XDH274" s="107"/>
      <c r="XDI274" s="107"/>
      <c r="XDJ274" s="107"/>
      <c r="XDK274" s="107"/>
      <c r="XDL274" s="107"/>
      <c r="XDM274" s="107"/>
      <c r="XDN274" s="107"/>
      <c r="XDO274" s="107"/>
      <c r="XDP274" s="107"/>
      <c r="XDQ274" s="107"/>
      <c r="XDR274" s="107"/>
      <c r="XDS274" s="107"/>
      <c r="XDT274" s="107"/>
      <c r="XDU274" s="107"/>
      <c r="XDV274" s="107"/>
      <c r="XDW274" s="107"/>
      <c r="XDX274" s="107"/>
      <c r="XDY274" s="107"/>
      <c r="XDZ274" s="107"/>
      <c r="XEA274" s="107"/>
      <c r="XEB274" s="107"/>
      <c r="XEC274" s="107"/>
      <c r="XED274" s="107"/>
      <c r="XEE274" s="107"/>
      <c r="XEF274" s="107"/>
      <c r="XEG274" s="107"/>
      <c r="XEH274" s="107"/>
      <c r="XEI274" s="107"/>
      <c r="XEJ274" s="107"/>
      <c r="XEK274" s="107"/>
      <c r="XEL274" s="107"/>
      <c r="XEM274" s="107"/>
      <c r="XEN274" s="107"/>
      <c r="XEO274" s="107"/>
      <c r="XEP274" s="107"/>
      <c r="XEQ274" s="107"/>
      <c r="XER274" s="107"/>
      <c r="XES274" s="107"/>
      <c r="XET274" s="107"/>
      <c r="XEU274" s="107"/>
      <c r="XEV274" s="107"/>
      <c r="XEW274" s="107"/>
    </row>
    <row r="275" spans="1:16377" ht="14.4" x14ac:dyDescent="0.25">
      <c r="A275" s="176"/>
      <c r="B275" s="176"/>
      <c r="C275" s="226"/>
      <c r="D275" s="181"/>
      <c r="E275" s="176"/>
      <c r="F275" s="228"/>
      <c r="G275" s="233"/>
      <c r="H275" s="228"/>
      <c r="I275" s="228"/>
      <c r="J275" s="228"/>
      <c r="K275" s="228"/>
      <c r="L275" s="228"/>
      <c r="M275" s="228"/>
      <c r="N275" s="259"/>
      <c r="O275" s="265"/>
      <c r="P275" s="174"/>
      <c r="Q275" s="228"/>
      <c r="R275" s="233"/>
      <c r="S275" s="233"/>
      <c r="T275" s="176"/>
      <c r="AMD275" s="107"/>
      <c r="AME275" s="107"/>
      <c r="AMF275" s="107"/>
      <c r="AMG275" s="107"/>
      <c r="AMH275" s="107"/>
      <c r="AMI275" s="107"/>
      <c r="AMJ275" s="107"/>
      <c r="AMK275" s="107"/>
      <c r="AML275" s="107"/>
      <c r="AMM275" s="107"/>
      <c r="AMN275" s="107"/>
      <c r="AMO275" s="107"/>
      <c r="AMP275" s="107"/>
      <c r="AMQ275" s="107"/>
      <c r="AMR275" s="107"/>
      <c r="AMS275" s="107"/>
      <c r="AMT275" s="107"/>
      <c r="AMU275" s="107"/>
      <c r="AMV275" s="107"/>
      <c r="AMW275" s="107"/>
      <c r="AMX275" s="107"/>
      <c r="AMY275" s="107"/>
      <c r="AMZ275" s="107"/>
      <c r="ANA275" s="107"/>
      <c r="ANB275" s="107"/>
      <c r="ANC275" s="107"/>
      <c r="AND275" s="107"/>
      <c r="ANE275" s="107"/>
      <c r="ANF275" s="107"/>
      <c r="ANG275" s="107"/>
      <c r="ANH275" s="107"/>
      <c r="ANI275" s="107"/>
      <c r="ANJ275" s="107"/>
      <c r="ANK275" s="107"/>
      <c r="ANL275" s="107"/>
      <c r="ANM275" s="107"/>
      <c r="ANN275" s="107"/>
      <c r="ANO275" s="107"/>
      <c r="ANP275" s="107"/>
      <c r="ANQ275" s="107"/>
      <c r="ANR275" s="107"/>
      <c r="ANS275" s="107"/>
      <c r="ANT275" s="107"/>
      <c r="ANU275" s="107"/>
      <c r="ANV275" s="107"/>
      <c r="ANW275" s="107"/>
      <c r="ANX275" s="107"/>
      <c r="ANY275" s="107"/>
      <c r="ANZ275" s="107"/>
      <c r="AOA275" s="107"/>
      <c r="AOB275" s="107"/>
      <c r="AOC275" s="107"/>
      <c r="AOD275" s="107"/>
      <c r="AOE275" s="107"/>
      <c r="AOF275" s="107"/>
      <c r="AOG275" s="107"/>
      <c r="AOH275" s="107"/>
      <c r="AOI275" s="107"/>
      <c r="AOJ275" s="107"/>
      <c r="AOK275" s="107"/>
      <c r="AOL275" s="107"/>
      <c r="AOM275" s="107"/>
      <c r="AON275" s="107"/>
      <c r="AOO275" s="107"/>
      <c r="AOP275" s="107"/>
      <c r="AOQ275" s="107"/>
      <c r="AOR275" s="107"/>
      <c r="AOS275" s="107"/>
      <c r="AOT275" s="107"/>
      <c r="AOU275" s="107"/>
      <c r="AOV275" s="107"/>
      <c r="AOW275" s="107"/>
      <c r="AOX275" s="107"/>
      <c r="AOY275" s="107"/>
      <c r="AOZ275" s="107"/>
      <c r="APA275" s="107"/>
      <c r="APB275" s="107"/>
      <c r="APC275" s="107"/>
      <c r="APD275" s="107"/>
      <c r="APE275" s="107"/>
      <c r="APF275" s="107"/>
      <c r="APG275" s="107"/>
      <c r="APH275" s="107"/>
      <c r="API275" s="107"/>
      <c r="APJ275" s="107"/>
      <c r="APK275" s="107"/>
      <c r="APL275" s="107"/>
      <c r="APM275" s="107"/>
      <c r="APN275" s="107"/>
      <c r="APO275" s="107"/>
      <c r="APP275" s="107"/>
      <c r="APQ275" s="107"/>
      <c r="APR275" s="107"/>
      <c r="APS275" s="107"/>
      <c r="APT275" s="107"/>
      <c r="APU275" s="107"/>
      <c r="APV275" s="107"/>
      <c r="APW275" s="107"/>
      <c r="APX275" s="107"/>
      <c r="APY275" s="107"/>
      <c r="APZ275" s="107"/>
      <c r="AQA275" s="107"/>
      <c r="AQB275" s="107"/>
      <c r="AQC275" s="107"/>
      <c r="AQD275" s="107"/>
      <c r="AQE275" s="107"/>
      <c r="AQF275" s="107"/>
      <c r="AQG275" s="107"/>
      <c r="AQH275" s="107"/>
      <c r="AQI275" s="107"/>
      <c r="AQJ275" s="107"/>
      <c r="AQK275" s="107"/>
      <c r="AQL275" s="107"/>
      <c r="AQM275" s="107"/>
      <c r="AQN275" s="107"/>
      <c r="AQO275" s="107"/>
      <c r="AQP275" s="107"/>
      <c r="AQQ275" s="107"/>
      <c r="AQR275" s="107"/>
      <c r="AQS275" s="107"/>
      <c r="AQT275" s="107"/>
      <c r="AQU275" s="107"/>
      <c r="AQV275" s="107"/>
      <c r="AQW275" s="107"/>
      <c r="AQX275" s="107"/>
      <c r="AQY275" s="107"/>
      <c r="AQZ275" s="107"/>
      <c r="ARA275" s="107"/>
      <c r="ARB275" s="107"/>
      <c r="ARC275" s="107"/>
      <c r="ARD275" s="107"/>
      <c r="ARE275" s="107"/>
      <c r="ARF275" s="107"/>
      <c r="ARG275" s="107"/>
      <c r="ARH275" s="107"/>
      <c r="ARI275" s="107"/>
      <c r="ARJ275" s="107"/>
      <c r="ARK275" s="107"/>
      <c r="ARL275" s="107"/>
      <c r="ARM275" s="107"/>
      <c r="ARN275" s="107"/>
      <c r="ARO275" s="107"/>
      <c r="ARP275" s="107"/>
      <c r="ARQ275" s="107"/>
      <c r="ARR275" s="107"/>
      <c r="ARS275" s="107"/>
      <c r="ART275" s="107"/>
      <c r="ARU275" s="107"/>
      <c r="ARV275" s="107"/>
      <c r="ARW275" s="107"/>
      <c r="ARX275" s="107"/>
      <c r="ARY275" s="107"/>
      <c r="ARZ275" s="107"/>
      <c r="ASA275" s="107"/>
      <c r="ASB275" s="107"/>
      <c r="ASC275" s="107"/>
      <c r="ASD275" s="107"/>
      <c r="ASE275" s="107"/>
      <c r="ASF275" s="107"/>
      <c r="ASG275" s="107"/>
      <c r="ASH275" s="107"/>
      <c r="ASI275" s="107"/>
      <c r="ASJ275" s="107"/>
      <c r="ASK275" s="107"/>
      <c r="ASL275" s="107"/>
      <c r="ASM275" s="107"/>
      <c r="ASN275" s="107"/>
      <c r="ASO275" s="107"/>
      <c r="ASP275" s="107"/>
      <c r="ASQ275" s="107"/>
      <c r="ASR275" s="107"/>
      <c r="ASS275" s="107"/>
      <c r="AST275" s="107"/>
      <c r="ASU275" s="107"/>
      <c r="ASV275" s="107"/>
      <c r="ASW275" s="107"/>
      <c r="ASX275" s="107"/>
      <c r="ASY275" s="107"/>
      <c r="ASZ275" s="107"/>
      <c r="ATA275" s="107"/>
      <c r="ATB275" s="107"/>
      <c r="ATC275" s="107"/>
      <c r="ATD275" s="107"/>
      <c r="ATE275" s="107"/>
      <c r="ATF275" s="107"/>
      <c r="ATG275" s="107"/>
      <c r="ATH275" s="107"/>
      <c r="ATI275" s="107"/>
      <c r="ATJ275" s="107"/>
      <c r="ATK275" s="107"/>
      <c r="ATL275" s="107"/>
      <c r="ATM275" s="107"/>
      <c r="ATN275" s="107"/>
      <c r="ATO275" s="107"/>
      <c r="ATP275" s="107"/>
      <c r="ATQ275" s="107"/>
      <c r="ATR275" s="107"/>
      <c r="ATS275" s="107"/>
      <c r="ATT275" s="107"/>
      <c r="ATU275" s="107"/>
      <c r="ATV275" s="107"/>
      <c r="ATW275" s="107"/>
      <c r="ATX275" s="107"/>
      <c r="ATY275" s="107"/>
      <c r="ATZ275" s="107"/>
      <c r="AUA275" s="107"/>
      <c r="AUB275" s="107"/>
      <c r="AUC275" s="107"/>
      <c r="AUD275" s="107"/>
      <c r="AUE275" s="107"/>
      <c r="AUF275" s="107"/>
      <c r="AUG275" s="107"/>
      <c r="AUH275" s="107"/>
      <c r="AUI275" s="107"/>
      <c r="AUJ275" s="107"/>
      <c r="AUK275" s="107"/>
      <c r="AUL275" s="107"/>
      <c r="AUM275" s="107"/>
      <c r="AUN275" s="107"/>
      <c r="AUO275" s="107"/>
      <c r="AUP275" s="107"/>
      <c r="AUQ275" s="107"/>
      <c r="AUR275" s="107"/>
      <c r="AUS275" s="107"/>
      <c r="AUT275" s="107"/>
      <c r="AUU275" s="107"/>
      <c r="AUV275" s="107"/>
      <c r="AUW275" s="107"/>
      <c r="AUX275" s="107"/>
      <c r="AUY275" s="107"/>
      <c r="AUZ275" s="107"/>
      <c r="AVA275" s="107"/>
      <c r="AVB275" s="107"/>
      <c r="AVC275" s="107"/>
      <c r="AVD275" s="107"/>
      <c r="AVE275" s="107"/>
      <c r="AVF275" s="107"/>
      <c r="AVG275" s="107"/>
      <c r="AVH275" s="107"/>
      <c r="AVI275" s="107"/>
      <c r="AVJ275" s="107"/>
      <c r="AVK275" s="107"/>
      <c r="AVL275" s="107"/>
      <c r="AVM275" s="107"/>
      <c r="AVN275" s="107"/>
      <c r="AVO275" s="107"/>
      <c r="AVP275" s="107"/>
      <c r="AVQ275" s="107"/>
      <c r="AVR275" s="107"/>
      <c r="AVS275" s="107"/>
      <c r="AVT275" s="107"/>
      <c r="AVU275" s="107"/>
      <c r="AVV275" s="107"/>
      <c r="AVW275" s="107"/>
      <c r="AVX275" s="107"/>
      <c r="AVY275" s="107"/>
      <c r="AVZ275" s="107"/>
      <c r="AWA275" s="107"/>
      <c r="AWB275" s="107"/>
      <c r="AWC275" s="107"/>
      <c r="AWD275" s="107"/>
      <c r="AWE275" s="107"/>
      <c r="AWF275" s="107"/>
      <c r="AWG275" s="107"/>
      <c r="AWH275" s="107"/>
      <c r="AWI275" s="107"/>
      <c r="AWJ275" s="107"/>
      <c r="AWK275" s="107"/>
      <c r="AWL275" s="107"/>
      <c r="AWM275" s="107"/>
      <c r="AWN275" s="107"/>
      <c r="AWO275" s="107"/>
      <c r="AWP275" s="107"/>
      <c r="AWQ275" s="107"/>
      <c r="AWR275" s="107"/>
      <c r="AWS275" s="107"/>
      <c r="AWT275" s="107"/>
      <c r="AWU275" s="107"/>
      <c r="AWV275" s="107"/>
      <c r="AWW275" s="107"/>
      <c r="AWX275" s="107"/>
      <c r="AWY275" s="107"/>
      <c r="AWZ275" s="107"/>
      <c r="AXA275" s="107"/>
      <c r="AXB275" s="107"/>
      <c r="AXC275" s="107"/>
      <c r="AXD275" s="107"/>
      <c r="AXE275" s="107"/>
      <c r="AXF275" s="107"/>
      <c r="AXG275" s="107"/>
      <c r="AXH275" s="107"/>
      <c r="AXI275" s="107"/>
      <c r="AXJ275" s="107"/>
      <c r="AXK275" s="107"/>
      <c r="AXL275" s="107"/>
      <c r="AXM275" s="107"/>
      <c r="AXN275" s="107"/>
      <c r="AXO275" s="107"/>
      <c r="AXP275" s="107"/>
      <c r="AXQ275" s="107"/>
      <c r="AXR275" s="107"/>
      <c r="AXS275" s="107"/>
      <c r="AXT275" s="107"/>
      <c r="AXU275" s="107"/>
      <c r="AXV275" s="107"/>
      <c r="AXW275" s="107"/>
      <c r="AXX275" s="107"/>
      <c r="AXY275" s="107"/>
      <c r="AXZ275" s="107"/>
      <c r="AYA275" s="107"/>
      <c r="AYB275" s="107"/>
      <c r="AYC275" s="107"/>
      <c r="AYD275" s="107"/>
      <c r="AYE275" s="107"/>
      <c r="AYF275" s="107"/>
      <c r="AYG275" s="107"/>
      <c r="AYH275" s="107"/>
      <c r="AYI275" s="107"/>
      <c r="AYJ275" s="107"/>
      <c r="AYK275" s="107"/>
      <c r="AYL275" s="107"/>
      <c r="AYM275" s="107"/>
      <c r="AYN275" s="107"/>
      <c r="AYO275" s="107"/>
      <c r="AYP275" s="107"/>
      <c r="AYQ275" s="107"/>
      <c r="AYR275" s="107"/>
      <c r="AYS275" s="107"/>
      <c r="AYT275" s="107"/>
      <c r="AYU275" s="107"/>
      <c r="AYV275" s="107"/>
      <c r="AYW275" s="107"/>
      <c r="AYX275" s="107"/>
      <c r="AYY275" s="107"/>
      <c r="AYZ275" s="107"/>
      <c r="AZA275" s="107"/>
      <c r="AZB275" s="107"/>
      <c r="AZC275" s="107"/>
      <c r="AZD275" s="107"/>
      <c r="AZE275" s="107"/>
      <c r="AZF275" s="107"/>
      <c r="AZG275" s="107"/>
      <c r="AZH275" s="107"/>
      <c r="AZI275" s="107"/>
      <c r="AZJ275" s="107"/>
      <c r="AZK275" s="107"/>
      <c r="AZL275" s="107"/>
      <c r="AZM275" s="107"/>
      <c r="AZN275" s="107"/>
      <c r="AZO275" s="107"/>
      <c r="AZP275" s="107"/>
      <c r="AZQ275" s="107"/>
      <c r="AZR275" s="107"/>
      <c r="AZS275" s="107"/>
      <c r="AZT275" s="107"/>
      <c r="AZU275" s="107"/>
      <c r="AZV275" s="107"/>
      <c r="AZW275" s="107"/>
      <c r="AZX275" s="107"/>
      <c r="AZY275" s="107"/>
      <c r="AZZ275" s="107"/>
      <c r="BAA275" s="107"/>
      <c r="BAB275" s="107"/>
      <c r="BAC275" s="107"/>
      <c r="BAD275" s="107"/>
      <c r="BAE275" s="107"/>
      <c r="BAF275" s="107"/>
      <c r="BAG275" s="107"/>
      <c r="BAH275" s="107"/>
      <c r="BAI275" s="107"/>
      <c r="BAJ275" s="107"/>
      <c r="BAK275" s="107"/>
      <c r="BAL275" s="107"/>
      <c r="BAM275" s="107"/>
      <c r="BAN275" s="107"/>
      <c r="BAO275" s="107"/>
      <c r="BAP275" s="107"/>
      <c r="BAQ275" s="107"/>
      <c r="BAR275" s="107"/>
      <c r="BAS275" s="107"/>
      <c r="BAT275" s="107"/>
      <c r="BAU275" s="107"/>
      <c r="BAV275" s="107"/>
      <c r="BAW275" s="107"/>
      <c r="BAX275" s="107"/>
      <c r="BAY275" s="107"/>
      <c r="BAZ275" s="107"/>
      <c r="BBA275" s="107"/>
      <c r="BBB275" s="107"/>
      <c r="BBC275" s="107"/>
      <c r="BBD275" s="107"/>
      <c r="BBE275" s="107"/>
      <c r="BBF275" s="107"/>
      <c r="BBG275" s="107"/>
      <c r="BBH275" s="107"/>
      <c r="BBI275" s="107"/>
      <c r="BBJ275" s="107"/>
      <c r="BBK275" s="107"/>
      <c r="BBL275" s="107"/>
      <c r="BBM275" s="107"/>
      <c r="BBN275" s="107"/>
      <c r="BBO275" s="107"/>
      <c r="BBP275" s="107"/>
      <c r="BBQ275" s="107"/>
      <c r="BBR275" s="107"/>
      <c r="BBS275" s="107"/>
      <c r="BBT275" s="107"/>
      <c r="BBU275" s="107"/>
      <c r="BBV275" s="107"/>
      <c r="BBW275" s="107"/>
      <c r="BBX275" s="107"/>
      <c r="BBY275" s="107"/>
      <c r="BBZ275" s="107"/>
      <c r="BCA275" s="107"/>
      <c r="BCB275" s="107"/>
      <c r="BCC275" s="107"/>
      <c r="BCD275" s="107"/>
      <c r="BCE275" s="107"/>
      <c r="BCF275" s="107"/>
      <c r="BCG275" s="107"/>
      <c r="BCH275" s="107"/>
      <c r="BCI275" s="107"/>
      <c r="BCJ275" s="107"/>
      <c r="BCK275" s="107"/>
      <c r="BCL275" s="107"/>
      <c r="BCM275" s="107"/>
      <c r="BCN275" s="107"/>
      <c r="BCO275" s="107"/>
      <c r="BCP275" s="107"/>
      <c r="BCQ275" s="107"/>
      <c r="BCR275" s="107"/>
      <c r="BCS275" s="107"/>
      <c r="BCT275" s="107"/>
      <c r="BCU275" s="107"/>
      <c r="BCV275" s="107"/>
      <c r="BCW275" s="107"/>
      <c r="BCX275" s="107"/>
      <c r="BCY275" s="107"/>
      <c r="BCZ275" s="107"/>
      <c r="BDA275" s="107"/>
      <c r="BDB275" s="107"/>
      <c r="BDC275" s="107"/>
      <c r="BDD275" s="107"/>
      <c r="BDE275" s="107"/>
      <c r="BDF275" s="107"/>
      <c r="BDG275" s="107"/>
      <c r="BDH275" s="107"/>
      <c r="BDI275" s="107"/>
      <c r="BDJ275" s="107"/>
      <c r="BDK275" s="107"/>
      <c r="BDL275" s="107"/>
      <c r="BDM275" s="107"/>
      <c r="BDN275" s="107"/>
      <c r="BDO275" s="107"/>
      <c r="BDP275" s="107"/>
      <c r="BDQ275" s="107"/>
      <c r="BDR275" s="107"/>
      <c r="BDS275" s="107"/>
      <c r="BDT275" s="107"/>
      <c r="BDU275" s="107"/>
      <c r="BDV275" s="107"/>
      <c r="BDW275" s="107"/>
      <c r="BDX275" s="107"/>
      <c r="BDY275" s="107"/>
      <c r="BDZ275" s="107"/>
      <c r="BEA275" s="107"/>
      <c r="BEB275" s="107"/>
      <c r="BEC275" s="107"/>
      <c r="BED275" s="107"/>
      <c r="BEE275" s="107"/>
      <c r="BEF275" s="107"/>
      <c r="BEG275" s="107"/>
      <c r="BEH275" s="107"/>
      <c r="BEI275" s="107"/>
      <c r="BEJ275" s="107"/>
      <c r="BEK275" s="107"/>
      <c r="BEL275" s="107"/>
      <c r="BEM275" s="107"/>
      <c r="BEN275" s="107"/>
      <c r="BEO275" s="107"/>
      <c r="BEP275" s="107"/>
      <c r="BEQ275" s="107"/>
      <c r="BER275" s="107"/>
      <c r="BES275" s="107"/>
      <c r="BET275" s="107"/>
      <c r="BEU275" s="107"/>
      <c r="BEV275" s="107"/>
      <c r="BEW275" s="107"/>
      <c r="BEX275" s="107"/>
      <c r="BEY275" s="107"/>
      <c r="BEZ275" s="107"/>
      <c r="BFA275" s="107"/>
      <c r="BFB275" s="107"/>
      <c r="BFC275" s="107"/>
      <c r="BFD275" s="107"/>
      <c r="BFE275" s="107"/>
      <c r="BFF275" s="107"/>
      <c r="BFG275" s="107"/>
      <c r="BFH275" s="107"/>
      <c r="BFI275" s="107"/>
      <c r="BFJ275" s="107"/>
      <c r="BFK275" s="107"/>
      <c r="BFL275" s="107"/>
      <c r="BFM275" s="107"/>
      <c r="BFN275" s="107"/>
      <c r="BFO275" s="107"/>
      <c r="BFP275" s="107"/>
      <c r="BFQ275" s="107"/>
      <c r="BFR275" s="107"/>
      <c r="BFS275" s="107"/>
      <c r="BFT275" s="107"/>
      <c r="BFU275" s="107"/>
      <c r="BFV275" s="107"/>
      <c r="BFW275" s="107"/>
      <c r="BFX275" s="107"/>
      <c r="BFY275" s="107"/>
      <c r="BFZ275" s="107"/>
      <c r="BGA275" s="107"/>
      <c r="BGB275" s="107"/>
      <c r="BGC275" s="107"/>
      <c r="BGD275" s="107"/>
      <c r="BGE275" s="107"/>
      <c r="BGF275" s="107"/>
      <c r="BGG275" s="107"/>
      <c r="BGH275" s="107"/>
      <c r="BGI275" s="107"/>
      <c r="BGJ275" s="107"/>
      <c r="BGK275" s="107"/>
      <c r="BGL275" s="107"/>
      <c r="BGM275" s="107"/>
      <c r="BGN275" s="107"/>
      <c r="BGO275" s="107"/>
      <c r="BGP275" s="107"/>
      <c r="BGQ275" s="107"/>
      <c r="BGR275" s="107"/>
      <c r="BGS275" s="107"/>
      <c r="BGT275" s="107"/>
      <c r="BGU275" s="107"/>
      <c r="BGV275" s="107"/>
      <c r="BGW275" s="107"/>
      <c r="BGX275" s="107"/>
      <c r="BGY275" s="107"/>
      <c r="BGZ275" s="107"/>
      <c r="BHA275" s="107"/>
      <c r="BHB275" s="107"/>
      <c r="BHC275" s="107"/>
      <c r="BHD275" s="107"/>
      <c r="BHE275" s="107"/>
      <c r="BHF275" s="107"/>
      <c r="BHG275" s="107"/>
      <c r="BHH275" s="107"/>
      <c r="BHI275" s="107"/>
      <c r="BHJ275" s="107"/>
      <c r="BHK275" s="107"/>
      <c r="BHL275" s="107"/>
      <c r="BHM275" s="107"/>
      <c r="BHN275" s="107"/>
      <c r="BHO275" s="107"/>
      <c r="BHP275" s="107"/>
      <c r="BHQ275" s="107"/>
      <c r="BHR275" s="107"/>
      <c r="BHS275" s="107"/>
      <c r="BHT275" s="107"/>
      <c r="BHU275" s="107"/>
      <c r="BHV275" s="107"/>
      <c r="BHW275" s="107"/>
      <c r="BHX275" s="107"/>
      <c r="BHY275" s="107"/>
      <c r="BHZ275" s="107"/>
      <c r="BIA275" s="107"/>
      <c r="BIB275" s="107"/>
      <c r="BIC275" s="107"/>
      <c r="BID275" s="107"/>
      <c r="BIE275" s="107"/>
      <c r="BIF275" s="107"/>
      <c r="BIG275" s="107"/>
      <c r="BIH275" s="107"/>
      <c r="BII275" s="107"/>
      <c r="BIJ275" s="107"/>
      <c r="BIK275" s="107"/>
      <c r="BIL275" s="107"/>
      <c r="BIM275" s="107"/>
      <c r="BIN275" s="107"/>
      <c r="BIO275" s="107"/>
      <c r="BIP275" s="107"/>
      <c r="BIQ275" s="107"/>
      <c r="BIR275" s="107"/>
      <c r="BIS275" s="107"/>
      <c r="BIT275" s="107"/>
      <c r="BIU275" s="107"/>
      <c r="BIV275" s="107"/>
      <c r="BIW275" s="107"/>
      <c r="BIX275" s="107"/>
      <c r="BIY275" s="107"/>
      <c r="BIZ275" s="107"/>
      <c r="BJA275" s="107"/>
      <c r="BJB275" s="107"/>
      <c r="BJC275" s="107"/>
      <c r="BJD275" s="107"/>
      <c r="BJE275" s="107"/>
      <c r="BJF275" s="107"/>
      <c r="BJG275" s="107"/>
      <c r="BJH275" s="107"/>
      <c r="BJI275" s="107"/>
      <c r="BJJ275" s="107"/>
      <c r="BJK275" s="107"/>
      <c r="BJL275" s="107"/>
      <c r="BJM275" s="107"/>
      <c r="BJN275" s="107"/>
      <c r="BJO275" s="107"/>
      <c r="BJP275" s="107"/>
      <c r="BJQ275" s="107"/>
      <c r="BJR275" s="107"/>
      <c r="BJS275" s="107"/>
      <c r="BJT275" s="107"/>
      <c r="BJU275" s="107"/>
      <c r="BJV275" s="107"/>
      <c r="BJW275" s="107"/>
      <c r="BJX275" s="107"/>
      <c r="BJY275" s="107"/>
      <c r="BJZ275" s="107"/>
      <c r="BKA275" s="107"/>
      <c r="BKB275" s="107"/>
      <c r="BKC275" s="107"/>
      <c r="BKD275" s="107"/>
      <c r="BKE275" s="107"/>
      <c r="BKF275" s="107"/>
      <c r="BKG275" s="107"/>
      <c r="BKH275" s="107"/>
      <c r="BKI275" s="107"/>
      <c r="BKJ275" s="107"/>
      <c r="BKK275" s="107"/>
      <c r="BKL275" s="107"/>
      <c r="BKM275" s="107"/>
      <c r="BKN275" s="107"/>
      <c r="BKO275" s="107"/>
      <c r="BKP275" s="107"/>
      <c r="BKQ275" s="107"/>
      <c r="BKR275" s="107"/>
      <c r="BKS275" s="107"/>
      <c r="BKT275" s="107"/>
      <c r="BKU275" s="107"/>
      <c r="BKV275" s="107"/>
      <c r="BKW275" s="107"/>
      <c r="BKX275" s="107"/>
      <c r="BKY275" s="107"/>
      <c r="BKZ275" s="107"/>
      <c r="BLA275" s="107"/>
      <c r="BLB275" s="107"/>
      <c r="BLC275" s="107"/>
      <c r="BLD275" s="107"/>
      <c r="BLE275" s="107"/>
      <c r="BLF275" s="107"/>
      <c r="BLG275" s="107"/>
      <c r="BLH275" s="107"/>
      <c r="BLI275" s="107"/>
      <c r="BLJ275" s="107"/>
      <c r="BLK275" s="107"/>
      <c r="BLL275" s="107"/>
      <c r="BLM275" s="107"/>
      <c r="BLN275" s="107"/>
      <c r="BLO275" s="107"/>
      <c r="BLP275" s="107"/>
      <c r="BLQ275" s="107"/>
      <c r="BLR275" s="107"/>
      <c r="BLS275" s="107"/>
      <c r="BLT275" s="107"/>
      <c r="BLU275" s="107"/>
      <c r="BLV275" s="107"/>
      <c r="BLW275" s="107"/>
      <c r="BLX275" s="107"/>
      <c r="BLY275" s="107"/>
      <c r="BLZ275" s="107"/>
      <c r="BMA275" s="107"/>
      <c r="BMB275" s="107"/>
      <c r="BMC275" s="107"/>
      <c r="BMD275" s="107"/>
      <c r="BME275" s="107"/>
      <c r="BMF275" s="107"/>
      <c r="BMG275" s="107"/>
      <c r="BMH275" s="107"/>
      <c r="BMI275" s="107"/>
      <c r="BMJ275" s="107"/>
      <c r="BMK275" s="107"/>
      <c r="BML275" s="107"/>
      <c r="BMM275" s="107"/>
      <c r="BMN275" s="107"/>
      <c r="BMO275" s="107"/>
      <c r="BMP275" s="107"/>
      <c r="BMQ275" s="107"/>
      <c r="BMR275" s="107"/>
      <c r="BMS275" s="107"/>
      <c r="BMT275" s="107"/>
      <c r="BMU275" s="107"/>
      <c r="BMV275" s="107"/>
      <c r="BMW275" s="107"/>
      <c r="BMX275" s="107"/>
      <c r="BMY275" s="107"/>
      <c r="BMZ275" s="107"/>
      <c r="BNA275" s="107"/>
      <c r="BNB275" s="107"/>
      <c r="BNC275" s="107"/>
      <c r="BND275" s="107"/>
      <c r="BNE275" s="107"/>
      <c r="BNF275" s="107"/>
      <c r="BNG275" s="107"/>
      <c r="BNH275" s="107"/>
      <c r="BNI275" s="107"/>
      <c r="BNJ275" s="107"/>
      <c r="BNK275" s="107"/>
      <c r="BNL275" s="107"/>
      <c r="BNM275" s="107"/>
      <c r="BNN275" s="107"/>
      <c r="BNO275" s="107"/>
      <c r="BNP275" s="107"/>
      <c r="BNQ275" s="107"/>
      <c r="BNR275" s="107"/>
      <c r="BNS275" s="107"/>
      <c r="BNT275" s="107"/>
      <c r="BNU275" s="107"/>
      <c r="BNV275" s="107"/>
      <c r="BNW275" s="107"/>
      <c r="BNX275" s="107"/>
      <c r="BNY275" s="107"/>
      <c r="BNZ275" s="107"/>
      <c r="BOA275" s="107"/>
      <c r="BOB275" s="107"/>
      <c r="BOC275" s="107"/>
      <c r="BOD275" s="107"/>
      <c r="BOE275" s="107"/>
      <c r="BOF275" s="107"/>
      <c r="BOG275" s="107"/>
      <c r="BOH275" s="107"/>
      <c r="BOI275" s="107"/>
      <c r="BOJ275" s="107"/>
      <c r="BOK275" s="107"/>
      <c r="BOL275" s="107"/>
      <c r="BOM275" s="107"/>
      <c r="BON275" s="107"/>
      <c r="BOO275" s="107"/>
      <c r="BOP275" s="107"/>
      <c r="BOQ275" s="107"/>
      <c r="BOR275" s="107"/>
      <c r="BOS275" s="107"/>
      <c r="BOT275" s="107"/>
      <c r="BOU275" s="107"/>
      <c r="BOV275" s="107"/>
      <c r="BOW275" s="107"/>
      <c r="BOX275" s="107"/>
      <c r="BOY275" s="107"/>
      <c r="BOZ275" s="107"/>
      <c r="BPA275" s="107"/>
      <c r="BPB275" s="107"/>
      <c r="BPC275" s="107"/>
      <c r="BPD275" s="107"/>
      <c r="BPE275" s="107"/>
      <c r="BPF275" s="107"/>
      <c r="BPG275" s="107"/>
      <c r="BPH275" s="107"/>
      <c r="BPI275" s="107"/>
      <c r="BPJ275" s="107"/>
      <c r="BPK275" s="107"/>
      <c r="BPL275" s="107"/>
      <c r="BPM275" s="107"/>
      <c r="BPN275" s="107"/>
      <c r="BPO275" s="107"/>
      <c r="BPP275" s="107"/>
      <c r="BPQ275" s="107"/>
      <c r="BPR275" s="107"/>
      <c r="BPS275" s="107"/>
      <c r="BPT275" s="107"/>
      <c r="BPU275" s="107"/>
      <c r="BPV275" s="107"/>
      <c r="BPW275" s="107"/>
      <c r="BPX275" s="107"/>
      <c r="BPY275" s="107"/>
      <c r="BPZ275" s="107"/>
      <c r="BQA275" s="107"/>
      <c r="BQB275" s="107"/>
      <c r="BQC275" s="107"/>
      <c r="BQD275" s="107"/>
      <c r="BQE275" s="107"/>
      <c r="BQF275" s="107"/>
      <c r="BQG275" s="107"/>
      <c r="BQH275" s="107"/>
      <c r="BQI275" s="107"/>
      <c r="BQJ275" s="107"/>
      <c r="BQK275" s="107"/>
      <c r="BQL275" s="107"/>
      <c r="BQM275" s="107"/>
      <c r="BQN275" s="107"/>
      <c r="BQO275" s="107"/>
      <c r="BQP275" s="107"/>
      <c r="BQQ275" s="107"/>
      <c r="BQR275" s="107"/>
      <c r="BQS275" s="107"/>
      <c r="BQT275" s="107"/>
      <c r="BQU275" s="107"/>
      <c r="BQV275" s="107"/>
      <c r="BQW275" s="107"/>
      <c r="BQX275" s="107"/>
      <c r="BQY275" s="107"/>
      <c r="BQZ275" s="107"/>
      <c r="BRA275" s="107"/>
      <c r="BRB275" s="107"/>
      <c r="BRC275" s="107"/>
      <c r="BRD275" s="107"/>
      <c r="BRE275" s="107"/>
      <c r="BRF275" s="107"/>
      <c r="BRG275" s="107"/>
      <c r="BRH275" s="107"/>
      <c r="BRI275" s="107"/>
      <c r="BRJ275" s="107"/>
      <c r="BRK275" s="107"/>
      <c r="BRL275" s="107"/>
      <c r="BRM275" s="107"/>
      <c r="BRN275" s="107"/>
      <c r="BRO275" s="107"/>
      <c r="BRP275" s="107"/>
      <c r="BRQ275" s="107"/>
      <c r="BRR275" s="107"/>
      <c r="BRS275" s="107"/>
      <c r="BRT275" s="107"/>
      <c r="BRU275" s="107"/>
      <c r="BRV275" s="107"/>
      <c r="BRW275" s="107"/>
      <c r="BRX275" s="107"/>
      <c r="BRY275" s="107"/>
      <c r="BRZ275" s="107"/>
      <c r="BSA275" s="107"/>
      <c r="BSB275" s="107"/>
      <c r="BSC275" s="107"/>
      <c r="BSD275" s="107"/>
      <c r="BSE275" s="107"/>
      <c r="BSF275" s="107"/>
      <c r="BSG275" s="107"/>
      <c r="BSH275" s="107"/>
      <c r="BSI275" s="107"/>
      <c r="BSJ275" s="107"/>
      <c r="BSK275" s="107"/>
      <c r="BSL275" s="107"/>
      <c r="BSM275" s="107"/>
      <c r="BSN275" s="107"/>
      <c r="BSO275" s="107"/>
      <c r="BSP275" s="107"/>
      <c r="BSQ275" s="107"/>
      <c r="BSR275" s="107"/>
      <c r="BSS275" s="107"/>
      <c r="BST275" s="107"/>
      <c r="BSU275" s="107"/>
      <c r="BSV275" s="107"/>
      <c r="BSW275" s="107"/>
      <c r="BSX275" s="107"/>
      <c r="BSY275" s="107"/>
      <c r="BSZ275" s="107"/>
      <c r="BTA275" s="107"/>
      <c r="BTB275" s="107"/>
      <c r="BTC275" s="107"/>
      <c r="BTD275" s="107"/>
      <c r="BTE275" s="107"/>
      <c r="BTF275" s="107"/>
      <c r="BTG275" s="107"/>
      <c r="BTH275" s="107"/>
      <c r="BTI275" s="107"/>
      <c r="BTJ275" s="107"/>
      <c r="BTK275" s="107"/>
      <c r="BTL275" s="107"/>
      <c r="BTM275" s="107"/>
      <c r="BTN275" s="107"/>
      <c r="BTO275" s="107"/>
      <c r="BTP275" s="107"/>
      <c r="BTQ275" s="107"/>
      <c r="BTR275" s="107"/>
      <c r="BTS275" s="107"/>
      <c r="BTT275" s="107"/>
      <c r="BTU275" s="107"/>
      <c r="BTV275" s="107"/>
      <c r="BTW275" s="107"/>
      <c r="BTX275" s="107"/>
      <c r="BTY275" s="107"/>
      <c r="BTZ275" s="107"/>
      <c r="BUA275" s="107"/>
      <c r="BUB275" s="107"/>
      <c r="BUC275" s="107"/>
      <c r="BUD275" s="107"/>
      <c r="BUE275" s="107"/>
      <c r="BUF275" s="107"/>
      <c r="BUG275" s="107"/>
      <c r="BUH275" s="107"/>
      <c r="BUI275" s="107"/>
      <c r="BUJ275" s="107"/>
      <c r="BUK275" s="107"/>
      <c r="BUL275" s="107"/>
      <c r="BUM275" s="107"/>
      <c r="BUN275" s="107"/>
      <c r="BUO275" s="107"/>
      <c r="BUP275" s="107"/>
      <c r="BUQ275" s="107"/>
      <c r="BUR275" s="107"/>
      <c r="BUS275" s="107"/>
      <c r="BUT275" s="107"/>
      <c r="BUU275" s="107"/>
      <c r="BUV275" s="107"/>
      <c r="BUW275" s="107"/>
      <c r="BUX275" s="107"/>
      <c r="BUY275" s="107"/>
      <c r="BUZ275" s="107"/>
      <c r="BVA275" s="107"/>
      <c r="BVB275" s="107"/>
      <c r="BVC275" s="107"/>
      <c r="BVD275" s="107"/>
      <c r="BVE275" s="107"/>
      <c r="BVF275" s="107"/>
      <c r="BVG275" s="107"/>
      <c r="BVH275" s="107"/>
      <c r="BVI275" s="107"/>
      <c r="BVJ275" s="107"/>
      <c r="BVK275" s="107"/>
      <c r="BVL275" s="107"/>
      <c r="BVM275" s="107"/>
      <c r="BVN275" s="107"/>
      <c r="BVO275" s="107"/>
      <c r="BVP275" s="107"/>
      <c r="BVQ275" s="107"/>
      <c r="BVR275" s="107"/>
      <c r="BVS275" s="107"/>
      <c r="BVT275" s="107"/>
      <c r="BVU275" s="107"/>
      <c r="BVV275" s="107"/>
      <c r="BVW275" s="107"/>
      <c r="BVX275" s="107"/>
      <c r="BVY275" s="107"/>
      <c r="BVZ275" s="107"/>
      <c r="BWA275" s="107"/>
      <c r="BWB275" s="107"/>
      <c r="BWC275" s="107"/>
      <c r="BWD275" s="107"/>
      <c r="BWE275" s="107"/>
      <c r="BWF275" s="107"/>
      <c r="BWG275" s="107"/>
      <c r="BWH275" s="107"/>
      <c r="BWI275" s="107"/>
      <c r="BWJ275" s="107"/>
      <c r="BWK275" s="107"/>
      <c r="BWL275" s="107"/>
      <c r="BWM275" s="107"/>
      <c r="BWN275" s="107"/>
      <c r="BWO275" s="107"/>
      <c r="BWP275" s="107"/>
      <c r="BWQ275" s="107"/>
      <c r="BWR275" s="107"/>
      <c r="BWS275" s="107"/>
      <c r="BWT275" s="107"/>
      <c r="BWU275" s="107"/>
      <c r="BWV275" s="107"/>
      <c r="BWW275" s="107"/>
      <c r="BWX275" s="107"/>
      <c r="BWY275" s="107"/>
      <c r="BWZ275" s="107"/>
      <c r="BXA275" s="107"/>
      <c r="BXB275" s="107"/>
      <c r="BXC275" s="107"/>
      <c r="BXD275" s="107"/>
      <c r="BXE275" s="107"/>
      <c r="BXF275" s="107"/>
      <c r="BXG275" s="107"/>
      <c r="BXH275" s="107"/>
      <c r="BXI275" s="107"/>
      <c r="BXJ275" s="107"/>
      <c r="BXK275" s="107"/>
      <c r="BXL275" s="107"/>
      <c r="BXM275" s="107"/>
      <c r="BXN275" s="107"/>
      <c r="BXO275" s="107"/>
      <c r="BXP275" s="107"/>
      <c r="BXQ275" s="107"/>
      <c r="BXR275" s="107"/>
      <c r="BXS275" s="107"/>
      <c r="BXT275" s="107"/>
      <c r="BXU275" s="107"/>
      <c r="BXV275" s="107"/>
      <c r="BXW275" s="107"/>
      <c r="BXX275" s="107"/>
      <c r="BXY275" s="107"/>
      <c r="BXZ275" s="107"/>
      <c r="BYA275" s="107"/>
      <c r="BYB275" s="107"/>
      <c r="BYC275" s="107"/>
      <c r="BYD275" s="107"/>
      <c r="BYE275" s="107"/>
      <c r="BYF275" s="107"/>
      <c r="BYG275" s="107"/>
      <c r="BYH275" s="107"/>
      <c r="BYI275" s="107"/>
      <c r="BYJ275" s="107"/>
      <c r="BYK275" s="107"/>
      <c r="BYL275" s="107"/>
      <c r="BYM275" s="107"/>
      <c r="BYN275" s="107"/>
      <c r="BYO275" s="107"/>
      <c r="BYP275" s="107"/>
      <c r="BYQ275" s="107"/>
      <c r="BYR275" s="107"/>
      <c r="BYS275" s="107"/>
      <c r="BYT275" s="107"/>
      <c r="BYU275" s="107"/>
      <c r="BYV275" s="107"/>
      <c r="BYW275" s="107"/>
      <c r="BYX275" s="107"/>
      <c r="BYY275" s="107"/>
      <c r="BYZ275" s="107"/>
      <c r="BZA275" s="107"/>
      <c r="BZB275" s="107"/>
      <c r="BZC275" s="107"/>
      <c r="BZD275" s="107"/>
      <c r="BZE275" s="107"/>
      <c r="BZF275" s="107"/>
      <c r="BZG275" s="107"/>
      <c r="BZH275" s="107"/>
      <c r="BZI275" s="107"/>
      <c r="BZJ275" s="107"/>
      <c r="BZK275" s="107"/>
      <c r="BZL275" s="107"/>
      <c r="BZM275" s="107"/>
      <c r="BZN275" s="107"/>
      <c r="BZO275" s="107"/>
      <c r="BZP275" s="107"/>
      <c r="BZQ275" s="107"/>
      <c r="BZR275" s="107"/>
      <c r="BZS275" s="107"/>
      <c r="BZT275" s="107"/>
      <c r="BZU275" s="107"/>
      <c r="BZV275" s="107"/>
      <c r="BZW275" s="107"/>
      <c r="BZX275" s="107"/>
      <c r="BZY275" s="107"/>
      <c r="BZZ275" s="107"/>
      <c r="CAA275" s="107"/>
      <c r="CAB275" s="107"/>
      <c r="CAC275" s="107"/>
      <c r="CAD275" s="107"/>
      <c r="CAE275" s="107"/>
      <c r="CAF275" s="107"/>
      <c r="CAG275" s="107"/>
      <c r="CAH275" s="107"/>
      <c r="CAI275" s="107"/>
      <c r="CAJ275" s="107"/>
      <c r="CAK275" s="107"/>
      <c r="CAL275" s="107"/>
      <c r="CAM275" s="107"/>
      <c r="CAN275" s="107"/>
      <c r="CAO275" s="107"/>
      <c r="CAP275" s="107"/>
      <c r="CAQ275" s="107"/>
      <c r="CAR275" s="107"/>
      <c r="CAS275" s="107"/>
      <c r="CAT275" s="107"/>
      <c r="CAU275" s="107"/>
      <c r="CAV275" s="107"/>
      <c r="CAW275" s="107"/>
      <c r="CAX275" s="107"/>
      <c r="CAY275" s="107"/>
      <c r="CAZ275" s="107"/>
      <c r="CBA275" s="107"/>
      <c r="CBB275" s="107"/>
      <c r="CBC275" s="107"/>
      <c r="CBD275" s="107"/>
      <c r="CBE275" s="107"/>
      <c r="CBF275" s="107"/>
      <c r="CBG275" s="107"/>
      <c r="CBH275" s="107"/>
      <c r="CBI275" s="107"/>
      <c r="CBJ275" s="107"/>
      <c r="CBK275" s="107"/>
      <c r="CBL275" s="107"/>
      <c r="CBM275" s="107"/>
      <c r="CBN275" s="107"/>
      <c r="CBO275" s="107"/>
      <c r="CBP275" s="107"/>
      <c r="CBQ275" s="107"/>
      <c r="CBR275" s="107"/>
      <c r="CBS275" s="107"/>
      <c r="CBT275" s="107"/>
      <c r="CBU275" s="107"/>
      <c r="CBV275" s="107"/>
      <c r="CBW275" s="107"/>
      <c r="CBX275" s="107"/>
      <c r="CBY275" s="107"/>
      <c r="CBZ275" s="107"/>
      <c r="CCA275" s="107"/>
      <c r="CCB275" s="107"/>
      <c r="CCC275" s="107"/>
      <c r="CCD275" s="107"/>
      <c r="CCE275" s="107"/>
      <c r="CCF275" s="107"/>
      <c r="CCG275" s="107"/>
      <c r="CCH275" s="107"/>
      <c r="CCI275" s="107"/>
      <c r="CCJ275" s="107"/>
      <c r="CCK275" s="107"/>
      <c r="CCL275" s="107"/>
      <c r="CCM275" s="107"/>
      <c r="CCN275" s="107"/>
      <c r="CCO275" s="107"/>
      <c r="CCP275" s="107"/>
      <c r="CCQ275" s="107"/>
      <c r="CCR275" s="107"/>
      <c r="CCS275" s="107"/>
      <c r="CCT275" s="107"/>
      <c r="CCU275" s="107"/>
      <c r="CCV275" s="107"/>
      <c r="CCW275" s="107"/>
      <c r="CCX275" s="107"/>
      <c r="CCY275" s="107"/>
      <c r="CCZ275" s="107"/>
      <c r="CDA275" s="107"/>
      <c r="CDB275" s="107"/>
      <c r="CDC275" s="107"/>
      <c r="CDD275" s="107"/>
      <c r="CDE275" s="107"/>
      <c r="CDF275" s="107"/>
      <c r="CDG275" s="107"/>
      <c r="CDH275" s="107"/>
      <c r="CDI275" s="107"/>
      <c r="CDJ275" s="107"/>
      <c r="CDK275" s="107"/>
      <c r="CDL275" s="107"/>
      <c r="CDM275" s="107"/>
      <c r="CDN275" s="107"/>
      <c r="CDO275" s="107"/>
      <c r="CDP275" s="107"/>
      <c r="CDQ275" s="107"/>
      <c r="CDR275" s="107"/>
      <c r="CDS275" s="107"/>
      <c r="CDT275" s="107"/>
      <c r="CDU275" s="107"/>
      <c r="CDV275" s="107"/>
      <c r="CDW275" s="107"/>
      <c r="CDX275" s="107"/>
      <c r="CDY275" s="107"/>
      <c r="CDZ275" s="107"/>
      <c r="CEA275" s="107"/>
      <c r="CEB275" s="107"/>
      <c r="CEC275" s="107"/>
      <c r="CED275" s="107"/>
      <c r="CEE275" s="107"/>
      <c r="CEF275" s="107"/>
      <c r="CEG275" s="107"/>
      <c r="CEH275" s="107"/>
      <c r="CEI275" s="107"/>
      <c r="CEJ275" s="107"/>
      <c r="CEK275" s="107"/>
      <c r="CEL275" s="107"/>
      <c r="CEM275" s="107"/>
      <c r="CEN275" s="107"/>
      <c r="CEO275" s="107"/>
      <c r="CEP275" s="107"/>
      <c r="CEQ275" s="107"/>
      <c r="CER275" s="107"/>
      <c r="CES275" s="107"/>
      <c r="CET275" s="107"/>
      <c r="CEU275" s="107"/>
      <c r="CEV275" s="107"/>
      <c r="CEW275" s="107"/>
      <c r="CEX275" s="107"/>
      <c r="CEY275" s="107"/>
      <c r="CEZ275" s="107"/>
      <c r="CFA275" s="107"/>
      <c r="CFB275" s="107"/>
      <c r="CFC275" s="107"/>
      <c r="CFD275" s="107"/>
      <c r="CFE275" s="107"/>
      <c r="CFF275" s="107"/>
      <c r="CFG275" s="107"/>
      <c r="CFH275" s="107"/>
      <c r="CFI275" s="107"/>
      <c r="CFJ275" s="107"/>
      <c r="CFK275" s="107"/>
      <c r="CFL275" s="107"/>
      <c r="CFM275" s="107"/>
      <c r="CFN275" s="107"/>
      <c r="CFO275" s="107"/>
      <c r="CFP275" s="107"/>
      <c r="CFQ275" s="107"/>
      <c r="CFR275" s="107"/>
      <c r="CFS275" s="107"/>
      <c r="CFT275" s="107"/>
      <c r="CFU275" s="107"/>
      <c r="CFV275" s="107"/>
      <c r="CFW275" s="107"/>
      <c r="CFX275" s="107"/>
      <c r="CFY275" s="107"/>
      <c r="CFZ275" s="107"/>
      <c r="CGA275" s="107"/>
      <c r="CGB275" s="107"/>
      <c r="CGC275" s="107"/>
      <c r="CGD275" s="107"/>
      <c r="CGE275" s="107"/>
      <c r="CGF275" s="107"/>
      <c r="CGG275" s="107"/>
      <c r="CGH275" s="107"/>
      <c r="CGI275" s="107"/>
      <c r="CGJ275" s="107"/>
      <c r="CGK275" s="107"/>
      <c r="CGL275" s="107"/>
      <c r="CGM275" s="107"/>
      <c r="CGN275" s="107"/>
      <c r="CGO275" s="107"/>
      <c r="CGP275" s="107"/>
      <c r="CGQ275" s="107"/>
      <c r="CGR275" s="107"/>
      <c r="CGS275" s="107"/>
      <c r="CGT275" s="107"/>
      <c r="CGU275" s="107"/>
      <c r="CGV275" s="107"/>
      <c r="CGW275" s="107"/>
      <c r="CGX275" s="107"/>
      <c r="CGY275" s="107"/>
      <c r="CGZ275" s="107"/>
      <c r="CHA275" s="107"/>
      <c r="CHB275" s="107"/>
      <c r="CHC275" s="107"/>
      <c r="CHD275" s="107"/>
      <c r="CHE275" s="107"/>
      <c r="CHF275" s="107"/>
      <c r="CHG275" s="107"/>
      <c r="CHH275" s="107"/>
      <c r="CHI275" s="107"/>
      <c r="CHJ275" s="107"/>
      <c r="CHK275" s="107"/>
      <c r="CHL275" s="107"/>
      <c r="CHM275" s="107"/>
      <c r="CHN275" s="107"/>
      <c r="CHO275" s="107"/>
      <c r="CHP275" s="107"/>
      <c r="CHQ275" s="107"/>
      <c r="CHR275" s="107"/>
      <c r="CHS275" s="107"/>
      <c r="CHT275" s="107"/>
      <c r="CHU275" s="107"/>
      <c r="CHV275" s="107"/>
      <c r="CHW275" s="107"/>
      <c r="CHX275" s="107"/>
      <c r="CHY275" s="107"/>
      <c r="CHZ275" s="107"/>
      <c r="CIA275" s="107"/>
      <c r="CIB275" s="107"/>
      <c r="CIC275" s="107"/>
      <c r="CID275" s="107"/>
      <c r="CIE275" s="107"/>
      <c r="CIF275" s="107"/>
      <c r="CIG275" s="107"/>
      <c r="CIH275" s="107"/>
      <c r="CII275" s="107"/>
      <c r="CIJ275" s="107"/>
      <c r="CIK275" s="107"/>
      <c r="CIL275" s="107"/>
      <c r="CIM275" s="107"/>
      <c r="CIN275" s="107"/>
      <c r="CIO275" s="107"/>
      <c r="CIP275" s="107"/>
      <c r="CIQ275" s="107"/>
      <c r="CIR275" s="107"/>
      <c r="CIS275" s="107"/>
      <c r="CIT275" s="107"/>
      <c r="CIU275" s="107"/>
      <c r="CIV275" s="107"/>
      <c r="CIW275" s="107"/>
      <c r="CIX275" s="107"/>
      <c r="CIY275" s="107"/>
      <c r="CIZ275" s="107"/>
      <c r="CJA275" s="107"/>
      <c r="CJB275" s="107"/>
      <c r="CJC275" s="107"/>
      <c r="CJD275" s="107"/>
      <c r="CJE275" s="107"/>
      <c r="CJF275" s="107"/>
      <c r="CJG275" s="107"/>
      <c r="CJH275" s="107"/>
      <c r="CJI275" s="107"/>
      <c r="CJJ275" s="107"/>
      <c r="CJK275" s="107"/>
      <c r="CJL275" s="107"/>
      <c r="CJM275" s="107"/>
      <c r="CJN275" s="107"/>
      <c r="CJO275" s="107"/>
      <c r="CJP275" s="107"/>
      <c r="CJQ275" s="107"/>
      <c r="CJR275" s="107"/>
      <c r="CJS275" s="107"/>
      <c r="CJT275" s="107"/>
      <c r="CJU275" s="107"/>
      <c r="CJV275" s="107"/>
      <c r="CJW275" s="107"/>
      <c r="CJX275" s="107"/>
      <c r="CJY275" s="107"/>
      <c r="CJZ275" s="107"/>
      <c r="CKA275" s="107"/>
      <c r="CKB275" s="107"/>
      <c r="CKC275" s="107"/>
      <c r="CKD275" s="107"/>
      <c r="CKE275" s="107"/>
      <c r="CKF275" s="107"/>
      <c r="CKG275" s="107"/>
      <c r="CKH275" s="107"/>
      <c r="CKI275" s="107"/>
      <c r="CKJ275" s="107"/>
      <c r="CKK275" s="107"/>
      <c r="CKL275" s="107"/>
      <c r="CKM275" s="107"/>
      <c r="CKN275" s="107"/>
      <c r="CKO275" s="107"/>
      <c r="CKP275" s="107"/>
      <c r="CKQ275" s="107"/>
      <c r="CKR275" s="107"/>
      <c r="CKS275" s="107"/>
      <c r="CKT275" s="107"/>
      <c r="CKU275" s="107"/>
      <c r="CKV275" s="107"/>
      <c r="CKW275" s="107"/>
      <c r="CKX275" s="107"/>
      <c r="CKY275" s="107"/>
      <c r="CKZ275" s="107"/>
      <c r="CLA275" s="107"/>
      <c r="CLB275" s="107"/>
      <c r="CLC275" s="107"/>
      <c r="CLD275" s="107"/>
      <c r="CLE275" s="107"/>
      <c r="CLF275" s="107"/>
      <c r="CLG275" s="107"/>
      <c r="CLH275" s="107"/>
      <c r="CLI275" s="107"/>
      <c r="CLJ275" s="107"/>
      <c r="CLK275" s="107"/>
      <c r="CLL275" s="107"/>
      <c r="CLM275" s="107"/>
      <c r="CLN275" s="107"/>
      <c r="CLO275" s="107"/>
      <c r="CLP275" s="107"/>
      <c r="CLQ275" s="107"/>
      <c r="CLR275" s="107"/>
      <c r="CLS275" s="107"/>
      <c r="CLT275" s="107"/>
      <c r="CLU275" s="107"/>
      <c r="CLV275" s="107"/>
      <c r="CLW275" s="107"/>
      <c r="CLX275" s="107"/>
      <c r="CLY275" s="107"/>
      <c r="CLZ275" s="107"/>
      <c r="CMA275" s="107"/>
      <c r="CMB275" s="107"/>
      <c r="CMC275" s="107"/>
      <c r="CMD275" s="107"/>
      <c r="CME275" s="107"/>
      <c r="CMF275" s="107"/>
      <c r="CMG275" s="107"/>
      <c r="CMH275" s="107"/>
      <c r="CMI275" s="107"/>
      <c r="CMJ275" s="107"/>
      <c r="CMK275" s="107"/>
      <c r="CML275" s="107"/>
      <c r="CMM275" s="107"/>
      <c r="CMN275" s="107"/>
      <c r="CMO275" s="107"/>
      <c r="CMP275" s="107"/>
      <c r="CMQ275" s="107"/>
      <c r="CMR275" s="107"/>
      <c r="CMS275" s="107"/>
      <c r="CMT275" s="107"/>
      <c r="CMU275" s="107"/>
      <c r="CMV275" s="107"/>
      <c r="CMW275" s="107"/>
      <c r="CMX275" s="107"/>
      <c r="CMY275" s="107"/>
      <c r="CMZ275" s="107"/>
      <c r="CNA275" s="107"/>
      <c r="CNB275" s="107"/>
      <c r="CNC275" s="107"/>
      <c r="CND275" s="107"/>
      <c r="CNE275" s="107"/>
      <c r="CNF275" s="107"/>
      <c r="CNG275" s="107"/>
      <c r="CNH275" s="107"/>
      <c r="CNI275" s="107"/>
      <c r="CNJ275" s="107"/>
      <c r="CNK275" s="107"/>
      <c r="CNL275" s="107"/>
      <c r="CNM275" s="107"/>
      <c r="CNN275" s="107"/>
      <c r="CNO275" s="107"/>
      <c r="CNP275" s="107"/>
      <c r="CNQ275" s="107"/>
      <c r="CNR275" s="107"/>
      <c r="CNS275" s="107"/>
      <c r="CNT275" s="107"/>
      <c r="CNU275" s="107"/>
      <c r="CNV275" s="107"/>
      <c r="CNW275" s="107"/>
      <c r="CNX275" s="107"/>
      <c r="CNY275" s="107"/>
      <c r="CNZ275" s="107"/>
      <c r="COA275" s="107"/>
      <c r="COB275" s="107"/>
      <c r="COC275" s="107"/>
      <c r="COD275" s="107"/>
      <c r="COE275" s="107"/>
      <c r="COF275" s="107"/>
      <c r="COG275" s="107"/>
      <c r="COH275" s="107"/>
      <c r="COI275" s="107"/>
      <c r="COJ275" s="107"/>
      <c r="COK275" s="107"/>
      <c r="COL275" s="107"/>
      <c r="COM275" s="107"/>
      <c r="CON275" s="107"/>
      <c r="COO275" s="107"/>
      <c r="COP275" s="107"/>
      <c r="COQ275" s="107"/>
      <c r="COR275" s="107"/>
      <c r="COS275" s="107"/>
      <c r="COT275" s="107"/>
      <c r="COU275" s="107"/>
      <c r="COV275" s="107"/>
      <c r="COW275" s="107"/>
      <c r="COX275" s="107"/>
      <c r="COY275" s="107"/>
      <c r="COZ275" s="107"/>
      <c r="CPA275" s="107"/>
      <c r="CPB275" s="107"/>
      <c r="CPC275" s="107"/>
      <c r="CPD275" s="107"/>
      <c r="CPE275" s="107"/>
      <c r="CPF275" s="107"/>
      <c r="CPG275" s="107"/>
      <c r="CPH275" s="107"/>
      <c r="CPI275" s="107"/>
      <c r="CPJ275" s="107"/>
      <c r="CPK275" s="107"/>
      <c r="CPL275" s="107"/>
      <c r="CPM275" s="107"/>
      <c r="CPN275" s="107"/>
      <c r="CPO275" s="107"/>
      <c r="CPP275" s="107"/>
      <c r="CPQ275" s="107"/>
      <c r="CPR275" s="107"/>
      <c r="CPS275" s="107"/>
      <c r="CPT275" s="107"/>
      <c r="CPU275" s="107"/>
      <c r="CPV275" s="107"/>
      <c r="CPW275" s="107"/>
      <c r="CPX275" s="107"/>
      <c r="CPY275" s="107"/>
      <c r="CPZ275" s="107"/>
      <c r="CQA275" s="107"/>
      <c r="CQB275" s="107"/>
      <c r="CQC275" s="107"/>
      <c r="CQD275" s="107"/>
      <c r="CQE275" s="107"/>
      <c r="CQF275" s="107"/>
      <c r="CQG275" s="107"/>
      <c r="CQH275" s="107"/>
      <c r="CQI275" s="107"/>
      <c r="CQJ275" s="107"/>
      <c r="CQK275" s="107"/>
      <c r="CQL275" s="107"/>
      <c r="CQM275" s="107"/>
      <c r="CQN275" s="107"/>
      <c r="CQO275" s="107"/>
      <c r="CQP275" s="107"/>
      <c r="CQQ275" s="107"/>
      <c r="CQR275" s="107"/>
      <c r="CQS275" s="107"/>
      <c r="CQT275" s="107"/>
      <c r="CQU275" s="107"/>
      <c r="CQV275" s="107"/>
      <c r="CQW275" s="107"/>
      <c r="CQX275" s="107"/>
      <c r="CQY275" s="107"/>
      <c r="CQZ275" s="107"/>
      <c r="CRA275" s="107"/>
      <c r="CRB275" s="107"/>
      <c r="CRC275" s="107"/>
      <c r="CRD275" s="107"/>
      <c r="CRE275" s="107"/>
      <c r="CRF275" s="107"/>
      <c r="CRG275" s="107"/>
      <c r="CRH275" s="107"/>
      <c r="CRI275" s="107"/>
      <c r="CRJ275" s="107"/>
      <c r="CRK275" s="107"/>
      <c r="CRL275" s="107"/>
      <c r="CRM275" s="107"/>
      <c r="CRN275" s="107"/>
      <c r="CRO275" s="107"/>
      <c r="CRP275" s="107"/>
      <c r="CRQ275" s="107"/>
      <c r="CRR275" s="107"/>
      <c r="CRS275" s="107"/>
      <c r="CRT275" s="107"/>
      <c r="CRU275" s="107"/>
      <c r="CRV275" s="107"/>
      <c r="CRW275" s="107"/>
      <c r="CRX275" s="107"/>
      <c r="CRY275" s="107"/>
      <c r="CRZ275" s="107"/>
      <c r="CSA275" s="107"/>
      <c r="CSB275" s="107"/>
      <c r="CSC275" s="107"/>
      <c r="CSD275" s="107"/>
      <c r="CSE275" s="107"/>
      <c r="CSF275" s="107"/>
      <c r="CSG275" s="107"/>
      <c r="CSH275" s="107"/>
      <c r="CSI275" s="107"/>
      <c r="CSJ275" s="107"/>
      <c r="CSK275" s="107"/>
      <c r="CSL275" s="107"/>
      <c r="CSM275" s="107"/>
      <c r="CSN275" s="107"/>
      <c r="CSO275" s="107"/>
      <c r="CSP275" s="107"/>
      <c r="CSQ275" s="107"/>
      <c r="CSR275" s="107"/>
      <c r="CSS275" s="107"/>
      <c r="CST275" s="107"/>
      <c r="CSU275" s="107"/>
      <c r="CSV275" s="107"/>
      <c r="CSW275" s="107"/>
      <c r="CSX275" s="107"/>
      <c r="CSY275" s="107"/>
      <c r="CSZ275" s="107"/>
      <c r="CTA275" s="107"/>
      <c r="CTB275" s="107"/>
      <c r="CTC275" s="107"/>
      <c r="CTD275" s="107"/>
      <c r="CTE275" s="107"/>
      <c r="CTF275" s="107"/>
      <c r="CTG275" s="107"/>
      <c r="CTH275" s="107"/>
      <c r="CTI275" s="107"/>
      <c r="CTJ275" s="107"/>
      <c r="CTK275" s="107"/>
      <c r="CTL275" s="107"/>
      <c r="CTM275" s="107"/>
      <c r="CTN275" s="107"/>
      <c r="CTO275" s="107"/>
      <c r="CTP275" s="107"/>
      <c r="CTQ275" s="107"/>
      <c r="CTR275" s="107"/>
      <c r="CTS275" s="107"/>
      <c r="CTT275" s="107"/>
      <c r="CTU275" s="107"/>
      <c r="CTV275" s="107"/>
      <c r="CTW275" s="107"/>
      <c r="CTX275" s="107"/>
      <c r="CTY275" s="107"/>
      <c r="CTZ275" s="107"/>
      <c r="CUA275" s="107"/>
      <c r="CUB275" s="107"/>
      <c r="CUC275" s="107"/>
      <c r="CUD275" s="107"/>
      <c r="CUE275" s="107"/>
      <c r="CUF275" s="107"/>
      <c r="CUG275" s="107"/>
      <c r="CUH275" s="107"/>
      <c r="CUI275" s="107"/>
      <c r="CUJ275" s="107"/>
      <c r="CUK275" s="107"/>
      <c r="CUL275" s="107"/>
      <c r="CUM275" s="107"/>
      <c r="CUN275" s="107"/>
      <c r="CUO275" s="107"/>
      <c r="CUP275" s="107"/>
      <c r="CUQ275" s="107"/>
      <c r="CUR275" s="107"/>
      <c r="CUS275" s="107"/>
      <c r="CUT275" s="107"/>
      <c r="CUU275" s="107"/>
      <c r="CUV275" s="107"/>
      <c r="CUW275" s="107"/>
      <c r="CUX275" s="107"/>
      <c r="CUY275" s="107"/>
      <c r="CUZ275" s="107"/>
      <c r="CVA275" s="107"/>
      <c r="CVB275" s="107"/>
      <c r="CVC275" s="107"/>
      <c r="CVD275" s="107"/>
      <c r="CVE275" s="107"/>
      <c r="CVF275" s="107"/>
      <c r="CVG275" s="107"/>
      <c r="CVH275" s="107"/>
      <c r="CVI275" s="107"/>
      <c r="CVJ275" s="107"/>
      <c r="CVK275" s="107"/>
      <c r="CVL275" s="107"/>
      <c r="CVM275" s="107"/>
      <c r="CVN275" s="107"/>
      <c r="CVO275" s="107"/>
      <c r="CVP275" s="107"/>
      <c r="CVQ275" s="107"/>
      <c r="CVR275" s="107"/>
      <c r="CVS275" s="107"/>
      <c r="CVT275" s="107"/>
      <c r="CVU275" s="107"/>
      <c r="CVV275" s="107"/>
      <c r="CVW275" s="107"/>
      <c r="CVX275" s="107"/>
      <c r="CVY275" s="107"/>
      <c r="CVZ275" s="107"/>
      <c r="CWA275" s="107"/>
      <c r="CWB275" s="107"/>
      <c r="CWC275" s="107"/>
      <c r="CWD275" s="107"/>
      <c r="CWE275" s="107"/>
      <c r="CWF275" s="107"/>
      <c r="CWG275" s="107"/>
      <c r="CWH275" s="107"/>
      <c r="CWI275" s="107"/>
      <c r="CWJ275" s="107"/>
      <c r="CWK275" s="107"/>
      <c r="CWL275" s="107"/>
      <c r="CWM275" s="107"/>
      <c r="CWN275" s="107"/>
      <c r="CWO275" s="107"/>
      <c r="CWP275" s="107"/>
      <c r="CWQ275" s="107"/>
      <c r="CWR275" s="107"/>
      <c r="CWS275" s="107"/>
      <c r="CWT275" s="107"/>
      <c r="CWU275" s="107"/>
      <c r="CWV275" s="107"/>
      <c r="CWW275" s="107"/>
      <c r="CWX275" s="107"/>
      <c r="CWY275" s="107"/>
      <c r="CWZ275" s="107"/>
      <c r="CXA275" s="107"/>
      <c r="CXB275" s="107"/>
      <c r="CXC275" s="107"/>
      <c r="CXD275" s="107"/>
      <c r="CXE275" s="107"/>
      <c r="CXF275" s="107"/>
      <c r="CXG275" s="107"/>
      <c r="CXH275" s="107"/>
      <c r="CXI275" s="107"/>
      <c r="CXJ275" s="107"/>
      <c r="CXK275" s="107"/>
      <c r="CXL275" s="107"/>
      <c r="CXM275" s="107"/>
      <c r="CXN275" s="107"/>
      <c r="CXO275" s="107"/>
      <c r="CXP275" s="107"/>
      <c r="CXQ275" s="107"/>
      <c r="CXR275" s="107"/>
      <c r="CXS275" s="107"/>
      <c r="CXT275" s="107"/>
      <c r="CXU275" s="107"/>
      <c r="CXV275" s="107"/>
      <c r="CXW275" s="107"/>
      <c r="CXX275" s="107"/>
      <c r="CXY275" s="107"/>
      <c r="CXZ275" s="107"/>
      <c r="CYA275" s="107"/>
      <c r="CYB275" s="107"/>
      <c r="CYC275" s="107"/>
      <c r="CYD275" s="107"/>
      <c r="CYE275" s="107"/>
      <c r="CYF275" s="107"/>
      <c r="CYG275" s="107"/>
      <c r="CYH275" s="107"/>
      <c r="CYI275" s="107"/>
      <c r="CYJ275" s="107"/>
      <c r="CYK275" s="107"/>
      <c r="CYL275" s="107"/>
      <c r="CYM275" s="107"/>
      <c r="CYN275" s="107"/>
      <c r="CYO275" s="107"/>
      <c r="CYP275" s="107"/>
      <c r="CYQ275" s="107"/>
      <c r="CYR275" s="107"/>
      <c r="CYS275" s="107"/>
      <c r="CYT275" s="107"/>
      <c r="CYU275" s="107"/>
      <c r="CYV275" s="107"/>
      <c r="CYW275" s="107"/>
      <c r="CYX275" s="107"/>
      <c r="CYY275" s="107"/>
      <c r="CYZ275" s="107"/>
      <c r="CZA275" s="107"/>
      <c r="CZB275" s="107"/>
      <c r="CZC275" s="107"/>
      <c r="CZD275" s="107"/>
      <c r="CZE275" s="107"/>
      <c r="CZF275" s="107"/>
      <c r="CZG275" s="107"/>
      <c r="CZH275" s="107"/>
      <c r="CZI275" s="107"/>
      <c r="CZJ275" s="107"/>
      <c r="CZK275" s="107"/>
      <c r="CZL275" s="107"/>
      <c r="CZM275" s="107"/>
      <c r="CZN275" s="107"/>
      <c r="CZO275" s="107"/>
      <c r="CZP275" s="107"/>
      <c r="CZQ275" s="107"/>
      <c r="CZR275" s="107"/>
      <c r="CZS275" s="107"/>
      <c r="CZT275" s="107"/>
      <c r="CZU275" s="107"/>
      <c r="CZV275" s="107"/>
      <c r="CZW275" s="107"/>
      <c r="CZX275" s="107"/>
      <c r="CZY275" s="107"/>
      <c r="CZZ275" s="107"/>
      <c r="DAA275" s="107"/>
      <c r="DAB275" s="107"/>
      <c r="DAC275" s="107"/>
      <c r="DAD275" s="107"/>
      <c r="DAE275" s="107"/>
      <c r="DAF275" s="107"/>
      <c r="DAG275" s="107"/>
      <c r="DAH275" s="107"/>
      <c r="DAI275" s="107"/>
      <c r="DAJ275" s="107"/>
      <c r="DAK275" s="107"/>
      <c r="DAL275" s="107"/>
      <c r="DAM275" s="107"/>
      <c r="DAN275" s="107"/>
      <c r="DAO275" s="107"/>
      <c r="DAP275" s="107"/>
      <c r="DAQ275" s="107"/>
      <c r="DAR275" s="107"/>
      <c r="DAS275" s="107"/>
      <c r="DAT275" s="107"/>
      <c r="DAU275" s="107"/>
      <c r="DAV275" s="107"/>
      <c r="DAW275" s="107"/>
      <c r="DAX275" s="107"/>
      <c r="DAY275" s="107"/>
      <c r="DAZ275" s="107"/>
      <c r="DBA275" s="107"/>
      <c r="DBB275" s="107"/>
      <c r="DBC275" s="107"/>
      <c r="DBD275" s="107"/>
      <c r="DBE275" s="107"/>
      <c r="DBF275" s="107"/>
      <c r="DBG275" s="107"/>
      <c r="DBH275" s="107"/>
      <c r="DBI275" s="107"/>
      <c r="DBJ275" s="107"/>
      <c r="DBK275" s="107"/>
      <c r="DBL275" s="107"/>
      <c r="DBM275" s="107"/>
      <c r="DBN275" s="107"/>
      <c r="DBO275" s="107"/>
      <c r="DBP275" s="107"/>
      <c r="DBQ275" s="107"/>
      <c r="DBR275" s="107"/>
      <c r="DBS275" s="107"/>
      <c r="DBT275" s="107"/>
      <c r="DBU275" s="107"/>
      <c r="DBV275" s="107"/>
      <c r="DBW275" s="107"/>
      <c r="DBX275" s="107"/>
      <c r="DBY275" s="107"/>
      <c r="DBZ275" s="107"/>
      <c r="DCA275" s="107"/>
      <c r="DCB275" s="107"/>
      <c r="DCC275" s="107"/>
      <c r="DCD275" s="107"/>
      <c r="DCE275" s="107"/>
      <c r="DCF275" s="107"/>
      <c r="DCG275" s="107"/>
      <c r="DCH275" s="107"/>
      <c r="DCI275" s="107"/>
      <c r="DCJ275" s="107"/>
      <c r="DCK275" s="107"/>
      <c r="DCL275" s="107"/>
      <c r="DCM275" s="107"/>
      <c r="DCN275" s="107"/>
      <c r="DCO275" s="107"/>
      <c r="DCP275" s="107"/>
      <c r="DCQ275" s="107"/>
      <c r="DCR275" s="107"/>
      <c r="DCS275" s="107"/>
      <c r="DCT275" s="107"/>
      <c r="DCU275" s="107"/>
      <c r="DCV275" s="107"/>
      <c r="DCW275" s="107"/>
      <c r="DCX275" s="107"/>
      <c r="DCY275" s="107"/>
      <c r="DCZ275" s="107"/>
      <c r="DDA275" s="107"/>
      <c r="DDB275" s="107"/>
      <c r="DDC275" s="107"/>
      <c r="DDD275" s="107"/>
      <c r="DDE275" s="107"/>
      <c r="DDF275" s="107"/>
      <c r="DDG275" s="107"/>
      <c r="DDH275" s="107"/>
      <c r="DDI275" s="107"/>
      <c r="DDJ275" s="107"/>
      <c r="DDK275" s="107"/>
      <c r="DDL275" s="107"/>
      <c r="DDM275" s="107"/>
      <c r="DDN275" s="107"/>
      <c r="DDO275" s="107"/>
      <c r="DDP275" s="107"/>
      <c r="DDQ275" s="107"/>
      <c r="DDR275" s="107"/>
      <c r="DDS275" s="107"/>
      <c r="DDT275" s="107"/>
      <c r="DDU275" s="107"/>
      <c r="DDV275" s="107"/>
      <c r="DDW275" s="107"/>
      <c r="DDX275" s="107"/>
      <c r="DDY275" s="107"/>
      <c r="DDZ275" s="107"/>
      <c r="DEA275" s="107"/>
      <c r="DEB275" s="107"/>
      <c r="DEC275" s="107"/>
      <c r="DED275" s="107"/>
      <c r="DEE275" s="107"/>
      <c r="DEF275" s="107"/>
      <c r="DEG275" s="107"/>
      <c r="DEH275" s="107"/>
      <c r="DEI275" s="107"/>
      <c r="DEJ275" s="107"/>
      <c r="DEK275" s="107"/>
      <c r="DEL275" s="107"/>
      <c r="DEM275" s="107"/>
      <c r="DEN275" s="107"/>
      <c r="DEO275" s="107"/>
      <c r="DEP275" s="107"/>
      <c r="DEQ275" s="107"/>
      <c r="DER275" s="107"/>
      <c r="DES275" s="107"/>
      <c r="DET275" s="107"/>
      <c r="DEU275" s="107"/>
      <c r="DEV275" s="107"/>
      <c r="DEW275" s="107"/>
      <c r="DEX275" s="107"/>
      <c r="DEY275" s="107"/>
      <c r="DEZ275" s="107"/>
      <c r="DFA275" s="107"/>
      <c r="DFB275" s="107"/>
      <c r="DFC275" s="107"/>
      <c r="DFD275" s="107"/>
      <c r="DFE275" s="107"/>
      <c r="DFF275" s="107"/>
      <c r="DFG275" s="107"/>
      <c r="DFH275" s="107"/>
      <c r="DFI275" s="107"/>
      <c r="DFJ275" s="107"/>
      <c r="DFK275" s="107"/>
      <c r="DFL275" s="107"/>
      <c r="DFM275" s="107"/>
      <c r="DFN275" s="107"/>
      <c r="DFO275" s="107"/>
      <c r="DFP275" s="107"/>
      <c r="DFQ275" s="107"/>
      <c r="DFR275" s="107"/>
      <c r="DFS275" s="107"/>
      <c r="DFT275" s="107"/>
      <c r="DFU275" s="107"/>
      <c r="DFV275" s="107"/>
      <c r="DFW275" s="107"/>
      <c r="DFX275" s="107"/>
      <c r="DFY275" s="107"/>
      <c r="DFZ275" s="107"/>
      <c r="DGA275" s="107"/>
      <c r="DGB275" s="107"/>
      <c r="DGC275" s="107"/>
      <c r="DGD275" s="107"/>
      <c r="DGE275" s="107"/>
      <c r="DGF275" s="107"/>
      <c r="DGG275" s="107"/>
      <c r="DGH275" s="107"/>
      <c r="DGI275" s="107"/>
      <c r="DGJ275" s="107"/>
      <c r="DGK275" s="107"/>
      <c r="DGL275" s="107"/>
      <c r="DGM275" s="107"/>
      <c r="DGN275" s="107"/>
      <c r="DGO275" s="107"/>
      <c r="DGP275" s="107"/>
      <c r="DGQ275" s="107"/>
      <c r="DGR275" s="107"/>
      <c r="DGS275" s="107"/>
      <c r="DGT275" s="107"/>
      <c r="DGU275" s="107"/>
      <c r="DGV275" s="107"/>
      <c r="DGW275" s="107"/>
      <c r="DGX275" s="107"/>
      <c r="DGY275" s="107"/>
      <c r="DGZ275" s="107"/>
      <c r="DHA275" s="107"/>
      <c r="DHB275" s="107"/>
      <c r="DHC275" s="107"/>
      <c r="DHD275" s="107"/>
      <c r="DHE275" s="107"/>
      <c r="DHF275" s="107"/>
      <c r="DHG275" s="107"/>
      <c r="DHH275" s="107"/>
      <c r="DHI275" s="107"/>
      <c r="DHJ275" s="107"/>
      <c r="DHK275" s="107"/>
      <c r="DHL275" s="107"/>
      <c r="DHM275" s="107"/>
      <c r="DHN275" s="107"/>
      <c r="DHO275" s="107"/>
      <c r="DHP275" s="107"/>
      <c r="DHQ275" s="107"/>
      <c r="DHR275" s="107"/>
      <c r="DHS275" s="107"/>
      <c r="DHT275" s="107"/>
      <c r="DHU275" s="107"/>
      <c r="DHV275" s="107"/>
      <c r="DHW275" s="107"/>
      <c r="DHX275" s="107"/>
      <c r="DHY275" s="107"/>
      <c r="DHZ275" s="107"/>
      <c r="DIA275" s="107"/>
      <c r="DIB275" s="107"/>
      <c r="DIC275" s="107"/>
      <c r="DID275" s="107"/>
      <c r="DIE275" s="107"/>
      <c r="DIF275" s="107"/>
      <c r="DIG275" s="107"/>
      <c r="DIH275" s="107"/>
      <c r="DII275" s="107"/>
      <c r="DIJ275" s="107"/>
      <c r="DIK275" s="107"/>
      <c r="DIL275" s="107"/>
      <c r="DIM275" s="107"/>
      <c r="DIN275" s="107"/>
      <c r="DIO275" s="107"/>
      <c r="DIP275" s="107"/>
      <c r="DIQ275" s="107"/>
      <c r="DIR275" s="107"/>
      <c r="DIS275" s="107"/>
      <c r="DIT275" s="107"/>
      <c r="DIU275" s="107"/>
      <c r="DIV275" s="107"/>
      <c r="DIW275" s="107"/>
      <c r="DIX275" s="107"/>
      <c r="DIY275" s="107"/>
      <c r="DIZ275" s="107"/>
      <c r="DJA275" s="107"/>
      <c r="DJB275" s="107"/>
      <c r="DJC275" s="107"/>
      <c r="DJD275" s="107"/>
      <c r="DJE275" s="107"/>
      <c r="DJF275" s="107"/>
      <c r="DJG275" s="107"/>
      <c r="DJH275" s="107"/>
      <c r="DJI275" s="107"/>
      <c r="DJJ275" s="107"/>
      <c r="DJK275" s="107"/>
      <c r="DJL275" s="107"/>
      <c r="DJM275" s="107"/>
      <c r="DJN275" s="107"/>
      <c r="DJO275" s="107"/>
      <c r="DJP275" s="107"/>
      <c r="DJQ275" s="107"/>
      <c r="DJR275" s="107"/>
      <c r="DJS275" s="107"/>
      <c r="DJT275" s="107"/>
      <c r="DJU275" s="107"/>
      <c r="DJV275" s="107"/>
      <c r="DJW275" s="107"/>
      <c r="DJX275" s="107"/>
      <c r="DJY275" s="107"/>
      <c r="DJZ275" s="107"/>
      <c r="DKA275" s="107"/>
      <c r="DKB275" s="107"/>
      <c r="DKC275" s="107"/>
      <c r="DKD275" s="107"/>
      <c r="DKE275" s="107"/>
      <c r="DKF275" s="107"/>
      <c r="DKG275" s="107"/>
      <c r="DKH275" s="107"/>
      <c r="DKI275" s="107"/>
      <c r="DKJ275" s="107"/>
      <c r="DKK275" s="107"/>
      <c r="DKL275" s="107"/>
      <c r="DKM275" s="107"/>
      <c r="DKN275" s="107"/>
      <c r="DKO275" s="107"/>
      <c r="DKP275" s="107"/>
      <c r="DKQ275" s="107"/>
      <c r="DKR275" s="107"/>
      <c r="DKS275" s="107"/>
      <c r="DKT275" s="107"/>
      <c r="DKU275" s="107"/>
      <c r="DKV275" s="107"/>
      <c r="DKW275" s="107"/>
      <c r="DKX275" s="107"/>
      <c r="DKY275" s="107"/>
      <c r="DKZ275" s="107"/>
      <c r="DLA275" s="107"/>
      <c r="DLB275" s="107"/>
      <c r="DLC275" s="107"/>
      <c r="DLD275" s="107"/>
      <c r="DLE275" s="107"/>
      <c r="DLF275" s="107"/>
      <c r="DLG275" s="107"/>
      <c r="DLH275" s="107"/>
      <c r="DLI275" s="107"/>
      <c r="DLJ275" s="107"/>
      <c r="DLK275" s="107"/>
      <c r="DLL275" s="107"/>
      <c r="DLM275" s="107"/>
      <c r="DLN275" s="107"/>
      <c r="DLO275" s="107"/>
      <c r="DLP275" s="107"/>
      <c r="DLQ275" s="107"/>
      <c r="DLR275" s="107"/>
      <c r="DLS275" s="107"/>
      <c r="DLT275" s="107"/>
      <c r="DLU275" s="107"/>
      <c r="DLV275" s="107"/>
      <c r="DLW275" s="107"/>
      <c r="DLX275" s="107"/>
      <c r="DLY275" s="107"/>
      <c r="DLZ275" s="107"/>
      <c r="DMA275" s="107"/>
      <c r="DMB275" s="107"/>
      <c r="DMC275" s="107"/>
      <c r="DMD275" s="107"/>
      <c r="DME275" s="107"/>
      <c r="DMF275" s="107"/>
      <c r="DMG275" s="107"/>
      <c r="DMH275" s="107"/>
      <c r="DMI275" s="107"/>
      <c r="DMJ275" s="107"/>
      <c r="DMK275" s="107"/>
      <c r="DML275" s="107"/>
      <c r="DMM275" s="107"/>
      <c r="DMN275" s="107"/>
      <c r="DMO275" s="107"/>
      <c r="DMP275" s="107"/>
      <c r="DMQ275" s="107"/>
      <c r="DMR275" s="107"/>
      <c r="DMS275" s="107"/>
      <c r="DMT275" s="107"/>
      <c r="DMU275" s="107"/>
      <c r="DMV275" s="107"/>
      <c r="DMW275" s="107"/>
      <c r="DMX275" s="107"/>
      <c r="DMY275" s="107"/>
      <c r="DMZ275" s="107"/>
      <c r="DNA275" s="107"/>
      <c r="DNB275" s="107"/>
      <c r="DNC275" s="107"/>
      <c r="DND275" s="107"/>
      <c r="DNE275" s="107"/>
      <c r="DNF275" s="107"/>
      <c r="DNG275" s="107"/>
      <c r="DNH275" s="107"/>
      <c r="DNI275" s="107"/>
      <c r="DNJ275" s="107"/>
      <c r="DNK275" s="107"/>
      <c r="DNL275" s="107"/>
      <c r="DNM275" s="107"/>
      <c r="DNN275" s="107"/>
      <c r="DNO275" s="107"/>
      <c r="DNP275" s="107"/>
      <c r="DNQ275" s="107"/>
      <c r="DNR275" s="107"/>
      <c r="DNS275" s="107"/>
      <c r="DNT275" s="107"/>
      <c r="DNU275" s="107"/>
      <c r="DNV275" s="107"/>
      <c r="DNW275" s="107"/>
      <c r="DNX275" s="107"/>
      <c r="DNY275" s="107"/>
      <c r="DNZ275" s="107"/>
      <c r="DOA275" s="107"/>
      <c r="DOB275" s="107"/>
      <c r="DOC275" s="107"/>
      <c r="DOD275" s="107"/>
      <c r="DOE275" s="107"/>
      <c r="DOF275" s="107"/>
      <c r="DOG275" s="107"/>
      <c r="DOH275" s="107"/>
      <c r="DOI275" s="107"/>
      <c r="DOJ275" s="107"/>
      <c r="DOK275" s="107"/>
      <c r="DOL275" s="107"/>
      <c r="DOM275" s="107"/>
      <c r="DON275" s="107"/>
      <c r="DOO275" s="107"/>
      <c r="DOP275" s="107"/>
      <c r="DOQ275" s="107"/>
      <c r="DOR275" s="107"/>
      <c r="DOS275" s="107"/>
      <c r="DOT275" s="107"/>
      <c r="DOU275" s="107"/>
      <c r="DOV275" s="107"/>
      <c r="DOW275" s="107"/>
      <c r="DOX275" s="107"/>
      <c r="DOY275" s="107"/>
      <c r="DOZ275" s="107"/>
      <c r="DPA275" s="107"/>
      <c r="DPB275" s="107"/>
      <c r="DPC275" s="107"/>
      <c r="DPD275" s="107"/>
      <c r="DPE275" s="107"/>
      <c r="DPF275" s="107"/>
      <c r="DPG275" s="107"/>
      <c r="DPH275" s="107"/>
      <c r="DPI275" s="107"/>
      <c r="DPJ275" s="107"/>
      <c r="DPK275" s="107"/>
      <c r="DPL275" s="107"/>
      <c r="DPM275" s="107"/>
      <c r="DPN275" s="107"/>
      <c r="DPO275" s="107"/>
      <c r="DPP275" s="107"/>
      <c r="DPQ275" s="107"/>
      <c r="DPR275" s="107"/>
      <c r="DPS275" s="107"/>
      <c r="DPT275" s="107"/>
      <c r="DPU275" s="107"/>
      <c r="DPV275" s="107"/>
      <c r="DPW275" s="107"/>
      <c r="DPX275" s="107"/>
      <c r="DPY275" s="107"/>
      <c r="DPZ275" s="107"/>
      <c r="DQA275" s="107"/>
      <c r="DQB275" s="107"/>
      <c r="DQC275" s="107"/>
      <c r="DQD275" s="107"/>
      <c r="DQE275" s="107"/>
      <c r="DQF275" s="107"/>
      <c r="DQG275" s="107"/>
      <c r="DQH275" s="107"/>
      <c r="DQI275" s="107"/>
      <c r="DQJ275" s="107"/>
      <c r="DQK275" s="107"/>
      <c r="DQL275" s="107"/>
      <c r="DQM275" s="107"/>
      <c r="DQN275" s="107"/>
      <c r="DQO275" s="107"/>
      <c r="DQP275" s="107"/>
      <c r="DQQ275" s="107"/>
      <c r="DQR275" s="107"/>
      <c r="DQS275" s="107"/>
      <c r="DQT275" s="107"/>
      <c r="DQU275" s="107"/>
      <c r="DQV275" s="107"/>
      <c r="DQW275" s="107"/>
      <c r="DQX275" s="107"/>
      <c r="DQY275" s="107"/>
      <c r="DQZ275" s="107"/>
      <c r="DRA275" s="107"/>
      <c r="DRB275" s="107"/>
      <c r="DRC275" s="107"/>
      <c r="DRD275" s="107"/>
      <c r="DRE275" s="107"/>
      <c r="DRF275" s="107"/>
      <c r="DRG275" s="107"/>
      <c r="DRH275" s="107"/>
      <c r="DRI275" s="107"/>
      <c r="DRJ275" s="107"/>
      <c r="DRK275" s="107"/>
      <c r="DRL275" s="107"/>
      <c r="DRM275" s="107"/>
      <c r="DRN275" s="107"/>
      <c r="DRO275" s="107"/>
      <c r="DRP275" s="107"/>
      <c r="DRQ275" s="107"/>
      <c r="DRR275" s="107"/>
      <c r="DRS275" s="107"/>
      <c r="DRT275" s="107"/>
      <c r="DRU275" s="107"/>
      <c r="DRV275" s="107"/>
      <c r="DRW275" s="107"/>
      <c r="DRX275" s="107"/>
      <c r="DRY275" s="107"/>
      <c r="DRZ275" s="107"/>
      <c r="DSA275" s="107"/>
      <c r="DSB275" s="107"/>
      <c r="DSC275" s="107"/>
      <c r="DSD275" s="107"/>
      <c r="DSE275" s="107"/>
      <c r="DSF275" s="107"/>
      <c r="DSG275" s="107"/>
      <c r="DSH275" s="107"/>
      <c r="DSI275" s="107"/>
      <c r="DSJ275" s="107"/>
      <c r="DSK275" s="107"/>
      <c r="DSL275" s="107"/>
      <c r="DSM275" s="107"/>
      <c r="DSN275" s="107"/>
      <c r="DSO275" s="107"/>
      <c r="DSP275" s="107"/>
      <c r="DSQ275" s="107"/>
      <c r="DSR275" s="107"/>
      <c r="DSS275" s="107"/>
      <c r="DST275" s="107"/>
      <c r="DSU275" s="107"/>
      <c r="DSV275" s="107"/>
      <c r="DSW275" s="107"/>
      <c r="DSX275" s="107"/>
      <c r="DSY275" s="107"/>
      <c r="DSZ275" s="107"/>
      <c r="DTA275" s="107"/>
      <c r="DTB275" s="107"/>
      <c r="DTC275" s="107"/>
      <c r="DTD275" s="107"/>
      <c r="DTE275" s="107"/>
      <c r="DTF275" s="107"/>
      <c r="DTG275" s="107"/>
      <c r="DTH275" s="107"/>
      <c r="DTI275" s="107"/>
      <c r="DTJ275" s="107"/>
      <c r="DTK275" s="107"/>
      <c r="DTL275" s="107"/>
      <c r="DTM275" s="107"/>
      <c r="DTN275" s="107"/>
      <c r="DTO275" s="107"/>
      <c r="DTP275" s="107"/>
      <c r="DTQ275" s="107"/>
      <c r="DTR275" s="107"/>
      <c r="DTS275" s="107"/>
      <c r="DTT275" s="107"/>
      <c r="DTU275" s="107"/>
      <c r="DTV275" s="107"/>
      <c r="DTW275" s="107"/>
      <c r="DTX275" s="107"/>
      <c r="DTY275" s="107"/>
      <c r="DTZ275" s="107"/>
      <c r="DUA275" s="107"/>
      <c r="DUB275" s="107"/>
      <c r="DUC275" s="107"/>
      <c r="DUD275" s="107"/>
      <c r="DUE275" s="107"/>
      <c r="DUF275" s="107"/>
      <c r="DUG275" s="107"/>
      <c r="DUH275" s="107"/>
      <c r="DUI275" s="107"/>
      <c r="DUJ275" s="107"/>
      <c r="DUK275" s="107"/>
      <c r="DUL275" s="107"/>
      <c r="DUM275" s="107"/>
      <c r="DUN275" s="107"/>
      <c r="DUO275" s="107"/>
      <c r="DUP275" s="107"/>
      <c r="DUQ275" s="107"/>
      <c r="DUR275" s="107"/>
      <c r="DUS275" s="107"/>
      <c r="DUT275" s="107"/>
      <c r="DUU275" s="107"/>
      <c r="DUV275" s="107"/>
      <c r="DUW275" s="107"/>
      <c r="DUX275" s="107"/>
      <c r="DUY275" s="107"/>
      <c r="DUZ275" s="107"/>
      <c r="DVA275" s="107"/>
      <c r="DVB275" s="107"/>
      <c r="DVC275" s="107"/>
      <c r="DVD275" s="107"/>
      <c r="DVE275" s="107"/>
      <c r="DVF275" s="107"/>
      <c r="DVG275" s="107"/>
      <c r="DVH275" s="107"/>
      <c r="DVI275" s="107"/>
      <c r="DVJ275" s="107"/>
      <c r="DVK275" s="107"/>
      <c r="DVL275" s="107"/>
      <c r="DVM275" s="107"/>
      <c r="DVN275" s="107"/>
      <c r="DVO275" s="107"/>
      <c r="DVP275" s="107"/>
      <c r="DVQ275" s="107"/>
      <c r="DVR275" s="107"/>
      <c r="DVS275" s="107"/>
      <c r="DVT275" s="107"/>
      <c r="DVU275" s="107"/>
      <c r="DVV275" s="107"/>
      <c r="DVW275" s="107"/>
      <c r="DVX275" s="107"/>
      <c r="DVY275" s="107"/>
      <c r="DVZ275" s="107"/>
      <c r="DWA275" s="107"/>
      <c r="DWB275" s="107"/>
      <c r="DWC275" s="107"/>
      <c r="DWD275" s="107"/>
      <c r="DWE275" s="107"/>
      <c r="DWF275" s="107"/>
      <c r="DWG275" s="107"/>
      <c r="DWH275" s="107"/>
      <c r="DWI275" s="107"/>
      <c r="DWJ275" s="107"/>
      <c r="DWK275" s="107"/>
      <c r="DWL275" s="107"/>
      <c r="DWM275" s="107"/>
      <c r="DWN275" s="107"/>
      <c r="DWO275" s="107"/>
      <c r="DWP275" s="107"/>
      <c r="DWQ275" s="107"/>
      <c r="DWR275" s="107"/>
      <c r="DWS275" s="107"/>
      <c r="DWT275" s="107"/>
      <c r="DWU275" s="107"/>
      <c r="DWV275" s="107"/>
      <c r="DWW275" s="107"/>
      <c r="DWX275" s="107"/>
      <c r="DWY275" s="107"/>
      <c r="DWZ275" s="107"/>
      <c r="DXA275" s="107"/>
      <c r="DXB275" s="107"/>
      <c r="DXC275" s="107"/>
      <c r="DXD275" s="107"/>
      <c r="DXE275" s="107"/>
      <c r="DXF275" s="107"/>
      <c r="DXG275" s="107"/>
      <c r="DXH275" s="107"/>
      <c r="DXI275" s="107"/>
      <c r="DXJ275" s="107"/>
      <c r="DXK275" s="107"/>
      <c r="DXL275" s="107"/>
      <c r="DXM275" s="107"/>
      <c r="DXN275" s="107"/>
      <c r="DXO275" s="107"/>
      <c r="DXP275" s="107"/>
      <c r="DXQ275" s="107"/>
      <c r="DXR275" s="107"/>
      <c r="DXS275" s="107"/>
      <c r="DXT275" s="107"/>
      <c r="DXU275" s="107"/>
      <c r="DXV275" s="107"/>
      <c r="DXW275" s="107"/>
      <c r="DXX275" s="107"/>
      <c r="DXY275" s="107"/>
      <c r="DXZ275" s="107"/>
      <c r="DYA275" s="107"/>
      <c r="DYB275" s="107"/>
      <c r="DYC275" s="107"/>
      <c r="DYD275" s="107"/>
      <c r="DYE275" s="107"/>
      <c r="DYF275" s="107"/>
      <c r="DYG275" s="107"/>
      <c r="DYH275" s="107"/>
      <c r="DYI275" s="107"/>
      <c r="DYJ275" s="107"/>
      <c r="DYK275" s="107"/>
      <c r="DYL275" s="107"/>
      <c r="DYM275" s="107"/>
      <c r="DYN275" s="107"/>
      <c r="DYO275" s="107"/>
      <c r="DYP275" s="107"/>
      <c r="DYQ275" s="107"/>
      <c r="DYR275" s="107"/>
      <c r="DYS275" s="107"/>
      <c r="DYT275" s="107"/>
      <c r="DYU275" s="107"/>
      <c r="DYV275" s="107"/>
      <c r="DYW275" s="107"/>
      <c r="DYX275" s="107"/>
      <c r="DYY275" s="107"/>
      <c r="DYZ275" s="107"/>
      <c r="DZA275" s="107"/>
      <c r="DZB275" s="107"/>
      <c r="DZC275" s="107"/>
      <c r="DZD275" s="107"/>
      <c r="DZE275" s="107"/>
      <c r="DZF275" s="107"/>
      <c r="DZG275" s="107"/>
      <c r="DZH275" s="107"/>
      <c r="DZI275" s="107"/>
      <c r="DZJ275" s="107"/>
      <c r="DZK275" s="107"/>
      <c r="DZL275" s="107"/>
      <c r="DZM275" s="107"/>
      <c r="DZN275" s="107"/>
      <c r="DZO275" s="107"/>
      <c r="DZP275" s="107"/>
      <c r="DZQ275" s="107"/>
      <c r="DZR275" s="107"/>
      <c r="DZS275" s="107"/>
      <c r="DZT275" s="107"/>
      <c r="DZU275" s="107"/>
      <c r="DZV275" s="107"/>
      <c r="DZW275" s="107"/>
      <c r="DZX275" s="107"/>
      <c r="DZY275" s="107"/>
      <c r="DZZ275" s="107"/>
      <c r="EAA275" s="107"/>
      <c r="EAB275" s="107"/>
      <c r="EAC275" s="107"/>
      <c r="EAD275" s="107"/>
      <c r="EAE275" s="107"/>
      <c r="EAF275" s="107"/>
      <c r="EAG275" s="107"/>
      <c r="EAH275" s="107"/>
      <c r="EAI275" s="107"/>
      <c r="EAJ275" s="107"/>
      <c r="EAK275" s="107"/>
      <c r="EAL275" s="107"/>
      <c r="EAM275" s="107"/>
      <c r="EAN275" s="107"/>
      <c r="EAO275" s="107"/>
      <c r="EAP275" s="107"/>
      <c r="EAQ275" s="107"/>
      <c r="EAR275" s="107"/>
      <c r="EAS275" s="107"/>
      <c r="EAT275" s="107"/>
      <c r="EAU275" s="107"/>
      <c r="EAV275" s="107"/>
      <c r="EAW275" s="107"/>
      <c r="EAX275" s="107"/>
      <c r="EAY275" s="107"/>
      <c r="EAZ275" s="107"/>
      <c r="EBA275" s="107"/>
      <c r="EBB275" s="107"/>
      <c r="EBC275" s="107"/>
      <c r="EBD275" s="107"/>
      <c r="EBE275" s="107"/>
      <c r="EBF275" s="107"/>
      <c r="EBG275" s="107"/>
      <c r="EBH275" s="107"/>
      <c r="EBI275" s="107"/>
      <c r="EBJ275" s="107"/>
      <c r="EBK275" s="107"/>
      <c r="EBL275" s="107"/>
      <c r="EBM275" s="107"/>
      <c r="EBN275" s="107"/>
      <c r="EBO275" s="107"/>
      <c r="EBP275" s="107"/>
      <c r="EBQ275" s="107"/>
      <c r="EBR275" s="107"/>
      <c r="EBS275" s="107"/>
      <c r="EBT275" s="107"/>
      <c r="EBU275" s="107"/>
      <c r="EBV275" s="107"/>
      <c r="EBW275" s="107"/>
      <c r="EBX275" s="107"/>
      <c r="EBY275" s="107"/>
      <c r="EBZ275" s="107"/>
      <c r="ECA275" s="107"/>
      <c r="ECB275" s="107"/>
      <c r="ECC275" s="107"/>
      <c r="ECD275" s="107"/>
      <c r="ECE275" s="107"/>
      <c r="ECF275" s="107"/>
      <c r="ECG275" s="107"/>
      <c r="ECH275" s="107"/>
      <c r="ECI275" s="107"/>
      <c r="ECJ275" s="107"/>
      <c r="ECK275" s="107"/>
      <c r="ECL275" s="107"/>
      <c r="ECM275" s="107"/>
      <c r="ECN275" s="107"/>
      <c r="ECO275" s="107"/>
      <c r="ECP275" s="107"/>
      <c r="ECQ275" s="107"/>
      <c r="ECR275" s="107"/>
      <c r="ECS275" s="107"/>
      <c r="ECT275" s="107"/>
      <c r="ECU275" s="107"/>
      <c r="ECV275" s="107"/>
      <c r="ECW275" s="107"/>
      <c r="ECX275" s="107"/>
      <c r="ECY275" s="107"/>
      <c r="ECZ275" s="107"/>
      <c r="EDA275" s="107"/>
      <c r="EDB275" s="107"/>
      <c r="EDC275" s="107"/>
      <c r="EDD275" s="107"/>
      <c r="EDE275" s="107"/>
      <c r="EDF275" s="107"/>
      <c r="EDG275" s="107"/>
      <c r="EDH275" s="107"/>
      <c r="EDI275" s="107"/>
      <c r="EDJ275" s="107"/>
      <c r="EDK275" s="107"/>
      <c r="EDL275" s="107"/>
      <c r="EDM275" s="107"/>
      <c r="EDN275" s="107"/>
      <c r="EDO275" s="107"/>
      <c r="EDP275" s="107"/>
      <c r="EDQ275" s="107"/>
      <c r="EDR275" s="107"/>
      <c r="EDS275" s="107"/>
      <c r="EDT275" s="107"/>
      <c r="EDU275" s="107"/>
      <c r="EDV275" s="107"/>
      <c r="EDW275" s="107"/>
      <c r="EDX275" s="107"/>
      <c r="EDY275" s="107"/>
      <c r="EDZ275" s="107"/>
      <c r="EEA275" s="107"/>
      <c r="EEB275" s="107"/>
      <c r="EEC275" s="107"/>
      <c r="EED275" s="107"/>
      <c r="EEE275" s="107"/>
      <c r="EEF275" s="107"/>
      <c r="EEG275" s="107"/>
      <c r="EEH275" s="107"/>
      <c r="EEI275" s="107"/>
      <c r="EEJ275" s="107"/>
      <c r="EEK275" s="107"/>
      <c r="EEL275" s="107"/>
      <c r="EEM275" s="107"/>
      <c r="EEN275" s="107"/>
      <c r="EEO275" s="107"/>
      <c r="EEP275" s="107"/>
      <c r="EEQ275" s="107"/>
      <c r="EER275" s="107"/>
      <c r="EES275" s="107"/>
      <c r="EET275" s="107"/>
      <c r="EEU275" s="107"/>
      <c r="EEV275" s="107"/>
      <c r="EEW275" s="107"/>
      <c r="EEX275" s="107"/>
      <c r="EEY275" s="107"/>
      <c r="EEZ275" s="107"/>
      <c r="EFA275" s="107"/>
      <c r="EFB275" s="107"/>
      <c r="EFC275" s="107"/>
      <c r="EFD275" s="107"/>
      <c r="EFE275" s="107"/>
      <c r="EFF275" s="107"/>
      <c r="EFG275" s="107"/>
      <c r="EFH275" s="107"/>
      <c r="EFI275" s="107"/>
      <c r="EFJ275" s="107"/>
      <c r="EFK275" s="107"/>
      <c r="EFL275" s="107"/>
      <c r="EFM275" s="107"/>
      <c r="EFN275" s="107"/>
      <c r="EFO275" s="107"/>
      <c r="EFP275" s="107"/>
      <c r="EFQ275" s="107"/>
      <c r="EFR275" s="107"/>
      <c r="EFS275" s="107"/>
      <c r="EFT275" s="107"/>
      <c r="EFU275" s="107"/>
      <c r="EFV275" s="107"/>
      <c r="EFW275" s="107"/>
      <c r="EFX275" s="107"/>
      <c r="EFY275" s="107"/>
      <c r="EFZ275" s="107"/>
      <c r="EGA275" s="107"/>
      <c r="EGB275" s="107"/>
      <c r="EGC275" s="107"/>
      <c r="EGD275" s="107"/>
      <c r="EGE275" s="107"/>
      <c r="EGF275" s="107"/>
      <c r="EGG275" s="107"/>
      <c r="EGH275" s="107"/>
      <c r="EGI275" s="107"/>
      <c r="EGJ275" s="107"/>
      <c r="EGK275" s="107"/>
      <c r="EGL275" s="107"/>
      <c r="EGM275" s="107"/>
      <c r="EGN275" s="107"/>
      <c r="EGO275" s="107"/>
      <c r="EGP275" s="107"/>
      <c r="EGQ275" s="107"/>
      <c r="EGR275" s="107"/>
      <c r="EGS275" s="107"/>
      <c r="EGT275" s="107"/>
      <c r="EGU275" s="107"/>
      <c r="EGV275" s="107"/>
      <c r="EGW275" s="107"/>
      <c r="EGX275" s="107"/>
      <c r="EGY275" s="107"/>
      <c r="EGZ275" s="107"/>
      <c r="EHA275" s="107"/>
      <c r="EHB275" s="107"/>
      <c r="EHC275" s="107"/>
      <c r="EHD275" s="107"/>
      <c r="EHE275" s="107"/>
      <c r="EHF275" s="107"/>
      <c r="EHG275" s="107"/>
      <c r="EHH275" s="107"/>
      <c r="EHI275" s="107"/>
      <c r="EHJ275" s="107"/>
      <c r="EHK275" s="107"/>
      <c r="EHL275" s="107"/>
      <c r="EHM275" s="107"/>
      <c r="EHN275" s="107"/>
      <c r="EHO275" s="107"/>
      <c r="EHP275" s="107"/>
      <c r="EHQ275" s="107"/>
      <c r="EHR275" s="107"/>
      <c r="EHS275" s="107"/>
      <c r="EHT275" s="107"/>
      <c r="EHU275" s="107"/>
      <c r="EHV275" s="107"/>
      <c r="EHW275" s="107"/>
      <c r="EHX275" s="107"/>
      <c r="EHY275" s="107"/>
      <c r="EHZ275" s="107"/>
      <c r="EIA275" s="107"/>
      <c r="EIB275" s="107"/>
      <c r="EIC275" s="107"/>
      <c r="EID275" s="107"/>
      <c r="EIE275" s="107"/>
      <c r="EIF275" s="107"/>
      <c r="EIG275" s="107"/>
      <c r="EIH275" s="107"/>
      <c r="EII275" s="107"/>
      <c r="EIJ275" s="107"/>
      <c r="EIK275" s="107"/>
      <c r="EIL275" s="107"/>
      <c r="EIM275" s="107"/>
      <c r="EIN275" s="107"/>
      <c r="EIO275" s="107"/>
      <c r="EIP275" s="107"/>
      <c r="EIQ275" s="107"/>
      <c r="EIR275" s="107"/>
      <c r="EIS275" s="107"/>
      <c r="EIT275" s="107"/>
      <c r="EIU275" s="107"/>
      <c r="EIV275" s="107"/>
      <c r="EIW275" s="107"/>
      <c r="EIX275" s="107"/>
      <c r="EIY275" s="107"/>
      <c r="EIZ275" s="107"/>
      <c r="EJA275" s="107"/>
      <c r="EJB275" s="107"/>
      <c r="EJC275" s="107"/>
      <c r="EJD275" s="107"/>
      <c r="EJE275" s="107"/>
      <c r="EJF275" s="107"/>
      <c r="EJG275" s="107"/>
      <c r="EJH275" s="107"/>
      <c r="EJI275" s="107"/>
      <c r="EJJ275" s="107"/>
      <c r="EJK275" s="107"/>
      <c r="EJL275" s="107"/>
      <c r="EJM275" s="107"/>
      <c r="EJN275" s="107"/>
      <c r="EJO275" s="107"/>
      <c r="EJP275" s="107"/>
      <c r="EJQ275" s="107"/>
      <c r="EJR275" s="107"/>
      <c r="EJS275" s="107"/>
      <c r="EJT275" s="107"/>
      <c r="EJU275" s="107"/>
      <c r="EJV275" s="107"/>
      <c r="EJW275" s="107"/>
      <c r="EJX275" s="107"/>
      <c r="EJY275" s="107"/>
      <c r="EJZ275" s="107"/>
      <c r="EKA275" s="107"/>
      <c r="EKB275" s="107"/>
      <c r="EKC275" s="107"/>
      <c r="EKD275" s="107"/>
      <c r="EKE275" s="107"/>
      <c r="EKF275" s="107"/>
      <c r="EKG275" s="107"/>
      <c r="EKH275" s="107"/>
      <c r="EKI275" s="107"/>
      <c r="EKJ275" s="107"/>
      <c r="EKK275" s="107"/>
      <c r="EKL275" s="107"/>
      <c r="EKM275" s="107"/>
      <c r="EKN275" s="107"/>
      <c r="EKO275" s="107"/>
      <c r="EKP275" s="107"/>
      <c r="EKQ275" s="107"/>
      <c r="EKR275" s="107"/>
      <c r="EKS275" s="107"/>
      <c r="EKT275" s="107"/>
      <c r="EKU275" s="107"/>
      <c r="EKV275" s="107"/>
      <c r="EKW275" s="107"/>
      <c r="EKX275" s="107"/>
      <c r="EKY275" s="107"/>
      <c r="EKZ275" s="107"/>
      <c r="ELA275" s="107"/>
      <c r="ELB275" s="107"/>
      <c r="ELC275" s="107"/>
      <c r="ELD275" s="107"/>
      <c r="ELE275" s="107"/>
      <c r="ELF275" s="107"/>
      <c r="ELG275" s="107"/>
      <c r="ELH275" s="107"/>
      <c r="ELI275" s="107"/>
      <c r="ELJ275" s="107"/>
      <c r="ELK275" s="107"/>
      <c r="ELL275" s="107"/>
      <c r="ELM275" s="107"/>
      <c r="ELN275" s="107"/>
      <c r="ELO275" s="107"/>
      <c r="ELP275" s="107"/>
      <c r="ELQ275" s="107"/>
      <c r="ELR275" s="107"/>
      <c r="ELS275" s="107"/>
      <c r="ELT275" s="107"/>
      <c r="ELU275" s="107"/>
      <c r="ELV275" s="107"/>
      <c r="ELW275" s="107"/>
      <c r="ELX275" s="107"/>
      <c r="ELY275" s="107"/>
      <c r="ELZ275" s="107"/>
      <c r="EMA275" s="107"/>
      <c r="EMB275" s="107"/>
      <c r="EMC275" s="107"/>
      <c r="EMD275" s="107"/>
      <c r="EME275" s="107"/>
      <c r="EMF275" s="107"/>
      <c r="EMG275" s="107"/>
      <c r="EMH275" s="107"/>
      <c r="EMI275" s="107"/>
      <c r="EMJ275" s="107"/>
      <c r="EMK275" s="107"/>
      <c r="EML275" s="107"/>
      <c r="EMM275" s="107"/>
      <c r="EMN275" s="107"/>
      <c r="EMO275" s="107"/>
      <c r="EMP275" s="107"/>
      <c r="EMQ275" s="107"/>
      <c r="EMR275" s="107"/>
      <c r="EMS275" s="107"/>
      <c r="EMT275" s="107"/>
      <c r="EMU275" s="107"/>
      <c r="EMV275" s="107"/>
      <c r="EMW275" s="107"/>
      <c r="EMX275" s="107"/>
      <c r="EMY275" s="107"/>
      <c r="EMZ275" s="107"/>
      <c r="ENA275" s="107"/>
      <c r="ENB275" s="107"/>
      <c r="ENC275" s="107"/>
      <c r="END275" s="107"/>
      <c r="ENE275" s="107"/>
      <c r="ENF275" s="107"/>
      <c r="ENG275" s="107"/>
      <c r="ENH275" s="107"/>
      <c r="ENI275" s="107"/>
      <c r="ENJ275" s="107"/>
      <c r="ENK275" s="107"/>
      <c r="ENL275" s="107"/>
      <c r="ENM275" s="107"/>
      <c r="ENN275" s="107"/>
      <c r="ENO275" s="107"/>
      <c r="ENP275" s="107"/>
      <c r="ENQ275" s="107"/>
      <c r="ENR275" s="107"/>
      <c r="ENS275" s="107"/>
      <c r="ENT275" s="107"/>
      <c r="ENU275" s="107"/>
      <c r="ENV275" s="107"/>
      <c r="ENW275" s="107"/>
      <c r="ENX275" s="107"/>
      <c r="ENY275" s="107"/>
      <c r="ENZ275" s="107"/>
      <c r="EOA275" s="107"/>
      <c r="EOB275" s="107"/>
      <c r="EOC275" s="107"/>
      <c r="EOD275" s="107"/>
      <c r="EOE275" s="107"/>
      <c r="EOF275" s="107"/>
      <c r="EOG275" s="107"/>
      <c r="EOH275" s="107"/>
      <c r="EOI275" s="107"/>
      <c r="EOJ275" s="107"/>
      <c r="EOK275" s="107"/>
      <c r="EOL275" s="107"/>
      <c r="EOM275" s="107"/>
      <c r="EON275" s="107"/>
      <c r="EOO275" s="107"/>
      <c r="EOP275" s="107"/>
      <c r="EOQ275" s="107"/>
      <c r="EOR275" s="107"/>
      <c r="EOS275" s="107"/>
      <c r="EOT275" s="107"/>
      <c r="EOU275" s="107"/>
      <c r="EOV275" s="107"/>
      <c r="EOW275" s="107"/>
      <c r="EOX275" s="107"/>
      <c r="EOY275" s="107"/>
      <c r="EOZ275" s="107"/>
      <c r="EPA275" s="107"/>
      <c r="EPB275" s="107"/>
      <c r="EPC275" s="107"/>
      <c r="EPD275" s="107"/>
      <c r="EPE275" s="107"/>
      <c r="EPF275" s="107"/>
      <c r="EPG275" s="107"/>
      <c r="EPH275" s="107"/>
      <c r="EPI275" s="107"/>
      <c r="EPJ275" s="107"/>
      <c r="EPK275" s="107"/>
      <c r="EPL275" s="107"/>
      <c r="EPM275" s="107"/>
      <c r="EPN275" s="107"/>
      <c r="EPO275" s="107"/>
      <c r="EPP275" s="107"/>
      <c r="EPQ275" s="107"/>
      <c r="EPR275" s="107"/>
      <c r="EPS275" s="107"/>
      <c r="EPT275" s="107"/>
      <c r="EPU275" s="107"/>
      <c r="EPV275" s="107"/>
      <c r="EPW275" s="107"/>
      <c r="EPX275" s="107"/>
      <c r="EPY275" s="107"/>
      <c r="EPZ275" s="107"/>
      <c r="EQA275" s="107"/>
      <c r="EQB275" s="107"/>
      <c r="EQC275" s="107"/>
      <c r="EQD275" s="107"/>
      <c r="EQE275" s="107"/>
      <c r="EQF275" s="107"/>
      <c r="EQG275" s="107"/>
      <c r="EQH275" s="107"/>
      <c r="EQI275" s="107"/>
      <c r="EQJ275" s="107"/>
      <c r="EQK275" s="107"/>
      <c r="EQL275" s="107"/>
      <c r="EQM275" s="107"/>
      <c r="EQN275" s="107"/>
      <c r="EQO275" s="107"/>
      <c r="EQP275" s="107"/>
      <c r="EQQ275" s="107"/>
      <c r="EQR275" s="107"/>
      <c r="EQS275" s="107"/>
      <c r="EQT275" s="107"/>
      <c r="EQU275" s="107"/>
      <c r="EQV275" s="107"/>
      <c r="EQW275" s="107"/>
      <c r="EQX275" s="107"/>
      <c r="EQY275" s="107"/>
      <c r="EQZ275" s="107"/>
      <c r="ERA275" s="107"/>
      <c r="ERB275" s="107"/>
      <c r="ERC275" s="107"/>
      <c r="ERD275" s="107"/>
      <c r="ERE275" s="107"/>
      <c r="ERF275" s="107"/>
      <c r="ERG275" s="107"/>
      <c r="ERH275" s="107"/>
      <c r="ERI275" s="107"/>
      <c r="ERJ275" s="107"/>
      <c r="ERK275" s="107"/>
      <c r="ERL275" s="107"/>
      <c r="ERM275" s="107"/>
      <c r="ERN275" s="107"/>
      <c r="ERO275" s="107"/>
      <c r="ERP275" s="107"/>
      <c r="ERQ275" s="107"/>
      <c r="ERR275" s="107"/>
      <c r="ERS275" s="107"/>
      <c r="ERT275" s="107"/>
      <c r="ERU275" s="107"/>
      <c r="ERV275" s="107"/>
      <c r="ERW275" s="107"/>
      <c r="ERX275" s="107"/>
      <c r="ERY275" s="107"/>
      <c r="ERZ275" s="107"/>
      <c r="ESA275" s="107"/>
      <c r="ESB275" s="107"/>
      <c r="ESC275" s="107"/>
      <c r="ESD275" s="107"/>
      <c r="ESE275" s="107"/>
      <c r="ESF275" s="107"/>
      <c r="ESG275" s="107"/>
      <c r="ESH275" s="107"/>
      <c r="ESI275" s="107"/>
      <c r="ESJ275" s="107"/>
      <c r="ESK275" s="107"/>
      <c r="ESL275" s="107"/>
      <c r="ESM275" s="107"/>
      <c r="ESN275" s="107"/>
      <c r="ESO275" s="107"/>
      <c r="ESP275" s="107"/>
      <c r="ESQ275" s="107"/>
      <c r="ESR275" s="107"/>
      <c r="ESS275" s="107"/>
      <c r="EST275" s="107"/>
      <c r="ESU275" s="107"/>
      <c r="ESV275" s="107"/>
      <c r="ESW275" s="107"/>
      <c r="ESX275" s="107"/>
      <c r="ESY275" s="107"/>
      <c r="ESZ275" s="107"/>
      <c r="ETA275" s="107"/>
      <c r="ETB275" s="107"/>
      <c r="ETC275" s="107"/>
      <c r="ETD275" s="107"/>
      <c r="ETE275" s="107"/>
      <c r="ETF275" s="107"/>
      <c r="ETG275" s="107"/>
      <c r="ETH275" s="107"/>
      <c r="ETI275" s="107"/>
      <c r="ETJ275" s="107"/>
      <c r="ETK275" s="107"/>
      <c r="ETL275" s="107"/>
      <c r="ETM275" s="107"/>
      <c r="ETN275" s="107"/>
      <c r="ETO275" s="107"/>
      <c r="ETP275" s="107"/>
      <c r="ETQ275" s="107"/>
      <c r="ETR275" s="107"/>
      <c r="ETS275" s="107"/>
      <c r="ETT275" s="107"/>
      <c r="ETU275" s="107"/>
      <c r="ETV275" s="107"/>
      <c r="ETW275" s="107"/>
      <c r="ETX275" s="107"/>
      <c r="ETY275" s="107"/>
      <c r="ETZ275" s="107"/>
      <c r="EUA275" s="107"/>
      <c r="EUB275" s="107"/>
      <c r="EUC275" s="107"/>
      <c r="EUD275" s="107"/>
      <c r="EUE275" s="107"/>
      <c r="EUF275" s="107"/>
      <c r="EUG275" s="107"/>
      <c r="EUH275" s="107"/>
      <c r="EUI275" s="107"/>
      <c r="EUJ275" s="107"/>
      <c r="EUK275" s="107"/>
      <c r="EUL275" s="107"/>
      <c r="EUM275" s="107"/>
      <c r="EUN275" s="107"/>
      <c r="EUO275" s="107"/>
      <c r="EUP275" s="107"/>
      <c r="EUQ275" s="107"/>
      <c r="EUR275" s="107"/>
      <c r="EUS275" s="107"/>
      <c r="EUT275" s="107"/>
      <c r="EUU275" s="107"/>
      <c r="EUV275" s="107"/>
      <c r="EUW275" s="107"/>
      <c r="EUX275" s="107"/>
      <c r="EUY275" s="107"/>
      <c r="EUZ275" s="107"/>
      <c r="EVA275" s="107"/>
      <c r="EVB275" s="107"/>
      <c r="EVC275" s="107"/>
      <c r="EVD275" s="107"/>
      <c r="EVE275" s="107"/>
      <c r="EVF275" s="107"/>
      <c r="EVG275" s="107"/>
      <c r="EVH275" s="107"/>
      <c r="EVI275" s="107"/>
      <c r="EVJ275" s="107"/>
      <c r="EVK275" s="107"/>
      <c r="EVL275" s="107"/>
      <c r="EVM275" s="107"/>
      <c r="EVN275" s="107"/>
      <c r="EVO275" s="107"/>
      <c r="EVP275" s="107"/>
      <c r="EVQ275" s="107"/>
      <c r="EVR275" s="107"/>
      <c r="EVS275" s="107"/>
      <c r="EVT275" s="107"/>
      <c r="EVU275" s="107"/>
      <c r="EVV275" s="107"/>
      <c r="EVW275" s="107"/>
      <c r="EVX275" s="107"/>
      <c r="EVY275" s="107"/>
      <c r="EVZ275" s="107"/>
      <c r="EWA275" s="107"/>
      <c r="EWB275" s="107"/>
      <c r="EWC275" s="107"/>
      <c r="EWD275" s="107"/>
      <c r="EWE275" s="107"/>
      <c r="EWF275" s="107"/>
      <c r="EWG275" s="107"/>
      <c r="EWH275" s="107"/>
      <c r="EWI275" s="107"/>
      <c r="EWJ275" s="107"/>
      <c r="EWK275" s="107"/>
      <c r="EWL275" s="107"/>
      <c r="EWM275" s="107"/>
      <c r="EWN275" s="107"/>
      <c r="EWO275" s="107"/>
      <c r="EWP275" s="107"/>
      <c r="EWQ275" s="107"/>
      <c r="EWR275" s="107"/>
      <c r="EWS275" s="107"/>
      <c r="EWT275" s="107"/>
      <c r="EWU275" s="107"/>
      <c r="EWV275" s="107"/>
      <c r="EWW275" s="107"/>
      <c r="EWX275" s="107"/>
      <c r="EWY275" s="107"/>
      <c r="EWZ275" s="107"/>
      <c r="EXA275" s="107"/>
      <c r="EXB275" s="107"/>
      <c r="EXC275" s="107"/>
      <c r="EXD275" s="107"/>
      <c r="EXE275" s="107"/>
      <c r="EXF275" s="107"/>
      <c r="EXG275" s="107"/>
      <c r="EXH275" s="107"/>
      <c r="EXI275" s="107"/>
      <c r="EXJ275" s="107"/>
      <c r="EXK275" s="107"/>
      <c r="EXL275" s="107"/>
      <c r="EXM275" s="107"/>
      <c r="EXN275" s="107"/>
      <c r="EXO275" s="107"/>
      <c r="EXP275" s="107"/>
      <c r="EXQ275" s="107"/>
      <c r="EXR275" s="107"/>
      <c r="EXS275" s="107"/>
      <c r="EXT275" s="107"/>
      <c r="EXU275" s="107"/>
      <c r="EXV275" s="107"/>
      <c r="EXW275" s="107"/>
      <c r="EXX275" s="107"/>
      <c r="EXY275" s="107"/>
      <c r="EXZ275" s="107"/>
      <c r="EYA275" s="107"/>
      <c r="EYB275" s="107"/>
      <c r="EYC275" s="107"/>
      <c r="EYD275" s="107"/>
      <c r="EYE275" s="107"/>
      <c r="EYF275" s="107"/>
      <c r="EYG275" s="107"/>
      <c r="EYH275" s="107"/>
      <c r="EYI275" s="107"/>
      <c r="EYJ275" s="107"/>
      <c r="EYK275" s="107"/>
      <c r="EYL275" s="107"/>
      <c r="EYM275" s="107"/>
      <c r="EYN275" s="107"/>
      <c r="EYO275" s="107"/>
      <c r="EYP275" s="107"/>
      <c r="EYQ275" s="107"/>
      <c r="EYR275" s="107"/>
      <c r="EYS275" s="107"/>
      <c r="EYT275" s="107"/>
      <c r="EYU275" s="107"/>
      <c r="EYV275" s="107"/>
      <c r="EYW275" s="107"/>
      <c r="EYX275" s="107"/>
      <c r="EYY275" s="107"/>
      <c r="EYZ275" s="107"/>
      <c r="EZA275" s="107"/>
      <c r="EZB275" s="107"/>
      <c r="EZC275" s="107"/>
      <c r="EZD275" s="107"/>
      <c r="EZE275" s="107"/>
      <c r="EZF275" s="107"/>
      <c r="EZG275" s="107"/>
      <c r="EZH275" s="107"/>
      <c r="EZI275" s="107"/>
      <c r="EZJ275" s="107"/>
      <c r="EZK275" s="107"/>
      <c r="EZL275" s="107"/>
      <c r="EZM275" s="107"/>
      <c r="EZN275" s="107"/>
      <c r="EZO275" s="107"/>
      <c r="EZP275" s="107"/>
      <c r="EZQ275" s="107"/>
      <c r="EZR275" s="107"/>
      <c r="EZS275" s="107"/>
      <c r="EZT275" s="107"/>
      <c r="EZU275" s="107"/>
      <c r="EZV275" s="107"/>
      <c r="EZW275" s="107"/>
      <c r="EZX275" s="107"/>
      <c r="EZY275" s="107"/>
      <c r="EZZ275" s="107"/>
      <c r="FAA275" s="107"/>
      <c r="FAB275" s="107"/>
      <c r="FAC275" s="107"/>
      <c r="FAD275" s="107"/>
      <c r="FAE275" s="107"/>
      <c r="FAF275" s="107"/>
      <c r="FAG275" s="107"/>
      <c r="FAH275" s="107"/>
      <c r="FAI275" s="107"/>
      <c r="FAJ275" s="107"/>
      <c r="FAK275" s="107"/>
      <c r="FAL275" s="107"/>
      <c r="FAM275" s="107"/>
      <c r="FAN275" s="107"/>
      <c r="FAO275" s="107"/>
      <c r="FAP275" s="107"/>
      <c r="FAQ275" s="107"/>
      <c r="FAR275" s="107"/>
      <c r="FAS275" s="107"/>
      <c r="FAT275" s="107"/>
      <c r="FAU275" s="107"/>
      <c r="FAV275" s="107"/>
      <c r="FAW275" s="107"/>
      <c r="FAX275" s="107"/>
      <c r="FAY275" s="107"/>
      <c r="FAZ275" s="107"/>
      <c r="FBA275" s="107"/>
      <c r="FBB275" s="107"/>
      <c r="FBC275" s="107"/>
      <c r="FBD275" s="107"/>
      <c r="FBE275" s="107"/>
      <c r="FBF275" s="107"/>
      <c r="FBG275" s="107"/>
      <c r="FBH275" s="107"/>
      <c r="FBI275" s="107"/>
      <c r="FBJ275" s="107"/>
      <c r="FBK275" s="107"/>
      <c r="FBL275" s="107"/>
      <c r="FBM275" s="107"/>
      <c r="FBN275" s="107"/>
      <c r="FBO275" s="107"/>
      <c r="FBP275" s="107"/>
      <c r="FBQ275" s="107"/>
      <c r="FBR275" s="107"/>
      <c r="FBS275" s="107"/>
      <c r="FBT275" s="107"/>
      <c r="FBU275" s="107"/>
      <c r="FBV275" s="107"/>
      <c r="FBW275" s="107"/>
      <c r="FBX275" s="107"/>
      <c r="FBY275" s="107"/>
      <c r="FBZ275" s="107"/>
      <c r="FCA275" s="107"/>
      <c r="FCB275" s="107"/>
      <c r="FCC275" s="107"/>
      <c r="FCD275" s="107"/>
      <c r="FCE275" s="107"/>
      <c r="FCF275" s="107"/>
      <c r="FCG275" s="107"/>
      <c r="FCH275" s="107"/>
      <c r="FCI275" s="107"/>
      <c r="FCJ275" s="107"/>
      <c r="FCK275" s="107"/>
      <c r="FCL275" s="107"/>
      <c r="FCM275" s="107"/>
      <c r="FCN275" s="107"/>
      <c r="FCO275" s="107"/>
      <c r="FCP275" s="107"/>
      <c r="FCQ275" s="107"/>
      <c r="FCR275" s="107"/>
      <c r="FCS275" s="107"/>
      <c r="FCT275" s="107"/>
      <c r="FCU275" s="107"/>
      <c r="FCV275" s="107"/>
      <c r="FCW275" s="107"/>
      <c r="FCX275" s="107"/>
      <c r="FCY275" s="107"/>
      <c r="FCZ275" s="107"/>
      <c r="FDA275" s="107"/>
      <c r="FDB275" s="107"/>
      <c r="FDC275" s="107"/>
      <c r="FDD275" s="107"/>
      <c r="FDE275" s="107"/>
      <c r="FDF275" s="107"/>
      <c r="FDG275" s="107"/>
      <c r="FDH275" s="107"/>
      <c r="FDI275" s="107"/>
      <c r="FDJ275" s="107"/>
      <c r="FDK275" s="107"/>
      <c r="FDL275" s="107"/>
      <c r="FDM275" s="107"/>
      <c r="FDN275" s="107"/>
      <c r="FDO275" s="107"/>
      <c r="FDP275" s="107"/>
      <c r="FDQ275" s="107"/>
      <c r="FDR275" s="107"/>
      <c r="FDS275" s="107"/>
      <c r="FDT275" s="107"/>
      <c r="FDU275" s="107"/>
      <c r="FDV275" s="107"/>
      <c r="FDW275" s="107"/>
      <c r="FDX275" s="107"/>
      <c r="FDY275" s="107"/>
      <c r="FDZ275" s="107"/>
      <c r="FEA275" s="107"/>
      <c r="FEB275" s="107"/>
      <c r="FEC275" s="107"/>
      <c r="FED275" s="107"/>
      <c r="FEE275" s="107"/>
      <c r="FEF275" s="107"/>
      <c r="FEG275" s="107"/>
      <c r="FEH275" s="107"/>
      <c r="FEI275" s="107"/>
      <c r="FEJ275" s="107"/>
      <c r="FEK275" s="107"/>
      <c r="FEL275" s="107"/>
      <c r="FEM275" s="107"/>
      <c r="FEN275" s="107"/>
      <c r="FEO275" s="107"/>
      <c r="FEP275" s="107"/>
      <c r="FEQ275" s="107"/>
      <c r="FER275" s="107"/>
      <c r="FES275" s="107"/>
      <c r="FET275" s="107"/>
      <c r="FEU275" s="107"/>
      <c r="FEV275" s="107"/>
      <c r="FEW275" s="107"/>
      <c r="FEX275" s="107"/>
      <c r="FEY275" s="107"/>
      <c r="FEZ275" s="107"/>
      <c r="FFA275" s="107"/>
      <c r="FFB275" s="107"/>
      <c r="FFC275" s="107"/>
      <c r="FFD275" s="107"/>
      <c r="FFE275" s="107"/>
      <c r="FFF275" s="107"/>
      <c r="FFG275" s="107"/>
      <c r="FFH275" s="107"/>
      <c r="FFI275" s="107"/>
      <c r="FFJ275" s="107"/>
      <c r="FFK275" s="107"/>
      <c r="FFL275" s="107"/>
      <c r="FFM275" s="107"/>
      <c r="FFN275" s="107"/>
      <c r="FFO275" s="107"/>
      <c r="FFP275" s="107"/>
      <c r="FFQ275" s="107"/>
      <c r="FFR275" s="107"/>
      <c r="FFS275" s="107"/>
      <c r="FFT275" s="107"/>
      <c r="FFU275" s="107"/>
      <c r="FFV275" s="107"/>
      <c r="FFW275" s="107"/>
      <c r="FFX275" s="107"/>
      <c r="FFY275" s="107"/>
      <c r="FFZ275" s="107"/>
      <c r="FGA275" s="107"/>
      <c r="FGB275" s="107"/>
      <c r="FGC275" s="107"/>
      <c r="FGD275" s="107"/>
      <c r="FGE275" s="107"/>
      <c r="FGF275" s="107"/>
      <c r="FGG275" s="107"/>
      <c r="FGH275" s="107"/>
      <c r="FGI275" s="107"/>
      <c r="FGJ275" s="107"/>
      <c r="FGK275" s="107"/>
      <c r="FGL275" s="107"/>
      <c r="FGM275" s="107"/>
      <c r="FGN275" s="107"/>
      <c r="FGO275" s="107"/>
      <c r="FGP275" s="107"/>
      <c r="FGQ275" s="107"/>
      <c r="FGR275" s="107"/>
      <c r="FGS275" s="107"/>
      <c r="FGT275" s="107"/>
      <c r="FGU275" s="107"/>
      <c r="FGV275" s="107"/>
      <c r="FGW275" s="107"/>
      <c r="FGX275" s="107"/>
      <c r="FGY275" s="107"/>
      <c r="FGZ275" s="107"/>
      <c r="FHA275" s="107"/>
      <c r="FHB275" s="107"/>
      <c r="FHC275" s="107"/>
      <c r="FHD275" s="107"/>
      <c r="FHE275" s="107"/>
      <c r="FHF275" s="107"/>
      <c r="FHG275" s="107"/>
      <c r="FHH275" s="107"/>
      <c r="FHI275" s="107"/>
      <c r="FHJ275" s="107"/>
      <c r="FHK275" s="107"/>
      <c r="FHL275" s="107"/>
      <c r="FHM275" s="107"/>
      <c r="FHN275" s="107"/>
      <c r="FHO275" s="107"/>
      <c r="FHP275" s="107"/>
      <c r="FHQ275" s="107"/>
      <c r="FHR275" s="107"/>
      <c r="FHS275" s="107"/>
      <c r="FHT275" s="107"/>
      <c r="FHU275" s="107"/>
      <c r="FHV275" s="107"/>
      <c r="FHW275" s="107"/>
      <c r="FHX275" s="107"/>
      <c r="FHY275" s="107"/>
      <c r="FHZ275" s="107"/>
      <c r="FIA275" s="107"/>
      <c r="FIB275" s="107"/>
      <c r="FIC275" s="107"/>
      <c r="FID275" s="107"/>
      <c r="FIE275" s="107"/>
      <c r="FIF275" s="107"/>
      <c r="FIG275" s="107"/>
      <c r="FIH275" s="107"/>
      <c r="FII275" s="107"/>
      <c r="FIJ275" s="107"/>
      <c r="FIK275" s="107"/>
      <c r="FIL275" s="107"/>
      <c r="FIM275" s="107"/>
      <c r="FIN275" s="107"/>
      <c r="FIO275" s="107"/>
      <c r="FIP275" s="107"/>
      <c r="FIQ275" s="107"/>
      <c r="FIR275" s="107"/>
      <c r="FIS275" s="107"/>
      <c r="FIT275" s="107"/>
      <c r="FIU275" s="107"/>
      <c r="FIV275" s="107"/>
      <c r="FIW275" s="107"/>
      <c r="FIX275" s="107"/>
      <c r="FIY275" s="107"/>
      <c r="FIZ275" s="107"/>
      <c r="FJA275" s="107"/>
      <c r="FJB275" s="107"/>
      <c r="FJC275" s="107"/>
      <c r="FJD275" s="107"/>
      <c r="FJE275" s="107"/>
      <c r="FJF275" s="107"/>
      <c r="FJG275" s="107"/>
      <c r="FJH275" s="107"/>
      <c r="FJI275" s="107"/>
      <c r="FJJ275" s="107"/>
      <c r="FJK275" s="107"/>
      <c r="FJL275" s="107"/>
      <c r="FJM275" s="107"/>
      <c r="FJN275" s="107"/>
      <c r="FJO275" s="107"/>
      <c r="FJP275" s="107"/>
      <c r="FJQ275" s="107"/>
      <c r="FJR275" s="107"/>
      <c r="FJS275" s="107"/>
      <c r="FJT275" s="107"/>
      <c r="FJU275" s="107"/>
      <c r="FJV275" s="107"/>
      <c r="FJW275" s="107"/>
      <c r="FJX275" s="107"/>
      <c r="FJY275" s="107"/>
      <c r="FJZ275" s="107"/>
      <c r="FKA275" s="107"/>
      <c r="FKB275" s="107"/>
      <c r="FKC275" s="107"/>
      <c r="FKD275" s="107"/>
      <c r="FKE275" s="107"/>
      <c r="FKF275" s="107"/>
      <c r="FKG275" s="107"/>
      <c r="FKH275" s="107"/>
      <c r="FKI275" s="107"/>
      <c r="FKJ275" s="107"/>
      <c r="FKK275" s="107"/>
      <c r="FKL275" s="107"/>
      <c r="FKM275" s="107"/>
      <c r="FKN275" s="107"/>
      <c r="FKO275" s="107"/>
      <c r="FKP275" s="107"/>
      <c r="FKQ275" s="107"/>
      <c r="FKR275" s="107"/>
      <c r="FKS275" s="107"/>
      <c r="FKT275" s="107"/>
      <c r="FKU275" s="107"/>
      <c r="FKV275" s="107"/>
      <c r="FKW275" s="107"/>
      <c r="FKX275" s="107"/>
      <c r="FKY275" s="107"/>
      <c r="FKZ275" s="107"/>
      <c r="FLA275" s="107"/>
      <c r="FLB275" s="107"/>
      <c r="FLC275" s="107"/>
      <c r="FLD275" s="107"/>
      <c r="FLE275" s="107"/>
      <c r="FLF275" s="107"/>
      <c r="FLG275" s="107"/>
      <c r="FLH275" s="107"/>
      <c r="FLI275" s="107"/>
      <c r="FLJ275" s="107"/>
      <c r="FLK275" s="107"/>
      <c r="FLL275" s="107"/>
      <c r="FLM275" s="107"/>
      <c r="FLN275" s="107"/>
      <c r="FLO275" s="107"/>
      <c r="FLP275" s="107"/>
      <c r="FLQ275" s="107"/>
      <c r="FLR275" s="107"/>
      <c r="FLS275" s="107"/>
      <c r="FLT275" s="107"/>
      <c r="FLU275" s="107"/>
      <c r="FLV275" s="107"/>
      <c r="FLW275" s="107"/>
      <c r="FLX275" s="107"/>
      <c r="FLY275" s="107"/>
      <c r="FLZ275" s="107"/>
      <c r="FMA275" s="107"/>
      <c r="FMB275" s="107"/>
      <c r="FMC275" s="107"/>
      <c r="FMD275" s="107"/>
      <c r="FME275" s="107"/>
      <c r="FMF275" s="107"/>
      <c r="FMG275" s="107"/>
      <c r="FMH275" s="107"/>
      <c r="FMI275" s="107"/>
      <c r="FMJ275" s="107"/>
      <c r="FMK275" s="107"/>
      <c r="FML275" s="107"/>
      <c r="FMM275" s="107"/>
      <c r="FMN275" s="107"/>
      <c r="FMO275" s="107"/>
      <c r="FMP275" s="107"/>
      <c r="FMQ275" s="107"/>
      <c r="FMR275" s="107"/>
      <c r="FMS275" s="107"/>
      <c r="FMT275" s="107"/>
      <c r="FMU275" s="107"/>
      <c r="FMV275" s="107"/>
      <c r="FMW275" s="107"/>
      <c r="FMX275" s="107"/>
      <c r="FMY275" s="107"/>
      <c r="FMZ275" s="107"/>
      <c r="FNA275" s="107"/>
      <c r="FNB275" s="107"/>
      <c r="FNC275" s="107"/>
      <c r="FND275" s="107"/>
      <c r="FNE275" s="107"/>
      <c r="FNF275" s="107"/>
      <c r="FNG275" s="107"/>
      <c r="FNH275" s="107"/>
      <c r="FNI275" s="107"/>
      <c r="FNJ275" s="107"/>
      <c r="FNK275" s="107"/>
      <c r="FNL275" s="107"/>
      <c r="FNM275" s="107"/>
      <c r="FNN275" s="107"/>
      <c r="FNO275" s="107"/>
      <c r="FNP275" s="107"/>
      <c r="FNQ275" s="107"/>
      <c r="FNR275" s="107"/>
      <c r="FNS275" s="107"/>
      <c r="FNT275" s="107"/>
      <c r="FNU275" s="107"/>
      <c r="FNV275" s="107"/>
      <c r="FNW275" s="107"/>
      <c r="FNX275" s="107"/>
      <c r="FNY275" s="107"/>
      <c r="FNZ275" s="107"/>
      <c r="FOA275" s="107"/>
      <c r="FOB275" s="107"/>
      <c r="FOC275" s="107"/>
      <c r="FOD275" s="107"/>
      <c r="FOE275" s="107"/>
      <c r="FOF275" s="107"/>
      <c r="FOG275" s="107"/>
      <c r="FOH275" s="107"/>
      <c r="FOI275" s="107"/>
      <c r="FOJ275" s="107"/>
      <c r="FOK275" s="107"/>
      <c r="FOL275" s="107"/>
      <c r="FOM275" s="107"/>
      <c r="FON275" s="107"/>
      <c r="FOO275" s="107"/>
      <c r="FOP275" s="107"/>
      <c r="FOQ275" s="107"/>
      <c r="FOR275" s="107"/>
      <c r="FOS275" s="107"/>
      <c r="FOT275" s="107"/>
      <c r="FOU275" s="107"/>
      <c r="FOV275" s="107"/>
      <c r="FOW275" s="107"/>
      <c r="FOX275" s="107"/>
      <c r="FOY275" s="107"/>
      <c r="FOZ275" s="107"/>
      <c r="FPA275" s="107"/>
      <c r="FPB275" s="107"/>
      <c r="FPC275" s="107"/>
      <c r="FPD275" s="107"/>
      <c r="FPE275" s="107"/>
      <c r="FPF275" s="107"/>
      <c r="FPG275" s="107"/>
      <c r="FPH275" s="107"/>
      <c r="FPI275" s="107"/>
      <c r="FPJ275" s="107"/>
      <c r="FPK275" s="107"/>
      <c r="FPL275" s="107"/>
      <c r="FPM275" s="107"/>
      <c r="FPN275" s="107"/>
      <c r="FPO275" s="107"/>
      <c r="FPP275" s="107"/>
      <c r="FPQ275" s="107"/>
      <c r="FPR275" s="107"/>
      <c r="FPS275" s="107"/>
      <c r="FPT275" s="107"/>
      <c r="FPU275" s="107"/>
      <c r="FPV275" s="107"/>
      <c r="FPW275" s="107"/>
      <c r="FPX275" s="107"/>
      <c r="FPY275" s="107"/>
      <c r="FPZ275" s="107"/>
      <c r="FQA275" s="107"/>
      <c r="FQB275" s="107"/>
      <c r="FQC275" s="107"/>
      <c r="FQD275" s="107"/>
      <c r="FQE275" s="107"/>
      <c r="FQF275" s="107"/>
      <c r="FQG275" s="107"/>
      <c r="FQH275" s="107"/>
      <c r="FQI275" s="107"/>
      <c r="FQJ275" s="107"/>
      <c r="FQK275" s="107"/>
      <c r="FQL275" s="107"/>
      <c r="FQM275" s="107"/>
      <c r="FQN275" s="107"/>
      <c r="FQO275" s="107"/>
      <c r="FQP275" s="107"/>
      <c r="FQQ275" s="107"/>
      <c r="FQR275" s="107"/>
      <c r="FQS275" s="107"/>
      <c r="FQT275" s="107"/>
      <c r="FQU275" s="107"/>
      <c r="FQV275" s="107"/>
      <c r="FQW275" s="107"/>
      <c r="FQX275" s="107"/>
      <c r="FQY275" s="107"/>
      <c r="FQZ275" s="107"/>
      <c r="FRA275" s="107"/>
      <c r="FRB275" s="107"/>
      <c r="FRC275" s="107"/>
      <c r="FRD275" s="107"/>
      <c r="FRE275" s="107"/>
      <c r="FRF275" s="107"/>
      <c r="FRG275" s="107"/>
      <c r="FRH275" s="107"/>
      <c r="FRI275" s="107"/>
      <c r="FRJ275" s="107"/>
      <c r="FRK275" s="107"/>
      <c r="FRL275" s="107"/>
      <c r="FRM275" s="107"/>
      <c r="FRN275" s="107"/>
      <c r="FRO275" s="107"/>
      <c r="FRP275" s="107"/>
      <c r="FRQ275" s="107"/>
      <c r="FRR275" s="107"/>
      <c r="FRS275" s="107"/>
      <c r="FRT275" s="107"/>
      <c r="FRU275" s="107"/>
      <c r="FRV275" s="107"/>
      <c r="FRW275" s="107"/>
      <c r="FRX275" s="107"/>
      <c r="FRY275" s="107"/>
      <c r="FRZ275" s="107"/>
      <c r="FSA275" s="107"/>
      <c r="FSB275" s="107"/>
      <c r="FSC275" s="107"/>
      <c r="FSD275" s="107"/>
      <c r="FSE275" s="107"/>
      <c r="FSF275" s="107"/>
      <c r="FSG275" s="107"/>
      <c r="FSH275" s="107"/>
      <c r="FSI275" s="107"/>
      <c r="FSJ275" s="107"/>
      <c r="FSK275" s="107"/>
      <c r="FSL275" s="107"/>
      <c r="FSM275" s="107"/>
      <c r="FSN275" s="107"/>
      <c r="FSO275" s="107"/>
      <c r="FSP275" s="107"/>
      <c r="FSQ275" s="107"/>
      <c r="FSR275" s="107"/>
      <c r="FSS275" s="107"/>
      <c r="FST275" s="107"/>
      <c r="FSU275" s="107"/>
      <c r="FSV275" s="107"/>
      <c r="FSW275" s="107"/>
      <c r="FSX275" s="107"/>
      <c r="FSY275" s="107"/>
      <c r="FSZ275" s="107"/>
      <c r="FTA275" s="107"/>
      <c r="FTB275" s="107"/>
      <c r="FTC275" s="107"/>
      <c r="FTD275" s="107"/>
      <c r="FTE275" s="107"/>
      <c r="FTF275" s="107"/>
      <c r="FTG275" s="107"/>
      <c r="FTH275" s="107"/>
      <c r="FTI275" s="107"/>
      <c r="FTJ275" s="107"/>
      <c r="FTK275" s="107"/>
      <c r="FTL275" s="107"/>
      <c r="FTM275" s="107"/>
      <c r="FTN275" s="107"/>
      <c r="FTO275" s="107"/>
      <c r="FTP275" s="107"/>
      <c r="FTQ275" s="107"/>
      <c r="FTR275" s="107"/>
      <c r="FTS275" s="107"/>
      <c r="FTT275" s="107"/>
      <c r="FTU275" s="107"/>
      <c r="FTV275" s="107"/>
      <c r="FTW275" s="107"/>
      <c r="FTX275" s="107"/>
      <c r="FTY275" s="107"/>
      <c r="FTZ275" s="107"/>
      <c r="FUA275" s="107"/>
      <c r="FUB275" s="107"/>
      <c r="FUC275" s="107"/>
      <c r="FUD275" s="107"/>
      <c r="FUE275" s="107"/>
      <c r="FUF275" s="107"/>
      <c r="FUG275" s="107"/>
      <c r="FUH275" s="107"/>
      <c r="FUI275" s="107"/>
      <c r="FUJ275" s="107"/>
      <c r="FUK275" s="107"/>
      <c r="FUL275" s="107"/>
      <c r="FUM275" s="107"/>
      <c r="FUN275" s="107"/>
      <c r="FUO275" s="107"/>
      <c r="FUP275" s="107"/>
      <c r="FUQ275" s="107"/>
      <c r="FUR275" s="107"/>
      <c r="FUS275" s="107"/>
      <c r="FUT275" s="107"/>
      <c r="FUU275" s="107"/>
      <c r="FUV275" s="107"/>
      <c r="FUW275" s="107"/>
      <c r="FUX275" s="107"/>
      <c r="FUY275" s="107"/>
      <c r="FUZ275" s="107"/>
      <c r="FVA275" s="107"/>
      <c r="FVB275" s="107"/>
      <c r="FVC275" s="107"/>
      <c r="FVD275" s="107"/>
      <c r="FVE275" s="107"/>
      <c r="FVF275" s="107"/>
      <c r="FVG275" s="107"/>
      <c r="FVH275" s="107"/>
      <c r="FVI275" s="107"/>
      <c r="FVJ275" s="107"/>
      <c r="FVK275" s="107"/>
      <c r="FVL275" s="107"/>
      <c r="FVM275" s="107"/>
      <c r="FVN275" s="107"/>
      <c r="FVO275" s="107"/>
      <c r="FVP275" s="107"/>
      <c r="FVQ275" s="107"/>
      <c r="FVR275" s="107"/>
      <c r="FVS275" s="107"/>
      <c r="FVT275" s="107"/>
      <c r="FVU275" s="107"/>
      <c r="FVV275" s="107"/>
      <c r="FVW275" s="107"/>
      <c r="FVX275" s="107"/>
      <c r="FVY275" s="107"/>
      <c r="FVZ275" s="107"/>
      <c r="FWA275" s="107"/>
      <c r="FWB275" s="107"/>
      <c r="FWC275" s="107"/>
      <c r="FWD275" s="107"/>
      <c r="FWE275" s="107"/>
      <c r="FWF275" s="107"/>
      <c r="FWG275" s="107"/>
      <c r="FWH275" s="107"/>
      <c r="FWI275" s="107"/>
      <c r="FWJ275" s="107"/>
      <c r="FWK275" s="107"/>
      <c r="FWL275" s="107"/>
      <c r="FWM275" s="107"/>
      <c r="FWN275" s="107"/>
      <c r="FWO275" s="107"/>
      <c r="FWP275" s="107"/>
      <c r="FWQ275" s="107"/>
      <c r="FWR275" s="107"/>
      <c r="FWS275" s="107"/>
      <c r="FWT275" s="107"/>
      <c r="FWU275" s="107"/>
      <c r="FWV275" s="107"/>
      <c r="FWW275" s="107"/>
      <c r="FWX275" s="107"/>
      <c r="FWY275" s="107"/>
      <c r="FWZ275" s="107"/>
      <c r="FXA275" s="107"/>
      <c r="FXB275" s="107"/>
      <c r="FXC275" s="107"/>
      <c r="FXD275" s="107"/>
      <c r="FXE275" s="107"/>
      <c r="FXF275" s="107"/>
      <c r="FXG275" s="107"/>
      <c r="FXH275" s="107"/>
      <c r="FXI275" s="107"/>
      <c r="FXJ275" s="107"/>
      <c r="FXK275" s="107"/>
      <c r="FXL275" s="107"/>
      <c r="FXM275" s="107"/>
      <c r="FXN275" s="107"/>
      <c r="FXO275" s="107"/>
      <c r="FXP275" s="107"/>
      <c r="FXQ275" s="107"/>
      <c r="FXR275" s="107"/>
      <c r="FXS275" s="107"/>
      <c r="FXT275" s="107"/>
      <c r="FXU275" s="107"/>
      <c r="FXV275" s="107"/>
      <c r="FXW275" s="107"/>
      <c r="FXX275" s="107"/>
      <c r="FXY275" s="107"/>
      <c r="FXZ275" s="107"/>
      <c r="FYA275" s="107"/>
      <c r="FYB275" s="107"/>
      <c r="FYC275" s="107"/>
      <c r="FYD275" s="107"/>
      <c r="FYE275" s="107"/>
      <c r="FYF275" s="107"/>
      <c r="FYG275" s="107"/>
      <c r="FYH275" s="107"/>
      <c r="FYI275" s="107"/>
      <c r="FYJ275" s="107"/>
      <c r="FYK275" s="107"/>
      <c r="FYL275" s="107"/>
      <c r="FYM275" s="107"/>
      <c r="FYN275" s="107"/>
      <c r="FYO275" s="107"/>
      <c r="FYP275" s="107"/>
      <c r="FYQ275" s="107"/>
      <c r="FYR275" s="107"/>
      <c r="FYS275" s="107"/>
      <c r="FYT275" s="107"/>
      <c r="FYU275" s="107"/>
      <c r="FYV275" s="107"/>
      <c r="FYW275" s="107"/>
      <c r="FYX275" s="107"/>
      <c r="FYY275" s="107"/>
      <c r="FYZ275" s="107"/>
      <c r="FZA275" s="107"/>
      <c r="FZB275" s="107"/>
      <c r="FZC275" s="107"/>
      <c r="FZD275" s="107"/>
      <c r="FZE275" s="107"/>
      <c r="FZF275" s="107"/>
      <c r="FZG275" s="107"/>
      <c r="FZH275" s="107"/>
      <c r="FZI275" s="107"/>
      <c r="FZJ275" s="107"/>
      <c r="FZK275" s="107"/>
      <c r="FZL275" s="107"/>
      <c r="FZM275" s="107"/>
      <c r="FZN275" s="107"/>
      <c r="FZO275" s="107"/>
      <c r="FZP275" s="107"/>
      <c r="FZQ275" s="107"/>
      <c r="FZR275" s="107"/>
      <c r="FZS275" s="107"/>
      <c r="FZT275" s="107"/>
      <c r="FZU275" s="107"/>
      <c r="FZV275" s="107"/>
      <c r="FZW275" s="107"/>
      <c r="FZX275" s="107"/>
      <c r="FZY275" s="107"/>
      <c r="FZZ275" s="107"/>
      <c r="GAA275" s="107"/>
      <c r="GAB275" s="107"/>
      <c r="GAC275" s="107"/>
      <c r="GAD275" s="107"/>
      <c r="GAE275" s="107"/>
      <c r="GAF275" s="107"/>
      <c r="GAG275" s="107"/>
      <c r="GAH275" s="107"/>
      <c r="GAI275" s="107"/>
      <c r="GAJ275" s="107"/>
      <c r="GAK275" s="107"/>
      <c r="GAL275" s="107"/>
      <c r="GAM275" s="107"/>
      <c r="GAN275" s="107"/>
      <c r="GAO275" s="107"/>
      <c r="GAP275" s="107"/>
      <c r="GAQ275" s="107"/>
      <c r="GAR275" s="107"/>
      <c r="GAS275" s="107"/>
      <c r="GAT275" s="107"/>
      <c r="GAU275" s="107"/>
      <c r="GAV275" s="107"/>
      <c r="GAW275" s="107"/>
      <c r="GAX275" s="107"/>
      <c r="GAY275" s="107"/>
      <c r="GAZ275" s="107"/>
      <c r="GBA275" s="107"/>
      <c r="GBB275" s="107"/>
      <c r="GBC275" s="107"/>
      <c r="GBD275" s="107"/>
      <c r="GBE275" s="107"/>
      <c r="GBF275" s="107"/>
      <c r="GBG275" s="107"/>
      <c r="GBH275" s="107"/>
      <c r="GBI275" s="107"/>
      <c r="GBJ275" s="107"/>
      <c r="GBK275" s="107"/>
      <c r="GBL275" s="107"/>
      <c r="GBM275" s="107"/>
      <c r="GBN275" s="107"/>
      <c r="GBO275" s="107"/>
      <c r="GBP275" s="107"/>
      <c r="GBQ275" s="107"/>
      <c r="GBR275" s="107"/>
      <c r="GBS275" s="107"/>
      <c r="GBT275" s="107"/>
      <c r="GBU275" s="107"/>
      <c r="GBV275" s="107"/>
      <c r="GBW275" s="107"/>
      <c r="GBX275" s="107"/>
      <c r="GBY275" s="107"/>
      <c r="GBZ275" s="107"/>
      <c r="GCA275" s="107"/>
      <c r="GCB275" s="107"/>
      <c r="GCC275" s="107"/>
      <c r="GCD275" s="107"/>
      <c r="GCE275" s="107"/>
      <c r="GCF275" s="107"/>
      <c r="GCG275" s="107"/>
      <c r="GCH275" s="107"/>
      <c r="GCI275" s="107"/>
      <c r="GCJ275" s="107"/>
      <c r="GCK275" s="107"/>
      <c r="GCL275" s="107"/>
      <c r="GCM275" s="107"/>
      <c r="GCN275" s="107"/>
      <c r="GCO275" s="107"/>
      <c r="GCP275" s="107"/>
      <c r="GCQ275" s="107"/>
      <c r="GCR275" s="107"/>
      <c r="GCS275" s="107"/>
      <c r="GCT275" s="107"/>
      <c r="GCU275" s="107"/>
      <c r="GCV275" s="107"/>
      <c r="GCW275" s="107"/>
      <c r="GCX275" s="107"/>
      <c r="GCY275" s="107"/>
      <c r="GCZ275" s="107"/>
      <c r="GDA275" s="107"/>
      <c r="GDB275" s="107"/>
      <c r="GDC275" s="107"/>
      <c r="GDD275" s="107"/>
      <c r="GDE275" s="107"/>
      <c r="GDF275" s="107"/>
      <c r="GDG275" s="107"/>
      <c r="GDH275" s="107"/>
      <c r="GDI275" s="107"/>
      <c r="GDJ275" s="107"/>
      <c r="GDK275" s="107"/>
      <c r="GDL275" s="107"/>
      <c r="GDM275" s="107"/>
      <c r="GDN275" s="107"/>
      <c r="GDO275" s="107"/>
      <c r="GDP275" s="107"/>
      <c r="GDQ275" s="107"/>
      <c r="GDR275" s="107"/>
      <c r="GDS275" s="107"/>
      <c r="GDT275" s="107"/>
      <c r="GDU275" s="107"/>
      <c r="GDV275" s="107"/>
      <c r="GDW275" s="107"/>
      <c r="GDX275" s="107"/>
      <c r="GDY275" s="107"/>
      <c r="GDZ275" s="107"/>
      <c r="GEA275" s="107"/>
      <c r="GEB275" s="107"/>
      <c r="GEC275" s="107"/>
      <c r="GED275" s="107"/>
      <c r="GEE275" s="107"/>
      <c r="GEF275" s="107"/>
      <c r="GEG275" s="107"/>
      <c r="GEH275" s="107"/>
      <c r="GEI275" s="107"/>
      <c r="GEJ275" s="107"/>
      <c r="GEK275" s="107"/>
      <c r="GEL275" s="107"/>
      <c r="GEM275" s="107"/>
      <c r="GEN275" s="107"/>
      <c r="GEO275" s="107"/>
      <c r="GEP275" s="107"/>
      <c r="GEQ275" s="107"/>
      <c r="GER275" s="107"/>
      <c r="GES275" s="107"/>
      <c r="GET275" s="107"/>
      <c r="GEU275" s="107"/>
      <c r="GEV275" s="107"/>
      <c r="GEW275" s="107"/>
      <c r="GEX275" s="107"/>
      <c r="GEY275" s="107"/>
      <c r="GEZ275" s="107"/>
      <c r="GFA275" s="107"/>
      <c r="GFB275" s="107"/>
      <c r="GFC275" s="107"/>
      <c r="GFD275" s="107"/>
      <c r="GFE275" s="107"/>
      <c r="GFF275" s="107"/>
      <c r="GFG275" s="107"/>
      <c r="GFH275" s="107"/>
      <c r="GFI275" s="107"/>
      <c r="GFJ275" s="107"/>
      <c r="GFK275" s="107"/>
      <c r="GFL275" s="107"/>
      <c r="GFM275" s="107"/>
      <c r="GFN275" s="107"/>
      <c r="GFO275" s="107"/>
      <c r="GFP275" s="107"/>
      <c r="GFQ275" s="107"/>
      <c r="GFR275" s="107"/>
      <c r="GFS275" s="107"/>
      <c r="GFT275" s="107"/>
      <c r="GFU275" s="107"/>
      <c r="GFV275" s="107"/>
      <c r="GFW275" s="107"/>
      <c r="GFX275" s="107"/>
      <c r="GFY275" s="107"/>
      <c r="GFZ275" s="107"/>
      <c r="GGA275" s="107"/>
      <c r="GGB275" s="107"/>
      <c r="GGC275" s="107"/>
      <c r="GGD275" s="107"/>
      <c r="GGE275" s="107"/>
      <c r="GGF275" s="107"/>
      <c r="GGG275" s="107"/>
      <c r="GGH275" s="107"/>
      <c r="GGI275" s="107"/>
      <c r="GGJ275" s="107"/>
      <c r="GGK275" s="107"/>
      <c r="GGL275" s="107"/>
      <c r="GGM275" s="107"/>
      <c r="GGN275" s="107"/>
      <c r="GGO275" s="107"/>
      <c r="GGP275" s="107"/>
      <c r="GGQ275" s="107"/>
      <c r="GGR275" s="107"/>
      <c r="GGS275" s="107"/>
      <c r="GGT275" s="107"/>
      <c r="GGU275" s="107"/>
      <c r="GGV275" s="107"/>
      <c r="GGW275" s="107"/>
      <c r="GGX275" s="107"/>
      <c r="GGY275" s="107"/>
      <c r="GGZ275" s="107"/>
      <c r="GHA275" s="107"/>
      <c r="GHB275" s="107"/>
      <c r="GHC275" s="107"/>
      <c r="GHD275" s="107"/>
      <c r="GHE275" s="107"/>
      <c r="GHF275" s="107"/>
      <c r="GHG275" s="107"/>
      <c r="GHH275" s="107"/>
      <c r="GHI275" s="107"/>
      <c r="GHJ275" s="107"/>
      <c r="GHK275" s="107"/>
      <c r="GHL275" s="107"/>
      <c r="GHM275" s="107"/>
      <c r="GHN275" s="107"/>
      <c r="GHO275" s="107"/>
      <c r="GHP275" s="107"/>
      <c r="GHQ275" s="107"/>
      <c r="GHR275" s="107"/>
      <c r="GHS275" s="107"/>
      <c r="GHT275" s="107"/>
      <c r="GHU275" s="107"/>
      <c r="GHV275" s="107"/>
      <c r="GHW275" s="107"/>
      <c r="GHX275" s="107"/>
      <c r="GHY275" s="107"/>
      <c r="GHZ275" s="107"/>
      <c r="GIA275" s="107"/>
      <c r="GIB275" s="107"/>
      <c r="GIC275" s="107"/>
      <c r="GID275" s="107"/>
      <c r="GIE275" s="107"/>
      <c r="GIF275" s="107"/>
      <c r="GIG275" s="107"/>
      <c r="GIH275" s="107"/>
      <c r="GII275" s="107"/>
      <c r="GIJ275" s="107"/>
      <c r="GIK275" s="107"/>
      <c r="GIL275" s="107"/>
      <c r="GIM275" s="107"/>
      <c r="GIN275" s="107"/>
      <c r="GIO275" s="107"/>
      <c r="GIP275" s="107"/>
      <c r="GIQ275" s="107"/>
      <c r="GIR275" s="107"/>
      <c r="GIS275" s="107"/>
      <c r="GIT275" s="107"/>
      <c r="GIU275" s="107"/>
      <c r="GIV275" s="107"/>
      <c r="GIW275" s="107"/>
      <c r="GIX275" s="107"/>
      <c r="GIY275" s="107"/>
      <c r="GIZ275" s="107"/>
      <c r="GJA275" s="107"/>
      <c r="GJB275" s="107"/>
      <c r="GJC275" s="107"/>
      <c r="GJD275" s="107"/>
      <c r="GJE275" s="107"/>
      <c r="GJF275" s="107"/>
      <c r="GJG275" s="107"/>
      <c r="GJH275" s="107"/>
      <c r="GJI275" s="107"/>
      <c r="GJJ275" s="107"/>
      <c r="GJK275" s="107"/>
      <c r="GJL275" s="107"/>
      <c r="GJM275" s="107"/>
      <c r="GJN275" s="107"/>
      <c r="GJO275" s="107"/>
      <c r="GJP275" s="107"/>
      <c r="GJQ275" s="107"/>
      <c r="GJR275" s="107"/>
      <c r="GJS275" s="107"/>
      <c r="GJT275" s="107"/>
      <c r="GJU275" s="107"/>
      <c r="GJV275" s="107"/>
      <c r="GJW275" s="107"/>
      <c r="GJX275" s="107"/>
      <c r="GJY275" s="107"/>
      <c r="GJZ275" s="107"/>
      <c r="GKA275" s="107"/>
      <c r="GKB275" s="107"/>
      <c r="GKC275" s="107"/>
      <c r="GKD275" s="107"/>
      <c r="GKE275" s="107"/>
      <c r="GKF275" s="107"/>
      <c r="GKG275" s="107"/>
      <c r="GKH275" s="107"/>
      <c r="GKI275" s="107"/>
      <c r="GKJ275" s="107"/>
      <c r="GKK275" s="107"/>
      <c r="GKL275" s="107"/>
      <c r="GKM275" s="107"/>
      <c r="GKN275" s="107"/>
      <c r="GKO275" s="107"/>
      <c r="GKP275" s="107"/>
      <c r="GKQ275" s="107"/>
      <c r="GKR275" s="107"/>
      <c r="GKS275" s="107"/>
      <c r="GKT275" s="107"/>
      <c r="GKU275" s="107"/>
      <c r="GKV275" s="107"/>
      <c r="GKW275" s="107"/>
      <c r="GKX275" s="107"/>
      <c r="GKY275" s="107"/>
      <c r="GKZ275" s="107"/>
      <c r="GLA275" s="107"/>
      <c r="GLB275" s="107"/>
      <c r="GLC275" s="107"/>
      <c r="GLD275" s="107"/>
      <c r="GLE275" s="107"/>
      <c r="GLF275" s="107"/>
      <c r="GLG275" s="107"/>
      <c r="GLH275" s="107"/>
      <c r="GLI275" s="107"/>
      <c r="GLJ275" s="107"/>
      <c r="GLK275" s="107"/>
      <c r="GLL275" s="107"/>
      <c r="GLM275" s="107"/>
      <c r="GLN275" s="107"/>
      <c r="GLO275" s="107"/>
      <c r="GLP275" s="107"/>
      <c r="GLQ275" s="107"/>
      <c r="GLR275" s="107"/>
      <c r="GLS275" s="107"/>
      <c r="GLT275" s="107"/>
      <c r="GLU275" s="107"/>
      <c r="GLV275" s="107"/>
      <c r="GLW275" s="107"/>
      <c r="GLX275" s="107"/>
      <c r="GLY275" s="107"/>
      <c r="GLZ275" s="107"/>
      <c r="GMA275" s="107"/>
      <c r="GMB275" s="107"/>
      <c r="GMC275" s="107"/>
      <c r="GMD275" s="107"/>
      <c r="GME275" s="107"/>
      <c r="GMF275" s="107"/>
      <c r="GMG275" s="107"/>
      <c r="GMH275" s="107"/>
      <c r="GMI275" s="107"/>
      <c r="GMJ275" s="107"/>
      <c r="GMK275" s="107"/>
      <c r="GML275" s="107"/>
      <c r="GMM275" s="107"/>
      <c r="GMN275" s="107"/>
      <c r="GMO275" s="107"/>
      <c r="GMP275" s="107"/>
      <c r="GMQ275" s="107"/>
      <c r="GMR275" s="107"/>
      <c r="GMS275" s="107"/>
      <c r="GMT275" s="107"/>
      <c r="GMU275" s="107"/>
      <c r="GMV275" s="107"/>
      <c r="GMW275" s="107"/>
      <c r="GMX275" s="107"/>
      <c r="GMY275" s="107"/>
      <c r="GMZ275" s="107"/>
      <c r="GNA275" s="107"/>
      <c r="GNB275" s="107"/>
      <c r="GNC275" s="107"/>
      <c r="GND275" s="107"/>
      <c r="GNE275" s="107"/>
      <c r="GNF275" s="107"/>
      <c r="GNG275" s="107"/>
      <c r="GNH275" s="107"/>
      <c r="GNI275" s="107"/>
      <c r="GNJ275" s="107"/>
      <c r="GNK275" s="107"/>
      <c r="GNL275" s="107"/>
      <c r="GNM275" s="107"/>
      <c r="GNN275" s="107"/>
      <c r="GNO275" s="107"/>
      <c r="GNP275" s="107"/>
      <c r="GNQ275" s="107"/>
      <c r="GNR275" s="107"/>
      <c r="GNS275" s="107"/>
      <c r="GNT275" s="107"/>
      <c r="GNU275" s="107"/>
      <c r="GNV275" s="107"/>
      <c r="GNW275" s="107"/>
      <c r="GNX275" s="107"/>
      <c r="GNY275" s="107"/>
      <c r="GNZ275" s="107"/>
      <c r="GOA275" s="107"/>
      <c r="GOB275" s="107"/>
      <c r="GOC275" s="107"/>
      <c r="GOD275" s="107"/>
      <c r="GOE275" s="107"/>
      <c r="GOF275" s="107"/>
      <c r="GOG275" s="107"/>
      <c r="GOH275" s="107"/>
      <c r="GOI275" s="107"/>
      <c r="GOJ275" s="107"/>
      <c r="GOK275" s="107"/>
      <c r="GOL275" s="107"/>
      <c r="GOM275" s="107"/>
      <c r="GON275" s="107"/>
      <c r="GOO275" s="107"/>
      <c r="GOP275" s="107"/>
      <c r="GOQ275" s="107"/>
      <c r="GOR275" s="107"/>
      <c r="GOS275" s="107"/>
      <c r="GOT275" s="107"/>
      <c r="GOU275" s="107"/>
      <c r="GOV275" s="107"/>
      <c r="GOW275" s="107"/>
      <c r="GOX275" s="107"/>
      <c r="GOY275" s="107"/>
      <c r="GOZ275" s="107"/>
      <c r="GPA275" s="107"/>
      <c r="GPB275" s="107"/>
      <c r="GPC275" s="107"/>
      <c r="GPD275" s="107"/>
      <c r="GPE275" s="107"/>
      <c r="GPF275" s="107"/>
      <c r="GPG275" s="107"/>
      <c r="GPH275" s="107"/>
      <c r="GPI275" s="107"/>
      <c r="GPJ275" s="107"/>
      <c r="GPK275" s="107"/>
      <c r="GPL275" s="107"/>
      <c r="GPM275" s="107"/>
      <c r="GPN275" s="107"/>
      <c r="GPO275" s="107"/>
      <c r="GPP275" s="107"/>
      <c r="GPQ275" s="107"/>
      <c r="GPR275" s="107"/>
      <c r="GPS275" s="107"/>
      <c r="GPT275" s="107"/>
      <c r="GPU275" s="107"/>
      <c r="GPV275" s="107"/>
      <c r="GPW275" s="107"/>
      <c r="GPX275" s="107"/>
      <c r="GPY275" s="107"/>
      <c r="GPZ275" s="107"/>
      <c r="GQA275" s="107"/>
      <c r="GQB275" s="107"/>
      <c r="GQC275" s="107"/>
      <c r="GQD275" s="107"/>
      <c r="GQE275" s="107"/>
      <c r="GQF275" s="107"/>
      <c r="GQG275" s="107"/>
      <c r="GQH275" s="107"/>
      <c r="GQI275" s="107"/>
      <c r="GQJ275" s="107"/>
      <c r="GQK275" s="107"/>
      <c r="GQL275" s="107"/>
      <c r="GQM275" s="107"/>
      <c r="GQN275" s="107"/>
      <c r="GQO275" s="107"/>
      <c r="GQP275" s="107"/>
      <c r="GQQ275" s="107"/>
      <c r="GQR275" s="107"/>
      <c r="GQS275" s="107"/>
      <c r="GQT275" s="107"/>
      <c r="GQU275" s="107"/>
      <c r="GQV275" s="107"/>
      <c r="GQW275" s="107"/>
      <c r="GQX275" s="107"/>
      <c r="GQY275" s="107"/>
      <c r="GQZ275" s="107"/>
      <c r="GRA275" s="107"/>
      <c r="GRB275" s="107"/>
      <c r="GRC275" s="107"/>
      <c r="GRD275" s="107"/>
      <c r="GRE275" s="107"/>
      <c r="GRF275" s="107"/>
      <c r="GRG275" s="107"/>
      <c r="GRH275" s="107"/>
      <c r="GRI275" s="107"/>
      <c r="GRJ275" s="107"/>
      <c r="GRK275" s="107"/>
      <c r="GRL275" s="107"/>
      <c r="GRM275" s="107"/>
      <c r="GRN275" s="107"/>
      <c r="GRO275" s="107"/>
      <c r="GRP275" s="107"/>
      <c r="GRQ275" s="107"/>
      <c r="GRR275" s="107"/>
      <c r="GRS275" s="107"/>
      <c r="GRT275" s="107"/>
      <c r="GRU275" s="107"/>
      <c r="GRV275" s="107"/>
      <c r="GRW275" s="107"/>
      <c r="GRX275" s="107"/>
      <c r="GRY275" s="107"/>
      <c r="GRZ275" s="107"/>
      <c r="GSA275" s="107"/>
      <c r="GSB275" s="107"/>
      <c r="GSC275" s="107"/>
      <c r="GSD275" s="107"/>
      <c r="GSE275" s="107"/>
      <c r="GSF275" s="107"/>
      <c r="GSG275" s="107"/>
      <c r="GSH275" s="107"/>
      <c r="GSI275" s="107"/>
      <c r="GSJ275" s="107"/>
      <c r="GSK275" s="107"/>
      <c r="GSL275" s="107"/>
      <c r="GSM275" s="107"/>
      <c r="GSN275" s="107"/>
      <c r="GSO275" s="107"/>
      <c r="GSP275" s="107"/>
      <c r="GSQ275" s="107"/>
      <c r="GSR275" s="107"/>
      <c r="GSS275" s="107"/>
      <c r="GST275" s="107"/>
      <c r="GSU275" s="107"/>
      <c r="GSV275" s="107"/>
      <c r="GSW275" s="107"/>
      <c r="GSX275" s="107"/>
      <c r="GSY275" s="107"/>
      <c r="GSZ275" s="107"/>
      <c r="GTA275" s="107"/>
      <c r="GTB275" s="107"/>
      <c r="GTC275" s="107"/>
      <c r="GTD275" s="107"/>
      <c r="GTE275" s="107"/>
      <c r="GTF275" s="107"/>
      <c r="GTG275" s="107"/>
      <c r="GTH275" s="107"/>
      <c r="GTI275" s="107"/>
      <c r="GTJ275" s="107"/>
      <c r="GTK275" s="107"/>
      <c r="GTL275" s="107"/>
      <c r="GTM275" s="107"/>
      <c r="GTN275" s="107"/>
      <c r="GTO275" s="107"/>
      <c r="GTP275" s="107"/>
      <c r="GTQ275" s="107"/>
      <c r="GTR275" s="107"/>
      <c r="GTS275" s="107"/>
      <c r="GTT275" s="107"/>
      <c r="GTU275" s="107"/>
      <c r="GTV275" s="107"/>
      <c r="GTW275" s="107"/>
      <c r="GTX275" s="107"/>
      <c r="GTY275" s="107"/>
      <c r="GTZ275" s="107"/>
      <c r="GUA275" s="107"/>
      <c r="GUB275" s="107"/>
      <c r="GUC275" s="107"/>
      <c r="GUD275" s="107"/>
      <c r="GUE275" s="107"/>
      <c r="GUF275" s="107"/>
      <c r="GUG275" s="107"/>
      <c r="GUH275" s="107"/>
      <c r="GUI275" s="107"/>
      <c r="GUJ275" s="107"/>
      <c r="GUK275" s="107"/>
      <c r="GUL275" s="107"/>
      <c r="GUM275" s="107"/>
      <c r="GUN275" s="107"/>
      <c r="GUO275" s="107"/>
      <c r="GUP275" s="107"/>
      <c r="GUQ275" s="107"/>
      <c r="GUR275" s="107"/>
      <c r="GUS275" s="107"/>
      <c r="GUT275" s="107"/>
      <c r="GUU275" s="107"/>
      <c r="GUV275" s="107"/>
      <c r="GUW275" s="107"/>
      <c r="GUX275" s="107"/>
      <c r="GUY275" s="107"/>
      <c r="GUZ275" s="107"/>
      <c r="GVA275" s="107"/>
      <c r="GVB275" s="107"/>
      <c r="GVC275" s="107"/>
      <c r="GVD275" s="107"/>
      <c r="GVE275" s="107"/>
      <c r="GVF275" s="107"/>
      <c r="GVG275" s="107"/>
      <c r="GVH275" s="107"/>
      <c r="GVI275" s="107"/>
      <c r="GVJ275" s="107"/>
      <c r="GVK275" s="107"/>
      <c r="GVL275" s="107"/>
      <c r="GVM275" s="107"/>
      <c r="GVN275" s="107"/>
      <c r="GVO275" s="107"/>
      <c r="GVP275" s="107"/>
      <c r="GVQ275" s="107"/>
      <c r="GVR275" s="107"/>
      <c r="GVS275" s="107"/>
      <c r="GVT275" s="107"/>
      <c r="GVU275" s="107"/>
      <c r="GVV275" s="107"/>
      <c r="GVW275" s="107"/>
      <c r="GVX275" s="107"/>
      <c r="GVY275" s="107"/>
      <c r="GVZ275" s="107"/>
      <c r="GWA275" s="107"/>
      <c r="GWB275" s="107"/>
      <c r="GWC275" s="107"/>
      <c r="GWD275" s="107"/>
      <c r="GWE275" s="107"/>
      <c r="GWF275" s="107"/>
      <c r="GWG275" s="107"/>
      <c r="GWH275" s="107"/>
      <c r="GWI275" s="107"/>
      <c r="GWJ275" s="107"/>
      <c r="GWK275" s="107"/>
      <c r="GWL275" s="107"/>
      <c r="GWM275" s="107"/>
      <c r="GWN275" s="107"/>
      <c r="GWO275" s="107"/>
      <c r="GWP275" s="107"/>
      <c r="GWQ275" s="107"/>
      <c r="GWR275" s="107"/>
      <c r="GWS275" s="107"/>
      <c r="GWT275" s="107"/>
      <c r="GWU275" s="107"/>
      <c r="GWV275" s="107"/>
      <c r="GWW275" s="107"/>
      <c r="GWX275" s="107"/>
      <c r="GWY275" s="107"/>
      <c r="GWZ275" s="107"/>
      <c r="GXA275" s="107"/>
      <c r="GXB275" s="107"/>
      <c r="GXC275" s="107"/>
      <c r="GXD275" s="107"/>
      <c r="GXE275" s="107"/>
      <c r="GXF275" s="107"/>
      <c r="GXG275" s="107"/>
      <c r="GXH275" s="107"/>
      <c r="GXI275" s="107"/>
      <c r="GXJ275" s="107"/>
      <c r="GXK275" s="107"/>
      <c r="GXL275" s="107"/>
      <c r="GXM275" s="107"/>
      <c r="GXN275" s="107"/>
      <c r="GXO275" s="107"/>
      <c r="GXP275" s="107"/>
      <c r="GXQ275" s="107"/>
      <c r="GXR275" s="107"/>
      <c r="GXS275" s="107"/>
      <c r="GXT275" s="107"/>
      <c r="GXU275" s="107"/>
      <c r="GXV275" s="107"/>
      <c r="GXW275" s="107"/>
      <c r="GXX275" s="107"/>
      <c r="GXY275" s="107"/>
      <c r="GXZ275" s="107"/>
      <c r="GYA275" s="107"/>
      <c r="GYB275" s="107"/>
      <c r="GYC275" s="107"/>
      <c r="GYD275" s="107"/>
      <c r="GYE275" s="107"/>
      <c r="GYF275" s="107"/>
      <c r="GYG275" s="107"/>
      <c r="GYH275" s="107"/>
      <c r="GYI275" s="107"/>
      <c r="GYJ275" s="107"/>
      <c r="GYK275" s="107"/>
      <c r="GYL275" s="107"/>
      <c r="GYM275" s="107"/>
      <c r="GYN275" s="107"/>
      <c r="GYO275" s="107"/>
      <c r="GYP275" s="107"/>
      <c r="GYQ275" s="107"/>
      <c r="GYR275" s="107"/>
      <c r="GYS275" s="107"/>
      <c r="GYT275" s="107"/>
      <c r="GYU275" s="107"/>
      <c r="GYV275" s="107"/>
      <c r="GYW275" s="107"/>
      <c r="GYX275" s="107"/>
      <c r="GYY275" s="107"/>
      <c r="GYZ275" s="107"/>
      <c r="GZA275" s="107"/>
      <c r="GZB275" s="107"/>
      <c r="GZC275" s="107"/>
      <c r="GZD275" s="107"/>
      <c r="GZE275" s="107"/>
      <c r="GZF275" s="107"/>
      <c r="GZG275" s="107"/>
      <c r="GZH275" s="107"/>
      <c r="GZI275" s="107"/>
      <c r="GZJ275" s="107"/>
      <c r="GZK275" s="107"/>
      <c r="GZL275" s="107"/>
      <c r="GZM275" s="107"/>
      <c r="GZN275" s="107"/>
      <c r="GZO275" s="107"/>
      <c r="GZP275" s="107"/>
      <c r="GZQ275" s="107"/>
      <c r="GZR275" s="107"/>
      <c r="GZS275" s="107"/>
      <c r="GZT275" s="107"/>
      <c r="GZU275" s="107"/>
      <c r="GZV275" s="107"/>
      <c r="GZW275" s="107"/>
      <c r="GZX275" s="107"/>
      <c r="GZY275" s="107"/>
      <c r="GZZ275" s="107"/>
      <c r="HAA275" s="107"/>
      <c r="HAB275" s="107"/>
      <c r="HAC275" s="107"/>
      <c r="HAD275" s="107"/>
      <c r="HAE275" s="107"/>
      <c r="HAF275" s="107"/>
      <c r="HAG275" s="107"/>
      <c r="HAH275" s="107"/>
      <c r="HAI275" s="107"/>
      <c r="HAJ275" s="107"/>
      <c r="HAK275" s="107"/>
      <c r="HAL275" s="107"/>
      <c r="HAM275" s="107"/>
      <c r="HAN275" s="107"/>
      <c r="HAO275" s="107"/>
      <c r="HAP275" s="107"/>
      <c r="HAQ275" s="107"/>
      <c r="HAR275" s="107"/>
      <c r="HAS275" s="107"/>
      <c r="HAT275" s="107"/>
      <c r="HAU275" s="107"/>
      <c r="HAV275" s="107"/>
      <c r="HAW275" s="107"/>
      <c r="HAX275" s="107"/>
      <c r="HAY275" s="107"/>
      <c r="HAZ275" s="107"/>
      <c r="HBA275" s="107"/>
      <c r="HBB275" s="107"/>
      <c r="HBC275" s="107"/>
      <c r="HBD275" s="107"/>
      <c r="HBE275" s="107"/>
      <c r="HBF275" s="107"/>
      <c r="HBG275" s="107"/>
      <c r="HBH275" s="107"/>
      <c r="HBI275" s="107"/>
      <c r="HBJ275" s="107"/>
      <c r="HBK275" s="107"/>
      <c r="HBL275" s="107"/>
      <c r="HBM275" s="107"/>
      <c r="HBN275" s="107"/>
      <c r="HBO275" s="107"/>
      <c r="HBP275" s="107"/>
      <c r="HBQ275" s="107"/>
      <c r="HBR275" s="107"/>
      <c r="HBS275" s="107"/>
      <c r="HBT275" s="107"/>
      <c r="HBU275" s="107"/>
      <c r="HBV275" s="107"/>
      <c r="HBW275" s="107"/>
      <c r="HBX275" s="107"/>
      <c r="HBY275" s="107"/>
      <c r="HBZ275" s="107"/>
      <c r="HCA275" s="107"/>
      <c r="HCB275" s="107"/>
      <c r="HCC275" s="107"/>
      <c r="HCD275" s="107"/>
      <c r="HCE275" s="107"/>
      <c r="HCF275" s="107"/>
      <c r="HCG275" s="107"/>
      <c r="HCH275" s="107"/>
      <c r="HCI275" s="107"/>
      <c r="HCJ275" s="107"/>
      <c r="HCK275" s="107"/>
      <c r="HCL275" s="107"/>
      <c r="HCM275" s="107"/>
      <c r="HCN275" s="107"/>
      <c r="HCO275" s="107"/>
      <c r="HCP275" s="107"/>
      <c r="HCQ275" s="107"/>
      <c r="HCR275" s="107"/>
      <c r="HCS275" s="107"/>
      <c r="HCT275" s="107"/>
      <c r="HCU275" s="107"/>
      <c r="HCV275" s="107"/>
      <c r="HCW275" s="107"/>
      <c r="HCX275" s="107"/>
      <c r="HCY275" s="107"/>
      <c r="HCZ275" s="107"/>
      <c r="HDA275" s="107"/>
      <c r="HDB275" s="107"/>
      <c r="HDC275" s="107"/>
      <c r="HDD275" s="107"/>
      <c r="HDE275" s="107"/>
      <c r="HDF275" s="107"/>
      <c r="HDG275" s="107"/>
      <c r="HDH275" s="107"/>
      <c r="HDI275" s="107"/>
      <c r="HDJ275" s="107"/>
      <c r="HDK275" s="107"/>
      <c r="HDL275" s="107"/>
      <c r="HDM275" s="107"/>
      <c r="HDN275" s="107"/>
      <c r="HDO275" s="107"/>
      <c r="HDP275" s="107"/>
      <c r="HDQ275" s="107"/>
      <c r="HDR275" s="107"/>
      <c r="HDS275" s="107"/>
      <c r="HDT275" s="107"/>
      <c r="HDU275" s="107"/>
      <c r="HDV275" s="107"/>
      <c r="HDW275" s="107"/>
      <c r="HDX275" s="107"/>
      <c r="HDY275" s="107"/>
      <c r="HDZ275" s="107"/>
      <c r="HEA275" s="107"/>
      <c r="HEB275" s="107"/>
      <c r="HEC275" s="107"/>
      <c r="HED275" s="107"/>
      <c r="HEE275" s="107"/>
      <c r="HEF275" s="107"/>
      <c r="HEG275" s="107"/>
      <c r="HEH275" s="107"/>
      <c r="HEI275" s="107"/>
      <c r="HEJ275" s="107"/>
      <c r="HEK275" s="107"/>
      <c r="HEL275" s="107"/>
      <c r="HEM275" s="107"/>
      <c r="HEN275" s="107"/>
      <c r="HEO275" s="107"/>
      <c r="HEP275" s="107"/>
      <c r="HEQ275" s="107"/>
      <c r="HER275" s="107"/>
      <c r="HES275" s="107"/>
      <c r="HET275" s="107"/>
      <c r="HEU275" s="107"/>
      <c r="HEV275" s="107"/>
      <c r="HEW275" s="107"/>
      <c r="HEX275" s="107"/>
      <c r="HEY275" s="107"/>
      <c r="HEZ275" s="107"/>
      <c r="HFA275" s="107"/>
      <c r="HFB275" s="107"/>
      <c r="HFC275" s="107"/>
      <c r="HFD275" s="107"/>
      <c r="HFE275" s="107"/>
      <c r="HFF275" s="107"/>
      <c r="HFG275" s="107"/>
      <c r="HFH275" s="107"/>
      <c r="HFI275" s="107"/>
      <c r="HFJ275" s="107"/>
      <c r="HFK275" s="107"/>
      <c r="HFL275" s="107"/>
      <c r="HFM275" s="107"/>
      <c r="HFN275" s="107"/>
      <c r="HFO275" s="107"/>
      <c r="HFP275" s="107"/>
      <c r="HFQ275" s="107"/>
      <c r="HFR275" s="107"/>
      <c r="HFS275" s="107"/>
      <c r="HFT275" s="107"/>
      <c r="HFU275" s="107"/>
      <c r="HFV275" s="107"/>
      <c r="HFW275" s="107"/>
      <c r="HFX275" s="107"/>
      <c r="HFY275" s="107"/>
      <c r="HFZ275" s="107"/>
      <c r="HGA275" s="107"/>
      <c r="HGB275" s="107"/>
      <c r="HGC275" s="107"/>
      <c r="HGD275" s="107"/>
      <c r="HGE275" s="107"/>
      <c r="HGF275" s="107"/>
      <c r="HGG275" s="107"/>
      <c r="HGH275" s="107"/>
      <c r="HGI275" s="107"/>
      <c r="HGJ275" s="107"/>
      <c r="HGK275" s="107"/>
      <c r="HGL275" s="107"/>
      <c r="HGM275" s="107"/>
      <c r="HGN275" s="107"/>
      <c r="HGO275" s="107"/>
      <c r="HGP275" s="107"/>
      <c r="HGQ275" s="107"/>
      <c r="HGR275" s="107"/>
      <c r="HGS275" s="107"/>
      <c r="HGT275" s="107"/>
      <c r="HGU275" s="107"/>
      <c r="HGV275" s="107"/>
      <c r="HGW275" s="107"/>
      <c r="HGX275" s="107"/>
      <c r="HGY275" s="107"/>
      <c r="HGZ275" s="107"/>
      <c r="HHA275" s="107"/>
      <c r="HHB275" s="107"/>
      <c r="HHC275" s="107"/>
      <c r="HHD275" s="107"/>
      <c r="HHE275" s="107"/>
      <c r="HHF275" s="107"/>
      <c r="HHG275" s="107"/>
      <c r="HHH275" s="107"/>
      <c r="HHI275" s="107"/>
      <c r="HHJ275" s="107"/>
      <c r="HHK275" s="107"/>
      <c r="HHL275" s="107"/>
      <c r="HHM275" s="107"/>
      <c r="HHN275" s="107"/>
      <c r="HHO275" s="107"/>
      <c r="HHP275" s="107"/>
      <c r="HHQ275" s="107"/>
      <c r="HHR275" s="107"/>
      <c r="HHS275" s="107"/>
      <c r="HHT275" s="107"/>
      <c r="HHU275" s="107"/>
      <c r="HHV275" s="107"/>
      <c r="HHW275" s="107"/>
      <c r="HHX275" s="107"/>
      <c r="HHY275" s="107"/>
      <c r="HHZ275" s="107"/>
      <c r="HIA275" s="107"/>
      <c r="HIB275" s="107"/>
      <c r="HIC275" s="107"/>
      <c r="HID275" s="107"/>
      <c r="HIE275" s="107"/>
      <c r="HIF275" s="107"/>
      <c r="HIG275" s="107"/>
      <c r="HIH275" s="107"/>
      <c r="HII275" s="107"/>
      <c r="HIJ275" s="107"/>
      <c r="HIK275" s="107"/>
      <c r="HIL275" s="107"/>
      <c r="HIM275" s="107"/>
      <c r="HIN275" s="107"/>
      <c r="HIO275" s="107"/>
      <c r="HIP275" s="107"/>
      <c r="HIQ275" s="107"/>
      <c r="HIR275" s="107"/>
      <c r="HIS275" s="107"/>
      <c r="HIT275" s="107"/>
      <c r="HIU275" s="107"/>
      <c r="HIV275" s="107"/>
      <c r="HIW275" s="107"/>
      <c r="HIX275" s="107"/>
      <c r="HIY275" s="107"/>
      <c r="HIZ275" s="107"/>
      <c r="HJA275" s="107"/>
      <c r="HJB275" s="107"/>
      <c r="HJC275" s="107"/>
      <c r="HJD275" s="107"/>
      <c r="HJE275" s="107"/>
      <c r="HJF275" s="107"/>
      <c r="HJG275" s="107"/>
      <c r="HJH275" s="107"/>
      <c r="HJI275" s="107"/>
      <c r="HJJ275" s="107"/>
      <c r="HJK275" s="107"/>
      <c r="HJL275" s="107"/>
      <c r="HJM275" s="107"/>
      <c r="HJN275" s="107"/>
      <c r="HJO275" s="107"/>
      <c r="HJP275" s="107"/>
      <c r="HJQ275" s="107"/>
      <c r="HJR275" s="107"/>
      <c r="HJS275" s="107"/>
      <c r="HJT275" s="107"/>
      <c r="HJU275" s="107"/>
      <c r="HJV275" s="107"/>
      <c r="HJW275" s="107"/>
      <c r="HJX275" s="107"/>
      <c r="HJY275" s="107"/>
      <c r="HJZ275" s="107"/>
      <c r="HKA275" s="107"/>
      <c r="HKB275" s="107"/>
      <c r="HKC275" s="107"/>
      <c r="HKD275" s="107"/>
      <c r="HKE275" s="107"/>
      <c r="HKF275" s="107"/>
      <c r="HKG275" s="107"/>
      <c r="HKH275" s="107"/>
      <c r="HKI275" s="107"/>
      <c r="HKJ275" s="107"/>
      <c r="HKK275" s="107"/>
      <c r="HKL275" s="107"/>
      <c r="HKM275" s="107"/>
      <c r="HKN275" s="107"/>
      <c r="HKO275" s="107"/>
      <c r="HKP275" s="107"/>
      <c r="HKQ275" s="107"/>
      <c r="HKR275" s="107"/>
      <c r="HKS275" s="107"/>
      <c r="HKT275" s="107"/>
      <c r="HKU275" s="107"/>
      <c r="HKV275" s="107"/>
      <c r="HKW275" s="107"/>
      <c r="HKX275" s="107"/>
      <c r="HKY275" s="107"/>
      <c r="HKZ275" s="107"/>
      <c r="HLA275" s="107"/>
      <c r="HLB275" s="107"/>
      <c r="HLC275" s="107"/>
      <c r="HLD275" s="107"/>
      <c r="HLE275" s="107"/>
      <c r="HLF275" s="107"/>
      <c r="HLG275" s="107"/>
      <c r="HLH275" s="107"/>
      <c r="HLI275" s="107"/>
      <c r="HLJ275" s="107"/>
      <c r="HLK275" s="107"/>
      <c r="HLL275" s="107"/>
      <c r="HLM275" s="107"/>
      <c r="HLN275" s="107"/>
      <c r="HLO275" s="107"/>
      <c r="HLP275" s="107"/>
      <c r="HLQ275" s="107"/>
      <c r="HLR275" s="107"/>
      <c r="HLS275" s="107"/>
      <c r="HLT275" s="107"/>
      <c r="HLU275" s="107"/>
      <c r="HLV275" s="107"/>
      <c r="HLW275" s="107"/>
      <c r="HLX275" s="107"/>
      <c r="HLY275" s="107"/>
      <c r="HLZ275" s="107"/>
      <c r="HMA275" s="107"/>
      <c r="HMB275" s="107"/>
      <c r="HMC275" s="107"/>
      <c r="HMD275" s="107"/>
      <c r="HME275" s="107"/>
      <c r="HMF275" s="107"/>
      <c r="HMG275" s="107"/>
      <c r="HMH275" s="107"/>
      <c r="HMI275" s="107"/>
      <c r="HMJ275" s="107"/>
      <c r="HMK275" s="107"/>
      <c r="HML275" s="107"/>
      <c r="HMM275" s="107"/>
      <c r="HMN275" s="107"/>
      <c r="HMO275" s="107"/>
      <c r="HMP275" s="107"/>
      <c r="HMQ275" s="107"/>
      <c r="HMR275" s="107"/>
      <c r="HMS275" s="107"/>
      <c r="HMT275" s="107"/>
      <c r="HMU275" s="107"/>
      <c r="HMV275" s="107"/>
      <c r="HMW275" s="107"/>
      <c r="HMX275" s="107"/>
      <c r="HMY275" s="107"/>
      <c r="HMZ275" s="107"/>
      <c r="HNA275" s="107"/>
      <c r="HNB275" s="107"/>
      <c r="HNC275" s="107"/>
      <c r="HND275" s="107"/>
      <c r="HNE275" s="107"/>
      <c r="HNF275" s="107"/>
      <c r="HNG275" s="107"/>
      <c r="HNH275" s="107"/>
      <c r="HNI275" s="107"/>
      <c r="HNJ275" s="107"/>
      <c r="HNK275" s="107"/>
      <c r="HNL275" s="107"/>
      <c r="HNM275" s="107"/>
      <c r="HNN275" s="107"/>
      <c r="HNO275" s="107"/>
      <c r="HNP275" s="107"/>
      <c r="HNQ275" s="107"/>
      <c r="HNR275" s="107"/>
      <c r="HNS275" s="107"/>
      <c r="HNT275" s="107"/>
      <c r="HNU275" s="107"/>
      <c r="HNV275" s="107"/>
      <c r="HNW275" s="107"/>
      <c r="HNX275" s="107"/>
      <c r="HNY275" s="107"/>
      <c r="HNZ275" s="107"/>
      <c r="HOA275" s="107"/>
      <c r="HOB275" s="107"/>
      <c r="HOC275" s="107"/>
      <c r="HOD275" s="107"/>
      <c r="HOE275" s="107"/>
      <c r="HOF275" s="107"/>
      <c r="HOG275" s="107"/>
      <c r="HOH275" s="107"/>
      <c r="HOI275" s="107"/>
      <c r="HOJ275" s="107"/>
      <c r="HOK275" s="107"/>
      <c r="HOL275" s="107"/>
      <c r="HOM275" s="107"/>
      <c r="HON275" s="107"/>
      <c r="HOO275" s="107"/>
      <c r="HOP275" s="107"/>
      <c r="HOQ275" s="107"/>
      <c r="HOR275" s="107"/>
      <c r="HOS275" s="107"/>
      <c r="HOT275" s="107"/>
      <c r="HOU275" s="107"/>
      <c r="HOV275" s="107"/>
      <c r="HOW275" s="107"/>
      <c r="HOX275" s="107"/>
      <c r="HOY275" s="107"/>
      <c r="HOZ275" s="107"/>
      <c r="HPA275" s="107"/>
      <c r="HPB275" s="107"/>
      <c r="HPC275" s="107"/>
      <c r="HPD275" s="107"/>
      <c r="HPE275" s="107"/>
      <c r="HPF275" s="107"/>
      <c r="HPG275" s="107"/>
      <c r="HPH275" s="107"/>
      <c r="HPI275" s="107"/>
      <c r="HPJ275" s="107"/>
      <c r="HPK275" s="107"/>
      <c r="HPL275" s="107"/>
      <c r="HPM275" s="107"/>
      <c r="HPN275" s="107"/>
      <c r="HPO275" s="107"/>
      <c r="HPP275" s="107"/>
      <c r="HPQ275" s="107"/>
      <c r="HPR275" s="107"/>
      <c r="HPS275" s="107"/>
      <c r="HPT275" s="107"/>
      <c r="HPU275" s="107"/>
      <c r="HPV275" s="107"/>
      <c r="HPW275" s="107"/>
      <c r="HPX275" s="107"/>
      <c r="HPY275" s="107"/>
      <c r="HPZ275" s="107"/>
      <c r="HQA275" s="107"/>
      <c r="HQB275" s="107"/>
      <c r="HQC275" s="107"/>
      <c r="HQD275" s="107"/>
      <c r="HQE275" s="107"/>
      <c r="HQF275" s="107"/>
      <c r="HQG275" s="107"/>
      <c r="HQH275" s="107"/>
      <c r="HQI275" s="107"/>
      <c r="HQJ275" s="107"/>
      <c r="HQK275" s="107"/>
      <c r="HQL275" s="107"/>
      <c r="HQM275" s="107"/>
      <c r="HQN275" s="107"/>
      <c r="HQO275" s="107"/>
      <c r="HQP275" s="107"/>
      <c r="HQQ275" s="107"/>
      <c r="HQR275" s="107"/>
      <c r="HQS275" s="107"/>
      <c r="HQT275" s="107"/>
      <c r="HQU275" s="107"/>
      <c r="HQV275" s="107"/>
      <c r="HQW275" s="107"/>
      <c r="HQX275" s="107"/>
      <c r="HQY275" s="107"/>
      <c r="HQZ275" s="107"/>
      <c r="HRA275" s="107"/>
      <c r="HRB275" s="107"/>
      <c r="HRC275" s="107"/>
      <c r="HRD275" s="107"/>
      <c r="HRE275" s="107"/>
      <c r="HRF275" s="107"/>
      <c r="HRG275" s="107"/>
      <c r="HRH275" s="107"/>
      <c r="HRI275" s="107"/>
      <c r="HRJ275" s="107"/>
      <c r="HRK275" s="107"/>
      <c r="HRL275" s="107"/>
      <c r="HRM275" s="107"/>
      <c r="HRN275" s="107"/>
      <c r="HRO275" s="107"/>
      <c r="HRP275" s="107"/>
      <c r="HRQ275" s="107"/>
      <c r="HRR275" s="107"/>
      <c r="HRS275" s="107"/>
      <c r="HRT275" s="107"/>
      <c r="HRU275" s="107"/>
      <c r="HRV275" s="107"/>
      <c r="HRW275" s="107"/>
      <c r="HRX275" s="107"/>
      <c r="HRY275" s="107"/>
      <c r="HRZ275" s="107"/>
      <c r="HSA275" s="107"/>
      <c r="HSB275" s="107"/>
      <c r="HSC275" s="107"/>
      <c r="HSD275" s="107"/>
      <c r="HSE275" s="107"/>
      <c r="HSF275" s="107"/>
      <c r="HSG275" s="107"/>
      <c r="HSH275" s="107"/>
      <c r="HSI275" s="107"/>
      <c r="HSJ275" s="107"/>
      <c r="HSK275" s="107"/>
      <c r="HSL275" s="107"/>
      <c r="HSM275" s="107"/>
      <c r="HSN275" s="107"/>
      <c r="HSO275" s="107"/>
      <c r="HSP275" s="107"/>
      <c r="HSQ275" s="107"/>
      <c r="HSR275" s="107"/>
      <c r="HSS275" s="107"/>
      <c r="HST275" s="107"/>
      <c r="HSU275" s="107"/>
      <c r="HSV275" s="107"/>
      <c r="HSW275" s="107"/>
      <c r="HSX275" s="107"/>
      <c r="HSY275" s="107"/>
      <c r="HSZ275" s="107"/>
      <c r="HTA275" s="107"/>
      <c r="HTB275" s="107"/>
      <c r="HTC275" s="107"/>
      <c r="HTD275" s="107"/>
      <c r="HTE275" s="107"/>
      <c r="HTF275" s="107"/>
      <c r="HTG275" s="107"/>
      <c r="HTH275" s="107"/>
      <c r="HTI275" s="107"/>
      <c r="HTJ275" s="107"/>
      <c r="HTK275" s="107"/>
      <c r="HTL275" s="107"/>
      <c r="HTM275" s="107"/>
      <c r="HTN275" s="107"/>
      <c r="HTO275" s="107"/>
      <c r="HTP275" s="107"/>
      <c r="HTQ275" s="107"/>
      <c r="HTR275" s="107"/>
      <c r="HTS275" s="107"/>
      <c r="HTT275" s="107"/>
      <c r="HTU275" s="107"/>
      <c r="HTV275" s="107"/>
      <c r="HTW275" s="107"/>
      <c r="HTX275" s="107"/>
      <c r="HTY275" s="107"/>
      <c r="HTZ275" s="107"/>
      <c r="HUA275" s="107"/>
      <c r="HUB275" s="107"/>
      <c r="HUC275" s="107"/>
      <c r="HUD275" s="107"/>
      <c r="HUE275" s="107"/>
      <c r="HUF275" s="107"/>
      <c r="HUG275" s="107"/>
      <c r="HUH275" s="107"/>
      <c r="HUI275" s="107"/>
      <c r="HUJ275" s="107"/>
      <c r="HUK275" s="107"/>
      <c r="HUL275" s="107"/>
      <c r="HUM275" s="107"/>
      <c r="HUN275" s="107"/>
      <c r="HUO275" s="107"/>
      <c r="HUP275" s="107"/>
      <c r="HUQ275" s="107"/>
      <c r="HUR275" s="107"/>
      <c r="HUS275" s="107"/>
      <c r="HUT275" s="107"/>
      <c r="HUU275" s="107"/>
      <c r="HUV275" s="107"/>
      <c r="HUW275" s="107"/>
      <c r="HUX275" s="107"/>
      <c r="HUY275" s="107"/>
      <c r="HUZ275" s="107"/>
      <c r="HVA275" s="107"/>
      <c r="HVB275" s="107"/>
      <c r="HVC275" s="107"/>
      <c r="HVD275" s="107"/>
      <c r="HVE275" s="107"/>
      <c r="HVF275" s="107"/>
      <c r="HVG275" s="107"/>
      <c r="HVH275" s="107"/>
      <c r="HVI275" s="107"/>
      <c r="HVJ275" s="107"/>
      <c r="HVK275" s="107"/>
      <c r="HVL275" s="107"/>
      <c r="HVM275" s="107"/>
      <c r="HVN275" s="107"/>
      <c r="HVO275" s="107"/>
      <c r="HVP275" s="107"/>
      <c r="HVQ275" s="107"/>
      <c r="HVR275" s="107"/>
      <c r="HVS275" s="107"/>
      <c r="HVT275" s="107"/>
      <c r="HVU275" s="107"/>
      <c r="HVV275" s="107"/>
      <c r="HVW275" s="107"/>
      <c r="HVX275" s="107"/>
      <c r="HVY275" s="107"/>
      <c r="HVZ275" s="107"/>
      <c r="HWA275" s="107"/>
      <c r="HWB275" s="107"/>
      <c r="HWC275" s="107"/>
      <c r="HWD275" s="107"/>
      <c r="HWE275" s="107"/>
      <c r="HWF275" s="107"/>
      <c r="HWG275" s="107"/>
      <c r="HWH275" s="107"/>
      <c r="HWI275" s="107"/>
      <c r="HWJ275" s="107"/>
      <c r="HWK275" s="107"/>
      <c r="HWL275" s="107"/>
      <c r="HWM275" s="107"/>
      <c r="HWN275" s="107"/>
      <c r="HWO275" s="107"/>
      <c r="HWP275" s="107"/>
      <c r="HWQ275" s="107"/>
      <c r="HWR275" s="107"/>
      <c r="HWS275" s="107"/>
      <c r="HWT275" s="107"/>
      <c r="HWU275" s="107"/>
      <c r="HWV275" s="107"/>
      <c r="HWW275" s="107"/>
      <c r="HWX275" s="107"/>
      <c r="HWY275" s="107"/>
      <c r="HWZ275" s="107"/>
      <c r="HXA275" s="107"/>
      <c r="HXB275" s="107"/>
      <c r="HXC275" s="107"/>
      <c r="HXD275" s="107"/>
      <c r="HXE275" s="107"/>
      <c r="HXF275" s="107"/>
      <c r="HXG275" s="107"/>
      <c r="HXH275" s="107"/>
      <c r="HXI275" s="107"/>
      <c r="HXJ275" s="107"/>
      <c r="HXK275" s="107"/>
      <c r="HXL275" s="107"/>
      <c r="HXM275" s="107"/>
      <c r="HXN275" s="107"/>
      <c r="HXO275" s="107"/>
      <c r="HXP275" s="107"/>
      <c r="HXQ275" s="107"/>
      <c r="HXR275" s="107"/>
      <c r="HXS275" s="107"/>
      <c r="HXT275" s="107"/>
      <c r="HXU275" s="107"/>
      <c r="HXV275" s="107"/>
      <c r="HXW275" s="107"/>
      <c r="HXX275" s="107"/>
      <c r="HXY275" s="107"/>
      <c r="HXZ275" s="107"/>
      <c r="HYA275" s="107"/>
      <c r="HYB275" s="107"/>
      <c r="HYC275" s="107"/>
      <c r="HYD275" s="107"/>
      <c r="HYE275" s="107"/>
      <c r="HYF275" s="107"/>
      <c r="HYG275" s="107"/>
      <c r="HYH275" s="107"/>
      <c r="HYI275" s="107"/>
      <c r="HYJ275" s="107"/>
      <c r="HYK275" s="107"/>
      <c r="HYL275" s="107"/>
      <c r="HYM275" s="107"/>
      <c r="HYN275" s="107"/>
      <c r="HYO275" s="107"/>
      <c r="HYP275" s="107"/>
      <c r="HYQ275" s="107"/>
      <c r="HYR275" s="107"/>
      <c r="HYS275" s="107"/>
      <c r="HYT275" s="107"/>
      <c r="HYU275" s="107"/>
      <c r="HYV275" s="107"/>
      <c r="HYW275" s="107"/>
      <c r="HYX275" s="107"/>
      <c r="HYY275" s="107"/>
      <c r="HYZ275" s="107"/>
      <c r="HZA275" s="107"/>
      <c r="HZB275" s="107"/>
      <c r="HZC275" s="107"/>
      <c r="HZD275" s="107"/>
      <c r="HZE275" s="107"/>
      <c r="HZF275" s="107"/>
      <c r="HZG275" s="107"/>
      <c r="HZH275" s="107"/>
      <c r="HZI275" s="107"/>
      <c r="HZJ275" s="107"/>
      <c r="HZK275" s="107"/>
      <c r="HZL275" s="107"/>
      <c r="HZM275" s="107"/>
      <c r="HZN275" s="107"/>
      <c r="HZO275" s="107"/>
      <c r="HZP275" s="107"/>
      <c r="HZQ275" s="107"/>
      <c r="HZR275" s="107"/>
      <c r="HZS275" s="107"/>
      <c r="HZT275" s="107"/>
      <c r="HZU275" s="107"/>
      <c r="HZV275" s="107"/>
      <c r="HZW275" s="107"/>
      <c r="HZX275" s="107"/>
      <c r="HZY275" s="107"/>
      <c r="HZZ275" s="107"/>
      <c r="IAA275" s="107"/>
      <c r="IAB275" s="107"/>
      <c r="IAC275" s="107"/>
      <c r="IAD275" s="107"/>
      <c r="IAE275" s="107"/>
      <c r="IAF275" s="107"/>
      <c r="IAG275" s="107"/>
      <c r="IAH275" s="107"/>
      <c r="IAI275" s="107"/>
      <c r="IAJ275" s="107"/>
      <c r="IAK275" s="107"/>
      <c r="IAL275" s="107"/>
      <c r="IAM275" s="107"/>
      <c r="IAN275" s="107"/>
      <c r="IAO275" s="107"/>
      <c r="IAP275" s="107"/>
      <c r="IAQ275" s="107"/>
      <c r="IAR275" s="107"/>
      <c r="IAS275" s="107"/>
      <c r="IAT275" s="107"/>
      <c r="IAU275" s="107"/>
      <c r="IAV275" s="107"/>
      <c r="IAW275" s="107"/>
      <c r="IAX275" s="107"/>
      <c r="IAY275" s="107"/>
      <c r="IAZ275" s="107"/>
      <c r="IBA275" s="107"/>
      <c r="IBB275" s="107"/>
      <c r="IBC275" s="107"/>
      <c r="IBD275" s="107"/>
      <c r="IBE275" s="107"/>
      <c r="IBF275" s="107"/>
      <c r="IBG275" s="107"/>
      <c r="IBH275" s="107"/>
      <c r="IBI275" s="107"/>
      <c r="IBJ275" s="107"/>
      <c r="IBK275" s="107"/>
      <c r="IBL275" s="107"/>
      <c r="IBM275" s="107"/>
      <c r="IBN275" s="107"/>
      <c r="IBO275" s="107"/>
      <c r="IBP275" s="107"/>
      <c r="IBQ275" s="107"/>
      <c r="IBR275" s="107"/>
      <c r="IBS275" s="107"/>
      <c r="IBT275" s="107"/>
      <c r="IBU275" s="107"/>
      <c r="IBV275" s="107"/>
      <c r="IBW275" s="107"/>
      <c r="IBX275" s="107"/>
      <c r="IBY275" s="107"/>
      <c r="IBZ275" s="107"/>
      <c r="ICA275" s="107"/>
      <c r="ICB275" s="107"/>
      <c r="ICC275" s="107"/>
      <c r="ICD275" s="107"/>
      <c r="ICE275" s="107"/>
      <c r="ICF275" s="107"/>
      <c r="ICG275" s="107"/>
      <c r="ICH275" s="107"/>
      <c r="ICI275" s="107"/>
      <c r="ICJ275" s="107"/>
      <c r="ICK275" s="107"/>
      <c r="ICL275" s="107"/>
      <c r="ICM275" s="107"/>
      <c r="ICN275" s="107"/>
      <c r="ICO275" s="107"/>
      <c r="ICP275" s="107"/>
      <c r="ICQ275" s="107"/>
      <c r="ICR275" s="107"/>
      <c r="ICS275" s="107"/>
      <c r="ICT275" s="107"/>
      <c r="ICU275" s="107"/>
      <c r="ICV275" s="107"/>
      <c r="ICW275" s="107"/>
      <c r="ICX275" s="107"/>
      <c r="ICY275" s="107"/>
      <c r="ICZ275" s="107"/>
      <c r="IDA275" s="107"/>
      <c r="IDB275" s="107"/>
      <c r="IDC275" s="107"/>
      <c r="IDD275" s="107"/>
      <c r="IDE275" s="107"/>
      <c r="IDF275" s="107"/>
      <c r="IDG275" s="107"/>
      <c r="IDH275" s="107"/>
      <c r="IDI275" s="107"/>
      <c r="IDJ275" s="107"/>
      <c r="IDK275" s="107"/>
      <c r="IDL275" s="107"/>
      <c r="IDM275" s="107"/>
      <c r="IDN275" s="107"/>
      <c r="IDO275" s="107"/>
      <c r="IDP275" s="107"/>
      <c r="IDQ275" s="107"/>
      <c r="IDR275" s="107"/>
      <c r="IDS275" s="107"/>
      <c r="IDT275" s="107"/>
      <c r="IDU275" s="107"/>
      <c r="IDV275" s="107"/>
      <c r="IDW275" s="107"/>
      <c r="IDX275" s="107"/>
      <c r="IDY275" s="107"/>
      <c r="IDZ275" s="107"/>
      <c r="IEA275" s="107"/>
      <c r="IEB275" s="107"/>
      <c r="IEC275" s="107"/>
      <c r="IED275" s="107"/>
      <c r="IEE275" s="107"/>
      <c r="IEF275" s="107"/>
      <c r="IEG275" s="107"/>
      <c r="IEH275" s="107"/>
      <c r="IEI275" s="107"/>
      <c r="IEJ275" s="107"/>
      <c r="IEK275" s="107"/>
      <c r="IEL275" s="107"/>
      <c r="IEM275" s="107"/>
      <c r="IEN275" s="107"/>
      <c r="IEO275" s="107"/>
      <c r="IEP275" s="107"/>
      <c r="IEQ275" s="107"/>
      <c r="IER275" s="107"/>
      <c r="IES275" s="107"/>
      <c r="IET275" s="107"/>
      <c r="IEU275" s="107"/>
      <c r="IEV275" s="107"/>
      <c r="IEW275" s="107"/>
      <c r="IEX275" s="107"/>
      <c r="IEY275" s="107"/>
      <c r="IEZ275" s="107"/>
      <c r="IFA275" s="107"/>
      <c r="IFB275" s="107"/>
      <c r="IFC275" s="107"/>
      <c r="IFD275" s="107"/>
      <c r="IFE275" s="107"/>
      <c r="IFF275" s="107"/>
      <c r="IFG275" s="107"/>
      <c r="IFH275" s="107"/>
      <c r="IFI275" s="107"/>
      <c r="IFJ275" s="107"/>
      <c r="IFK275" s="107"/>
      <c r="IFL275" s="107"/>
      <c r="IFM275" s="107"/>
      <c r="IFN275" s="107"/>
      <c r="IFO275" s="107"/>
      <c r="IFP275" s="107"/>
      <c r="IFQ275" s="107"/>
      <c r="IFR275" s="107"/>
      <c r="IFS275" s="107"/>
      <c r="IFT275" s="107"/>
      <c r="IFU275" s="107"/>
      <c r="IFV275" s="107"/>
      <c r="IFW275" s="107"/>
      <c r="IFX275" s="107"/>
      <c r="IFY275" s="107"/>
      <c r="IFZ275" s="107"/>
      <c r="IGA275" s="107"/>
      <c r="IGB275" s="107"/>
      <c r="IGC275" s="107"/>
      <c r="IGD275" s="107"/>
      <c r="IGE275" s="107"/>
      <c r="IGF275" s="107"/>
      <c r="IGG275" s="107"/>
      <c r="IGH275" s="107"/>
      <c r="IGI275" s="107"/>
      <c r="IGJ275" s="107"/>
      <c r="IGK275" s="107"/>
      <c r="IGL275" s="107"/>
      <c r="IGM275" s="107"/>
      <c r="IGN275" s="107"/>
      <c r="IGO275" s="107"/>
      <c r="IGP275" s="107"/>
      <c r="IGQ275" s="107"/>
      <c r="IGR275" s="107"/>
      <c r="IGS275" s="107"/>
      <c r="IGT275" s="107"/>
      <c r="IGU275" s="107"/>
      <c r="IGV275" s="107"/>
      <c r="IGW275" s="107"/>
      <c r="IGX275" s="107"/>
      <c r="IGY275" s="107"/>
      <c r="IGZ275" s="107"/>
      <c r="IHA275" s="107"/>
      <c r="IHB275" s="107"/>
      <c r="IHC275" s="107"/>
      <c r="IHD275" s="107"/>
      <c r="IHE275" s="107"/>
      <c r="IHF275" s="107"/>
      <c r="IHG275" s="107"/>
      <c r="IHH275" s="107"/>
      <c r="IHI275" s="107"/>
      <c r="IHJ275" s="107"/>
      <c r="IHK275" s="107"/>
      <c r="IHL275" s="107"/>
      <c r="IHM275" s="107"/>
      <c r="IHN275" s="107"/>
      <c r="IHO275" s="107"/>
      <c r="IHP275" s="107"/>
      <c r="IHQ275" s="107"/>
      <c r="IHR275" s="107"/>
      <c r="IHS275" s="107"/>
      <c r="IHT275" s="107"/>
      <c r="IHU275" s="107"/>
      <c r="IHV275" s="107"/>
      <c r="IHW275" s="107"/>
      <c r="IHX275" s="107"/>
      <c r="IHY275" s="107"/>
      <c r="IHZ275" s="107"/>
      <c r="IIA275" s="107"/>
      <c r="IIB275" s="107"/>
      <c r="IIC275" s="107"/>
      <c r="IID275" s="107"/>
      <c r="IIE275" s="107"/>
      <c r="IIF275" s="107"/>
      <c r="IIG275" s="107"/>
      <c r="IIH275" s="107"/>
      <c r="III275" s="107"/>
      <c r="IIJ275" s="107"/>
      <c r="IIK275" s="107"/>
      <c r="IIL275" s="107"/>
      <c r="IIM275" s="107"/>
      <c r="IIN275" s="107"/>
      <c r="IIO275" s="107"/>
      <c r="IIP275" s="107"/>
      <c r="IIQ275" s="107"/>
      <c r="IIR275" s="107"/>
      <c r="IIS275" s="107"/>
      <c r="IIT275" s="107"/>
      <c r="IIU275" s="107"/>
      <c r="IIV275" s="107"/>
      <c r="IIW275" s="107"/>
      <c r="IIX275" s="107"/>
      <c r="IIY275" s="107"/>
      <c r="IIZ275" s="107"/>
      <c r="IJA275" s="107"/>
      <c r="IJB275" s="107"/>
      <c r="IJC275" s="107"/>
      <c r="IJD275" s="107"/>
      <c r="IJE275" s="107"/>
      <c r="IJF275" s="107"/>
      <c r="IJG275" s="107"/>
      <c r="IJH275" s="107"/>
      <c r="IJI275" s="107"/>
      <c r="IJJ275" s="107"/>
      <c r="IJK275" s="107"/>
      <c r="IJL275" s="107"/>
      <c r="IJM275" s="107"/>
      <c r="IJN275" s="107"/>
      <c r="IJO275" s="107"/>
      <c r="IJP275" s="107"/>
      <c r="IJQ275" s="107"/>
      <c r="IJR275" s="107"/>
      <c r="IJS275" s="107"/>
      <c r="IJT275" s="107"/>
      <c r="IJU275" s="107"/>
      <c r="IJV275" s="107"/>
      <c r="IJW275" s="107"/>
      <c r="IJX275" s="107"/>
      <c r="IJY275" s="107"/>
      <c r="IJZ275" s="107"/>
      <c r="IKA275" s="107"/>
      <c r="IKB275" s="107"/>
      <c r="IKC275" s="107"/>
      <c r="IKD275" s="107"/>
      <c r="IKE275" s="107"/>
      <c r="IKF275" s="107"/>
      <c r="IKG275" s="107"/>
      <c r="IKH275" s="107"/>
      <c r="IKI275" s="107"/>
      <c r="IKJ275" s="107"/>
      <c r="IKK275" s="107"/>
      <c r="IKL275" s="107"/>
      <c r="IKM275" s="107"/>
      <c r="IKN275" s="107"/>
      <c r="IKO275" s="107"/>
      <c r="IKP275" s="107"/>
      <c r="IKQ275" s="107"/>
      <c r="IKR275" s="107"/>
      <c r="IKS275" s="107"/>
      <c r="IKT275" s="107"/>
      <c r="IKU275" s="107"/>
      <c r="IKV275" s="107"/>
      <c r="IKW275" s="107"/>
      <c r="IKX275" s="107"/>
      <c r="IKY275" s="107"/>
      <c r="IKZ275" s="107"/>
      <c r="ILA275" s="107"/>
      <c r="ILB275" s="107"/>
      <c r="ILC275" s="107"/>
      <c r="ILD275" s="107"/>
      <c r="ILE275" s="107"/>
      <c r="ILF275" s="107"/>
      <c r="ILG275" s="107"/>
      <c r="ILH275" s="107"/>
      <c r="ILI275" s="107"/>
      <c r="ILJ275" s="107"/>
      <c r="ILK275" s="107"/>
      <c r="ILL275" s="107"/>
      <c r="ILM275" s="107"/>
      <c r="ILN275" s="107"/>
      <c r="ILO275" s="107"/>
      <c r="ILP275" s="107"/>
      <c r="ILQ275" s="107"/>
      <c r="ILR275" s="107"/>
      <c r="ILS275" s="107"/>
      <c r="ILT275" s="107"/>
      <c r="ILU275" s="107"/>
      <c r="ILV275" s="107"/>
      <c r="ILW275" s="107"/>
      <c r="ILX275" s="107"/>
      <c r="ILY275" s="107"/>
      <c r="ILZ275" s="107"/>
      <c r="IMA275" s="107"/>
      <c r="IMB275" s="107"/>
      <c r="IMC275" s="107"/>
      <c r="IMD275" s="107"/>
      <c r="IME275" s="107"/>
      <c r="IMF275" s="107"/>
      <c r="IMG275" s="107"/>
      <c r="IMH275" s="107"/>
      <c r="IMI275" s="107"/>
      <c r="IMJ275" s="107"/>
      <c r="IMK275" s="107"/>
      <c r="IML275" s="107"/>
      <c r="IMM275" s="107"/>
      <c r="IMN275" s="107"/>
      <c r="IMO275" s="107"/>
      <c r="IMP275" s="107"/>
      <c r="IMQ275" s="107"/>
      <c r="IMR275" s="107"/>
      <c r="IMS275" s="107"/>
      <c r="IMT275" s="107"/>
      <c r="IMU275" s="107"/>
      <c r="IMV275" s="107"/>
      <c r="IMW275" s="107"/>
      <c r="IMX275" s="107"/>
      <c r="IMY275" s="107"/>
      <c r="IMZ275" s="107"/>
      <c r="INA275" s="107"/>
      <c r="INB275" s="107"/>
      <c r="INC275" s="107"/>
      <c r="IND275" s="107"/>
      <c r="INE275" s="107"/>
      <c r="INF275" s="107"/>
      <c r="ING275" s="107"/>
      <c r="INH275" s="107"/>
      <c r="INI275" s="107"/>
      <c r="INJ275" s="107"/>
      <c r="INK275" s="107"/>
      <c r="INL275" s="107"/>
      <c r="INM275" s="107"/>
      <c r="INN275" s="107"/>
      <c r="INO275" s="107"/>
      <c r="INP275" s="107"/>
      <c r="INQ275" s="107"/>
      <c r="INR275" s="107"/>
      <c r="INS275" s="107"/>
      <c r="INT275" s="107"/>
      <c r="INU275" s="107"/>
      <c r="INV275" s="107"/>
      <c r="INW275" s="107"/>
      <c r="INX275" s="107"/>
      <c r="INY275" s="107"/>
      <c r="INZ275" s="107"/>
      <c r="IOA275" s="107"/>
      <c r="IOB275" s="107"/>
      <c r="IOC275" s="107"/>
      <c r="IOD275" s="107"/>
      <c r="IOE275" s="107"/>
      <c r="IOF275" s="107"/>
      <c r="IOG275" s="107"/>
      <c r="IOH275" s="107"/>
      <c r="IOI275" s="107"/>
      <c r="IOJ275" s="107"/>
      <c r="IOK275" s="107"/>
      <c r="IOL275" s="107"/>
      <c r="IOM275" s="107"/>
      <c r="ION275" s="107"/>
      <c r="IOO275" s="107"/>
      <c r="IOP275" s="107"/>
      <c r="IOQ275" s="107"/>
      <c r="IOR275" s="107"/>
      <c r="IOS275" s="107"/>
      <c r="IOT275" s="107"/>
      <c r="IOU275" s="107"/>
      <c r="IOV275" s="107"/>
      <c r="IOW275" s="107"/>
      <c r="IOX275" s="107"/>
      <c r="IOY275" s="107"/>
      <c r="IOZ275" s="107"/>
      <c r="IPA275" s="107"/>
      <c r="IPB275" s="107"/>
      <c r="IPC275" s="107"/>
      <c r="IPD275" s="107"/>
      <c r="IPE275" s="107"/>
      <c r="IPF275" s="107"/>
      <c r="IPG275" s="107"/>
      <c r="IPH275" s="107"/>
      <c r="IPI275" s="107"/>
      <c r="IPJ275" s="107"/>
      <c r="IPK275" s="107"/>
      <c r="IPL275" s="107"/>
      <c r="IPM275" s="107"/>
      <c r="IPN275" s="107"/>
      <c r="IPO275" s="107"/>
      <c r="IPP275" s="107"/>
      <c r="IPQ275" s="107"/>
      <c r="IPR275" s="107"/>
      <c r="IPS275" s="107"/>
      <c r="IPT275" s="107"/>
      <c r="IPU275" s="107"/>
      <c r="IPV275" s="107"/>
      <c r="IPW275" s="107"/>
      <c r="IPX275" s="107"/>
      <c r="IPY275" s="107"/>
      <c r="IPZ275" s="107"/>
      <c r="IQA275" s="107"/>
      <c r="IQB275" s="107"/>
      <c r="IQC275" s="107"/>
      <c r="IQD275" s="107"/>
      <c r="IQE275" s="107"/>
      <c r="IQF275" s="107"/>
      <c r="IQG275" s="107"/>
      <c r="IQH275" s="107"/>
      <c r="IQI275" s="107"/>
      <c r="IQJ275" s="107"/>
      <c r="IQK275" s="107"/>
      <c r="IQL275" s="107"/>
      <c r="IQM275" s="107"/>
      <c r="IQN275" s="107"/>
      <c r="IQO275" s="107"/>
      <c r="IQP275" s="107"/>
      <c r="IQQ275" s="107"/>
      <c r="IQR275" s="107"/>
      <c r="IQS275" s="107"/>
      <c r="IQT275" s="107"/>
      <c r="IQU275" s="107"/>
      <c r="IQV275" s="107"/>
      <c r="IQW275" s="107"/>
      <c r="IQX275" s="107"/>
      <c r="IQY275" s="107"/>
      <c r="IQZ275" s="107"/>
      <c r="IRA275" s="107"/>
      <c r="IRB275" s="107"/>
      <c r="IRC275" s="107"/>
      <c r="IRD275" s="107"/>
      <c r="IRE275" s="107"/>
      <c r="IRF275" s="107"/>
      <c r="IRG275" s="107"/>
      <c r="IRH275" s="107"/>
      <c r="IRI275" s="107"/>
      <c r="IRJ275" s="107"/>
      <c r="IRK275" s="107"/>
      <c r="IRL275" s="107"/>
      <c r="IRM275" s="107"/>
      <c r="IRN275" s="107"/>
      <c r="IRO275" s="107"/>
      <c r="IRP275" s="107"/>
      <c r="IRQ275" s="107"/>
      <c r="IRR275" s="107"/>
      <c r="IRS275" s="107"/>
      <c r="IRT275" s="107"/>
      <c r="IRU275" s="107"/>
      <c r="IRV275" s="107"/>
      <c r="IRW275" s="107"/>
      <c r="IRX275" s="107"/>
      <c r="IRY275" s="107"/>
      <c r="IRZ275" s="107"/>
      <c r="ISA275" s="107"/>
      <c r="ISB275" s="107"/>
      <c r="ISC275" s="107"/>
      <c r="ISD275" s="107"/>
      <c r="ISE275" s="107"/>
      <c r="ISF275" s="107"/>
      <c r="ISG275" s="107"/>
      <c r="ISH275" s="107"/>
      <c r="ISI275" s="107"/>
      <c r="ISJ275" s="107"/>
      <c r="ISK275" s="107"/>
      <c r="ISL275" s="107"/>
      <c r="ISM275" s="107"/>
      <c r="ISN275" s="107"/>
      <c r="ISO275" s="107"/>
      <c r="ISP275" s="107"/>
      <c r="ISQ275" s="107"/>
      <c r="ISR275" s="107"/>
      <c r="ISS275" s="107"/>
      <c r="IST275" s="107"/>
      <c r="ISU275" s="107"/>
      <c r="ISV275" s="107"/>
      <c r="ISW275" s="107"/>
      <c r="ISX275" s="107"/>
      <c r="ISY275" s="107"/>
      <c r="ISZ275" s="107"/>
      <c r="ITA275" s="107"/>
      <c r="ITB275" s="107"/>
      <c r="ITC275" s="107"/>
      <c r="ITD275" s="107"/>
      <c r="ITE275" s="107"/>
      <c r="ITF275" s="107"/>
      <c r="ITG275" s="107"/>
      <c r="ITH275" s="107"/>
      <c r="ITI275" s="107"/>
      <c r="ITJ275" s="107"/>
      <c r="ITK275" s="107"/>
      <c r="ITL275" s="107"/>
      <c r="ITM275" s="107"/>
      <c r="ITN275" s="107"/>
      <c r="ITO275" s="107"/>
      <c r="ITP275" s="107"/>
      <c r="ITQ275" s="107"/>
      <c r="ITR275" s="107"/>
      <c r="ITS275" s="107"/>
      <c r="ITT275" s="107"/>
      <c r="ITU275" s="107"/>
      <c r="ITV275" s="107"/>
      <c r="ITW275" s="107"/>
      <c r="ITX275" s="107"/>
      <c r="ITY275" s="107"/>
      <c r="ITZ275" s="107"/>
      <c r="IUA275" s="107"/>
      <c r="IUB275" s="107"/>
      <c r="IUC275" s="107"/>
      <c r="IUD275" s="107"/>
      <c r="IUE275" s="107"/>
      <c r="IUF275" s="107"/>
      <c r="IUG275" s="107"/>
      <c r="IUH275" s="107"/>
      <c r="IUI275" s="107"/>
      <c r="IUJ275" s="107"/>
      <c r="IUK275" s="107"/>
      <c r="IUL275" s="107"/>
      <c r="IUM275" s="107"/>
      <c r="IUN275" s="107"/>
      <c r="IUO275" s="107"/>
      <c r="IUP275" s="107"/>
      <c r="IUQ275" s="107"/>
      <c r="IUR275" s="107"/>
      <c r="IUS275" s="107"/>
      <c r="IUT275" s="107"/>
      <c r="IUU275" s="107"/>
      <c r="IUV275" s="107"/>
      <c r="IUW275" s="107"/>
      <c r="IUX275" s="107"/>
      <c r="IUY275" s="107"/>
      <c r="IUZ275" s="107"/>
      <c r="IVA275" s="107"/>
      <c r="IVB275" s="107"/>
      <c r="IVC275" s="107"/>
      <c r="IVD275" s="107"/>
      <c r="IVE275" s="107"/>
      <c r="IVF275" s="107"/>
      <c r="IVG275" s="107"/>
      <c r="IVH275" s="107"/>
      <c r="IVI275" s="107"/>
      <c r="IVJ275" s="107"/>
      <c r="IVK275" s="107"/>
      <c r="IVL275" s="107"/>
      <c r="IVM275" s="107"/>
      <c r="IVN275" s="107"/>
      <c r="IVO275" s="107"/>
      <c r="IVP275" s="107"/>
      <c r="IVQ275" s="107"/>
      <c r="IVR275" s="107"/>
      <c r="IVS275" s="107"/>
      <c r="IVT275" s="107"/>
      <c r="IVU275" s="107"/>
      <c r="IVV275" s="107"/>
      <c r="IVW275" s="107"/>
      <c r="IVX275" s="107"/>
      <c r="IVY275" s="107"/>
      <c r="IVZ275" s="107"/>
      <c r="IWA275" s="107"/>
      <c r="IWB275" s="107"/>
      <c r="IWC275" s="107"/>
      <c r="IWD275" s="107"/>
      <c r="IWE275" s="107"/>
      <c r="IWF275" s="107"/>
      <c r="IWG275" s="107"/>
      <c r="IWH275" s="107"/>
      <c r="IWI275" s="107"/>
      <c r="IWJ275" s="107"/>
      <c r="IWK275" s="107"/>
      <c r="IWL275" s="107"/>
      <c r="IWM275" s="107"/>
      <c r="IWN275" s="107"/>
      <c r="IWO275" s="107"/>
      <c r="IWP275" s="107"/>
      <c r="IWQ275" s="107"/>
      <c r="IWR275" s="107"/>
      <c r="IWS275" s="107"/>
      <c r="IWT275" s="107"/>
      <c r="IWU275" s="107"/>
      <c r="IWV275" s="107"/>
      <c r="IWW275" s="107"/>
      <c r="IWX275" s="107"/>
      <c r="IWY275" s="107"/>
      <c r="IWZ275" s="107"/>
      <c r="IXA275" s="107"/>
      <c r="IXB275" s="107"/>
      <c r="IXC275" s="107"/>
      <c r="IXD275" s="107"/>
      <c r="IXE275" s="107"/>
      <c r="IXF275" s="107"/>
      <c r="IXG275" s="107"/>
      <c r="IXH275" s="107"/>
      <c r="IXI275" s="107"/>
      <c r="IXJ275" s="107"/>
      <c r="IXK275" s="107"/>
      <c r="IXL275" s="107"/>
      <c r="IXM275" s="107"/>
      <c r="IXN275" s="107"/>
      <c r="IXO275" s="107"/>
      <c r="IXP275" s="107"/>
      <c r="IXQ275" s="107"/>
      <c r="IXR275" s="107"/>
      <c r="IXS275" s="107"/>
      <c r="IXT275" s="107"/>
      <c r="IXU275" s="107"/>
      <c r="IXV275" s="107"/>
      <c r="IXW275" s="107"/>
      <c r="IXX275" s="107"/>
      <c r="IXY275" s="107"/>
      <c r="IXZ275" s="107"/>
      <c r="IYA275" s="107"/>
      <c r="IYB275" s="107"/>
      <c r="IYC275" s="107"/>
      <c r="IYD275" s="107"/>
      <c r="IYE275" s="107"/>
      <c r="IYF275" s="107"/>
      <c r="IYG275" s="107"/>
      <c r="IYH275" s="107"/>
      <c r="IYI275" s="107"/>
      <c r="IYJ275" s="107"/>
      <c r="IYK275" s="107"/>
      <c r="IYL275" s="107"/>
      <c r="IYM275" s="107"/>
      <c r="IYN275" s="107"/>
      <c r="IYO275" s="107"/>
      <c r="IYP275" s="107"/>
      <c r="IYQ275" s="107"/>
      <c r="IYR275" s="107"/>
      <c r="IYS275" s="107"/>
      <c r="IYT275" s="107"/>
      <c r="IYU275" s="107"/>
      <c r="IYV275" s="107"/>
      <c r="IYW275" s="107"/>
      <c r="IYX275" s="107"/>
      <c r="IYY275" s="107"/>
      <c r="IYZ275" s="107"/>
      <c r="IZA275" s="107"/>
      <c r="IZB275" s="107"/>
      <c r="IZC275" s="107"/>
      <c r="IZD275" s="107"/>
      <c r="IZE275" s="107"/>
      <c r="IZF275" s="107"/>
      <c r="IZG275" s="107"/>
      <c r="IZH275" s="107"/>
      <c r="IZI275" s="107"/>
      <c r="IZJ275" s="107"/>
      <c r="IZK275" s="107"/>
      <c r="IZL275" s="107"/>
      <c r="IZM275" s="107"/>
      <c r="IZN275" s="107"/>
      <c r="IZO275" s="107"/>
      <c r="IZP275" s="107"/>
      <c r="IZQ275" s="107"/>
      <c r="IZR275" s="107"/>
      <c r="IZS275" s="107"/>
      <c r="IZT275" s="107"/>
      <c r="IZU275" s="107"/>
      <c r="IZV275" s="107"/>
      <c r="IZW275" s="107"/>
      <c r="IZX275" s="107"/>
      <c r="IZY275" s="107"/>
      <c r="IZZ275" s="107"/>
      <c r="JAA275" s="107"/>
      <c r="JAB275" s="107"/>
      <c r="JAC275" s="107"/>
      <c r="JAD275" s="107"/>
      <c r="JAE275" s="107"/>
      <c r="JAF275" s="107"/>
      <c r="JAG275" s="107"/>
      <c r="JAH275" s="107"/>
      <c r="JAI275" s="107"/>
      <c r="JAJ275" s="107"/>
      <c r="JAK275" s="107"/>
      <c r="JAL275" s="107"/>
      <c r="JAM275" s="107"/>
      <c r="JAN275" s="107"/>
      <c r="JAO275" s="107"/>
      <c r="JAP275" s="107"/>
      <c r="JAQ275" s="107"/>
      <c r="JAR275" s="107"/>
      <c r="JAS275" s="107"/>
      <c r="JAT275" s="107"/>
      <c r="JAU275" s="107"/>
      <c r="JAV275" s="107"/>
      <c r="JAW275" s="107"/>
      <c r="JAX275" s="107"/>
      <c r="JAY275" s="107"/>
      <c r="JAZ275" s="107"/>
      <c r="JBA275" s="107"/>
      <c r="JBB275" s="107"/>
      <c r="JBC275" s="107"/>
      <c r="JBD275" s="107"/>
      <c r="JBE275" s="107"/>
      <c r="JBF275" s="107"/>
      <c r="JBG275" s="107"/>
      <c r="JBH275" s="107"/>
      <c r="JBI275" s="107"/>
      <c r="JBJ275" s="107"/>
      <c r="JBK275" s="107"/>
      <c r="JBL275" s="107"/>
      <c r="JBM275" s="107"/>
      <c r="JBN275" s="107"/>
      <c r="JBO275" s="107"/>
      <c r="JBP275" s="107"/>
      <c r="JBQ275" s="107"/>
      <c r="JBR275" s="107"/>
      <c r="JBS275" s="107"/>
      <c r="JBT275" s="107"/>
      <c r="JBU275" s="107"/>
      <c r="JBV275" s="107"/>
      <c r="JBW275" s="107"/>
      <c r="JBX275" s="107"/>
      <c r="JBY275" s="107"/>
      <c r="JBZ275" s="107"/>
      <c r="JCA275" s="107"/>
      <c r="JCB275" s="107"/>
      <c r="JCC275" s="107"/>
      <c r="JCD275" s="107"/>
      <c r="JCE275" s="107"/>
      <c r="JCF275" s="107"/>
      <c r="JCG275" s="107"/>
      <c r="JCH275" s="107"/>
      <c r="JCI275" s="107"/>
      <c r="JCJ275" s="107"/>
      <c r="JCK275" s="107"/>
      <c r="JCL275" s="107"/>
      <c r="JCM275" s="107"/>
      <c r="JCN275" s="107"/>
      <c r="JCO275" s="107"/>
      <c r="JCP275" s="107"/>
      <c r="JCQ275" s="107"/>
      <c r="JCR275" s="107"/>
      <c r="JCS275" s="107"/>
      <c r="JCT275" s="107"/>
      <c r="JCU275" s="107"/>
      <c r="JCV275" s="107"/>
      <c r="JCW275" s="107"/>
      <c r="JCX275" s="107"/>
      <c r="JCY275" s="107"/>
      <c r="JCZ275" s="107"/>
      <c r="JDA275" s="107"/>
      <c r="JDB275" s="107"/>
      <c r="JDC275" s="107"/>
      <c r="JDD275" s="107"/>
      <c r="JDE275" s="107"/>
      <c r="JDF275" s="107"/>
      <c r="JDG275" s="107"/>
      <c r="JDH275" s="107"/>
      <c r="JDI275" s="107"/>
      <c r="JDJ275" s="107"/>
      <c r="JDK275" s="107"/>
      <c r="JDL275" s="107"/>
      <c r="JDM275" s="107"/>
      <c r="JDN275" s="107"/>
      <c r="JDO275" s="107"/>
      <c r="JDP275" s="107"/>
      <c r="JDQ275" s="107"/>
      <c r="JDR275" s="107"/>
      <c r="JDS275" s="107"/>
      <c r="JDT275" s="107"/>
      <c r="JDU275" s="107"/>
      <c r="JDV275" s="107"/>
      <c r="JDW275" s="107"/>
      <c r="JDX275" s="107"/>
      <c r="JDY275" s="107"/>
      <c r="JDZ275" s="107"/>
      <c r="JEA275" s="107"/>
      <c r="JEB275" s="107"/>
      <c r="JEC275" s="107"/>
      <c r="JED275" s="107"/>
      <c r="JEE275" s="107"/>
      <c r="JEF275" s="107"/>
      <c r="JEG275" s="107"/>
      <c r="JEH275" s="107"/>
      <c r="JEI275" s="107"/>
      <c r="JEJ275" s="107"/>
      <c r="JEK275" s="107"/>
      <c r="JEL275" s="107"/>
      <c r="JEM275" s="107"/>
      <c r="JEN275" s="107"/>
      <c r="JEO275" s="107"/>
      <c r="JEP275" s="107"/>
      <c r="JEQ275" s="107"/>
      <c r="JER275" s="107"/>
      <c r="JES275" s="107"/>
      <c r="JET275" s="107"/>
      <c r="JEU275" s="107"/>
      <c r="JEV275" s="107"/>
      <c r="JEW275" s="107"/>
      <c r="JEX275" s="107"/>
      <c r="JEY275" s="107"/>
      <c r="JEZ275" s="107"/>
      <c r="JFA275" s="107"/>
      <c r="JFB275" s="107"/>
      <c r="JFC275" s="107"/>
      <c r="JFD275" s="107"/>
      <c r="JFE275" s="107"/>
      <c r="JFF275" s="107"/>
      <c r="JFG275" s="107"/>
      <c r="JFH275" s="107"/>
      <c r="JFI275" s="107"/>
      <c r="JFJ275" s="107"/>
      <c r="JFK275" s="107"/>
      <c r="JFL275" s="107"/>
      <c r="JFM275" s="107"/>
      <c r="JFN275" s="107"/>
      <c r="JFO275" s="107"/>
      <c r="JFP275" s="107"/>
      <c r="JFQ275" s="107"/>
      <c r="JFR275" s="107"/>
      <c r="JFS275" s="107"/>
      <c r="JFT275" s="107"/>
      <c r="JFU275" s="107"/>
      <c r="JFV275" s="107"/>
      <c r="JFW275" s="107"/>
      <c r="JFX275" s="107"/>
      <c r="JFY275" s="107"/>
      <c r="JFZ275" s="107"/>
      <c r="JGA275" s="107"/>
      <c r="JGB275" s="107"/>
      <c r="JGC275" s="107"/>
      <c r="JGD275" s="107"/>
      <c r="JGE275" s="107"/>
      <c r="JGF275" s="107"/>
      <c r="JGG275" s="107"/>
      <c r="JGH275" s="107"/>
      <c r="JGI275" s="107"/>
      <c r="JGJ275" s="107"/>
      <c r="JGK275" s="107"/>
      <c r="JGL275" s="107"/>
      <c r="JGM275" s="107"/>
      <c r="JGN275" s="107"/>
      <c r="JGO275" s="107"/>
      <c r="JGP275" s="107"/>
      <c r="JGQ275" s="107"/>
      <c r="JGR275" s="107"/>
      <c r="JGS275" s="107"/>
      <c r="JGT275" s="107"/>
      <c r="JGU275" s="107"/>
      <c r="JGV275" s="107"/>
      <c r="JGW275" s="107"/>
      <c r="JGX275" s="107"/>
      <c r="JGY275" s="107"/>
      <c r="JGZ275" s="107"/>
      <c r="JHA275" s="107"/>
      <c r="JHB275" s="107"/>
      <c r="JHC275" s="107"/>
      <c r="JHD275" s="107"/>
      <c r="JHE275" s="107"/>
      <c r="JHF275" s="107"/>
      <c r="JHG275" s="107"/>
      <c r="JHH275" s="107"/>
      <c r="JHI275" s="107"/>
      <c r="JHJ275" s="107"/>
      <c r="JHK275" s="107"/>
      <c r="JHL275" s="107"/>
      <c r="JHM275" s="107"/>
      <c r="JHN275" s="107"/>
      <c r="JHO275" s="107"/>
      <c r="JHP275" s="107"/>
      <c r="JHQ275" s="107"/>
      <c r="JHR275" s="107"/>
      <c r="JHS275" s="107"/>
      <c r="JHT275" s="107"/>
      <c r="JHU275" s="107"/>
      <c r="JHV275" s="107"/>
      <c r="JHW275" s="107"/>
      <c r="JHX275" s="107"/>
      <c r="JHY275" s="107"/>
      <c r="JHZ275" s="107"/>
      <c r="JIA275" s="107"/>
      <c r="JIB275" s="107"/>
      <c r="JIC275" s="107"/>
      <c r="JID275" s="107"/>
      <c r="JIE275" s="107"/>
      <c r="JIF275" s="107"/>
      <c r="JIG275" s="107"/>
      <c r="JIH275" s="107"/>
      <c r="JII275" s="107"/>
      <c r="JIJ275" s="107"/>
      <c r="JIK275" s="107"/>
      <c r="JIL275" s="107"/>
      <c r="JIM275" s="107"/>
      <c r="JIN275" s="107"/>
      <c r="JIO275" s="107"/>
      <c r="JIP275" s="107"/>
      <c r="JIQ275" s="107"/>
      <c r="JIR275" s="107"/>
      <c r="JIS275" s="107"/>
      <c r="JIT275" s="107"/>
      <c r="JIU275" s="107"/>
      <c r="JIV275" s="107"/>
      <c r="JIW275" s="107"/>
      <c r="JIX275" s="107"/>
      <c r="JIY275" s="107"/>
      <c r="JIZ275" s="107"/>
      <c r="JJA275" s="107"/>
      <c r="JJB275" s="107"/>
      <c r="JJC275" s="107"/>
      <c r="JJD275" s="107"/>
      <c r="JJE275" s="107"/>
      <c r="JJF275" s="107"/>
      <c r="JJG275" s="107"/>
      <c r="JJH275" s="107"/>
      <c r="JJI275" s="107"/>
      <c r="JJJ275" s="107"/>
      <c r="JJK275" s="107"/>
      <c r="JJL275" s="107"/>
      <c r="JJM275" s="107"/>
      <c r="JJN275" s="107"/>
      <c r="JJO275" s="107"/>
      <c r="JJP275" s="107"/>
      <c r="JJQ275" s="107"/>
      <c r="JJR275" s="107"/>
      <c r="JJS275" s="107"/>
      <c r="JJT275" s="107"/>
      <c r="JJU275" s="107"/>
      <c r="JJV275" s="107"/>
      <c r="JJW275" s="107"/>
      <c r="JJX275" s="107"/>
      <c r="JJY275" s="107"/>
      <c r="JJZ275" s="107"/>
      <c r="JKA275" s="107"/>
      <c r="JKB275" s="107"/>
      <c r="JKC275" s="107"/>
      <c r="JKD275" s="107"/>
      <c r="JKE275" s="107"/>
      <c r="JKF275" s="107"/>
      <c r="JKG275" s="107"/>
      <c r="JKH275" s="107"/>
      <c r="JKI275" s="107"/>
      <c r="JKJ275" s="107"/>
      <c r="JKK275" s="107"/>
      <c r="JKL275" s="107"/>
      <c r="JKM275" s="107"/>
      <c r="JKN275" s="107"/>
      <c r="JKO275" s="107"/>
      <c r="JKP275" s="107"/>
      <c r="JKQ275" s="107"/>
      <c r="JKR275" s="107"/>
      <c r="JKS275" s="107"/>
      <c r="JKT275" s="107"/>
      <c r="JKU275" s="107"/>
      <c r="JKV275" s="107"/>
      <c r="JKW275" s="107"/>
      <c r="JKX275" s="107"/>
      <c r="JKY275" s="107"/>
      <c r="JKZ275" s="107"/>
      <c r="JLA275" s="107"/>
      <c r="JLB275" s="107"/>
      <c r="JLC275" s="107"/>
      <c r="JLD275" s="107"/>
      <c r="JLE275" s="107"/>
      <c r="JLF275" s="107"/>
      <c r="JLG275" s="107"/>
      <c r="JLH275" s="107"/>
      <c r="JLI275" s="107"/>
      <c r="JLJ275" s="107"/>
      <c r="JLK275" s="107"/>
      <c r="JLL275" s="107"/>
      <c r="JLM275" s="107"/>
      <c r="JLN275" s="107"/>
      <c r="JLO275" s="107"/>
      <c r="JLP275" s="107"/>
      <c r="JLQ275" s="107"/>
      <c r="JLR275" s="107"/>
      <c r="JLS275" s="107"/>
      <c r="JLT275" s="107"/>
      <c r="JLU275" s="107"/>
      <c r="JLV275" s="107"/>
      <c r="JLW275" s="107"/>
      <c r="JLX275" s="107"/>
      <c r="JLY275" s="107"/>
      <c r="JLZ275" s="107"/>
      <c r="JMA275" s="107"/>
      <c r="JMB275" s="107"/>
      <c r="JMC275" s="107"/>
      <c r="JMD275" s="107"/>
      <c r="JME275" s="107"/>
      <c r="JMF275" s="107"/>
      <c r="JMG275" s="107"/>
      <c r="JMH275" s="107"/>
      <c r="JMI275" s="107"/>
      <c r="JMJ275" s="107"/>
      <c r="JMK275" s="107"/>
      <c r="JML275" s="107"/>
      <c r="JMM275" s="107"/>
      <c r="JMN275" s="107"/>
      <c r="JMO275" s="107"/>
      <c r="JMP275" s="107"/>
      <c r="JMQ275" s="107"/>
      <c r="JMR275" s="107"/>
      <c r="JMS275" s="107"/>
      <c r="JMT275" s="107"/>
      <c r="JMU275" s="107"/>
      <c r="JMV275" s="107"/>
      <c r="JMW275" s="107"/>
      <c r="JMX275" s="107"/>
      <c r="JMY275" s="107"/>
      <c r="JMZ275" s="107"/>
      <c r="JNA275" s="107"/>
      <c r="JNB275" s="107"/>
      <c r="JNC275" s="107"/>
      <c r="JND275" s="107"/>
      <c r="JNE275" s="107"/>
      <c r="JNF275" s="107"/>
      <c r="JNG275" s="107"/>
      <c r="JNH275" s="107"/>
      <c r="JNI275" s="107"/>
      <c r="JNJ275" s="107"/>
      <c r="JNK275" s="107"/>
      <c r="JNL275" s="107"/>
      <c r="JNM275" s="107"/>
      <c r="JNN275" s="107"/>
      <c r="JNO275" s="107"/>
      <c r="JNP275" s="107"/>
      <c r="JNQ275" s="107"/>
      <c r="JNR275" s="107"/>
      <c r="JNS275" s="107"/>
      <c r="JNT275" s="107"/>
      <c r="JNU275" s="107"/>
      <c r="JNV275" s="107"/>
      <c r="JNW275" s="107"/>
      <c r="JNX275" s="107"/>
      <c r="JNY275" s="107"/>
      <c r="JNZ275" s="107"/>
      <c r="JOA275" s="107"/>
      <c r="JOB275" s="107"/>
      <c r="JOC275" s="107"/>
      <c r="JOD275" s="107"/>
      <c r="JOE275" s="107"/>
      <c r="JOF275" s="107"/>
      <c r="JOG275" s="107"/>
      <c r="JOH275" s="107"/>
      <c r="JOI275" s="107"/>
      <c r="JOJ275" s="107"/>
      <c r="JOK275" s="107"/>
      <c r="JOL275" s="107"/>
      <c r="JOM275" s="107"/>
      <c r="JON275" s="107"/>
      <c r="JOO275" s="107"/>
      <c r="JOP275" s="107"/>
      <c r="JOQ275" s="107"/>
      <c r="JOR275" s="107"/>
      <c r="JOS275" s="107"/>
      <c r="JOT275" s="107"/>
      <c r="JOU275" s="107"/>
      <c r="JOV275" s="107"/>
      <c r="JOW275" s="107"/>
      <c r="JOX275" s="107"/>
      <c r="JOY275" s="107"/>
      <c r="JOZ275" s="107"/>
      <c r="JPA275" s="107"/>
      <c r="JPB275" s="107"/>
      <c r="JPC275" s="107"/>
      <c r="JPD275" s="107"/>
      <c r="JPE275" s="107"/>
      <c r="JPF275" s="107"/>
      <c r="JPG275" s="107"/>
      <c r="JPH275" s="107"/>
      <c r="JPI275" s="107"/>
      <c r="JPJ275" s="107"/>
      <c r="JPK275" s="107"/>
      <c r="JPL275" s="107"/>
      <c r="JPM275" s="107"/>
      <c r="JPN275" s="107"/>
      <c r="JPO275" s="107"/>
      <c r="JPP275" s="107"/>
      <c r="JPQ275" s="107"/>
      <c r="JPR275" s="107"/>
      <c r="JPS275" s="107"/>
      <c r="JPT275" s="107"/>
      <c r="JPU275" s="107"/>
      <c r="JPV275" s="107"/>
      <c r="JPW275" s="107"/>
      <c r="JPX275" s="107"/>
      <c r="JPY275" s="107"/>
      <c r="JPZ275" s="107"/>
      <c r="JQA275" s="107"/>
      <c r="JQB275" s="107"/>
      <c r="JQC275" s="107"/>
      <c r="JQD275" s="107"/>
      <c r="JQE275" s="107"/>
      <c r="JQF275" s="107"/>
      <c r="JQG275" s="107"/>
      <c r="JQH275" s="107"/>
      <c r="JQI275" s="107"/>
      <c r="JQJ275" s="107"/>
      <c r="JQK275" s="107"/>
      <c r="JQL275" s="107"/>
      <c r="JQM275" s="107"/>
      <c r="JQN275" s="107"/>
      <c r="JQO275" s="107"/>
      <c r="JQP275" s="107"/>
      <c r="JQQ275" s="107"/>
      <c r="JQR275" s="107"/>
      <c r="JQS275" s="107"/>
      <c r="JQT275" s="107"/>
      <c r="JQU275" s="107"/>
      <c r="JQV275" s="107"/>
      <c r="JQW275" s="107"/>
      <c r="JQX275" s="107"/>
      <c r="JQY275" s="107"/>
      <c r="JQZ275" s="107"/>
      <c r="JRA275" s="107"/>
      <c r="JRB275" s="107"/>
      <c r="JRC275" s="107"/>
      <c r="JRD275" s="107"/>
      <c r="JRE275" s="107"/>
      <c r="JRF275" s="107"/>
      <c r="JRG275" s="107"/>
      <c r="JRH275" s="107"/>
      <c r="JRI275" s="107"/>
      <c r="JRJ275" s="107"/>
      <c r="JRK275" s="107"/>
      <c r="JRL275" s="107"/>
      <c r="JRM275" s="107"/>
      <c r="JRN275" s="107"/>
      <c r="JRO275" s="107"/>
      <c r="JRP275" s="107"/>
      <c r="JRQ275" s="107"/>
      <c r="JRR275" s="107"/>
      <c r="JRS275" s="107"/>
      <c r="JRT275" s="107"/>
      <c r="JRU275" s="107"/>
      <c r="JRV275" s="107"/>
      <c r="JRW275" s="107"/>
      <c r="JRX275" s="107"/>
      <c r="JRY275" s="107"/>
      <c r="JRZ275" s="107"/>
      <c r="JSA275" s="107"/>
      <c r="JSB275" s="107"/>
      <c r="JSC275" s="107"/>
      <c r="JSD275" s="107"/>
      <c r="JSE275" s="107"/>
      <c r="JSF275" s="107"/>
      <c r="JSG275" s="107"/>
      <c r="JSH275" s="107"/>
      <c r="JSI275" s="107"/>
      <c r="JSJ275" s="107"/>
      <c r="JSK275" s="107"/>
      <c r="JSL275" s="107"/>
      <c r="JSM275" s="107"/>
      <c r="JSN275" s="107"/>
      <c r="JSO275" s="107"/>
      <c r="JSP275" s="107"/>
      <c r="JSQ275" s="107"/>
      <c r="JSR275" s="107"/>
      <c r="JSS275" s="107"/>
      <c r="JST275" s="107"/>
      <c r="JSU275" s="107"/>
      <c r="JSV275" s="107"/>
      <c r="JSW275" s="107"/>
      <c r="JSX275" s="107"/>
      <c r="JSY275" s="107"/>
      <c r="JSZ275" s="107"/>
      <c r="JTA275" s="107"/>
      <c r="JTB275" s="107"/>
      <c r="JTC275" s="107"/>
      <c r="JTD275" s="107"/>
      <c r="JTE275" s="107"/>
      <c r="JTF275" s="107"/>
      <c r="JTG275" s="107"/>
      <c r="JTH275" s="107"/>
      <c r="JTI275" s="107"/>
      <c r="JTJ275" s="107"/>
      <c r="JTK275" s="107"/>
      <c r="JTL275" s="107"/>
      <c r="JTM275" s="107"/>
      <c r="JTN275" s="107"/>
      <c r="JTO275" s="107"/>
      <c r="JTP275" s="107"/>
      <c r="JTQ275" s="107"/>
      <c r="JTR275" s="107"/>
      <c r="JTS275" s="107"/>
      <c r="JTT275" s="107"/>
      <c r="JTU275" s="107"/>
      <c r="JTV275" s="107"/>
      <c r="JTW275" s="107"/>
      <c r="JTX275" s="107"/>
      <c r="JTY275" s="107"/>
      <c r="JTZ275" s="107"/>
      <c r="JUA275" s="107"/>
      <c r="JUB275" s="107"/>
      <c r="JUC275" s="107"/>
      <c r="JUD275" s="107"/>
      <c r="JUE275" s="107"/>
      <c r="JUF275" s="107"/>
      <c r="JUG275" s="107"/>
      <c r="JUH275" s="107"/>
      <c r="JUI275" s="107"/>
      <c r="JUJ275" s="107"/>
      <c r="JUK275" s="107"/>
      <c r="JUL275" s="107"/>
      <c r="JUM275" s="107"/>
      <c r="JUN275" s="107"/>
      <c r="JUO275" s="107"/>
      <c r="JUP275" s="107"/>
      <c r="JUQ275" s="107"/>
      <c r="JUR275" s="107"/>
      <c r="JUS275" s="107"/>
      <c r="JUT275" s="107"/>
      <c r="JUU275" s="107"/>
      <c r="JUV275" s="107"/>
      <c r="JUW275" s="107"/>
      <c r="JUX275" s="107"/>
      <c r="JUY275" s="107"/>
      <c r="JUZ275" s="107"/>
      <c r="JVA275" s="107"/>
      <c r="JVB275" s="107"/>
      <c r="JVC275" s="107"/>
      <c r="JVD275" s="107"/>
      <c r="JVE275" s="107"/>
      <c r="JVF275" s="107"/>
      <c r="JVG275" s="107"/>
      <c r="JVH275" s="107"/>
      <c r="JVI275" s="107"/>
      <c r="JVJ275" s="107"/>
      <c r="JVK275" s="107"/>
      <c r="JVL275" s="107"/>
      <c r="JVM275" s="107"/>
      <c r="JVN275" s="107"/>
      <c r="JVO275" s="107"/>
      <c r="JVP275" s="107"/>
      <c r="JVQ275" s="107"/>
      <c r="JVR275" s="107"/>
      <c r="JVS275" s="107"/>
      <c r="JVT275" s="107"/>
      <c r="JVU275" s="107"/>
      <c r="JVV275" s="107"/>
      <c r="JVW275" s="107"/>
      <c r="JVX275" s="107"/>
      <c r="JVY275" s="107"/>
      <c r="JVZ275" s="107"/>
      <c r="JWA275" s="107"/>
      <c r="JWB275" s="107"/>
      <c r="JWC275" s="107"/>
      <c r="JWD275" s="107"/>
      <c r="JWE275" s="107"/>
      <c r="JWF275" s="107"/>
      <c r="JWG275" s="107"/>
      <c r="JWH275" s="107"/>
      <c r="JWI275" s="107"/>
      <c r="JWJ275" s="107"/>
      <c r="JWK275" s="107"/>
      <c r="JWL275" s="107"/>
      <c r="JWM275" s="107"/>
      <c r="JWN275" s="107"/>
      <c r="JWO275" s="107"/>
      <c r="JWP275" s="107"/>
      <c r="JWQ275" s="107"/>
      <c r="JWR275" s="107"/>
      <c r="JWS275" s="107"/>
      <c r="JWT275" s="107"/>
      <c r="JWU275" s="107"/>
      <c r="JWV275" s="107"/>
      <c r="JWW275" s="107"/>
      <c r="JWX275" s="107"/>
      <c r="JWY275" s="107"/>
      <c r="JWZ275" s="107"/>
      <c r="JXA275" s="107"/>
      <c r="JXB275" s="107"/>
      <c r="JXC275" s="107"/>
      <c r="JXD275" s="107"/>
      <c r="JXE275" s="107"/>
      <c r="JXF275" s="107"/>
      <c r="JXG275" s="107"/>
      <c r="JXH275" s="107"/>
      <c r="JXI275" s="107"/>
      <c r="JXJ275" s="107"/>
      <c r="JXK275" s="107"/>
      <c r="JXL275" s="107"/>
      <c r="JXM275" s="107"/>
      <c r="JXN275" s="107"/>
      <c r="JXO275" s="107"/>
      <c r="JXP275" s="107"/>
      <c r="JXQ275" s="107"/>
      <c r="JXR275" s="107"/>
      <c r="JXS275" s="107"/>
      <c r="JXT275" s="107"/>
      <c r="JXU275" s="107"/>
      <c r="JXV275" s="107"/>
      <c r="JXW275" s="107"/>
      <c r="JXX275" s="107"/>
      <c r="JXY275" s="107"/>
      <c r="JXZ275" s="107"/>
      <c r="JYA275" s="107"/>
      <c r="JYB275" s="107"/>
      <c r="JYC275" s="107"/>
      <c r="JYD275" s="107"/>
      <c r="JYE275" s="107"/>
      <c r="JYF275" s="107"/>
      <c r="JYG275" s="107"/>
      <c r="JYH275" s="107"/>
      <c r="JYI275" s="107"/>
      <c r="JYJ275" s="107"/>
      <c r="JYK275" s="107"/>
      <c r="JYL275" s="107"/>
      <c r="JYM275" s="107"/>
      <c r="JYN275" s="107"/>
      <c r="JYO275" s="107"/>
      <c r="JYP275" s="107"/>
      <c r="JYQ275" s="107"/>
      <c r="JYR275" s="107"/>
      <c r="JYS275" s="107"/>
      <c r="JYT275" s="107"/>
      <c r="JYU275" s="107"/>
      <c r="JYV275" s="107"/>
      <c r="JYW275" s="107"/>
      <c r="JYX275" s="107"/>
      <c r="JYY275" s="107"/>
      <c r="JYZ275" s="107"/>
      <c r="JZA275" s="107"/>
      <c r="JZB275" s="107"/>
      <c r="JZC275" s="107"/>
      <c r="JZD275" s="107"/>
      <c r="JZE275" s="107"/>
      <c r="JZF275" s="107"/>
      <c r="JZG275" s="107"/>
      <c r="JZH275" s="107"/>
      <c r="JZI275" s="107"/>
      <c r="JZJ275" s="107"/>
      <c r="JZK275" s="107"/>
      <c r="JZL275" s="107"/>
      <c r="JZM275" s="107"/>
      <c r="JZN275" s="107"/>
      <c r="JZO275" s="107"/>
      <c r="JZP275" s="107"/>
      <c r="JZQ275" s="107"/>
      <c r="JZR275" s="107"/>
      <c r="JZS275" s="107"/>
      <c r="JZT275" s="107"/>
      <c r="JZU275" s="107"/>
      <c r="JZV275" s="107"/>
      <c r="JZW275" s="107"/>
      <c r="JZX275" s="107"/>
      <c r="JZY275" s="107"/>
      <c r="JZZ275" s="107"/>
      <c r="KAA275" s="107"/>
      <c r="KAB275" s="107"/>
      <c r="KAC275" s="107"/>
      <c r="KAD275" s="107"/>
      <c r="KAE275" s="107"/>
      <c r="KAF275" s="107"/>
      <c r="KAG275" s="107"/>
      <c r="KAH275" s="107"/>
      <c r="KAI275" s="107"/>
      <c r="KAJ275" s="107"/>
      <c r="KAK275" s="107"/>
      <c r="KAL275" s="107"/>
      <c r="KAM275" s="107"/>
      <c r="KAN275" s="107"/>
      <c r="KAO275" s="107"/>
      <c r="KAP275" s="107"/>
      <c r="KAQ275" s="107"/>
      <c r="KAR275" s="107"/>
      <c r="KAS275" s="107"/>
      <c r="KAT275" s="107"/>
      <c r="KAU275" s="107"/>
      <c r="KAV275" s="107"/>
      <c r="KAW275" s="107"/>
      <c r="KAX275" s="107"/>
      <c r="KAY275" s="107"/>
      <c r="KAZ275" s="107"/>
      <c r="KBA275" s="107"/>
      <c r="KBB275" s="107"/>
      <c r="KBC275" s="107"/>
      <c r="KBD275" s="107"/>
      <c r="KBE275" s="107"/>
      <c r="KBF275" s="107"/>
      <c r="KBG275" s="107"/>
      <c r="KBH275" s="107"/>
      <c r="KBI275" s="107"/>
      <c r="KBJ275" s="107"/>
      <c r="KBK275" s="107"/>
      <c r="KBL275" s="107"/>
      <c r="KBM275" s="107"/>
      <c r="KBN275" s="107"/>
      <c r="KBO275" s="107"/>
      <c r="KBP275" s="107"/>
      <c r="KBQ275" s="107"/>
      <c r="KBR275" s="107"/>
      <c r="KBS275" s="107"/>
      <c r="KBT275" s="107"/>
      <c r="KBU275" s="107"/>
      <c r="KBV275" s="107"/>
      <c r="KBW275" s="107"/>
      <c r="KBX275" s="107"/>
      <c r="KBY275" s="107"/>
      <c r="KBZ275" s="107"/>
      <c r="KCA275" s="107"/>
      <c r="KCB275" s="107"/>
      <c r="KCC275" s="107"/>
      <c r="KCD275" s="107"/>
      <c r="KCE275" s="107"/>
      <c r="KCF275" s="107"/>
      <c r="KCG275" s="107"/>
      <c r="KCH275" s="107"/>
      <c r="KCI275" s="107"/>
      <c r="KCJ275" s="107"/>
      <c r="KCK275" s="107"/>
      <c r="KCL275" s="107"/>
      <c r="KCM275" s="107"/>
      <c r="KCN275" s="107"/>
      <c r="KCO275" s="107"/>
      <c r="KCP275" s="107"/>
      <c r="KCQ275" s="107"/>
      <c r="KCR275" s="107"/>
      <c r="KCS275" s="107"/>
      <c r="KCT275" s="107"/>
      <c r="KCU275" s="107"/>
      <c r="KCV275" s="107"/>
      <c r="KCW275" s="107"/>
      <c r="KCX275" s="107"/>
      <c r="KCY275" s="107"/>
      <c r="KCZ275" s="107"/>
      <c r="KDA275" s="107"/>
      <c r="KDB275" s="107"/>
      <c r="KDC275" s="107"/>
      <c r="KDD275" s="107"/>
      <c r="KDE275" s="107"/>
      <c r="KDF275" s="107"/>
      <c r="KDG275" s="107"/>
      <c r="KDH275" s="107"/>
      <c r="KDI275" s="107"/>
      <c r="KDJ275" s="107"/>
      <c r="KDK275" s="107"/>
      <c r="KDL275" s="107"/>
      <c r="KDM275" s="107"/>
      <c r="KDN275" s="107"/>
      <c r="KDO275" s="107"/>
      <c r="KDP275" s="107"/>
      <c r="KDQ275" s="107"/>
      <c r="KDR275" s="107"/>
      <c r="KDS275" s="107"/>
      <c r="KDT275" s="107"/>
      <c r="KDU275" s="107"/>
      <c r="KDV275" s="107"/>
      <c r="KDW275" s="107"/>
      <c r="KDX275" s="107"/>
      <c r="KDY275" s="107"/>
      <c r="KDZ275" s="107"/>
      <c r="KEA275" s="107"/>
      <c r="KEB275" s="107"/>
      <c r="KEC275" s="107"/>
      <c r="KED275" s="107"/>
      <c r="KEE275" s="107"/>
      <c r="KEF275" s="107"/>
      <c r="KEG275" s="107"/>
      <c r="KEH275" s="107"/>
      <c r="KEI275" s="107"/>
      <c r="KEJ275" s="107"/>
      <c r="KEK275" s="107"/>
      <c r="KEL275" s="107"/>
      <c r="KEM275" s="107"/>
      <c r="KEN275" s="107"/>
      <c r="KEO275" s="107"/>
      <c r="KEP275" s="107"/>
      <c r="KEQ275" s="107"/>
      <c r="KER275" s="107"/>
      <c r="KES275" s="107"/>
      <c r="KET275" s="107"/>
      <c r="KEU275" s="107"/>
      <c r="KEV275" s="107"/>
      <c r="KEW275" s="107"/>
      <c r="KEX275" s="107"/>
      <c r="KEY275" s="107"/>
      <c r="KEZ275" s="107"/>
      <c r="KFA275" s="107"/>
      <c r="KFB275" s="107"/>
      <c r="KFC275" s="107"/>
      <c r="KFD275" s="107"/>
      <c r="KFE275" s="107"/>
      <c r="KFF275" s="107"/>
      <c r="KFG275" s="107"/>
      <c r="KFH275" s="107"/>
      <c r="KFI275" s="107"/>
      <c r="KFJ275" s="107"/>
      <c r="KFK275" s="107"/>
      <c r="KFL275" s="107"/>
      <c r="KFM275" s="107"/>
      <c r="KFN275" s="107"/>
      <c r="KFO275" s="107"/>
      <c r="KFP275" s="107"/>
      <c r="KFQ275" s="107"/>
      <c r="KFR275" s="107"/>
      <c r="KFS275" s="107"/>
      <c r="KFT275" s="107"/>
      <c r="KFU275" s="107"/>
      <c r="KFV275" s="107"/>
      <c r="KFW275" s="107"/>
      <c r="KFX275" s="107"/>
      <c r="KFY275" s="107"/>
      <c r="KFZ275" s="107"/>
      <c r="KGA275" s="107"/>
      <c r="KGB275" s="107"/>
      <c r="KGC275" s="107"/>
      <c r="KGD275" s="107"/>
      <c r="KGE275" s="107"/>
      <c r="KGF275" s="107"/>
      <c r="KGG275" s="107"/>
      <c r="KGH275" s="107"/>
      <c r="KGI275" s="107"/>
      <c r="KGJ275" s="107"/>
      <c r="KGK275" s="107"/>
      <c r="KGL275" s="107"/>
      <c r="KGM275" s="107"/>
      <c r="KGN275" s="107"/>
      <c r="KGO275" s="107"/>
      <c r="KGP275" s="107"/>
      <c r="KGQ275" s="107"/>
      <c r="KGR275" s="107"/>
      <c r="KGS275" s="107"/>
      <c r="KGT275" s="107"/>
      <c r="KGU275" s="107"/>
      <c r="KGV275" s="107"/>
      <c r="KGW275" s="107"/>
      <c r="KGX275" s="107"/>
      <c r="KGY275" s="107"/>
      <c r="KGZ275" s="107"/>
      <c r="KHA275" s="107"/>
      <c r="KHB275" s="107"/>
      <c r="KHC275" s="107"/>
      <c r="KHD275" s="107"/>
      <c r="KHE275" s="107"/>
      <c r="KHF275" s="107"/>
      <c r="KHG275" s="107"/>
      <c r="KHH275" s="107"/>
      <c r="KHI275" s="107"/>
      <c r="KHJ275" s="107"/>
      <c r="KHK275" s="107"/>
      <c r="KHL275" s="107"/>
      <c r="KHM275" s="107"/>
      <c r="KHN275" s="107"/>
      <c r="KHO275" s="107"/>
      <c r="KHP275" s="107"/>
      <c r="KHQ275" s="107"/>
      <c r="KHR275" s="107"/>
      <c r="KHS275" s="107"/>
      <c r="KHT275" s="107"/>
      <c r="KHU275" s="107"/>
      <c r="KHV275" s="107"/>
      <c r="KHW275" s="107"/>
      <c r="KHX275" s="107"/>
      <c r="KHY275" s="107"/>
      <c r="KHZ275" s="107"/>
      <c r="KIA275" s="107"/>
      <c r="KIB275" s="107"/>
      <c r="KIC275" s="107"/>
      <c r="KID275" s="107"/>
      <c r="KIE275" s="107"/>
      <c r="KIF275" s="107"/>
      <c r="KIG275" s="107"/>
      <c r="KIH275" s="107"/>
      <c r="KII275" s="107"/>
      <c r="KIJ275" s="107"/>
      <c r="KIK275" s="107"/>
      <c r="KIL275" s="107"/>
      <c r="KIM275" s="107"/>
      <c r="KIN275" s="107"/>
      <c r="KIO275" s="107"/>
      <c r="KIP275" s="107"/>
      <c r="KIQ275" s="107"/>
      <c r="KIR275" s="107"/>
      <c r="KIS275" s="107"/>
      <c r="KIT275" s="107"/>
      <c r="KIU275" s="107"/>
      <c r="KIV275" s="107"/>
      <c r="KIW275" s="107"/>
      <c r="KIX275" s="107"/>
      <c r="KIY275" s="107"/>
      <c r="KIZ275" s="107"/>
      <c r="KJA275" s="107"/>
      <c r="KJB275" s="107"/>
      <c r="KJC275" s="107"/>
      <c r="KJD275" s="107"/>
      <c r="KJE275" s="107"/>
      <c r="KJF275" s="107"/>
      <c r="KJG275" s="107"/>
      <c r="KJH275" s="107"/>
      <c r="KJI275" s="107"/>
      <c r="KJJ275" s="107"/>
      <c r="KJK275" s="107"/>
      <c r="KJL275" s="107"/>
      <c r="KJM275" s="107"/>
      <c r="KJN275" s="107"/>
      <c r="KJO275" s="107"/>
      <c r="KJP275" s="107"/>
      <c r="KJQ275" s="107"/>
      <c r="KJR275" s="107"/>
      <c r="KJS275" s="107"/>
      <c r="KJT275" s="107"/>
      <c r="KJU275" s="107"/>
      <c r="KJV275" s="107"/>
      <c r="KJW275" s="107"/>
      <c r="KJX275" s="107"/>
      <c r="KJY275" s="107"/>
      <c r="KJZ275" s="107"/>
      <c r="KKA275" s="107"/>
      <c r="KKB275" s="107"/>
      <c r="KKC275" s="107"/>
      <c r="KKD275" s="107"/>
      <c r="KKE275" s="107"/>
      <c r="KKF275" s="107"/>
      <c r="KKG275" s="107"/>
      <c r="KKH275" s="107"/>
      <c r="KKI275" s="107"/>
      <c r="KKJ275" s="107"/>
      <c r="KKK275" s="107"/>
      <c r="KKL275" s="107"/>
      <c r="KKM275" s="107"/>
      <c r="KKN275" s="107"/>
      <c r="KKO275" s="107"/>
      <c r="KKP275" s="107"/>
      <c r="KKQ275" s="107"/>
      <c r="KKR275" s="107"/>
      <c r="KKS275" s="107"/>
      <c r="KKT275" s="107"/>
      <c r="KKU275" s="107"/>
      <c r="KKV275" s="107"/>
      <c r="KKW275" s="107"/>
      <c r="KKX275" s="107"/>
      <c r="KKY275" s="107"/>
      <c r="KKZ275" s="107"/>
      <c r="KLA275" s="107"/>
      <c r="KLB275" s="107"/>
      <c r="KLC275" s="107"/>
      <c r="KLD275" s="107"/>
      <c r="KLE275" s="107"/>
      <c r="KLF275" s="107"/>
      <c r="KLG275" s="107"/>
      <c r="KLH275" s="107"/>
      <c r="KLI275" s="107"/>
      <c r="KLJ275" s="107"/>
      <c r="KLK275" s="107"/>
      <c r="KLL275" s="107"/>
      <c r="KLM275" s="107"/>
      <c r="KLN275" s="107"/>
      <c r="KLO275" s="107"/>
      <c r="KLP275" s="107"/>
      <c r="KLQ275" s="107"/>
      <c r="KLR275" s="107"/>
      <c r="KLS275" s="107"/>
      <c r="KLT275" s="107"/>
      <c r="KLU275" s="107"/>
      <c r="KLV275" s="107"/>
      <c r="KLW275" s="107"/>
      <c r="KLX275" s="107"/>
      <c r="KLY275" s="107"/>
      <c r="KLZ275" s="107"/>
      <c r="KMA275" s="107"/>
      <c r="KMB275" s="107"/>
      <c r="KMC275" s="107"/>
      <c r="KMD275" s="107"/>
      <c r="KME275" s="107"/>
      <c r="KMF275" s="107"/>
      <c r="KMG275" s="107"/>
      <c r="KMH275" s="107"/>
      <c r="KMI275" s="107"/>
      <c r="KMJ275" s="107"/>
      <c r="KMK275" s="107"/>
      <c r="KML275" s="107"/>
      <c r="KMM275" s="107"/>
      <c r="KMN275" s="107"/>
      <c r="KMO275" s="107"/>
      <c r="KMP275" s="107"/>
      <c r="KMQ275" s="107"/>
      <c r="KMR275" s="107"/>
      <c r="KMS275" s="107"/>
      <c r="KMT275" s="107"/>
      <c r="KMU275" s="107"/>
      <c r="KMV275" s="107"/>
      <c r="KMW275" s="107"/>
      <c r="KMX275" s="107"/>
      <c r="KMY275" s="107"/>
      <c r="KMZ275" s="107"/>
      <c r="KNA275" s="107"/>
      <c r="KNB275" s="107"/>
      <c r="KNC275" s="107"/>
      <c r="KND275" s="107"/>
      <c r="KNE275" s="107"/>
      <c r="KNF275" s="107"/>
      <c r="KNG275" s="107"/>
      <c r="KNH275" s="107"/>
      <c r="KNI275" s="107"/>
      <c r="KNJ275" s="107"/>
      <c r="KNK275" s="107"/>
      <c r="KNL275" s="107"/>
      <c r="KNM275" s="107"/>
      <c r="KNN275" s="107"/>
      <c r="KNO275" s="107"/>
      <c r="KNP275" s="107"/>
      <c r="KNQ275" s="107"/>
      <c r="KNR275" s="107"/>
      <c r="KNS275" s="107"/>
      <c r="KNT275" s="107"/>
      <c r="KNU275" s="107"/>
      <c r="KNV275" s="107"/>
      <c r="KNW275" s="107"/>
      <c r="KNX275" s="107"/>
      <c r="KNY275" s="107"/>
      <c r="KNZ275" s="107"/>
      <c r="KOA275" s="107"/>
      <c r="KOB275" s="107"/>
      <c r="KOC275" s="107"/>
      <c r="KOD275" s="107"/>
      <c r="KOE275" s="107"/>
      <c r="KOF275" s="107"/>
      <c r="KOG275" s="107"/>
      <c r="KOH275" s="107"/>
      <c r="KOI275" s="107"/>
      <c r="KOJ275" s="107"/>
      <c r="KOK275" s="107"/>
      <c r="KOL275" s="107"/>
      <c r="KOM275" s="107"/>
      <c r="KON275" s="107"/>
      <c r="KOO275" s="107"/>
      <c r="KOP275" s="107"/>
      <c r="KOQ275" s="107"/>
      <c r="KOR275" s="107"/>
      <c r="KOS275" s="107"/>
      <c r="KOT275" s="107"/>
      <c r="KOU275" s="107"/>
      <c r="KOV275" s="107"/>
      <c r="KOW275" s="107"/>
      <c r="KOX275" s="107"/>
      <c r="KOY275" s="107"/>
      <c r="KOZ275" s="107"/>
      <c r="KPA275" s="107"/>
      <c r="KPB275" s="107"/>
      <c r="KPC275" s="107"/>
      <c r="KPD275" s="107"/>
      <c r="KPE275" s="107"/>
      <c r="KPF275" s="107"/>
      <c r="KPG275" s="107"/>
      <c r="KPH275" s="107"/>
      <c r="KPI275" s="107"/>
      <c r="KPJ275" s="107"/>
      <c r="KPK275" s="107"/>
      <c r="KPL275" s="107"/>
      <c r="KPM275" s="107"/>
      <c r="KPN275" s="107"/>
      <c r="KPO275" s="107"/>
      <c r="KPP275" s="107"/>
      <c r="KPQ275" s="107"/>
      <c r="KPR275" s="107"/>
      <c r="KPS275" s="107"/>
      <c r="KPT275" s="107"/>
      <c r="KPU275" s="107"/>
      <c r="KPV275" s="107"/>
      <c r="KPW275" s="107"/>
      <c r="KPX275" s="107"/>
      <c r="KPY275" s="107"/>
      <c r="KPZ275" s="107"/>
      <c r="KQA275" s="107"/>
      <c r="KQB275" s="107"/>
      <c r="KQC275" s="107"/>
      <c r="KQD275" s="107"/>
      <c r="KQE275" s="107"/>
      <c r="KQF275" s="107"/>
      <c r="KQG275" s="107"/>
      <c r="KQH275" s="107"/>
      <c r="KQI275" s="107"/>
      <c r="KQJ275" s="107"/>
      <c r="KQK275" s="107"/>
      <c r="KQL275" s="107"/>
      <c r="KQM275" s="107"/>
      <c r="KQN275" s="107"/>
      <c r="KQO275" s="107"/>
      <c r="KQP275" s="107"/>
      <c r="KQQ275" s="107"/>
      <c r="KQR275" s="107"/>
      <c r="KQS275" s="107"/>
      <c r="KQT275" s="107"/>
      <c r="KQU275" s="107"/>
      <c r="KQV275" s="107"/>
      <c r="KQW275" s="107"/>
      <c r="KQX275" s="107"/>
      <c r="KQY275" s="107"/>
      <c r="KQZ275" s="107"/>
      <c r="KRA275" s="107"/>
      <c r="KRB275" s="107"/>
      <c r="KRC275" s="107"/>
      <c r="KRD275" s="107"/>
      <c r="KRE275" s="107"/>
      <c r="KRF275" s="107"/>
      <c r="KRG275" s="107"/>
      <c r="KRH275" s="107"/>
      <c r="KRI275" s="107"/>
      <c r="KRJ275" s="107"/>
      <c r="KRK275" s="107"/>
      <c r="KRL275" s="107"/>
      <c r="KRM275" s="107"/>
      <c r="KRN275" s="107"/>
      <c r="KRO275" s="107"/>
      <c r="KRP275" s="107"/>
      <c r="KRQ275" s="107"/>
      <c r="KRR275" s="107"/>
      <c r="KRS275" s="107"/>
      <c r="KRT275" s="107"/>
      <c r="KRU275" s="107"/>
      <c r="KRV275" s="107"/>
      <c r="KRW275" s="107"/>
      <c r="KRX275" s="107"/>
      <c r="KRY275" s="107"/>
      <c r="KRZ275" s="107"/>
      <c r="KSA275" s="107"/>
      <c r="KSB275" s="107"/>
      <c r="KSC275" s="107"/>
      <c r="KSD275" s="107"/>
      <c r="KSE275" s="107"/>
      <c r="KSF275" s="107"/>
      <c r="KSG275" s="107"/>
      <c r="KSH275" s="107"/>
      <c r="KSI275" s="107"/>
      <c r="KSJ275" s="107"/>
      <c r="KSK275" s="107"/>
      <c r="KSL275" s="107"/>
      <c r="KSM275" s="107"/>
      <c r="KSN275" s="107"/>
      <c r="KSO275" s="107"/>
      <c r="KSP275" s="107"/>
      <c r="KSQ275" s="107"/>
      <c r="KSR275" s="107"/>
      <c r="KSS275" s="107"/>
      <c r="KST275" s="107"/>
      <c r="KSU275" s="107"/>
      <c r="KSV275" s="107"/>
      <c r="KSW275" s="107"/>
      <c r="KSX275" s="107"/>
      <c r="KSY275" s="107"/>
      <c r="KSZ275" s="107"/>
      <c r="KTA275" s="107"/>
      <c r="KTB275" s="107"/>
      <c r="KTC275" s="107"/>
      <c r="KTD275" s="107"/>
      <c r="KTE275" s="107"/>
      <c r="KTF275" s="107"/>
      <c r="KTG275" s="107"/>
      <c r="KTH275" s="107"/>
      <c r="KTI275" s="107"/>
      <c r="KTJ275" s="107"/>
      <c r="KTK275" s="107"/>
      <c r="KTL275" s="107"/>
      <c r="KTM275" s="107"/>
      <c r="KTN275" s="107"/>
      <c r="KTO275" s="107"/>
      <c r="KTP275" s="107"/>
      <c r="KTQ275" s="107"/>
      <c r="KTR275" s="107"/>
      <c r="KTS275" s="107"/>
      <c r="KTT275" s="107"/>
      <c r="KTU275" s="107"/>
      <c r="KTV275" s="107"/>
      <c r="KTW275" s="107"/>
      <c r="KTX275" s="107"/>
      <c r="KTY275" s="107"/>
      <c r="KTZ275" s="107"/>
      <c r="KUA275" s="107"/>
      <c r="KUB275" s="107"/>
      <c r="KUC275" s="107"/>
      <c r="KUD275" s="107"/>
      <c r="KUE275" s="107"/>
      <c r="KUF275" s="107"/>
      <c r="KUG275" s="107"/>
      <c r="KUH275" s="107"/>
      <c r="KUI275" s="107"/>
      <c r="KUJ275" s="107"/>
      <c r="KUK275" s="107"/>
      <c r="KUL275" s="107"/>
      <c r="KUM275" s="107"/>
      <c r="KUN275" s="107"/>
      <c r="KUO275" s="107"/>
      <c r="KUP275" s="107"/>
      <c r="KUQ275" s="107"/>
      <c r="KUR275" s="107"/>
      <c r="KUS275" s="107"/>
      <c r="KUT275" s="107"/>
      <c r="KUU275" s="107"/>
      <c r="KUV275" s="107"/>
      <c r="KUW275" s="107"/>
      <c r="KUX275" s="107"/>
      <c r="KUY275" s="107"/>
      <c r="KUZ275" s="107"/>
      <c r="KVA275" s="107"/>
      <c r="KVB275" s="107"/>
      <c r="KVC275" s="107"/>
      <c r="KVD275" s="107"/>
      <c r="KVE275" s="107"/>
      <c r="KVF275" s="107"/>
      <c r="KVG275" s="107"/>
      <c r="KVH275" s="107"/>
      <c r="KVI275" s="107"/>
      <c r="KVJ275" s="107"/>
      <c r="KVK275" s="107"/>
      <c r="KVL275" s="107"/>
      <c r="KVM275" s="107"/>
      <c r="KVN275" s="107"/>
      <c r="KVO275" s="107"/>
      <c r="KVP275" s="107"/>
      <c r="KVQ275" s="107"/>
      <c r="KVR275" s="107"/>
      <c r="KVS275" s="107"/>
      <c r="KVT275" s="107"/>
      <c r="KVU275" s="107"/>
      <c r="KVV275" s="107"/>
      <c r="KVW275" s="107"/>
      <c r="KVX275" s="107"/>
      <c r="KVY275" s="107"/>
      <c r="KVZ275" s="107"/>
      <c r="KWA275" s="107"/>
      <c r="KWB275" s="107"/>
      <c r="KWC275" s="107"/>
      <c r="KWD275" s="107"/>
      <c r="KWE275" s="107"/>
      <c r="KWF275" s="107"/>
      <c r="KWG275" s="107"/>
      <c r="KWH275" s="107"/>
      <c r="KWI275" s="107"/>
      <c r="KWJ275" s="107"/>
      <c r="KWK275" s="107"/>
      <c r="KWL275" s="107"/>
      <c r="KWM275" s="107"/>
      <c r="KWN275" s="107"/>
      <c r="KWO275" s="107"/>
      <c r="KWP275" s="107"/>
      <c r="KWQ275" s="107"/>
      <c r="KWR275" s="107"/>
      <c r="KWS275" s="107"/>
      <c r="KWT275" s="107"/>
      <c r="KWU275" s="107"/>
      <c r="KWV275" s="107"/>
      <c r="KWW275" s="107"/>
      <c r="KWX275" s="107"/>
      <c r="KWY275" s="107"/>
      <c r="KWZ275" s="107"/>
      <c r="KXA275" s="107"/>
      <c r="KXB275" s="107"/>
      <c r="KXC275" s="107"/>
      <c r="KXD275" s="107"/>
      <c r="KXE275" s="107"/>
      <c r="KXF275" s="107"/>
      <c r="KXG275" s="107"/>
      <c r="KXH275" s="107"/>
      <c r="KXI275" s="107"/>
      <c r="KXJ275" s="107"/>
      <c r="KXK275" s="107"/>
      <c r="KXL275" s="107"/>
      <c r="KXM275" s="107"/>
      <c r="KXN275" s="107"/>
      <c r="KXO275" s="107"/>
      <c r="KXP275" s="107"/>
      <c r="KXQ275" s="107"/>
      <c r="KXR275" s="107"/>
      <c r="KXS275" s="107"/>
      <c r="KXT275" s="107"/>
      <c r="KXU275" s="107"/>
      <c r="KXV275" s="107"/>
      <c r="KXW275" s="107"/>
      <c r="KXX275" s="107"/>
      <c r="KXY275" s="107"/>
      <c r="KXZ275" s="107"/>
      <c r="KYA275" s="107"/>
      <c r="KYB275" s="107"/>
      <c r="KYC275" s="107"/>
      <c r="KYD275" s="107"/>
      <c r="KYE275" s="107"/>
      <c r="KYF275" s="107"/>
      <c r="KYG275" s="107"/>
      <c r="KYH275" s="107"/>
      <c r="KYI275" s="107"/>
      <c r="KYJ275" s="107"/>
      <c r="KYK275" s="107"/>
      <c r="KYL275" s="107"/>
      <c r="KYM275" s="107"/>
      <c r="KYN275" s="107"/>
      <c r="KYO275" s="107"/>
      <c r="KYP275" s="107"/>
      <c r="KYQ275" s="107"/>
      <c r="KYR275" s="107"/>
      <c r="KYS275" s="107"/>
      <c r="KYT275" s="107"/>
      <c r="KYU275" s="107"/>
      <c r="KYV275" s="107"/>
      <c r="KYW275" s="107"/>
      <c r="KYX275" s="107"/>
      <c r="KYY275" s="107"/>
      <c r="KYZ275" s="107"/>
      <c r="KZA275" s="107"/>
      <c r="KZB275" s="107"/>
      <c r="KZC275" s="107"/>
      <c r="KZD275" s="107"/>
      <c r="KZE275" s="107"/>
      <c r="KZF275" s="107"/>
      <c r="KZG275" s="107"/>
      <c r="KZH275" s="107"/>
      <c r="KZI275" s="107"/>
      <c r="KZJ275" s="107"/>
      <c r="KZK275" s="107"/>
      <c r="KZL275" s="107"/>
      <c r="KZM275" s="107"/>
      <c r="KZN275" s="107"/>
      <c r="KZO275" s="107"/>
      <c r="KZP275" s="107"/>
      <c r="KZQ275" s="107"/>
      <c r="KZR275" s="107"/>
      <c r="KZS275" s="107"/>
      <c r="KZT275" s="107"/>
      <c r="KZU275" s="107"/>
      <c r="KZV275" s="107"/>
      <c r="KZW275" s="107"/>
      <c r="KZX275" s="107"/>
      <c r="KZY275" s="107"/>
      <c r="KZZ275" s="107"/>
      <c r="LAA275" s="107"/>
      <c r="LAB275" s="107"/>
      <c r="LAC275" s="107"/>
      <c r="LAD275" s="107"/>
      <c r="LAE275" s="107"/>
      <c r="LAF275" s="107"/>
      <c r="LAG275" s="107"/>
      <c r="LAH275" s="107"/>
      <c r="LAI275" s="107"/>
      <c r="LAJ275" s="107"/>
      <c r="LAK275" s="107"/>
      <c r="LAL275" s="107"/>
      <c r="LAM275" s="107"/>
      <c r="LAN275" s="107"/>
      <c r="LAO275" s="107"/>
      <c r="LAP275" s="107"/>
      <c r="LAQ275" s="107"/>
      <c r="LAR275" s="107"/>
      <c r="LAS275" s="107"/>
      <c r="LAT275" s="107"/>
      <c r="LAU275" s="107"/>
      <c r="LAV275" s="107"/>
      <c r="LAW275" s="107"/>
      <c r="LAX275" s="107"/>
      <c r="LAY275" s="107"/>
      <c r="LAZ275" s="107"/>
      <c r="LBA275" s="107"/>
      <c r="LBB275" s="107"/>
      <c r="LBC275" s="107"/>
      <c r="LBD275" s="107"/>
      <c r="LBE275" s="107"/>
      <c r="LBF275" s="107"/>
      <c r="LBG275" s="107"/>
      <c r="LBH275" s="107"/>
      <c r="LBI275" s="107"/>
      <c r="LBJ275" s="107"/>
      <c r="LBK275" s="107"/>
      <c r="LBL275" s="107"/>
      <c r="LBM275" s="107"/>
      <c r="LBN275" s="107"/>
      <c r="LBO275" s="107"/>
      <c r="LBP275" s="107"/>
      <c r="LBQ275" s="107"/>
      <c r="LBR275" s="107"/>
      <c r="LBS275" s="107"/>
      <c r="LBT275" s="107"/>
      <c r="LBU275" s="107"/>
      <c r="LBV275" s="107"/>
      <c r="LBW275" s="107"/>
      <c r="LBX275" s="107"/>
      <c r="LBY275" s="107"/>
      <c r="LBZ275" s="107"/>
      <c r="LCA275" s="107"/>
      <c r="LCB275" s="107"/>
      <c r="LCC275" s="107"/>
      <c r="LCD275" s="107"/>
      <c r="LCE275" s="107"/>
      <c r="LCF275" s="107"/>
      <c r="LCG275" s="107"/>
      <c r="LCH275" s="107"/>
      <c r="LCI275" s="107"/>
      <c r="LCJ275" s="107"/>
      <c r="LCK275" s="107"/>
      <c r="LCL275" s="107"/>
      <c r="LCM275" s="107"/>
      <c r="LCN275" s="107"/>
      <c r="LCO275" s="107"/>
      <c r="LCP275" s="107"/>
      <c r="LCQ275" s="107"/>
      <c r="LCR275" s="107"/>
      <c r="LCS275" s="107"/>
      <c r="LCT275" s="107"/>
      <c r="LCU275" s="107"/>
      <c r="LCV275" s="107"/>
      <c r="LCW275" s="107"/>
      <c r="LCX275" s="107"/>
      <c r="LCY275" s="107"/>
      <c r="LCZ275" s="107"/>
      <c r="LDA275" s="107"/>
      <c r="LDB275" s="107"/>
      <c r="LDC275" s="107"/>
      <c r="LDD275" s="107"/>
      <c r="LDE275" s="107"/>
      <c r="LDF275" s="107"/>
      <c r="LDG275" s="107"/>
      <c r="LDH275" s="107"/>
      <c r="LDI275" s="107"/>
      <c r="LDJ275" s="107"/>
      <c r="LDK275" s="107"/>
      <c r="LDL275" s="107"/>
      <c r="LDM275" s="107"/>
      <c r="LDN275" s="107"/>
      <c r="LDO275" s="107"/>
      <c r="LDP275" s="107"/>
      <c r="LDQ275" s="107"/>
      <c r="LDR275" s="107"/>
      <c r="LDS275" s="107"/>
      <c r="LDT275" s="107"/>
      <c r="LDU275" s="107"/>
      <c r="LDV275" s="107"/>
      <c r="LDW275" s="107"/>
      <c r="LDX275" s="107"/>
      <c r="LDY275" s="107"/>
      <c r="LDZ275" s="107"/>
      <c r="LEA275" s="107"/>
      <c r="LEB275" s="107"/>
      <c r="LEC275" s="107"/>
      <c r="LED275" s="107"/>
      <c r="LEE275" s="107"/>
      <c r="LEF275" s="107"/>
      <c r="LEG275" s="107"/>
      <c r="LEH275" s="107"/>
      <c r="LEI275" s="107"/>
      <c r="LEJ275" s="107"/>
      <c r="LEK275" s="107"/>
      <c r="LEL275" s="107"/>
      <c r="LEM275" s="107"/>
      <c r="LEN275" s="107"/>
      <c r="LEO275" s="107"/>
      <c r="LEP275" s="107"/>
      <c r="LEQ275" s="107"/>
      <c r="LER275" s="107"/>
      <c r="LES275" s="107"/>
      <c r="LET275" s="107"/>
      <c r="LEU275" s="107"/>
      <c r="LEV275" s="107"/>
      <c r="LEW275" s="107"/>
      <c r="LEX275" s="107"/>
      <c r="LEY275" s="107"/>
      <c r="LEZ275" s="107"/>
      <c r="LFA275" s="107"/>
      <c r="LFB275" s="107"/>
      <c r="LFC275" s="107"/>
      <c r="LFD275" s="107"/>
      <c r="LFE275" s="107"/>
      <c r="LFF275" s="107"/>
      <c r="LFG275" s="107"/>
      <c r="LFH275" s="107"/>
      <c r="LFI275" s="107"/>
      <c r="LFJ275" s="107"/>
      <c r="LFK275" s="107"/>
      <c r="LFL275" s="107"/>
      <c r="LFM275" s="107"/>
      <c r="LFN275" s="107"/>
      <c r="LFO275" s="107"/>
      <c r="LFP275" s="107"/>
      <c r="LFQ275" s="107"/>
      <c r="LFR275" s="107"/>
      <c r="LFS275" s="107"/>
      <c r="LFT275" s="107"/>
      <c r="LFU275" s="107"/>
      <c r="LFV275" s="107"/>
      <c r="LFW275" s="107"/>
      <c r="LFX275" s="107"/>
      <c r="LFY275" s="107"/>
      <c r="LFZ275" s="107"/>
      <c r="LGA275" s="107"/>
      <c r="LGB275" s="107"/>
      <c r="LGC275" s="107"/>
      <c r="LGD275" s="107"/>
      <c r="LGE275" s="107"/>
      <c r="LGF275" s="107"/>
      <c r="LGG275" s="107"/>
      <c r="LGH275" s="107"/>
      <c r="LGI275" s="107"/>
      <c r="LGJ275" s="107"/>
      <c r="LGK275" s="107"/>
      <c r="LGL275" s="107"/>
      <c r="LGM275" s="107"/>
      <c r="LGN275" s="107"/>
      <c r="LGO275" s="107"/>
      <c r="LGP275" s="107"/>
      <c r="LGQ275" s="107"/>
      <c r="LGR275" s="107"/>
      <c r="LGS275" s="107"/>
      <c r="LGT275" s="107"/>
      <c r="LGU275" s="107"/>
      <c r="LGV275" s="107"/>
      <c r="LGW275" s="107"/>
      <c r="LGX275" s="107"/>
      <c r="LGY275" s="107"/>
      <c r="LGZ275" s="107"/>
      <c r="LHA275" s="107"/>
      <c r="LHB275" s="107"/>
      <c r="LHC275" s="107"/>
      <c r="LHD275" s="107"/>
      <c r="LHE275" s="107"/>
      <c r="LHF275" s="107"/>
      <c r="LHG275" s="107"/>
      <c r="LHH275" s="107"/>
      <c r="LHI275" s="107"/>
      <c r="LHJ275" s="107"/>
      <c r="LHK275" s="107"/>
      <c r="LHL275" s="107"/>
      <c r="LHM275" s="107"/>
      <c r="LHN275" s="107"/>
      <c r="LHO275" s="107"/>
      <c r="LHP275" s="107"/>
      <c r="LHQ275" s="107"/>
      <c r="LHR275" s="107"/>
      <c r="LHS275" s="107"/>
      <c r="LHT275" s="107"/>
      <c r="LHU275" s="107"/>
      <c r="LHV275" s="107"/>
      <c r="LHW275" s="107"/>
      <c r="LHX275" s="107"/>
      <c r="LHY275" s="107"/>
      <c r="LHZ275" s="107"/>
      <c r="LIA275" s="107"/>
      <c r="LIB275" s="107"/>
      <c r="LIC275" s="107"/>
      <c r="LID275" s="107"/>
      <c r="LIE275" s="107"/>
      <c r="LIF275" s="107"/>
      <c r="LIG275" s="107"/>
      <c r="LIH275" s="107"/>
      <c r="LII275" s="107"/>
      <c r="LIJ275" s="107"/>
      <c r="LIK275" s="107"/>
      <c r="LIL275" s="107"/>
      <c r="LIM275" s="107"/>
      <c r="LIN275" s="107"/>
      <c r="LIO275" s="107"/>
      <c r="LIP275" s="107"/>
      <c r="LIQ275" s="107"/>
      <c r="LIR275" s="107"/>
      <c r="LIS275" s="107"/>
      <c r="LIT275" s="107"/>
      <c r="LIU275" s="107"/>
      <c r="LIV275" s="107"/>
      <c r="LIW275" s="107"/>
      <c r="LIX275" s="107"/>
      <c r="LIY275" s="107"/>
      <c r="LIZ275" s="107"/>
      <c r="LJA275" s="107"/>
      <c r="LJB275" s="107"/>
      <c r="LJC275" s="107"/>
      <c r="LJD275" s="107"/>
      <c r="LJE275" s="107"/>
      <c r="LJF275" s="107"/>
      <c r="LJG275" s="107"/>
      <c r="LJH275" s="107"/>
      <c r="LJI275" s="107"/>
      <c r="LJJ275" s="107"/>
      <c r="LJK275" s="107"/>
      <c r="LJL275" s="107"/>
      <c r="LJM275" s="107"/>
      <c r="LJN275" s="107"/>
      <c r="LJO275" s="107"/>
      <c r="LJP275" s="107"/>
      <c r="LJQ275" s="107"/>
      <c r="LJR275" s="107"/>
      <c r="LJS275" s="107"/>
      <c r="LJT275" s="107"/>
      <c r="LJU275" s="107"/>
      <c r="LJV275" s="107"/>
      <c r="LJW275" s="107"/>
      <c r="LJX275" s="107"/>
      <c r="LJY275" s="107"/>
      <c r="LJZ275" s="107"/>
      <c r="LKA275" s="107"/>
      <c r="LKB275" s="107"/>
      <c r="LKC275" s="107"/>
      <c r="LKD275" s="107"/>
      <c r="LKE275" s="107"/>
      <c r="LKF275" s="107"/>
      <c r="LKG275" s="107"/>
      <c r="LKH275" s="107"/>
      <c r="LKI275" s="107"/>
      <c r="LKJ275" s="107"/>
      <c r="LKK275" s="107"/>
      <c r="LKL275" s="107"/>
      <c r="LKM275" s="107"/>
      <c r="LKN275" s="107"/>
      <c r="LKO275" s="107"/>
      <c r="LKP275" s="107"/>
      <c r="LKQ275" s="107"/>
      <c r="LKR275" s="107"/>
      <c r="LKS275" s="107"/>
      <c r="LKT275" s="107"/>
      <c r="LKU275" s="107"/>
      <c r="LKV275" s="107"/>
      <c r="LKW275" s="107"/>
      <c r="LKX275" s="107"/>
      <c r="LKY275" s="107"/>
      <c r="LKZ275" s="107"/>
      <c r="LLA275" s="107"/>
      <c r="LLB275" s="107"/>
      <c r="LLC275" s="107"/>
      <c r="LLD275" s="107"/>
      <c r="LLE275" s="107"/>
      <c r="LLF275" s="107"/>
      <c r="LLG275" s="107"/>
      <c r="LLH275" s="107"/>
      <c r="LLI275" s="107"/>
      <c r="LLJ275" s="107"/>
      <c r="LLK275" s="107"/>
      <c r="LLL275" s="107"/>
      <c r="LLM275" s="107"/>
      <c r="LLN275" s="107"/>
      <c r="LLO275" s="107"/>
      <c r="LLP275" s="107"/>
      <c r="LLQ275" s="107"/>
      <c r="LLR275" s="107"/>
      <c r="LLS275" s="107"/>
      <c r="LLT275" s="107"/>
      <c r="LLU275" s="107"/>
      <c r="LLV275" s="107"/>
      <c r="LLW275" s="107"/>
      <c r="LLX275" s="107"/>
      <c r="LLY275" s="107"/>
      <c r="LLZ275" s="107"/>
      <c r="LMA275" s="107"/>
      <c r="LMB275" s="107"/>
      <c r="LMC275" s="107"/>
      <c r="LMD275" s="107"/>
      <c r="LME275" s="107"/>
      <c r="LMF275" s="107"/>
      <c r="LMG275" s="107"/>
      <c r="LMH275" s="107"/>
      <c r="LMI275" s="107"/>
      <c r="LMJ275" s="107"/>
      <c r="LMK275" s="107"/>
      <c r="LML275" s="107"/>
      <c r="LMM275" s="107"/>
      <c r="LMN275" s="107"/>
      <c r="LMO275" s="107"/>
      <c r="LMP275" s="107"/>
      <c r="LMQ275" s="107"/>
      <c r="LMR275" s="107"/>
      <c r="LMS275" s="107"/>
      <c r="LMT275" s="107"/>
      <c r="LMU275" s="107"/>
      <c r="LMV275" s="107"/>
      <c r="LMW275" s="107"/>
      <c r="LMX275" s="107"/>
      <c r="LMY275" s="107"/>
      <c r="LMZ275" s="107"/>
      <c r="LNA275" s="107"/>
      <c r="LNB275" s="107"/>
      <c r="LNC275" s="107"/>
      <c r="LND275" s="107"/>
      <c r="LNE275" s="107"/>
      <c r="LNF275" s="107"/>
      <c r="LNG275" s="107"/>
      <c r="LNH275" s="107"/>
      <c r="LNI275" s="107"/>
      <c r="LNJ275" s="107"/>
      <c r="LNK275" s="107"/>
      <c r="LNL275" s="107"/>
      <c r="LNM275" s="107"/>
      <c r="LNN275" s="107"/>
      <c r="LNO275" s="107"/>
      <c r="LNP275" s="107"/>
      <c r="LNQ275" s="107"/>
      <c r="LNR275" s="107"/>
      <c r="LNS275" s="107"/>
      <c r="LNT275" s="107"/>
      <c r="LNU275" s="107"/>
      <c r="LNV275" s="107"/>
      <c r="LNW275" s="107"/>
      <c r="LNX275" s="107"/>
      <c r="LNY275" s="107"/>
      <c r="LNZ275" s="107"/>
      <c r="LOA275" s="107"/>
      <c r="LOB275" s="107"/>
      <c r="LOC275" s="107"/>
      <c r="LOD275" s="107"/>
      <c r="LOE275" s="107"/>
      <c r="LOF275" s="107"/>
      <c r="LOG275" s="107"/>
      <c r="LOH275" s="107"/>
      <c r="LOI275" s="107"/>
      <c r="LOJ275" s="107"/>
      <c r="LOK275" s="107"/>
      <c r="LOL275" s="107"/>
      <c r="LOM275" s="107"/>
      <c r="LON275" s="107"/>
      <c r="LOO275" s="107"/>
      <c r="LOP275" s="107"/>
      <c r="LOQ275" s="107"/>
      <c r="LOR275" s="107"/>
      <c r="LOS275" s="107"/>
      <c r="LOT275" s="107"/>
      <c r="LOU275" s="107"/>
      <c r="LOV275" s="107"/>
      <c r="LOW275" s="107"/>
      <c r="LOX275" s="107"/>
      <c r="LOY275" s="107"/>
      <c r="LOZ275" s="107"/>
      <c r="LPA275" s="107"/>
      <c r="LPB275" s="107"/>
      <c r="LPC275" s="107"/>
      <c r="LPD275" s="107"/>
      <c r="LPE275" s="107"/>
      <c r="LPF275" s="107"/>
      <c r="LPG275" s="107"/>
      <c r="LPH275" s="107"/>
      <c r="LPI275" s="107"/>
      <c r="LPJ275" s="107"/>
      <c r="LPK275" s="107"/>
      <c r="LPL275" s="107"/>
      <c r="LPM275" s="107"/>
      <c r="LPN275" s="107"/>
      <c r="LPO275" s="107"/>
      <c r="LPP275" s="107"/>
      <c r="LPQ275" s="107"/>
      <c r="LPR275" s="107"/>
      <c r="LPS275" s="107"/>
      <c r="LPT275" s="107"/>
      <c r="LPU275" s="107"/>
      <c r="LPV275" s="107"/>
      <c r="LPW275" s="107"/>
      <c r="LPX275" s="107"/>
      <c r="LPY275" s="107"/>
      <c r="LPZ275" s="107"/>
      <c r="LQA275" s="107"/>
      <c r="LQB275" s="107"/>
      <c r="LQC275" s="107"/>
      <c r="LQD275" s="107"/>
      <c r="LQE275" s="107"/>
      <c r="LQF275" s="107"/>
      <c r="LQG275" s="107"/>
      <c r="LQH275" s="107"/>
      <c r="LQI275" s="107"/>
      <c r="LQJ275" s="107"/>
      <c r="LQK275" s="107"/>
      <c r="LQL275" s="107"/>
      <c r="LQM275" s="107"/>
      <c r="LQN275" s="107"/>
      <c r="LQO275" s="107"/>
      <c r="LQP275" s="107"/>
      <c r="LQQ275" s="107"/>
      <c r="LQR275" s="107"/>
      <c r="LQS275" s="107"/>
      <c r="LQT275" s="107"/>
      <c r="LQU275" s="107"/>
      <c r="LQV275" s="107"/>
      <c r="LQW275" s="107"/>
      <c r="LQX275" s="107"/>
      <c r="LQY275" s="107"/>
      <c r="LQZ275" s="107"/>
      <c r="LRA275" s="107"/>
      <c r="LRB275" s="107"/>
      <c r="LRC275" s="107"/>
      <c r="LRD275" s="107"/>
      <c r="LRE275" s="107"/>
      <c r="LRF275" s="107"/>
      <c r="LRG275" s="107"/>
      <c r="LRH275" s="107"/>
      <c r="LRI275" s="107"/>
      <c r="LRJ275" s="107"/>
      <c r="LRK275" s="107"/>
      <c r="LRL275" s="107"/>
      <c r="LRM275" s="107"/>
      <c r="LRN275" s="107"/>
      <c r="LRO275" s="107"/>
      <c r="LRP275" s="107"/>
      <c r="LRQ275" s="107"/>
      <c r="LRR275" s="107"/>
      <c r="LRS275" s="107"/>
      <c r="LRT275" s="107"/>
      <c r="LRU275" s="107"/>
      <c r="LRV275" s="107"/>
      <c r="LRW275" s="107"/>
      <c r="LRX275" s="107"/>
      <c r="LRY275" s="107"/>
      <c r="LRZ275" s="107"/>
      <c r="LSA275" s="107"/>
      <c r="LSB275" s="107"/>
      <c r="LSC275" s="107"/>
      <c r="LSD275" s="107"/>
      <c r="LSE275" s="107"/>
      <c r="LSF275" s="107"/>
      <c r="LSG275" s="107"/>
      <c r="LSH275" s="107"/>
      <c r="LSI275" s="107"/>
      <c r="LSJ275" s="107"/>
      <c r="LSK275" s="107"/>
      <c r="LSL275" s="107"/>
      <c r="LSM275" s="107"/>
      <c r="LSN275" s="107"/>
      <c r="LSO275" s="107"/>
      <c r="LSP275" s="107"/>
      <c r="LSQ275" s="107"/>
      <c r="LSR275" s="107"/>
      <c r="LSS275" s="107"/>
      <c r="LST275" s="107"/>
      <c r="LSU275" s="107"/>
      <c r="LSV275" s="107"/>
      <c r="LSW275" s="107"/>
      <c r="LSX275" s="107"/>
      <c r="LSY275" s="107"/>
      <c r="LSZ275" s="107"/>
      <c r="LTA275" s="107"/>
      <c r="LTB275" s="107"/>
      <c r="LTC275" s="107"/>
      <c r="LTD275" s="107"/>
      <c r="LTE275" s="107"/>
      <c r="LTF275" s="107"/>
      <c r="LTG275" s="107"/>
      <c r="LTH275" s="107"/>
      <c r="LTI275" s="107"/>
      <c r="LTJ275" s="107"/>
      <c r="LTK275" s="107"/>
      <c r="LTL275" s="107"/>
      <c r="LTM275" s="107"/>
      <c r="LTN275" s="107"/>
      <c r="LTO275" s="107"/>
      <c r="LTP275" s="107"/>
      <c r="LTQ275" s="107"/>
      <c r="LTR275" s="107"/>
      <c r="LTS275" s="107"/>
      <c r="LTT275" s="107"/>
      <c r="LTU275" s="107"/>
      <c r="LTV275" s="107"/>
      <c r="LTW275" s="107"/>
      <c r="LTX275" s="107"/>
      <c r="LTY275" s="107"/>
      <c r="LTZ275" s="107"/>
      <c r="LUA275" s="107"/>
      <c r="LUB275" s="107"/>
      <c r="LUC275" s="107"/>
      <c r="LUD275" s="107"/>
      <c r="LUE275" s="107"/>
      <c r="LUF275" s="107"/>
      <c r="LUG275" s="107"/>
      <c r="LUH275" s="107"/>
      <c r="LUI275" s="107"/>
      <c r="LUJ275" s="107"/>
      <c r="LUK275" s="107"/>
      <c r="LUL275" s="107"/>
      <c r="LUM275" s="107"/>
      <c r="LUN275" s="107"/>
      <c r="LUO275" s="107"/>
      <c r="LUP275" s="107"/>
      <c r="LUQ275" s="107"/>
      <c r="LUR275" s="107"/>
      <c r="LUS275" s="107"/>
      <c r="LUT275" s="107"/>
      <c r="LUU275" s="107"/>
      <c r="LUV275" s="107"/>
      <c r="LUW275" s="107"/>
      <c r="LUX275" s="107"/>
      <c r="LUY275" s="107"/>
      <c r="LUZ275" s="107"/>
      <c r="LVA275" s="107"/>
      <c r="LVB275" s="107"/>
      <c r="LVC275" s="107"/>
      <c r="LVD275" s="107"/>
      <c r="LVE275" s="107"/>
      <c r="LVF275" s="107"/>
      <c r="LVG275" s="107"/>
      <c r="LVH275" s="107"/>
      <c r="LVI275" s="107"/>
      <c r="LVJ275" s="107"/>
      <c r="LVK275" s="107"/>
      <c r="LVL275" s="107"/>
      <c r="LVM275" s="107"/>
      <c r="LVN275" s="107"/>
      <c r="LVO275" s="107"/>
      <c r="LVP275" s="107"/>
      <c r="LVQ275" s="107"/>
      <c r="LVR275" s="107"/>
      <c r="LVS275" s="107"/>
      <c r="LVT275" s="107"/>
      <c r="LVU275" s="107"/>
      <c r="LVV275" s="107"/>
      <c r="LVW275" s="107"/>
      <c r="LVX275" s="107"/>
      <c r="LVY275" s="107"/>
      <c r="LVZ275" s="107"/>
      <c r="LWA275" s="107"/>
      <c r="LWB275" s="107"/>
      <c r="LWC275" s="107"/>
      <c r="LWD275" s="107"/>
      <c r="LWE275" s="107"/>
      <c r="LWF275" s="107"/>
      <c r="LWG275" s="107"/>
      <c r="LWH275" s="107"/>
      <c r="LWI275" s="107"/>
      <c r="LWJ275" s="107"/>
      <c r="LWK275" s="107"/>
      <c r="LWL275" s="107"/>
      <c r="LWM275" s="107"/>
      <c r="LWN275" s="107"/>
      <c r="LWO275" s="107"/>
      <c r="LWP275" s="107"/>
      <c r="LWQ275" s="107"/>
      <c r="LWR275" s="107"/>
      <c r="LWS275" s="107"/>
      <c r="LWT275" s="107"/>
      <c r="LWU275" s="107"/>
      <c r="LWV275" s="107"/>
      <c r="LWW275" s="107"/>
      <c r="LWX275" s="107"/>
      <c r="LWY275" s="107"/>
      <c r="LWZ275" s="107"/>
      <c r="LXA275" s="107"/>
      <c r="LXB275" s="107"/>
      <c r="LXC275" s="107"/>
      <c r="LXD275" s="107"/>
      <c r="LXE275" s="107"/>
      <c r="LXF275" s="107"/>
      <c r="LXG275" s="107"/>
      <c r="LXH275" s="107"/>
      <c r="LXI275" s="107"/>
      <c r="LXJ275" s="107"/>
      <c r="LXK275" s="107"/>
      <c r="LXL275" s="107"/>
      <c r="LXM275" s="107"/>
      <c r="LXN275" s="107"/>
      <c r="LXO275" s="107"/>
      <c r="LXP275" s="107"/>
      <c r="LXQ275" s="107"/>
      <c r="LXR275" s="107"/>
      <c r="LXS275" s="107"/>
      <c r="LXT275" s="107"/>
      <c r="LXU275" s="107"/>
      <c r="LXV275" s="107"/>
      <c r="LXW275" s="107"/>
      <c r="LXX275" s="107"/>
      <c r="LXY275" s="107"/>
      <c r="LXZ275" s="107"/>
      <c r="LYA275" s="107"/>
      <c r="LYB275" s="107"/>
      <c r="LYC275" s="107"/>
      <c r="LYD275" s="107"/>
      <c r="LYE275" s="107"/>
      <c r="LYF275" s="107"/>
      <c r="LYG275" s="107"/>
      <c r="LYH275" s="107"/>
      <c r="LYI275" s="107"/>
      <c r="LYJ275" s="107"/>
      <c r="LYK275" s="107"/>
      <c r="LYL275" s="107"/>
      <c r="LYM275" s="107"/>
      <c r="LYN275" s="107"/>
      <c r="LYO275" s="107"/>
      <c r="LYP275" s="107"/>
      <c r="LYQ275" s="107"/>
      <c r="LYR275" s="107"/>
      <c r="LYS275" s="107"/>
      <c r="LYT275" s="107"/>
      <c r="LYU275" s="107"/>
      <c r="LYV275" s="107"/>
      <c r="LYW275" s="107"/>
      <c r="LYX275" s="107"/>
      <c r="LYY275" s="107"/>
      <c r="LYZ275" s="107"/>
      <c r="LZA275" s="107"/>
      <c r="LZB275" s="107"/>
      <c r="LZC275" s="107"/>
      <c r="LZD275" s="107"/>
      <c r="LZE275" s="107"/>
      <c r="LZF275" s="107"/>
      <c r="LZG275" s="107"/>
      <c r="LZH275" s="107"/>
      <c r="LZI275" s="107"/>
      <c r="LZJ275" s="107"/>
      <c r="LZK275" s="107"/>
      <c r="LZL275" s="107"/>
      <c r="LZM275" s="107"/>
      <c r="LZN275" s="107"/>
      <c r="LZO275" s="107"/>
      <c r="LZP275" s="107"/>
      <c r="LZQ275" s="107"/>
      <c r="LZR275" s="107"/>
      <c r="LZS275" s="107"/>
      <c r="LZT275" s="107"/>
      <c r="LZU275" s="107"/>
      <c r="LZV275" s="107"/>
      <c r="LZW275" s="107"/>
      <c r="LZX275" s="107"/>
      <c r="LZY275" s="107"/>
      <c r="LZZ275" s="107"/>
      <c r="MAA275" s="107"/>
      <c r="MAB275" s="107"/>
      <c r="MAC275" s="107"/>
      <c r="MAD275" s="107"/>
      <c r="MAE275" s="107"/>
      <c r="MAF275" s="107"/>
      <c r="MAG275" s="107"/>
      <c r="MAH275" s="107"/>
      <c r="MAI275" s="107"/>
      <c r="MAJ275" s="107"/>
      <c r="MAK275" s="107"/>
      <c r="MAL275" s="107"/>
      <c r="MAM275" s="107"/>
      <c r="MAN275" s="107"/>
      <c r="MAO275" s="107"/>
      <c r="MAP275" s="107"/>
      <c r="MAQ275" s="107"/>
      <c r="MAR275" s="107"/>
      <c r="MAS275" s="107"/>
      <c r="MAT275" s="107"/>
      <c r="MAU275" s="107"/>
      <c r="MAV275" s="107"/>
      <c r="MAW275" s="107"/>
      <c r="MAX275" s="107"/>
      <c r="MAY275" s="107"/>
      <c r="MAZ275" s="107"/>
      <c r="MBA275" s="107"/>
      <c r="MBB275" s="107"/>
      <c r="MBC275" s="107"/>
      <c r="MBD275" s="107"/>
      <c r="MBE275" s="107"/>
      <c r="MBF275" s="107"/>
      <c r="MBG275" s="107"/>
      <c r="MBH275" s="107"/>
      <c r="MBI275" s="107"/>
      <c r="MBJ275" s="107"/>
      <c r="MBK275" s="107"/>
      <c r="MBL275" s="107"/>
      <c r="MBM275" s="107"/>
      <c r="MBN275" s="107"/>
      <c r="MBO275" s="107"/>
      <c r="MBP275" s="107"/>
      <c r="MBQ275" s="107"/>
      <c r="MBR275" s="107"/>
      <c r="MBS275" s="107"/>
      <c r="MBT275" s="107"/>
      <c r="MBU275" s="107"/>
      <c r="MBV275" s="107"/>
      <c r="MBW275" s="107"/>
      <c r="MBX275" s="107"/>
      <c r="MBY275" s="107"/>
      <c r="MBZ275" s="107"/>
      <c r="MCA275" s="107"/>
      <c r="MCB275" s="107"/>
      <c r="MCC275" s="107"/>
      <c r="MCD275" s="107"/>
      <c r="MCE275" s="107"/>
      <c r="MCF275" s="107"/>
      <c r="MCG275" s="107"/>
      <c r="MCH275" s="107"/>
      <c r="MCI275" s="107"/>
      <c r="MCJ275" s="107"/>
      <c r="MCK275" s="107"/>
      <c r="MCL275" s="107"/>
      <c r="MCM275" s="107"/>
      <c r="MCN275" s="107"/>
      <c r="MCO275" s="107"/>
      <c r="MCP275" s="107"/>
      <c r="MCQ275" s="107"/>
      <c r="MCR275" s="107"/>
      <c r="MCS275" s="107"/>
      <c r="MCT275" s="107"/>
      <c r="MCU275" s="107"/>
      <c r="MCV275" s="107"/>
      <c r="MCW275" s="107"/>
      <c r="MCX275" s="107"/>
      <c r="MCY275" s="107"/>
      <c r="MCZ275" s="107"/>
      <c r="MDA275" s="107"/>
      <c r="MDB275" s="107"/>
      <c r="MDC275" s="107"/>
      <c r="MDD275" s="107"/>
      <c r="MDE275" s="107"/>
      <c r="MDF275" s="107"/>
      <c r="MDG275" s="107"/>
      <c r="MDH275" s="107"/>
      <c r="MDI275" s="107"/>
      <c r="MDJ275" s="107"/>
      <c r="MDK275" s="107"/>
      <c r="MDL275" s="107"/>
      <c r="MDM275" s="107"/>
      <c r="MDN275" s="107"/>
      <c r="MDO275" s="107"/>
      <c r="MDP275" s="107"/>
      <c r="MDQ275" s="107"/>
      <c r="MDR275" s="107"/>
      <c r="MDS275" s="107"/>
      <c r="MDT275" s="107"/>
      <c r="MDU275" s="107"/>
      <c r="MDV275" s="107"/>
      <c r="MDW275" s="107"/>
      <c r="MDX275" s="107"/>
      <c r="MDY275" s="107"/>
      <c r="MDZ275" s="107"/>
      <c r="MEA275" s="107"/>
      <c r="MEB275" s="107"/>
      <c r="MEC275" s="107"/>
      <c r="MED275" s="107"/>
      <c r="MEE275" s="107"/>
      <c r="MEF275" s="107"/>
      <c r="MEG275" s="107"/>
      <c r="MEH275" s="107"/>
      <c r="MEI275" s="107"/>
      <c r="MEJ275" s="107"/>
      <c r="MEK275" s="107"/>
      <c r="MEL275" s="107"/>
      <c r="MEM275" s="107"/>
      <c r="MEN275" s="107"/>
      <c r="MEO275" s="107"/>
      <c r="MEP275" s="107"/>
      <c r="MEQ275" s="107"/>
      <c r="MER275" s="107"/>
      <c r="MES275" s="107"/>
      <c r="MET275" s="107"/>
      <c r="MEU275" s="107"/>
      <c r="MEV275" s="107"/>
      <c r="MEW275" s="107"/>
      <c r="MEX275" s="107"/>
      <c r="MEY275" s="107"/>
      <c r="MEZ275" s="107"/>
      <c r="MFA275" s="107"/>
      <c r="MFB275" s="107"/>
      <c r="MFC275" s="107"/>
      <c r="MFD275" s="107"/>
      <c r="MFE275" s="107"/>
      <c r="MFF275" s="107"/>
      <c r="MFG275" s="107"/>
      <c r="MFH275" s="107"/>
      <c r="MFI275" s="107"/>
      <c r="MFJ275" s="107"/>
      <c r="MFK275" s="107"/>
      <c r="MFL275" s="107"/>
      <c r="MFM275" s="107"/>
      <c r="MFN275" s="107"/>
      <c r="MFO275" s="107"/>
      <c r="MFP275" s="107"/>
      <c r="MFQ275" s="107"/>
      <c r="MFR275" s="107"/>
      <c r="MFS275" s="107"/>
      <c r="MFT275" s="107"/>
      <c r="MFU275" s="107"/>
      <c r="MFV275" s="107"/>
      <c r="MFW275" s="107"/>
      <c r="MFX275" s="107"/>
      <c r="MFY275" s="107"/>
      <c r="MFZ275" s="107"/>
      <c r="MGA275" s="107"/>
      <c r="MGB275" s="107"/>
      <c r="MGC275" s="107"/>
      <c r="MGD275" s="107"/>
      <c r="MGE275" s="107"/>
      <c r="MGF275" s="107"/>
      <c r="MGG275" s="107"/>
      <c r="MGH275" s="107"/>
      <c r="MGI275" s="107"/>
      <c r="MGJ275" s="107"/>
      <c r="MGK275" s="107"/>
      <c r="MGL275" s="107"/>
      <c r="MGM275" s="107"/>
      <c r="MGN275" s="107"/>
      <c r="MGO275" s="107"/>
      <c r="MGP275" s="107"/>
      <c r="MGQ275" s="107"/>
      <c r="MGR275" s="107"/>
      <c r="MGS275" s="107"/>
      <c r="MGT275" s="107"/>
      <c r="MGU275" s="107"/>
      <c r="MGV275" s="107"/>
      <c r="MGW275" s="107"/>
      <c r="MGX275" s="107"/>
      <c r="MGY275" s="107"/>
      <c r="MGZ275" s="107"/>
      <c r="MHA275" s="107"/>
      <c r="MHB275" s="107"/>
      <c r="MHC275" s="107"/>
      <c r="MHD275" s="107"/>
      <c r="MHE275" s="107"/>
      <c r="MHF275" s="107"/>
      <c r="MHG275" s="107"/>
      <c r="MHH275" s="107"/>
      <c r="MHI275" s="107"/>
      <c r="MHJ275" s="107"/>
      <c r="MHK275" s="107"/>
      <c r="MHL275" s="107"/>
      <c r="MHM275" s="107"/>
      <c r="MHN275" s="107"/>
      <c r="MHO275" s="107"/>
      <c r="MHP275" s="107"/>
      <c r="MHQ275" s="107"/>
      <c r="MHR275" s="107"/>
      <c r="MHS275" s="107"/>
      <c r="MHT275" s="107"/>
      <c r="MHU275" s="107"/>
      <c r="MHV275" s="107"/>
      <c r="MHW275" s="107"/>
      <c r="MHX275" s="107"/>
      <c r="MHY275" s="107"/>
      <c r="MHZ275" s="107"/>
      <c r="MIA275" s="107"/>
      <c r="MIB275" s="107"/>
      <c r="MIC275" s="107"/>
      <c r="MID275" s="107"/>
      <c r="MIE275" s="107"/>
      <c r="MIF275" s="107"/>
      <c r="MIG275" s="107"/>
      <c r="MIH275" s="107"/>
      <c r="MII275" s="107"/>
      <c r="MIJ275" s="107"/>
      <c r="MIK275" s="107"/>
      <c r="MIL275" s="107"/>
      <c r="MIM275" s="107"/>
      <c r="MIN275" s="107"/>
      <c r="MIO275" s="107"/>
      <c r="MIP275" s="107"/>
      <c r="MIQ275" s="107"/>
      <c r="MIR275" s="107"/>
      <c r="MIS275" s="107"/>
      <c r="MIT275" s="107"/>
      <c r="MIU275" s="107"/>
      <c r="MIV275" s="107"/>
      <c r="MIW275" s="107"/>
      <c r="MIX275" s="107"/>
      <c r="MIY275" s="107"/>
      <c r="MIZ275" s="107"/>
      <c r="MJA275" s="107"/>
      <c r="MJB275" s="107"/>
      <c r="MJC275" s="107"/>
      <c r="MJD275" s="107"/>
      <c r="MJE275" s="107"/>
      <c r="MJF275" s="107"/>
      <c r="MJG275" s="107"/>
      <c r="MJH275" s="107"/>
      <c r="MJI275" s="107"/>
      <c r="MJJ275" s="107"/>
      <c r="MJK275" s="107"/>
      <c r="MJL275" s="107"/>
      <c r="MJM275" s="107"/>
      <c r="MJN275" s="107"/>
      <c r="MJO275" s="107"/>
      <c r="MJP275" s="107"/>
      <c r="MJQ275" s="107"/>
      <c r="MJR275" s="107"/>
      <c r="MJS275" s="107"/>
      <c r="MJT275" s="107"/>
      <c r="MJU275" s="107"/>
      <c r="MJV275" s="107"/>
      <c r="MJW275" s="107"/>
      <c r="MJX275" s="107"/>
      <c r="MJY275" s="107"/>
      <c r="MJZ275" s="107"/>
      <c r="MKA275" s="107"/>
      <c r="MKB275" s="107"/>
      <c r="MKC275" s="107"/>
      <c r="MKD275" s="107"/>
      <c r="MKE275" s="107"/>
      <c r="MKF275" s="107"/>
      <c r="MKG275" s="107"/>
      <c r="MKH275" s="107"/>
      <c r="MKI275" s="107"/>
      <c r="MKJ275" s="107"/>
      <c r="MKK275" s="107"/>
      <c r="MKL275" s="107"/>
      <c r="MKM275" s="107"/>
      <c r="MKN275" s="107"/>
      <c r="MKO275" s="107"/>
      <c r="MKP275" s="107"/>
      <c r="MKQ275" s="107"/>
      <c r="MKR275" s="107"/>
      <c r="MKS275" s="107"/>
      <c r="MKT275" s="107"/>
      <c r="MKU275" s="107"/>
      <c r="MKV275" s="107"/>
      <c r="MKW275" s="107"/>
      <c r="MKX275" s="107"/>
      <c r="MKY275" s="107"/>
      <c r="MKZ275" s="107"/>
      <c r="MLA275" s="107"/>
      <c r="MLB275" s="107"/>
      <c r="MLC275" s="107"/>
      <c r="MLD275" s="107"/>
      <c r="MLE275" s="107"/>
      <c r="MLF275" s="107"/>
      <c r="MLG275" s="107"/>
      <c r="MLH275" s="107"/>
      <c r="MLI275" s="107"/>
      <c r="MLJ275" s="107"/>
      <c r="MLK275" s="107"/>
      <c r="MLL275" s="107"/>
      <c r="MLM275" s="107"/>
      <c r="MLN275" s="107"/>
      <c r="MLO275" s="107"/>
      <c r="MLP275" s="107"/>
      <c r="MLQ275" s="107"/>
      <c r="MLR275" s="107"/>
      <c r="MLS275" s="107"/>
      <c r="MLT275" s="107"/>
      <c r="MLU275" s="107"/>
      <c r="MLV275" s="107"/>
      <c r="MLW275" s="107"/>
      <c r="MLX275" s="107"/>
      <c r="MLY275" s="107"/>
      <c r="MLZ275" s="107"/>
      <c r="MMA275" s="107"/>
      <c r="MMB275" s="107"/>
      <c r="MMC275" s="107"/>
      <c r="MMD275" s="107"/>
      <c r="MME275" s="107"/>
      <c r="MMF275" s="107"/>
      <c r="MMG275" s="107"/>
      <c r="MMH275" s="107"/>
      <c r="MMI275" s="107"/>
      <c r="MMJ275" s="107"/>
      <c r="MMK275" s="107"/>
      <c r="MML275" s="107"/>
      <c r="MMM275" s="107"/>
      <c r="MMN275" s="107"/>
      <c r="MMO275" s="107"/>
      <c r="MMP275" s="107"/>
      <c r="MMQ275" s="107"/>
      <c r="MMR275" s="107"/>
      <c r="MMS275" s="107"/>
      <c r="MMT275" s="107"/>
      <c r="MMU275" s="107"/>
      <c r="MMV275" s="107"/>
      <c r="MMW275" s="107"/>
      <c r="MMX275" s="107"/>
      <c r="MMY275" s="107"/>
      <c r="MMZ275" s="107"/>
      <c r="MNA275" s="107"/>
      <c r="MNB275" s="107"/>
      <c r="MNC275" s="107"/>
      <c r="MND275" s="107"/>
      <c r="MNE275" s="107"/>
      <c r="MNF275" s="107"/>
      <c r="MNG275" s="107"/>
      <c r="MNH275" s="107"/>
      <c r="MNI275" s="107"/>
      <c r="MNJ275" s="107"/>
      <c r="MNK275" s="107"/>
      <c r="MNL275" s="107"/>
      <c r="MNM275" s="107"/>
      <c r="MNN275" s="107"/>
      <c r="MNO275" s="107"/>
      <c r="MNP275" s="107"/>
      <c r="MNQ275" s="107"/>
      <c r="MNR275" s="107"/>
      <c r="MNS275" s="107"/>
      <c r="MNT275" s="107"/>
      <c r="MNU275" s="107"/>
      <c r="MNV275" s="107"/>
      <c r="MNW275" s="107"/>
      <c r="MNX275" s="107"/>
      <c r="MNY275" s="107"/>
      <c r="MNZ275" s="107"/>
      <c r="MOA275" s="107"/>
      <c r="MOB275" s="107"/>
      <c r="MOC275" s="107"/>
      <c r="MOD275" s="107"/>
      <c r="MOE275" s="107"/>
      <c r="MOF275" s="107"/>
      <c r="MOG275" s="107"/>
      <c r="MOH275" s="107"/>
      <c r="MOI275" s="107"/>
      <c r="MOJ275" s="107"/>
      <c r="MOK275" s="107"/>
      <c r="MOL275" s="107"/>
      <c r="MOM275" s="107"/>
      <c r="MON275" s="107"/>
      <c r="MOO275" s="107"/>
      <c r="MOP275" s="107"/>
      <c r="MOQ275" s="107"/>
      <c r="MOR275" s="107"/>
      <c r="MOS275" s="107"/>
      <c r="MOT275" s="107"/>
      <c r="MOU275" s="107"/>
      <c r="MOV275" s="107"/>
      <c r="MOW275" s="107"/>
      <c r="MOX275" s="107"/>
      <c r="MOY275" s="107"/>
      <c r="MOZ275" s="107"/>
      <c r="MPA275" s="107"/>
      <c r="MPB275" s="107"/>
      <c r="MPC275" s="107"/>
      <c r="MPD275" s="107"/>
      <c r="MPE275" s="107"/>
      <c r="MPF275" s="107"/>
      <c r="MPG275" s="107"/>
      <c r="MPH275" s="107"/>
      <c r="MPI275" s="107"/>
      <c r="MPJ275" s="107"/>
      <c r="MPK275" s="107"/>
      <c r="MPL275" s="107"/>
      <c r="MPM275" s="107"/>
      <c r="MPN275" s="107"/>
      <c r="MPO275" s="107"/>
      <c r="MPP275" s="107"/>
      <c r="MPQ275" s="107"/>
      <c r="MPR275" s="107"/>
      <c r="MPS275" s="107"/>
      <c r="MPT275" s="107"/>
      <c r="MPU275" s="107"/>
      <c r="MPV275" s="107"/>
      <c r="MPW275" s="107"/>
      <c r="MPX275" s="107"/>
      <c r="MPY275" s="107"/>
      <c r="MPZ275" s="107"/>
      <c r="MQA275" s="107"/>
      <c r="MQB275" s="107"/>
      <c r="MQC275" s="107"/>
      <c r="MQD275" s="107"/>
      <c r="MQE275" s="107"/>
      <c r="MQF275" s="107"/>
      <c r="MQG275" s="107"/>
      <c r="MQH275" s="107"/>
      <c r="MQI275" s="107"/>
      <c r="MQJ275" s="107"/>
      <c r="MQK275" s="107"/>
      <c r="MQL275" s="107"/>
      <c r="MQM275" s="107"/>
      <c r="MQN275" s="107"/>
      <c r="MQO275" s="107"/>
      <c r="MQP275" s="107"/>
      <c r="MQQ275" s="107"/>
      <c r="MQR275" s="107"/>
      <c r="MQS275" s="107"/>
      <c r="MQT275" s="107"/>
      <c r="MQU275" s="107"/>
      <c r="MQV275" s="107"/>
      <c r="MQW275" s="107"/>
      <c r="MQX275" s="107"/>
      <c r="MQY275" s="107"/>
      <c r="MQZ275" s="107"/>
      <c r="MRA275" s="107"/>
      <c r="MRB275" s="107"/>
      <c r="MRC275" s="107"/>
      <c r="MRD275" s="107"/>
      <c r="MRE275" s="107"/>
      <c r="MRF275" s="107"/>
      <c r="MRG275" s="107"/>
      <c r="MRH275" s="107"/>
      <c r="MRI275" s="107"/>
      <c r="MRJ275" s="107"/>
      <c r="MRK275" s="107"/>
      <c r="MRL275" s="107"/>
      <c r="MRM275" s="107"/>
      <c r="MRN275" s="107"/>
      <c r="MRO275" s="107"/>
      <c r="MRP275" s="107"/>
      <c r="MRQ275" s="107"/>
      <c r="MRR275" s="107"/>
      <c r="MRS275" s="107"/>
      <c r="MRT275" s="107"/>
      <c r="MRU275" s="107"/>
      <c r="MRV275" s="107"/>
      <c r="MRW275" s="107"/>
      <c r="MRX275" s="107"/>
      <c r="MRY275" s="107"/>
      <c r="MRZ275" s="107"/>
      <c r="MSA275" s="107"/>
      <c r="MSB275" s="107"/>
      <c r="MSC275" s="107"/>
      <c r="MSD275" s="107"/>
      <c r="MSE275" s="107"/>
      <c r="MSF275" s="107"/>
      <c r="MSG275" s="107"/>
      <c r="MSH275" s="107"/>
      <c r="MSI275" s="107"/>
      <c r="MSJ275" s="107"/>
      <c r="MSK275" s="107"/>
      <c r="MSL275" s="107"/>
      <c r="MSM275" s="107"/>
      <c r="MSN275" s="107"/>
      <c r="MSO275" s="107"/>
      <c r="MSP275" s="107"/>
      <c r="MSQ275" s="107"/>
      <c r="MSR275" s="107"/>
      <c r="MSS275" s="107"/>
      <c r="MST275" s="107"/>
      <c r="MSU275" s="107"/>
      <c r="MSV275" s="107"/>
      <c r="MSW275" s="107"/>
      <c r="MSX275" s="107"/>
      <c r="MSY275" s="107"/>
      <c r="MSZ275" s="107"/>
      <c r="MTA275" s="107"/>
      <c r="MTB275" s="107"/>
      <c r="MTC275" s="107"/>
      <c r="MTD275" s="107"/>
      <c r="MTE275" s="107"/>
      <c r="MTF275" s="107"/>
      <c r="MTG275" s="107"/>
      <c r="MTH275" s="107"/>
      <c r="MTI275" s="107"/>
      <c r="MTJ275" s="107"/>
      <c r="MTK275" s="107"/>
      <c r="MTL275" s="107"/>
      <c r="MTM275" s="107"/>
      <c r="MTN275" s="107"/>
      <c r="MTO275" s="107"/>
      <c r="MTP275" s="107"/>
      <c r="MTQ275" s="107"/>
      <c r="MTR275" s="107"/>
      <c r="MTS275" s="107"/>
      <c r="MTT275" s="107"/>
      <c r="MTU275" s="107"/>
      <c r="MTV275" s="107"/>
      <c r="MTW275" s="107"/>
      <c r="MTX275" s="107"/>
      <c r="MTY275" s="107"/>
      <c r="MTZ275" s="107"/>
      <c r="MUA275" s="107"/>
      <c r="MUB275" s="107"/>
      <c r="MUC275" s="107"/>
      <c r="MUD275" s="107"/>
      <c r="MUE275" s="107"/>
      <c r="MUF275" s="107"/>
      <c r="MUG275" s="107"/>
      <c r="MUH275" s="107"/>
      <c r="MUI275" s="107"/>
      <c r="MUJ275" s="107"/>
      <c r="MUK275" s="107"/>
      <c r="MUL275" s="107"/>
      <c r="MUM275" s="107"/>
      <c r="MUN275" s="107"/>
      <c r="MUO275" s="107"/>
      <c r="MUP275" s="107"/>
      <c r="MUQ275" s="107"/>
      <c r="MUR275" s="107"/>
      <c r="MUS275" s="107"/>
      <c r="MUT275" s="107"/>
      <c r="MUU275" s="107"/>
      <c r="MUV275" s="107"/>
      <c r="MUW275" s="107"/>
      <c r="MUX275" s="107"/>
      <c r="MUY275" s="107"/>
      <c r="MUZ275" s="107"/>
      <c r="MVA275" s="107"/>
      <c r="MVB275" s="107"/>
      <c r="MVC275" s="107"/>
      <c r="MVD275" s="107"/>
      <c r="MVE275" s="107"/>
      <c r="MVF275" s="107"/>
      <c r="MVG275" s="107"/>
      <c r="MVH275" s="107"/>
      <c r="MVI275" s="107"/>
      <c r="MVJ275" s="107"/>
      <c r="MVK275" s="107"/>
      <c r="MVL275" s="107"/>
      <c r="MVM275" s="107"/>
      <c r="MVN275" s="107"/>
      <c r="MVO275" s="107"/>
      <c r="MVP275" s="107"/>
      <c r="MVQ275" s="107"/>
      <c r="MVR275" s="107"/>
      <c r="MVS275" s="107"/>
      <c r="MVT275" s="107"/>
      <c r="MVU275" s="107"/>
      <c r="MVV275" s="107"/>
      <c r="MVW275" s="107"/>
      <c r="MVX275" s="107"/>
      <c r="MVY275" s="107"/>
      <c r="MVZ275" s="107"/>
      <c r="MWA275" s="107"/>
      <c r="MWB275" s="107"/>
      <c r="MWC275" s="107"/>
      <c r="MWD275" s="107"/>
      <c r="MWE275" s="107"/>
      <c r="MWF275" s="107"/>
      <c r="MWG275" s="107"/>
      <c r="MWH275" s="107"/>
      <c r="MWI275" s="107"/>
      <c r="MWJ275" s="107"/>
      <c r="MWK275" s="107"/>
      <c r="MWL275" s="107"/>
      <c r="MWM275" s="107"/>
      <c r="MWN275" s="107"/>
      <c r="MWO275" s="107"/>
      <c r="MWP275" s="107"/>
      <c r="MWQ275" s="107"/>
      <c r="MWR275" s="107"/>
      <c r="MWS275" s="107"/>
      <c r="MWT275" s="107"/>
      <c r="MWU275" s="107"/>
      <c r="MWV275" s="107"/>
      <c r="MWW275" s="107"/>
      <c r="MWX275" s="107"/>
      <c r="MWY275" s="107"/>
      <c r="MWZ275" s="107"/>
      <c r="MXA275" s="107"/>
      <c r="MXB275" s="107"/>
      <c r="MXC275" s="107"/>
      <c r="MXD275" s="107"/>
      <c r="MXE275" s="107"/>
      <c r="MXF275" s="107"/>
      <c r="MXG275" s="107"/>
      <c r="MXH275" s="107"/>
      <c r="MXI275" s="107"/>
      <c r="MXJ275" s="107"/>
      <c r="MXK275" s="107"/>
      <c r="MXL275" s="107"/>
      <c r="MXM275" s="107"/>
      <c r="MXN275" s="107"/>
      <c r="MXO275" s="107"/>
      <c r="MXP275" s="107"/>
      <c r="MXQ275" s="107"/>
      <c r="MXR275" s="107"/>
      <c r="MXS275" s="107"/>
      <c r="MXT275" s="107"/>
      <c r="MXU275" s="107"/>
      <c r="MXV275" s="107"/>
      <c r="MXW275" s="107"/>
      <c r="MXX275" s="107"/>
      <c r="MXY275" s="107"/>
      <c r="MXZ275" s="107"/>
      <c r="MYA275" s="107"/>
      <c r="MYB275" s="107"/>
      <c r="MYC275" s="107"/>
      <c r="MYD275" s="107"/>
      <c r="MYE275" s="107"/>
      <c r="MYF275" s="107"/>
      <c r="MYG275" s="107"/>
      <c r="MYH275" s="107"/>
      <c r="MYI275" s="107"/>
      <c r="MYJ275" s="107"/>
      <c r="MYK275" s="107"/>
      <c r="MYL275" s="107"/>
      <c r="MYM275" s="107"/>
      <c r="MYN275" s="107"/>
      <c r="MYO275" s="107"/>
      <c r="MYP275" s="107"/>
      <c r="MYQ275" s="107"/>
      <c r="MYR275" s="107"/>
      <c r="MYS275" s="107"/>
      <c r="MYT275" s="107"/>
      <c r="MYU275" s="107"/>
      <c r="MYV275" s="107"/>
      <c r="MYW275" s="107"/>
      <c r="MYX275" s="107"/>
      <c r="MYY275" s="107"/>
      <c r="MYZ275" s="107"/>
      <c r="MZA275" s="107"/>
      <c r="MZB275" s="107"/>
      <c r="MZC275" s="107"/>
      <c r="MZD275" s="107"/>
      <c r="MZE275" s="107"/>
      <c r="MZF275" s="107"/>
      <c r="MZG275" s="107"/>
      <c r="MZH275" s="107"/>
      <c r="MZI275" s="107"/>
      <c r="MZJ275" s="107"/>
      <c r="MZK275" s="107"/>
      <c r="MZL275" s="107"/>
      <c r="MZM275" s="107"/>
      <c r="MZN275" s="107"/>
      <c r="MZO275" s="107"/>
      <c r="MZP275" s="107"/>
      <c r="MZQ275" s="107"/>
      <c r="MZR275" s="107"/>
      <c r="MZS275" s="107"/>
      <c r="MZT275" s="107"/>
      <c r="MZU275" s="107"/>
      <c r="MZV275" s="107"/>
      <c r="MZW275" s="107"/>
      <c r="MZX275" s="107"/>
      <c r="MZY275" s="107"/>
      <c r="MZZ275" s="107"/>
      <c r="NAA275" s="107"/>
      <c r="NAB275" s="107"/>
      <c r="NAC275" s="107"/>
      <c r="NAD275" s="107"/>
      <c r="NAE275" s="107"/>
      <c r="NAF275" s="107"/>
      <c r="NAG275" s="107"/>
      <c r="NAH275" s="107"/>
      <c r="NAI275" s="107"/>
      <c r="NAJ275" s="107"/>
      <c r="NAK275" s="107"/>
      <c r="NAL275" s="107"/>
      <c r="NAM275" s="107"/>
      <c r="NAN275" s="107"/>
      <c r="NAO275" s="107"/>
      <c r="NAP275" s="107"/>
      <c r="NAQ275" s="107"/>
      <c r="NAR275" s="107"/>
      <c r="NAS275" s="107"/>
      <c r="NAT275" s="107"/>
      <c r="NAU275" s="107"/>
      <c r="NAV275" s="107"/>
      <c r="NAW275" s="107"/>
      <c r="NAX275" s="107"/>
      <c r="NAY275" s="107"/>
      <c r="NAZ275" s="107"/>
      <c r="NBA275" s="107"/>
      <c r="NBB275" s="107"/>
      <c r="NBC275" s="107"/>
      <c r="NBD275" s="107"/>
      <c r="NBE275" s="107"/>
      <c r="NBF275" s="107"/>
      <c r="NBG275" s="107"/>
      <c r="NBH275" s="107"/>
      <c r="NBI275" s="107"/>
      <c r="NBJ275" s="107"/>
      <c r="NBK275" s="107"/>
      <c r="NBL275" s="107"/>
      <c r="NBM275" s="107"/>
      <c r="NBN275" s="107"/>
      <c r="NBO275" s="107"/>
      <c r="NBP275" s="107"/>
      <c r="NBQ275" s="107"/>
      <c r="NBR275" s="107"/>
      <c r="NBS275" s="107"/>
      <c r="NBT275" s="107"/>
      <c r="NBU275" s="107"/>
      <c r="NBV275" s="107"/>
      <c r="NBW275" s="107"/>
      <c r="NBX275" s="107"/>
      <c r="NBY275" s="107"/>
      <c r="NBZ275" s="107"/>
      <c r="NCA275" s="107"/>
      <c r="NCB275" s="107"/>
      <c r="NCC275" s="107"/>
      <c r="NCD275" s="107"/>
      <c r="NCE275" s="107"/>
      <c r="NCF275" s="107"/>
      <c r="NCG275" s="107"/>
      <c r="NCH275" s="107"/>
      <c r="NCI275" s="107"/>
      <c r="NCJ275" s="107"/>
      <c r="NCK275" s="107"/>
      <c r="NCL275" s="107"/>
      <c r="NCM275" s="107"/>
      <c r="NCN275" s="107"/>
      <c r="NCO275" s="107"/>
      <c r="NCP275" s="107"/>
      <c r="NCQ275" s="107"/>
      <c r="NCR275" s="107"/>
      <c r="NCS275" s="107"/>
      <c r="NCT275" s="107"/>
      <c r="NCU275" s="107"/>
      <c r="NCV275" s="107"/>
      <c r="NCW275" s="107"/>
      <c r="NCX275" s="107"/>
      <c r="NCY275" s="107"/>
      <c r="NCZ275" s="107"/>
      <c r="NDA275" s="107"/>
      <c r="NDB275" s="107"/>
      <c r="NDC275" s="107"/>
      <c r="NDD275" s="107"/>
      <c r="NDE275" s="107"/>
      <c r="NDF275" s="107"/>
      <c r="NDG275" s="107"/>
      <c r="NDH275" s="107"/>
      <c r="NDI275" s="107"/>
      <c r="NDJ275" s="107"/>
      <c r="NDK275" s="107"/>
      <c r="NDL275" s="107"/>
      <c r="NDM275" s="107"/>
      <c r="NDN275" s="107"/>
      <c r="NDO275" s="107"/>
      <c r="NDP275" s="107"/>
      <c r="NDQ275" s="107"/>
      <c r="NDR275" s="107"/>
      <c r="NDS275" s="107"/>
      <c r="NDT275" s="107"/>
      <c r="NDU275" s="107"/>
      <c r="NDV275" s="107"/>
      <c r="NDW275" s="107"/>
      <c r="NDX275" s="107"/>
      <c r="NDY275" s="107"/>
      <c r="NDZ275" s="107"/>
      <c r="NEA275" s="107"/>
      <c r="NEB275" s="107"/>
      <c r="NEC275" s="107"/>
      <c r="NED275" s="107"/>
      <c r="NEE275" s="107"/>
      <c r="NEF275" s="107"/>
      <c r="NEG275" s="107"/>
      <c r="NEH275" s="107"/>
      <c r="NEI275" s="107"/>
      <c r="NEJ275" s="107"/>
      <c r="NEK275" s="107"/>
      <c r="NEL275" s="107"/>
      <c r="NEM275" s="107"/>
      <c r="NEN275" s="107"/>
      <c r="NEO275" s="107"/>
      <c r="NEP275" s="107"/>
      <c r="NEQ275" s="107"/>
      <c r="NER275" s="107"/>
      <c r="NES275" s="107"/>
      <c r="NET275" s="107"/>
      <c r="NEU275" s="107"/>
      <c r="NEV275" s="107"/>
      <c r="NEW275" s="107"/>
      <c r="NEX275" s="107"/>
      <c r="NEY275" s="107"/>
      <c r="NEZ275" s="107"/>
      <c r="NFA275" s="107"/>
      <c r="NFB275" s="107"/>
      <c r="NFC275" s="107"/>
      <c r="NFD275" s="107"/>
      <c r="NFE275" s="107"/>
      <c r="NFF275" s="107"/>
      <c r="NFG275" s="107"/>
      <c r="NFH275" s="107"/>
      <c r="NFI275" s="107"/>
      <c r="NFJ275" s="107"/>
      <c r="NFK275" s="107"/>
      <c r="NFL275" s="107"/>
      <c r="NFM275" s="107"/>
      <c r="NFN275" s="107"/>
      <c r="NFO275" s="107"/>
      <c r="NFP275" s="107"/>
      <c r="NFQ275" s="107"/>
      <c r="NFR275" s="107"/>
      <c r="NFS275" s="107"/>
      <c r="NFT275" s="107"/>
      <c r="NFU275" s="107"/>
      <c r="NFV275" s="107"/>
      <c r="NFW275" s="107"/>
      <c r="NFX275" s="107"/>
      <c r="NFY275" s="107"/>
      <c r="NFZ275" s="107"/>
      <c r="NGA275" s="107"/>
      <c r="NGB275" s="107"/>
      <c r="NGC275" s="107"/>
      <c r="NGD275" s="107"/>
      <c r="NGE275" s="107"/>
      <c r="NGF275" s="107"/>
      <c r="NGG275" s="107"/>
      <c r="NGH275" s="107"/>
      <c r="NGI275" s="107"/>
      <c r="NGJ275" s="107"/>
      <c r="NGK275" s="107"/>
      <c r="NGL275" s="107"/>
      <c r="NGM275" s="107"/>
      <c r="NGN275" s="107"/>
      <c r="NGO275" s="107"/>
      <c r="NGP275" s="107"/>
      <c r="NGQ275" s="107"/>
      <c r="NGR275" s="107"/>
      <c r="NGS275" s="107"/>
      <c r="NGT275" s="107"/>
      <c r="NGU275" s="107"/>
      <c r="NGV275" s="107"/>
      <c r="NGW275" s="107"/>
      <c r="NGX275" s="107"/>
      <c r="NGY275" s="107"/>
      <c r="NGZ275" s="107"/>
      <c r="NHA275" s="107"/>
      <c r="NHB275" s="107"/>
      <c r="NHC275" s="107"/>
      <c r="NHD275" s="107"/>
      <c r="NHE275" s="107"/>
      <c r="NHF275" s="107"/>
      <c r="NHG275" s="107"/>
      <c r="NHH275" s="107"/>
      <c r="NHI275" s="107"/>
      <c r="NHJ275" s="107"/>
      <c r="NHK275" s="107"/>
      <c r="NHL275" s="107"/>
      <c r="NHM275" s="107"/>
      <c r="NHN275" s="107"/>
      <c r="NHO275" s="107"/>
      <c r="NHP275" s="107"/>
      <c r="NHQ275" s="107"/>
      <c r="NHR275" s="107"/>
      <c r="NHS275" s="107"/>
      <c r="NHT275" s="107"/>
      <c r="NHU275" s="107"/>
      <c r="NHV275" s="107"/>
      <c r="NHW275" s="107"/>
      <c r="NHX275" s="107"/>
      <c r="NHY275" s="107"/>
      <c r="NHZ275" s="107"/>
      <c r="NIA275" s="107"/>
      <c r="NIB275" s="107"/>
      <c r="NIC275" s="107"/>
      <c r="NID275" s="107"/>
      <c r="NIE275" s="107"/>
      <c r="NIF275" s="107"/>
      <c r="NIG275" s="107"/>
      <c r="NIH275" s="107"/>
      <c r="NII275" s="107"/>
      <c r="NIJ275" s="107"/>
      <c r="NIK275" s="107"/>
      <c r="NIL275" s="107"/>
      <c r="NIM275" s="107"/>
      <c r="NIN275" s="107"/>
      <c r="NIO275" s="107"/>
      <c r="NIP275" s="107"/>
      <c r="NIQ275" s="107"/>
      <c r="NIR275" s="107"/>
      <c r="NIS275" s="107"/>
      <c r="NIT275" s="107"/>
      <c r="NIU275" s="107"/>
      <c r="NIV275" s="107"/>
      <c r="NIW275" s="107"/>
      <c r="NIX275" s="107"/>
      <c r="NIY275" s="107"/>
      <c r="NIZ275" s="107"/>
      <c r="NJA275" s="107"/>
      <c r="NJB275" s="107"/>
      <c r="NJC275" s="107"/>
      <c r="NJD275" s="107"/>
      <c r="NJE275" s="107"/>
      <c r="NJF275" s="107"/>
      <c r="NJG275" s="107"/>
      <c r="NJH275" s="107"/>
      <c r="NJI275" s="107"/>
      <c r="NJJ275" s="107"/>
      <c r="NJK275" s="107"/>
      <c r="NJL275" s="107"/>
      <c r="NJM275" s="107"/>
      <c r="NJN275" s="107"/>
      <c r="NJO275" s="107"/>
      <c r="NJP275" s="107"/>
      <c r="NJQ275" s="107"/>
      <c r="NJR275" s="107"/>
      <c r="NJS275" s="107"/>
      <c r="NJT275" s="107"/>
      <c r="NJU275" s="107"/>
      <c r="NJV275" s="107"/>
      <c r="NJW275" s="107"/>
      <c r="NJX275" s="107"/>
      <c r="NJY275" s="107"/>
      <c r="NJZ275" s="107"/>
      <c r="NKA275" s="107"/>
      <c r="NKB275" s="107"/>
      <c r="NKC275" s="107"/>
      <c r="NKD275" s="107"/>
      <c r="NKE275" s="107"/>
      <c r="NKF275" s="107"/>
      <c r="NKG275" s="107"/>
      <c r="NKH275" s="107"/>
      <c r="NKI275" s="107"/>
      <c r="NKJ275" s="107"/>
      <c r="NKK275" s="107"/>
      <c r="NKL275" s="107"/>
      <c r="NKM275" s="107"/>
      <c r="NKN275" s="107"/>
      <c r="NKO275" s="107"/>
      <c r="NKP275" s="107"/>
      <c r="NKQ275" s="107"/>
      <c r="NKR275" s="107"/>
      <c r="NKS275" s="107"/>
      <c r="NKT275" s="107"/>
      <c r="NKU275" s="107"/>
      <c r="NKV275" s="107"/>
      <c r="NKW275" s="107"/>
      <c r="NKX275" s="107"/>
      <c r="NKY275" s="107"/>
      <c r="NKZ275" s="107"/>
      <c r="NLA275" s="107"/>
      <c r="NLB275" s="107"/>
      <c r="NLC275" s="107"/>
      <c r="NLD275" s="107"/>
      <c r="NLE275" s="107"/>
      <c r="NLF275" s="107"/>
      <c r="NLG275" s="107"/>
      <c r="NLH275" s="107"/>
      <c r="NLI275" s="107"/>
      <c r="NLJ275" s="107"/>
      <c r="NLK275" s="107"/>
      <c r="NLL275" s="107"/>
      <c r="NLM275" s="107"/>
      <c r="NLN275" s="107"/>
      <c r="NLO275" s="107"/>
      <c r="NLP275" s="107"/>
      <c r="NLQ275" s="107"/>
      <c r="NLR275" s="107"/>
      <c r="NLS275" s="107"/>
      <c r="NLT275" s="107"/>
      <c r="NLU275" s="107"/>
      <c r="NLV275" s="107"/>
      <c r="NLW275" s="107"/>
      <c r="NLX275" s="107"/>
      <c r="NLY275" s="107"/>
      <c r="NLZ275" s="107"/>
      <c r="NMA275" s="107"/>
      <c r="NMB275" s="107"/>
      <c r="NMC275" s="107"/>
      <c r="NMD275" s="107"/>
      <c r="NME275" s="107"/>
      <c r="NMF275" s="107"/>
      <c r="NMG275" s="107"/>
      <c r="NMH275" s="107"/>
      <c r="NMI275" s="107"/>
      <c r="NMJ275" s="107"/>
      <c r="NMK275" s="107"/>
      <c r="NML275" s="107"/>
      <c r="NMM275" s="107"/>
      <c r="NMN275" s="107"/>
      <c r="NMO275" s="107"/>
      <c r="NMP275" s="107"/>
      <c r="NMQ275" s="107"/>
      <c r="NMR275" s="107"/>
      <c r="NMS275" s="107"/>
      <c r="NMT275" s="107"/>
      <c r="NMU275" s="107"/>
      <c r="NMV275" s="107"/>
      <c r="NMW275" s="107"/>
      <c r="NMX275" s="107"/>
      <c r="NMY275" s="107"/>
      <c r="NMZ275" s="107"/>
      <c r="NNA275" s="107"/>
      <c r="NNB275" s="107"/>
      <c r="NNC275" s="107"/>
      <c r="NND275" s="107"/>
      <c r="NNE275" s="107"/>
      <c r="NNF275" s="107"/>
      <c r="NNG275" s="107"/>
      <c r="NNH275" s="107"/>
      <c r="NNI275" s="107"/>
      <c r="NNJ275" s="107"/>
      <c r="NNK275" s="107"/>
      <c r="NNL275" s="107"/>
      <c r="NNM275" s="107"/>
      <c r="NNN275" s="107"/>
      <c r="NNO275" s="107"/>
      <c r="NNP275" s="107"/>
      <c r="NNQ275" s="107"/>
      <c r="NNR275" s="107"/>
      <c r="NNS275" s="107"/>
      <c r="NNT275" s="107"/>
      <c r="NNU275" s="107"/>
      <c r="NNV275" s="107"/>
      <c r="NNW275" s="107"/>
      <c r="NNX275" s="107"/>
      <c r="NNY275" s="107"/>
      <c r="NNZ275" s="107"/>
      <c r="NOA275" s="107"/>
      <c r="NOB275" s="107"/>
      <c r="NOC275" s="107"/>
      <c r="NOD275" s="107"/>
      <c r="NOE275" s="107"/>
      <c r="NOF275" s="107"/>
      <c r="NOG275" s="107"/>
      <c r="NOH275" s="107"/>
      <c r="NOI275" s="107"/>
      <c r="NOJ275" s="107"/>
      <c r="NOK275" s="107"/>
      <c r="NOL275" s="107"/>
      <c r="NOM275" s="107"/>
      <c r="NON275" s="107"/>
      <c r="NOO275" s="107"/>
      <c r="NOP275" s="107"/>
      <c r="NOQ275" s="107"/>
      <c r="NOR275" s="107"/>
      <c r="NOS275" s="107"/>
      <c r="NOT275" s="107"/>
      <c r="NOU275" s="107"/>
      <c r="NOV275" s="107"/>
      <c r="NOW275" s="107"/>
      <c r="NOX275" s="107"/>
      <c r="NOY275" s="107"/>
      <c r="NOZ275" s="107"/>
      <c r="NPA275" s="107"/>
      <c r="NPB275" s="107"/>
      <c r="NPC275" s="107"/>
      <c r="NPD275" s="107"/>
      <c r="NPE275" s="107"/>
      <c r="NPF275" s="107"/>
      <c r="NPG275" s="107"/>
      <c r="NPH275" s="107"/>
      <c r="NPI275" s="107"/>
      <c r="NPJ275" s="107"/>
      <c r="NPK275" s="107"/>
      <c r="NPL275" s="107"/>
      <c r="NPM275" s="107"/>
      <c r="NPN275" s="107"/>
      <c r="NPO275" s="107"/>
      <c r="NPP275" s="107"/>
      <c r="NPQ275" s="107"/>
      <c r="NPR275" s="107"/>
      <c r="NPS275" s="107"/>
      <c r="NPT275" s="107"/>
      <c r="NPU275" s="107"/>
      <c r="NPV275" s="107"/>
      <c r="NPW275" s="107"/>
      <c r="NPX275" s="107"/>
      <c r="NPY275" s="107"/>
      <c r="NPZ275" s="107"/>
      <c r="NQA275" s="107"/>
      <c r="NQB275" s="107"/>
      <c r="NQC275" s="107"/>
      <c r="NQD275" s="107"/>
      <c r="NQE275" s="107"/>
      <c r="NQF275" s="107"/>
      <c r="NQG275" s="107"/>
      <c r="NQH275" s="107"/>
      <c r="NQI275" s="107"/>
      <c r="NQJ275" s="107"/>
      <c r="NQK275" s="107"/>
      <c r="NQL275" s="107"/>
      <c r="NQM275" s="107"/>
      <c r="NQN275" s="107"/>
      <c r="NQO275" s="107"/>
      <c r="NQP275" s="107"/>
      <c r="NQQ275" s="107"/>
      <c r="NQR275" s="107"/>
      <c r="NQS275" s="107"/>
      <c r="NQT275" s="107"/>
      <c r="NQU275" s="107"/>
      <c r="NQV275" s="107"/>
      <c r="NQW275" s="107"/>
      <c r="NQX275" s="107"/>
      <c r="NQY275" s="107"/>
      <c r="NQZ275" s="107"/>
      <c r="NRA275" s="107"/>
      <c r="NRB275" s="107"/>
      <c r="NRC275" s="107"/>
      <c r="NRD275" s="107"/>
      <c r="NRE275" s="107"/>
      <c r="NRF275" s="107"/>
      <c r="NRG275" s="107"/>
      <c r="NRH275" s="107"/>
      <c r="NRI275" s="107"/>
      <c r="NRJ275" s="107"/>
      <c r="NRK275" s="107"/>
      <c r="NRL275" s="107"/>
      <c r="NRM275" s="107"/>
      <c r="NRN275" s="107"/>
      <c r="NRO275" s="107"/>
      <c r="NRP275" s="107"/>
      <c r="NRQ275" s="107"/>
      <c r="NRR275" s="107"/>
      <c r="NRS275" s="107"/>
      <c r="NRT275" s="107"/>
      <c r="NRU275" s="107"/>
      <c r="NRV275" s="107"/>
      <c r="NRW275" s="107"/>
      <c r="NRX275" s="107"/>
      <c r="NRY275" s="107"/>
      <c r="NRZ275" s="107"/>
      <c r="NSA275" s="107"/>
      <c r="NSB275" s="107"/>
      <c r="NSC275" s="107"/>
      <c r="NSD275" s="107"/>
      <c r="NSE275" s="107"/>
      <c r="NSF275" s="107"/>
      <c r="NSG275" s="107"/>
      <c r="NSH275" s="107"/>
      <c r="NSI275" s="107"/>
      <c r="NSJ275" s="107"/>
      <c r="NSK275" s="107"/>
      <c r="NSL275" s="107"/>
      <c r="NSM275" s="107"/>
      <c r="NSN275" s="107"/>
      <c r="NSO275" s="107"/>
      <c r="NSP275" s="107"/>
      <c r="NSQ275" s="107"/>
      <c r="NSR275" s="107"/>
      <c r="NSS275" s="107"/>
      <c r="NST275" s="107"/>
      <c r="NSU275" s="107"/>
      <c r="NSV275" s="107"/>
      <c r="NSW275" s="107"/>
      <c r="NSX275" s="107"/>
      <c r="NSY275" s="107"/>
      <c r="NSZ275" s="107"/>
      <c r="NTA275" s="107"/>
      <c r="NTB275" s="107"/>
      <c r="NTC275" s="107"/>
      <c r="NTD275" s="107"/>
      <c r="NTE275" s="107"/>
      <c r="NTF275" s="107"/>
      <c r="NTG275" s="107"/>
      <c r="NTH275" s="107"/>
      <c r="NTI275" s="107"/>
      <c r="NTJ275" s="107"/>
      <c r="NTK275" s="107"/>
      <c r="NTL275" s="107"/>
      <c r="NTM275" s="107"/>
      <c r="NTN275" s="107"/>
      <c r="NTO275" s="107"/>
      <c r="NTP275" s="107"/>
      <c r="NTQ275" s="107"/>
      <c r="NTR275" s="107"/>
      <c r="NTS275" s="107"/>
      <c r="NTT275" s="107"/>
      <c r="NTU275" s="107"/>
      <c r="NTV275" s="107"/>
      <c r="NTW275" s="107"/>
      <c r="NTX275" s="107"/>
      <c r="NTY275" s="107"/>
      <c r="NTZ275" s="107"/>
      <c r="NUA275" s="107"/>
      <c r="NUB275" s="107"/>
      <c r="NUC275" s="107"/>
      <c r="NUD275" s="107"/>
      <c r="NUE275" s="107"/>
      <c r="NUF275" s="107"/>
      <c r="NUG275" s="107"/>
      <c r="NUH275" s="107"/>
      <c r="NUI275" s="107"/>
      <c r="NUJ275" s="107"/>
      <c r="NUK275" s="107"/>
      <c r="NUL275" s="107"/>
      <c r="NUM275" s="107"/>
      <c r="NUN275" s="107"/>
      <c r="NUO275" s="107"/>
      <c r="NUP275" s="107"/>
      <c r="NUQ275" s="107"/>
      <c r="NUR275" s="107"/>
      <c r="NUS275" s="107"/>
      <c r="NUT275" s="107"/>
      <c r="NUU275" s="107"/>
      <c r="NUV275" s="107"/>
      <c r="NUW275" s="107"/>
      <c r="NUX275" s="107"/>
      <c r="NUY275" s="107"/>
      <c r="NUZ275" s="107"/>
      <c r="NVA275" s="107"/>
      <c r="NVB275" s="107"/>
      <c r="NVC275" s="107"/>
      <c r="NVD275" s="107"/>
      <c r="NVE275" s="107"/>
      <c r="NVF275" s="107"/>
      <c r="NVG275" s="107"/>
      <c r="NVH275" s="107"/>
      <c r="NVI275" s="107"/>
      <c r="NVJ275" s="107"/>
      <c r="NVK275" s="107"/>
      <c r="NVL275" s="107"/>
      <c r="NVM275" s="107"/>
      <c r="NVN275" s="107"/>
      <c r="NVO275" s="107"/>
      <c r="NVP275" s="107"/>
      <c r="NVQ275" s="107"/>
      <c r="NVR275" s="107"/>
      <c r="NVS275" s="107"/>
      <c r="NVT275" s="107"/>
      <c r="NVU275" s="107"/>
      <c r="NVV275" s="107"/>
      <c r="NVW275" s="107"/>
      <c r="NVX275" s="107"/>
      <c r="NVY275" s="107"/>
      <c r="NVZ275" s="107"/>
      <c r="NWA275" s="107"/>
      <c r="NWB275" s="107"/>
      <c r="NWC275" s="107"/>
      <c r="NWD275" s="107"/>
      <c r="NWE275" s="107"/>
      <c r="NWF275" s="107"/>
      <c r="NWG275" s="107"/>
      <c r="NWH275" s="107"/>
      <c r="NWI275" s="107"/>
      <c r="NWJ275" s="107"/>
      <c r="NWK275" s="107"/>
      <c r="NWL275" s="107"/>
      <c r="NWM275" s="107"/>
      <c r="NWN275" s="107"/>
      <c r="NWO275" s="107"/>
      <c r="NWP275" s="107"/>
      <c r="NWQ275" s="107"/>
      <c r="NWR275" s="107"/>
      <c r="NWS275" s="107"/>
      <c r="NWT275" s="107"/>
      <c r="NWU275" s="107"/>
      <c r="NWV275" s="107"/>
      <c r="NWW275" s="107"/>
      <c r="NWX275" s="107"/>
      <c r="NWY275" s="107"/>
      <c r="NWZ275" s="107"/>
      <c r="NXA275" s="107"/>
      <c r="NXB275" s="107"/>
      <c r="NXC275" s="107"/>
      <c r="NXD275" s="107"/>
      <c r="NXE275" s="107"/>
      <c r="NXF275" s="107"/>
      <c r="NXG275" s="107"/>
      <c r="NXH275" s="107"/>
      <c r="NXI275" s="107"/>
      <c r="NXJ275" s="107"/>
      <c r="NXK275" s="107"/>
      <c r="NXL275" s="107"/>
      <c r="NXM275" s="107"/>
      <c r="NXN275" s="107"/>
      <c r="NXO275" s="107"/>
      <c r="NXP275" s="107"/>
      <c r="NXQ275" s="107"/>
      <c r="NXR275" s="107"/>
      <c r="NXS275" s="107"/>
      <c r="NXT275" s="107"/>
      <c r="NXU275" s="107"/>
      <c r="NXV275" s="107"/>
      <c r="NXW275" s="107"/>
      <c r="NXX275" s="107"/>
      <c r="NXY275" s="107"/>
      <c r="NXZ275" s="107"/>
      <c r="NYA275" s="107"/>
      <c r="NYB275" s="107"/>
      <c r="NYC275" s="107"/>
      <c r="NYD275" s="107"/>
      <c r="NYE275" s="107"/>
      <c r="NYF275" s="107"/>
      <c r="NYG275" s="107"/>
      <c r="NYH275" s="107"/>
      <c r="NYI275" s="107"/>
      <c r="NYJ275" s="107"/>
      <c r="NYK275" s="107"/>
      <c r="NYL275" s="107"/>
      <c r="NYM275" s="107"/>
      <c r="NYN275" s="107"/>
      <c r="NYO275" s="107"/>
      <c r="NYP275" s="107"/>
      <c r="NYQ275" s="107"/>
      <c r="NYR275" s="107"/>
      <c r="NYS275" s="107"/>
      <c r="NYT275" s="107"/>
      <c r="NYU275" s="107"/>
      <c r="NYV275" s="107"/>
      <c r="NYW275" s="107"/>
      <c r="NYX275" s="107"/>
      <c r="NYY275" s="107"/>
      <c r="NYZ275" s="107"/>
      <c r="NZA275" s="107"/>
      <c r="NZB275" s="107"/>
      <c r="NZC275" s="107"/>
      <c r="NZD275" s="107"/>
      <c r="NZE275" s="107"/>
      <c r="NZF275" s="107"/>
      <c r="NZG275" s="107"/>
      <c r="NZH275" s="107"/>
      <c r="NZI275" s="107"/>
      <c r="NZJ275" s="107"/>
      <c r="NZK275" s="107"/>
      <c r="NZL275" s="107"/>
      <c r="NZM275" s="107"/>
      <c r="NZN275" s="107"/>
      <c r="NZO275" s="107"/>
      <c r="NZP275" s="107"/>
      <c r="NZQ275" s="107"/>
      <c r="NZR275" s="107"/>
      <c r="NZS275" s="107"/>
      <c r="NZT275" s="107"/>
      <c r="NZU275" s="107"/>
      <c r="NZV275" s="107"/>
      <c r="NZW275" s="107"/>
      <c r="NZX275" s="107"/>
      <c r="NZY275" s="107"/>
      <c r="NZZ275" s="107"/>
      <c r="OAA275" s="107"/>
      <c r="OAB275" s="107"/>
      <c r="OAC275" s="107"/>
      <c r="OAD275" s="107"/>
      <c r="OAE275" s="107"/>
      <c r="OAF275" s="107"/>
      <c r="OAG275" s="107"/>
      <c r="OAH275" s="107"/>
      <c r="OAI275" s="107"/>
      <c r="OAJ275" s="107"/>
      <c r="OAK275" s="107"/>
      <c r="OAL275" s="107"/>
      <c r="OAM275" s="107"/>
      <c r="OAN275" s="107"/>
      <c r="OAO275" s="107"/>
      <c r="OAP275" s="107"/>
      <c r="OAQ275" s="107"/>
      <c r="OAR275" s="107"/>
      <c r="OAS275" s="107"/>
      <c r="OAT275" s="107"/>
      <c r="OAU275" s="107"/>
      <c r="OAV275" s="107"/>
      <c r="OAW275" s="107"/>
      <c r="OAX275" s="107"/>
      <c r="OAY275" s="107"/>
      <c r="OAZ275" s="107"/>
      <c r="OBA275" s="107"/>
      <c r="OBB275" s="107"/>
      <c r="OBC275" s="107"/>
      <c r="OBD275" s="107"/>
      <c r="OBE275" s="107"/>
      <c r="OBF275" s="107"/>
      <c r="OBG275" s="107"/>
      <c r="OBH275" s="107"/>
      <c r="OBI275" s="107"/>
      <c r="OBJ275" s="107"/>
      <c r="OBK275" s="107"/>
      <c r="OBL275" s="107"/>
      <c r="OBM275" s="107"/>
      <c r="OBN275" s="107"/>
      <c r="OBO275" s="107"/>
      <c r="OBP275" s="107"/>
      <c r="OBQ275" s="107"/>
      <c r="OBR275" s="107"/>
      <c r="OBS275" s="107"/>
      <c r="OBT275" s="107"/>
      <c r="OBU275" s="107"/>
      <c r="OBV275" s="107"/>
      <c r="OBW275" s="107"/>
      <c r="OBX275" s="107"/>
      <c r="OBY275" s="107"/>
      <c r="OBZ275" s="107"/>
      <c r="OCA275" s="107"/>
      <c r="OCB275" s="107"/>
      <c r="OCC275" s="107"/>
      <c r="OCD275" s="107"/>
      <c r="OCE275" s="107"/>
      <c r="OCF275" s="107"/>
      <c r="OCG275" s="107"/>
      <c r="OCH275" s="107"/>
      <c r="OCI275" s="107"/>
      <c r="OCJ275" s="107"/>
      <c r="OCK275" s="107"/>
      <c r="OCL275" s="107"/>
      <c r="OCM275" s="107"/>
      <c r="OCN275" s="107"/>
      <c r="OCO275" s="107"/>
      <c r="OCP275" s="107"/>
      <c r="OCQ275" s="107"/>
      <c r="OCR275" s="107"/>
      <c r="OCS275" s="107"/>
      <c r="OCT275" s="107"/>
      <c r="OCU275" s="107"/>
      <c r="OCV275" s="107"/>
      <c r="OCW275" s="107"/>
      <c r="OCX275" s="107"/>
      <c r="OCY275" s="107"/>
      <c r="OCZ275" s="107"/>
      <c r="ODA275" s="107"/>
      <c r="ODB275" s="107"/>
      <c r="ODC275" s="107"/>
      <c r="ODD275" s="107"/>
      <c r="ODE275" s="107"/>
      <c r="ODF275" s="107"/>
      <c r="ODG275" s="107"/>
      <c r="ODH275" s="107"/>
      <c r="ODI275" s="107"/>
      <c r="ODJ275" s="107"/>
      <c r="ODK275" s="107"/>
      <c r="ODL275" s="107"/>
      <c r="ODM275" s="107"/>
      <c r="ODN275" s="107"/>
      <c r="ODO275" s="107"/>
      <c r="ODP275" s="107"/>
      <c r="ODQ275" s="107"/>
      <c r="ODR275" s="107"/>
      <c r="ODS275" s="107"/>
      <c r="ODT275" s="107"/>
      <c r="ODU275" s="107"/>
      <c r="ODV275" s="107"/>
      <c r="ODW275" s="107"/>
      <c r="ODX275" s="107"/>
      <c r="ODY275" s="107"/>
      <c r="ODZ275" s="107"/>
      <c r="OEA275" s="107"/>
      <c r="OEB275" s="107"/>
      <c r="OEC275" s="107"/>
      <c r="OED275" s="107"/>
      <c r="OEE275" s="107"/>
      <c r="OEF275" s="107"/>
      <c r="OEG275" s="107"/>
      <c r="OEH275" s="107"/>
      <c r="OEI275" s="107"/>
      <c r="OEJ275" s="107"/>
      <c r="OEK275" s="107"/>
      <c r="OEL275" s="107"/>
      <c r="OEM275" s="107"/>
      <c r="OEN275" s="107"/>
      <c r="OEO275" s="107"/>
      <c r="OEP275" s="107"/>
      <c r="OEQ275" s="107"/>
      <c r="OER275" s="107"/>
      <c r="OES275" s="107"/>
      <c r="OET275" s="107"/>
      <c r="OEU275" s="107"/>
      <c r="OEV275" s="107"/>
      <c r="OEW275" s="107"/>
      <c r="OEX275" s="107"/>
      <c r="OEY275" s="107"/>
      <c r="OEZ275" s="107"/>
      <c r="OFA275" s="107"/>
      <c r="OFB275" s="107"/>
      <c r="OFC275" s="107"/>
      <c r="OFD275" s="107"/>
      <c r="OFE275" s="107"/>
      <c r="OFF275" s="107"/>
      <c r="OFG275" s="107"/>
      <c r="OFH275" s="107"/>
      <c r="OFI275" s="107"/>
      <c r="OFJ275" s="107"/>
      <c r="OFK275" s="107"/>
      <c r="OFL275" s="107"/>
      <c r="OFM275" s="107"/>
      <c r="OFN275" s="107"/>
      <c r="OFO275" s="107"/>
      <c r="OFP275" s="107"/>
      <c r="OFQ275" s="107"/>
      <c r="OFR275" s="107"/>
      <c r="OFS275" s="107"/>
      <c r="OFT275" s="107"/>
      <c r="OFU275" s="107"/>
      <c r="OFV275" s="107"/>
      <c r="OFW275" s="107"/>
      <c r="OFX275" s="107"/>
      <c r="OFY275" s="107"/>
      <c r="OFZ275" s="107"/>
      <c r="OGA275" s="107"/>
      <c r="OGB275" s="107"/>
      <c r="OGC275" s="107"/>
      <c r="OGD275" s="107"/>
      <c r="OGE275" s="107"/>
      <c r="OGF275" s="107"/>
      <c r="OGG275" s="107"/>
      <c r="OGH275" s="107"/>
      <c r="OGI275" s="107"/>
      <c r="OGJ275" s="107"/>
      <c r="OGK275" s="107"/>
      <c r="OGL275" s="107"/>
      <c r="OGM275" s="107"/>
      <c r="OGN275" s="107"/>
      <c r="OGO275" s="107"/>
      <c r="OGP275" s="107"/>
      <c r="OGQ275" s="107"/>
      <c r="OGR275" s="107"/>
      <c r="OGS275" s="107"/>
      <c r="OGT275" s="107"/>
      <c r="OGU275" s="107"/>
      <c r="OGV275" s="107"/>
      <c r="OGW275" s="107"/>
      <c r="OGX275" s="107"/>
      <c r="OGY275" s="107"/>
      <c r="OGZ275" s="107"/>
      <c r="OHA275" s="107"/>
      <c r="OHB275" s="107"/>
      <c r="OHC275" s="107"/>
      <c r="OHD275" s="107"/>
      <c r="OHE275" s="107"/>
      <c r="OHF275" s="107"/>
      <c r="OHG275" s="107"/>
      <c r="OHH275" s="107"/>
      <c r="OHI275" s="107"/>
      <c r="OHJ275" s="107"/>
      <c r="OHK275" s="107"/>
      <c r="OHL275" s="107"/>
      <c r="OHM275" s="107"/>
      <c r="OHN275" s="107"/>
      <c r="OHO275" s="107"/>
      <c r="OHP275" s="107"/>
      <c r="OHQ275" s="107"/>
      <c r="OHR275" s="107"/>
      <c r="OHS275" s="107"/>
      <c r="OHT275" s="107"/>
      <c r="OHU275" s="107"/>
      <c r="OHV275" s="107"/>
      <c r="OHW275" s="107"/>
      <c r="OHX275" s="107"/>
      <c r="OHY275" s="107"/>
      <c r="OHZ275" s="107"/>
      <c r="OIA275" s="107"/>
      <c r="OIB275" s="107"/>
      <c r="OIC275" s="107"/>
      <c r="OID275" s="107"/>
      <c r="OIE275" s="107"/>
      <c r="OIF275" s="107"/>
      <c r="OIG275" s="107"/>
      <c r="OIH275" s="107"/>
      <c r="OII275" s="107"/>
      <c r="OIJ275" s="107"/>
      <c r="OIK275" s="107"/>
      <c r="OIL275" s="107"/>
      <c r="OIM275" s="107"/>
      <c r="OIN275" s="107"/>
      <c r="OIO275" s="107"/>
      <c r="OIP275" s="107"/>
      <c r="OIQ275" s="107"/>
      <c r="OIR275" s="107"/>
      <c r="OIS275" s="107"/>
      <c r="OIT275" s="107"/>
      <c r="OIU275" s="107"/>
      <c r="OIV275" s="107"/>
      <c r="OIW275" s="107"/>
      <c r="OIX275" s="107"/>
      <c r="OIY275" s="107"/>
      <c r="OIZ275" s="107"/>
      <c r="OJA275" s="107"/>
      <c r="OJB275" s="107"/>
      <c r="OJC275" s="107"/>
      <c r="OJD275" s="107"/>
      <c r="OJE275" s="107"/>
      <c r="OJF275" s="107"/>
      <c r="OJG275" s="107"/>
      <c r="OJH275" s="107"/>
      <c r="OJI275" s="107"/>
      <c r="OJJ275" s="107"/>
      <c r="OJK275" s="107"/>
      <c r="OJL275" s="107"/>
      <c r="OJM275" s="107"/>
      <c r="OJN275" s="107"/>
      <c r="OJO275" s="107"/>
      <c r="OJP275" s="107"/>
      <c r="OJQ275" s="107"/>
      <c r="OJR275" s="107"/>
      <c r="OJS275" s="107"/>
      <c r="OJT275" s="107"/>
      <c r="OJU275" s="107"/>
      <c r="OJV275" s="107"/>
      <c r="OJW275" s="107"/>
      <c r="OJX275" s="107"/>
      <c r="OJY275" s="107"/>
      <c r="OJZ275" s="107"/>
      <c r="OKA275" s="107"/>
      <c r="OKB275" s="107"/>
      <c r="OKC275" s="107"/>
      <c r="OKD275" s="107"/>
      <c r="OKE275" s="107"/>
      <c r="OKF275" s="107"/>
      <c r="OKG275" s="107"/>
      <c r="OKH275" s="107"/>
      <c r="OKI275" s="107"/>
      <c r="OKJ275" s="107"/>
      <c r="OKK275" s="107"/>
      <c r="OKL275" s="107"/>
      <c r="OKM275" s="107"/>
      <c r="OKN275" s="107"/>
      <c r="OKO275" s="107"/>
      <c r="OKP275" s="107"/>
      <c r="OKQ275" s="107"/>
      <c r="OKR275" s="107"/>
      <c r="OKS275" s="107"/>
      <c r="OKT275" s="107"/>
      <c r="OKU275" s="107"/>
      <c r="OKV275" s="107"/>
      <c r="OKW275" s="107"/>
      <c r="OKX275" s="107"/>
      <c r="OKY275" s="107"/>
      <c r="OKZ275" s="107"/>
      <c r="OLA275" s="107"/>
      <c r="OLB275" s="107"/>
      <c r="OLC275" s="107"/>
      <c r="OLD275" s="107"/>
      <c r="OLE275" s="107"/>
      <c r="OLF275" s="107"/>
      <c r="OLG275" s="107"/>
      <c r="OLH275" s="107"/>
      <c r="OLI275" s="107"/>
      <c r="OLJ275" s="107"/>
      <c r="OLK275" s="107"/>
      <c r="OLL275" s="107"/>
      <c r="OLM275" s="107"/>
      <c r="OLN275" s="107"/>
      <c r="OLO275" s="107"/>
      <c r="OLP275" s="107"/>
      <c r="OLQ275" s="107"/>
      <c r="OLR275" s="107"/>
      <c r="OLS275" s="107"/>
      <c r="OLT275" s="107"/>
      <c r="OLU275" s="107"/>
      <c r="OLV275" s="107"/>
      <c r="OLW275" s="107"/>
      <c r="OLX275" s="107"/>
      <c r="OLY275" s="107"/>
      <c r="OLZ275" s="107"/>
      <c r="OMA275" s="107"/>
      <c r="OMB275" s="107"/>
      <c r="OMC275" s="107"/>
      <c r="OMD275" s="107"/>
      <c r="OME275" s="107"/>
      <c r="OMF275" s="107"/>
      <c r="OMG275" s="107"/>
      <c r="OMH275" s="107"/>
      <c r="OMI275" s="107"/>
      <c r="OMJ275" s="107"/>
      <c r="OMK275" s="107"/>
      <c r="OML275" s="107"/>
      <c r="OMM275" s="107"/>
      <c r="OMN275" s="107"/>
      <c r="OMO275" s="107"/>
      <c r="OMP275" s="107"/>
      <c r="OMQ275" s="107"/>
      <c r="OMR275" s="107"/>
      <c r="OMS275" s="107"/>
      <c r="OMT275" s="107"/>
      <c r="OMU275" s="107"/>
      <c r="OMV275" s="107"/>
      <c r="OMW275" s="107"/>
      <c r="OMX275" s="107"/>
      <c r="OMY275" s="107"/>
      <c r="OMZ275" s="107"/>
      <c r="ONA275" s="107"/>
      <c r="ONB275" s="107"/>
      <c r="ONC275" s="107"/>
      <c r="OND275" s="107"/>
      <c r="ONE275" s="107"/>
      <c r="ONF275" s="107"/>
      <c r="ONG275" s="107"/>
      <c r="ONH275" s="107"/>
      <c r="ONI275" s="107"/>
      <c r="ONJ275" s="107"/>
      <c r="ONK275" s="107"/>
      <c r="ONL275" s="107"/>
      <c r="ONM275" s="107"/>
      <c r="ONN275" s="107"/>
      <c r="ONO275" s="107"/>
      <c r="ONP275" s="107"/>
      <c r="ONQ275" s="107"/>
      <c r="ONR275" s="107"/>
      <c r="ONS275" s="107"/>
      <c r="ONT275" s="107"/>
      <c r="ONU275" s="107"/>
      <c r="ONV275" s="107"/>
      <c r="ONW275" s="107"/>
      <c r="ONX275" s="107"/>
      <c r="ONY275" s="107"/>
      <c r="ONZ275" s="107"/>
      <c r="OOA275" s="107"/>
      <c r="OOB275" s="107"/>
      <c r="OOC275" s="107"/>
      <c r="OOD275" s="107"/>
      <c r="OOE275" s="107"/>
      <c r="OOF275" s="107"/>
      <c r="OOG275" s="107"/>
      <c r="OOH275" s="107"/>
      <c r="OOI275" s="107"/>
      <c r="OOJ275" s="107"/>
      <c r="OOK275" s="107"/>
      <c r="OOL275" s="107"/>
      <c r="OOM275" s="107"/>
      <c r="OON275" s="107"/>
      <c r="OOO275" s="107"/>
      <c r="OOP275" s="107"/>
      <c r="OOQ275" s="107"/>
      <c r="OOR275" s="107"/>
      <c r="OOS275" s="107"/>
      <c r="OOT275" s="107"/>
      <c r="OOU275" s="107"/>
      <c r="OOV275" s="107"/>
      <c r="OOW275" s="107"/>
      <c r="OOX275" s="107"/>
      <c r="OOY275" s="107"/>
      <c r="OOZ275" s="107"/>
      <c r="OPA275" s="107"/>
      <c r="OPB275" s="107"/>
      <c r="OPC275" s="107"/>
      <c r="OPD275" s="107"/>
      <c r="OPE275" s="107"/>
      <c r="OPF275" s="107"/>
      <c r="OPG275" s="107"/>
      <c r="OPH275" s="107"/>
      <c r="OPI275" s="107"/>
      <c r="OPJ275" s="107"/>
      <c r="OPK275" s="107"/>
      <c r="OPL275" s="107"/>
      <c r="OPM275" s="107"/>
      <c r="OPN275" s="107"/>
      <c r="OPO275" s="107"/>
      <c r="OPP275" s="107"/>
      <c r="OPQ275" s="107"/>
      <c r="OPR275" s="107"/>
      <c r="OPS275" s="107"/>
      <c r="OPT275" s="107"/>
      <c r="OPU275" s="107"/>
      <c r="OPV275" s="107"/>
      <c r="OPW275" s="107"/>
      <c r="OPX275" s="107"/>
      <c r="OPY275" s="107"/>
      <c r="OPZ275" s="107"/>
      <c r="OQA275" s="107"/>
      <c r="OQB275" s="107"/>
      <c r="OQC275" s="107"/>
      <c r="OQD275" s="107"/>
      <c r="OQE275" s="107"/>
      <c r="OQF275" s="107"/>
      <c r="OQG275" s="107"/>
      <c r="OQH275" s="107"/>
      <c r="OQI275" s="107"/>
      <c r="OQJ275" s="107"/>
      <c r="OQK275" s="107"/>
      <c r="OQL275" s="107"/>
      <c r="OQM275" s="107"/>
      <c r="OQN275" s="107"/>
      <c r="OQO275" s="107"/>
      <c r="OQP275" s="107"/>
      <c r="OQQ275" s="107"/>
      <c r="OQR275" s="107"/>
      <c r="OQS275" s="107"/>
      <c r="OQT275" s="107"/>
      <c r="OQU275" s="107"/>
      <c r="OQV275" s="107"/>
      <c r="OQW275" s="107"/>
      <c r="OQX275" s="107"/>
      <c r="OQY275" s="107"/>
      <c r="OQZ275" s="107"/>
      <c r="ORA275" s="107"/>
      <c r="ORB275" s="107"/>
      <c r="ORC275" s="107"/>
      <c r="ORD275" s="107"/>
      <c r="ORE275" s="107"/>
      <c r="ORF275" s="107"/>
      <c r="ORG275" s="107"/>
      <c r="ORH275" s="107"/>
      <c r="ORI275" s="107"/>
      <c r="ORJ275" s="107"/>
      <c r="ORK275" s="107"/>
      <c r="ORL275" s="107"/>
      <c r="ORM275" s="107"/>
      <c r="ORN275" s="107"/>
      <c r="ORO275" s="107"/>
      <c r="ORP275" s="107"/>
      <c r="ORQ275" s="107"/>
      <c r="ORR275" s="107"/>
      <c r="ORS275" s="107"/>
      <c r="ORT275" s="107"/>
      <c r="ORU275" s="107"/>
      <c r="ORV275" s="107"/>
      <c r="ORW275" s="107"/>
      <c r="ORX275" s="107"/>
      <c r="ORY275" s="107"/>
      <c r="ORZ275" s="107"/>
      <c r="OSA275" s="107"/>
      <c r="OSB275" s="107"/>
      <c r="OSC275" s="107"/>
      <c r="OSD275" s="107"/>
      <c r="OSE275" s="107"/>
      <c r="OSF275" s="107"/>
      <c r="OSG275" s="107"/>
      <c r="OSH275" s="107"/>
      <c r="OSI275" s="107"/>
      <c r="OSJ275" s="107"/>
      <c r="OSK275" s="107"/>
      <c r="OSL275" s="107"/>
      <c r="OSM275" s="107"/>
      <c r="OSN275" s="107"/>
      <c r="OSO275" s="107"/>
      <c r="OSP275" s="107"/>
      <c r="OSQ275" s="107"/>
      <c r="OSR275" s="107"/>
      <c r="OSS275" s="107"/>
      <c r="OST275" s="107"/>
      <c r="OSU275" s="107"/>
      <c r="OSV275" s="107"/>
      <c r="OSW275" s="107"/>
      <c r="OSX275" s="107"/>
      <c r="OSY275" s="107"/>
      <c r="OSZ275" s="107"/>
      <c r="OTA275" s="107"/>
      <c r="OTB275" s="107"/>
      <c r="OTC275" s="107"/>
      <c r="OTD275" s="107"/>
      <c r="OTE275" s="107"/>
      <c r="OTF275" s="107"/>
      <c r="OTG275" s="107"/>
      <c r="OTH275" s="107"/>
      <c r="OTI275" s="107"/>
      <c r="OTJ275" s="107"/>
      <c r="OTK275" s="107"/>
      <c r="OTL275" s="107"/>
      <c r="OTM275" s="107"/>
      <c r="OTN275" s="107"/>
      <c r="OTO275" s="107"/>
      <c r="OTP275" s="107"/>
      <c r="OTQ275" s="107"/>
      <c r="OTR275" s="107"/>
      <c r="OTS275" s="107"/>
      <c r="OTT275" s="107"/>
      <c r="OTU275" s="107"/>
      <c r="OTV275" s="107"/>
      <c r="OTW275" s="107"/>
      <c r="OTX275" s="107"/>
      <c r="OTY275" s="107"/>
      <c r="OTZ275" s="107"/>
      <c r="OUA275" s="107"/>
      <c r="OUB275" s="107"/>
      <c r="OUC275" s="107"/>
      <c r="OUD275" s="107"/>
      <c r="OUE275" s="107"/>
      <c r="OUF275" s="107"/>
      <c r="OUG275" s="107"/>
      <c r="OUH275" s="107"/>
      <c r="OUI275" s="107"/>
      <c r="OUJ275" s="107"/>
      <c r="OUK275" s="107"/>
      <c r="OUL275" s="107"/>
      <c r="OUM275" s="107"/>
      <c r="OUN275" s="107"/>
      <c r="OUO275" s="107"/>
      <c r="OUP275" s="107"/>
      <c r="OUQ275" s="107"/>
      <c r="OUR275" s="107"/>
      <c r="OUS275" s="107"/>
      <c r="OUT275" s="107"/>
      <c r="OUU275" s="107"/>
      <c r="OUV275" s="107"/>
      <c r="OUW275" s="107"/>
      <c r="OUX275" s="107"/>
      <c r="OUY275" s="107"/>
      <c r="OUZ275" s="107"/>
      <c r="OVA275" s="107"/>
      <c r="OVB275" s="107"/>
      <c r="OVC275" s="107"/>
      <c r="OVD275" s="107"/>
      <c r="OVE275" s="107"/>
      <c r="OVF275" s="107"/>
      <c r="OVG275" s="107"/>
      <c r="OVH275" s="107"/>
      <c r="OVI275" s="107"/>
      <c r="OVJ275" s="107"/>
      <c r="OVK275" s="107"/>
      <c r="OVL275" s="107"/>
      <c r="OVM275" s="107"/>
      <c r="OVN275" s="107"/>
      <c r="OVO275" s="107"/>
      <c r="OVP275" s="107"/>
      <c r="OVQ275" s="107"/>
      <c r="OVR275" s="107"/>
      <c r="OVS275" s="107"/>
      <c r="OVT275" s="107"/>
      <c r="OVU275" s="107"/>
      <c r="OVV275" s="107"/>
      <c r="OVW275" s="107"/>
      <c r="OVX275" s="107"/>
      <c r="OVY275" s="107"/>
      <c r="OVZ275" s="107"/>
      <c r="OWA275" s="107"/>
      <c r="OWB275" s="107"/>
      <c r="OWC275" s="107"/>
      <c r="OWD275" s="107"/>
      <c r="OWE275" s="107"/>
      <c r="OWF275" s="107"/>
      <c r="OWG275" s="107"/>
      <c r="OWH275" s="107"/>
      <c r="OWI275" s="107"/>
      <c r="OWJ275" s="107"/>
      <c r="OWK275" s="107"/>
      <c r="OWL275" s="107"/>
      <c r="OWM275" s="107"/>
      <c r="OWN275" s="107"/>
      <c r="OWO275" s="107"/>
      <c r="OWP275" s="107"/>
      <c r="OWQ275" s="107"/>
      <c r="OWR275" s="107"/>
      <c r="OWS275" s="107"/>
      <c r="OWT275" s="107"/>
      <c r="OWU275" s="107"/>
      <c r="OWV275" s="107"/>
      <c r="OWW275" s="107"/>
      <c r="OWX275" s="107"/>
      <c r="OWY275" s="107"/>
      <c r="OWZ275" s="107"/>
      <c r="OXA275" s="107"/>
      <c r="OXB275" s="107"/>
      <c r="OXC275" s="107"/>
      <c r="OXD275" s="107"/>
      <c r="OXE275" s="107"/>
      <c r="OXF275" s="107"/>
      <c r="OXG275" s="107"/>
      <c r="OXH275" s="107"/>
      <c r="OXI275" s="107"/>
      <c r="OXJ275" s="107"/>
      <c r="OXK275" s="107"/>
      <c r="OXL275" s="107"/>
      <c r="OXM275" s="107"/>
      <c r="OXN275" s="107"/>
      <c r="OXO275" s="107"/>
      <c r="OXP275" s="107"/>
      <c r="OXQ275" s="107"/>
      <c r="OXR275" s="107"/>
      <c r="OXS275" s="107"/>
      <c r="OXT275" s="107"/>
      <c r="OXU275" s="107"/>
      <c r="OXV275" s="107"/>
      <c r="OXW275" s="107"/>
      <c r="OXX275" s="107"/>
      <c r="OXY275" s="107"/>
      <c r="OXZ275" s="107"/>
      <c r="OYA275" s="107"/>
      <c r="OYB275" s="107"/>
      <c r="OYC275" s="107"/>
      <c r="OYD275" s="107"/>
      <c r="OYE275" s="107"/>
      <c r="OYF275" s="107"/>
      <c r="OYG275" s="107"/>
      <c r="OYH275" s="107"/>
      <c r="OYI275" s="107"/>
      <c r="OYJ275" s="107"/>
      <c r="OYK275" s="107"/>
      <c r="OYL275" s="107"/>
      <c r="OYM275" s="107"/>
      <c r="OYN275" s="107"/>
      <c r="OYO275" s="107"/>
      <c r="OYP275" s="107"/>
      <c r="OYQ275" s="107"/>
      <c r="OYR275" s="107"/>
      <c r="OYS275" s="107"/>
      <c r="OYT275" s="107"/>
      <c r="OYU275" s="107"/>
      <c r="OYV275" s="107"/>
      <c r="OYW275" s="107"/>
      <c r="OYX275" s="107"/>
      <c r="OYY275" s="107"/>
      <c r="OYZ275" s="107"/>
      <c r="OZA275" s="107"/>
      <c r="OZB275" s="107"/>
      <c r="OZC275" s="107"/>
      <c r="OZD275" s="107"/>
      <c r="OZE275" s="107"/>
      <c r="OZF275" s="107"/>
      <c r="OZG275" s="107"/>
      <c r="OZH275" s="107"/>
      <c r="OZI275" s="107"/>
      <c r="OZJ275" s="107"/>
      <c r="OZK275" s="107"/>
      <c r="OZL275" s="107"/>
      <c r="OZM275" s="107"/>
      <c r="OZN275" s="107"/>
      <c r="OZO275" s="107"/>
      <c r="OZP275" s="107"/>
      <c r="OZQ275" s="107"/>
      <c r="OZR275" s="107"/>
      <c r="OZS275" s="107"/>
      <c r="OZT275" s="107"/>
      <c r="OZU275" s="107"/>
      <c r="OZV275" s="107"/>
      <c r="OZW275" s="107"/>
      <c r="OZX275" s="107"/>
      <c r="OZY275" s="107"/>
      <c r="OZZ275" s="107"/>
      <c r="PAA275" s="107"/>
      <c r="PAB275" s="107"/>
      <c r="PAC275" s="107"/>
      <c r="PAD275" s="107"/>
      <c r="PAE275" s="107"/>
      <c r="PAF275" s="107"/>
      <c r="PAG275" s="107"/>
      <c r="PAH275" s="107"/>
      <c r="PAI275" s="107"/>
      <c r="PAJ275" s="107"/>
      <c r="PAK275" s="107"/>
      <c r="PAL275" s="107"/>
      <c r="PAM275" s="107"/>
      <c r="PAN275" s="107"/>
      <c r="PAO275" s="107"/>
      <c r="PAP275" s="107"/>
      <c r="PAQ275" s="107"/>
      <c r="PAR275" s="107"/>
      <c r="PAS275" s="107"/>
      <c r="PAT275" s="107"/>
      <c r="PAU275" s="107"/>
      <c r="PAV275" s="107"/>
      <c r="PAW275" s="107"/>
      <c r="PAX275" s="107"/>
      <c r="PAY275" s="107"/>
      <c r="PAZ275" s="107"/>
      <c r="PBA275" s="107"/>
      <c r="PBB275" s="107"/>
      <c r="PBC275" s="107"/>
      <c r="PBD275" s="107"/>
      <c r="PBE275" s="107"/>
      <c r="PBF275" s="107"/>
      <c r="PBG275" s="107"/>
      <c r="PBH275" s="107"/>
      <c r="PBI275" s="107"/>
      <c r="PBJ275" s="107"/>
      <c r="PBK275" s="107"/>
      <c r="PBL275" s="107"/>
      <c r="PBM275" s="107"/>
      <c r="PBN275" s="107"/>
      <c r="PBO275" s="107"/>
      <c r="PBP275" s="107"/>
      <c r="PBQ275" s="107"/>
      <c r="PBR275" s="107"/>
      <c r="PBS275" s="107"/>
      <c r="PBT275" s="107"/>
      <c r="PBU275" s="107"/>
      <c r="PBV275" s="107"/>
      <c r="PBW275" s="107"/>
      <c r="PBX275" s="107"/>
      <c r="PBY275" s="107"/>
      <c r="PBZ275" s="107"/>
      <c r="PCA275" s="107"/>
      <c r="PCB275" s="107"/>
      <c r="PCC275" s="107"/>
      <c r="PCD275" s="107"/>
      <c r="PCE275" s="107"/>
      <c r="PCF275" s="107"/>
      <c r="PCG275" s="107"/>
      <c r="PCH275" s="107"/>
      <c r="PCI275" s="107"/>
      <c r="PCJ275" s="107"/>
      <c r="PCK275" s="107"/>
      <c r="PCL275" s="107"/>
      <c r="PCM275" s="107"/>
      <c r="PCN275" s="107"/>
      <c r="PCO275" s="107"/>
      <c r="PCP275" s="107"/>
      <c r="PCQ275" s="107"/>
      <c r="PCR275" s="107"/>
      <c r="PCS275" s="107"/>
      <c r="PCT275" s="107"/>
      <c r="PCU275" s="107"/>
      <c r="PCV275" s="107"/>
      <c r="PCW275" s="107"/>
      <c r="PCX275" s="107"/>
      <c r="PCY275" s="107"/>
      <c r="PCZ275" s="107"/>
      <c r="PDA275" s="107"/>
      <c r="PDB275" s="107"/>
      <c r="PDC275" s="107"/>
      <c r="PDD275" s="107"/>
      <c r="PDE275" s="107"/>
      <c r="PDF275" s="107"/>
      <c r="PDG275" s="107"/>
      <c r="PDH275" s="107"/>
      <c r="PDI275" s="107"/>
      <c r="PDJ275" s="107"/>
      <c r="PDK275" s="107"/>
      <c r="PDL275" s="107"/>
      <c r="PDM275" s="107"/>
      <c r="PDN275" s="107"/>
      <c r="PDO275" s="107"/>
      <c r="PDP275" s="107"/>
      <c r="PDQ275" s="107"/>
      <c r="PDR275" s="107"/>
      <c r="PDS275" s="107"/>
      <c r="PDT275" s="107"/>
      <c r="PDU275" s="107"/>
      <c r="PDV275" s="107"/>
      <c r="PDW275" s="107"/>
      <c r="PDX275" s="107"/>
      <c r="PDY275" s="107"/>
      <c r="PDZ275" s="107"/>
      <c r="PEA275" s="107"/>
      <c r="PEB275" s="107"/>
      <c r="PEC275" s="107"/>
      <c r="PED275" s="107"/>
      <c r="PEE275" s="107"/>
      <c r="PEF275" s="107"/>
      <c r="PEG275" s="107"/>
      <c r="PEH275" s="107"/>
      <c r="PEI275" s="107"/>
      <c r="PEJ275" s="107"/>
      <c r="PEK275" s="107"/>
      <c r="PEL275" s="107"/>
      <c r="PEM275" s="107"/>
      <c r="PEN275" s="107"/>
      <c r="PEO275" s="107"/>
      <c r="PEP275" s="107"/>
      <c r="PEQ275" s="107"/>
      <c r="PER275" s="107"/>
      <c r="PES275" s="107"/>
      <c r="PET275" s="107"/>
      <c r="PEU275" s="107"/>
      <c r="PEV275" s="107"/>
      <c r="PEW275" s="107"/>
      <c r="PEX275" s="107"/>
      <c r="PEY275" s="107"/>
      <c r="PEZ275" s="107"/>
      <c r="PFA275" s="107"/>
      <c r="PFB275" s="107"/>
      <c r="PFC275" s="107"/>
      <c r="PFD275" s="107"/>
      <c r="PFE275" s="107"/>
      <c r="PFF275" s="107"/>
      <c r="PFG275" s="107"/>
      <c r="PFH275" s="107"/>
      <c r="PFI275" s="107"/>
      <c r="PFJ275" s="107"/>
      <c r="PFK275" s="107"/>
      <c r="PFL275" s="107"/>
      <c r="PFM275" s="107"/>
      <c r="PFN275" s="107"/>
      <c r="PFO275" s="107"/>
      <c r="PFP275" s="107"/>
      <c r="PFQ275" s="107"/>
      <c r="PFR275" s="107"/>
      <c r="PFS275" s="107"/>
      <c r="PFT275" s="107"/>
      <c r="PFU275" s="107"/>
      <c r="PFV275" s="107"/>
      <c r="PFW275" s="107"/>
      <c r="PFX275" s="107"/>
      <c r="PFY275" s="107"/>
      <c r="PFZ275" s="107"/>
      <c r="PGA275" s="107"/>
      <c r="PGB275" s="107"/>
      <c r="PGC275" s="107"/>
      <c r="PGD275" s="107"/>
      <c r="PGE275" s="107"/>
      <c r="PGF275" s="107"/>
      <c r="PGG275" s="107"/>
      <c r="PGH275" s="107"/>
      <c r="PGI275" s="107"/>
      <c r="PGJ275" s="107"/>
      <c r="PGK275" s="107"/>
      <c r="PGL275" s="107"/>
      <c r="PGM275" s="107"/>
      <c r="PGN275" s="107"/>
      <c r="PGO275" s="107"/>
      <c r="PGP275" s="107"/>
      <c r="PGQ275" s="107"/>
      <c r="PGR275" s="107"/>
      <c r="PGS275" s="107"/>
      <c r="PGT275" s="107"/>
      <c r="PGU275" s="107"/>
      <c r="PGV275" s="107"/>
      <c r="PGW275" s="107"/>
      <c r="PGX275" s="107"/>
      <c r="PGY275" s="107"/>
      <c r="PGZ275" s="107"/>
      <c r="PHA275" s="107"/>
      <c r="PHB275" s="107"/>
      <c r="PHC275" s="107"/>
      <c r="PHD275" s="107"/>
      <c r="PHE275" s="107"/>
      <c r="PHF275" s="107"/>
      <c r="PHG275" s="107"/>
      <c r="PHH275" s="107"/>
      <c r="PHI275" s="107"/>
      <c r="PHJ275" s="107"/>
      <c r="PHK275" s="107"/>
      <c r="PHL275" s="107"/>
      <c r="PHM275" s="107"/>
      <c r="PHN275" s="107"/>
      <c r="PHO275" s="107"/>
      <c r="PHP275" s="107"/>
      <c r="PHQ275" s="107"/>
      <c r="PHR275" s="107"/>
      <c r="PHS275" s="107"/>
      <c r="PHT275" s="107"/>
      <c r="PHU275" s="107"/>
      <c r="PHV275" s="107"/>
      <c r="PHW275" s="107"/>
      <c r="PHX275" s="107"/>
      <c r="PHY275" s="107"/>
      <c r="PHZ275" s="107"/>
      <c r="PIA275" s="107"/>
      <c r="PIB275" s="107"/>
      <c r="PIC275" s="107"/>
      <c r="PID275" s="107"/>
      <c r="PIE275" s="107"/>
      <c r="PIF275" s="107"/>
      <c r="PIG275" s="107"/>
      <c r="PIH275" s="107"/>
      <c r="PII275" s="107"/>
      <c r="PIJ275" s="107"/>
      <c r="PIK275" s="107"/>
      <c r="PIL275" s="107"/>
      <c r="PIM275" s="107"/>
      <c r="PIN275" s="107"/>
      <c r="PIO275" s="107"/>
      <c r="PIP275" s="107"/>
      <c r="PIQ275" s="107"/>
      <c r="PIR275" s="107"/>
      <c r="PIS275" s="107"/>
      <c r="PIT275" s="107"/>
      <c r="PIU275" s="107"/>
      <c r="PIV275" s="107"/>
      <c r="PIW275" s="107"/>
      <c r="PIX275" s="107"/>
      <c r="PIY275" s="107"/>
      <c r="PIZ275" s="107"/>
      <c r="PJA275" s="107"/>
      <c r="PJB275" s="107"/>
      <c r="PJC275" s="107"/>
      <c r="PJD275" s="107"/>
      <c r="PJE275" s="107"/>
      <c r="PJF275" s="107"/>
      <c r="PJG275" s="107"/>
      <c r="PJH275" s="107"/>
      <c r="PJI275" s="107"/>
      <c r="PJJ275" s="107"/>
      <c r="PJK275" s="107"/>
      <c r="PJL275" s="107"/>
      <c r="PJM275" s="107"/>
      <c r="PJN275" s="107"/>
      <c r="PJO275" s="107"/>
      <c r="PJP275" s="107"/>
      <c r="PJQ275" s="107"/>
      <c r="PJR275" s="107"/>
      <c r="PJS275" s="107"/>
      <c r="PJT275" s="107"/>
      <c r="PJU275" s="107"/>
      <c r="PJV275" s="107"/>
      <c r="PJW275" s="107"/>
      <c r="PJX275" s="107"/>
      <c r="PJY275" s="107"/>
      <c r="PJZ275" s="107"/>
      <c r="PKA275" s="107"/>
      <c r="PKB275" s="107"/>
      <c r="PKC275" s="107"/>
      <c r="PKD275" s="107"/>
      <c r="PKE275" s="107"/>
      <c r="PKF275" s="107"/>
      <c r="PKG275" s="107"/>
      <c r="PKH275" s="107"/>
      <c r="PKI275" s="107"/>
      <c r="PKJ275" s="107"/>
      <c r="PKK275" s="107"/>
      <c r="PKL275" s="107"/>
      <c r="PKM275" s="107"/>
      <c r="PKN275" s="107"/>
      <c r="PKO275" s="107"/>
      <c r="PKP275" s="107"/>
      <c r="PKQ275" s="107"/>
      <c r="PKR275" s="107"/>
      <c r="PKS275" s="107"/>
      <c r="PKT275" s="107"/>
      <c r="PKU275" s="107"/>
      <c r="PKV275" s="107"/>
      <c r="PKW275" s="107"/>
      <c r="PKX275" s="107"/>
      <c r="PKY275" s="107"/>
      <c r="PKZ275" s="107"/>
      <c r="PLA275" s="107"/>
      <c r="PLB275" s="107"/>
      <c r="PLC275" s="107"/>
      <c r="PLD275" s="107"/>
      <c r="PLE275" s="107"/>
      <c r="PLF275" s="107"/>
      <c r="PLG275" s="107"/>
      <c r="PLH275" s="107"/>
      <c r="PLI275" s="107"/>
      <c r="PLJ275" s="107"/>
      <c r="PLK275" s="107"/>
      <c r="PLL275" s="107"/>
      <c r="PLM275" s="107"/>
      <c r="PLN275" s="107"/>
      <c r="PLO275" s="107"/>
      <c r="PLP275" s="107"/>
      <c r="PLQ275" s="107"/>
      <c r="PLR275" s="107"/>
      <c r="PLS275" s="107"/>
      <c r="PLT275" s="107"/>
      <c r="PLU275" s="107"/>
      <c r="PLV275" s="107"/>
      <c r="PLW275" s="107"/>
      <c r="PLX275" s="107"/>
      <c r="PLY275" s="107"/>
      <c r="PLZ275" s="107"/>
      <c r="PMA275" s="107"/>
      <c r="PMB275" s="107"/>
      <c r="PMC275" s="107"/>
      <c r="PMD275" s="107"/>
      <c r="PME275" s="107"/>
      <c r="PMF275" s="107"/>
      <c r="PMG275" s="107"/>
      <c r="PMH275" s="107"/>
      <c r="PMI275" s="107"/>
      <c r="PMJ275" s="107"/>
      <c r="PMK275" s="107"/>
      <c r="PML275" s="107"/>
      <c r="PMM275" s="107"/>
      <c r="PMN275" s="107"/>
      <c r="PMO275" s="107"/>
      <c r="PMP275" s="107"/>
      <c r="PMQ275" s="107"/>
      <c r="PMR275" s="107"/>
      <c r="PMS275" s="107"/>
      <c r="PMT275" s="107"/>
      <c r="PMU275" s="107"/>
      <c r="PMV275" s="107"/>
      <c r="PMW275" s="107"/>
      <c r="PMX275" s="107"/>
      <c r="PMY275" s="107"/>
      <c r="PMZ275" s="107"/>
      <c r="PNA275" s="107"/>
      <c r="PNB275" s="107"/>
      <c r="PNC275" s="107"/>
      <c r="PND275" s="107"/>
      <c r="PNE275" s="107"/>
      <c r="PNF275" s="107"/>
      <c r="PNG275" s="107"/>
      <c r="PNH275" s="107"/>
      <c r="PNI275" s="107"/>
      <c r="PNJ275" s="107"/>
      <c r="PNK275" s="107"/>
      <c r="PNL275" s="107"/>
      <c r="PNM275" s="107"/>
      <c r="PNN275" s="107"/>
      <c r="PNO275" s="107"/>
      <c r="PNP275" s="107"/>
      <c r="PNQ275" s="107"/>
      <c r="PNR275" s="107"/>
      <c r="PNS275" s="107"/>
      <c r="PNT275" s="107"/>
      <c r="PNU275" s="107"/>
      <c r="PNV275" s="107"/>
      <c r="PNW275" s="107"/>
      <c r="PNX275" s="107"/>
      <c r="PNY275" s="107"/>
      <c r="PNZ275" s="107"/>
      <c r="POA275" s="107"/>
      <c r="POB275" s="107"/>
      <c r="POC275" s="107"/>
      <c r="POD275" s="107"/>
      <c r="POE275" s="107"/>
      <c r="POF275" s="107"/>
      <c r="POG275" s="107"/>
      <c r="POH275" s="107"/>
      <c r="POI275" s="107"/>
      <c r="POJ275" s="107"/>
      <c r="POK275" s="107"/>
      <c r="POL275" s="107"/>
      <c r="POM275" s="107"/>
      <c r="PON275" s="107"/>
      <c r="POO275" s="107"/>
      <c r="POP275" s="107"/>
      <c r="POQ275" s="107"/>
      <c r="POR275" s="107"/>
      <c r="POS275" s="107"/>
      <c r="POT275" s="107"/>
      <c r="POU275" s="107"/>
      <c r="POV275" s="107"/>
      <c r="POW275" s="107"/>
      <c r="POX275" s="107"/>
      <c r="POY275" s="107"/>
      <c r="POZ275" s="107"/>
      <c r="PPA275" s="107"/>
      <c r="PPB275" s="107"/>
      <c r="PPC275" s="107"/>
      <c r="PPD275" s="107"/>
      <c r="PPE275" s="107"/>
      <c r="PPF275" s="107"/>
      <c r="PPG275" s="107"/>
      <c r="PPH275" s="107"/>
      <c r="PPI275" s="107"/>
      <c r="PPJ275" s="107"/>
      <c r="PPK275" s="107"/>
      <c r="PPL275" s="107"/>
      <c r="PPM275" s="107"/>
      <c r="PPN275" s="107"/>
      <c r="PPO275" s="107"/>
      <c r="PPP275" s="107"/>
      <c r="PPQ275" s="107"/>
      <c r="PPR275" s="107"/>
      <c r="PPS275" s="107"/>
      <c r="PPT275" s="107"/>
      <c r="PPU275" s="107"/>
      <c r="PPV275" s="107"/>
      <c r="PPW275" s="107"/>
      <c r="PPX275" s="107"/>
      <c r="PPY275" s="107"/>
      <c r="PPZ275" s="107"/>
      <c r="PQA275" s="107"/>
      <c r="PQB275" s="107"/>
      <c r="PQC275" s="107"/>
      <c r="PQD275" s="107"/>
      <c r="PQE275" s="107"/>
      <c r="PQF275" s="107"/>
      <c r="PQG275" s="107"/>
      <c r="PQH275" s="107"/>
      <c r="PQI275" s="107"/>
      <c r="PQJ275" s="107"/>
      <c r="PQK275" s="107"/>
      <c r="PQL275" s="107"/>
      <c r="PQM275" s="107"/>
      <c r="PQN275" s="107"/>
      <c r="PQO275" s="107"/>
      <c r="PQP275" s="107"/>
      <c r="PQQ275" s="107"/>
      <c r="PQR275" s="107"/>
      <c r="PQS275" s="107"/>
      <c r="PQT275" s="107"/>
      <c r="PQU275" s="107"/>
      <c r="PQV275" s="107"/>
      <c r="PQW275" s="107"/>
      <c r="PQX275" s="107"/>
      <c r="PQY275" s="107"/>
      <c r="PQZ275" s="107"/>
      <c r="PRA275" s="107"/>
      <c r="PRB275" s="107"/>
      <c r="PRC275" s="107"/>
      <c r="PRD275" s="107"/>
      <c r="PRE275" s="107"/>
      <c r="PRF275" s="107"/>
      <c r="PRG275" s="107"/>
      <c r="PRH275" s="107"/>
      <c r="PRI275" s="107"/>
      <c r="PRJ275" s="107"/>
      <c r="PRK275" s="107"/>
      <c r="PRL275" s="107"/>
      <c r="PRM275" s="107"/>
      <c r="PRN275" s="107"/>
      <c r="PRO275" s="107"/>
      <c r="PRP275" s="107"/>
      <c r="PRQ275" s="107"/>
      <c r="PRR275" s="107"/>
      <c r="PRS275" s="107"/>
      <c r="PRT275" s="107"/>
      <c r="PRU275" s="107"/>
      <c r="PRV275" s="107"/>
      <c r="PRW275" s="107"/>
      <c r="PRX275" s="107"/>
      <c r="PRY275" s="107"/>
      <c r="PRZ275" s="107"/>
      <c r="PSA275" s="107"/>
      <c r="PSB275" s="107"/>
      <c r="PSC275" s="107"/>
      <c r="PSD275" s="107"/>
      <c r="PSE275" s="107"/>
      <c r="PSF275" s="107"/>
      <c r="PSG275" s="107"/>
      <c r="PSH275" s="107"/>
      <c r="PSI275" s="107"/>
      <c r="PSJ275" s="107"/>
      <c r="PSK275" s="107"/>
      <c r="PSL275" s="107"/>
      <c r="PSM275" s="107"/>
      <c r="PSN275" s="107"/>
      <c r="PSO275" s="107"/>
      <c r="PSP275" s="107"/>
      <c r="PSQ275" s="107"/>
      <c r="PSR275" s="107"/>
      <c r="PSS275" s="107"/>
      <c r="PST275" s="107"/>
      <c r="PSU275" s="107"/>
      <c r="PSV275" s="107"/>
      <c r="PSW275" s="107"/>
      <c r="PSX275" s="107"/>
      <c r="PSY275" s="107"/>
      <c r="PSZ275" s="107"/>
      <c r="PTA275" s="107"/>
      <c r="PTB275" s="107"/>
      <c r="PTC275" s="107"/>
      <c r="PTD275" s="107"/>
      <c r="PTE275" s="107"/>
      <c r="PTF275" s="107"/>
      <c r="PTG275" s="107"/>
      <c r="PTH275" s="107"/>
      <c r="PTI275" s="107"/>
      <c r="PTJ275" s="107"/>
      <c r="PTK275" s="107"/>
      <c r="PTL275" s="107"/>
      <c r="PTM275" s="107"/>
      <c r="PTN275" s="107"/>
      <c r="PTO275" s="107"/>
      <c r="PTP275" s="107"/>
      <c r="PTQ275" s="107"/>
      <c r="PTR275" s="107"/>
      <c r="PTS275" s="107"/>
      <c r="PTT275" s="107"/>
      <c r="PTU275" s="107"/>
      <c r="PTV275" s="107"/>
      <c r="PTW275" s="107"/>
      <c r="PTX275" s="107"/>
      <c r="PTY275" s="107"/>
      <c r="PTZ275" s="107"/>
      <c r="PUA275" s="107"/>
      <c r="PUB275" s="107"/>
      <c r="PUC275" s="107"/>
      <c r="PUD275" s="107"/>
      <c r="PUE275" s="107"/>
      <c r="PUF275" s="107"/>
      <c r="PUG275" s="107"/>
      <c r="PUH275" s="107"/>
      <c r="PUI275" s="107"/>
      <c r="PUJ275" s="107"/>
      <c r="PUK275" s="107"/>
      <c r="PUL275" s="107"/>
      <c r="PUM275" s="107"/>
      <c r="PUN275" s="107"/>
      <c r="PUO275" s="107"/>
      <c r="PUP275" s="107"/>
      <c r="PUQ275" s="107"/>
      <c r="PUR275" s="107"/>
      <c r="PUS275" s="107"/>
      <c r="PUT275" s="107"/>
      <c r="PUU275" s="107"/>
      <c r="PUV275" s="107"/>
      <c r="PUW275" s="107"/>
      <c r="PUX275" s="107"/>
      <c r="PUY275" s="107"/>
      <c r="PUZ275" s="107"/>
      <c r="PVA275" s="107"/>
      <c r="PVB275" s="107"/>
      <c r="PVC275" s="107"/>
      <c r="PVD275" s="107"/>
      <c r="PVE275" s="107"/>
      <c r="PVF275" s="107"/>
      <c r="PVG275" s="107"/>
      <c r="PVH275" s="107"/>
      <c r="PVI275" s="107"/>
      <c r="PVJ275" s="107"/>
      <c r="PVK275" s="107"/>
      <c r="PVL275" s="107"/>
      <c r="PVM275" s="107"/>
      <c r="PVN275" s="107"/>
      <c r="PVO275" s="107"/>
      <c r="PVP275" s="107"/>
      <c r="PVQ275" s="107"/>
      <c r="PVR275" s="107"/>
      <c r="PVS275" s="107"/>
      <c r="PVT275" s="107"/>
      <c r="PVU275" s="107"/>
      <c r="PVV275" s="107"/>
      <c r="PVW275" s="107"/>
      <c r="PVX275" s="107"/>
      <c r="PVY275" s="107"/>
      <c r="PVZ275" s="107"/>
      <c r="PWA275" s="107"/>
      <c r="PWB275" s="107"/>
      <c r="PWC275" s="107"/>
      <c r="PWD275" s="107"/>
      <c r="PWE275" s="107"/>
      <c r="PWF275" s="107"/>
      <c r="PWG275" s="107"/>
      <c r="PWH275" s="107"/>
      <c r="PWI275" s="107"/>
      <c r="PWJ275" s="107"/>
      <c r="PWK275" s="107"/>
      <c r="PWL275" s="107"/>
      <c r="PWM275" s="107"/>
      <c r="PWN275" s="107"/>
      <c r="PWO275" s="107"/>
      <c r="PWP275" s="107"/>
      <c r="PWQ275" s="107"/>
      <c r="PWR275" s="107"/>
      <c r="PWS275" s="107"/>
      <c r="PWT275" s="107"/>
      <c r="PWU275" s="107"/>
      <c r="PWV275" s="107"/>
      <c r="PWW275" s="107"/>
      <c r="PWX275" s="107"/>
      <c r="PWY275" s="107"/>
      <c r="PWZ275" s="107"/>
      <c r="PXA275" s="107"/>
      <c r="PXB275" s="107"/>
      <c r="PXC275" s="107"/>
      <c r="PXD275" s="107"/>
      <c r="PXE275" s="107"/>
      <c r="PXF275" s="107"/>
      <c r="PXG275" s="107"/>
      <c r="PXH275" s="107"/>
      <c r="PXI275" s="107"/>
      <c r="PXJ275" s="107"/>
      <c r="PXK275" s="107"/>
      <c r="PXL275" s="107"/>
      <c r="PXM275" s="107"/>
      <c r="PXN275" s="107"/>
      <c r="PXO275" s="107"/>
      <c r="PXP275" s="107"/>
      <c r="PXQ275" s="107"/>
      <c r="PXR275" s="107"/>
      <c r="PXS275" s="107"/>
      <c r="PXT275" s="107"/>
      <c r="PXU275" s="107"/>
      <c r="PXV275" s="107"/>
      <c r="PXW275" s="107"/>
      <c r="PXX275" s="107"/>
      <c r="PXY275" s="107"/>
      <c r="PXZ275" s="107"/>
      <c r="PYA275" s="107"/>
      <c r="PYB275" s="107"/>
      <c r="PYC275" s="107"/>
      <c r="PYD275" s="107"/>
      <c r="PYE275" s="107"/>
      <c r="PYF275" s="107"/>
      <c r="PYG275" s="107"/>
      <c r="PYH275" s="107"/>
      <c r="PYI275" s="107"/>
      <c r="PYJ275" s="107"/>
      <c r="PYK275" s="107"/>
      <c r="PYL275" s="107"/>
      <c r="PYM275" s="107"/>
      <c r="PYN275" s="107"/>
      <c r="PYO275" s="107"/>
      <c r="PYP275" s="107"/>
      <c r="PYQ275" s="107"/>
      <c r="PYR275" s="107"/>
      <c r="PYS275" s="107"/>
      <c r="PYT275" s="107"/>
      <c r="PYU275" s="107"/>
      <c r="PYV275" s="107"/>
      <c r="PYW275" s="107"/>
      <c r="PYX275" s="107"/>
      <c r="PYY275" s="107"/>
      <c r="PYZ275" s="107"/>
      <c r="PZA275" s="107"/>
      <c r="PZB275" s="107"/>
      <c r="PZC275" s="107"/>
      <c r="PZD275" s="107"/>
      <c r="PZE275" s="107"/>
      <c r="PZF275" s="107"/>
      <c r="PZG275" s="107"/>
      <c r="PZH275" s="107"/>
      <c r="PZI275" s="107"/>
      <c r="PZJ275" s="107"/>
      <c r="PZK275" s="107"/>
      <c r="PZL275" s="107"/>
      <c r="PZM275" s="107"/>
      <c r="PZN275" s="107"/>
      <c r="PZO275" s="107"/>
      <c r="PZP275" s="107"/>
      <c r="PZQ275" s="107"/>
      <c r="PZR275" s="107"/>
      <c r="PZS275" s="107"/>
      <c r="PZT275" s="107"/>
      <c r="PZU275" s="107"/>
      <c r="PZV275" s="107"/>
      <c r="PZW275" s="107"/>
      <c r="PZX275" s="107"/>
      <c r="PZY275" s="107"/>
      <c r="PZZ275" s="107"/>
      <c r="QAA275" s="107"/>
      <c r="QAB275" s="107"/>
      <c r="QAC275" s="107"/>
      <c r="QAD275" s="107"/>
      <c r="QAE275" s="107"/>
      <c r="QAF275" s="107"/>
      <c r="QAG275" s="107"/>
      <c r="QAH275" s="107"/>
      <c r="QAI275" s="107"/>
      <c r="QAJ275" s="107"/>
      <c r="QAK275" s="107"/>
      <c r="QAL275" s="107"/>
      <c r="QAM275" s="107"/>
      <c r="QAN275" s="107"/>
      <c r="QAO275" s="107"/>
      <c r="QAP275" s="107"/>
      <c r="QAQ275" s="107"/>
      <c r="QAR275" s="107"/>
      <c r="QAS275" s="107"/>
      <c r="QAT275" s="107"/>
      <c r="QAU275" s="107"/>
      <c r="QAV275" s="107"/>
      <c r="QAW275" s="107"/>
      <c r="QAX275" s="107"/>
      <c r="QAY275" s="107"/>
      <c r="QAZ275" s="107"/>
      <c r="QBA275" s="107"/>
      <c r="QBB275" s="107"/>
      <c r="QBC275" s="107"/>
      <c r="QBD275" s="107"/>
      <c r="QBE275" s="107"/>
      <c r="QBF275" s="107"/>
      <c r="QBG275" s="107"/>
      <c r="QBH275" s="107"/>
      <c r="QBI275" s="107"/>
      <c r="QBJ275" s="107"/>
      <c r="QBK275" s="107"/>
      <c r="QBL275" s="107"/>
      <c r="QBM275" s="107"/>
      <c r="QBN275" s="107"/>
      <c r="QBO275" s="107"/>
      <c r="QBP275" s="107"/>
      <c r="QBQ275" s="107"/>
      <c r="QBR275" s="107"/>
      <c r="QBS275" s="107"/>
      <c r="QBT275" s="107"/>
      <c r="QBU275" s="107"/>
      <c r="QBV275" s="107"/>
      <c r="QBW275" s="107"/>
      <c r="QBX275" s="107"/>
      <c r="QBY275" s="107"/>
      <c r="QBZ275" s="107"/>
      <c r="QCA275" s="107"/>
      <c r="QCB275" s="107"/>
      <c r="QCC275" s="107"/>
      <c r="QCD275" s="107"/>
      <c r="QCE275" s="107"/>
      <c r="QCF275" s="107"/>
      <c r="QCG275" s="107"/>
      <c r="QCH275" s="107"/>
      <c r="QCI275" s="107"/>
      <c r="QCJ275" s="107"/>
      <c r="QCK275" s="107"/>
      <c r="QCL275" s="107"/>
      <c r="QCM275" s="107"/>
      <c r="QCN275" s="107"/>
      <c r="QCO275" s="107"/>
      <c r="QCP275" s="107"/>
      <c r="QCQ275" s="107"/>
      <c r="QCR275" s="107"/>
      <c r="QCS275" s="107"/>
      <c r="QCT275" s="107"/>
      <c r="QCU275" s="107"/>
      <c r="QCV275" s="107"/>
      <c r="QCW275" s="107"/>
      <c r="QCX275" s="107"/>
      <c r="QCY275" s="107"/>
      <c r="QCZ275" s="107"/>
      <c r="QDA275" s="107"/>
      <c r="QDB275" s="107"/>
      <c r="QDC275" s="107"/>
      <c r="QDD275" s="107"/>
      <c r="QDE275" s="107"/>
      <c r="QDF275" s="107"/>
      <c r="QDG275" s="107"/>
      <c r="QDH275" s="107"/>
      <c r="QDI275" s="107"/>
      <c r="QDJ275" s="107"/>
      <c r="QDK275" s="107"/>
      <c r="QDL275" s="107"/>
      <c r="QDM275" s="107"/>
      <c r="QDN275" s="107"/>
      <c r="QDO275" s="107"/>
      <c r="QDP275" s="107"/>
      <c r="QDQ275" s="107"/>
      <c r="QDR275" s="107"/>
      <c r="QDS275" s="107"/>
      <c r="QDT275" s="107"/>
      <c r="QDU275" s="107"/>
      <c r="QDV275" s="107"/>
      <c r="QDW275" s="107"/>
      <c r="QDX275" s="107"/>
      <c r="QDY275" s="107"/>
      <c r="QDZ275" s="107"/>
      <c r="QEA275" s="107"/>
      <c r="QEB275" s="107"/>
      <c r="QEC275" s="107"/>
      <c r="QED275" s="107"/>
      <c r="QEE275" s="107"/>
      <c r="QEF275" s="107"/>
      <c r="QEG275" s="107"/>
      <c r="QEH275" s="107"/>
      <c r="QEI275" s="107"/>
      <c r="QEJ275" s="107"/>
      <c r="QEK275" s="107"/>
      <c r="QEL275" s="107"/>
      <c r="QEM275" s="107"/>
      <c r="QEN275" s="107"/>
      <c r="QEO275" s="107"/>
      <c r="QEP275" s="107"/>
      <c r="QEQ275" s="107"/>
      <c r="QER275" s="107"/>
      <c r="QES275" s="107"/>
      <c r="QET275" s="107"/>
      <c r="QEU275" s="107"/>
      <c r="QEV275" s="107"/>
      <c r="QEW275" s="107"/>
      <c r="QEX275" s="107"/>
      <c r="QEY275" s="107"/>
      <c r="QEZ275" s="107"/>
      <c r="QFA275" s="107"/>
      <c r="QFB275" s="107"/>
      <c r="QFC275" s="107"/>
      <c r="QFD275" s="107"/>
      <c r="QFE275" s="107"/>
      <c r="QFF275" s="107"/>
      <c r="QFG275" s="107"/>
      <c r="QFH275" s="107"/>
      <c r="QFI275" s="107"/>
      <c r="QFJ275" s="107"/>
      <c r="QFK275" s="107"/>
      <c r="QFL275" s="107"/>
      <c r="QFM275" s="107"/>
      <c r="QFN275" s="107"/>
      <c r="QFO275" s="107"/>
      <c r="QFP275" s="107"/>
      <c r="QFQ275" s="107"/>
      <c r="QFR275" s="107"/>
      <c r="QFS275" s="107"/>
      <c r="QFT275" s="107"/>
      <c r="QFU275" s="107"/>
      <c r="QFV275" s="107"/>
      <c r="QFW275" s="107"/>
      <c r="QFX275" s="107"/>
      <c r="QFY275" s="107"/>
      <c r="QFZ275" s="107"/>
      <c r="QGA275" s="107"/>
      <c r="QGB275" s="107"/>
      <c r="QGC275" s="107"/>
      <c r="QGD275" s="107"/>
      <c r="QGE275" s="107"/>
      <c r="QGF275" s="107"/>
      <c r="QGG275" s="107"/>
      <c r="QGH275" s="107"/>
      <c r="QGI275" s="107"/>
      <c r="QGJ275" s="107"/>
      <c r="QGK275" s="107"/>
      <c r="QGL275" s="107"/>
      <c r="QGM275" s="107"/>
      <c r="QGN275" s="107"/>
      <c r="QGO275" s="107"/>
      <c r="QGP275" s="107"/>
      <c r="QGQ275" s="107"/>
      <c r="QGR275" s="107"/>
      <c r="QGS275" s="107"/>
      <c r="QGT275" s="107"/>
      <c r="QGU275" s="107"/>
      <c r="QGV275" s="107"/>
      <c r="QGW275" s="107"/>
      <c r="QGX275" s="107"/>
      <c r="QGY275" s="107"/>
      <c r="QGZ275" s="107"/>
      <c r="QHA275" s="107"/>
      <c r="QHB275" s="107"/>
      <c r="QHC275" s="107"/>
      <c r="QHD275" s="107"/>
      <c r="QHE275" s="107"/>
      <c r="QHF275" s="107"/>
      <c r="QHG275" s="107"/>
      <c r="QHH275" s="107"/>
      <c r="QHI275" s="107"/>
      <c r="QHJ275" s="107"/>
      <c r="QHK275" s="107"/>
      <c r="QHL275" s="107"/>
      <c r="QHM275" s="107"/>
      <c r="QHN275" s="107"/>
      <c r="QHO275" s="107"/>
      <c r="QHP275" s="107"/>
      <c r="QHQ275" s="107"/>
      <c r="QHR275" s="107"/>
      <c r="QHS275" s="107"/>
      <c r="QHT275" s="107"/>
      <c r="QHU275" s="107"/>
      <c r="QHV275" s="107"/>
      <c r="QHW275" s="107"/>
      <c r="QHX275" s="107"/>
      <c r="QHY275" s="107"/>
      <c r="QHZ275" s="107"/>
      <c r="QIA275" s="107"/>
      <c r="QIB275" s="107"/>
      <c r="QIC275" s="107"/>
      <c r="QID275" s="107"/>
      <c r="QIE275" s="107"/>
      <c r="QIF275" s="107"/>
      <c r="QIG275" s="107"/>
      <c r="QIH275" s="107"/>
      <c r="QII275" s="107"/>
      <c r="QIJ275" s="107"/>
      <c r="QIK275" s="107"/>
      <c r="QIL275" s="107"/>
      <c r="QIM275" s="107"/>
      <c r="QIN275" s="107"/>
      <c r="QIO275" s="107"/>
      <c r="QIP275" s="107"/>
      <c r="QIQ275" s="107"/>
      <c r="QIR275" s="107"/>
      <c r="QIS275" s="107"/>
      <c r="QIT275" s="107"/>
      <c r="QIU275" s="107"/>
      <c r="QIV275" s="107"/>
      <c r="QIW275" s="107"/>
      <c r="QIX275" s="107"/>
      <c r="QIY275" s="107"/>
      <c r="QIZ275" s="107"/>
      <c r="QJA275" s="107"/>
      <c r="QJB275" s="107"/>
      <c r="QJC275" s="107"/>
      <c r="QJD275" s="107"/>
      <c r="QJE275" s="107"/>
      <c r="QJF275" s="107"/>
      <c r="QJG275" s="107"/>
      <c r="QJH275" s="107"/>
      <c r="QJI275" s="107"/>
      <c r="QJJ275" s="107"/>
      <c r="QJK275" s="107"/>
      <c r="QJL275" s="107"/>
      <c r="QJM275" s="107"/>
      <c r="QJN275" s="107"/>
      <c r="QJO275" s="107"/>
      <c r="QJP275" s="107"/>
      <c r="QJQ275" s="107"/>
      <c r="QJR275" s="107"/>
      <c r="QJS275" s="107"/>
      <c r="QJT275" s="107"/>
      <c r="QJU275" s="107"/>
      <c r="QJV275" s="107"/>
      <c r="QJW275" s="107"/>
      <c r="QJX275" s="107"/>
      <c r="QJY275" s="107"/>
      <c r="QJZ275" s="107"/>
      <c r="QKA275" s="107"/>
      <c r="QKB275" s="107"/>
      <c r="QKC275" s="107"/>
      <c r="QKD275" s="107"/>
      <c r="QKE275" s="107"/>
      <c r="QKF275" s="107"/>
      <c r="QKG275" s="107"/>
      <c r="QKH275" s="107"/>
      <c r="QKI275" s="107"/>
      <c r="QKJ275" s="107"/>
      <c r="QKK275" s="107"/>
      <c r="QKL275" s="107"/>
      <c r="QKM275" s="107"/>
      <c r="QKN275" s="107"/>
      <c r="QKO275" s="107"/>
      <c r="QKP275" s="107"/>
      <c r="QKQ275" s="107"/>
      <c r="QKR275" s="107"/>
      <c r="QKS275" s="107"/>
      <c r="QKT275" s="107"/>
      <c r="QKU275" s="107"/>
      <c r="QKV275" s="107"/>
      <c r="QKW275" s="107"/>
      <c r="QKX275" s="107"/>
      <c r="QKY275" s="107"/>
      <c r="QKZ275" s="107"/>
      <c r="QLA275" s="107"/>
      <c r="QLB275" s="107"/>
      <c r="QLC275" s="107"/>
      <c r="QLD275" s="107"/>
      <c r="QLE275" s="107"/>
      <c r="QLF275" s="107"/>
      <c r="QLG275" s="107"/>
      <c r="QLH275" s="107"/>
      <c r="QLI275" s="107"/>
      <c r="QLJ275" s="107"/>
      <c r="QLK275" s="107"/>
      <c r="QLL275" s="107"/>
      <c r="QLM275" s="107"/>
      <c r="QLN275" s="107"/>
      <c r="QLO275" s="107"/>
      <c r="QLP275" s="107"/>
      <c r="QLQ275" s="107"/>
      <c r="QLR275" s="107"/>
      <c r="QLS275" s="107"/>
      <c r="QLT275" s="107"/>
      <c r="QLU275" s="107"/>
      <c r="QLV275" s="107"/>
      <c r="QLW275" s="107"/>
      <c r="QLX275" s="107"/>
      <c r="QLY275" s="107"/>
      <c r="QLZ275" s="107"/>
      <c r="QMA275" s="107"/>
      <c r="QMB275" s="107"/>
      <c r="QMC275" s="107"/>
      <c r="QMD275" s="107"/>
      <c r="QME275" s="107"/>
      <c r="QMF275" s="107"/>
      <c r="QMG275" s="107"/>
      <c r="QMH275" s="107"/>
      <c r="QMI275" s="107"/>
      <c r="QMJ275" s="107"/>
      <c r="QMK275" s="107"/>
      <c r="QML275" s="107"/>
      <c r="QMM275" s="107"/>
      <c r="QMN275" s="107"/>
      <c r="QMO275" s="107"/>
      <c r="QMP275" s="107"/>
      <c r="QMQ275" s="107"/>
      <c r="QMR275" s="107"/>
      <c r="QMS275" s="107"/>
      <c r="QMT275" s="107"/>
      <c r="QMU275" s="107"/>
      <c r="QMV275" s="107"/>
      <c r="QMW275" s="107"/>
      <c r="QMX275" s="107"/>
      <c r="QMY275" s="107"/>
      <c r="QMZ275" s="107"/>
      <c r="QNA275" s="107"/>
      <c r="QNB275" s="107"/>
      <c r="QNC275" s="107"/>
      <c r="QND275" s="107"/>
      <c r="QNE275" s="107"/>
      <c r="QNF275" s="107"/>
      <c r="QNG275" s="107"/>
      <c r="QNH275" s="107"/>
      <c r="QNI275" s="107"/>
      <c r="QNJ275" s="107"/>
      <c r="QNK275" s="107"/>
      <c r="QNL275" s="107"/>
      <c r="QNM275" s="107"/>
      <c r="QNN275" s="107"/>
      <c r="QNO275" s="107"/>
      <c r="QNP275" s="107"/>
      <c r="QNQ275" s="107"/>
      <c r="QNR275" s="107"/>
      <c r="QNS275" s="107"/>
      <c r="QNT275" s="107"/>
      <c r="QNU275" s="107"/>
      <c r="QNV275" s="107"/>
      <c r="QNW275" s="107"/>
      <c r="QNX275" s="107"/>
      <c r="QNY275" s="107"/>
      <c r="QNZ275" s="107"/>
      <c r="QOA275" s="107"/>
      <c r="QOB275" s="107"/>
      <c r="QOC275" s="107"/>
      <c r="QOD275" s="107"/>
      <c r="QOE275" s="107"/>
      <c r="QOF275" s="107"/>
      <c r="QOG275" s="107"/>
      <c r="QOH275" s="107"/>
      <c r="QOI275" s="107"/>
      <c r="QOJ275" s="107"/>
      <c r="QOK275" s="107"/>
      <c r="QOL275" s="107"/>
      <c r="QOM275" s="107"/>
      <c r="QON275" s="107"/>
      <c r="QOO275" s="107"/>
      <c r="QOP275" s="107"/>
      <c r="QOQ275" s="107"/>
      <c r="QOR275" s="107"/>
      <c r="QOS275" s="107"/>
      <c r="QOT275" s="107"/>
      <c r="QOU275" s="107"/>
      <c r="QOV275" s="107"/>
      <c r="QOW275" s="107"/>
      <c r="QOX275" s="107"/>
      <c r="QOY275" s="107"/>
      <c r="QOZ275" s="107"/>
      <c r="QPA275" s="107"/>
      <c r="QPB275" s="107"/>
      <c r="QPC275" s="107"/>
      <c r="QPD275" s="107"/>
      <c r="QPE275" s="107"/>
      <c r="QPF275" s="107"/>
      <c r="QPG275" s="107"/>
      <c r="QPH275" s="107"/>
      <c r="QPI275" s="107"/>
      <c r="QPJ275" s="107"/>
      <c r="QPK275" s="107"/>
      <c r="QPL275" s="107"/>
      <c r="QPM275" s="107"/>
      <c r="QPN275" s="107"/>
      <c r="QPO275" s="107"/>
      <c r="QPP275" s="107"/>
      <c r="QPQ275" s="107"/>
      <c r="QPR275" s="107"/>
      <c r="QPS275" s="107"/>
      <c r="QPT275" s="107"/>
      <c r="QPU275" s="107"/>
      <c r="QPV275" s="107"/>
      <c r="QPW275" s="107"/>
      <c r="QPX275" s="107"/>
      <c r="QPY275" s="107"/>
      <c r="QPZ275" s="107"/>
      <c r="QQA275" s="107"/>
      <c r="QQB275" s="107"/>
      <c r="QQC275" s="107"/>
      <c r="QQD275" s="107"/>
      <c r="QQE275" s="107"/>
      <c r="QQF275" s="107"/>
      <c r="QQG275" s="107"/>
      <c r="QQH275" s="107"/>
      <c r="QQI275" s="107"/>
      <c r="QQJ275" s="107"/>
      <c r="QQK275" s="107"/>
      <c r="QQL275" s="107"/>
      <c r="QQM275" s="107"/>
      <c r="QQN275" s="107"/>
      <c r="QQO275" s="107"/>
      <c r="QQP275" s="107"/>
      <c r="QQQ275" s="107"/>
      <c r="QQR275" s="107"/>
      <c r="QQS275" s="107"/>
      <c r="QQT275" s="107"/>
      <c r="QQU275" s="107"/>
      <c r="QQV275" s="107"/>
      <c r="QQW275" s="107"/>
      <c r="QQX275" s="107"/>
      <c r="QQY275" s="107"/>
      <c r="QQZ275" s="107"/>
      <c r="QRA275" s="107"/>
      <c r="QRB275" s="107"/>
      <c r="QRC275" s="107"/>
      <c r="QRD275" s="107"/>
      <c r="QRE275" s="107"/>
      <c r="QRF275" s="107"/>
      <c r="QRG275" s="107"/>
      <c r="QRH275" s="107"/>
      <c r="QRI275" s="107"/>
      <c r="QRJ275" s="107"/>
      <c r="QRK275" s="107"/>
      <c r="QRL275" s="107"/>
      <c r="QRM275" s="107"/>
      <c r="QRN275" s="107"/>
      <c r="QRO275" s="107"/>
      <c r="QRP275" s="107"/>
      <c r="QRQ275" s="107"/>
      <c r="QRR275" s="107"/>
      <c r="QRS275" s="107"/>
      <c r="QRT275" s="107"/>
      <c r="QRU275" s="107"/>
      <c r="QRV275" s="107"/>
      <c r="QRW275" s="107"/>
      <c r="QRX275" s="107"/>
      <c r="QRY275" s="107"/>
      <c r="QRZ275" s="107"/>
      <c r="QSA275" s="107"/>
      <c r="QSB275" s="107"/>
      <c r="QSC275" s="107"/>
      <c r="QSD275" s="107"/>
      <c r="QSE275" s="107"/>
      <c r="QSF275" s="107"/>
      <c r="QSG275" s="107"/>
      <c r="QSH275" s="107"/>
      <c r="QSI275" s="107"/>
      <c r="QSJ275" s="107"/>
      <c r="QSK275" s="107"/>
      <c r="QSL275" s="107"/>
      <c r="QSM275" s="107"/>
      <c r="QSN275" s="107"/>
      <c r="QSO275" s="107"/>
      <c r="QSP275" s="107"/>
      <c r="QSQ275" s="107"/>
      <c r="QSR275" s="107"/>
      <c r="QSS275" s="107"/>
      <c r="QST275" s="107"/>
      <c r="QSU275" s="107"/>
      <c r="QSV275" s="107"/>
      <c r="QSW275" s="107"/>
      <c r="QSX275" s="107"/>
      <c r="QSY275" s="107"/>
      <c r="QSZ275" s="107"/>
      <c r="QTA275" s="107"/>
      <c r="QTB275" s="107"/>
      <c r="QTC275" s="107"/>
      <c r="QTD275" s="107"/>
      <c r="QTE275" s="107"/>
      <c r="QTF275" s="107"/>
      <c r="QTG275" s="107"/>
      <c r="QTH275" s="107"/>
      <c r="QTI275" s="107"/>
      <c r="QTJ275" s="107"/>
      <c r="QTK275" s="107"/>
      <c r="QTL275" s="107"/>
      <c r="QTM275" s="107"/>
      <c r="QTN275" s="107"/>
      <c r="QTO275" s="107"/>
      <c r="QTP275" s="107"/>
      <c r="QTQ275" s="107"/>
      <c r="QTR275" s="107"/>
      <c r="QTS275" s="107"/>
      <c r="QTT275" s="107"/>
      <c r="QTU275" s="107"/>
      <c r="QTV275" s="107"/>
      <c r="QTW275" s="107"/>
      <c r="QTX275" s="107"/>
      <c r="QTY275" s="107"/>
      <c r="QTZ275" s="107"/>
      <c r="QUA275" s="107"/>
      <c r="QUB275" s="107"/>
      <c r="QUC275" s="107"/>
      <c r="QUD275" s="107"/>
      <c r="QUE275" s="107"/>
      <c r="QUF275" s="107"/>
      <c r="QUG275" s="107"/>
      <c r="QUH275" s="107"/>
      <c r="QUI275" s="107"/>
      <c r="QUJ275" s="107"/>
      <c r="QUK275" s="107"/>
      <c r="QUL275" s="107"/>
      <c r="QUM275" s="107"/>
      <c r="QUN275" s="107"/>
      <c r="QUO275" s="107"/>
      <c r="QUP275" s="107"/>
      <c r="QUQ275" s="107"/>
      <c r="QUR275" s="107"/>
      <c r="QUS275" s="107"/>
      <c r="QUT275" s="107"/>
      <c r="QUU275" s="107"/>
      <c r="QUV275" s="107"/>
      <c r="QUW275" s="107"/>
      <c r="QUX275" s="107"/>
      <c r="QUY275" s="107"/>
      <c r="QUZ275" s="107"/>
      <c r="QVA275" s="107"/>
      <c r="QVB275" s="107"/>
      <c r="QVC275" s="107"/>
      <c r="QVD275" s="107"/>
      <c r="QVE275" s="107"/>
      <c r="QVF275" s="107"/>
      <c r="QVG275" s="107"/>
      <c r="QVH275" s="107"/>
      <c r="QVI275" s="107"/>
      <c r="QVJ275" s="107"/>
      <c r="QVK275" s="107"/>
      <c r="QVL275" s="107"/>
      <c r="QVM275" s="107"/>
      <c r="QVN275" s="107"/>
      <c r="QVO275" s="107"/>
      <c r="QVP275" s="107"/>
      <c r="QVQ275" s="107"/>
      <c r="QVR275" s="107"/>
      <c r="QVS275" s="107"/>
      <c r="QVT275" s="107"/>
      <c r="QVU275" s="107"/>
      <c r="QVV275" s="107"/>
      <c r="QVW275" s="107"/>
      <c r="QVX275" s="107"/>
      <c r="QVY275" s="107"/>
      <c r="QVZ275" s="107"/>
      <c r="QWA275" s="107"/>
      <c r="QWB275" s="107"/>
      <c r="QWC275" s="107"/>
      <c r="QWD275" s="107"/>
      <c r="QWE275" s="107"/>
      <c r="QWF275" s="107"/>
      <c r="QWG275" s="107"/>
      <c r="QWH275" s="107"/>
      <c r="QWI275" s="107"/>
      <c r="QWJ275" s="107"/>
      <c r="QWK275" s="107"/>
      <c r="QWL275" s="107"/>
      <c r="QWM275" s="107"/>
      <c r="QWN275" s="107"/>
      <c r="QWO275" s="107"/>
      <c r="QWP275" s="107"/>
      <c r="QWQ275" s="107"/>
      <c r="QWR275" s="107"/>
      <c r="QWS275" s="107"/>
      <c r="QWT275" s="107"/>
      <c r="QWU275" s="107"/>
      <c r="QWV275" s="107"/>
      <c r="QWW275" s="107"/>
      <c r="QWX275" s="107"/>
      <c r="QWY275" s="107"/>
      <c r="QWZ275" s="107"/>
      <c r="QXA275" s="107"/>
      <c r="QXB275" s="107"/>
      <c r="QXC275" s="107"/>
      <c r="QXD275" s="107"/>
      <c r="QXE275" s="107"/>
      <c r="QXF275" s="107"/>
      <c r="QXG275" s="107"/>
      <c r="QXH275" s="107"/>
      <c r="QXI275" s="107"/>
      <c r="QXJ275" s="107"/>
      <c r="QXK275" s="107"/>
      <c r="QXL275" s="107"/>
      <c r="QXM275" s="107"/>
      <c r="QXN275" s="107"/>
      <c r="QXO275" s="107"/>
      <c r="QXP275" s="107"/>
      <c r="QXQ275" s="107"/>
      <c r="QXR275" s="107"/>
      <c r="QXS275" s="107"/>
      <c r="QXT275" s="107"/>
      <c r="QXU275" s="107"/>
      <c r="QXV275" s="107"/>
      <c r="QXW275" s="107"/>
      <c r="QXX275" s="107"/>
      <c r="QXY275" s="107"/>
      <c r="QXZ275" s="107"/>
      <c r="QYA275" s="107"/>
      <c r="QYB275" s="107"/>
      <c r="QYC275" s="107"/>
      <c r="QYD275" s="107"/>
      <c r="QYE275" s="107"/>
      <c r="QYF275" s="107"/>
      <c r="QYG275" s="107"/>
      <c r="QYH275" s="107"/>
      <c r="QYI275" s="107"/>
      <c r="QYJ275" s="107"/>
      <c r="QYK275" s="107"/>
      <c r="QYL275" s="107"/>
      <c r="QYM275" s="107"/>
      <c r="QYN275" s="107"/>
      <c r="QYO275" s="107"/>
      <c r="QYP275" s="107"/>
      <c r="QYQ275" s="107"/>
      <c r="QYR275" s="107"/>
      <c r="QYS275" s="107"/>
      <c r="QYT275" s="107"/>
      <c r="QYU275" s="107"/>
      <c r="QYV275" s="107"/>
      <c r="QYW275" s="107"/>
      <c r="QYX275" s="107"/>
      <c r="QYY275" s="107"/>
      <c r="QYZ275" s="107"/>
      <c r="QZA275" s="107"/>
      <c r="QZB275" s="107"/>
      <c r="QZC275" s="107"/>
      <c r="QZD275" s="107"/>
      <c r="QZE275" s="107"/>
      <c r="QZF275" s="107"/>
      <c r="QZG275" s="107"/>
      <c r="QZH275" s="107"/>
      <c r="QZI275" s="107"/>
      <c r="QZJ275" s="107"/>
      <c r="QZK275" s="107"/>
      <c r="QZL275" s="107"/>
      <c r="QZM275" s="107"/>
      <c r="QZN275" s="107"/>
      <c r="QZO275" s="107"/>
      <c r="QZP275" s="107"/>
      <c r="QZQ275" s="107"/>
      <c r="QZR275" s="107"/>
      <c r="QZS275" s="107"/>
      <c r="QZT275" s="107"/>
      <c r="QZU275" s="107"/>
      <c r="QZV275" s="107"/>
      <c r="QZW275" s="107"/>
      <c r="QZX275" s="107"/>
      <c r="QZY275" s="107"/>
      <c r="QZZ275" s="107"/>
      <c r="RAA275" s="107"/>
      <c r="RAB275" s="107"/>
      <c r="RAC275" s="107"/>
      <c r="RAD275" s="107"/>
      <c r="RAE275" s="107"/>
      <c r="RAF275" s="107"/>
      <c r="RAG275" s="107"/>
      <c r="RAH275" s="107"/>
      <c r="RAI275" s="107"/>
      <c r="RAJ275" s="107"/>
      <c r="RAK275" s="107"/>
      <c r="RAL275" s="107"/>
      <c r="RAM275" s="107"/>
      <c r="RAN275" s="107"/>
      <c r="RAO275" s="107"/>
      <c r="RAP275" s="107"/>
      <c r="RAQ275" s="107"/>
      <c r="RAR275" s="107"/>
      <c r="RAS275" s="107"/>
      <c r="RAT275" s="107"/>
      <c r="RAU275" s="107"/>
      <c r="RAV275" s="107"/>
      <c r="RAW275" s="107"/>
      <c r="RAX275" s="107"/>
      <c r="RAY275" s="107"/>
      <c r="RAZ275" s="107"/>
      <c r="RBA275" s="107"/>
      <c r="RBB275" s="107"/>
      <c r="RBC275" s="107"/>
      <c r="RBD275" s="107"/>
      <c r="RBE275" s="107"/>
      <c r="RBF275" s="107"/>
      <c r="RBG275" s="107"/>
      <c r="RBH275" s="107"/>
      <c r="RBI275" s="107"/>
      <c r="RBJ275" s="107"/>
      <c r="RBK275" s="107"/>
      <c r="RBL275" s="107"/>
      <c r="RBM275" s="107"/>
      <c r="RBN275" s="107"/>
      <c r="RBO275" s="107"/>
      <c r="RBP275" s="107"/>
      <c r="RBQ275" s="107"/>
      <c r="RBR275" s="107"/>
      <c r="RBS275" s="107"/>
      <c r="RBT275" s="107"/>
      <c r="RBU275" s="107"/>
      <c r="RBV275" s="107"/>
      <c r="RBW275" s="107"/>
      <c r="RBX275" s="107"/>
      <c r="RBY275" s="107"/>
      <c r="RBZ275" s="107"/>
      <c r="RCA275" s="107"/>
      <c r="RCB275" s="107"/>
      <c r="RCC275" s="107"/>
      <c r="RCD275" s="107"/>
      <c r="RCE275" s="107"/>
      <c r="RCF275" s="107"/>
      <c r="RCG275" s="107"/>
      <c r="RCH275" s="107"/>
      <c r="RCI275" s="107"/>
      <c r="RCJ275" s="107"/>
      <c r="RCK275" s="107"/>
      <c r="RCL275" s="107"/>
      <c r="RCM275" s="107"/>
      <c r="RCN275" s="107"/>
      <c r="RCO275" s="107"/>
      <c r="RCP275" s="107"/>
      <c r="RCQ275" s="107"/>
      <c r="RCR275" s="107"/>
      <c r="RCS275" s="107"/>
      <c r="RCT275" s="107"/>
      <c r="RCU275" s="107"/>
      <c r="RCV275" s="107"/>
      <c r="RCW275" s="107"/>
      <c r="RCX275" s="107"/>
      <c r="RCY275" s="107"/>
      <c r="RCZ275" s="107"/>
      <c r="RDA275" s="107"/>
      <c r="RDB275" s="107"/>
      <c r="RDC275" s="107"/>
      <c r="RDD275" s="107"/>
      <c r="RDE275" s="107"/>
      <c r="RDF275" s="107"/>
      <c r="RDG275" s="107"/>
      <c r="RDH275" s="107"/>
      <c r="RDI275" s="107"/>
      <c r="RDJ275" s="107"/>
      <c r="RDK275" s="107"/>
      <c r="RDL275" s="107"/>
      <c r="RDM275" s="107"/>
      <c r="RDN275" s="107"/>
      <c r="RDO275" s="107"/>
      <c r="RDP275" s="107"/>
      <c r="RDQ275" s="107"/>
      <c r="RDR275" s="107"/>
      <c r="RDS275" s="107"/>
      <c r="RDT275" s="107"/>
      <c r="RDU275" s="107"/>
      <c r="RDV275" s="107"/>
      <c r="RDW275" s="107"/>
      <c r="RDX275" s="107"/>
      <c r="RDY275" s="107"/>
      <c r="RDZ275" s="107"/>
      <c r="REA275" s="107"/>
      <c r="REB275" s="107"/>
      <c r="REC275" s="107"/>
      <c r="RED275" s="107"/>
      <c r="REE275" s="107"/>
      <c r="REF275" s="107"/>
      <c r="REG275" s="107"/>
      <c r="REH275" s="107"/>
      <c r="REI275" s="107"/>
      <c r="REJ275" s="107"/>
      <c r="REK275" s="107"/>
      <c r="REL275" s="107"/>
      <c r="REM275" s="107"/>
      <c r="REN275" s="107"/>
      <c r="REO275" s="107"/>
      <c r="REP275" s="107"/>
      <c r="REQ275" s="107"/>
      <c r="RER275" s="107"/>
      <c r="RES275" s="107"/>
      <c r="RET275" s="107"/>
      <c r="REU275" s="107"/>
      <c r="REV275" s="107"/>
      <c r="REW275" s="107"/>
      <c r="REX275" s="107"/>
      <c r="REY275" s="107"/>
      <c r="REZ275" s="107"/>
      <c r="RFA275" s="107"/>
      <c r="RFB275" s="107"/>
      <c r="RFC275" s="107"/>
      <c r="RFD275" s="107"/>
      <c r="RFE275" s="107"/>
      <c r="RFF275" s="107"/>
      <c r="RFG275" s="107"/>
      <c r="RFH275" s="107"/>
      <c r="RFI275" s="107"/>
      <c r="RFJ275" s="107"/>
      <c r="RFK275" s="107"/>
      <c r="RFL275" s="107"/>
      <c r="RFM275" s="107"/>
      <c r="RFN275" s="107"/>
      <c r="RFO275" s="107"/>
      <c r="RFP275" s="107"/>
      <c r="RFQ275" s="107"/>
      <c r="RFR275" s="107"/>
      <c r="RFS275" s="107"/>
      <c r="RFT275" s="107"/>
      <c r="RFU275" s="107"/>
      <c r="RFV275" s="107"/>
      <c r="RFW275" s="107"/>
      <c r="RFX275" s="107"/>
      <c r="RFY275" s="107"/>
      <c r="RFZ275" s="107"/>
      <c r="RGA275" s="107"/>
      <c r="RGB275" s="107"/>
      <c r="RGC275" s="107"/>
      <c r="RGD275" s="107"/>
      <c r="RGE275" s="107"/>
      <c r="RGF275" s="107"/>
      <c r="RGG275" s="107"/>
      <c r="RGH275" s="107"/>
      <c r="RGI275" s="107"/>
      <c r="RGJ275" s="107"/>
      <c r="RGK275" s="107"/>
      <c r="RGL275" s="107"/>
      <c r="RGM275" s="107"/>
      <c r="RGN275" s="107"/>
      <c r="RGO275" s="107"/>
      <c r="RGP275" s="107"/>
      <c r="RGQ275" s="107"/>
      <c r="RGR275" s="107"/>
      <c r="RGS275" s="107"/>
      <c r="RGT275" s="107"/>
      <c r="RGU275" s="107"/>
      <c r="RGV275" s="107"/>
      <c r="RGW275" s="107"/>
      <c r="RGX275" s="107"/>
      <c r="RGY275" s="107"/>
      <c r="RGZ275" s="107"/>
      <c r="RHA275" s="107"/>
      <c r="RHB275" s="107"/>
      <c r="RHC275" s="107"/>
      <c r="RHD275" s="107"/>
      <c r="RHE275" s="107"/>
      <c r="RHF275" s="107"/>
      <c r="RHG275" s="107"/>
      <c r="RHH275" s="107"/>
      <c r="RHI275" s="107"/>
      <c r="RHJ275" s="107"/>
      <c r="RHK275" s="107"/>
      <c r="RHL275" s="107"/>
      <c r="RHM275" s="107"/>
      <c r="RHN275" s="107"/>
      <c r="RHO275" s="107"/>
      <c r="RHP275" s="107"/>
      <c r="RHQ275" s="107"/>
      <c r="RHR275" s="107"/>
      <c r="RHS275" s="107"/>
      <c r="RHT275" s="107"/>
      <c r="RHU275" s="107"/>
      <c r="RHV275" s="107"/>
      <c r="RHW275" s="107"/>
      <c r="RHX275" s="107"/>
      <c r="RHY275" s="107"/>
      <c r="RHZ275" s="107"/>
      <c r="RIA275" s="107"/>
      <c r="RIB275" s="107"/>
      <c r="RIC275" s="107"/>
      <c r="RID275" s="107"/>
      <c r="RIE275" s="107"/>
      <c r="RIF275" s="107"/>
      <c r="RIG275" s="107"/>
      <c r="RIH275" s="107"/>
      <c r="RII275" s="107"/>
      <c r="RIJ275" s="107"/>
      <c r="RIK275" s="107"/>
      <c r="RIL275" s="107"/>
      <c r="RIM275" s="107"/>
      <c r="RIN275" s="107"/>
      <c r="RIO275" s="107"/>
      <c r="RIP275" s="107"/>
      <c r="RIQ275" s="107"/>
      <c r="RIR275" s="107"/>
      <c r="RIS275" s="107"/>
      <c r="RIT275" s="107"/>
      <c r="RIU275" s="107"/>
      <c r="RIV275" s="107"/>
      <c r="RIW275" s="107"/>
      <c r="RIX275" s="107"/>
      <c r="RIY275" s="107"/>
      <c r="RIZ275" s="107"/>
      <c r="RJA275" s="107"/>
      <c r="RJB275" s="107"/>
      <c r="RJC275" s="107"/>
      <c r="RJD275" s="107"/>
      <c r="RJE275" s="107"/>
      <c r="RJF275" s="107"/>
      <c r="RJG275" s="107"/>
      <c r="RJH275" s="107"/>
      <c r="RJI275" s="107"/>
      <c r="RJJ275" s="107"/>
      <c r="RJK275" s="107"/>
      <c r="RJL275" s="107"/>
      <c r="RJM275" s="107"/>
      <c r="RJN275" s="107"/>
      <c r="RJO275" s="107"/>
      <c r="RJP275" s="107"/>
      <c r="RJQ275" s="107"/>
      <c r="RJR275" s="107"/>
      <c r="RJS275" s="107"/>
      <c r="RJT275" s="107"/>
      <c r="RJU275" s="107"/>
      <c r="RJV275" s="107"/>
      <c r="RJW275" s="107"/>
      <c r="RJX275" s="107"/>
      <c r="RJY275" s="107"/>
      <c r="RJZ275" s="107"/>
      <c r="RKA275" s="107"/>
      <c r="RKB275" s="107"/>
      <c r="RKC275" s="107"/>
      <c r="RKD275" s="107"/>
      <c r="RKE275" s="107"/>
      <c r="RKF275" s="107"/>
      <c r="RKG275" s="107"/>
      <c r="RKH275" s="107"/>
      <c r="RKI275" s="107"/>
      <c r="RKJ275" s="107"/>
      <c r="RKK275" s="107"/>
      <c r="RKL275" s="107"/>
      <c r="RKM275" s="107"/>
      <c r="RKN275" s="107"/>
      <c r="RKO275" s="107"/>
      <c r="RKP275" s="107"/>
      <c r="RKQ275" s="107"/>
      <c r="RKR275" s="107"/>
      <c r="RKS275" s="107"/>
      <c r="RKT275" s="107"/>
      <c r="RKU275" s="107"/>
      <c r="RKV275" s="107"/>
      <c r="RKW275" s="107"/>
      <c r="RKX275" s="107"/>
      <c r="RKY275" s="107"/>
      <c r="RKZ275" s="107"/>
      <c r="RLA275" s="107"/>
      <c r="RLB275" s="107"/>
      <c r="RLC275" s="107"/>
      <c r="RLD275" s="107"/>
      <c r="RLE275" s="107"/>
      <c r="RLF275" s="107"/>
      <c r="RLG275" s="107"/>
      <c r="RLH275" s="107"/>
      <c r="RLI275" s="107"/>
      <c r="RLJ275" s="107"/>
      <c r="RLK275" s="107"/>
      <c r="RLL275" s="107"/>
      <c r="RLM275" s="107"/>
      <c r="RLN275" s="107"/>
      <c r="RLO275" s="107"/>
      <c r="RLP275" s="107"/>
      <c r="RLQ275" s="107"/>
      <c r="RLR275" s="107"/>
      <c r="RLS275" s="107"/>
      <c r="RLT275" s="107"/>
      <c r="RLU275" s="107"/>
      <c r="RLV275" s="107"/>
      <c r="RLW275" s="107"/>
      <c r="RLX275" s="107"/>
      <c r="RLY275" s="107"/>
      <c r="RLZ275" s="107"/>
      <c r="RMA275" s="107"/>
      <c r="RMB275" s="107"/>
      <c r="RMC275" s="107"/>
      <c r="RMD275" s="107"/>
      <c r="RME275" s="107"/>
      <c r="RMF275" s="107"/>
      <c r="RMG275" s="107"/>
      <c r="RMH275" s="107"/>
      <c r="RMI275" s="107"/>
      <c r="RMJ275" s="107"/>
      <c r="RMK275" s="107"/>
      <c r="RML275" s="107"/>
      <c r="RMM275" s="107"/>
      <c r="RMN275" s="107"/>
      <c r="RMO275" s="107"/>
      <c r="RMP275" s="107"/>
      <c r="RMQ275" s="107"/>
      <c r="RMR275" s="107"/>
      <c r="RMS275" s="107"/>
      <c r="RMT275" s="107"/>
      <c r="RMU275" s="107"/>
      <c r="RMV275" s="107"/>
      <c r="RMW275" s="107"/>
      <c r="RMX275" s="107"/>
      <c r="RMY275" s="107"/>
      <c r="RMZ275" s="107"/>
      <c r="RNA275" s="107"/>
      <c r="RNB275" s="107"/>
      <c r="RNC275" s="107"/>
      <c r="RND275" s="107"/>
      <c r="RNE275" s="107"/>
      <c r="RNF275" s="107"/>
      <c r="RNG275" s="107"/>
      <c r="RNH275" s="107"/>
      <c r="RNI275" s="107"/>
      <c r="RNJ275" s="107"/>
      <c r="RNK275" s="107"/>
      <c r="RNL275" s="107"/>
      <c r="RNM275" s="107"/>
      <c r="RNN275" s="107"/>
      <c r="RNO275" s="107"/>
      <c r="RNP275" s="107"/>
      <c r="RNQ275" s="107"/>
      <c r="RNR275" s="107"/>
      <c r="RNS275" s="107"/>
      <c r="RNT275" s="107"/>
      <c r="RNU275" s="107"/>
      <c r="RNV275" s="107"/>
      <c r="RNW275" s="107"/>
      <c r="RNX275" s="107"/>
      <c r="RNY275" s="107"/>
      <c r="RNZ275" s="107"/>
      <c r="ROA275" s="107"/>
      <c r="ROB275" s="107"/>
      <c r="ROC275" s="107"/>
      <c r="ROD275" s="107"/>
      <c r="ROE275" s="107"/>
      <c r="ROF275" s="107"/>
      <c r="ROG275" s="107"/>
      <c r="ROH275" s="107"/>
      <c r="ROI275" s="107"/>
      <c r="ROJ275" s="107"/>
      <c r="ROK275" s="107"/>
      <c r="ROL275" s="107"/>
      <c r="ROM275" s="107"/>
      <c r="RON275" s="107"/>
      <c r="ROO275" s="107"/>
      <c r="ROP275" s="107"/>
      <c r="ROQ275" s="107"/>
      <c r="ROR275" s="107"/>
      <c r="ROS275" s="107"/>
      <c r="ROT275" s="107"/>
      <c r="ROU275" s="107"/>
      <c r="ROV275" s="107"/>
      <c r="ROW275" s="107"/>
      <c r="ROX275" s="107"/>
      <c r="ROY275" s="107"/>
      <c r="ROZ275" s="107"/>
      <c r="RPA275" s="107"/>
      <c r="RPB275" s="107"/>
      <c r="RPC275" s="107"/>
      <c r="RPD275" s="107"/>
      <c r="RPE275" s="107"/>
      <c r="RPF275" s="107"/>
      <c r="RPG275" s="107"/>
      <c r="RPH275" s="107"/>
      <c r="RPI275" s="107"/>
      <c r="RPJ275" s="107"/>
      <c r="RPK275" s="107"/>
      <c r="RPL275" s="107"/>
      <c r="RPM275" s="107"/>
      <c r="RPN275" s="107"/>
      <c r="RPO275" s="107"/>
      <c r="RPP275" s="107"/>
      <c r="RPQ275" s="107"/>
      <c r="RPR275" s="107"/>
      <c r="RPS275" s="107"/>
      <c r="RPT275" s="107"/>
      <c r="RPU275" s="107"/>
      <c r="RPV275" s="107"/>
      <c r="RPW275" s="107"/>
      <c r="RPX275" s="107"/>
      <c r="RPY275" s="107"/>
      <c r="RPZ275" s="107"/>
      <c r="RQA275" s="107"/>
      <c r="RQB275" s="107"/>
      <c r="RQC275" s="107"/>
      <c r="RQD275" s="107"/>
      <c r="RQE275" s="107"/>
      <c r="RQF275" s="107"/>
      <c r="RQG275" s="107"/>
      <c r="RQH275" s="107"/>
      <c r="RQI275" s="107"/>
      <c r="RQJ275" s="107"/>
      <c r="RQK275" s="107"/>
      <c r="RQL275" s="107"/>
      <c r="RQM275" s="107"/>
      <c r="RQN275" s="107"/>
      <c r="RQO275" s="107"/>
      <c r="RQP275" s="107"/>
      <c r="RQQ275" s="107"/>
      <c r="RQR275" s="107"/>
      <c r="RQS275" s="107"/>
      <c r="RQT275" s="107"/>
      <c r="RQU275" s="107"/>
      <c r="RQV275" s="107"/>
      <c r="RQW275" s="107"/>
      <c r="RQX275" s="107"/>
      <c r="RQY275" s="107"/>
      <c r="RQZ275" s="107"/>
      <c r="RRA275" s="107"/>
      <c r="RRB275" s="107"/>
      <c r="RRC275" s="107"/>
      <c r="RRD275" s="107"/>
      <c r="RRE275" s="107"/>
      <c r="RRF275" s="107"/>
      <c r="RRG275" s="107"/>
      <c r="RRH275" s="107"/>
      <c r="RRI275" s="107"/>
      <c r="RRJ275" s="107"/>
      <c r="RRK275" s="107"/>
      <c r="RRL275" s="107"/>
      <c r="RRM275" s="107"/>
      <c r="RRN275" s="107"/>
      <c r="RRO275" s="107"/>
      <c r="RRP275" s="107"/>
      <c r="RRQ275" s="107"/>
      <c r="RRR275" s="107"/>
      <c r="RRS275" s="107"/>
      <c r="RRT275" s="107"/>
      <c r="RRU275" s="107"/>
      <c r="RRV275" s="107"/>
      <c r="RRW275" s="107"/>
      <c r="RRX275" s="107"/>
      <c r="RRY275" s="107"/>
      <c r="RRZ275" s="107"/>
      <c r="RSA275" s="107"/>
      <c r="RSB275" s="107"/>
      <c r="RSC275" s="107"/>
      <c r="RSD275" s="107"/>
      <c r="RSE275" s="107"/>
      <c r="RSF275" s="107"/>
      <c r="RSG275" s="107"/>
      <c r="RSH275" s="107"/>
      <c r="RSI275" s="107"/>
      <c r="RSJ275" s="107"/>
      <c r="RSK275" s="107"/>
      <c r="RSL275" s="107"/>
      <c r="RSM275" s="107"/>
      <c r="RSN275" s="107"/>
      <c r="RSO275" s="107"/>
      <c r="RSP275" s="107"/>
      <c r="RSQ275" s="107"/>
      <c r="RSR275" s="107"/>
      <c r="RSS275" s="107"/>
      <c r="RST275" s="107"/>
      <c r="RSU275" s="107"/>
      <c r="RSV275" s="107"/>
      <c r="RSW275" s="107"/>
      <c r="RSX275" s="107"/>
      <c r="RSY275" s="107"/>
      <c r="RSZ275" s="107"/>
      <c r="RTA275" s="107"/>
      <c r="RTB275" s="107"/>
      <c r="RTC275" s="107"/>
      <c r="RTD275" s="107"/>
      <c r="RTE275" s="107"/>
      <c r="RTF275" s="107"/>
      <c r="RTG275" s="107"/>
      <c r="RTH275" s="107"/>
      <c r="RTI275" s="107"/>
      <c r="RTJ275" s="107"/>
      <c r="RTK275" s="107"/>
      <c r="RTL275" s="107"/>
      <c r="RTM275" s="107"/>
      <c r="RTN275" s="107"/>
      <c r="RTO275" s="107"/>
      <c r="RTP275" s="107"/>
      <c r="RTQ275" s="107"/>
      <c r="RTR275" s="107"/>
      <c r="RTS275" s="107"/>
      <c r="RTT275" s="107"/>
      <c r="RTU275" s="107"/>
      <c r="RTV275" s="107"/>
      <c r="RTW275" s="107"/>
      <c r="RTX275" s="107"/>
      <c r="RTY275" s="107"/>
      <c r="RTZ275" s="107"/>
      <c r="RUA275" s="107"/>
      <c r="RUB275" s="107"/>
      <c r="RUC275" s="107"/>
      <c r="RUD275" s="107"/>
      <c r="RUE275" s="107"/>
      <c r="RUF275" s="107"/>
      <c r="RUG275" s="107"/>
      <c r="RUH275" s="107"/>
      <c r="RUI275" s="107"/>
      <c r="RUJ275" s="107"/>
      <c r="RUK275" s="107"/>
      <c r="RUL275" s="107"/>
      <c r="RUM275" s="107"/>
      <c r="RUN275" s="107"/>
      <c r="RUO275" s="107"/>
      <c r="RUP275" s="107"/>
      <c r="RUQ275" s="107"/>
      <c r="RUR275" s="107"/>
      <c r="RUS275" s="107"/>
      <c r="RUT275" s="107"/>
      <c r="RUU275" s="107"/>
      <c r="RUV275" s="107"/>
      <c r="RUW275" s="107"/>
      <c r="RUX275" s="107"/>
      <c r="RUY275" s="107"/>
      <c r="RUZ275" s="107"/>
      <c r="RVA275" s="107"/>
      <c r="RVB275" s="107"/>
      <c r="RVC275" s="107"/>
      <c r="RVD275" s="107"/>
      <c r="RVE275" s="107"/>
      <c r="RVF275" s="107"/>
      <c r="RVG275" s="107"/>
      <c r="RVH275" s="107"/>
      <c r="RVI275" s="107"/>
      <c r="RVJ275" s="107"/>
      <c r="RVK275" s="107"/>
      <c r="RVL275" s="107"/>
      <c r="RVM275" s="107"/>
      <c r="RVN275" s="107"/>
      <c r="RVO275" s="107"/>
      <c r="RVP275" s="107"/>
      <c r="RVQ275" s="107"/>
      <c r="RVR275" s="107"/>
      <c r="RVS275" s="107"/>
      <c r="RVT275" s="107"/>
      <c r="RVU275" s="107"/>
      <c r="RVV275" s="107"/>
      <c r="RVW275" s="107"/>
      <c r="RVX275" s="107"/>
      <c r="RVY275" s="107"/>
      <c r="RVZ275" s="107"/>
      <c r="RWA275" s="107"/>
      <c r="RWB275" s="107"/>
      <c r="RWC275" s="107"/>
      <c r="RWD275" s="107"/>
      <c r="RWE275" s="107"/>
      <c r="RWF275" s="107"/>
      <c r="RWG275" s="107"/>
      <c r="RWH275" s="107"/>
      <c r="RWI275" s="107"/>
      <c r="RWJ275" s="107"/>
      <c r="RWK275" s="107"/>
      <c r="RWL275" s="107"/>
      <c r="RWM275" s="107"/>
      <c r="RWN275" s="107"/>
      <c r="RWO275" s="107"/>
      <c r="RWP275" s="107"/>
      <c r="RWQ275" s="107"/>
      <c r="RWR275" s="107"/>
      <c r="RWS275" s="107"/>
      <c r="RWT275" s="107"/>
      <c r="RWU275" s="107"/>
      <c r="RWV275" s="107"/>
      <c r="RWW275" s="107"/>
      <c r="RWX275" s="107"/>
      <c r="RWY275" s="107"/>
      <c r="RWZ275" s="107"/>
      <c r="RXA275" s="107"/>
      <c r="RXB275" s="107"/>
      <c r="RXC275" s="107"/>
      <c r="RXD275" s="107"/>
      <c r="RXE275" s="107"/>
      <c r="RXF275" s="107"/>
      <c r="RXG275" s="107"/>
      <c r="RXH275" s="107"/>
      <c r="RXI275" s="107"/>
      <c r="RXJ275" s="107"/>
      <c r="RXK275" s="107"/>
      <c r="RXL275" s="107"/>
      <c r="RXM275" s="107"/>
      <c r="RXN275" s="107"/>
      <c r="RXO275" s="107"/>
      <c r="RXP275" s="107"/>
      <c r="RXQ275" s="107"/>
      <c r="RXR275" s="107"/>
      <c r="RXS275" s="107"/>
      <c r="RXT275" s="107"/>
      <c r="RXU275" s="107"/>
      <c r="RXV275" s="107"/>
      <c r="RXW275" s="107"/>
      <c r="RXX275" s="107"/>
      <c r="RXY275" s="107"/>
      <c r="RXZ275" s="107"/>
      <c r="RYA275" s="107"/>
      <c r="RYB275" s="107"/>
      <c r="RYC275" s="107"/>
      <c r="RYD275" s="107"/>
      <c r="RYE275" s="107"/>
      <c r="RYF275" s="107"/>
      <c r="RYG275" s="107"/>
      <c r="RYH275" s="107"/>
      <c r="RYI275" s="107"/>
      <c r="RYJ275" s="107"/>
      <c r="RYK275" s="107"/>
      <c r="RYL275" s="107"/>
      <c r="RYM275" s="107"/>
      <c r="RYN275" s="107"/>
      <c r="RYO275" s="107"/>
      <c r="RYP275" s="107"/>
      <c r="RYQ275" s="107"/>
      <c r="RYR275" s="107"/>
      <c r="RYS275" s="107"/>
      <c r="RYT275" s="107"/>
      <c r="RYU275" s="107"/>
      <c r="RYV275" s="107"/>
      <c r="RYW275" s="107"/>
      <c r="RYX275" s="107"/>
      <c r="RYY275" s="107"/>
      <c r="RYZ275" s="107"/>
      <c r="RZA275" s="107"/>
      <c r="RZB275" s="107"/>
      <c r="RZC275" s="107"/>
      <c r="RZD275" s="107"/>
      <c r="RZE275" s="107"/>
      <c r="RZF275" s="107"/>
      <c r="RZG275" s="107"/>
      <c r="RZH275" s="107"/>
      <c r="RZI275" s="107"/>
      <c r="RZJ275" s="107"/>
      <c r="RZK275" s="107"/>
      <c r="RZL275" s="107"/>
      <c r="RZM275" s="107"/>
      <c r="RZN275" s="107"/>
      <c r="RZO275" s="107"/>
      <c r="RZP275" s="107"/>
      <c r="RZQ275" s="107"/>
      <c r="RZR275" s="107"/>
      <c r="RZS275" s="107"/>
      <c r="RZT275" s="107"/>
      <c r="RZU275" s="107"/>
      <c r="RZV275" s="107"/>
      <c r="RZW275" s="107"/>
      <c r="RZX275" s="107"/>
      <c r="RZY275" s="107"/>
      <c r="RZZ275" s="107"/>
      <c r="SAA275" s="107"/>
      <c r="SAB275" s="107"/>
      <c r="SAC275" s="107"/>
      <c r="SAD275" s="107"/>
      <c r="SAE275" s="107"/>
      <c r="SAF275" s="107"/>
      <c r="SAG275" s="107"/>
      <c r="SAH275" s="107"/>
      <c r="SAI275" s="107"/>
      <c r="SAJ275" s="107"/>
      <c r="SAK275" s="107"/>
      <c r="SAL275" s="107"/>
      <c r="SAM275" s="107"/>
      <c r="SAN275" s="107"/>
      <c r="SAO275" s="107"/>
      <c r="SAP275" s="107"/>
      <c r="SAQ275" s="107"/>
      <c r="SAR275" s="107"/>
      <c r="SAS275" s="107"/>
      <c r="SAT275" s="107"/>
      <c r="SAU275" s="107"/>
      <c r="SAV275" s="107"/>
      <c r="SAW275" s="107"/>
      <c r="SAX275" s="107"/>
      <c r="SAY275" s="107"/>
      <c r="SAZ275" s="107"/>
      <c r="SBA275" s="107"/>
      <c r="SBB275" s="107"/>
      <c r="SBC275" s="107"/>
      <c r="SBD275" s="107"/>
      <c r="SBE275" s="107"/>
      <c r="SBF275" s="107"/>
      <c r="SBG275" s="107"/>
      <c r="SBH275" s="107"/>
      <c r="SBI275" s="107"/>
      <c r="SBJ275" s="107"/>
      <c r="SBK275" s="107"/>
      <c r="SBL275" s="107"/>
      <c r="SBM275" s="107"/>
      <c r="SBN275" s="107"/>
      <c r="SBO275" s="107"/>
      <c r="SBP275" s="107"/>
      <c r="SBQ275" s="107"/>
      <c r="SBR275" s="107"/>
      <c r="SBS275" s="107"/>
      <c r="SBT275" s="107"/>
      <c r="SBU275" s="107"/>
      <c r="SBV275" s="107"/>
      <c r="SBW275" s="107"/>
      <c r="SBX275" s="107"/>
      <c r="SBY275" s="107"/>
      <c r="SBZ275" s="107"/>
      <c r="SCA275" s="107"/>
      <c r="SCB275" s="107"/>
      <c r="SCC275" s="107"/>
      <c r="SCD275" s="107"/>
      <c r="SCE275" s="107"/>
      <c r="SCF275" s="107"/>
      <c r="SCG275" s="107"/>
      <c r="SCH275" s="107"/>
      <c r="SCI275" s="107"/>
      <c r="SCJ275" s="107"/>
      <c r="SCK275" s="107"/>
      <c r="SCL275" s="107"/>
      <c r="SCM275" s="107"/>
      <c r="SCN275" s="107"/>
      <c r="SCO275" s="107"/>
      <c r="SCP275" s="107"/>
      <c r="SCQ275" s="107"/>
      <c r="SCR275" s="107"/>
      <c r="SCS275" s="107"/>
      <c r="SCT275" s="107"/>
      <c r="SCU275" s="107"/>
      <c r="SCV275" s="107"/>
      <c r="SCW275" s="107"/>
      <c r="SCX275" s="107"/>
      <c r="SCY275" s="107"/>
      <c r="SCZ275" s="107"/>
      <c r="SDA275" s="107"/>
      <c r="SDB275" s="107"/>
      <c r="SDC275" s="107"/>
      <c r="SDD275" s="107"/>
      <c r="SDE275" s="107"/>
      <c r="SDF275" s="107"/>
      <c r="SDG275" s="107"/>
      <c r="SDH275" s="107"/>
      <c r="SDI275" s="107"/>
      <c r="SDJ275" s="107"/>
      <c r="SDK275" s="107"/>
      <c r="SDL275" s="107"/>
      <c r="SDM275" s="107"/>
      <c r="SDN275" s="107"/>
      <c r="SDO275" s="107"/>
      <c r="SDP275" s="107"/>
      <c r="SDQ275" s="107"/>
      <c r="SDR275" s="107"/>
      <c r="SDS275" s="107"/>
      <c r="SDT275" s="107"/>
      <c r="SDU275" s="107"/>
      <c r="SDV275" s="107"/>
      <c r="SDW275" s="107"/>
      <c r="SDX275" s="107"/>
      <c r="SDY275" s="107"/>
      <c r="SDZ275" s="107"/>
      <c r="SEA275" s="107"/>
      <c r="SEB275" s="107"/>
      <c r="SEC275" s="107"/>
      <c r="SED275" s="107"/>
      <c r="SEE275" s="107"/>
      <c r="SEF275" s="107"/>
      <c r="SEG275" s="107"/>
      <c r="SEH275" s="107"/>
      <c r="SEI275" s="107"/>
      <c r="SEJ275" s="107"/>
      <c r="SEK275" s="107"/>
      <c r="SEL275" s="107"/>
      <c r="SEM275" s="107"/>
      <c r="SEN275" s="107"/>
      <c r="SEO275" s="107"/>
      <c r="SEP275" s="107"/>
      <c r="SEQ275" s="107"/>
      <c r="SER275" s="107"/>
      <c r="SES275" s="107"/>
      <c r="SET275" s="107"/>
      <c r="SEU275" s="107"/>
      <c r="SEV275" s="107"/>
      <c r="SEW275" s="107"/>
      <c r="SEX275" s="107"/>
      <c r="SEY275" s="107"/>
      <c r="SEZ275" s="107"/>
      <c r="SFA275" s="107"/>
      <c r="SFB275" s="107"/>
      <c r="SFC275" s="107"/>
      <c r="SFD275" s="107"/>
      <c r="SFE275" s="107"/>
      <c r="SFF275" s="107"/>
      <c r="SFG275" s="107"/>
      <c r="SFH275" s="107"/>
      <c r="SFI275" s="107"/>
      <c r="SFJ275" s="107"/>
      <c r="SFK275" s="107"/>
      <c r="SFL275" s="107"/>
      <c r="SFM275" s="107"/>
      <c r="SFN275" s="107"/>
      <c r="SFO275" s="107"/>
      <c r="SFP275" s="107"/>
      <c r="SFQ275" s="107"/>
      <c r="SFR275" s="107"/>
      <c r="SFS275" s="107"/>
      <c r="SFT275" s="107"/>
      <c r="SFU275" s="107"/>
      <c r="SFV275" s="107"/>
      <c r="SFW275" s="107"/>
      <c r="SFX275" s="107"/>
      <c r="SFY275" s="107"/>
      <c r="SFZ275" s="107"/>
      <c r="SGA275" s="107"/>
      <c r="SGB275" s="107"/>
      <c r="SGC275" s="107"/>
      <c r="SGD275" s="107"/>
      <c r="SGE275" s="107"/>
      <c r="SGF275" s="107"/>
      <c r="SGG275" s="107"/>
      <c r="SGH275" s="107"/>
      <c r="SGI275" s="107"/>
      <c r="SGJ275" s="107"/>
      <c r="SGK275" s="107"/>
      <c r="SGL275" s="107"/>
      <c r="SGM275" s="107"/>
      <c r="SGN275" s="107"/>
      <c r="SGO275" s="107"/>
      <c r="SGP275" s="107"/>
      <c r="SGQ275" s="107"/>
      <c r="SGR275" s="107"/>
      <c r="SGS275" s="107"/>
      <c r="SGT275" s="107"/>
      <c r="SGU275" s="107"/>
      <c r="SGV275" s="107"/>
      <c r="SGW275" s="107"/>
      <c r="SGX275" s="107"/>
      <c r="SGY275" s="107"/>
      <c r="SGZ275" s="107"/>
      <c r="SHA275" s="107"/>
      <c r="SHB275" s="107"/>
      <c r="SHC275" s="107"/>
      <c r="SHD275" s="107"/>
      <c r="SHE275" s="107"/>
      <c r="SHF275" s="107"/>
      <c r="SHG275" s="107"/>
      <c r="SHH275" s="107"/>
      <c r="SHI275" s="107"/>
      <c r="SHJ275" s="107"/>
      <c r="SHK275" s="107"/>
      <c r="SHL275" s="107"/>
      <c r="SHM275" s="107"/>
      <c r="SHN275" s="107"/>
      <c r="SHO275" s="107"/>
      <c r="SHP275" s="107"/>
      <c r="SHQ275" s="107"/>
      <c r="SHR275" s="107"/>
      <c r="SHS275" s="107"/>
      <c r="SHT275" s="107"/>
      <c r="SHU275" s="107"/>
      <c r="SHV275" s="107"/>
      <c r="SHW275" s="107"/>
      <c r="SHX275" s="107"/>
      <c r="SHY275" s="107"/>
      <c r="SHZ275" s="107"/>
      <c r="SIA275" s="107"/>
      <c r="SIB275" s="107"/>
      <c r="SIC275" s="107"/>
      <c r="SID275" s="107"/>
      <c r="SIE275" s="107"/>
      <c r="SIF275" s="107"/>
      <c r="SIG275" s="107"/>
      <c r="SIH275" s="107"/>
      <c r="SII275" s="107"/>
      <c r="SIJ275" s="107"/>
      <c r="SIK275" s="107"/>
      <c r="SIL275" s="107"/>
      <c r="SIM275" s="107"/>
      <c r="SIN275" s="107"/>
      <c r="SIO275" s="107"/>
      <c r="SIP275" s="107"/>
      <c r="SIQ275" s="107"/>
      <c r="SIR275" s="107"/>
      <c r="SIS275" s="107"/>
      <c r="SIT275" s="107"/>
      <c r="SIU275" s="107"/>
      <c r="SIV275" s="107"/>
      <c r="SIW275" s="107"/>
      <c r="SIX275" s="107"/>
      <c r="SIY275" s="107"/>
      <c r="SIZ275" s="107"/>
      <c r="SJA275" s="107"/>
      <c r="SJB275" s="107"/>
      <c r="SJC275" s="107"/>
      <c r="SJD275" s="107"/>
      <c r="SJE275" s="107"/>
      <c r="SJF275" s="107"/>
      <c r="SJG275" s="107"/>
      <c r="SJH275" s="107"/>
      <c r="SJI275" s="107"/>
      <c r="SJJ275" s="107"/>
      <c r="SJK275" s="107"/>
      <c r="SJL275" s="107"/>
      <c r="SJM275" s="107"/>
      <c r="SJN275" s="107"/>
      <c r="SJO275" s="107"/>
      <c r="SJP275" s="107"/>
      <c r="SJQ275" s="107"/>
      <c r="SJR275" s="107"/>
      <c r="SJS275" s="107"/>
      <c r="SJT275" s="107"/>
      <c r="SJU275" s="107"/>
      <c r="SJV275" s="107"/>
      <c r="SJW275" s="107"/>
      <c r="SJX275" s="107"/>
      <c r="SJY275" s="107"/>
      <c r="SJZ275" s="107"/>
      <c r="SKA275" s="107"/>
      <c r="SKB275" s="107"/>
      <c r="SKC275" s="107"/>
      <c r="SKD275" s="107"/>
      <c r="SKE275" s="107"/>
      <c r="SKF275" s="107"/>
      <c r="SKG275" s="107"/>
      <c r="SKH275" s="107"/>
      <c r="SKI275" s="107"/>
      <c r="SKJ275" s="107"/>
      <c r="SKK275" s="107"/>
      <c r="SKL275" s="107"/>
      <c r="SKM275" s="107"/>
      <c r="SKN275" s="107"/>
      <c r="SKO275" s="107"/>
      <c r="SKP275" s="107"/>
      <c r="SKQ275" s="107"/>
      <c r="SKR275" s="107"/>
      <c r="SKS275" s="107"/>
      <c r="SKT275" s="107"/>
      <c r="SKU275" s="107"/>
      <c r="SKV275" s="107"/>
      <c r="SKW275" s="107"/>
      <c r="SKX275" s="107"/>
      <c r="SKY275" s="107"/>
      <c r="SKZ275" s="107"/>
      <c r="SLA275" s="107"/>
      <c r="SLB275" s="107"/>
      <c r="SLC275" s="107"/>
      <c r="SLD275" s="107"/>
      <c r="SLE275" s="107"/>
      <c r="SLF275" s="107"/>
      <c r="SLG275" s="107"/>
      <c r="SLH275" s="107"/>
      <c r="SLI275" s="107"/>
      <c r="SLJ275" s="107"/>
      <c r="SLK275" s="107"/>
      <c r="SLL275" s="107"/>
      <c r="SLM275" s="107"/>
      <c r="SLN275" s="107"/>
      <c r="SLO275" s="107"/>
      <c r="SLP275" s="107"/>
      <c r="SLQ275" s="107"/>
      <c r="SLR275" s="107"/>
      <c r="SLS275" s="107"/>
      <c r="SLT275" s="107"/>
      <c r="SLU275" s="107"/>
      <c r="SLV275" s="107"/>
      <c r="SLW275" s="107"/>
      <c r="SLX275" s="107"/>
      <c r="SLY275" s="107"/>
      <c r="SLZ275" s="107"/>
      <c r="SMA275" s="107"/>
      <c r="SMB275" s="107"/>
      <c r="SMC275" s="107"/>
      <c r="SMD275" s="107"/>
      <c r="SME275" s="107"/>
      <c r="SMF275" s="107"/>
      <c r="SMG275" s="107"/>
      <c r="SMH275" s="107"/>
      <c r="SMI275" s="107"/>
      <c r="SMJ275" s="107"/>
      <c r="SMK275" s="107"/>
      <c r="SML275" s="107"/>
      <c r="SMM275" s="107"/>
      <c r="SMN275" s="107"/>
      <c r="SMO275" s="107"/>
      <c r="SMP275" s="107"/>
      <c r="SMQ275" s="107"/>
      <c r="SMR275" s="107"/>
      <c r="SMS275" s="107"/>
      <c r="SMT275" s="107"/>
      <c r="SMU275" s="107"/>
      <c r="SMV275" s="107"/>
      <c r="SMW275" s="107"/>
      <c r="SMX275" s="107"/>
      <c r="SMY275" s="107"/>
      <c r="SMZ275" s="107"/>
      <c r="SNA275" s="107"/>
      <c r="SNB275" s="107"/>
      <c r="SNC275" s="107"/>
      <c r="SND275" s="107"/>
      <c r="SNE275" s="107"/>
      <c r="SNF275" s="107"/>
      <c r="SNG275" s="107"/>
      <c r="SNH275" s="107"/>
      <c r="SNI275" s="107"/>
      <c r="SNJ275" s="107"/>
      <c r="SNK275" s="107"/>
      <c r="SNL275" s="107"/>
      <c r="SNM275" s="107"/>
      <c r="SNN275" s="107"/>
      <c r="SNO275" s="107"/>
      <c r="SNP275" s="107"/>
      <c r="SNQ275" s="107"/>
      <c r="SNR275" s="107"/>
      <c r="SNS275" s="107"/>
      <c r="SNT275" s="107"/>
      <c r="SNU275" s="107"/>
      <c r="SNV275" s="107"/>
      <c r="SNW275" s="107"/>
      <c r="SNX275" s="107"/>
      <c r="SNY275" s="107"/>
      <c r="SNZ275" s="107"/>
      <c r="SOA275" s="107"/>
      <c r="SOB275" s="107"/>
      <c r="SOC275" s="107"/>
      <c r="SOD275" s="107"/>
      <c r="SOE275" s="107"/>
      <c r="SOF275" s="107"/>
      <c r="SOG275" s="107"/>
      <c r="SOH275" s="107"/>
      <c r="SOI275" s="107"/>
      <c r="SOJ275" s="107"/>
      <c r="SOK275" s="107"/>
      <c r="SOL275" s="107"/>
      <c r="SOM275" s="107"/>
      <c r="SON275" s="107"/>
      <c r="SOO275" s="107"/>
      <c r="SOP275" s="107"/>
      <c r="SOQ275" s="107"/>
      <c r="SOR275" s="107"/>
      <c r="SOS275" s="107"/>
      <c r="SOT275" s="107"/>
      <c r="SOU275" s="107"/>
      <c r="SOV275" s="107"/>
      <c r="SOW275" s="107"/>
      <c r="SOX275" s="107"/>
      <c r="SOY275" s="107"/>
      <c r="SOZ275" s="107"/>
      <c r="SPA275" s="107"/>
      <c r="SPB275" s="107"/>
      <c r="SPC275" s="107"/>
      <c r="SPD275" s="107"/>
      <c r="SPE275" s="107"/>
      <c r="SPF275" s="107"/>
      <c r="SPG275" s="107"/>
      <c r="SPH275" s="107"/>
      <c r="SPI275" s="107"/>
      <c r="SPJ275" s="107"/>
      <c r="SPK275" s="107"/>
      <c r="SPL275" s="107"/>
      <c r="SPM275" s="107"/>
      <c r="SPN275" s="107"/>
      <c r="SPO275" s="107"/>
      <c r="SPP275" s="107"/>
      <c r="SPQ275" s="107"/>
      <c r="SPR275" s="107"/>
      <c r="SPS275" s="107"/>
      <c r="SPT275" s="107"/>
      <c r="SPU275" s="107"/>
      <c r="SPV275" s="107"/>
      <c r="SPW275" s="107"/>
      <c r="SPX275" s="107"/>
      <c r="SPY275" s="107"/>
      <c r="SPZ275" s="107"/>
      <c r="SQA275" s="107"/>
      <c r="SQB275" s="107"/>
      <c r="SQC275" s="107"/>
      <c r="SQD275" s="107"/>
      <c r="SQE275" s="107"/>
      <c r="SQF275" s="107"/>
      <c r="SQG275" s="107"/>
      <c r="SQH275" s="107"/>
      <c r="SQI275" s="107"/>
      <c r="SQJ275" s="107"/>
      <c r="SQK275" s="107"/>
      <c r="SQL275" s="107"/>
      <c r="SQM275" s="107"/>
      <c r="SQN275" s="107"/>
      <c r="SQO275" s="107"/>
      <c r="SQP275" s="107"/>
      <c r="SQQ275" s="107"/>
      <c r="SQR275" s="107"/>
      <c r="SQS275" s="107"/>
      <c r="SQT275" s="107"/>
      <c r="SQU275" s="107"/>
      <c r="SQV275" s="107"/>
      <c r="SQW275" s="107"/>
      <c r="SQX275" s="107"/>
      <c r="SQY275" s="107"/>
      <c r="SQZ275" s="107"/>
      <c r="SRA275" s="107"/>
      <c r="SRB275" s="107"/>
      <c r="SRC275" s="107"/>
      <c r="SRD275" s="107"/>
      <c r="SRE275" s="107"/>
      <c r="SRF275" s="107"/>
      <c r="SRG275" s="107"/>
      <c r="SRH275" s="107"/>
      <c r="SRI275" s="107"/>
      <c r="SRJ275" s="107"/>
      <c r="SRK275" s="107"/>
      <c r="SRL275" s="107"/>
      <c r="SRM275" s="107"/>
      <c r="SRN275" s="107"/>
      <c r="SRO275" s="107"/>
      <c r="SRP275" s="107"/>
      <c r="SRQ275" s="107"/>
      <c r="SRR275" s="107"/>
      <c r="SRS275" s="107"/>
      <c r="SRT275" s="107"/>
      <c r="SRU275" s="107"/>
      <c r="SRV275" s="107"/>
      <c r="SRW275" s="107"/>
      <c r="SRX275" s="107"/>
      <c r="SRY275" s="107"/>
      <c r="SRZ275" s="107"/>
      <c r="SSA275" s="107"/>
      <c r="SSB275" s="107"/>
      <c r="SSC275" s="107"/>
      <c r="SSD275" s="107"/>
      <c r="SSE275" s="107"/>
      <c r="SSF275" s="107"/>
      <c r="SSG275" s="107"/>
      <c r="SSH275" s="107"/>
      <c r="SSI275" s="107"/>
      <c r="SSJ275" s="107"/>
      <c r="SSK275" s="107"/>
      <c r="SSL275" s="107"/>
      <c r="SSM275" s="107"/>
      <c r="SSN275" s="107"/>
      <c r="SSO275" s="107"/>
      <c r="SSP275" s="107"/>
      <c r="SSQ275" s="107"/>
      <c r="SSR275" s="107"/>
      <c r="SSS275" s="107"/>
      <c r="SST275" s="107"/>
      <c r="SSU275" s="107"/>
      <c r="SSV275" s="107"/>
      <c r="SSW275" s="107"/>
      <c r="SSX275" s="107"/>
      <c r="SSY275" s="107"/>
      <c r="SSZ275" s="107"/>
      <c r="STA275" s="107"/>
      <c r="STB275" s="107"/>
      <c r="STC275" s="107"/>
      <c r="STD275" s="107"/>
      <c r="STE275" s="107"/>
      <c r="STF275" s="107"/>
      <c r="STG275" s="107"/>
      <c r="STH275" s="107"/>
      <c r="STI275" s="107"/>
      <c r="STJ275" s="107"/>
      <c r="STK275" s="107"/>
      <c r="STL275" s="107"/>
      <c r="STM275" s="107"/>
      <c r="STN275" s="107"/>
      <c r="STO275" s="107"/>
      <c r="STP275" s="107"/>
      <c r="STQ275" s="107"/>
      <c r="STR275" s="107"/>
      <c r="STS275" s="107"/>
      <c r="STT275" s="107"/>
      <c r="STU275" s="107"/>
      <c r="STV275" s="107"/>
      <c r="STW275" s="107"/>
      <c r="STX275" s="107"/>
      <c r="STY275" s="107"/>
      <c r="STZ275" s="107"/>
      <c r="SUA275" s="107"/>
      <c r="SUB275" s="107"/>
      <c r="SUC275" s="107"/>
      <c r="SUD275" s="107"/>
      <c r="SUE275" s="107"/>
      <c r="SUF275" s="107"/>
      <c r="SUG275" s="107"/>
      <c r="SUH275" s="107"/>
      <c r="SUI275" s="107"/>
      <c r="SUJ275" s="107"/>
      <c r="SUK275" s="107"/>
      <c r="SUL275" s="107"/>
      <c r="SUM275" s="107"/>
      <c r="SUN275" s="107"/>
      <c r="SUO275" s="107"/>
      <c r="SUP275" s="107"/>
      <c r="SUQ275" s="107"/>
      <c r="SUR275" s="107"/>
      <c r="SUS275" s="107"/>
      <c r="SUT275" s="107"/>
      <c r="SUU275" s="107"/>
      <c r="SUV275" s="107"/>
      <c r="SUW275" s="107"/>
      <c r="SUX275" s="107"/>
      <c r="SUY275" s="107"/>
      <c r="SUZ275" s="107"/>
      <c r="SVA275" s="107"/>
      <c r="SVB275" s="107"/>
      <c r="SVC275" s="107"/>
      <c r="SVD275" s="107"/>
      <c r="SVE275" s="107"/>
      <c r="SVF275" s="107"/>
      <c r="SVG275" s="107"/>
      <c r="SVH275" s="107"/>
      <c r="SVI275" s="107"/>
      <c r="SVJ275" s="107"/>
      <c r="SVK275" s="107"/>
      <c r="SVL275" s="107"/>
      <c r="SVM275" s="107"/>
      <c r="SVN275" s="107"/>
      <c r="SVO275" s="107"/>
      <c r="SVP275" s="107"/>
      <c r="SVQ275" s="107"/>
      <c r="SVR275" s="107"/>
      <c r="SVS275" s="107"/>
      <c r="SVT275" s="107"/>
      <c r="SVU275" s="107"/>
      <c r="SVV275" s="107"/>
      <c r="SVW275" s="107"/>
      <c r="SVX275" s="107"/>
      <c r="SVY275" s="107"/>
      <c r="SVZ275" s="107"/>
      <c r="SWA275" s="107"/>
      <c r="SWB275" s="107"/>
      <c r="SWC275" s="107"/>
      <c r="SWD275" s="107"/>
      <c r="SWE275" s="107"/>
      <c r="SWF275" s="107"/>
      <c r="SWG275" s="107"/>
      <c r="SWH275" s="107"/>
      <c r="SWI275" s="107"/>
      <c r="SWJ275" s="107"/>
      <c r="SWK275" s="107"/>
      <c r="SWL275" s="107"/>
      <c r="SWM275" s="107"/>
      <c r="SWN275" s="107"/>
      <c r="SWO275" s="107"/>
      <c r="SWP275" s="107"/>
      <c r="SWQ275" s="107"/>
      <c r="SWR275" s="107"/>
      <c r="SWS275" s="107"/>
      <c r="SWT275" s="107"/>
      <c r="SWU275" s="107"/>
      <c r="SWV275" s="107"/>
      <c r="SWW275" s="107"/>
      <c r="SWX275" s="107"/>
      <c r="SWY275" s="107"/>
      <c r="SWZ275" s="107"/>
      <c r="SXA275" s="107"/>
      <c r="SXB275" s="107"/>
      <c r="SXC275" s="107"/>
      <c r="SXD275" s="107"/>
      <c r="SXE275" s="107"/>
      <c r="SXF275" s="107"/>
      <c r="SXG275" s="107"/>
      <c r="SXH275" s="107"/>
      <c r="SXI275" s="107"/>
      <c r="SXJ275" s="107"/>
      <c r="SXK275" s="107"/>
      <c r="SXL275" s="107"/>
      <c r="SXM275" s="107"/>
      <c r="SXN275" s="107"/>
      <c r="SXO275" s="107"/>
      <c r="SXP275" s="107"/>
      <c r="SXQ275" s="107"/>
      <c r="SXR275" s="107"/>
      <c r="SXS275" s="107"/>
      <c r="SXT275" s="107"/>
      <c r="SXU275" s="107"/>
      <c r="SXV275" s="107"/>
      <c r="SXW275" s="107"/>
      <c r="SXX275" s="107"/>
      <c r="SXY275" s="107"/>
      <c r="SXZ275" s="107"/>
      <c r="SYA275" s="107"/>
      <c r="SYB275" s="107"/>
      <c r="SYC275" s="107"/>
      <c r="SYD275" s="107"/>
      <c r="SYE275" s="107"/>
      <c r="SYF275" s="107"/>
      <c r="SYG275" s="107"/>
      <c r="SYH275" s="107"/>
      <c r="SYI275" s="107"/>
      <c r="SYJ275" s="107"/>
      <c r="SYK275" s="107"/>
      <c r="SYL275" s="107"/>
      <c r="SYM275" s="107"/>
      <c r="SYN275" s="107"/>
      <c r="SYO275" s="107"/>
      <c r="SYP275" s="107"/>
      <c r="SYQ275" s="107"/>
      <c r="SYR275" s="107"/>
      <c r="SYS275" s="107"/>
      <c r="SYT275" s="107"/>
      <c r="SYU275" s="107"/>
      <c r="SYV275" s="107"/>
      <c r="SYW275" s="107"/>
      <c r="SYX275" s="107"/>
      <c r="SYY275" s="107"/>
      <c r="SYZ275" s="107"/>
      <c r="SZA275" s="107"/>
      <c r="SZB275" s="107"/>
      <c r="SZC275" s="107"/>
      <c r="SZD275" s="107"/>
      <c r="SZE275" s="107"/>
      <c r="SZF275" s="107"/>
      <c r="SZG275" s="107"/>
      <c r="SZH275" s="107"/>
      <c r="SZI275" s="107"/>
      <c r="SZJ275" s="107"/>
      <c r="SZK275" s="107"/>
      <c r="SZL275" s="107"/>
      <c r="SZM275" s="107"/>
      <c r="SZN275" s="107"/>
      <c r="SZO275" s="107"/>
      <c r="SZP275" s="107"/>
      <c r="SZQ275" s="107"/>
      <c r="SZR275" s="107"/>
      <c r="SZS275" s="107"/>
      <c r="SZT275" s="107"/>
      <c r="SZU275" s="107"/>
      <c r="SZV275" s="107"/>
      <c r="SZW275" s="107"/>
      <c r="SZX275" s="107"/>
      <c r="SZY275" s="107"/>
      <c r="SZZ275" s="107"/>
      <c r="TAA275" s="107"/>
      <c r="TAB275" s="107"/>
      <c r="TAC275" s="107"/>
      <c r="TAD275" s="107"/>
      <c r="TAE275" s="107"/>
      <c r="TAF275" s="107"/>
      <c r="TAG275" s="107"/>
      <c r="TAH275" s="107"/>
      <c r="TAI275" s="107"/>
      <c r="TAJ275" s="107"/>
      <c r="TAK275" s="107"/>
      <c r="TAL275" s="107"/>
      <c r="TAM275" s="107"/>
      <c r="TAN275" s="107"/>
      <c r="TAO275" s="107"/>
      <c r="TAP275" s="107"/>
      <c r="TAQ275" s="107"/>
      <c r="TAR275" s="107"/>
      <c r="TAS275" s="107"/>
      <c r="TAT275" s="107"/>
      <c r="TAU275" s="107"/>
      <c r="TAV275" s="107"/>
      <c r="TAW275" s="107"/>
      <c r="TAX275" s="107"/>
      <c r="TAY275" s="107"/>
      <c r="TAZ275" s="107"/>
      <c r="TBA275" s="107"/>
      <c r="TBB275" s="107"/>
      <c r="TBC275" s="107"/>
      <c r="TBD275" s="107"/>
      <c r="TBE275" s="107"/>
      <c r="TBF275" s="107"/>
      <c r="TBG275" s="107"/>
      <c r="TBH275" s="107"/>
      <c r="TBI275" s="107"/>
      <c r="TBJ275" s="107"/>
      <c r="TBK275" s="107"/>
      <c r="TBL275" s="107"/>
      <c r="TBM275" s="107"/>
      <c r="TBN275" s="107"/>
      <c r="TBO275" s="107"/>
      <c r="TBP275" s="107"/>
      <c r="TBQ275" s="107"/>
      <c r="TBR275" s="107"/>
      <c r="TBS275" s="107"/>
      <c r="TBT275" s="107"/>
      <c r="TBU275" s="107"/>
      <c r="TBV275" s="107"/>
      <c r="TBW275" s="107"/>
      <c r="TBX275" s="107"/>
      <c r="TBY275" s="107"/>
      <c r="TBZ275" s="107"/>
      <c r="TCA275" s="107"/>
      <c r="TCB275" s="107"/>
      <c r="TCC275" s="107"/>
      <c r="TCD275" s="107"/>
      <c r="TCE275" s="107"/>
      <c r="TCF275" s="107"/>
      <c r="TCG275" s="107"/>
      <c r="TCH275" s="107"/>
      <c r="TCI275" s="107"/>
      <c r="TCJ275" s="107"/>
      <c r="TCK275" s="107"/>
      <c r="TCL275" s="107"/>
      <c r="TCM275" s="107"/>
      <c r="TCN275" s="107"/>
      <c r="TCO275" s="107"/>
      <c r="TCP275" s="107"/>
      <c r="TCQ275" s="107"/>
      <c r="TCR275" s="107"/>
      <c r="TCS275" s="107"/>
      <c r="TCT275" s="107"/>
      <c r="TCU275" s="107"/>
      <c r="TCV275" s="107"/>
      <c r="TCW275" s="107"/>
      <c r="TCX275" s="107"/>
      <c r="TCY275" s="107"/>
      <c r="TCZ275" s="107"/>
      <c r="TDA275" s="107"/>
      <c r="TDB275" s="107"/>
      <c r="TDC275" s="107"/>
      <c r="TDD275" s="107"/>
      <c r="TDE275" s="107"/>
      <c r="TDF275" s="107"/>
      <c r="TDG275" s="107"/>
      <c r="TDH275" s="107"/>
      <c r="TDI275" s="107"/>
      <c r="TDJ275" s="107"/>
      <c r="TDK275" s="107"/>
      <c r="TDL275" s="107"/>
      <c r="TDM275" s="107"/>
      <c r="TDN275" s="107"/>
      <c r="TDO275" s="107"/>
      <c r="TDP275" s="107"/>
      <c r="TDQ275" s="107"/>
      <c r="TDR275" s="107"/>
      <c r="TDS275" s="107"/>
      <c r="TDT275" s="107"/>
      <c r="TDU275" s="107"/>
      <c r="TDV275" s="107"/>
      <c r="TDW275" s="107"/>
      <c r="TDX275" s="107"/>
      <c r="TDY275" s="107"/>
      <c r="TDZ275" s="107"/>
      <c r="TEA275" s="107"/>
      <c r="TEB275" s="107"/>
      <c r="TEC275" s="107"/>
      <c r="TED275" s="107"/>
      <c r="TEE275" s="107"/>
      <c r="TEF275" s="107"/>
      <c r="TEG275" s="107"/>
      <c r="TEH275" s="107"/>
      <c r="TEI275" s="107"/>
      <c r="TEJ275" s="107"/>
      <c r="TEK275" s="107"/>
      <c r="TEL275" s="107"/>
      <c r="TEM275" s="107"/>
      <c r="TEN275" s="107"/>
      <c r="TEO275" s="107"/>
      <c r="TEP275" s="107"/>
      <c r="TEQ275" s="107"/>
      <c r="TER275" s="107"/>
      <c r="TES275" s="107"/>
      <c r="TET275" s="107"/>
      <c r="TEU275" s="107"/>
      <c r="TEV275" s="107"/>
      <c r="TEW275" s="107"/>
      <c r="TEX275" s="107"/>
      <c r="TEY275" s="107"/>
      <c r="TEZ275" s="107"/>
      <c r="TFA275" s="107"/>
      <c r="TFB275" s="107"/>
      <c r="TFC275" s="107"/>
      <c r="TFD275" s="107"/>
      <c r="TFE275" s="107"/>
      <c r="TFF275" s="107"/>
      <c r="TFG275" s="107"/>
      <c r="TFH275" s="107"/>
      <c r="TFI275" s="107"/>
      <c r="TFJ275" s="107"/>
      <c r="TFK275" s="107"/>
      <c r="TFL275" s="107"/>
      <c r="TFM275" s="107"/>
      <c r="TFN275" s="107"/>
      <c r="TFO275" s="107"/>
      <c r="TFP275" s="107"/>
      <c r="TFQ275" s="107"/>
      <c r="TFR275" s="107"/>
      <c r="TFS275" s="107"/>
      <c r="TFT275" s="107"/>
      <c r="TFU275" s="107"/>
      <c r="TFV275" s="107"/>
      <c r="TFW275" s="107"/>
      <c r="TFX275" s="107"/>
      <c r="TFY275" s="107"/>
      <c r="TFZ275" s="107"/>
      <c r="TGA275" s="107"/>
      <c r="TGB275" s="107"/>
      <c r="TGC275" s="107"/>
      <c r="TGD275" s="107"/>
      <c r="TGE275" s="107"/>
      <c r="TGF275" s="107"/>
      <c r="TGG275" s="107"/>
      <c r="TGH275" s="107"/>
      <c r="TGI275" s="107"/>
      <c r="TGJ275" s="107"/>
      <c r="TGK275" s="107"/>
      <c r="TGL275" s="107"/>
      <c r="TGM275" s="107"/>
      <c r="TGN275" s="107"/>
      <c r="TGO275" s="107"/>
      <c r="TGP275" s="107"/>
      <c r="TGQ275" s="107"/>
      <c r="TGR275" s="107"/>
      <c r="TGS275" s="107"/>
      <c r="TGT275" s="107"/>
      <c r="TGU275" s="107"/>
      <c r="TGV275" s="107"/>
      <c r="TGW275" s="107"/>
      <c r="TGX275" s="107"/>
      <c r="TGY275" s="107"/>
      <c r="TGZ275" s="107"/>
      <c r="THA275" s="107"/>
      <c r="THB275" s="107"/>
      <c r="THC275" s="107"/>
      <c r="THD275" s="107"/>
      <c r="THE275" s="107"/>
      <c r="THF275" s="107"/>
      <c r="THG275" s="107"/>
      <c r="THH275" s="107"/>
      <c r="THI275" s="107"/>
      <c r="THJ275" s="107"/>
      <c r="THK275" s="107"/>
      <c r="THL275" s="107"/>
      <c r="THM275" s="107"/>
      <c r="THN275" s="107"/>
      <c r="THO275" s="107"/>
      <c r="THP275" s="107"/>
      <c r="THQ275" s="107"/>
      <c r="THR275" s="107"/>
      <c r="THS275" s="107"/>
      <c r="THT275" s="107"/>
      <c r="THU275" s="107"/>
      <c r="THV275" s="107"/>
      <c r="THW275" s="107"/>
      <c r="THX275" s="107"/>
      <c r="THY275" s="107"/>
      <c r="THZ275" s="107"/>
      <c r="TIA275" s="107"/>
      <c r="TIB275" s="107"/>
      <c r="TIC275" s="107"/>
      <c r="TID275" s="107"/>
      <c r="TIE275" s="107"/>
      <c r="TIF275" s="107"/>
      <c r="TIG275" s="107"/>
      <c r="TIH275" s="107"/>
      <c r="TII275" s="107"/>
      <c r="TIJ275" s="107"/>
      <c r="TIK275" s="107"/>
      <c r="TIL275" s="107"/>
      <c r="TIM275" s="107"/>
      <c r="TIN275" s="107"/>
      <c r="TIO275" s="107"/>
      <c r="TIP275" s="107"/>
      <c r="TIQ275" s="107"/>
      <c r="TIR275" s="107"/>
      <c r="TIS275" s="107"/>
      <c r="TIT275" s="107"/>
      <c r="TIU275" s="107"/>
      <c r="TIV275" s="107"/>
      <c r="TIW275" s="107"/>
      <c r="TIX275" s="107"/>
      <c r="TIY275" s="107"/>
      <c r="TIZ275" s="107"/>
      <c r="TJA275" s="107"/>
      <c r="TJB275" s="107"/>
      <c r="TJC275" s="107"/>
      <c r="TJD275" s="107"/>
      <c r="TJE275" s="107"/>
      <c r="TJF275" s="107"/>
      <c r="TJG275" s="107"/>
      <c r="TJH275" s="107"/>
      <c r="TJI275" s="107"/>
      <c r="TJJ275" s="107"/>
      <c r="TJK275" s="107"/>
      <c r="TJL275" s="107"/>
      <c r="TJM275" s="107"/>
      <c r="TJN275" s="107"/>
      <c r="TJO275" s="107"/>
      <c r="TJP275" s="107"/>
      <c r="TJQ275" s="107"/>
      <c r="TJR275" s="107"/>
      <c r="TJS275" s="107"/>
      <c r="TJT275" s="107"/>
      <c r="TJU275" s="107"/>
      <c r="TJV275" s="107"/>
      <c r="TJW275" s="107"/>
      <c r="TJX275" s="107"/>
      <c r="TJY275" s="107"/>
      <c r="TJZ275" s="107"/>
      <c r="TKA275" s="107"/>
      <c r="TKB275" s="107"/>
      <c r="TKC275" s="107"/>
      <c r="TKD275" s="107"/>
      <c r="TKE275" s="107"/>
      <c r="TKF275" s="107"/>
      <c r="TKG275" s="107"/>
      <c r="TKH275" s="107"/>
      <c r="TKI275" s="107"/>
      <c r="TKJ275" s="107"/>
      <c r="TKK275" s="107"/>
      <c r="TKL275" s="107"/>
      <c r="TKM275" s="107"/>
      <c r="TKN275" s="107"/>
      <c r="TKO275" s="107"/>
      <c r="TKP275" s="107"/>
      <c r="TKQ275" s="107"/>
      <c r="TKR275" s="107"/>
      <c r="TKS275" s="107"/>
      <c r="TKT275" s="107"/>
      <c r="TKU275" s="107"/>
      <c r="TKV275" s="107"/>
      <c r="TKW275" s="107"/>
      <c r="TKX275" s="107"/>
      <c r="TKY275" s="107"/>
      <c r="TKZ275" s="107"/>
      <c r="TLA275" s="107"/>
      <c r="TLB275" s="107"/>
      <c r="TLC275" s="107"/>
      <c r="TLD275" s="107"/>
      <c r="TLE275" s="107"/>
      <c r="TLF275" s="107"/>
      <c r="TLG275" s="107"/>
      <c r="TLH275" s="107"/>
      <c r="TLI275" s="107"/>
      <c r="TLJ275" s="107"/>
      <c r="TLK275" s="107"/>
      <c r="TLL275" s="107"/>
      <c r="TLM275" s="107"/>
      <c r="TLN275" s="107"/>
      <c r="TLO275" s="107"/>
      <c r="TLP275" s="107"/>
      <c r="TLQ275" s="107"/>
      <c r="TLR275" s="107"/>
      <c r="TLS275" s="107"/>
      <c r="TLT275" s="107"/>
      <c r="TLU275" s="107"/>
      <c r="TLV275" s="107"/>
      <c r="TLW275" s="107"/>
      <c r="TLX275" s="107"/>
      <c r="TLY275" s="107"/>
      <c r="TLZ275" s="107"/>
      <c r="TMA275" s="107"/>
      <c r="TMB275" s="107"/>
      <c r="TMC275" s="107"/>
      <c r="TMD275" s="107"/>
      <c r="TME275" s="107"/>
      <c r="TMF275" s="107"/>
      <c r="TMG275" s="107"/>
      <c r="TMH275" s="107"/>
      <c r="TMI275" s="107"/>
      <c r="TMJ275" s="107"/>
      <c r="TMK275" s="107"/>
      <c r="TML275" s="107"/>
      <c r="TMM275" s="107"/>
      <c r="TMN275" s="107"/>
      <c r="TMO275" s="107"/>
      <c r="TMP275" s="107"/>
      <c r="TMQ275" s="107"/>
      <c r="TMR275" s="107"/>
      <c r="TMS275" s="107"/>
      <c r="TMT275" s="107"/>
      <c r="TMU275" s="107"/>
      <c r="TMV275" s="107"/>
      <c r="TMW275" s="107"/>
      <c r="TMX275" s="107"/>
      <c r="TMY275" s="107"/>
      <c r="TMZ275" s="107"/>
      <c r="TNA275" s="107"/>
      <c r="TNB275" s="107"/>
      <c r="TNC275" s="107"/>
      <c r="TND275" s="107"/>
      <c r="TNE275" s="107"/>
      <c r="TNF275" s="107"/>
      <c r="TNG275" s="107"/>
      <c r="TNH275" s="107"/>
      <c r="TNI275" s="107"/>
      <c r="TNJ275" s="107"/>
      <c r="TNK275" s="107"/>
      <c r="TNL275" s="107"/>
      <c r="TNM275" s="107"/>
      <c r="TNN275" s="107"/>
      <c r="TNO275" s="107"/>
      <c r="TNP275" s="107"/>
      <c r="TNQ275" s="107"/>
      <c r="TNR275" s="107"/>
      <c r="TNS275" s="107"/>
      <c r="TNT275" s="107"/>
      <c r="TNU275" s="107"/>
      <c r="TNV275" s="107"/>
      <c r="TNW275" s="107"/>
      <c r="TNX275" s="107"/>
      <c r="TNY275" s="107"/>
      <c r="TNZ275" s="107"/>
      <c r="TOA275" s="107"/>
      <c r="TOB275" s="107"/>
      <c r="TOC275" s="107"/>
      <c r="TOD275" s="107"/>
      <c r="TOE275" s="107"/>
      <c r="TOF275" s="107"/>
      <c r="TOG275" s="107"/>
      <c r="TOH275" s="107"/>
      <c r="TOI275" s="107"/>
      <c r="TOJ275" s="107"/>
      <c r="TOK275" s="107"/>
      <c r="TOL275" s="107"/>
      <c r="TOM275" s="107"/>
      <c r="TON275" s="107"/>
      <c r="TOO275" s="107"/>
      <c r="TOP275" s="107"/>
      <c r="TOQ275" s="107"/>
      <c r="TOR275" s="107"/>
      <c r="TOS275" s="107"/>
      <c r="TOT275" s="107"/>
      <c r="TOU275" s="107"/>
      <c r="TOV275" s="107"/>
      <c r="TOW275" s="107"/>
      <c r="TOX275" s="107"/>
      <c r="TOY275" s="107"/>
      <c r="TOZ275" s="107"/>
      <c r="TPA275" s="107"/>
      <c r="TPB275" s="107"/>
      <c r="TPC275" s="107"/>
      <c r="TPD275" s="107"/>
      <c r="TPE275" s="107"/>
      <c r="TPF275" s="107"/>
      <c r="TPG275" s="107"/>
      <c r="TPH275" s="107"/>
      <c r="TPI275" s="107"/>
      <c r="TPJ275" s="107"/>
      <c r="TPK275" s="107"/>
      <c r="TPL275" s="107"/>
      <c r="TPM275" s="107"/>
      <c r="TPN275" s="107"/>
      <c r="TPO275" s="107"/>
      <c r="TPP275" s="107"/>
      <c r="TPQ275" s="107"/>
      <c r="TPR275" s="107"/>
      <c r="TPS275" s="107"/>
      <c r="TPT275" s="107"/>
      <c r="TPU275" s="107"/>
      <c r="TPV275" s="107"/>
      <c r="TPW275" s="107"/>
      <c r="TPX275" s="107"/>
      <c r="TPY275" s="107"/>
      <c r="TPZ275" s="107"/>
      <c r="TQA275" s="107"/>
      <c r="TQB275" s="107"/>
      <c r="TQC275" s="107"/>
      <c r="TQD275" s="107"/>
      <c r="TQE275" s="107"/>
      <c r="TQF275" s="107"/>
      <c r="TQG275" s="107"/>
      <c r="TQH275" s="107"/>
      <c r="TQI275" s="107"/>
      <c r="TQJ275" s="107"/>
      <c r="TQK275" s="107"/>
      <c r="TQL275" s="107"/>
      <c r="TQM275" s="107"/>
      <c r="TQN275" s="107"/>
      <c r="TQO275" s="107"/>
      <c r="TQP275" s="107"/>
      <c r="TQQ275" s="107"/>
      <c r="TQR275" s="107"/>
      <c r="TQS275" s="107"/>
      <c r="TQT275" s="107"/>
      <c r="TQU275" s="107"/>
      <c r="TQV275" s="107"/>
      <c r="TQW275" s="107"/>
      <c r="TQX275" s="107"/>
      <c r="TQY275" s="107"/>
      <c r="TQZ275" s="107"/>
      <c r="TRA275" s="107"/>
      <c r="TRB275" s="107"/>
      <c r="TRC275" s="107"/>
      <c r="TRD275" s="107"/>
      <c r="TRE275" s="107"/>
      <c r="TRF275" s="107"/>
      <c r="TRG275" s="107"/>
      <c r="TRH275" s="107"/>
      <c r="TRI275" s="107"/>
      <c r="TRJ275" s="107"/>
      <c r="TRK275" s="107"/>
      <c r="TRL275" s="107"/>
      <c r="TRM275" s="107"/>
      <c r="TRN275" s="107"/>
      <c r="TRO275" s="107"/>
      <c r="TRP275" s="107"/>
      <c r="TRQ275" s="107"/>
      <c r="TRR275" s="107"/>
      <c r="TRS275" s="107"/>
      <c r="TRT275" s="107"/>
      <c r="TRU275" s="107"/>
      <c r="TRV275" s="107"/>
      <c r="TRW275" s="107"/>
      <c r="TRX275" s="107"/>
      <c r="TRY275" s="107"/>
      <c r="TRZ275" s="107"/>
      <c r="TSA275" s="107"/>
      <c r="TSB275" s="107"/>
      <c r="TSC275" s="107"/>
      <c r="TSD275" s="107"/>
      <c r="TSE275" s="107"/>
      <c r="TSF275" s="107"/>
      <c r="TSG275" s="107"/>
      <c r="TSH275" s="107"/>
      <c r="TSI275" s="107"/>
      <c r="TSJ275" s="107"/>
      <c r="TSK275" s="107"/>
      <c r="TSL275" s="107"/>
      <c r="TSM275" s="107"/>
      <c r="TSN275" s="107"/>
      <c r="TSO275" s="107"/>
      <c r="TSP275" s="107"/>
      <c r="TSQ275" s="107"/>
      <c r="TSR275" s="107"/>
      <c r="TSS275" s="107"/>
      <c r="TST275" s="107"/>
      <c r="TSU275" s="107"/>
      <c r="TSV275" s="107"/>
      <c r="TSW275" s="107"/>
      <c r="TSX275" s="107"/>
      <c r="TSY275" s="107"/>
      <c r="TSZ275" s="107"/>
      <c r="TTA275" s="107"/>
      <c r="TTB275" s="107"/>
      <c r="TTC275" s="107"/>
      <c r="TTD275" s="107"/>
      <c r="TTE275" s="107"/>
      <c r="TTF275" s="107"/>
      <c r="TTG275" s="107"/>
      <c r="TTH275" s="107"/>
      <c r="TTI275" s="107"/>
      <c r="TTJ275" s="107"/>
      <c r="TTK275" s="107"/>
      <c r="TTL275" s="107"/>
      <c r="TTM275" s="107"/>
      <c r="TTN275" s="107"/>
      <c r="TTO275" s="107"/>
      <c r="TTP275" s="107"/>
      <c r="TTQ275" s="107"/>
      <c r="TTR275" s="107"/>
      <c r="TTS275" s="107"/>
      <c r="TTT275" s="107"/>
      <c r="TTU275" s="107"/>
      <c r="TTV275" s="107"/>
      <c r="TTW275" s="107"/>
      <c r="TTX275" s="107"/>
      <c r="TTY275" s="107"/>
      <c r="TTZ275" s="107"/>
      <c r="TUA275" s="107"/>
      <c r="TUB275" s="107"/>
      <c r="TUC275" s="107"/>
      <c r="TUD275" s="107"/>
      <c r="TUE275" s="107"/>
      <c r="TUF275" s="107"/>
      <c r="TUG275" s="107"/>
      <c r="TUH275" s="107"/>
      <c r="TUI275" s="107"/>
      <c r="TUJ275" s="107"/>
      <c r="TUK275" s="107"/>
      <c r="TUL275" s="107"/>
      <c r="TUM275" s="107"/>
      <c r="TUN275" s="107"/>
      <c r="TUO275" s="107"/>
      <c r="TUP275" s="107"/>
      <c r="TUQ275" s="107"/>
      <c r="TUR275" s="107"/>
      <c r="TUS275" s="107"/>
      <c r="TUT275" s="107"/>
      <c r="TUU275" s="107"/>
      <c r="TUV275" s="107"/>
      <c r="TUW275" s="107"/>
      <c r="TUX275" s="107"/>
      <c r="TUY275" s="107"/>
      <c r="TUZ275" s="107"/>
      <c r="TVA275" s="107"/>
      <c r="TVB275" s="107"/>
      <c r="TVC275" s="107"/>
      <c r="TVD275" s="107"/>
      <c r="TVE275" s="107"/>
      <c r="TVF275" s="107"/>
      <c r="TVG275" s="107"/>
      <c r="TVH275" s="107"/>
      <c r="TVI275" s="107"/>
      <c r="TVJ275" s="107"/>
      <c r="TVK275" s="107"/>
      <c r="TVL275" s="107"/>
      <c r="TVM275" s="107"/>
      <c r="TVN275" s="107"/>
      <c r="TVO275" s="107"/>
      <c r="TVP275" s="107"/>
      <c r="TVQ275" s="107"/>
      <c r="TVR275" s="107"/>
      <c r="TVS275" s="107"/>
      <c r="TVT275" s="107"/>
      <c r="TVU275" s="107"/>
      <c r="TVV275" s="107"/>
      <c r="TVW275" s="107"/>
      <c r="TVX275" s="107"/>
      <c r="TVY275" s="107"/>
      <c r="TVZ275" s="107"/>
      <c r="TWA275" s="107"/>
      <c r="TWB275" s="107"/>
      <c r="TWC275" s="107"/>
      <c r="TWD275" s="107"/>
      <c r="TWE275" s="107"/>
      <c r="TWF275" s="107"/>
      <c r="TWG275" s="107"/>
      <c r="TWH275" s="107"/>
      <c r="TWI275" s="107"/>
      <c r="TWJ275" s="107"/>
      <c r="TWK275" s="107"/>
      <c r="TWL275" s="107"/>
      <c r="TWM275" s="107"/>
      <c r="TWN275" s="107"/>
      <c r="TWO275" s="107"/>
      <c r="TWP275" s="107"/>
      <c r="TWQ275" s="107"/>
      <c r="TWR275" s="107"/>
      <c r="TWS275" s="107"/>
      <c r="TWT275" s="107"/>
      <c r="TWU275" s="107"/>
      <c r="TWV275" s="107"/>
      <c r="TWW275" s="107"/>
      <c r="TWX275" s="107"/>
      <c r="TWY275" s="107"/>
      <c r="TWZ275" s="107"/>
      <c r="TXA275" s="107"/>
      <c r="TXB275" s="107"/>
      <c r="TXC275" s="107"/>
      <c r="TXD275" s="107"/>
      <c r="TXE275" s="107"/>
      <c r="TXF275" s="107"/>
      <c r="TXG275" s="107"/>
      <c r="TXH275" s="107"/>
      <c r="TXI275" s="107"/>
      <c r="TXJ275" s="107"/>
      <c r="TXK275" s="107"/>
      <c r="TXL275" s="107"/>
      <c r="TXM275" s="107"/>
      <c r="TXN275" s="107"/>
      <c r="TXO275" s="107"/>
      <c r="TXP275" s="107"/>
      <c r="TXQ275" s="107"/>
      <c r="TXR275" s="107"/>
      <c r="TXS275" s="107"/>
      <c r="TXT275" s="107"/>
      <c r="TXU275" s="107"/>
      <c r="TXV275" s="107"/>
      <c r="TXW275" s="107"/>
      <c r="TXX275" s="107"/>
      <c r="TXY275" s="107"/>
      <c r="TXZ275" s="107"/>
      <c r="TYA275" s="107"/>
      <c r="TYB275" s="107"/>
      <c r="TYC275" s="107"/>
      <c r="TYD275" s="107"/>
      <c r="TYE275" s="107"/>
      <c r="TYF275" s="107"/>
      <c r="TYG275" s="107"/>
      <c r="TYH275" s="107"/>
      <c r="TYI275" s="107"/>
      <c r="TYJ275" s="107"/>
      <c r="TYK275" s="107"/>
      <c r="TYL275" s="107"/>
      <c r="TYM275" s="107"/>
      <c r="TYN275" s="107"/>
      <c r="TYO275" s="107"/>
      <c r="TYP275" s="107"/>
      <c r="TYQ275" s="107"/>
      <c r="TYR275" s="107"/>
      <c r="TYS275" s="107"/>
      <c r="TYT275" s="107"/>
      <c r="TYU275" s="107"/>
      <c r="TYV275" s="107"/>
      <c r="TYW275" s="107"/>
      <c r="TYX275" s="107"/>
      <c r="TYY275" s="107"/>
      <c r="TYZ275" s="107"/>
      <c r="TZA275" s="107"/>
      <c r="TZB275" s="107"/>
      <c r="TZC275" s="107"/>
      <c r="TZD275" s="107"/>
      <c r="TZE275" s="107"/>
      <c r="TZF275" s="107"/>
      <c r="TZG275" s="107"/>
      <c r="TZH275" s="107"/>
      <c r="TZI275" s="107"/>
      <c r="TZJ275" s="107"/>
      <c r="TZK275" s="107"/>
      <c r="TZL275" s="107"/>
      <c r="TZM275" s="107"/>
      <c r="TZN275" s="107"/>
      <c r="TZO275" s="107"/>
      <c r="TZP275" s="107"/>
      <c r="TZQ275" s="107"/>
      <c r="TZR275" s="107"/>
      <c r="TZS275" s="107"/>
      <c r="TZT275" s="107"/>
      <c r="TZU275" s="107"/>
      <c r="TZV275" s="107"/>
      <c r="TZW275" s="107"/>
      <c r="TZX275" s="107"/>
      <c r="TZY275" s="107"/>
      <c r="TZZ275" s="107"/>
      <c r="UAA275" s="107"/>
      <c r="UAB275" s="107"/>
      <c r="UAC275" s="107"/>
      <c r="UAD275" s="107"/>
      <c r="UAE275" s="107"/>
      <c r="UAF275" s="107"/>
      <c r="UAG275" s="107"/>
      <c r="UAH275" s="107"/>
      <c r="UAI275" s="107"/>
      <c r="UAJ275" s="107"/>
      <c r="UAK275" s="107"/>
      <c r="UAL275" s="107"/>
      <c r="UAM275" s="107"/>
      <c r="UAN275" s="107"/>
      <c r="UAO275" s="107"/>
      <c r="UAP275" s="107"/>
      <c r="UAQ275" s="107"/>
      <c r="UAR275" s="107"/>
      <c r="UAS275" s="107"/>
      <c r="UAT275" s="107"/>
      <c r="UAU275" s="107"/>
      <c r="UAV275" s="107"/>
      <c r="UAW275" s="107"/>
      <c r="UAX275" s="107"/>
      <c r="UAY275" s="107"/>
      <c r="UAZ275" s="107"/>
      <c r="UBA275" s="107"/>
      <c r="UBB275" s="107"/>
      <c r="UBC275" s="107"/>
      <c r="UBD275" s="107"/>
      <c r="UBE275" s="107"/>
      <c r="UBF275" s="107"/>
      <c r="UBG275" s="107"/>
      <c r="UBH275" s="107"/>
      <c r="UBI275" s="107"/>
      <c r="UBJ275" s="107"/>
      <c r="UBK275" s="107"/>
      <c r="UBL275" s="107"/>
      <c r="UBM275" s="107"/>
      <c r="UBN275" s="107"/>
      <c r="UBO275" s="107"/>
      <c r="UBP275" s="107"/>
      <c r="UBQ275" s="107"/>
      <c r="UBR275" s="107"/>
      <c r="UBS275" s="107"/>
      <c r="UBT275" s="107"/>
      <c r="UBU275" s="107"/>
      <c r="UBV275" s="107"/>
      <c r="UBW275" s="107"/>
      <c r="UBX275" s="107"/>
      <c r="UBY275" s="107"/>
      <c r="UBZ275" s="107"/>
      <c r="UCA275" s="107"/>
      <c r="UCB275" s="107"/>
      <c r="UCC275" s="107"/>
      <c r="UCD275" s="107"/>
      <c r="UCE275" s="107"/>
      <c r="UCF275" s="107"/>
      <c r="UCG275" s="107"/>
      <c r="UCH275" s="107"/>
      <c r="UCI275" s="107"/>
      <c r="UCJ275" s="107"/>
      <c r="UCK275" s="107"/>
      <c r="UCL275" s="107"/>
      <c r="UCM275" s="107"/>
      <c r="UCN275" s="107"/>
      <c r="UCO275" s="107"/>
      <c r="UCP275" s="107"/>
      <c r="UCQ275" s="107"/>
      <c r="UCR275" s="107"/>
      <c r="UCS275" s="107"/>
      <c r="UCT275" s="107"/>
      <c r="UCU275" s="107"/>
      <c r="UCV275" s="107"/>
      <c r="UCW275" s="107"/>
      <c r="UCX275" s="107"/>
      <c r="UCY275" s="107"/>
      <c r="UCZ275" s="107"/>
      <c r="UDA275" s="107"/>
      <c r="UDB275" s="107"/>
      <c r="UDC275" s="107"/>
      <c r="UDD275" s="107"/>
      <c r="UDE275" s="107"/>
      <c r="UDF275" s="107"/>
      <c r="UDG275" s="107"/>
      <c r="UDH275" s="107"/>
      <c r="UDI275" s="107"/>
      <c r="UDJ275" s="107"/>
      <c r="UDK275" s="107"/>
      <c r="UDL275" s="107"/>
      <c r="UDM275" s="107"/>
      <c r="UDN275" s="107"/>
      <c r="UDO275" s="107"/>
      <c r="UDP275" s="107"/>
      <c r="UDQ275" s="107"/>
      <c r="UDR275" s="107"/>
      <c r="UDS275" s="107"/>
      <c r="UDT275" s="107"/>
      <c r="UDU275" s="107"/>
      <c r="UDV275" s="107"/>
      <c r="UDW275" s="107"/>
      <c r="UDX275" s="107"/>
      <c r="UDY275" s="107"/>
      <c r="UDZ275" s="107"/>
      <c r="UEA275" s="107"/>
      <c r="UEB275" s="107"/>
      <c r="UEC275" s="107"/>
      <c r="UED275" s="107"/>
      <c r="UEE275" s="107"/>
      <c r="UEF275" s="107"/>
      <c r="UEG275" s="107"/>
      <c r="UEH275" s="107"/>
      <c r="UEI275" s="107"/>
      <c r="UEJ275" s="107"/>
      <c r="UEK275" s="107"/>
      <c r="UEL275" s="107"/>
      <c r="UEM275" s="107"/>
      <c r="UEN275" s="107"/>
      <c r="UEO275" s="107"/>
      <c r="UEP275" s="107"/>
      <c r="UEQ275" s="107"/>
      <c r="UER275" s="107"/>
      <c r="UES275" s="107"/>
      <c r="UET275" s="107"/>
      <c r="UEU275" s="107"/>
      <c r="UEV275" s="107"/>
      <c r="UEW275" s="107"/>
      <c r="UEX275" s="107"/>
      <c r="UEY275" s="107"/>
      <c r="UEZ275" s="107"/>
      <c r="UFA275" s="107"/>
      <c r="UFB275" s="107"/>
      <c r="UFC275" s="107"/>
      <c r="UFD275" s="107"/>
      <c r="UFE275" s="107"/>
      <c r="UFF275" s="107"/>
      <c r="UFG275" s="107"/>
      <c r="UFH275" s="107"/>
      <c r="UFI275" s="107"/>
      <c r="UFJ275" s="107"/>
      <c r="UFK275" s="107"/>
      <c r="UFL275" s="107"/>
      <c r="UFM275" s="107"/>
      <c r="UFN275" s="107"/>
      <c r="UFO275" s="107"/>
      <c r="UFP275" s="107"/>
      <c r="UFQ275" s="107"/>
      <c r="UFR275" s="107"/>
      <c r="UFS275" s="107"/>
      <c r="UFT275" s="107"/>
      <c r="UFU275" s="107"/>
      <c r="UFV275" s="107"/>
      <c r="UFW275" s="107"/>
      <c r="UFX275" s="107"/>
      <c r="UFY275" s="107"/>
      <c r="UFZ275" s="107"/>
      <c r="UGA275" s="107"/>
      <c r="UGB275" s="107"/>
      <c r="UGC275" s="107"/>
      <c r="UGD275" s="107"/>
      <c r="UGE275" s="107"/>
      <c r="UGF275" s="107"/>
      <c r="UGG275" s="107"/>
      <c r="UGH275" s="107"/>
      <c r="UGI275" s="107"/>
      <c r="UGJ275" s="107"/>
      <c r="UGK275" s="107"/>
      <c r="UGL275" s="107"/>
      <c r="UGM275" s="107"/>
      <c r="UGN275" s="107"/>
      <c r="UGO275" s="107"/>
      <c r="UGP275" s="107"/>
      <c r="UGQ275" s="107"/>
      <c r="UGR275" s="107"/>
      <c r="UGS275" s="107"/>
      <c r="UGT275" s="107"/>
      <c r="UGU275" s="107"/>
      <c r="UGV275" s="107"/>
      <c r="UGW275" s="107"/>
      <c r="UGX275" s="107"/>
      <c r="UGY275" s="107"/>
      <c r="UGZ275" s="107"/>
      <c r="UHA275" s="107"/>
      <c r="UHB275" s="107"/>
      <c r="UHC275" s="107"/>
      <c r="UHD275" s="107"/>
      <c r="UHE275" s="107"/>
      <c r="UHF275" s="107"/>
      <c r="UHG275" s="107"/>
      <c r="UHH275" s="107"/>
      <c r="UHI275" s="107"/>
      <c r="UHJ275" s="107"/>
      <c r="UHK275" s="107"/>
      <c r="UHL275" s="107"/>
      <c r="UHM275" s="107"/>
      <c r="UHN275" s="107"/>
      <c r="UHO275" s="107"/>
      <c r="UHP275" s="107"/>
      <c r="UHQ275" s="107"/>
      <c r="UHR275" s="107"/>
      <c r="UHS275" s="107"/>
      <c r="UHT275" s="107"/>
      <c r="UHU275" s="107"/>
      <c r="UHV275" s="107"/>
      <c r="UHW275" s="107"/>
      <c r="UHX275" s="107"/>
      <c r="UHY275" s="107"/>
      <c r="UHZ275" s="107"/>
      <c r="UIA275" s="107"/>
      <c r="UIB275" s="107"/>
      <c r="UIC275" s="107"/>
      <c r="UID275" s="107"/>
      <c r="UIE275" s="107"/>
      <c r="UIF275" s="107"/>
      <c r="UIG275" s="107"/>
      <c r="UIH275" s="107"/>
      <c r="UII275" s="107"/>
      <c r="UIJ275" s="107"/>
      <c r="UIK275" s="107"/>
      <c r="UIL275" s="107"/>
      <c r="UIM275" s="107"/>
      <c r="UIN275" s="107"/>
      <c r="UIO275" s="107"/>
      <c r="UIP275" s="107"/>
      <c r="UIQ275" s="107"/>
      <c r="UIR275" s="107"/>
      <c r="UIS275" s="107"/>
      <c r="UIT275" s="107"/>
      <c r="UIU275" s="107"/>
      <c r="UIV275" s="107"/>
      <c r="UIW275" s="107"/>
      <c r="UIX275" s="107"/>
      <c r="UIY275" s="107"/>
      <c r="UIZ275" s="107"/>
      <c r="UJA275" s="107"/>
      <c r="UJB275" s="107"/>
      <c r="UJC275" s="107"/>
      <c r="UJD275" s="107"/>
      <c r="UJE275" s="107"/>
      <c r="UJF275" s="107"/>
      <c r="UJG275" s="107"/>
      <c r="UJH275" s="107"/>
      <c r="UJI275" s="107"/>
      <c r="UJJ275" s="107"/>
      <c r="UJK275" s="107"/>
      <c r="UJL275" s="107"/>
      <c r="UJM275" s="107"/>
      <c r="UJN275" s="107"/>
      <c r="UJO275" s="107"/>
      <c r="UJP275" s="107"/>
      <c r="UJQ275" s="107"/>
      <c r="UJR275" s="107"/>
      <c r="UJS275" s="107"/>
      <c r="UJT275" s="107"/>
      <c r="UJU275" s="107"/>
      <c r="UJV275" s="107"/>
      <c r="UJW275" s="107"/>
      <c r="UJX275" s="107"/>
      <c r="UJY275" s="107"/>
      <c r="UJZ275" s="107"/>
      <c r="UKA275" s="107"/>
      <c r="UKB275" s="107"/>
      <c r="UKC275" s="107"/>
      <c r="UKD275" s="107"/>
      <c r="UKE275" s="107"/>
      <c r="UKF275" s="107"/>
      <c r="UKG275" s="107"/>
      <c r="UKH275" s="107"/>
      <c r="UKI275" s="107"/>
      <c r="UKJ275" s="107"/>
      <c r="UKK275" s="107"/>
      <c r="UKL275" s="107"/>
      <c r="UKM275" s="107"/>
      <c r="UKN275" s="107"/>
      <c r="UKO275" s="107"/>
      <c r="UKP275" s="107"/>
      <c r="UKQ275" s="107"/>
      <c r="UKR275" s="107"/>
      <c r="UKS275" s="107"/>
      <c r="UKT275" s="107"/>
      <c r="UKU275" s="107"/>
      <c r="UKV275" s="107"/>
      <c r="UKW275" s="107"/>
      <c r="UKX275" s="107"/>
      <c r="UKY275" s="107"/>
      <c r="UKZ275" s="107"/>
      <c r="ULA275" s="107"/>
      <c r="ULB275" s="107"/>
      <c r="ULC275" s="107"/>
      <c r="ULD275" s="107"/>
      <c r="ULE275" s="107"/>
      <c r="ULF275" s="107"/>
      <c r="ULG275" s="107"/>
      <c r="ULH275" s="107"/>
      <c r="ULI275" s="107"/>
      <c r="ULJ275" s="107"/>
      <c r="ULK275" s="107"/>
      <c r="ULL275" s="107"/>
      <c r="ULM275" s="107"/>
      <c r="ULN275" s="107"/>
      <c r="ULO275" s="107"/>
      <c r="ULP275" s="107"/>
      <c r="ULQ275" s="107"/>
      <c r="ULR275" s="107"/>
      <c r="ULS275" s="107"/>
      <c r="ULT275" s="107"/>
      <c r="ULU275" s="107"/>
      <c r="ULV275" s="107"/>
      <c r="ULW275" s="107"/>
      <c r="ULX275" s="107"/>
      <c r="ULY275" s="107"/>
      <c r="ULZ275" s="107"/>
      <c r="UMA275" s="107"/>
      <c r="UMB275" s="107"/>
      <c r="UMC275" s="107"/>
      <c r="UMD275" s="107"/>
      <c r="UME275" s="107"/>
      <c r="UMF275" s="107"/>
      <c r="UMG275" s="107"/>
      <c r="UMH275" s="107"/>
      <c r="UMI275" s="107"/>
      <c r="UMJ275" s="107"/>
      <c r="UMK275" s="107"/>
      <c r="UML275" s="107"/>
      <c r="UMM275" s="107"/>
      <c r="UMN275" s="107"/>
      <c r="UMO275" s="107"/>
      <c r="UMP275" s="107"/>
      <c r="UMQ275" s="107"/>
      <c r="UMR275" s="107"/>
      <c r="UMS275" s="107"/>
      <c r="UMT275" s="107"/>
      <c r="UMU275" s="107"/>
      <c r="UMV275" s="107"/>
      <c r="UMW275" s="107"/>
      <c r="UMX275" s="107"/>
      <c r="UMY275" s="107"/>
      <c r="UMZ275" s="107"/>
      <c r="UNA275" s="107"/>
      <c r="UNB275" s="107"/>
      <c r="UNC275" s="107"/>
      <c r="UND275" s="107"/>
      <c r="UNE275" s="107"/>
      <c r="UNF275" s="107"/>
      <c r="UNG275" s="107"/>
      <c r="UNH275" s="107"/>
      <c r="UNI275" s="107"/>
      <c r="UNJ275" s="107"/>
      <c r="UNK275" s="107"/>
      <c r="UNL275" s="107"/>
      <c r="UNM275" s="107"/>
      <c r="UNN275" s="107"/>
      <c r="UNO275" s="107"/>
      <c r="UNP275" s="107"/>
      <c r="UNQ275" s="107"/>
      <c r="UNR275" s="107"/>
      <c r="UNS275" s="107"/>
      <c r="UNT275" s="107"/>
      <c r="UNU275" s="107"/>
      <c r="UNV275" s="107"/>
      <c r="UNW275" s="107"/>
      <c r="UNX275" s="107"/>
      <c r="UNY275" s="107"/>
      <c r="UNZ275" s="107"/>
      <c r="UOA275" s="107"/>
      <c r="UOB275" s="107"/>
      <c r="UOC275" s="107"/>
      <c r="UOD275" s="107"/>
      <c r="UOE275" s="107"/>
      <c r="UOF275" s="107"/>
      <c r="UOG275" s="107"/>
      <c r="UOH275" s="107"/>
      <c r="UOI275" s="107"/>
      <c r="UOJ275" s="107"/>
      <c r="UOK275" s="107"/>
      <c r="UOL275" s="107"/>
      <c r="UOM275" s="107"/>
      <c r="UON275" s="107"/>
      <c r="UOO275" s="107"/>
      <c r="UOP275" s="107"/>
      <c r="UOQ275" s="107"/>
      <c r="UOR275" s="107"/>
      <c r="UOS275" s="107"/>
      <c r="UOT275" s="107"/>
      <c r="UOU275" s="107"/>
      <c r="UOV275" s="107"/>
      <c r="UOW275" s="107"/>
      <c r="UOX275" s="107"/>
      <c r="UOY275" s="107"/>
      <c r="UOZ275" s="107"/>
      <c r="UPA275" s="107"/>
      <c r="UPB275" s="107"/>
      <c r="UPC275" s="107"/>
      <c r="UPD275" s="107"/>
      <c r="UPE275" s="107"/>
      <c r="UPF275" s="107"/>
      <c r="UPG275" s="107"/>
      <c r="UPH275" s="107"/>
      <c r="UPI275" s="107"/>
      <c r="UPJ275" s="107"/>
      <c r="UPK275" s="107"/>
      <c r="UPL275" s="107"/>
      <c r="UPM275" s="107"/>
      <c r="UPN275" s="107"/>
      <c r="UPO275" s="107"/>
      <c r="UPP275" s="107"/>
      <c r="UPQ275" s="107"/>
      <c r="UPR275" s="107"/>
      <c r="UPS275" s="107"/>
      <c r="UPT275" s="107"/>
      <c r="UPU275" s="107"/>
      <c r="UPV275" s="107"/>
      <c r="UPW275" s="107"/>
      <c r="UPX275" s="107"/>
      <c r="UPY275" s="107"/>
      <c r="UPZ275" s="107"/>
      <c r="UQA275" s="107"/>
      <c r="UQB275" s="107"/>
      <c r="UQC275" s="107"/>
      <c r="UQD275" s="107"/>
      <c r="UQE275" s="107"/>
      <c r="UQF275" s="107"/>
      <c r="UQG275" s="107"/>
      <c r="UQH275" s="107"/>
      <c r="UQI275" s="107"/>
      <c r="UQJ275" s="107"/>
      <c r="UQK275" s="107"/>
      <c r="UQL275" s="107"/>
      <c r="UQM275" s="107"/>
      <c r="UQN275" s="107"/>
      <c r="UQO275" s="107"/>
      <c r="UQP275" s="107"/>
      <c r="UQQ275" s="107"/>
      <c r="UQR275" s="107"/>
      <c r="UQS275" s="107"/>
      <c r="UQT275" s="107"/>
      <c r="UQU275" s="107"/>
      <c r="UQV275" s="107"/>
      <c r="UQW275" s="107"/>
      <c r="UQX275" s="107"/>
      <c r="UQY275" s="107"/>
      <c r="UQZ275" s="107"/>
      <c r="URA275" s="107"/>
      <c r="URB275" s="107"/>
      <c r="URC275" s="107"/>
      <c r="URD275" s="107"/>
      <c r="URE275" s="107"/>
      <c r="URF275" s="107"/>
      <c r="URG275" s="107"/>
      <c r="URH275" s="107"/>
      <c r="URI275" s="107"/>
      <c r="URJ275" s="107"/>
      <c r="URK275" s="107"/>
      <c r="URL275" s="107"/>
      <c r="URM275" s="107"/>
      <c r="URN275" s="107"/>
      <c r="URO275" s="107"/>
      <c r="URP275" s="107"/>
      <c r="URQ275" s="107"/>
      <c r="URR275" s="107"/>
      <c r="URS275" s="107"/>
      <c r="URT275" s="107"/>
      <c r="URU275" s="107"/>
      <c r="URV275" s="107"/>
      <c r="URW275" s="107"/>
      <c r="URX275" s="107"/>
      <c r="URY275" s="107"/>
      <c r="URZ275" s="107"/>
      <c r="USA275" s="107"/>
      <c r="USB275" s="107"/>
      <c r="USC275" s="107"/>
      <c r="USD275" s="107"/>
      <c r="USE275" s="107"/>
      <c r="USF275" s="107"/>
      <c r="USG275" s="107"/>
      <c r="USH275" s="107"/>
      <c r="USI275" s="107"/>
      <c r="USJ275" s="107"/>
      <c r="USK275" s="107"/>
      <c r="USL275" s="107"/>
      <c r="USM275" s="107"/>
      <c r="USN275" s="107"/>
      <c r="USO275" s="107"/>
      <c r="USP275" s="107"/>
      <c r="USQ275" s="107"/>
      <c r="USR275" s="107"/>
      <c r="USS275" s="107"/>
      <c r="UST275" s="107"/>
      <c r="USU275" s="107"/>
      <c r="USV275" s="107"/>
      <c r="USW275" s="107"/>
      <c r="USX275" s="107"/>
      <c r="USY275" s="107"/>
      <c r="USZ275" s="107"/>
      <c r="UTA275" s="107"/>
      <c r="UTB275" s="107"/>
      <c r="UTC275" s="107"/>
      <c r="UTD275" s="107"/>
      <c r="UTE275" s="107"/>
      <c r="UTF275" s="107"/>
      <c r="UTG275" s="107"/>
      <c r="UTH275" s="107"/>
      <c r="UTI275" s="107"/>
      <c r="UTJ275" s="107"/>
      <c r="UTK275" s="107"/>
      <c r="UTL275" s="107"/>
      <c r="UTM275" s="107"/>
      <c r="UTN275" s="107"/>
      <c r="UTO275" s="107"/>
      <c r="UTP275" s="107"/>
      <c r="UTQ275" s="107"/>
      <c r="UTR275" s="107"/>
      <c r="UTS275" s="107"/>
      <c r="UTT275" s="107"/>
      <c r="UTU275" s="107"/>
      <c r="UTV275" s="107"/>
      <c r="UTW275" s="107"/>
      <c r="UTX275" s="107"/>
      <c r="UTY275" s="107"/>
      <c r="UTZ275" s="107"/>
      <c r="UUA275" s="107"/>
      <c r="UUB275" s="107"/>
      <c r="UUC275" s="107"/>
      <c r="UUD275" s="107"/>
      <c r="UUE275" s="107"/>
      <c r="UUF275" s="107"/>
      <c r="UUG275" s="107"/>
      <c r="UUH275" s="107"/>
      <c r="UUI275" s="107"/>
      <c r="UUJ275" s="107"/>
      <c r="UUK275" s="107"/>
      <c r="UUL275" s="107"/>
      <c r="UUM275" s="107"/>
      <c r="UUN275" s="107"/>
      <c r="UUO275" s="107"/>
      <c r="UUP275" s="107"/>
      <c r="UUQ275" s="107"/>
      <c r="UUR275" s="107"/>
      <c r="UUS275" s="107"/>
      <c r="UUT275" s="107"/>
      <c r="UUU275" s="107"/>
      <c r="UUV275" s="107"/>
      <c r="UUW275" s="107"/>
      <c r="UUX275" s="107"/>
      <c r="UUY275" s="107"/>
      <c r="UUZ275" s="107"/>
      <c r="UVA275" s="107"/>
      <c r="UVB275" s="107"/>
      <c r="UVC275" s="107"/>
      <c r="UVD275" s="107"/>
      <c r="UVE275" s="107"/>
      <c r="UVF275" s="107"/>
      <c r="UVG275" s="107"/>
      <c r="UVH275" s="107"/>
      <c r="UVI275" s="107"/>
      <c r="UVJ275" s="107"/>
      <c r="UVK275" s="107"/>
      <c r="UVL275" s="107"/>
      <c r="UVM275" s="107"/>
      <c r="UVN275" s="107"/>
      <c r="UVO275" s="107"/>
      <c r="UVP275" s="107"/>
      <c r="UVQ275" s="107"/>
      <c r="UVR275" s="107"/>
      <c r="UVS275" s="107"/>
      <c r="UVT275" s="107"/>
      <c r="UVU275" s="107"/>
      <c r="UVV275" s="107"/>
      <c r="UVW275" s="107"/>
      <c r="UVX275" s="107"/>
      <c r="UVY275" s="107"/>
      <c r="UVZ275" s="107"/>
      <c r="UWA275" s="107"/>
      <c r="UWB275" s="107"/>
      <c r="UWC275" s="107"/>
      <c r="UWD275" s="107"/>
      <c r="UWE275" s="107"/>
      <c r="UWF275" s="107"/>
      <c r="UWG275" s="107"/>
      <c r="UWH275" s="107"/>
      <c r="UWI275" s="107"/>
      <c r="UWJ275" s="107"/>
      <c r="UWK275" s="107"/>
      <c r="UWL275" s="107"/>
      <c r="UWM275" s="107"/>
      <c r="UWN275" s="107"/>
      <c r="UWO275" s="107"/>
      <c r="UWP275" s="107"/>
      <c r="UWQ275" s="107"/>
      <c r="UWR275" s="107"/>
      <c r="UWS275" s="107"/>
      <c r="UWT275" s="107"/>
      <c r="UWU275" s="107"/>
      <c r="UWV275" s="107"/>
      <c r="UWW275" s="107"/>
      <c r="UWX275" s="107"/>
      <c r="UWY275" s="107"/>
      <c r="UWZ275" s="107"/>
      <c r="UXA275" s="107"/>
      <c r="UXB275" s="107"/>
      <c r="UXC275" s="107"/>
      <c r="UXD275" s="107"/>
      <c r="UXE275" s="107"/>
      <c r="UXF275" s="107"/>
      <c r="UXG275" s="107"/>
      <c r="UXH275" s="107"/>
      <c r="UXI275" s="107"/>
      <c r="UXJ275" s="107"/>
      <c r="UXK275" s="107"/>
      <c r="UXL275" s="107"/>
      <c r="UXM275" s="107"/>
      <c r="UXN275" s="107"/>
      <c r="UXO275" s="107"/>
      <c r="UXP275" s="107"/>
      <c r="UXQ275" s="107"/>
      <c r="UXR275" s="107"/>
      <c r="UXS275" s="107"/>
      <c r="UXT275" s="107"/>
      <c r="UXU275" s="107"/>
      <c r="UXV275" s="107"/>
      <c r="UXW275" s="107"/>
      <c r="UXX275" s="107"/>
      <c r="UXY275" s="107"/>
      <c r="UXZ275" s="107"/>
      <c r="UYA275" s="107"/>
      <c r="UYB275" s="107"/>
      <c r="UYC275" s="107"/>
      <c r="UYD275" s="107"/>
      <c r="UYE275" s="107"/>
      <c r="UYF275" s="107"/>
      <c r="UYG275" s="107"/>
      <c r="UYH275" s="107"/>
      <c r="UYI275" s="107"/>
      <c r="UYJ275" s="107"/>
      <c r="UYK275" s="107"/>
      <c r="UYL275" s="107"/>
      <c r="UYM275" s="107"/>
      <c r="UYN275" s="107"/>
      <c r="UYO275" s="107"/>
      <c r="UYP275" s="107"/>
      <c r="UYQ275" s="107"/>
      <c r="UYR275" s="107"/>
      <c r="UYS275" s="107"/>
      <c r="UYT275" s="107"/>
      <c r="UYU275" s="107"/>
      <c r="UYV275" s="107"/>
      <c r="UYW275" s="107"/>
      <c r="UYX275" s="107"/>
      <c r="UYY275" s="107"/>
      <c r="UYZ275" s="107"/>
      <c r="UZA275" s="107"/>
      <c r="UZB275" s="107"/>
      <c r="UZC275" s="107"/>
      <c r="UZD275" s="107"/>
      <c r="UZE275" s="107"/>
      <c r="UZF275" s="107"/>
      <c r="UZG275" s="107"/>
      <c r="UZH275" s="107"/>
      <c r="UZI275" s="107"/>
      <c r="UZJ275" s="107"/>
      <c r="UZK275" s="107"/>
      <c r="UZL275" s="107"/>
      <c r="UZM275" s="107"/>
      <c r="UZN275" s="107"/>
      <c r="UZO275" s="107"/>
      <c r="UZP275" s="107"/>
      <c r="UZQ275" s="107"/>
      <c r="UZR275" s="107"/>
      <c r="UZS275" s="107"/>
      <c r="UZT275" s="107"/>
      <c r="UZU275" s="107"/>
      <c r="UZV275" s="107"/>
      <c r="UZW275" s="107"/>
      <c r="UZX275" s="107"/>
      <c r="UZY275" s="107"/>
      <c r="UZZ275" s="107"/>
      <c r="VAA275" s="107"/>
      <c r="VAB275" s="107"/>
      <c r="VAC275" s="107"/>
      <c r="VAD275" s="107"/>
      <c r="VAE275" s="107"/>
      <c r="VAF275" s="107"/>
      <c r="VAG275" s="107"/>
      <c r="VAH275" s="107"/>
      <c r="VAI275" s="107"/>
      <c r="VAJ275" s="107"/>
      <c r="VAK275" s="107"/>
      <c r="VAL275" s="107"/>
      <c r="VAM275" s="107"/>
      <c r="VAN275" s="107"/>
      <c r="VAO275" s="107"/>
      <c r="VAP275" s="107"/>
      <c r="VAQ275" s="107"/>
      <c r="VAR275" s="107"/>
      <c r="VAS275" s="107"/>
      <c r="VAT275" s="107"/>
      <c r="VAU275" s="107"/>
      <c r="VAV275" s="107"/>
      <c r="VAW275" s="107"/>
      <c r="VAX275" s="107"/>
      <c r="VAY275" s="107"/>
      <c r="VAZ275" s="107"/>
      <c r="VBA275" s="107"/>
      <c r="VBB275" s="107"/>
      <c r="VBC275" s="107"/>
      <c r="VBD275" s="107"/>
      <c r="VBE275" s="107"/>
      <c r="VBF275" s="107"/>
      <c r="VBG275" s="107"/>
      <c r="VBH275" s="107"/>
      <c r="VBI275" s="107"/>
      <c r="VBJ275" s="107"/>
      <c r="VBK275" s="107"/>
      <c r="VBL275" s="107"/>
      <c r="VBM275" s="107"/>
      <c r="VBN275" s="107"/>
      <c r="VBO275" s="107"/>
      <c r="VBP275" s="107"/>
      <c r="VBQ275" s="107"/>
      <c r="VBR275" s="107"/>
      <c r="VBS275" s="107"/>
      <c r="VBT275" s="107"/>
      <c r="VBU275" s="107"/>
      <c r="VBV275" s="107"/>
      <c r="VBW275" s="107"/>
      <c r="VBX275" s="107"/>
      <c r="VBY275" s="107"/>
      <c r="VBZ275" s="107"/>
      <c r="VCA275" s="107"/>
      <c r="VCB275" s="107"/>
      <c r="VCC275" s="107"/>
      <c r="VCD275" s="107"/>
      <c r="VCE275" s="107"/>
      <c r="VCF275" s="107"/>
      <c r="VCG275" s="107"/>
      <c r="VCH275" s="107"/>
      <c r="VCI275" s="107"/>
      <c r="VCJ275" s="107"/>
      <c r="VCK275" s="107"/>
      <c r="VCL275" s="107"/>
      <c r="VCM275" s="107"/>
      <c r="VCN275" s="107"/>
      <c r="VCO275" s="107"/>
      <c r="VCP275" s="107"/>
      <c r="VCQ275" s="107"/>
      <c r="VCR275" s="107"/>
      <c r="VCS275" s="107"/>
      <c r="VCT275" s="107"/>
      <c r="VCU275" s="107"/>
      <c r="VCV275" s="107"/>
      <c r="VCW275" s="107"/>
      <c r="VCX275" s="107"/>
      <c r="VCY275" s="107"/>
      <c r="VCZ275" s="107"/>
      <c r="VDA275" s="107"/>
      <c r="VDB275" s="107"/>
      <c r="VDC275" s="107"/>
      <c r="VDD275" s="107"/>
      <c r="VDE275" s="107"/>
      <c r="VDF275" s="107"/>
      <c r="VDG275" s="107"/>
      <c r="VDH275" s="107"/>
      <c r="VDI275" s="107"/>
      <c r="VDJ275" s="107"/>
      <c r="VDK275" s="107"/>
      <c r="VDL275" s="107"/>
      <c r="VDM275" s="107"/>
      <c r="VDN275" s="107"/>
      <c r="VDO275" s="107"/>
      <c r="VDP275" s="107"/>
      <c r="VDQ275" s="107"/>
      <c r="VDR275" s="107"/>
      <c r="VDS275" s="107"/>
      <c r="VDT275" s="107"/>
      <c r="VDU275" s="107"/>
      <c r="VDV275" s="107"/>
      <c r="VDW275" s="107"/>
      <c r="VDX275" s="107"/>
      <c r="VDY275" s="107"/>
      <c r="VDZ275" s="107"/>
      <c r="VEA275" s="107"/>
      <c r="VEB275" s="107"/>
      <c r="VEC275" s="107"/>
      <c r="VED275" s="107"/>
      <c r="VEE275" s="107"/>
      <c r="VEF275" s="107"/>
      <c r="VEG275" s="107"/>
      <c r="VEH275" s="107"/>
      <c r="VEI275" s="107"/>
      <c r="VEJ275" s="107"/>
      <c r="VEK275" s="107"/>
      <c r="VEL275" s="107"/>
      <c r="VEM275" s="107"/>
      <c r="VEN275" s="107"/>
      <c r="VEO275" s="107"/>
      <c r="VEP275" s="107"/>
      <c r="VEQ275" s="107"/>
      <c r="VER275" s="107"/>
      <c r="VES275" s="107"/>
      <c r="VET275" s="107"/>
      <c r="VEU275" s="107"/>
      <c r="VEV275" s="107"/>
      <c r="VEW275" s="107"/>
      <c r="VEX275" s="107"/>
      <c r="VEY275" s="107"/>
      <c r="VEZ275" s="107"/>
      <c r="VFA275" s="107"/>
      <c r="VFB275" s="107"/>
      <c r="VFC275" s="107"/>
      <c r="VFD275" s="107"/>
      <c r="VFE275" s="107"/>
      <c r="VFF275" s="107"/>
      <c r="VFG275" s="107"/>
      <c r="VFH275" s="107"/>
      <c r="VFI275" s="107"/>
      <c r="VFJ275" s="107"/>
      <c r="VFK275" s="107"/>
      <c r="VFL275" s="107"/>
      <c r="VFM275" s="107"/>
      <c r="VFN275" s="107"/>
      <c r="VFO275" s="107"/>
      <c r="VFP275" s="107"/>
      <c r="VFQ275" s="107"/>
      <c r="VFR275" s="107"/>
      <c r="VFS275" s="107"/>
      <c r="VFT275" s="107"/>
      <c r="VFU275" s="107"/>
      <c r="VFV275" s="107"/>
      <c r="VFW275" s="107"/>
      <c r="VFX275" s="107"/>
      <c r="VFY275" s="107"/>
      <c r="VFZ275" s="107"/>
      <c r="VGA275" s="107"/>
      <c r="VGB275" s="107"/>
      <c r="VGC275" s="107"/>
      <c r="VGD275" s="107"/>
      <c r="VGE275" s="107"/>
      <c r="VGF275" s="107"/>
      <c r="VGG275" s="107"/>
      <c r="VGH275" s="107"/>
      <c r="VGI275" s="107"/>
      <c r="VGJ275" s="107"/>
      <c r="VGK275" s="107"/>
      <c r="VGL275" s="107"/>
      <c r="VGM275" s="107"/>
      <c r="VGN275" s="107"/>
      <c r="VGO275" s="107"/>
      <c r="VGP275" s="107"/>
      <c r="VGQ275" s="107"/>
      <c r="VGR275" s="107"/>
      <c r="VGS275" s="107"/>
      <c r="VGT275" s="107"/>
      <c r="VGU275" s="107"/>
      <c r="VGV275" s="107"/>
      <c r="VGW275" s="107"/>
      <c r="VGX275" s="107"/>
      <c r="VGY275" s="107"/>
      <c r="VGZ275" s="107"/>
      <c r="VHA275" s="107"/>
      <c r="VHB275" s="107"/>
      <c r="VHC275" s="107"/>
      <c r="VHD275" s="107"/>
      <c r="VHE275" s="107"/>
      <c r="VHF275" s="107"/>
      <c r="VHG275" s="107"/>
      <c r="VHH275" s="107"/>
      <c r="VHI275" s="107"/>
      <c r="VHJ275" s="107"/>
      <c r="VHK275" s="107"/>
      <c r="VHL275" s="107"/>
      <c r="VHM275" s="107"/>
      <c r="VHN275" s="107"/>
      <c r="VHO275" s="107"/>
      <c r="VHP275" s="107"/>
      <c r="VHQ275" s="107"/>
      <c r="VHR275" s="107"/>
      <c r="VHS275" s="107"/>
      <c r="VHT275" s="107"/>
      <c r="VHU275" s="107"/>
      <c r="VHV275" s="107"/>
      <c r="VHW275" s="107"/>
      <c r="VHX275" s="107"/>
      <c r="VHY275" s="107"/>
      <c r="VHZ275" s="107"/>
      <c r="VIA275" s="107"/>
      <c r="VIB275" s="107"/>
      <c r="VIC275" s="107"/>
      <c r="VID275" s="107"/>
      <c r="VIE275" s="107"/>
      <c r="VIF275" s="107"/>
      <c r="VIG275" s="107"/>
      <c r="VIH275" s="107"/>
      <c r="VII275" s="107"/>
      <c r="VIJ275" s="107"/>
      <c r="VIK275" s="107"/>
      <c r="VIL275" s="107"/>
      <c r="VIM275" s="107"/>
      <c r="VIN275" s="107"/>
      <c r="VIO275" s="107"/>
      <c r="VIP275" s="107"/>
      <c r="VIQ275" s="107"/>
      <c r="VIR275" s="107"/>
      <c r="VIS275" s="107"/>
      <c r="VIT275" s="107"/>
      <c r="VIU275" s="107"/>
      <c r="VIV275" s="107"/>
      <c r="VIW275" s="107"/>
      <c r="VIX275" s="107"/>
      <c r="VIY275" s="107"/>
      <c r="VIZ275" s="107"/>
      <c r="VJA275" s="107"/>
      <c r="VJB275" s="107"/>
      <c r="VJC275" s="107"/>
      <c r="VJD275" s="107"/>
      <c r="VJE275" s="107"/>
      <c r="VJF275" s="107"/>
      <c r="VJG275" s="107"/>
      <c r="VJH275" s="107"/>
      <c r="VJI275" s="107"/>
      <c r="VJJ275" s="107"/>
      <c r="VJK275" s="107"/>
      <c r="VJL275" s="107"/>
      <c r="VJM275" s="107"/>
      <c r="VJN275" s="107"/>
      <c r="VJO275" s="107"/>
      <c r="VJP275" s="107"/>
      <c r="VJQ275" s="107"/>
      <c r="VJR275" s="107"/>
      <c r="VJS275" s="107"/>
      <c r="VJT275" s="107"/>
      <c r="VJU275" s="107"/>
      <c r="VJV275" s="107"/>
      <c r="VJW275" s="107"/>
      <c r="VJX275" s="107"/>
      <c r="VJY275" s="107"/>
      <c r="VJZ275" s="107"/>
      <c r="VKA275" s="107"/>
      <c r="VKB275" s="107"/>
      <c r="VKC275" s="107"/>
      <c r="VKD275" s="107"/>
      <c r="VKE275" s="107"/>
      <c r="VKF275" s="107"/>
      <c r="VKG275" s="107"/>
      <c r="VKH275" s="107"/>
      <c r="VKI275" s="107"/>
      <c r="VKJ275" s="107"/>
      <c r="VKK275" s="107"/>
      <c r="VKL275" s="107"/>
      <c r="VKM275" s="107"/>
      <c r="VKN275" s="107"/>
      <c r="VKO275" s="107"/>
      <c r="VKP275" s="107"/>
      <c r="VKQ275" s="107"/>
      <c r="VKR275" s="107"/>
      <c r="VKS275" s="107"/>
      <c r="VKT275" s="107"/>
      <c r="VKU275" s="107"/>
      <c r="VKV275" s="107"/>
      <c r="VKW275" s="107"/>
      <c r="VKX275" s="107"/>
      <c r="VKY275" s="107"/>
      <c r="VKZ275" s="107"/>
      <c r="VLA275" s="107"/>
      <c r="VLB275" s="107"/>
      <c r="VLC275" s="107"/>
      <c r="VLD275" s="107"/>
      <c r="VLE275" s="107"/>
      <c r="VLF275" s="107"/>
      <c r="VLG275" s="107"/>
      <c r="VLH275" s="107"/>
      <c r="VLI275" s="107"/>
      <c r="VLJ275" s="107"/>
      <c r="VLK275" s="107"/>
      <c r="VLL275" s="107"/>
      <c r="VLM275" s="107"/>
      <c r="VLN275" s="107"/>
      <c r="VLO275" s="107"/>
      <c r="VLP275" s="107"/>
      <c r="VLQ275" s="107"/>
      <c r="VLR275" s="107"/>
      <c r="VLS275" s="107"/>
      <c r="VLT275" s="107"/>
      <c r="VLU275" s="107"/>
      <c r="VLV275" s="107"/>
      <c r="VLW275" s="107"/>
      <c r="VLX275" s="107"/>
      <c r="VLY275" s="107"/>
      <c r="VLZ275" s="107"/>
      <c r="VMA275" s="107"/>
      <c r="VMB275" s="107"/>
      <c r="VMC275" s="107"/>
      <c r="VMD275" s="107"/>
      <c r="VME275" s="107"/>
      <c r="VMF275" s="107"/>
      <c r="VMG275" s="107"/>
      <c r="VMH275" s="107"/>
      <c r="VMI275" s="107"/>
      <c r="VMJ275" s="107"/>
      <c r="VMK275" s="107"/>
      <c r="VML275" s="107"/>
      <c r="VMM275" s="107"/>
      <c r="VMN275" s="107"/>
      <c r="VMO275" s="107"/>
      <c r="VMP275" s="107"/>
      <c r="VMQ275" s="107"/>
      <c r="VMR275" s="107"/>
      <c r="VMS275" s="107"/>
      <c r="VMT275" s="107"/>
      <c r="VMU275" s="107"/>
      <c r="VMV275" s="107"/>
      <c r="VMW275" s="107"/>
      <c r="VMX275" s="107"/>
      <c r="VMY275" s="107"/>
      <c r="VMZ275" s="107"/>
      <c r="VNA275" s="107"/>
      <c r="VNB275" s="107"/>
      <c r="VNC275" s="107"/>
      <c r="VND275" s="107"/>
      <c r="VNE275" s="107"/>
      <c r="VNF275" s="107"/>
      <c r="VNG275" s="107"/>
      <c r="VNH275" s="107"/>
      <c r="VNI275" s="107"/>
      <c r="VNJ275" s="107"/>
      <c r="VNK275" s="107"/>
      <c r="VNL275" s="107"/>
      <c r="VNM275" s="107"/>
      <c r="VNN275" s="107"/>
      <c r="VNO275" s="107"/>
      <c r="VNP275" s="107"/>
      <c r="VNQ275" s="107"/>
      <c r="VNR275" s="107"/>
      <c r="VNS275" s="107"/>
      <c r="VNT275" s="107"/>
      <c r="VNU275" s="107"/>
      <c r="VNV275" s="107"/>
      <c r="VNW275" s="107"/>
      <c r="VNX275" s="107"/>
      <c r="VNY275" s="107"/>
      <c r="VNZ275" s="107"/>
      <c r="VOA275" s="107"/>
      <c r="VOB275" s="107"/>
      <c r="VOC275" s="107"/>
      <c r="VOD275" s="107"/>
      <c r="VOE275" s="107"/>
      <c r="VOF275" s="107"/>
      <c r="VOG275" s="107"/>
      <c r="VOH275" s="107"/>
      <c r="VOI275" s="107"/>
      <c r="VOJ275" s="107"/>
      <c r="VOK275" s="107"/>
      <c r="VOL275" s="107"/>
      <c r="VOM275" s="107"/>
      <c r="VON275" s="107"/>
      <c r="VOO275" s="107"/>
      <c r="VOP275" s="107"/>
      <c r="VOQ275" s="107"/>
      <c r="VOR275" s="107"/>
      <c r="VOS275" s="107"/>
      <c r="VOT275" s="107"/>
      <c r="VOU275" s="107"/>
      <c r="VOV275" s="107"/>
      <c r="VOW275" s="107"/>
      <c r="VOX275" s="107"/>
      <c r="VOY275" s="107"/>
      <c r="VOZ275" s="107"/>
      <c r="VPA275" s="107"/>
      <c r="VPB275" s="107"/>
      <c r="VPC275" s="107"/>
      <c r="VPD275" s="107"/>
      <c r="VPE275" s="107"/>
      <c r="VPF275" s="107"/>
      <c r="VPG275" s="107"/>
      <c r="VPH275" s="107"/>
      <c r="VPI275" s="107"/>
      <c r="VPJ275" s="107"/>
      <c r="VPK275" s="107"/>
      <c r="VPL275" s="107"/>
      <c r="VPM275" s="107"/>
      <c r="VPN275" s="107"/>
      <c r="VPO275" s="107"/>
      <c r="VPP275" s="107"/>
      <c r="VPQ275" s="107"/>
      <c r="VPR275" s="107"/>
      <c r="VPS275" s="107"/>
      <c r="VPT275" s="107"/>
      <c r="VPU275" s="107"/>
      <c r="VPV275" s="107"/>
      <c r="VPW275" s="107"/>
      <c r="VPX275" s="107"/>
      <c r="VPY275" s="107"/>
      <c r="VPZ275" s="107"/>
      <c r="VQA275" s="107"/>
      <c r="VQB275" s="107"/>
      <c r="VQC275" s="107"/>
      <c r="VQD275" s="107"/>
      <c r="VQE275" s="107"/>
      <c r="VQF275" s="107"/>
      <c r="VQG275" s="107"/>
      <c r="VQH275" s="107"/>
      <c r="VQI275" s="107"/>
      <c r="VQJ275" s="107"/>
      <c r="VQK275" s="107"/>
      <c r="VQL275" s="107"/>
      <c r="VQM275" s="107"/>
      <c r="VQN275" s="107"/>
      <c r="VQO275" s="107"/>
      <c r="VQP275" s="107"/>
      <c r="VQQ275" s="107"/>
      <c r="VQR275" s="107"/>
      <c r="VQS275" s="107"/>
      <c r="VQT275" s="107"/>
      <c r="VQU275" s="107"/>
      <c r="VQV275" s="107"/>
      <c r="VQW275" s="107"/>
      <c r="VQX275" s="107"/>
      <c r="VQY275" s="107"/>
      <c r="VQZ275" s="107"/>
      <c r="VRA275" s="107"/>
      <c r="VRB275" s="107"/>
      <c r="VRC275" s="107"/>
      <c r="VRD275" s="107"/>
      <c r="VRE275" s="107"/>
      <c r="VRF275" s="107"/>
      <c r="VRG275" s="107"/>
      <c r="VRH275" s="107"/>
      <c r="VRI275" s="107"/>
      <c r="VRJ275" s="107"/>
      <c r="VRK275" s="107"/>
      <c r="VRL275" s="107"/>
      <c r="VRM275" s="107"/>
      <c r="VRN275" s="107"/>
      <c r="VRO275" s="107"/>
      <c r="VRP275" s="107"/>
      <c r="VRQ275" s="107"/>
      <c r="VRR275" s="107"/>
      <c r="VRS275" s="107"/>
      <c r="VRT275" s="107"/>
      <c r="VRU275" s="107"/>
      <c r="VRV275" s="107"/>
      <c r="VRW275" s="107"/>
      <c r="VRX275" s="107"/>
      <c r="VRY275" s="107"/>
      <c r="VRZ275" s="107"/>
      <c r="VSA275" s="107"/>
      <c r="VSB275" s="107"/>
      <c r="VSC275" s="107"/>
      <c r="VSD275" s="107"/>
      <c r="VSE275" s="107"/>
      <c r="VSF275" s="107"/>
      <c r="VSG275" s="107"/>
      <c r="VSH275" s="107"/>
      <c r="VSI275" s="107"/>
      <c r="VSJ275" s="107"/>
      <c r="VSK275" s="107"/>
      <c r="VSL275" s="107"/>
      <c r="VSM275" s="107"/>
      <c r="VSN275" s="107"/>
      <c r="VSO275" s="107"/>
      <c r="VSP275" s="107"/>
      <c r="VSQ275" s="107"/>
      <c r="VSR275" s="107"/>
      <c r="VSS275" s="107"/>
      <c r="VST275" s="107"/>
      <c r="VSU275" s="107"/>
      <c r="VSV275" s="107"/>
      <c r="VSW275" s="107"/>
      <c r="VSX275" s="107"/>
      <c r="VSY275" s="107"/>
      <c r="VSZ275" s="107"/>
      <c r="VTA275" s="107"/>
      <c r="VTB275" s="107"/>
      <c r="VTC275" s="107"/>
      <c r="VTD275" s="107"/>
      <c r="VTE275" s="107"/>
      <c r="VTF275" s="107"/>
      <c r="VTG275" s="107"/>
      <c r="VTH275" s="107"/>
      <c r="VTI275" s="107"/>
      <c r="VTJ275" s="107"/>
      <c r="VTK275" s="107"/>
      <c r="VTL275" s="107"/>
      <c r="VTM275" s="107"/>
      <c r="VTN275" s="107"/>
      <c r="VTO275" s="107"/>
      <c r="VTP275" s="107"/>
      <c r="VTQ275" s="107"/>
      <c r="VTR275" s="107"/>
      <c r="VTS275" s="107"/>
      <c r="VTT275" s="107"/>
      <c r="VTU275" s="107"/>
      <c r="VTV275" s="107"/>
      <c r="VTW275" s="107"/>
      <c r="VTX275" s="107"/>
      <c r="VTY275" s="107"/>
      <c r="VTZ275" s="107"/>
      <c r="VUA275" s="107"/>
      <c r="VUB275" s="107"/>
      <c r="VUC275" s="107"/>
      <c r="VUD275" s="107"/>
      <c r="VUE275" s="107"/>
      <c r="VUF275" s="107"/>
      <c r="VUG275" s="107"/>
      <c r="VUH275" s="107"/>
      <c r="VUI275" s="107"/>
      <c r="VUJ275" s="107"/>
      <c r="VUK275" s="107"/>
      <c r="VUL275" s="107"/>
      <c r="VUM275" s="107"/>
      <c r="VUN275" s="107"/>
      <c r="VUO275" s="107"/>
      <c r="VUP275" s="107"/>
      <c r="VUQ275" s="107"/>
      <c r="VUR275" s="107"/>
      <c r="VUS275" s="107"/>
      <c r="VUT275" s="107"/>
      <c r="VUU275" s="107"/>
      <c r="VUV275" s="107"/>
      <c r="VUW275" s="107"/>
      <c r="VUX275" s="107"/>
      <c r="VUY275" s="107"/>
      <c r="VUZ275" s="107"/>
      <c r="VVA275" s="107"/>
      <c r="VVB275" s="107"/>
      <c r="VVC275" s="107"/>
      <c r="VVD275" s="107"/>
      <c r="VVE275" s="107"/>
      <c r="VVF275" s="107"/>
      <c r="VVG275" s="107"/>
      <c r="VVH275" s="107"/>
      <c r="VVI275" s="107"/>
      <c r="VVJ275" s="107"/>
      <c r="VVK275" s="107"/>
      <c r="VVL275" s="107"/>
      <c r="VVM275" s="107"/>
      <c r="VVN275" s="107"/>
      <c r="VVO275" s="107"/>
      <c r="VVP275" s="107"/>
      <c r="VVQ275" s="107"/>
      <c r="VVR275" s="107"/>
      <c r="VVS275" s="107"/>
      <c r="VVT275" s="107"/>
      <c r="VVU275" s="107"/>
      <c r="VVV275" s="107"/>
      <c r="VVW275" s="107"/>
      <c r="VVX275" s="107"/>
      <c r="VVY275" s="107"/>
      <c r="VVZ275" s="107"/>
      <c r="VWA275" s="107"/>
      <c r="VWB275" s="107"/>
      <c r="VWC275" s="107"/>
      <c r="VWD275" s="107"/>
      <c r="VWE275" s="107"/>
      <c r="VWF275" s="107"/>
      <c r="VWG275" s="107"/>
      <c r="VWH275" s="107"/>
      <c r="VWI275" s="107"/>
      <c r="VWJ275" s="107"/>
      <c r="VWK275" s="107"/>
      <c r="VWL275" s="107"/>
      <c r="VWM275" s="107"/>
      <c r="VWN275" s="107"/>
      <c r="VWO275" s="107"/>
      <c r="VWP275" s="107"/>
      <c r="VWQ275" s="107"/>
      <c r="VWR275" s="107"/>
      <c r="VWS275" s="107"/>
      <c r="VWT275" s="107"/>
      <c r="VWU275" s="107"/>
      <c r="VWV275" s="107"/>
      <c r="VWW275" s="107"/>
      <c r="VWX275" s="107"/>
      <c r="VWY275" s="107"/>
      <c r="VWZ275" s="107"/>
      <c r="VXA275" s="107"/>
      <c r="VXB275" s="107"/>
      <c r="VXC275" s="107"/>
      <c r="VXD275" s="107"/>
      <c r="VXE275" s="107"/>
      <c r="VXF275" s="107"/>
      <c r="VXG275" s="107"/>
      <c r="VXH275" s="107"/>
      <c r="VXI275" s="107"/>
      <c r="VXJ275" s="107"/>
      <c r="VXK275" s="107"/>
      <c r="VXL275" s="107"/>
      <c r="VXM275" s="107"/>
      <c r="VXN275" s="107"/>
      <c r="VXO275" s="107"/>
      <c r="VXP275" s="107"/>
      <c r="VXQ275" s="107"/>
      <c r="VXR275" s="107"/>
      <c r="VXS275" s="107"/>
      <c r="VXT275" s="107"/>
      <c r="VXU275" s="107"/>
      <c r="VXV275" s="107"/>
      <c r="VXW275" s="107"/>
      <c r="VXX275" s="107"/>
      <c r="VXY275" s="107"/>
      <c r="VXZ275" s="107"/>
      <c r="VYA275" s="107"/>
      <c r="VYB275" s="107"/>
      <c r="VYC275" s="107"/>
      <c r="VYD275" s="107"/>
      <c r="VYE275" s="107"/>
      <c r="VYF275" s="107"/>
      <c r="VYG275" s="107"/>
      <c r="VYH275" s="107"/>
      <c r="VYI275" s="107"/>
      <c r="VYJ275" s="107"/>
      <c r="VYK275" s="107"/>
      <c r="VYL275" s="107"/>
      <c r="VYM275" s="107"/>
      <c r="VYN275" s="107"/>
      <c r="VYO275" s="107"/>
      <c r="VYP275" s="107"/>
      <c r="VYQ275" s="107"/>
      <c r="VYR275" s="107"/>
      <c r="VYS275" s="107"/>
      <c r="VYT275" s="107"/>
      <c r="VYU275" s="107"/>
      <c r="VYV275" s="107"/>
      <c r="VYW275" s="107"/>
      <c r="VYX275" s="107"/>
      <c r="VYY275" s="107"/>
      <c r="VYZ275" s="107"/>
      <c r="VZA275" s="107"/>
      <c r="VZB275" s="107"/>
      <c r="VZC275" s="107"/>
      <c r="VZD275" s="107"/>
      <c r="VZE275" s="107"/>
      <c r="VZF275" s="107"/>
      <c r="VZG275" s="107"/>
      <c r="VZH275" s="107"/>
      <c r="VZI275" s="107"/>
      <c r="VZJ275" s="107"/>
      <c r="VZK275" s="107"/>
      <c r="VZL275" s="107"/>
      <c r="VZM275" s="107"/>
      <c r="VZN275" s="107"/>
      <c r="VZO275" s="107"/>
      <c r="VZP275" s="107"/>
      <c r="VZQ275" s="107"/>
      <c r="VZR275" s="107"/>
      <c r="VZS275" s="107"/>
      <c r="VZT275" s="107"/>
      <c r="VZU275" s="107"/>
      <c r="VZV275" s="107"/>
      <c r="VZW275" s="107"/>
      <c r="VZX275" s="107"/>
      <c r="VZY275" s="107"/>
      <c r="VZZ275" s="107"/>
      <c r="WAA275" s="107"/>
      <c r="WAB275" s="107"/>
      <c r="WAC275" s="107"/>
      <c r="WAD275" s="107"/>
      <c r="WAE275" s="107"/>
      <c r="WAF275" s="107"/>
      <c r="WAG275" s="107"/>
      <c r="WAH275" s="107"/>
      <c r="WAI275" s="107"/>
      <c r="WAJ275" s="107"/>
      <c r="WAK275" s="107"/>
      <c r="WAL275" s="107"/>
      <c r="WAM275" s="107"/>
      <c r="WAN275" s="107"/>
      <c r="WAO275" s="107"/>
      <c r="WAP275" s="107"/>
      <c r="WAQ275" s="107"/>
      <c r="WAR275" s="107"/>
      <c r="WAS275" s="107"/>
      <c r="WAT275" s="107"/>
      <c r="WAU275" s="107"/>
      <c r="WAV275" s="107"/>
      <c r="WAW275" s="107"/>
      <c r="WAX275" s="107"/>
      <c r="WAY275" s="107"/>
      <c r="WAZ275" s="107"/>
      <c r="WBA275" s="107"/>
      <c r="WBB275" s="107"/>
      <c r="WBC275" s="107"/>
      <c r="WBD275" s="107"/>
      <c r="WBE275" s="107"/>
      <c r="WBF275" s="107"/>
      <c r="WBG275" s="107"/>
      <c r="WBH275" s="107"/>
      <c r="WBI275" s="107"/>
      <c r="WBJ275" s="107"/>
      <c r="WBK275" s="107"/>
      <c r="WBL275" s="107"/>
      <c r="WBM275" s="107"/>
      <c r="WBN275" s="107"/>
      <c r="WBO275" s="107"/>
      <c r="WBP275" s="107"/>
      <c r="WBQ275" s="107"/>
      <c r="WBR275" s="107"/>
      <c r="WBS275" s="107"/>
      <c r="WBT275" s="107"/>
      <c r="WBU275" s="107"/>
      <c r="WBV275" s="107"/>
      <c r="WBW275" s="107"/>
      <c r="WBX275" s="107"/>
      <c r="WBY275" s="107"/>
      <c r="WBZ275" s="107"/>
      <c r="WCA275" s="107"/>
      <c r="WCB275" s="107"/>
      <c r="WCC275" s="107"/>
      <c r="WCD275" s="107"/>
      <c r="WCE275" s="107"/>
      <c r="WCF275" s="107"/>
      <c r="WCG275" s="107"/>
      <c r="WCH275" s="107"/>
      <c r="WCI275" s="107"/>
      <c r="WCJ275" s="107"/>
      <c r="WCK275" s="107"/>
      <c r="WCL275" s="107"/>
      <c r="WCM275" s="107"/>
      <c r="WCN275" s="107"/>
      <c r="WCO275" s="107"/>
      <c r="WCP275" s="107"/>
      <c r="WCQ275" s="107"/>
      <c r="WCR275" s="107"/>
      <c r="WCS275" s="107"/>
      <c r="WCT275" s="107"/>
      <c r="WCU275" s="107"/>
      <c r="WCV275" s="107"/>
      <c r="WCW275" s="107"/>
      <c r="WCX275" s="107"/>
      <c r="WCY275" s="107"/>
      <c r="WCZ275" s="107"/>
      <c r="WDA275" s="107"/>
      <c r="WDB275" s="107"/>
      <c r="WDC275" s="107"/>
      <c r="WDD275" s="107"/>
      <c r="WDE275" s="107"/>
      <c r="WDF275" s="107"/>
      <c r="WDG275" s="107"/>
      <c r="WDH275" s="107"/>
      <c r="WDI275" s="107"/>
      <c r="WDJ275" s="107"/>
      <c r="WDK275" s="107"/>
      <c r="WDL275" s="107"/>
      <c r="WDM275" s="107"/>
      <c r="WDN275" s="107"/>
      <c r="WDO275" s="107"/>
      <c r="WDP275" s="107"/>
      <c r="WDQ275" s="107"/>
      <c r="WDR275" s="107"/>
      <c r="WDS275" s="107"/>
      <c r="WDT275" s="107"/>
      <c r="WDU275" s="107"/>
      <c r="WDV275" s="107"/>
      <c r="WDW275" s="107"/>
      <c r="WDX275" s="107"/>
      <c r="WDY275" s="107"/>
      <c r="WDZ275" s="107"/>
      <c r="WEA275" s="107"/>
      <c r="WEB275" s="107"/>
      <c r="WEC275" s="107"/>
      <c r="WED275" s="107"/>
      <c r="WEE275" s="107"/>
      <c r="WEF275" s="107"/>
      <c r="WEG275" s="107"/>
      <c r="WEH275" s="107"/>
      <c r="WEI275" s="107"/>
      <c r="WEJ275" s="107"/>
      <c r="WEK275" s="107"/>
      <c r="WEL275" s="107"/>
      <c r="WEM275" s="107"/>
      <c r="WEN275" s="107"/>
      <c r="WEO275" s="107"/>
      <c r="WEP275" s="107"/>
      <c r="WEQ275" s="107"/>
      <c r="WER275" s="107"/>
      <c r="WES275" s="107"/>
      <c r="WET275" s="107"/>
      <c r="WEU275" s="107"/>
      <c r="WEV275" s="107"/>
      <c r="WEW275" s="107"/>
      <c r="WEX275" s="107"/>
      <c r="WEY275" s="107"/>
      <c r="WEZ275" s="107"/>
      <c r="WFA275" s="107"/>
      <c r="WFB275" s="107"/>
      <c r="WFC275" s="107"/>
      <c r="WFD275" s="107"/>
      <c r="WFE275" s="107"/>
      <c r="WFF275" s="107"/>
      <c r="WFG275" s="107"/>
      <c r="WFH275" s="107"/>
      <c r="WFI275" s="107"/>
      <c r="WFJ275" s="107"/>
      <c r="WFK275" s="107"/>
      <c r="WFL275" s="107"/>
      <c r="WFM275" s="107"/>
      <c r="WFN275" s="107"/>
      <c r="WFO275" s="107"/>
      <c r="WFP275" s="107"/>
      <c r="WFQ275" s="107"/>
      <c r="WFR275" s="107"/>
      <c r="WFS275" s="107"/>
      <c r="WFT275" s="107"/>
      <c r="WFU275" s="107"/>
      <c r="WFV275" s="107"/>
      <c r="WFW275" s="107"/>
      <c r="WFX275" s="107"/>
      <c r="WFY275" s="107"/>
      <c r="WFZ275" s="107"/>
      <c r="WGA275" s="107"/>
      <c r="WGB275" s="107"/>
      <c r="WGC275" s="107"/>
      <c r="WGD275" s="107"/>
      <c r="WGE275" s="107"/>
      <c r="WGF275" s="107"/>
      <c r="WGG275" s="107"/>
      <c r="WGH275" s="107"/>
      <c r="WGI275" s="107"/>
      <c r="WGJ275" s="107"/>
      <c r="WGK275" s="107"/>
      <c r="WGL275" s="107"/>
      <c r="WGM275" s="107"/>
      <c r="WGN275" s="107"/>
      <c r="WGO275" s="107"/>
      <c r="WGP275" s="107"/>
      <c r="WGQ275" s="107"/>
      <c r="WGR275" s="107"/>
      <c r="WGS275" s="107"/>
      <c r="WGT275" s="107"/>
      <c r="WGU275" s="107"/>
      <c r="WGV275" s="107"/>
      <c r="WGW275" s="107"/>
      <c r="WGX275" s="107"/>
      <c r="WGY275" s="107"/>
      <c r="WGZ275" s="107"/>
      <c r="WHA275" s="107"/>
      <c r="WHB275" s="107"/>
      <c r="WHC275" s="107"/>
      <c r="WHD275" s="107"/>
      <c r="WHE275" s="107"/>
      <c r="WHF275" s="107"/>
      <c r="WHG275" s="107"/>
      <c r="WHH275" s="107"/>
      <c r="WHI275" s="107"/>
      <c r="WHJ275" s="107"/>
      <c r="WHK275" s="107"/>
      <c r="WHL275" s="107"/>
      <c r="WHM275" s="107"/>
      <c r="WHN275" s="107"/>
      <c r="WHO275" s="107"/>
      <c r="WHP275" s="107"/>
      <c r="WHQ275" s="107"/>
      <c r="WHR275" s="107"/>
      <c r="WHS275" s="107"/>
      <c r="WHT275" s="107"/>
      <c r="WHU275" s="107"/>
      <c r="WHV275" s="107"/>
      <c r="WHW275" s="107"/>
      <c r="WHX275" s="107"/>
      <c r="WHY275" s="107"/>
      <c r="WHZ275" s="107"/>
      <c r="WIA275" s="107"/>
      <c r="WIB275" s="107"/>
      <c r="WIC275" s="107"/>
      <c r="WID275" s="107"/>
      <c r="WIE275" s="107"/>
      <c r="WIF275" s="107"/>
      <c r="WIG275" s="107"/>
      <c r="WIH275" s="107"/>
      <c r="WII275" s="107"/>
      <c r="WIJ275" s="107"/>
      <c r="WIK275" s="107"/>
      <c r="WIL275" s="107"/>
      <c r="WIM275" s="107"/>
      <c r="WIN275" s="107"/>
      <c r="WIO275" s="107"/>
      <c r="WIP275" s="107"/>
      <c r="WIQ275" s="107"/>
      <c r="WIR275" s="107"/>
      <c r="WIS275" s="107"/>
      <c r="WIT275" s="107"/>
      <c r="WIU275" s="107"/>
      <c r="WIV275" s="107"/>
      <c r="WIW275" s="107"/>
      <c r="WIX275" s="107"/>
      <c r="WIY275" s="107"/>
      <c r="WIZ275" s="107"/>
      <c r="WJA275" s="107"/>
      <c r="WJB275" s="107"/>
      <c r="WJC275" s="107"/>
      <c r="WJD275" s="107"/>
      <c r="WJE275" s="107"/>
      <c r="WJF275" s="107"/>
      <c r="WJG275" s="107"/>
      <c r="WJH275" s="107"/>
      <c r="WJI275" s="107"/>
      <c r="WJJ275" s="107"/>
      <c r="WJK275" s="107"/>
      <c r="WJL275" s="107"/>
      <c r="WJM275" s="107"/>
      <c r="WJN275" s="107"/>
      <c r="WJO275" s="107"/>
      <c r="WJP275" s="107"/>
      <c r="WJQ275" s="107"/>
      <c r="WJR275" s="107"/>
      <c r="WJS275" s="107"/>
      <c r="WJT275" s="107"/>
      <c r="WJU275" s="107"/>
      <c r="WJV275" s="107"/>
      <c r="WJW275" s="107"/>
      <c r="WJX275" s="107"/>
      <c r="WJY275" s="107"/>
      <c r="WJZ275" s="107"/>
      <c r="WKA275" s="107"/>
      <c r="WKB275" s="107"/>
      <c r="WKC275" s="107"/>
      <c r="WKD275" s="107"/>
      <c r="WKE275" s="107"/>
      <c r="WKF275" s="107"/>
      <c r="WKG275" s="107"/>
      <c r="WKH275" s="107"/>
      <c r="WKI275" s="107"/>
      <c r="WKJ275" s="107"/>
      <c r="WKK275" s="107"/>
      <c r="WKL275" s="107"/>
      <c r="WKM275" s="107"/>
      <c r="WKN275" s="107"/>
      <c r="WKO275" s="107"/>
      <c r="WKP275" s="107"/>
      <c r="WKQ275" s="107"/>
      <c r="WKR275" s="107"/>
      <c r="WKS275" s="107"/>
      <c r="WKT275" s="107"/>
      <c r="WKU275" s="107"/>
      <c r="WKV275" s="107"/>
      <c r="WKW275" s="107"/>
      <c r="WKX275" s="107"/>
      <c r="WKY275" s="107"/>
      <c r="WKZ275" s="107"/>
      <c r="WLA275" s="107"/>
      <c r="WLB275" s="107"/>
      <c r="WLC275" s="107"/>
      <c r="WLD275" s="107"/>
      <c r="WLE275" s="107"/>
      <c r="WLF275" s="107"/>
      <c r="WLG275" s="107"/>
      <c r="WLH275" s="107"/>
      <c r="WLI275" s="107"/>
      <c r="WLJ275" s="107"/>
      <c r="WLK275" s="107"/>
      <c r="WLL275" s="107"/>
      <c r="WLM275" s="107"/>
      <c r="WLN275" s="107"/>
      <c r="WLO275" s="107"/>
      <c r="WLP275" s="107"/>
      <c r="WLQ275" s="107"/>
      <c r="WLR275" s="107"/>
      <c r="WLS275" s="107"/>
      <c r="WLT275" s="107"/>
      <c r="WLU275" s="107"/>
      <c r="WLV275" s="107"/>
      <c r="WLW275" s="107"/>
      <c r="WLX275" s="107"/>
      <c r="WLY275" s="107"/>
      <c r="WLZ275" s="107"/>
      <c r="WMA275" s="107"/>
      <c r="WMB275" s="107"/>
      <c r="WMC275" s="107"/>
      <c r="WMD275" s="107"/>
      <c r="WME275" s="107"/>
      <c r="WMF275" s="107"/>
      <c r="WMG275" s="107"/>
      <c r="WMH275" s="107"/>
      <c r="WMI275" s="107"/>
      <c r="WMJ275" s="107"/>
      <c r="WMK275" s="107"/>
      <c r="WML275" s="107"/>
      <c r="WMM275" s="107"/>
      <c r="WMN275" s="107"/>
      <c r="WMO275" s="107"/>
      <c r="WMP275" s="107"/>
      <c r="WMQ275" s="107"/>
      <c r="WMR275" s="107"/>
      <c r="WMS275" s="107"/>
      <c r="WMT275" s="107"/>
      <c r="WMU275" s="107"/>
      <c r="WMV275" s="107"/>
      <c r="WMW275" s="107"/>
      <c r="WMX275" s="107"/>
      <c r="WMY275" s="107"/>
      <c r="WMZ275" s="107"/>
      <c r="WNA275" s="107"/>
      <c r="WNB275" s="107"/>
      <c r="WNC275" s="107"/>
      <c r="WND275" s="107"/>
      <c r="WNE275" s="107"/>
      <c r="WNF275" s="107"/>
      <c r="WNG275" s="107"/>
      <c r="WNH275" s="107"/>
      <c r="WNI275" s="107"/>
      <c r="WNJ275" s="107"/>
      <c r="WNK275" s="107"/>
      <c r="WNL275" s="107"/>
      <c r="WNM275" s="107"/>
      <c r="WNN275" s="107"/>
      <c r="WNO275" s="107"/>
      <c r="WNP275" s="107"/>
      <c r="WNQ275" s="107"/>
      <c r="WNR275" s="107"/>
      <c r="WNS275" s="107"/>
      <c r="WNT275" s="107"/>
      <c r="WNU275" s="107"/>
      <c r="WNV275" s="107"/>
      <c r="WNW275" s="107"/>
      <c r="WNX275" s="107"/>
      <c r="WNY275" s="107"/>
      <c r="WNZ275" s="107"/>
      <c r="WOA275" s="107"/>
      <c r="WOB275" s="107"/>
      <c r="WOC275" s="107"/>
      <c r="WOD275" s="107"/>
      <c r="WOE275" s="107"/>
      <c r="WOF275" s="107"/>
      <c r="WOG275" s="107"/>
      <c r="WOH275" s="107"/>
      <c r="WOI275" s="107"/>
      <c r="WOJ275" s="107"/>
      <c r="WOK275" s="107"/>
      <c r="WOL275" s="107"/>
      <c r="WOM275" s="107"/>
      <c r="WON275" s="107"/>
      <c r="WOO275" s="107"/>
      <c r="WOP275" s="107"/>
      <c r="WOQ275" s="107"/>
      <c r="WOR275" s="107"/>
      <c r="WOS275" s="107"/>
      <c r="WOT275" s="107"/>
      <c r="WOU275" s="107"/>
      <c r="WOV275" s="107"/>
      <c r="WOW275" s="107"/>
      <c r="WOX275" s="107"/>
      <c r="WOY275" s="107"/>
      <c r="WOZ275" s="107"/>
      <c r="WPA275" s="107"/>
      <c r="WPB275" s="107"/>
      <c r="WPC275" s="107"/>
      <c r="WPD275" s="107"/>
      <c r="WPE275" s="107"/>
      <c r="WPF275" s="107"/>
      <c r="WPG275" s="107"/>
      <c r="WPH275" s="107"/>
      <c r="WPI275" s="107"/>
      <c r="WPJ275" s="107"/>
      <c r="WPK275" s="107"/>
      <c r="WPL275" s="107"/>
      <c r="WPM275" s="107"/>
      <c r="WPN275" s="107"/>
      <c r="WPO275" s="107"/>
      <c r="WPP275" s="107"/>
      <c r="WPQ275" s="107"/>
      <c r="WPR275" s="107"/>
      <c r="WPS275" s="107"/>
      <c r="WPT275" s="107"/>
      <c r="WPU275" s="107"/>
      <c r="WPV275" s="107"/>
      <c r="WPW275" s="107"/>
      <c r="WPX275" s="107"/>
      <c r="WPY275" s="107"/>
      <c r="WPZ275" s="107"/>
      <c r="WQA275" s="107"/>
      <c r="WQB275" s="107"/>
      <c r="WQC275" s="107"/>
      <c r="WQD275" s="107"/>
      <c r="WQE275" s="107"/>
      <c r="WQF275" s="107"/>
      <c r="WQG275" s="107"/>
      <c r="WQH275" s="107"/>
      <c r="WQI275" s="107"/>
      <c r="WQJ275" s="107"/>
      <c r="WQK275" s="107"/>
      <c r="WQL275" s="107"/>
      <c r="WQM275" s="107"/>
      <c r="WQN275" s="107"/>
      <c r="WQO275" s="107"/>
      <c r="WQP275" s="107"/>
      <c r="WQQ275" s="107"/>
      <c r="WQR275" s="107"/>
      <c r="WQS275" s="107"/>
      <c r="WQT275" s="107"/>
      <c r="WQU275" s="107"/>
      <c r="WQV275" s="107"/>
      <c r="WQW275" s="107"/>
      <c r="WQX275" s="107"/>
      <c r="WQY275" s="107"/>
      <c r="WQZ275" s="107"/>
      <c r="WRA275" s="107"/>
      <c r="WRB275" s="107"/>
      <c r="WRC275" s="107"/>
      <c r="WRD275" s="107"/>
      <c r="WRE275" s="107"/>
      <c r="WRF275" s="107"/>
      <c r="WRG275" s="107"/>
      <c r="WRH275" s="107"/>
      <c r="WRI275" s="107"/>
      <c r="WRJ275" s="107"/>
      <c r="WRK275" s="107"/>
      <c r="WRL275" s="107"/>
      <c r="WRM275" s="107"/>
      <c r="WRN275" s="107"/>
      <c r="WRO275" s="107"/>
      <c r="WRP275" s="107"/>
      <c r="WRQ275" s="107"/>
      <c r="WRR275" s="107"/>
      <c r="WRS275" s="107"/>
      <c r="WRT275" s="107"/>
      <c r="WRU275" s="107"/>
      <c r="WRV275" s="107"/>
      <c r="WRW275" s="107"/>
      <c r="WRX275" s="107"/>
      <c r="WRY275" s="107"/>
      <c r="WRZ275" s="107"/>
      <c r="WSA275" s="107"/>
      <c r="WSB275" s="107"/>
      <c r="WSC275" s="107"/>
      <c r="WSD275" s="107"/>
      <c r="WSE275" s="107"/>
      <c r="WSF275" s="107"/>
      <c r="WSG275" s="107"/>
      <c r="WSH275" s="107"/>
      <c r="WSI275" s="107"/>
      <c r="WSJ275" s="107"/>
      <c r="WSK275" s="107"/>
      <c r="WSL275" s="107"/>
      <c r="WSM275" s="107"/>
      <c r="WSN275" s="107"/>
      <c r="WSO275" s="107"/>
      <c r="WSP275" s="107"/>
      <c r="WSQ275" s="107"/>
      <c r="WSR275" s="107"/>
      <c r="WSS275" s="107"/>
      <c r="WST275" s="107"/>
      <c r="WSU275" s="107"/>
      <c r="WSV275" s="107"/>
      <c r="WSW275" s="107"/>
      <c r="WSX275" s="107"/>
      <c r="WSY275" s="107"/>
      <c r="WSZ275" s="107"/>
      <c r="WTA275" s="107"/>
      <c r="WTB275" s="107"/>
      <c r="WTC275" s="107"/>
      <c r="WTD275" s="107"/>
      <c r="WTE275" s="107"/>
      <c r="WTF275" s="107"/>
      <c r="WTG275" s="107"/>
      <c r="WTH275" s="107"/>
      <c r="WTI275" s="107"/>
      <c r="WTJ275" s="107"/>
      <c r="WTK275" s="107"/>
      <c r="WTL275" s="107"/>
      <c r="WTM275" s="107"/>
      <c r="WTN275" s="107"/>
      <c r="WTO275" s="107"/>
      <c r="WTP275" s="107"/>
      <c r="WTQ275" s="107"/>
      <c r="WTR275" s="107"/>
      <c r="WTS275" s="107"/>
      <c r="WTT275" s="107"/>
      <c r="WTU275" s="107"/>
      <c r="WTV275" s="107"/>
      <c r="WTW275" s="107"/>
      <c r="WTX275" s="107"/>
      <c r="WTY275" s="107"/>
      <c r="WTZ275" s="107"/>
      <c r="WUA275" s="107"/>
      <c r="WUB275" s="107"/>
      <c r="WUC275" s="107"/>
      <c r="WUD275" s="107"/>
      <c r="WUE275" s="107"/>
      <c r="WUF275" s="107"/>
      <c r="WUG275" s="107"/>
      <c r="WUH275" s="107"/>
      <c r="WUI275" s="107"/>
      <c r="WUJ275" s="107"/>
      <c r="WUK275" s="107"/>
      <c r="WUL275" s="107"/>
      <c r="WUM275" s="107"/>
      <c r="WUN275" s="107"/>
      <c r="WUO275" s="107"/>
      <c r="WUP275" s="107"/>
      <c r="WUQ275" s="107"/>
      <c r="WUR275" s="107"/>
      <c r="WUS275" s="107"/>
      <c r="WUT275" s="107"/>
      <c r="WUU275" s="107"/>
      <c r="WUV275" s="107"/>
      <c r="WUW275" s="107"/>
      <c r="WUX275" s="107"/>
      <c r="WUY275" s="107"/>
      <c r="WUZ275" s="107"/>
      <c r="WVA275" s="107"/>
      <c r="WVB275" s="107"/>
      <c r="WVC275" s="107"/>
      <c r="WVD275" s="107"/>
      <c r="WVE275" s="107"/>
      <c r="WVF275" s="107"/>
      <c r="WVG275" s="107"/>
      <c r="WVH275" s="107"/>
      <c r="WVI275" s="107"/>
      <c r="WVJ275" s="107"/>
      <c r="WVK275" s="107"/>
      <c r="WVL275" s="107"/>
      <c r="WVM275" s="107"/>
      <c r="WVN275" s="107"/>
      <c r="WVO275" s="107"/>
      <c r="WVP275" s="107"/>
      <c r="WVQ275" s="107"/>
      <c r="WVR275" s="107"/>
      <c r="WVS275" s="107"/>
      <c r="WVT275" s="107"/>
      <c r="WVU275" s="107"/>
      <c r="WVV275" s="107"/>
      <c r="WVW275" s="107"/>
      <c r="WVX275" s="107"/>
      <c r="WVY275" s="107"/>
      <c r="WVZ275" s="107"/>
      <c r="WWA275" s="107"/>
      <c r="WWB275" s="107"/>
      <c r="WWC275" s="107"/>
      <c r="WWD275" s="107"/>
      <c r="WWE275" s="107"/>
      <c r="WWF275" s="107"/>
      <c r="WWG275" s="107"/>
      <c r="WWH275" s="107"/>
      <c r="WWI275" s="107"/>
      <c r="WWJ275" s="107"/>
      <c r="WWK275" s="107"/>
      <c r="WWL275" s="107"/>
      <c r="WWM275" s="107"/>
      <c r="WWN275" s="107"/>
      <c r="WWO275" s="107"/>
      <c r="WWP275" s="107"/>
      <c r="WWQ275" s="107"/>
      <c r="WWR275" s="107"/>
      <c r="WWS275" s="107"/>
      <c r="WWT275" s="107"/>
      <c r="WWU275" s="107"/>
      <c r="WWV275" s="107"/>
      <c r="WWW275" s="107"/>
      <c r="WWX275" s="107"/>
      <c r="WWY275" s="107"/>
      <c r="WWZ275" s="107"/>
      <c r="WXA275" s="107"/>
      <c r="WXB275" s="107"/>
      <c r="WXC275" s="107"/>
      <c r="WXD275" s="107"/>
      <c r="WXE275" s="107"/>
      <c r="WXF275" s="107"/>
      <c r="WXG275" s="107"/>
      <c r="WXH275" s="107"/>
      <c r="WXI275" s="107"/>
      <c r="WXJ275" s="107"/>
      <c r="WXK275" s="107"/>
      <c r="WXL275" s="107"/>
      <c r="WXM275" s="107"/>
      <c r="WXN275" s="107"/>
      <c r="WXO275" s="107"/>
      <c r="WXP275" s="107"/>
      <c r="WXQ275" s="107"/>
      <c r="WXR275" s="107"/>
      <c r="WXS275" s="107"/>
      <c r="WXT275" s="107"/>
      <c r="WXU275" s="107"/>
      <c r="WXV275" s="107"/>
      <c r="WXW275" s="107"/>
      <c r="WXX275" s="107"/>
      <c r="WXY275" s="107"/>
      <c r="WXZ275" s="107"/>
      <c r="WYA275" s="107"/>
      <c r="WYB275" s="107"/>
      <c r="WYC275" s="107"/>
      <c r="WYD275" s="107"/>
      <c r="WYE275" s="107"/>
      <c r="WYF275" s="107"/>
      <c r="WYG275" s="107"/>
      <c r="WYH275" s="107"/>
      <c r="WYI275" s="107"/>
      <c r="WYJ275" s="107"/>
      <c r="WYK275" s="107"/>
      <c r="WYL275" s="107"/>
      <c r="WYM275" s="107"/>
      <c r="WYN275" s="107"/>
      <c r="WYO275" s="107"/>
      <c r="WYP275" s="107"/>
      <c r="WYQ275" s="107"/>
      <c r="WYR275" s="107"/>
      <c r="WYS275" s="107"/>
      <c r="WYT275" s="107"/>
      <c r="WYU275" s="107"/>
      <c r="WYV275" s="107"/>
      <c r="WYW275" s="107"/>
      <c r="WYX275" s="107"/>
      <c r="WYY275" s="107"/>
      <c r="WYZ275" s="107"/>
      <c r="WZA275" s="107"/>
      <c r="WZB275" s="107"/>
      <c r="WZC275" s="107"/>
      <c r="WZD275" s="107"/>
      <c r="WZE275" s="107"/>
      <c r="WZF275" s="107"/>
      <c r="WZG275" s="107"/>
      <c r="WZH275" s="107"/>
      <c r="WZI275" s="107"/>
      <c r="WZJ275" s="107"/>
      <c r="WZK275" s="107"/>
      <c r="WZL275" s="107"/>
      <c r="WZM275" s="107"/>
      <c r="WZN275" s="107"/>
      <c r="WZO275" s="107"/>
      <c r="WZP275" s="107"/>
      <c r="WZQ275" s="107"/>
      <c r="WZR275" s="107"/>
      <c r="WZS275" s="107"/>
      <c r="WZT275" s="107"/>
      <c r="WZU275" s="107"/>
      <c r="WZV275" s="107"/>
      <c r="WZW275" s="107"/>
      <c r="WZX275" s="107"/>
      <c r="WZY275" s="107"/>
      <c r="WZZ275" s="107"/>
      <c r="XAA275" s="107"/>
      <c r="XAB275" s="107"/>
      <c r="XAC275" s="107"/>
      <c r="XAD275" s="107"/>
      <c r="XAE275" s="107"/>
      <c r="XAF275" s="107"/>
      <c r="XAG275" s="107"/>
      <c r="XAH275" s="107"/>
      <c r="XAI275" s="107"/>
      <c r="XAJ275" s="107"/>
      <c r="XAK275" s="107"/>
      <c r="XAL275" s="107"/>
      <c r="XAM275" s="107"/>
      <c r="XAN275" s="107"/>
      <c r="XAO275" s="107"/>
      <c r="XAP275" s="107"/>
      <c r="XAQ275" s="107"/>
      <c r="XAR275" s="107"/>
      <c r="XAS275" s="107"/>
      <c r="XAT275" s="107"/>
      <c r="XAU275" s="107"/>
      <c r="XAV275" s="107"/>
      <c r="XAW275" s="107"/>
      <c r="XAX275" s="107"/>
      <c r="XAY275" s="107"/>
      <c r="XAZ275" s="107"/>
      <c r="XBA275" s="107"/>
      <c r="XBB275" s="107"/>
      <c r="XBC275" s="107"/>
      <c r="XBD275" s="107"/>
      <c r="XBE275" s="107"/>
      <c r="XBF275" s="107"/>
      <c r="XBG275" s="107"/>
      <c r="XBH275" s="107"/>
      <c r="XBI275" s="107"/>
      <c r="XBJ275" s="107"/>
      <c r="XBK275" s="107"/>
      <c r="XBL275" s="107"/>
      <c r="XBM275" s="107"/>
      <c r="XBN275" s="107"/>
      <c r="XBO275" s="107"/>
      <c r="XBP275" s="107"/>
      <c r="XBQ275" s="107"/>
      <c r="XBR275" s="107"/>
      <c r="XBS275" s="107"/>
      <c r="XBT275" s="107"/>
      <c r="XBU275" s="107"/>
      <c r="XBV275" s="107"/>
      <c r="XBW275" s="107"/>
      <c r="XBX275" s="107"/>
      <c r="XBY275" s="107"/>
      <c r="XBZ275" s="107"/>
      <c r="XCA275" s="107"/>
      <c r="XCB275" s="107"/>
      <c r="XCC275" s="107"/>
      <c r="XCD275" s="107"/>
      <c r="XCE275" s="107"/>
      <c r="XCF275" s="107"/>
      <c r="XCG275" s="107"/>
      <c r="XCH275" s="107"/>
      <c r="XCI275" s="107"/>
      <c r="XCJ275" s="107"/>
      <c r="XCK275" s="107"/>
      <c r="XCL275" s="107"/>
      <c r="XCM275" s="107"/>
      <c r="XCN275" s="107"/>
      <c r="XCO275" s="107"/>
      <c r="XCP275" s="107"/>
      <c r="XCQ275" s="107"/>
      <c r="XCR275" s="107"/>
      <c r="XCS275" s="107"/>
      <c r="XCT275" s="107"/>
      <c r="XCU275" s="107"/>
      <c r="XCV275" s="107"/>
      <c r="XCW275" s="107"/>
      <c r="XCX275" s="107"/>
      <c r="XCY275" s="107"/>
      <c r="XCZ275" s="107"/>
      <c r="XDA275" s="107"/>
      <c r="XDB275" s="107"/>
      <c r="XDC275" s="107"/>
      <c r="XDD275" s="107"/>
      <c r="XDE275" s="107"/>
      <c r="XDF275" s="107"/>
      <c r="XDG275" s="107"/>
      <c r="XDH275" s="107"/>
      <c r="XDI275" s="107"/>
      <c r="XDJ275" s="107"/>
      <c r="XDK275" s="107"/>
      <c r="XDL275" s="107"/>
      <c r="XDM275" s="107"/>
      <c r="XDN275" s="107"/>
      <c r="XDO275" s="107"/>
      <c r="XDP275" s="107"/>
      <c r="XDQ275" s="107"/>
      <c r="XDR275" s="107"/>
      <c r="XDS275" s="107"/>
      <c r="XDT275" s="107"/>
      <c r="XDU275" s="107"/>
      <c r="XDV275" s="107"/>
      <c r="XDW275" s="107"/>
      <c r="XDX275" s="107"/>
      <c r="XDY275" s="107"/>
      <c r="XDZ275" s="107"/>
      <c r="XEA275" s="107"/>
      <c r="XEB275" s="107"/>
      <c r="XEC275" s="107"/>
      <c r="XED275" s="107"/>
      <c r="XEE275" s="107"/>
      <c r="XEF275" s="107"/>
      <c r="XEG275" s="107"/>
      <c r="XEH275" s="107"/>
      <c r="XEI275" s="107"/>
      <c r="XEJ275" s="107"/>
      <c r="XEK275" s="107"/>
      <c r="XEL275" s="107"/>
      <c r="XEM275" s="107"/>
      <c r="XEN275" s="107"/>
      <c r="XEO275" s="107"/>
      <c r="XEP275" s="107"/>
      <c r="XEQ275" s="107"/>
      <c r="XER275" s="107"/>
      <c r="XES275" s="107"/>
      <c r="XET275" s="107"/>
      <c r="XEU275" s="107"/>
      <c r="XEV275" s="107"/>
      <c r="XEW275" s="107"/>
    </row>
    <row r="276" spans="1:16377" ht="14.4" x14ac:dyDescent="0.25">
      <c r="A276" s="176"/>
      <c r="B276" s="176"/>
      <c r="C276" s="226"/>
      <c r="D276" s="181"/>
      <c r="E276" s="229"/>
      <c r="F276" s="176"/>
      <c r="G276" s="230" t="s">
        <v>667</v>
      </c>
      <c r="H276" s="176"/>
      <c r="I276" s="176"/>
      <c r="J276" s="176"/>
      <c r="K276" s="176"/>
      <c r="L276" s="176"/>
      <c r="M276" s="176"/>
      <c r="N276" s="260" t="s">
        <v>667</v>
      </c>
      <c r="O276" s="265"/>
      <c r="P276" s="174"/>
      <c r="Q276" s="176"/>
      <c r="R276" s="230"/>
      <c r="S276" s="230"/>
      <c r="T276" s="176"/>
      <c r="AMD276" s="107"/>
      <c r="AME276" s="107"/>
      <c r="AMF276" s="107"/>
      <c r="AMG276" s="107"/>
      <c r="AMH276" s="107"/>
      <c r="AMI276" s="107"/>
      <c r="AMJ276" s="107"/>
      <c r="AMK276" s="107"/>
      <c r="AML276" s="107"/>
      <c r="AMM276" s="107"/>
      <c r="AMN276" s="107"/>
      <c r="AMO276" s="107"/>
      <c r="AMP276" s="107"/>
      <c r="AMQ276" s="107"/>
      <c r="AMR276" s="107"/>
      <c r="AMS276" s="107"/>
      <c r="AMT276" s="107"/>
      <c r="AMU276" s="107"/>
      <c r="AMV276" s="107"/>
      <c r="AMW276" s="107"/>
      <c r="AMX276" s="107"/>
      <c r="AMY276" s="107"/>
      <c r="AMZ276" s="107"/>
      <c r="ANA276" s="107"/>
      <c r="ANB276" s="107"/>
      <c r="ANC276" s="107"/>
      <c r="AND276" s="107"/>
      <c r="ANE276" s="107"/>
      <c r="ANF276" s="107"/>
      <c r="ANG276" s="107"/>
      <c r="ANH276" s="107"/>
      <c r="ANI276" s="107"/>
      <c r="ANJ276" s="107"/>
      <c r="ANK276" s="107"/>
      <c r="ANL276" s="107"/>
      <c r="ANM276" s="107"/>
      <c r="ANN276" s="107"/>
      <c r="ANO276" s="107"/>
      <c r="ANP276" s="107"/>
      <c r="ANQ276" s="107"/>
      <c r="ANR276" s="107"/>
      <c r="ANS276" s="107"/>
      <c r="ANT276" s="107"/>
      <c r="ANU276" s="107"/>
      <c r="ANV276" s="107"/>
      <c r="ANW276" s="107"/>
      <c r="ANX276" s="107"/>
      <c r="ANY276" s="107"/>
      <c r="ANZ276" s="107"/>
      <c r="AOA276" s="107"/>
      <c r="AOB276" s="107"/>
      <c r="AOC276" s="107"/>
      <c r="AOD276" s="107"/>
      <c r="AOE276" s="107"/>
      <c r="AOF276" s="107"/>
      <c r="AOG276" s="107"/>
      <c r="AOH276" s="107"/>
      <c r="AOI276" s="107"/>
      <c r="AOJ276" s="107"/>
      <c r="AOK276" s="107"/>
      <c r="AOL276" s="107"/>
      <c r="AOM276" s="107"/>
      <c r="AON276" s="107"/>
      <c r="AOO276" s="107"/>
      <c r="AOP276" s="107"/>
      <c r="AOQ276" s="107"/>
      <c r="AOR276" s="107"/>
      <c r="AOS276" s="107"/>
      <c r="AOT276" s="107"/>
      <c r="AOU276" s="107"/>
      <c r="AOV276" s="107"/>
      <c r="AOW276" s="107"/>
      <c r="AOX276" s="107"/>
      <c r="AOY276" s="107"/>
      <c r="AOZ276" s="107"/>
      <c r="APA276" s="107"/>
      <c r="APB276" s="107"/>
      <c r="APC276" s="107"/>
      <c r="APD276" s="107"/>
      <c r="APE276" s="107"/>
      <c r="APF276" s="107"/>
      <c r="APG276" s="107"/>
      <c r="APH276" s="107"/>
      <c r="API276" s="107"/>
      <c r="APJ276" s="107"/>
      <c r="APK276" s="107"/>
      <c r="APL276" s="107"/>
      <c r="APM276" s="107"/>
      <c r="APN276" s="107"/>
      <c r="APO276" s="107"/>
      <c r="APP276" s="107"/>
      <c r="APQ276" s="107"/>
      <c r="APR276" s="107"/>
      <c r="APS276" s="107"/>
      <c r="APT276" s="107"/>
      <c r="APU276" s="107"/>
      <c r="APV276" s="107"/>
      <c r="APW276" s="107"/>
      <c r="APX276" s="107"/>
      <c r="APY276" s="107"/>
      <c r="APZ276" s="107"/>
      <c r="AQA276" s="107"/>
      <c r="AQB276" s="107"/>
      <c r="AQC276" s="107"/>
      <c r="AQD276" s="107"/>
      <c r="AQE276" s="107"/>
      <c r="AQF276" s="107"/>
      <c r="AQG276" s="107"/>
      <c r="AQH276" s="107"/>
      <c r="AQI276" s="107"/>
      <c r="AQJ276" s="107"/>
      <c r="AQK276" s="107"/>
      <c r="AQL276" s="107"/>
      <c r="AQM276" s="107"/>
      <c r="AQN276" s="107"/>
      <c r="AQO276" s="107"/>
      <c r="AQP276" s="107"/>
      <c r="AQQ276" s="107"/>
      <c r="AQR276" s="107"/>
      <c r="AQS276" s="107"/>
      <c r="AQT276" s="107"/>
      <c r="AQU276" s="107"/>
      <c r="AQV276" s="107"/>
      <c r="AQW276" s="107"/>
      <c r="AQX276" s="107"/>
      <c r="AQY276" s="107"/>
      <c r="AQZ276" s="107"/>
      <c r="ARA276" s="107"/>
      <c r="ARB276" s="107"/>
      <c r="ARC276" s="107"/>
      <c r="ARD276" s="107"/>
      <c r="ARE276" s="107"/>
      <c r="ARF276" s="107"/>
      <c r="ARG276" s="107"/>
      <c r="ARH276" s="107"/>
      <c r="ARI276" s="107"/>
      <c r="ARJ276" s="107"/>
      <c r="ARK276" s="107"/>
      <c r="ARL276" s="107"/>
      <c r="ARM276" s="107"/>
      <c r="ARN276" s="107"/>
      <c r="ARO276" s="107"/>
      <c r="ARP276" s="107"/>
      <c r="ARQ276" s="107"/>
      <c r="ARR276" s="107"/>
      <c r="ARS276" s="107"/>
      <c r="ART276" s="107"/>
      <c r="ARU276" s="107"/>
      <c r="ARV276" s="107"/>
      <c r="ARW276" s="107"/>
      <c r="ARX276" s="107"/>
      <c r="ARY276" s="107"/>
      <c r="ARZ276" s="107"/>
      <c r="ASA276" s="107"/>
      <c r="ASB276" s="107"/>
      <c r="ASC276" s="107"/>
      <c r="ASD276" s="107"/>
      <c r="ASE276" s="107"/>
      <c r="ASF276" s="107"/>
      <c r="ASG276" s="107"/>
      <c r="ASH276" s="107"/>
      <c r="ASI276" s="107"/>
      <c r="ASJ276" s="107"/>
      <c r="ASK276" s="107"/>
      <c r="ASL276" s="107"/>
      <c r="ASM276" s="107"/>
      <c r="ASN276" s="107"/>
      <c r="ASO276" s="107"/>
      <c r="ASP276" s="107"/>
      <c r="ASQ276" s="107"/>
      <c r="ASR276" s="107"/>
      <c r="ASS276" s="107"/>
      <c r="AST276" s="107"/>
      <c r="ASU276" s="107"/>
      <c r="ASV276" s="107"/>
      <c r="ASW276" s="107"/>
      <c r="ASX276" s="107"/>
      <c r="ASY276" s="107"/>
      <c r="ASZ276" s="107"/>
      <c r="ATA276" s="107"/>
      <c r="ATB276" s="107"/>
      <c r="ATC276" s="107"/>
      <c r="ATD276" s="107"/>
      <c r="ATE276" s="107"/>
      <c r="ATF276" s="107"/>
      <c r="ATG276" s="107"/>
      <c r="ATH276" s="107"/>
      <c r="ATI276" s="107"/>
      <c r="ATJ276" s="107"/>
      <c r="ATK276" s="107"/>
      <c r="ATL276" s="107"/>
      <c r="ATM276" s="107"/>
      <c r="ATN276" s="107"/>
      <c r="ATO276" s="107"/>
      <c r="ATP276" s="107"/>
      <c r="ATQ276" s="107"/>
      <c r="ATR276" s="107"/>
      <c r="ATS276" s="107"/>
      <c r="ATT276" s="107"/>
      <c r="ATU276" s="107"/>
      <c r="ATV276" s="107"/>
      <c r="ATW276" s="107"/>
      <c r="ATX276" s="107"/>
      <c r="ATY276" s="107"/>
      <c r="ATZ276" s="107"/>
      <c r="AUA276" s="107"/>
      <c r="AUB276" s="107"/>
      <c r="AUC276" s="107"/>
      <c r="AUD276" s="107"/>
      <c r="AUE276" s="107"/>
      <c r="AUF276" s="107"/>
      <c r="AUG276" s="107"/>
      <c r="AUH276" s="107"/>
      <c r="AUI276" s="107"/>
      <c r="AUJ276" s="107"/>
      <c r="AUK276" s="107"/>
      <c r="AUL276" s="107"/>
      <c r="AUM276" s="107"/>
      <c r="AUN276" s="107"/>
      <c r="AUO276" s="107"/>
      <c r="AUP276" s="107"/>
      <c r="AUQ276" s="107"/>
      <c r="AUR276" s="107"/>
      <c r="AUS276" s="107"/>
      <c r="AUT276" s="107"/>
      <c r="AUU276" s="107"/>
      <c r="AUV276" s="107"/>
      <c r="AUW276" s="107"/>
      <c r="AUX276" s="107"/>
      <c r="AUY276" s="107"/>
      <c r="AUZ276" s="107"/>
      <c r="AVA276" s="107"/>
      <c r="AVB276" s="107"/>
      <c r="AVC276" s="107"/>
      <c r="AVD276" s="107"/>
      <c r="AVE276" s="107"/>
      <c r="AVF276" s="107"/>
      <c r="AVG276" s="107"/>
      <c r="AVH276" s="107"/>
      <c r="AVI276" s="107"/>
      <c r="AVJ276" s="107"/>
      <c r="AVK276" s="107"/>
      <c r="AVL276" s="107"/>
      <c r="AVM276" s="107"/>
      <c r="AVN276" s="107"/>
      <c r="AVO276" s="107"/>
      <c r="AVP276" s="107"/>
      <c r="AVQ276" s="107"/>
      <c r="AVR276" s="107"/>
      <c r="AVS276" s="107"/>
      <c r="AVT276" s="107"/>
      <c r="AVU276" s="107"/>
      <c r="AVV276" s="107"/>
      <c r="AVW276" s="107"/>
      <c r="AVX276" s="107"/>
      <c r="AVY276" s="107"/>
      <c r="AVZ276" s="107"/>
      <c r="AWA276" s="107"/>
      <c r="AWB276" s="107"/>
      <c r="AWC276" s="107"/>
      <c r="AWD276" s="107"/>
      <c r="AWE276" s="107"/>
      <c r="AWF276" s="107"/>
      <c r="AWG276" s="107"/>
      <c r="AWH276" s="107"/>
      <c r="AWI276" s="107"/>
      <c r="AWJ276" s="107"/>
      <c r="AWK276" s="107"/>
      <c r="AWL276" s="107"/>
      <c r="AWM276" s="107"/>
      <c r="AWN276" s="107"/>
      <c r="AWO276" s="107"/>
      <c r="AWP276" s="107"/>
      <c r="AWQ276" s="107"/>
      <c r="AWR276" s="107"/>
      <c r="AWS276" s="107"/>
      <c r="AWT276" s="107"/>
      <c r="AWU276" s="107"/>
      <c r="AWV276" s="107"/>
      <c r="AWW276" s="107"/>
      <c r="AWX276" s="107"/>
      <c r="AWY276" s="107"/>
      <c r="AWZ276" s="107"/>
      <c r="AXA276" s="107"/>
      <c r="AXB276" s="107"/>
      <c r="AXC276" s="107"/>
      <c r="AXD276" s="107"/>
      <c r="AXE276" s="107"/>
      <c r="AXF276" s="107"/>
      <c r="AXG276" s="107"/>
      <c r="AXH276" s="107"/>
      <c r="AXI276" s="107"/>
      <c r="AXJ276" s="107"/>
      <c r="AXK276" s="107"/>
      <c r="AXL276" s="107"/>
      <c r="AXM276" s="107"/>
      <c r="AXN276" s="107"/>
      <c r="AXO276" s="107"/>
      <c r="AXP276" s="107"/>
      <c r="AXQ276" s="107"/>
      <c r="AXR276" s="107"/>
      <c r="AXS276" s="107"/>
      <c r="AXT276" s="107"/>
      <c r="AXU276" s="107"/>
      <c r="AXV276" s="107"/>
      <c r="AXW276" s="107"/>
      <c r="AXX276" s="107"/>
      <c r="AXY276" s="107"/>
      <c r="AXZ276" s="107"/>
      <c r="AYA276" s="107"/>
      <c r="AYB276" s="107"/>
      <c r="AYC276" s="107"/>
      <c r="AYD276" s="107"/>
      <c r="AYE276" s="107"/>
      <c r="AYF276" s="107"/>
      <c r="AYG276" s="107"/>
      <c r="AYH276" s="107"/>
      <c r="AYI276" s="107"/>
      <c r="AYJ276" s="107"/>
      <c r="AYK276" s="107"/>
      <c r="AYL276" s="107"/>
      <c r="AYM276" s="107"/>
      <c r="AYN276" s="107"/>
      <c r="AYO276" s="107"/>
      <c r="AYP276" s="107"/>
      <c r="AYQ276" s="107"/>
      <c r="AYR276" s="107"/>
      <c r="AYS276" s="107"/>
      <c r="AYT276" s="107"/>
      <c r="AYU276" s="107"/>
      <c r="AYV276" s="107"/>
      <c r="AYW276" s="107"/>
      <c r="AYX276" s="107"/>
      <c r="AYY276" s="107"/>
      <c r="AYZ276" s="107"/>
      <c r="AZA276" s="107"/>
      <c r="AZB276" s="107"/>
      <c r="AZC276" s="107"/>
      <c r="AZD276" s="107"/>
      <c r="AZE276" s="107"/>
      <c r="AZF276" s="107"/>
      <c r="AZG276" s="107"/>
      <c r="AZH276" s="107"/>
      <c r="AZI276" s="107"/>
      <c r="AZJ276" s="107"/>
      <c r="AZK276" s="107"/>
      <c r="AZL276" s="107"/>
      <c r="AZM276" s="107"/>
      <c r="AZN276" s="107"/>
      <c r="AZO276" s="107"/>
      <c r="AZP276" s="107"/>
      <c r="AZQ276" s="107"/>
      <c r="AZR276" s="107"/>
      <c r="AZS276" s="107"/>
      <c r="AZT276" s="107"/>
      <c r="AZU276" s="107"/>
      <c r="AZV276" s="107"/>
      <c r="AZW276" s="107"/>
      <c r="AZX276" s="107"/>
      <c r="AZY276" s="107"/>
      <c r="AZZ276" s="107"/>
      <c r="BAA276" s="107"/>
      <c r="BAB276" s="107"/>
      <c r="BAC276" s="107"/>
      <c r="BAD276" s="107"/>
      <c r="BAE276" s="107"/>
      <c r="BAF276" s="107"/>
      <c r="BAG276" s="107"/>
      <c r="BAH276" s="107"/>
      <c r="BAI276" s="107"/>
      <c r="BAJ276" s="107"/>
      <c r="BAK276" s="107"/>
      <c r="BAL276" s="107"/>
      <c r="BAM276" s="107"/>
      <c r="BAN276" s="107"/>
      <c r="BAO276" s="107"/>
      <c r="BAP276" s="107"/>
      <c r="BAQ276" s="107"/>
      <c r="BAR276" s="107"/>
      <c r="BAS276" s="107"/>
      <c r="BAT276" s="107"/>
      <c r="BAU276" s="107"/>
      <c r="BAV276" s="107"/>
      <c r="BAW276" s="107"/>
      <c r="BAX276" s="107"/>
      <c r="BAY276" s="107"/>
      <c r="BAZ276" s="107"/>
      <c r="BBA276" s="107"/>
      <c r="BBB276" s="107"/>
      <c r="BBC276" s="107"/>
      <c r="BBD276" s="107"/>
      <c r="BBE276" s="107"/>
      <c r="BBF276" s="107"/>
      <c r="BBG276" s="107"/>
      <c r="BBH276" s="107"/>
      <c r="BBI276" s="107"/>
      <c r="BBJ276" s="107"/>
      <c r="BBK276" s="107"/>
      <c r="BBL276" s="107"/>
      <c r="BBM276" s="107"/>
      <c r="BBN276" s="107"/>
      <c r="BBO276" s="107"/>
      <c r="BBP276" s="107"/>
      <c r="BBQ276" s="107"/>
      <c r="BBR276" s="107"/>
      <c r="BBS276" s="107"/>
      <c r="BBT276" s="107"/>
      <c r="BBU276" s="107"/>
      <c r="BBV276" s="107"/>
      <c r="BBW276" s="107"/>
      <c r="BBX276" s="107"/>
      <c r="BBY276" s="107"/>
      <c r="BBZ276" s="107"/>
      <c r="BCA276" s="107"/>
      <c r="BCB276" s="107"/>
      <c r="BCC276" s="107"/>
      <c r="BCD276" s="107"/>
      <c r="BCE276" s="107"/>
      <c r="BCF276" s="107"/>
      <c r="BCG276" s="107"/>
      <c r="BCH276" s="107"/>
      <c r="BCI276" s="107"/>
      <c r="BCJ276" s="107"/>
      <c r="BCK276" s="107"/>
      <c r="BCL276" s="107"/>
      <c r="BCM276" s="107"/>
      <c r="BCN276" s="107"/>
      <c r="BCO276" s="107"/>
      <c r="BCP276" s="107"/>
      <c r="BCQ276" s="107"/>
      <c r="BCR276" s="107"/>
      <c r="BCS276" s="107"/>
      <c r="BCT276" s="107"/>
      <c r="BCU276" s="107"/>
      <c r="BCV276" s="107"/>
      <c r="BCW276" s="107"/>
      <c r="BCX276" s="107"/>
      <c r="BCY276" s="107"/>
      <c r="BCZ276" s="107"/>
      <c r="BDA276" s="107"/>
      <c r="BDB276" s="107"/>
      <c r="BDC276" s="107"/>
      <c r="BDD276" s="107"/>
      <c r="BDE276" s="107"/>
      <c r="BDF276" s="107"/>
      <c r="BDG276" s="107"/>
      <c r="BDH276" s="107"/>
      <c r="BDI276" s="107"/>
      <c r="BDJ276" s="107"/>
      <c r="BDK276" s="107"/>
      <c r="BDL276" s="107"/>
      <c r="BDM276" s="107"/>
      <c r="BDN276" s="107"/>
      <c r="BDO276" s="107"/>
      <c r="BDP276" s="107"/>
      <c r="BDQ276" s="107"/>
      <c r="BDR276" s="107"/>
      <c r="BDS276" s="107"/>
      <c r="BDT276" s="107"/>
      <c r="BDU276" s="107"/>
      <c r="BDV276" s="107"/>
      <c r="BDW276" s="107"/>
      <c r="BDX276" s="107"/>
      <c r="BDY276" s="107"/>
      <c r="BDZ276" s="107"/>
      <c r="BEA276" s="107"/>
      <c r="BEB276" s="107"/>
      <c r="BEC276" s="107"/>
      <c r="BED276" s="107"/>
      <c r="BEE276" s="107"/>
      <c r="BEF276" s="107"/>
      <c r="BEG276" s="107"/>
      <c r="BEH276" s="107"/>
      <c r="BEI276" s="107"/>
      <c r="BEJ276" s="107"/>
      <c r="BEK276" s="107"/>
      <c r="BEL276" s="107"/>
      <c r="BEM276" s="107"/>
      <c r="BEN276" s="107"/>
      <c r="BEO276" s="107"/>
      <c r="BEP276" s="107"/>
      <c r="BEQ276" s="107"/>
      <c r="BER276" s="107"/>
      <c r="BES276" s="107"/>
      <c r="BET276" s="107"/>
      <c r="BEU276" s="107"/>
      <c r="BEV276" s="107"/>
      <c r="BEW276" s="107"/>
      <c r="BEX276" s="107"/>
      <c r="BEY276" s="107"/>
      <c r="BEZ276" s="107"/>
      <c r="BFA276" s="107"/>
      <c r="BFB276" s="107"/>
      <c r="BFC276" s="107"/>
      <c r="BFD276" s="107"/>
      <c r="BFE276" s="107"/>
      <c r="BFF276" s="107"/>
      <c r="BFG276" s="107"/>
      <c r="BFH276" s="107"/>
      <c r="BFI276" s="107"/>
      <c r="BFJ276" s="107"/>
      <c r="BFK276" s="107"/>
      <c r="BFL276" s="107"/>
      <c r="BFM276" s="107"/>
      <c r="BFN276" s="107"/>
      <c r="BFO276" s="107"/>
      <c r="BFP276" s="107"/>
      <c r="BFQ276" s="107"/>
      <c r="BFR276" s="107"/>
      <c r="BFS276" s="107"/>
      <c r="BFT276" s="107"/>
      <c r="BFU276" s="107"/>
      <c r="BFV276" s="107"/>
      <c r="BFW276" s="107"/>
      <c r="BFX276" s="107"/>
      <c r="BFY276" s="107"/>
      <c r="BFZ276" s="107"/>
      <c r="BGA276" s="107"/>
      <c r="BGB276" s="107"/>
      <c r="BGC276" s="107"/>
      <c r="BGD276" s="107"/>
      <c r="BGE276" s="107"/>
      <c r="BGF276" s="107"/>
      <c r="BGG276" s="107"/>
      <c r="BGH276" s="107"/>
      <c r="BGI276" s="107"/>
      <c r="BGJ276" s="107"/>
      <c r="BGK276" s="107"/>
      <c r="BGL276" s="107"/>
      <c r="BGM276" s="107"/>
      <c r="BGN276" s="107"/>
      <c r="BGO276" s="107"/>
      <c r="BGP276" s="107"/>
      <c r="BGQ276" s="107"/>
      <c r="BGR276" s="107"/>
      <c r="BGS276" s="107"/>
      <c r="BGT276" s="107"/>
      <c r="BGU276" s="107"/>
      <c r="BGV276" s="107"/>
      <c r="BGW276" s="107"/>
      <c r="BGX276" s="107"/>
      <c r="BGY276" s="107"/>
      <c r="BGZ276" s="107"/>
      <c r="BHA276" s="107"/>
      <c r="BHB276" s="107"/>
      <c r="BHC276" s="107"/>
      <c r="BHD276" s="107"/>
      <c r="BHE276" s="107"/>
      <c r="BHF276" s="107"/>
      <c r="BHG276" s="107"/>
      <c r="BHH276" s="107"/>
      <c r="BHI276" s="107"/>
      <c r="BHJ276" s="107"/>
      <c r="BHK276" s="107"/>
      <c r="BHL276" s="107"/>
      <c r="BHM276" s="107"/>
      <c r="BHN276" s="107"/>
      <c r="BHO276" s="107"/>
      <c r="BHP276" s="107"/>
      <c r="BHQ276" s="107"/>
      <c r="BHR276" s="107"/>
      <c r="BHS276" s="107"/>
      <c r="BHT276" s="107"/>
      <c r="BHU276" s="107"/>
      <c r="BHV276" s="107"/>
      <c r="BHW276" s="107"/>
      <c r="BHX276" s="107"/>
      <c r="BHY276" s="107"/>
      <c r="BHZ276" s="107"/>
      <c r="BIA276" s="107"/>
      <c r="BIB276" s="107"/>
      <c r="BIC276" s="107"/>
      <c r="BID276" s="107"/>
      <c r="BIE276" s="107"/>
      <c r="BIF276" s="107"/>
      <c r="BIG276" s="107"/>
      <c r="BIH276" s="107"/>
      <c r="BII276" s="107"/>
      <c r="BIJ276" s="107"/>
      <c r="BIK276" s="107"/>
      <c r="BIL276" s="107"/>
      <c r="BIM276" s="107"/>
      <c r="BIN276" s="107"/>
      <c r="BIO276" s="107"/>
      <c r="BIP276" s="107"/>
      <c r="BIQ276" s="107"/>
      <c r="BIR276" s="107"/>
      <c r="BIS276" s="107"/>
      <c r="BIT276" s="107"/>
      <c r="BIU276" s="107"/>
      <c r="BIV276" s="107"/>
      <c r="BIW276" s="107"/>
      <c r="BIX276" s="107"/>
      <c r="BIY276" s="107"/>
      <c r="BIZ276" s="107"/>
      <c r="BJA276" s="107"/>
      <c r="BJB276" s="107"/>
      <c r="BJC276" s="107"/>
      <c r="BJD276" s="107"/>
      <c r="BJE276" s="107"/>
      <c r="BJF276" s="107"/>
      <c r="BJG276" s="107"/>
      <c r="BJH276" s="107"/>
      <c r="BJI276" s="107"/>
      <c r="BJJ276" s="107"/>
      <c r="BJK276" s="107"/>
      <c r="BJL276" s="107"/>
      <c r="BJM276" s="107"/>
      <c r="BJN276" s="107"/>
      <c r="BJO276" s="107"/>
      <c r="BJP276" s="107"/>
      <c r="BJQ276" s="107"/>
      <c r="BJR276" s="107"/>
      <c r="BJS276" s="107"/>
      <c r="BJT276" s="107"/>
      <c r="BJU276" s="107"/>
      <c r="BJV276" s="107"/>
      <c r="BJW276" s="107"/>
      <c r="BJX276" s="107"/>
      <c r="BJY276" s="107"/>
      <c r="BJZ276" s="107"/>
      <c r="BKA276" s="107"/>
      <c r="BKB276" s="107"/>
      <c r="BKC276" s="107"/>
      <c r="BKD276" s="107"/>
      <c r="BKE276" s="107"/>
      <c r="BKF276" s="107"/>
      <c r="BKG276" s="107"/>
      <c r="BKH276" s="107"/>
      <c r="BKI276" s="107"/>
      <c r="BKJ276" s="107"/>
      <c r="BKK276" s="107"/>
      <c r="BKL276" s="107"/>
      <c r="BKM276" s="107"/>
      <c r="BKN276" s="107"/>
      <c r="BKO276" s="107"/>
      <c r="BKP276" s="107"/>
      <c r="BKQ276" s="107"/>
      <c r="BKR276" s="107"/>
      <c r="BKS276" s="107"/>
      <c r="BKT276" s="107"/>
      <c r="BKU276" s="107"/>
      <c r="BKV276" s="107"/>
      <c r="BKW276" s="107"/>
      <c r="BKX276" s="107"/>
      <c r="BKY276" s="107"/>
      <c r="BKZ276" s="107"/>
      <c r="BLA276" s="107"/>
      <c r="BLB276" s="107"/>
      <c r="BLC276" s="107"/>
      <c r="BLD276" s="107"/>
      <c r="BLE276" s="107"/>
      <c r="BLF276" s="107"/>
      <c r="BLG276" s="107"/>
      <c r="BLH276" s="107"/>
      <c r="BLI276" s="107"/>
      <c r="BLJ276" s="107"/>
      <c r="BLK276" s="107"/>
      <c r="BLL276" s="107"/>
      <c r="BLM276" s="107"/>
      <c r="BLN276" s="107"/>
      <c r="BLO276" s="107"/>
      <c r="BLP276" s="107"/>
      <c r="BLQ276" s="107"/>
      <c r="BLR276" s="107"/>
      <c r="BLS276" s="107"/>
      <c r="BLT276" s="107"/>
      <c r="BLU276" s="107"/>
      <c r="BLV276" s="107"/>
      <c r="BLW276" s="107"/>
      <c r="BLX276" s="107"/>
      <c r="BLY276" s="107"/>
      <c r="BLZ276" s="107"/>
      <c r="BMA276" s="107"/>
      <c r="BMB276" s="107"/>
      <c r="BMC276" s="107"/>
      <c r="BMD276" s="107"/>
      <c r="BME276" s="107"/>
      <c r="BMF276" s="107"/>
      <c r="BMG276" s="107"/>
      <c r="BMH276" s="107"/>
      <c r="BMI276" s="107"/>
      <c r="BMJ276" s="107"/>
      <c r="BMK276" s="107"/>
      <c r="BML276" s="107"/>
      <c r="BMM276" s="107"/>
      <c r="BMN276" s="107"/>
      <c r="BMO276" s="107"/>
      <c r="BMP276" s="107"/>
      <c r="BMQ276" s="107"/>
      <c r="BMR276" s="107"/>
      <c r="BMS276" s="107"/>
      <c r="BMT276" s="107"/>
      <c r="BMU276" s="107"/>
      <c r="BMV276" s="107"/>
      <c r="BMW276" s="107"/>
      <c r="BMX276" s="107"/>
      <c r="BMY276" s="107"/>
      <c r="BMZ276" s="107"/>
      <c r="BNA276" s="107"/>
      <c r="BNB276" s="107"/>
      <c r="BNC276" s="107"/>
      <c r="BND276" s="107"/>
      <c r="BNE276" s="107"/>
      <c r="BNF276" s="107"/>
      <c r="BNG276" s="107"/>
      <c r="BNH276" s="107"/>
      <c r="BNI276" s="107"/>
      <c r="BNJ276" s="107"/>
      <c r="BNK276" s="107"/>
      <c r="BNL276" s="107"/>
      <c r="BNM276" s="107"/>
      <c r="BNN276" s="107"/>
      <c r="BNO276" s="107"/>
      <c r="BNP276" s="107"/>
      <c r="BNQ276" s="107"/>
      <c r="BNR276" s="107"/>
      <c r="BNS276" s="107"/>
      <c r="BNT276" s="107"/>
      <c r="BNU276" s="107"/>
      <c r="BNV276" s="107"/>
      <c r="BNW276" s="107"/>
      <c r="BNX276" s="107"/>
      <c r="BNY276" s="107"/>
      <c r="BNZ276" s="107"/>
      <c r="BOA276" s="107"/>
      <c r="BOB276" s="107"/>
      <c r="BOC276" s="107"/>
      <c r="BOD276" s="107"/>
      <c r="BOE276" s="107"/>
      <c r="BOF276" s="107"/>
      <c r="BOG276" s="107"/>
      <c r="BOH276" s="107"/>
      <c r="BOI276" s="107"/>
      <c r="BOJ276" s="107"/>
      <c r="BOK276" s="107"/>
      <c r="BOL276" s="107"/>
      <c r="BOM276" s="107"/>
      <c r="BON276" s="107"/>
      <c r="BOO276" s="107"/>
      <c r="BOP276" s="107"/>
      <c r="BOQ276" s="107"/>
      <c r="BOR276" s="107"/>
      <c r="BOS276" s="107"/>
      <c r="BOT276" s="107"/>
      <c r="BOU276" s="107"/>
      <c r="BOV276" s="107"/>
      <c r="BOW276" s="107"/>
      <c r="BOX276" s="107"/>
      <c r="BOY276" s="107"/>
      <c r="BOZ276" s="107"/>
      <c r="BPA276" s="107"/>
      <c r="BPB276" s="107"/>
      <c r="BPC276" s="107"/>
      <c r="BPD276" s="107"/>
      <c r="BPE276" s="107"/>
      <c r="BPF276" s="107"/>
      <c r="BPG276" s="107"/>
      <c r="BPH276" s="107"/>
      <c r="BPI276" s="107"/>
      <c r="BPJ276" s="107"/>
      <c r="BPK276" s="107"/>
      <c r="BPL276" s="107"/>
      <c r="BPM276" s="107"/>
      <c r="BPN276" s="107"/>
      <c r="BPO276" s="107"/>
      <c r="BPP276" s="107"/>
      <c r="BPQ276" s="107"/>
      <c r="BPR276" s="107"/>
      <c r="BPS276" s="107"/>
      <c r="BPT276" s="107"/>
      <c r="BPU276" s="107"/>
      <c r="BPV276" s="107"/>
      <c r="BPW276" s="107"/>
      <c r="BPX276" s="107"/>
      <c r="BPY276" s="107"/>
      <c r="BPZ276" s="107"/>
      <c r="BQA276" s="107"/>
      <c r="BQB276" s="107"/>
      <c r="BQC276" s="107"/>
      <c r="BQD276" s="107"/>
      <c r="BQE276" s="107"/>
      <c r="BQF276" s="107"/>
      <c r="BQG276" s="107"/>
      <c r="BQH276" s="107"/>
      <c r="BQI276" s="107"/>
      <c r="BQJ276" s="107"/>
      <c r="BQK276" s="107"/>
      <c r="BQL276" s="107"/>
      <c r="BQM276" s="107"/>
      <c r="BQN276" s="107"/>
      <c r="BQO276" s="107"/>
      <c r="BQP276" s="107"/>
      <c r="BQQ276" s="107"/>
      <c r="BQR276" s="107"/>
      <c r="BQS276" s="107"/>
      <c r="BQT276" s="107"/>
      <c r="BQU276" s="107"/>
      <c r="BQV276" s="107"/>
      <c r="BQW276" s="107"/>
      <c r="BQX276" s="107"/>
      <c r="BQY276" s="107"/>
      <c r="BQZ276" s="107"/>
      <c r="BRA276" s="107"/>
      <c r="BRB276" s="107"/>
      <c r="BRC276" s="107"/>
      <c r="BRD276" s="107"/>
      <c r="BRE276" s="107"/>
      <c r="BRF276" s="107"/>
      <c r="BRG276" s="107"/>
      <c r="BRH276" s="107"/>
      <c r="BRI276" s="107"/>
      <c r="BRJ276" s="107"/>
      <c r="BRK276" s="107"/>
      <c r="BRL276" s="107"/>
      <c r="BRM276" s="107"/>
      <c r="BRN276" s="107"/>
      <c r="BRO276" s="107"/>
      <c r="BRP276" s="107"/>
      <c r="BRQ276" s="107"/>
      <c r="BRR276" s="107"/>
      <c r="BRS276" s="107"/>
      <c r="BRT276" s="107"/>
      <c r="BRU276" s="107"/>
      <c r="BRV276" s="107"/>
      <c r="BRW276" s="107"/>
      <c r="BRX276" s="107"/>
      <c r="BRY276" s="107"/>
      <c r="BRZ276" s="107"/>
      <c r="BSA276" s="107"/>
      <c r="BSB276" s="107"/>
      <c r="BSC276" s="107"/>
      <c r="BSD276" s="107"/>
      <c r="BSE276" s="107"/>
      <c r="BSF276" s="107"/>
      <c r="BSG276" s="107"/>
      <c r="BSH276" s="107"/>
      <c r="BSI276" s="107"/>
      <c r="BSJ276" s="107"/>
      <c r="BSK276" s="107"/>
      <c r="BSL276" s="107"/>
      <c r="BSM276" s="107"/>
      <c r="BSN276" s="107"/>
      <c r="BSO276" s="107"/>
      <c r="BSP276" s="107"/>
      <c r="BSQ276" s="107"/>
      <c r="BSR276" s="107"/>
      <c r="BSS276" s="107"/>
      <c r="BST276" s="107"/>
      <c r="BSU276" s="107"/>
      <c r="BSV276" s="107"/>
      <c r="BSW276" s="107"/>
      <c r="BSX276" s="107"/>
      <c r="BSY276" s="107"/>
      <c r="BSZ276" s="107"/>
      <c r="BTA276" s="107"/>
      <c r="BTB276" s="107"/>
      <c r="BTC276" s="107"/>
      <c r="BTD276" s="107"/>
      <c r="BTE276" s="107"/>
      <c r="BTF276" s="107"/>
      <c r="BTG276" s="107"/>
      <c r="BTH276" s="107"/>
      <c r="BTI276" s="107"/>
      <c r="BTJ276" s="107"/>
      <c r="BTK276" s="107"/>
      <c r="BTL276" s="107"/>
      <c r="BTM276" s="107"/>
      <c r="BTN276" s="107"/>
      <c r="BTO276" s="107"/>
      <c r="BTP276" s="107"/>
      <c r="BTQ276" s="107"/>
      <c r="BTR276" s="107"/>
      <c r="BTS276" s="107"/>
      <c r="BTT276" s="107"/>
      <c r="BTU276" s="107"/>
      <c r="BTV276" s="107"/>
      <c r="BTW276" s="107"/>
      <c r="BTX276" s="107"/>
      <c r="BTY276" s="107"/>
      <c r="BTZ276" s="107"/>
      <c r="BUA276" s="107"/>
      <c r="BUB276" s="107"/>
      <c r="BUC276" s="107"/>
      <c r="BUD276" s="107"/>
      <c r="BUE276" s="107"/>
      <c r="BUF276" s="107"/>
      <c r="BUG276" s="107"/>
      <c r="BUH276" s="107"/>
      <c r="BUI276" s="107"/>
      <c r="BUJ276" s="107"/>
      <c r="BUK276" s="107"/>
      <c r="BUL276" s="107"/>
      <c r="BUM276" s="107"/>
      <c r="BUN276" s="107"/>
      <c r="BUO276" s="107"/>
      <c r="BUP276" s="107"/>
      <c r="BUQ276" s="107"/>
      <c r="BUR276" s="107"/>
      <c r="BUS276" s="107"/>
      <c r="BUT276" s="107"/>
      <c r="BUU276" s="107"/>
      <c r="BUV276" s="107"/>
      <c r="BUW276" s="107"/>
      <c r="BUX276" s="107"/>
      <c r="BUY276" s="107"/>
      <c r="BUZ276" s="107"/>
      <c r="BVA276" s="107"/>
      <c r="BVB276" s="107"/>
      <c r="BVC276" s="107"/>
      <c r="BVD276" s="107"/>
      <c r="BVE276" s="107"/>
      <c r="BVF276" s="107"/>
      <c r="BVG276" s="107"/>
      <c r="BVH276" s="107"/>
      <c r="BVI276" s="107"/>
      <c r="BVJ276" s="107"/>
      <c r="BVK276" s="107"/>
      <c r="BVL276" s="107"/>
      <c r="BVM276" s="107"/>
      <c r="BVN276" s="107"/>
      <c r="BVO276" s="107"/>
      <c r="BVP276" s="107"/>
      <c r="BVQ276" s="107"/>
      <c r="BVR276" s="107"/>
      <c r="BVS276" s="107"/>
      <c r="BVT276" s="107"/>
      <c r="BVU276" s="107"/>
      <c r="BVV276" s="107"/>
      <c r="BVW276" s="107"/>
      <c r="BVX276" s="107"/>
      <c r="BVY276" s="107"/>
      <c r="BVZ276" s="107"/>
      <c r="BWA276" s="107"/>
      <c r="BWB276" s="107"/>
      <c r="BWC276" s="107"/>
      <c r="BWD276" s="107"/>
      <c r="BWE276" s="107"/>
      <c r="BWF276" s="107"/>
      <c r="BWG276" s="107"/>
      <c r="BWH276" s="107"/>
      <c r="BWI276" s="107"/>
      <c r="BWJ276" s="107"/>
      <c r="BWK276" s="107"/>
      <c r="BWL276" s="107"/>
      <c r="BWM276" s="107"/>
      <c r="BWN276" s="107"/>
      <c r="BWO276" s="107"/>
      <c r="BWP276" s="107"/>
      <c r="BWQ276" s="107"/>
      <c r="BWR276" s="107"/>
      <c r="BWS276" s="107"/>
      <c r="BWT276" s="107"/>
      <c r="BWU276" s="107"/>
      <c r="BWV276" s="107"/>
      <c r="BWW276" s="107"/>
      <c r="BWX276" s="107"/>
      <c r="BWY276" s="107"/>
      <c r="BWZ276" s="107"/>
      <c r="BXA276" s="107"/>
      <c r="BXB276" s="107"/>
      <c r="BXC276" s="107"/>
      <c r="BXD276" s="107"/>
      <c r="BXE276" s="107"/>
      <c r="BXF276" s="107"/>
      <c r="BXG276" s="107"/>
      <c r="BXH276" s="107"/>
      <c r="BXI276" s="107"/>
      <c r="BXJ276" s="107"/>
      <c r="BXK276" s="107"/>
      <c r="BXL276" s="107"/>
      <c r="BXM276" s="107"/>
      <c r="BXN276" s="107"/>
      <c r="BXO276" s="107"/>
      <c r="BXP276" s="107"/>
      <c r="BXQ276" s="107"/>
      <c r="BXR276" s="107"/>
      <c r="BXS276" s="107"/>
      <c r="BXT276" s="107"/>
      <c r="BXU276" s="107"/>
      <c r="BXV276" s="107"/>
      <c r="BXW276" s="107"/>
      <c r="BXX276" s="107"/>
      <c r="BXY276" s="107"/>
      <c r="BXZ276" s="107"/>
      <c r="BYA276" s="107"/>
      <c r="BYB276" s="107"/>
      <c r="BYC276" s="107"/>
      <c r="BYD276" s="107"/>
      <c r="BYE276" s="107"/>
      <c r="BYF276" s="107"/>
      <c r="BYG276" s="107"/>
      <c r="BYH276" s="107"/>
      <c r="BYI276" s="107"/>
      <c r="BYJ276" s="107"/>
      <c r="BYK276" s="107"/>
      <c r="BYL276" s="107"/>
      <c r="BYM276" s="107"/>
      <c r="BYN276" s="107"/>
      <c r="BYO276" s="107"/>
      <c r="BYP276" s="107"/>
      <c r="BYQ276" s="107"/>
      <c r="BYR276" s="107"/>
      <c r="BYS276" s="107"/>
      <c r="BYT276" s="107"/>
      <c r="BYU276" s="107"/>
      <c r="BYV276" s="107"/>
      <c r="BYW276" s="107"/>
      <c r="BYX276" s="107"/>
      <c r="BYY276" s="107"/>
      <c r="BYZ276" s="107"/>
      <c r="BZA276" s="107"/>
      <c r="BZB276" s="107"/>
      <c r="BZC276" s="107"/>
      <c r="BZD276" s="107"/>
      <c r="BZE276" s="107"/>
      <c r="BZF276" s="107"/>
      <c r="BZG276" s="107"/>
      <c r="BZH276" s="107"/>
      <c r="BZI276" s="107"/>
      <c r="BZJ276" s="107"/>
      <c r="BZK276" s="107"/>
      <c r="BZL276" s="107"/>
      <c r="BZM276" s="107"/>
      <c r="BZN276" s="107"/>
      <c r="BZO276" s="107"/>
      <c r="BZP276" s="107"/>
      <c r="BZQ276" s="107"/>
      <c r="BZR276" s="107"/>
      <c r="BZS276" s="107"/>
      <c r="BZT276" s="107"/>
      <c r="BZU276" s="107"/>
      <c r="BZV276" s="107"/>
      <c r="BZW276" s="107"/>
      <c r="BZX276" s="107"/>
      <c r="BZY276" s="107"/>
      <c r="BZZ276" s="107"/>
      <c r="CAA276" s="107"/>
      <c r="CAB276" s="107"/>
      <c r="CAC276" s="107"/>
      <c r="CAD276" s="107"/>
      <c r="CAE276" s="107"/>
      <c r="CAF276" s="107"/>
      <c r="CAG276" s="107"/>
      <c r="CAH276" s="107"/>
      <c r="CAI276" s="107"/>
      <c r="CAJ276" s="107"/>
      <c r="CAK276" s="107"/>
      <c r="CAL276" s="107"/>
      <c r="CAM276" s="107"/>
      <c r="CAN276" s="107"/>
      <c r="CAO276" s="107"/>
      <c r="CAP276" s="107"/>
      <c r="CAQ276" s="107"/>
      <c r="CAR276" s="107"/>
      <c r="CAS276" s="107"/>
      <c r="CAT276" s="107"/>
      <c r="CAU276" s="107"/>
      <c r="CAV276" s="107"/>
      <c r="CAW276" s="107"/>
      <c r="CAX276" s="107"/>
      <c r="CAY276" s="107"/>
      <c r="CAZ276" s="107"/>
      <c r="CBA276" s="107"/>
      <c r="CBB276" s="107"/>
      <c r="CBC276" s="107"/>
      <c r="CBD276" s="107"/>
      <c r="CBE276" s="107"/>
      <c r="CBF276" s="107"/>
      <c r="CBG276" s="107"/>
      <c r="CBH276" s="107"/>
      <c r="CBI276" s="107"/>
      <c r="CBJ276" s="107"/>
      <c r="CBK276" s="107"/>
      <c r="CBL276" s="107"/>
      <c r="CBM276" s="107"/>
      <c r="CBN276" s="107"/>
      <c r="CBO276" s="107"/>
      <c r="CBP276" s="107"/>
      <c r="CBQ276" s="107"/>
      <c r="CBR276" s="107"/>
      <c r="CBS276" s="107"/>
      <c r="CBT276" s="107"/>
      <c r="CBU276" s="107"/>
      <c r="CBV276" s="107"/>
      <c r="CBW276" s="107"/>
      <c r="CBX276" s="107"/>
      <c r="CBY276" s="107"/>
      <c r="CBZ276" s="107"/>
      <c r="CCA276" s="107"/>
      <c r="CCB276" s="107"/>
      <c r="CCC276" s="107"/>
      <c r="CCD276" s="107"/>
      <c r="CCE276" s="107"/>
      <c r="CCF276" s="107"/>
      <c r="CCG276" s="107"/>
      <c r="CCH276" s="107"/>
      <c r="CCI276" s="107"/>
      <c r="CCJ276" s="107"/>
      <c r="CCK276" s="107"/>
      <c r="CCL276" s="107"/>
      <c r="CCM276" s="107"/>
      <c r="CCN276" s="107"/>
      <c r="CCO276" s="107"/>
      <c r="CCP276" s="107"/>
      <c r="CCQ276" s="107"/>
      <c r="CCR276" s="107"/>
      <c r="CCS276" s="107"/>
      <c r="CCT276" s="107"/>
      <c r="CCU276" s="107"/>
      <c r="CCV276" s="107"/>
      <c r="CCW276" s="107"/>
      <c r="CCX276" s="107"/>
      <c r="CCY276" s="107"/>
      <c r="CCZ276" s="107"/>
      <c r="CDA276" s="107"/>
      <c r="CDB276" s="107"/>
      <c r="CDC276" s="107"/>
      <c r="CDD276" s="107"/>
      <c r="CDE276" s="107"/>
      <c r="CDF276" s="107"/>
      <c r="CDG276" s="107"/>
      <c r="CDH276" s="107"/>
      <c r="CDI276" s="107"/>
      <c r="CDJ276" s="107"/>
      <c r="CDK276" s="107"/>
      <c r="CDL276" s="107"/>
      <c r="CDM276" s="107"/>
      <c r="CDN276" s="107"/>
      <c r="CDO276" s="107"/>
      <c r="CDP276" s="107"/>
      <c r="CDQ276" s="107"/>
      <c r="CDR276" s="107"/>
      <c r="CDS276" s="107"/>
      <c r="CDT276" s="107"/>
      <c r="CDU276" s="107"/>
      <c r="CDV276" s="107"/>
      <c r="CDW276" s="107"/>
      <c r="CDX276" s="107"/>
      <c r="CDY276" s="107"/>
      <c r="CDZ276" s="107"/>
      <c r="CEA276" s="107"/>
      <c r="CEB276" s="107"/>
      <c r="CEC276" s="107"/>
      <c r="CED276" s="107"/>
      <c r="CEE276" s="107"/>
      <c r="CEF276" s="107"/>
      <c r="CEG276" s="107"/>
      <c r="CEH276" s="107"/>
      <c r="CEI276" s="107"/>
      <c r="CEJ276" s="107"/>
      <c r="CEK276" s="107"/>
      <c r="CEL276" s="107"/>
      <c r="CEM276" s="107"/>
      <c r="CEN276" s="107"/>
      <c r="CEO276" s="107"/>
      <c r="CEP276" s="107"/>
      <c r="CEQ276" s="107"/>
      <c r="CER276" s="107"/>
      <c r="CES276" s="107"/>
      <c r="CET276" s="107"/>
      <c r="CEU276" s="107"/>
      <c r="CEV276" s="107"/>
      <c r="CEW276" s="107"/>
      <c r="CEX276" s="107"/>
      <c r="CEY276" s="107"/>
      <c r="CEZ276" s="107"/>
      <c r="CFA276" s="107"/>
      <c r="CFB276" s="107"/>
      <c r="CFC276" s="107"/>
      <c r="CFD276" s="107"/>
      <c r="CFE276" s="107"/>
      <c r="CFF276" s="107"/>
      <c r="CFG276" s="107"/>
      <c r="CFH276" s="107"/>
      <c r="CFI276" s="107"/>
      <c r="CFJ276" s="107"/>
      <c r="CFK276" s="107"/>
      <c r="CFL276" s="107"/>
      <c r="CFM276" s="107"/>
      <c r="CFN276" s="107"/>
      <c r="CFO276" s="107"/>
      <c r="CFP276" s="107"/>
      <c r="CFQ276" s="107"/>
      <c r="CFR276" s="107"/>
      <c r="CFS276" s="107"/>
      <c r="CFT276" s="107"/>
      <c r="CFU276" s="107"/>
      <c r="CFV276" s="107"/>
      <c r="CFW276" s="107"/>
      <c r="CFX276" s="107"/>
      <c r="CFY276" s="107"/>
      <c r="CFZ276" s="107"/>
      <c r="CGA276" s="107"/>
      <c r="CGB276" s="107"/>
      <c r="CGC276" s="107"/>
      <c r="CGD276" s="107"/>
      <c r="CGE276" s="107"/>
      <c r="CGF276" s="107"/>
      <c r="CGG276" s="107"/>
      <c r="CGH276" s="107"/>
      <c r="CGI276" s="107"/>
      <c r="CGJ276" s="107"/>
      <c r="CGK276" s="107"/>
      <c r="CGL276" s="107"/>
      <c r="CGM276" s="107"/>
      <c r="CGN276" s="107"/>
      <c r="CGO276" s="107"/>
      <c r="CGP276" s="107"/>
      <c r="CGQ276" s="107"/>
      <c r="CGR276" s="107"/>
      <c r="CGS276" s="107"/>
      <c r="CGT276" s="107"/>
      <c r="CGU276" s="107"/>
      <c r="CGV276" s="107"/>
      <c r="CGW276" s="107"/>
      <c r="CGX276" s="107"/>
      <c r="CGY276" s="107"/>
      <c r="CGZ276" s="107"/>
      <c r="CHA276" s="107"/>
      <c r="CHB276" s="107"/>
      <c r="CHC276" s="107"/>
      <c r="CHD276" s="107"/>
      <c r="CHE276" s="107"/>
      <c r="CHF276" s="107"/>
      <c r="CHG276" s="107"/>
      <c r="CHH276" s="107"/>
      <c r="CHI276" s="107"/>
      <c r="CHJ276" s="107"/>
      <c r="CHK276" s="107"/>
      <c r="CHL276" s="107"/>
      <c r="CHM276" s="107"/>
      <c r="CHN276" s="107"/>
      <c r="CHO276" s="107"/>
      <c r="CHP276" s="107"/>
      <c r="CHQ276" s="107"/>
      <c r="CHR276" s="107"/>
      <c r="CHS276" s="107"/>
      <c r="CHT276" s="107"/>
      <c r="CHU276" s="107"/>
      <c r="CHV276" s="107"/>
      <c r="CHW276" s="107"/>
      <c r="CHX276" s="107"/>
      <c r="CHY276" s="107"/>
      <c r="CHZ276" s="107"/>
      <c r="CIA276" s="107"/>
      <c r="CIB276" s="107"/>
      <c r="CIC276" s="107"/>
      <c r="CID276" s="107"/>
      <c r="CIE276" s="107"/>
      <c r="CIF276" s="107"/>
      <c r="CIG276" s="107"/>
      <c r="CIH276" s="107"/>
      <c r="CII276" s="107"/>
      <c r="CIJ276" s="107"/>
      <c r="CIK276" s="107"/>
      <c r="CIL276" s="107"/>
      <c r="CIM276" s="107"/>
      <c r="CIN276" s="107"/>
      <c r="CIO276" s="107"/>
      <c r="CIP276" s="107"/>
      <c r="CIQ276" s="107"/>
      <c r="CIR276" s="107"/>
      <c r="CIS276" s="107"/>
      <c r="CIT276" s="107"/>
      <c r="CIU276" s="107"/>
      <c r="CIV276" s="107"/>
      <c r="CIW276" s="107"/>
      <c r="CIX276" s="107"/>
      <c r="CIY276" s="107"/>
      <c r="CIZ276" s="107"/>
      <c r="CJA276" s="107"/>
      <c r="CJB276" s="107"/>
      <c r="CJC276" s="107"/>
      <c r="CJD276" s="107"/>
      <c r="CJE276" s="107"/>
      <c r="CJF276" s="107"/>
      <c r="CJG276" s="107"/>
      <c r="CJH276" s="107"/>
      <c r="CJI276" s="107"/>
      <c r="CJJ276" s="107"/>
      <c r="CJK276" s="107"/>
      <c r="CJL276" s="107"/>
      <c r="CJM276" s="107"/>
      <c r="CJN276" s="107"/>
      <c r="CJO276" s="107"/>
      <c r="CJP276" s="107"/>
      <c r="CJQ276" s="107"/>
      <c r="CJR276" s="107"/>
      <c r="CJS276" s="107"/>
      <c r="CJT276" s="107"/>
      <c r="CJU276" s="107"/>
      <c r="CJV276" s="107"/>
      <c r="CJW276" s="107"/>
      <c r="CJX276" s="107"/>
      <c r="CJY276" s="107"/>
      <c r="CJZ276" s="107"/>
      <c r="CKA276" s="107"/>
      <c r="CKB276" s="107"/>
      <c r="CKC276" s="107"/>
      <c r="CKD276" s="107"/>
      <c r="CKE276" s="107"/>
      <c r="CKF276" s="107"/>
      <c r="CKG276" s="107"/>
      <c r="CKH276" s="107"/>
      <c r="CKI276" s="107"/>
      <c r="CKJ276" s="107"/>
      <c r="CKK276" s="107"/>
      <c r="CKL276" s="107"/>
      <c r="CKM276" s="107"/>
      <c r="CKN276" s="107"/>
      <c r="CKO276" s="107"/>
      <c r="CKP276" s="107"/>
      <c r="CKQ276" s="107"/>
      <c r="CKR276" s="107"/>
      <c r="CKS276" s="107"/>
      <c r="CKT276" s="107"/>
      <c r="CKU276" s="107"/>
      <c r="CKV276" s="107"/>
      <c r="CKW276" s="107"/>
      <c r="CKX276" s="107"/>
      <c r="CKY276" s="107"/>
      <c r="CKZ276" s="107"/>
      <c r="CLA276" s="107"/>
      <c r="CLB276" s="107"/>
      <c r="CLC276" s="107"/>
      <c r="CLD276" s="107"/>
      <c r="CLE276" s="107"/>
      <c r="CLF276" s="107"/>
      <c r="CLG276" s="107"/>
      <c r="CLH276" s="107"/>
      <c r="CLI276" s="107"/>
      <c r="CLJ276" s="107"/>
      <c r="CLK276" s="107"/>
      <c r="CLL276" s="107"/>
      <c r="CLM276" s="107"/>
      <c r="CLN276" s="107"/>
      <c r="CLO276" s="107"/>
      <c r="CLP276" s="107"/>
      <c r="CLQ276" s="107"/>
      <c r="CLR276" s="107"/>
      <c r="CLS276" s="107"/>
      <c r="CLT276" s="107"/>
      <c r="CLU276" s="107"/>
      <c r="CLV276" s="107"/>
      <c r="CLW276" s="107"/>
      <c r="CLX276" s="107"/>
      <c r="CLY276" s="107"/>
      <c r="CLZ276" s="107"/>
      <c r="CMA276" s="107"/>
      <c r="CMB276" s="107"/>
      <c r="CMC276" s="107"/>
      <c r="CMD276" s="107"/>
      <c r="CME276" s="107"/>
      <c r="CMF276" s="107"/>
      <c r="CMG276" s="107"/>
      <c r="CMH276" s="107"/>
      <c r="CMI276" s="107"/>
      <c r="CMJ276" s="107"/>
      <c r="CMK276" s="107"/>
      <c r="CML276" s="107"/>
      <c r="CMM276" s="107"/>
      <c r="CMN276" s="107"/>
      <c r="CMO276" s="107"/>
      <c r="CMP276" s="107"/>
      <c r="CMQ276" s="107"/>
      <c r="CMR276" s="107"/>
      <c r="CMS276" s="107"/>
      <c r="CMT276" s="107"/>
      <c r="CMU276" s="107"/>
      <c r="CMV276" s="107"/>
      <c r="CMW276" s="107"/>
      <c r="CMX276" s="107"/>
      <c r="CMY276" s="107"/>
      <c r="CMZ276" s="107"/>
      <c r="CNA276" s="107"/>
      <c r="CNB276" s="107"/>
      <c r="CNC276" s="107"/>
      <c r="CND276" s="107"/>
      <c r="CNE276" s="107"/>
      <c r="CNF276" s="107"/>
      <c r="CNG276" s="107"/>
      <c r="CNH276" s="107"/>
      <c r="CNI276" s="107"/>
      <c r="CNJ276" s="107"/>
      <c r="CNK276" s="107"/>
      <c r="CNL276" s="107"/>
      <c r="CNM276" s="107"/>
      <c r="CNN276" s="107"/>
      <c r="CNO276" s="107"/>
      <c r="CNP276" s="107"/>
      <c r="CNQ276" s="107"/>
      <c r="CNR276" s="107"/>
      <c r="CNS276" s="107"/>
      <c r="CNT276" s="107"/>
      <c r="CNU276" s="107"/>
      <c r="CNV276" s="107"/>
      <c r="CNW276" s="107"/>
      <c r="CNX276" s="107"/>
      <c r="CNY276" s="107"/>
      <c r="CNZ276" s="107"/>
      <c r="COA276" s="107"/>
      <c r="COB276" s="107"/>
      <c r="COC276" s="107"/>
      <c r="COD276" s="107"/>
      <c r="COE276" s="107"/>
      <c r="COF276" s="107"/>
      <c r="COG276" s="107"/>
      <c r="COH276" s="107"/>
      <c r="COI276" s="107"/>
      <c r="COJ276" s="107"/>
      <c r="COK276" s="107"/>
      <c r="COL276" s="107"/>
      <c r="COM276" s="107"/>
      <c r="CON276" s="107"/>
      <c r="COO276" s="107"/>
      <c r="COP276" s="107"/>
      <c r="COQ276" s="107"/>
      <c r="COR276" s="107"/>
      <c r="COS276" s="107"/>
      <c r="COT276" s="107"/>
      <c r="COU276" s="107"/>
      <c r="COV276" s="107"/>
      <c r="COW276" s="107"/>
      <c r="COX276" s="107"/>
      <c r="COY276" s="107"/>
      <c r="COZ276" s="107"/>
      <c r="CPA276" s="107"/>
      <c r="CPB276" s="107"/>
      <c r="CPC276" s="107"/>
      <c r="CPD276" s="107"/>
      <c r="CPE276" s="107"/>
      <c r="CPF276" s="107"/>
      <c r="CPG276" s="107"/>
      <c r="CPH276" s="107"/>
      <c r="CPI276" s="107"/>
      <c r="CPJ276" s="107"/>
      <c r="CPK276" s="107"/>
      <c r="CPL276" s="107"/>
      <c r="CPM276" s="107"/>
      <c r="CPN276" s="107"/>
      <c r="CPO276" s="107"/>
      <c r="CPP276" s="107"/>
      <c r="CPQ276" s="107"/>
      <c r="CPR276" s="107"/>
      <c r="CPS276" s="107"/>
      <c r="CPT276" s="107"/>
      <c r="CPU276" s="107"/>
      <c r="CPV276" s="107"/>
      <c r="CPW276" s="107"/>
      <c r="CPX276" s="107"/>
      <c r="CPY276" s="107"/>
      <c r="CPZ276" s="107"/>
      <c r="CQA276" s="107"/>
      <c r="CQB276" s="107"/>
      <c r="CQC276" s="107"/>
      <c r="CQD276" s="107"/>
      <c r="CQE276" s="107"/>
      <c r="CQF276" s="107"/>
      <c r="CQG276" s="107"/>
      <c r="CQH276" s="107"/>
      <c r="CQI276" s="107"/>
      <c r="CQJ276" s="107"/>
      <c r="CQK276" s="107"/>
      <c r="CQL276" s="107"/>
      <c r="CQM276" s="107"/>
      <c r="CQN276" s="107"/>
      <c r="CQO276" s="107"/>
      <c r="CQP276" s="107"/>
      <c r="CQQ276" s="107"/>
      <c r="CQR276" s="107"/>
      <c r="CQS276" s="107"/>
      <c r="CQT276" s="107"/>
      <c r="CQU276" s="107"/>
      <c r="CQV276" s="107"/>
      <c r="CQW276" s="107"/>
      <c r="CQX276" s="107"/>
      <c r="CQY276" s="107"/>
      <c r="CQZ276" s="107"/>
      <c r="CRA276" s="107"/>
      <c r="CRB276" s="107"/>
      <c r="CRC276" s="107"/>
      <c r="CRD276" s="107"/>
      <c r="CRE276" s="107"/>
      <c r="CRF276" s="107"/>
      <c r="CRG276" s="107"/>
      <c r="CRH276" s="107"/>
      <c r="CRI276" s="107"/>
      <c r="CRJ276" s="107"/>
      <c r="CRK276" s="107"/>
      <c r="CRL276" s="107"/>
      <c r="CRM276" s="107"/>
      <c r="CRN276" s="107"/>
      <c r="CRO276" s="107"/>
      <c r="CRP276" s="107"/>
      <c r="CRQ276" s="107"/>
      <c r="CRR276" s="107"/>
      <c r="CRS276" s="107"/>
      <c r="CRT276" s="107"/>
      <c r="CRU276" s="107"/>
      <c r="CRV276" s="107"/>
      <c r="CRW276" s="107"/>
      <c r="CRX276" s="107"/>
      <c r="CRY276" s="107"/>
      <c r="CRZ276" s="107"/>
      <c r="CSA276" s="107"/>
      <c r="CSB276" s="107"/>
      <c r="CSC276" s="107"/>
      <c r="CSD276" s="107"/>
      <c r="CSE276" s="107"/>
      <c r="CSF276" s="107"/>
      <c r="CSG276" s="107"/>
      <c r="CSH276" s="107"/>
      <c r="CSI276" s="107"/>
      <c r="CSJ276" s="107"/>
      <c r="CSK276" s="107"/>
      <c r="CSL276" s="107"/>
      <c r="CSM276" s="107"/>
      <c r="CSN276" s="107"/>
      <c r="CSO276" s="107"/>
      <c r="CSP276" s="107"/>
      <c r="CSQ276" s="107"/>
      <c r="CSR276" s="107"/>
      <c r="CSS276" s="107"/>
      <c r="CST276" s="107"/>
      <c r="CSU276" s="107"/>
      <c r="CSV276" s="107"/>
      <c r="CSW276" s="107"/>
      <c r="CSX276" s="107"/>
      <c r="CSY276" s="107"/>
      <c r="CSZ276" s="107"/>
      <c r="CTA276" s="107"/>
      <c r="CTB276" s="107"/>
      <c r="CTC276" s="107"/>
      <c r="CTD276" s="107"/>
      <c r="CTE276" s="107"/>
      <c r="CTF276" s="107"/>
      <c r="CTG276" s="107"/>
      <c r="CTH276" s="107"/>
      <c r="CTI276" s="107"/>
      <c r="CTJ276" s="107"/>
      <c r="CTK276" s="107"/>
      <c r="CTL276" s="107"/>
      <c r="CTM276" s="107"/>
      <c r="CTN276" s="107"/>
      <c r="CTO276" s="107"/>
      <c r="CTP276" s="107"/>
      <c r="CTQ276" s="107"/>
      <c r="CTR276" s="107"/>
      <c r="CTS276" s="107"/>
      <c r="CTT276" s="107"/>
      <c r="CTU276" s="107"/>
      <c r="CTV276" s="107"/>
      <c r="CTW276" s="107"/>
      <c r="CTX276" s="107"/>
      <c r="CTY276" s="107"/>
      <c r="CTZ276" s="107"/>
      <c r="CUA276" s="107"/>
      <c r="CUB276" s="107"/>
      <c r="CUC276" s="107"/>
      <c r="CUD276" s="107"/>
      <c r="CUE276" s="107"/>
      <c r="CUF276" s="107"/>
      <c r="CUG276" s="107"/>
      <c r="CUH276" s="107"/>
      <c r="CUI276" s="107"/>
      <c r="CUJ276" s="107"/>
      <c r="CUK276" s="107"/>
      <c r="CUL276" s="107"/>
      <c r="CUM276" s="107"/>
      <c r="CUN276" s="107"/>
      <c r="CUO276" s="107"/>
      <c r="CUP276" s="107"/>
      <c r="CUQ276" s="107"/>
      <c r="CUR276" s="107"/>
      <c r="CUS276" s="107"/>
      <c r="CUT276" s="107"/>
      <c r="CUU276" s="107"/>
      <c r="CUV276" s="107"/>
      <c r="CUW276" s="107"/>
      <c r="CUX276" s="107"/>
      <c r="CUY276" s="107"/>
      <c r="CUZ276" s="107"/>
      <c r="CVA276" s="107"/>
      <c r="CVB276" s="107"/>
      <c r="CVC276" s="107"/>
      <c r="CVD276" s="107"/>
      <c r="CVE276" s="107"/>
      <c r="CVF276" s="107"/>
      <c r="CVG276" s="107"/>
      <c r="CVH276" s="107"/>
      <c r="CVI276" s="107"/>
      <c r="CVJ276" s="107"/>
      <c r="CVK276" s="107"/>
      <c r="CVL276" s="107"/>
      <c r="CVM276" s="107"/>
      <c r="CVN276" s="107"/>
      <c r="CVO276" s="107"/>
      <c r="CVP276" s="107"/>
      <c r="CVQ276" s="107"/>
      <c r="CVR276" s="107"/>
      <c r="CVS276" s="107"/>
      <c r="CVT276" s="107"/>
      <c r="CVU276" s="107"/>
      <c r="CVV276" s="107"/>
      <c r="CVW276" s="107"/>
      <c r="CVX276" s="107"/>
      <c r="CVY276" s="107"/>
      <c r="CVZ276" s="107"/>
      <c r="CWA276" s="107"/>
      <c r="CWB276" s="107"/>
      <c r="CWC276" s="107"/>
      <c r="CWD276" s="107"/>
      <c r="CWE276" s="107"/>
      <c r="CWF276" s="107"/>
      <c r="CWG276" s="107"/>
      <c r="CWH276" s="107"/>
      <c r="CWI276" s="107"/>
      <c r="CWJ276" s="107"/>
      <c r="CWK276" s="107"/>
      <c r="CWL276" s="107"/>
      <c r="CWM276" s="107"/>
      <c r="CWN276" s="107"/>
      <c r="CWO276" s="107"/>
      <c r="CWP276" s="107"/>
      <c r="CWQ276" s="107"/>
      <c r="CWR276" s="107"/>
      <c r="CWS276" s="107"/>
      <c r="CWT276" s="107"/>
      <c r="CWU276" s="107"/>
      <c r="CWV276" s="107"/>
      <c r="CWW276" s="107"/>
      <c r="CWX276" s="107"/>
      <c r="CWY276" s="107"/>
      <c r="CWZ276" s="107"/>
      <c r="CXA276" s="107"/>
      <c r="CXB276" s="107"/>
      <c r="CXC276" s="107"/>
      <c r="CXD276" s="107"/>
      <c r="CXE276" s="107"/>
      <c r="CXF276" s="107"/>
      <c r="CXG276" s="107"/>
      <c r="CXH276" s="107"/>
      <c r="CXI276" s="107"/>
      <c r="CXJ276" s="107"/>
      <c r="CXK276" s="107"/>
      <c r="CXL276" s="107"/>
      <c r="CXM276" s="107"/>
      <c r="CXN276" s="107"/>
      <c r="CXO276" s="107"/>
      <c r="CXP276" s="107"/>
      <c r="CXQ276" s="107"/>
      <c r="CXR276" s="107"/>
      <c r="CXS276" s="107"/>
      <c r="CXT276" s="107"/>
      <c r="CXU276" s="107"/>
      <c r="CXV276" s="107"/>
      <c r="CXW276" s="107"/>
      <c r="CXX276" s="107"/>
      <c r="CXY276" s="107"/>
      <c r="CXZ276" s="107"/>
      <c r="CYA276" s="107"/>
      <c r="CYB276" s="107"/>
      <c r="CYC276" s="107"/>
      <c r="CYD276" s="107"/>
      <c r="CYE276" s="107"/>
      <c r="CYF276" s="107"/>
      <c r="CYG276" s="107"/>
      <c r="CYH276" s="107"/>
      <c r="CYI276" s="107"/>
      <c r="CYJ276" s="107"/>
      <c r="CYK276" s="107"/>
      <c r="CYL276" s="107"/>
      <c r="CYM276" s="107"/>
      <c r="CYN276" s="107"/>
      <c r="CYO276" s="107"/>
      <c r="CYP276" s="107"/>
      <c r="CYQ276" s="107"/>
      <c r="CYR276" s="107"/>
      <c r="CYS276" s="107"/>
      <c r="CYT276" s="107"/>
      <c r="CYU276" s="107"/>
      <c r="CYV276" s="107"/>
      <c r="CYW276" s="107"/>
      <c r="CYX276" s="107"/>
      <c r="CYY276" s="107"/>
      <c r="CYZ276" s="107"/>
      <c r="CZA276" s="107"/>
      <c r="CZB276" s="107"/>
      <c r="CZC276" s="107"/>
      <c r="CZD276" s="107"/>
      <c r="CZE276" s="107"/>
      <c r="CZF276" s="107"/>
      <c r="CZG276" s="107"/>
      <c r="CZH276" s="107"/>
      <c r="CZI276" s="107"/>
      <c r="CZJ276" s="107"/>
      <c r="CZK276" s="107"/>
      <c r="CZL276" s="107"/>
      <c r="CZM276" s="107"/>
      <c r="CZN276" s="107"/>
      <c r="CZO276" s="107"/>
      <c r="CZP276" s="107"/>
      <c r="CZQ276" s="107"/>
      <c r="CZR276" s="107"/>
      <c r="CZS276" s="107"/>
      <c r="CZT276" s="107"/>
      <c r="CZU276" s="107"/>
      <c r="CZV276" s="107"/>
      <c r="CZW276" s="107"/>
      <c r="CZX276" s="107"/>
      <c r="CZY276" s="107"/>
      <c r="CZZ276" s="107"/>
      <c r="DAA276" s="107"/>
      <c r="DAB276" s="107"/>
      <c r="DAC276" s="107"/>
      <c r="DAD276" s="107"/>
      <c r="DAE276" s="107"/>
      <c r="DAF276" s="107"/>
      <c r="DAG276" s="107"/>
      <c r="DAH276" s="107"/>
      <c r="DAI276" s="107"/>
      <c r="DAJ276" s="107"/>
      <c r="DAK276" s="107"/>
      <c r="DAL276" s="107"/>
      <c r="DAM276" s="107"/>
      <c r="DAN276" s="107"/>
      <c r="DAO276" s="107"/>
      <c r="DAP276" s="107"/>
      <c r="DAQ276" s="107"/>
      <c r="DAR276" s="107"/>
      <c r="DAS276" s="107"/>
      <c r="DAT276" s="107"/>
      <c r="DAU276" s="107"/>
      <c r="DAV276" s="107"/>
      <c r="DAW276" s="107"/>
      <c r="DAX276" s="107"/>
      <c r="DAY276" s="107"/>
      <c r="DAZ276" s="107"/>
      <c r="DBA276" s="107"/>
      <c r="DBB276" s="107"/>
      <c r="DBC276" s="107"/>
      <c r="DBD276" s="107"/>
      <c r="DBE276" s="107"/>
      <c r="DBF276" s="107"/>
      <c r="DBG276" s="107"/>
      <c r="DBH276" s="107"/>
      <c r="DBI276" s="107"/>
      <c r="DBJ276" s="107"/>
      <c r="DBK276" s="107"/>
      <c r="DBL276" s="107"/>
      <c r="DBM276" s="107"/>
      <c r="DBN276" s="107"/>
      <c r="DBO276" s="107"/>
      <c r="DBP276" s="107"/>
      <c r="DBQ276" s="107"/>
      <c r="DBR276" s="107"/>
      <c r="DBS276" s="107"/>
      <c r="DBT276" s="107"/>
      <c r="DBU276" s="107"/>
      <c r="DBV276" s="107"/>
      <c r="DBW276" s="107"/>
      <c r="DBX276" s="107"/>
      <c r="DBY276" s="107"/>
      <c r="DBZ276" s="107"/>
      <c r="DCA276" s="107"/>
      <c r="DCB276" s="107"/>
      <c r="DCC276" s="107"/>
      <c r="DCD276" s="107"/>
      <c r="DCE276" s="107"/>
      <c r="DCF276" s="107"/>
      <c r="DCG276" s="107"/>
      <c r="DCH276" s="107"/>
      <c r="DCI276" s="107"/>
      <c r="DCJ276" s="107"/>
      <c r="DCK276" s="107"/>
      <c r="DCL276" s="107"/>
      <c r="DCM276" s="107"/>
      <c r="DCN276" s="107"/>
      <c r="DCO276" s="107"/>
      <c r="DCP276" s="107"/>
      <c r="DCQ276" s="107"/>
      <c r="DCR276" s="107"/>
      <c r="DCS276" s="107"/>
      <c r="DCT276" s="107"/>
      <c r="DCU276" s="107"/>
      <c r="DCV276" s="107"/>
      <c r="DCW276" s="107"/>
      <c r="DCX276" s="107"/>
      <c r="DCY276" s="107"/>
      <c r="DCZ276" s="107"/>
      <c r="DDA276" s="107"/>
      <c r="DDB276" s="107"/>
      <c r="DDC276" s="107"/>
      <c r="DDD276" s="107"/>
      <c r="DDE276" s="107"/>
      <c r="DDF276" s="107"/>
      <c r="DDG276" s="107"/>
      <c r="DDH276" s="107"/>
      <c r="DDI276" s="107"/>
      <c r="DDJ276" s="107"/>
      <c r="DDK276" s="107"/>
      <c r="DDL276" s="107"/>
      <c r="DDM276" s="107"/>
      <c r="DDN276" s="107"/>
      <c r="DDO276" s="107"/>
      <c r="DDP276" s="107"/>
      <c r="DDQ276" s="107"/>
      <c r="DDR276" s="107"/>
      <c r="DDS276" s="107"/>
      <c r="DDT276" s="107"/>
      <c r="DDU276" s="107"/>
      <c r="DDV276" s="107"/>
      <c r="DDW276" s="107"/>
      <c r="DDX276" s="107"/>
      <c r="DDY276" s="107"/>
      <c r="DDZ276" s="107"/>
      <c r="DEA276" s="107"/>
      <c r="DEB276" s="107"/>
      <c r="DEC276" s="107"/>
      <c r="DED276" s="107"/>
      <c r="DEE276" s="107"/>
      <c r="DEF276" s="107"/>
      <c r="DEG276" s="107"/>
      <c r="DEH276" s="107"/>
      <c r="DEI276" s="107"/>
      <c r="DEJ276" s="107"/>
      <c r="DEK276" s="107"/>
      <c r="DEL276" s="107"/>
      <c r="DEM276" s="107"/>
      <c r="DEN276" s="107"/>
      <c r="DEO276" s="107"/>
      <c r="DEP276" s="107"/>
      <c r="DEQ276" s="107"/>
      <c r="DER276" s="107"/>
      <c r="DES276" s="107"/>
      <c r="DET276" s="107"/>
      <c r="DEU276" s="107"/>
      <c r="DEV276" s="107"/>
      <c r="DEW276" s="107"/>
      <c r="DEX276" s="107"/>
      <c r="DEY276" s="107"/>
      <c r="DEZ276" s="107"/>
      <c r="DFA276" s="107"/>
      <c r="DFB276" s="107"/>
      <c r="DFC276" s="107"/>
      <c r="DFD276" s="107"/>
      <c r="DFE276" s="107"/>
      <c r="DFF276" s="107"/>
      <c r="DFG276" s="107"/>
      <c r="DFH276" s="107"/>
      <c r="DFI276" s="107"/>
      <c r="DFJ276" s="107"/>
      <c r="DFK276" s="107"/>
      <c r="DFL276" s="107"/>
      <c r="DFM276" s="107"/>
      <c r="DFN276" s="107"/>
      <c r="DFO276" s="107"/>
      <c r="DFP276" s="107"/>
      <c r="DFQ276" s="107"/>
      <c r="DFR276" s="107"/>
      <c r="DFS276" s="107"/>
      <c r="DFT276" s="107"/>
      <c r="DFU276" s="107"/>
      <c r="DFV276" s="107"/>
      <c r="DFW276" s="107"/>
      <c r="DFX276" s="107"/>
      <c r="DFY276" s="107"/>
      <c r="DFZ276" s="107"/>
      <c r="DGA276" s="107"/>
      <c r="DGB276" s="107"/>
      <c r="DGC276" s="107"/>
      <c r="DGD276" s="107"/>
      <c r="DGE276" s="107"/>
      <c r="DGF276" s="107"/>
      <c r="DGG276" s="107"/>
      <c r="DGH276" s="107"/>
      <c r="DGI276" s="107"/>
      <c r="DGJ276" s="107"/>
      <c r="DGK276" s="107"/>
      <c r="DGL276" s="107"/>
      <c r="DGM276" s="107"/>
      <c r="DGN276" s="107"/>
      <c r="DGO276" s="107"/>
      <c r="DGP276" s="107"/>
      <c r="DGQ276" s="107"/>
      <c r="DGR276" s="107"/>
      <c r="DGS276" s="107"/>
      <c r="DGT276" s="107"/>
      <c r="DGU276" s="107"/>
      <c r="DGV276" s="107"/>
      <c r="DGW276" s="107"/>
      <c r="DGX276" s="107"/>
      <c r="DGY276" s="107"/>
      <c r="DGZ276" s="107"/>
      <c r="DHA276" s="107"/>
      <c r="DHB276" s="107"/>
      <c r="DHC276" s="107"/>
      <c r="DHD276" s="107"/>
      <c r="DHE276" s="107"/>
      <c r="DHF276" s="107"/>
      <c r="DHG276" s="107"/>
      <c r="DHH276" s="107"/>
      <c r="DHI276" s="107"/>
      <c r="DHJ276" s="107"/>
      <c r="DHK276" s="107"/>
      <c r="DHL276" s="107"/>
      <c r="DHM276" s="107"/>
      <c r="DHN276" s="107"/>
      <c r="DHO276" s="107"/>
      <c r="DHP276" s="107"/>
      <c r="DHQ276" s="107"/>
      <c r="DHR276" s="107"/>
      <c r="DHS276" s="107"/>
      <c r="DHT276" s="107"/>
      <c r="DHU276" s="107"/>
      <c r="DHV276" s="107"/>
      <c r="DHW276" s="107"/>
      <c r="DHX276" s="107"/>
      <c r="DHY276" s="107"/>
      <c r="DHZ276" s="107"/>
      <c r="DIA276" s="107"/>
      <c r="DIB276" s="107"/>
      <c r="DIC276" s="107"/>
      <c r="DID276" s="107"/>
      <c r="DIE276" s="107"/>
      <c r="DIF276" s="107"/>
      <c r="DIG276" s="107"/>
      <c r="DIH276" s="107"/>
      <c r="DII276" s="107"/>
      <c r="DIJ276" s="107"/>
      <c r="DIK276" s="107"/>
      <c r="DIL276" s="107"/>
      <c r="DIM276" s="107"/>
      <c r="DIN276" s="107"/>
      <c r="DIO276" s="107"/>
      <c r="DIP276" s="107"/>
      <c r="DIQ276" s="107"/>
      <c r="DIR276" s="107"/>
      <c r="DIS276" s="107"/>
      <c r="DIT276" s="107"/>
      <c r="DIU276" s="107"/>
      <c r="DIV276" s="107"/>
      <c r="DIW276" s="107"/>
      <c r="DIX276" s="107"/>
      <c r="DIY276" s="107"/>
      <c r="DIZ276" s="107"/>
      <c r="DJA276" s="107"/>
      <c r="DJB276" s="107"/>
      <c r="DJC276" s="107"/>
      <c r="DJD276" s="107"/>
      <c r="DJE276" s="107"/>
      <c r="DJF276" s="107"/>
      <c r="DJG276" s="107"/>
      <c r="DJH276" s="107"/>
      <c r="DJI276" s="107"/>
      <c r="DJJ276" s="107"/>
      <c r="DJK276" s="107"/>
      <c r="DJL276" s="107"/>
      <c r="DJM276" s="107"/>
      <c r="DJN276" s="107"/>
      <c r="DJO276" s="107"/>
      <c r="DJP276" s="107"/>
      <c r="DJQ276" s="107"/>
      <c r="DJR276" s="107"/>
      <c r="DJS276" s="107"/>
      <c r="DJT276" s="107"/>
      <c r="DJU276" s="107"/>
      <c r="DJV276" s="107"/>
      <c r="DJW276" s="107"/>
      <c r="DJX276" s="107"/>
      <c r="DJY276" s="107"/>
      <c r="DJZ276" s="107"/>
      <c r="DKA276" s="107"/>
      <c r="DKB276" s="107"/>
      <c r="DKC276" s="107"/>
      <c r="DKD276" s="107"/>
      <c r="DKE276" s="107"/>
      <c r="DKF276" s="107"/>
      <c r="DKG276" s="107"/>
      <c r="DKH276" s="107"/>
      <c r="DKI276" s="107"/>
      <c r="DKJ276" s="107"/>
      <c r="DKK276" s="107"/>
      <c r="DKL276" s="107"/>
      <c r="DKM276" s="107"/>
      <c r="DKN276" s="107"/>
      <c r="DKO276" s="107"/>
      <c r="DKP276" s="107"/>
      <c r="DKQ276" s="107"/>
      <c r="DKR276" s="107"/>
      <c r="DKS276" s="107"/>
      <c r="DKT276" s="107"/>
      <c r="DKU276" s="107"/>
      <c r="DKV276" s="107"/>
      <c r="DKW276" s="107"/>
      <c r="DKX276" s="107"/>
      <c r="DKY276" s="107"/>
      <c r="DKZ276" s="107"/>
      <c r="DLA276" s="107"/>
      <c r="DLB276" s="107"/>
      <c r="DLC276" s="107"/>
      <c r="DLD276" s="107"/>
      <c r="DLE276" s="107"/>
      <c r="DLF276" s="107"/>
      <c r="DLG276" s="107"/>
      <c r="DLH276" s="107"/>
      <c r="DLI276" s="107"/>
      <c r="DLJ276" s="107"/>
      <c r="DLK276" s="107"/>
      <c r="DLL276" s="107"/>
      <c r="DLM276" s="107"/>
      <c r="DLN276" s="107"/>
      <c r="DLO276" s="107"/>
      <c r="DLP276" s="107"/>
      <c r="DLQ276" s="107"/>
      <c r="DLR276" s="107"/>
      <c r="DLS276" s="107"/>
      <c r="DLT276" s="107"/>
      <c r="DLU276" s="107"/>
      <c r="DLV276" s="107"/>
      <c r="DLW276" s="107"/>
      <c r="DLX276" s="107"/>
      <c r="DLY276" s="107"/>
      <c r="DLZ276" s="107"/>
      <c r="DMA276" s="107"/>
      <c r="DMB276" s="107"/>
      <c r="DMC276" s="107"/>
      <c r="DMD276" s="107"/>
      <c r="DME276" s="107"/>
      <c r="DMF276" s="107"/>
      <c r="DMG276" s="107"/>
      <c r="DMH276" s="107"/>
      <c r="DMI276" s="107"/>
      <c r="DMJ276" s="107"/>
      <c r="DMK276" s="107"/>
      <c r="DML276" s="107"/>
      <c r="DMM276" s="107"/>
      <c r="DMN276" s="107"/>
      <c r="DMO276" s="107"/>
      <c r="DMP276" s="107"/>
      <c r="DMQ276" s="107"/>
      <c r="DMR276" s="107"/>
      <c r="DMS276" s="107"/>
      <c r="DMT276" s="107"/>
      <c r="DMU276" s="107"/>
      <c r="DMV276" s="107"/>
      <c r="DMW276" s="107"/>
      <c r="DMX276" s="107"/>
      <c r="DMY276" s="107"/>
      <c r="DMZ276" s="107"/>
      <c r="DNA276" s="107"/>
      <c r="DNB276" s="107"/>
      <c r="DNC276" s="107"/>
      <c r="DND276" s="107"/>
      <c r="DNE276" s="107"/>
      <c r="DNF276" s="107"/>
      <c r="DNG276" s="107"/>
      <c r="DNH276" s="107"/>
      <c r="DNI276" s="107"/>
      <c r="DNJ276" s="107"/>
      <c r="DNK276" s="107"/>
      <c r="DNL276" s="107"/>
      <c r="DNM276" s="107"/>
      <c r="DNN276" s="107"/>
      <c r="DNO276" s="107"/>
      <c r="DNP276" s="107"/>
      <c r="DNQ276" s="107"/>
      <c r="DNR276" s="107"/>
      <c r="DNS276" s="107"/>
      <c r="DNT276" s="107"/>
      <c r="DNU276" s="107"/>
      <c r="DNV276" s="107"/>
      <c r="DNW276" s="107"/>
      <c r="DNX276" s="107"/>
      <c r="DNY276" s="107"/>
      <c r="DNZ276" s="107"/>
      <c r="DOA276" s="107"/>
      <c r="DOB276" s="107"/>
      <c r="DOC276" s="107"/>
      <c r="DOD276" s="107"/>
      <c r="DOE276" s="107"/>
      <c r="DOF276" s="107"/>
      <c r="DOG276" s="107"/>
      <c r="DOH276" s="107"/>
      <c r="DOI276" s="107"/>
      <c r="DOJ276" s="107"/>
      <c r="DOK276" s="107"/>
      <c r="DOL276" s="107"/>
      <c r="DOM276" s="107"/>
      <c r="DON276" s="107"/>
      <c r="DOO276" s="107"/>
      <c r="DOP276" s="107"/>
      <c r="DOQ276" s="107"/>
      <c r="DOR276" s="107"/>
      <c r="DOS276" s="107"/>
      <c r="DOT276" s="107"/>
      <c r="DOU276" s="107"/>
      <c r="DOV276" s="107"/>
      <c r="DOW276" s="107"/>
      <c r="DOX276" s="107"/>
      <c r="DOY276" s="107"/>
      <c r="DOZ276" s="107"/>
      <c r="DPA276" s="107"/>
      <c r="DPB276" s="107"/>
      <c r="DPC276" s="107"/>
      <c r="DPD276" s="107"/>
      <c r="DPE276" s="107"/>
      <c r="DPF276" s="107"/>
      <c r="DPG276" s="107"/>
      <c r="DPH276" s="107"/>
      <c r="DPI276" s="107"/>
      <c r="DPJ276" s="107"/>
      <c r="DPK276" s="107"/>
      <c r="DPL276" s="107"/>
      <c r="DPM276" s="107"/>
      <c r="DPN276" s="107"/>
      <c r="DPO276" s="107"/>
      <c r="DPP276" s="107"/>
      <c r="DPQ276" s="107"/>
      <c r="DPR276" s="107"/>
      <c r="DPS276" s="107"/>
      <c r="DPT276" s="107"/>
      <c r="DPU276" s="107"/>
      <c r="DPV276" s="107"/>
      <c r="DPW276" s="107"/>
      <c r="DPX276" s="107"/>
      <c r="DPY276" s="107"/>
      <c r="DPZ276" s="107"/>
      <c r="DQA276" s="107"/>
      <c r="DQB276" s="107"/>
      <c r="DQC276" s="107"/>
      <c r="DQD276" s="107"/>
      <c r="DQE276" s="107"/>
      <c r="DQF276" s="107"/>
      <c r="DQG276" s="107"/>
      <c r="DQH276" s="107"/>
      <c r="DQI276" s="107"/>
      <c r="DQJ276" s="107"/>
      <c r="DQK276" s="107"/>
      <c r="DQL276" s="107"/>
      <c r="DQM276" s="107"/>
      <c r="DQN276" s="107"/>
      <c r="DQO276" s="107"/>
      <c r="DQP276" s="107"/>
      <c r="DQQ276" s="107"/>
      <c r="DQR276" s="107"/>
      <c r="DQS276" s="107"/>
      <c r="DQT276" s="107"/>
      <c r="DQU276" s="107"/>
      <c r="DQV276" s="107"/>
      <c r="DQW276" s="107"/>
      <c r="DQX276" s="107"/>
      <c r="DQY276" s="107"/>
      <c r="DQZ276" s="107"/>
      <c r="DRA276" s="107"/>
      <c r="DRB276" s="107"/>
      <c r="DRC276" s="107"/>
      <c r="DRD276" s="107"/>
      <c r="DRE276" s="107"/>
      <c r="DRF276" s="107"/>
      <c r="DRG276" s="107"/>
      <c r="DRH276" s="107"/>
      <c r="DRI276" s="107"/>
      <c r="DRJ276" s="107"/>
      <c r="DRK276" s="107"/>
      <c r="DRL276" s="107"/>
      <c r="DRM276" s="107"/>
      <c r="DRN276" s="107"/>
      <c r="DRO276" s="107"/>
      <c r="DRP276" s="107"/>
      <c r="DRQ276" s="107"/>
      <c r="DRR276" s="107"/>
      <c r="DRS276" s="107"/>
      <c r="DRT276" s="107"/>
      <c r="DRU276" s="107"/>
      <c r="DRV276" s="107"/>
      <c r="DRW276" s="107"/>
      <c r="DRX276" s="107"/>
      <c r="DRY276" s="107"/>
      <c r="DRZ276" s="107"/>
      <c r="DSA276" s="107"/>
      <c r="DSB276" s="107"/>
      <c r="DSC276" s="107"/>
      <c r="DSD276" s="107"/>
      <c r="DSE276" s="107"/>
      <c r="DSF276" s="107"/>
      <c r="DSG276" s="107"/>
      <c r="DSH276" s="107"/>
      <c r="DSI276" s="107"/>
      <c r="DSJ276" s="107"/>
      <c r="DSK276" s="107"/>
      <c r="DSL276" s="107"/>
      <c r="DSM276" s="107"/>
      <c r="DSN276" s="107"/>
      <c r="DSO276" s="107"/>
      <c r="DSP276" s="107"/>
      <c r="DSQ276" s="107"/>
      <c r="DSR276" s="107"/>
      <c r="DSS276" s="107"/>
      <c r="DST276" s="107"/>
      <c r="DSU276" s="107"/>
      <c r="DSV276" s="107"/>
      <c r="DSW276" s="107"/>
      <c r="DSX276" s="107"/>
      <c r="DSY276" s="107"/>
      <c r="DSZ276" s="107"/>
      <c r="DTA276" s="107"/>
      <c r="DTB276" s="107"/>
      <c r="DTC276" s="107"/>
      <c r="DTD276" s="107"/>
      <c r="DTE276" s="107"/>
      <c r="DTF276" s="107"/>
      <c r="DTG276" s="107"/>
      <c r="DTH276" s="107"/>
      <c r="DTI276" s="107"/>
      <c r="DTJ276" s="107"/>
      <c r="DTK276" s="107"/>
      <c r="DTL276" s="107"/>
      <c r="DTM276" s="107"/>
      <c r="DTN276" s="107"/>
      <c r="DTO276" s="107"/>
      <c r="DTP276" s="107"/>
      <c r="DTQ276" s="107"/>
      <c r="DTR276" s="107"/>
      <c r="DTS276" s="107"/>
      <c r="DTT276" s="107"/>
      <c r="DTU276" s="107"/>
      <c r="DTV276" s="107"/>
      <c r="DTW276" s="107"/>
      <c r="DTX276" s="107"/>
      <c r="DTY276" s="107"/>
      <c r="DTZ276" s="107"/>
      <c r="DUA276" s="107"/>
      <c r="DUB276" s="107"/>
      <c r="DUC276" s="107"/>
      <c r="DUD276" s="107"/>
      <c r="DUE276" s="107"/>
      <c r="DUF276" s="107"/>
      <c r="DUG276" s="107"/>
      <c r="DUH276" s="107"/>
      <c r="DUI276" s="107"/>
      <c r="DUJ276" s="107"/>
      <c r="DUK276" s="107"/>
      <c r="DUL276" s="107"/>
      <c r="DUM276" s="107"/>
      <c r="DUN276" s="107"/>
      <c r="DUO276" s="107"/>
      <c r="DUP276" s="107"/>
      <c r="DUQ276" s="107"/>
      <c r="DUR276" s="107"/>
      <c r="DUS276" s="107"/>
      <c r="DUT276" s="107"/>
      <c r="DUU276" s="107"/>
      <c r="DUV276" s="107"/>
      <c r="DUW276" s="107"/>
      <c r="DUX276" s="107"/>
      <c r="DUY276" s="107"/>
      <c r="DUZ276" s="107"/>
      <c r="DVA276" s="107"/>
      <c r="DVB276" s="107"/>
      <c r="DVC276" s="107"/>
      <c r="DVD276" s="107"/>
      <c r="DVE276" s="107"/>
      <c r="DVF276" s="107"/>
      <c r="DVG276" s="107"/>
      <c r="DVH276" s="107"/>
      <c r="DVI276" s="107"/>
      <c r="DVJ276" s="107"/>
      <c r="DVK276" s="107"/>
      <c r="DVL276" s="107"/>
      <c r="DVM276" s="107"/>
      <c r="DVN276" s="107"/>
      <c r="DVO276" s="107"/>
      <c r="DVP276" s="107"/>
      <c r="DVQ276" s="107"/>
      <c r="DVR276" s="107"/>
      <c r="DVS276" s="107"/>
      <c r="DVT276" s="107"/>
      <c r="DVU276" s="107"/>
      <c r="DVV276" s="107"/>
      <c r="DVW276" s="107"/>
      <c r="DVX276" s="107"/>
      <c r="DVY276" s="107"/>
      <c r="DVZ276" s="107"/>
      <c r="DWA276" s="107"/>
      <c r="DWB276" s="107"/>
      <c r="DWC276" s="107"/>
      <c r="DWD276" s="107"/>
      <c r="DWE276" s="107"/>
      <c r="DWF276" s="107"/>
      <c r="DWG276" s="107"/>
      <c r="DWH276" s="107"/>
      <c r="DWI276" s="107"/>
      <c r="DWJ276" s="107"/>
      <c r="DWK276" s="107"/>
      <c r="DWL276" s="107"/>
      <c r="DWM276" s="107"/>
      <c r="DWN276" s="107"/>
      <c r="DWO276" s="107"/>
      <c r="DWP276" s="107"/>
      <c r="DWQ276" s="107"/>
      <c r="DWR276" s="107"/>
      <c r="DWS276" s="107"/>
      <c r="DWT276" s="107"/>
      <c r="DWU276" s="107"/>
      <c r="DWV276" s="107"/>
      <c r="DWW276" s="107"/>
      <c r="DWX276" s="107"/>
      <c r="DWY276" s="107"/>
      <c r="DWZ276" s="107"/>
      <c r="DXA276" s="107"/>
      <c r="DXB276" s="107"/>
      <c r="DXC276" s="107"/>
      <c r="DXD276" s="107"/>
      <c r="DXE276" s="107"/>
      <c r="DXF276" s="107"/>
      <c r="DXG276" s="107"/>
      <c r="DXH276" s="107"/>
      <c r="DXI276" s="107"/>
      <c r="DXJ276" s="107"/>
      <c r="DXK276" s="107"/>
      <c r="DXL276" s="107"/>
      <c r="DXM276" s="107"/>
      <c r="DXN276" s="107"/>
      <c r="DXO276" s="107"/>
      <c r="DXP276" s="107"/>
      <c r="DXQ276" s="107"/>
      <c r="DXR276" s="107"/>
      <c r="DXS276" s="107"/>
      <c r="DXT276" s="107"/>
      <c r="DXU276" s="107"/>
      <c r="DXV276" s="107"/>
      <c r="DXW276" s="107"/>
      <c r="DXX276" s="107"/>
      <c r="DXY276" s="107"/>
      <c r="DXZ276" s="107"/>
      <c r="DYA276" s="107"/>
      <c r="DYB276" s="107"/>
      <c r="DYC276" s="107"/>
      <c r="DYD276" s="107"/>
      <c r="DYE276" s="107"/>
      <c r="DYF276" s="107"/>
      <c r="DYG276" s="107"/>
      <c r="DYH276" s="107"/>
      <c r="DYI276" s="107"/>
      <c r="DYJ276" s="107"/>
      <c r="DYK276" s="107"/>
      <c r="DYL276" s="107"/>
      <c r="DYM276" s="107"/>
      <c r="DYN276" s="107"/>
      <c r="DYO276" s="107"/>
      <c r="DYP276" s="107"/>
      <c r="DYQ276" s="107"/>
      <c r="DYR276" s="107"/>
      <c r="DYS276" s="107"/>
      <c r="DYT276" s="107"/>
      <c r="DYU276" s="107"/>
      <c r="DYV276" s="107"/>
      <c r="DYW276" s="107"/>
      <c r="DYX276" s="107"/>
      <c r="DYY276" s="107"/>
      <c r="DYZ276" s="107"/>
      <c r="DZA276" s="107"/>
      <c r="DZB276" s="107"/>
      <c r="DZC276" s="107"/>
      <c r="DZD276" s="107"/>
      <c r="DZE276" s="107"/>
      <c r="DZF276" s="107"/>
      <c r="DZG276" s="107"/>
      <c r="DZH276" s="107"/>
      <c r="DZI276" s="107"/>
      <c r="DZJ276" s="107"/>
      <c r="DZK276" s="107"/>
      <c r="DZL276" s="107"/>
      <c r="DZM276" s="107"/>
      <c r="DZN276" s="107"/>
      <c r="DZO276" s="107"/>
      <c r="DZP276" s="107"/>
      <c r="DZQ276" s="107"/>
      <c r="DZR276" s="107"/>
      <c r="DZS276" s="107"/>
      <c r="DZT276" s="107"/>
      <c r="DZU276" s="107"/>
      <c r="DZV276" s="107"/>
      <c r="DZW276" s="107"/>
      <c r="DZX276" s="107"/>
      <c r="DZY276" s="107"/>
      <c r="DZZ276" s="107"/>
      <c r="EAA276" s="107"/>
      <c r="EAB276" s="107"/>
      <c r="EAC276" s="107"/>
      <c r="EAD276" s="107"/>
      <c r="EAE276" s="107"/>
      <c r="EAF276" s="107"/>
      <c r="EAG276" s="107"/>
      <c r="EAH276" s="107"/>
      <c r="EAI276" s="107"/>
      <c r="EAJ276" s="107"/>
      <c r="EAK276" s="107"/>
      <c r="EAL276" s="107"/>
      <c r="EAM276" s="107"/>
      <c r="EAN276" s="107"/>
      <c r="EAO276" s="107"/>
      <c r="EAP276" s="107"/>
      <c r="EAQ276" s="107"/>
      <c r="EAR276" s="107"/>
      <c r="EAS276" s="107"/>
      <c r="EAT276" s="107"/>
      <c r="EAU276" s="107"/>
      <c r="EAV276" s="107"/>
      <c r="EAW276" s="107"/>
      <c r="EAX276" s="107"/>
      <c r="EAY276" s="107"/>
      <c r="EAZ276" s="107"/>
      <c r="EBA276" s="107"/>
      <c r="EBB276" s="107"/>
      <c r="EBC276" s="107"/>
      <c r="EBD276" s="107"/>
      <c r="EBE276" s="107"/>
      <c r="EBF276" s="107"/>
      <c r="EBG276" s="107"/>
      <c r="EBH276" s="107"/>
      <c r="EBI276" s="107"/>
      <c r="EBJ276" s="107"/>
      <c r="EBK276" s="107"/>
      <c r="EBL276" s="107"/>
      <c r="EBM276" s="107"/>
      <c r="EBN276" s="107"/>
      <c r="EBO276" s="107"/>
      <c r="EBP276" s="107"/>
      <c r="EBQ276" s="107"/>
      <c r="EBR276" s="107"/>
      <c r="EBS276" s="107"/>
      <c r="EBT276" s="107"/>
      <c r="EBU276" s="107"/>
      <c r="EBV276" s="107"/>
      <c r="EBW276" s="107"/>
      <c r="EBX276" s="107"/>
      <c r="EBY276" s="107"/>
      <c r="EBZ276" s="107"/>
      <c r="ECA276" s="107"/>
      <c r="ECB276" s="107"/>
      <c r="ECC276" s="107"/>
      <c r="ECD276" s="107"/>
      <c r="ECE276" s="107"/>
      <c r="ECF276" s="107"/>
      <c r="ECG276" s="107"/>
      <c r="ECH276" s="107"/>
      <c r="ECI276" s="107"/>
      <c r="ECJ276" s="107"/>
      <c r="ECK276" s="107"/>
      <c r="ECL276" s="107"/>
      <c r="ECM276" s="107"/>
      <c r="ECN276" s="107"/>
      <c r="ECO276" s="107"/>
      <c r="ECP276" s="107"/>
      <c r="ECQ276" s="107"/>
      <c r="ECR276" s="107"/>
      <c r="ECS276" s="107"/>
      <c r="ECT276" s="107"/>
      <c r="ECU276" s="107"/>
      <c r="ECV276" s="107"/>
      <c r="ECW276" s="107"/>
      <c r="ECX276" s="107"/>
      <c r="ECY276" s="107"/>
      <c r="ECZ276" s="107"/>
      <c r="EDA276" s="107"/>
      <c r="EDB276" s="107"/>
      <c r="EDC276" s="107"/>
      <c r="EDD276" s="107"/>
      <c r="EDE276" s="107"/>
      <c r="EDF276" s="107"/>
      <c r="EDG276" s="107"/>
      <c r="EDH276" s="107"/>
      <c r="EDI276" s="107"/>
      <c r="EDJ276" s="107"/>
      <c r="EDK276" s="107"/>
      <c r="EDL276" s="107"/>
      <c r="EDM276" s="107"/>
      <c r="EDN276" s="107"/>
      <c r="EDO276" s="107"/>
      <c r="EDP276" s="107"/>
      <c r="EDQ276" s="107"/>
      <c r="EDR276" s="107"/>
      <c r="EDS276" s="107"/>
      <c r="EDT276" s="107"/>
      <c r="EDU276" s="107"/>
      <c r="EDV276" s="107"/>
      <c r="EDW276" s="107"/>
      <c r="EDX276" s="107"/>
      <c r="EDY276" s="107"/>
      <c r="EDZ276" s="107"/>
      <c r="EEA276" s="107"/>
      <c r="EEB276" s="107"/>
      <c r="EEC276" s="107"/>
      <c r="EED276" s="107"/>
      <c r="EEE276" s="107"/>
      <c r="EEF276" s="107"/>
      <c r="EEG276" s="107"/>
      <c r="EEH276" s="107"/>
      <c r="EEI276" s="107"/>
      <c r="EEJ276" s="107"/>
      <c r="EEK276" s="107"/>
      <c r="EEL276" s="107"/>
      <c r="EEM276" s="107"/>
      <c r="EEN276" s="107"/>
      <c r="EEO276" s="107"/>
      <c r="EEP276" s="107"/>
      <c r="EEQ276" s="107"/>
      <c r="EER276" s="107"/>
      <c r="EES276" s="107"/>
      <c r="EET276" s="107"/>
      <c r="EEU276" s="107"/>
      <c r="EEV276" s="107"/>
      <c r="EEW276" s="107"/>
      <c r="EEX276" s="107"/>
      <c r="EEY276" s="107"/>
      <c r="EEZ276" s="107"/>
      <c r="EFA276" s="107"/>
      <c r="EFB276" s="107"/>
      <c r="EFC276" s="107"/>
      <c r="EFD276" s="107"/>
      <c r="EFE276" s="107"/>
      <c r="EFF276" s="107"/>
      <c r="EFG276" s="107"/>
      <c r="EFH276" s="107"/>
      <c r="EFI276" s="107"/>
      <c r="EFJ276" s="107"/>
      <c r="EFK276" s="107"/>
      <c r="EFL276" s="107"/>
      <c r="EFM276" s="107"/>
      <c r="EFN276" s="107"/>
      <c r="EFO276" s="107"/>
      <c r="EFP276" s="107"/>
      <c r="EFQ276" s="107"/>
      <c r="EFR276" s="107"/>
      <c r="EFS276" s="107"/>
      <c r="EFT276" s="107"/>
      <c r="EFU276" s="107"/>
      <c r="EFV276" s="107"/>
      <c r="EFW276" s="107"/>
      <c r="EFX276" s="107"/>
      <c r="EFY276" s="107"/>
      <c r="EFZ276" s="107"/>
      <c r="EGA276" s="107"/>
      <c r="EGB276" s="107"/>
      <c r="EGC276" s="107"/>
      <c r="EGD276" s="107"/>
      <c r="EGE276" s="107"/>
      <c r="EGF276" s="107"/>
      <c r="EGG276" s="107"/>
      <c r="EGH276" s="107"/>
      <c r="EGI276" s="107"/>
      <c r="EGJ276" s="107"/>
      <c r="EGK276" s="107"/>
      <c r="EGL276" s="107"/>
      <c r="EGM276" s="107"/>
      <c r="EGN276" s="107"/>
      <c r="EGO276" s="107"/>
      <c r="EGP276" s="107"/>
      <c r="EGQ276" s="107"/>
      <c r="EGR276" s="107"/>
      <c r="EGS276" s="107"/>
      <c r="EGT276" s="107"/>
      <c r="EGU276" s="107"/>
      <c r="EGV276" s="107"/>
      <c r="EGW276" s="107"/>
      <c r="EGX276" s="107"/>
      <c r="EGY276" s="107"/>
      <c r="EGZ276" s="107"/>
      <c r="EHA276" s="107"/>
      <c r="EHB276" s="107"/>
      <c r="EHC276" s="107"/>
      <c r="EHD276" s="107"/>
      <c r="EHE276" s="107"/>
      <c r="EHF276" s="107"/>
      <c r="EHG276" s="107"/>
      <c r="EHH276" s="107"/>
      <c r="EHI276" s="107"/>
      <c r="EHJ276" s="107"/>
      <c r="EHK276" s="107"/>
      <c r="EHL276" s="107"/>
      <c r="EHM276" s="107"/>
      <c r="EHN276" s="107"/>
      <c r="EHO276" s="107"/>
      <c r="EHP276" s="107"/>
      <c r="EHQ276" s="107"/>
      <c r="EHR276" s="107"/>
      <c r="EHS276" s="107"/>
      <c r="EHT276" s="107"/>
      <c r="EHU276" s="107"/>
      <c r="EHV276" s="107"/>
      <c r="EHW276" s="107"/>
      <c r="EHX276" s="107"/>
      <c r="EHY276" s="107"/>
      <c r="EHZ276" s="107"/>
      <c r="EIA276" s="107"/>
      <c r="EIB276" s="107"/>
      <c r="EIC276" s="107"/>
      <c r="EID276" s="107"/>
      <c r="EIE276" s="107"/>
      <c r="EIF276" s="107"/>
      <c r="EIG276" s="107"/>
      <c r="EIH276" s="107"/>
      <c r="EII276" s="107"/>
      <c r="EIJ276" s="107"/>
      <c r="EIK276" s="107"/>
      <c r="EIL276" s="107"/>
      <c r="EIM276" s="107"/>
      <c r="EIN276" s="107"/>
      <c r="EIO276" s="107"/>
      <c r="EIP276" s="107"/>
      <c r="EIQ276" s="107"/>
      <c r="EIR276" s="107"/>
      <c r="EIS276" s="107"/>
      <c r="EIT276" s="107"/>
      <c r="EIU276" s="107"/>
      <c r="EIV276" s="107"/>
      <c r="EIW276" s="107"/>
      <c r="EIX276" s="107"/>
      <c r="EIY276" s="107"/>
      <c r="EIZ276" s="107"/>
      <c r="EJA276" s="107"/>
      <c r="EJB276" s="107"/>
      <c r="EJC276" s="107"/>
      <c r="EJD276" s="107"/>
      <c r="EJE276" s="107"/>
      <c r="EJF276" s="107"/>
      <c r="EJG276" s="107"/>
      <c r="EJH276" s="107"/>
      <c r="EJI276" s="107"/>
      <c r="EJJ276" s="107"/>
      <c r="EJK276" s="107"/>
      <c r="EJL276" s="107"/>
      <c r="EJM276" s="107"/>
      <c r="EJN276" s="107"/>
      <c r="EJO276" s="107"/>
      <c r="EJP276" s="107"/>
      <c r="EJQ276" s="107"/>
      <c r="EJR276" s="107"/>
      <c r="EJS276" s="107"/>
      <c r="EJT276" s="107"/>
      <c r="EJU276" s="107"/>
      <c r="EJV276" s="107"/>
      <c r="EJW276" s="107"/>
      <c r="EJX276" s="107"/>
      <c r="EJY276" s="107"/>
      <c r="EJZ276" s="107"/>
      <c r="EKA276" s="107"/>
      <c r="EKB276" s="107"/>
      <c r="EKC276" s="107"/>
      <c r="EKD276" s="107"/>
      <c r="EKE276" s="107"/>
      <c r="EKF276" s="107"/>
      <c r="EKG276" s="107"/>
      <c r="EKH276" s="107"/>
      <c r="EKI276" s="107"/>
      <c r="EKJ276" s="107"/>
      <c r="EKK276" s="107"/>
      <c r="EKL276" s="107"/>
      <c r="EKM276" s="107"/>
      <c r="EKN276" s="107"/>
      <c r="EKO276" s="107"/>
      <c r="EKP276" s="107"/>
      <c r="EKQ276" s="107"/>
      <c r="EKR276" s="107"/>
      <c r="EKS276" s="107"/>
      <c r="EKT276" s="107"/>
      <c r="EKU276" s="107"/>
      <c r="EKV276" s="107"/>
      <c r="EKW276" s="107"/>
      <c r="EKX276" s="107"/>
      <c r="EKY276" s="107"/>
      <c r="EKZ276" s="107"/>
      <c r="ELA276" s="107"/>
      <c r="ELB276" s="107"/>
      <c r="ELC276" s="107"/>
      <c r="ELD276" s="107"/>
      <c r="ELE276" s="107"/>
      <c r="ELF276" s="107"/>
      <c r="ELG276" s="107"/>
      <c r="ELH276" s="107"/>
      <c r="ELI276" s="107"/>
      <c r="ELJ276" s="107"/>
      <c r="ELK276" s="107"/>
      <c r="ELL276" s="107"/>
      <c r="ELM276" s="107"/>
      <c r="ELN276" s="107"/>
      <c r="ELO276" s="107"/>
      <c r="ELP276" s="107"/>
      <c r="ELQ276" s="107"/>
      <c r="ELR276" s="107"/>
      <c r="ELS276" s="107"/>
      <c r="ELT276" s="107"/>
      <c r="ELU276" s="107"/>
      <c r="ELV276" s="107"/>
      <c r="ELW276" s="107"/>
      <c r="ELX276" s="107"/>
      <c r="ELY276" s="107"/>
      <c r="ELZ276" s="107"/>
      <c r="EMA276" s="107"/>
      <c r="EMB276" s="107"/>
      <c r="EMC276" s="107"/>
      <c r="EMD276" s="107"/>
      <c r="EME276" s="107"/>
      <c r="EMF276" s="107"/>
      <c r="EMG276" s="107"/>
      <c r="EMH276" s="107"/>
      <c r="EMI276" s="107"/>
      <c r="EMJ276" s="107"/>
      <c r="EMK276" s="107"/>
      <c r="EML276" s="107"/>
      <c r="EMM276" s="107"/>
      <c r="EMN276" s="107"/>
      <c r="EMO276" s="107"/>
      <c r="EMP276" s="107"/>
      <c r="EMQ276" s="107"/>
      <c r="EMR276" s="107"/>
      <c r="EMS276" s="107"/>
      <c r="EMT276" s="107"/>
      <c r="EMU276" s="107"/>
      <c r="EMV276" s="107"/>
      <c r="EMW276" s="107"/>
      <c r="EMX276" s="107"/>
      <c r="EMY276" s="107"/>
      <c r="EMZ276" s="107"/>
      <c r="ENA276" s="107"/>
      <c r="ENB276" s="107"/>
      <c r="ENC276" s="107"/>
      <c r="END276" s="107"/>
      <c r="ENE276" s="107"/>
      <c r="ENF276" s="107"/>
      <c r="ENG276" s="107"/>
      <c r="ENH276" s="107"/>
      <c r="ENI276" s="107"/>
      <c r="ENJ276" s="107"/>
      <c r="ENK276" s="107"/>
      <c r="ENL276" s="107"/>
      <c r="ENM276" s="107"/>
      <c r="ENN276" s="107"/>
      <c r="ENO276" s="107"/>
      <c r="ENP276" s="107"/>
      <c r="ENQ276" s="107"/>
      <c r="ENR276" s="107"/>
      <c r="ENS276" s="107"/>
      <c r="ENT276" s="107"/>
      <c r="ENU276" s="107"/>
      <c r="ENV276" s="107"/>
      <c r="ENW276" s="107"/>
      <c r="ENX276" s="107"/>
      <c r="ENY276" s="107"/>
      <c r="ENZ276" s="107"/>
      <c r="EOA276" s="107"/>
      <c r="EOB276" s="107"/>
      <c r="EOC276" s="107"/>
      <c r="EOD276" s="107"/>
      <c r="EOE276" s="107"/>
      <c r="EOF276" s="107"/>
      <c r="EOG276" s="107"/>
      <c r="EOH276" s="107"/>
      <c r="EOI276" s="107"/>
      <c r="EOJ276" s="107"/>
      <c r="EOK276" s="107"/>
      <c r="EOL276" s="107"/>
      <c r="EOM276" s="107"/>
      <c r="EON276" s="107"/>
      <c r="EOO276" s="107"/>
      <c r="EOP276" s="107"/>
      <c r="EOQ276" s="107"/>
      <c r="EOR276" s="107"/>
      <c r="EOS276" s="107"/>
      <c r="EOT276" s="107"/>
      <c r="EOU276" s="107"/>
      <c r="EOV276" s="107"/>
      <c r="EOW276" s="107"/>
      <c r="EOX276" s="107"/>
      <c r="EOY276" s="107"/>
      <c r="EOZ276" s="107"/>
      <c r="EPA276" s="107"/>
      <c r="EPB276" s="107"/>
      <c r="EPC276" s="107"/>
      <c r="EPD276" s="107"/>
      <c r="EPE276" s="107"/>
      <c r="EPF276" s="107"/>
      <c r="EPG276" s="107"/>
      <c r="EPH276" s="107"/>
      <c r="EPI276" s="107"/>
      <c r="EPJ276" s="107"/>
      <c r="EPK276" s="107"/>
      <c r="EPL276" s="107"/>
      <c r="EPM276" s="107"/>
      <c r="EPN276" s="107"/>
      <c r="EPO276" s="107"/>
      <c r="EPP276" s="107"/>
      <c r="EPQ276" s="107"/>
      <c r="EPR276" s="107"/>
      <c r="EPS276" s="107"/>
      <c r="EPT276" s="107"/>
      <c r="EPU276" s="107"/>
      <c r="EPV276" s="107"/>
      <c r="EPW276" s="107"/>
      <c r="EPX276" s="107"/>
      <c r="EPY276" s="107"/>
      <c r="EPZ276" s="107"/>
      <c r="EQA276" s="107"/>
      <c r="EQB276" s="107"/>
      <c r="EQC276" s="107"/>
      <c r="EQD276" s="107"/>
      <c r="EQE276" s="107"/>
      <c r="EQF276" s="107"/>
      <c r="EQG276" s="107"/>
      <c r="EQH276" s="107"/>
      <c r="EQI276" s="107"/>
      <c r="EQJ276" s="107"/>
      <c r="EQK276" s="107"/>
      <c r="EQL276" s="107"/>
      <c r="EQM276" s="107"/>
      <c r="EQN276" s="107"/>
      <c r="EQO276" s="107"/>
      <c r="EQP276" s="107"/>
      <c r="EQQ276" s="107"/>
      <c r="EQR276" s="107"/>
      <c r="EQS276" s="107"/>
      <c r="EQT276" s="107"/>
      <c r="EQU276" s="107"/>
      <c r="EQV276" s="107"/>
      <c r="EQW276" s="107"/>
      <c r="EQX276" s="107"/>
      <c r="EQY276" s="107"/>
      <c r="EQZ276" s="107"/>
      <c r="ERA276" s="107"/>
      <c r="ERB276" s="107"/>
      <c r="ERC276" s="107"/>
      <c r="ERD276" s="107"/>
      <c r="ERE276" s="107"/>
      <c r="ERF276" s="107"/>
      <c r="ERG276" s="107"/>
      <c r="ERH276" s="107"/>
      <c r="ERI276" s="107"/>
      <c r="ERJ276" s="107"/>
      <c r="ERK276" s="107"/>
      <c r="ERL276" s="107"/>
      <c r="ERM276" s="107"/>
      <c r="ERN276" s="107"/>
      <c r="ERO276" s="107"/>
      <c r="ERP276" s="107"/>
      <c r="ERQ276" s="107"/>
      <c r="ERR276" s="107"/>
      <c r="ERS276" s="107"/>
      <c r="ERT276" s="107"/>
      <c r="ERU276" s="107"/>
      <c r="ERV276" s="107"/>
      <c r="ERW276" s="107"/>
      <c r="ERX276" s="107"/>
      <c r="ERY276" s="107"/>
      <c r="ERZ276" s="107"/>
      <c r="ESA276" s="107"/>
      <c r="ESB276" s="107"/>
      <c r="ESC276" s="107"/>
      <c r="ESD276" s="107"/>
      <c r="ESE276" s="107"/>
      <c r="ESF276" s="107"/>
      <c r="ESG276" s="107"/>
      <c r="ESH276" s="107"/>
      <c r="ESI276" s="107"/>
      <c r="ESJ276" s="107"/>
      <c r="ESK276" s="107"/>
      <c r="ESL276" s="107"/>
      <c r="ESM276" s="107"/>
      <c r="ESN276" s="107"/>
      <c r="ESO276" s="107"/>
      <c r="ESP276" s="107"/>
      <c r="ESQ276" s="107"/>
      <c r="ESR276" s="107"/>
      <c r="ESS276" s="107"/>
      <c r="EST276" s="107"/>
      <c r="ESU276" s="107"/>
      <c r="ESV276" s="107"/>
      <c r="ESW276" s="107"/>
      <c r="ESX276" s="107"/>
      <c r="ESY276" s="107"/>
      <c r="ESZ276" s="107"/>
      <c r="ETA276" s="107"/>
      <c r="ETB276" s="107"/>
      <c r="ETC276" s="107"/>
      <c r="ETD276" s="107"/>
      <c r="ETE276" s="107"/>
      <c r="ETF276" s="107"/>
      <c r="ETG276" s="107"/>
      <c r="ETH276" s="107"/>
      <c r="ETI276" s="107"/>
      <c r="ETJ276" s="107"/>
      <c r="ETK276" s="107"/>
      <c r="ETL276" s="107"/>
      <c r="ETM276" s="107"/>
      <c r="ETN276" s="107"/>
      <c r="ETO276" s="107"/>
      <c r="ETP276" s="107"/>
      <c r="ETQ276" s="107"/>
      <c r="ETR276" s="107"/>
      <c r="ETS276" s="107"/>
      <c r="ETT276" s="107"/>
      <c r="ETU276" s="107"/>
      <c r="ETV276" s="107"/>
      <c r="ETW276" s="107"/>
      <c r="ETX276" s="107"/>
      <c r="ETY276" s="107"/>
      <c r="ETZ276" s="107"/>
      <c r="EUA276" s="107"/>
      <c r="EUB276" s="107"/>
      <c r="EUC276" s="107"/>
      <c r="EUD276" s="107"/>
      <c r="EUE276" s="107"/>
      <c r="EUF276" s="107"/>
      <c r="EUG276" s="107"/>
      <c r="EUH276" s="107"/>
      <c r="EUI276" s="107"/>
      <c r="EUJ276" s="107"/>
      <c r="EUK276" s="107"/>
      <c r="EUL276" s="107"/>
      <c r="EUM276" s="107"/>
      <c r="EUN276" s="107"/>
      <c r="EUO276" s="107"/>
      <c r="EUP276" s="107"/>
      <c r="EUQ276" s="107"/>
      <c r="EUR276" s="107"/>
      <c r="EUS276" s="107"/>
      <c r="EUT276" s="107"/>
      <c r="EUU276" s="107"/>
      <c r="EUV276" s="107"/>
      <c r="EUW276" s="107"/>
      <c r="EUX276" s="107"/>
      <c r="EUY276" s="107"/>
      <c r="EUZ276" s="107"/>
      <c r="EVA276" s="107"/>
      <c r="EVB276" s="107"/>
      <c r="EVC276" s="107"/>
      <c r="EVD276" s="107"/>
      <c r="EVE276" s="107"/>
      <c r="EVF276" s="107"/>
      <c r="EVG276" s="107"/>
      <c r="EVH276" s="107"/>
      <c r="EVI276" s="107"/>
      <c r="EVJ276" s="107"/>
      <c r="EVK276" s="107"/>
      <c r="EVL276" s="107"/>
      <c r="EVM276" s="107"/>
      <c r="EVN276" s="107"/>
      <c r="EVO276" s="107"/>
      <c r="EVP276" s="107"/>
      <c r="EVQ276" s="107"/>
      <c r="EVR276" s="107"/>
      <c r="EVS276" s="107"/>
      <c r="EVT276" s="107"/>
      <c r="EVU276" s="107"/>
      <c r="EVV276" s="107"/>
      <c r="EVW276" s="107"/>
      <c r="EVX276" s="107"/>
      <c r="EVY276" s="107"/>
      <c r="EVZ276" s="107"/>
      <c r="EWA276" s="107"/>
      <c r="EWB276" s="107"/>
      <c r="EWC276" s="107"/>
      <c r="EWD276" s="107"/>
      <c r="EWE276" s="107"/>
      <c r="EWF276" s="107"/>
      <c r="EWG276" s="107"/>
      <c r="EWH276" s="107"/>
      <c r="EWI276" s="107"/>
      <c r="EWJ276" s="107"/>
      <c r="EWK276" s="107"/>
      <c r="EWL276" s="107"/>
      <c r="EWM276" s="107"/>
      <c r="EWN276" s="107"/>
      <c r="EWO276" s="107"/>
      <c r="EWP276" s="107"/>
      <c r="EWQ276" s="107"/>
      <c r="EWR276" s="107"/>
      <c r="EWS276" s="107"/>
      <c r="EWT276" s="107"/>
      <c r="EWU276" s="107"/>
      <c r="EWV276" s="107"/>
      <c r="EWW276" s="107"/>
      <c r="EWX276" s="107"/>
      <c r="EWY276" s="107"/>
      <c r="EWZ276" s="107"/>
      <c r="EXA276" s="107"/>
      <c r="EXB276" s="107"/>
      <c r="EXC276" s="107"/>
      <c r="EXD276" s="107"/>
      <c r="EXE276" s="107"/>
      <c r="EXF276" s="107"/>
      <c r="EXG276" s="107"/>
      <c r="EXH276" s="107"/>
      <c r="EXI276" s="107"/>
      <c r="EXJ276" s="107"/>
      <c r="EXK276" s="107"/>
      <c r="EXL276" s="107"/>
      <c r="EXM276" s="107"/>
      <c r="EXN276" s="107"/>
      <c r="EXO276" s="107"/>
      <c r="EXP276" s="107"/>
      <c r="EXQ276" s="107"/>
      <c r="EXR276" s="107"/>
      <c r="EXS276" s="107"/>
      <c r="EXT276" s="107"/>
      <c r="EXU276" s="107"/>
      <c r="EXV276" s="107"/>
      <c r="EXW276" s="107"/>
      <c r="EXX276" s="107"/>
      <c r="EXY276" s="107"/>
      <c r="EXZ276" s="107"/>
      <c r="EYA276" s="107"/>
      <c r="EYB276" s="107"/>
      <c r="EYC276" s="107"/>
      <c r="EYD276" s="107"/>
      <c r="EYE276" s="107"/>
      <c r="EYF276" s="107"/>
      <c r="EYG276" s="107"/>
      <c r="EYH276" s="107"/>
      <c r="EYI276" s="107"/>
      <c r="EYJ276" s="107"/>
      <c r="EYK276" s="107"/>
      <c r="EYL276" s="107"/>
      <c r="EYM276" s="107"/>
      <c r="EYN276" s="107"/>
      <c r="EYO276" s="107"/>
      <c r="EYP276" s="107"/>
      <c r="EYQ276" s="107"/>
      <c r="EYR276" s="107"/>
      <c r="EYS276" s="107"/>
      <c r="EYT276" s="107"/>
      <c r="EYU276" s="107"/>
      <c r="EYV276" s="107"/>
      <c r="EYW276" s="107"/>
      <c r="EYX276" s="107"/>
      <c r="EYY276" s="107"/>
      <c r="EYZ276" s="107"/>
      <c r="EZA276" s="107"/>
      <c r="EZB276" s="107"/>
      <c r="EZC276" s="107"/>
      <c r="EZD276" s="107"/>
      <c r="EZE276" s="107"/>
      <c r="EZF276" s="107"/>
      <c r="EZG276" s="107"/>
      <c r="EZH276" s="107"/>
      <c r="EZI276" s="107"/>
      <c r="EZJ276" s="107"/>
      <c r="EZK276" s="107"/>
      <c r="EZL276" s="107"/>
      <c r="EZM276" s="107"/>
      <c r="EZN276" s="107"/>
      <c r="EZO276" s="107"/>
      <c r="EZP276" s="107"/>
      <c r="EZQ276" s="107"/>
      <c r="EZR276" s="107"/>
      <c r="EZS276" s="107"/>
      <c r="EZT276" s="107"/>
      <c r="EZU276" s="107"/>
      <c r="EZV276" s="107"/>
      <c r="EZW276" s="107"/>
      <c r="EZX276" s="107"/>
      <c r="EZY276" s="107"/>
      <c r="EZZ276" s="107"/>
      <c r="FAA276" s="107"/>
      <c r="FAB276" s="107"/>
      <c r="FAC276" s="107"/>
      <c r="FAD276" s="107"/>
      <c r="FAE276" s="107"/>
      <c r="FAF276" s="107"/>
      <c r="FAG276" s="107"/>
      <c r="FAH276" s="107"/>
      <c r="FAI276" s="107"/>
      <c r="FAJ276" s="107"/>
      <c r="FAK276" s="107"/>
      <c r="FAL276" s="107"/>
      <c r="FAM276" s="107"/>
      <c r="FAN276" s="107"/>
      <c r="FAO276" s="107"/>
      <c r="FAP276" s="107"/>
      <c r="FAQ276" s="107"/>
      <c r="FAR276" s="107"/>
      <c r="FAS276" s="107"/>
      <c r="FAT276" s="107"/>
      <c r="FAU276" s="107"/>
      <c r="FAV276" s="107"/>
      <c r="FAW276" s="107"/>
      <c r="FAX276" s="107"/>
      <c r="FAY276" s="107"/>
      <c r="FAZ276" s="107"/>
      <c r="FBA276" s="107"/>
      <c r="FBB276" s="107"/>
      <c r="FBC276" s="107"/>
      <c r="FBD276" s="107"/>
      <c r="FBE276" s="107"/>
      <c r="FBF276" s="107"/>
      <c r="FBG276" s="107"/>
      <c r="FBH276" s="107"/>
      <c r="FBI276" s="107"/>
      <c r="FBJ276" s="107"/>
      <c r="FBK276" s="107"/>
      <c r="FBL276" s="107"/>
      <c r="FBM276" s="107"/>
      <c r="FBN276" s="107"/>
      <c r="FBO276" s="107"/>
      <c r="FBP276" s="107"/>
      <c r="FBQ276" s="107"/>
      <c r="FBR276" s="107"/>
      <c r="FBS276" s="107"/>
      <c r="FBT276" s="107"/>
      <c r="FBU276" s="107"/>
      <c r="FBV276" s="107"/>
      <c r="FBW276" s="107"/>
      <c r="FBX276" s="107"/>
      <c r="FBY276" s="107"/>
      <c r="FBZ276" s="107"/>
      <c r="FCA276" s="107"/>
      <c r="FCB276" s="107"/>
      <c r="FCC276" s="107"/>
      <c r="FCD276" s="107"/>
      <c r="FCE276" s="107"/>
      <c r="FCF276" s="107"/>
      <c r="FCG276" s="107"/>
      <c r="FCH276" s="107"/>
      <c r="FCI276" s="107"/>
      <c r="FCJ276" s="107"/>
      <c r="FCK276" s="107"/>
      <c r="FCL276" s="107"/>
      <c r="FCM276" s="107"/>
      <c r="FCN276" s="107"/>
      <c r="FCO276" s="107"/>
      <c r="FCP276" s="107"/>
      <c r="FCQ276" s="107"/>
      <c r="FCR276" s="107"/>
      <c r="FCS276" s="107"/>
      <c r="FCT276" s="107"/>
      <c r="FCU276" s="107"/>
      <c r="FCV276" s="107"/>
      <c r="FCW276" s="107"/>
      <c r="FCX276" s="107"/>
      <c r="FCY276" s="107"/>
      <c r="FCZ276" s="107"/>
      <c r="FDA276" s="107"/>
      <c r="FDB276" s="107"/>
      <c r="FDC276" s="107"/>
      <c r="FDD276" s="107"/>
      <c r="FDE276" s="107"/>
      <c r="FDF276" s="107"/>
      <c r="FDG276" s="107"/>
      <c r="FDH276" s="107"/>
      <c r="FDI276" s="107"/>
      <c r="FDJ276" s="107"/>
      <c r="FDK276" s="107"/>
      <c r="FDL276" s="107"/>
      <c r="FDM276" s="107"/>
      <c r="FDN276" s="107"/>
      <c r="FDO276" s="107"/>
      <c r="FDP276" s="107"/>
      <c r="FDQ276" s="107"/>
      <c r="FDR276" s="107"/>
      <c r="FDS276" s="107"/>
      <c r="FDT276" s="107"/>
      <c r="FDU276" s="107"/>
      <c r="FDV276" s="107"/>
      <c r="FDW276" s="107"/>
      <c r="FDX276" s="107"/>
      <c r="FDY276" s="107"/>
      <c r="FDZ276" s="107"/>
      <c r="FEA276" s="107"/>
      <c r="FEB276" s="107"/>
      <c r="FEC276" s="107"/>
      <c r="FED276" s="107"/>
      <c r="FEE276" s="107"/>
      <c r="FEF276" s="107"/>
      <c r="FEG276" s="107"/>
      <c r="FEH276" s="107"/>
      <c r="FEI276" s="107"/>
      <c r="FEJ276" s="107"/>
      <c r="FEK276" s="107"/>
      <c r="FEL276" s="107"/>
      <c r="FEM276" s="107"/>
      <c r="FEN276" s="107"/>
      <c r="FEO276" s="107"/>
      <c r="FEP276" s="107"/>
      <c r="FEQ276" s="107"/>
      <c r="FER276" s="107"/>
      <c r="FES276" s="107"/>
      <c r="FET276" s="107"/>
      <c r="FEU276" s="107"/>
      <c r="FEV276" s="107"/>
      <c r="FEW276" s="107"/>
      <c r="FEX276" s="107"/>
      <c r="FEY276" s="107"/>
      <c r="FEZ276" s="107"/>
      <c r="FFA276" s="107"/>
      <c r="FFB276" s="107"/>
      <c r="FFC276" s="107"/>
      <c r="FFD276" s="107"/>
      <c r="FFE276" s="107"/>
      <c r="FFF276" s="107"/>
      <c r="FFG276" s="107"/>
      <c r="FFH276" s="107"/>
      <c r="FFI276" s="107"/>
      <c r="FFJ276" s="107"/>
      <c r="FFK276" s="107"/>
      <c r="FFL276" s="107"/>
      <c r="FFM276" s="107"/>
      <c r="FFN276" s="107"/>
      <c r="FFO276" s="107"/>
      <c r="FFP276" s="107"/>
      <c r="FFQ276" s="107"/>
      <c r="FFR276" s="107"/>
      <c r="FFS276" s="107"/>
      <c r="FFT276" s="107"/>
      <c r="FFU276" s="107"/>
      <c r="FFV276" s="107"/>
      <c r="FFW276" s="107"/>
      <c r="FFX276" s="107"/>
      <c r="FFY276" s="107"/>
      <c r="FFZ276" s="107"/>
      <c r="FGA276" s="107"/>
      <c r="FGB276" s="107"/>
      <c r="FGC276" s="107"/>
      <c r="FGD276" s="107"/>
      <c r="FGE276" s="107"/>
      <c r="FGF276" s="107"/>
      <c r="FGG276" s="107"/>
      <c r="FGH276" s="107"/>
      <c r="FGI276" s="107"/>
      <c r="FGJ276" s="107"/>
      <c r="FGK276" s="107"/>
      <c r="FGL276" s="107"/>
      <c r="FGM276" s="107"/>
      <c r="FGN276" s="107"/>
      <c r="FGO276" s="107"/>
      <c r="FGP276" s="107"/>
      <c r="FGQ276" s="107"/>
      <c r="FGR276" s="107"/>
      <c r="FGS276" s="107"/>
      <c r="FGT276" s="107"/>
      <c r="FGU276" s="107"/>
      <c r="FGV276" s="107"/>
      <c r="FGW276" s="107"/>
      <c r="FGX276" s="107"/>
      <c r="FGY276" s="107"/>
      <c r="FGZ276" s="107"/>
      <c r="FHA276" s="107"/>
      <c r="FHB276" s="107"/>
      <c r="FHC276" s="107"/>
      <c r="FHD276" s="107"/>
      <c r="FHE276" s="107"/>
      <c r="FHF276" s="107"/>
      <c r="FHG276" s="107"/>
      <c r="FHH276" s="107"/>
      <c r="FHI276" s="107"/>
      <c r="FHJ276" s="107"/>
      <c r="FHK276" s="107"/>
      <c r="FHL276" s="107"/>
      <c r="FHM276" s="107"/>
      <c r="FHN276" s="107"/>
      <c r="FHO276" s="107"/>
      <c r="FHP276" s="107"/>
      <c r="FHQ276" s="107"/>
      <c r="FHR276" s="107"/>
      <c r="FHS276" s="107"/>
      <c r="FHT276" s="107"/>
      <c r="FHU276" s="107"/>
      <c r="FHV276" s="107"/>
      <c r="FHW276" s="107"/>
      <c r="FHX276" s="107"/>
      <c r="FHY276" s="107"/>
      <c r="FHZ276" s="107"/>
      <c r="FIA276" s="107"/>
      <c r="FIB276" s="107"/>
      <c r="FIC276" s="107"/>
      <c r="FID276" s="107"/>
      <c r="FIE276" s="107"/>
      <c r="FIF276" s="107"/>
      <c r="FIG276" s="107"/>
      <c r="FIH276" s="107"/>
      <c r="FII276" s="107"/>
      <c r="FIJ276" s="107"/>
      <c r="FIK276" s="107"/>
      <c r="FIL276" s="107"/>
      <c r="FIM276" s="107"/>
      <c r="FIN276" s="107"/>
      <c r="FIO276" s="107"/>
      <c r="FIP276" s="107"/>
      <c r="FIQ276" s="107"/>
      <c r="FIR276" s="107"/>
      <c r="FIS276" s="107"/>
      <c r="FIT276" s="107"/>
      <c r="FIU276" s="107"/>
      <c r="FIV276" s="107"/>
      <c r="FIW276" s="107"/>
      <c r="FIX276" s="107"/>
      <c r="FIY276" s="107"/>
      <c r="FIZ276" s="107"/>
      <c r="FJA276" s="107"/>
      <c r="FJB276" s="107"/>
      <c r="FJC276" s="107"/>
      <c r="FJD276" s="107"/>
      <c r="FJE276" s="107"/>
      <c r="FJF276" s="107"/>
      <c r="FJG276" s="107"/>
      <c r="FJH276" s="107"/>
      <c r="FJI276" s="107"/>
      <c r="FJJ276" s="107"/>
      <c r="FJK276" s="107"/>
      <c r="FJL276" s="107"/>
      <c r="FJM276" s="107"/>
      <c r="FJN276" s="107"/>
      <c r="FJO276" s="107"/>
      <c r="FJP276" s="107"/>
      <c r="FJQ276" s="107"/>
      <c r="FJR276" s="107"/>
      <c r="FJS276" s="107"/>
      <c r="FJT276" s="107"/>
      <c r="FJU276" s="107"/>
      <c r="FJV276" s="107"/>
      <c r="FJW276" s="107"/>
      <c r="FJX276" s="107"/>
      <c r="FJY276" s="107"/>
      <c r="FJZ276" s="107"/>
      <c r="FKA276" s="107"/>
      <c r="FKB276" s="107"/>
      <c r="FKC276" s="107"/>
      <c r="FKD276" s="107"/>
      <c r="FKE276" s="107"/>
      <c r="FKF276" s="107"/>
      <c r="FKG276" s="107"/>
      <c r="FKH276" s="107"/>
      <c r="FKI276" s="107"/>
      <c r="FKJ276" s="107"/>
      <c r="FKK276" s="107"/>
      <c r="FKL276" s="107"/>
      <c r="FKM276" s="107"/>
      <c r="FKN276" s="107"/>
      <c r="FKO276" s="107"/>
      <c r="FKP276" s="107"/>
      <c r="FKQ276" s="107"/>
      <c r="FKR276" s="107"/>
      <c r="FKS276" s="107"/>
      <c r="FKT276" s="107"/>
      <c r="FKU276" s="107"/>
      <c r="FKV276" s="107"/>
      <c r="FKW276" s="107"/>
      <c r="FKX276" s="107"/>
      <c r="FKY276" s="107"/>
      <c r="FKZ276" s="107"/>
      <c r="FLA276" s="107"/>
      <c r="FLB276" s="107"/>
      <c r="FLC276" s="107"/>
      <c r="FLD276" s="107"/>
      <c r="FLE276" s="107"/>
      <c r="FLF276" s="107"/>
      <c r="FLG276" s="107"/>
      <c r="FLH276" s="107"/>
      <c r="FLI276" s="107"/>
      <c r="FLJ276" s="107"/>
      <c r="FLK276" s="107"/>
      <c r="FLL276" s="107"/>
      <c r="FLM276" s="107"/>
      <c r="FLN276" s="107"/>
      <c r="FLO276" s="107"/>
      <c r="FLP276" s="107"/>
      <c r="FLQ276" s="107"/>
      <c r="FLR276" s="107"/>
      <c r="FLS276" s="107"/>
      <c r="FLT276" s="107"/>
      <c r="FLU276" s="107"/>
      <c r="FLV276" s="107"/>
      <c r="FLW276" s="107"/>
      <c r="FLX276" s="107"/>
      <c r="FLY276" s="107"/>
      <c r="FLZ276" s="107"/>
      <c r="FMA276" s="107"/>
      <c r="FMB276" s="107"/>
      <c r="FMC276" s="107"/>
      <c r="FMD276" s="107"/>
      <c r="FME276" s="107"/>
      <c r="FMF276" s="107"/>
      <c r="FMG276" s="107"/>
      <c r="FMH276" s="107"/>
      <c r="FMI276" s="107"/>
      <c r="FMJ276" s="107"/>
      <c r="FMK276" s="107"/>
      <c r="FML276" s="107"/>
      <c r="FMM276" s="107"/>
      <c r="FMN276" s="107"/>
      <c r="FMO276" s="107"/>
      <c r="FMP276" s="107"/>
      <c r="FMQ276" s="107"/>
      <c r="FMR276" s="107"/>
      <c r="FMS276" s="107"/>
      <c r="FMT276" s="107"/>
      <c r="FMU276" s="107"/>
      <c r="FMV276" s="107"/>
      <c r="FMW276" s="107"/>
      <c r="FMX276" s="107"/>
      <c r="FMY276" s="107"/>
      <c r="FMZ276" s="107"/>
      <c r="FNA276" s="107"/>
      <c r="FNB276" s="107"/>
      <c r="FNC276" s="107"/>
      <c r="FND276" s="107"/>
      <c r="FNE276" s="107"/>
      <c r="FNF276" s="107"/>
      <c r="FNG276" s="107"/>
      <c r="FNH276" s="107"/>
      <c r="FNI276" s="107"/>
      <c r="FNJ276" s="107"/>
      <c r="FNK276" s="107"/>
      <c r="FNL276" s="107"/>
      <c r="FNM276" s="107"/>
      <c r="FNN276" s="107"/>
      <c r="FNO276" s="107"/>
      <c r="FNP276" s="107"/>
      <c r="FNQ276" s="107"/>
      <c r="FNR276" s="107"/>
      <c r="FNS276" s="107"/>
      <c r="FNT276" s="107"/>
      <c r="FNU276" s="107"/>
      <c r="FNV276" s="107"/>
      <c r="FNW276" s="107"/>
      <c r="FNX276" s="107"/>
      <c r="FNY276" s="107"/>
      <c r="FNZ276" s="107"/>
      <c r="FOA276" s="107"/>
      <c r="FOB276" s="107"/>
      <c r="FOC276" s="107"/>
      <c r="FOD276" s="107"/>
      <c r="FOE276" s="107"/>
      <c r="FOF276" s="107"/>
      <c r="FOG276" s="107"/>
      <c r="FOH276" s="107"/>
      <c r="FOI276" s="107"/>
      <c r="FOJ276" s="107"/>
      <c r="FOK276" s="107"/>
      <c r="FOL276" s="107"/>
      <c r="FOM276" s="107"/>
      <c r="FON276" s="107"/>
      <c r="FOO276" s="107"/>
      <c r="FOP276" s="107"/>
      <c r="FOQ276" s="107"/>
      <c r="FOR276" s="107"/>
      <c r="FOS276" s="107"/>
      <c r="FOT276" s="107"/>
      <c r="FOU276" s="107"/>
      <c r="FOV276" s="107"/>
      <c r="FOW276" s="107"/>
      <c r="FOX276" s="107"/>
      <c r="FOY276" s="107"/>
      <c r="FOZ276" s="107"/>
      <c r="FPA276" s="107"/>
      <c r="FPB276" s="107"/>
      <c r="FPC276" s="107"/>
      <c r="FPD276" s="107"/>
      <c r="FPE276" s="107"/>
      <c r="FPF276" s="107"/>
      <c r="FPG276" s="107"/>
      <c r="FPH276" s="107"/>
      <c r="FPI276" s="107"/>
      <c r="FPJ276" s="107"/>
      <c r="FPK276" s="107"/>
      <c r="FPL276" s="107"/>
      <c r="FPM276" s="107"/>
      <c r="FPN276" s="107"/>
      <c r="FPO276" s="107"/>
      <c r="FPP276" s="107"/>
      <c r="FPQ276" s="107"/>
      <c r="FPR276" s="107"/>
      <c r="FPS276" s="107"/>
      <c r="FPT276" s="107"/>
      <c r="FPU276" s="107"/>
      <c r="FPV276" s="107"/>
      <c r="FPW276" s="107"/>
      <c r="FPX276" s="107"/>
      <c r="FPY276" s="107"/>
      <c r="FPZ276" s="107"/>
      <c r="FQA276" s="107"/>
      <c r="FQB276" s="107"/>
      <c r="FQC276" s="107"/>
      <c r="FQD276" s="107"/>
      <c r="FQE276" s="107"/>
      <c r="FQF276" s="107"/>
      <c r="FQG276" s="107"/>
      <c r="FQH276" s="107"/>
      <c r="FQI276" s="107"/>
      <c r="FQJ276" s="107"/>
      <c r="FQK276" s="107"/>
      <c r="FQL276" s="107"/>
      <c r="FQM276" s="107"/>
      <c r="FQN276" s="107"/>
      <c r="FQO276" s="107"/>
      <c r="FQP276" s="107"/>
      <c r="FQQ276" s="107"/>
      <c r="FQR276" s="107"/>
      <c r="FQS276" s="107"/>
      <c r="FQT276" s="107"/>
      <c r="FQU276" s="107"/>
      <c r="FQV276" s="107"/>
      <c r="FQW276" s="107"/>
      <c r="FQX276" s="107"/>
      <c r="FQY276" s="107"/>
      <c r="FQZ276" s="107"/>
      <c r="FRA276" s="107"/>
      <c r="FRB276" s="107"/>
      <c r="FRC276" s="107"/>
      <c r="FRD276" s="107"/>
      <c r="FRE276" s="107"/>
      <c r="FRF276" s="107"/>
      <c r="FRG276" s="107"/>
      <c r="FRH276" s="107"/>
      <c r="FRI276" s="107"/>
      <c r="FRJ276" s="107"/>
      <c r="FRK276" s="107"/>
      <c r="FRL276" s="107"/>
      <c r="FRM276" s="107"/>
      <c r="FRN276" s="107"/>
      <c r="FRO276" s="107"/>
      <c r="FRP276" s="107"/>
      <c r="FRQ276" s="107"/>
      <c r="FRR276" s="107"/>
      <c r="FRS276" s="107"/>
      <c r="FRT276" s="107"/>
      <c r="FRU276" s="107"/>
      <c r="FRV276" s="107"/>
      <c r="FRW276" s="107"/>
      <c r="FRX276" s="107"/>
      <c r="FRY276" s="107"/>
      <c r="FRZ276" s="107"/>
      <c r="FSA276" s="107"/>
      <c r="FSB276" s="107"/>
      <c r="FSC276" s="107"/>
      <c r="FSD276" s="107"/>
      <c r="FSE276" s="107"/>
      <c r="FSF276" s="107"/>
      <c r="FSG276" s="107"/>
      <c r="FSH276" s="107"/>
      <c r="FSI276" s="107"/>
      <c r="FSJ276" s="107"/>
      <c r="FSK276" s="107"/>
      <c r="FSL276" s="107"/>
      <c r="FSM276" s="107"/>
      <c r="FSN276" s="107"/>
      <c r="FSO276" s="107"/>
      <c r="FSP276" s="107"/>
      <c r="FSQ276" s="107"/>
      <c r="FSR276" s="107"/>
      <c r="FSS276" s="107"/>
      <c r="FST276" s="107"/>
      <c r="FSU276" s="107"/>
      <c r="FSV276" s="107"/>
      <c r="FSW276" s="107"/>
      <c r="FSX276" s="107"/>
      <c r="FSY276" s="107"/>
      <c r="FSZ276" s="107"/>
      <c r="FTA276" s="107"/>
      <c r="FTB276" s="107"/>
      <c r="FTC276" s="107"/>
      <c r="FTD276" s="107"/>
      <c r="FTE276" s="107"/>
      <c r="FTF276" s="107"/>
      <c r="FTG276" s="107"/>
      <c r="FTH276" s="107"/>
      <c r="FTI276" s="107"/>
      <c r="FTJ276" s="107"/>
      <c r="FTK276" s="107"/>
      <c r="FTL276" s="107"/>
      <c r="FTM276" s="107"/>
      <c r="FTN276" s="107"/>
      <c r="FTO276" s="107"/>
      <c r="FTP276" s="107"/>
      <c r="FTQ276" s="107"/>
      <c r="FTR276" s="107"/>
      <c r="FTS276" s="107"/>
      <c r="FTT276" s="107"/>
      <c r="FTU276" s="107"/>
      <c r="FTV276" s="107"/>
      <c r="FTW276" s="107"/>
      <c r="FTX276" s="107"/>
      <c r="FTY276" s="107"/>
      <c r="FTZ276" s="107"/>
      <c r="FUA276" s="107"/>
      <c r="FUB276" s="107"/>
      <c r="FUC276" s="107"/>
      <c r="FUD276" s="107"/>
      <c r="FUE276" s="107"/>
      <c r="FUF276" s="107"/>
      <c r="FUG276" s="107"/>
      <c r="FUH276" s="107"/>
      <c r="FUI276" s="107"/>
      <c r="FUJ276" s="107"/>
      <c r="FUK276" s="107"/>
      <c r="FUL276" s="107"/>
      <c r="FUM276" s="107"/>
      <c r="FUN276" s="107"/>
      <c r="FUO276" s="107"/>
      <c r="FUP276" s="107"/>
      <c r="FUQ276" s="107"/>
      <c r="FUR276" s="107"/>
      <c r="FUS276" s="107"/>
      <c r="FUT276" s="107"/>
      <c r="FUU276" s="107"/>
      <c r="FUV276" s="107"/>
      <c r="FUW276" s="107"/>
      <c r="FUX276" s="107"/>
      <c r="FUY276" s="107"/>
      <c r="FUZ276" s="107"/>
      <c r="FVA276" s="107"/>
      <c r="FVB276" s="107"/>
      <c r="FVC276" s="107"/>
      <c r="FVD276" s="107"/>
      <c r="FVE276" s="107"/>
      <c r="FVF276" s="107"/>
      <c r="FVG276" s="107"/>
      <c r="FVH276" s="107"/>
      <c r="FVI276" s="107"/>
      <c r="FVJ276" s="107"/>
      <c r="FVK276" s="107"/>
      <c r="FVL276" s="107"/>
      <c r="FVM276" s="107"/>
      <c r="FVN276" s="107"/>
      <c r="FVO276" s="107"/>
      <c r="FVP276" s="107"/>
      <c r="FVQ276" s="107"/>
      <c r="FVR276" s="107"/>
      <c r="FVS276" s="107"/>
      <c r="FVT276" s="107"/>
      <c r="FVU276" s="107"/>
      <c r="FVV276" s="107"/>
      <c r="FVW276" s="107"/>
      <c r="FVX276" s="107"/>
      <c r="FVY276" s="107"/>
      <c r="FVZ276" s="107"/>
      <c r="FWA276" s="107"/>
      <c r="FWB276" s="107"/>
      <c r="FWC276" s="107"/>
      <c r="FWD276" s="107"/>
      <c r="FWE276" s="107"/>
      <c r="FWF276" s="107"/>
      <c r="FWG276" s="107"/>
      <c r="FWH276" s="107"/>
      <c r="FWI276" s="107"/>
      <c r="FWJ276" s="107"/>
      <c r="FWK276" s="107"/>
      <c r="FWL276" s="107"/>
      <c r="FWM276" s="107"/>
      <c r="FWN276" s="107"/>
      <c r="FWO276" s="107"/>
      <c r="FWP276" s="107"/>
      <c r="FWQ276" s="107"/>
      <c r="FWR276" s="107"/>
      <c r="FWS276" s="107"/>
      <c r="FWT276" s="107"/>
      <c r="FWU276" s="107"/>
      <c r="FWV276" s="107"/>
      <c r="FWW276" s="107"/>
      <c r="FWX276" s="107"/>
      <c r="FWY276" s="107"/>
      <c r="FWZ276" s="107"/>
      <c r="FXA276" s="107"/>
      <c r="FXB276" s="107"/>
      <c r="FXC276" s="107"/>
      <c r="FXD276" s="107"/>
      <c r="FXE276" s="107"/>
      <c r="FXF276" s="107"/>
      <c r="FXG276" s="107"/>
      <c r="FXH276" s="107"/>
      <c r="FXI276" s="107"/>
      <c r="FXJ276" s="107"/>
      <c r="FXK276" s="107"/>
      <c r="FXL276" s="107"/>
      <c r="FXM276" s="107"/>
      <c r="FXN276" s="107"/>
      <c r="FXO276" s="107"/>
      <c r="FXP276" s="107"/>
      <c r="FXQ276" s="107"/>
      <c r="FXR276" s="107"/>
      <c r="FXS276" s="107"/>
      <c r="FXT276" s="107"/>
      <c r="FXU276" s="107"/>
      <c r="FXV276" s="107"/>
      <c r="FXW276" s="107"/>
      <c r="FXX276" s="107"/>
      <c r="FXY276" s="107"/>
      <c r="FXZ276" s="107"/>
      <c r="FYA276" s="107"/>
      <c r="FYB276" s="107"/>
      <c r="FYC276" s="107"/>
      <c r="FYD276" s="107"/>
      <c r="FYE276" s="107"/>
      <c r="FYF276" s="107"/>
      <c r="FYG276" s="107"/>
      <c r="FYH276" s="107"/>
      <c r="FYI276" s="107"/>
      <c r="FYJ276" s="107"/>
      <c r="FYK276" s="107"/>
      <c r="FYL276" s="107"/>
      <c r="FYM276" s="107"/>
      <c r="FYN276" s="107"/>
      <c r="FYO276" s="107"/>
      <c r="FYP276" s="107"/>
      <c r="FYQ276" s="107"/>
      <c r="FYR276" s="107"/>
      <c r="FYS276" s="107"/>
      <c r="FYT276" s="107"/>
      <c r="FYU276" s="107"/>
      <c r="FYV276" s="107"/>
      <c r="FYW276" s="107"/>
      <c r="FYX276" s="107"/>
      <c r="FYY276" s="107"/>
      <c r="FYZ276" s="107"/>
      <c r="FZA276" s="107"/>
      <c r="FZB276" s="107"/>
      <c r="FZC276" s="107"/>
      <c r="FZD276" s="107"/>
      <c r="FZE276" s="107"/>
      <c r="FZF276" s="107"/>
      <c r="FZG276" s="107"/>
      <c r="FZH276" s="107"/>
      <c r="FZI276" s="107"/>
      <c r="FZJ276" s="107"/>
      <c r="FZK276" s="107"/>
      <c r="FZL276" s="107"/>
      <c r="FZM276" s="107"/>
      <c r="FZN276" s="107"/>
      <c r="FZO276" s="107"/>
      <c r="FZP276" s="107"/>
      <c r="FZQ276" s="107"/>
      <c r="FZR276" s="107"/>
      <c r="FZS276" s="107"/>
      <c r="FZT276" s="107"/>
      <c r="FZU276" s="107"/>
      <c r="FZV276" s="107"/>
      <c r="FZW276" s="107"/>
      <c r="FZX276" s="107"/>
      <c r="FZY276" s="107"/>
      <c r="FZZ276" s="107"/>
      <c r="GAA276" s="107"/>
      <c r="GAB276" s="107"/>
      <c r="GAC276" s="107"/>
      <c r="GAD276" s="107"/>
      <c r="GAE276" s="107"/>
      <c r="GAF276" s="107"/>
      <c r="GAG276" s="107"/>
      <c r="GAH276" s="107"/>
      <c r="GAI276" s="107"/>
      <c r="GAJ276" s="107"/>
      <c r="GAK276" s="107"/>
      <c r="GAL276" s="107"/>
      <c r="GAM276" s="107"/>
      <c r="GAN276" s="107"/>
      <c r="GAO276" s="107"/>
      <c r="GAP276" s="107"/>
      <c r="GAQ276" s="107"/>
      <c r="GAR276" s="107"/>
      <c r="GAS276" s="107"/>
      <c r="GAT276" s="107"/>
      <c r="GAU276" s="107"/>
      <c r="GAV276" s="107"/>
      <c r="GAW276" s="107"/>
      <c r="GAX276" s="107"/>
      <c r="GAY276" s="107"/>
      <c r="GAZ276" s="107"/>
      <c r="GBA276" s="107"/>
      <c r="GBB276" s="107"/>
      <c r="GBC276" s="107"/>
      <c r="GBD276" s="107"/>
      <c r="GBE276" s="107"/>
      <c r="GBF276" s="107"/>
      <c r="GBG276" s="107"/>
      <c r="GBH276" s="107"/>
      <c r="GBI276" s="107"/>
      <c r="GBJ276" s="107"/>
      <c r="GBK276" s="107"/>
      <c r="GBL276" s="107"/>
      <c r="GBM276" s="107"/>
      <c r="GBN276" s="107"/>
      <c r="GBO276" s="107"/>
      <c r="GBP276" s="107"/>
      <c r="GBQ276" s="107"/>
      <c r="GBR276" s="107"/>
      <c r="GBS276" s="107"/>
      <c r="GBT276" s="107"/>
      <c r="GBU276" s="107"/>
      <c r="GBV276" s="107"/>
      <c r="GBW276" s="107"/>
      <c r="GBX276" s="107"/>
      <c r="GBY276" s="107"/>
      <c r="GBZ276" s="107"/>
      <c r="GCA276" s="107"/>
      <c r="GCB276" s="107"/>
      <c r="GCC276" s="107"/>
      <c r="GCD276" s="107"/>
      <c r="GCE276" s="107"/>
      <c r="GCF276" s="107"/>
      <c r="GCG276" s="107"/>
      <c r="GCH276" s="107"/>
      <c r="GCI276" s="107"/>
      <c r="GCJ276" s="107"/>
      <c r="GCK276" s="107"/>
      <c r="GCL276" s="107"/>
      <c r="GCM276" s="107"/>
      <c r="GCN276" s="107"/>
      <c r="GCO276" s="107"/>
      <c r="GCP276" s="107"/>
      <c r="GCQ276" s="107"/>
      <c r="GCR276" s="107"/>
      <c r="GCS276" s="107"/>
      <c r="GCT276" s="107"/>
      <c r="GCU276" s="107"/>
      <c r="GCV276" s="107"/>
      <c r="GCW276" s="107"/>
      <c r="GCX276" s="107"/>
      <c r="GCY276" s="107"/>
      <c r="GCZ276" s="107"/>
      <c r="GDA276" s="107"/>
      <c r="GDB276" s="107"/>
      <c r="GDC276" s="107"/>
      <c r="GDD276" s="107"/>
      <c r="GDE276" s="107"/>
      <c r="GDF276" s="107"/>
      <c r="GDG276" s="107"/>
      <c r="GDH276" s="107"/>
      <c r="GDI276" s="107"/>
      <c r="GDJ276" s="107"/>
      <c r="GDK276" s="107"/>
      <c r="GDL276" s="107"/>
      <c r="GDM276" s="107"/>
      <c r="GDN276" s="107"/>
      <c r="GDO276" s="107"/>
      <c r="GDP276" s="107"/>
      <c r="GDQ276" s="107"/>
      <c r="GDR276" s="107"/>
      <c r="GDS276" s="107"/>
      <c r="GDT276" s="107"/>
      <c r="GDU276" s="107"/>
      <c r="GDV276" s="107"/>
      <c r="GDW276" s="107"/>
      <c r="GDX276" s="107"/>
      <c r="GDY276" s="107"/>
      <c r="GDZ276" s="107"/>
      <c r="GEA276" s="107"/>
      <c r="GEB276" s="107"/>
      <c r="GEC276" s="107"/>
      <c r="GED276" s="107"/>
      <c r="GEE276" s="107"/>
      <c r="GEF276" s="107"/>
      <c r="GEG276" s="107"/>
      <c r="GEH276" s="107"/>
      <c r="GEI276" s="107"/>
      <c r="GEJ276" s="107"/>
      <c r="GEK276" s="107"/>
      <c r="GEL276" s="107"/>
      <c r="GEM276" s="107"/>
      <c r="GEN276" s="107"/>
      <c r="GEO276" s="107"/>
      <c r="GEP276" s="107"/>
      <c r="GEQ276" s="107"/>
      <c r="GER276" s="107"/>
      <c r="GES276" s="107"/>
      <c r="GET276" s="107"/>
      <c r="GEU276" s="107"/>
      <c r="GEV276" s="107"/>
      <c r="GEW276" s="107"/>
      <c r="GEX276" s="107"/>
      <c r="GEY276" s="107"/>
      <c r="GEZ276" s="107"/>
      <c r="GFA276" s="107"/>
      <c r="GFB276" s="107"/>
      <c r="GFC276" s="107"/>
      <c r="GFD276" s="107"/>
      <c r="GFE276" s="107"/>
      <c r="GFF276" s="107"/>
      <c r="GFG276" s="107"/>
      <c r="GFH276" s="107"/>
      <c r="GFI276" s="107"/>
      <c r="GFJ276" s="107"/>
      <c r="GFK276" s="107"/>
      <c r="GFL276" s="107"/>
      <c r="GFM276" s="107"/>
      <c r="GFN276" s="107"/>
      <c r="GFO276" s="107"/>
      <c r="GFP276" s="107"/>
      <c r="GFQ276" s="107"/>
      <c r="GFR276" s="107"/>
      <c r="GFS276" s="107"/>
      <c r="GFT276" s="107"/>
      <c r="GFU276" s="107"/>
      <c r="GFV276" s="107"/>
      <c r="GFW276" s="107"/>
      <c r="GFX276" s="107"/>
      <c r="GFY276" s="107"/>
      <c r="GFZ276" s="107"/>
      <c r="GGA276" s="107"/>
      <c r="GGB276" s="107"/>
      <c r="GGC276" s="107"/>
      <c r="GGD276" s="107"/>
      <c r="GGE276" s="107"/>
      <c r="GGF276" s="107"/>
      <c r="GGG276" s="107"/>
      <c r="GGH276" s="107"/>
      <c r="GGI276" s="107"/>
      <c r="GGJ276" s="107"/>
      <c r="GGK276" s="107"/>
      <c r="GGL276" s="107"/>
      <c r="GGM276" s="107"/>
      <c r="GGN276" s="107"/>
      <c r="GGO276" s="107"/>
      <c r="GGP276" s="107"/>
      <c r="GGQ276" s="107"/>
      <c r="GGR276" s="107"/>
      <c r="GGS276" s="107"/>
      <c r="GGT276" s="107"/>
      <c r="GGU276" s="107"/>
      <c r="GGV276" s="107"/>
      <c r="GGW276" s="107"/>
      <c r="GGX276" s="107"/>
      <c r="GGY276" s="107"/>
      <c r="GGZ276" s="107"/>
      <c r="GHA276" s="107"/>
      <c r="GHB276" s="107"/>
      <c r="GHC276" s="107"/>
      <c r="GHD276" s="107"/>
      <c r="GHE276" s="107"/>
      <c r="GHF276" s="107"/>
      <c r="GHG276" s="107"/>
      <c r="GHH276" s="107"/>
      <c r="GHI276" s="107"/>
      <c r="GHJ276" s="107"/>
      <c r="GHK276" s="107"/>
      <c r="GHL276" s="107"/>
      <c r="GHM276" s="107"/>
      <c r="GHN276" s="107"/>
      <c r="GHO276" s="107"/>
      <c r="GHP276" s="107"/>
      <c r="GHQ276" s="107"/>
      <c r="GHR276" s="107"/>
      <c r="GHS276" s="107"/>
      <c r="GHT276" s="107"/>
      <c r="GHU276" s="107"/>
      <c r="GHV276" s="107"/>
      <c r="GHW276" s="107"/>
      <c r="GHX276" s="107"/>
      <c r="GHY276" s="107"/>
      <c r="GHZ276" s="107"/>
      <c r="GIA276" s="107"/>
      <c r="GIB276" s="107"/>
      <c r="GIC276" s="107"/>
      <c r="GID276" s="107"/>
      <c r="GIE276" s="107"/>
      <c r="GIF276" s="107"/>
      <c r="GIG276" s="107"/>
      <c r="GIH276" s="107"/>
      <c r="GII276" s="107"/>
      <c r="GIJ276" s="107"/>
      <c r="GIK276" s="107"/>
      <c r="GIL276" s="107"/>
      <c r="GIM276" s="107"/>
      <c r="GIN276" s="107"/>
      <c r="GIO276" s="107"/>
      <c r="GIP276" s="107"/>
      <c r="GIQ276" s="107"/>
      <c r="GIR276" s="107"/>
      <c r="GIS276" s="107"/>
      <c r="GIT276" s="107"/>
      <c r="GIU276" s="107"/>
      <c r="GIV276" s="107"/>
      <c r="GIW276" s="107"/>
      <c r="GIX276" s="107"/>
      <c r="GIY276" s="107"/>
      <c r="GIZ276" s="107"/>
      <c r="GJA276" s="107"/>
      <c r="GJB276" s="107"/>
      <c r="GJC276" s="107"/>
      <c r="GJD276" s="107"/>
      <c r="GJE276" s="107"/>
      <c r="GJF276" s="107"/>
      <c r="GJG276" s="107"/>
      <c r="GJH276" s="107"/>
      <c r="GJI276" s="107"/>
      <c r="GJJ276" s="107"/>
      <c r="GJK276" s="107"/>
      <c r="GJL276" s="107"/>
      <c r="GJM276" s="107"/>
      <c r="GJN276" s="107"/>
      <c r="GJO276" s="107"/>
      <c r="GJP276" s="107"/>
      <c r="GJQ276" s="107"/>
      <c r="GJR276" s="107"/>
      <c r="GJS276" s="107"/>
      <c r="GJT276" s="107"/>
      <c r="GJU276" s="107"/>
      <c r="GJV276" s="107"/>
      <c r="GJW276" s="107"/>
      <c r="GJX276" s="107"/>
      <c r="GJY276" s="107"/>
      <c r="GJZ276" s="107"/>
      <c r="GKA276" s="107"/>
      <c r="GKB276" s="107"/>
      <c r="GKC276" s="107"/>
      <c r="GKD276" s="107"/>
      <c r="GKE276" s="107"/>
      <c r="GKF276" s="107"/>
      <c r="GKG276" s="107"/>
      <c r="GKH276" s="107"/>
      <c r="GKI276" s="107"/>
      <c r="GKJ276" s="107"/>
      <c r="GKK276" s="107"/>
      <c r="GKL276" s="107"/>
      <c r="GKM276" s="107"/>
      <c r="GKN276" s="107"/>
      <c r="GKO276" s="107"/>
      <c r="GKP276" s="107"/>
      <c r="GKQ276" s="107"/>
      <c r="GKR276" s="107"/>
      <c r="GKS276" s="107"/>
      <c r="GKT276" s="107"/>
      <c r="GKU276" s="107"/>
      <c r="GKV276" s="107"/>
      <c r="GKW276" s="107"/>
      <c r="GKX276" s="107"/>
      <c r="GKY276" s="107"/>
      <c r="GKZ276" s="107"/>
      <c r="GLA276" s="107"/>
      <c r="GLB276" s="107"/>
      <c r="GLC276" s="107"/>
      <c r="GLD276" s="107"/>
      <c r="GLE276" s="107"/>
      <c r="GLF276" s="107"/>
      <c r="GLG276" s="107"/>
      <c r="GLH276" s="107"/>
      <c r="GLI276" s="107"/>
      <c r="GLJ276" s="107"/>
      <c r="GLK276" s="107"/>
      <c r="GLL276" s="107"/>
      <c r="GLM276" s="107"/>
      <c r="GLN276" s="107"/>
      <c r="GLO276" s="107"/>
      <c r="GLP276" s="107"/>
      <c r="GLQ276" s="107"/>
      <c r="GLR276" s="107"/>
      <c r="GLS276" s="107"/>
      <c r="GLT276" s="107"/>
      <c r="GLU276" s="107"/>
      <c r="GLV276" s="107"/>
      <c r="GLW276" s="107"/>
      <c r="GLX276" s="107"/>
      <c r="GLY276" s="107"/>
      <c r="GLZ276" s="107"/>
      <c r="GMA276" s="107"/>
      <c r="GMB276" s="107"/>
      <c r="GMC276" s="107"/>
      <c r="GMD276" s="107"/>
      <c r="GME276" s="107"/>
      <c r="GMF276" s="107"/>
      <c r="GMG276" s="107"/>
      <c r="GMH276" s="107"/>
      <c r="GMI276" s="107"/>
      <c r="GMJ276" s="107"/>
      <c r="GMK276" s="107"/>
      <c r="GML276" s="107"/>
      <c r="GMM276" s="107"/>
      <c r="GMN276" s="107"/>
      <c r="GMO276" s="107"/>
      <c r="GMP276" s="107"/>
      <c r="GMQ276" s="107"/>
      <c r="GMR276" s="107"/>
      <c r="GMS276" s="107"/>
      <c r="GMT276" s="107"/>
      <c r="GMU276" s="107"/>
      <c r="GMV276" s="107"/>
      <c r="GMW276" s="107"/>
      <c r="GMX276" s="107"/>
      <c r="GMY276" s="107"/>
      <c r="GMZ276" s="107"/>
      <c r="GNA276" s="107"/>
      <c r="GNB276" s="107"/>
      <c r="GNC276" s="107"/>
      <c r="GND276" s="107"/>
      <c r="GNE276" s="107"/>
      <c r="GNF276" s="107"/>
      <c r="GNG276" s="107"/>
      <c r="GNH276" s="107"/>
      <c r="GNI276" s="107"/>
      <c r="GNJ276" s="107"/>
      <c r="GNK276" s="107"/>
      <c r="GNL276" s="107"/>
      <c r="GNM276" s="107"/>
      <c r="GNN276" s="107"/>
      <c r="GNO276" s="107"/>
      <c r="GNP276" s="107"/>
      <c r="GNQ276" s="107"/>
      <c r="GNR276" s="107"/>
      <c r="GNS276" s="107"/>
      <c r="GNT276" s="107"/>
      <c r="GNU276" s="107"/>
      <c r="GNV276" s="107"/>
      <c r="GNW276" s="107"/>
      <c r="GNX276" s="107"/>
      <c r="GNY276" s="107"/>
      <c r="GNZ276" s="107"/>
      <c r="GOA276" s="107"/>
      <c r="GOB276" s="107"/>
      <c r="GOC276" s="107"/>
      <c r="GOD276" s="107"/>
      <c r="GOE276" s="107"/>
      <c r="GOF276" s="107"/>
      <c r="GOG276" s="107"/>
      <c r="GOH276" s="107"/>
      <c r="GOI276" s="107"/>
      <c r="GOJ276" s="107"/>
      <c r="GOK276" s="107"/>
      <c r="GOL276" s="107"/>
      <c r="GOM276" s="107"/>
      <c r="GON276" s="107"/>
      <c r="GOO276" s="107"/>
      <c r="GOP276" s="107"/>
      <c r="GOQ276" s="107"/>
      <c r="GOR276" s="107"/>
      <c r="GOS276" s="107"/>
      <c r="GOT276" s="107"/>
      <c r="GOU276" s="107"/>
      <c r="GOV276" s="107"/>
      <c r="GOW276" s="107"/>
      <c r="GOX276" s="107"/>
      <c r="GOY276" s="107"/>
      <c r="GOZ276" s="107"/>
      <c r="GPA276" s="107"/>
      <c r="GPB276" s="107"/>
      <c r="GPC276" s="107"/>
      <c r="GPD276" s="107"/>
      <c r="GPE276" s="107"/>
      <c r="GPF276" s="107"/>
      <c r="GPG276" s="107"/>
      <c r="GPH276" s="107"/>
      <c r="GPI276" s="107"/>
      <c r="GPJ276" s="107"/>
      <c r="GPK276" s="107"/>
      <c r="GPL276" s="107"/>
      <c r="GPM276" s="107"/>
      <c r="GPN276" s="107"/>
      <c r="GPO276" s="107"/>
      <c r="GPP276" s="107"/>
      <c r="GPQ276" s="107"/>
      <c r="GPR276" s="107"/>
      <c r="GPS276" s="107"/>
      <c r="GPT276" s="107"/>
      <c r="GPU276" s="107"/>
      <c r="GPV276" s="107"/>
      <c r="GPW276" s="107"/>
      <c r="GPX276" s="107"/>
      <c r="GPY276" s="107"/>
      <c r="GPZ276" s="107"/>
      <c r="GQA276" s="107"/>
      <c r="GQB276" s="107"/>
      <c r="GQC276" s="107"/>
      <c r="GQD276" s="107"/>
      <c r="GQE276" s="107"/>
      <c r="GQF276" s="107"/>
      <c r="GQG276" s="107"/>
      <c r="GQH276" s="107"/>
      <c r="GQI276" s="107"/>
      <c r="GQJ276" s="107"/>
      <c r="GQK276" s="107"/>
      <c r="GQL276" s="107"/>
      <c r="GQM276" s="107"/>
      <c r="GQN276" s="107"/>
      <c r="GQO276" s="107"/>
      <c r="GQP276" s="107"/>
      <c r="GQQ276" s="107"/>
      <c r="GQR276" s="107"/>
      <c r="GQS276" s="107"/>
      <c r="GQT276" s="107"/>
      <c r="GQU276" s="107"/>
      <c r="GQV276" s="107"/>
      <c r="GQW276" s="107"/>
      <c r="GQX276" s="107"/>
      <c r="GQY276" s="107"/>
      <c r="GQZ276" s="107"/>
      <c r="GRA276" s="107"/>
      <c r="GRB276" s="107"/>
      <c r="GRC276" s="107"/>
      <c r="GRD276" s="107"/>
      <c r="GRE276" s="107"/>
      <c r="GRF276" s="107"/>
      <c r="GRG276" s="107"/>
      <c r="GRH276" s="107"/>
      <c r="GRI276" s="107"/>
      <c r="GRJ276" s="107"/>
      <c r="GRK276" s="107"/>
      <c r="GRL276" s="107"/>
      <c r="GRM276" s="107"/>
      <c r="GRN276" s="107"/>
      <c r="GRO276" s="107"/>
      <c r="GRP276" s="107"/>
      <c r="GRQ276" s="107"/>
      <c r="GRR276" s="107"/>
      <c r="GRS276" s="107"/>
      <c r="GRT276" s="107"/>
      <c r="GRU276" s="107"/>
      <c r="GRV276" s="107"/>
      <c r="GRW276" s="107"/>
      <c r="GRX276" s="107"/>
      <c r="GRY276" s="107"/>
      <c r="GRZ276" s="107"/>
      <c r="GSA276" s="107"/>
      <c r="GSB276" s="107"/>
      <c r="GSC276" s="107"/>
      <c r="GSD276" s="107"/>
      <c r="GSE276" s="107"/>
      <c r="GSF276" s="107"/>
      <c r="GSG276" s="107"/>
      <c r="GSH276" s="107"/>
      <c r="GSI276" s="107"/>
      <c r="GSJ276" s="107"/>
      <c r="GSK276" s="107"/>
      <c r="GSL276" s="107"/>
      <c r="GSM276" s="107"/>
      <c r="GSN276" s="107"/>
      <c r="GSO276" s="107"/>
      <c r="GSP276" s="107"/>
      <c r="GSQ276" s="107"/>
      <c r="GSR276" s="107"/>
      <c r="GSS276" s="107"/>
      <c r="GST276" s="107"/>
      <c r="GSU276" s="107"/>
      <c r="GSV276" s="107"/>
      <c r="GSW276" s="107"/>
      <c r="GSX276" s="107"/>
      <c r="GSY276" s="107"/>
      <c r="GSZ276" s="107"/>
      <c r="GTA276" s="107"/>
      <c r="GTB276" s="107"/>
      <c r="GTC276" s="107"/>
      <c r="GTD276" s="107"/>
      <c r="GTE276" s="107"/>
      <c r="GTF276" s="107"/>
      <c r="GTG276" s="107"/>
      <c r="GTH276" s="107"/>
      <c r="GTI276" s="107"/>
      <c r="GTJ276" s="107"/>
      <c r="GTK276" s="107"/>
      <c r="GTL276" s="107"/>
      <c r="GTM276" s="107"/>
      <c r="GTN276" s="107"/>
      <c r="GTO276" s="107"/>
      <c r="GTP276" s="107"/>
      <c r="GTQ276" s="107"/>
      <c r="GTR276" s="107"/>
      <c r="GTS276" s="107"/>
      <c r="GTT276" s="107"/>
      <c r="GTU276" s="107"/>
      <c r="GTV276" s="107"/>
      <c r="GTW276" s="107"/>
      <c r="GTX276" s="107"/>
      <c r="GTY276" s="107"/>
      <c r="GTZ276" s="107"/>
      <c r="GUA276" s="107"/>
      <c r="GUB276" s="107"/>
      <c r="GUC276" s="107"/>
      <c r="GUD276" s="107"/>
      <c r="GUE276" s="107"/>
      <c r="GUF276" s="107"/>
      <c r="GUG276" s="107"/>
      <c r="GUH276" s="107"/>
      <c r="GUI276" s="107"/>
      <c r="GUJ276" s="107"/>
      <c r="GUK276" s="107"/>
      <c r="GUL276" s="107"/>
      <c r="GUM276" s="107"/>
      <c r="GUN276" s="107"/>
      <c r="GUO276" s="107"/>
      <c r="GUP276" s="107"/>
      <c r="GUQ276" s="107"/>
      <c r="GUR276" s="107"/>
      <c r="GUS276" s="107"/>
      <c r="GUT276" s="107"/>
      <c r="GUU276" s="107"/>
      <c r="GUV276" s="107"/>
      <c r="GUW276" s="107"/>
      <c r="GUX276" s="107"/>
      <c r="GUY276" s="107"/>
      <c r="GUZ276" s="107"/>
      <c r="GVA276" s="107"/>
      <c r="GVB276" s="107"/>
      <c r="GVC276" s="107"/>
      <c r="GVD276" s="107"/>
      <c r="GVE276" s="107"/>
      <c r="GVF276" s="107"/>
      <c r="GVG276" s="107"/>
      <c r="GVH276" s="107"/>
      <c r="GVI276" s="107"/>
      <c r="GVJ276" s="107"/>
      <c r="GVK276" s="107"/>
      <c r="GVL276" s="107"/>
      <c r="GVM276" s="107"/>
      <c r="GVN276" s="107"/>
      <c r="GVO276" s="107"/>
      <c r="GVP276" s="107"/>
      <c r="GVQ276" s="107"/>
      <c r="GVR276" s="107"/>
      <c r="GVS276" s="107"/>
      <c r="GVT276" s="107"/>
      <c r="GVU276" s="107"/>
      <c r="GVV276" s="107"/>
      <c r="GVW276" s="107"/>
      <c r="GVX276" s="107"/>
      <c r="GVY276" s="107"/>
      <c r="GVZ276" s="107"/>
      <c r="GWA276" s="107"/>
      <c r="GWB276" s="107"/>
      <c r="GWC276" s="107"/>
      <c r="GWD276" s="107"/>
      <c r="GWE276" s="107"/>
      <c r="GWF276" s="107"/>
      <c r="GWG276" s="107"/>
      <c r="GWH276" s="107"/>
      <c r="GWI276" s="107"/>
      <c r="GWJ276" s="107"/>
      <c r="GWK276" s="107"/>
      <c r="GWL276" s="107"/>
      <c r="GWM276" s="107"/>
      <c r="GWN276" s="107"/>
      <c r="GWO276" s="107"/>
      <c r="GWP276" s="107"/>
      <c r="GWQ276" s="107"/>
      <c r="GWR276" s="107"/>
      <c r="GWS276" s="107"/>
      <c r="GWT276" s="107"/>
      <c r="GWU276" s="107"/>
      <c r="GWV276" s="107"/>
      <c r="GWW276" s="107"/>
      <c r="GWX276" s="107"/>
      <c r="GWY276" s="107"/>
      <c r="GWZ276" s="107"/>
      <c r="GXA276" s="107"/>
      <c r="GXB276" s="107"/>
      <c r="GXC276" s="107"/>
      <c r="GXD276" s="107"/>
      <c r="GXE276" s="107"/>
      <c r="GXF276" s="107"/>
      <c r="GXG276" s="107"/>
      <c r="GXH276" s="107"/>
      <c r="GXI276" s="107"/>
      <c r="GXJ276" s="107"/>
      <c r="GXK276" s="107"/>
      <c r="GXL276" s="107"/>
      <c r="GXM276" s="107"/>
      <c r="GXN276" s="107"/>
      <c r="GXO276" s="107"/>
      <c r="GXP276" s="107"/>
      <c r="GXQ276" s="107"/>
      <c r="GXR276" s="107"/>
      <c r="GXS276" s="107"/>
      <c r="GXT276" s="107"/>
      <c r="GXU276" s="107"/>
      <c r="GXV276" s="107"/>
      <c r="GXW276" s="107"/>
      <c r="GXX276" s="107"/>
      <c r="GXY276" s="107"/>
      <c r="GXZ276" s="107"/>
      <c r="GYA276" s="107"/>
      <c r="GYB276" s="107"/>
      <c r="GYC276" s="107"/>
      <c r="GYD276" s="107"/>
      <c r="GYE276" s="107"/>
      <c r="GYF276" s="107"/>
      <c r="GYG276" s="107"/>
      <c r="GYH276" s="107"/>
      <c r="GYI276" s="107"/>
      <c r="GYJ276" s="107"/>
      <c r="GYK276" s="107"/>
      <c r="GYL276" s="107"/>
      <c r="GYM276" s="107"/>
      <c r="GYN276" s="107"/>
      <c r="GYO276" s="107"/>
      <c r="GYP276" s="107"/>
      <c r="GYQ276" s="107"/>
      <c r="GYR276" s="107"/>
      <c r="GYS276" s="107"/>
      <c r="GYT276" s="107"/>
      <c r="GYU276" s="107"/>
      <c r="GYV276" s="107"/>
      <c r="GYW276" s="107"/>
      <c r="GYX276" s="107"/>
      <c r="GYY276" s="107"/>
      <c r="GYZ276" s="107"/>
      <c r="GZA276" s="107"/>
      <c r="GZB276" s="107"/>
      <c r="GZC276" s="107"/>
      <c r="GZD276" s="107"/>
      <c r="GZE276" s="107"/>
      <c r="GZF276" s="107"/>
      <c r="GZG276" s="107"/>
      <c r="GZH276" s="107"/>
      <c r="GZI276" s="107"/>
      <c r="GZJ276" s="107"/>
      <c r="GZK276" s="107"/>
      <c r="GZL276" s="107"/>
      <c r="GZM276" s="107"/>
      <c r="GZN276" s="107"/>
      <c r="GZO276" s="107"/>
      <c r="GZP276" s="107"/>
      <c r="GZQ276" s="107"/>
      <c r="GZR276" s="107"/>
      <c r="GZS276" s="107"/>
      <c r="GZT276" s="107"/>
      <c r="GZU276" s="107"/>
      <c r="GZV276" s="107"/>
      <c r="GZW276" s="107"/>
      <c r="GZX276" s="107"/>
      <c r="GZY276" s="107"/>
      <c r="GZZ276" s="107"/>
      <c r="HAA276" s="107"/>
      <c r="HAB276" s="107"/>
      <c r="HAC276" s="107"/>
      <c r="HAD276" s="107"/>
      <c r="HAE276" s="107"/>
      <c r="HAF276" s="107"/>
      <c r="HAG276" s="107"/>
      <c r="HAH276" s="107"/>
      <c r="HAI276" s="107"/>
      <c r="HAJ276" s="107"/>
      <c r="HAK276" s="107"/>
      <c r="HAL276" s="107"/>
      <c r="HAM276" s="107"/>
      <c r="HAN276" s="107"/>
      <c r="HAO276" s="107"/>
      <c r="HAP276" s="107"/>
      <c r="HAQ276" s="107"/>
      <c r="HAR276" s="107"/>
      <c r="HAS276" s="107"/>
      <c r="HAT276" s="107"/>
      <c r="HAU276" s="107"/>
      <c r="HAV276" s="107"/>
      <c r="HAW276" s="107"/>
      <c r="HAX276" s="107"/>
      <c r="HAY276" s="107"/>
      <c r="HAZ276" s="107"/>
      <c r="HBA276" s="107"/>
      <c r="HBB276" s="107"/>
      <c r="HBC276" s="107"/>
      <c r="HBD276" s="107"/>
      <c r="HBE276" s="107"/>
      <c r="HBF276" s="107"/>
      <c r="HBG276" s="107"/>
      <c r="HBH276" s="107"/>
      <c r="HBI276" s="107"/>
      <c r="HBJ276" s="107"/>
      <c r="HBK276" s="107"/>
      <c r="HBL276" s="107"/>
      <c r="HBM276" s="107"/>
      <c r="HBN276" s="107"/>
      <c r="HBO276" s="107"/>
      <c r="HBP276" s="107"/>
      <c r="HBQ276" s="107"/>
      <c r="HBR276" s="107"/>
      <c r="HBS276" s="107"/>
      <c r="HBT276" s="107"/>
      <c r="HBU276" s="107"/>
      <c r="HBV276" s="107"/>
      <c r="HBW276" s="107"/>
      <c r="HBX276" s="107"/>
      <c r="HBY276" s="107"/>
      <c r="HBZ276" s="107"/>
      <c r="HCA276" s="107"/>
      <c r="HCB276" s="107"/>
      <c r="HCC276" s="107"/>
      <c r="HCD276" s="107"/>
      <c r="HCE276" s="107"/>
      <c r="HCF276" s="107"/>
      <c r="HCG276" s="107"/>
      <c r="HCH276" s="107"/>
      <c r="HCI276" s="107"/>
      <c r="HCJ276" s="107"/>
      <c r="HCK276" s="107"/>
      <c r="HCL276" s="107"/>
      <c r="HCM276" s="107"/>
      <c r="HCN276" s="107"/>
      <c r="HCO276" s="107"/>
      <c r="HCP276" s="107"/>
      <c r="HCQ276" s="107"/>
      <c r="HCR276" s="107"/>
      <c r="HCS276" s="107"/>
      <c r="HCT276" s="107"/>
      <c r="HCU276" s="107"/>
      <c r="HCV276" s="107"/>
      <c r="HCW276" s="107"/>
      <c r="HCX276" s="107"/>
      <c r="HCY276" s="107"/>
      <c r="HCZ276" s="107"/>
      <c r="HDA276" s="107"/>
      <c r="HDB276" s="107"/>
      <c r="HDC276" s="107"/>
      <c r="HDD276" s="107"/>
      <c r="HDE276" s="107"/>
      <c r="HDF276" s="107"/>
      <c r="HDG276" s="107"/>
      <c r="HDH276" s="107"/>
      <c r="HDI276" s="107"/>
      <c r="HDJ276" s="107"/>
      <c r="HDK276" s="107"/>
      <c r="HDL276" s="107"/>
      <c r="HDM276" s="107"/>
      <c r="HDN276" s="107"/>
      <c r="HDO276" s="107"/>
      <c r="HDP276" s="107"/>
      <c r="HDQ276" s="107"/>
      <c r="HDR276" s="107"/>
      <c r="HDS276" s="107"/>
      <c r="HDT276" s="107"/>
      <c r="HDU276" s="107"/>
      <c r="HDV276" s="107"/>
      <c r="HDW276" s="107"/>
      <c r="HDX276" s="107"/>
      <c r="HDY276" s="107"/>
      <c r="HDZ276" s="107"/>
      <c r="HEA276" s="107"/>
      <c r="HEB276" s="107"/>
      <c r="HEC276" s="107"/>
      <c r="HED276" s="107"/>
      <c r="HEE276" s="107"/>
      <c r="HEF276" s="107"/>
      <c r="HEG276" s="107"/>
      <c r="HEH276" s="107"/>
      <c r="HEI276" s="107"/>
      <c r="HEJ276" s="107"/>
      <c r="HEK276" s="107"/>
      <c r="HEL276" s="107"/>
      <c r="HEM276" s="107"/>
      <c r="HEN276" s="107"/>
      <c r="HEO276" s="107"/>
      <c r="HEP276" s="107"/>
      <c r="HEQ276" s="107"/>
      <c r="HER276" s="107"/>
      <c r="HES276" s="107"/>
      <c r="HET276" s="107"/>
      <c r="HEU276" s="107"/>
      <c r="HEV276" s="107"/>
      <c r="HEW276" s="107"/>
      <c r="HEX276" s="107"/>
      <c r="HEY276" s="107"/>
      <c r="HEZ276" s="107"/>
      <c r="HFA276" s="107"/>
      <c r="HFB276" s="107"/>
      <c r="HFC276" s="107"/>
      <c r="HFD276" s="107"/>
      <c r="HFE276" s="107"/>
      <c r="HFF276" s="107"/>
      <c r="HFG276" s="107"/>
      <c r="HFH276" s="107"/>
      <c r="HFI276" s="107"/>
      <c r="HFJ276" s="107"/>
      <c r="HFK276" s="107"/>
      <c r="HFL276" s="107"/>
      <c r="HFM276" s="107"/>
      <c r="HFN276" s="107"/>
      <c r="HFO276" s="107"/>
      <c r="HFP276" s="107"/>
      <c r="HFQ276" s="107"/>
      <c r="HFR276" s="107"/>
      <c r="HFS276" s="107"/>
      <c r="HFT276" s="107"/>
      <c r="HFU276" s="107"/>
      <c r="HFV276" s="107"/>
      <c r="HFW276" s="107"/>
      <c r="HFX276" s="107"/>
      <c r="HFY276" s="107"/>
      <c r="HFZ276" s="107"/>
      <c r="HGA276" s="107"/>
      <c r="HGB276" s="107"/>
      <c r="HGC276" s="107"/>
      <c r="HGD276" s="107"/>
      <c r="HGE276" s="107"/>
      <c r="HGF276" s="107"/>
      <c r="HGG276" s="107"/>
      <c r="HGH276" s="107"/>
      <c r="HGI276" s="107"/>
      <c r="HGJ276" s="107"/>
      <c r="HGK276" s="107"/>
      <c r="HGL276" s="107"/>
      <c r="HGM276" s="107"/>
      <c r="HGN276" s="107"/>
      <c r="HGO276" s="107"/>
      <c r="HGP276" s="107"/>
      <c r="HGQ276" s="107"/>
      <c r="HGR276" s="107"/>
      <c r="HGS276" s="107"/>
      <c r="HGT276" s="107"/>
      <c r="HGU276" s="107"/>
      <c r="HGV276" s="107"/>
      <c r="HGW276" s="107"/>
      <c r="HGX276" s="107"/>
      <c r="HGY276" s="107"/>
      <c r="HGZ276" s="107"/>
      <c r="HHA276" s="107"/>
      <c r="HHB276" s="107"/>
      <c r="HHC276" s="107"/>
      <c r="HHD276" s="107"/>
      <c r="HHE276" s="107"/>
      <c r="HHF276" s="107"/>
      <c r="HHG276" s="107"/>
      <c r="HHH276" s="107"/>
      <c r="HHI276" s="107"/>
      <c r="HHJ276" s="107"/>
      <c r="HHK276" s="107"/>
      <c r="HHL276" s="107"/>
      <c r="HHM276" s="107"/>
      <c r="HHN276" s="107"/>
      <c r="HHO276" s="107"/>
      <c r="HHP276" s="107"/>
      <c r="HHQ276" s="107"/>
      <c r="HHR276" s="107"/>
      <c r="HHS276" s="107"/>
      <c r="HHT276" s="107"/>
      <c r="HHU276" s="107"/>
      <c r="HHV276" s="107"/>
      <c r="HHW276" s="107"/>
      <c r="HHX276" s="107"/>
      <c r="HHY276" s="107"/>
      <c r="HHZ276" s="107"/>
      <c r="HIA276" s="107"/>
      <c r="HIB276" s="107"/>
      <c r="HIC276" s="107"/>
      <c r="HID276" s="107"/>
      <c r="HIE276" s="107"/>
      <c r="HIF276" s="107"/>
      <c r="HIG276" s="107"/>
      <c r="HIH276" s="107"/>
      <c r="HII276" s="107"/>
      <c r="HIJ276" s="107"/>
      <c r="HIK276" s="107"/>
      <c r="HIL276" s="107"/>
      <c r="HIM276" s="107"/>
      <c r="HIN276" s="107"/>
      <c r="HIO276" s="107"/>
      <c r="HIP276" s="107"/>
      <c r="HIQ276" s="107"/>
      <c r="HIR276" s="107"/>
      <c r="HIS276" s="107"/>
      <c r="HIT276" s="107"/>
      <c r="HIU276" s="107"/>
      <c r="HIV276" s="107"/>
      <c r="HIW276" s="107"/>
      <c r="HIX276" s="107"/>
      <c r="HIY276" s="107"/>
      <c r="HIZ276" s="107"/>
      <c r="HJA276" s="107"/>
      <c r="HJB276" s="107"/>
      <c r="HJC276" s="107"/>
      <c r="HJD276" s="107"/>
      <c r="HJE276" s="107"/>
      <c r="HJF276" s="107"/>
      <c r="HJG276" s="107"/>
      <c r="HJH276" s="107"/>
      <c r="HJI276" s="107"/>
      <c r="HJJ276" s="107"/>
      <c r="HJK276" s="107"/>
      <c r="HJL276" s="107"/>
      <c r="HJM276" s="107"/>
      <c r="HJN276" s="107"/>
      <c r="HJO276" s="107"/>
      <c r="HJP276" s="107"/>
      <c r="HJQ276" s="107"/>
      <c r="HJR276" s="107"/>
      <c r="HJS276" s="107"/>
      <c r="HJT276" s="107"/>
      <c r="HJU276" s="107"/>
      <c r="HJV276" s="107"/>
      <c r="HJW276" s="107"/>
      <c r="HJX276" s="107"/>
      <c r="HJY276" s="107"/>
      <c r="HJZ276" s="107"/>
      <c r="HKA276" s="107"/>
      <c r="HKB276" s="107"/>
      <c r="HKC276" s="107"/>
      <c r="HKD276" s="107"/>
      <c r="HKE276" s="107"/>
      <c r="HKF276" s="107"/>
      <c r="HKG276" s="107"/>
      <c r="HKH276" s="107"/>
      <c r="HKI276" s="107"/>
      <c r="HKJ276" s="107"/>
      <c r="HKK276" s="107"/>
      <c r="HKL276" s="107"/>
      <c r="HKM276" s="107"/>
      <c r="HKN276" s="107"/>
      <c r="HKO276" s="107"/>
      <c r="HKP276" s="107"/>
      <c r="HKQ276" s="107"/>
      <c r="HKR276" s="107"/>
      <c r="HKS276" s="107"/>
      <c r="HKT276" s="107"/>
      <c r="HKU276" s="107"/>
      <c r="HKV276" s="107"/>
      <c r="HKW276" s="107"/>
      <c r="HKX276" s="107"/>
      <c r="HKY276" s="107"/>
      <c r="HKZ276" s="107"/>
      <c r="HLA276" s="107"/>
      <c r="HLB276" s="107"/>
      <c r="HLC276" s="107"/>
      <c r="HLD276" s="107"/>
      <c r="HLE276" s="107"/>
      <c r="HLF276" s="107"/>
      <c r="HLG276" s="107"/>
      <c r="HLH276" s="107"/>
      <c r="HLI276" s="107"/>
      <c r="HLJ276" s="107"/>
      <c r="HLK276" s="107"/>
      <c r="HLL276" s="107"/>
      <c r="HLM276" s="107"/>
      <c r="HLN276" s="107"/>
      <c r="HLO276" s="107"/>
      <c r="HLP276" s="107"/>
      <c r="HLQ276" s="107"/>
      <c r="HLR276" s="107"/>
      <c r="HLS276" s="107"/>
      <c r="HLT276" s="107"/>
      <c r="HLU276" s="107"/>
      <c r="HLV276" s="107"/>
      <c r="HLW276" s="107"/>
      <c r="HLX276" s="107"/>
      <c r="HLY276" s="107"/>
      <c r="HLZ276" s="107"/>
      <c r="HMA276" s="107"/>
      <c r="HMB276" s="107"/>
      <c r="HMC276" s="107"/>
      <c r="HMD276" s="107"/>
      <c r="HME276" s="107"/>
      <c r="HMF276" s="107"/>
      <c r="HMG276" s="107"/>
      <c r="HMH276" s="107"/>
      <c r="HMI276" s="107"/>
      <c r="HMJ276" s="107"/>
      <c r="HMK276" s="107"/>
      <c r="HML276" s="107"/>
      <c r="HMM276" s="107"/>
      <c r="HMN276" s="107"/>
      <c r="HMO276" s="107"/>
      <c r="HMP276" s="107"/>
      <c r="HMQ276" s="107"/>
      <c r="HMR276" s="107"/>
      <c r="HMS276" s="107"/>
      <c r="HMT276" s="107"/>
      <c r="HMU276" s="107"/>
      <c r="HMV276" s="107"/>
      <c r="HMW276" s="107"/>
      <c r="HMX276" s="107"/>
      <c r="HMY276" s="107"/>
      <c r="HMZ276" s="107"/>
      <c r="HNA276" s="107"/>
      <c r="HNB276" s="107"/>
      <c r="HNC276" s="107"/>
      <c r="HND276" s="107"/>
      <c r="HNE276" s="107"/>
      <c r="HNF276" s="107"/>
      <c r="HNG276" s="107"/>
      <c r="HNH276" s="107"/>
      <c r="HNI276" s="107"/>
      <c r="HNJ276" s="107"/>
      <c r="HNK276" s="107"/>
      <c r="HNL276" s="107"/>
      <c r="HNM276" s="107"/>
      <c r="HNN276" s="107"/>
      <c r="HNO276" s="107"/>
      <c r="HNP276" s="107"/>
      <c r="HNQ276" s="107"/>
      <c r="HNR276" s="107"/>
      <c r="HNS276" s="107"/>
      <c r="HNT276" s="107"/>
      <c r="HNU276" s="107"/>
      <c r="HNV276" s="107"/>
      <c r="HNW276" s="107"/>
      <c r="HNX276" s="107"/>
      <c r="HNY276" s="107"/>
      <c r="HNZ276" s="107"/>
      <c r="HOA276" s="107"/>
      <c r="HOB276" s="107"/>
      <c r="HOC276" s="107"/>
      <c r="HOD276" s="107"/>
      <c r="HOE276" s="107"/>
      <c r="HOF276" s="107"/>
      <c r="HOG276" s="107"/>
      <c r="HOH276" s="107"/>
      <c r="HOI276" s="107"/>
      <c r="HOJ276" s="107"/>
      <c r="HOK276" s="107"/>
      <c r="HOL276" s="107"/>
      <c r="HOM276" s="107"/>
      <c r="HON276" s="107"/>
      <c r="HOO276" s="107"/>
      <c r="HOP276" s="107"/>
      <c r="HOQ276" s="107"/>
      <c r="HOR276" s="107"/>
      <c r="HOS276" s="107"/>
      <c r="HOT276" s="107"/>
      <c r="HOU276" s="107"/>
      <c r="HOV276" s="107"/>
      <c r="HOW276" s="107"/>
      <c r="HOX276" s="107"/>
      <c r="HOY276" s="107"/>
      <c r="HOZ276" s="107"/>
      <c r="HPA276" s="107"/>
      <c r="HPB276" s="107"/>
      <c r="HPC276" s="107"/>
      <c r="HPD276" s="107"/>
      <c r="HPE276" s="107"/>
      <c r="HPF276" s="107"/>
      <c r="HPG276" s="107"/>
      <c r="HPH276" s="107"/>
      <c r="HPI276" s="107"/>
      <c r="HPJ276" s="107"/>
      <c r="HPK276" s="107"/>
      <c r="HPL276" s="107"/>
      <c r="HPM276" s="107"/>
      <c r="HPN276" s="107"/>
      <c r="HPO276" s="107"/>
      <c r="HPP276" s="107"/>
      <c r="HPQ276" s="107"/>
      <c r="HPR276" s="107"/>
      <c r="HPS276" s="107"/>
      <c r="HPT276" s="107"/>
      <c r="HPU276" s="107"/>
      <c r="HPV276" s="107"/>
      <c r="HPW276" s="107"/>
      <c r="HPX276" s="107"/>
      <c r="HPY276" s="107"/>
      <c r="HPZ276" s="107"/>
      <c r="HQA276" s="107"/>
      <c r="HQB276" s="107"/>
      <c r="HQC276" s="107"/>
      <c r="HQD276" s="107"/>
      <c r="HQE276" s="107"/>
      <c r="HQF276" s="107"/>
      <c r="HQG276" s="107"/>
      <c r="HQH276" s="107"/>
      <c r="HQI276" s="107"/>
      <c r="HQJ276" s="107"/>
      <c r="HQK276" s="107"/>
      <c r="HQL276" s="107"/>
      <c r="HQM276" s="107"/>
      <c r="HQN276" s="107"/>
      <c r="HQO276" s="107"/>
      <c r="HQP276" s="107"/>
      <c r="HQQ276" s="107"/>
      <c r="HQR276" s="107"/>
      <c r="HQS276" s="107"/>
      <c r="HQT276" s="107"/>
      <c r="HQU276" s="107"/>
      <c r="HQV276" s="107"/>
      <c r="HQW276" s="107"/>
      <c r="HQX276" s="107"/>
      <c r="HQY276" s="107"/>
      <c r="HQZ276" s="107"/>
      <c r="HRA276" s="107"/>
      <c r="HRB276" s="107"/>
      <c r="HRC276" s="107"/>
      <c r="HRD276" s="107"/>
      <c r="HRE276" s="107"/>
      <c r="HRF276" s="107"/>
      <c r="HRG276" s="107"/>
      <c r="HRH276" s="107"/>
      <c r="HRI276" s="107"/>
      <c r="HRJ276" s="107"/>
      <c r="HRK276" s="107"/>
      <c r="HRL276" s="107"/>
      <c r="HRM276" s="107"/>
      <c r="HRN276" s="107"/>
      <c r="HRO276" s="107"/>
      <c r="HRP276" s="107"/>
      <c r="HRQ276" s="107"/>
      <c r="HRR276" s="107"/>
      <c r="HRS276" s="107"/>
      <c r="HRT276" s="107"/>
      <c r="HRU276" s="107"/>
      <c r="HRV276" s="107"/>
      <c r="HRW276" s="107"/>
      <c r="HRX276" s="107"/>
      <c r="HRY276" s="107"/>
      <c r="HRZ276" s="107"/>
      <c r="HSA276" s="107"/>
      <c r="HSB276" s="107"/>
      <c r="HSC276" s="107"/>
      <c r="HSD276" s="107"/>
      <c r="HSE276" s="107"/>
      <c r="HSF276" s="107"/>
      <c r="HSG276" s="107"/>
      <c r="HSH276" s="107"/>
      <c r="HSI276" s="107"/>
      <c r="HSJ276" s="107"/>
      <c r="HSK276" s="107"/>
      <c r="HSL276" s="107"/>
      <c r="HSM276" s="107"/>
      <c r="HSN276" s="107"/>
      <c r="HSO276" s="107"/>
      <c r="HSP276" s="107"/>
      <c r="HSQ276" s="107"/>
      <c r="HSR276" s="107"/>
      <c r="HSS276" s="107"/>
      <c r="HST276" s="107"/>
      <c r="HSU276" s="107"/>
      <c r="HSV276" s="107"/>
      <c r="HSW276" s="107"/>
      <c r="HSX276" s="107"/>
      <c r="HSY276" s="107"/>
      <c r="HSZ276" s="107"/>
      <c r="HTA276" s="107"/>
      <c r="HTB276" s="107"/>
      <c r="HTC276" s="107"/>
      <c r="HTD276" s="107"/>
      <c r="HTE276" s="107"/>
      <c r="HTF276" s="107"/>
      <c r="HTG276" s="107"/>
      <c r="HTH276" s="107"/>
      <c r="HTI276" s="107"/>
      <c r="HTJ276" s="107"/>
      <c r="HTK276" s="107"/>
      <c r="HTL276" s="107"/>
      <c r="HTM276" s="107"/>
      <c r="HTN276" s="107"/>
      <c r="HTO276" s="107"/>
      <c r="HTP276" s="107"/>
      <c r="HTQ276" s="107"/>
      <c r="HTR276" s="107"/>
      <c r="HTS276" s="107"/>
      <c r="HTT276" s="107"/>
      <c r="HTU276" s="107"/>
      <c r="HTV276" s="107"/>
      <c r="HTW276" s="107"/>
      <c r="HTX276" s="107"/>
      <c r="HTY276" s="107"/>
      <c r="HTZ276" s="107"/>
      <c r="HUA276" s="107"/>
      <c r="HUB276" s="107"/>
      <c r="HUC276" s="107"/>
      <c r="HUD276" s="107"/>
      <c r="HUE276" s="107"/>
      <c r="HUF276" s="107"/>
      <c r="HUG276" s="107"/>
      <c r="HUH276" s="107"/>
      <c r="HUI276" s="107"/>
      <c r="HUJ276" s="107"/>
      <c r="HUK276" s="107"/>
      <c r="HUL276" s="107"/>
      <c r="HUM276" s="107"/>
      <c r="HUN276" s="107"/>
      <c r="HUO276" s="107"/>
      <c r="HUP276" s="107"/>
      <c r="HUQ276" s="107"/>
      <c r="HUR276" s="107"/>
      <c r="HUS276" s="107"/>
      <c r="HUT276" s="107"/>
      <c r="HUU276" s="107"/>
      <c r="HUV276" s="107"/>
      <c r="HUW276" s="107"/>
      <c r="HUX276" s="107"/>
      <c r="HUY276" s="107"/>
      <c r="HUZ276" s="107"/>
      <c r="HVA276" s="107"/>
      <c r="HVB276" s="107"/>
      <c r="HVC276" s="107"/>
      <c r="HVD276" s="107"/>
      <c r="HVE276" s="107"/>
      <c r="HVF276" s="107"/>
      <c r="HVG276" s="107"/>
      <c r="HVH276" s="107"/>
      <c r="HVI276" s="107"/>
      <c r="HVJ276" s="107"/>
      <c r="HVK276" s="107"/>
      <c r="HVL276" s="107"/>
      <c r="HVM276" s="107"/>
      <c r="HVN276" s="107"/>
      <c r="HVO276" s="107"/>
      <c r="HVP276" s="107"/>
      <c r="HVQ276" s="107"/>
      <c r="HVR276" s="107"/>
      <c r="HVS276" s="107"/>
      <c r="HVT276" s="107"/>
      <c r="HVU276" s="107"/>
      <c r="HVV276" s="107"/>
      <c r="HVW276" s="107"/>
      <c r="HVX276" s="107"/>
      <c r="HVY276" s="107"/>
      <c r="HVZ276" s="107"/>
      <c r="HWA276" s="107"/>
      <c r="HWB276" s="107"/>
      <c r="HWC276" s="107"/>
      <c r="HWD276" s="107"/>
      <c r="HWE276" s="107"/>
      <c r="HWF276" s="107"/>
      <c r="HWG276" s="107"/>
      <c r="HWH276" s="107"/>
      <c r="HWI276" s="107"/>
      <c r="HWJ276" s="107"/>
      <c r="HWK276" s="107"/>
      <c r="HWL276" s="107"/>
      <c r="HWM276" s="107"/>
      <c r="HWN276" s="107"/>
      <c r="HWO276" s="107"/>
      <c r="HWP276" s="107"/>
      <c r="HWQ276" s="107"/>
      <c r="HWR276" s="107"/>
      <c r="HWS276" s="107"/>
      <c r="HWT276" s="107"/>
      <c r="HWU276" s="107"/>
      <c r="HWV276" s="107"/>
      <c r="HWW276" s="107"/>
      <c r="HWX276" s="107"/>
      <c r="HWY276" s="107"/>
      <c r="HWZ276" s="107"/>
      <c r="HXA276" s="107"/>
      <c r="HXB276" s="107"/>
      <c r="HXC276" s="107"/>
      <c r="HXD276" s="107"/>
      <c r="HXE276" s="107"/>
      <c r="HXF276" s="107"/>
      <c r="HXG276" s="107"/>
      <c r="HXH276" s="107"/>
      <c r="HXI276" s="107"/>
      <c r="HXJ276" s="107"/>
      <c r="HXK276" s="107"/>
      <c r="HXL276" s="107"/>
      <c r="HXM276" s="107"/>
      <c r="HXN276" s="107"/>
      <c r="HXO276" s="107"/>
      <c r="HXP276" s="107"/>
      <c r="HXQ276" s="107"/>
      <c r="HXR276" s="107"/>
      <c r="HXS276" s="107"/>
      <c r="HXT276" s="107"/>
      <c r="HXU276" s="107"/>
      <c r="HXV276" s="107"/>
      <c r="HXW276" s="107"/>
      <c r="HXX276" s="107"/>
      <c r="HXY276" s="107"/>
      <c r="HXZ276" s="107"/>
      <c r="HYA276" s="107"/>
      <c r="HYB276" s="107"/>
      <c r="HYC276" s="107"/>
      <c r="HYD276" s="107"/>
      <c r="HYE276" s="107"/>
      <c r="HYF276" s="107"/>
      <c r="HYG276" s="107"/>
      <c r="HYH276" s="107"/>
      <c r="HYI276" s="107"/>
      <c r="HYJ276" s="107"/>
      <c r="HYK276" s="107"/>
      <c r="HYL276" s="107"/>
      <c r="HYM276" s="107"/>
      <c r="HYN276" s="107"/>
      <c r="HYO276" s="107"/>
      <c r="HYP276" s="107"/>
      <c r="HYQ276" s="107"/>
      <c r="HYR276" s="107"/>
      <c r="HYS276" s="107"/>
      <c r="HYT276" s="107"/>
      <c r="HYU276" s="107"/>
      <c r="HYV276" s="107"/>
      <c r="HYW276" s="107"/>
      <c r="HYX276" s="107"/>
      <c r="HYY276" s="107"/>
      <c r="HYZ276" s="107"/>
      <c r="HZA276" s="107"/>
      <c r="HZB276" s="107"/>
      <c r="HZC276" s="107"/>
      <c r="HZD276" s="107"/>
      <c r="HZE276" s="107"/>
      <c r="HZF276" s="107"/>
      <c r="HZG276" s="107"/>
      <c r="HZH276" s="107"/>
      <c r="HZI276" s="107"/>
      <c r="HZJ276" s="107"/>
      <c r="HZK276" s="107"/>
      <c r="HZL276" s="107"/>
      <c r="HZM276" s="107"/>
      <c r="HZN276" s="107"/>
      <c r="HZO276" s="107"/>
      <c r="HZP276" s="107"/>
      <c r="HZQ276" s="107"/>
      <c r="HZR276" s="107"/>
      <c r="HZS276" s="107"/>
      <c r="HZT276" s="107"/>
      <c r="HZU276" s="107"/>
      <c r="HZV276" s="107"/>
      <c r="HZW276" s="107"/>
      <c r="HZX276" s="107"/>
      <c r="HZY276" s="107"/>
      <c r="HZZ276" s="107"/>
      <c r="IAA276" s="107"/>
      <c r="IAB276" s="107"/>
      <c r="IAC276" s="107"/>
      <c r="IAD276" s="107"/>
      <c r="IAE276" s="107"/>
      <c r="IAF276" s="107"/>
      <c r="IAG276" s="107"/>
      <c r="IAH276" s="107"/>
      <c r="IAI276" s="107"/>
      <c r="IAJ276" s="107"/>
      <c r="IAK276" s="107"/>
      <c r="IAL276" s="107"/>
      <c r="IAM276" s="107"/>
      <c r="IAN276" s="107"/>
      <c r="IAO276" s="107"/>
      <c r="IAP276" s="107"/>
      <c r="IAQ276" s="107"/>
      <c r="IAR276" s="107"/>
      <c r="IAS276" s="107"/>
      <c r="IAT276" s="107"/>
      <c r="IAU276" s="107"/>
      <c r="IAV276" s="107"/>
      <c r="IAW276" s="107"/>
      <c r="IAX276" s="107"/>
      <c r="IAY276" s="107"/>
      <c r="IAZ276" s="107"/>
      <c r="IBA276" s="107"/>
      <c r="IBB276" s="107"/>
      <c r="IBC276" s="107"/>
      <c r="IBD276" s="107"/>
      <c r="IBE276" s="107"/>
      <c r="IBF276" s="107"/>
      <c r="IBG276" s="107"/>
      <c r="IBH276" s="107"/>
      <c r="IBI276" s="107"/>
      <c r="IBJ276" s="107"/>
      <c r="IBK276" s="107"/>
      <c r="IBL276" s="107"/>
      <c r="IBM276" s="107"/>
      <c r="IBN276" s="107"/>
      <c r="IBO276" s="107"/>
      <c r="IBP276" s="107"/>
      <c r="IBQ276" s="107"/>
      <c r="IBR276" s="107"/>
      <c r="IBS276" s="107"/>
      <c r="IBT276" s="107"/>
      <c r="IBU276" s="107"/>
      <c r="IBV276" s="107"/>
      <c r="IBW276" s="107"/>
      <c r="IBX276" s="107"/>
      <c r="IBY276" s="107"/>
      <c r="IBZ276" s="107"/>
      <c r="ICA276" s="107"/>
      <c r="ICB276" s="107"/>
      <c r="ICC276" s="107"/>
      <c r="ICD276" s="107"/>
      <c r="ICE276" s="107"/>
      <c r="ICF276" s="107"/>
      <c r="ICG276" s="107"/>
      <c r="ICH276" s="107"/>
      <c r="ICI276" s="107"/>
      <c r="ICJ276" s="107"/>
      <c r="ICK276" s="107"/>
      <c r="ICL276" s="107"/>
      <c r="ICM276" s="107"/>
      <c r="ICN276" s="107"/>
      <c r="ICO276" s="107"/>
      <c r="ICP276" s="107"/>
      <c r="ICQ276" s="107"/>
      <c r="ICR276" s="107"/>
      <c r="ICS276" s="107"/>
      <c r="ICT276" s="107"/>
      <c r="ICU276" s="107"/>
      <c r="ICV276" s="107"/>
      <c r="ICW276" s="107"/>
      <c r="ICX276" s="107"/>
      <c r="ICY276" s="107"/>
      <c r="ICZ276" s="107"/>
      <c r="IDA276" s="107"/>
      <c r="IDB276" s="107"/>
      <c r="IDC276" s="107"/>
      <c r="IDD276" s="107"/>
      <c r="IDE276" s="107"/>
      <c r="IDF276" s="107"/>
      <c r="IDG276" s="107"/>
      <c r="IDH276" s="107"/>
      <c r="IDI276" s="107"/>
      <c r="IDJ276" s="107"/>
      <c r="IDK276" s="107"/>
      <c r="IDL276" s="107"/>
      <c r="IDM276" s="107"/>
      <c r="IDN276" s="107"/>
      <c r="IDO276" s="107"/>
      <c r="IDP276" s="107"/>
      <c r="IDQ276" s="107"/>
      <c r="IDR276" s="107"/>
      <c r="IDS276" s="107"/>
      <c r="IDT276" s="107"/>
      <c r="IDU276" s="107"/>
      <c r="IDV276" s="107"/>
      <c r="IDW276" s="107"/>
      <c r="IDX276" s="107"/>
      <c r="IDY276" s="107"/>
      <c r="IDZ276" s="107"/>
      <c r="IEA276" s="107"/>
      <c r="IEB276" s="107"/>
      <c r="IEC276" s="107"/>
      <c r="IED276" s="107"/>
      <c r="IEE276" s="107"/>
      <c r="IEF276" s="107"/>
      <c r="IEG276" s="107"/>
      <c r="IEH276" s="107"/>
      <c r="IEI276" s="107"/>
      <c r="IEJ276" s="107"/>
      <c r="IEK276" s="107"/>
      <c r="IEL276" s="107"/>
      <c r="IEM276" s="107"/>
      <c r="IEN276" s="107"/>
      <c r="IEO276" s="107"/>
      <c r="IEP276" s="107"/>
      <c r="IEQ276" s="107"/>
      <c r="IER276" s="107"/>
      <c r="IES276" s="107"/>
      <c r="IET276" s="107"/>
      <c r="IEU276" s="107"/>
      <c r="IEV276" s="107"/>
      <c r="IEW276" s="107"/>
      <c r="IEX276" s="107"/>
      <c r="IEY276" s="107"/>
      <c r="IEZ276" s="107"/>
      <c r="IFA276" s="107"/>
      <c r="IFB276" s="107"/>
      <c r="IFC276" s="107"/>
      <c r="IFD276" s="107"/>
      <c r="IFE276" s="107"/>
      <c r="IFF276" s="107"/>
      <c r="IFG276" s="107"/>
      <c r="IFH276" s="107"/>
      <c r="IFI276" s="107"/>
      <c r="IFJ276" s="107"/>
      <c r="IFK276" s="107"/>
      <c r="IFL276" s="107"/>
      <c r="IFM276" s="107"/>
      <c r="IFN276" s="107"/>
      <c r="IFO276" s="107"/>
      <c r="IFP276" s="107"/>
      <c r="IFQ276" s="107"/>
      <c r="IFR276" s="107"/>
      <c r="IFS276" s="107"/>
      <c r="IFT276" s="107"/>
      <c r="IFU276" s="107"/>
      <c r="IFV276" s="107"/>
      <c r="IFW276" s="107"/>
      <c r="IFX276" s="107"/>
      <c r="IFY276" s="107"/>
      <c r="IFZ276" s="107"/>
      <c r="IGA276" s="107"/>
      <c r="IGB276" s="107"/>
      <c r="IGC276" s="107"/>
      <c r="IGD276" s="107"/>
      <c r="IGE276" s="107"/>
      <c r="IGF276" s="107"/>
      <c r="IGG276" s="107"/>
      <c r="IGH276" s="107"/>
      <c r="IGI276" s="107"/>
      <c r="IGJ276" s="107"/>
      <c r="IGK276" s="107"/>
      <c r="IGL276" s="107"/>
      <c r="IGM276" s="107"/>
      <c r="IGN276" s="107"/>
      <c r="IGO276" s="107"/>
      <c r="IGP276" s="107"/>
      <c r="IGQ276" s="107"/>
      <c r="IGR276" s="107"/>
      <c r="IGS276" s="107"/>
      <c r="IGT276" s="107"/>
      <c r="IGU276" s="107"/>
      <c r="IGV276" s="107"/>
      <c r="IGW276" s="107"/>
      <c r="IGX276" s="107"/>
      <c r="IGY276" s="107"/>
      <c r="IGZ276" s="107"/>
      <c r="IHA276" s="107"/>
      <c r="IHB276" s="107"/>
      <c r="IHC276" s="107"/>
      <c r="IHD276" s="107"/>
      <c r="IHE276" s="107"/>
      <c r="IHF276" s="107"/>
      <c r="IHG276" s="107"/>
      <c r="IHH276" s="107"/>
      <c r="IHI276" s="107"/>
      <c r="IHJ276" s="107"/>
      <c r="IHK276" s="107"/>
      <c r="IHL276" s="107"/>
      <c r="IHM276" s="107"/>
      <c r="IHN276" s="107"/>
      <c r="IHO276" s="107"/>
      <c r="IHP276" s="107"/>
      <c r="IHQ276" s="107"/>
      <c r="IHR276" s="107"/>
      <c r="IHS276" s="107"/>
      <c r="IHT276" s="107"/>
      <c r="IHU276" s="107"/>
      <c r="IHV276" s="107"/>
      <c r="IHW276" s="107"/>
      <c r="IHX276" s="107"/>
      <c r="IHY276" s="107"/>
      <c r="IHZ276" s="107"/>
      <c r="IIA276" s="107"/>
      <c r="IIB276" s="107"/>
      <c r="IIC276" s="107"/>
      <c r="IID276" s="107"/>
      <c r="IIE276" s="107"/>
      <c r="IIF276" s="107"/>
      <c r="IIG276" s="107"/>
      <c r="IIH276" s="107"/>
      <c r="III276" s="107"/>
      <c r="IIJ276" s="107"/>
      <c r="IIK276" s="107"/>
      <c r="IIL276" s="107"/>
      <c r="IIM276" s="107"/>
      <c r="IIN276" s="107"/>
      <c r="IIO276" s="107"/>
      <c r="IIP276" s="107"/>
      <c r="IIQ276" s="107"/>
      <c r="IIR276" s="107"/>
      <c r="IIS276" s="107"/>
      <c r="IIT276" s="107"/>
      <c r="IIU276" s="107"/>
      <c r="IIV276" s="107"/>
      <c r="IIW276" s="107"/>
      <c r="IIX276" s="107"/>
      <c r="IIY276" s="107"/>
      <c r="IIZ276" s="107"/>
      <c r="IJA276" s="107"/>
      <c r="IJB276" s="107"/>
      <c r="IJC276" s="107"/>
      <c r="IJD276" s="107"/>
      <c r="IJE276" s="107"/>
      <c r="IJF276" s="107"/>
      <c r="IJG276" s="107"/>
      <c r="IJH276" s="107"/>
      <c r="IJI276" s="107"/>
      <c r="IJJ276" s="107"/>
      <c r="IJK276" s="107"/>
      <c r="IJL276" s="107"/>
      <c r="IJM276" s="107"/>
      <c r="IJN276" s="107"/>
      <c r="IJO276" s="107"/>
      <c r="IJP276" s="107"/>
      <c r="IJQ276" s="107"/>
      <c r="IJR276" s="107"/>
      <c r="IJS276" s="107"/>
      <c r="IJT276" s="107"/>
      <c r="IJU276" s="107"/>
      <c r="IJV276" s="107"/>
      <c r="IJW276" s="107"/>
      <c r="IJX276" s="107"/>
      <c r="IJY276" s="107"/>
      <c r="IJZ276" s="107"/>
      <c r="IKA276" s="107"/>
      <c r="IKB276" s="107"/>
      <c r="IKC276" s="107"/>
      <c r="IKD276" s="107"/>
      <c r="IKE276" s="107"/>
      <c r="IKF276" s="107"/>
      <c r="IKG276" s="107"/>
      <c r="IKH276" s="107"/>
      <c r="IKI276" s="107"/>
      <c r="IKJ276" s="107"/>
      <c r="IKK276" s="107"/>
      <c r="IKL276" s="107"/>
      <c r="IKM276" s="107"/>
      <c r="IKN276" s="107"/>
      <c r="IKO276" s="107"/>
      <c r="IKP276" s="107"/>
      <c r="IKQ276" s="107"/>
      <c r="IKR276" s="107"/>
      <c r="IKS276" s="107"/>
      <c r="IKT276" s="107"/>
      <c r="IKU276" s="107"/>
      <c r="IKV276" s="107"/>
      <c r="IKW276" s="107"/>
      <c r="IKX276" s="107"/>
      <c r="IKY276" s="107"/>
      <c r="IKZ276" s="107"/>
      <c r="ILA276" s="107"/>
      <c r="ILB276" s="107"/>
      <c r="ILC276" s="107"/>
      <c r="ILD276" s="107"/>
      <c r="ILE276" s="107"/>
      <c r="ILF276" s="107"/>
      <c r="ILG276" s="107"/>
      <c r="ILH276" s="107"/>
      <c r="ILI276" s="107"/>
      <c r="ILJ276" s="107"/>
      <c r="ILK276" s="107"/>
      <c r="ILL276" s="107"/>
      <c r="ILM276" s="107"/>
      <c r="ILN276" s="107"/>
      <c r="ILO276" s="107"/>
      <c r="ILP276" s="107"/>
      <c r="ILQ276" s="107"/>
      <c r="ILR276" s="107"/>
      <c r="ILS276" s="107"/>
      <c r="ILT276" s="107"/>
      <c r="ILU276" s="107"/>
      <c r="ILV276" s="107"/>
      <c r="ILW276" s="107"/>
      <c r="ILX276" s="107"/>
      <c r="ILY276" s="107"/>
      <c r="ILZ276" s="107"/>
      <c r="IMA276" s="107"/>
      <c r="IMB276" s="107"/>
      <c r="IMC276" s="107"/>
      <c r="IMD276" s="107"/>
      <c r="IME276" s="107"/>
      <c r="IMF276" s="107"/>
      <c r="IMG276" s="107"/>
      <c r="IMH276" s="107"/>
      <c r="IMI276" s="107"/>
      <c r="IMJ276" s="107"/>
      <c r="IMK276" s="107"/>
      <c r="IML276" s="107"/>
      <c r="IMM276" s="107"/>
      <c r="IMN276" s="107"/>
      <c r="IMO276" s="107"/>
      <c r="IMP276" s="107"/>
      <c r="IMQ276" s="107"/>
      <c r="IMR276" s="107"/>
      <c r="IMS276" s="107"/>
      <c r="IMT276" s="107"/>
      <c r="IMU276" s="107"/>
      <c r="IMV276" s="107"/>
      <c r="IMW276" s="107"/>
      <c r="IMX276" s="107"/>
      <c r="IMY276" s="107"/>
      <c r="IMZ276" s="107"/>
      <c r="INA276" s="107"/>
      <c r="INB276" s="107"/>
      <c r="INC276" s="107"/>
      <c r="IND276" s="107"/>
      <c r="INE276" s="107"/>
      <c r="INF276" s="107"/>
      <c r="ING276" s="107"/>
      <c r="INH276" s="107"/>
      <c r="INI276" s="107"/>
      <c r="INJ276" s="107"/>
      <c r="INK276" s="107"/>
      <c r="INL276" s="107"/>
      <c r="INM276" s="107"/>
      <c r="INN276" s="107"/>
      <c r="INO276" s="107"/>
      <c r="INP276" s="107"/>
      <c r="INQ276" s="107"/>
      <c r="INR276" s="107"/>
      <c r="INS276" s="107"/>
      <c r="INT276" s="107"/>
      <c r="INU276" s="107"/>
      <c r="INV276" s="107"/>
      <c r="INW276" s="107"/>
      <c r="INX276" s="107"/>
      <c r="INY276" s="107"/>
      <c r="INZ276" s="107"/>
      <c r="IOA276" s="107"/>
      <c r="IOB276" s="107"/>
      <c r="IOC276" s="107"/>
      <c r="IOD276" s="107"/>
      <c r="IOE276" s="107"/>
      <c r="IOF276" s="107"/>
      <c r="IOG276" s="107"/>
      <c r="IOH276" s="107"/>
      <c r="IOI276" s="107"/>
      <c r="IOJ276" s="107"/>
      <c r="IOK276" s="107"/>
      <c r="IOL276" s="107"/>
      <c r="IOM276" s="107"/>
      <c r="ION276" s="107"/>
      <c r="IOO276" s="107"/>
      <c r="IOP276" s="107"/>
      <c r="IOQ276" s="107"/>
      <c r="IOR276" s="107"/>
      <c r="IOS276" s="107"/>
      <c r="IOT276" s="107"/>
      <c r="IOU276" s="107"/>
      <c r="IOV276" s="107"/>
      <c r="IOW276" s="107"/>
      <c r="IOX276" s="107"/>
      <c r="IOY276" s="107"/>
      <c r="IOZ276" s="107"/>
      <c r="IPA276" s="107"/>
      <c r="IPB276" s="107"/>
      <c r="IPC276" s="107"/>
      <c r="IPD276" s="107"/>
      <c r="IPE276" s="107"/>
      <c r="IPF276" s="107"/>
      <c r="IPG276" s="107"/>
      <c r="IPH276" s="107"/>
      <c r="IPI276" s="107"/>
      <c r="IPJ276" s="107"/>
      <c r="IPK276" s="107"/>
      <c r="IPL276" s="107"/>
      <c r="IPM276" s="107"/>
      <c r="IPN276" s="107"/>
      <c r="IPO276" s="107"/>
      <c r="IPP276" s="107"/>
      <c r="IPQ276" s="107"/>
      <c r="IPR276" s="107"/>
      <c r="IPS276" s="107"/>
      <c r="IPT276" s="107"/>
      <c r="IPU276" s="107"/>
      <c r="IPV276" s="107"/>
      <c r="IPW276" s="107"/>
      <c r="IPX276" s="107"/>
      <c r="IPY276" s="107"/>
      <c r="IPZ276" s="107"/>
      <c r="IQA276" s="107"/>
      <c r="IQB276" s="107"/>
      <c r="IQC276" s="107"/>
      <c r="IQD276" s="107"/>
      <c r="IQE276" s="107"/>
      <c r="IQF276" s="107"/>
      <c r="IQG276" s="107"/>
      <c r="IQH276" s="107"/>
      <c r="IQI276" s="107"/>
      <c r="IQJ276" s="107"/>
      <c r="IQK276" s="107"/>
      <c r="IQL276" s="107"/>
      <c r="IQM276" s="107"/>
      <c r="IQN276" s="107"/>
      <c r="IQO276" s="107"/>
      <c r="IQP276" s="107"/>
      <c r="IQQ276" s="107"/>
      <c r="IQR276" s="107"/>
      <c r="IQS276" s="107"/>
      <c r="IQT276" s="107"/>
      <c r="IQU276" s="107"/>
      <c r="IQV276" s="107"/>
      <c r="IQW276" s="107"/>
      <c r="IQX276" s="107"/>
      <c r="IQY276" s="107"/>
      <c r="IQZ276" s="107"/>
      <c r="IRA276" s="107"/>
      <c r="IRB276" s="107"/>
      <c r="IRC276" s="107"/>
      <c r="IRD276" s="107"/>
      <c r="IRE276" s="107"/>
      <c r="IRF276" s="107"/>
      <c r="IRG276" s="107"/>
      <c r="IRH276" s="107"/>
      <c r="IRI276" s="107"/>
      <c r="IRJ276" s="107"/>
      <c r="IRK276" s="107"/>
      <c r="IRL276" s="107"/>
      <c r="IRM276" s="107"/>
      <c r="IRN276" s="107"/>
      <c r="IRO276" s="107"/>
      <c r="IRP276" s="107"/>
      <c r="IRQ276" s="107"/>
      <c r="IRR276" s="107"/>
      <c r="IRS276" s="107"/>
      <c r="IRT276" s="107"/>
      <c r="IRU276" s="107"/>
      <c r="IRV276" s="107"/>
      <c r="IRW276" s="107"/>
      <c r="IRX276" s="107"/>
      <c r="IRY276" s="107"/>
      <c r="IRZ276" s="107"/>
      <c r="ISA276" s="107"/>
      <c r="ISB276" s="107"/>
      <c r="ISC276" s="107"/>
      <c r="ISD276" s="107"/>
      <c r="ISE276" s="107"/>
      <c r="ISF276" s="107"/>
      <c r="ISG276" s="107"/>
      <c r="ISH276" s="107"/>
      <c r="ISI276" s="107"/>
      <c r="ISJ276" s="107"/>
      <c r="ISK276" s="107"/>
      <c r="ISL276" s="107"/>
      <c r="ISM276" s="107"/>
      <c r="ISN276" s="107"/>
      <c r="ISO276" s="107"/>
      <c r="ISP276" s="107"/>
      <c r="ISQ276" s="107"/>
      <c r="ISR276" s="107"/>
      <c r="ISS276" s="107"/>
      <c r="IST276" s="107"/>
      <c r="ISU276" s="107"/>
      <c r="ISV276" s="107"/>
      <c r="ISW276" s="107"/>
      <c r="ISX276" s="107"/>
      <c r="ISY276" s="107"/>
      <c r="ISZ276" s="107"/>
      <c r="ITA276" s="107"/>
      <c r="ITB276" s="107"/>
      <c r="ITC276" s="107"/>
      <c r="ITD276" s="107"/>
      <c r="ITE276" s="107"/>
      <c r="ITF276" s="107"/>
      <c r="ITG276" s="107"/>
      <c r="ITH276" s="107"/>
      <c r="ITI276" s="107"/>
      <c r="ITJ276" s="107"/>
      <c r="ITK276" s="107"/>
      <c r="ITL276" s="107"/>
      <c r="ITM276" s="107"/>
      <c r="ITN276" s="107"/>
      <c r="ITO276" s="107"/>
      <c r="ITP276" s="107"/>
      <c r="ITQ276" s="107"/>
      <c r="ITR276" s="107"/>
      <c r="ITS276" s="107"/>
      <c r="ITT276" s="107"/>
      <c r="ITU276" s="107"/>
      <c r="ITV276" s="107"/>
      <c r="ITW276" s="107"/>
      <c r="ITX276" s="107"/>
      <c r="ITY276" s="107"/>
      <c r="ITZ276" s="107"/>
      <c r="IUA276" s="107"/>
      <c r="IUB276" s="107"/>
      <c r="IUC276" s="107"/>
      <c r="IUD276" s="107"/>
      <c r="IUE276" s="107"/>
      <c r="IUF276" s="107"/>
      <c r="IUG276" s="107"/>
      <c r="IUH276" s="107"/>
      <c r="IUI276" s="107"/>
      <c r="IUJ276" s="107"/>
      <c r="IUK276" s="107"/>
      <c r="IUL276" s="107"/>
      <c r="IUM276" s="107"/>
      <c r="IUN276" s="107"/>
      <c r="IUO276" s="107"/>
      <c r="IUP276" s="107"/>
      <c r="IUQ276" s="107"/>
      <c r="IUR276" s="107"/>
      <c r="IUS276" s="107"/>
      <c r="IUT276" s="107"/>
      <c r="IUU276" s="107"/>
      <c r="IUV276" s="107"/>
      <c r="IUW276" s="107"/>
      <c r="IUX276" s="107"/>
      <c r="IUY276" s="107"/>
      <c r="IUZ276" s="107"/>
      <c r="IVA276" s="107"/>
      <c r="IVB276" s="107"/>
      <c r="IVC276" s="107"/>
      <c r="IVD276" s="107"/>
      <c r="IVE276" s="107"/>
      <c r="IVF276" s="107"/>
      <c r="IVG276" s="107"/>
      <c r="IVH276" s="107"/>
      <c r="IVI276" s="107"/>
      <c r="IVJ276" s="107"/>
      <c r="IVK276" s="107"/>
      <c r="IVL276" s="107"/>
      <c r="IVM276" s="107"/>
      <c r="IVN276" s="107"/>
      <c r="IVO276" s="107"/>
      <c r="IVP276" s="107"/>
      <c r="IVQ276" s="107"/>
      <c r="IVR276" s="107"/>
      <c r="IVS276" s="107"/>
      <c r="IVT276" s="107"/>
      <c r="IVU276" s="107"/>
      <c r="IVV276" s="107"/>
      <c r="IVW276" s="107"/>
      <c r="IVX276" s="107"/>
      <c r="IVY276" s="107"/>
      <c r="IVZ276" s="107"/>
      <c r="IWA276" s="107"/>
      <c r="IWB276" s="107"/>
      <c r="IWC276" s="107"/>
      <c r="IWD276" s="107"/>
      <c r="IWE276" s="107"/>
      <c r="IWF276" s="107"/>
      <c r="IWG276" s="107"/>
      <c r="IWH276" s="107"/>
      <c r="IWI276" s="107"/>
      <c r="IWJ276" s="107"/>
      <c r="IWK276" s="107"/>
      <c r="IWL276" s="107"/>
      <c r="IWM276" s="107"/>
      <c r="IWN276" s="107"/>
      <c r="IWO276" s="107"/>
      <c r="IWP276" s="107"/>
      <c r="IWQ276" s="107"/>
      <c r="IWR276" s="107"/>
      <c r="IWS276" s="107"/>
      <c r="IWT276" s="107"/>
      <c r="IWU276" s="107"/>
      <c r="IWV276" s="107"/>
      <c r="IWW276" s="107"/>
      <c r="IWX276" s="107"/>
      <c r="IWY276" s="107"/>
      <c r="IWZ276" s="107"/>
      <c r="IXA276" s="107"/>
      <c r="IXB276" s="107"/>
      <c r="IXC276" s="107"/>
      <c r="IXD276" s="107"/>
      <c r="IXE276" s="107"/>
      <c r="IXF276" s="107"/>
      <c r="IXG276" s="107"/>
      <c r="IXH276" s="107"/>
      <c r="IXI276" s="107"/>
      <c r="IXJ276" s="107"/>
      <c r="IXK276" s="107"/>
      <c r="IXL276" s="107"/>
      <c r="IXM276" s="107"/>
      <c r="IXN276" s="107"/>
      <c r="IXO276" s="107"/>
      <c r="IXP276" s="107"/>
      <c r="IXQ276" s="107"/>
      <c r="IXR276" s="107"/>
      <c r="IXS276" s="107"/>
      <c r="IXT276" s="107"/>
      <c r="IXU276" s="107"/>
      <c r="IXV276" s="107"/>
      <c r="IXW276" s="107"/>
      <c r="IXX276" s="107"/>
      <c r="IXY276" s="107"/>
      <c r="IXZ276" s="107"/>
      <c r="IYA276" s="107"/>
      <c r="IYB276" s="107"/>
      <c r="IYC276" s="107"/>
      <c r="IYD276" s="107"/>
      <c r="IYE276" s="107"/>
      <c r="IYF276" s="107"/>
      <c r="IYG276" s="107"/>
      <c r="IYH276" s="107"/>
      <c r="IYI276" s="107"/>
      <c r="IYJ276" s="107"/>
      <c r="IYK276" s="107"/>
      <c r="IYL276" s="107"/>
      <c r="IYM276" s="107"/>
      <c r="IYN276" s="107"/>
      <c r="IYO276" s="107"/>
      <c r="IYP276" s="107"/>
      <c r="IYQ276" s="107"/>
      <c r="IYR276" s="107"/>
      <c r="IYS276" s="107"/>
      <c r="IYT276" s="107"/>
      <c r="IYU276" s="107"/>
      <c r="IYV276" s="107"/>
      <c r="IYW276" s="107"/>
      <c r="IYX276" s="107"/>
      <c r="IYY276" s="107"/>
      <c r="IYZ276" s="107"/>
      <c r="IZA276" s="107"/>
      <c r="IZB276" s="107"/>
      <c r="IZC276" s="107"/>
      <c r="IZD276" s="107"/>
      <c r="IZE276" s="107"/>
      <c r="IZF276" s="107"/>
      <c r="IZG276" s="107"/>
      <c r="IZH276" s="107"/>
      <c r="IZI276" s="107"/>
      <c r="IZJ276" s="107"/>
      <c r="IZK276" s="107"/>
      <c r="IZL276" s="107"/>
      <c r="IZM276" s="107"/>
      <c r="IZN276" s="107"/>
      <c r="IZO276" s="107"/>
      <c r="IZP276" s="107"/>
      <c r="IZQ276" s="107"/>
      <c r="IZR276" s="107"/>
      <c r="IZS276" s="107"/>
      <c r="IZT276" s="107"/>
      <c r="IZU276" s="107"/>
      <c r="IZV276" s="107"/>
      <c r="IZW276" s="107"/>
      <c r="IZX276" s="107"/>
      <c r="IZY276" s="107"/>
      <c r="IZZ276" s="107"/>
      <c r="JAA276" s="107"/>
      <c r="JAB276" s="107"/>
      <c r="JAC276" s="107"/>
      <c r="JAD276" s="107"/>
      <c r="JAE276" s="107"/>
      <c r="JAF276" s="107"/>
      <c r="JAG276" s="107"/>
      <c r="JAH276" s="107"/>
      <c r="JAI276" s="107"/>
      <c r="JAJ276" s="107"/>
      <c r="JAK276" s="107"/>
      <c r="JAL276" s="107"/>
      <c r="JAM276" s="107"/>
      <c r="JAN276" s="107"/>
      <c r="JAO276" s="107"/>
      <c r="JAP276" s="107"/>
      <c r="JAQ276" s="107"/>
      <c r="JAR276" s="107"/>
      <c r="JAS276" s="107"/>
      <c r="JAT276" s="107"/>
      <c r="JAU276" s="107"/>
      <c r="JAV276" s="107"/>
      <c r="JAW276" s="107"/>
      <c r="JAX276" s="107"/>
      <c r="JAY276" s="107"/>
      <c r="JAZ276" s="107"/>
      <c r="JBA276" s="107"/>
      <c r="JBB276" s="107"/>
      <c r="JBC276" s="107"/>
      <c r="JBD276" s="107"/>
      <c r="JBE276" s="107"/>
      <c r="JBF276" s="107"/>
      <c r="JBG276" s="107"/>
      <c r="JBH276" s="107"/>
      <c r="JBI276" s="107"/>
      <c r="JBJ276" s="107"/>
      <c r="JBK276" s="107"/>
      <c r="JBL276" s="107"/>
      <c r="JBM276" s="107"/>
      <c r="JBN276" s="107"/>
      <c r="JBO276" s="107"/>
      <c r="JBP276" s="107"/>
      <c r="JBQ276" s="107"/>
      <c r="JBR276" s="107"/>
      <c r="JBS276" s="107"/>
      <c r="JBT276" s="107"/>
      <c r="JBU276" s="107"/>
      <c r="JBV276" s="107"/>
      <c r="JBW276" s="107"/>
      <c r="JBX276" s="107"/>
      <c r="JBY276" s="107"/>
      <c r="JBZ276" s="107"/>
      <c r="JCA276" s="107"/>
      <c r="JCB276" s="107"/>
      <c r="JCC276" s="107"/>
      <c r="JCD276" s="107"/>
      <c r="JCE276" s="107"/>
      <c r="JCF276" s="107"/>
      <c r="JCG276" s="107"/>
      <c r="JCH276" s="107"/>
      <c r="JCI276" s="107"/>
      <c r="JCJ276" s="107"/>
      <c r="JCK276" s="107"/>
      <c r="JCL276" s="107"/>
      <c r="JCM276" s="107"/>
      <c r="JCN276" s="107"/>
      <c r="JCO276" s="107"/>
      <c r="JCP276" s="107"/>
      <c r="JCQ276" s="107"/>
      <c r="JCR276" s="107"/>
      <c r="JCS276" s="107"/>
      <c r="JCT276" s="107"/>
      <c r="JCU276" s="107"/>
      <c r="JCV276" s="107"/>
      <c r="JCW276" s="107"/>
      <c r="JCX276" s="107"/>
      <c r="JCY276" s="107"/>
      <c r="JCZ276" s="107"/>
      <c r="JDA276" s="107"/>
      <c r="JDB276" s="107"/>
      <c r="JDC276" s="107"/>
      <c r="JDD276" s="107"/>
      <c r="JDE276" s="107"/>
      <c r="JDF276" s="107"/>
      <c r="JDG276" s="107"/>
      <c r="JDH276" s="107"/>
      <c r="JDI276" s="107"/>
      <c r="JDJ276" s="107"/>
      <c r="JDK276" s="107"/>
      <c r="JDL276" s="107"/>
      <c r="JDM276" s="107"/>
      <c r="JDN276" s="107"/>
      <c r="JDO276" s="107"/>
      <c r="JDP276" s="107"/>
      <c r="JDQ276" s="107"/>
      <c r="JDR276" s="107"/>
      <c r="JDS276" s="107"/>
      <c r="JDT276" s="107"/>
      <c r="JDU276" s="107"/>
      <c r="JDV276" s="107"/>
      <c r="JDW276" s="107"/>
      <c r="JDX276" s="107"/>
      <c r="JDY276" s="107"/>
      <c r="JDZ276" s="107"/>
      <c r="JEA276" s="107"/>
      <c r="JEB276" s="107"/>
      <c r="JEC276" s="107"/>
      <c r="JED276" s="107"/>
      <c r="JEE276" s="107"/>
      <c r="JEF276" s="107"/>
      <c r="JEG276" s="107"/>
      <c r="JEH276" s="107"/>
      <c r="JEI276" s="107"/>
      <c r="JEJ276" s="107"/>
      <c r="JEK276" s="107"/>
      <c r="JEL276" s="107"/>
      <c r="JEM276" s="107"/>
      <c r="JEN276" s="107"/>
      <c r="JEO276" s="107"/>
      <c r="JEP276" s="107"/>
      <c r="JEQ276" s="107"/>
      <c r="JER276" s="107"/>
      <c r="JES276" s="107"/>
      <c r="JET276" s="107"/>
      <c r="JEU276" s="107"/>
      <c r="JEV276" s="107"/>
      <c r="JEW276" s="107"/>
      <c r="JEX276" s="107"/>
      <c r="JEY276" s="107"/>
      <c r="JEZ276" s="107"/>
      <c r="JFA276" s="107"/>
      <c r="JFB276" s="107"/>
      <c r="JFC276" s="107"/>
      <c r="JFD276" s="107"/>
      <c r="JFE276" s="107"/>
      <c r="JFF276" s="107"/>
      <c r="JFG276" s="107"/>
      <c r="JFH276" s="107"/>
      <c r="JFI276" s="107"/>
      <c r="JFJ276" s="107"/>
      <c r="JFK276" s="107"/>
      <c r="JFL276" s="107"/>
      <c r="JFM276" s="107"/>
      <c r="JFN276" s="107"/>
      <c r="JFO276" s="107"/>
      <c r="JFP276" s="107"/>
      <c r="JFQ276" s="107"/>
      <c r="JFR276" s="107"/>
      <c r="JFS276" s="107"/>
      <c r="JFT276" s="107"/>
      <c r="JFU276" s="107"/>
      <c r="JFV276" s="107"/>
      <c r="JFW276" s="107"/>
      <c r="JFX276" s="107"/>
      <c r="JFY276" s="107"/>
      <c r="JFZ276" s="107"/>
      <c r="JGA276" s="107"/>
      <c r="JGB276" s="107"/>
      <c r="JGC276" s="107"/>
      <c r="JGD276" s="107"/>
      <c r="JGE276" s="107"/>
      <c r="JGF276" s="107"/>
      <c r="JGG276" s="107"/>
      <c r="JGH276" s="107"/>
      <c r="JGI276" s="107"/>
      <c r="JGJ276" s="107"/>
      <c r="JGK276" s="107"/>
      <c r="JGL276" s="107"/>
      <c r="JGM276" s="107"/>
      <c r="JGN276" s="107"/>
      <c r="JGO276" s="107"/>
      <c r="JGP276" s="107"/>
      <c r="JGQ276" s="107"/>
      <c r="JGR276" s="107"/>
      <c r="JGS276" s="107"/>
      <c r="JGT276" s="107"/>
      <c r="JGU276" s="107"/>
      <c r="JGV276" s="107"/>
      <c r="JGW276" s="107"/>
      <c r="JGX276" s="107"/>
      <c r="JGY276" s="107"/>
      <c r="JGZ276" s="107"/>
      <c r="JHA276" s="107"/>
      <c r="JHB276" s="107"/>
      <c r="JHC276" s="107"/>
      <c r="JHD276" s="107"/>
      <c r="JHE276" s="107"/>
      <c r="JHF276" s="107"/>
      <c r="JHG276" s="107"/>
      <c r="JHH276" s="107"/>
      <c r="JHI276" s="107"/>
      <c r="JHJ276" s="107"/>
      <c r="JHK276" s="107"/>
      <c r="JHL276" s="107"/>
      <c r="JHM276" s="107"/>
      <c r="JHN276" s="107"/>
      <c r="JHO276" s="107"/>
      <c r="JHP276" s="107"/>
      <c r="JHQ276" s="107"/>
      <c r="JHR276" s="107"/>
      <c r="JHS276" s="107"/>
      <c r="JHT276" s="107"/>
      <c r="JHU276" s="107"/>
      <c r="JHV276" s="107"/>
      <c r="JHW276" s="107"/>
      <c r="JHX276" s="107"/>
      <c r="JHY276" s="107"/>
      <c r="JHZ276" s="107"/>
      <c r="JIA276" s="107"/>
      <c r="JIB276" s="107"/>
      <c r="JIC276" s="107"/>
      <c r="JID276" s="107"/>
      <c r="JIE276" s="107"/>
      <c r="JIF276" s="107"/>
      <c r="JIG276" s="107"/>
      <c r="JIH276" s="107"/>
      <c r="JII276" s="107"/>
      <c r="JIJ276" s="107"/>
      <c r="JIK276" s="107"/>
      <c r="JIL276" s="107"/>
      <c r="JIM276" s="107"/>
      <c r="JIN276" s="107"/>
      <c r="JIO276" s="107"/>
      <c r="JIP276" s="107"/>
      <c r="JIQ276" s="107"/>
      <c r="JIR276" s="107"/>
      <c r="JIS276" s="107"/>
      <c r="JIT276" s="107"/>
      <c r="JIU276" s="107"/>
      <c r="JIV276" s="107"/>
      <c r="JIW276" s="107"/>
      <c r="JIX276" s="107"/>
      <c r="JIY276" s="107"/>
      <c r="JIZ276" s="107"/>
      <c r="JJA276" s="107"/>
      <c r="JJB276" s="107"/>
      <c r="JJC276" s="107"/>
      <c r="JJD276" s="107"/>
      <c r="JJE276" s="107"/>
      <c r="JJF276" s="107"/>
      <c r="JJG276" s="107"/>
      <c r="JJH276" s="107"/>
      <c r="JJI276" s="107"/>
      <c r="JJJ276" s="107"/>
      <c r="JJK276" s="107"/>
      <c r="JJL276" s="107"/>
      <c r="JJM276" s="107"/>
      <c r="JJN276" s="107"/>
      <c r="JJO276" s="107"/>
      <c r="JJP276" s="107"/>
      <c r="JJQ276" s="107"/>
      <c r="JJR276" s="107"/>
      <c r="JJS276" s="107"/>
      <c r="JJT276" s="107"/>
      <c r="JJU276" s="107"/>
      <c r="JJV276" s="107"/>
      <c r="JJW276" s="107"/>
      <c r="JJX276" s="107"/>
      <c r="JJY276" s="107"/>
      <c r="JJZ276" s="107"/>
      <c r="JKA276" s="107"/>
      <c r="JKB276" s="107"/>
      <c r="JKC276" s="107"/>
      <c r="JKD276" s="107"/>
      <c r="JKE276" s="107"/>
      <c r="JKF276" s="107"/>
      <c r="JKG276" s="107"/>
      <c r="JKH276" s="107"/>
      <c r="JKI276" s="107"/>
      <c r="JKJ276" s="107"/>
      <c r="JKK276" s="107"/>
      <c r="JKL276" s="107"/>
      <c r="JKM276" s="107"/>
      <c r="JKN276" s="107"/>
      <c r="JKO276" s="107"/>
      <c r="JKP276" s="107"/>
      <c r="JKQ276" s="107"/>
      <c r="JKR276" s="107"/>
      <c r="JKS276" s="107"/>
      <c r="JKT276" s="107"/>
      <c r="JKU276" s="107"/>
      <c r="JKV276" s="107"/>
      <c r="JKW276" s="107"/>
      <c r="JKX276" s="107"/>
      <c r="JKY276" s="107"/>
      <c r="JKZ276" s="107"/>
      <c r="JLA276" s="107"/>
      <c r="JLB276" s="107"/>
      <c r="JLC276" s="107"/>
      <c r="JLD276" s="107"/>
      <c r="JLE276" s="107"/>
      <c r="JLF276" s="107"/>
      <c r="JLG276" s="107"/>
      <c r="JLH276" s="107"/>
      <c r="JLI276" s="107"/>
      <c r="JLJ276" s="107"/>
      <c r="JLK276" s="107"/>
      <c r="JLL276" s="107"/>
      <c r="JLM276" s="107"/>
      <c r="JLN276" s="107"/>
      <c r="JLO276" s="107"/>
      <c r="JLP276" s="107"/>
      <c r="JLQ276" s="107"/>
      <c r="JLR276" s="107"/>
      <c r="JLS276" s="107"/>
      <c r="JLT276" s="107"/>
      <c r="JLU276" s="107"/>
      <c r="JLV276" s="107"/>
      <c r="JLW276" s="107"/>
      <c r="JLX276" s="107"/>
      <c r="JLY276" s="107"/>
      <c r="JLZ276" s="107"/>
      <c r="JMA276" s="107"/>
      <c r="JMB276" s="107"/>
      <c r="JMC276" s="107"/>
      <c r="JMD276" s="107"/>
      <c r="JME276" s="107"/>
      <c r="JMF276" s="107"/>
      <c r="JMG276" s="107"/>
      <c r="JMH276" s="107"/>
      <c r="JMI276" s="107"/>
      <c r="JMJ276" s="107"/>
      <c r="JMK276" s="107"/>
      <c r="JML276" s="107"/>
      <c r="JMM276" s="107"/>
      <c r="JMN276" s="107"/>
      <c r="JMO276" s="107"/>
      <c r="JMP276" s="107"/>
      <c r="JMQ276" s="107"/>
      <c r="JMR276" s="107"/>
      <c r="JMS276" s="107"/>
      <c r="JMT276" s="107"/>
      <c r="JMU276" s="107"/>
      <c r="JMV276" s="107"/>
      <c r="JMW276" s="107"/>
      <c r="JMX276" s="107"/>
      <c r="JMY276" s="107"/>
      <c r="JMZ276" s="107"/>
      <c r="JNA276" s="107"/>
      <c r="JNB276" s="107"/>
      <c r="JNC276" s="107"/>
      <c r="JND276" s="107"/>
      <c r="JNE276" s="107"/>
      <c r="JNF276" s="107"/>
      <c r="JNG276" s="107"/>
      <c r="JNH276" s="107"/>
      <c r="JNI276" s="107"/>
      <c r="JNJ276" s="107"/>
      <c r="JNK276" s="107"/>
      <c r="JNL276" s="107"/>
      <c r="JNM276" s="107"/>
      <c r="JNN276" s="107"/>
      <c r="JNO276" s="107"/>
      <c r="JNP276" s="107"/>
      <c r="JNQ276" s="107"/>
      <c r="JNR276" s="107"/>
      <c r="JNS276" s="107"/>
      <c r="JNT276" s="107"/>
      <c r="JNU276" s="107"/>
      <c r="JNV276" s="107"/>
      <c r="JNW276" s="107"/>
      <c r="JNX276" s="107"/>
      <c r="JNY276" s="107"/>
      <c r="JNZ276" s="107"/>
      <c r="JOA276" s="107"/>
      <c r="JOB276" s="107"/>
      <c r="JOC276" s="107"/>
      <c r="JOD276" s="107"/>
      <c r="JOE276" s="107"/>
      <c r="JOF276" s="107"/>
      <c r="JOG276" s="107"/>
      <c r="JOH276" s="107"/>
      <c r="JOI276" s="107"/>
      <c r="JOJ276" s="107"/>
      <c r="JOK276" s="107"/>
      <c r="JOL276" s="107"/>
      <c r="JOM276" s="107"/>
      <c r="JON276" s="107"/>
      <c r="JOO276" s="107"/>
      <c r="JOP276" s="107"/>
      <c r="JOQ276" s="107"/>
      <c r="JOR276" s="107"/>
      <c r="JOS276" s="107"/>
      <c r="JOT276" s="107"/>
      <c r="JOU276" s="107"/>
      <c r="JOV276" s="107"/>
      <c r="JOW276" s="107"/>
      <c r="JOX276" s="107"/>
      <c r="JOY276" s="107"/>
      <c r="JOZ276" s="107"/>
      <c r="JPA276" s="107"/>
      <c r="JPB276" s="107"/>
      <c r="JPC276" s="107"/>
      <c r="JPD276" s="107"/>
      <c r="JPE276" s="107"/>
      <c r="JPF276" s="107"/>
      <c r="JPG276" s="107"/>
      <c r="JPH276" s="107"/>
      <c r="JPI276" s="107"/>
      <c r="JPJ276" s="107"/>
      <c r="JPK276" s="107"/>
      <c r="JPL276" s="107"/>
      <c r="JPM276" s="107"/>
      <c r="JPN276" s="107"/>
      <c r="JPO276" s="107"/>
      <c r="JPP276" s="107"/>
      <c r="JPQ276" s="107"/>
      <c r="JPR276" s="107"/>
      <c r="JPS276" s="107"/>
      <c r="JPT276" s="107"/>
      <c r="JPU276" s="107"/>
      <c r="JPV276" s="107"/>
      <c r="JPW276" s="107"/>
      <c r="JPX276" s="107"/>
      <c r="JPY276" s="107"/>
      <c r="JPZ276" s="107"/>
      <c r="JQA276" s="107"/>
      <c r="JQB276" s="107"/>
      <c r="JQC276" s="107"/>
      <c r="JQD276" s="107"/>
      <c r="JQE276" s="107"/>
      <c r="JQF276" s="107"/>
      <c r="JQG276" s="107"/>
      <c r="JQH276" s="107"/>
      <c r="JQI276" s="107"/>
      <c r="JQJ276" s="107"/>
      <c r="JQK276" s="107"/>
      <c r="JQL276" s="107"/>
      <c r="JQM276" s="107"/>
      <c r="JQN276" s="107"/>
      <c r="JQO276" s="107"/>
      <c r="JQP276" s="107"/>
      <c r="JQQ276" s="107"/>
      <c r="JQR276" s="107"/>
      <c r="JQS276" s="107"/>
      <c r="JQT276" s="107"/>
      <c r="JQU276" s="107"/>
      <c r="JQV276" s="107"/>
      <c r="JQW276" s="107"/>
      <c r="JQX276" s="107"/>
      <c r="JQY276" s="107"/>
      <c r="JQZ276" s="107"/>
      <c r="JRA276" s="107"/>
      <c r="JRB276" s="107"/>
      <c r="JRC276" s="107"/>
      <c r="JRD276" s="107"/>
      <c r="JRE276" s="107"/>
      <c r="JRF276" s="107"/>
      <c r="JRG276" s="107"/>
      <c r="JRH276" s="107"/>
      <c r="JRI276" s="107"/>
      <c r="JRJ276" s="107"/>
      <c r="JRK276" s="107"/>
      <c r="JRL276" s="107"/>
      <c r="JRM276" s="107"/>
      <c r="JRN276" s="107"/>
      <c r="JRO276" s="107"/>
      <c r="JRP276" s="107"/>
      <c r="JRQ276" s="107"/>
      <c r="JRR276" s="107"/>
      <c r="JRS276" s="107"/>
      <c r="JRT276" s="107"/>
      <c r="JRU276" s="107"/>
      <c r="JRV276" s="107"/>
      <c r="JRW276" s="107"/>
      <c r="JRX276" s="107"/>
      <c r="JRY276" s="107"/>
      <c r="JRZ276" s="107"/>
      <c r="JSA276" s="107"/>
      <c r="JSB276" s="107"/>
      <c r="JSC276" s="107"/>
      <c r="JSD276" s="107"/>
      <c r="JSE276" s="107"/>
      <c r="JSF276" s="107"/>
      <c r="JSG276" s="107"/>
      <c r="JSH276" s="107"/>
      <c r="JSI276" s="107"/>
      <c r="JSJ276" s="107"/>
      <c r="JSK276" s="107"/>
      <c r="JSL276" s="107"/>
      <c r="JSM276" s="107"/>
      <c r="JSN276" s="107"/>
      <c r="JSO276" s="107"/>
      <c r="JSP276" s="107"/>
      <c r="JSQ276" s="107"/>
      <c r="JSR276" s="107"/>
      <c r="JSS276" s="107"/>
      <c r="JST276" s="107"/>
      <c r="JSU276" s="107"/>
      <c r="JSV276" s="107"/>
      <c r="JSW276" s="107"/>
      <c r="JSX276" s="107"/>
      <c r="JSY276" s="107"/>
      <c r="JSZ276" s="107"/>
      <c r="JTA276" s="107"/>
      <c r="JTB276" s="107"/>
      <c r="JTC276" s="107"/>
      <c r="JTD276" s="107"/>
      <c r="JTE276" s="107"/>
      <c r="JTF276" s="107"/>
      <c r="JTG276" s="107"/>
      <c r="JTH276" s="107"/>
      <c r="JTI276" s="107"/>
      <c r="JTJ276" s="107"/>
      <c r="JTK276" s="107"/>
      <c r="JTL276" s="107"/>
      <c r="JTM276" s="107"/>
      <c r="JTN276" s="107"/>
      <c r="JTO276" s="107"/>
      <c r="JTP276" s="107"/>
      <c r="JTQ276" s="107"/>
      <c r="JTR276" s="107"/>
      <c r="JTS276" s="107"/>
      <c r="JTT276" s="107"/>
      <c r="JTU276" s="107"/>
      <c r="JTV276" s="107"/>
      <c r="JTW276" s="107"/>
      <c r="JTX276" s="107"/>
      <c r="JTY276" s="107"/>
      <c r="JTZ276" s="107"/>
      <c r="JUA276" s="107"/>
      <c r="JUB276" s="107"/>
      <c r="JUC276" s="107"/>
      <c r="JUD276" s="107"/>
      <c r="JUE276" s="107"/>
      <c r="JUF276" s="107"/>
      <c r="JUG276" s="107"/>
      <c r="JUH276" s="107"/>
      <c r="JUI276" s="107"/>
      <c r="JUJ276" s="107"/>
      <c r="JUK276" s="107"/>
      <c r="JUL276" s="107"/>
      <c r="JUM276" s="107"/>
      <c r="JUN276" s="107"/>
      <c r="JUO276" s="107"/>
      <c r="JUP276" s="107"/>
      <c r="JUQ276" s="107"/>
      <c r="JUR276" s="107"/>
      <c r="JUS276" s="107"/>
      <c r="JUT276" s="107"/>
      <c r="JUU276" s="107"/>
      <c r="JUV276" s="107"/>
      <c r="JUW276" s="107"/>
      <c r="JUX276" s="107"/>
      <c r="JUY276" s="107"/>
      <c r="JUZ276" s="107"/>
      <c r="JVA276" s="107"/>
      <c r="JVB276" s="107"/>
      <c r="JVC276" s="107"/>
      <c r="JVD276" s="107"/>
      <c r="JVE276" s="107"/>
      <c r="JVF276" s="107"/>
      <c r="JVG276" s="107"/>
      <c r="JVH276" s="107"/>
      <c r="JVI276" s="107"/>
      <c r="JVJ276" s="107"/>
      <c r="JVK276" s="107"/>
      <c r="JVL276" s="107"/>
      <c r="JVM276" s="107"/>
      <c r="JVN276" s="107"/>
      <c r="JVO276" s="107"/>
      <c r="JVP276" s="107"/>
      <c r="JVQ276" s="107"/>
      <c r="JVR276" s="107"/>
      <c r="JVS276" s="107"/>
      <c r="JVT276" s="107"/>
      <c r="JVU276" s="107"/>
      <c r="JVV276" s="107"/>
      <c r="JVW276" s="107"/>
      <c r="JVX276" s="107"/>
      <c r="JVY276" s="107"/>
      <c r="JVZ276" s="107"/>
      <c r="JWA276" s="107"/>
      <c r="JWB276" s="107"/>
      <c r="JWC276" s="107"/>
      <c r="JWD276" s="107"/>
      <c r="JWE276" s="107"/>
      <c r="JWF276" s="107"/>
      <c r="JWG276" s="107"/>
      <c r="JWH276" s="107"/>
      <c r="JWI276" s="107"/>
      <c r="JWJ276" s="107"/>
      <c r="JWK276" s="107"/>
      <c r="JWL276" s="107"/>
      <c r="JWM276" s="107"/>
      <c r="JWN276" s="107"/>
      <c r="JWO276" s="107"/>
      <c r="JWP276" s="107"/>
      <c r="JWQ276" s="107"/>
      <c r="JWR276" s="107"/>
      <c r="JWS276" s="107"/>
      <c r="JWT276" s="107"/>
      <c r="JWU276" s="107"/>
      <c r="JWV276" s="107"/>
      <c r="JWW276" s="107"/>
      <c r="JWX276" s="107"/>
      <c r="JWY276" s="107"/>
      <c r="JWZ276" s="107"/>
      <c r="JXA276" s="107"/>
      <c r="JXB276" s="107"/>
      <c r="JXC276" s="107"/>
      <c r="JXD276" s="107"/>
      <c r="JXE276" s="107"/>
      <c r="JXF276" s="107"/>
      <c r="JXG276" s="107"/>
      <c r="JXH276" s="107"/>
      <c r="JXI276" s="107"/>
      <c r="JXJ276" s="107"/>
      <c r="JXK276" s="107"/>
      <c r="JXL276" s="107"/>
      <c r="JXM276" s="107"/>
      <c r="JXN276" s="107"/>
      <c r="JXO276" s="107"/>
      <c r="JXP276" s="107"/>
      <c r="JXQ276" s="107"/>
      <c r="JXR276" s="107"/>
      <c r="JXS276" s="107"/>
      <c r="JXT276" s="107"/>
      <c r="JXU276" s="107"/>
      <c r="JXV276" s="107"/>
      <c r="JXW276" s="107"/>
      <c r="JXX276" s="107"/>
      <c r="JXY276" s="107"/>
      <c r="JXZ276" s="107"/>
      <c r="JYA276" s="107"/>
      <c r="JYB276" s="107"/>
      <c r="JYC276" s="107"/>
      <c r="JYD276" s="107"/>
      <c r="JYE276" s="107"/>
      <c r="JYF276" s="107"/>
      <c r="JYG276" s="107"/>
      <c r="JYH276" s="107"/>
      <c r="JYI276" s="107"/>
      <c r="JYJ276" s="107"/>
      <c r="JYK276" s="107"/>
      <c r="JYL276" s="107"/>
      <c r="JYM276" s="107"/>
      <c r="JYN276" s="107"/>
      <c r="JYO276" s="107"/>
      <c r="JYP276" s="107"/>
      <c r="JYQ276" s="107"/>
      <c r="JYR276" s="107"/>
      <c r="JYS276" s="107"/>
      <c r="JYT276" s="107"/>
      <c r="JYU276" s="107"/>
      <c r="JYV276" s="107"/>
      <c r="JYW276" s="107"/>
      <c r="JYX276" s="107"/>
      <c r="JYY276" s="107"/>
      <c r="JYZ276" s="107"/>
      <c r="JZA276" s="107"/>
      <c r="JZB276" s="107"/>
      <c r="JZC276" s="107"/>
      <c r="JZD276" s="107"/>
      <c r="JZE276" s="107"/>
      <c r="JZF276" s="107"/>
      <c r="JZG276" s="107"/>
      <c r="JZH276" s="107"/>
      <c r="JZI276" s="107"/>
      <c r="JZJ276" s="107"/>
      <c r="JZK276" s="107"/>
      <c r="JZL276" s="107"/>
      <c r="JZM276" s="107"/>
      <c r="JZN276" s="107"/>
      <c r="JZO276" s="107"/>
      <c r="JZP276" s="107"/>
      <c r="JZQ276" s="107"/>
      <c r="JZR276" s="107"/>
      <c r="JZS276" s="107"/>
      <c r="JZT276" s="107"/>
      <c r="JZU276" s="107"/>
      <c r="JZV276" s="107"/>
      <c r="JZW276" s="107"/>
      <c r="JZX276" s="107"/>
      <c r="JZY276" s="107"/>
      <c r="JZZ276" s="107"/>
      <c r="KAA276" s="107"/>
      <c r="KAB276" s="107"/>
      <c r="KAC276" s="107"/>
      <c r="KAD276" s="107"/>
      <c r="KAE276" s="107"/>
      <c r="KAF276" s="107"/>
      <c r="KAG276" s="107"/>
      <c r="KAH276" s="107"/>
      <c r="KAI276" s="107"/>
      <c r="KAJ276" s="107"/>
      <c r="KAK276" s="107"/>
      <c r="KAL276" s="107"/>
      <c r="KAM276" s="107"/>
      <c r="KAN276" s="107"/>
      <c r="KAO276" s="107"/>
      <c r="KAP276" s="107"/>
      <c r="KAQ276" s="107"/>
      <c r="KAR276" s="107"/>
      <c r="KAS276" s="107"/>
      <c r="KAT276" s="107"/>
      <c r="KAU276" s="107"/>
      <c r="KAV276" s="107"/>
      <c r="KAW276" s="107"/>
      <c r="KAX276" s="107"/>
      <c r="KAY276" s="107"/>
      <c r="KAZ276" s="107"/>
      <c r="KBA276" s="107"/>
      <c r="KBB276" s="107"/>
      <c r="KBC276" s="107"/>
      <c r="KBD276" s="107"/>
      <c r="KBE276" s="107"/>
      <c r="KBF276" s="107"/>
      <c r="KBG276" s="107"/>
      <c r="KBH276" s="107"/>
      <c r="KBI276" s="107"/>
      <c r="KBJ276" s="107"/>
      <c r="KBK276" s="107"/>
      <c r="KBL276" s="107"/>
      <c r="KBM276" s="107"/>
      <c r="KBN276" s="107"/>
      <c r="KBO276" s="107"/>
      <c r="KBP276" s="107"/>
      <c r="KBQ276" s="107"/>
      <c r="KBR276" s="107"/>
      <c r="KBS276" s="107"/>
      <c r="KBT276" s="107"/>
      <c r="KBU276" s="107"/>
      <c r="KBV276" s="107"/>
      <c r="KBW276" s="107"/>
      <c r="KBX276" s="107"/>
      <c r="KBY276" s="107"/>
      <c r="KBZ276" s="107"/>
      <c r="KCA276" s="107"/>
      <c r="KCB276" s="107"/>
      <c r="KCC276" s="107"/>
      <c r="KCD276" s="107"/>
      <c r="KCE276" s="107"/>
      <c r="KCF276" s="107"/>
      <c r="KCG276" s="107"/>
      <c r="KCH276" s="107"/>
      <c r="KCI276" s="107"/>
      <c r="KCJ276" s="107"/>
      <c r="KCK276" s="107"/>
      <c r="KCL276" s="107"/>
      <c r="KCM276" s="107"/>
      <c r="KCN276" s="107"/>
      <c r="KCO276" s="107"/>
      <c r="KCP276" s="107"/>
      <c r="KCQ276" s="107"/>
      <c r="KCR276" s="107"/>
      <c r="KCS276" s="107"/>
      <c r="KCT276" s="107"/>
      <c r="KCU276" s="107"/>
      <c r="KCV276" s="107"/>
      <c r="KCW276" s="107"/>
      <c r="KCX276" s="107"/>
      <c r="KCY276" s="107"/>
      <c r="KCZ276" s="107"/>
      <c r="KDA276" s="107"/>
      <c r="KDB276" s="107"/>
      <c r="KDC276" s="107"/>
      <c r="KDD276" s="107"/>
      <c r="KDE276" s="107"/>
      <c r="KDF276" s="107"/>
      <c r="KDG276" s="107"/>
      <c r="KDH276" s="107"/>
      <c r="KDI276" s="107"/>
      <c r="KDJ276" s="107"/>
      <c r="KDK276" s="107"/>
      <c r="KDL276" s="107"/>
      <c r="KDM276" s="107"/>
      <c r="KDN276" s="107"/>
      <c r="KDO276" s="107"/>
      <c r="KDP276" s="107"/>
      <c r="KDQ276" s="107"/>
      <c r="KDR276" s="107"/>
      <c r="KDS276" s="107"/>
      <c r="KDT276" s="107"/>
      <c r="KDU276" s="107"/>
      <c r="KDV276" s="107"/>
      <c r="KDW276" s="107"/>
      <c r="KDX276" s="107"/>
      <c r="KDY276" s="107"/>
      <c r="KDZ276" s="107"/>
      <c r="KEA276" s="107"/>
      <c r="KEB276" s="107"/>
      <c r="KEC276" s="107"/>
      <c r="KED276" s="107"/>
      <c r="KEE276" s="107"/>
      <c r="KEF276" s="107"/>
      <c r="KEG276" s="107"/>
      <c r="KEH276" s="107"/>
      <c r="KEI276" s="107"/>
      <c r="KEJ276" s="107"/>
      <c r="KEK276" s="107"/>
      <c r="KEL276" s="107"/>
      <c r="KEM276" s="107"/>
      <c r="KEN276" s="107"/>
      <c r="KEO276" s="107"/>
      <c r="KEP276" s="107"/>
      <c r="KEQ276" s="107"/>
      <c r="KER276" s="107"/>
      <c r="KES276" s="107"/>
      <c r="KET276" s="107"/>
      <c r="KEU276" s="107"/>
      <c r="KEV276" s="107"/>
      <c r="KEW276" s="107"/>
      <c r="KEX276" s="107"/>
      <c r="KEY276" s="107"/>
      <c r="KEZ276" s="107"/>
      <c r="KFA276" s="107"/>
      <c r="KFB276" s="107"/>
      <c r="KFC276" s="107"/>
      <c r="KFD276" s="107"/>
      <c r="KFE276" s="107"/>
      <c r="KFF276" s="107"/>
      <c r="KFG276" s="107"/>
      <c r="KFH276" s="107"/>
      <c r="KFI276" s="107"/>
      <c r="KFJ276" s="107"/>
      <c r="KFK276" s="107"/>
      <c r="KFL276" s="107"/>
      <c r="KFM276" s="107"/>
      <c r="KFN276" s="107"/>
      <c r="KFO276" s="107"/>
      <c r="KFP276" s="107"/>
      <c r="KFQ276" s="107"/>
      <c r="KFR276" s="107"/>
      <c r="KFS276" s="107"/>
      <c r="KFT276" s="107"/>
      <c r="KFU276" s="107"/>
      <c r="KFV276" s="107"/>
      <c r="KFW276" s="107"/>
      <c r="KFX276" s="107"/>
      <c r="KFY276" s="107"/>
      <c r="KFZ276" s="107"/>
      <c r="KGA276" s="107"/>
      <c r="KGB276" s="107"/>
      <c r="KGC276" s="107"/>
      <c r="KGD276" s="107"/>
      <c r="KGE276" s="107"/>
      <c r="KGF276" s="107"/>
      <c r="KGG276" s="107"/>
      <c r="KGH276" s="107"/>
      <c r="KGI276" s="107"/>
      <c r="KGJ276" s="107"/>
      <c r="KGK276" s="107"/>
      <c r="KGL276" s="107"/>
      <c r="KGM276" s="107"/>
      <c r="KGN276" s="107"/>
      <c r="KGO276" s="107"/>
      <c r="KGP276" s="107"/>
      <c r="KGQ276" s="107"/>
      <c r="KGR276" s="107"/>
      <c r="KGS276" s="107"/>
      <c r="KGT276" s="107"/>
      <c r="KGU276" s="107"/>
      <c r="KGV276" s="107"/>
      <c r="KGW276" s="107"/>
      <c r="KGX276" s="107"/>
      <c r="KGY276" s="107"/>
      <c r="KGZ276" s="107"/>
      <c r="KHA276" s="107"/>
      <c r="KHB276" s="107"/>
      <c r="KHC276" s="107"/>
      <c r="KHD276" s="107"/>
      <c r="KHE276" s="107"/>
      <c r="KHF276" s="107"/>
      <c r="KHG276" s="107"/>
      <c r="KHH276" s="107"/>
      <c r="KHI276" s="107"/>
      <c r="KHJ276" s="107"/>
      <c r="KHK276" s="107"/>
      <c r="KHL276" s="107"/>
      <c r="KHM276" s="107"/>
      <c r="KHN276" s="107"/>
      <c r="KHO276" s="107"/>
      <c r="KHP276" s="107"/>
      <c r="KHQ276" s="107"/>
      <c r="KHR276" s="107"/>
      <c r="KHS276" s="107"/>
      <c r="KHT276" s="107"/>
      <c r="KHU276" s="107"/>
      <c r="KHV276" s="107"/>
      <c r="KHW276" s="107"/>
      <c r="KHX276" s="107"/>
      <c r="KHY276" s="107"/>
      <c r="KHZ276" s="107"/>
      <c r="KIA276" s="107"/>
      <c r="KIB276" s="107"/>
      <c r="KIC276" s="107"/>
      <c r="KID276" s="107"/>
      <c r="KIE276" s="107"/>
      <c r="KIF276" s="107"/>
      <c r="KIG276" s="107"/>
      <c r="KIH276" s="107"/>
      <c r="KII276" s="107"/>
      <c r="KIJ276" s="107"/>
      <c r="KIK276" s="107"/>
      <c r="KIL276" s="107"/>
      <c r="KIM276" s="107"/>
      <c r="KIN276" s="107"/>
      <c r="KIO276" s="107"/>
      <c r="KIP276" s="107"/>
      <c r="KIQ276" s="107"/>
      <c r="KIR276" s="107"/>
      <c r="KIS276" s="107"/>
      <c r="KIT276" s="107"/>
      <c r="KIU276" s="107"/>
      <c r="KIV276" s="107"/>
      <c r="KIW276" s="107"/>
      <c r="KIX276" s="107"/>
      <c r="KIY276" s="107"/>
      <c r="KIZ276" s="107"/>
      <c r="KJA276" s="107"/>
      <c r="KJB276" s="107"/>
      <c r="KJC276" s="107"/>
      <c r="KJD276" s="107"/>
      <c r="KJE276" s="107"/>
      <c r="KJF276" s="107"/>
      <c r="KJG276" s="107"/>
      <c r="KJH276" s="107"/>
      <c r="KJI276" s="107"/>
      <c r="KJJ276" s="107"/>
      <c r="KJK276" s="107"/>
      <c r="KJL276" s="107"/>
      <c r="KJM276" s="107"/>
      <c r="KJN276" s="107"/>
      <c r="KJO276" s="107"/>
      <c r="KJP276" s="107"/>
      <c r="KJQ276" s="107"/>
      <c r="KJR276" s="107"/>
      <c r="KJS276" s="107"/>
      <c r="KJT276" s="107"/>
      <c r="KJU276" s="107"/>
      <c r="KJV276" s="107"/>
      <c r="KJW276" s="107"/>
      <c r="KJX276" s="107"/>
      <c r="KJY276" s="107"/>
      <c r="KJZ276" s="107"/>
      <c r="KKA276" s="107"/>
      <c r="KKB276" s="107"/>
      <c r="KKC276" s="107"/>
      <c r="KKD276" s="107"/>
      <c r="KKE276" s="107"/>
      <c r="KKF276" s="107"/>
      <c r="KKG276" s="107"/>
      <c r="KKH276" s="107"/>
      <c r="KKI276" s="107"/>
      <c r="KKJ276" s="107"/>
      <c r="KKK276" s="107"/>
      <c r="KKL276" s="107"/>
      <c r="KKM276" s="107"/>
      <c r="KKN276" s="107"/>
      <c r="KKO276" s="107"/>
      <c r="KKP276" s="107"/>
      <c r="KKQ276" s="107"/>
      <c r="KKR276" s="107"/>
      <c r="KKS276" s="107"/>
      <c r="KKT276" s="107"/>
      <c r="KKU276" s="107"/>
      <c r="KKV276" s="107"/>
      <c r="KKW276" s="107"/>
      <c r="KKX276" s="107"/>
      <c r="KKY276" s="107"/>
      <c r="KKZ276" s="107"/>
      <c r="KLA276" s="107"/>
      <c r="KLB276" s="107"/>
      <c r="KLC276" s="107"/>
      <c r="KLD276" s="107"/>
      <c r="KLE276" s="107"/>
      <c r="KLF276" s="107"/>
      <c r="KLG276" s="107"/>
      <c r="KLH276" s="107"/>
      <c r="KLI276" s="107"/>
      <c r="KLJ276" s="107"/>
      <c r="KLK276" s="107"/>
      <c r="KLL276" s="107"/>
      <c r="KLM276" s="107"/>
      <c r="KLN276" s="107"/>
      <c r="KLO276" s="107"/>
      <c r="KLP276" s="107"/>
      <c r="KLQ276" s="107"/>
      <c r="KLR276" s="107"/>
      <c r="KLS276" s="107"/>
      <c r="KLT276" s="107"/>
      <c r="KLU276" s="107"/>
      <c r="KLV276" s="107"/>
      <c r="KLW276" s="107"/>
      <c r="KLX276" s="107"/>
      <c r="KLY276" s="107"/>
      <c r="KLZ276" s="107"/>
      <c r="KMA276" s="107"/>
      <c r="KMB276" s="107"/>
      <c r="KMC276" s="107"/>
      <c r="KMD276" s="107"/>
      <c r="KME276" s="107"/>
      <c r="KMF276" s="107"/>
      <c r="KMG276" s="107"/>
      <c r="KMH276" s="107"/>
      <c r="KMI276" s="107"/>
      <c r="KMJ276" s="107"/>
      <c r="KMK276" s="107"/>
      <c r="KML276" s="107"/>
      <c r="KMM276" s="107"/>
      <c r="KMN276" s="107"/>
      <c r="KMO276" s="107"/>
      <c r="KMP276" s="107"/>
      <c r="KMQ276" s="107"/>
      <c r="KMR276" s="107"/>
      <c r="KMS276" s="107"/>
      <c r="KMT276" s="107"/>
      <c r="KMU276" s="107"/>
      <c r="KMV276" s="107"/>
      <c r="KMW276" s="107"/>
      <c r="KMX276" s="107"/>
      <c r="KMY276" s="107"/>
      <c r="KMZ276" s="107"/>
      <c r="KNA276" s="107"/>
      <c r="KNB276" s="107"/>
      <c r="KNC276" s="107"/>
      <c r="KND276" s="107"/>
      <c r="KNE276" s="107"/>
      <c r="KNF276" s="107"/>
      <c r="KNG276" s="107"/>
      <c r="KNH276" s="107"/>
      <c r="KNI276" s="107"/>
      <c r="KNJ276" s="107"/>
      <c r="KNK276" s="107"/>
      <c r="KNL276" s="107"/>
      <c r="KNM276" s="107"/>
      <c r="KNN276" s="107"/>
      <c r="KNO276" s="107"/>
      <c r="KNP276" s="107"/>
      <c r="KNQ276" s="107"/>
      <c r="KNR276" s="107"/>
      <c r="KNS276" s="107"/>
      <c r="KNT276" s="107"/>
      <c r="KNU276" s="107"/>
      <c r="KNV276" s="107"/>
      <c r="KNW276" s="107"/>
      <c r="KNX276" s="107"/>
      <c r="KNY276" s="107"/>
      <c r="KNZ276" s="107"/>
      <c r="KOA276" s="107"/>
      <c r="KOB276" s="107"/>
      <c r="KOC276" s="107"/>
      <c r="KOD276" s="107"/>
      <c r="KOE276" s="107"/>
      <c r="KOF276" s="107"/>
      <c r="KOG276" s="107"/>
      <c r="KOH276" s="107"/>
      <c r="KOI276" s="107"/>
      <c r="KOJ276" s="107"/>
      <c r="KOK276" s="107"/>
      <c r="KOL276" s="107"/>
      <c r="KOM276" s="107"/>
      <c r="KON276" s="107"/>
      <c r="KOO276" s="107"/>
      <c r="KOP276" s="107"/>
      <c r="KOQ276" s="107"/>
      <c r="KOR276" s="107"/>
      <c r="KOS276" s="107"/>
      <c r="KOT276" s="107"/>
      <c r="KOU276" s="107"/>
      <c r="KOV276" s="107"/>
      <c r="KOW276" s="107"/>
      <c r="KOX276" s="107"/>
      <c r="KOY276" s="107"/>
      <c r="KOZ276" s="107"/>
      <c r="KPA276" s="107"/>
      <c r="KPB276" s="107"/>
      <c r="KPC276" s="107"/>
      <c r="KPD276" s="107"/>
      <c r="KPE276" s="107"/>
      <c r="KPF276" s="107"/>
      <c r="KPG276" s="107"/>
      <c r="KPH276" s="107"/>
      <c r="KPI276" s="107"/>
      <c r="KPJ276" s="107"/>
      <c r="KPK276" s="107"/>
      <c r="KPL276" s="107"/>
      <c r="KPM276" s="107"/>
      <c r="KPN276" s="107"/>
      <c r="KPO276" s="107"/>
      <c r="KPP276" s="107"/>
      <c r="KPQ276" s="107"/>
      <c r="KPR276" s="107"/>
      <c r="KPS276" s="107"/>
      <c r="KPT276" s="107"/>
      <c r="KPU276" s="107"/>
      <c r="KPV276" s="107"/>
      <c r="KPW276" s="107"/>
      <c r="KPX276" s="107"/>
      <c r="KPY276" s="107"/>
      <c r="KPZ276" s="107"/>
      <c r="KQA276" s="107"/>
      <c r="KQB276" s="107"/>
      <c r="KQC276" s="107"/>
      <c r="KQD276" s="107"/>
      <c r="KQE276" s="107"/>
      <c r="KQF276" s="107"/>
      <c r="KQG276" s="107"/>
      <c r="KQH276" s="107"/>
      <c r="KQI276" s="107"/>
      <c r="KQJ276" s="107"/>
      <c r="KQK276" s="107"/>
      <c r="KQL276" s="107"/>
      <c r="KQM276" s="107"/>
      <c r="KQN276" s="107"/>
      <c r="KQO276" s="107"/>
      <c r="KQP276" s="107"/>
      <c r="KQQ276" s="107"/>
      <c r="KQR276" s="107"/>
      <c r="KQS276" s="107"/>
      <c r="KQT276" s="107"/>
      <c r="KQU276" s="107"/>
      <c r="KQV276" s="107"/>
      <c r="KQW276" s="107"/>
      <c r="KQX276" s="107"/>
      <c r="KQY276" s="107"/>
      <c r="KQZ276" s="107"/>
      <c r="KRA276" s="107"/>
      <c r="KRB276" s="107"/>
      <c r="KRC276" s="107"/>
      <c r="KRD276" s="107"/>
      <c r="KRE276" s="107"/>
      <c r="KRF276" s="107"/>
      <c r="KRG276" s="107"/>
      <c r="KRH276" s="107"/>
      <c r="KRI276" s="107"/>
      <c r="KRJ276" s="107"/>
      <c r="KRK276" s="107"/>
      <c r="KRL276" s="107"/>
      <c r="KRM276" s="107"/>
      <c r="KRN276" s="107"/>
      <c r="KRO276" s="107"/>
      <c r="KRP276" s="107"/>
      <c r="KRQ276" s="107"/>
      <c r="KRR276" s="107"/>
      <c r="KRS276" s="107"/>
      <c r="KRT276" s="107"/>
      <c r="KRU276" s="107"/>
      <c r="KRV276" s="107"/>
      <c r="KRW276" s="107"/>
      <c r="KRX276" s="107"/>
      <c r="KRY276" s="107"/>
      <c r="KRZ276" s="107"/>
      <c r="KSA276" s="107"/>
      <c r="KSB276" s="107"/>
      <c r="KSC276" s="107"/>
      <c r="KSD276" s="107"/>
      <c r="KSE276" s="107"/>
      <c r="KSF276" s="107"/>
      <c r="KSG276" s="107"/>
      <c r="KSH276" s="107"/>
      <c r="KSI276" s="107"/>
      <c r="KSJ276" s="107"/>
      <c r="KSK276" s="107"/>
      <c r="KSL276" s="107"/>
      <c r="KSM276" s="107"/>
      <c r="KSN276" s="107"/>
      <c r="KSO276" s="107"/>
      <c r="KSP276" s="107"/>
      <c r="KSQ276" s="107"/>
      <c r="KSR276" s="107"/>
      <c r="KSS276" s="107"/>
      <c r="KST276" s="107"/>
      <c r="KSU276" s="107"/>
      <c r="KSV276" s="107"/>
      <c r="KSW276" s="107"/>
      <c r="KSX276" s="107"/>
      <c r="KSY276" s="107"/>
      <c r="KSZ276" s="107"/>
      <c r="KTA276" s="107"/>
      <c r="KTB276" s="107"/>
      <c r="KTC276" s="107"/>
      <c r="KTD276" s="107"/>
      <c r="KTE276" s="107"/>
      <c r="KTF276" s="107"/>
      <c r="KTG276" s="107"/>
      <c r="KTH276" s="107"/>
      <c r="KTI276" s="107"/>
      <c r="KTJ276" s="107"/>
      <c r="KTK276" s="107"/>
      <c r="KTL276" s="107"/>
      <c r="KTM276" s="107"/>
      <c r="KTN276" s="107"/>
      <c r="KTO276" s="107"/>
      <c r="KTP276" s="107"/>
      <c r="KTQ276" s="107"/>
      <c r="KTR276" s="107"/>
      <c r="KTS276" s="107"/>
      <c r="KTT276" s="107"/>
      <c r="KTU276" s="107"/>
      <c r="KTV276" s="107"/>
      <c r="KTW276" s="107"/>
      <c r="KTX276" s="107"/>
      <c r="KTY276" s="107"/>
      <c r="KTZ276" s="107"/>
      <c r="KUA276" s="107"/>
      <c r="KUB276" s="107"/>
      <c r="KUC276" s="107"/>
      <c r="KUD276" s="107"/>
      <c r="KUE276" s="107"/>
      <c r="KUF276" s="107"/>
      <c r="KUG276" s="107"/>
      <c r="KUH276" s="107"/>
      <c r="KUI276" s="107"/>
      <c r="KUJ276" s="107"/>
      <c r="KUK276" s="107"/>
      <c r="KUL276" s="107"/>
      <c r="KUM276" s="107"/>
      <c r="KUN276" s="107"/>
      <c r="KUO276" s="107"/>
      <c r="KUP276" s="107"/>
      <c r="KUQ276" s="107"/>
      <c r="KUR276" s="107"/>
      <c r="KUS276" s="107"/>
      <c r="KUT276" s="107"/>
      <c r="KUU276" s="107"/>
      <c r="KUV276" s="107"/>
      <c r="KUW276" s="107"/>
      <c r="KUX276" s="107"/>
      <c r="KUY276" s="107"/>
      <c r="KUZ276" s="107"/>
      <c r="KVA276" s="107"/>
      <c r="KVB276" s="107"/>
      <c r="KVC276" s="107"/>
      <c r="KVD276" s="107"/>
      <c r="KVE276" s="107"/>
      <c r="KVF276" s="107"/>
      <c r="KVG276" s="107"/>
      <c r="KVH276" s="107"/>
      <c r="KVI276" s="107"/>
      <c r="KVJ276" s="107"/>
      <c r="KVK276" s="107"/>
      <c r="KVL276" s="107"/>
      <c r="KVM276" s="107"/>
      <c r="KVN276" s="107"/>
      <c r="KVO276" s="107"/>
      <c r="KVP276" s="107"/>
      <c r="KVQ276" s="107"/>
      <c r="KVR276" s="107"/>
      <c r="KVS276" s="107"/>
      <c r="KVT276" s="107"/>
      <c r="KVU276" s="107"/>
      <c r="KVV276" s="107"/>
      <c r="KVW276" s="107"/>
      <c r="KVX276" s="107"/>
      <c r="KVY276" s="107"/>
      <c r="KVZ276" s="107"/>
      <c r="KWA276" s="107"/>
      <c r="KWB276" s="107"/>
      <c r="KWC276" s="107"/>
      <c r="KWD276" s="107"/>
      <c r="KWE276" s="107"/>
      <c r="KWF276" s="107"/>
      <c r="KWG276" s="107"/>
      <c r="KWH276" s="107"/>
      <c r="KWI276" s="107"/>
      <c r="KWJ276" s="107"/>
      <c r="KWK276" s="107"/>
      <c r="KWL276" s="107"/>
      <c r="KWM276" s="107"/>
      <c r="KWN276" s="107"/>
      <c r="KWO276" s="107"/>
      <c r="KWP276" s="107"/>
      <c r="KWQ276" s="107"/>
      <c r="KWR276" s="107"/>
      <c r="KWS276" s="107"/>
      <c r="KWT276" s="107"/>
      <c r="KWU276" s="107"/>
      <c r="KWV276" s="107"/>
      <c r="KWW276" s="107"/>
      <c r="KWX276" s="107"/>
      <c r="KWY276" s="107"/>
      <c r="KWZ276" s="107"/>
      <c r="KXA276" s="107"/>
      <c r="KXB276" s="107"/>
      <c r="KXC276" s="107"/>
      <c r="KXD276" s="107"/>
      <c r="KXE276" s="107"/>
      <c r="KXF276" s="107"/>
      <c r="KXG276" s="107"/>
      <c r="KXH276" s="107"/>
      <c r="KXI276" s="107"/>
      <c r="KXJ276" s="107"/>
      <c r="KXK276" s="107"/>
      <c r="KXL276" s="107"/>
      <c r="KXM276" s="107"/>
      <c r="KXN276" s="107"/>
      <c r="KXO276" s="107"/>
      <c r="KXP276" s="107"/>
      <c r="KXQ276" s="107"/>
      <c r="KXR276" s="107"/>
      <c r="KXS276" s="107"/>
      <c r="KXT276" s="107"/>
      <c r="KXU276" s="107"/>
      <c r="KXV276" s="107"/>
      <c r="KXW276" s="107"/>
      <c r="KXX276" s="107"/>
      <c r="KXY276" s="107"/>
      <c r="KXZ276" s="107"/>
      <c r="KYA276" s="107"/>
      <c r="KYB276" s="107"/>
      <c r="KYC276" s="107"/>
      <c r="KYD276" s="107"/>
      <c r="KYE276" s="107"/>
      <c r="KYF276" s="107"/>
      <c r="KYG276" s="107"/>
      <c r="KYH276" s="107"/>
      <c r="KYI276" s="107"/>
      <c r="KYJ276" s="107"/>
      <c r="KYK276" s="107"/>
      <c r="KYL276" s="107"/>
      <c r="KYM276" s="107"/>
      <c r="KYN276" s="107"/>
      <c r="KYO276" s="107"/>
      <c r="KYP276" s="107"/>
      <c r="KYQ276" s="107"/>
      <c r="KYR276" s="107"/>
      <c r="KYS276" s="107"/>
      <c r="KYT276" s="107"/>
      <c r="KYU276" s="107"/>
      <c r="KYV276" s="107"/>
      <c r="KYW276" s="107"/>
      <c r="KYX276" s="107"/>
      <c r="KYY276" s="107"/>
      <c r="KYZ276" s="107"/>
      <c r="KZA276" s="107"/>
      <c r="KZB276" s="107"/>
      <c r="KZC276" s="107"/>
      <c r="KZD276" s="107"/>
      <c r="KZE276" s="107"/>
      <c r="KZF276" s="107"/>
      <c r="KZG276" s="107"/>
      <c r="KZH276" s="107"/>
      <c r="KZI276" s="107"/>
      <c r="KZJ276" s="107"/>
      <c r="KZK276" s="107"/>
      <c r="KZL276" s="107"/>
      <c r="KZM276" s="107"/>
      <c r="KZN276" s="107"/>
      <c r="KZO276" s="107"/>
      <c r="KZP276" s="107"/>
      <c r="KZQ276" s="107"/>
      <c r="KZR276" s="107"/>
      <c r="KZS276" s="107"/>
      <c r="KZT276" s="107"/>
      <c r="KZU276" s="107"/>
      <c r="KZV276" s="107"/>
      <c r="KZW276" s="107"/>
      <c r="KZX276" s="107"/>
      <c r="KZY276" s="107"/>
      <c r="KZZ276" s="107"/>
      <c r="LAA276" s="107"/>
      <c r="LAB276" s="107"/>
      <c r="LAC276" s="107"/>
      <c r="LAD276" s="107"/>
      <c r="LAE276" s="107"/>
      <c r="LAF276" s="107"/>
      <c r="LAG276" s="107"/>
      <c r="LAH276" s="107"/>
      <c r="LAI276" s="107"/>
      <c r="LAJ276" s="107"/>
      <c r="LAK276" s="107"/>
      <c r="LAL276" s="107"/>
      <c r="LAM276" s="107"/>
      <c r="LAN276" s="107"/>
      <c r="LAO276" s="107"/>
      <c r="LAP276" s="107"/>
      <c r="LAQ276" s="107"/>
      <c r="LAR276" s="107"/>
      <c r="LAS276" s="107"/>
      <c r="LAT276" s="107"/>
      <c r="LAU276" s="107"/>
      <c r="LAV276" s="107"/>
      <c r="LAW276" s="107"/>
      <c r="LAX276" s="107"/>
      <c r="LAY276" s="107"/>
      <c r="LAZ276" s="107"/>
      <c r="LBA276" s="107"/>
      <c r="LBB276" s="107"/>
      <c r="LBC276" s="107"/>
      <c r="LBD276" s="107"/>
      <c r="LBE276" s="107"/>
      <c r="LBF276" s="107"/>
      <c r="LBG276" s="107"/>
      <c r="LBH276" s="107"/>
      <c r="LBI276" s="107"/>
      <c r="LBJ276" s="107"/>
      <c r="LBK276" s="107"/>
      <c r="LBL276" s="107"/>
      <c r="LBM276" s="107"/>
      <c r="LBN276" s="107"/>
      <c r="LBO276" s="107"/>
      <c r="LBP276" s="107"/>
      <c r="LBQ276" s="107"/>
      <c r="LBR276" s="107"/>
      <c r="LBS276" s="107"/>
      <c r="LBT276" s="107"/>
      <c r="LBU276" s="107"/>
      <c r="LBV276" s="107"/>
      <c r="LBW276" s="107"/>
      <c r="LBX276" s="107"/>
      <c r="LBY276" s="107"/>
      <c r="LBZ276" s="107"/>
      <c r="LCA276" s="107"/>
      <c r="LCB276" s="107"/>
      <c r="LCC276" s="107"/>
      <c r="LCD276" s="107"/>
      <c r="LCE276" s="107"/>
      <c r="LCF276" s="107"/>
      <c r="LCG276" s="107"/>
      <c r="LCH276" s="107"/>
      <c r="LCI276" s="107"/>
      <c r="LCJ276" s="107"/>
      <c r="LCK276" s="107"/>
      <c r="LCL276" s="107"/>
      <c r="LCM276" s="107"/>
      <c r="LCN276" s="107"/>
      <c r="LCO276" s="107"/>
      <c r="LCP276" s="107"/>
      <c r="LCQ276" s="107"/>
      <c r="LCR276" s="107"/>
      <c r="LCS276" s="107"/>
      <c r="LCT276" s="107"/>
      <c r="LCU276" s="107"/>
      <c r="LCV276" s="107"/>
      <c r="LCW276" s="107"/>
      <c r="LCX276" s="107"/>
      <c r="LCY276" s="107"/>
      <c r="LCZ276" s="107"/>
      <c r="LDA276" s="107"/>
      <c r="LDB276" s="107"/>
      <c r="LDC276" s="107"/>
      <c r="LDD276" s="107"/>
      <c r="LDE276" s="107"/>
      <c r="LDF276" s="107"/>
      <c r="LDG276" s="107"/>
      <c r="LDH276" s="107"/>
      <c r="LDI276" s="107"/>
      <c r="LDJ276" s="107"/>
      <c r="LDK276" s="107"/>
      <c r="LDL276" s="107"/>
      <c r="LDM276" s="107"/>
      <c r="LDN276" s="107"/>
      <c r="LDO276" s="107"/>
      <c r="LDP276" s="107"/>
      <c r="LDQ276" s="107"/>
      <c r="LDR276" s="107"/>
      <c r="LDS276" s="107"/>
      <c r="LDT276" s="107"/>
      <c r="LDU276" s="107"/>
      <c r="LDV276" s="107"/>
      <c r="LDW276" s="107"/>
      <c r="LDX276" s="107"/>
      <c r="LDY276" s="107"/>
      <c r="LDZ276" s="107"/>
      <c r="LEA276" s="107"/>
      <c r="LEB276" s="107"/>
      <c r="LEC276" s="107"/>
      <c r="LED276" s="107"/>
      <c r="LEE276" s="107"/>
      <c r="LEF276" s="107"/>
      <c r="LEG276" s="107"/>
      <c r="LEH276" s="107"/>
      <c r="LEI276" s="107"/>
      <c r="LEJ276" s="107"/>
      <c r="LEK276" s="107"/>
      <c r="LEL276" s="107"/>
      <c r="LEM276" s="107"/>
      <c r="LEN276" s="107"/>
      <c r="LEO276" s="107"/>
      <c r="LEP276" s="107"/>
      <c r="LEQ276" s="107"/>
      <c r="LER276" s="107"/>
      <c r="LES276" s="107"/>
      <c r="LET276" s="107"/>
      <c r="LEU276" s="107"/>
      <c r="LEV276" s="107"/>
      <c r="LEW276" s="107"/>
      <c r="LEX276" s="107"/>
      <c r="LEY276" s="107"/>
      <c r="LEZ276" s="107"/>
      <c r="LFA276" s="107"/>
      <c r="LFB276" s="107"/>
      <c r="LFC276" s="107"/>
      <c r="LFD276" s="107"/>
      <c r="LFE276" s="107"/>
      <c r="LFF276" s="107"/>
      <c r="LFG276" s="107"/>
      <c r="LFH276" s="107"/>
      <c r="LFI276" s="107"/>
      <c r="LFJ276" s="107"/>
      <c r="LFK276" s="107"/>
      <c r="LFL276" s="107"/>
      <c r="LFM276" s="107"/>
      <c r="LFN276" s="107"/>
      <c r="LFO276" s="107"/>
      <c r="LFP276" s="107"/>
      <c r="LFQ276" s="107"/>
      <c r="LFR276" s="107"/>
      <c r="LFS276" s="107"/>
      <c r="LFT276" s="107"/>
      <c r="LFU276" s="107"/>
      <c r="LFV276" s="107"/>
      <c r="LFW276" s="107"/>
      <c r="LFX276" s="107"/>
      <c r="LFY276" s="107"/>
      <c r="LFZ276" s="107"/>
      <c r="LGA276" s="107"/>
      <c r="LGB276" s="107"/>
      <c r="LGC276" s="107"/>
      <c r="LGD276" s="107"/>
      <c r="LGE276" s="107"/>
      <c r="LGF276" s="107"/>
      <c r="LGG276" s="107"/>
      <c r="LGH276" s="107"/>
      <c r="LGI276" s="107"/>
      <c r="LGJ276" s="107"/>
      <c r="LGK276" s="107"/>
      <c r="LGL276" s="107"/>
      <c r="LGM276" s="107"/>
      <c r="LGN276" s="107"/>
      <c r="LGO276" s="107"/>
      <c r="LGP276" s="107"/>
      <c r="LGQ276" s="107"/>
      <c r="LGR276" s="107"/>
      <c r="LGS276" s="107"/>
      <c r="LGT276" s="107"/>
      <c r="LGU276" s="107"/>
      <c r="LGV276" s="107"/>
      <c r="LGW276" s="107"/>
      <c r="LGX276" s="107"/>
      <c r="LGY276" s="107"/>
      <c r="LGZ276" s="107"/>
      <c r="LHA276" s="107"/>
      <c r="LHB276" s="107"/>
      <c r="LHC276" s="107"/>
      <c r="LHD276" s="107"/>
      <c r="LHE276" s="107"/>
      <c r="LHF276" s="107"/>
      <c r="LHG276" s="107"/>
      <c r="LHH276" s="107"/>
      <c r="LHI276" s="107"/>
      <c r="LHJ276" s="107"/>
      <c r="LHK276" s="107"/>
      <c r="LHL276" s="107"/>
      <c r="LHM276" s="107"/>
      <c r="LHN276" s="107"/>
      <c r="LHO276" s="107"/>
      <c r="LHP276" s="107"/>
      <c r="LHQ276" s="107"/>
      <c r="LHR276" s="107"/>
      <c r="LHS276" s="107"/>
      <c r="LHT276" s="107"/>
      <c r="LHU276" s="107"/>
      <c r="LHV276" s="107"/>
      <c r="LHW276" s="107"/>
      <c r="LHX276" s="107"/>
      <c r="LHY276" s="107"/>
      <c r="LHZ276" s="107"/>
      <c r="LIA276" s="107"/>
      <c r="LIB276" s="107"/>
      <c r="LIC276" s="107"/>
      <c r="LID276" s="107"/>
      <c r="LIE276" s="107"/>
      <c r="LIF276" s="107"/>
      <c r="LIG276" s="107"/>
      <c r="LIH276" s="107"/>
      <c r="LII276" s="107"/>
      <c r="LIJ276" s="107"/>
      <c r="LIK276" s="107"/>
      <c r="LIL276" s="107"/>
      <c r="LIM276" s="107"/>
      <c r="LIN276" s="107"/>
      <c r="LIO276" s="107"/>
      <c r="LIP276" s="107"/>
      <c r="LIQ276" s="107"/>
      <c r="LIR276" s="107"/>
      <c r="LIS276" s="107"/>
      <c r="LIT276" s="107"/>
      <c r="LIU276" s="107"/>
      <c r="LIV276" s="107"/>
      <c r="LIW276" s="107"/>
      <c r="LIX276" s="107"/>
      <c r="LIY276" s="107"/>
      <c r="LIZ276" s="107"/>
      <c r="LJA276" s="107"/>
      <c r="LJB276" s="107"/>
      <c r="LJC276" s="107"/>
      <c r="LJD276" s="107"/>
      <c r="LJE276" s="107"/>
      <c r="LJF276" s="107"/>
      <c r="LJG276" s="107"/>
      <c r="LJH276" s="107"/>
      <c r="LJI276" s="107"/>
      <c r="LJJ276" s="107"/>
      <c r="LJK276" s="107"/>
      <c r="LJL276" s="107"/>
      <c r="LJM276" s="107"/>
      <c r="LJN276" s="107"/>
      <c r="LJO276" s="107"/>
      <c r="LJP276" s="107"/>
      <c r="LJQ276" s="107"/>
      <c r="LJR276" s="107"/>
      <c r="LJS276" s="107"/>
      <c r="LJT276" s="107"/>
      <c r="LJU276" s="107"/>
      <c r="LJV276" s="107"/>
      <c r="LJW276" s="107"/>
      <c r="LJX276" s="107"/>
      <c r="LJY276" s="107"/>
      <c r="LJZ276" s="107"/>
      <c r="LKA276" s="107"/>
      <c r="LKB276" s="107"/>
      <c r="LKC276" s="107"/>
      <c r="LKD276" s="107"/>
      <c r="LKE276" s="107"/>
      <c r="LKF276" s="107"/>
      <c r="LKG276" s="107"/>
      <c r="LKH276" s="107"/>
      <c r="LKI276" s="107"/>
      <c r="LKJ276" s="107"/>
      <c r="LKK276" s="107"/>
      <c r="LKL276" s="107"/>
      <c r="LKM276" s="107"/>
      <c r="LKN276" s="107"/>
      <c r="LKO276" s="107"/>
      <c r="LKP276" s="107"/>
      <c r="LKQ276" s="107"/>
      <c r="LKR276" s="107"/>
      <c r="LKS276" s="107"/>
      <c r="LKT276" s="107"/>
      <c r="LKU276" s="107"/>
      <c r="LKV276" s="107"/>
      <c r="LKW276" s="107"/>
      <c r="LKX276" s="107"/>
      <c r="LKY276" s="107"/>
      <c r="LKZ276" s="107"/>
      <c r="LLA276" s="107"/>
      <c r="LLB276" s="107"/>
      <c r="LLC276" s="107"/>
      <c r="LLD276" s="107"/>
      <c r="LLE276" s="107"/>
      <c r="LLF276" s="107"/>
      <c r="LLG276" s="107"/>
      <c r="LLH276" s="107"/>
      <c r="LLI276" s="107"/>
      <c r="LLJ276" s="107"/>
      <c r="LLK276" s="107"/>
      <c r="LLL276" s="107"/>
      <c r="LLM276" s="107"/>
      <c r="LLN276" s="107"/>
      <c r="LLO276" s="107"/>
      <c r="LLP276" s="107"/>
      <c r="LLQ276" s="107"/>
      <c r="LLR276" s="107"/>
      <c r="LLS276" s="107"/>
      <c r="LLT276" s="107"/>
      <c r="LLU276" s="107"/>
      <c r="LLV276" s="107"/>
      <c r="LLW276" s="107"/>
      <c r="LLX276" s="107"/>
      <c r="LLY276" s="107"/>
      <c r="LLZ276" s="107"/>
      <c r="LMA276" s="107"/>
      <c r="LMB276" s="107"/>
      <c r="LMC276" s="107"/>
      <c r="LMD276" s="107"/>
      <c r="LME276" s="107"/>
      <c r="LMF276" s="107"/>
      <c r="LMG276" s="107"/>
      <c r="LMH276" s="107"/>
      <c r="LMI276" s="107"/>
      <c r="LMJ276" s="107"/>
      <c r="LMK276" s="107"/>
      <c r="LML276" s="107"/>
      <c r="LMM276" s="107"/>
      <c r="LMN276" s="107"/>
      <c r="LMO276" s="107"/>
      <c r="LMP276" s="107"/>
      <c r="LMQ276" s="107"/>
      <c r="LMR276" s="107"/>
      <c r="LMS276" s="107"/>
      <c r="LMT276" s="107"/>
      <c r="LMU276" s="107"/>
      <c r="LMV276" s="107"/>
      <c r="LMW276" s="107"/>
      <c r="LMX276" s="107"/>
      <c r="LMY276" s="107"/>
      <c r="LMZ276" s="107"/>
      <c r="LNA276" s="107"/>
      <c r="LNB276" s="107"/>
      <c r="LNC276" s="107"/>
      <c r="LND276" s="107"/>
      <c r="LNE276" s="107"/>
      <c r="LNF276" s="107"/>
      <c r="LNG276" s="107"/>
      <c r="LNH276" s="107"/>
      <c r="LNI276" s="107"/>
      <c r="LNJ276" s="107"/>
      <c r="LNK276" s="107"/>
      <c r="LNL276" s="107"/>
      <c r="LNM276" s="107"/>
      <c r="LNN276" s="107"/>
      <c r="LNO276" s="107"/>
      <c r="LNP276" s="107"/>
      <c r="LNQ276" s="107"/>
      <c r="LNR276" s="107"/>
      <c r="LNS276" s="107"/>
      <c r="LNT276" s="107"/>
      <c r="LNU276" s="107"/>
      <c r="LNV276" s="107"/>
      <c r="LNW276" s="107"/>
      <c r="LNX276" s="107"/>
      <c r="LNY276" s="107"/>
      <c r="LNZ276" s="107"/>
      <c r="LOA276" s="107"/>
      <c r="LOB276" s="107"/>
      <c r="LOC276" s="107"/>
      <c r="LOD276" s="107"/>
      <c r="LOE276" s="107"/>
      <c r="LOF276" s="107"/>
      <c r="LOG276" s="107"/>
      <c r="LOH276" s="107"/>
      <c r="LOI276" s="107"/>
      <c r="LOJ276" s="107"/>
      <c r="LOK276" s="107"/>
      <c r="LOL276" s="107"/>
      <c r="LOM276" s="107"/>
      <c r="LON276" s="107"/>
      <c r="LOO276" s="107"/>
      <c r="LOP276" s="107"/>
      <c r="LOQ276" s="107"/>
      <c r="LOR276" s="107"/>
      <c r="LOS276" s="107"/>
      <c r="LOT276" s="107"/>
      <c r="LOU276" s="107"/>
      <c r="LOV276" s="107"/>
      <c r="LOW276" s="107"/>
      <c r="LOX276" s="107"/>
      <c r="LOY276" s="107"/>
      <c r="LOZ276" s="107"/>
      <c r="LPA276" s="107"/>
      <c r="LPB276" s="107"/>
      <c r="LPC276" s="107"/>
      <c r="LPD276" s="107"/>
      <c r="LPE276" s="107"/>
      <c r="LPF276" s="107"/>
      <c r="LPG276" s="107"/>
      <c r="LPH276" s="107"/>
      <c r="LPI276" s="107"/>
      <c r="LPJ276" s="107"/>
      <c r="LPK276" s="107"/>
      <c r="LPL276" s="107"/>
      <c r="LPM276" s="107"/>
      <c r="LPN276" s="107"/>
      <c r="LPO276" s="107"/>
      <c r="LPP276" s="107"/>
      <c r="LPQ276" s="107"/>
      <c r="LPR276" s="107"/>
      <c r="LPS276" s="107"/>
      <c r="LPT276" s="107"/>
      <c r="LPU276" s="107"/>
      <c r="LPV276" s="107"/>
      <c r="LPW276" s="107"/>
      <c r="LPX276" s="107"/>
      <c r="LPY276" s="107"/>
      <c r="LPZ276" s="107"/>
      <c r="LQA276" s="107"/>
      <c r="LQB276" s="107"/>
      <c r="LQC276" s="107"/>
      <c r="LQD276" s="107"/>
      <c r="LQE276" s="107"/>
      <c r="LQF276" s="107"/>
      <c r="LQG276" s="107"/>
      <c r="LQH276" s="107"/>
      <c r="LQI276" s="107"/>
      <c r="LQJ276" s="107"/>
      <c r="LQK276" s="107"/>
      <c r="LQL276" s="107"/>
      <c r="LQM276" s="107"/>
      <c r="LQN276" s="107"/>
      <c r="LQO276" s="107"/>
      <c r="LQP276" s="107"/>
      <c r="LQQ276" s="107"/>
      <c r="LQR276" s="107"/>
      <c r="LQS276" s="107"/>
      <c r="LQT276" s="107"/>
      <c r="LQU276" s="107"/>
      <c r="LQV276" s="107"/>
      <c r="LQW276" s="107"/>
      <c r="LQX276" s="107"/>
      <c r="LQY276" s="107"/>
      <c r="LQZ276" s="107"/>
      <c r="LRA276" s="107"/>
      <c r="LRB276" s="107"/>
      <c r="LRC276" s="107"/>
      <c r="LRD276" s="107"/>
      <c r="LRE276" s="107"/>
      <c r="LRF276" s="107"/>
      <c r="LRG276" s="107"/>
      <c r="LRH276" s="107"/>
      <c r="LRI276" s="107"/>
      <c r="LRJ276" s="107"/>
      <c r="LRK276" s="107"/>
      <c r="LRL276" s="107"/>
      <c r="LRM276" s="107"/>
      <c r="LRN276" s="107"/>
      <c r="LRO276" s="107"/>
      <c r="LRP276" s="107"/>
      <c r="LRQ276" s="107"/>
      <c r="LRR276" s="107"/>
      <c r="LRS276" s="107"/>
      <c r="LRT276" s="107"/>
      <c r="LRU276" s="107"/>
      <c r="LRV276" s="107"/>
      <c r="LRW276" s="107"/>
      <c r="LRX276" s="107"/>
      <c r="LRY276" s="107"/>
      <c r="LRZ276" s="107"/>
      <c r="LSA276" s="107"/>
      <c r="LSB276" s="107"/>
      <c r="LSC276" s="107"/>
      <c r="LSD276" s="107"/>
      <c r="LSE276" s="107"/>
      <c r="LSF276" s="107"/>
      <c r="LSG276" s="107"/>
      <c r="LSH276" s="107"/>
      <c r="LSI276" s="107"/>
      <c r="LSJ276" s="107"/>
      <c r="LSK276" s="107"/>
      <c r="LSL276" s="107"/>
      <c r="LSM276" s="107"/>
      <c r="LSN276" s="107"/>
      <c r="LSO276" s="107"/>
      <c r="LSP276" s="107"/>
      <c r="LSQ276" s="107"/>
      <c r="LSR276" s="107"/>
      <c r="LSS276" s="107"/>
      <c r="LST276" s="107"/>
      <c r="LSU276" s="107"/>
      <c r="LSV276" s="107"/>
      <c r="LSW276" s="107"/>
      <c r="LSX276" s="107"/>
      <c r="LSY276" s="107"/>
      <c r="LSZ276" s="107"/>
      <c r="LTA276" s="107"/>
      <c r="LTB276" s="107"/>
      <c r="LTC276" s="107"/>
      <c r="LTD276" s="107"/>
      <c r="LTE276" s="107"/>
      <c r="LTF276" s="107"/>
      <c r="LTG276" s="107"/>
      <c r="LTH276" s="107"/>
      <c r="LTI276" s="107"/>
      <c r="LTJ276" s="107"/>
      <c r="LTK276" s="107"/>
      <c r="LTL276" s="107"/>
      <c r="LTM276" s="107"/>
      <c r="LTN276" s="107"/>
      <c r="LTO276" s="107"/>
      <c r="LTP276" s="107"/>
      <c r="LTQ276" s="107"/>
      <c r="LTR276" s="107"/>
      <c r="LTS276" s="107"/>
      <c r="LTT276" s="107"/>
      <c r="LTU276" s="107"/>
      <c r="LTV276" s="107"/>
      <c r="LTW276" s="107"/>
      <c r="LTX276" s="107"/>
      <c r="LTY276" s="107"/>
      <c r="LTZ276" s="107"/>
      <c r="LUA276" s="107"/>
      <c r="LUB276" s="107"/>
      <c r="LUC276" s="107"/>
      <c r="LUD276" s="107"/>
      <c r="LUE276" s="107"/>
      <c r="LUF276" s="107"/>
      <c r="LUG276" s="107"/>
      <c r="LUH276" s="107"/>
      <c r="LUI276" s="107"/>
      <c r="LUJ276" s="107"/>
      <c r="LUK276" s="107"/>
      <c r="LUL276" s="107"/>
      <c r="LUM276" s="107"/>
      <c r="LUN276" s="107"/>
      <c r="LUO276" s="107"/>
      <c r="LUP276" s="107"/>
      <c r="LUQ276" s="107"/>
      <c r="LUR276" s="107"/>
      <c r="LUS276" s="107"/>
      <c r="LUT276" s="107"/>
      <c r="LUU276" s="107"/>
      <c r="LUV276" s="107"/>
      <c r="LUW276" s="107"/>
      <c r="LUX276" s="107"/>
      <c r="LUY276" s="107"/>
      <c r="LUZ276" s="107"/>
      <c r="LVA276" s="107"/>
      <c r="LVB276" s="107"/>
      <c r="LVC276" s="107"/>
      <c r="LVD276" s="107"/>
      <c r="LVE276" s="107"/>
      <c r="LVF276" s="107"/>
      <c r="LVG276" s="107"/>
      <c r="LVH276" s="107"/>
      <c r="LVI276" s="107"/>
      <c r="LVJ276" s="107"/>
      <c r="LVK276" s="107"/>
      <c r="LVL276" s="107"/>
      <c r="LVM276" s="107"/>
      <c r="LVN276" s="107"/>
      <c r="LVO276" s="107"/>
      <c r="LVP276" s="107"/>
      <c r="LVQ276" s="107"/>
      <c r="LVR276" s="107"/>
      <c r="LVS276" s="107"/>
      <c r="LVT276" s="107"/>
      <c r="LVU276" s="107"/>
      <c r="LVV276" s="107"/>
      <c r="LVW276" s="107"/>
      <c r="LVX276" s="107"/>
      <c r="LVY276" s="107"/>
      <c r="LVZ276" s="107"/>
      <c r="LWA276" s="107"/>
      <c r="LWB276" s="107"/>
      <c r="LWC276" s="107"/>
      <c r="LWD276" s="107"/>
      <c r="LWE276" s="107"/>
      <c r="LWF276" s="107"/>
      <c r="LWG276" s="107"/>
      <c r="LWH276" s="107"/>
      <c r="LWI276" s="107"/>
      <c r="LWJ276" s="107"/>
      <c r="LWK276" s="107"/>
      <c r="LWL276" s="107"/>
      <c r="LWM276" s="107"/>
      <c r="LWN276" s="107"/>
      <c r="LWO276" s="107"/>
      <c r="LWP276" s="107"/>
      <c r="LWQ276" s="107"/>
      <c r="LWR276" s="107"/>
      <c r="LWS276" s="107"/>
      <c r="LWT276" s="107"/>
      <c r="LWU276" s="107"/>
      <c r="LWV276" s="107"/>
      <c r="LWW276" s="107"/>
      <c r="LWX276" s="107"/>
      <c r="LWY276" s="107"/>
      <c r="LWZ276" s="107"/>
      <c r="LXA276" s="107"/>
      <c r="LXB276" s="107"/>
      <c r="LXC276" s="107"/>
      <c r="LXD276" s="107"/>
      <c r="LXE276" s="107"/>
      <c r="LXF276" s="107"/>
      <c r="LXG276" s="107"/>
      <c r="LXH276" s="107"/>
      <c r="LXI276" s="107"/>
      <c r="LXJ276" s="107"/>
      <c r="LXK276" s="107"/>
      <c r="LXL276" s="107"/>
      <c r="LXM276" s="107"/>
      <c r="LXN276" s="107"/>
      <c r="LXO276" s="107"/>
      <c r="LXP276" s="107"/>
      <c r="LXQ276" s="107"/>
      <c r="LXR276" s="107"/>
      <c r="LXS276" s="107"/>
      <c r="LXT276" s="107"/>
      <c r="LXU276" s="107"/>
      <c r="LXV276" s="107"/>
      <c r="LXW276" s="107"/>
      <c r="LXX276" s="107"/>
      <c r="LXY276" s="107"/>
      <c r="LXZ276" s="107"/>
      <c r="LYA276" s="107"/>
      <c r="LYB276" s="107"/>
      <c r="LYC276" s="107"/>
      <c r="LYD276" s="107"/>
      <c r="LYE276" s="107"/>
      <c r="LYF276" s="107"/>
      <c r="LYG276" s="107"/>
      <c r="LYH276" s="107"/>
      <c r="LYI276" s="107"/>
      <c r="LYJ276" s="107"/>
      <c r="LYK276" s="107"/>
      <c r="LYL276" s="107"/>
      <c r="LYM276" s="107"/>
      <c r="LYN276" s="107"/>
      <c r="LYO276" s="107"/>
      <c r="LYP276" s="107"/>
      <c r="LYQ276" s="107"/>
      <c r="LYR276" s="107"/>
      <c r="LYS276" s="107"/>
      <c r="LYT276" s="107"/>
      <c r="LYU276" s="107"/>
      <c r="LYV276" s="107"/>
      <c r="LYW276" s="107"/>
      <c r="LYX276" s="107"/>
      <c r="LYY276" s="107"/>
      <c r="LYZ276" s="107"/>
      <c r="LZA276" s="107"/>
      <c r="LZB276" s="107"/>
      <c r="LZC276" s="107"/>
      <c r="LZD276" s="107"/>
      <c r="LZE276" s="107"/>
      <c r="LZF276" s="107"/>
      <c r="LZG276" s="107"/>
      <c r="LZH276" s="107"/>
      <c r="LZI276" s="107"/>
      <c r="LZJ276" s="107"/>
      <c r="LZK276" s="107"/>
      <c r="LZL276" s="107"/>
      <c r="LZM276" s="107"/>
      <c r="LZN276" s="107"/>
      <c r="LZO276" s="107"/>
      <c r="LZP276" s="107"/>
      <c r="LZQ276" s="107"/>
      <c r="LZR276" s="107"/>
      <c r="LZS276" s="107"/>
      <c r="LZT276" s="107"/>
      <c r="LZU276" s="107"/>
      <c r="LZV276" s="107"/>
      <c r="LZW276" s="107"/>
      <c r="LZX276" s="107"/>
      <c r="LZY276" s="107"/>
      <c r="LZZ276" s="107"/>
      <c r="MAA276" s="107"/>
      <c r="MAB276" s="107"/>
      <c r="MAC276" s="107"/>
      <c r="MAD276" s="107"/>
      <c r="MAE276" s="107"/>
      <c r="MAF276" s="107"/>
      <c r="MAG276" s="107"/>
      <c r="MAH276" s="107"/>
      <c r="MAI276" s="107"/>
      <c r="MAJ276" s="107"/>
      <c r="MAK276" s="107"/>
      <c r="MAL276" s="107"/>
      <c r="MAM276" s="107"/>
      <c r="MAN276" s="107"/>
      <c r="MAO276" s="107"/>
      <c r="MAP276" s="107"/>
      <c r="MAQ276" s="107"/>
      <c r="MAR276" s="107"/>
      <c r="MAS276" s="107"/>
      <c r="MAT276" s="107"/>
      <c r="MAU276" s="107"/>
      <c r="MAV276" s="107"/>
      <c r="MAW276" s="107"/>
      <c r="MAX276" s="107"/>
      <c r="MAY276" s="107"/>
      <c r="MAZ276" s="107"/>
      <c r="MBA276" s="107"/>
      <c r="MBB276" s="107"/>
      <c r="MBC276" s="107"/>
      <c r="MBD276" s="107"/>
      <c r="MBE276" s="107"/>
      <c r="MBF276" s="107"/>
      <c r="MBG276" s="107"/>
      <c r="MBH276" s="107"/>
      <c r="MBI276" s="107"/>
      <c r="MBJ276" s="107"/>
      <c r="MBK276" s="107"/>
      <c r="MBL276" s="107"/>
      <c r="MBM276" s="107"/>
      <c r="MBN276" s="107"/>
      <c r="MBO276" s="107"/>
      <c r="MBP276" s="107"/>
      <c r="MBQ276" s="107"/>
      <c r="MBR276" s="107"/>
      <c r="MBS276" s="107"/>
      <c r="MBT276" s="107"/>
      <c r="MBU276" s="107"/>
      <c r="MBV276" s="107"/>
      <c r="MBW276" s="107"/>
      <c r="MBX276" s="107"/>
      <c r="MBY276" s="107"/>
      <c r="MBZ276" s="107"/>
      <c r="MCA276" s="107"/>
      <c r="MCB276" s="107"/>
      <c r="MCC276" s="107"/>
      <c r="MCD276" s="107"/>
      <c r="MCE276" s="107"/>
      <c r="MCF276" s="107"/>
      <c r="MCG276" s="107"/>
      <c r="MCH276" s="107"/>
      <c r="MCI276" s="107"/>
      <c r="MCJ276" s="107"/>
      <c r="MCK276" s="107"/>
      <c r="MCL276" s="107"/>
      <c r="MCM276" s="107"/>
      <c r="MCN276" s="107"/>
      <c r="MCO276" s="107"/>
      <c r="MCP276" s="107"/>
      <c r="MCQ276" s="107"/>
      <c r="MCR276" s="107"/>
      <c r="MCS276" s="107"/>
      <c r="MCT276" s="107"/>
      <c r="MCU276" s="107"/>
      <c r="MCV276" s="107"/>
      <c r="MCW276" s="107"/>
      <c r="MCX276" s="107"/>
      <c r="MCY276" s="107"/>
      <c r="MCZ276" s="107"/>
      <c r="MDA276" s="107"/>
      <c r="MDB276" s="107"/>
      <c r="MDC276" s="107"/>
      <c r="MDD276" s="107"/>
      <c r="MDE276" s="107"/>
      <c r="MDF276" s="107"/>
      <c r="MDG276" s="107"/>
      <c r="MDH276" s="107"/>
      <c r="MDI276" s="107"/>
      <c r="MDJ276" s="107"/>
      <c r="MDK276" s="107"/>
      <c r="MDL276" s="107"/>
      <c r="MDM276" s="107"/>
      <c r="MDN276" s="107"/>
      <c r="MDO276" s="107"/>
      <c r="MDP276" s="107"/>
      <c r="MDQ276" s="107"/>
      <c r="MDR276" s="107"/>
      <c r="MDS276" s="107"/>
      <c r="MDT276" s="107"/>
      <c r="MDU276" s="107"/>
      <c r="MDV276" s="107"/>
      <c r="MDW276" s="107"/>
      <c r="MDX276" s="107"/>
      <c r="MDY276" s="107"/>
      <c r="MDZ276" s="107"/>
      <c r="MEA276" s="107"/>
      <c r="MEB276" s="107"/>
      <c r="MEC276" s="107"/>
      <c r="MED276" s="107"/>
      <c r="MEE276" s="107"/>
      <c r="MEF276" s="107"/>
      <c r="MEG276" s="107"/>
      <c r="MEH276" s="107"/>
      <c r="MEI276" s="107"/>
      <c r="MEJ276" s="107"/>
      <c r="MEK276" s="107"/>
      <c r="MEL276" s="107"/>
      <c r="MEM276" s="107"/>
      <c r="MEN276" s="107"/>
      <c r="MEO276" s="107"/>
      <c r="MEP276" s="107"/>
      <c r="MEQ276" s="107"/>
      <c r="MER276" s="107"/>
      <c r="MES276" s="107"/>
      <c r="MET276" s="107"/>
      <c r="MEU276" s="107"/>
      <c r="MEV276" s="107"/>
      <c r="MEW276" s="107"/>
      <c r="MEX276" s="107"/>
      <c r="MEY276" s="107"/>
      <c r="MEZ276" s="107"/>
      <c r="MFA276" s="107"/>
      <c r="MFB276" s="107"/>
      <c r="MFC276" s="107"/>
      <c r="MFD276" s="107"/>
      <c r="MFE276" s="107"/>
      <c r="MFF276" s="107"/>
      <c r="MFG276" s="107"/>
      <c r="MFH276" s="107"/>
      <c r="MFI276" s="107"/>
      <c r="MFJ276" s="107"/>
      <c r="MFK276" s="107"/>
      <c r="MFL276" s="107"/>
      <c r="MFM276" s="107"/>
      <c r="MFN276" s="107"/>
      <c r="MFO276" s="107"/>
      <c r="MFP276" s="107"/>
      <c r="MFQ276" s="107"/>
      <c r="MFR276" s="107"/>
      <c r="MFS276" s="107"/>
      <c r="MFT276" s="107"/>
      <c r="MFU276" s="107"/>
      <c r="MFV276" s="107"/>
      <c r="MFW276" s="107"/>
      <c r="MFX276" s="107"/>
      <c r="MFY276" s="107"/>
      <c r="MFZ276" s="107"/>
      <c r="MGA276" s="107"/>
      <c r="MGB276" s="107"/>
      <c r="MGC276" s="107"/>
      <c r="MGD276" s="107"/>
      <c r="MGE276" s="107"/>
      <c r="MGF276" s="107"/>
      <c r="MGG276" s="107"/>
      <c r="MGH276" s="107"/>
      <c r="MGI276" s="107"/>
      <c r="MGJ276" s="107"/>
      <c r="MGK276" s="107"/>
      <c r="MGL276" s="107"/>
      <c r="MGM276" s="107"/>
      <c r="MGN276" s="107"/>
      <c r="MGO276" s="107"/>
      <c r="MGP276" s="107"/>
      <c r="MGQ276" s="107"/>
      <c r="MGR276" s="107"/>
      <c r="MGS276" s="107"/>
      <c r="MGT276" s="107"/>
      <c r="MGU276" s="107"/>
      <c r="MGV276" s="107"/>
      <c r="MGW276" s="107"/>
      <c r="MGX276" s="107"/>
      <c r="MGY276" s="107"/>
      <c r="MGZ276" s="107"/>
      <c r="MHA276" s="107"/>
      <c r="MHB276" s="107"/>
      <c r="MHC276" s="107"/>
      <c r="MHD276" s="107"/>
      <c r="MHE276" s="107"/>
      <c r="MHF276" s="107"/>
      <c r="MHG276" s="107"/>
      <c r="MHH276" s="107"/>
      <c r="MHI276" s="107"/>
      <c r="MHJ276" s="107"/>
      <c r="MHK276" s="107"/>
      <c r="MHL276" s="107"/>
      <c r="MHM276" s="107"/>
      <c r="MHN276" s="107"/>
      <c r="MHO276" s="107"/>
      <c r="MHP276" s="107"/>
      <c r="MHQ276" s="107"/>
      <c r="MHR276" s="107"/>
      <c r="MHS276" s="107"/>
      <c r="MHT276" s="107"/>
      <c r="MHU276" s="107"/>
      <c r="MHV276" s="107"/>
      <c r="MHW276" s="107"/>
      <c r="MHX276" s="107"/>
      <c r="MHY276" s="107"/>
      <c r="MHZ276" s="107"/>
      <c r="MIA276" s="107"/>
      <c r="MIB276" s="107"/>
      <c r="MIC276" s="107"/>
      <c r="MID276" s="107"/>
      <c r="MIE276" s="107"/>
      <c r="MIF276" s="107"/>
      <c r="MIG276" s="107"/>
      <c r="MIH276" s="107"/>
      <c r="MII276" s="107"/>
      <c r="MIJ276" s="107"/>
      <c r="MIK276" s="107"/>
      <c r="MIL276" s="107"/>
      <c r="MIM276" s="107"/>
      <c r="MIN276" s="107"/>
      <c r="MIO276" s="107"/>
      <c r="MIP276" s="107"/>
      <c r="MIQ276" s="107"/>
      <c r="MIR276" s="107"/>
      <c r="MIS276" s="107"/>
      <c r="MIT276" s="107"/>
      <c r="MIU276" s="107"/>
      <c r="MIV276" s="107"/>
      <c r="MIW276" s="107"/>
      <c r="MIX276" s="107"/>
      <c r="MIY276" s="107"/>
      <c r="MIZ276" s="107"/>
      <c r="MJA276" s="107"/>
      <c r="MJB276" s="107"/>
      <c r="MJC276" s="107"/>
      <c r="MJD276" s="107"/>
      <c r="MJE276" s="107"/>
      <c r="MJF276" s="107"/>
      <c r="MJG276" s="107"/>
      <c r="MJH276" s="107"/>
      <c r="MJI276" s="107"/>
      <c r="MJJ276" s="107"/>
      <c r="MJK276" s="107"/>
      <c r="MJL276" s="107"/>
      <c r="MJM276" s="107"/>
      <c r="MJN276" s="107"/>
      <c r="MJO276" s="107"/>
      <c r="MJP276" s="107"/>
      <c r="MJQ276" s="107"/>
      <c r="MJR276" s="107"/>
      <c r="MJS276" s="107"/>
      <c r="MJT276" s="107"/>
      <c r="MJU276" s="107"/>
      <c r="MJV276" s="107"/>
      <c r="MJW276" s="107"/>
      <c r="MJX276" s="107"/>
      <c r="MJY276" s="107"/>
      <c r="MJZ276" s="107"/>
      <c r="MKA276" s="107"/>
      <c r="MKB276" s="107"/>
      <c r="MKC276" s="107"/>
      <c r="MKD276" s="107"/>
      <c r="MKE276" s="107"/>
      <c r="MKF276" s="107"/>
      <c r="MKG276" s="107"/>
      <c r="MKH276" s="107"/>
      <c r="MKI276" s="107"/>
      <c r="MKJ276" s="107"/>
      <c r="MKK276" s="107"/>
      <c r="MKL276" s="107"/>
      <c r="MKM276" s="107"/>
      <c r="MKN276" s="107"/>
      <c r="MKO276" s="107"/>
      <c r="MKP276" s="107"/>
      <c r="MKQ276" s="107"/>
      <c r="MKR276" s="107"/>
      <c r="MKS276" s="107"/>
      <c r="MKT276" s="107"/>
      <c r="MKU276" s="107"/>
      <c r="MKV276" s="107"/>
      <c r="MKW276" s="107"/>
      <c r="MKX276" s="107"/>
      <c r="MKY276" s="107"/>
      <c r="MKZ276" s="107"/>
      <c r="MLA276" s="107"/>
      <c r="MLB276" s="107"/>
      <c r="MLC276" s="107"/>
      <c r="MLD276" s="107"/>
      <c r="MLE276" s="107"/>
      <c r="MLF276" s="107"/>
      <c r="MLG276" s="107"/>
      <c r="MLH276" s="107"/>
      <c r="MLI276" s="107"/>
      <c r="MLJ276" s="107"/>
      <c r="MLK276" s="107"/>
      <c r="MLL276" s="107"/>
      <c r="MLM276" s="107"/>
      <c r="MLN276" s="107"/>
      <c r="MLO276" s="107"/>
      <c r="MLP276" s="107"/>
      <c r="MLQ276" s="107"/>
      <c r="MLR276" s="107"/>
      <c r="MLS276" s="107"/>
      <c r="MLT276" s="107"/>
      <c r="MLU276" s="107"/>
      <c r="MLV276" s="107"/>
      <c r="MLW276" s="107"/>
      <c r="MLX276" s="107"/>
      <c r="MLY276" s="107"/>
      <c r="MLZ276" s="107"/>
      <c r="MMA276" s="107"/>
      <c r="MMB276" s="107"/>
      <c r="MMC276" s="107"/>
      <c r="MMD276" s="107"/>
      <c r="MME276" s="107"/>
      <c r="MMF276" s="107"/>
      <c r="MMG276" s="107"/>
      <c r="MMH276" s="107"/>
      <c r="MMI276" s="107"/>
      <c r="MMJ276" s="107"/>
      <c r="MMK276" s="107"/>
      <c r="MML276" s="107"/>
      <c r="MMM276" s="107"/>
      <c r="MMN276" s="107"/>
      <c r="MMO276" s="107"/>
      <c r="MMP276" s="107"/>
      <c r="MMQ276" s="107"/>
      <c r="MMR276" s="107"/>
      <c r="MMS276" s="107"/>
      <c r="MMT276" s="107"/>
      <c r="MMU276" s="107"/>
      <c r="MMV276" s="107"/>
      <c r="MMW276" s="107"/>
      <c r="MMX276" s="107"/>
      <c r="MMY276" s="107"/>
      <c r="MMZ276" s="107"/>
      <c r="MNA276" s="107"/>
      <c r="MNB276" s="107"/>
      <c r="MNC276" s="107"/>
      <c r="MND276" s="107"/>
      <c r="MNE276" s="107"/>
      <c r="MNF276" s="107"/>
      <c r="MNG276" s="107"/>
      <c r="MNH276" s="107"/>
      <c r="MNI276" s="107"/>
      <c r="MNJ276" s="107"/>
      <c r="MNK276" s="107"/>
      <c r="MNL276" s="107"/>
      <c r="MNM276" s="107"/>
      <c r="MNN276" s="107"/>
      <c r="MNO276" s="107"/>
      <c r="MNP276" s="107"/>
      <c r="MNQ276" s="107"/>
      <c r="MNR276" s="107"/>
      <c r="MNS276" s="107"/>
      <c r="MNT276" s="107"/>
      <c r="MNU276" s="107"/>
      <c r="MNV276" s="107"/>
      <c r="MNW276" s="107"/>
      <c r="MNX276" s="107"/>
      <c r="MNY276" s="107"/>
      <c r="MNZ276" s="107"/>
      <c r="MOA276" s="107"/>
      <c r="MOB276" s="107"/>
      <c r="MOC276" s="107"/>
      <c r="MOD276" s="107"/>
      <c r="MOE276" s="107"/>
      <c r="MOF276" s="107"/>
      <c r="MOG276" s="107"/>
      <c r="MOH276" s="107"/>
      <c r="MOI276" s="107"/>
      <c r="MOJ276" s="107"/>
      <c r="MOK276" s="107"/>
      <c r="MOL276" s="107"/>
      <c r="MOM276" s="107"/>
      <c r="MON276" s="107"/>
      <c r="MOO276" s="107"/>
      <c r="MOP276" s="107"/>
      <c r="MOQ276" s="107"/>
      <c r="MOR276" s="107"/>
      <c r="MOS276" s="107"/>
      <c r="MOT276" s="107"/>
      <c r="MOU276" s="107"/>
      <c r="MOV276" s="107"/>
      <c r="MOW276" s="107"/>
      <c r="MOX276" s="107"/>
      <c r="MOY276" s="107"/>
      <c r="MOZ276" s="107"/>
      <c r="MPA276" s="107"/>
      <c r="MPB276" s="107"/>
      <c r="MPC276" s="107"/>
      <c r="MPD276" s="107"/>
      <c r="MPE276" s="107"/>
      <c r="MPF276" s="107"/>
      <c r="MPG276" s="107"/>
      <c r="MPH276" s="107"/>
      <c r="MPI276" s="107"/>
      <c r="MPJ276" s="107"/>
      <c r="MPK276" s="107"/>
      <c r="MPL276" s="107"/>
      <c r="MPM276" s="107"/>
      <c r="MPN276" s="107"/>
      <c r="MPO276" s="107"/>
      <c r="MPP276" s="107"/>
      <c r="MPQ276" s="107"/>
      <c r="MPR276" s="107"/>
      <c r="MPS276" s="107"/>
      <c r="MPT276" s="107"/>
      <c r="MPU276" s="107"/>
      <c r="MPV276" s="107"/>
      <c r="MPW276" s="107"/>
      <c r="MPX276" s="107"/>
      <c r="MPY276" s="107"/>
      <c r="MPZ276" s="107"/>
      <c r="MQA276" s="107"/>
      <c r="MQB276" s="107"/>
      <c r="MQC276" s="107"/>
      <c r="MQD276" s="107"/>
      <c r="MQE276" s="107"/>
      <c r="MQF276" s="107"/>
      <c r="MQG276" s="107"/>
      <c r="MQH276" s="107"/>
      <c r="MQI276" s="107"/>
      <c r="MQJ276" s="107"/>
      <c r="MQK276" s="107"/>
      <c r="MQL276" s="107"/>
      <c r="MQM276" s="107"/>
      <c r="MQN276" s="107"/>
      <c r="MQO276" s="107"/>
      <c r="MQP276" s="107"/>
      <c r="MQQ276" s="107"/>
      <c r="MQR276" s="107"/>
      <c r="MQS276" s="107"/>
      <c r="MQT276" s="107"/>
      <c r="MQU276" s="107"/>
      <c r="MQV276" s="107"/>
      <c r="MQW276" s="107"/>
      <c r="MQX276" s="107"/>
      <c r="MQY276" s="107"/>
      <c r="MQZ276" s="107"/>
      <c r="MRA276" s="107"/>
      <c r="MRB276" s="107"/>
      <c r="MRC276" s="107"/>
      <c r="MRD276" s="107"/>
      <c r="MRE276" s="107"/>
      <c r="MRF276" s="107"/>
      <c r="MRG276" s="107"/>
      <c r="MRH276" s="107"/>
      <c r="MRI276" s="107"/>
      <c r="MRJ276" s="107"/>
      <c r="MRK276" s="107"/>
      <c r="MRL276" s="107"/>
      <c r="MRM276" s="107"/>
      <c r="MRN276" s="107"/>
      <c r="MRO276" s="107"/>
      <c r="MRP276" s="107"/>
      <c r="MRQ276" s="107"/>
      <c r="MRR276" s="107"/>
      <c r="MRS276" s="107"/>
      <c r="MRT276" s="107"/>
      <c r="MRU276" s="107"/>
      <c r="MRV276" s="107"/>
      <c r="MRW276" s="107"/>
      <c r="MRX276" s="107"/>
      <c r="MRY276" s="107"/>
      <c r="MRZ276" s="107"/>
      <c r="MSA276" s="107"/>
      <c r="MSB276" s="107"/>
      <c r="MSC276" s="107"/>
      <c r="MSD276" s="107"/>
      <c r="MSE276" s="107"/>
      <c r="MSF276" s="107"/>
      <c r="MSG276" s="107"/>
      <c r="MSH276" s="107"/>
      <c r="MSI276" s="107"/>
      <c r="MSJ276" s="107"/>
      <c r="MSK276" s="107"/>
      <c r="MSL276" s="107"/>
      <c r="MSM276" s="107"/>
      <c r="MSN276" s="107"/>
      <c r="MSO276" s="107"/>
      <c r="MSP276" s="107"/>
      <c r="MSQ276" s="107"/>
      <c r="MSR276" s="107"/>
      <c r="MSS276" s="107"/>
      <c r="MST276" s="107"/>
      <c r="MSU276" s="107"/>
      <c r="MSV276" s="107"/>
      <c r="MSW276" s="107"/>
      <c r="MSX276" s="107"/>
      <c r="MSY276" s="107"/>
      <c r="MSZ276" s="107"/>
      <c r="MTA276" s="107"/>
      <c r="MTB276" s="107"/>
      <c r="MTC276" s="107"/>
      <c r="MTD276" s="107"/>
      <c r="MTE276" s="107"/>
      <c r="MTF276" s="107"/>
      <c r="MTG276" s="107"/>
      <c r="MTH276" s="107"/>
      <c r="MTI276" s="107"/>
      <c r="MTJ276" s="107"/>
      <c r="MTK276" s="107"/>
      <c r="MTL276" s="107"/>
      <c r="MTM276" s="107"/>
      <c r="MTN276" s="107"/>
      <c r="MTO276" s="107"/>
      <c r="MTP276" s="107"/>
      <c r="MTQ276" s="107"/>
      <c r="MTR276" s="107"/>
      <c r="MTS276" s="107"/>
      <c r="MTT276" s="107"/>
      <c r="MTU276" s="107"/>
      <c r="MTV276" s="107"/>
      <c r="MTW276" s="107"/>
      <c r="MTX276" s="107"/>
      <c r="MTY276" s="107"/>
      <c r="MTZ276" s="107"/>
      <c r="MUA276" s="107"/>
      <c r="MUB276" s="107"/>
      <c r="MUC276" s="107"/>
      <c r="MUD276" s="107"/>
      <c r="MUE276" s="107"/>
      <c r="MUF276" s="107"/>
      <c r="MUG276" s="107"/>
      <c r="MUH276" s="107"/>
      <c r="MUI276" s="107"/>
      <c r="MUJ276" s="107"/>
      <c r="MUK276" s="107"/>
      <c r="MUL276" s="107"/>
      <c r="MUM276" s="107"/>
      <c r="MUN276" s="107"/>
      <c r="MUO276" s="107"/>
      <c r="MUP276" s="107"/>
      <c r="MUQ276" s="107"/>
      <c r="MUR276" s="107"/>
      <c r="MUS276" s="107"/>
      <c r="MUT276" s="107"/>
      <c r="MUU276" s="107"/>
      <c r="MUV276" s="107"/>
      <c r="MUW276" s="107"/>
      <c r="MUX276" s="107"/>
      <c r="MUY276" s="107"/>
      <c r="MUZ276" s="107"/>
      <c r="MVA276" s="107"/>
      <c r="MVB276" s="107"/>
      <c r="MVC276" s="107"/>
      <c r="MVD276" s="107"/>
      <c r="MVE276" s="107"/>
      <c r="MVF276" s="107"/>
      <c r="MVG276" s="107"/>
      <c r="MVH276" s="107"/>
      <c r="MVI276" s="107"/>
      <c r="MVJ276" s="107"/>
      <c r="MVK276" s="107"/>
      <c r="MVL276" s="107"/>
      <c r="MVM276" s="107"/>
      <c r="MVN276" s="107"/>
      <c r="MVO276" s="107"/>
      <c r="MVP276" s="107"/>
      <c r="MVQ276" s="107"/>
      <c r="MVR276" s="107"/>
      <c r="MVS276" s="107"/>
      <c r="MVT276" s="107"/>
      <c r="MVU276" s="107"/>
      <c r="MVV276" s="107"/>
      <c r="MVW276" s="107"/>
      <c r="MVX276" s="107"/>
      <c r="MVY276" s="107"/>
      <c r="MVZ276" s="107"/>
      <c r="MWA276" s="107"/>
      <c r="MWB276" s="107"/>
      <c r="MWC276" s="107"/>
      <c r="MWD276" s="107"/>
      <c r="MWE276" s="107"/>
      <c r="MWF276" s="107"/>
      <c r="MWG276" s="107"/>
      <c r="MWH276" s="107"/>
      <c r="MWI276" s="107"/>
      <c r="MWJ276" s="107"/>
      <c r="MWK276" s="107"/>
      <c r="MWL276" s="107"/>
      <c r="MWM276" s="107"/>
      <c r="MWN276" s="107"/>
      <c r="MWO276" s="107"/>
      <c r="MWP276" s="107"/>
      <c r="MWQ276" s="107"/>
      <c r="MWR276" s="107"/>
      <c r="MWS276" s="107"/>
      <c r="MWT276" s="107"/>
      <c r="MWU276" s="107"/>
      <c r="MWV276" s="107"/>
      <c r="MWW276" s="107"/>
      <c r="MWX276" s="107"/>
      <c r="MWY276" s="107"/>
      <c r="MWZ276" s="107"/>
      <c r="MXA276" s="107"/>
      <c r="MXB276" s="107"/>
      <c r="MXC276" s="107"/>
      <c r="MXD276" s="107"/>
      <c r="MXE276" s="107"/>
      <c r="MXF276" s="107"/>
      <c r="MXG276" s="107"/>
      <c r="MXH276" s="107"/>
      <c r="MXI276" s="107"/>
      <c r="MXJ276" s="107"/>
      <c r="MXK276" s="107"/>
      <c r="MXL276" s="107"/>
      <c r="MXM276" s="107"/>
      <c r="MXN276" s="107"/>
      <c r="MXO276" s="107"/>
      <c r="MXP276" s="107"/>
      <c r="MXQ276" s="107"/>
      <c r="MXR276" s="107"/>
      <c r="MXS276" s="107"/>
      <c r="MXT276" s="107"/>
      <c r="MXU276" s="107"/>
      <c r="MXV276" s="107"/>
      <c r="MXW276" s="107"/>
      <c r="MXX276" s="107"/>
      <c r="MXY276" s="107"/>
      <c r="MXZ276" s="107"/>
      <c r="MYA276" s="107"/>
      <c r="MYB276" s="107"/>
      <c r="MYC276" s="107"/>
      <c r="MYD276" s="107"/>
      <c r="MYE276" s="107"/>
      <c r="MYF276" s="107"/>
      <c r="MYG276" s="107"/>
      <c r="MYH276" s="107"/>
      <c r="MYI276" s="107"/>
      <c r="MYJ276" s="107"/>
      <c r="MYK276" s="107"/>
      <c r="MYL276" s="107"/>
      <c r="MYM276" s="107"/>
      <c r="MYN276" s="107"/>
      <c r="MYO276" s="107"/>
      <c r="MYP276" s="107"/>
      <c r="MYQ276" s="107"/>
      <c r="MYR276" s="107"/>
      <c r="MYS276" s="107"/>
      <c r="MYT276" s="107"/>
      <c r="MYU276" s="107"/>
      <c r="MYV276" s="107"/>
      <c r="MYW276" s="107"/>
      <c r="MYX276" s="107"/>
      <c r="MYY276" s="107"/>
      <c r="MYZ276" s="107"/>
      <c r="MZA276" s="107"/>
      <c r="MZB276" s="107"/>
      <c r="MZC276" s="107"/>
      <c r="MZD276" s="107"/>
      <c r="MZE276" s="107"/>
      <c r="MZF276" s="107"/>
      <c r="MZG276" s="107"/>
      <c r="MZH276" s="107"/>
      <c r="MZI276" s="107"/>
      <c r="MZJ276" s="107"/>
      <c r="MZK276" s="107"/>
      <c r="MZL276" s="107"/>
      <c r="MZM276" s="107"/>
      <c r="MZN276" s="107"/>
      <c r="MZO276" s="107"/>
      <c r="MZP276" s="107"/>
      <c r="MZQ276" s="107"/>
      <c r="MZR276" s="107"/>
      <c r="MZS276" s="107"/>
      <c r="MZT276" s="107"/>
      <c r="MZU276" s="107"/>
      <c r="MZV276" s="107"/>
      <c r="MZW276" s="107"/>
      <c r="MZX276" s="107"/>
      <c r="MZY276" s="107"/>
      <c r="MZZ276" s="107"/>
      <c r="NAA276" s="107"/>
      <c r="NAB276" s="107"/>
      <c r="NAC276" s="107"/>
      <c r="NAD276" s="107"/>
      <c r="NAE276" s="107"/>
      <c r="NAF276" s="107"/>
      <c r="NAG276" s="107"/>
      <c r="NAH276" s="107"/>
      <c r="NAI276" s="107"/>
      <c r="NAJ276" s="107"/>
      <c r="NAK276" s="107"/>
      <c r="NAL276" s="107"/>
      <c r="NAM276" s="107"/>
      <c r="NAN276" s="107"/>
      <c r="NAO276" s="107"/>
      <c r="NAP276" s="107"/>
      <c r="NAQ276" s="107"/>
      <c r="NAR276" s="107"/>
      <c r="NAS276" s="107"/>
      <c r="NAT276" s="107"/>
      <c r="NAU276" s="107"/>
      <c r="NAV276" s="107"/>
      <c r="NAW276" s="107"/>
      <c r="NAX276" s="107"/>
      <c r="NAY276" s="107"/>
      <c r="NAZ276" s="107"/>
      <c r="NBA276" s="107"/>
      <c r="NBB276" s="107"/>
      <c r="NBC276" s="107"/>
      <c r="NBD276" s="107"/>
      <c r="NBE276" s="107"/>
      <c r="NBF276" s="107"/>
      <c r="NBG276" s="107"/>
      <c r="NBH276" s="107"/>
      <c r="NBI276" s="107"/>
      <c r="NBJ276" s="107"/>
      <c r="NBK276" s="107"/>
      <c r="NBL276" s="107"/>
      <c r="NBM276" s="107"/>
      <c r="NBN276" s="107"/>
      <c r="NBO276" s="107"/>
      <c r="NBP276" s="107"/>
      <c r="NBQ276" s="107"/>
      <c r="NBR276" s="107"/>
      <c r="NBS276" s="107"/>
      <c r="NBT276" s="107"/>
      <c r="NBU276" s="107"/>
      <c r="NBV276" s="107"/>
      <c r="NBW276" s="107"/>
      <c r="NBX276" s="107"/>
      <c r="NBY276" s="107"/>
      <c r="NBZ276" s="107"/>
      <c r="NCA276" s="107"/>
      <c r="NCB276" s="107"/>
      <c r="NCC276" s="107"/>
      <c r="NCD276" s="107"/>
      <c r="NCE276" s="107"/>
      <c r="NCF276" s="107"/>
      <c r="NCG276" s="107"/>
      <c r="NCH276" s="107"/>
      <c r="NCI276" s="107"/>
      <c r="NCJ276" s="107"/>
      <c r="NCK276" s="107"/>
      <c r="NCL276" s="107"/>
      <c r="NCM276" s="107"/>
      <c r="NCN276" s="107"/>
      <c r="NCO276" s="107"/>
      <c r="NCP276" s="107"/>
      <c r="NCQ276" s="107"/>
      <c r="NCR276" s="107"/>
      <c r="NCS276" s="107"/>
      <c r="NCT276" s="107"/>
      <c r="NCU276" s="107"/>
      <c r="NCV276" s="107"/>
      <c r="NCW276" s="107"/>
      <c r="NCX276" s="107"/>
      <c r="NCY276" s="107"/>
      <c r="NCZ276" s="107"/>
      <c r="NDA276" s="107"/>
      <c r="NDB276" s="107"/>
      <c r="NDC276" s="107"/>
      <c r="NDD276" s="107"/>
      <c r="NDE276" s="107"/>
      <c r="NDF276" s="107"/>
      <c r="NDG276" s="107"/>
      <c r="NDH276" s="107"/>
      <c r="NDI276" s="107"/>
      <c r="NDJ276" s="107"/>
      <c r="NDK276" s="107"/>
      <c r="NDL276" s="107"/>
      <c r="NDM276" s="107"/>
      <c r="NDN276" s="107"/>
      <c r="NDO276" s="107"/>
      <c r="NDP276" s="107"/>
      <c r="NDQ276" s="107"/>
      <c r="NDR276" s="107"/>
      <c r="NDS276" s="107"/>
      <c r="NDT276" s="107"/>
      <c r="NDU276" s="107"/>
      <c r="NDV276" s="107"/>
      <c r="NDW276" s="107"/>
      <c r="NDX276" s="107"/>
      <c r="NDY276" s="107"/>
      <c r="NDZ276" s="107"/>
      <c r="NEA276" s="107"/>
      <c r="NEB276" s="107"/>
      <c r="NEC276" s="107"/>
      <c r="NED276" s="107"/>
      <c r="NEE276" s="107"/>
      <c r="NEF276" s="107"/>
      <c r="NEG276" s="107"/>
      <c r="NEH276" s="107"/>
      <c r="NEI276" s="107"/>
      <c r="NEJ276" s="107"/>
      <c r="NEK276" s="107"/>
      <c r="NEL276" s="107"/>
      <c r="NEM276" s="107"/>
      <c r="NEN276" s="107"/>
      <c r="NEO276" s="107"/>
      <c r="NEP276" s="107"/>
      <c r="NEQ276" s="107"/>
      <c r="NER276" s="107"/>
      <c r="NES276" s="107"/>
      <c r="NET276" s="107"/>
      <c r="NEU276" s="107"/>
      <c r="NEV276" s="107"/>
      <c r="NEW276" s="107"/>
      <c r="NEX276" s="107"/>
      <c r="NEY276" s="107"/>
      <c r="NEZ276" s="107"/>
      <c r="NFA276" s="107"/>
      <c r="NFB276" s="107"/>
      <c r="NFC276" s="107"/>
      <c r="NFD276" s="107"/>
      <c r="NFE276" s="107"/>
      <c r="NFF276" s="107"/>
      <c r="NFG276" s="107"/>
      <c r="NFH276" s="107"/>
      <c r="NFI276" s="107"/>
      <c r="NFJ276" s="107"/>
      <c r="NFK276" s="107"/>
      <c r="NFL276" s="107"/>
      <c r="NFM276" s="107"/>
      <c r="NFN276" s="107"/>
      <c r="NFO276" s="107"/>
      <c r="NFP276" s="107"/>
      <c r="NFQ276" s="107"/>
      <c r="NFR276" s="107"/>
      <c r="NFS276" s="107"/>
      <c r="NFT276" s="107"/>
      <c r="NFU276" s="107"/>
      <c r="NFV276" s="107"/>
      <c r="NFW276" s="107"/>
      <c r="NFX276" s="107"/>
      <c r="NFY276" s="107"/>
      <c r="NFZ276" s="107"/>
      <c r="NGA276" s="107"/>
      <c r="NGB276" s="107"/>
      <c r="NGC276" s="107"/>
      <c r="NGD276" s="107"/>
      <c r="NGE276" s="107"/>
      <c r="NGF276" s="107"/>
      <c r="NGG276" s="107"/>
      <c r="NGH276" s="107"/>
      <c r="NGI276" s="107"/>
      <c r="NGJ276" s="107"/>
      <c r="NGK276" s="107"/>
      <c r="NGL276" s="107"/>
      <c r="NGM276" s="107"/>
      <c r="NGN276" s="107"/>
      <c r="NGO276" s="107"/>
      <c r="NGP276" s="107"/>
      <c r="NGQ276" s="107"/>
      <c r="NGR276" s="107"/>
      <c r="NGS276" s="107"/>
      <c r="NGT276" s="107"/>
      <c r="NGU276" s="107"/>
      <c r="NGV276" s="107"/>
      <c r="NGW276" s="107"/>
      <c r="NGX276" s="107"/>
      <c r="NGY276" s="107"/>
      <c r="NGZ276" s="107"/>
      <c r="NHA276" s="107"/>
      <c r="NHB276" s="107"/>
      <c r="NHC276" s="107"/>
      <c r="NHD276" s="107"/>
      <c r="NHE276" s="107"/>
      <c r="NHF276" s="107"/>
      <c r="NHG276" s="107"/>
      <c r="NHH276" s="107"/>
      <c r="NHI276" s="107"/>
      <c r="NHJ276" s="107"/>
      <c r="NHK276" s="107"/>
      <c r="NHL276" s="107"/>
      <c r="NHM276" s="107"/>
      <c r="NHN276" s="107"/>
      <c r="NHO276" s="107"/>
      <c r="NHP276" s="107"/>
      <c r="NHQ276" s="107"/>
      <c r="NHR276" s="107"/>
      <c r="NHS276" s="107"/>
      <c r="NHT276" s="107"/>
      <c r="NHU276" s="107"/>
      <c r="NHV276" s="107"/>
      <c r="NHW276" s="107"/>
      <c r="NHX276" s="107"/>
      <c r="NHY276" s="107"/>
      <c r="NHZ276" s="107"/>
      <c r="NIA276" s="107"/>
      <c r="NIB276" s="107"/>
      <c r="NIC276" s="107"/>
      <c r="NID276" s="107"/>
      <c r="NIE276" s="107"/>
      <c r="NIF276" s="107"/>
      <c r="NIG276" s="107"/>
      <c r="NIH276" s="107"/>
      <c r="NII276" s="107"/>
      <c r="NIJ276" s="107"/>
      <c r="NIK276" s="107"/>
      <c r="NIL276" s="107"/>
      <c r="NIM276" s="107"/>
      <c r="NIN276" s="107"/>
      <c r="NIO276" s="107"/>
      <c r="NIP276" s="107"/>
      <c r="NIQ276" s="107"/>
      <c r="NIR276" s="107"/>
      <c r="NIS276" s="107"/>
      <c r="NIT276" s="107"/>
      <c r="NIU276" s="107"/>
      <c r="NIV276" s="107"/>
      <c r="NIW276" s="107"/>
      <c r="NIX276" s="107"/>
      <c r="NIY276" s="107"/>
      <c r="NIZ276" s="107"/>
      <c r="NJA276" s="107"/>
      <c r="NJB276" s="107"/>
      <c r="NJC276" s="107"/>
      <c r="NJD276" s="107"/>
      <c r="NJE276" s="107"/>
      <c r="NJF276" s="107"/>
      <c r="NJG276" s="107"/>
      <c r="NJH276" s="107"/>
      <c r="NJI276" s="107"/>
      <c r="NJJ276" s="107"/>
      <c r="NJK276" s="107"/>
      <c r="NJL276" s="107"/>
      <c r="NJM276" s="107"/>
      <c r="NJN276" s="107"/>
      <c r="NJO276" s="107"/>
      <c r="NJP276" s="107"/>
      <c r="NJQ276" s="107"/>
      <c r="NJR276" s="107"/>
      <c r="NJS276" s="107"/>
      <c r="NJT276" s="107"/>
      <c r="NJU276" s="107"/>
      <c r="NJV276" s="107"/>
      <c r="NJW276" s="107"/>
      <c r="NJX276" s="107"/>
      <c r="NJY276" s="107"/>
      <c r="NJZ276" s="107"/>
      <c r="NKA276" s="107"/>
      <c r="NKB276" s="107"/>
      <c r="NKC276" s="107"/>
      <c r="NKD276" s="107"/>
      <c r="NKE276" s="107"/>
      <c r="NKF276" s="107"/>
      <c r="NKG276" s="107"/>
      <c r="NKH276" s="107"/>
      <c r="NKI276" s="107"/>
      <c r="NKJ276" s="107"/>
      <c r="NKK276" s="107"/>
      <c r="NKL276" s="107"/>
      <c r="NKM276" s="107"/>
      <c r="NKN276" s="107"/>
      <c r="NKO276" s="107"/>
      <c r="NKP276" s="107"/>
      <c r="NKQ276" s="107"/>
      <c r="NKR276" s="107"/>
      <c r="NKS276" s="107"/>
      <c r="NKT276" s="107"/>
      <c r="NKU276" s="107"/>
      <c r="NKV276" s="107"/>
      <c r="NKW276" s="107"/>
      <c r="NKX276" s="107"/>
      <c r="NKY276" s="107"/>
      <c r="NKZ276" s="107"/>
      <c r="NLA276" s="107"/>
      <c r="NLB276" s="107"/>
      <c r="NLC276" s="107"/>
      <c r="NLD276" s="107"/>
      <c r="NLE276" s="107"/>
      <c r="NLF276" s="107"/>
      <c r="NLG276" s="107"/>
      <c r="NLH276" s="107"/>
      <c r="NLI276" s="107"/>
      <c r="NLJ276" s="107"/>
      <c r="NLK276" s="107"/>
      <c r="NLL276" s="107"/>
      <c r="NLM276" s="107"/>
      <c r="NLN276" s="107"/>
      <c r="NLO276" s="107"/>
      <c r="NLP276" s="107"/>
      <c r="NLQ276" s="107"/>
      <c r="NLR276" s="107"/>
      <c r="NLS276" s="107"/>
      <c r="NLT276" s="107"/>
      <c r="NLU276" s="107"/>
      <c r="NLV276" s="107"/>
      <c r="NLW276" s="107"/>
      <c r="NLX276" s="107"/>
      <c r="NLY276" s="107"/>
      <c r="NLZ276" s="107"/>
      <c r="NMA276" s="107"/>
      <c r="NMB276" s="107"/>
      <c r="NMC276" s="107"/>
      <c r="NMD276" s="107"/>
      <c r="NME276" s="107"/>
      <c r="NMF276" s="107"/>
      <c r="NMG276" s="107"/>
      <c r="NMH276" s="107"/>
      <c r="NMI276" s="107"/>
      <c r="NMJ276" s="107"/>
      <c r="NMK276" s="107"/>
      <c r="NML276" s="107"/>
      <c r="NMM276" s="107"/>
      <c r="NMN276" s="107"/>
      <c r="NMO276" s="107"/>
      <c r="NMP276" s="107"/>
      <c r="NMQ276" s="107"/>
      <c r="NMR276" s="107"/>
      <c r="NMS276" s="107"/>
      <c r="NMT276" s="107"/>
      <c r="NMU276" s="107"/>
      <c r="NMV276" s="107"/>
      <c r="NMW276" s="107"/>
      <c r="NMX276" s="107"/>
      <c r="NMY276" s="107"/>
      <c r="NMZ276" s="107"/>
      <c r="NNA276" s="107"/>
      <c r="NNB276" s="107"/>
      <c r="NNC276" s="107"/>
      <c r="NND276" s="107"/>
      <c r="NNE276" s="107"/>
      <c r="NNF276" s="107"/>
      <c r="NNG276" s="107"/>
      <c r="NNH276" s="107"/>
      <c r="NNI276" s="107"/>
      <c r="NNJ276" s="107"/>
      <c r="NNK276" s="107"/>
      <c r="NNL276" s="107"/>
      <c r="NNM276" s="107"/>
      <c r="NNN276" s="107"/>
      <c r="NNO276" s="107"/>
      <c r="NNP276" s="107"/>
      <c r="NNQ276" s="107"/>
      <c r="NNR276" s="107"/>
      <c r="NNS276" s="107"/>
      <c r="NNT276" s="107"/>
      <c r="NNU276" s="107"/>
      <c r="NNV276" s="107"/>
      <c r="NNW276" s="107"/>
      <c r="NNX276" s="107"/>
      <c r="NNY276" s="107"/>
      <c r="NNZ276" s="107"/>
      <c r="NOA276" s="107"/>
      <c r="NOB276" s="107"/>
      <c r="NOC276" s="107"/>
      <c r="NOD276" s="107"/>
      <c r="NOE276" s="107"/>
      <c r="NOF276" s="107"/>
      <c r="NOG276" s="107"/>
      <c r="NOH276" s="107"/>
      <c r="NOI276" s="107"/>
      <c r="NOJ276" s="107"/>
      <c r="NOK276" s="107"/>
      <c r="NOL276" s="107"/>
      <c r="NOM276" s="107"/>
      <c r="NON276" s="107"/>
      <c r="NOO276" s="107"/>
      <c r="NOP276" s="107"/>
      <c r="NOQ276" s="107"/>
      <c r="NOR276" s="107"/>
      <c r="NOS276" s="107"/>
      <c r="NOT276" s="107"/>
      <c r="NOU276" s="107"/>
      <c r="NOV276" s="107"/>
      <c r="NOW276" s="107"/>
      <c r="NOX276" s="107"/>
      <c r="NOY276" s="107"/>
      <c r="NOZ276" s="107"/>
      <c r="NPA276" s="107"/>
      <c r="NPB276" s="107"/>
      <c r="NPC276" s="107"/>
      <c r="NPD276" s="107"/>
      <c r="NPE276" s="107"/>
      <c r="NPF276" s="107"/>
      <c r="NPG276" s="107"/>
      <c r="NPH276" s="107"/>
      <c r="NPI276" s="107"/>
      <c r="NPJ276" s="107"/>
      <c r="NPK276" s="107"/>
      <c r="NPL276" s="107"/>
      <c r="NPM276" s="107"/>
      <c r="NPN276" s="107"/>
      <c r="NPO276" s="107"/>
      <c r="NPP276" s="107"/>
      <c r="NPQ276" s="107"/>
      <c r="NPR276" s="107"/>
      <c r="NPS276" s="107"/>
      <c r="NPT276" s="107"/>
      <c r="NPU276" s="107"/>
      <c r="NPV276" s="107"/>
      <c r="NPW276" s="107"/>
      <c r="NPX276" s="107"/>
      <c r="NPY276" s="107"/>
      <c r="NPZ276" s="107"/>
      <c r="NQA276" s="107"/>
      <c r="NQB276" s="107"/>
      <c r="NQC276" s="107"/>
      <c r="NQD276" s="107"/>
      <c r="NQE276" s="107"/>
      <c r="NQF276" s="107"/>
      <c r="NQG276" s="107"/>
      <c r="NQH276" s="107"/>
      <c r="NQI276" s="107"/>
      <c r="NQJ276" s="107"/>
      <c r="NQK276" s="107"/>
      <c r="NQL276" s="107"/>
      <c r="NQM276" s="107"/>
      <c r="NQN276" s="107"/>
      <c r="NQO276" s="107"/>
      <c r="NQP276" s="107"/>
      <c r="NQQ276" s="107"/>
      <c r="NQR276" s="107"/>
      <c r="NQS276" s="107"/>
      <c r="NQT276" s="107"/>
      <c r="NQU276" s="107"/>
      <c r="NQV276" s="107"/>
      <c r="NQW276" s="107"/>
      <c r="NQX276" s="107"/>
      <c r="NQY276" s="107"/>
      <c r="NQZ276" s="107"/>
      <c r="NRA276" s="107"/>
      <c r="NRB276" s="107"/>
      <c r="NRC276" s="107"/>
      <c r="NRD276" s="107"/>
      <c r="NRE276" s="107"/>
      <c r="NRF276" s="107"/>
      <c r="NRG276" s="107"/>
      <c r="NRH276" s="107"/>
      <c r="NRI276" s="107"/>
      <c r="NRJ276" s="107"/>
      <c r="NRK276" s="107"/>
      <c r="NRL276" s="107"/>
      <c r="NRM276" s="107"/>
      <c r="NRN276" s="107"/>
      <c r="NRO276" s="107"/>
      <c r="NRP276" s="107"/>
      <c r="NRQ276" s="107"/>
      <c r="NRR276" s="107"/>
      <c r="NRS276" s="107"/>
      <c r="NRT276" s="107"/>
      <c r="NRU276" s="107"/>
      <c r="NRV276" s="107"/>
      <c r="NRW276" s="107"/>
      <c r="NRX276" s="107"/>
      <c r="NRY276" s="107"/>
      <c r="NRZ276" s="107"/>
      <c r="NSA276" s="107"/>
      <c r="NSB276" s="107"/>
      <c r="NSC276" s="107"/>
      <c r="NSD276" s="107"/>
      <c r="NSE276" s="107"/>
      <c r="NSF276" s="107"/>
      <c r="NSG276" s="107"/>
      <c r="NSH276" s="107"/>
      <c r="NSI276" s="107"/>
      <c r="NSJ276" s="107"/>
      <c r="NSK276" s="107"/>
      <c r="NSL276" s="107"/>
      <c r="NSM276" s="107"/>
      <c r="NSN276" s="107"/>
      <c r="NSO276" s="107"/>
      <c r="NSP276" s="107"/>
      <c r="NSQ276" s="107"/>
      <c r="NSR276" s="107"/>
      <c r="NSS276" s="107"/>
      <c r="NST276" s="107"/>
      <c r="NSU276" s="107"/>
      <c r="NSV276" s="107"/>
      <c r="NSW276" s="107"/>
      <c r="NSX276" s="107"/>
      <c r="NSY276" s="107"/>
      <c r="NSZ276" s="107"/>
      <c r="NTA276" s="107"/>
      <c r="NTB276" s="107"/>
      <c r="NTC276" s="107"/>
      <c r="NTD276" s="107"/>
      <c r="NTE276" s="107"/>
      <c r="NTF276" s="107"/>
      <c r="NTG276" s="107"/>
      <c r="NTH276" s="107"/>
      <c r="NTI276" s="107"/>
      <c r="NTJ276" s="107"/>
      <c r="NTK276" s="107"/>
      <c r="NTL276" s="107"/>
      <c r="NTM276" s="107"/>
      <c r="NTN276" s="107"/>
      <c r="NTO276" s="107"/>
      <c r="NTP276" s="107"/>
      <c r="NTQ276" s="107"/>
      <c r="NTR276" s="107"/>
      <c r="NTS276" s="107"/>
      <c r="NTT276" s="107"/>
      <c r="NTU276" s="107"/>
      <c r="NTV276" s="107"/>
      <c r="NTW276" s="107"/>
      <c r="NTX276" s="107"/>
      <c r="NTY276" s="107"/>
      <c r="NTZ276" s="107"/>
      <c r="NUA276" s="107"/>
      <c r="NUB276" s="107"/>
      <c r="NUC276" s="107"/>
      <c r="NUD276" s="107"/>
      <c r="NUE276" s="107"/>
      <c r="NUF276" s="107"/>
      <c r="NUG276" s="107"/>
      <c r="NUH276" s="107"/>
      <c r="NUI276" s="107"/>
      <c r="NUJ276" s="107"/>
      <c r="NUK276" s="107"/>
      <c r="NUL276" s="107"/>
      <c r="NUM276" s="107"/>
      <c r="NUN276" s="107"/>
      <c r="NUO276" s="107"/>
      <c r="NUP276" s="107"/>
      <c r="NUQ276" s="107"/>
      <c r="NUR276" s="107"/>
      <c r="NUS276" s="107"/>
      <c r="NUT276" s="107"/>
      <c r="NUU276" s="107"/>
      <c r="NUV276" s="107"/>
      <c r="NUW276" s="107"/>
      <c r="NUX276" s="107"/>
      <c r="NUY276" s="107"/>
      <c r="NUZ276" s="107"/>
      <c r="NVA276" s="107"/>
      <c r="NVB276" s="107"/>
      <c r="NVC276" s="107"/>
      <c r="NVD276" s="107"/>
      <c r="NVE276" s="107"/>
      <c r="NVF276" s="107"/>
      <c r="NVG276" s="107"/>
      <c r="NVH276" s="107"/>
      <c r="NVI276" s="107"/>
      <c r="NVJ276" s="107"/>
      <c r="NVK276" s="107"/>
      <c r="NVL276" s="107"/>
      <c r="NVM276" s="107"/>
      <c r="NVN276" s="107"/>
      <c r="NVO276" s="107"/>
      <c r="NVP276" s="107"/>
      <c r="NVQ276" s="107"/>
      <c r="NVR276" s="107"/>
      <c r="NVS276" s="107"/>
      <c r="NVT276" s="107"/>
      <c r="NVU276" s="107"/>
      <c r="NVV276" s="107"/>
      <c r="NVW276" s="107"/>
      <c r="NVX276" s="107"/>
      <c r="NVY276" s="107"/>
      <c r="NVZ276" s="107"/>
      <c r="NWA276" s="107"/>
      <c r="NWB276" s="107"/>
      <c r="NWC276" s="107"/>
      <c r="NWD276" s="107"/>
      <c r="NWE276" s="107"/>
      <c r="NWF276" s="107"/>
      <c r="NWG276" s="107"/>
      <c r="NWH276" s="107"/>
      <c r="NWI276" s="107"/>
      <c r="NWJ276" s="107"/>
      <c r="NWK276" s="107"/>
      <c r="NWL276" s="107"/>
      <c r="NWM276" s="107"/>
      <c r="NWN276" s="107"/>
      <c r="NWO276" s="107"/>
      <c r="NWP276" s="107"/>
      <c r="NWQ276" s="107"/>
      <c r="NWR276" s="107"/>
      <c r="NWS276" s="107"/>
      <c r="NWT276" s="107"/>
      <c r="NWU276" s="107"/>
      <c r="NWV276" s="107"/>
      <c r="NWW276" s="107"/>
      <c r="NWX276" s="107"/>
      <c r="NWY276" s="107"/>
      <c r="NWZ276" s="107"/>
      <c r="NXA276" s="107"/>
      <c r="NXB276" s="107"/>
      <c r="NXC276" s="107"/>
      <c r="NXD276" s="107"/>
      <c r="NXE276" s="107"/>
      <c r="NXF276" s="107"/>
      <c r="NXG276" s="107"/>
      <c r="NXH276" s="107"/>
      <c r="NXI276" s="107"/>
      <c r="NXJ276" s="107"/>
      <c r="NXK276" s="107"/>
      <c r="NXL276" s="107"/>
      <c r="NXM276" s="107"/>
      <c r="NXN276" s="107"/>
      <c r="NXO276" s="107"/>
      <c r="NXP276" s="107"/>
      <c r="NXQ276" s="107"/>
      <c r="NXR276" s="107"/>
      <c r="NXS276" s="107"/>
      <c r="NXT276" s="107"/>
      <c r="NXU276" s="107"/>
      <c r="NXV276" s="107"/>
      <c r="NXW276" s="107"/>
      <c r="NXX276" s="107"/>
      <c r="NXY276" s="107"/>
      <c r="NXZ276" s="107"/>
      <c r="NYA276" s="107"/>
      <c r="NYB276" s="107"/>
      <c r="NYC276" s="107"/>
      <c r="NYD276" s="107"/>
      <c r="NYE276" s="107"/>
      <c r="NYF276" s="107"/>
      <c r="NYG276" s="107"/>
      <c r="NYH276" s="107"/>
      <c r="NYI276" s="107"/>
      <c r="NYJ276" s="107"/>
      <c r="NYK276" s="107"/>
      <c r="NYL276" s="107"/>
      <c r="NYM276" s="107"/>
      <c r="NYN276" s="107"/>
      <c r="NYO276" s="107"/>
      <c r="NYP276" s="107"/>
      <c r="NYQ276" s="107"/>
      <c r="NYR276" s="107"/>
      <c r="NYS276" s="107"/>
      <c r="NYT276" s="107"/>
      <c r="NYU276" s="107"/>
      <c r="NYV276" s="107"/>
      <c r="NYW276" s="107"/>
      <c r="NYX276" s="107"/>
      <c r="NYY276" s="107"/>
      <c r="NYZ276" s="107"/>
      <c r="NZA276" s="107"/>
      <c r="NZB276" s="107"/>
      <c r="NZC276" s="107"/>
      <c r="NZD276" s="107"/>
      <c r="NZE276" s="107"/>
      <c r="NZF276" s="107"/>
      <c r="NZG276" s="107"/>
      <c r="NZH276" s="107"/>
      <c r="NZI276" s="107"/>
      <c r="NZJ276" s="107"/>
      <c r="NZK276" s="107"/>
      <c r="NZL276" s="107"/>
      <c r="NZM276" s="107"/>
      <c r="NZN276" s="107"/>
      <c r="NZO276" s="107"/>
      <c r="NZP276" s="107"/>
      <c r="NZQ276" s="107"/>
      <c r="NZR276" s="107"/>
      <c r="NZS276" s="107"/>
      <c r="NZT276" s="107"/>
      <c r="NZU276" s="107"/>
      <c r="NZV276" s="107"/>
      <c r="NZW276" s="107"/>
      <c r="NZX276" s="107"/>
      <c r="NZY276" s="107"/>
      <c r="NZZ276" s="107"/>
      <c r="OAA276" s="107"/>
      <c r="OAB276" s="107"/>
      <c r="OAC276" s="107"/>
      <c r="OAD276" s="107"/>
      <c r="OAE276" s="107"/>
      <c r="OAF276" s="107"/>
      <c r="OAG276" s="107"/>
      <c r="OAH276" s="107"/>
      <c r="OAI276" s="107"/>
      <c r="OAJ276" s="107"/>
      <c r="OAK276" s="107"/>
      <c r="OAL276" s="107"/>
      <c r="OAM276" s="107"/>
      <c r="OAN276" s="107"/>
      <c r="OAO276" s="107"/>
      <c r="OAP276" s="107"/>
      <c r="OAQ276" s="107"/>
      <c r="OAR276" s="107"/>
      <c r="OAS276" s="107"/>
      <c r="OAT276" s="107"/>
      <c r="OAU276" s="107"/>
      <c r="OAV276" s="107"/>
      <c r="OAW276" s="107"/>
      <c r="OAX276" s="107"/>
      <c r="OAY276" s="107"/>
      <c r="OAZ276" s="107"/>
      <c r="OBA276" s="107"/>
      <c r="OBB276" s="107"/>
      <c r="OBC276" s="107"/>
      <c r="OBD276" s="107"/>
      <c r="OBE276" s="107"/>
      <c r="OBF276" s="107"/>
      <c r="OBG276" s="107"/>
      <c r="OBH276" s="107"/>
      <c r="OBI276" s="107"/>
      <c r="OBJ276" s="107"/>
      <c r="OBK276" s="107"/>
      <c r="OBL276" s="107"/>
      <c r="OBM276" s="107"/>
      <c r="OBN276" s="107"/>
      <c r="OBO276" s="107"/>
      <c r="OBP276" s="107"/>
      <c r="OBQ276" s="107"/>
      <c r="OBR276" s="107"/>
      <c r="OBS276" s="107"/>
      <c r="OBT276" s="107"/>
      <c r="OBU276" s="107"/>
      <c r="OBV276" s="107"/>
      <c r="OBW276" s="107"/>
      <c r="OBX276" s="107"/>
      <c r="OBY276" s="107"/>
      <c r="OBZ276" s="107"/>
      <c r="OCA276" s="107"/>
      <c r="OCB276" s="107"/>
      <c r="OCC276" s="107"/>
      <c r="OCD276" s="107"/>
      <c r="OCE276" s="107"/>
      <c r="OCF276" s="107"/>
      <c r="OCG276" s="107"/>
      <c r="OCH276" s="107"/>
      <c r="OCI276" s="107"/>
      <c r="OCJ276" s="107"/>
      <c r="OCK276" s="107"/>
      <c r="OCL276" s="107"/>
      <c r="OCM276" s="107"/>
      <c r="OCN276" s="107"/>
      <c r="OCO276" s="107"/>
      <c r="OCP276" s="107"/>
      <c r="OCQ276" s="107"/>
      <c r="OCR276" s="107"/>
      <c r="OCS276" s="107"/>
      <c r="OCT276" s="107"/>
      <c r="OCU276" s="107"/>
      <c r="OCV276" s="107"/>
      <c r="OCW276" s="107"/>
      <c r="OCX276" s="107"/>
      <c r="OCY276" s="107"/>
      <c r="OCZ276" s="107"/>
      <c r="ODA276" s="107"/>
      <c r="ODB276" s="107"/>
      <c r="ODC276" s="107"/>
      <c r="ODD276" s="107"/>
      <c r="ODE276" s="107"/>
      <c r="ODF276" s="107"/>
      <c r="ODG276" s="107"/>
      <c r="ODH276" s="107"/>
      <c r="ODI276" s="107"/>
      <c r="ODJ276" s="107"/>
      <c r="ODK276" s="107"/>
      <c r="ODL276" s="107"/>
      <c r="ODM276" s="107"/>
      <c r="ODN276" s="107"/>
      <c r="ODO276" s="107"/>
      <c r="ODP276" s="107"/>
      <c r="ODQ276" s="107"/>
      <c r="ODR276" s="107"/>
      <c r="ODS276" s="107"/>
      <c r="ODT276" s="107"/>
      <c r="ODU276" s="107"/>
      <c r="ODV276" s="107"/>
      <c r="ODW276" s="107"/>
      <c r="ODX276" s="107"/>
      <c r="ODY276" s="107"/>
      <c r="ODZ276" s="107"/>
      <c r="OEA276" s="107"/>
      <c r="OEB276" s="107"/>
      <c r="OEC276" s="107"/>
      <c r="OED276" s="107"/>
      <c r="OEE276" s="107"/>
      <c r="OEF276" s="107"/>
      <c r="OEG276" s="107"/>
      <c r="OEH276" s="107"/>
      <c r="OEI276" s="107"/>
      <c r="OEJ276" s="107"/>
      <c r="OEK276" s="107"/>
      <c r="OEL276" s="107"/>
      <c r="OEM276" s="107"/>
      <c r="OEN276" s="107"/>
      <c r="OEO276" s="107"/>
      <c r="OEP276" s="107"/>
      <c r="OEQ276" s="107"/>
      <c r="OER276" s="107"/>
      <c r="OES276" s="107"/>
      <c r="OET276" s="107"/>
      <c r="OEU276" s="107"/>
      <c r="OEV276" s="107"/>
      <c r="OEW276" s="107"/>
      <c r="OEX276" s="107"/>
      <c r="OEY276" s="107"/>
      <c r="OEZ276" s="107"/>
      <c r="OFA276" s="107"/>
      <c r="OFB276" s="107"/>
      <c r="OFC276" s="107"/>
      <c r="OFD276" s="107"/>
      <c r="OFE276" s="107"/>
      <c r="OFF276" s="107"/>
      <c r="OFG276" s="107"/>
      <c r="OFH276" s="107"/>
      <c r="OFI276" s="107"/>
      <c r="OFJ276" s="107"/>
      <c r="OFK276" s="107"/>
      <c r="OFL276" s="107"/>
      <c r="OFM276" s="107"/>
      <c r="OFN276" s="107"/>
      <c r="OFO276" s="107"/>
      <c r="OFP276" s="107"/>
      <c r="OFQ276" s="107"/>
      <c r="OFR276" s="107"/>
      <c r="OFS276" s="107"/>
      <c r="OFT276" s="107"/>
      <c r="OFU276" s="107"/>
      <c r="OFV276" s="107"/>
      <c r="OFW276" s="107"/>
      <c r="OFX276" s="107"/>
      <c r="OFY276" s="107"/>
      <c r="OFZ276" s="107"/>
      <c r="OGA276" s="107"/>
      <c r="OGB276" s="107"/>
      <c r="OGC276" s="107"/>
      <c r="OGD276" s="107"/>
      <c r="OGE276" s="107"/>
      <c r="OGF276" s="107"/>
      <c r="OGG276" s="107"/>
      <c r="OGH276" s="107"/>
      <c r="OGI276" s="107"/>
      <c r="OGJ276" s="107"/>
      <c r="OGK276" s="107"/>
      <c r="OGL276" s="107"/>
      <c r="OGM276" s="107"/>
      <c r="OGN276" s="107"/>
      <c r="OGO276" s="107"/>
      <c r="OGP276" s="107"/>
      <c r="OGQ276" s="107"/>
      <c r="OGR276" s="107"/>
      <c r="OGS276" s="107"/>
      <c r="OGT276" s="107"/>
      <c r="OGU276" s="107"/>
      <c r="OGV276" s="107"/>
      <c r="OGW276" s="107"/>
      <c r="OGX276" s="107"/>
      <c r="OGY276" s="107"/>
      <c r="OGZ276" s="107"/>
      <c r="OHA276" s="107"/>
      <c r="OHB276" s="107"/>
      <c r="OHC276" s="107"/>
      <c r="OHD276" s="107"/>
      <c r="OHE276" s="107"/>
      <c r="OHF276" s="107"/>
      <c r="OHG276" s="107"/>
      <c r="OHH276" s="107"/>
      <c r="OHI276" s="107"/>
      <c r="OHJ276" s="107"/>
      <c r="OHK276" s="107"/>
      <c r="OHL276" s="107"/>
      <c r="OHM276" s="107"/>
      <c r="OHN276" s="107"/>
      <c r="OHO276" s="107"/>
      <c r="OHP276" s="107"/>
      <c r="OHQ276" s="107"/>
      <c r="OHR276" s="107"/>
      <c r="OHS276" s="107"/>
      <c r="OHT276" s="107"/>
      <c r="OHU276" s="107"/>
      <c r="OHV276" s="107"/>
      <c r="OHW276" s="107"/>
      <c r="OHX276" s="107"/>
      <c r="OHY276" s="107"/>
      <c r="OHZ276" s="107"/>
      <c r="OIA276" s="107"/>
      <c r="OIB276" s="107"/>
      <c r="OIC276" s="107"/>
      <c r="OID276" s="107"/>
      <c r="OIE276" s="107"/>
      <c r="OIF276" s="107"/>
      <c r="OIG276" s="107"/>
      <c r="OIH276" s="107"/>
      <c r="OII276" s="107"/>
      <c r="OIJ276" s="107"/>
      <c r="OIK276" s="107"/>
      <c r="OIL276" s="107"/>
      <c r="OIM276" s="107"/>
      <c r="OIN276" s="107"/>
      <c r="OIO276" s="107"/>
      <c r="OIP276" s="107"/>
      <c r="OIQ276" s="107"/>
      <c r="OIR276" s="107"/>
      <c r="OIS276" s="107"/>
      <c r="OIT276" s="107"/>
      <c r="OIU276" s="107"/>
      <c r="OIV276" s="107"/>
      <c r="OIW276" s="107"/>
      <c r="OIX276" s="107"/>
      <c r="OIY276" s="107"/>
      <c r="OIZ276" s="107"/>
      <c r="OJA276" s="107"/>
      <c r="OJB276" s="107"/>
      <c r="OJC276" s="107"/>
      <c r="OJD276" s="107"/>
      <c r="OJE276" s="107"/>
      <c r="OJF276" s="107"/>
      <c r="OJG276" s="107"/>
      <c r="OJH276" s="107"/>
      <c r="OJI276" s="107"/>
      <c r="OJJ276" s="107"/>
      <c r="OJK276" s="107"/>
      <c r="OJL276" s="107"/>
      <c r="OJM276" s="107"/>
      <c r="OJN276" s="107"/>
      <c r="OJO276" s="107"/>
      <c r="OJP276" s="107"/>
      <c r="OJQ276" s="107"/>
      <c r="OJR276" s="107"/>
      <c r="OJS276" s="107"/>
      <c r="OJT276" s="107"/>
      <c r="OJU276" s="107"/>
      <c r="OJV276" s="107"/>
      <c r="OJW276" s="107"/>
      <c r="OJX276" s="107"/>
      <c r="OJY276" s="107"/>
      <c r="OJZ276" s="107"/>
      <c r="OKA276" s="107"/>
      <c r="OKB276" s="107"/>
      <c r="OKC276" s="107"/>
      <c r="OKD276" s="107"/>
      <c r="OKE276" s="107"/>
      <c r="OKF276" s="107"/>
      <c r="OKG276" s="107"/>
      <c r="OKH276" s="107"/>
      <c r="OKI276" s="107"/>
      <c r="OKJ276" s="107"/>
      <c r="OKK276" s="107"/>
      <c r="OKL276" s="107"/>
      <c r="OKM276" s="107"/>
      <c r="OKN276" s="107"/>
      <c r="OKO276" s="107"/>
      <c r="OKP276" s="107"/>
      <c r="OKQ276" s="107"/>
      <c r="OKR276" s="107"/>
      <c r="OKS276" s="107"/>
      <c r="OKT276" s="107"/>
      <c r="OKU276" s="107"/>
      <c r="OKV276" s="107"/>
      <c r="OKW276" s="107"/>
      <c r="OKX276" s="107"/>
      <c r="OKY276" s="107"/>
      <c r="OKZ276" s="107"/>
      <c r="OLA276" s="107"/>
      <c r="OLB276" s="107"/>
      <c r="OLC276" s="107"/>
      <c r="OLD276" s="107"/>
      <c r="OLE276" s="107"/>
      <c r="OLF276" s="107"/>
      <c r="OLG276" s="107"/>
      <c r="OLH276" s="107"/>
      <c r="OLI276" s="107"/>
      <c r="OLJ276" s="107"/>
      <c r="OLK276" s="107"/>
      <c r="OLL276" s="107"/>
      <c r="OLM276" s="107"/>
      <c r="OLN276" s="107"/>
      <c r="OLO276" s="107"/>
      <c r="OLP276" s="107"/>
      <c r="OLQ276" s="107"/>
      <c r="OLR276" s="107"/>
      <c r="OLS276" s="107"/>
      <c r="OLT276" s="107"/>
      <c r="OLU276" s="107"/>
      <c r="OLV276" s="107"/>
      <c r="OLW276" s="107"/>
      <c r="OLX276" s="107"/>
      <c r="OLY276" s="107"/>
      <c r="OLZ276" s="107"/>
      <c r="OMA276" s="107"/>
      <c r="OMB276" s="107"/>
      <c r="OMC276" s="107"/>
      <c r="OMD276" s="107"/>
      <c r="OME276" s="107"/>
      <c r="OMF276" s="107"/>
      <c r="OMG276" s="107"/>
      <c r="OMH276" s="107"/>
      <c r="OMI276" s="107"/>
      <c r="OMJ276" s="107"/>
      <c r="OMK276" s="107"/>
      <c r="OML276" s="107"/>
      <c r="OMM276" s="107"/>
      <c r="OMN276" s="107"/>
      <c r="OMO276" s="107"/>
      <c r="OMP276" s="107"/>
      <c r="OMQ276" s="107"/>
      <c r="OMR276" s="107"/>
      <c r="OMS276" s="107"/>
      <c r="OMT276" s="107"/>
      <c r="OMU276" s="107"/>
      <c r="OMV276" s="107"/>
      <c r="OMW276" s="107"/>
      <c r="OMX276" s="107"/>
      <c r="OMY276" s="107"/>
      <c r="OMZ276" s="107"/>
      <c r="ONA276" s="107"/>
      <c r="ONB276" s="107"/>
      <c r="ONC276" s="107"/>
      <c r="OND276" s="107"/>
      <c r="ONE276" s="107"/>
      <c r="ONF276" s="107"/>
      <c r="ONG276" s="107"/>
      <c r="ONH276" s="107"/>
      <c r="ONI276" s="107"/>
      <c r="ONJ276" s="107"/>
      <c r="ONK276" s="107"/>
      <c r="ONL276" s="107"/>
      <c r="ONM276" s="107"/>
      <c r="ONN276" s="107"/>
      <c r="ONO276" s="107"/>
      <c r="ONP276" s="107"/>
      <c r="ONQ276" s="107"/>
      <c r="ONR276" s="107"/>
      <c r="ONS276" s="107"/>
      <c r="ONT276" s="107"/>
      <c r="ONU276" s="107"/>
      <c r="ONV276" s="107"/>
      <c r="ONW276" s="107"/>
      <c r="ONX276" s="107"/>
      <c r="ONY276" s="107"/>
      <c r="ONZ276" s="107"/>
      <c r="OOA276" s="107"/>
      <c r="OOB276" s="107"/>
      <c r="OOC276" s="107"/>
      <c r="OOD276" s="107"/>
      <c r="OOE276" s="107"/>
      <c r="OOF276" s="107"/>
      <c r="OOG276" s="107"/>
      <c r="OOH276" s="107"/>
      <c r="OOI276" s="107"/>
      <c r="OOJ276" s="107"/>
      <c r="OOK276" s="107"/>
      <c r="OOL276" s="107"/>
      <c r="OOM276" s="107"/>
      <c r="OON276" s="107"/>
      <c r="OOO276" s="107"/>
      <c r="OOP276" s="107"/>
      <c r="OOQ276" s="107"/>
      <c r="OOR276" s="107"/>
      <c r="OOS276" s="107"/>
      <c r="OOT276" s="107"/>
      <c r="OOU276" s="107"/>
      <c r="OOV276" s="107"/>
      <c r="OOW276" s="107"/>
      <c r="OOX276" s="107"/>
      <c r="OOY276" s="107"/>
      <c r="OOZ276" s="107"/>
      <c r="OPA276" s="107"/>
      <c r="OPB276" s="107"/>
      <c r="OPC276" s="107"/>
      <c r="OPD276" s="107"/>
      <c r="OPE276" s="107"/>
      <c r="OPF276" s="107"/>
      <c r="OPG276" s="107"/>
      <c r="OPH276" s="107"/>
      <c r="OPI276" s="107"/>
      <c r="OPJ276" s="107"/>
      <c r="OPK276" s="107"/>
      <c r="OPL276" s="107"/>
      <c r="OPM276" s="107"/>
      <c r="OPN276" s="107"/>
      <c r="OPO276" s="107"/>
      <c r="OPP276" s="107"/>
      <c r="OPQ276" s="107"/>
      <c r="OPR276" s="107"/>
      <c r="OPS276" s="107"/>
      <c r="OPT276" s="107"/>
      <c r="OPU276" s="107"/>
      <c r="OPV276" s="107"/>
      <c r="OPW276" s="107"/>
      <c r="OPX276" s="107"/>
      <c r="OPY276" s="107"/>
      <c r="OPZ276" s="107"/>
      <c r="OQA276" s="107"/>
      <c r="OQB276" s="107"/>
      <c r="OQC276" s="107"/>
      <c r="OQD276" s="107"/>
      <c r="OQE276" s="107"/>
      <c r="OQF276" s="107"/>
      <c r="OQG276" s="107"/>
      <c r="OQH276" s="107"/>
      <c r="OQI276" s="107"/>
      <c r="OQJ276" s="107"/>
      <c r="OQK276" s="107"/>
      <c r="OQL276" s="107"/>
      <c r="OQM276" s="107"/>
      <c r="OQN276" s="107"/>
      <c r="OQO276" s="107"/>
      <c r="OQP276" s="107"/>
      <c r="OQQ276" s="107"/>
      <c r="OQR276" s="107"/>
      <c r="OQS276" s="107"/>
      <c r="OQT276" s="107"/>
      <c r="OQU276" s="107"/>
      <c r="OQV276" s="107"/>
      <c r="OQW276" s="107"/>
      <c r="OQX276" s="107"/>
      <c r="OQY276" s="107"/>
      <c r="OQZ276" s="107"/>
      <c r="ORA276" s="107"/>
      <c r="ORB276" s="107"/>
      <c r="ORC276" s="107"/>
      <c r="ORD276" s="107"/>
      <c r="ORE276" s="107"/>
      <c r="ORF276" s="107"/>
      <c r="ORG276" s="107"/>
      <c r="ORH276" s="107"/>
      <c r="ORI276" s="107"/>
      <c r="ORJ276" s="107"/>
      <c r="ORK276" s="107"/>
      <c r="ORL276" s="107"/>
      <c r="ORM276" s="107"/>
      <c r="ORN276" s="107"/>
      <c r="ORO276" s="107"/>
      <c r="ORP276" s="107"/>
      <c r="ORQ276" s="107"/>
      <c r="ORR276" s="107"/>
      <c r="ORS276" s="107"/>
      <c r="ORT276" s="107"/>
      <c r="ORU276" s="107"/>
      <c r="ORV276" s="107"/>
      <c r="ORW276" s="107"/>
      <c r="ORX276" s="107"/>
      <c r="ORY276" s="107"/>
      <c r="ORZ276" s="107"/>
      <c r="OSA276" s="107"/>
      <c r="OSB276" s="107"/>
      <c r="OSC276" s="107"/>
      <c r="OSD276" s="107"/>
      <c r="OSE276" s="107"/>
      <c r="OSF276" s="107"/>
      <c r="OSG276" s="107"/>
      <c r="OSH276" s="107"/>
      <c r="OSI276" s="107"/>
      <c r="OSJ276" s="107"/>
      <c r="OSK276" s="107"/>
      <c r="OSL276" s="107"/>
      <c r="OSM276" s="107"/>
      <c r="OSN276" s="107"/>
      <c r="OSO276" s="107"/>
      <c r="OSP276" s="107"/>
      <c r="OSQ276" s="107"/>
      <c r="OSR276" s="107"/>
      <c r="OSS276" s="107"/>
      <c r="OST276" s="107"/>
      <c r="OSU276" s="107"/>
      <c r="OSV276" s="107"/>
      <c r="OSW276" s="107"/>
      <c r="OSX276" s="107"/>
      <c r="OSY276" s="107"/>
      <c r="OSZ276" s="107"/>
      <c r="OTA276" s="107"/>
      <c r="OTB276" s="107"/>
      <c r="OTC276" s="107"/>
      <c r="OTD276" s="107"/>
      <c r="OTE276" s="107"/>
      <c r="OTF276" s="107"/>
      <c r="OTG276" s="107"/>
      <c r="OTH276" s="107"/>
      <c r="OTI276" s="107"/>
      <c r="OTJ276" s="107"/>
      <c r="OTK276" s="107"/>
      <c r="OTL276" s="107"/>
      <c r="OTM276" s="107"/>
      <c r="OTN276" s="107"/>
      <c r="OTO276" s="107"/>
      <c r="OTP276" s="107"/>
      <c r="OTQ276" s="107"/>
      <c r="OTR276" s="107"/>
      <c r="OTS276" s="107"/>
      <c r="OTT276" s="107"/>
      <c r="OTU276" s="107"/>
      <c r="OTV276" s="107"/>
      <c r="OTW276" s="107"/>
      <c r="OTX276" s="107"/>
      <c r="OTY276" s="107"/>
      <c r="OTZ276" s="107"/>
      <c r="OUA276" s="107"/>
      <c r="OUB276" s="107"/>
      <c r="OUC276" s="107"/>
      <c r="OUD276" s="107"/>
      <c r="OUE276" s="107"/>
      <c r="OUF276" s="107"/>
      <c r="OUG276" s="107"/>
      <c r="OUH276" s="107"/>
      <c r="OUI276" s="107"/>
      <c r="OUJ276" s="107"/>
      <c r="OUK276" s="107"/>
      <c r="OUL276" s="107"/>
      <c r="OUM276" s="107"/>
      <c r="OUN276" s="107"/>
      <c r="OUO276" s="107"/>
      <c r="OUP276" s="107"/>
      <c r="OUQ276" s="107"/>
      <c r="OUR276" s="107"/>
      <c r="OUS276" s="107"/>
      <c r="OUT276" s="107"/>
      <c r="OUU276" s="107"/>
      <c r="OUV276" s="107"/>
      <c r="OUW276" s="107"/>
      <c r="OUX276" s="107"/>
      <c r="OUY276" s="107"/>
      <c r="OUZ276" s="107"/>
      <c r="OVA276" s="107"/>
      <c r="OVB276" s="107"/>
      <c r="OVC276" s="107"/>
      <c r="OVD276" s="107"/>
      <c r="OVE276" s="107"/>
      <c r="OVF276" s="107"/>
      <c r="OVG276" s="107"/>
      <c r="OVH276" s="107"/>
      <c r="OVI276" s="107"/>
      <c r="OVJ276" s="107"/>
      <c r="OVK276" s="107"/>
      <c r="OVL276" s="107"/>
      <c r="OVM276" s="107"/>
      <c r="OVN276" s="107"/>
      <c r="OVO276" s="107"/>
      <c r="OVP276" s="107"/>
      <c r="OVQ276" s="107"/>
      <c r="OVR276" s="107"/>
      <c r="OVS276" s="107"/>
      <c r="OVT276" s="107"/>
      <c r="OVU276" s="107"/>
      <c r="OVV276" s="107"/>
      <c r="OVW276" s="107"/>
      <c r="OVX276" s="107"/>
      <c r="OVY276" s="107"/>
      <c r="OVZ276" s="107"/>
      <c r="OWA276" s="107"/>
      <c r="OWB276" s="107"/>
      <c r="OWC276" s="107"/>
      <c r="OWD276" s="107"/>
      <c r="OWE276" s="107"/>
      <c r="OWF276" s="107"/>
      <c r="OWG276" s="107"/>
      <c r="OWH276" s="107"/>
      <c r="OWI276" s="107"/>
      <c r="OWJ276" s="107"/>
      <c r="OWK276" s="107"/>
      <c r="OWL276" s="107"/>
      <c r="OWM276" s="107"/>
      <c r="OWN276" s="107"/>
      <c r="OWO276" s="107"/>
      <c r="OWP276" s="107"/>
      <c r="OWQ276" s="107"/>
      <c r="OWR276" s="107"/>
      <c r="OWS276" s="107"/>
      <c r="OWT276" s="107"/>
      <c r="OWU276" s="107"/>
      <c r="OWV276" s="107"/>
      <c r="OWW276" s="107"/>
      <c r="OWX276" s="107"/>
      <c r="OWY276" s="107"/>
      <c r="OWZ276" s="107"/>
      <c r="OXA276" s="107"/>
      <c r="OXB276" s="107"/>
      <c r="OXC276" s="107"/>
      <c r="OXD276" s="107"/>
      <c r="OXE276" s="107"/>
      <c r="OXF276" s="107"/>
      <c r="OXG276" s="107"/>
      <c r="OXH276" s="107"/>
      <c r="OXI276" s="107"/>
      <c r="OXJ276" s="107"/>
      <c r="OXK276" s="107"/>
      <c r="OXL276" s="107"/>
      <c r="OXM276" s="107"/>
      <c r="OXN276" s="107"/>
      <c r="OXO276" s="107"/>
      <c r="OXP276" s="107"/>
      <c r="OXQ276" s="107"/>
      <c r="OXR276" s="107"/>
      <c r="OXS276" s="107"/>
      <c r="OXT276" s="107"/>
      <c r="OXU276" s="107"/>
      <c r="OXV276" s="107"/>
      <c r="OXW276" s="107"/>
      <c r="OXX276" s="107"/>
      <c r="OXY276" s="107"/>
      <c r="OXZ276" s="107"/>
      <c r="OYA276" s="107"/>
      <c r="OYB276" s="107"/>
      <c r="OYC276" s="107"/>
      <c r="OYD276" s="107"/>
      <c r="OYE276" s="107"/>
      <c r="OYF276" s="107"/>
      <c r="OYG276" s="107"/>
      <c r="OYH276" s="107"/>
      <c r="OYI276" s="107"/>
      <c r="OYJ276" s="107"/>
      <c r="OYK276" s="107"/>
      <c r="OYL276" s="107"/>
      <c r="OYM276" s="107"/>
      <c r="OYN276" s="107"/>
      <c r="OYO276" s="107"/>
      <c r="OYP276" s="107"/>
      <c r="OYQ276" s="107"/>
      <c r="OYR276" s="107"/>
      <c r="OYS276" s="107"/>
      <c r="OYT276" s="107"/>
      <c r="OYU276" s="107"/>
      <c r="OYV276" s="107"/>
      <c r="OYW276" s="107"/>
      <c r="OYX276" s="107"/>
      <c r="OYY276" s="107"/>
      <c r="OYZ276" s="107"/>
      <c r="OZA276" s="107"/>
      <c r="OZB276" s="107"/>
      <c r="OZC276" s="107"/>
      <c r="OZD276" s="107"/>
      <c r="OZE276" s="107"/>
      <c r="OZF276" s="107"/>
      <c r="OZG276" s="107"/>
      <c r="OZH276" s="107"/>
      <c r="OZI276" s="107"/>
      <c r="OZJ276" s="107"/>
      <c r="OZK276" s="107"/>
      <c r="OZL276" s="107"/>
      <c r="OZM276" s="107"/>
      <c r="OZN276" s="107"/>
      <c r="OZO276" s="107"/>
      <c r="OZP276" s="107"/>
      <c r="OZQ276" s="107"/>
      <c r="OZR276" s="107"/>
      <c r="OZS276" s="107"/>
      <c r="OZT276" s="107"/>
      <c r="OZU276" s="107"/>
      <c r="OZV276" s="107"/>
      <c r="OZW276" s="107"/>
      <c r="OZX276" s="107"/>
      <c r="OZY276" s="107"/>
      <c r="OZZ276" s="107"/>
      <c r="PAA276" s="107"/>
      <c r="PAB276" s="107"/>
      <c r="PAC276" s="107"/>
      <c r="PAD276" s="107"/>
      <c r="PAE276" s="107"/>
      <c r="PAF276" s="107"/>
      <c r="PAG276" s="107"/>
      <c r="PAH276" s="107"/>
      <c r="PAI276" s="107"/>
      <c r="PAJ276" s="107"/>
      <c r="PAK276" s="107"/>
      <c r="PAL276" s="107"/>
      <c r="PAM276" s="107"/>
      <c r="PAN276" s="107"/>
      <c r="PAO276" s="107"/>
      <c r="PAP276" s="107"/>
      <c r="PAQ276" s="107"/>
      <c r="PAR276" s="107"/>
      <c r="PAS276" s="107"/>
      <c r="PAT276" s="107"/>
      <c r="PAU276" s="107"/>
      <c r="PAV276" s="107"/>
      <c r="PAW276" s="107"/>
      <c r="PAX276" s="107"/>
      <c r="PAY276" s="107"/>
      <c r="PAZ276" s="107"/>
      <c r="PBA276" s="107"/>
      <c r="PBB276" s="107"/>
      <c r="PBC276" s="107"/>
      <c r="PBD276" s="107"/>
      <c r="PBE276" s="107"/>
      <c r="PBF276" s="107"/>
      <c r="PBG276" s="107"/>
      <c r="PBH276" s="107"/>
      <c r="PBI276" s="107"/>
      <c r="PBJ276" s="107"/>
      <c r="PBK276" s="107"/>
      <c r="PBL276" s="107"/>
      <c r="PBM276" s="107"/>
      <c r="PBN276" s="107"/>
      <c r="PBO276" s="107"/>
      <c r="PBP276" s="107"/>
      <c r="PBQ276" s="107"/>
      <c r="PBR276" s="107"/>
      <c r="PBS276" s="107"/>
      <c r="PBT276" s="107"/>
      <c r="PBU276" s="107"/>
      <c r="PBV276" s="107"/>
      <c r="PBW276" s="107"/>
      <c r="PBX276" s="107"/>
      <c r="PBY276" s="107"/>
      <c r="PBZ276" s="107"/>
      <c r="PCA276" s="107"/>
      <c r="PCB276" s="107"/>
      <c r="PCC276" s="107"/>
      <c r="PCD276" s="107"/>
      <c r="PCE276" s="107"/>
      <c r="PCF276" s="107"/>
      <c r="PCG276" s="107"/>
      <c r="PCH276" s="107"/>
      <c r="PCI276" s="107"/>
      <c r="PCJ276" s="107"/>
      <c r="PCK276" s="107"/>
      <c r="PCL276" s="107"/>
      <c r="PCM276" s="107"/>
      <c r="PCN276" s="107"/>
      <c r="PCO276" s="107"/>
      <c r="PCP276" s="107"/>
      <c r="PCQ276" s="107"/>
      <c r="PCR276" s="107"/>
      <c r="PCS276" s="107"/>
      <c r="PCT276" s="107"/>
      <c r="PCU276" s="107"/>
      <c r="PCV276" s="107"/>
      <c r="PCW276" s="107"/>
      <c r="PCX276" s="107"/>
      <c r="PCY276" s="107"/>
      <c r="PCZ276" s="107"/>
      <c r="PDA276" s="107"/>
      <c r="PDB276" s="107"/>
      <c r="PDC276" s="107"/>
      <c r="PDD276" s="107"/>
      <c r="PDE276" s="107"/>
      <c r="PDF276" s="107"/>
      <c r="PDG276" s="107"/>
      <c r="PDH276" s="107"/>
      <c r="PDI276" s="107"/>
      <c r="PDJ276" s="107"/>
      <c r="PDK276" s="107"/>
      <c r="PDL276" s="107"/>
      <c r="PDM276" s="107"/>
      <c r="PDN276" s="107"/>
      <c r="PDO276" s="107"/>
      <c r="PDP276" s="107"/>
      <c r="PDQ276" s="107"/>
      <c r="PDR276" s="107"/>
      <c r="PDS276" s="107"/>
      <c r="PDT276" s="107"/>
      <c r="PDU276" s="107"/>
      <c r="PDV276" s="107"/>
      <c r="PDW276" s="107"/>
      <c r="PDX276" s="107"/>
      <c r="PDY276" s="107"/>
      <c r="PDZ276" s="107"/>
      <c r="PEA276" s="107"/>
      <c r="PEB276" s="107"/>
      <c r="PEC276" s="107"/>
      <c r="PED276" s="107"/>
      <c r="PEE276" s="107"/>
      <c r="PEF276" s="107"/>
      <c r="PEG276" s="107"/>
      <c r="PEH276" s="107"/>
      <c r="PEI276" s="107"/>
      <c r="PEJ276" s="107"/>
      <c r="PEK276" s="107"/>
      <c r="PEL276" s="107"/>
      <c r="PEM276" s="107"/>
      <c r="PEN276" s="107"/>
      <c r="PEO276" s="107"/>
      <c r="PEP276" s="107"/>
      <c r="PEQ276" s="107"/>
      <c r="PER276" s="107"/>
      <c r="PES276" s="107"/>
      <c r="PET276" s="107"/>
      <c r="PEU276" s="107"/>
      <c r="PEV276" s="107"/>
      <c r="PEW276" s="107"/>
      <c r="PEX276" s="107"/>
      <c r="PEY276" s="107"/>
      <c r="PEZ276" s="107"/>
      <c r="PFA276" s="107"/>
      <c r="PFB276" s="107"/>
      <c r="PFC276" s="107"/>
      <c r="PFD276" s="107"/>
      <c r="PFE276" s="107"/>
      <c r="PFF276" s="107"/>
      <c r="PFG276" s="107"/>
      <c r="PFH276" s="107"/>
      <c r="PFI276" s="107"/>
      <c r="PFJ276" s="107"/>
      <c r="PFK276" s="107"/>
      <c r="PFL276" s="107"/>
      <c r="PFM276" s="107"/>
      <c r="PFN276" s="107"/>
      <c r="PFO276" s="107"/>
      <c r="PFP276" s="107"/>
      <c r="PFQ276" s="107"/>
      <c r="PFR276" s="107"/>
      <c r="PFS276" s="107"/>
      <c r="PFT276" s="107"/>
      <c r="PFU276" s="107"/>
      <c r="PFV276" s="107"/>
      <c r="PFW276" s="107"/>
      <c r="PFX276" s="107"/>
      <c r="PFY276" s="107"/>
      <c r="PFZ276" s="107"/>
      <c r="PGA276" s="107"/>
      <c r="PGB276" s="107"/>
      <c r="PGC276" s="107"/>
      <c r="PGD276" s="107"/>
      <c r="PGE276" s="107"/>
      <c r="PGF276" s="107"/>
      <c r="PGG276" s="107"/>
      <c r="PGH276" s="107"/>
      <c r="PGI276" s="107"/>
      <c r="PGJ276" s="107"/>
      <c r="PGK276" s="107"/>
      <c r="PGL276" s="107"/>
      <c r="PGM276" s="107"/>
      <c r="PGN276" s="107"/>
      <c r="PGO276" s="107"/>
      <c r="PGP276" s="107"/>
      <c r="PGQ276" s="107"/>
      <c r="PGR276" s="107"/>
      <c r="PGS276" s="107"/>
      <c r="PGT276" s="107"/>
      <c r="PGU276" s="107"/>
      <c r="PGV276" s="107"/>
      <c r="PGW276" s="107"/>
      <c r="PGX276" s="107"/>
      <c r="PGY276" s="107"/>
      <c r="PGZ276" s="107"/>
      <c r="PHA276" s="107"/>
      <c r="PHB276" s="107"/>
      <c r="PHC276" s="107"/>
      <c r="PHD276" s="107"/>
      <c r="PHE276" s="107"/>
      <c r="PHF276" s="107"/>
      <c r="PHG276" s="107"/>
      <c r="PHH276" s="107"/>
      <c r="PHI276" s="107"/>
      <c r="PHJ276" s="107"/>
      <c r="PHK276" s="107"/>
      <c r="PHL276" s="107"/>
      <c r="PHM276" s="107"/>
      <c r="PHN276" s="107"/>
      <c r="PHO276" s="107"/>
      <c r="PHP276" s="107"/>
      <c r="PHQ276" s="107"/>
      <c r="PHR276" s="107"/>
      <c r="PHS276" s="107"/>
      <c r="PHT276" s="107"/>
      <c r="PHU276" s="107"/>
      <c r="PHV276" s="107"/>
      <c r="PHW276" s="107"/>
      <c r="PHX276" s="107"/>
      <c r="PHY276" s="107"/>
      <c r="PHZ276" s="107"/>
      <c r="PIA276" s="107"/>
      <c r="PIB276" s="107"/>
      <c r="PIC276" s="107"/>
      <c r="PID276" s="107"/>
      <c r="PIE276" s="107"/>
      <c r="PIF276" s="107"/>
      <c r="PIG276" s="107"/>
      <c r="PIH276" s="107"/>
      <c r="PII276" s="107"/>
      <c r="PIJ276" s="107"/>
      <c r="PIK276" s="107"/>
      <c r="PIL276" s="107"/>
      <c r="PIM276" s="107"/>
      <c r="PIN276" s="107"/>
      <c r="PIO276" s="107"/>
      <c r="PIP276" s="107"/>
      <c r="PIQ276" s="107"/>
      <c r="PIR276" s="107"/>
      <c r="PIS276" s="107"/>
      <c r="PIT276" s="107"/>
      <c r="PIU276" s="107"/>
      <c r="PIV276" s="107"/>
      <c r="PIW276" s="107"/>
      <c r="PIX276" s="107"/>
      <c r="PIY276" s="107"/>
      <c r="PIZ276" s="107"/>
      <c r="PJA276" s="107"/>
      <c r="PJB276" s="107"/>
      <c r="PJC276" s="107"/>
      <c r="PJD276" s="107"/>
      <c r="PJE276" s="107"/>
      <c r="PJF276" s="107"/>
      <c r="PJG276" s="107"/>
      <c r="PJH276" s="107"/>
      <c r="PJI276" s="107"/>
      <c r="PJJ276" s="107"/>
      <c r="PJK276" s="107"/>
      <c r="PJL276" s="107"/>
      <c r="PJM276" s="107"/>
      <c r="PJN276" s="107"/>
      <c r="PJO276" s="107"/>
      <c r="PJP276" s="107"/>
      <c r="PJQ276" s="107"/>
      <c r="PJR276" s="107"/>
      <c r="PJS276" s="107"/>
      <c r="PJT276" s="107"/>
      <c r="PJU276" s="107"/>
      <c r="PJV276" s="107"/>
      <c r="PJW276" s="107"/>
      <c r="PJX276" s="107"/>
      <c r="PJY276" s="107"/>
      <c r="PJZ276" s="107"/>
      <c r="PKA276" s="107"/>
      <c r="PKB276" s="107"/>
      <c r="PKC276" s="107"/>
      <c r="PKD276" s="107"/>
      <c r="PKE276" s="107"/>
      <c r="PKF276" s="107"/>
      <c r="PKG276" s="107"/>
      <c r="PKH276" s="107"/>
      <c r="PKI276" s="107"/>
      <c r="PKJ276" s="107"/>
      <c r="PKK276" s="107"/>
      <c r="PKL276" s="107"/>
      <c r="PKM276" s="107"/>
      <c r="PKN276" s="107"/>
      <c r="PKO276" s="107"/>
      <c r="PKP276" s="107"/>
      <c r="PKQ276" s="107"/>
      <c r="PKR276" s="107"/>
      <c r="PKS276" s="107"/>
      <c r="PKT276" s="107"/>
      <c r="PKU276" s="107"/>
      <c r="PKV276" s="107"/>
      <c r="PKW276" s="107"/>
      <c r="PKX276" s="107"/>
      <c r="PKY276" s="107"/>
      <c r="PKZ276" s="107"/>
      <c r="PLA276" s="107"/>
      <c r="PLB276" s="107"/>
      <c r="PLC276" s="107"/>
      <c r="PLD276" s="107"/>
      <c r="PLE276" s="107"/>
      <c r="PLF276" s="107"/>
      <c r="PLG276" s="107"/>
      <c r="PLH276" s="107"/>
      <c r="PLI276" s="107"/>
      <c r="PLJ276" s="107"/>
      <c r="PLK276" s="107"/>
      <c r="PLL276" s="107"/>
      <c r="PLM276" s="107"/>
      <c r="PLN276" s="107"/>
      <c r="PLO276" s="107"/>
      <c r="PLP276" s="107"/>
      <c r="PLQ276" s="107"/>
      <c r="PLR276" s="107"/>
      <c r="PLS276" s="107"/>
      <c r="PLT276" s="107"/>
      <c r="PLU276" s="107"/>
      <c r="PLV276" s="107"/>
      <c r="PLW276" s="107"/>
      <c r="PLX276" s="107"/>
      <c r="PLY276" s="107"/>
      <c r="PLZ276" s="107"/>
      <c r="PMA276" s="107"/>
      <c r="PMB276" s="107"/>
      <c r="PMC276" s="107"/>
      <c r="PMD276" s="107"/>
      <c r="PME276" s="107"/>
      <c r="PMF276" s="107"/>
      <c r="PMG276" s="107"/>
      <c r="PMH276" s="107"/>
      <c r="PMI276" s="107"/>
      <c r="PMJ276" s="107"/>
      <c r="PMK276" s="107"/>
      <c r="PML276" s="107"/>
      <c r="PMM276" s="107"/>
      <c r="PMN276" s="107"/>
      <c r="PMO276" s="107"/>
      <c r="PMP276" s="107"/>
      <c r="PMQ276" s="107"/>
      <c r="PMR276" s="107"/>
      <c r="PMS276" s="107"/>
      <c r="PMT276" s="107"/>
      <c r="PMU276" s="107"/>
      <c r="PMV276" s="107"/>
      <c r="PMW276" s="107"/>
      <c r="PMX276" s="107"/>
      <c r="PMY276" s="107"/>
      <c r="PMZ276" s="107"/>
      <c r="PNA276" s="107"/>
      <c r="PNB276" s="107"/>
      <c r="PNC276" s="107"/>
      <c r="PND276" s="107"/>
      <c r="PNE276" s="107"/>
      <c r="PNF276" s="107"/>
      <c r="PNG276" s="107"/>
      <c r="PNH276" s="107"/>
      <c r="PNI276" s="107"/>
      <c r="PNJ276" s="107"/>
      <c r="PNK276" s="107"/>
      <c r="PNL276" s="107"/>
      <c r="PNM276" s="107"/>
      <c r="PNN276" s="107"/>
      <c r="PNO276" s="107"/>
      <c r="PNP276" s="107"/>
      <c r="PNQ276" s="107"/>
      <c r="PNR276" s="107"/>
      <c r="PNS276" s="107"/>
      <c r="PNT276" s="107"/>
      <c r="PNU276" s="107"/>
      <c r="PNV276" s="107"/>
      <c r="PNW276" s="107"/>
      <c r="PNX276" s="107"/>
      <c r="PNY276" s="107"/>
      <c r="PNZ276" s="107"/>
      <c r="POA276" s="107"/>
      <c r="POB276" s="107"/>
      <c r="POC276" s="107"/>
      <c r="POD276" s="107"/>
      <c r="POE276" s="107"/>
      <c r="POF276" s="107"/>
      <c r="POG276" s="107"/>
      <c r="POH276" s="107"/>
      <c r="POI276" s="107"/>
      <c r="POJ276" s="107"/>
      <c r="POK276" s="107"/>
      <c r="POL276" s="107"/>
      <c r="POM276" s="107"/>
      <c r="PON276" s="107"/>
      <c r="POO276" s="107"/>
      <c r="POP276" s="107"/>
      <c r="POQ276" s="107"/>
      <c r="POR276" s="107"/>
      <c r="POS276" s="107"/>
      <c r="POT276" s="107"/>
      <c r="POU276" s="107"/>
      <c r="POV276" s="107"/>
      <c r="POW276" s="107"/>
      <c r="POX276" s="107"/>
      <c r="POY276" s="107"/>
      <c r="POZ276" s="107"/>
      <c r="PPA276" s="107"/>
      <c r="PPB276" s="107"/>
      <c r="PPC276" s="107"/>
      <c r="PPD276" s="107"/>
      <c r="PPE276" s="107"/>
      <c r="PPF276" s="107"/>
      <c r="PPG276" s="107"/>
      <c r="PPH276" s="107"/>
      <c r="PPI276" s="107"/>
      <c r="PPJ276" s="107"/>
      <c r="PPK276" s="107"/>
      <c r="PPL276" s="107"/>
      <c r="PPM276" s="107"/>
      <c r="PPN276" s="107"/>
      <c r="PPO276" s="107"/>
      <c r="PPP276" s="107"/>
      <c r="PPQ276" s="107"/>
      <c r="PPR276" s="107"/>
      <c r="PPS276" s="107"/>
      <c r="PPT276" s="107"/>
      <c r="PPU276" s="107"/>
      <c r="PPV276" s="107"/>
      <c r="PPW276" s="107"/>
      <c r="PPX276" s="107"/>
      <c r="PPY276" s="107"/>
      <c r="PPZ276" s="107"/>
      <c r="PQA276" s="107"/>
      <c r="PQB276" s="107"/>
      <c r="PQC276" s="107"/>
      <c r="PQD276" s="107"/>
      <c r="PQE276" s="107"/>
      <c r="PQF276" s="107"/>
      <c r="PQG276" s="107"/>
      <c r="PQH276" s="107"/>
      <c r="PQI276" s="107"/>
      <c r="PQJ276" s="107"/>
      <c r="PQK276" s="107"/>
      <c r="PQL276" s="107"/>
      <c r="PQM276" s="107"/>
      <c r="PQN276" s="107"/>
      <c r="PQO276" s="107"/>
      <c r="PQP276" s="107"/>
      <c r="PQQ276" s="107"/>
      <c r="PQR276" s="107"/>
      <c r="PQS276" s="107"/>
      <c r="PQT276" s="107"/>
      <c r="PQU276" s="107"/>
      <c r="PQV276" s="107"/>
      <c r="PQW276" s="107"/>
      <c r="PQX276" s="107"/>
      <c r="PQY276" s="107"/>
      <c r="PQZ276" s="107"/>
      <c r="PRA276" s="107"/>
      <c r="PRB276" s="107"/>
      <c r="PRC276" s="107"/>
      <c r="PRD276" s="107"/>
      <c r="PRE276" s="107"/>
      <c r="PRF276" s="107"/>
      <c r="PRG276" s="107"/>
      <c r="PRH276" s="107"/>
      <c r="PRI276" s="107"/>
      <c r="PRJ276" s="107"/>
      <c r="PRK276" s="107"/>
      <c r="PRL276" s="107"/>
      <c r="PRM276" s="107"/>
      <c r="PRN276" s="107"/>
      <c r="PRO276" s="107"/>
      <c r="PRP276" s="107"/>
      <c r="PRQ276" s="107"/>
      <c r="PRR276" s="107"/>
      <c r="PRS276" s="107"/>
      <c r="PRT276" s="107"/>
      <c r="PRU276" s="107"/>
      <c r="PRV276" s="107"/>
      <c r="PRW276" s="107"/>
      <c r="PRX276" s="107"/>
      <c r="PRY276" s="107"/>
      <c r="PRZ276" s="107"/>
      <c r="PSA276" s="107"/>
      <c r="PSB276" s="107"/>
      <c r="PSC276" s="107"/>
      <c r="PSD276" s="107"/>
      <c r="PSE276" s="107"/>
      <c r="PSF276" s="107"/>
      <c r="PSG276" s="107"/>
      <c r="PSH276" s="107"/>
      <c r="PSI276" s="107"/>
      <c r="PSJ276" s="107"/>
      <c r="PSK276" s="107"/>
      <c r="PSL276" s="107"/>
      <c r="PSM276" s="107"/>
      <c r="PSN276" s="107"/>
      <c r="PSO276" s="107"/>
      <c r="PSP276" s="107"/>
      <c r="PSQ276" s="107"/>
      <c r="PSR276" s="107"/>
      <c r="PSS276" s="107"/>
      <c r="PST276" s="107"/>
      <c r="PSU276" s="107"/>
      <c r="PSV276" s="107"/>
      <c r="PSW276" s="107"/>
      <c r="PSX276" s="107"/>
      <c r="PSY276" s="107"/>
      <c r="PSZ276" s="107"/>
      <c r="PTA276" s="107"/>
      <c r="PTB276" s="107"/>
      <c r="PTC276" s="107"/>
      <c r="PTD276" s="107"/>
      <c r="PTE276" s="107"/>
      <c r="PTF276" s="107"/>
      <c r="PTG276" s="107"/>
      <c r="PTH276" s="107"/>
      <c r="PTI276" s="107"/>
      <c r="PTJ276" s="107"/>
      <c r="PTK276" s="107"/>
      <c r="PTL276" s="107"/>
      <c r="PTM276" s="107"/>
      <c r="PTN276" s="107"/>
      <c r="PTO276" s="107"/>
      <c r="PTP276" s="107"/>
      <c r="PTQ276" s="107"/>
      <c r="PTR276" s="107"/>
      <c r="PTS276" s="107"/>
      <c r="PTT276" s="107"/>
      <c r="PTU276" s="107"/>
      <c r="PTV276" s="107"/>
      <c r="PTW276" s="107"/>
      <c r="PTX276" s="107"/>
      <c r="PTY276" s="107"/>
      <c r="PTZ276" s="107"/>
      <c r="PUA276" s="107"/>
      <c r="PUB276" s="107"/>
      <c r="PUC276" s="107"/>
      <c r="PUD276" s="107"/>
      <c r="PUE276" s="107"/>
      <c r="PUF276" s="107"/>
      <c r="PUG276" s="107"/>
      <c r="PUH276" s="107"/>
      <c r="PUI276" s="107"/>
      <c r="PUJ276" s="107"/>
      <c r="PUK276" s="107"/>
      <c r="PUL276" s="107"/>
      <c r="PUM276" s="107"/>
      <c r="PUN276" s="107"/>
      <c r="PUO276" s="107"/>
      <c r="PUP276" s="107"/>
      <c r="PUQ276" s="107"/>
      <c r="PUR276" s="107"/>
      <c r="PUS276" s="107"/>
      <c r="PUT276" s="107"/>
      <c r="PUU276" s="107"/>
      <c r="PUV276" s="107"/>
      <c r="PUW276" s="107"/>
      <c r="PUX276" s="107"/>
      <c r="PUY276" s="107"/>
      <c r="PUZ276" s="107"/>
      <c r="PVA276" s="107"/>
      <c r="PVB276" s="107"/>
      <c r="PVC276" s="107"/>
      <c r="PVD276" s="107"/>
      <c r="PVE276" s="107"/>
      <c r="PVF276" s="107"/>
      <c r="PVG276" s="107"/>
      <c r="PVH276" s="107"/>
      <c r="PVI276" s="107"/>
      <c r="PVJ276" s="107"/>
      <c r="PVK276" s="107"/>
      <c r="PVL276" s="107"/>
      <c r="PVM276" s="107"/>
      <c r="PVN276" s="107"/>
      <c r="PVO276" s="107"/>
      <c r="PVP276" s="107"/>
      <c r="PVQ276" s="107"/>
      <c r="PVR276" s="107"/>
      <c r="PVS276" s="107"/>
      <c r="PVT276" s="107"/>
      <c r="PVU276" s="107"/>
      <c r="PVV276" s="107"/>
      <c r="PVW276" s="107"/>
      <c r="PVX276" s="107"/>
      <c r="PVY276" s="107"/>
      <c r="PVZ276" s="107"/>
      <c r="PWA276" s="107"/>
      <c r="PWB276" s="107"/>
      <c r="PWC276" s="107"/>
      <c r="PWD276" s="107"/>
      <c r="PWE276" s="107"/>
      <c r="PWF276" s="107"/>
      <c r="PWG276" s="107"/>
      <c r="PWH276" s="107"/>
      <c r="PWI276" s="107"/>
      <c r="PWJ276" s="107"/>
      <c r="PWK276" s="107"/>
      <c r="PWL276" s="107"/>
      <c r="PWM276" s="107"/>
      <c r="PWN276" s="107"/>
      <c r="PWO276" s="107"/>
      <c r="PWP276" s="107"/>
      <c r="PWQ276" s="107"/>
      <c r="PWR276" s="107"/>
      <c r="PWS276" s="107"/>
      <c r="PWT276" s="107"/>
      <c r="PWU276" s="107"/>
      <c r="PWV276" s="107"/>
      <c r="PWW276" s="107"/>
      <c r="PWX276" s="107"/>
      <c r="PWY276" s="107"/>
      <c r="PWZ276" s="107"/>
      <c r="PXA276" s="107"/>
      <c r="PXB276" s="107"/>
      <c r="PXC276" s="107"/>
      <c r="PXD276" s="107"/>
      <c r="PXE276" s="107"/>
      <c r="PXF276" s="107"/>
      <c r="PXG276" s="107"/>
      <c r="PXH276" s="107"/>
      <c r="PXI276" s="107"/>
      <c r="PXJ276" s="107"/>
      <c r="PXK276" s="107"/>
      <c r="PXL276" s="107"/>
      <c r="PXM276" s="107"/>
      <c r="PXN276" s="107"/>
      <c r="PXO276" s="107"/>
      <c r="PXP276" s="107"/>
      <c r="PXQ276" s="107"/>
      <c r="PXR276" s="107"/>
      <c r="PXS276" s="107"/>
      <c r="PXT276" s="107"/>
      <c r="PXU276" s="107"/>
      <c r="PXV276" s="107"/>
      <c r="PXW276" s="107"/>
      <c r="PXX276" s="107"/>
      <c r="PXY276" s="107"/>
      <c r="PXZ276" s="107"/>
      <c r="PYA276" s="107"/>
      <c r="PYB276" s="107"/>
      <c r="PYC276" s="107"/>
      <c r="PYD276" s="107"/>
      <c r="PYE276" s="107"/>
      <c r="PYF276" s="107"/>
      <c r="PYG276" s="107"/>
      <c r="PYH276" s="107"/>
      <c r="PYI276" s="107"/>
      <c r="PYJ276" s="107"/>
      <c r="PYK276" s="107"/>
      <c r="PYL276" s="107"/>
      <c r="PYM276" s="107"/>
      <c r="PYN276" s="107"/>
      <c r="PYO276" s="107"/>
      <c r="PYP276" s="107"/>
      <c r="PYQ276" s="107"/>
      <c r="PYR276" s="107"/>
      <c r="PYS276" s="107"/>
      <c r="PYT276" s="107"/>
      <c r="PYU276" s="107"/>
      <c r="PYV276" s="107"/>
      <c r="PYW276" s="107"/>
      <c r="PYX276" s="107"/>
      <c r="PYY276" s="107"/>
      <c r="PYZ276" s="107"/>
      <c r="PZA276" s="107"/>
      <c r="PZB276" s="107"/>
      <c r="PZC276" s="107"/>
      <c r="PZD276" s="107"/>
      <c r="PZE276" s="107"/>
      <c r="PZF276" s="107"/>
      <c r="PZG276" s="107"/>
      <c r="PZH276" s="107"/>
      <c r="PZI276" s="107"/>
      <c r="PZJ276" s="107"/>
      <c r="PZK276" s="107"/>
      <c r="PZL276" s="107"/>
      <c r="PZM276" s="107"/>
      <c r="PZN276" s="107"/>
      <c r="PZO276" s="107"/>
      <c r="PZP276" s="107"/>
      <c r="PZQ276" s="107"/>
      <c r="PZR276" s="107"/>
      <c r="PZS276" s="107"/>
      <c r="PZT276" s="107"/>
      <c r="PZU276" s="107"/>
      <c r="PZV276" s="107"/>
      <c r="PZW276" s="107"/>
      <c r="PZX276" s="107"/>
      <c r="PZY276" s="107"/>
      <c r="PZZ276" s="107"/>
      <c r="QAA276" s="107"/>
      <c r="QAB276" s="107"/>
      <c r="QAC276" s="107"/>
      <c r="QAD276" s="107"/>
      <c r="QAE276" s="107"/>
      <c r="QAF276" s="107"/>
      <c r="QAG276" s="107"/>
      <c r="QAH276" s="107"/>
      <c r="QAI276" s="107"/>
      <c r="QAJ276" s="107"/>
      <c r="QAK276" s="107"/>
      <c r="QAL276" s="107"/>
      <c r="QAM276" s="107"/>
      <c r="QAN276" s="107"/>
      <c r="QAO276" s="107"/>
      <c r="QAP276" s="107"/>
      <c r="QAQ276" s="107"/>
      <c r="QAR276" s="107"/>
      <c r="QAS276" s="107"/>
      <c r="QAT276" s="107"/>
      <c r="QAU276" s="107"/>
      <c r="QAV276" s="107"/>
      <c r="QAW276" s="107"/>
      <c r="QAX276" s="107"/>
      <c r="QAY276" s="107"/>
      <c r="QAZ276" s="107"/>
      <c r="QBA276" s="107"/>
      <c r="QBB276" s="107"/>
      <c r="QBC276" s="107"/>
      <c r="QBD276" s="107"/>
      <c r="QBE276" s="107"/>
      <c r="QBF276" s="107"/>
      <c r="QBG276" s="107"/>
      <c r="QBH276" s="107"/>
      <c r="QBI276" s="107"/>
      <c r="QBJ276" s="107"/>
      <c r="QBK276" s="107"/>
      <c r="QBL276" s="107"/>
      <c r="QBM276" s="107"/>
      <c r="QBN276" s="107"/>
      <c r="QBO276" s="107"/>
      <c r="QBP276" s="107"/>
      <c r="QBQ276" s="107"/>
      <c r="QBR276" s="107"/>
      <c r="QBS276" s="107"/>
      <c r="QBT276" s="107"/>
      <c r="QBU276" s="107"/>
      <c r="QBV276" s="107"/>
      <c r="QBW276" s="107"/>
      <c r="QBX276" s="107"/>
      <c r="QBY276" s="107"/>
      <c r="QBZ276" s="107"/>
      <c r="QCA276" s="107"/>
      <c r="QCB276" s="107"/>
      <c r="QCC276" s="107"/>
      <c r="QCD276" s="107"/>
      <c r="QCE276" s="107"/>
      <c r="QCF276" s="107"/>
      <c r="QCG276" s="107"/>
      <c r="QCH276" s="107"/>
      <c r="QCI276" s="107"/>
      <c r="QCJ276" s="107"/>
      <c r="QCK276" s="107"/>
      <c r="QCL276" s="107"/>
      <c r="QCM276" s="107"/>
      <c r="QCN276" s="107"/>
      <c r="QCO276" s="107"/>
      <c r="QCP276" s="107"/>
      <c r="QCQ276" s="107"/>
      <c r="QCR276" s="107"/>
      <c r="QCS276" s="107"/>
      <c r="QCT276" s="107"/>
      <c r="QCU276" s="107"/>
      <c r="QCV276" s="107"/>
      <c r="QCW276" s="107"/>
      <c r="QCX276" s="107"/>
      <c r="QCY276" s="107"/>
      <c r="QCZ276" s="107"/>
      <c r="QDA276" s="107"/>
      <c r="QDB276" s="107"/>
      <c r="QDC276" s="107"/>
      <c r="QDD276" s="107"/>
      <c r="QDE276" s="107"/>
      <c r="QDF276" s="107"/>
      <c r="QDG276" s="107"/>
      <c r="QDH276" s="107"/>
      <c r="QDI276" s="107"/>
      <c r="QDJ276" s="107"/>
      <c r="QDK276" s="107"/>
      <c r="QDL276" s="107"/>
      <c r="QDM276" s="107"/>
      <c r="QDN276" s="107"/>
      <c r="QDO276" s="107"/>
      <c r="QDP276" s="107"/>
      <c r="QDQ276" s="107"/>
      <c r="QDR276" s="107"/>
      <c r="QDS276" s="107"/>
      <c r="QDT276" s="107"/>
      <c r="QDU276" s="107"/>
      <c r="QDV276" s="107"/>
      <c r="QDW276" s="107"/>
      <c r="QDX276" s="107"/>
      <c r="QDY276" s="107"/>
      <c r="QDZ276" s="107"/>
      <c r="QEA276" s="107"/>
      <c r="QEB276" s="107"/>
      <c r="QEC276" s="107"/>
      <c r="QED276" s="107"/>
      <c r="QEE276" s="107"/>
      <c r="QEF276" s="107"/>
      <c r="QEG276" s="107"/>
      <c r="QEH276" s="107"/>
      <c r="QEI276" s="107"/>
      <c r="QEJ276" s="107"/>
      <c r="QEK276" s="107"/>
      <c r="QEL276" s="107"/>
      <c r="QEM276" s="107"/>
      <c r="QEN276" s="107"/>
      <c r="QEO276" s="107"/>
      <c r="QEP276" s="107"/>
      <c r="QEQ276" s="107"/>
      <c r="QER276" s="107"/>
      <c r="QES276" s="107"/>
      <c r="QET276" s="107"/>
      <c r="QEU276" s="107"/>
      <c r="QEV276" s="107"/>
      <c r="QEW276" s="107"/>
      <c r="QEX276" s="107"/>
      <c r="QEY276" s="107"/>
      <c r="QEZ276" s="107"/>
      <c r="QFA276" s="107"/>
      <c r="QFB276" s="107"/>
      <c r="QFC276" s="107"/>
      <c r="QFD276" s="107"/>
      <c r="QFE276" s="107"/>
      <c r="QFF276" s="107"/>
      <c r="QFG276" s="107"/>
      <c r="QFH276" s="107"/>
      <c r="QFI276" s="107"/>
      <c r="QFJ276" s="107"/>
      <c r="QFK276" s="107"/>
      <c r="QFL276" s="107"/>
      <c r="QFM276" s="107"/>
      <c r="QFN276" s="107"/>
      <c r="QFO276" s="107"/>
      <c r="QFP276" s="107"/>
      <c r="QFQ276" s="107"/>
      <c r="QFR276" s="107"/>
      <c r="QFS276" s="107"/>
      <c r="QFT276" s="107"/>
      <c r="QFU276" s="107"/>
      <c r="QFV276" s="107"/>
      <c r="QFW276" s="107"/>
      <c r="QFX276" s="107"/>
      <c r="QFY276" s="107"/>
      <c r="QFZ276" s="107"/>
      <c r="QGA276" s="107"/>
      <c r="QGB276" s="107"/>
      <c r="QGC276" s="107"/>
      <c r="QGD276" s="107"/>
      <c r="QGE276" s="107"/>
      <c r="QGF276" s="107"/>
      <c r="QGG276" s="107"/>
      <c r="QGH276" s="107"/>
      <c r="QGI276" s="107"/>
      <c r="QGJ276" s="107"/>
      <c r="QGK276" s="107"/>
      <c r="QGL276" s="107"/>
      <c r="QGM276" s="107"/>
      <c r="QGN276" s="107"/>
      <c r="QGO276" s="107"/>
      <c r="QGP276" s="107"/>
      <c r="QGQ276" s="107"/>
      <c r="QGR276" s="107"/>
      <c r="QGS276" s="107"/>
      <c r="QGT276" s="107"/>
      <c r="QGU276" s="107"/>
      <c r="QGV276" s="107"/>
      <c r="QGW276" s="107"/>
      <c r="QGX276" s="107"/>
      <c r="QGY276" s="107"/>
      <c r="QGZ276" s="107"/>
      <c r="QHA276" s="107"/>
      <c r="QHB276" s="107"/>
      <c r="QHC276" s="107"/>
      <c r="QHD276" s="107"/>
      <c r="QHE276" s="107"/>
      <c r="QHF276" s="107"/>
      <c r="QHG276" s="107"/>
      <c r="QHH276" s="107"/>
      <c r="QHI276" s="107"/>
      <c r="QHJ276" s="107"/>
      <c r="QHK276" s="107"/>
      <c r="QHL276" s="107"/>
      <c r="QHM276" s="107"/>
      <c r="QHN276" s="107"/>
      <c r="QHO276" s="107"/>
      <c r="QHP276" s="107"/>
      <c r="QHQ276" s="107"/>
      <c r="QHR276" s="107"/>
      <c r="QHS276" s="107"/>
      <c r="QHT276" s="107"/>
      <c r="QHU276" s="107"/>
      <c r="QHV276" s="107"/>
      <c r="QHW276" s="107"/>
      <c r="QHX276" s="107"/>
      <c r="QHY276" s="107"/>
      <c r="QHZ276" s="107"/>
      <c r="QIA276" s="107"/>
      <c r="QIB276" s="107"/>
      <c r="QIC276" s="107"/>
      <c r="QID276" s="107"/>
      <c r="QIE276" s="107"/>
      <c r="QIF276" s="107"/>
      <c r="QIG276" s="107"/>
      <c r="QIH276" s="107"/>
      <c r="QII276" s="107"/>
      <c r="QIJ276" s="107"/>
      <c r="QIK276" s="107"/>
      <c r="QIL276" s="107"/>
      <c r="QIM276" s="107"/>
      <c r="QIN276" s="107"/>
      <c r="QIO276" s="107"/>
      <c r="QIP276" s="107"/>
      <c r="QIQ276" s="107"/>
      <c r="QIR276" s="107"/>
      <c r="QIS276" s="107"/>
      <c r="QIT276" s="107"/>
      <c r="QIU276" s="107"/>
      <c r="QIV276" s="107"/>
      <c r="QIW276" s="107"/>
      <c r="QIX276" s="107"/>
      <c r="QIY276" s="107"/>
      <c r="QIZ276" s="107"/>
      <c r="QJA276" s="107"/>
      <c r="QJB276" s="107"/>
      <c r="QJC276" s="107"/>
      <c r="QJD276" s="107"/>
      <c r="QJE276" s="107"/>
      <c r="QJF276" s="107"/>
      <c r="QJG276" s="107"/>
      <c r="QJH276" s="107"/>
      <c r="QJI276" s="107"/>
      <c r="QJJ276" s="107"/>
      <c r="QJK276" s="107"/>
      <c r="QJL276" s="107"/>
      <c r="QJM276" s="107"/>
      <c r="QJN276" s="107"/>
      <c r="QJO276" s="107"/>
      <c r="QJP276" s="107"/>
      <c r="QJQ276" s="107"/>
      <c r="QJR276" s="107"/>
      <c r="QJS276" s="107"/>
      <c r="QJT276" s="107"/>
      <c r="QJU276" s="107"/>
      <c r="QJV276" s="107"/>
      <c r="QJW276" s="107"/>
      <c r="QJX276" s="107"/>
      <c r="QJY276" s="107"/>
      <c r="QJZ276" s="107"/>
      <c r="QKA276" s="107"/>
      <c r="QKB276" s="107"/>
      <c r="QKC276" s="107"/>
      <c r="QKD276" s="107"/>
      <c r="QKE276" s="107"/>
      <c r="QKF276" s="107"/>
      <c r="QKG276" s="107"/>
      <c r="QKH276" s="107"/>
      <c r="QKI276" s="107"/>
      <c r="QKJ276" s="107"/>
      <c r="QKK276" s="107"/>
      <c r="QKL276" s="107"/>
      <c r="QKM276" s="107"/>
      <c r="QKN276" s="107"/>
      <c r="QKO276" s="107"/>
      <c r="QKP276" s="107"/>
      <c r="QKQ276" s="107"/>
      <c r="QKR276" s="107"/>
      <c r="QKS276" s="107"/>
      <c r="QKT276" s="107"/>
      <c r="QKU276" s="107"/>
      <c r="QKV276" s="107"/>
      <c r="QKW276" s="107"/>
      <c r="QKX276" s="107"/>
      <c r="QKY276" s="107"/>
      <c r="QKZ276" s="107"/>
      <c r="QLA276" s="107"/>
      <c r="QLB276" s="107"/>
      <c r="QLC276" s="107"/>
      <c r="QLD276" s="107"/>
      <c r="QLE276" s="107"/>
      <c r="QLF276" s="107"/>
      <c r="QLG276" s="107"/>
      <c r="QLH276" s="107"/>
      <c r="QLI276" s="107"/>
      <c r="QLJ276" s="107"/>
      <c r="QLK276" s="107"/>
      <c r="QLL276" s="107"/>
      <c r="QLM276" s="107"/>
      <c r="QLN276" s="107"/>
      <c r="QLO276" s="107"/>
      <c r="QLP276" s="107"/>
      <c r="QLQ276" s="107"/>
      <c r="QLR276" s="107"/>
      <c r="QLS276" s="107"/>
      <c r="QLT276" s="107"/>
      <c r="QLU276" s="107"/>
      <c r="QLV276" s="107"/>
      <c r="QLW276" s="107"/>
      <c r="QLX276" s="107"/>
      <c r="QLY276" s="107"/>
      <c r="QLZ276" s="107"/>
      <c r="QMA276" s="107"/>
      <c r="QMB276" s="107"/>
      <c r="QMC276" s="107"/>
      <c r="QMD276" s="107"/>
      <c r="QME276" s="107"/>
      <c r="QMF276" s="107"/>
      <c r="QMG276" s="107"/>
      <c r="QMH276" s="107"/>
      <c r="QMI276" s="107"/>
      <c r="QMJ276" s="107"/>
      <c r="QMK276" s="107"/>
      <c r="QML276" s="107"/>
      <c r="QMM276" s="107"/>
      <c r="QMN276" s="107"/>
      <c r="QMO276" s="107"/>
      <c r="QMP276" s="107"/>
      <c r="QMQ276" s="107"/>
      <c r="QMR276" s="107"/>
      <c r="QMS276" s="107"/>
      <c r="QMT276" s="107"/>
      <c r="QMU276" s="107"/>
      <c r="QMV276" s="107"/>
      <c r="QMW276" s="107"/>
      <c r="QMX276" s="107"/>
      <c r="QMY276" s="107"/>
      <c r="QMZ276" s="107"/>
      <c r="QNA276" s="107"/>
      <c r="QNB276" s="107"/>
      <c r="QNC276" s="107"/>
      <c r="QND276" s="107"/>
      <c r="QNE276" s="107"/>
      <c r="QNF276" s="107"/>
      <c r="QNG276" s="107"/>
      <c r="QNH276" s="107"/>
      <c r="QNI276" s="107"/>
      <c r="QNJ276" s="107"/>
      <c r="QNK276" s="107"/>
      <c r="QNL276" s="107"/>
      <c r="QNM276" s="107"/>
      <c r="QNN276" s="107"/>
      <c r="QNO276" s="107"/>
      <c r="QNP276" s="107"/>
      <c r="QNQ276" s="107"/>
      <c r="QNR276" s="107"/>
      <c r="QNS276" s="107"/>
      <c r="QNT276" s="107"/>
      <c r="QNU276" s="107"/>
      <c r="QNV276" s="107"/>
      <c r="QNW276" s="107"/>
      <c r="QNX276" s="107"/>
      <c r="QNY276" s="107"/>
      <c r="QNZ276" s="107"/>
      <c r="QOA276" s="107"/>
      <c r="QOB276" s="107"/>
      <c r="QOC276" s="107"/>
      <c r="QOD276" s="107"/>
      <c r="QOE276" s="107"/>
      <c r="QOF276" s="107"/>
      <c r="QOG276" s="107"/>
      <c r="QOH276" s="107"/>
      <c r="QOI276" s="107"/>
      <c r="QOJ276" s="107"/>
      <c r="QOK276" s="107"/>
      <c r="QOL276" s="107"/>
      <c r="QOM276" s="107"/>
      <c r="QON276" s="107"/>
      <c r="QOO276" s="107"/>
      <c r="QOP276" s="107"/>
      <c r="QOQ276" s="107"/>
      <c r="QOR276" s="107"/>
      <c r="QOS276" s="107"/>
      <c r="QOT276" s="107"/>
      <c r="QOU276" s="107"/>
      <c r="QOV276" s="107"/>
      <c r="QOW276" s="107"/>
      <c r="QOX276" s="107"/>
      <c r="QOY276" s="107"/>
      <c r="QOZ276" s="107"/>
      <c r="QPA276" s="107"/>
      <c r="QPB276" s="107"/>
      <c r="QPC276" s="107"/>
      <c r="QPD276" s="107"/>
      <c r="QPE276" s="107"/>
      <c r="QPF276" s="107"/>
      <c r="QPG276" s="107"/>
      <c r="QPH276" s="107"/>
      <c r="QPI276" s="107"/>
      <c r="QPJ276" s="107"/>
      <c r="QPK276" s="107"/>
      <c r="QPL276" s="107"/>
      <c r="QPM276" s="107"/>
      <c r="QPN276" s="107"/>
      <c r="QPO276" s="107"/>
      <c r="QPP276" s="107"/>
      <c r="QPQ276" s="107"/>
      <c r="QPR276" s="107"/>
      <c r="QPS276" s="107"/>
      <c r="QPT276" s="107"/>
      <c r="QPU276" s="107"/>
      <c r="QPV276" s="107"/>
      <c r="QPW276" s="107"/>
      <c r="QPX276" s="107"/>
      <c r="QPY276" s="107"/>
      <c r="QPZ276" s="107"/>
      <c r="QQA276" s="107"/>
      <c r="QQB276" s="107"/>
      <c r="QQC276" s="107"/>
      <c r="QQD276" s="107"/>
      <c r="QQE276" s="107"/>
      <c r="QQF276" s="107"/>
      <c r="QQG276" s="107"/>
      <c r="QQH276" s="107"/>
      <c r="QQI276" s="107"/>
      <c r="QQJ276" s="107"/>
      <c r="QQK276" s="107"/>
      <c r="QQL276" s="107"/>
      <c r="QQM276" s="107"/>
      <c r="QQN276" s="107"/>
      <c r="QQO276" s="107"/>
      <c r="QQP276" s="107"/>
      <c r="QQQ276" s="107"/>
      <c r="QQR276" s="107"/>
      <c r="QQS276" s="107"/>
      <c r="QQT276" s="107"/>
      <c r="QQU276" s="107"/>
      <c r="QQV276" s="107"/>
      <c r="QQW276" s="107"/>
      <c r="QQX276" s="107"/>
      <c r="QQY276" s="107"/>
      <c r="QQZ276" s="107"/>
      <c r="QRA276" s="107"/>
      <c r="QRB276" s="107"/>
      <c r="QRC276" s="107"/>
      <c r="QRD276" s="107"/>
      <c r="QRE276" s="107"/>
      <c r="QRF276" s="107"/>
      <c r="QRG276" s="107"/>
      <c r="QRH276" s="107"/>
      <c r="QRI276" s="107"/>
      <c r="QRJ276" s="107"/>
      <c r="QRK276" s="107"/>
      <c r="QRL276" s="107"/>
      <c r="QRM276" s="107"/>
      <c r="QRN276" s="107"/>
      <c r="QRO276" s="107"/>
      <c r="QRP276" s="107"/>
      <c r="QRQ276" s="107"/>
      <c r="QRR276" s="107"/>
      <c r="QRS276" s="107"/>
      <c r="QRT276" s="107"/>
      <c r="QRU276" s="107"/>
      <c r="QRV276" s="107"/>
      <c r="QRW276" s="107"/>
      <c r="QRX276" s="107"/>
      <c r="QRY276" s="107"/>
      <c r="QRZ276" s="107"/>
      <c r="QSA276" s="107"/>
      <c r="QSB276" s="107"/>
      <c r="QSC276" s="107"/>
      <c r="QSD276" s="107"/>
      <c r="QSE276" s="107"/>
      <c r="QSF276" s="107"/>
      <c r="QSG276" s="107"/>
      <c r="QSH276" s="107"/>
      <c r="QSI276" s="107"/>
      <c r="QSJ276" s="107"/>
      <c r="QSK276" s="107"/>
      <c r="QSL276" s="107"/>
      <c r="QSM276" s="107"/>
      <c r="QSN276" s="107"/>
      <c r="QSO276" s="107"/>
      <c r="QSP276" s="107"/>
      <c r="QSQ276" s="107"/>
      <c r="QSR276" s="107"/>
      <c r="QSS276" s="107"/>
      <c r="QST276" s="107"/>
      <c r="QSU276" s="107"/>
      <c r="QSV276" s="107"/>
      <c r="QSW276" s="107"/>
      <c r="QSX276" s="107"/>
      <c r="QSY276" s="107"/>
      <c r="QSZ276" s="107"/>
      <c r="QTA276" s="107"/>
      <c r="QTB276" s="107"/>
      <c r="QTC276" s="107"/>
      <c r="QTD276" s="107"/>
      <c r="QTE276" s="107"/>
      <c r="QTF276" s="107"/>
      <c r="QTG276" s="107"/>
      <c r="QTH276" s="107"/>
      <c r="QTI276" s="107"/>
      <c r="QTJ276" s="107"/>
      <c r="QTK276" s="107"/>
      <c r="QTL276" s="107"/>
      <c r="QTM276" s="107"/>
      <c r="QTN276" s="107"/>
      <c r="QTO276" s="107"/>
      <c r="QTP276" s="107"/>
      <c r="QTQ276" s="107"/>
      <c r="QTR276" s="107"/>
      <c r="QTS276" s="107"/>
      <c r="QTT276" s="107"/>
      <c r="QTU276" s="107"/>
      <c r="QTV276" s="107"/>
      <c r="QTW276" s="107"/>
      <c r="QTX276" s="107"/>
      <c r="QTY276" s="107"/>
      <c r="QTZ276" s="107"/>
      <c r="QUA276" s="107"/>
      <c r="QUB276" s="107"/>
      <c r="QUC276" s="107"/>
      <c r="QUD276" s="107"/>
      <c r="QUE276" s="107"/>
      <c r="QUF276" s="107"/>
      <c r="QUG276" s="107"/>
      <c r="QUH276" s="107"/>
      <c r="QUI276" s="107"/>
      <c r="QUJ276" s="107"/>
      <c r="QUK276" s="107"/>
      <c r="QUL276" s="107"/>
      <c r="QUM276" s="107"/>
      <c r="QUN276" s="107"/>
      <c r="QUO276" s="107"/>
      <c r="QUP276" s="107"/>
      <c r="QUQ276" s="107"/>
      <c r="QUR276" s="107"/>
      <c r="QUS276" s="107"/>
      <c r="QUT276" s="107"/>
      <c r="QUU276" s="107"/>
      <c r="QUV276" s="107"/>
      <c r="QUW276" s="107"/>
      <c r="QUX276" s="107"/>
      <c r="QUY276" s="107"/>
      <c r="QUZ276" s="107"/>
      <c r="QVA276" s="107"/>
      <c r="QVB276" s="107"/>
      <c r="QVC276" s="107"/>
      <c r="QVD276" s="107"/>
      <c r="QVE276" s="107"/>
      <c r="QVF276" s="107"/>
      <c r="QVG276" s="107"/>
      <c r="QVH276" s="107"/>
      <c r="QVI276" s="107"/>
      <c r="QVJ276" s="107"/>
      <c r="QVK276" s="107"/>
      <c r="QVL276" s="107"/>
      <c r="QVM276" s="107"/>
      <c r="QVN276" s="107"/>
      <c r="QVO276" s="107"/>
      <c r="QVP276" s="107"/>
      <c r="QVQ276" s="107"/>
      <c r="QVR276" s="107"/>
      <c r="QVS276" s="107"/>
      <c r="QVT276" s="107"/>
      <c r="QVU276" s="107"/>
      <c r="QVV276" s="107"/>
      <c r="QVW276" s="107"/>
      <c r="QVX276" s="107"/>
      <c r="QVY276" s="107"/>
      <c r="QVZ276" s="107"/>
      <c r="QWA276" s="107"/>
      <c r="QWB276" s="107"/>
      <c r="QWC276" s="107"/>
      <c r="QWD276" s="107"/>
      <c r="QWE276" s="107"/>
      <c r="QWF276" s="107"/>
      <c r="QWG276" s="107"/>
      <c r="QWH276" s="107"/>
      <c r="QWI276" s="107"/>
      <c r="QWJ276" s="107"/>
      <c r="QWK276" s="107"/>
      <c r="QWL276" s="107"/>
      <c r="QWM276" s="107"/>
      <c r="QWN276" s="107"/>
      <c r="QWO276" s="107"/>
      <c r="QWP276" s="107"/>
      <c r="QWQ276" s="107"/>
      <c r="QWR276" s="107"/>
      <c r="QWS276" s="107"/>
      <c r="QWT276" s="107"/>
      <c r="QWU276" s="107"/>
      <c r="QWV276" s="107"/>
      <c r="QWW276" s="107"/>
      <c r="QWX276" s="107"/>
      <c r="QWY276" s="107"/>
      <c r="QWZ276" s="107"/>
      <c r="QXA276" s="107"/>
      <c r="QXB276" s="107"/>
      <c r="QXC276" s="107"/>
      <c r="QXD276" s="107"/>
      <c r="QXE276" s="107"/>
      <c r="QXF276" s="107"/>
      <c r="QXG276" s="107"/>
      <c r="QXH276" s="107"/>
      <c r="QXI276" s="107"/>
      <c r="QXJ276" s="107"/>
      <c r="QXK276" s="107"/>
      <c r="QXL276" s="107"/>
      <c r="QXM276" s="107"/>
      <c r="QXN276" s="107"/>
      <c r="QXO276" s="107"/>
      <c r="QXP276" s="107"/>
      <c r="QXQ276" s="107"/>
      <c r="QXR276" s="107"/>
      <c r="QXS276" s="107"/>
      <c r="QXT276" s="107"/>
      <c r="QXU276" s="107"/>
      <c r="QXV276" s="107"/>
      <c r="QXW276" s="107"/>
      <c r="QXX276" s="107"/>
      <c r="QXY276" s="107"/>
      <c r="QXZ276" s="107"/>
      <c r="QYA276" s="107"/>
      <c r="QYB276" s="107"/>
      <c r="QYC276" s="107"/>
      <c r="QYD276" s="107"/>
      <c r="QYE276" s="107"/>
      <c r="QYF276" s="107"/>
      <c r="QYG276" s="107"/>
      <c r="QYH276" s="107"/>
      <c r="QYI276" s="107"/>
      <c r="QYJ276" s="107"/>
      <c r="QYK276" s="107"/>
      <c r="QYL276" s="107"/>
      <c r="QYM276" s="107"/>
      <c r="QYN276" s="107"/>
      <c r="QYO276" s="107"/>
      <c r="QYP276" s="107"/>
      <c r="QYQ276" s="107"/>
      <c r="QYR276" s="107"/>
      <c r="QYS276" s="107"/>
      <c r="QYT276" s="107"/>
      <c r="QYU276" s="107"/>
      <c r="QYV276" s="107"/>
      <c r="QYW276" s="107"/>
      <c r="QYX276" s="107"/>
      <c r="QYY276" s="107"/>
      <c r="QYZ276" s="107"/>
      <c r="QZA276" s="107"/>
      <c r="QZB276" s="107"/>
      <c r="QZC276" s="107"/>
      <c r="QZD276" s="107"/>
      <c r="QZE276" s="107"/>
      <c r="QZF276" s="107"/>
      <c r="QZG276" s="107"/>
      <c r="QZH276" s="107"/>
      <c r="QZI276" s="107"/>
      <c r="QZJ276" s="107"/>
      <c r="QZK276" s="107"/>
      <c r="QZL276" s="107"/>
      <c r="QZM276" s="107"/>
      <c r="QZN276" s="107"/>
      <c r="QZO276" s="107"/>
      <c r="QZP276" s="107"/>
      <c r="QZQ276" s="107"/>
      <c r="QZR276" s="107"/>
      <c r="QZS276" s="107"/>
      <c r="QZT276" s="107"/>
      <c r="QZU276" s="107"/>
      <c r="QZV276" s="107"/>
      <c r="QZW276" s="107"/>
      <c r="QZX276" s="107"/>
      <c r="QZY276" s="107"/>
      <c r="QZZ276" s="107"/>
      <c r="RAA276" s="107"/>
      <c r="RAB276" s="107"/>
      <c r="RAC276" s="107"/>
      <c r="RAD276" s="107"/>
      <c r="RAE276" s="107"/>
      <c r="RAF276" s="107"/>
      <c r="RAG276" s="107"/>
      <c r="RAH276" s="107"/>
      <c r="RAI276" s="107"/>
      <c r="RAJ276" s="107"/>
      <c r="RAK276" s="107"/>
      <c r="RAL276" s="107"/>
      <c r="RAM276" s="107"/>
      <c r="RAN276" s="107"/>
      <c r="RAO276" s="107"/>
      <c r="RAP276" s="107"/>
      <c r="RAQ276" s="107"/>
      <c r="RAR276" s="107"/>
      <c r="RAS276" s="107"/>
      <c r="RAT276" s="107"/>
      <c r="RAU276" s="107"/>
      <c r="RAV276" s="107"/>
      <c r="RAW276" s="107"/>
      <c r="RAX276" s="107"/>
      <c r="RAY276" s="107"/>
      <c r="RAZ276" s="107"/>
      <c r="RBA276" s="107"/>
      <c r="RBB276" s="107"/>
      <c r="RBC276" s="107"/>
      <c r="RBD276" s="107"/>
      <c r="RBE276" s="107"/>
      <c r="RBF276" s="107"/>
      <c r="RBG276" s="107"/>
      <c r="RBH276" s="107"/>
      <c r="RBI276" s="107"/>
      <c r="RBJ276" s="107"/>
      <c r="RBK276" s="107"/>
      <c r="RBL276" s="107"/>
      <c r="RBM276" s="107"/>
      <c r="RBN276" s="107"/>
      <c r="RBO276" s="107"/>
      <c r="RBP276" s="107"/>
      <c r="RBQ276" s="107"/>
      <c r="RBR276" s="107"/>
      <c r="RBS276" s="107"/>
      <c r="RBT276" s="107"/>
      <c r="RBU276" s="107"/>
      <c r="RBV276" s="107"/>
      <c r="RBW276" s="107"/>
      <c r="RBX276" s="107"/>
      <c r="RBY276" s="107"/>
      <c r="RBZ276" s="107"/>
      <c r="RCA276" s="107"/>
      <c r="RCB276" s="107"/>
      <c r="RCC276" s="107"/>
      <c r="RCD276" s="107"/>
      <c r="RCE276" s="107"/>
      <c r="RCF276" s="107"/>
      <c r="RCG276" s="107"/>
      <c r="RCH276" s="107"/>
      <c r="RCI276" s="107"/>
      <c r="RCJ276" s="107"/>
      <c r="RCK276" s="107"/>
      <c r="RCL276" s="107"/>
      <c r="RCM276" s="107"/>
      <c r="RCN276" s="107"/>
      <c r="RCO276" s="107"/>
      <c r="RCP276" s="107"/>
      <c r="RCQ276" s="107"/>
      <c r="RCR276" s="107"/>
      <c r="RCS276" s="107"/>
      <c r="RCT276" s="107"/>
      <c r="RCU276" s="107"/>
      <c r="RCV276" s="107"/>
      <c r="RCW276" s="107"/>
      <c r="RCX276" s="107"/>
      <c r="RCY276" s="107"/>
      <c r="RCZ276" s="107"/>
      <c r="RDA276" s="107"/>
      <c r="RDB276" s="107"/>
      <c r="RDC276" s="107"/>
      <c r="RDD276" s="107"/>
      <c r="RDE276" s="107"/>
      <c r="RDF276" s="107"/>
      <c r="RDG276" s="107"/>
      <c r="RDH276" s="107"/>
      <c r="RDI276" s="107"/>
      <c r="RDJ276" s="107"/>
      <c r="RDK276" s="107"/>
      <c r="RDL276" s="107"/>
      <c r="RDM276" s="107"/>
      <c r="RDN276" s="107"/>
      <c r="RDO276" s="107"/>
      <c r="RDP276" s="107"/>
      <c r="RDQ276" s="107"/>
      <c r="RDR276" s="107"/>
      <c r="RDS276" s="107"/>
      <c r="RDT276" s="107"/>
      <c r="RDU276" s="107"/>
      <c r="RDV276" s="107"/>
      <c r="RDW276" s="107"/>
      <c r="RDX276" s="107"/>
      <c r="RDY276" s="107"/>
      <c r="RDZ276" s="107"/>
      <c r="REA276" s="107"/>
      <c r="REB276" s="107"/>
      <c r="REC276" s="107"/>
      <c r="RED276" s="107"/>
      <c r="REE276" s="107"/>
      <c r="REF276" s="107"/>
      <c r="REG276" s="107"/>
      <c r="REH276" s="107"/>
      <c r="REI276" s="107"/>
      <c r="REJ276" s="107"/>
      <c r="REK276" s="107"/>
      <c r="REL276" s="107"/>
      <c r="REM276" s="107"/>
      <c r="REN276" s="107"/>
      <c r="REO276" s="107"/>
      <c r="REP276" s="107"/>
      <c r="REQ276" s="107"/>
      <c r="RER276" s="107"/>
      <c r="RES276" s="107"/>
      <c r="RET276" s="107"/>
      <c r="REU276" s="107"/>
      <c r="REV276" s="107"/>
      <c r="REW276" s="107"/>
      <c r="REX276" s="107"/>
      <c r="REY276" s="107"/>
      <c r="REZ276" s="107"/>
      <c r="RFA276" s="107"/>
      <c r="RFB276" s="107"/>
      <c r="RFC276" s="107"/>
      <c r="RFD276" s="107"/>
      <c r="RFE276" s="107"/>
      <c r="RFF276" s="107"/>
      <c r="RFG276" s="107"/>
      <c r="RFH276" s="107"/>
      <c r="RFI276" s="107"/>
      <c r="RFJ276" s="107"/>
      <c r="RFK276" s="107"/>
      <c r="RFL276" s="107"/>
      <c r="RFM276" s="107"/>
      <c r="RFN276" s="107"/>
      <c r="RFO276" s="107"/>
      <c r="RFP276" s="107"/>
      <c r="RFQ276" s="107"/>
      <c r="RFR276" s="107"/>
      <c r="RFS276" s="107"/>
      <c r="RFT276" s="107"/>
      <c r="RFU276" s="107"/>
      <c r="RFV276" s="107"/>
      <c r="RFW276" s="107"/>
      <c r="RFX276" s="107"/>
      <c r="RFY276" s="107"/>
      <c r="RFZ276" s="107"/>
      <c r="RGA276" s="107"/>
      <c r="RGB276" s="107"/>
      <c r="RGC276" s="107"/>
      <c r="RGD276" s="107"/>
      <c r="RGE276" s="107"/>
      <c r="RGF276" s="107"/>
      <c r="RGG276" s="107"/>
      <c r="RGH276" s="107"/>
      <c r="RGI276" s="107"/>
      <c r="RGJ276" s="107"/>
      <c r="RGK276" s="107"/>
      <c r="RGL276" s="107"/>
      <c r="RGM276" s="107"/>
      <c r="RGN276" s="107"/>
      <c r="RGO276" s="107"/>
      <c r="RGP276" s="107"/>
      <c r="RGQ276" s="107"/>
      <c r="RGR276" s="107"/>
      <c r="RGS276" s="107"/>
      <c r="RGT276" s="107"/>
      <c r="RGU276" s="107"/>
      <c r="RGV276" s="107"/>
      <c r="RGW276" s="107"/>
      <c r="RGX276" s="107"/>
      <c r="RGY276" s="107"/>
      <c r="RGZ276" s="107"/>
      <c r="RHA276" s="107"/>
      <c r="RHB276" s="107"/>
      <c r="RHC276" s="107"/>
      <c r="RHD276" s="107"/>
      <c r="RHE276" s="107"/>
      <c r="RHF276" s="107"/>
      <c r="RHG276" s="107"/>
      <c r="RHH276" s="107"/>
      <c r="RHI276" s="107"/>
      <c r="RHJ276" s="107"/>
      <c r="RHK276" s="107"/>
      <c r="RHL276" s="107"/>
      <c r="RHM276" s="107"/>
      <c r="RHN276" s="107"/>
      <c r="RHO276" s="107"/>
      <c r="RHP276" s="107"/>
      <c r="RHQ276" s="107"/>
      <c r="RHR276" s="107"/>
      <c r="RHS276" s="107"/>
      <c r="RHT276" s="107"/>
      <c r="RHU276" s="107"/>
      <c r="RHV276" s="107"/>
      <c r="RHW276" s="107"/>
      <c r="RHX276" s="107"/>
      <c r="RHY276" s="107"/>
      <c r="RHZ276" s="107"/>
      <c r="RIA276" s="107"/>
      <c r="RIB276" s="107"/>
      <c r="RIC276" s="107"/>
      <c r="RID276" s="107"/>
      <c r="RIE276" s="107"/>
      <c r="RIF276" s="107"/>
      <c r="RIG276" s="107"/>
      <c r="RIH276" s="107"/>
      <c r="RII276" s="107"/>
      <c r="RIJ276" s="107"/>
      <c r="RIK276" s="107"/>
      <c r="RIL276" s="107"/>
      <c r="RIM276" s="107"/>
      <c r="RIN276" s="107"/>
      <c r="RIO276" s="107"/>
      <c r="RIP276" s="107"/>
      <c r="RIQ276" s="107"/>
      <c r="RIR276" s="107"/>
      <c r="RIS276" s="107"/>
      <c r="RIT276" s="107"/>
      <c r="RIU276" s="107"/>
      <c r="RIV276" s="107"/>
      <c r="RIW276" s="107"/>
      <c r="RIX276" s="107"/>
      <c r="RIY276" s="107"/>
      <c r="RIZ276" s="107"/>
      <c r="RJA276" s="107"/>
      <c r="RJB276" s="107"/>
      <c r="RJC276" s="107"/>
      <c r="RJD276" s="107"/>
      <c r="RJE276" s="107"/>
      <c r="RJF276" s="107"/>
      <c r="RJG276" s="107"/>
      <c r="RJH276" s="107"/>
      <c r="RJI276" s="107"/>
      <c r="RJJ276" s="107"/>
      <c r="RJK276" s="107"/>
      <c r="RJL276" s="107"/>
      <c r="RJM276" s="107"/>
      <c r="RJN276" s="107"/>
      <c r="RJO276" s="107"/>
      <c r="RJP276" s="107"/>
      <c r="RJQ276" s="107"/>
      <c r="RJR276" s="107"/>
      <c r="RJS276" s="107"/>
      <c r="RJT276" s="107"/>
      <c r="RJU276" s="107"/>
      <c r="RJV276" s="107"/>
      <c r="RJW276" s="107"/>
      <c r="RJX276" s="107"/>
      <c r="RJY276" s="107"/>
      <c r="RJZ276" s="107"/>
      <c r="RKA276" s="107"/>
      <c r="RKB276" s="107"/>
      <c r="RKC276" s="107"/>
      <c r="RKD276" s="107"/>
      <c r="RKE276" s="107"/>
      <c r="RKF276" s="107"/>
      <c r="RKG276" s="107"/>
      <c r="RKH276" s="107"/>
      <c r="RKI276" s="107"/>
      <c r="RKJ276" s="107"/>
      <c r="RKK276" s="107"/>
      <c r="RKL276" s="107"/>
      <c r="RKM276" s="107"/>
      <c r="RKN276" s="107"/>
      <c r="RKO276" s="107"/>
      <c r="RKP276" s="107"/>
      <c r="RKQ276" s="107"/>
      <c r="RKR276" s="107"/>
      <c r="RKS276" s="107"/>
      <c r="RKT276" s="107"/>
      <c r="RKU276" s="107"/>
      <c r="RKV276" s="107"/>
      <c r="RKW276" s="107"/>
      <c r="RKX276" s="107"/>
      <c r="RKY276" s="107"/>
      <c r="RKZ276" s="107"/>
      <c r="RLA276" s="107"/>
      <c r="RLB276" s="107"/>
      <c r="RLC276" s="107"/>
      <c r="RLD276" s="107"/>
      <c r="RLE276" s="107"/>
      <c r="RLF276" s="107"/>
      <c r="RLG276" s="107"/>
      <c r="RLH276" s="107"/>
      <c r="RLI276" s="107"/>
      <c r="RLJ276" s="107"/>
      <c r="RLK276" s="107"/>
      <c r="RLL276" s="107"/>
      <c r="RLM276" s="107"/>
      <c r="RLN276" s="107"/>
      <c r="RLO276" s="107"/>
      <c r="RLP276" s="107"/>
      <c r="RLQ276" s="107"/>
      <c r="RLR276" s="107"/>
      <c r="RLS276" s="107"/>
      <c r="RLT276" s="107"/>
      <c r="RLU276" s="107"/>
      <c r="RLV276" s="107"/>
      <c r="RLW276" s="107"/>
      <c r="RLX276" s="107"/>
      <c r="RLY276" s="107"/>
      <c r="RLZ276" s="107"/>
      <c r="RMA276" s="107"/>
      <c r="RMB276" s="107"/>
      <c r="RMC276" s="107"/>
      <c r="RMD276" s="107"/>
      <c r="RME276" s="107"/>
      <c r="RMF276" s="107"/>
      <c r="RMG276" s="107"/>
      <c r="RMH276" s="107"/>
      <c r="RMI276" s="107"/>
      <c r="RMJ276" s="107"/>
      <c r="RMK276" s="107"/>
      <c r="RML276" s="107"/>
      <c r="RMM276" s="107"/>
      <c r="RMN276" s="107"/>
      <c r="RMO276" s="107"/>
      <c r="RMP276" s="107"/>
      <c r="RMQ276" s="107"/>
      <c r="RMR276" s="107"/>
      <c r="RMS276" s="107"/>
      <c r="RMT276" s="107"/>
      <c r="RMU276" s="107"/>
      <c r="RMV276" s="107"/>
      <c r="RMW276" s="107"/>
      <c r="RMX276" s="107"/>
      <c r="RMY276" s="107"/>
      <c r="RMZ276" s="107"/>
      <c r="RNA276" s="107"/>
      <c r="RNB276" s="107"/>
      <c r="RNC276" s="107"/>
      <c r="RND276" s="107"/>
      <c r="RNE276" s="107"/>
      <c r="RNF276" s="107"/>
      <c r="RNG276" s="107"/>
      <c r="RNH276" s="107"/>
      <c r="RNI276" s="107"/>
      <c r="RNJ276" s="107"/>
      <c r="RNK276" s="107"/>
      <c r="RNL276" s="107"/>
      <c r="RNM276" s="107"/>
      <c r="RNN276" s="107"/>
      <c r="RNO276" s="107"/>
      <c r="RNP276" s="107"/>
      <c r="RNQ276" s="107"/>
      <c r="RNR276" s="107"/>
      <c r="RNS276" s="107"/>
      <c r="RNT276" s="107"/>
      <c r="RNU276" s="107"/>
      <c r="RNV276" s="107"/>
      <c r="RNW276" s="107"/>
      <c r="RNX276" s="107"/>
      <c r="RNY276" s="107"/>
      <c r="RNZ276" s="107"/>
      <c r="ROA276" s="107"/>
      <c r="ROB276" s="107"/>
      <c r="ROC276" s="107"/>
      <c r="ROD276" s="107"/>
      <c r="ROE276" s="107"/>
      <c r="ROF276" s="107"/>
      <c r="ROG276" s="107"/>
      <c r="ROH276" s="107"/>
      <c r="ROI276" s="107"/>
      <c r="ROJ276" s="107"/>
      <c r="ROK276" s="107"/>
      <c r="ROL276" s="107"/>
      <c r="ROM276" s="107"/>
      <c r="RON276" s="107"/>
      <c r="ROO276" s="107"/>
      <c r="ROP276" s="107"/>
      <c r="ROQ276" s="107"/>
      <c r="ROR276" s="107"/>
      <c r="ROS276" s="107"/>
      <c r="ROT276" s="107"/>
      <c r="ROU276" s="107"/>
      <c r="ROV276" s="107"/>
      <c r="ROW276" s="107"/>
      <c r="ROX276" s="107"/>
      <c r="ROY276" s="107"/>
      <c r="ROZ276" s="107"/>
      <c r="RPA276" s="107"/>
      <c r="RPB276" s="107"/>
      <c r="RPC276" s="107"/>
      <c r="RPD276" s="107"/>
      <c r="RPE276" s="107"/>
      <c r="RPF276" s="107"/>
      <c r="RPG276" s="107"/>
      <c r="RPH276" s="107"/>
      <c r="RPI276" s="107"/>
      <c r="RPJ276" s="107"/>
      <c r="RPK276" s="107"/>
      <c r="RPL276" s="107"/>
      <c r="RPM276" s="107"/>
      <c r="RPN276" s="107"/>
      <c r="RPO276" s="107"/>
      <c r="RPP276" s="107"/>
      <c r="RPQ276" s="107"/>
      <c r="RPR276" s="107"/>
      <c r="RPS276" s="107"/>
      <c r="RPT276" s="107"/>
      <c r="RPU276" s="107"/>
      <c r="RPV276" s="107"/>
      <c r="RPW276" s="107"/>
      <c r="RPX276" s="107"/>
      <c r="RPY276" s="107"/>
      <c r="RPZ276" s="107"/>
      <c r="RQA276" s="107"/>
      <c r="RQB276" s="107"/>
      <c r="RQC276" s="107"/>
      <c r="RQD276" s="107"/>
      <c r="RQE276" s="107"/>
      <c r="RQF276" s="107"/>
      <c r="RQG276" s="107"/>
      <c r="RQH276" s="107"/>
      <c r="RQI276" s="107"/>
      <c r="RQJ276" s="107"/>
      <c r="RQK276" s="107"/>
      <c r="RQL276" s="107"/>
      <c r="RQM276" s="107"/>
      <c r="RQN276" s="107"/>
      <c r="RQO276" s="107"/>
      <c r="RQP276" s="107"/>
      <c r="RQQ276" s="107"/>
      <c r="RQR276" s="107"/>
      <c r="RQS276" s="107"/>
      <c r="RQT276" s="107"/>
      <c r="RQU276" s="107"/>
      <c r="RQV276" s="107"/>
      <c r="RQW276" s="107"/>
      <c r="RQX276" s="107"/>
      <c r="RQY276" s="107"/>
      <c r="RQZ276" s="107"/>
      <c r="RRA276" s="107"/>
      <c r="RRB276" s="107"/>
      <c r="RRC276" s="107"/>
      <c r="RRD276" s="107"/>
      <c r="RRE276" s="107"/>
      <c r="RRF276" s="107"/>
      <c r="RRG276" s="107"/>
      <c r="RRH276" s="107"/>
      <c r="RRI276" s="107"/>
      <c r="RRJ276" s="107"/>
      <c r="RRK276" s="107"/>
      <c r="RRL276" s="107"/>
      <c r="RRM276" s="107"/>
      <c r="RRN276" s="107"/>
      <c r="RRO276" s="107"/>
      <c r="RRP276" s="107"/>
      <c r="RRQ276" s="107"/>
      <c r="RRR276" s="107"/>
      <c r="RRS276" s="107"/>
      <c r="RRT276" s="107"/>
      <c r="RRU276" s="107"/>
      <c r="RRV276" s="107"/>
      <c r="RRW276" s="107"/>
      <c r="RRX276" s="107"/>
      <c r="RRY276" s="107"/>
      <c r="RRZ276" s="107"/>
      <c r="RSA276" s="107"/>
      <c r="RSB276" s="107"/>
      <c r="RSC276" s="107"/>
      <c r="RSD276" s="107"/>
      <c r="RSE276" s="107"/>
      <c r="RSF276" s="107"/>
      <c r="RSG276" s="107"/>
      <c r="RSH276" s="107"/>
      <c r="RSI276" s="107"/>
      <c r="RSJ276" s="107"/>
      <c r="RSK276" s="107"/>
      <c r="RSL276" s="107"/>
      <c r="RSM276" s="107"/>
      <c r="RSN276" s="107"/>
      <c r="RSO276" s="107"/>
      <c r="RSP276" s="107"/>
      <c r="RSQ276" s="107"/>
      <c r="RSR276" s="107"/>
      <c r="RSS276" s="107"/>
      <c r="RST276" s="107"/>
      <c r="RSU276" s="107"/>
      <c r="RSV276" s="107"/>
      <c r="RSW276" s="107"/>
      <c r="RSX276" s="107"/>
      <c r="RSY276" s="107"/>
      <c r="RSZ276" s="107"/>
      <c r="RTA276" s="107"/>
      <c r="RTB276" s="107"/>
      <c r="RTC276" s="107"/>
      <c r="RTD276" s="107"/>
      <c r="RTE276" s="107"/>
      <c r="RTF276" s="107"/>
      <c r="RTG276" s="107"/>
      <c r="RTH276" s="107"/>
      <c r="RTI276" s="107"/>
      <c r="RTJ276" s="107"/>
      <c r="RTK276" s="107"/>
      <c r="RTL276" s="107"/>
      <c r="RTM276" s="107"/>
      <c r="RTN276" s="107"/>
      <c r="RTO276" s="107"/>
      <c r="RTP276" s="107"/>
      <c r="RTQ276" s="107"/>
      <c r="RTR276" s="107"/>
      <c r="RTS276" s="107"/>
      <c r="RTT276" s="107"/>
      <c r="RTU276" s="107"/>
      <c r="RTV276" s="107"/>
      <c r="RTW276" s="107"/>
      <c r="RTX276" s="107"/>
      <c r="RTY276" s="107"/>
      <c r="RTZ276" s="107"/>
      <c r="RUA276" s="107"/>
      <c r="RUB276" s="107"/>
      <c r="RUC276" s="107"/>
      <c r="RUD276" s="107"/>
      <c r="RUE276" s="107"/>
      <c r="RUF276" s="107"/>
      <c r="RUG276" s="107"/>
      <c r="RUH276" s="107"/>
      <c r="RUI276" s="107"/>
      <c r="RUJ276" s="107"/>
      <c r="RUK276" s="107"/>
      <c r="RUL276" s="107"/>
      <c r="RUM276" s="107"/>
      <c r="RUN276" s="107"/>
      <c r="RUO276" s="107"/>
      <c r="RUP276" s="107"/>
      <c r="RUQ276" s="107"/>
      <c r="RUR276" s="107"/>
      <c r="RUS276" s="107"/>
      <c r="RUT276" s="107"/>
      <c r="RUU276" s="107"/>
      <c r="RUV276" s="107"/>
      <c r="RUW276" s="107"/>
      <c r="RUX276" s="107"/>
      <c r="RUY276" s="107"/>
      <c r="RUZ276" s="107"/>
      <c r="RVA276" s="107"/>
      <c r="RVB276" s="107"/>
      <c r="RVC276" s="107"/>
      <c r="RVD276" s="107"/>
      <c r="RVE276" s="107"/>
      <c r="RVF276" s="107"/>
      <c r="RVG276" s="107"/>
      <c r="RVH276" s="107"/>
      <c r="RVI276" s="107"/>
      <c r="RVJ276" s="107"/>
      <c r="RVK276" s="107"/>
      <c r="RVL276" s="107"/>
      <c r="RVM276" s="107"/>
      <c r="RVN276" s="107"/>
      <c r="RVO276" s="107"/>
      <c r="RVP276" s="107"/>
      <c r="RVQ276" s="107"/>
      <c r="RVR276" s="107"/>
      <c r="RVS276" s="107"/>
      <c r="RVT276" s="107"/>
      <c r="RVU276" s="107"/>
      <c r="RVV276" s="107"/>
      <c r="RVW276" s="107"/>
      <c r="RVX276" s="107"/>
      <c r="RVY276" s="107"/>
      <c r="RVZ276" s="107"/>
      <c r="RWA276" s="107"/>
      <c r="RWB276" s="107"/>
      <c r="RWC276" s="107"/>
      <c r="RWD276" s="107"/>
      <c r="RWE276" s="107"/>
      <c r="RWF276" s="107"/>
      <c r="RWG276" s="107"/>
      <c r="RWH276" s="107"/>
      <c r="RWI276" s="107"/>
      <c r="RWJ276" s="107"/>
      <c r="RWK276" s="107"/>
      <c r="RWL276" s="107"/>
      <c r="RWM276" s="107"/>
      <c r="RWN276" s="107"/>
      <c r="RWO276" s="107"/>
      <c r="RWP276" s="107"/>
      <c r="RWQ276" s="107"/>
      <c r="RWR276" s="107"/>
      <c r="RWS276" s="107"/>
      <c r="RWT276" s="107"/>
      <c r="RWU276" s="107"/>
      <c r="RWV276" s="107"/>
      <c r="RWW276" s="107"/>
      <c r="RWX276" s="107"/>
      <c r="RWY276" s="107"/>
      <c r="RWZ276" s="107"/>
      <c r="RXA276" s="107"/>
      <c r="RXB276" s="107"/>
      <c r="RXC276" s="107"/>
      <c r="RXD276" s="107"/>
      <c r="RXE276" s="107"/>
      <c r="RXF276" s="107"/>
      <c r="RXG276" s="107"/>
      <c r="RXH276" s="107"/>
      <c r="RXI276" s="107"/>
      <c r="RXJ276" s="107"/>
      <c r="RXK276" s="107"/>
      <c r="RXL276" s="107"/>
      <c r="RXM276" s="107"/>
      <c r="RXN276" s="107"/>
      <c r="RXO276" s="107"/>
      <c r="RXP276" s="107"/>
      <c r="RXQ276" s="107"/>
      <c r="RXR276" s="107"/>
      <c r="RXS276" s="107"/>
      <c r="RXT276" s="107"/>
      <c r="RXU276" s="107"/>
      <c r="RXV276" s="107"/>
      <c r="RXW276" s="107"/>
      <c r="RXX276" s="107"/>
      <c r="RXY276" s="107"/>
      <c r="RXZ276" s="107"/>
      <c r="RYA276" s="107"/>
      <c r="RYB276" s="107"/>
      <c r="RYC276" s="107"/>
      <c r="RYD276" s="107"/>
      <c r="RYE276" s="107"/>
      <c r="RYF276" s="107"/>
      <c r="RYG276" s="107"/>
      <c r="RYH276" s="107"/>
      <c r="RYI276" s="107"/>
      <c r="RYJ276" s="107"/>
      <c r="RYK276" s="107"/>
      <c r="RYL276" s="107"/>
      <c r="RYM276" s="107"/>
      <c r="RYN276" s="107"/>
      <c r="RYO276" s="107"/>
      <c r="RYP276" s="107"/>
      <c r="RYQ276" s="107"/>
      <c r="RYR276" s="107"/>
      <c r="RYS276" s="107"/>
      <c r="RYT276" s="107"/>
      <c r="RYU276" s="107"/>
      <c r="RYV276" s="107"/>
      <c r="RYW276" s="107"/>
      <c r="RYX276" s="107"/>
      <c r="RYY276" s="107"/>
      <c r="RYZ276" s="107"/>
      <c r="RZA276" s="107"/>
      <c r="RZB276" s="107"/>
      <c r="RZC276" s="107"/>
      <c r="RZD276" s="107"/>
      <c r="RZE276" s="107"/>
      <c r="RZF276" s="107"/>
      <c r="RZG276" s="107"/>
      <c r="RZH276" s="107"/>
      <c r="RZI276" s="107"/>
      <c r="RZJ276" s="107"/>
      <c r="RZK276" s="107"/>
      <c r="RZL276" s="107"/>
      <c r="RZM276" s="107"/>
      <c r="RZN276" s="107"/>
      <c r="RZO276" s="107"/>
      <c r="RZP276" s="107"/>
      <c r="RZQ276" s="107"/>
      <c r="RZR276" s="107"/>
      <c r="RZS276" s="107"/>
      <c r="RZT276" s="107"/>
      <c r="RZU276" s="107"/>
      <c r="RZV276" s="107"/>
      <c r="RZW276" s="107"/>
      <c r="RZX276" s="107"/>
      <c r="RZY276" s="107"/>
      <c r="RZZ276" s="107"/>
      <c r="SAA276" s="107"/>
      <c r="SAB276" s="107"/>
      <c r="SAC276" s="107"/>
      <c r="SAD276" s="107"/>
      <c r="SAE276" s="107"/>
      <c r="SAF276" s="107"/>
      <c r="SAG276" s="107"/>
      <c r="SAH276" s="107"/>
      <c r="SAI276" s="107"/>
      <c r="SAJ276" s="107"/>
      <c r="SAK276" s="107"/>
      <c r="SAL276" s="107"/>
      <c r="SAM276" s="107"/>
      <c r="SAN276" s="107"/>
      <c r="SAO276" s="107"/>
      <c r="SAP276" s="107"/>
      <c r="SAQ276" s="107"/>
      <c r="SAR276" s="107"/>
      <c r="SAS276" s="107"/>
      <c r="SAT276" s="107"/>
      <c r="SAU276" s="107"/>
      <c r="SAV276" s="107"/>
      <c r="SAW276" s="107"/>
      <c r="SAX276" s="107"/>
      <c r="SAY276" s="107"/>
      <c r="SAZ276" s="107"/>
      <c r="SBA276" s="107"/>
      <c r="SBB276" s="107"/>
      <c r="SBC276" s="107"/>
      <c r="SBD276" s="107"/>
      <c r="SBE276" s="107"/>
      <c r="SBF276" s="107"/>
      <c r="SBG276" s="107"/>
      <c r="SBH276" s="107"/>
      <c r="SBI276" s="107"/>
      <c r="SBJ276" s="107"/>
      <c r="SBK276" s="107"/>
      <c r="SBL276" s="107"/>
      <c r="SBM276" s="107"/>
      <c r="SBN276" s="107"/>
      <c r="SBO276" s="107"/>
      <c r="SBP276" s="107"/>
      <c r="SBQ276" s="107"/>
      <c r="SBR276" s="107"/>
      <c r="SBS276" s="107"/>
      <c r="SBT276" s="107"/>
      <c r="SBU276" s="107"/>
      <c r="SBV276" s="107"/>
      <c r="SBW276" s="107"/>
      <c r="SBX276" s="107"/>
      <c r="SBY276" s="107"/>
      <c r="SBZ276" s="107"/>
      <c r="SCA276" s="107"/>
      <c r="SCB276" s="107"/>
      <c r="SCC276" s="107"/>
      <c r="SCD276" s="107"/>
      <c r="SCE276" s="107"/>
      <c r="SCF276" s="107"/>
      <c r="SCG276" s="107"/>
      <c r="SCH276" s="107"/>
      <c r="SCI276" s="107"/>
      <c r="SCJ276" s="107"/>
      <c r="SCK276" s="107"/>
      <c r="SCL276" s="107"/>
      <c r="SCM276" s="107"/>
      <c r="SCN276" s="107"/>
      <c r="SCO276" s="107"/>
      <c r="SCP276" s="107"/>
      <c r="SCQ276" s="107"/>
      <c r="SCR276" s="107"/>
      <c r="SCS276" s="107"/>
      <c r="SCT276" s="107"/>
      <c r="SCU276" s="107"/>
      <c r="SCV276" s="107"/>
      <c r="SCW276" s="107"/>
      <c r="SCX276" s="107"/>
      <c r="SCY276" s="107"/>
      <c r="SCZ276" s="107"/>
      <c r="SDA276" s="107"/>
      <c r="SDB276" s="107"/>
      <c r="SDC276" s="107"/>
      <c r="SDD276" s="107"/>
      <c r="SDE276" s="107"/>
      <c r="SDF276" s="107"/>
      <c r="SDG276" s="107"/>
      <c r="SDH276" s="107"/>
      <c r="SDI276" s="107"/>
      <c r="SDJ276" s="107"/>
      <c r="SDK276" s="107"/>
      <c r="SDL276" s="107"/>
      <c r="SDM276" s="107"/>
      <c r="SDN276" s="107"/>
      <c r="SDO276" s="107"/>
      <c r="SDP276" s="107"/>
      <c r="SDQ276" s="107"/>
      <c r="SDR276" s="107"/>
      <c r="SDS276" s="107"/>
      <c r="SDT276" s="107"/>
      <c r="SDU276" s="107"/>
      <c r="SDV276" s="107"/>
      <c r="SDW276" s="107"/>
      <c r="SDX276" s="107"/>
      <c r="SDY276" s="107"/>
      <c r="SDZ276" s="107"/>
      <c r="SEA276" s="107"/>
      <c r="SEB276" s="107"/>
      <c r="SEC276" s="107"/>
      <c r="SED276" s="107"/>
      <c r="SEE276" s="107"/>
      <c r="SEF276" s="107"/>
      <c r="SEG276" s="107"/>
      <c r="SEH276" s="107"/>
      <c r="SEI276" s="107"/>
      <c r="SEJ276" s="107"/>
      <c r="SEK276" s="107"/>
      <c r="SEL276" s="107"/>
      <c r="SEM276" s="107"/>
      <c r="SEN276" s="107"/>
      <c r="SEO276" s="107"/>
      <c r="SEP276" s="107"/>
      <c r="SEQ276" s="107"/>
      <c r="SER276" s="107"/>
      <c r="SES276" s="107"/>
      <c r="SET276" s="107"/>
      <c r="SEU276" s="107"/>
      <c r="SEV276" s="107"/>
      <c r="SEW276" s="107"/>
      <c r="SEX276" s="107"/>
      <c r="SEY276" s="107"/>
      <c r="SEZ276" s="107"/>
      <c r="SFA276" s="107"/>
      <c r="SFB276" s="107"/>
      <c r="SFC276" s="107"/>
      <c r="SFD276" s="107"/>
      <c r="SFE276" s="107"/>
      <c r="SFF276" s="107"/>
      <c r="SFG276" s="107"/>
      <c r="SFH276" s="107"/>
      <c r="SFI276" s="107"/>
      <c r="SFJ276" s="107"/>
      <c r="SFK276" s="107"/>
      <c r="SFL276" s="107"/>
      <c r="SFM276" s="107"/>
      <c r="SFN276" s="107"/>
      <c r="SFO276" s="107"/>
      <c r="SFP276" s="107"/>
      <c r="SFQ276" s="107"/>
      <c r="SFR276" s="107"/>
      <c r="SFS276" s="107"/>
      <c r="SFT276" s="107"/>
      <c r="SFU276" s="107"/>
      <c r="SFV276" s="107"/>
      <c r="SFW276" s="107"/>
      <c r="SFX276" s="107"/>
      <c r="SFY276" s="107"/>
      <c r="SFZ276" s="107"/>
      <c r="SGA276" s="107"/>
      <c r="SGB276" s="107"/>
      <c r="SGC276" s="107"/>
      <c r="SGD276" s="107"/>
      <c r="SGE276" s="107"/>
      <c r="SGF276" s="107"/>
      <c r="SGG276" s="107"/>
      <c r="SGH276" s="107"/>
      <c r="SGI276" s="107"/>
      <c r="SGJ276" s="107"/>
      <c r="SGK276" s="107"/>
      <c r="SGL276" s="107"/>
      <c r="SGM276" s="107"/>
      <c r="SGN276" s="107"/>
      <c r="SGO276" s="107"/>
      <c r="SGP276" s="107"/>
      <c r="SGQ276" s="107"/>
      <c r="SGR276" s="107"/>
      <c r="SGS276" s="107"/>
      <c r="SGT276" s="107"/>
      <c r="SGU276" s="107"/>
      <c r="SGV276" s="107"/>
      <c r="SGW276" s="107"/>
      <c r="SGX276" s="107"/>
      <c r="SGY276" s="107"/>
      <c r="SGZ276" s="107"/>
      <c r="SHA276" s="107"/>
      <c r="SHB276" s="107"/>
      <c r="SHC276" s="107"/>
      <c r="SHD276" s="107"/>
      <c r="SHE276" s="107"/>
      <c r="SHF276" s="107"/>
      <c r="SHG276" s="107"/>
      <c r="SHH276" s="107"/>
      <c r="SHI276" s="107"/>
      <c r="SHJ276" s="107"/>
      <c r="SHK276" s="107"/>
      <c r="SHL276" s="107"/>
      <c r="SHM276" s="107"/>
      <c r="SHN276" s="107"/>
      <c r="SHO276" s="107"/>
      <c r="SHP276" s="107"/>
      <c r="SHQ276" s="107"/>
      <c r="SHR276" s="107"/>
      <c r="SHS276" s="107"/>
      <c r="SHT276" s="107"/>
      <c r="SHU276" s="107"/>
      <c r="SHV276" s="107"/>
      <c r="SHW276" s="107"/>
      <c r="SHX276" s="107"/>
      <c r="SHY276" s="107"/>
      <c r="SHZ276" s="107"/>
      <c r="SIA276" s="107"/>
      <c r="SIB276" s="107"/>
      <c r="SIC276" s="107"/>
      <c r="SID276" s="107"/>
      <c r="SIE276" s="107"/>
      <c r="SIF276" s="107"/>
      <c r="SIG276" s="107"/>
      <c r="SIH276" s="107"/>
      <c r="SII276" s="107"/>
      <c r="SIJ276" s="107"/>
      <c r="SIK276" s="107"/>
      <c r="SIL276" s="107"/>
      <c r="SIM276" s="107"/>
      <c r="SIN276" s="107"/>
      <c r="SIO276" s="107"/>
      <c r="SIP276" s="107"/>
      <c r="SIQ276" s="107"/>
      <c r="SIR276" s="107"/>
      <c r="SIS276" s="107"/>
      <c r="SIT276" s="107"/>
      <c r="SIU276" s="107"/>
      <c r="SIV276" s="107"/>
      <c r="SIW276" s="107"/>
      <c r="SIX276" s="107"/>
      <c r="SIY276" s="107"/>
      <c r="SIZ276" s="107"/>
      <c r="SJA276" s="107"/>
      <c r="SJB276" s="107"/>
      <c r="SJC276" s="107"/>
      <c r="SJD276" s="107"/>
      <c r="SJE276" s="107"/>
      <c r="SJF276" s="107"/>
      <c r="SJG276" s="107"/>
      <c r="SJH276" s="107"/>
      <c r="SJI276" s="107"/>
      <c r="SJJ276" s="107"/>
      <c r="SJK276" s="107"/>
      <c r="SJL276" s="107"/>
      <c r="SJM276" s="107"/>
      <c r="SJN276" s="107"/>
      <c r="SJO276" s="107"/>
      <c r="SJP276" s="107"/>
      <c r="SJQ276" s="107"/>
      <c r="SJR276" s="107"/>
      <c r="SJS276" s="107"/>
      <c r="SJT276" s="107"/>
      <c r="SJU276" s="107"/>
      <c r="SJV276" s="107"/>
      <c r="SJW276" s="107"/>
      <c r="SJX276" s="107"/>
      <c r="SJY276" s="107"/>
      <c r="SJZ276" s="107"/>
      <c r="SKA276" s="107"/>
      <c r="SKB276" s="107"/>
      <c r="SKC276" s="107"/>
      <c r="SKD276" s="107"/>
      <c r="SKE276" s="107"/>
      <c r="SKF276" s="107"/>
      <c r="SKG276" s="107"/>
      <c r="SKH276" s="107"/>
      <c r="SKI276" s="107"/>
      <c r="SKJ276" s="107"/>
      <c r="SKK276" s="107"/>
      <c r="SKL276" s="107"/>
      <c r="SKM276" s="107"/>
      <c r="SKN276" s="107"/>
      <c r="SKO276" s="107"/>
      <c r="SKP276" s="107"/>
      <c r="SKQ276" s="107"/>
      <c r="SKR276" s="107"/>
      <c r="SKS276" s="107"/>
      <c r="SKT276" s="107"/>
      <c r="SKU276" s="107"/>
      <c r="SKV276" s="107"/>
      <c r="SKW276" s="107"/>
      <c r="SKX276" s="107"/>
      <c r="SKY276" s="107"/>
      <c r="SKZ276" s="107"/>
      <c r="SLA276" s="107"/>
      <c r="SLB276" s="107"/>
      <c r="SLC276" s="107"/>
      <c r="SLD276" s="107"/>
      <c r="SLE276" s="107"/>
      <c r="SLF276" s="107"/>
      <c r="SLG276" s="107"/>
      <c r="SLH276" s="107"/>
      <c r="SLI276" s="107"/>
      <c r="SLJ276" s="107"/>
      <c r="SLK276" s="107"/>
      <c r="SLL276" s="107"/>
      <c r="SLM276" s="107"/>
      <c r="SLN276" s="107"/>
      <c r="SLO276" s="107"/>
      <c r="SLP276" s="107"/>
      <c r="SLQ276" s="107"/>
      <c r="SLR276" s="107"/>
      <c r="SLS276" s="107"/>
      <c r="SLT276" s="107"/>
      <c r="SLU276" s="107"/>
      <c r="SLV276" s="107"/>
      <c r="SLW276" s="107"/>
      <c r="SLX276" s="107"/>
      <c r="SLY276" s="107"/>
      <c r="SLZ276" s="107"/>
      <c r="SMA276" s="107"/>
      <c r="SMB276" s="107"/>
      <c r="SMC276" s="107"/>
      <c r="SMD276" s="107"/>
      <c r="SME276" s="107"/>
      <c r="SMF276" s="107"/>
      <c r="SMG276" s="107"/>
      <c r="SMH276" s="107"/>
      <c r="SMI276" s="107"/>
      <c r="SMJ276" s="107"/>
      <c r="SMK276" s="107"/>
      <c r="SML276" s="107"/>
      <c r="SMM276" s="107"/>
      <c r="SMN276" s="107"/>
      <c r="SMO276" s="107"/>
      <c r="SMP276" s="107"/>
      <c r="SMQ276" s="107"/>
      <c r="SMR276" s="107"/>
      <c r="SMS276" s="107"/>
      <c r="SMT276" s="107"/>
      <c r="SMU276" s="107"/>
      <c r="SMV276" s="107"/>
      <c r="SMW276" s="107"/>
      <c r="SMX276" s="107"/>
      <c r="SMY276" s="107"/>
      <c r="SMZ276" s="107"/>
      <c r="SNA276" s="107"/>
      <c r="SNB276" s="107"/>
      <c r="SNC276" s="107"/>
      <c r="SND276" s="107"/>
      <c r="SNE276" s="107"/>
      <c r="SNF276" s="107"/>
      <c r="SNG276" s="107"/>
      <c r="SNH276" s="107"/>
      <c r="SNI276" s="107"/>
      <c r="SNJ276" s="107"/>
      <c r="SNK276" s="107"/>
      <c r="SNL276" s="107"/>
      <c r="SNM276" s="107"/>
      <c r="SNN276" s="107"/>
      <c r="SNO276" s="107"/>
      <c r="SNP276" s="107"/>
      <c r="SNQ276" s="107"/>
      <c r="SNR276" s="107"/>
      <c r="SNS276" s="107"/>
      <c r="SNT276" s="107"/>
      <c r="SNU276" s="107"/>
      <c r="SNV276" s="107"/>
      <c r="SNW276" s="107"/>
      <c r="SNX276" s="107"/>
      <c r="SNY276" s="107"/>
      <c r="SNZ276" s="107"/>
      <c r="SOA276" s="107"/>
      <c r="SOB276" s="107"/>
      <c r="SOC276" s="107"/>
      <c r="SOD276" s="107"/>
      <c r="SOE276" s="107"/>
      <c r="SOF276" s="107"/>
      <c r="SOG276" s="107"/>
      <c r="SOH276" s="107"/>
      <c r="SOI276" s="107"/>
      <c r="SOJ276" s="107"/>
      <c r="SOK276" s="107"/>
      <c r="SOL276" s="107"/>
      <c r="SOM276" s="107"/>
      <c r="SON276" s="107"/>
      <c r="SOO276" s="107"/>
      <c r="SOP276" s="107"/>
      <c r="SOQ276" s="107"/>
      <c r="SOR276" s="107"/>
      <c r="SOS276" s="107"/>
      <c r="SOT276" s="107"/>
      <c r="SOU276" s="107"/>
      <c r="SOV276" s="107"/>
      <c r="SOW276" s="107"/>
      <c r="SOX276" s="107"/>
      <c r="SOY276" s="107"/>
      <c r="SOZ276" s="107"/>
      <c r="SPA276" s="107"/>
      <c r="SPB276" s="107"/>
      <c r="SPC276" s="107"/>
      <c r="SPD276" s="107"/>
      <c r="SPE276" s="107"/>
      <c r="SPF276" s="107"/>
      <c r="SPG276" s="107"/>
      <c r="SPH276" s="107"/>
      <c r="SPI276" s="107"/>
      <c r="SPJ276" s="107"/>
      <c r="SPK276" s="107"/>
      <c r="SPL276" s="107"/>
      <c r="SPM276" s="107"/>
      <c r="SPN276" s="107"/>
      <c r="SPO276" s="107"/>
      <c r="SPP276" s="107"/>
      <c r="SPQ276" s="107"/>
      <c r="SPR276" s="107"/>
      <c r="SPS276" s="107"/>
      <c r="SPT276" s="107"/>
      <c r="SPU276" s="107"/>
      <c r="SPV276" s="107"/>
      <c r="SPW276" s="107"/>
      <c r="SPX276" s="107"/>
      <c r="SPY276" s="107"/>
      <c r="SPZ276" s="107"/>
      <c r="SQA276" s="107"/>
      <c r="SQB276" s="107"/>
      <c r="SQC276" s="107"/>
      <c r="SQD276" s="107"/>
      <c r="SQE276" s="107"/>
      <c r="SQF276" s="107"/>
      <c r="SQG276" s="107"/>
      <c r="SQH276" s="107"/>
      <c r="SQI276" s="107"/>
      <c r="SQJ276" s="107"/>
      <c r="SQK276" s="107"/>
      <c r="SQL276" s="107"/>
      <c r="SQM276" s="107"/>
      <c r="SQN276" s="107"/>
      <c r="SQO276" s="107"/>
      <c r="SQP276" s="107"/>
      <c r="SQQ276" s="107"/>
      <c r="SQR276" s="107"/>
      <c r="SQS276" s="107"/>
      <c r="SQT276" s="107"/>
      <c r="SQU276" s="107"/>
      <c r="SQV276" s="107"/>
      <c r="SQW276" s="107"/>
      <c r="SQX276" s="107"/>
      <c r="SQY276" s="107"/>
      <c r="SQZ276" s="107"/>
      <c r="SRA276" s="107"/>
      <c r="SRB276" s="107"/>
      <c r="SRC276" s="107"/>
      <c r="SRD276" s="107"/>
      <c r="SRE276" s="107"/>
      <c r="SRF276" s="107"/>
      <c r="SRG276" s="107"/>
      <c r="SRH276" s="107"/>
      <c r="SRI276" s="107"/>
      <c r="SRJ276" s="107"/>
      <c r="SRK276" s="107"/>
      <c r="SRL276" s="107"/>
      <c r="SRM276" s="107"/>
      <c r="SRN276" s="107"/>
      <c r="SRO276" s="107"/>
      <c r="SRP276" s="107"/>
      <c r="SRQ276" s="107"/>
      <c r="SRR276" s="107"/>
      <c r="SRS276" s="107"/>
      <c r="SRT276" s="107"/>
      <c r="SRU276" s="107"/>
      <c r="SRV276" s="107"/>
      <c r="SRW276" s="107"/>
      <c r="SRX276" s="107"/>
      <c r="SRY276" s="107"/>
      <c r="SRZ276" s="107"/>
      <c r="SSA276" s="107"/>
      <c r="SSB276" s="107"/>
      <c r="SSC276" s="107"/>
      <c r="SSD276" s="107"/>
      <c r="SSE276" s="107"/>
      <c r="SSF276" s="107"/>
      <c r="SSG276" s="107"/>
      <c r="SSH276" s="107"/>
      <c r="SSI276" s="107"/>
      <c r="SSJ276" s="107"/>
      <c r="SSK276" s="107"/>
      <c r="SSL276" s="107"/>
      <c r="SSM276" s="107"/>
      <c r="SSN276" s="107"/>
      <c r="SSO276" s="107"/>
      <c r="SSP276" s="107"/>
      <c r="SSQ276" s="107"/>
      <c r="SSR276" s="107"/>
      <c r="SSS276" s="107"/>
      <c r="SST276" s="107"/>
      <c r="SSU276" s="107"/>
      <c r="SSV276" s="107"/>
      <c r="SSW276" s="107"/>
      <c r="SSX276" s="107"/>
      <c r="SSY276" s="107"/>
      <c r="SSZ276" s="107"/>
      <c r="STA276" s="107"/>
      <c r="STB276" s="107"/>
      <c r="STC276" s="107"/>
      <c r="STD276" s="107"/>
      <c r="STE276" s="107"/>
      <c r="STF276" s="107"/>
      <c r="STG276" s="107"/>
      <c r="STH276" s="107"/>
      <c r="STI276" s="107"/>
      <c r="STJ276" s="107"/>
      <c r="STK276" s="107"/>
      <c r="STL276" s="107"/>
      <c r="STM276" s="107"/>
      <c r="STN276" s="107"/>
      <c r="STO276" s="107"/>
      <c r="STP276" s="107"/>
      <c r="STQ276" s="107"/>
      <c r="STR276" s="107"/>
      <c r="STS276" s="107"/>
      <c r="STT276" s="107"/>
      <c r="STU276" s="107"/>
      <c r="STV276" s="107"/>
      <c r="STW276" s="107"/>
      <c r="STX276" s="107"/>
      <c r="STY276" s="107"/>
      <c r="STZ276" s="107"/>
      <c r="SUA276" s="107"/>
      <c r="SUB276" s="107"/>
      <c r="SUC276" s="107"/>
      <c r="SUD276" s="107"/>
      <c r="SUE276" s="107"/>
      <c r="SUF276" s="107"/>
      <c r="SUG276" s="107"/>
      <c r="SUH276" s="107"/>
      <c r="SUI276" s="107"/>
      <c r="SUJ276" s="107"/>
      <c r="SUK276" s="107"/>
      <c r="SUL276" s="107"/>
      <c r="SUM276" s="107"/>
      <c r="SUN276" s="107"/>
      <c r="SUO276" s="107"/>
      <c r="SUP276" s="107"/>
      <c r="SUQ276" s="107"/>
      <c r="SUR276" s="107"/>
      <c r="SUS276" s="107"/>
      <c r="SUT276" s="107"/>
      <c r="SUU276" s="107"/>
      <c r="SUV276" s="107"/>
      <c r="SUW276" s="107"/>
      <c r="SUX276" s="107"/>
      <c r="SUY276" s="107"/>
      <c r="SUZ276" s="107"/>
      <c r="SVA276" s="107"/>
      <c r="SVB276" s="107"/>
      <c r="SVC276" s="107"/>
      <c r="SVD276" s="107"/>
      <c r="SVE276" s="107"/>
      <c r="SVF276" s="107"/>
      <c r="SVG276" s="107"/>
      <c r="SVH276" s="107"/>
      <c r="SVI276" s="107"/>
      <c r="SVJ276" s="107"/>
      <c r="SVK276" s="107"/>
      <c r="SVL276" s="107"/>
      <c r="SVM276" s="107"/>
      <c r="SVN276" s="107"/>
      <c r="SVO276" s="107"/>
      <c r="SVP276" s="107"/>
      <c r="SVQ276" s="107"/>
      <c r="SVR276" s="107"/>
      <c r="SVS276" s="107"/>
      <c r="SVT276" s="107"/>
      <c r="SVU276" s="107"/>
      <c r="SVV276" s="107"/>
      <c r="SVW276" s="107"/>
      <c r="SVX276" s="107"/>
      <c r="SVY276" s="107"/>
      <c r="SVZ276" s="107"/>
      <c r="SWA276" s="107"/>
      <c r="SWB276" s="107"/>
      <c r="SWC276" s="107"/>
      <c r="SWD276" s="107"/>
      <c r="SWE276" s="107"/>
      <c r="SWF276" s="107"/>
      <c r="SWG276" s="107"/>
      <c r="SWH276" s="107"/>
      <c r="SWI276" s="107"/>
      <c r="SWJ276" s="107"/>
      <c r="SWK276" s="107"/>
      <c r="SWL276" s="107"/>
      <c r="SWM276" s="107"/>
      <c r="SWN276" s="107"/>
      <c r="SWO276" s="107"/>
      <c r="SWP276" s="107"/>
      <c r="SWQ276" s="107"/>
      <c r="SWR276" s="107"/>
      <c r="SWS276" s="107"/>
      <c r="SWT276" s="107"/>
      <c r="SWU276" s="107"/>
      <c r="SWV276" s="107"/>
      <c r="SWW276" s="107"/>
      <c r="SWX276" s="107"/>
      <c r="SWY276" s="107"/>
      <c r="SWZ276" s="107"/>
      <c r="SXA276" s="107"/>
      <c r="SXB276" s="107"/>
      <c r="SXC276" s="107"/>
      <c r="SXD276" s="107"/>
      <c r="SXE276" s="107"/>
      <c r="SXF276" s="107"/>
      <c r="SXG276" s="107"/>
      <c r="SXH276" s="107"/>
      <c r="SXI276" s="107"/>
      <c r="SXJ276" s="107"/>
      <c r="SXK276" s="107"/>
      <c r="SXL276" s="107"/>
      <c r="SXM276" s="107"/>
      <c r="SXN276" s="107"/>
      <c r="SXO276" s="107"/>
      <c r="SXP276" s="107"/>
      <c r="SXQ276" s="107"/>
      <c r="SXR276" s="107"/>
      <c r="SXS276" s="107"/>
      <c r="SXT276" s="107"/>
      <c r="SXU276" s="107"/>
      <c r="SXV276" s="107"/>
      <c r="SXW276" s="107"/>
      <c r="SXX276" s="107"/>
      <c r="SXY276" s="107"/>
      <c r="SXZ276" s="107"/>
      <c r="SYA276" s="107"/>
      <c r="SYB276" s="107"/>
      <c r="SYC276" s="107"/>
      <c r="SYD276" s="107"/>
      <c r="SYE276" s="107"/>
      <c r="SYF276" s="107"/>
      <c r="SYG276" s="107"/>
      <c r="SYH276" s="107"/>
      <c r="SYI276" s="107"/>
      <c r="SYJ276" s="107"/>
      <c r="SYK276" s="107"/>
      <c r="SYL276" s="107"/>
      <c r="SYM276" s="107"/>
      <c r="SYN276" s="107"/>
      <c r="SYO276" s="107"/>
      <c r="SYP276" s="107"/>
      <c r="SYQ276" s="107"/>
      <c r="SYR276" s="107"/>
      <c r="SYS276" s="107"/>
      <c r="SYT276" s="107"/>
      <c r="SYU276" s="107"/>
      <c r="SYV276" s="107"/>
      <c r="SYW276" s="107"/>
      <c r="SYX276" s="107"/>
      <c r="SYY276" s="107"/>
      <c r="SYZ276" s="107"/>
      <c r="SZA276" s="107"/>
      <c r="SZB276" s="107"/>
      <c r="SZC276" s="107"/>
      <c r="SZD276" s="107"/>
      <c r="SZE276" s="107"/>
      <c r="SZF276" s="107"/>
      <c r="SZG276" s="107"/>
      <c r="SZH276" s="107"/>
      <c r="SZI276" s="107"/>
      <c r="SZJ276" s="107"/>
      <c r="SZK276" s="107"/>
      <c r="SZL276" s="107"/>
      <c r="SZM276" s="107"/>
      <c r="SZN276" s="107"/>
      <c r="SZO276" s="107"/>
      <c r="SZP276" s="107"/>
      <c r="SZQ276" s="107"/>
      <c r="SZR276" s="107"/>
      <c r="SZS276" s="107"/>
      <c r="SZT276" s="107"/>
      <c r="SZU276" s="107"/>
      <c r="SZV276" s="107"/>
      <c r="SZW276" s="107"/>
      <c r="SZX276" s="107"/>
      <c r="SZY276" s="107"/>
      <c r="SZZ276" s="107"/>
      <c r="TAA276" s="107"/>
      <c r="TAB276" s="107"/>
      <c r="TAC276" s="107"/>
      <c r="TAD276" s="107"/>
      <c r="TAE276" s="107"/>
      <c r="TAF276" s="107"/>
      <c r="TAG276" s="107"/>
      <c r="TAH276" s="107"/>
      <c r="TAI276" s="107"/>
      <c r="TAJ276" s="107"/>
      <c r="TAK276" s="107"/>
      <c r="TAL276" s="107"/>
      <c r="TAM276" s="107"/>
      <c r="TAN276" s="107"/>
      <c r="TAO276" s="107"/>
      <c r="TAP276" s="107"/>
      <c r="TAQ276" s="107"/>
      <c r="TAR276" s="107"/>
      <c r="TAS276" s="107"/>
      <c r="TAT276" s="107"/>
      <c r="TAU276" s="107"/>
      <c r="TAV276" s="107"/>
      <c r="TAW276" s="107"/>
      <c r="TAX276" s="107"/>
      <c r="TAY276" s="107"/>
      <c r="TAZ276" s="107"/>
      <c r="TBA276" s="107"/>
      <c r="TBB276" s="107"/>
      <c r="TBC276" s="107"/>
      <c r="TBD276" s="107"/>
      <c r="TBE276" s="107"/>
      <c r="TBF276" s="107"/>
      <c r="TBG276" s="107"/>
      <c r="TBH276" s="107"/>
      <c r="TBI276" s="107"/>
      <c r="TBJ276" s="107"/>
      <c r="TBK276" s="107"/>
      <c r="TBL276" s="107"/>
      <c r="TBM276" s="107"/>
      <c r="TBN276" s="107"/>
      <c r="TBO276" s="107"/>
      <c r="TBP276" s="107"/>
      <c r="TBQ276" s="107"/>
      <c r="TBR276" s="107"/>
      <c r="TBS276" s="107"/>
      <c r="TBT276" s="107"/>
      <c r="TBU276" s="107"/>
      <c r="TBV276" s="107"/>
      <c r="TBW276" s="107"/>
      <c r="TBX276" s="107"/>
      <c r="TBY276" s="107"/>
      <c r="TBZ276" s="107"/>
      <c r="TCA276" s="107"/>
      <c r="TCB276" s="107"/>
      <c r="TCC276" s="107"/>
      <c r="TCD276" s="107"/>
      <c r="TCE276" s="107"/>
      <c r="TCF276" s="107"/>
      <c r="TCG276" s="107"/>
      <c r="TCH276" s="107"/>
      <c r="TCI276" s="107"/>
      <c r="TCJ276" s="107"/>
      <c r="TCK276" s="107"/>
      <c r="TCL276" s="107"/>
      <c r="TCM276" s="107"/>
      <c r="TCN276" s="107"/>
      <c r="TCO276" s="107"/>
      <c r="TCP276" s="107"/>
      <c r="TCQ276" s="107"/>
      <c r="TCR276" s="107"/>
      <c r="TCS276" s="107"/>
      <c r="TCT276" s="107"/>
      <c r="TCU276" s="107"/>
      <c r="TCV276" s="107"/>
      <c r="TCW276" s="107"/>
      <c r="TCX276" s="107"/>
      <c r="TCY276" s="107"/>
      <c r="TCZ276" s="107"/>
      <c r="TDA276" s="107"/>
      <c r="TDB276" s="107"/>
      <c r="TDC276" s="107"/>
      <c r="TDD276" s="107"/>
      <c r="TDE276" s="107"/>
      <c r="TDF276" s="107"/>
      <c r="TDG276" s="107"/>
      <c r="TDH276" s="107"/>
      <c r="TDI276" s="107"/>
      <c r="TDJ276" s="107"/>
      <c r="TDK276" s="107"/>
      <c r="TDL276" s="107"/>
      <c r="TDM276" s="107"/>
      <c r="TDN276" s="107"/>
      <c r="TDO276" s="107"/>
      <c r="TDP276" s="107"/>
      <c r="TDQ276" s="107"/>
      <c r="TDR276" s="107"/>
      <c r="TDS276" s="107"/>
      <c r="TDT276" s="107"/>
      <c r="TDU276" s="107"/>
      <c r="TDV276" s="107"/>
      <c r="TDW276" s="107"/>
      <c r="TDX276" s="107"/>
      <c r="TDY276" s="107"/>
      <c r="TDZ276" s="107"/>
      <c r="TEA276" s="107"/>
      <c r="TEB276" s="107"/>
      <c r="TEC276" s="107"/>
      <c r="TED276" s="107"/>
      <c r="TEE276" s="107"/>
      <c r="TEF276" s="107"/>
      <c r="TEG276" s="107"/>
      <c r="TEH276" s="107"/>
      <c r="TEI276" s="107"/>
      <c r="TEJ276" s="107"/>
      <c r="TEK276" s="107"/>
      <c r="TEL276" s="107"/>
      <c r="TEM276" s="107"/>
      <c r="TEN276" s="107"/>
      <c r="TEO276" s="107"/>
      <c r="TEP276" s="107"/>
      <c r="TEQ276" s="107"/>
      <c r="TER276" s="107"/>
      <c r="TES276" s="107"/>
      <c r="TET276" s="107"/>
      <c r="TEU276" s="107"/>
      <c r="TEV276" s="107"/>
      <c r="TEW276" s="107"/>
      <c r="TEX276" s="107"/>
      <c r="TEY276" s="107"/>
      <c r="TEZ276" s="107"/>
      <c r="TFA276" s="107"/>
      <c r="TFB276" s="107"/>
      <c r="TFC276" s="107"/>
      <c r="TFD276" s="107"/>
      <c r="TFE276" s="107"/>
      <c r="TFF276" s="107"/>
      <c r="TFG276" s="107"/>
      <c r="TFH276" s="107"/>
      <c r="TFI276" s="107"/>
      <c r="TFJ276" s="107"/>
      <c r="TFK276" s="107"/>
      <c r="TFL276" s="107"/>
      <c r="TFM276" s="107"/>
      <c r="TFN276" s="107"/>
      <c r="TFO276" s="107"/>
      <c r="TFP276" s="107"/>
      <c r="TFQ276" s="107"/>
      <c r="TFR276" s="107"/>
      <c r="TFS276" s="107"/>
      <c r="TFT276" s="107"/>
      <c r="TFU276" s="107"/>
      <c r="TFV276" s="107"/>
      <c r="TFW276" s="107"/>
      <c r="TFX276" s="107"/>
      <c r="TFY276" s="107"/>
      <c r="TFZ276" s="107"/>
      <c r="TGA276" s="107"/>
      <c r="TGB276" s="107"/>
      <c r="TGC276" s="107"/>
      <c r="TGD276" s="107"/>
      <c r="TGE276" s="107"/>
      <c r="TGF276" s="107"/>
      <c r="TGG276" s="107"/>
      <c r="TGH276" s="107"/>
      <c r="TGI276" s="107"/>
      <c r="TGJ276" s="107"/>
      <c r="TGK276" s="107"/>
      <c r="TGL276" s="107"/>
      <c r="TGM276" s="107"/>
      <c r="TGN276" s="107"/>
      <c r="TGO276" s="107"/>
      <c r="TGP276" s="107"/>
      <c r="TGQ276" s="107"/>
      <c r="TGR276" s="107"/>
      <c r="TGS276" s="107"/>
      <c r="TGT276" s="107"/>
      <c r="TGU276" s="107"/>
      <c r="TGV276" s="107"/>
      <c r="TGW276" s="107"/>
      <c r="TGX276" s="107"/>
      <c r="TGY276" s="107"/>
      <c r="TGZ276" s="107"/>
      <c r="THA276" s="107"/>
      <c r="THB276" s="107"/>
      <c r="THC276" s="107"/>
      <c r="THD276" s="107"/>
      <c r="THE276" s="107"/>
      <c r="THF276" s="107"/>
      <c r="THG276" s="107"/>
      <c r="THH276" s="107"/>
      <c r="THI276" s="107"/>
      <c r="THJ276" s="107"/>
      <c r="THK276" s="107"/>
      <c r="THL276" s="107"/>
      <c r="THM276" s="107"/>
      <c r="THN276" s="107"/>
      <c r="THO276" s="107"/>
      <c r="THP276" s="107"/>
      <c r="THQ276" s="107"/>
      <c r="THR276" s="107"/>
      <c r="THS276" s="107"/>
      <c r="THT276" s="107"/>
      <c r="THU276" s="107"/>
      <c r="THV276" s="107"/>
      <c r="THW276" s="107"/>
      <c r="THX276" s="107"/>
      <c r="THY276" s="107"/>
      <c r="THZ276" s="107"/>
      <c r="TIA276" s="107"/>
      <c r="TIB276" s="107"/>
      <c r="TIC276" s="107"/>
      <c r="TID276" s="107"/>
      <c r="TIE276" s="107"/>
      <c r="TIF276" s="107"/>
      <c r="TIG276" s="107"/>
      <c r="TIH276" s="107"/>
      <c r="TII276" s="107"/>
      <c r="TIJ276" s="107"/>
      <c r="TIK276" s="107"/>
      <c r="TIL276" s="107"/>
      <c r="TIM276" s="107"/>
      <c r="TIN276" s="107"/>
      <c r="TIO276" s="107"/>
      <c r="TIP276" s="107"/>
      <c r="TIQ276" s="107"/>
      <c r="TIR276" s="107"/>
      <c r="TIS276" s="107"/>
      <c r="TIT276" s="107"/>
      <c r="TIU276" s="107"/>
      <c r="TIV276" s="107"/>
      <c r="TIW276" s="107"/>
      <c r="TIX276" s="107"/>
      <c r="TIY276" s="107"/>
      <c r="TIZ276" s="107"/>
      <c r="TJA276" s="107"/>
      <c r="TJB276" s="107"/>
      <c r="TJC276" s="107"/>
      <c r="TJD276" s="107"/>
      <c r="TJE276" s="107"/>
      <c r="TJF276" s="107"/>
      <c r="TJG276" s="107"/>
      <c r="TJH276" s="107"/>
      <c r="TJI276" s="107"/>
      <c r="TJJ276" s="107"/>
      <c r="TJK276" s="107"/>
      <c r="TJL276" s="107"/>
      <c r="TJM276" s="107"/>
      <c r="TJN276" s="107"/>
      <c r="TJO276" s="107"/>
      <c r="TJP276" s="107"/>
      <c r="TJQ276" s="107"/>
      <c r="TJR276" s="107"/>
      <c r="TJS276" s="107"/>
      <c r="TJT276" s="107"/>
      <c r="TJU276" s="107"/>
      <c r="TJV276" s="107"/>
      <c r="TJW276" s="107"/>
      <c r="TJX276" s="107"/>
      <c r="TJY276" s="107"/>
      <c r="TJZ276" s="107"/>
      <c r="TKA276" s="107"/>
      <c r="TKB276" s="107"/>
      <c r="TKC276" s="107"/>
      <c r="TKD276" s="107"/>
      <c r="TKE276" s="107"/>
      <c r="TKF276" s="107"/>
      <c r="TKG276" s="107"/>
      <c r="TKH276" s="107"/>
      <c r="TKI276" s="107"/>
      <c r="TKJ276" s="107"/>
      <c r="TKK276" s="107"/>
      <c r="TKL276" s="107"/>
      <c r="TKM276" s="107"/>
      <c r="TKN276" s="107"/>
      <c r="TKO276" s="107"/>
      <c r="TKP276" s="107"/>
      <c r="TKQ276" s="107"/>
      <c r="TKR276" s="107"/>
      <c r="TKS276" s="107"/>
      <c r="TKT276" s="107"/>
      <c r="TKU276" s="107"/>
      <c r="TKV276" s="107"/>
      <c r="TKW276" s="107"/>
      <c r="TKX276" s="107"/>
      <c r="TKY276" s="107"/>
      <c r="TKZ276" s="107"/>
      <c r="TLA276" s="107"/>
      <c r="TLB276" s="107"/>
      <c r="TLC276" s="107"/>
      <c r="TLD276" s="107"/>
      <c r="TLE276" s="107"/>
      <c r="TLF276" s="107"/>
      <c r="TLG276" s="107"/>
      <c r="TLH276" s="107"/>
      <c r="TLI276" s="107"/>
      <c r="TLJ276" s="107"/>
      <c r="TLK276" s="107"/>
      <c r="TLL276" s="107"/>
      <c r="TLM276" s="107"/>
      <c r="TLN276" s="107"/>
      <c r="TLO276" s="107"/>
      <c r="TLP276" s="107"/>
      <c r="TLQ276" s="107"/>
      <c r="TLR276" s="107"/>
      <c r="TLS276" s="107"/>
      <c r="TLT276" s="107"/>
      <c r="TLU276" s="107"/>
      <c r="TLV276" s="107"/>
      <c r="TLW276" s="107"/>
      <c r="TLX276" s="107"/>
      <c r="TLY276" s="107"/>
      <c r="TLZ276" s="107"/>
      <c r="TMA276" s="107"/>
      <c r="TMB276" s="107"/>
      <c r="TMC276" s="107"/>
      <c r="TMD276" s="107"/>
      <c r="TME276" s="107"/>
      <c r="TMF276" s="107"/>
      <c r="TMG276" s="107"/>
      <c r="TMH276" s="107"/>
      <c r="TMI276" s="107"/>
      <c r="TMJ276" s="107"/>
      <c r="TMK276" s="107"/>
      <c r="TML276" s="107"/>
      <c r="TMM276" s="107"/>
      <c r="TMN276" s="107"/>
      <c r="TMO276" s="107"/>
      <c r="TMP276" s="107"/>
      <c r="TMQ276" s="107"/>
      <c r="TMR276" s="107"/>
      <c r="TMS276" s="107"/>
      <c r="TMT276" s="107"/>
      <c r="TMU276" s="107"/>
      <c r="TMV276" s="107"/>
      <c r="TMW276" s="107"/>
      <c r="TMX276" s="107"/>
      <c r="TMY276" s="107"/>
      <c r="TMZ276" s="107"/>
      <c r="TNA276" s="107"/>
      <c r="TNB276" s="107"/>
      <c r="TNC276" s="107"/>
      <c r="TND276" s="107"/>
      <c r="TNE276" s="107"/>
      <c r="TNF276" s="107"/>
      <c r="TNG276" s="107"/>
      <c r="TNH276" s="107"/>
      <c r="TNI276" s="107"/>
      <c r="TNJ276" s="107"/>
      <c r="TNK276" s="107"/>
      <c r="TNL276" s="107"/>
      <c r="TNM276" s="107"/>
      <c r="TNN276" s="107"/>
      <c r="TNO276" s="107"/>
      <c r="TNP276" s="107"/>
      <c r="TNQ276" s="107"/>
      <c r="TNR276" s="107"/>
      <c r="TNS276" s="107"/>
      <c r="TNT276" s="107"/>
      <c r="TNU276" s="107"/>
      <c r="TNV276" s="107"/>
      <c r="TNW276" s="107"/>
      <c r="TNX276" s="107"/>
      <c r="TNY276" s="107"/>
      <c r="TNZ276" s="107"/>
      <c r="TOA276" s="107"/>
      <c r="TOB276" s="107"/>
      <c r="TOC276" s="107"/>
      <c r="TOD276" s="107"/>
      <c r="TOE276" s="107"/>
      <c r="TOF276" s="107"/>
      <c r="TOG276" s="107"/>
      <c r="TOH276" s="107"/>
      <c r="TOI276" s="107"/>
      <c r="TOJ276" s="107"/>
      <c r="TOK276" s="107"/>
      <c r="TOL276" s="107"/>
      <c r="TOM276" s="107"/>
      <c r="TON276" s="107"/>
      <c r="TOO276" s="107"/>
      <c r="TOP276" s="107"/>
      <c r="TOQ276" s="107"/>
      <c r="TOR276" s="107"/>
      <c r="TOS276" s="107"/>
      <c r="TOT276" s="107"/>
      <c r="TOU276" s="107"/>
      <c r="TOV276" s="107"/>
      <c r="TOW276" s="107"/>
      <c r="TOX276" s="107"/>
      <c r="TOY276" s="107"/>
      <c r="TOZ276" s="107"/>
      <c r="TPA276" s="107"/>
      <c r="TPB276" s="107"/>
      <c r="TPC276" s="107"/>
      <c r="TPD276" s="107"/>
      <c r="TPE276" s="107"/>
      <c r="TPF276" s="107"/>
      <c r="TPG276" s="107"/>
      <c r="TPH276" s="107"/>
      <c r="TPI276" s="107"/>
      <c r="TPJ276" s="107"/>
      <c r="TPK276" s="107"/>
      <c r="TPL276" s="107"/>
      <c r="TPM276" s="107"/>
      <c r="TPN276" s="107"/>
      <c r="TPO276" s="107"/>
      <c r="TPP276" s="107"/>
      <c r="TPQ276" s="107"/>
      <c r="TPR276" s="107"/>
      <c r="TPS276" s="107"/>
      <c r="TPT276" s="107"/>
      <c r="TPU276" s="107"/>
      <c r="TPV276" s="107"/>
      <c r="TPW276" s="107"/>
      <c r="TPX276" s="107"/>
      <c r="TPY276" s="107"/>
      <c r="TPZ276" s="107"/>
      <c r="TQA276" s="107"/>
      <c r="TQB276" s="107"/>
      <c r="TQC276" s="107"/>
      <c r="TQD276" s="107"/>
      <c r="TQE276" s="107"/>
      <c r="TQF276" s="107"/>
      <c r="TQG276" s="107"/>
      <c r="TQH276" s="107"/>
      <c r="TQI276" s="107"/>
      <c r="TQJ276" s="107"/>
      <c r="TQK276" s="107"/>
      <c r="TQL276" s="107"/>
      <c r="TQM276" s="107"/>
      <c r="TQN276" s="107"/>
      <c r="TQO276" s="107"/>
      <c r="TQP276" s="107"/>
      <c r="TQQ276" s="107"/>
      <c r="TQR276" s="107"/>
      <c r="TQS276" s="107"/>
      <c r="TQT276" s="107"/>
      <c r="TQU276" s="107"/>
      <c r="TQV276" s="107"/>
      <c r="TQW276" s="107"/>
      <c r="TQX276" s="107"/>
      <c r="TQY276" s="107"/>
      <c r="TQZ276" s="107"/>
      <c r="TRA276" s="107"/>
      <c r="TRB276" s="107"/>
      <c r="TRC276" s="107"/>
      <c r="TRD276" s="107"/>
      <c r="TRE276" s="107"/>
      <c r="TRF276" s="107"/>
      <c r="TRG276" s="107"/>
      <c r="TRH276" s="107"/>
      <c r="TRI276" s="107"/>
      <c r="TRJ276" s="107"/>
      <c r="TRK276" s="107"/>
      <c r="TRL276" s="107"/>
      <c r="TRM276" s="107"/>
      <c r="TRN276" s="107"/>
      <c r="TRO276" s="107"/>
      <c r="TRP276" s="107"/>
      <c r="TRQ276" s="107"/>
      <c r="TRR276" s="107"/>
      <c r="TRS276" s="107"/>
      <c r="TRT276" s="107"/>
      <c r="TRU276" s="107"/>
      <c r="TRV276" s="107"/>
      <c r="TRW276" s="107"/>
      <c r="TRX276" s="107"/>
      <c r="TRY276" s="107"/>
      <c r="TRZ276" s="107"/>
      <c r="TSA276" s="107"/>
      <c r="TSB276" s="107"/>
      <c r="TSC276" s="107"/>
      <c r="TSD276" s="107"/>
      <c r="TSE276" s="107"/>
      <c r="TSF276" s="107"/>
      <c r="TSG276" s="107"/>
      <c r="TSH276" s="107"/>
      <c r="TSI276" s="107"/>
      <c r="TSJ276" s="107"/>
      <c r="TSK276" s="107"/>
      <c r="TSL276" s="107"/>
      <c r="TSM276" s="107"/>
      <c r="TSN276" s="107"/>
      <c r="TSO276" s="107"/>
      <c r="TSP276" s="107"/>
      <c r="TSQ276" s="107"/>
      <c r="TSR276" s="107"/>
      <c r="TSS276" s="107"/>
      <c r="TST276" s="107"/>
      <c r="TSU276" s="107"/>
      <c r="TSV276" s="107"/>
      <c r="TSW276" s="107"/>
      <c r="TSX276" s="107"/>
      <c r="TSY276" s="107"/>
      <c r="TSZ276" s="107"/>
      <c r="TTA276" s="107"/>
      <c r="TTB276" s="107"/>
      <c r="TTC276" s="107"/>
      <c r="TTD276" s="107"/>
      <c r="TTE276" s="107"/>
      <c r="TTF276" s="107"/>
      <c r="TTG276" s="107"/>
      <c r="TTH276" s="107"/>
      <c r="TTI276" s="107"/>
      <c r="TTJ276" s="107"/>
      <c r="TTK276" s="107"/>
      <c r="TTL276" s="107"/>
      <c r="TTM276" s="107"/>
      <c r="TTN276" s="107"/>
      <c r="TTO276" s="107"/>
      <c r="TTP276" s="107"/>
      <c r="TTQ276" s="107"/>
      <c r="TTR276" s="107"/>
      <c r="TTS276" s="107"/>
      <c r="TTT276" s="107"/>
      <c r="TTU276" s="107"/>
      <c r="TTV276" s="107"/>
      <c r="TTW276" s="107"/>
      <c r="TTX276" s="107"/>
      <c r="TTY276" s="107"/>
      <c r="TTZ276" s="107"/>
      <c r="TUA276" s="107"/>
      <c r="TUB276" s="107"/>
      <c r="TUC276" s="107"/>
      <c r="TUD276" s="107"/>
      <c r="TUE276" s="107"/>
      <c r="TUF276" s="107"/>
      <c r="TUG276" s="107"/>
      <c r="TUH276" s="107"/>
      <c r="TUI276" s="107"/>
      <c r="TUJ276" s="107"/>
      <c r="TUK276" s="107"/>
      <c r="TUL276" s="107"/>
      <c r="TUM276" s="107"/>
      <c r="TUN276" s="107"/>
      <c r="TUO276" s="107"/>
      <c r="TUP276" s="107"/>
      <c r="TUQ276" s="107"/>
      <c r="TUR276" s="107"/>
      <c r="TUS276" s="107"/>
      <c r="TUT276" s="107"/>
      <c r="TUU276" s="107"/>
      <c r="TUV276" s="107"/>
      <c r="TUW276" s="107"/>
      <c r="TUX276" s="107"/>
      <c r="TUY276" s="107"/>
      <c r="TUZ276" s="107"/>
      <c r="TVA276" s="107"/>
      <c r="TVB276" s="107"/>
      <c r="TVC276" s="107"/>
      <c r="TVD276" s="107"/>
      <c r="TVE276" s="107"/>
      <c r="TVF276" s="107"/>
      <c r="TVG276" s="107"/>
      <c r="TVH276" s="107"/>
      <c r="TVI276" s="107"/>
      <c r="TVJ276" s="107"/>
      <c r="TVK276" s="107"/>
      <c r="TVL276" s="107"/>
      <c r="TVM276" s="107"/>
      <c r="TVN276" s="107"/>
      <c r="TVO276" s="107"/>
      <c r="TVP276" s="107"/>
      <c r="TVQ276" s="107"/>
      <c r="TVR276" s="107"/>
      <c r="TVS276" s="107"/>
      <c r="TVT276" s="107"/>
      <c r="TVU276" s="107"/>
      <c r="TVV276" s="107"/>
      <c r="TVW276" s="107"/>
      <c r="TVX276" s="107"/>
      <c r="TVY276" s="107"/>
      <c r="TVZ276" s="107"/>
      <c r="TWA276" s="107"/>
      <c r="TWB276" s="107"/>
      <c r="TWC276" s="107"/>
      <c r="TWD276" s="107"/>
      <c r="TWE276" s="107"/>
      <c r="TWF276" s="107"/>
      <c r="TWG276" s="107"/>
      <c r="TWH276" s="107"/>
      <c r="TWI276" s="107"/>
      <c r="TWJ276" s="107"/>
      <c r="TWK276" s="107"/>
      <c r="TWL276" s="107"/>
      <c r="TWM276" s="107"/>
      <c r="TWN276" s="107"/>
      <c r="TWO276" s="107"/>
      <c r="TWP276" s="107"/>
      <c r="TWQ276" s="107"/>
      <c r="TWR276" s="107"/>
      <c r="TWS276" s="107"/>
      <c r="TWT276" s="107"/>
      <c r="TWU276" s="107"/>
      <c r="TWV276" s="107"/>
      <c r="TWW276" s="107"/>
      <c r="TWX276" s="107"/>
      <c r="TWY276" s="107"/>
      <c r="TWZ276" s="107"/>
      <c r="TXA276" s="107"/>
      <c r="TXB276" s="107"/>
      <c r="TXC276" s="107"/>
      <c r="TXD276" s="107"/>
      <c r="TXE276" s="107"/>
      <c r="TXF276" s="107"/>
      <c r="TXG276" s="107"/>
      <c r="TXH276" s="107"/>
      <c r="TXI276" s="107"/>
      <c r="TXJ276" s="107"/>
      <c r="TXK276" s="107"/>
      <c r="TXL276" s="107"/>
      <c r="TXM276" s="107"/>
      <c r="TXN276" s="107"/>
      <c r="TXO276" s="107"/>
      <c r="TXP276" s="107"/>
      <c r="TXQ276" s="107"/>
      <c r="TXR276" s="107"/>
      <c r="TXS276" s="107"/>
      <c r="TXT276" s="107"/>
      <c r="TXU276" s="107"/>
      <c r="TXV276" s="107"/>
      <c r="TXW276" s="107"/>
      <c r="TXX276" s="107"/>
      <c r="TXY276" s="107"/>
      <c r="TXZ276" s="107"/>
      <c r="TYA276" s="107"/>
      <c r="TYB276" s="107"/>
      <c r="TYC276" s="107"/>
      <c r="TYD276" s="107"/>
      <c r="TYE276" s="107"/>
      <c r="TYF276" s="107"/>
      <c r="TYG276" s="107"/>
      <c r="TYH276" s="107"/>
      <c r="TYI276" s="107"/>
      <c r="TYJ276" s="107"/>
      <c r="TYK276" s="107"/>
      <c r="TYL276" s="107"/>
      <c r="TYM276" s="107"/>
      <c r="TYN276" s="107"/>
      <c r="TYO276" s="107"/>
      <c r="TYP276" s="107"/>
      <c r="TYQ276" s="107"/>
      <c r="TYR276" s="107"/>
      <c r="TYS276" s="107"/>
      <c r="TYT276" s="107"/>
      <c r="TYU276" s="107"/>
      <c r="TYV276" s="107"/>
      <c r="TYW276" s="107"/>
      <c r="TYX276" s="107"/>
      <c r="TYY276" s="107"/>
      <c r="TYZ276" s="107"/>
      <c r="TZA276" s="107"/>
      <c r="TZB276" s="107"/>
      <c r="TZC276" s="107"/>
      <c r="TZD276" s="107"/>
      <c r="TZE276" s="107"/>
      <c r="TZF276" s="107"/>
      <c r="TZG276" s="107"/>
      <c r="TZH276" s="107"/>
      <c r="TZI276" s="107"/>
      <c r="TZJ276" s="107"/>
      <c r="TZK276" s="107"/>
      <c r="TZL276" s="107"/>
      <c r="TZM276" s="107"/>
      <c r="TZN276" s="107"/>
      <c r="TZO276" s="107"/>
      <c r="TZP276" s="107"/>
      <c r="TZQ276" s="107"/>
      <c r="TZR276" s="107"/>
      <c r="TZS276" s="107"/>
      <c r="TZT276" s="107"/>
      <c r="TZU276" s="107"/>
      <c r="TZV276" s="107"/>
      <c r="TZW276" s="107"/>
      <c r="TZX276" s="107"/>
      <c r="TZY276" s="107"/>
      <c r="TZZ276" s="107"/>
      <c r="UAA276" s="107"/>
      <c r="UAB276" s="107"/>
      <c r="UAC276" s="107"/>
      <c r="UAD276" s="107"/>
      <c r="UAE276" s="107"/>
      <c r="UAF276" s="107"/>
      <c r="UAG276" s="107"/>
      <c r="UAH276" s="107"/>
      <c r="UAI276" s="107"/>
      <c r="UAJ276" s="107"/>
      <c r="UAK276" s="107"/>
      <c r="UAL276" s="107"/>
      <c r="UAM276" s="107"/>
      <c r="UAN276" s="107"/>
      <c r="UAO276" s="107"/>
      <c r="UAP276" s="107"/>
      <c r="UAQ276" s="107"/>
      <c r="UAR276" s="107"/>
      <c r="UAS276" s="107"/>
      <c r="UAT276" s="107"/>
      <c r="UAU276" s="107"/>
      <c r="UAV276" s="107"/>
      <c r="UAW276" s="107"/>
      <c r="UAX276" s="107"/>
      <c r="UAY276" s="107"/>
      <c r="UAZ276" s="107"/>
      <c r="UBA276" s="107"/>
      <c r="UBB276" s="107"/>
      <c r="UBC276" s="107"/>
      <c r="UBD276" s="107"/>
      <c r="UBE276" s="107"/>
      <c r="UBF276" s="107"/>
      <c r="UBG276" s="107"/>
      <c r="UBH276" s="107"/>
      <c r="UBI276" s="107"/>
      <c r="UBJ276" s="107"/>
      <c r="UBK276" s="107"/>
      <c r="UBL276" s="107"/>
      <c r="UBM276" s="107"/>
      <c r="UBN276" s="107"/>
      <c r="UBO276" s="107"/>
      <c r="UBP276" s="107"/>
      <c r="UBQ276" s="107"/>
      <c r="UBR276" s="107"/>
      <c r="UBS276" s="107"/>
      <c r="UBT276" s="107"/>
      <c r="UBU276" s="107"/>
      <c r="UBV276" s="107"/>
      <c r="UBW276" s="107"/>
      <c r="UBX276" s="107"/>
      <c r="UBY276" s="107"/>
      <c r="UBZ276" s="107"/>
      <c r="UCA276" s="107"/>
      <c r="UCB276" s="107"/>
      <c r="UCC276" s="107"/>
      <c r="UCD276" s="107"/>
      <c r="UCE276" s="107"/>
      <c r="UCF276" s="107"/>
      <c r="UCG276" s="107"/>
      <c r="UCH276" s="107"/>
      <c r="UCI276" s="107"/>
      <c r="UCJ276" s="107"/>
      <c r="UCK276" s="107"/>
      <c r="UCL276" s="107"/>
      <c r="UCM276" s="107"/>
      <c r="UCN276" s="107"/>
      <c r="UCO276" s="107"/>
      <c r="UCP276" s="107"/>
      <c r="UCQ276" s="107"/>
      <c r="UCR276" s="107"/>
      <c r="UCS276" s="107"/>
      <c r="UCT276" s="107"/>
      <c r="UCU276" s="107"/>
      <c r="UCV276" s="107"/>
      <c r="UCW276" s="107"/>
      <c r="UCX276" s="107"/>
      <c r="UCY276" s="107"/>
      <c r="UCZ276" s="107"/>
      <c r="UDA276" s="107"/>
      <c r="UDB276" s="107"/>
      <c r="UDC276" s="107"/>
      <c r="UDD276" s="107"/>
      <c r="UDE276" s="107"/>
      <c r="UDF276" s="107"/>
      <c r="UDG276" s="107"/>
      <c r="UDH276" s="107"/>
      <c r="UDI276" s="107"/>
      <c r="UDJ276" s="107"/>
      <c r="UDK276" s="107"/>
      <c r="UDL276" s="107"/>
      <c r="UDM276" s="107"/>
      <c r="UDN276" s="107"/>
      <c r="UDO276" s="107"/>
      <c r="UDP276" s="107"/>
      <c r="UDQ276" s="107"/>
      <c r="UDR276" s="107"/>
      <c r="UDS276" s="107"/>
      <c r="UDT276" s="107"/>
      <c r="UDU276" s="107"/>
      <c r="UDV276" s="107"/>
      <c r="UDW276" s="107"/>
      <c r="UDX276" s="107"/>
      <c r="UDY276" s="107"/>
      <c r="UDZ276" s="107"/>
      <c r="UEA276" s="107"/>
      <c r="UEB276" s="107"/>
      <c r="UEC276" s="107"/>
      <c r="UED276" s="107"/>
      <c r="UEE276" s="107"/>
      <c r="UEF276" s="107"/>
      <c r="UEG276" s="107"/>
      <c r="UEH276" s="107"/>
      <c r="UEI276" s="107"/>
      <c r="UEJ276" s="107"/>
      <c r="UEK276" s="107"/>
      <c r="UEL276" s="107"/>
      <c r="UEM276" s="107"/>
      <c r="UEN276" s="107"/>
      <c r="UEO276" s="107"/>
      <c r="UEP276" s="107"/>
      <c r="UEQ276" s="107"/>
      <c r="UER276" s="107"/>
      <c r="UES276" s="107"/>
      <c r="UET276" s="107"/>
      <c r="UEU276" s="107"/>
      <c r="UEV276" s="107"/>
      <c r="UEW276" s="107"/>
      <c r="UEX276" s="107"/>
      <c r="UEY276" s="107"/>
      <c r="UEZ276" s="107"/>
      <c r="UFA276" s="107"/>
      <c r="UFB276" s="107"/>
      <c r="UFC276" s="107"/>
      <c r="UFD276" s="107"/>
      <c r="UFE276" s="107"/>
      <c r="UFF276" s="107"/>
      <c r="UFG276" s="107"/>
      <c r="UFH276" s="107"/>
      <c r="UFI276" s="107"/>
      <c r="UFJ276" s="107"/>
      <c r="UFK276" s="107"/>
      <c r="UFL276" s="107"/>
      <c r="UFM276" s="107"/>
      <c r="UFN276" s="107"/>
      <c r="UFO276" s="107"/>
      <c r="UFP276" s="107"/>
      <c r="UFQ276" s="107"/>
      <c r="UFR276" s="107"/>
      <c r="UFS276" s="107"/>
      <c r="UFT276" s="107"/>
      <c r="UFU276" s="107"/>
      <c r="UFV276" s="107"/>
      <c r="UFW276" s="107"/>
      <c r="UFX276" s="107"/>
      <c r="UFY276" s="107"/>
      <c r="UFZ276" s="107"/>
      <c r="UGA276" s="107"/>
      <c r="UGB276" s="107"/>
      <c r="UGC276" s="107"/>
      <c r="UGD276" s="107"/>
      <c r="UGE276" s="107"/>
      <c r="UGF276" s="107"/>
      <c r="UGG276" s="107"/>
      <c r="UGH276" s="107"/>
      <c r="UGI276" s="107"/>
      <c r="UGJ276" s="107"/>
      <c r="UGK276" s="107"/>
      <c r="UGL276" s="107"/>
      <c r="UGM276" s="107"/>
      <c r="UGN276" s="107"/>
      <c r="UGO276" s="107"/>
      <c r="UGP276" s="107"/>
      <c r="UGQ276" s="107"/>
      <c r="UGR276" s="107"/>
      <c r="UGS276" s="107"/>
      <c r="UGT276" s="107"/>
      <c r="UGU276" s="107"/>
      <c r="UGV276" s="107"/>
      <c r="UGW276" s="107"/>
      <c r="UGX276" s="107"/>
      <c r="UGY276" s="107"/>
      <c r="UGZ276" s="107"/>
      <c r="UHA276" s="107"/>
      <c r="UHB276" s="107"/>
      <c r="UHC276" s="107"/>
      <c r="UHD276" s="107"/>
      <c r="UHE276" s="107"/>
      <c r="UHF276" s="107"/>
      <c r="UHG276" s="107"/>
      <c r="UHH276" s="107"/>
      <c r="UHI276" s="107"/>
      <c r="UHJ276" s="107"/>
      <c r="UHK276" s="107"/>
      <c r="UHL276" s="107"/>
      <c r="UHM276" s="107"/>
      <c r="UHN276" s="107"/>
      <c r="UHO276" s="107"/>
      <c r="UHP276" s="107"/>
      <c r="UHQ276" s="107"/>
      <c r="UHR276" s="107"/>
      <c r="UHS276" s="107"/>
      <c r="UHT276" s="107"/>
      <c r="UHU276" s="107"/>
      <c r="UHV276" s="107"/>
      <c r="UHW276" s="107"/>
      <c r="UHX276" s="107"/>
      <c r="UHY276" s="107"/>
      <c r="UHZ276" s="107"/>
      <c r="UIA276" s="107"/>
      <c r="UIB276" s="107"/>
      <c r="UIC276" s="107"/>
      <c r="UID276" s="107"/>
      <c r="UIE276" s="107"/>
      <c r="UIF276" s="107"/>
      <c r="UIG276" s="107"/>
      <c r="UIH276" s="107"/>
      <c r="UII276" s="107"/>
      <c r="UIJ276" s="107"/>
      <c r="UIK276" s="107"/>
      <c r="UIL276" s="107"/>
      <c r="UIM276" s="107"/>
      <c r="UIN276" s="107"/>
      <c r="UIO276" s="107"/>
      <c r="UIP276" s="107"/>
      <c r="UIQ276" s="107"/>
      <c r="UIR276" s="107"/>
      <c r="UIS276" s="107"/>
      <c r="UIT276" s="107"/>
      <c r="UIU276" s="107"/>
      <c r="UIV276" s="107"/>
      <c r="UIW276" s="107"/>
      <c r="UIX276" s="107"/>
      <c r="UIY276" s="107"/>
      <c r="UIZ276" s="107"/>
      <c r="UJA276" s="107"/>
      <c r="UJB276" s="107"/>
      <c r="UJC276" s="107"/>
      <c r="UJD276" s="107"/>
      <c r="UJE276" s="107"/>
      <c r="UJF276" s="107"/>
      <c r="UJG276" s="107"/>
      <c r="UJH276" s="107"/>
      <c r="UJI276" s="107"/>
      <c r="UJJ276" s="107"/>
      <c r="UJK276" s="107"/>
      <c r="UJL276" s="107"/>
      <c r="UJM276" s="107"/>
      <c r="UJN276" s="107"/>
      <c r="UJO276" s="107"/>
      <c r="UJP276" s="107"/>
      <c r="UJQ276" s="107"/>
      <c r="UJR276" s="107"/>
      <c r="UJS276" s="107"/>
      <c r="UJT276" s="107"/>
      <c r="UJU276" s="107"/>
      <c r="UJV276" s="107"/>
      <c r="UJW276" s="107"/>
      <c r="UJX276" s="107"/>
      <c r="UJY276" s="107"/>
      <c r="UJZ276" s="107"/>
      <c r="UKA276" s="107"/>
      <c r="UKB276" s="107"/>
      <c r="UKC276" s="107"/>
      <c r="UKD276" s="107"/>
      <c r="UKE276" s="107"/>
      <c r="UKF276" s="107"/>
      <c r="UKG276" s="107"/>
      <c r="UKH276" s="107"/>
      <c r="UKI276" s="107"/>
      <c r="UKJ276" s="107"/>
      <c r="UKK276" s="107"/>
      <c r="UKL276" s="107"/>
      <c r="UKM276" s="107"/>
      <c r="UKN276" s="107"/>
      <c r="UKO276" s="107"/>
      <c r="UKP276" s="107"/>
      <c r="UKQ276" s="107"/>
      <c r="UKR276" s="107"/>
      <c r="UKS276" s="107"/>
      <c r="UKT276" s="107"/>
      <c r="UKU276" s="107"/>
      <c r="UKV276" s="107"/>
      <c r="UKW276" s="107"/>
      <c r="UKX276" s="107"/>
      <c r="UKY276" s="107"/>
      <c r="UKZ276" s="107"/>
      <c r="ULA276" s="107"/>
      <c r="ULB276" s="107"/>
      <c r="ULC276" s="107"/>
      <c r="ULD276" s="107"/>
      <c r="ULE276" s="107"/>
      <c r="ULF276" s="107"/>
      <c r="ULG276" s="107"/>
      <c r="ULH276" s="107"/>
      <c r="ULI276" s="107"/>
      <c r="ULJ276" s="107"/>
      <c r="ULK276" s="107"/>
      <c r="ULL276" s="107"/>
      <c r="ULM276" s="107"/>
      <c r="ULN276" s="107"/>
      <c r="ULO276" s="107"/>
      <c r="ULP276" s="107"/>
      <c r="ULQ276" s="107"/>
      <c r="ULR276" s="107"/>
      <c r="ULS276" s="107"/>
      <c r="ULT276" s="107"/>
      <c r="ULU276" s="107"/>
      <c r="ULV276" s="107"/>
      <c r="ULW276" s="107"/>
      <c r="ULX276" s="107"/>
      <c r="ULY276" s="107"/>
      <c r="ULZ276" s="107"/>
      <c r="UMA276" s="107"/>
      <c r="UMB276" s="107"/>
      <c r="UMC276" s="107"/>
      <c r="UMD276" s="107"/>
      <c r="UME276" s="107"/>
      <c r="UMF276" s="107"/>
      <c r="UMG276" s="107"/>
      <c r="UMH276" s="107"/>
      <c r="UMI276" s="107"/>
      <c r="UMJ276" s="107"/>
      <c r="UMK276" s="107"/>
      <c r="UML276" s="107"/>
      <c r="UMM276" s="107"/>
      <c r="UMN276" s="107"/>
      <c r="UMO276" s="107"/>
      <c r="UMP276" s="107"/>
      <c r="UMQ276" s="107"/>
      <c r="UMR276" s="107"/>
      <c r="UMS276" s="107"/>
      <c r="UMT276" s="107"/>
      <c r="UMU276" s="107"/>
      <c r="UMV276" s="107"/>
      <c r="UMW276" s="107"/>
      <c r="UMX276" s="107"/>
      <c r="UMY276" s="107"/>
      <c r="UMZ276" s="107"/>
      <c r="UNA276" s="107"/>
      <c r="UNB276" s="107"/>
      <c r="UNC276" s="107"/>
      <c r="UND276" s="107"/>
      <c r="UNE276" s="107"/>
      <c r="UNF276" s="107"/>
      <c r="UNG276" s="107"/>
      <c r="UNH276" s="107"/>
      <c r="UNI276" s="107"/>
      <c r="UNJ276" s="107"/>
      <c r="UNK276" s="107"/>
      <c r="UNL276" s="107"/>
      <c r="UNM276" s="107"/>
      <c r="UNN276" s="107"/>
      <c r="UNO276" s="107"/>
      <c r="UNP276" s="107"/>
      <c r="UNQ276" s="107"/>
      <c r="UNR276" s="107"/>
      <c r="UNS276" s="107"/>
      <c r="UNT276" s="107"/>
      <c r="UNU276" s="107"/>
      <c r="UNV276" s="107"/>
      <c r="UNW276" s="107"/>
      <c r="UNX276" s="107"/>
      <c r="UNY276" s="107"/>
      <c r="UNZ276" s="107"/>
      <c r="UOA276" s="107"/>
      <c r="UOB276" s="107"/>
      <c r="UOC276" s="107"/>
      <c r="UOD276" s="107"/>
      <c r="UOE276" s="107"/>
      <c r="UOF276" s="107"/>
      <c r="UOG276" s="107"/>
      <c r="UOH276" s="107"/>
      <c r="UOI276" s="107"/>
      <c r="UOJ276" s="107"/>
      <c r="UOK276" s="107"/>
      <c r="UOL276" s="107"/>
      <c r="UOM276" s="107"/>
      <c r="UON276" s="107"/>
      <c r="UOO276" s="107"/>
      <c r="UOP276" s="107"/>
      <c r="UOQ276" s="107"/>
      <c r="UOR276" s="107"/>
      <c r="UOS276" s="107"/>
      <c r="UOT276" s="107"/>
      <c r="UOU276" s="107"/>
      <c r="UOV276" s="107"/>
      <c r="UOW276" s="107"/>
      <c r="UOX276" s="107"/>
      <c r="UOY276" s="107"/>
      <c r="UOZ276" s="107"/>
      <c r="UPA276" s="107"/>
      <c r="UPB276" s="107"/>
      <c r="UPC276" s="107"/>
      <c r="UPD276" s="107"/>
      <c r="UPE276" s="107"/>
      <c r="UPF276" s="107"/>
      <c r="UPG276" s="107"/>
      <c r="UPH276" s="107"/>
      <c r="UPI276" s="107"/>
      <c r="UPJ276" s="107"/>
      <c r="UPK276" s="107"/>
      <c r="UPL276" s="107"/>
      <c r="UPM276" s="107"/>
      <c r="UPN276" s="107"/>
      <c r="UPO276" s="107"/>
      <c r="UPP276" s="107"/>
      <c r="UPQ276" s="107"/>
      <c r="UPR276" s="107"/>
      <c r="UPS276" s="107"/>
      <c r="UPT276" s="107"/>
      <c r="UPU276" s="107"/>
      <c r="UPV276" s="107"/>
      <c r="UPW276" s="107"/>
      <c r="UPX276" s="107"/>
      <c r="UPY276" s="107"/>
      <c r="UPZ276" s="107"/>
      <c r="UQA276" s="107"/>
      <c r="UQB276" s="107"/>
      <c r="UQC276" s="107"/>
      <c r="UQD276" s="107"/>
      <c r="UQE276" s="107"/>
      <c r="UQF276" s="107"/>
      <c r="UQG276" s="107"/>
      <c r="UQH276" s="107"/>
      <c r="UQI276" s="107"/>
      <c r="UQJ276" s="107"/>
      <c r="UQK276" s="107"/>
      <c r="UQL276" s="107"/>
      <c r="UQM276" s="107"/>
      <c r="UQN276" s="107"/>
      <c r="UQO276" s="107"/>
      <c r="UQP276" s="107"/>
      <c r="UQQ276" s="107"/>
      <c r="UQR276" s="107"/>
      <c r="UQS276" s="107"/>
      <c r="UQT276" s="107"/>
      <c r="UQU276" s="107"/>
      <c r="UQV276" s="107"/>
      <c r="UQW276" s="107"/>
      <c r="UQX276" s="107"/>
      <c r="UQY276" s="107"/>
      <c r="UQZ276" s="107"/>
      <c r="URA276" s="107"/>
      <c r="URB276" s="107"/>
      <c r="URC276" s="107"/>
      <c r="URD276" s="107"/>
      <c r="URE276" s="107"/>
      <c r="URF276" s="107"/>
      <c r="URG276" s="107"/>
      <c r="URH276" s="107"/>
      <c r="URI276" s="107"/>
      <c r="URJ276" s="107"/>
      <c r="URK276" s="107"/>
      <c r="URL276" s="107"/>
      <c r="URM276" s="107"/>
      <c r="URN276" s="107"/>
      <c r="URO276" s="107"/>
      <c r="URP276" s="107"/>
      <c r="URQ276" s="107"/>
      <c r="URR276" s="107"/>
      <c r="URS276" s="107"/>
      <c r="URT276" s="107"/>
      <c r="URU276" s="107"/>
      <c r="URV276" s="107"/>
      <c r="URW276" s="107"/>
      <c r="URX276" s="107"/>
      <c r="URY276" s="107"/>
      <c r="URZ276" s="107"/>
      <c r="USA276" s="107"/>
      <c r="USB276" s="107"/>
      <c r="USC276" s="107"/>
      <c r="USD276" s="107"/>
      <c r="USE276" s="107"/>
      <c r="USF276" s="107"/>
      <c r="USG276" s="107"/>
      <c r="USH276" s="107"/>
      <c r="USI276" s="107"/>
      <c r="USJ276" s="107"/>
      <c r="USK276" s="107"/>
      <c r="USL276" s="107"/>
      <c r="USM276" s="107"/>
      <c r="USN276" s="107"/>
      <c r="USO276" s="107"/>
      <c r="USP276" s="107"/>
      <c r="USQ276" s="107"/>
      <c r="USR276" s="107"/>
      <c r="USS276" s="107"/>
      <c r="UST276" s="107"/>
      <c r="USU276" s="107"/>
      <c r="USV276" s="107"/>
      <c r="USW276" s="107"/>
      <c r="USX276" s="107"/>
      <c r="USY276" s="107"/>
      <c r="USZ276" s="107"/>
      <c r="UTA276" s="107"/>
      <c r="UTB276" s="107"/>
      <c r="UTC276" s="107"/>
      <c r="UTD276" s="107"/>
      <c r="UTE276" s="107"/>
      <c r="UTF276" s="107"/>
      <c r="UTG276" s="107"/>
      <c r="UTH276" s="107"/>
      <c r="UTI276" s="107"/>
      <c r="UTJ276" s="107"/>
      <c r="UTK276" s="107"/>
      <c r="UTL276" s="107"/>
      <c r="UTM276" s="107"/>
      <c r="UTN276" s="107"/>
      <c r="UTO276" s="107"/>
      <c r="UTP276" s="107"/>
      <c r="UTQ276" s="107"/>
      <c r="UTR276" s="107"/>
      <c r="UTS276" s="107"/>
      <c r="UTT276" s="107"/>
      <c r="UTU276" s="107"/>
      <c r="UTV276" s="107"/>
      <c r="UTW276" s="107"/>
      <c r="UTX276" s="107"/>
      <c r="UTY276" s="107"/>
      <c r="UTZ276" s="107"/>
      <c r="UUA276" s="107"/>
      <c r="UUB276" s="107"/>
      <c r="UUC276" s="107"/>
      <c r="UUD276" s="107"/>
      <c r="UUE276" s="107"/>
      <c r="UUF276" s="107"/>
      <c r="UUG276" s="107"/>
      <c r="UUH276" s="107"/>
      <c r="UUI276" s="107"/>
      <c r="UUJ276" s="107"/>
      <c r="UUK276" s="107"/>
      <c r="UUL276" s="107"/>
      <c r="UUM276" s="107"/>
      <c r="UUN276" s="107"/>
      <c r="UUO276" s="107"/>
      <c r="UUP276" s="107"/>
      <c r="UUQ276" s="107"/>
      <c r="UUR276" s="107"/>
      <c r="UUS276" s="107"/>
      <c r="UUT276" s="107"/>
      <c r="UUU276" s="107"/>
      <c r="UUV276" s="107"/>
      <c r="UUW276" s="107"/>
      <c r="UUX276" s="107"/>
      <c r="UUY276" s="107"/>
      <c r="UUZ276" s="107"/>
      <c r="UVA276" s="107"/>
      <c r="UVB276" s="107"/>
      <c r="UVC276" s="107"/>
      <c r="UVD276" s="107"/>
      <c r="UVE276" s="107"/>
      <c r="UVF276" s="107"/>
      <c r="UVG276" s="107"/>
      <c r="UVH276" s="107"/>
      <c r="UVI276" s="107"/>
      <c r="UVJ276" s="107"/>
      <c r="UVK276" s="107"/>
      <c r="UVL276" s="107"/>
      <c r="UVM276" s="107"/>
      <c r="UVN276" s="107"/>
      <c r="UVO276" s="107"/>
      <c r="UVP276" s="107"/>
      <c r="UVQ276" s="107"/>
      <c r="UVR276" s="107"/>
      <c r="UVS276" s="107"/>
      <c r="UVT276" s="107"/>
      <c r="UVU276" s="107"/>
      <c r="UVV276" s="107"/>
      <c r="UVW276" s="107"/>
      <c r="UVX276" s="107"/>
      <c r="UVY276" s="107"/>
      <c r="UVZ276" s="107"/>
      <c r="UWA276" s="107"/>
      <c r="UWB276" s="107"/>
      <c r="UWC276" s="107"/>
      <c r="UWD276" s="107"/>
      <c r="UWE276" s="107"/>
      <c r="UWF276" s="107"/>
      <c r="UWG276" s="107"/>
      <c r="UWH276" s="107"/>
      <c r="UWI276" s="107"/>
      <c r="UWJ276" s="107"/>
      <c r="UWK276" s="107"/>
      <c r="UWL276" s="107"/>
      <c r="UWM276" s="107"/>
      <c r="UWN276" s="107"/>
      <c r="UWO276" s="107"/>
      <c r="UWP276" s="107"/>
      <c r="UWQ276" s="107"/>
      <c r="UWR276" s="107"/>
      <c r="UWS276" s="107"/>
      <c r="UWT276" s="107"/>
      <c r="UWU276" s="107"/>
      <c r="UWV276" s="107"/>
      <c r="UWW276" s="107"/>
      <c r="UWX276" s="107"/>
      <c r="UWY276" s="107"/>
      <c r="UWZ276" s="107"/>
      <c r="UXA276" s="107"/>
      <c r="UXB276" s="107"/>
      <c r="UXC276" s="107"/>
      <c r="UXD276" s="107"/>
      <c r="UXE276" s="107"/>
      <c r="UXF276" s="107"/>
      <c r="UXG276" s="107"/>
      <c r="UXH276" s="107"/>
      <c r="UXI276" s="107"/>
      <c r="UXJ276" s="107"/>
      <c r="UXK276" s="107"/>
      <c r="UXL276" s="107"/>
      <c r="UXM276" s="107"/>
      <c r="UXN276" s="107"/>
      <c r="UXO276" s="107"/>
      <c r="UXP276" s="107"/>
      <c r="UXQ276" s="107"/>
      <c r="UXR276" s="107"/>
      <c r="UXS276" s="107"/>
      <c r="UXT276" s="107"/>
      <c r="UXU276" s="107"/>
      <c r="UXV276" s="107"/>
      <c r="UXW276" s="107"/>
      <c r="UXX276" s="107"/>
      <c r="UXY276" s="107"/>
      <c r="UXZ276" s="107"/>
      <c r="UYA276" s="107"/>
      <c r="UYB276" s="107"/>
      <c r="UYC276" s="107"/>
      <c r="UYD276" s="107"/>
      <c r="UYE276" s="107"/>
      <c r="UYF276" s="107"/>
      <c r="UYG276" s="107"/>
      <c r="UYH276" s="107"/>
      <c r="UYI276" s="107"/>
      <c r="UYJ276" s="107"/>
      <c r="UYK276" s="107"/>
      <c r="UYL276" s="107"/>
      <c r="UYM276" s="107"/>
      <c r="UYN276" s="107"/>
      <c r="UYO276" s="107"/>
      <c r="UYP276" s="107"/>
      <c r="UYQ276" s="107"/>
      <c r="UYR276" s="107"/>
      <c r="UYS276" s="107"/>
      <c r="UYT276" s="107"/>
      <c r="UYU276" s="107"/>
      <c r="UYV276" s="107"/>
      <c r="UYW276" s="107"/>
      <c r="UYX276" s="107"/>
      <c r="UYY276" s="107"/>
      <c r="UYZ276" s="107"/>
      <c r="UZA276" s="107"/>
      <c r="UZB276" s="107"/>
      <c r="UZC276" s="107"/>
      <c r="UZD276" s="107"/>
      <c r="UZE276" s="107"/>
      <c r="UZF276" s="107"/>
      <c r="UZG276" s="107"/>
      <c r="UZH276" s="107"/>
      <c r="UZI276" s="107"/>
      <c r="UZJ276" s="107"/>
      <c r="UZK276" s="107"/>
      <c r="UZL276" s="107"/>
      <c r="UZM276" s="107"/>
      <c r="UZN276" s="107"/>
      <c r="UZO276" s="107"/>
      <c r="UZP276" s="107"/>
      <c r="UZQ276" s="107"/>
      <c r="UZR276" s="107"/>
      <c r="UZS276" s="107"/>
      <c r="UZT276" s="107"/>
      <c r="UZU276" s="107"/>
      <c r="UZV276" s="107"/>
      <c r="UZW276" s="107"/>
      <c r="UZX276" s="107"/>
      <c r="UZY276" s="107"/>
      <c r="UZZ276" s="107"/>
      <c r="VAA276" s="107"/>
      <c r="VAB276" s="107"/>
      <c r="VAC276" s="107"/>
      <c r="VAD276" s="107"/>
      <c r="VAE276" s="107"/>
      <c r="VAF276" s="107"/>
      <c r="VAG276" s="107"/>
      <c r="VAH276" s="107"/>
      <c r="VAI276" s="107"/>
      <c r="VAJ276" s="107"/>
      <c r="VAK276" s="107"/>
      <c r="VAL276" s="107"/>
      <c r="VAM276" s="107"/>
      <c r="VAN276" s="107"/>
      <c r="VAO276" s="107"/>
      <c r="VAP276" s="107"/>
      <c r="VAQ276" s="107"/>
      <c r="VAR276" s="107"/>
      <c r="VAS276" s="107"/>
      <c r="VAT276" s="107"/>
      <c r="VAU276" s="107"/>
      <c r="VAV276" s="107"/>
      <c r="VAW276" s="107"/>
      <c r="VAX276" s="107"/>
      <c r="VAY276" s="107"/>
      <c r="VAZ276" s="107"/>
      <c r="VBA276" s="107"/>
      <c r="VBB276" s="107"/>
      <c r="VBC276" s="107"/>
      <c r="VBD276" s="107"/>
      <c r="VBE276" s="107"/>
      <c r="VBF276" s="107"/>
      <c r="VBG276" s="107"/>
      <c r="VBH276" s="107"/>
      <c r="VBI276" s="107"/>
      <c r="VBJ276" s="107"/>
      <c r="VBK276" s="107"/>
      <c r="VBL276" s="107"/>
      <c r="VBM276" s="107"/>
      <c r="VBN276" s="107"/>
      <c r="VBO276" s="107"/>
      <c r="VBP276" s="107"/>
      <c r="VBQ276" s="107"/>
      <c r="VBR276" s="107"/>
      <c r="VBS276" s="107"/>
      <c r="VBT276" s="107"/>
      <c r="VBU276" s="107"/>
      <c r="VBV276" s="107"/>
      <c r="VBW276" s="107"/>
      <c r="VBX276" s="107"/>
      <c r="VBY276" s="107"/>
      <c r="VBZ276" s="107"/>
      <c r="VCA276" s="107"/>
      <c r="VCB276" s="107"/>
      <c r="VCC276" s="107"/>
      <c r="VCD276" s="107"/>
      <c r="VCE276" s="107"/>
      <c r="VCF276" s="107"/>
      <c r="VCG276" s="107"/>
      <c r="VCH276" s="107"/>
      <c r="VCI276" s="107"/>
      <c r="VCJ276" s="107"/>
      <c r="VCK276" s="107"/>
      <c r="VCL276" s="107"/>
      <c r="VCM276" s="107"/>
      <c r="VCN276" s="107"/>
      <c r="VCO276" s="107"/>
      <c r="VCP276" s="107"/>
      <c r="VCQ276" s="107"/>
      <c r="VCR276" s="107"/>
      <c r="VCS276" s="107"/>
      <c r="VCT276" s="107"/>
      <c r="VCU276" s="107"/>
      <c r="VCV276" s="107"/>
      <c r="VCW276" s="107"/>
      <c r="VCX276" s="107"/>
      <c r="VCY276" s="107"/>
      <c r="VCZ276" s="107"/>
      <c r="VDA276" s="107"/>
      <c r="VDB276" s="107"/>
      <c r="VDC276" s="107"/>
      <c r="VDD276" s="107"/>
      <c r="VDE276" s="107"/>
      <c r="VDF276" s="107"/>
      <c r="VDG276" s="107"/>
      <c r="VDH276" s="107"/>
      <c r="VDI276" s="107"/>
      <c r="VDJ276" s="107"/>
      <c r="VDK276" s="107"/>
      <c r="VDL276" s="107"/>
      <c r="VDM276" s="107"/>
      <c r="VDN276" s="107"/>
      <c r="VDO276" s="107"/>
      <c r="VDP276" s="107"/>
      <c r="VDQ276" s="107"/>
      <c r="VDR276" s="107"/>
      <c r="VDS276" s="107"/>
      <c r="VDT276" s="107"/>
      <c r="VDU276" s="107"/>
      <c r="VDV276" s="107"/>
      <c r="VDW276" s="107"/>
      <c r="VDX276" s="107"/>
      <c r="VDY276" s="107"/>
      <c r="VDZ276" s="107"/>
      <c r="VEA276" s="107"/>
      <c r="VEB276" s="107"/>
      <c r="VEC276" s="107"/>
      <c r="VED276" s="107"/>
      <c r="VEE276" s="107"/>
      <c r="VEF276" s="107"/>
      <c r="VEG276" s="107"/>
      <c r="VEH276" s="107"/>
      <c r="VEI276" s="107"/>
      <c r="VEJ276" s="107"/>
      <c r="VEK276" s="107"/>
      <c r="VEL276" s="107"/>
      <c r="VEM276" s="107"/>
      <c r="VEN276" s="107"/>
      <c r="VEO276" s="107"/>
      <c r="VEP276" s="107"/>
      <c r="VEQ276" s="107"/>
      <c r="VER276" s="107"/>
      <c r="VES276" s="107"/>
      <c r="VET276" s="107"/>
      <c r="VEU276" s="107"/>
      <c r="VEV276" s="107"/>
      <c r="VEW276" s="107"/>
      <c r="VEX276" s="107"/>
      <c r="VEY276" s="107"/>
      <c r="VEZ276" s="107"/>
      <c r="VFA276" s="107"/>
      <c r="VFB276" s="107"/>
      <c r="VFC276" s="107"/>
      <c r="VFD276" s="107"/>
      <c r="VFE276" s="107"/>
      <c r="VFF276" s="107"/>
      <c r="VFG276" s="107"/>
      <c r="VFH276" s="107"/>
      <c r="VFI276" s="107"/>
      <c r="VFJ276" s="107"/>
      <c r="VFK276" s="107"/>
      <c r="VFL276" s="107"/>
      <c r="VFM276" s="107"/>
      <c r="VFN276" s="107"/>
      <c r="VFO276" s="107"/>
      <c r="VFP276" s="107"/>
      <c r="VFQ276" s="107"/>
      <c r="VFR276" s="107"/>
      <c r="VFS276" s="107"/>
      <c r="VFT276" s="107"/>
      <c r="VFU276" s="107"/>
      <c r="VFV276" s="107"/>
      <c r="VFW276" s="107"/>
      <c r="VFX276" s="107"/>
      <c r="VFY276" s="107"/>
      <c r="VFZ276" s="107"/>
      <c r="VGA276" s="107"/>
      <c r="VGB276" s="107"/>
      <c r="VGC276" s="107"/>
      <c r="VGD276" s="107"/>
      <c r="VGE276" s="107"/>
      <c r="VGF276" s="107"/>
      <c r="VGG276" s="107"/>
      <c r="VGH276" s="107"/>
      <c r="VGI276" s="107"/>
      <c r="VGJ276" s="107"/>
      <c r="VGK276" s="107"/>
      <c r="VGL276" s="107"/>
      <c r="VGM276" s="107"/>
      <c r="VGN276" s="107"/>
      <c r="VGO276" s="107"/>
      <c r="VGP276" s="107"/>
      <c r="VGQ276" s="107"/>
      <c r="VGR276" s="107"/>
      <c r="VGS276" s="107"/>
      <c r="VGT276" s="107"/>
      <c r="VGU276" s="107"/>
      <c r="VGV276" s="107"/>
      <c r="VGW276" s="107"/>
      <c r="VGX276" s="107"/>
      <c r="VGY276" s="107"/>
      <c r="VGZ276" s="107"/>
      <c r="VHA276" s="107"/>
      <c r="VHB276" s="107"/>
      <c r="VHC276" s="107"/>
      <c r="VHD276" s="107"/>
      <c r="VHE276" s="107"/>
      <c r="VHF276" s="107"/>
      <c r="VHG276" s="107"/>
      <c r="VHH276" s="107"/>
      <c r="VHI276" s="107"/>
      <c r="VHJ276" s="107"/>
      <c r="VHK276" s="107"/>
      <c r="VHL276" s="107"/>
      <c r="VHM276" s="107"/>
      <c r="VHN276" s="107"/>
      <c r="VHO276" s="107"/>
      <c r="VHP276" s="107"/>
      <c r="VHQ276" s="107"/>
      <c r="VHR276" s="107"/>
      <c r="VHS276" s="107"/>
      <c r="VHT276" s="107"/>
      <c r="VHU276" s="107"/>
      <c r="VHV276" s="107"/>
      <c r="VHW276" s="107"/>
      <c r="VHX276" s="107"/>
      <c r="VHY276" s="107"/>
      <c r="VHZ276" s="107"/>
      <c r="VIA276" s="107"/>
      <c r="VIB276" s="107"/>
      <c r="VIC276" s="107"/>
      <c r="VID276" s="107"/>
      <c r="VIE276" s="107"/>
      <c r="VIF276" s="107"/>
      <c r="VIG276" s="107"/>
      <c r="VIH276" s="107"/>
      <c r="VII276" s="107"/>
      <c r="VIJ276" s="107"/>
      <c r="VIK276" s="107"/>
      <c r="VIL276" s="107"/>
      <c r="VIM276" s="107"/>
      <c r="VIN276" s="107"/>
      <c r="VIO276" s="107"/>
      <c r="VIP276" s="107"/>
      <c r="VIQ276" s="107"/>
      <c r="VIR276" s="107"/>
      <c r="VIS276" s="107"/>
      <c r="VIT276" s="107"/>
      <c r="VIU276" s="107"/>
      <c r="VIV276" s="107"/>
      <c r="VIW276" s="107"/>
      <c r="VIX276" s="107"/>
      <c r="VIY276" s="107"/>
      <c r="VIZ276" s="107"/>
      <c r="VJA276" s="107"/>
      <c r="VJB276" s="107"/>
      <c r="VJC276" s="107"/>
      <c r="VJD276" s="107"/>
      <c r="VJE276" s="107"/>
      <c r="VJF276" s="107"/>
      <c r="VJG276" s="107"/>
      <c r="VJH276" s="107"/>
      <c r="VJI276" s="107"/>
      <c r="VJJ276" s="107"/>
      <c r="VJK276" s="107"/>
      <c r="VJL276" s="107"/>
      <c r="VJM276" s="107"/>
      <c r="VJN276" s="107"/>
      <c r="VJO276" s="107"/>
      <c r="VJP276" s="107"/>
      <c r="VJQ276" s="107"/>
      <c r="VJR276" s="107"/>
      <c r="VJS276" s="107"/>
      <c r="VJT276" s="107"/>
      <c r="VJU276" s="107"/>
      <c r="VJV276" s="107"/>
      <c r="VJW276" s="107"/>
      <c r="VJX276" s="107"/>
      <c r="VJY276" s="107"/>
      <c r="VJZ276" s="107"/>
      <c r="VKA276" s="107"/>
      <c r="VKB276" s="107"/>
      <c r="VKC276" s="107"/>
      <c r="VKD276" s="107"/>
      <c r="VKE276" s="107"/>
      <c r="VKF276" s="107"/>
      <c r="VKG276" s="107"/>
      <c r="VKH276" s="107"/>
      <c r="VKI276" s="107"/>
      <c r="VKJ276" s="107"/>
      <c r="VKK276" s="107"/>
      <c r="VKL276" s="107"/>
      <c r="VKM276" s="107"/>
      <c r="VKN276" s="107"/>
      <c r="VKO276" s="107"/>
      <c r="VKP276" s="107"/>
      <c r="VKQ276" s="107"/>
      <c r="VKR276" s="107"/>
      <c r="VKS276" s="107"/>
      <c r="VKT276" s="107"/>
      <c r="VKU276" s="107"/>
      <c r="VKV276" s="107"/>
      <c r="VKW276" s="107"/>
      <c r="VKX276" s="107"/>
      <c r="VKY276" s="107"/>
      <c r="VKZ276" s="107"/>
      <c r="VLA276" s="107"/>
      <c r="VLB276" s="107"/>
      <c r="VLC276" s="107"/>
      <c r="VLD276" s="107"/>
      <c r="VLE276" s="107"/>
      <c r="VLF276" s="107"/>
      <c r="VLG276" s="107"/>
      <c r="VLH276" s="107"/>
      <c r="VLI276" s="107"/>
      <c r="VLJ276" s="107"/>
      <c r="VLK276" s="107"/>
      <c r="VLL276" s="107"/>
      <c r="VLM276" s="107"/>
      <c r="VLN276" s="107"/>
      <c r="VLO276" s="107"/>
      <c r="VLP276" s="107"/>
      <c r="VLQ276" s="107"/>
      <c r="VLR276" s="107"/>
      <c r="VLS276" s="107"/>
      <c r="VLT276" s="107"/>
      <c r="VLU276" s="107"/>
      <c r="VLV276" s="107"/>
      <c r="VLW276" s="107"/>
      <c r="VLX276" s="107"/>
      <c r="VLY276" s="107"/>
      <c r="VLZ276" s="107"/>
      <c r="VMA276" s="107"/>
      <c r="VMB276" s="107"/>
      <c r="VMC276" s="107"/>
      <c r="VMD276" s="107"/>
      <c r="VME276" s="107"/>
      <c r="VMF276" s="107"/>
      <c r="VMG276" s="107"/>
      <c r="VMH276" s="107"/>
      <c r="VMI276" s="107"/>
      <c r="VMJ276" s="107"/>
      <c r="VMK276" s="107"/>
      <c r="VML276" s="107"/>
      <c r="VMM276" s="107"/>
      <c r="VMN276" s="107"/>
      <c r="VMO276" s="107"/>
      <c r="VMP276" s="107"/>
      <c r="VMQ276" s="107"/>
      <c r="VMR276" s="107"/>
      <c r="VMS276" s="107"/>
      <c r="VMT276" s="107"/>
      <c r="VMU276" s="107"/>
      <c r="VMV276" s="107"/>
      <c r="VMW276" s="107"/>
      <c r="VMX276" s="107"/>
      <c r="VMY276" s="107"/>
      <c r="VMZ276" s="107"/>
      <c r="VNA276" s="107"/>
      <c r="VNB276" s="107"/>
      <c r="VNC276" s="107"/>
      <c r="VND276" s="107"/>
      <c r="VNE276" s="107"/>
      <c r="VNF276" s="107"/>
      <c r="VNG276" s="107"/>
      <c r="VNH276" s="107"/>
      <c r="VNI276" s="107"/>
      <c r="VNJ276" s="107"/>
      <c r="VNK276" s="107"/>
      <c r="VNL276" s="107"/>
      <c r="VNM276" s="107"/>
      <c r="VNN276" s="107"/>
      <c r="VNO276" s="107"/>
      <c r="VNP276" s="107"/>
      <c r="VNQ276" s="107"/>
      <c r="VNR276" s="107"/>
      <c r="VNS276" s="107"/>
      <c r="VNT276" s="107"/>
      <c r="VNU276" s="107"/>
      <c r="VNV276" s="107"/>
      <c r="VNW276" s="107"/>
      <c r="VNX276" s="107"/>
      <c r="VNY276" s="107"/>
      <c r="VNZ276" s="107"/>
      <c r="VOA276" s="107"/>
      <c r="VOB276" s="107"/>
      <c r="VOC276" s="107"/>
      <c r="VOD276" s="107"/>
      <c r="VOE276" s="107"/>
      <c r="VOF276" s="107"/>
      <c r="VOG276" s="107"/>
      <c r="VOH276" s="107"/>
      <c r="VOI276" s="107"/>
      <c r="VOJ276" s="107"/>
      <c r="VOK276" s="107"/>
      <c r="VOL276" s="107"/>
      <c r="VOM276" s="107"/>
      <c r="VON276" s="107"/>
      <c r="VOO276" s="107"/>
      <c r="VOP276" s="107"/>
      <c r="VOQ276" s="107"/>
      <c r="VOR276" s="107"/>
      <c r="VOS276" s="107"/>
      <c r="VOT276" s="107"/>
      <c r="VOU276" s="107"/>
      <c r="VOV276" s="107"/>
      <c r="VOW276" s="107"/>
      <c r="VOX276" s="107"/>
      <c r="VOY276" s="107"/>
      <c r="VOZ276" s="107"/>
      <c r="VPA276" s="107"/>
      <c r="VPB276" s="107"/>
      <c r="VPC276" s="107"/>
      <c r="VPD276" s="107"/>
      <c r="VPE276" s="107"/>
      <c r="VPF276" s="107"/>
      <c r="VPG276" s="107"/>
      <c r="VPH276" s="107"/>
      <c r="VPI276" s="107"/>
      <c r="VPJ276" s="107"/>
      <c r="VPK276" s="107"/>
      <c r="VPL276" s="107"/>
      <c r="VPM276" s="107"/>
      <c r="VPN276" s="107"/>
      <c r="VPO276" s="107"/>
      <c r="VPP276" s="107"/>
      <c r="VPQ276" s="107"/>
      <c r="VPR276" s="107"/>
      <c r="VPS276" s="107"/>
      <c r="VPT276" s="107"/>
      <c r="VPU276" s="107"/>
      <c r="VPV276" s="107"/>
      <c r="VPW276" s="107"/>
      <c r="VPX276" s="107"/>
      <c r="VPY276" s="107"/>
      <c r="VPZ276" s="107"/>
      <c r="VQA276" s="107"/>
      <c r="VQB276" s="107"/>
      <c r="VQC276" s="107"/>
      <c r="VQD276" s="107"/>
      <c r="VQE276" s="107"/>
      <c r="VQF276" s="107"/>
      <c r="VQG276" s="107"/>
      <c r="VQH276" s="107"/>
      <c r="VQI276" s="107"/>
      <c r="VQJ276" s="107"/>
      <c r="VQK276" s="107"/>
      <c r="VQL276" s="107"/>
      <c r="VQM276" s="107"/>
      <c r="VQN276" s="107"/>
      <c r="VQO276" s="107"/>
      <c r="VQP276" s="107"/>
      <c r="VQQ276" s="107"/>
      <c r="VQR276" s="107"/>
      <c r="VQS276" s="107"/>
      <c r="VQT276" s="107"/>
      <c r="VQU276" s="107"/>
      <c r="VQV276" s="107"/>
      <c r="VQW276" s="107"/>
      <c r="VQX276" s="107"/>
      <c r="VQY276" s="107"/>
      <c r="VQZ276" s="107"/>
      <c r="VRA276" s="107"/>
      <c r="VRB276" s="107"/>
      <c r="VRC276" s="107"/>
      <c r="VRD276" s="107"/>
      <c r="VRE276" s="107"/>
      <c r="VRF276" s="107"/>
      <c r="VRG276" s="107"/>
      <c r="VRH276" s="107"/>
      <c r="VRI276" s="107"/>
      <c r="VRJ276" s="107"/>
      <c r="VRK276" s="107"/>
      <c r="VRL276" s="107"/>
      <c r="VRM276" s="107"/>
      <c r="VRN276" s="107"/>
      <c r="VRO276" s="107"/>
      <c r="VRP276" s="107"/>
      <c r="VRQ276" s="107"/>
      <c r="VRR276" s="107"/>
      <c r="VRS276" s="107"/>
      <c r="VRT276" s="107"/>
      <c r="VRU276" s="107"/>
      <c r="VRV276" s="107"/>
      <c r="VRW276" s="107"/>
      <c r="VRX276" s="107"/>
      <c r="VRY276" s="107"/>
      <c r="VRZ276" s="107"/>
      <c r="VSA276" s="107"/>
      <c r="VSB276" s="107"/>
      <c r="VSC276" s="107"/>
      <c r="VSD276" s="107"/>
      <c r="VSE276" s="107"/>
      <c r="VSF276" s="107"/>
      <c r="VSG276" s="107"/>
      <c r="VSH276" s="107"/>
      <c r="VSI276" s="107"/>
      <c r="VSJ276" s="107"/>
      <c r="VSK276" s="107"/>
      <c r="VSL276" s="107"/>
      <c r="VSM276" s="107"/>
      <c r="VSN276" s="107"/>
      <c r="VSO276" s="107"/>
      <c r="VSP276" s="107"/>
      <c r="VSQ276" s="107"/>
      <c r="VSR276" s="107"/>
      <c r="VSS276" s="107"/>
      <c r="VST276" s="107"/>
      <c r="VSU276" s="107"/>
      <c r="VSV276" s="107"/>
      <c r="VSW276" s="107"/>
      <c r="VSX276" s="107"/>
      <c r="VSY276" s="107"/>
      <c r="VSZ276" s="107"/>
      <c r="VTA276" s="107"/>
      <c r="VTB276" s="107"/>
      <c r="VTC276" s="107"/>
      <c r="VTD276" s="107"/>
      <c r="VTE276" s="107"/>
      <c r="VTF276" s="107"/>
      <c r="VTG276" s="107"/>
      <c r="VTH276" s="107"/>
      <c r="VTI276" s="107"/>
      <c r="VTJ276" s="107"/>
      <c r="VTK276" s="107"/>
      <c r="VTL276" s="107"/>
      <c r="VTM276" s="107"/>
      <c r="VTN276" s="107"/>
      <c r="VTO276" s="107"/>
      <c r="VTP276" s="107"/>
      <c r="VTQ276" s="107"/>
      <c r="VTR276" s="107"/>
      <c r="VTS276" s="107"/>
      <c r="VTT276" s="107"/>
      <c r="VTU276" s="107"/>
      <c r="VTV276" s="107"/>
      <c r="VTW276" s="107"/>
      <c r="VTX276" s="107"/>
      <c r="VTY276" s="107"/>
      <c r="VTZ276" s="107"/>
      <c r="VUA276" s="107"/>
      <c r="VUB276" s="107"/>
      <c r="VUC276" s="107"/>
      <c r="VUD276" s="107"/>
      <c r="VUE276" s="107"/>
      <c r="VUF276" s="107"/>
      <c r="VUG276" s="107"/>
      <c r="VUH276" s="107"/>
      <c r="VUI276" s="107"/>
      <c r="VUJ276" s="107"/>
      <c r="VUK276" s="107"/>
      <c r="VUL276" s="107"/>
      <c r="VUM276" s="107"/>
      <c r="VUN276" s="107"/>
      <c r="VUO276" s="107"/>
      <c r="VUP276" s="107"/>
      <c r="VUQ276" s="107"/>
      <c r="VUR276" s="107"/>
      <c r="VUS276" s="107"/>
      <c r="VUT276" s="107"/>
      <c r="VUU276" s="107"/>
      <c r="VUV276" s="107"/>
      <c r="VUW276" s="107"/>
      <c r="VUX276" s="107"/>
      <c r="VUY276" s="107"/>
      <c r="VUZ276" s="107"/>
      <c r="VVA276" s="107"/>
      <c r="VVB276" s="107"/>
      <c r="VVC276" s="107"/>
      <c r="VVD276" s="107"/>
      <c r="VVE276" s="107"/>
      <c r="VVF276" s="107"/>
      <c r="VVG276" s="107"/>
      <c r="VVH276" s="107"/>
      <c r="VVI276" s="107"/>
      <c r="VVJ276" s="107"/>
      <c r="VVK276" s="107"/>
      <c r="VVL276" s="107"/>
      <c r="VVM276" s="107"/>
      <c r="VVN276" s="107"/>
      <c r="VVO276" s="107"/>
      <c r="VVP276" s="107"/>
      <c r="VVQ276" s="107"/>
      <c r="VVR276" s="107"/>
      <c r="VVS276" s="107"/>
      <c r="VVT276" s="107"/>
      <c r="VVU276" s="107"/>
      <c r="VVV276" s="107"/>
      <c r="VVW276" s="107"/>
      <c r="VVX276" s="107"/>
      <c r="VVY276" s="107"/>
      <c r="VVZ276" s="107"/>
      <c r="VWA276" s="107"/>
      <c r="VWB276" s="107"/>
      <c r="VWC276" s="107"/>
      <c r="VWD276" s="107"/>
      <c r="VWE276" s="107"/>
      <c r="VWF276" s="107"/>
      <c r="VWG276" s="107"/>
      <c r="VWH276" s="107"/>
      <c r="VWI276" s="107"/>
      <c r="VWJ276" s="107"/>
      <c r="VWK276" s="107"/>
      <c r="VWL276" s="107"/>
      <c r="VWM276" s="107"/>
      <c r="VWN276" s="107"/>
      <c r="VWO276" s="107"/>
      <c r="VWP276" s="107"/>
      <c r="VWQ276" s="107"/>
      <c r="VWR276" s="107"/>
      <c r="VWS276" s="107"/>
      <c r="VWT276" s="107"/>
      <c r="VWU276" s="107"/>
      <c r="VWV276" s="107"/>
      <c r="VWW276" s="107"/>
      <c r="VWX276" s="107"/>
      <c r="VWY276" s="107"/>
      <c r="VWZ276" s="107"/>
      <c r="VXA276" s="107"/>
      <c r="VXB276" s="107"/>
      <c r="VXC276" s="107"/>
      <c r="VXD276" s="107"/>
      <c r="VXE276" s="107"/>
      <c r="VXF276" s="107"/>
      <c r="VXG276" s="107"/>
      <c r="VXH276" s="107"/>
      <c r="VXI276" s="107"/>
      <c r="VXJ276" s="107"/>
      <c r="VXK276" s="107"/>
      <c r="VXL276" s="107"/>
      <c r="VXM276" s="107"/>
      <c r="VXN276" s="107"/>
      <c r="VXO276" s="107"/>
      <c r="VXP276" s="107"/>
      <c r="VXQ276" s="107"/>
      <c r="VXR276" s="107"/>
      <c r="VXS276" s="107"/>
      <c r="VXT276" s="107"/>
      <c r="VXU276" s="107"/>
      <c r="VXV276" s="107"/>
      <c r="VXW276" s="107"/>
      <c r="VXX276" s="107"/>
      <c r="VXY276" s="107"/>
      <c r="VXZ276" s="107"/>
      <c r="VYA276" s="107"/>
      <c r="VYB276" s="107"/>
      <c r="VYC276" s="107"/>
      <c r="VYD276" s="107"/>
      <c r="VYE276" s="107"/>
      <c r="VYF276" s="107"/>
      <c r="VYG276" s="107"/>
      <c r="VYH276" s="107"/>
      <c r="VYI276" s="107"/>
      <c r="VYJ276" s="107"/>
      <c r="VYK276" s="107"/>
      <c r="VYL276" s="107"/>
      <c r="VYM276" s="107"/>
      <c r="VYN276" s="107"/>
      <c r="VYO276" s="107"/>
      <c r="VYP276" s="107"/>
      <c r="VYQ276" s="107"/>
      <c r="VYR276" s="107"/>
      <c r="VYS276" s="107"/>
      <c r="VYT276" s="107"/>
      <c r="VYU276" s="107"/>
      <c r="VYV276" s="107"/>
      <c r="VYW276" s="107"/>
      <c r="VYX276" s="107"/>
      <c r="VYY276" s="107"/>
      <c r="VYZ276" s="107"/>
      <c r="VZA276" s="107"/>
      <c r="VZB276" s="107"/>
      <c r="VZC276" s="107"/>
      <c r="VZD276" s="107"/>
      <c r="VZE276" s="107"/>
      <c r="VZF276" s="107"/>
      <c r="VZG276" s="107"/>
      <c r="VZH276" s="107"/>
      <c r="VZI276" s="107"/>
      <c r="VZJ276" s="107"/>
      <c r="VZK276" s="107"/>
      <c r="VZL276" s="107"/>
      <c r="VZM276" s="107"/>
      <c r="VZN276" s="107"/>
      <c r="VZO276" s="107"/>
      <c r="VZP276" s="107"/>
      <c r="VZQ276" s="107"/>
      <c r="VZR276" s="107"/>
      <c r="VZS276" s="107"/>
      <c r="VZT276" s="107"/>
      <c r="VZU276" s="107"/>
      <c r="VZV276" s="107"/>
      <c r="VZW276" s="107"/>
      <c r="VZX276" s="107"/>
      <c r="VZY276" s="107"/>
      <c r="VZZ276" s="107"/>
      <c r="WAA276" s="107"/>
      <c r="WAB276" s="107"/>
      <c r="WAC276" s="107"/>
      <c r="WAD276" s="107"/>
      <c r="WAE276" s="107"/>
      <c r="WAF276" s="107"/>
      <c r="WAG276" s="107"/>
      <c r="WAH276" s="107"/>
      <c r="WAI276" s="107"/>
      <c r="WAJ276" s="107"/>
      <c r="WAK276" s="107"/>
      <c r="WAL276" s="107"/>
      <c r="WAM276" s="107"/>
      <c r="WAN276" s="107"/>
      <c r="WAO276" s="107"/>
      <c r="WAP276" s="107"/>
      <c r="WAQ276" s="107"/>
      <c r="WAR276" s="107"/>
      <c r="WAS276" s="107"/>
      <c r="WAT276" s="107"/>
      <c r="WAU276" s="107"/>
      <c r="WAV276" s="107"/>
      <c r="WAW276" s="107"/>
      <c r="WAX276" s="107"/>
      <c r="WAY276" s="107"/>
      <c r="WAZ276" s="107"/>
      <c r="WBA276" s="107"/>
      <c r="WBB276" s="107"/>
      <c r="WBC276" s="107"/>
      <c r="WBD276" s="107"/>
      <c r="WBE276" s="107"/>
      <c r="WBF276" s="107"/>
      <c r="WBG276" s="107"/>
      <c r="WBH276" s="107"/>
      <c r="WBI276" s="107"/>
      <c r="WBJ276" s="107"/>
      <c r="WBK276" s="107"/>
      <c r="WBL276" s="107"/>
      <c r="WBM276" s="107"/>
      <c r="WBN276" s="107"/>
      <c r="WBO276" s="107"/>
      <c r="WBP276" s="107"/>
      <c r="WBQ276" s="107"/>
      <c r="WBR276" s="107"/>
      <c r="WBS276" s="107"/>
      <c r="WBT276" s="107"/>
      <c r="WBU276" s="107"/>
      <c r="WBV276" s="107"/>
      <c r="WBW276" s="107"/>
      <c r="WBX276" s="107"/>
      <c r="WBY276" s="107"/>
      <c r="WBZ276" s="107"/>
      <c r="WCA276" s="107"/>
      <c r="WCB276" s="107"/>
      <c r="WCC276" s="107"/>
      <c r="WCD276" s="107"/>
      <c r="WCE276" s="107"/>
      <c r="WCF276" s="107"/>
      <c r="WCG276" s="107"/>
      <c r="WCH276" s="107"/>
      <c r="WCI276" s="107"/>
      <c r="WCJ276" s="107"/>
      <c r="WCK276" s="107"/>
      <c r="WCL276" s="107"/>
      <c r="WCM276" s="107"/>
      <c r="WCN276" s="107"/>
      <c r="WCO276" s="107"/>
      <c r="WCP276" s="107"/>
      <c r="WCQ276" s="107"/>
      <c r="WCR276" s="107"/>
      <c r="WCS276" s="107"/>
      <c r="WCT276" s="107"/>
      <c r="WCU276" s="107"/>
      <c r="WCV276" s="107"/>
      <c r="WCW276" s="107"/>
      <c r="WCX276" s="107"/>
      <c r="WCY276" s="107"/>
      <c r="WCZ276" s="107"/>
      <c r="WDA276" s="107"/>
      <c r="WDB276" s="107"/>
      <c r="WDC276" s="107"/>
      <c r="WDD276" s="107"/>
      <c r="WDE276" s="107"/>
      <c r="WDF276" s="107"/>
      <c r="WDG276" s="107"/>
      <c r="WDH276" s="107"/>
      <c r="WDI276" s="107"/>
      <c r="WDJ276" s="107"/>
      <c r="WDK276" s="107"/>
      <c r="WDL276" s="107"/>
      <c r="WDM276" s="107"/>
      <c r="WDN276" s="107"/>
      <c r="WDO276" s="107"/>
      <c r="WDP276" s="107"/>
      <c r="WDQ276" s="107"/>
      <c r="WDR276" s="107"/>
      <c r="WDS276" s="107"/>
      <c r="WDT276" s="107"/>
      <c r="WDU276" s="107"/>
      <c r="WDV276" s="107"/>
      <c r="WDW276" s="107"/>
      <c r="WDX276" s="107"/>
      <c r="WDY276" s="107"/>
      <c r="WDZ276" s="107"/>
      <c r="WEA276" s="107"/>
      <c r="WEB276" s="107"/>
      <c r="WEC276" s="107"/>
      <c r="WED276" s="107"/>
      <c r="WEE276" s="107"/>
      <c r="WEF276" s="107"/>
      <c r="WEG276" s="107"/>
      <c r="WEH276" s="107"/>
      <c r="WEI276" s="107"/>
      <c r="WEJ276" s="107"/>
      <c r="WEK276" s="107"/>
      <c r="WEL276" s="107"/>
      <c r="WEM276" s="107"/>
      <c r="WEN276" s="107"/>
      <c r="WEO276" s="107"/>
      <c r="WEP276" s="107"/>
      <c r="WEQ276" s="107"/>
      <c r="WER276" s="107"/>
      <c r="WES276" s="107"/>
      <c r="WET276" s="107"/>
      <c r="WEU276" s="107"/>
      <c r="WEV276" s="107"/>
      <c r="WEW276" s="107"/>
      <c r="WEX276" s="107"/>
      <c r="WEY276" s="107"/>
      <c r="WEZ276" s="107"/>
      <c r="WFA276" s="107"/>
      <c r="WFB276" s="107"/>
      <c r="WFC276" s="107"/>
      <c r="WFD276" s="107"/>
      <c r="WFE276" s="107"/>
      <c r="WFF276" s="107"/>
      <c r="WFG276" s="107"/>
      <c r="WFH276" s="107"/>
      <c r="WFI276" s="107"/>
      <c r="WFJ276" s="107"/>
      <c r="WFK276" s="107"/>
      <c r="WFL276" s="107"/>
      <c r="WFM276" s="107"/>
      <c r="WFN276" s="107"/>
      <c r="WFO276" s="107"/>
      <c r="WFP276" s="107"/>
      <c r="WFQ276" s="107"/>
      <c r="WFR276" s="107"/>
      <c r="WFS276" s="107"/>
      <c r="WFT276" s="107"/>
      <c r="WFU276" s="107"/>
      <c r="WFV276" s="107"/>
      <c r="WFW276" s="107"/>
      <c r="WFX276" s="107"/>
      <c r="WFY276" s="107"/>
      <c r="WFZ276" s="107"/>
      <c r="WGA276" s="107"/>
      <c r="WGB276" s="107"/>
      <c r="WGC276" s="107"/>
      <c r="WGD276" s="107"/>
      <c r="WGE276" s="107"/>
      <c r="WGF276" s="107"/>
      <c r="WGG276" s="107"/>
      <c r="WGH276" s="107"/>
      <c r="WGI276" s="107"/>
      <c r="WGJ276" s="107"/>
      <c r="WGK276" s="107"/>
      <c r="WGL276" s="107"/>
      <c r="WGM276" s="107"/>
      <c r="WGN276" s="107"/>
      <c r="WGO276" s="107"/>
      <c r="WGP276" s="107"/>
      <c r="WGQ276" s="107"/>
      <c r="WGR276" s="107"/>
      <c r="WGS276" s="107"/>
      <c r="WGT276" s="107"/>
      <c r="WGU276" s="107"/>
      <c r="WGV276" s="107"/>
      <c r="WGW276" s="107"/>
      <c r="WGX276" s="107"/>
      <c r="WGY276" s="107"/>
      <c r="WGZ276" s="107"/>
      <c r="WHA276" s="107"/>
      <c r="WHB276" s="107"/>
      <c r="WHC276" s="107"/>
      <c r="WHD276" s="107"/>
      <c r="WHE276" s="107"/>
      <c r="WHF276" s="107"/>
      <c r="WHG276" s="107"/>
      <c r="WHH276" s="107"/>
      <c r="WHI276" s="107"/>
      <c r="WHJ276" s="107"/>
      <c r="WHK276" s="107"/>
      <c r="WHL276" s="107"/>
      <c r="WHM276" s="107"/>
      <c r="WHN276" s="107"/>
      <c r="WHO276" s="107"/>
      <c r="WHP276" s="107"/>
      <c r="WHQ276" s="107"/>
      <c r="WHR276" s="107"/>
      <c r="WHS276" s="107"/>
      <c r="WHT276" s="107"/>
      <c r="WHU276" s="107"/>
      <c r="WHV276" s="107"/>
      <c r="WHW276" s="107"/>
      <c r="WHX276" s="107"/>
      <c r="WHY276" s="107"/>
      <c r="WHZ276" s="107"/>
      <c r="WIA276" s="107"/>
      <c r="WIB276" s="107"/>
      <c r="WIC276" s="107"/>
      <c r="WID276" s="107"/>
      <c r="WIE276" s="107"/>
      <c r="WIF276" s="107"/>
      <c r="WIG276" s="107"/>
      <c r="WIH276" s="107"/>
      <c r="WII276" s="107"/>
      <c r="WIJ276" s="107"/>
      <c r="WIK276" s="107"/>
      <c r="WIL276" s="107"/>
      <c r="WIM276" s="107"/>
      <c r="WIN276" s="107"/>
      <c r="WIO276" s="107"/>
      <c r="WIP276" s="107"/>
      <c r="WIQ276" s="107"/>
      <c r="WIR276" s="107"/>
      <c r="WIS276" s="107"/>
      <c r="WIT276" s="107"/>
      <c r="WIU276" s="107"/>
      <c r="WIV276" s="107"/>
      <c r="WIW276" s="107"/>
      <c r="WIX276" s="107"/>
      <c r="WIY276" s="107"/>
      <c r="WIZ276" s="107"/>
      <c r="WJA276" s="107"/>
      <c r="WJB276" s="107"/>
      <c r="WJC276" s="107"/>
      <c r="WJD276" s="107"/>
      <c r="WJE276" s="107"/>
      <c r="WJF276" s="107"/>
      <c r="WJG276" s="107"/>
      <c r="WJH276" s="107"/>
      <c r="WJI276" s="107"/>
      <c r="WJJ276" s="107"/>
      <c r="WJK276" s="107"/>
      <c r="WJL276" s="107"/>
      <c r="WJM276" s="107"/>
      <c r="WJN276" s="107"/>
      <c r="WJO276" s="107"/>
      <c r="WJP276" s="107"/>
      <c r="WJQ276" s="107"/>
      <c r="WJR276" s="107"/>
      <c r="WJS276" s="107"/>
      <c r="WJT276" s="107"/>
      <c r="WJU276" s="107"/>
      <c r="WJV276" s="107"/>
      <c r="WJW276" s="107"/>
      <c r="WJX276" s="107"/>
      <c r="WJY276" s="107"/>
      <c r="WJZ276" s="107"/>
      <c r="WKA276" s="107"/>
      <c r="WKB276" s="107"/>
      <c r="WKC276" s="107"/>
      <c r="WKD276" s="107"/>
      <c r="WKE276" s="107"/>
      <c r="WKF276" s="107"/>
      <c r="WKG276" s="107"/>
      <c r="WKH276" s="107"/>
      <c r="WKI276" s="107"/>
      <c r="WKJ276" s="107"/>
      <c r="WKK276" s="107"/>
      <c r="WKL276" s="107"/>
      <c r="WKM276" s="107"/>
      <c r="WKN276" s="107"/>
      <c r="WKO276" s="107"/>
      <c r="WKP276" s="107"/>
      <c r="WKQ276" s="107"/>
      <c r="WKR276" s="107"/>
      <c r="WKS276" s="107"/>
      <c r="WKT276" s="107"/>
      <c r="WKU276" s="107"/>
      <c r="WKV276" s="107"/>
      <c r="WKW276" s="107"/>
      <c r="WKX276" s="107"/>
      <c r="WKY276" s="107"/>
      <c r="WKZ276" s="107"/>
      <c r="WLA276" s="107"/>
      <c r="WLB276" s="107"/>
      <c r="WLC276" s="107"/>
      <c r="WLD276" s="107"/>
      <c r="WLE276" s="107"/>
      <c r="WLF276" s="107"/>
      <c r="WLG276" s="107"/>
      <c r="WLH276" s="107"/>
      <c r="WLI276" s="107"/>
      <c r="WLJ276" s="107"/>
      <c r="WLK276" s="107"/>
      <c r="WLL276" s="107"/>
      <c r="WLM276" s="107"/>
      <c r="WLN276" s="107"/>
      <c r="WLO276" s="107"/>
      <c r="WLP276" s="107"/>
      <c r="WLQ276" s="107"/>
      <c r="WLR276" s="107"/>
      <c r="WLS276" s="107"/>
      <c r="WLT276" s="107"/>
      <c r="WLU276" s="107"/>
      <c r="WLV276" s="107"/>
      <c r="WLW276" s="107"/>
      <c r="WLX276" s="107"/>
      <c r="WLY276" s="107"/>
      <c r="WLZ276" s="107"/>
      <c r="WMA276" s="107"/>
      <c r="WMB276" s="107"/>
      <c r="WMC276" s="107"/>
      <c r="WMD276" s="107"/>
      <c r="WME276" s="107"/>
      <c r="WMF276" s="107"/>
      <c r="WMG276" s="107"/>
      <c r="WMH276" s="107"/>
      <c r="WMI276" s="107"/>
      <c r="WMJ276" s="107"/>
      <c r="WMK276" s="107"/>
      <c r="WML276" s="107"/>
      <c r="WMM276" s="107"/>
      <c r="WMN276" s="107"/>
      <c r="WMO276" s="107"/>
      <c r="WMP276" s="107"/>
      <c r="WMQ276" s="107"/>
      <c r="WMR276" s="107"/>
      <c r="WMS276" s="107"/>
      <c r="WMT276" s="107"/>
      <c r="WMU276" s="107"/>
      <c r="WMV276" s="107"/>
      <c r="WMW276" s="107"/>
      <c r="WMX276" s="107"/>
      <c r="WMY276" s="107"/>
      <c r="WMZ276" s="107"/>
      <c r="WNA276" s="107"/>
      <c r="WNB276" s="107"/>
      <c r="WNC276" s="107"/>
      <c r="WND276" s="107"/>
      <c r="WNE276" s="107"/>
      <c r="WNF276" s="107"/>
      <c r="WNG276" s="107"/>
      <c r="WNH276" s="107"/>
      <c r="WNI276" s="107"/>
      <c r="WNJ276" s="107"/>
      <c r="WNK276" s="107"/>
      <c r="WNL276" s="107"/>
      <c r="WNM276" s="107"/>
      <c r="WNN276" s="107"/>
      <c r="WNO276" s="107"/>
      <c r="WNP276" s="107"/>
      <c r="WNQ276" s="107"/>
      <c r="WNR276" s="107"/>
      <c r="WNS276" s="107"/>
      <c r="WNT276" s="107"/>
      <c r="WNU276" s="107"/>
      <c r="WNV276" s="107"/>
      <c r="WNW276" s="107"/>
      <c r="WNX276" s="107"/>
      <c r="WNY276" s="107"/>
      <c r="WNZ276" s="107"/>
      <c r="WOA276" s="107"/>
      <c r="WOB276" s="107"/>
      <c r="WOC276" s="107"/>
      <c r="WOD276" s="107"/>
      <c r="WOE276" s="107"/>
      <c r="WOF276" s="107"/>
      <c r="WOG276" s="107"/>
      <c r="WOH276" s="107"/>
      <c r="WOI276" s="107"/>
      <c r="WOJ276" s="107"/>
      <c r="WOK276" s="107"/>
      <c r="WOL276" s="107"/>
      <c r="WOM276" s="107"/>
      <c r="WON276" s="107"/>
      <c r="WOO276" s="107"/>
      <c r="WOP276" s="107"/>
      <c r="WOQ276" s="107"/>
      <c r="WOR276" s="107"/>
      <c r="WOS276" s="107"/>
      <c r="WOT276" s="107"/>
      <c r="WOU276" s="107"/>
      <c r="WOV276" s="107"/>
      <c r="WOW276" s="107"/>
      <c r="WOX276" s="107"/>
      <c r="WOY276" s="107"/>
      <c r="WOZ276" s="107"/>
      <c r="WPA276" s="107"/>
      <c r="WPB276" s="107"/>
      <c r="WPC276" s="107"/>
      <c r="WPD276" s="107"/>
      <c r="WPE276" s="107"/>
      <c r="WPF276" s="107"/>
      <c r="WPG276" s="107"/>
      <c r="WPH276" s="107"/>
      <c r="WPI276" s="107"/>
      <c r="WPJ276" s="107"/>
      <c r="WPK276" s="107"/>
      <c r="WPL276" s="107"/>
      <c r="WPM276" s="107"/>
      <c r="WPN276" s="107"/>
      <c r="WPO276" s="107"/>
      <c r="WPP276" s="107"/>
      <c r="WPQ276" s="107"/>
      <c r="WPR276" s="107"/>
      <c r="WPS276" s="107"/>
      <c r="WPT276" s="107"/>
      <c r="WPU276" s="107"/>
      <c r="WPV276" s="107"/>
      <c r="WPW276" s="107"/>
      <c r="WPX276" s="107"/>
      <c r="WPY276" s="107"/>
      <c r="WPZ276" s="107"/>
      <c r="WQA276" s="107"/>
      <c r="WQB276" s="107"/>
      <c r="WQC276" s="107"/>
      <c r="WQD276" s="107"/>
      <c r="WQE276" s="107"/>
      <c r="WQF276" s="107"/>
      <c r="WQG276" s="107"/>
      <c r="WQH276" s="107"/>
      <c r="WQI276" s="107"/>
      <c r="WQJ276" s="107"/>
      <c r="WQK276" s="107"/>
      <c r="WQL276" s="107"/>
      <c r="WQM276" s="107"/>
      <c r="WQN276" s="107"/>
      <c r="WQO276" s="107"/>
      <c r="WQP276" s="107"/>
      <c r="WQQ276" s="107"/>
      <c r="WQR276" s="107"/>
      <c r="WQS276" s="107"/>
      <c r="WQT276" s="107"/>
      <c r="WQU276" s="107"/>
      <c r="WQV276" s="107"/>
      <c r="WQW276" s="107"/>
      <c r="WQX276" s="107"/>
      <c r="WQY276" s="107"/>
      <c r="WQZ276" s="107"/>
      <c r="WRA276" s="107"/>
      <c r="WRB276" s="107"/>
      <c r="WRC276" s="107"/>
      <c r="WRD276" s="107"/>
      <c r="WRE276" s="107"/>
      <c r="WRF276" s="107"/>
      <c r="WRG276" s="107"/>
      <c r="WRH276" s="107"/>
      <c r="WRI276" s="107"/>
      <c r="WRJ276" s="107"/>
      <c r="WRK276" s="107"/>
      <c r="WRL276" s="107"/>
      <c r="WRM276" s="107"/>
      <c r="WRN276" s="107"/>
      <c r="WRO276" s="107"/>
      <c r="WRP276" s="107"/>
      <c r="WRQ276" s="107"/>
      <c r="WRR276" s="107"/>
      <c r="WRS276" s="107"/>
      <c r="WRT276" s="107"/>
      <c r="WRU276" s="107"/>
      <c r="WRV276" s="107"/>
      <c r="WRW276" s="107"/>
      <c r="WRX276" s="107"/>
      <c r="WRY276" s="107"/>
      <c r="WRZ276" s="107"/>
      <c r="WSA276" s="107"/>
      <c r="WSB276" s="107"/>
      <c r="WSC276" s="107"/>
      <c r="WSD276" s="107"/>
      <c r="WSE276" s="107"/>
      <c r="WSF276" s="107"/>
      <c r="WSG276" s="107"/>
      <c r="WSH276" s="107"/>
      <c r="WSI276" s="107"/>
      <c r="WSJ276" s="107"/>
      <c r="WSK276" s="107"/>
      <c r="WSL276" s="107"/>
      <c r="WSM276" s="107"/>
      <c r="WSN276" s="107"/>
      <c r="WSO276" s="107"/>
      <c r="WSP276" s="107"/>
      <c r="WSQ276" s="107"/>
      <c r="WSR276" s="107"/>
      <c r="WSS276" s="107"/>
      <c r="WST276" s="107"/>
      <c r="WSU276" s="107"/>
      <c r="WSV276" s="107"/>
      <c r="WSW276" s="107"/>
      <c r="WSX276" s="107"/>
      <c r="WSY276" s="107"/>
      <c r="WSZ276" s="107"/>
      <c r="WTA276" s="107"/>
      <c r="WTB276" s="107"/>
      <c r="WTC276" s="107"/>
      <c r="WTD276" s="107"/>
      <c r="WTE276" s="107"/>
      <c r="WTF276" s="107"/>
      <c r="WTG276" s="107"/>
      <c r="WTH276" s="107"/>
      <c r="WTI276" s="107"/>
      <c r="WTJ276" s="107"/>
      <c r="WTK276" s="107"/>
      <c r="WTL276" s="107"/>
      <c r="WTM276" s="107"/>
      <c r="WTN276" s="107"/>
      <c r="WTO276" s="107"/>
      <c r="WTP276" s="107"/>
      <c r="WTQ276" s="107"/>
      <c r="WTR276" s="107"/>
      <c r="WTS276" s="107"/>
      <c r="WTT276" s="107"/>
      <c r="WTU276" s="107"/>
      <c r="WTV276" s="107"/>
      <c r="WTW276" s="107"/>
      <c r="WTX276" s="107"/>
      <c r="WTY276" s="107"/>
      <c r="WTZ276" s="107"/>
      <c r="WUA276" s="107"/>
      <c r="WUB276" s="107"/>
      <c r="WUC276" s="107"/>
      <c r="WUD276" s="107"/>
      <c r="WUE276" s="107"/>
      <c r="WUF276" s="107"/>
      <c r="WUG276" s="107"/>
      <c r="WUH276" s="107"/>
      <c r="WUI276" s="107"/>
      <c r="WUJ276" s="107"/>
      <c r="WUK276" s="107"/>
      <c r="WUL276" s="107"/>
      <c r="WUM276" s="107"/>
      <c r="WUN276" s="107"/>
      <c r="WUO276" s="107"/>
      <c r="WUP276" s="107"/>
      <c r="WUQ276" s="107"/>
      <c r="WUR276" s="107"/>
      <c r="WUS276" s="107"/>
      <c r="WUT276" s="107"/>
      <c r="WUU276" s="107"/>
      <c r="WUV276" s="107"/>
      <c r="WUW276" s="107"/>
      <c r="WUX276" s="107"/>
      <c r="WUY276" s="107"/>
      <c r="WUZ276" s="107"/>
      <c r="WVA276" s="107"/>
      <c r="WVB276" s="107"/>
      <c r="WVC276" s="107"/>
      <c r="WVD276" s="107"/>
      <c r="WVE276" s="107"/>
      <c r="WVF276" s="107"/>
      <c r="WVG276" s="107"/>
      <c r="WVH276" s="107"/>
      <c r="WVI276" s="107"/>
      <c r="WVJ276" s="107"/>
      <c r="WVK276" s="107"/>
      <c r="WVL276" s="107"/>
      <c r="WVM276" s="107"/>
      <c r="WVN276" s="107"/>
      <c r="WVO276" s="107"/>
      <c r="WVP276" s="107"/>
      <c r="WVQ276" s="107"/>
      <c r="WVR276" s="107"/>
      <c r="WVS276" s="107"/>
      <c r="WVT276" s="107"/>
      <c r="WVU276" s="107"/>
      <c r="WVV276" s="107"/>
      <c r="WVW276" s="107"/>
      <c r="WVX276" s="107"/>
      <c r="WVY276" s="107"/>
      <c r="WVZ276" s="107"/>
      <c r="WWA276" s="107"/>
      <c r="WWB276" s="107"/>
      <c r="WWC276" s="107"/>
      <c r="WWD276" s="107"/>
      <c r="WWE276" s="107"/>
      <c r="WWF276" s="107"/>
      <c r="WWG276" s="107"/>
      <c r="WWH276" s="107"/>
      <c r="WWI276" s="107"/>
      <c r="WWJ276" s="107"/>
      <c r="WWK276" s="107"/>
      <c r="WWL276" s="107"/>
      <c r="WWM276" s="107"/>
      <c r="WWN276" s="107"/>
      <c r="WWO276" s="107"/>
      <c r="WWP276" s="107"/>
      <c r="WWQ276" s="107"/>
      <c r="WWR276" s="107"/>
      <c r="WWS276" s="107"/>
      <c r="WWT276" s="107"/>
      <c r="WWU276" s="107"/>
      <c r="WWV276" s="107"/>
      <c r="WWW276" s="107"/>
      <c r="WWX276" s="107"/>
      <c r="WWY276" s="107"/>
      <c r="WWZ276" s="107"/>
      <c r="WXA276" s="107"/>
      <c r="WXB276" s="107"/>
      <c r="WXC276" s="107"/>
      <c r="WXD276" s="107"/>
      <c r="WXE276" s="107"/>
      <c r="WXF276" s="107"/>
      <c r="WXG276" s="107"/>
      <c r="WXH276" s="107"/>
      <c r="WXI276" s="107"/>
      <c r="WXJ276" s="107"/>
      <c r="WXK276" s="107"/>
      <c r="WXL276" s="107"/>
      <c r="WXM276" s="107"/>
      <c r="WXN276" s="107"/>
      <c r="WXO276" s="107"/>
      <c r="WXP276" s="107"/>
      <c r="WXQ276" s="107"/>
      <c r="WXR276" s="107"/>
      <c r="WXS276" s="107"/>
      <c r="WXT276" s="107"/>
      <c r="WXU276" s="107"/>
      <c r="WXV276" s="107"/>
      <c r="WXW276" s="107"/>
      <c r="WXX276" s="107"/>
      <c r="WXY276" s="107"/>
      <c r="WXZ276" s="107"/>
      <c r="WYA276" s="107"/>
      <c r="WYB276" s="107"/>
      <c r="WYC276" s="107"/>
      <c r="WYD276" s="107"/>
      <c r="WYE276" s="107"/>
      <c r="WYF276" s="107"/>
      <c r="WYG276" s="107"/>
      <c r="WYH276" s="107"/>
      <c r="WYI276" s="107"/>
      <c r="WYJ276" s="107"/>
      <c r="WYK276" s="107"/>
      <c r="WYL276" s="107"/>
      <c r="WYM276" s="107"/>
      <c r="WYN276" s="107"/>
      <c r="WYO276" s="107"/>
      <c r="WYP276" s="107"/>
      <c r="WYQ276" s="107"/>
      <c r="WYR276" s="107"/>
      <c r="WYS276" s="107"/>
      <c r="WYT276" s="107"/>
      <c r="WYU276" s="107"/>
      <c r="WYV276" s="107"/>
      <c r="WYW276" s="107"/>
      <c r="WYX276" s="107"/>
      <c r="WYY276" s="107"/>
      <c r="WYZ276" s="107"/>
      <c r="WZA276" s="107"/>
      <c r="WZB276" s="107"/>
      <c r="WZC276" s="107"/>
      <c r="WZD276" s="107"/>
      <c r="WZE276" s="107"/>
      <c r="WZF276" s="107"/>
      <c r="WZG276" s="107"/>
      <c r="WZH276" s="107"/>
      <c r="WZI276" s="107"/>
      <c r="WZJ276" s="107"/>
      <c r="WZK276" s="107"/>
      <c r="WZL276" s="107"/>
      <c r="WZM276" s="107"/>
      <c r="WZN276" s="107"/>
      <c r="WZO276" s="107"/>
      <c r="WZP276" s="107"/>
      <c r="WZQ276" s="107"/>
      <c r="WZR276" s="107"/>
      <c r="WZS276" s="107"/>
      <c r="WZT276" s="107"/>
      <c r="WZU276" s="107"/>
      <c r="WZV276" s="107"/>
      <c r="WZW276" s="107"/>
      <c r="WZX276" s="107"/>
      <c r="WZY276" s="107"/>
      <c r="WZZ276" s="107"/>
      <c r="XAA276" s="107"/>
      <c r="XAB276" s="107"/>
      <c r="XAC276" s="107"/>
      <c r="XAD276" s="107"/>
      <c r="XAE276" s="107"/>
      <c r="XAF276" s="107"/>
      <c r="XAG276" s="107"/>
      <c r="XAH276" s="107"/>
      <c r="XAI276" s="107"/>
      <c r="XAJ276" s="107"/>
      <c r="XAK276" s="107"/>
      <c r="XAL276" s="107"/>
      <c r="XAM276" s="107"/>
      <c r="XAN276" s="107"/>
      <c r="XAO276" s="107"/>
      <c r="XAP276" s="107"/>
      <c r="XAQ276" s="107"/>
      <c r="XAR276" s="107"/>
      <c r="XAS276" s="107"/>
      <c r="XAT276" s="107"/>
      <c r="XAU276" s="107"/>
      <c r="XAV276" s="107"/>
      <c r="XAW276" s="107"/>
      <c r="XAX276" s="107"/>
      <c r="XAY276" s="107"/>
      <c r="XAZ276" s="107"/>
      <c r="XBA276" s="107"/>
      <c r="XBB276" s="107"/>
      <c r="XBC276" s="107"/>
      <c r="XBD276" s="107"/>
      <c r="XBE276" s="107"/>
      <c r="XBF276" s="107"/>
      <c r="XBG276" s="107"/>
      <c r="XBH276" s="107"/>
      <c r="XBI276" s="107"/>
      <c r="XBJ276" s="107"/>
      <c r="XBK276" s="107"/>
      <c r="XBL276" s="107"/>
      <c r="XBM276" s="107"/>
      <c r="XBN276" s="107"/>
      <c r="XBO276" s="107"/>
      <c r="XBP276" s="107"/>
      <c r="XBQ276" s="107"/>
      <c r="XBR276" s="107"/>
      <c r="XBS276" s="107"/>
      <c r="XBT276" s="107"/>
      <c r="XBU276" s="107"/>
      <c r="XBV276" s="107"/>
      <c r="XBW276" s="107"/>
      <c r="XBX276" s="107"/>
      <c r="XBY276" s="107"/>
      <c r="XBZ276" s="107"/>
      <c r="XCA276" s="107"/>
      <c r="XCB276" s="107"/>
      <c r="XCC276" s="107"/>
      <c r="XCD276" s="107"/>
      <c r="XCE276" s="107"/>
      <c r="XCF276" s="107"/>
      <c r="XCG276" s="107"/>
      <c r="XCH276" s="107"/>
      <c r="XCI276" s="107"/>
      <c r="XCJ276" s="107"/>
      <c r="XCK276" s="107"/>
      <c r="XCL276" s="107"/>
      <c r="XCM276" s="107"/>
      <c r="XCN276" s="107"/>
      <c r="XCO276" s="107"/>
      <c r="XCP276" s="107"/>
      <c r="XCQ276" s="107"/>
      <c r="XCR276" s="107"/>
      <c r="XCS276" s="107"/>
      <c r="XCT276" s="107"/>
      <c r="XCU276" s="107"/>
      <c r="XCV276" s="107"/>
      <c r="XCW276" s="107"/>
      <c r="XCX276" s="107"/>
      <c r="XCY276" s="107"/>
      <c r="XCZ276" s="107"/>
      <c r="XDA276" s="107"/>
      <c r="XDB276" s="107"/>
      <c r="XDC276" s="107"/>
      <c r="XDD276" s="107"/>
      <c r="XDE276" s="107"/>
      <c r="XDF276" s="107"/>
      <c r="XDG276" s="107"/>
      <c r="XDH276" s="107"/>
      <c r="XDI276" s="107"/>
      <c r="XDJ276" s="107"/>
      <c r="XDK276" s="107"/>
      <c r="XDL276" s="107"/>
      <c r="XDM276" s="107"/>
      <c r="XDN276" s="107"/>
      <c r="XDO276" s="107"/>
      <c r="XDP276" s="107"/>
      <c r="XDQ276" s="107"/>
      <c r="XDR276" s="107"/>
      <c r="XDS276" s="107"/>
      <c r="XDT276" s="107"/>
      <c r="XDU276" s="107"/>
      <c r="XDV276" s="107"/>
      <c r="XDW276" s="107"/>
      <c r="XDX276" s="107"/>
      <c r="XDY276" s="107"/>
      <c r="XDZ276" s="107"/>
      <c r="XEA276" s="107"/>
      <c r="XEB276" s="107"/>
      <c r="XEC276" s="107"/>
      <c r="XED276" s="107"/>
      <c r="XEE276" s="107"/>
      <c r="XEF276" s="107"/>
      <c r="XEG276" s="107"/>
      <c r="XEH276" s="107"/>
      <c r="XEI276" s="107"/>
      <c r="XEJ276" s="107"/>
      <c r="XEK276" s="107"/>
      <c r="XEL276" s="107"/>
      <c r="XEM276" s="107"/>
      <c r="XEN276" s="107"/>
      <c r="XEO276" s="107"/>
      <c r="XEP276" s="107"/>
      <c r="XEQ276" s="107"/>
      <c r="XER276" s="107"/>
      <c r="XES276" s="107"/>
      <c r="XET276" s="107"/>
      <c r="XEU276" s="107"/>
      <c r="XEV276" s="107"/>
      <c r="XEW276" s="107"/>
    </row>
    <row r="277" spans="1:16377" ht="14.4" x14ac:dyDescent="0.25">
      <c r="A277" s="176"/>
      <c r="B277" s="176"/>
      <c r="C277" s="226"/>
      <c r="D277" s="181"/>
      <c r="E277" s="227"/>
      <c r="F277" s="227"/>
      <c r="G277" s="232" t="s">
        <v>668</v>
      </c>
      <c r="H277" s="227"/>
      <c r="I277" s="227"/>
      <c r="J277" s="227"/>
      <c r="K277" s="227"/>
      <c r="L277" s="227"/>
      <c r="M277" s="227"/>
      <c r="N277" s="261" t="s">
        <v>668</v>
      </c>
      <c r="O277" s="263">
        <v>588236.18999999994</v>
      </c>
      <c r="P277" s="174"/>
      <c r="Q277" s="227"/>
      <c r="R277" s="232"/>
      <c r="S277" s="232"/>
      <c r="T277" s="176"/>
      <c r="AMD277" s="107"/>
      <c r="AME277" s="107"/>
      <c r="AMF277" s="107"/>
      <c r="AMG277" s="107"/>
      <c r="AMH277" s="107"/>
      <c r="AMI277" s="107"/>
      <c r="AMJ277" s="107"/>
      <c r="AMK277" s="107"/>
      <c r="AML277" s="107"/>
      <c r="AMM277" s="107"/>
      <c r="AMN277" s="107"/>
      <c r="AMO277" s="107"/>
      <c r="AMP277" s="107"/>
      <c r="AMQ277" s="107"/>
      <c r="AMR277" s="107"/>
      <c r="AMS277" s="107"/>
      <c r="AMT277" s="107"/>
      <c r="AMU277" s="107"/>
      <c r="AMV277" s="107"/>
      <c r="AMW277" s="107"/>
      <c r="AMX277" s="107"/>
      <c r="AMY277" s="107"/>
      <c r="AMZ277" s="107"/>
      <c r="ANA277" s="107"/>
      <c r="ANB277" s="107"/>
      <c r="ANC277" s="107"/>
      <c r="AND277" s="107"/>
      <c r="ANE277" s="107"/>
      <c r="ANF277" s="107"/>
      <c r="ANG277" s="107"/>
      <c r="ANH277" s="107"/>
      <c r="ANI277" s="107"/>
      <c r="ANJ277" s="107"/>
      <c r="ANK277" s="107"/>
      <c r="ANL277" s="107"/>
      <c r="ANM277" s="107"/>
      <c r="ANN277" s="107"/>
      <c r="ANO277" s="107"/>
      <c r="ANP277" s="107"/>
      <c r="ANQ277" s="107"/>
      <c r="ANR277" s="107"/>
      <c r="ANS277" s="107"/>
      <c r="ANT277" s="107"/>
      <c r="ANU277" s="107"/>
      <c r="ANV277" s="107"/>
      <c r="ANW277" s="107"/>
      <c r="ANX277" s="107"/>
      <c r="ANY277" s="107"/>
      <c r="ANZ277" s="107"/>
      <c r="AOA277" s="107"/>
      <c r="AOB277" s="107"/>
      <c r="AOC277" s="107"/>
      <c r="AOD277" s="107"/>
      <c r="AOE277" s="107"/>
      <c r="AOF277" s="107"/>
      <c r="AOG277" s="107"/>
      <c r="AOH277" s="107"/>
      <c r="AOI277" s="107"/>
      <c r="AOJ277" s="107"/>
      <c r="AOK277" s="107"/>
      <c r="AOL277" s="107"/>
      <c r="AOM277" s="107"/>
      <c r="AON277" s="107"/>
      <c r="AOO277" s="107"/>
      <c r="AOP277" s="107"/>
      <c r="AOQ277" s="107"/>
      <c r="AOR277" s="107"/>
      <c r="AOS277" s="107"/>
      <c r="AOT277" s="107"/>
      <c r="AOU277" s="107"/>
      <c r="AOV277" s="107"/>
      <c r="AOW277" s="107"/>
      <c r="AOX277" s="107"/>
      <c r="AOY277" s="107"/>
      <c r="AOZ277" s="107"/>
      <c r="APA277" s="107"/>
      <c r="APB277" s="107"/>
      <c r="APC277" s="107"/>
      <c r="APD277" s="107"/>
      <c r="APE277" s="107"/>
      <c r="APF277" s="107"/>
      <c r="APG277" s="107"/>
      <c r="APH277" s="107"/>
      <c r="API277" s="107"/>
      <c r="APJ277" s="107"/>
      <c r="APK277" s="107"/>
      <c r="APL277" s="107"/>
      <c r="APM277" s="107"/>
      <c r="APN277" s="107"/>
      <c r="APO277" s="107"/>
      <c r="APP277" s="107"/>
      <c r="APQ277" s="107"/>
      <c r="APR277" s="107"/>
      <c r="APS277" s="107"/>
      <c r="APT277" s="107"/>
      <c r="APU277" s="107"/>
      <c r="APV277" s="107"/>
      <c r="APW277" s="107"/>
      <c r="APX277" s="107"/>
      <c r="APY277" s="107"/>
      <c r="APZ277" s="107"/>
      <c r="AQA277" s="107"/>
      <c r="AQB277" s="107"/>
      <c r="AQC277" s="107"/>
      <c r="AQD277" s="107"/>
      <c r="AQE277" s="107"/>
      <c r="AQF277" s="107"/>
      <c r="AQG277" s="107"/>
      <c r="AQH277" s="107"/>
      <c r="AQI277" s="107"/>
      <c r="AQJ277" s="107"/>
      <c r="AQK277" s="107"/>
      <c r="AQL277" s="107"/>
      <c r="AQM277" s="107"/>
      <c r="AQN277" s="107"/>
      <c r="AQO277" s="107"/>
      <c r="AQP277" s="107"/>
      <c r="AQQ277" s="107"/>
      <c r="AQR277" s="107"/>
      <c r="AQS277" s="107"/>
      <c r="AQT277" s="107"/>
      <c r="AQU277" s="107"/>
      <c r="AQV277" s="107"/>
      <c r="AQW277" s="107"/>
      <c r="AQX277" s="107"/>
      <c r="AQY277" s="107"/>
      <c r="AQZ277" s="107"/>
      <c r="ARA277" s="107"/>
      <c r="ARB277" s="107"/>
      <c r="ARC277" s="107"/>
      <c r="ARD277" s="107"/>
      <c r="ARE277" s="107"/>
      <c r="ARF277" s="107"/>
      <c r="ARG277" s="107"/>
      <c r="ARH277" s="107"/>
      <c r="ARI277" s="107"/>
      <c r="ARJ277" s="107"/>
      <c r="ARK277" s="107"/>
      <c r="ARL277" s="107"/>
      <c r="ARM277" s="107"/>
      <c r="ARN277" s="107"/>
      <c r="ARO277" s="107"/>
      <c r="ARP277" s="107"/>
      <c r="ARQ277" s="107"/>
      <c r="ARR277" s="107"/>
      <c r="ARS277" s="107"/>
      <c r="ART277" s="107"/>
      <c r="ARU277" s="107"/>
      <c r="ARV277" s="107"/>
      <c r="ARW277" s="107"/>
      <c r="ARX277" s="107"/>
      <c r="ARY277" s="107"/>
      <c r="ARZ277" s="107"/>
      <c r="ASA277" s="107"/>
      <c r="ASB277" s="107"/>
      <c r="ASC277" s="107"/>
      <c r="ASD277" s="107"/>
      <c r="ASE277" s="107"/>
      <c r="ASF277" s="107"/>
      <c r="ASG277" s="107"/>
      <c r="ASH277" s="107"/>
      <c r="ASI277" s="107"/>
      <c r="ASJ277" s="107"/>
      <c r="ASK277" s="107"/>
      <c r="ASL277" s="107"/>
      <c r="ASM277" s="107"/>
      <c r="ASN277" s="107"/>
      <c r="ASO277" s="107"/>
      <c r="ASP277" s="107"/>
      <c r="ASQ277" s="107"/>
      <c r="ASR277" s="107"/>
      <c r="ASS277" s="107"/>
      <c r="AST277" s="107"/>
      <c r="ASU277" s="107"/>
      <c r="ASV277" s="107"/>
      <c r="ASW277" s="107"/>
      <c r="ASX277" s="107"/>
      <c r="ASY277" s="107"/>
      <c r="ASZ277" s="107"/>
      <c r="ATA277" s="107"/>
      <c r="ATB277" s="107"/>
      <c r="ATC277" s="107"/>
      <c r="ATD277" s="107"/>
      <c r="ATE277" s="107"/>
      <c r="ATF277" s="107"/>
      <c r="ATG277" s="107"/>
      <c r="ATH277" s="107"/>
      <c r="ATI277" s="107"/>
      <c r="ATJ277" s="107"/>
      <c r="ATK277" s="107"/>
      <c r="ATL277" s="107"/>
      <c r="ATM277" s="107"/>
      <c r="ATN277" s="107"/>
      <c r="ATO277" s="107"/>
      <c r="ATP277" s="107"/>
      <c r="ATQ277" s="107"/>
      <c r="ATR277" s="107"/>
      <c r="ATS277" s="107"/>
      <c r="ATT277" s="107"/>
      <c r="ATU277" s="107"/>
      <c r="ATV277" s="107"/>
      <c r="ATW277" s="107"/>
      <c r="ATX277" s="107"/>
      <c r="ATY277" s="107"/>
      <c r="ATZ277" s="107"/>
      <c r="AUA277" s="107"/>
      <c r="AUB277" s="107"/>
      <c r="AUC277" s="107"/>
      <c r="AUD277" s="107"/>
      <c r="AUE277" s="107"/>
      <c r="AUF277" s="107"/>
      <c r="AUG277" s="107"/>
      <c r="AUH277" s="107"/>
      <c r="AUI277" s="107"/>
      <c r="AUJ277" s="107"/>
      <c r="AUK277" s="107"/>
      <c r="AUL277" s="107"/>
      <c r="AUM277" s="107"/>
      <c r="AUN277" s="107"/>
      <c r="AUO277" s="107"/>
      <c r="AUP277" s="107"/>
      <c r="AUQ277" s="107"/>
      <c r="AUR277" s="107"/>
      <c r="AUS277" s="107"/>
      <c r="AUT277" s="107"/>
      <c r="AUU277" s="107"/>
      <c r="AUV277" s="107"/>
      <c r="AUW277" s="107"/>
      <c r="AUX277" s="107"/>
      <c r="AUY277" s="107"/>
      <c r="AUZ277" s="107"/>
      <c r="AVA277" s="107"/>
      <c r="AVB277" s="107"/>
      <c r="AVC277" s="107"/>
      <c r="AVD277" s="107"/>
      <c r="AVE277" s="107"/>
      <c r="AVF277" s="107"/>
      <c r="AVG277" s="107"/>
      <c r="AVH277" s="107"/>
      <c r="AVI277" s="107"/>
      <c r="AVJ277" s="107"/>
      <c r="AVK277" s="107"/>
      <c r="AVL277" s="107"/>
      <c r="AVM277" s="107"/>
      <c r="AVN277" s="107"/>
      <c r="AVO277" s="107"/>
      <c r="AVP277" s="107"/>
      <c r="AVQ277" s="107"/>
      <c r="AVR277" s="107"/>
      <c r="AVS277" s="107"/>
      <c r="AVT277" s="107"/>
      <c r="AVU277" s="107"/>
      <c r="AVV277" s="107"/>
      <c r="AVW277" s="107"/>
      <c r="AVX277" s="107"/>
      <c r="AVY277" s="107"/>
      <c r="AVZ277" s="107"/>
      <c r="AWA277" s="107"/>
      <c r="AWB277" s="107"/>
      <c r="AWC277" s="107"/>
      <c r="AWD277" s="107"/>
      <c r="AWE277" s="107"/>
      <c r="AWF277" s="107"/>
      <c r="AWG277" s="107"/>
      <c r="AWH277" s="107"/>
      <c r="AWI277" s="107"/>
      <c r="AWJ277" s="107"/>
      <c r="AWK277" s="107"/>
      <c r="AWL277" s="107"/>
      <c r="AWM277" s="107"/>
      <c r="AWN277" s="107"/>
      <c r="AWO277" s="107"/>
      <c r="AWP277" s="107"/>
      <c r="AWQ277" s="107"/>
      <c r="AWR277" s="107"/>
      <c r="AWS277" s="107"/>
      <c r="AWT277" s="107"/>
      <c r="AWU277" s="107"/>
      <c r="AWV277" s="107"/>
      <c r="AWW277" s="107"/>
      <c r="AWX277" s="107"/>
      <c r="AWY277" s="107"/>
      <c r="AWZ277" s="107"/>
      <c r="AXA277" s="107"/>
      <c r="AXB277" s="107"/>
      <c r="AXC277" s="107"/>
      <c r="AXD277" s="107"/>
      <c r="AXE277" s="107"/>
      <c r="AXF277" s="107"/>
      <c r="AXG277" s="107"/>
      <c r="AXH277" s="107"/>
      <c r="AXI277" s="107"/>
      <c r="AXJ277" s="107"/>
      <c r="AXK277" s="107"/>
      <c r="AXL277" s="107"/>
      <c r="AXM277" s="107"/>
      <c r="AXN277" s="107"/>
      <c r="AXO277" s="107"/>
      <c r="AXP277" s="107"/>
      <c r="AXQ277" s="107"/>
      <c r="AXR277" s="107"/>
      <c r="AXS277" s="107"/>
      <c r="AXT277" s="107"/>
      <c r="AXU277" s="107"/>
      <c r="AXV277" s="107"/>
      <c r="AXW277" s="107"/>
      <c r="AXX277" s="107"/>
      <c r="AXY277" s="107"/>
      <c r="AXZ277" s="107"/>
      <c r="AYA277" s="107"/>
      <c r="AYB277" s="107"/>
      <c r="AYC277" s="107"/>
      <c r="AYD277" s="107"/>
      <c r="AYE277" s="107"/>
      <c r="AYF277" s="107"/>
      <c r="AYG277" s="107"/>
      <c r="AYH277" s="107"/>
      <c r="AYI277" s="107"/>
      <c r="AYJ277" s="107"/>
      <c r="AYK277" s="107"/>
      <c r="AYL277" s="107"/>
      <c r="AYM277" s="107"/>
      <c r="AYN277" s="107"/>
      <c r="AYO277" s="107"/>
      <c r="AYP277" s="107"/>
      <c r="AYQ277" s="107"/>
      <c r="AYR277" s="107"/>
      <c r="AYS277" s="107"/>
      <c r="AYT277" s="107"/>
      <c r="AYU277" s="107"/>
      <c r="AYV277" s="107"/>
      <c r="AYW277" s="107"/>
      <c r="AYX277" s="107"/>
      <c r="AYY277" s="107"/>
      <c r="AYZ277" s="107"/>
      <c r="AZA277" s="107"/>
      <c r="AZB277" s="107"/>
      <c r="AZC277" s="107"/>
      <c r="AZD277" s="107"/>
      <c r="AZE277" s="107"/>
      <c r="AZF277" s="107"/>
      <c r="AZG277" s="107"/>
      <c r="AZH277" s="107"/>
      <c r="AZI277" s="107"/>
      <c r="AZJ277" s="107"/>
      <c r="AZK277" s="107"/>
      <c r="AZL277" s="107"/>
      <c r="AZM277" s="107"/>
      <c r="AZN277" s="107"/>
      <c r="AZO277" s="107"/>
      <c r="AZP277" s="107"/>
      <c r="AZQ277" s="107"/>
      <c r="AZR277" s="107"/>
      <c r="AZS277" s="107"/>
      <c r="AZT277" s="107"/>
      <c r="AZU277" s="107"/>
      <c r="AZV277" s="107"/>
      <c r="AZW277" s="107"/>
      <c r="AZX277" s="107"/>
      <c r="AZY277" s="107"/>
      <c r="AZZ277" s="107"/>
      <c r="BAA277" s="107"/>
      <c r="BAB277" s="107"/>
      <c r="BAC277" s="107"/>
      <c r="BAD277" s="107"/>
      <c r="BAE277" s="107"/>
      <c r="BAF277" s="107"/>
      <c r="BAG277" s="107"/>
      <c r="BAH277" s="107"/>
      <c r="BAI277" s="107"/>
      <c r="BAJ277" s="107"/>
      <c r="BAK277" s="107"/>
      <c r="BAL277" s="107"/>
      <c r="BAM277" s="107"/>
      <c r="BAN277" s="107"/>
      <c r="BAO277" s="107"/>
      <c r="BAP277" s="107"/>
      <c r="BAQ277" s="107"/>
      <c r="BAR277" s="107"/>
      <c r="BAS277" s="107"/>
      <c r="BAT277" s="107"/>
      <c r="BAU277" s="107"/>
      <c r="BAV277" s="107"/>
      <c r="BAW277" s="107"/>
      <c r="BAX277" s="107"/>
      <c r="BAY277" s="107"/>
      <c r="BAZ277" s="107"/>
      <c r="BBA277" s="107"/>
      <c r="BBB277" s="107"/>
      <c r="BBC277" s="107"/>
      <c r="BBD277" s="107"/>
      <c r="BBE277" s="107"/>
      <c r="BBF277" s="107"/>
      <c r="BBG277" s="107"/>
      <c r="BBH277" s="107"/>
      <c r="BBI277" s="107"/>
      <c r="BBJ277" s="107"/>
      <c r="BBK277" s="107"/>
      <c r="BBL277" s="107"/>
      <c r="BBM277" s="107"/>
      <c r="BBN277" s="107"/>
      <c r="BBO277" s="107"/>
      <c r="BBP277" s="107"/>
      <c r="BBQ277" s="107"/>
      <c r="BBR277" s="107"/>
      <c r="BBS277" s="107"/>
      <c r="BBT277" s="107"/>
      <c r="BBU277" s="107"/>
      <c r="BBV277" s="107"/>
      <c r="BBW277" s="107"/>
      <c r="BBX277" s="107"/>
      <c r="BBY277" s="107"/>
      <c r="BBZ277" s="107"/>
      <c r="BCA277" s="107"/>
      <c r="BCB277" s="107"/>
      <c r="BCC277" s="107"/>
      <c r="BCD277" s="107"/>
      <c r="BCE277" s="107"/>
      <c r="BCF277" s="107"/>
      <c r="BCG277" s="107"/>
      <c r="BCH277" s="107"/>
      <c r="BCI277" s="107"/>
      <c r="BCJ277" s="107"/>
      <c r="BCK277" s="107"/>
      <c r="BCL277" s="107"/>
      <c r="BCM277" s="107"/>
      <c r="BCN277" s="107"/>
      <c r="BCO277" s="107"/>
      <c r="BCP277" s="107"/>
      <c r="BCQ277" s="107"/>
      <c r="BCR277" s="107"/>
      <c r="BCS277" s="107"/>
      <c r="BCT277" s="107"/>
      <c r="BCU277" s="107"/>
      <c r="BCV277" s="107"/>
      <c r="BCW277" s="107"/>
      <c r="BCX277" s="107"/>
      <c r="BCY277" s="107"/>
      <c r="BCZ277" s="107"/>
      <c r="BDA277" s="107"/>
      <c r="BDB277" s="107"/>
      <c r="BDC277" s="107"/>
      <c r="BDD277" s="107"/>
      <c r="BDE277" s="107"/>
      <c r="BDF277" s="107"/>
      <c r="BDG277" s="107"/>
      <c r="BDH277" s="107"/>
      <c r="BDI277" s="107"/>
      <c r="BDJ277" s="107"/>
      <c r="BDK277" s="107"/>
      <c r="BDL277" s="107"/>
      <c r="BDM277" s="107"/>
      <c r="BDN277" s="107"/>
      <c r="BDO277" s="107"/>
      <c r="BDP277" s="107"/>
      <c r="BDQ277" s="107"/>
      <c r="BDR277" s="107"/>
      <c r="BDS277" s="107"/>
      <c r="BDT277" s="107"/>
      <c r="BDU277" s="107"/>
      <c r="BDV277" s="107"/>
      <c r="BDW277" s="107"/>
      <c r="BDX277" s="107"/>
      <c r="BDY277" s="107"/>
      <c r="BDZ277" s="107"/>
      <c r="BEA277" s="107"/>
      <c r="BEB277" s="107"/>
      <c r="BEC277" s="107"/>
      <c r="BED277" s="107"/>
      <c r="BEE277" s="107"/>
      <c r="BEF277" s="107"/>
      <c r="BEG277" s="107"/>
      <c r="BEH277" s="107"/>
      <c r="BEI277" s="107"/>
      <c r="BEJ277" s="107"/>
      <c r="BEK277" s="107"/>
      <c r="BEL277" s="107"/>
      <c r="BEM277" s="107"/>
      <c r="BEN277" s="107"/>
      <c r="BEO277" s="107"/>
      <c r="BEP277" s="107"/>
      <c r="BEQ277" s="107"/>
      <c r="BER277" s="107"/>
      <c r="BES277" s="107"/>
      <c r="BET277" s="107"/>
      <c r="BEU277" s="107"/>
      <c r="BEV277" s="107"/>
      <c r="BEW277" s="107"/>
      <c r="BEX277" s="107"/>
      <c r="BEY277" s="107"/>
      <c r="BEZ277" s="107"/>
      <c r="BFA277" s="107"/>
      <c r="BFB277" s="107"/>
      <c r="BFC277" s="107"/>
      <c r="BFD277" s="107"/>
      <c r="BFE277" s="107"/>
      <c r="BFF277" s="107"/>
      <c r="BFG277" s="107"/>
      <c r="BFH277" s="107"/>
      <c r="BFI277" s="107"/>
      <c r="BFJ277" s="107"/>
      <c r="BFK277" s="107"/>
      <c r="BFL277" s="107"/>
      <c r="BFM277" s="107"/>
      <c r="BFN277" s="107"/>
      <c r="BFO277" s="107"/>
      <c r="BFP277" s="107"/>
      <c r="BFQ277" s="107"/>
      <c r="BFR277" s="107"/>
      <c r="BFS277" s="107"/>
      <c r="BFT277" s="107"/>
      <c r="BFU277" s="107"/>
      <c r="BFV277" s="107"/>
      <c r="BFW277" s="107"/>
      <c r="BFX277" s="107"/>
      <c r="BFY277" s="107"/>
      <c r="BFZ277" s="107"/>
      <c r="BGA277" s="107"/>
      <c r="BGB277" s="107"/>
      <c r="BGC277" s="107"/>
      <c r="BGD277" s="107"/>
      <c r="BGE277" s="107"/>
      <c r="BGF277" s="107"/>
      <c r="BGG277" s="107"/>
      <c r="BGH277" s="107"/>
      <c r="BGI277" s="107"/>
      <c r="BGJ277" s="107"/>
      <c r="BGK277" s="107"/>
      <c r="BGL277" s="107"/>
      <c r="BGM277" s="107"/>
      <c r="BGN277" s="107"/>
      <c r="BGO277" s="107"/>
      <c r="BGP277" s="107"/>
      <c r="BGQ277" s="107"/>
      <c r="BGR277" s="107"/>
      <c r="BGS277" s="107"/>
      <c r="BGT277" s="107"/>
      <c r="BGU277" s="107"/>
      <c r="BGV277" s="107"/>
      <c r="BGW277" s="107"/>
      <c r="BGX277" s="107"/>
      <c r="BGY277" s="107"/>
      <c r="BGZ277" s="107"/>
      <c r="BHA277" s="107"/>
      <c r="BHB277" s="107"/>
      <c r="BHC277" s="107"/>
      <c r="BHD277" s="107"/>
      <c r="BHE277" s="107"/>
      <c r="BHF277" s="107"/>
      <c r="BHG277" s="107"/>
      <c r="BHH277" s="107"/>
      <c r="BHI277" s="107"/>
      <c r="BHJ277" s="107"/>
      <c r="BHK277" s="107"/>
      <c r="BHL277" s="107"/>
      <c r="BHM277" s="107"/>
      <c r="BHN277" s="107"/>
      <c r="BHO277" s="107"/>
      <c r="BHP277" s="107"/>
      <c r="BHQ277" s="107"/>
      <c r="BHR277" s="107"/>
      <c r="BHS277" s="107"/>
      <c r="BHT277" s="107"/>
      <c r="BHU277" s="107"/>
      <c r="BHV277" s="107"/>
      <c r="BHW277" s="107"/>
      <c r="BHX277" s="107"/>
      <c r="BHY277" s="107"/>
      <c r="BHZ277" s="107"/>
      <c r="BIA277" s="107"/>
      <c r="BIB277" s="107"/>
      <c r="BIC277" s="107"/>
      <c r="BID277" s="107"/>
      <c r="BIE277" s="107"/>
      <c r="BIF277" s="107"/>
      <c r="BIG277" s="107"/>
      <c r="BIH277" s="107"/>
      <c r="BII277" s="107"/>
      <c r="BIJ277" s="107"/>
      <c r="BIK277" s="107"/>
      <c r="BIL277" s="107"/>
      <c r="BIM277" s="107"/>
      <c r="BIN277" s="107"/>
      <c r="BIO277" s="107"/>
      <c r="BIP277" s="107"/>
      <c r="BIQ277" s="107"/>
      <c r="BIR277" s="107"/>
      <c r="BIS277" s="107"/>
      <c r="BIT277" s="107"/>
      <c r="BIU277" s="107"/>
      <c r="BIV277" s="107"/>
      <c r="BIW277" s="107"/>
      <c r="BIX277" s="107"/>
      <c r="BIY277" s="107"/>
      <c r="BIZ277" s="107"/>
      <c r="BJA277" s="107"/>
      <c r="BJB277" s="107"/>
      <c r="BJC277" s="107"/>
      <c r="BJD277" s="107"/>
      <c r="BJE277" s="107"/>
      <c r="BJF277" s="107"/>
      <c r="BJG277" s="107"/>
      <c r="BJH277" s="107"/>
      <c r="BJI277" s="107"/>
      <c r="BJJ277" s="107"/>
      <c r="BJK277" s="107"/>
      <c r="BJL277" s="107"/>
      <c r="BJM277" s="107"/>
      <c r="BJN277" s="107"/>
      <c r="BJO277" s="107"/>
      <c r="BJP277" s="107"/>
      <c r="BJQ277" s="107"/>
      <c r="BJR277" s="107"/>
      <c r="BJS277" s="107"/>
      <c r="BJT277" s="107"/>
      <c r="BJU277" s="107"/>
      <c r="BJV277" s="107"/>
      <c r="BJW277" s="107"/>
      <c r="BJX277" s="107"/>
      <c r="BJY277" s="107"/>
      <c r="BJZ277" s="107"/>
      <c r="BKA277" s="107"/>
      <c r="BKB277" s="107"/>
      <c r="BKC277" s="107"/>
      <c r="BKD277" s="107"/>
      <c r="BKE277" s="107"/>
      <c r="BKF277" s="107"/>
      <c r="BKG277" s="107"/>
      <c r="BKH277" s="107"/>
      <c r="BKI277" s="107"/>
      <c r="BKJ277" s="107"/>
      <c r="BKK277" s="107"/>
      <c r="BKL277" s="107"/>
      <c r="BKM277" s="107"/>
      <c r="BKN277" s="107"/>
      <c r="BKO277" s="107"/>
      <c r="BKP277" s="107"/>
      <c r="BKQ277" s="107"/>
      <c r="BKR277" s="107"/>
      <c r="BKS277" s="107"/>
      <c r="BKT277" s="107"/>
      <c r="BKU277" s="107"/>
      <c r="BKV277" s="107"/>
      <c r="BKW277" s="107"/>
      <c r="BKX277" s="107"/>
      <c r="BKY277" s="107"/>
      <c r="BKZ277" s="107"/>
      <c r="BLA277" s="107"/>
      <c r="BLB277" s="107"/>
      <c r="BLC277" s="107"/>
      <c r="BLD277" s="107"/>
      <c r="BLE277" s="107"/>
      <c r="BLF277" s="107"/>
      <c r="BLG277" s="107"/>
      <c r="BLH277" s="107"/>
      <c r="BLI277" s="107"/>
      <c r="BLJ277" s="107"/>
      <c r="BLK277" s="107"/>
      <c r="BLL277" s="107"/>
      <c r="BLM277" s="107"/>
      <c r="BLN277" s="107"/>
      <c r="BLO277" s="107"/>
      <c r="BLP277" s="107"/>
      <c r="BLQ277" s="107"/>
      <c r="BLR277" s="107"/>
      <c r="BLS277" s="107"/>
      <c r="BLT277" s="107"/>
      <c r="BLU277" s="107"/>
      <c r="BLV277" s="107"/>
      <c r="BLW277" s="107"/>
      <c r="BLX277" s="107"/>
      <c r="BLY277" s="107"/>
      <c r="BLZ277" s="107"/>
      <c r="BMA277" s="107"/>
      <c r="BMB277" s="107"/>
      <c r="BMC277" s="107"/>
      <c r="BMD277" s="107"/>
      <c r="BME277" s="107"/>
      <c r="BMF277" s="107"/>
      <c r="BMG277" s="107"/>
      <c r="BMH277" s="107"/>
      <c r="BMI277" s="107"/>
      <c r="BMJ277" s="107"/>
      <c r="BMK277" s="107"/>
      <c r="BML277" s="107"/>
      <c r="BMM277" s="107"/>
      <c r="BMN277" s="107"/>
      <c r="BMO277" s="107"/>
      <c r="BMP277" s="107"/>
      <c r="BMQ277" s="107"/>
      <c r="BMR277" s="107"/>
      <c r="BMS277" s="107"/>
      <c r="BMT277" s="107"/>
      <c r="BMU277" s="107"/>
      <c r="BMV277" s="107"/>
      <c r="BMW277" s="107"/>
      <c r="BMX277" s="107"/>
      <c r="BMY277" s="107"/>
      <c r="BMZ277" s="107"/>
      <c r="BNA277" s="107"/>
      <c r="BNB277" s="107"/>
      <c r="BNC277" s="107"/>
      <c r="BND277" s="107"/>
      <c r="BNE277" s="107"/>
      <c r="BNF277" s="107"/>
      <c r="BNG277" s="107"/>
      <c r="BNH277" s="107"/>
      <c r="BNI277" s="107"/>
      <c r="BNJ277" s="107"/>
      <c r="BNK277" s="107"/>
      <c r="BNL277" s="107"/>
      <c r="BNM277" s="107"/>
      <c r="BNN277" s="107"/>
      <c r="BNO277" s="107"/>
      <c r="BNP277" s="107"/>
      <c r="BNQ277" s="107"/>
      <c r="BNR277" s="107"/>
      <c r="BNS277" s="107"/>
      <c r="BNT277" s="107"/>
      <c r="BNU277" s="107"/>
      <c r="BNV277" s="107"/>
      <c r="BNW277" s="107"/>
      <c r="BNX277" s="107"/>
      <c r="BNY277" s="107"/>
      <c r="BNZ277" s="107"/>
      <c r="BOA277" s="107"/>
      <c r="BOB277" s="107"/>
      <c r="BOC277" s="107"/>
      <c r="BOD277" s="107"/>
      <c r="BOE277" s="107"/>
      <c r="BOF277" s="107"/>
      <c r="BOG277" s="107"/>
      <c r="BOH277" s="107"/>
      <c r="BOI277" s="107"/>
      <c r="BOJ277" s="107"/>
      <c r="BOK277" s="107"/>
      <c r="BOL277" s="107"/>
      <c r="BOM277" s="107"/>
      <c r="BON277" s="107"/>
      <c r="BOO277" s="107"/>
      <c r="BOP277" s="107"/>
      <c r="BOQ277" s="107"/>
      <c r="BOR277" s="107"/>
      <c r="BOS277" s="107"/>
      <c r="BOT277" s="107"/>
      <c r="BOU277" s="107"/>
      <c r="BOV277" s="107"/>
      <c r="BOW277" s="107"/>
      <c r="BOX277" s="107"/>
      <c r="BOY277" s="107"/>
      <c r="BOZ277" s="107"/>
      <c r="BPA277" s="107"/>
      <c r="BPB277" s="107"/>
      <c r="BPC277" s="107"/>
      <c r="BPD277" s="107"/>
      <c r="BPE277" s="107"/>
      <c r="BPF277" s="107"/>
      <c r="BPG277" s="107"/>
      <c r="BPH277" s="107"/>
      <c r="BPI277" s="107"/>
      <c r="BPJ277" s="107"/>
      <c r="BPK277" s="107"/>
      <c r="BPL277" s="107"/>
      <c r="BPM277" s="107"/>
      <c r="BPN277" s="107"/>
      <c r="BPO277" s="107"/>
      <c r="BPP277" s="107"/>
      <c r="BPQ277" s="107"/>
      <c r="BPR277" s="107"/>
      <c r="BPS277" s="107"/>
      <c r="BPT277" s="107"/>
      <c r="BPU277" s="107"/>
      <c r="BPV277" s="107"/>
      <c r="BPW277" s="107"/>
      <c r="BPX277" s="107"/>
      <c r="BPY277" s="107"/>
      <c r="BPZ277" s="107"/>
      <c r="BQA277" s="107"/>
      <c r="BQB277" s="107"/>
      <c r="BQC277" s="107"/>
      <c r="BQD277" s="107"/>
      <c r="BQE277" s="107"/>
      <c r="BQF277" s="107"/>
      <c r="BQG277" s="107"/>
      <c r="BQH277" s="107"/>
      <c r="BQI277" s="107"/>
      <c r="BQJ277" s="107"/>
      <c r="BQK277" s="107"/>
      <c r="BQL277" s="107"/>
      <c r="BQM277" s="107"/>
      <c r="BQN277" s="107"/>
      <c r="BQO277" s="107"/>
      <c r="BQP277" s="107"/>
      <c r="BQQ277" s="107"/>
      <c r="BQR277" s="107"/>
      <c r="BQS277" s="107"/>
      <c r="BQT277" s="107"/>
      <c r="BQU277" s="107"/>
      <c r="BQV277" s="107"/>
      <c r="BQW277" s="107"/>
      <c r="BQX277" s="107"/>
      <c r="BQY277" s="107"/>
      <c r="BQZ277" s="107"/>
      <c r="BRA277" s="107"/>
      <c r="BRB277" s="107"/>
      <c r="BRC277" s="107"/>
      <c r="BRD277" s="107"/>
      <c r="BRE277" s="107"/>
      <c r="BRF277" s="107"/>
      <c r="BRG277" s="107"/>
      <c r="BRH277" s="107"/>
      <c r="BRI277" s="107"/>
      <c r="BRJ277" s="107"/>
      <c r="BRK277" s="107"/>
      <c r="BRL277" s="107"/>
      <c r="BRM277" s="107"/>
      <c r="BRN277" s="107"/>
      <c r="BRO277" s="107"/>
      <c r="BRP277" s="107"/>
      <c r="BRQ277" s="107"/>
      <c r="BRR277" s="107"/>
      <c r="BRS277" s="107"/>
      <c r="BRT277" s="107"/>
      <c r="BRU277" s="107"/>
      <c r="BRV277" s="107"/>
      <c r="BRW277" s="107"/>
      <c r="BRX277" s="107"/>
      <c r="BRY277" s="107"/>
      <c r="BRZ277" s="107"/>
      <c r="BSA277" s="107"/>
      <c r="BSB277" s="107"/>
      <c r="BSC277" s="107"/>
      <c r="BSD277" s="107"/>
      <c r="BSE277" s="107"/>
      <c r="BSF277" s="107"/>
      <c r="BSG277" s="107"/>
      <c r="BSH277" s="107"/>
      <c r="BSI277" s="107"/>
      <c r="BSJ277" s="107"/>
      <c r="BSK277" s="107"/>
      <c r="BSL277" s="107"/>
      <c r="BSM277" s="107"/>
      <c r="BSN277" s="107"/>
      <c r="BSO277" s="107"/>
      <c r="BSP277" s="107"/>
      <c r="BSQ277" s="107"/>
      <c r="BSR277" s="107"/>
      <c r="BSS277" s="107"/>
      <c r="BST277" s="107"/>
      <c r="BSU277" s="107"/>
      <c r="BSV277" s="107"/>
      <c r="BSW277" s="107"/>
      <c r="BSX277" s="107"/>
      <c r="BSY277" s="107"/>
      <c r="BSZ277" s="107"/>
      <c r="BTA277" s="107"/>
      <c r="BTB277" s="107"/>
      <c r="BTC277" s="107"/>
      <c r="BTD277" s="107"/>
      <c r="BTE277" s="107"/>
      <c r="BTF277" s="107"/>
      <c r="BTG277" s="107"/>
      <c r="BTH277" s="107"/>
      <c r="BTI277" s="107"/>
      <c r="BTJ277" s="107"/>
      <c r="BTK277" s="107"/>
      <c r="BTL277" s="107"/>
      <c r="BTM277" s="107"/>
      <c r="BTN277" s="107"/>
      <c r="BTO277" s="107"/>
      <c r="BTP277" s="107"/>
      <c r="BTQ277" s="107"/>
      <c r="BTR277" s="107"/>
      <c r="BTS277" s="107"/>
      <c r="BTT277" s="107"/>
      <c r="BTU277" s="107"/>
      <c r="BTV277" s="107"/>
      <c r="BTW277" s="107"/>
      <c r="BTX277" s="107"/>
      <c r="BTY277" s="107"/>
      <c r="BTZ277" s="107"/>
      <c r="BUA277" s="107"/>
      <c r="BUB277" s="107"/>
      <c r="BUC277" s="107"/>
      <c r="BUD277" s="107"/>
      <c r="BUE277" s="107"/>
      <c r="BUF277" s="107"/>
      <c r="BUG277" s="107"/>
      <c r="BUH277" s="107"/>
      <c r="BUI277" s="107"/>
      <c r="BUJ277" s="107"/>
      <c r="BUK277" s="107"/>
      <c r="BUL277" s="107"/>
      <c r="BUM277" s="107"/>
      <c r="BUN277" s="107"/>
      <c r="BUO277" s="107"/>
      <c r="BUP277" s="107"/>
      <c r="BUQ277" s="107"/>
      <c r="BUR277" s="107"/>
      <c r="BUS277" s="107"/>
      <c r="BUT277" s="107"/>
      <c r="BUU277" s="107"/>
      <c r="BUV277" s="107"/>
      <c r="BUW277" s="107"/>
      <c r="BUX277" s="107"/>
      <c r="BUY277" s="107"/>
      <c r="BUZ277" s="107"/>
      <c r="BVA277" s="107"/>
      <c r="BVB277" s="107"/>
      <c r="BVC277" s="107"/>
      <c r="BVD277" s="107"/>
      <c r="BVE277" s="107"/>
      <c r="BVF277" s="107"/>
      <c r="BVG277" s="107"/>
      <c r="BVH277" s="107"/>
      <c r="BVI277" s="107"/>
      <c r="BVJ277" s="107"/>
      <c r="BVK277" s="107"/>
      <c r="BVL277" s="107"/>
      <c r="BVM277" s="107"/>
      <c r="BVN277" s="107"/>
      <c r="BVO277" s="107"/>
      <c r="BVP277" s="107"/>
      <c r="BVQ277" s="107"/>
      <c r="BVR277" s="107"/>
      <c r="BVS277" s="107"/>
      <c r="BVT277" s="107"/>
      <c r="BVU277" s="107"/>
      <c r="BVV277" s="107"/>
      <c r="BVW277" s="107"/>
      <c r="BVX277" s="107"/>
      <c r="BVY277" s="107"/>
      <c r="BVZ277" s="107"/>
      <c r="BWA277" s="107"/>
      <c r="BWB277" s="107"/>
      <c r="BWC277" s="107"/>
      <c r="BWD277" s="107"/>
      <c r="BWE277" s="107"/>
      <c r="BWF277" s="107"/>
      <c r="BWG277" s="107"/>
      <c r="BWH277" s="107"/>
      <c r="BWI277" s="107"/>
      <c r="BWJ277" s="107"/>
      <c r="BWK277" s="107"/>
      <c r="BWL277" s="107"/>
      <c r="BWM277" s="107"/>
      <c r="BWN277" s="107"/>
      <c r="BWO277" s="107"/>
      <c r="BWP277" s="107"/>
      <c r="BWQ277" s="107"/>
      <c r="BWR277" s="107"/>
      <c r="BWS277" s="107"/>
      <c r="BWT277" s="107"/>
      <c r="BWU277" s="107"/>
      <c r="BWV277" s="107"/>
      <c r="BWW277" s="107"/>
      <c r="BWX277" s="107"/>
      <c r="BWY277" s="107"/>
      <c r="BWZ277" s="107"/>
      <c r="BXA277" s="107"/>
      <c r="BXB277" s="107"/>
      <c r="BXC277" s="107"/>
      <c r="BXD277" s="107"/>
      <c r="BXE277" s="107"/>
      <c r="BXF277" s="107"/>
      <c r="BXG277" s="107"/>
      <c r="BXH277" s="107"/>
      <c r="BXI277" s="107"/>
      <c r="BXJ277" s="107"/>
      <c r="BXK277" s="107"/>
      <c r="BXL277" s="107"/>
      <c r="BXM277" s="107"/>
      <c r="BXN277" s="107"/>
      <c r="BXO277" s="107"/>
      <c r="BXP277" s="107"/>
      <c r="BXQ277" s="107"/>
      <c r="BXR277" s="107"/>
      <c r="BXS277" s="107"/>
      <c r="BXT277" s="107"/>
      <c r="BXU277" s="107"/>
      <c r="BXV277" s="107"/>
      <c r="BXW277" s="107"/>
      <c r="BXX277" s="107"/>
      <c r="BXY277" s="107"/>
      <c r="BXZ277" s="107"/>
      <c r="BYA277" s="107"/>
      <c r="BYB277" s="107"/>
      <c r="BYC277" s="107"/>
      <c r="BYD277" s="107"/>
      <c r="BYE277" s="107"/>
      <c r="BYF277" s="107"/>
      <c r="BYG277" s="107"/>
      <c r="BYH277" s="107"/>
      <c r="BYI277" s="107"/>
      <c r="BYJ277" s="107"/>
      <c r="BYK277" s="107"/>
      <c r="BYL277" s="107"/>
      <c r="BYM277" s="107"/>
      <c r="BYN277" s="107"/>
      <c r="BYO277" s="107"/>
      <c r="BYP277" s="107"/>
      <c r="BYQ277" s="107"/>
      <c r="BYR277" s="107"/>
      <c r="BYS277" s="107"/>
      <c r="BYT277" s="107"/>
      <c r="BYU277" s="107"/>
      <c r="BYV277" s="107"/>
      <c r="BYW277" s="107"/>
      <c r="BYX277" s="107"/>
      <c r="BYY277" s="107"/>
      <c r="BYZ277" s="107"/>
      <c r="BZA277" s="107"/>
      <c r="BZB277" s="107"/>
      <c r="BZC277" s="107"/>
      <c r="BZD277" s="107"/>
      <c r="BZE277" s="107"/>
      <c r="BZF277" s="107"/>
      <c r="BZG277" s="107"/>
      <c r="BZH277" s="107"/>
      <c r="BZI277" s="107"/>
      <c r="BZJ277" s="107"/>
      <c r="BZK277" s="107"/>
      <c r="BZL277" s="107"/>
      <c r="BZM277" s="107"/>
      <c r="BZN277" s="107"/>
      <c r="BZO277" s="107"/>
      <c r="BZP277" s="107"/>
      <c r="BZQ277" s="107"/>
      <c r="BZR277" s="107"/>
      <c r="BZS277" s="107"/>
      <c r="BZT277" s="107"/>
      <c r="BZU277" s="107"/>
      <c r="BZV277" s="107"/>
      <c r="BZW277" s="107"/>
      <c r="BZX277" s="107"/>
      <c r="BZY277" s="107"/>
      <c r="BZZ277" s="107"/>
      <c r="CAA277" s="107"/>
      <c r="CAB277" s="107"/>
      <c r="CAC277" s="107"/>
      <c r="CAD277" s="107"/>
      <c r="CAE277" s="107"/>
      <c r="CAF277" s="107"/>
      <c r="CAG277" s="107"/>
      <c r="CAH277" s="107"/>
      <c r="CAI277" s="107"/>
      <c r="CAJ277" s="107"/>
      <c r="CAK277" s="107"/>
      <c r="CAL277" s="107"/>
      <c r="CAM277" s="107"/>
      <c r="CAN277" s="107"/>
      <c r="CAO277" s="107"/>
      <c r="CAP277" s="107"/>
      <c r="CAQ277" s="107"/>
      <c r="CAR277" s="107"/>
      <c r="CAS277" s="107"/>
      <c r="CAT277" s="107"/>
      <c r="CAU277" s="107"/>
      <c r="CAV277" s="107"/>
      <c r="CAW277" s="107"/>
      <c r="CAX277" s="107"/>
      <c r="CAY277" s="107"/>
      <c r="CAZ277" s="107"/>
      <c r="CBA277" s="107"/>
      <c r="CBB277" s="107"/>
      <c r="CBC277" s="107"/>
      <c r="CBD277" s="107"/>
      <c r="CBE277" s="107"/>
      <c r="CBF277" s="107"/>
      <c r="CBG277" s="107"/>
      <c r="CBH277" s="107"/>
      <c r="CBI277" s="107"/>
      <c r="CBJ277" s="107"/>
      <c r="CBK277" s="107"/>
      <c r="CBL277" s="107"/>
      <c r="CBM277" s="107"/>
      <c r="CBN277" s="107"/>
      <c r="CBO277" s="107"/>
      <c r="CBP277" s="107"/>
      <c r="CBQ277" s="107"/>
      <c r="CBR277" s="107"/>
      <c r="CBS277" s="107"/>
      <c r="CBT277" s="107"/>
      <c r="CBU277" s="107"/>
      <c r="CBV277" s="107"/>
      <c r="CBW277" s="107"/>
      <c r="CBX277" s="107"/>
      <c r="CBY277" s="107"/>
      <c r="CBZ277" s="107"/>
      <c r="CCA277" s="107"/>
      <c r="CCB277" s="107"/>
      <c r="CCC277" s="107"/>
      <c r="CCD277" s="107"/>
      <c r="CCE277" s="107"/>
      <c r="CCF277" s="107"/>
      <c r="CCG277" s="107"/>
      <c r="CCH277" s="107"/>
      <c r="CCI277" s="107"/>
      <c r="CCJ277" s="107"/>
      <c r="CCK277" s="107"/>
      <c r="CCL277" s="107"/>
      <c r="CCM277" s="107"/>
      <c r="CCN277" s="107"/>
      <c r="CCO277" s="107"/>
      <c r="CCP277" s="107"/>
      <c r="CCQ277" s="107"/>
      <c r="CCR277" s="107"/>
      <c r="CCS277" s="107"/>
      <c r="CCT277" s="107"/>
      <c r="CCU277" s="107"/>
      <c r="CCV277" s="107"/>
      <c r="CCW277" s="107"/>
      <c r="CCX277" s="107"/>
      <c r="CCY277" s="107"/>
      <c r="CCZ277" s="107"/>
      <c r="CDA277" s="107"/>
      <c r="CDB277" s="107"/>
      <c r="CDC277" s="107"/>
      <c r="CDD277" s="107"/>
      <c r="CDE277" s="107"/>
      <c r="CDF277" s="107"/>
      <c r="CDG277" s="107"/>
      <c r="CDH277" s="107"/>
      <c r="CDI277" s="107"/>
      <c r="CDJ277" s="107"/>
      <c r="CDK277" s="107"/>
      <c r="CDL277" s="107"/>
      <c r="CDM277" s="107"/>
      <c r="CDN277" s="107"/>
      <c r="CDO277" s="107"/>
      <c r="CDP277" s="107"/>
      <c r="CDQ277" s="107"/>
      <c r="CDR277" s="107"/>
      <c r="CDS277" s="107"/>
      <c r="CDT277" s="107"/>
      <c r="CDU277" s="107"/>
      <c r="CDV277" s="107"/>
      <c r="CDW277" s="107"/>
      <c r="CDX277" s="107"/>
      <c r="CDY277" s="107"/>
      <c r="CDZ277" s="107"/>
      <c r="CEA277" s="107"/>
      <c r="CEB277" s="107"/>
      <c r="CEC277" s="107"/>
      <c r="CED277" s="107"/>
      <c r="CEE277" s="107"/>
      <c r="CEF277" s="107"/>
      <c r="CEG277" s="107"/>
      <c r="CEH277" s="107"/>
      <c r="CEI277" s="107"/>
      <c r="CEJ277" s="107"/>
      <c r="CEK277" s="107"/>
      <c r="CEL277" s="107"/>
      <c r="CEM277" s="107"/>
      <c r="CEN277" s="107"/>
      <c r="CEO277" s="107"/>
      <c r="CEP277" s="107"/>
      <c r="CEQ277" s="107"/>
      <c r="CER277" s="107"/>
      <c r="CES277" s="107"/>
      <c r="CET277" s="107"/>
      <c r="CEU277" s="107"/>
      <c r="CEV277" s="107"/>
      <c r="CEW277" s="107"/>
      <c r="CEX277" s="107"/>
      <c r="CEY277" s="107"/>
      <c r="CEZ277" s="107"/>
      <c r="CFA277" s="107"/>
      <c r="CFB277" s="107"/>
      <c r="CFC277" s="107"/>
      <c r="CFD277" s="107"/>
      <c r="CFE277" s="107"/>
      <c r="CFF277" s="107"/>
      <c r="CFG277" s="107"/>
      <c r="CFH277" s="107"/>
      <c r="CFI277" s="107"/>
      <c r="CFJ277" s="107"/>
      <c r="CFK277" s="107"/>
      <c r="CFL277" s="107"/>
      <c r="CFM277" s="107"/>
      <c r="CFN277" s="107"/>
      <c r="CFO277" s="107"/>
      <c r="CFP277" s="107"/>
      <c r="CFQ277" s="107"/>
      <c r="CFR277" s="107"/>
      <c r="CFS277" s="107"/>
      <c r="CFT277" s="107"/>
      <c r="CFU277" s="107"/>
      <c r="CFV277" s="107"/>
      <c r="CFW277" s="107"/>
      <c r="CFX277" s="107"/>
      <c r="CFY277" s="107"/>
      <c r="CFZ277" s="107"/>
      <c r="CGA277" s="107"/>
      <c r="CGB277" s="107"/>
      <c r="CGC277" s="107"/>
      <c r="CGD277" s="107"/>
      <c r="CGE277" s="107"/>
      <c r="CGF277" s="107"/>
      <c r="CGG277" s="107"/>
      <c r="CGH277" s="107"/>
      <c r="CGI277" s="107"/>
      <c r="CGJ277" s="107"/>
      <c r="CGK277" s="107"/>
      <c r="CGL277" s="107"/>
      <c r="CGM277" s="107"/>
      <c r="CGN277" s="107"/>
      <c r="CGO277" s="107"/>
      <c r="CGP277" s="107"/>
      <c r="CGQ277" s="107"/>
      <c r="CGR277" s="107"/>
      <c r="CGS277" s="107"/>
      <c r="CGT277" s="107"/>
      <c r="CGU277" s="107"/>
      <c r="CGV277" s="107"/>
      <c r="CGW277" s="107"/>
      <c r="CGX277" s="107"/>
      <c r="CGY277" s="107"/>
      <c r="CGZ277" s="107"/>
      <c r="CHA277" s="107"/>
      <c r="CHB277" s="107"/>
      <c r="CHC277" s="107"/>
      <c r="CHD277" s="107"/>
      <c r="CHE277" s="107"/>
      <c r="CHF277" s="107"/>
      <c r="CHG277" s="107"/>
      <c r="CHH277" s="107"/>
      <c r="CHI277" s="107"/>
      <c r="CHJ277" s="107"/>
      <c r="CHK277" s="107"/>
      <c r="CHL277" s="107"/>
      <c r="CHM277" s="107"/>
      <c r="CHN277" s="107"/>
      <c r="CHO277" s="107"/>
      <c r="CHP277" s="107"/>
      <c r="CHQ277" s="107"/>
      <c r="CHR277" s="107"/>
      <c r="CHS277" s="107"/>
      <c r="CHT277" s="107"/>
      <c r="CHU277" s="107"/>
      <c r="CHV277" s="107"/>
      <c r="CHW277" s="107"/>
      <c r="CHX277" s="107"/>
      <c r="CHY277" s="107"/>
      <c r="CHZ277" s="107"/>
      <c r="CIA277" s="107"/>
      <c r="CIB277" s="107"/>
      <c r="CIC277" s="107"/>
      <c r="CID277" s="107"/>
      <c r="CIE277" s="107"/>
      <c r="CIF277" s="107"/>
      <c r="CIG277" s="107"/>
      <c r="CIH277" s="107"/>
      <c r="CII277" s="107"/>
      <c r="CIJ277" s="107"/>
      <c r="CIK277" s="107"/>
      <c r="CIL277" s="107"/>
      <c r="CIM277" s="107"/>
      <c r="CIN277" s="107"/>
      <c r="CIO277" s="107"/>
      <c r="CIP277" s="107"/>
      <c r="CIQ277" s="107"/>
      <c r="CIR277" s="107"/>
      <c r="CIS277" s="107"/>
      <c r="CIT277" s="107"/>
      <c r="CIU277" s="107"/>
      <c r="CIV277" s="107"/>
      <c r="CIW277" s="107"/>
      <c r="CIX277" s="107"/>
      <c r="CIY277" s="107"/>
      <c r="CIZ277" s="107"/>
      <c r="CJA277" s="107"/>
      <c r="CJB277" s="107"/>
      <c r="CJC277" s="107"/>
      <c r="CJD277" s="107"/>
      <c r="CJE277" s="107"/>
      <c r="CJF277" s="107"/>
      <c r="CJG277" s="107"/>
      <c r="CJH277" s="107"/>
      <c r="CJI277" s="107"/>
      <c r="CJJ277" s="107"/>
      <c r="CJK277" s="107"/>
      <c r="CJL277" s="107"/>
      <c r="CJM277" s="107"/>
      <c r="CJN277" s="107"/>
      <c r="CJO277" s="107"/>
      <c r="CJP277" s="107"/>
      <c r="CJQ277" s="107"/>
      <c r="CJR277" s="107"/>
      <c r="CJS277" s="107"/>
      <c r="CJT277" s="107"/>
      <c r="CJU277" s="107"/>
      <c r="CJV277" s="107"/>
      <c r="CJW277" s="107"/>
      <c r="CJX277" s="107"/>
      <c r="CJY277" s="107"/>
      <c r="CJZ277" s="107"/>
      <c r="CKA277" s="107"/>
      <c r="CKB277" s="107"/>
      <c r="CKC277" s="107"/>
      <c r="CKD277" s="107"/>
      <c r="CKE277" s="107"/>
      <c r="CKF277" s="107"/>
      <c r="CKG277" s="107"/>
      <c r="CKH277" s="107"/>
      <c r="CKI277" s="107"/>
      <c r="CKJ277" s="107"/>
      <c r="CKK277" s="107"/>
      <c r="CKL277" s="107"/>
      <c r="CKM277" s="107"/>
      <c r="CKN277" s="107"/>
      <c r="CKO277" s="107"/>
      <c r="CKP277" s="107"/>
      <c r="CKQ277" s="107"/>
      <c r="CKR277" s="107"/>
      <c r="CKS277" s="107"/>
      <c r="CKT277" s="107"/>
      <c r="CKU277" s="107"/>
      <c r="CKV277" s="107"/>
      <c r="CKW277" s="107"/>
      <c r="CKX277" s="107"/>
      <c r="CKY277" s="107"/>
      <c r="CKZ277" s="107"/>
      <c r="CLA277" s="107"/>
      <c r="CLB277" s="107"/>
      <c r="CLC277" s="107"/>
      <c r="CLD277" s="107"/>
      <c r="CLE277" s="107"/>
      <c r="CLF277" s="107"/>
      <c r="CLG277" s="107"/>
      <c r="CLH277" s="107"/>
      <c r="CLI277" s="107"/>
      <c r="CLJ277" s="107"/>
      <c r="CLK277" s="107"/>
      <c r="CLL277" s="107"/>
      <c r="CLM277" s="107"/>
      <c r="CLN277" s="107"/>
      <c r="CLO277" s="107"/>
      <c r="CLP277" s="107"/>
      <c r="CLQ277" s="107"/>
      <c r="CLR277" s="107"/>
      <c r="CLS277" s="107"/>
      <c r="CLT277" s="107"/>
      <c r="CLU277" s="107"/>
      <c r="CLV277" s="107"/>
      <c r="CLW277" s="107"/>
      <c r="CLX277" s="107"/>
      <c r="CLY277" s="107"/>
      <c r="CLZ277" s="107"/>
      <c r="CMA277" s="107"/>
      <c r="CMB277" s="107"/>
      <c r="CMC277" s="107"/>
      <c r="CMD277" s="107"/>
      <c r="CME277" s="107"/>
      <c r="CMF277" s="107"/>
      <c r="CMG277" s="107"/>
      <c r="CMH277" s="107"/>
      <c r="CMI277" s="107"/>
      <c r="CMJ277" s="107"/>
      <c r="CMK277" s="107"/>
      <c r="CML277" s="107"/>
      <c r="CMM277" s="107"/>
      <c r="CMN277" s="107"/>
      <c r="CMO277" s="107"/>
      <c r="CMP277" s="107"/>
      <c r="CMQ277" s="107"/>
      <c r="CMR277" s="107"/>
      <c r="CMS277" s="107"/>
      <c r="CMT277" s="107"/>
      <c r="CMU277" s="107"/>
      <c r="CMV277" s="107"/>
      <c r="CMW277" s="107"/>
      <c r="CMX277" s="107"/>
      <c r="CMY277" s="107"/>
      <c r="CMZ277" s="107"/>
      <c r="CNA277" s="107"/>
      <c r="CNB277" s="107"/>
      <c r="CNC277" s="107"/>
      <c r="CND277" s="107"/>
      <c r="CNE277" s="107"/>
      <c r="CNF277" s="107"/>
      <c r="CNG277" s="107"/>
      <c r="CNH277" s="107"/>
      <c r="CNI277" s="107"/>
      <c r="CNJ277" s="107"/>
      <c r="CNK277" s="107"/>
      <c r="CNL277" s="107"/>
      <c r="CNM277" s="107"/>
      <c r="CNN277" s="107"/>
      <c r="CNO277" s="107"/>
      <c r="CNP277" s="107"/>
      <c r="CNQ277" s="107"/>
      <c r="CNR277" s="107"/>
      <c r="CNS277" s="107"/>
      <c r="CNT277" s="107"/>
      <c r="CNU277" s="107"/>
      <c r="CNV277" s="107"/>
      <c r="CNW277" s="107"/>
      <c r="CNX277" s="107"/>
      <c r="CNY277" s="107"/>
      <c r="CNZ277" s="107"/>
      <c r="COA277" s="107"/>
      <c r="COB277" s="107"/>
      <c r="COC277" s="107"/>
      <c r="COD277" s="107"/>
      <c r="COE277" s="107"/>
      <c r="COF277" s="107"/>
      <c r="COG277" s="107"/>
      <c r="COH277" s="107"/>
      <c r="COI277" s="107"/>
      <c r="COJ277" s="107"/>
      <c r="COK277" s="107"/>
      <c r="COL277" s="107"/>
      <c r="COM277" s="107"/>
      <c r="CON277" s="107"/>
      <c r="COO277" s="107"/>
      <c r="COP277" s="107"/>
      <c r="COQ277" s="107"/>
      <c r="COR277" s="107"/>
      <c r="COS277" s="107"/>
      <c r="COT277" s="107"/>
      <c r="COU277" s="107"/>
      <c r="COV277" s="107"/>
      <c r="COW277" s="107"/>
      <c r="COX277" s="107"/>
      <c r="COY277" s="107"/>
      <c r="COZ277" s="107"/>
      <c r="CPA277" s="107"/>
      <c r="CPB277" s="107"/>
      <c r="CPC277" s="107"/>
      <c r="CPD277" s="107"/>
      <c r="CPE277" s="107"/>
      <c r="CPF277" s="107"/>
      <c r="CPG277" s="107"/>
      <c r="CPH277" s="107"/>
      <c r="CPI277" s="107"/>
      <c r="CPJ277" s="107"/>
      <c r="CPK277" s="107"/>
      <c r="CPL277" s="107"/>
      <c r="CPM277" s="107"/>
      <c r="CPN277" s="107"/>
      <c r="CPO277" s="107"/>
      <c r="CPP277" s="107"/>
      <c r="CPQ277" s="107"/>
      <c r="CPR277" s="107"/>
      <c r="CPS277" s="107"/>
      <c r="CPT277" s="107"/>
      <c r="CPU277" s="107"/>
      <c r="CPV277" s="107"/>
      <c r="CPW277" s="107"/>
      <c r="CPX277" s="107"/>
      <c r="CPY277" s="107"/>
      <c r="CPZ277" s="107"/>
      <c r="CQA277" s="107"/>
      <c r="CQB277" s="107"/>
      <c r="CQC277" s="107"/>
      <c r="CQD277" s="107"/>
      <c r="CQE277" s="107"/>
      <c r="CQF277" s="107"/>
      <c r="CQG277" s="107"/>
      <c r="CQH277" s="107"/>
      <c r="CQI277" s="107"/>
      <c r="CQJ277" s="107"/>
      <c r="CQK277" s="107"/>
      <c r="CQL277" s="107"/>
      <c r="CQM277" s="107"/>
      <c r="CQN277" s="107"/>
      <c r="CQO277" s="107"/>
      <c r="CQP277" s="107"/>
      <c r="CQQ277" s="107"/>
      <c r="CQR277" s="107"/>
      <c r="CQS277" s="107"/>
      <c r="CQT277" s="107"/>
      <c r="CQU277" s="107"/>
      <c r="CQV277" s="107"/>
      <c r="CQW277" s="107"/>
      <c r="CQX277" s="107"/>
      <c r="CQY277" s="107"/>
      <c r="CQZ277" s="107"/>
      <c r="CRA277" s="107"/>
      <c r="CRB277" s="107"/>
      <c r="CRC277" s="107"/>
      <c r="CRD277" s="107"/>
      <c r="CRE277" s="107"/>
      <c r="CRF277" s="107"/>
      <c r="CRG277" s="107"/>
      <c r="CRH277" s="107"/>
      <c r="CRI277" s="107"/>
      <c r="CRJ277" s="107"/>
      <c r="CRK277" s="107"/>
      <c r="CRL277" s="107"/>
      <c r="CRM277" s="107"/>
      <c r="CRN277" s="107"/>
      <c r="CRO277" s="107"/>
      <c r="CRP277" s="107"/>
      <c r="CRQ277" s="107"/>
      <c r="CRR277" s="107"/>
      <c r="CRS277" s="107"/>
      <c r="CRT277" s="107"/>
      <c r="CRU277" s="107"/>
      <c r="CRV277" s="107"/>
      <c r="CRW277" s="107"/>
      <c r="CRX277" s="107"/>
      <c r="CRY277" s="107"/>
      <c r="CRZ277" s="107"/>
      <c r="CSA277" s="107"/>
      <c r="CSB277" s="107"/>
      <c r="CSC277" s="107"/>
      <c r="CSD277" s="107"/>
      <c r="CSE277" s="107"/>
      <c r="CSF277" s="107"/>
      <c r="CSG277" s="107"/>
      <c r="CSH277" s="107"/>
      <c r="CSI277" s="107"/>
      <c r="CSJ277" s="107"/>
      <c r="CSK277" s="107"/>
      <c r="CSL277" s="107"/>
      <c r="CSM277" s="107"/>
      <c r="CSN277" s="107"/>
      <c r="CSO277" s="107"/>
      <c r="CSP277" s="107"/>
      <c r="CSQ277" s="107"/>
      <c r="CSR277" s="107"/>
      <c r="CSS277" s="107"/>
      <c r="CST277" s="107"/>
      <c r="CSU277" s="107"/>
      <c r="CSV277" s="107"/>
      <c r="CSW277" s="107"/>
      <c r="CSX277" s="107"/>
      <c r="CSY277" s="107"/>
      <c r="CSZ277" s="107"/>
      <c r="CTA277" s="107"/>
      <c r="CTB277" s="107"/>
      <c r="CTC277" s="107"/>
      <c r="CTD277" s="107"/>
      <c r="CTE277" s="107"/>
      <c r="CTF277" s="107"/>
      <c r="CTG277" s="107"/>
      <c r="CTH277" s="107"/>
      <c r="CTI277" s="107"/>
      <c r="CTJ277" s="107"/>
      <c r="CTK277" s="107"/>
      <c r="CTL277" s="107"/>
      <c r="CTM277" s="107"/>
      <c r="CTN277" s="107"/>
      <c r="CTO277" s="107"/>
      <c r="CTP277" s="107"/>
      <c r="CTQ277" s="107"/>
      <c r="CTR277" s="107"/>
      <c r="CTS277" s="107"/>
      <c r="CTT277" s="107"/>
      <c r="CTU277" s="107"/>
      <c r="CTV277" s="107"/>
      <c r="CTW277" s="107"/>
      <c r="CTX277" s="107"/>
      <c r="CTY277" s="107"/>
      <c r="CTZ277" s="107"/>
      <c r="CUA277" s="107"/>
      <c r="CUB277" s="107"/>
      <c r="CUC277" s="107"/>
      <c r="CUD277" s="107"/>
      <c r="CUE277" s="107"/>
      <c r="CUF277" s="107"/>
      <c r="CUG277" s="107"/>
      <c r="CUH277" s="107"/>
      <c r="CUI277" s="107"/>
      <c r="CUJ277" s="107"/>
      <c r="CUK277" s="107"/>
      <c r="CUL277" s="107"/>
      <c r="CUM277" s="107"/>
      <c r="CUN277" s="107"/>
      <c r="CUO277" s="107"/>
      <c r="CUP277" s="107"/>
      <c r="CUQ277" s="107"/>
      <c r="CUR277" s="107"/>
      <c r="CUS277" s="107"/>
      <c r="CUT277" s="107"/>
      <c r="CUU277" s="107"/>
      <c r="CUV277" s="107"/>
      <c r="CUW277" s="107"/>
      <c r="CUX277" s="107"/>
      <c r="CUY277" s="107"/>
      <c r="CUZ277" s="107"/>
      <c r="CVA277" s="107"/>
      <c r="CVB277" s="107"/>
      <c r="CVC277" s="107"/>
      <c r="CVD277" s="107"/>
      <c r="CVE277" s="107"/>
      <c r="CVF277" s="107"/>
      <c r="CVG277" s="107"/>
      <c r="CVH277" s="107"/>
      <c r="CVI277" s="107"/>
      <c r="CVJ277" s="107"/>
      <c r="CVK277" s="107"/>
      <c r="CVL277" s="107"/>
      <c r="CVM277" s="107"/>
      <c r="CVN277" s="107"/>
      <c r="CVO277" s="107"/>
      <c r="CVP277" s="107"/>
      <c r="CVQ277" s="107"/>
      <c r="CVR277" s="107"/>
      <c r="CVS277" s="107"/>
      <c r="CVT277" s="107"/>
      <c r="CVU277" s="107"/>
      <c r="CVV277" s="107"/>
      <c r="CVW277" s="107"/>
      <c r="CVX277" s="107"/>
      <c r="CVY277" s="107"/>
      <c r="CVZ277" s="107"/>
      <c r="CWA277" s="107"/>
      <c r="CWB277" s="107"/>
      <c r="CWC277" s="107"/>
      <c r="CWD277" s="107"/>
      <c r="CWE277" s="107"/>
      <c r="CWF277" s="107"/>
      <c r="CWG277" s="107"/>
      <c r="CWH277" s="107"/>
      <c r="CWI277" s="107"/>
      <c r="CWJ277" s="107"/>
      <c r="CWK277" s="107"/>
      <c r="CWL277" s="107"/>
      <c r="CWM277" s="107"/>
      <c r="CWN277" s="107"/>
      <c r="CWO277" s="107"/>
      <c r="CWP277" s="107"/>
      <c r="CWQ277" s="107"/>
      <c r="CWR277" s="107"/>
      <c r="CWS277" s="107"/>
      <c r="CWT277" s="107"/>
      <c r="CWU277" s="107"/>
      <c r="CWV277" s="107"/>
      <c r="CWW277" s="107"/>
      <c r="CWX277" s="107"/>
      <c r="CWY277" s="107"/>
      <c r="CWZ277" s="107"/>
      <c r="CXA277" s="107"/>
      <c r="CXB277" s="107"/>
      <c r="CXC277" s="107"/>
      <c r="CXD277" s="107"/>
      <c r="CXE277" s="107"/>
      <c r="CXF277" s="107"/>
      <c r="CXG277" s="107"/>
      <c r="CXH277" s="107"/>
      <c r="CXI277" s="107"/>
      <c r="CXJ277" s="107"/>
      <c r="CXK277" s="107"/>
      <c r="CXL277" s="107"/>
      <c r="CXM277" s="107"/>
      <c r="CXN277" s="107"/>
      <c r="CXO277" s="107"/>
      <c r="CXP277" s="107"/>
      <c r="CXQ277" s="107"/>
      <c r="CXR277" s="107"/>
      <c r="CXS277" s="107"/>
      <c r="CXT277" s="107"/>
      <c r="CXU277" s="107"/>
      <c r="CXV277" s="107"/>
      <c r="CXW277" s="107"/>
      <c r="CXX277" s="107"/>
      <c r="CXY277" s="107"/>
      <c r="CXZ277" s="107"/>
      <c r="CYA277" s="107"/>
      <c r="CYB277" s="107"/>
      <c r="CYC277" s="107"/>
      <c r="CYD277" s="107"/>
      <c r="CYE277" s="107"/>
      <c r="CYF277" s="107"/>
      <c r="CYG277" s="107"/>
      <c r="CYH277" s="107"/>
      <c r="CYI277" s="107"/>
      <c r="CYJ277" s="107"/>
      <c r="CYK277" s="107"/>
      <c r="CYL277" s="107"/>
      <c r="CYM277" s="107"/>
      <c r="CYN277" s="107"/>
      <c r="CYO277" s="107"/>
      <c r="CYP277" s="107"/>
      <c r="CYQ277" s="107"/>
      <c r="CYR277" s="107"/>
      <c r="CYS277" s="107"/>
      <c r="CYT277" s="107"/>
      <c r="CYU277" s="107"/>
      <c r="CYV277" s="107"/>
      <c r="CYW277" s="107"/>
      <c r="CYX277" s="107"/>
      <c r="CYY277" s="107"/>
      <c r="CYZ277" s="107"/>
      <c r="CZA277" s="107"/>
      <c r="CZB277" s="107"/>
      <c r="CZC277" s="107"/>
      <c r="CZD277" s="107"/>
      <c r="CZE277" s="107"/>
      <c r="CZF277" s="107"/>
      <c r="CZG277" s="107"/>
      <c r="CZH277" s="107"/>
      <c r="CZI277" s="107"/>
      <c r="CZJ277" s="107"/>
      <c r="CZK277" s="107"/>
      <c r="CZL277" s="107"/>
      <c r="CZM277" s="107"/>
      <c r="CZN277" s="107"/>
      <c r="CZO277" s="107"/>
      <c r="CZP277" s="107"/>
      <c r="CZQ277" s="107"/>
      <c r="CZR277" s="107"/>
      <c r="CZS277" s="107"/>
      <c r="CZT277" s="107"/>
      <c r="CZU277" s="107"/>
      <c r="CZV277" s="107"/>
      <c r="CZW277" s="107"/>
      <c r="CZX277" s="107"/>
      <c r="CZY277" s="107"/>
      <c r="CZZ277" s="107"/>
      <c r="DAA277" s="107"/>
      <c r="DAB277" s="107"/>
      <c r="DAC277" s="107"/>
      <c r="DAD277" s="107"/>
      <c r="DAE277" s="107"/>
      <c r="DAF277" s="107"/>
      <c r="DAG277" s="107"/>
      <c r="DAH277" s="107"/>
      <c r="DAI277" s="107"/>
      <c r="DAJ277" s="107"/>
      <c r="DAK277" s="107"/>
      <c r="DAL277" s="107"/>
      <c r="DAM277" s="107"/>
      <c r="DAN277" s="107"/>
      <c r="DAO277" s="107"/>
      <c r="DAP277" s="107"/>
      <c r="DAQ277" s="107"/>
      <c r="DAR277" s="107"/>
      <c r="DAS277" s="107"/>
      <c r="DAT277" s="107"/>
      <c r="DAU277" s="107"/>
      <c r="DAV277" s="107"/>
      <c r="DAW277" s="107"/>
      <c r="DAX277" s="107"/>
      <c r="DAY277" s="107"/>
      <c r="DAZ277" s="107"/>
      <c r="DBA277" s="107"/>
      <c r="DBB277" s="107"/>
      <c r="DBC277" s="107"/>
      <c r="DBD277" s="107"/>
      <c r="DBE277" s="107"/>
      <c r="DBF277" s="107"/>
      <c r="DBG277" s="107"/>
      <c r="DBH277" s="107"/>
      <c r="DBI277" s="107"/>
      <c r="DBJ277" s="107"/>
      <c r="DBK277" s="107"/>
      <c r="DBL277" s="107"/>
      <c r="DBM277" s="107"/>
      <c r="DBN277" s="107"/>
      <c r="DBO277" s="107"/>
      <c r="DBP277" s="107"/>
      <c r="DBQ277" s="107"/>
      <c r="DBR277" s="107"/>
      <c r="DBS277" s="107"/>
      <c r="DBT277" s="107"/>
      <c r="DBU277" s="107"/>
      <c r="DBV277" s="107"/>
      <c r="DBW277" s="107"/>
      <c r="DBX277" s="107"/>
      <c r="DBY277" s="107"/>
      <c r="DBZ277" s="107"/>
      <c r="DCA277" s="107"/>
      <c r="DCB277" s="107"/>
      <c r="DCC277" s="107"/>
      <c r="DCD277" s="107"/>
      <c r="DCE277" s="107"/>
      <c r="DCF277" s="107"/>
      <c r="DCG277" s="107"/>
      <c r="DCH277" s="107"/>
      <c r="DCI277" s="107"/>
      <c r="DCJ277" s="107"/>
      <c r="DCK277" s="107"/>
      <c r="DCL277" s="107"/>
      <c r="DCM277" s="107"/>
      <c r="DCN277" s="107"/>
      <c r="DCO277" s="107"/>
      <c r="DCP277" s="107"/>
      <c r="DCQ277" s="107"/>
      <c r="DCR277" s="107"/>
      <c r="DCS277" s="107"/>
      <c r="DCT277" s="107"/>
      <c r="DCU277" s="107"/>
      <c r="DCV277" s="107"/>
      <c r="DCW277" s="107"/>
      <c r="DCX277" s="107"/>
      <c r="DCY277" s="107"/>
      <c r="DCZ277" s="107"/>
      <c r="DDA277" s="107"/>
      <c r="DDB277" s="107"/>
      <c r="DDC277" s="107"/>
      <c r="DDD277" s="107"/>
      <c r="DDE277" s="107"/>
      <c r="DDF277" s="107"/>
      <c r="DDG277" s="107"/>
      <c r="DDH277" s="107"/>
      <c r="DDI277" s="107"/>
      <c r="DDJ277" s="107"/>
      <c r="DDK277" s="107"/>
      <c r="DDL277" s="107"/>
      <c r="DDM277" s="107"/>
      <c r="DDN277" s="107"/>
      <c r="DDO277" s="107"/>
      <c r="DDP277" s="107"/>
      <c r="DDQ277" s="107"/>
      <c r="DDR277" s="107"/>
      <c r="DDS277" s="107"/>
      <c r="DDT277" s="107"/>
      <c r="DDU277" s="107"/>
      <c r="DDV277" s="107"/>
      <c r="DDW277" s="107"/>
      <c r="DDX277" s="107"/>
      <c r="DDY277" s="107"/>
      <c r="DDZ277" s="107"/>
      <c r="DEA277" s="107"/>
      <c r="DEB277" s="107"/>
      <c r="DEC277" s="107"/>
      <c r="DED277" s="107"/>
      <c r="DEE277" s="107"/>
      <c r="DEF277" s="107"/>
      <c r="DEG277" s="107"/>
      <c r="DEH277" s="107"/>
      <c r="DEI277" s="107"/>
      <c r="DEJ277" s="107"/>
      <c r="DEK277" s="107"/>
      <c r="DEL277" s="107"/>
      <c r="DEM277" s="107"/>
      <c r="DEN277" s="107"/>
      <c r="DEO277" s="107"/>
      <c r="DEP277" s="107"/>
      <c r="DEQ277" s="107"/>
      <c r="DER277" s="107"/>
      <c r="DES277" s="107"/>
      <c r="DET277" s="107"/>
      <c r="DEU277" s="107"/>
      <c r="DEV277" s="107"/>
      <c r="DEW277" s="107"/>
      <c r="DEX277" s="107"/>
      <c r="DEY277" s="107"/>
      <c r="DEZ277" s="107"/>
      <c r="DFA277" s="107"/>
      <c r="DFB277" s="107"/>
      <c r="DFC277" s="107"/>
      <c r="DFD277" s="107"/>
      <c r="DFE277" s="107"/>
      <c r="DFF277" s="107"/>
      <c r="DFG277" s="107"/>
      <c r="DFH277" s="107"/>
      <c r="DFI277" s="107"/>
      <c r="DFJ277" s="107"/>
      <c r="DFK277" s="107"/>
      <c r="DFL277" s="107"/>
      <c r="DFM277" s="107"/>
      <c r="DFN277" s="107"/>
      <c r="DFO277" s="107"/>
      <c r="DFP277" s="107"/>
      <c r="DFQ277" s="107"/>
      <c r="DFR277" s="107"/>
      <c r="DFS277" s="107"/>
      <c r="DFT277" s="107"/>
      <c r="DFU277" s="107"/>
      <c r="DFV277" s="107"/>
      <c r="DFW277" s="107"/>
      <c r="DFX277" s="107"/>
      <c r="DFY277" s="107"/>
      <c r="DFZ277" s="107"/>
      <c r="DGA277" s="107"/>
      <c r="DGB277" s="107"/>
      <c r="DGC277" s="107"/>
      <c r="DGD277" s="107"/>
      <c r="DGE277" s="107"/>
      <c r="DGF277" s="107"/>
      <c r="DGG277" s="107"/>
      <c r="DGH277" s="107"/>
      <c r="DGI277" s="107"/>
      <c r="DGJ277" s="107"/>
      <c r="DGK277" s="107"/>
      <c r="DGL277" s="107"/>
      <c r="DGM277" s="107"/>
      <c r="DGN277" s="107"/>
      <c r="DGO277" s="107"/>
      <c r="DGP277" s="107"/>
      <c r="DGQ277" s="107"/>
      <c r="DGR277" s="107"/>
      <c r="DGS277" s="107"/>
      <c r="DGT277" s="107"/>
      <c r="DGU277" s="107"/>
      <c r="DGV277" s="107"/>
      <c r="DGW277" s="107"/>
      <c r="DGX277" s="107"/>
      <c r="DGY277" s="107"/>
      <c r="DGZ277" s="107"/>
      <c r="DHA277" s="107"/>
      <c r="DHB277" s="107"/>
      <c r="DHC277" s="107"/>
      <c r="DHD277" s="107"/>
      <c r="DHE277" s="107"/>
      <c r="DHF277" s="107"/>
      <c r="DHG277" s="107"/>
      <c r="DHH277" s="107"/>
      <c r="DHI277" s="107"/>
      <c r="DHJ277" s="107"/>
      <c r="DHK277" s="107"/>
      <c r="DHL277" s="107"/>
      <c r="DHM277" s="107"/>
      <c r="DHN277" s="107"/>
      <c r="DHO277" s="107"/>
      <c r="DHP277" s="107"/>
      <c r="DHQ277" s="107"/>
      <c r="DHR277" s="107"/>
      <c r="DHS277" s="107"/>
      <c r="DHT277" s="107"/>
      <c r="DHU277" s="107"/>
      <c r="DHV277" s="107"/>
      <c r="DHW277" s="107"/>
      <c r="DHX277" s="107"/>
      <c r="DHY277" s="107"/>
      <c r="DHZ277" s="107"/>
      <c r="DIA277" s="107"/>
      <c r="DIB277" s="107"/>
      <c r="DIC277" s="107"/>
      <c r="DID277" s="107"/>
      <c r="DIE277" s="107"/>
      <c r="DIF277" s="107"/>
      <c r="DIG277" s="107"/>
      <c r="DIH277" s="107"/>
      <c r="DII277" s="107"/>
      <c r="DIJ277" s="107"/>
      <c r="DIK277" s="107"/>
      <c r="DIL277" s="107"/>
      <c r="DIM277" s="107"/>
      <c r="DIN277" s="107"/>
      <c r="DIO277" s="107"/>
      <c r="DIP277" s="107"/>
      <c r="DIQ277" s="107"/>
      <c r="DIR277" s="107"/>
      <c r="DIS277" s="107"/>
      <c r="DIT277" s="107"/>
      <c r="DIU277" s="107"/>
      <c r="DIV277" s="107"/>
      <c r="DIW277" s="107"/>
      <c r="DIX277" s="107"/>
      <c r="DIY277" s="107"/>
      <c r="DIZ277" s="107"/>
      <c r="DJA277" s="107"/>
      <c r="DJB277" s="107"/>
      <c r="DJC277" s="107"/>
      <c r="DJD277" s="107"/>
      <c r="DJE277" s="107"/>
      <c r="DJF277" s="107"/>
      <c r="DJG277" s="107"/>
      <c r="DJH277" s="107"/>
      <c r="DJI277" s="107"/>
      <c r="DJJ277" s="107"/>
      <c r="DJK277" s="107"/>
      <c r="DJL277" s="107"/>
      <c r="DJM277" s="107"/>
      <c r="DJN277" s="107"/>
      <c r="DJO277" s="107"/>
      <c r="DJP277" s="107"/>
      <c r="DJQ277" s="107"/>
      <c r="DJR277" s="107"/>
      <c r="DJS277" s="107"/>
      <c r="DJT277" s="107"/>
      <c r="DJU277" s="107"/>
      <c r="DJV277" s="107"/>
      <c r="DJW277" s="107"/>
      <c r="DJX277" s="107"/>
      <c r="DJY277" s="107"/>
      <c r="DJZ277" s="107"/>
      <c r="DKA277" s="107"/>
      <c r="DKB277" s="107"/>
      <c r="DKC277" s="107"/>
      <c r="DKD277" s="107"/>
      <c r="DKE277" s="107"/>
      <c r="DKF277" s="107"/>
      <c r="DKG277" s="107"/>
      <c r="DKH277" s="107"/>
      <c r="DKI277" s="107"/>
      <c r="DKJ277" s="107"/>
      <c r="DKK277" s="107"/>
      <c r="DKL277" s="107"/>
      <c r="DKM277" s="107"/>
      <c r="DKN277" s="107"/>
      <c r="DKO277" s="107"/>
      <c r="DKP277" s="107"/>
      <c r="DKQ277" s="107"/>
      <c r="DKR277" s="107"/>
      <c r="DKS277" s="107"/>
      <c r="DKT277" s="107"/>
      <c r="DKU277" s="107"/>
      <c r="DKV277" s="107"/>
      <c r="DKW277" s="107"/>
      <c r="DKX277" s="107"/>
      <c r="DKY277" s="107"/>
      <c r="DKZ277" s="107"/>
      <c r="DLA277" s="107"/>
      <c r="DLB277" s="107"/>
      <c r="DLC277" s="107"/>
      <c r="DLD277" s="107"/>
      <c r="DLE277" s="107"/>
      <c r="DLF277" s="107"/>
      <c r="DLG277" s="107"/>
      <c r="DLH277" s="107"/>
      <c r="DLI277" s="107"/>
      <c r="DLJ277" s="107"/>
      <c r="DLK277" s="107"/>
      <c r="DLL277" s="107"/>
      <c r="DLM277" s="107"/>
      <c r="DLN277" s="107"/>
      <c r="DLO277" s="107"/>
      <c r="DLP277" s="107"/>
      <c r="DLQ277" s="107"/>
      <c r="DLR277" s="107"/>
      <c r="DLS277" s="107"/>
      <c r="DLT277" s="107"/>
      <c r="DLU277" s="107"/>
      <c r="DLV277" s="107"/>
      <c r="DLW277" s="107"/>
      <c r="DLX277" s="107"/>
      <c r="DLY277" s="107"/>
      <c r="DLZ277" s="107"/>
      <c r="DMA277" s="107"/>
      <c r="DMB277" s="107"/>
      <c r="DMC277" s="107"/>
      <c r="DMD277" s="107"/>
      <c r="DME277" s="107"/>
      <c r="DMF277" s="107"/>
      <c r="DMG277" s="107"/>
      <c r="DMH277" s="107"/>
      <c r="DMI277" s="107"/>
      <c r="DMJ277" s="107"/>
      <c r="DMK277" s="107"/>
      <c r="DML277" s="107"/>
      <c r="DMM277" s="107"/>
      <c r="DMN277" s="107"/>
      <c r="DMO277" s="107"/>
      <c r="DMP277" s="107"/>
      <c r="DMQ277" s="107"/>
      <c r="DMR277" s="107"/>
      <c r="DMS277" s="107"/>
      <c r="DMT277" s="107"/>
      <c r="DMU277" s="107"/>
      <c r="DMV277" s="107"/>
      <c r="DMW277" s="107"/>
      <c r="DMX277" s="107"/>
      <c r="DMY277" s="107"/>
      <c r="DMZ277" s="107"/>
      <c r="DNA277" s="107"/>
      <c r="DNB277" s="107"/>
      <c r="DNC277" s="107"/>
      <c r="DND277" s="107"/>
      <c r="DNE277" s="107"/>
      <c r="DNF277" s="107"/>
      <c r="DNG277" s="107"/>
      <c r="DNH277" s="107"/>
      <c r="DNI277" s="107"/>
      <c r="DNJ277" s="107"/>
      <c r="DNK277" s="107"/>
      <c r="DNL277" s="107"/>
      <c r="DNM277" s="107"/>
      <c r="DNN277" s="107"/>
      <c r="DNO277" s="107"/>
      <c r="DNP277" s="107"/>
      <c r="DNQ277" s="107"/>
      <c r="DNR277" s="107"/>
      <c r="DNS277" s="107"/>
      <c r="DNT277" s="107"/>
      <c r="DNU277" s="107"/>
      <c r="DNV277" s="107"/>
      <c r="DNW277" s="107"/>
      <c r="DNX277" s="107"/>
      <c r="DNY277" s="107"/>
      <c r="DNZ277" s="107"/>
      <c r="DOA277" s="107"/>
      <c r="DOB277" s="107"/>
      <c r="DOC277" s="107"/>
      <c r="DOD277" s="107"/>
      <c r="DOE277" s="107"/>
      <c r="DOF277" s="107"/>
      <c r="DOG277" s="107"/>
      <c r="DOH277" s="107"/>
      <c r="DOI277" s="107"/>
      <c r="DOJ277" s="107"/>
      <c r="DOK277" s="107"/>
      <c r="DOL277" s="107"/>
      <c r="DOM277" s="107"/>
      <c r="DON277" s="107"/>
      <c r="DOO277" s="107"/>
      <c r="DOP277" s="107"/>
      <c r="DOQ277" s="107"/>
      <c r="DOR277" s="107"/>
      <c r="DOS277" s="107"/>
      <c r="DOT277" s="107"/>
      <c r="DOU277" s="107"/>
      <c r="DOV277" s="107"/>
      <c r="DOW277" s="107"/>
      <c r="DOX277" s="107"/>
      <c r="DOY277" s="107"/>
      <c r="DOZ277" s="107"/>
      <c r="DPA277" s="107"/>
      <c r="DPB277" s="107"/>
      <c r="DPC277" s="107"/>
      <c r="DPD277" s="107"/>
      <c r="DPE277" s="107"/>
      <c r="DPF277" s="107"/>
      <c r="DPG277" s="107"/>
      <c r="DPH277" s="107"/>
      <c r="DPI277" s="107"/>
      <c r="DPJ277" s="107"/>
      <c r="DPK277" s="107"/>
      <c r="DPL277" s="107"/>
      <c r="DPM277" s="107"/>
      <c r="DPN277" s="107"/>
      <c r="DPO277" s="107"/>
      <c r="DPP277" s="107"/>
      <c r="DPQ277" s="107"/>
      <c r="DPR277" s="107"/>
      <c r="DPS277" s="107"/>
      <c r="DPT277" s="107"/>
      <c r="DPU277" s="107"/>
      <c r="DPV277" s="107"/>
      <c r="DPW277" s="107"/>
      <c r="DPX277" s="107"/>
      <c r="DPY277" s="107"/>
      <c r="DPZ277" s="107"/>
      <c r="DQA277" s="107"/>
      <c r="DQB277" s="107"/>
      <c r="DQC277" s="107"/>
      <c r="DQD277" s="107"/>
      <c r="DQE277" s="107"/>
      <c r="DQF277" s="107"/>
      <c r="DQG277" s="107"/>
      <c r="DQH277" s="107"/>
      <c r="DQI277" s="107"/>
      <c r="DQJ277" s="107"/>
      <c r="DQK277" s="107"/>
      <c r="DQL277" s="107"/>
      <c r="DQM277" s="107"/>
      <c r="DQN277" s="107"/>
      <c r="DQO277" s="107"/>
      <c r="DQP277" s="107"/>
      <c r="DQQ277" s="107"/>
      <c r="DQR277" s="107"/>
      <c r="DQS277" s="107"/>
      <c r="DQT277" s="107"/>
      <c r="DQU277" s="107"/>
      <c r="DQV277" s="107"/>
      <c r="DQW277" s="107"/>
      <c r="DQX277" s="107"/>
      <c r="DQY277" s="107"/>
      <c r="DQZ277" s="107"/>
      <c r="DRA277" s="107"/>
      <c r="DRB277" s="107"/>
      <c r="DRC277" s="107"/>
      <c r="DRD277" s="107"/>
      <c r="DRE277" s="107"/>
      <c r="DRF277" s="107"/>
      <c r="DRG277" s="107"/>
      <c r="DRH277" s="107"/>
      <c r="DRI277" s="107"/>
      <c r="DRJ277" s="107"/>
      <c r="DRK277" s="107"/>
      <c r="DRL277" s="107"/>
      <c r="DRM277" s="107"/>
      <c r="DRN277" s="107"/>
      <c r="DRO277" s="107"/>
      <c r="DRP277" s="107"/>
      <c r="DRQ277" s="107"/>
      <c r="DRR277" s="107"/>
      <c r="DRS277" s="107"/>
      <c r="DRT277" s="107"/>
      <c r="DRU277" s="107"/>
      <c r="DRV277" s="107"/>
      <c r="DRW277" s="107"/>
      <c r="DRX277" s="107"/>
      <c r="DRY277" s="107"/>
      <c r="DRZ277" s="107"/>
      <c r="DSA277" s="107"/>
      <c r="DSB277" s="107"/>
      <c r="DSC277" s="107"/>
      <c r="DSD277" s="107"/>
      <c r="DSE277" s="107"/>
      <c r="DSF277" s="107"/>
      <c r="DSG277" s="107"/>
      <c r="DSH277" s="107"/>
      <c r="DSI277" s="107"/>
      <c r="DSJ277" s="107"/>
      <c r="DSK277" s="107"/>
      <c r="DSL277" s="107"/>
      <c r="DSM277" s="107"/>
      <c r="DSN277" s="107"/>
      <c r="DSO277" s="107"/>
      <c r="DSP277" s="107"/>
      <c r="DSQ277" s="107"/>
      <c r="DSR277" s="107"/>
      <c r="DSS277" s="107"/>
      <c r="DST277" s="107"/>
      <c r="DSU277" s="107"/>
      <c r="DSV277" s="107"/>
      <c r="DSW277" s="107"/>
      <c r="DSX277" s="107"/>
      <c r="DSY277" s="107"/>
      <c r="DSZ277" s="107"/>
      <c r="DTA277" s="107"/>
      <c r="DTB277" s="107"/>
      <c r="DTC277" s="107"/>
      <c r="DTD277" s="107"/>
      <c r="DTE277" s="107"/>
      <c r="DTF277" s="107"/>
      <c r="DTG277" s="107"/>
      <c r="DTH277" s="107"/>
      <c r="DTI277" s="107"/>
      <c r="DTJ277" s="107"/>
      <c r="DTK277" s="107"/>
      <c r="DTL277" s="107"/>
      <c r="DTM277" s="107"/>
      <c r="DTN277" s="107"/>
      <c r="DTO277" s="107"/>
      <c r="DTP277" s="107"/>
      <c r="DTQ277" s="107"/>
      <c r="DTR277" s="107"/>
      <c r="DTS277" s="107"/>
      <c r="DTT277" s="107"/>
      <c r="DTU277" s="107"/>
      <c r="DTV277" s="107"/>
      <c r="DTW277" s="107"/>
      <c r="DTX277" s="107"/>
      <c r="DTY277" s="107"/>
      <c r="DTZ277" s="107"/>
      <c r="DUA277" s="107"/>
      <c r="DUB277" s="107"/>
      <c r="DUC277" s="107"/>
      <c r="DUD277" s="107"/>
      <c r="DUE277" s="107"/>
      <c r="DUF277" s="107"/>
      <c r="DUG277" s="107"/>
      <c r="DUH277" s="107"/>
      <c r="DUI277" s="107"/>
      <c r="DUJ277" s="107"/>
      <c r="DUK277" s="107"/>
      <c r="DUL277" s="107"/>
      <c r="DUM277" s="107"/>
      <c r="DUN277" s="107"/>
      <c r="DUO277" s="107"/>
      <c r="DUP277" s="107"/>
      <c r="DUQ277" s="107"/>
      <c r="DUR277" s="107"/>
      <c r="DUS277" s="107"/>
      <c r="DUT277" s="107"/>
      <c r="DUU277" s="107"/>
      <c r="DUV277" s="107"/>
      <c r="DUW277" s="107"/>
      <c r="DUX277" s="107"/>
      <c r="DUY277" s="107"/>
      <c r="DUZ277" s="107"/>
      <c r="DVA277" s="107"/>
      <c r="DVB277" s="107"/>
      <c r="DVC277" s="107"/>
      <c r="DVD277" s="107"/>
      <c r="DVE277" s="107"/>
      <c r="DVF277" s="107"/>
      <c r="DVG277" s="107"/>
      <c r="DVH277" s="107"/>
      <c r="DVI277" s="107"/>
      <c r="DVJ277" s="107"/>
      <c r="DVK277" s="107"/>
      <c r="DVL277" s="107"/>
      <c r="DVM277" s="107"/>
      <c r="DVN277" s="107"/>
      <c r="DVO277" s="107"/>
      <c r="DVP277" s="107"/>
      <c r="DVQ277" s="107"/>
      <c r="DVR277" s="107"/>
      <c r="DVS277" s="107"/>
      <c r="DVT277" s="107"/>
      <c r="DVU277" s="107"/>
      <c r="DVV277" s="107"/>
      <c r="DVW277" s="107"/>
      <c r="DVX277" s="107"/>
      <c r="DVY277" s="107"/>
      <c r="DVZ277" s="107"/>
      <c r="DWA277" s="107"/>
      <c r="DWB277" s="107"/>
      <c r="DWC277" s="107"/>
      <c r="DWD277" s="107"/>
      <c r="DWE277" s="107"/>
      <c r="DWF277" s="107"/>
      <c r="DWG277" s="107"/>
      <c r="DWH277" s="107"/>
      <c r="DWI277" s="107"/>
      <c r="DWJ277" s="107"/>
      <c r="DWK277" s="107"/>
      <c r="DWL277" s="107"/>
      <c r="DWM277" s="107"/>
      <c r="DWN277" s="107"/>
      <c r="DWO277" s="107"/>
      <c r="DWP277" s="107"/>
      <c r="DWQ277" s="107"/>
      <c r="DWR277" s="107"/>
      <c r="DWS277" s="107"/>
      <c r="DWT277" s="107"/>
      <c r="DWU277" s="107"/>
      <c r="DWV277" s="107"/>
      <c r="DWW277" s="107"/>
      <c r="DWX277" s="107"/>
      <c r="DWY277" s="107"/>
      <c r="DWZ277" s="107"/>
      <c r="DXA277" s="107"/>
      <c r="DXB277" s="107"/>
      <c r="DXC277" s="107"/>
      <c r="DXD277" s="107"/>
      <c r="DXE277" s="107"/>
      <c r="DXF277" s="107"/>
      <c r="DXG277" s="107"/>
      <c r="DXH277" s="107"/>
      <c r="DXI277" s="107"/>
      <c r="DXJ277" s="107"/>
      <c r="DXK277" s="107"/>
      <c r="DXL277" s="107"/>
      <c r="DXM277" s="107"/>
      <c r="DXN277" s="107"/>
      <c r="DXO277" s="107"/>
      <c r="DXP277" s="107"/>
      <c r="DXQ277" s="107"/>
      <c r="DXR277" s="107"/>
      <c r="DXS277" s="107"/>
      <c r="DXT277" s="107"/>
      <c r="DXU277" s="107"/>
      <c r="DXV277" s="107"/>
      <c r="DXW277" s="107"/>
      <c r="DXX277" s="107"/>
      <c r="DXY277" s="107"/>
      <c r="DXZ277" s="107"/>
      <c r="DYA277" s="107"/>
      <c r="DYB277" s="107"/>
      <c r="DYC277" s="107"/>
      <c r="DYD277" s="107"/>
      <c r="DYE277" s="107"/>
      <c r="DYF277" s="107"/>
      <c r="DYG277" s="107"/>
      <c r="DYH277" s="107"/>
      <c r="DYI277" s="107"/>
      <c r="DYJ277" s="107"/>
      <c r="DYK277" s="107"/>
      <c r="DYL277" s="107"/>
      <c r="DYM277" s="107"/>
      <c r="DYN277" s="107"/>
      <c r="DYO277" s="107"/>
      <c r="DYP277" s="107"/>
      <c r="DYQ277" s="107"/>
      <c r="DYR277" s="107"/>
      <c r="DYS277" s="107"/>
      <c r="DYT277" s="107"/>
      <c r="DYU277" s="107"/>
      <c r="DYV277" s="107"/>
      <c r="DYW277" s="107"/>
      <c r="DYX277" s="107"/>
      <c r="DYY277" s="107"/>
      <c r="DYZ277" s="107"/>
      <c r="DZA277" s="107"/>
      <c r="DZB277" s="107"/>
      <c r="DZC277" s="107"/>
      <c r="DZD277" s="107"/>
      <c r="DZE277" s="107"/>
      <c r="DZF277" s="107"/>
      <c r="DZG277" s="107"/>
      <c r="DZH277" s="107"/>
      <c r="DZI277" s="107"/>
      <c r="DZJ277" s="107"/>
      <c r="DZK277" s="107"/>
      <c r="DZL277" s="107"/>
      <c r="DZM277" s="107"/>
      <c r="DZN277" s="107"/>
      <c r="DZO277" s="107"/>
      <c r="DZP277" s="107"/>
      <c r="DZQ277" s="107"/>
      <c r="DZR277" s="107"/>
      <c r="DZS277" s="107"/>
      <c r="DZT277" s="107"/>
      <c r="DZU277" s="107"/>
      <c r="DZV277" s="107"/>
      <c r="DZW277" s="107"/>
      <c r="DZX277" s="107"/>
      <c r="DZY277" s="107"/>
      <c r="DZZ277" s="107"/>
      <c r="EAA277" s="107"/>
      <c r="EAB277" s="107"/>
      <c r="EAC277" s="107"/>
      <c r="EAD277" s="107"/>
      <c r="EAE277" s="107"/>
      <c r="EAF277" s="107"/>
      <c r="EAG277" s="107"/>
      <c r="EAH277" s="107"/>
      <c r="EAI277" s="107"/>
      <c r="EAJ277" s="107"/>
      <c r="EAK277" s="107"/>
      <c r="EAL277" s="107"/>
      <c r="EAM277" s="107"/>
      <c r="EAN277" s="107"/>
      <c r="EAO277" s="107"/>
      <c r="EAP277" s="107"/>
      <c r="EAQ277" s="107"/>
      <c r="EAR277" s="107"/>
      <c r="EAS277" s="107"/>
      <c r="EAT277" s="107"/>
      <c r="EAU277" s="107"/>
      <c r="EAV277" s="107"/>
      <c r="EAW277" s="107"/>
      <c r="EAX277" s="107"/>
      <c r="EAY277" s="107"/>
      <c r="EAZ277" s="107"/>
      <c r="EBA277" s="107"/>
      <c r="EBB277" s="107"/>
      <c r="EBC277" s="107"/>
      <c r="EBD277" s="107"/>
      <c r="EBE277" s="107"/>
      <c r="EBF277" s="107"/>
      <c r="EBG277" s="107"/>
      <c r="EBH277" s="107"/>
      <c r="EBI277" s="107"/>
      <c r="EBJ277" s="107"/>
      <c r="EBK277" s="107"/>
      <c r="EBL277" s="107"/>
      <c r="EBM277" s="107"/>
      <c r="EBN277" s="107"/>
      <c r="EBO277" s="107"/>
      <c r="EBP277" s="107"/>
      <c r="EBQ277" s="107"/>
      <c r="EBR277" s="107"/>
      <c r="EBS277" s="107"/>
      <c r="EBT277" s="107"/>
      <c r="EBU277" s="107"/>
      <c r="EBV277" s="107"/>
      <c r="EBW277" s="107"/>
      <c r="EBX277" s="107"/>
      <c r="EBY277" s="107"/>
      <c r="EBZ277" s="107"/>
      <c r="ECA277" s="107"/>
      <c r="ECB277" s="107"/>
      <c r="ECC277" s="107"/>
      <c r="ECD277" s="107"/>
      <c r="ECE277" s="107"/>
      <c r="ECF277" s="107"/>
      <c r="ECG277" s="107"/>
      <c r="ECH277" s="107"/>
      <c r="ECI277" s="107"/>
      <c r="ECJ277" s="107"/>
      <c r="ECK277" s="107"/>
      <c r="ECL277" s="107"/>
      <c r="ECM277" s="107"/>
      <c r="ECN277" s="107"/>
      <c r="ECO277" s="107"/>
      <c r="ECP277" s="107"/>
      <c r="ECQ277" s="107"/>
      <c r="ECR277" s="107"/>
      <c r="ECS277" s="107"/>
      <c r="ECT277" s="107"/>
      <c r="ECU277" s="107"/>
      <c r="ECV277" s="107"/>
      <c r="ECW277" s="107"/>
      <c r="ECX277" s="107"/>
      <c r="ECY277" s="107"/>
      <c r="ECZ277" s="107"/>
      <c r="EDA277" s="107"/>
      <c r="EDB277" s="107"/>
      <c r="EDC277" s="107"/>
      <c r="EDD277" s="107"/>
      <c r="EDE277" s="107"/>
      <c r="EDF277" s="107"/>
      <c r="EDG277" s="107"/>
      <c r="EDH277" s="107"/>
      <c r="EDI277" s="107"/>
      <c r="EDJ277" s="107"/>
      <c r="EDK277" s="107"/>
      <c r="EDL277" s="107"/>
      <c r="EDM277" s="107"/>
      <c r="EDN277" s="107"/>
      <c r="EDO277" s="107"/>
      <c r="EDP277" s="107"/>
      <c r="EDQ277" s="107"/>
      <c r="EDR277" s="107"/>
      <c r="EDS277" s="107"/>
      <c r="EDT277" s="107"/>
      <c r="EDU277" s="107"/>
      <c r="EDV277" s="107"/>
      <c r="EDW277" s="107"/>
      <c r="EDX277" s="107"/>
      <c r="EDY277" s="107"/>
      <c r="EDZ277" s="107"/>
      <c r="EEA277" s="107"/>
      <c r="EEB277" s="107"/>
      <c r="EEC277" s="107"/>
      <c r="EED277" s="107"/>
      <c r="EEE277" s="107"/>
      <c r="EEF277" s="107"/>
      <c r="EEG277" s="107"/>
      <c r="EEH277" s="107"/>
      <c r="EEI277" s="107"/>
      <c r="EEJ277" s="107"/>
      <c r="EEK277" s="107"/>
      <c r="EEL277" s="107"/>
      <c r="EEM277" s="107"/>
      <c r="EEN277" s="107"/>
      <c r="EEO277" s="107"/>
      <c r="EEP277" s="107"/>
      <c r="EEQ277" s="107"/>
      <c r="EER277" s="107"/>
      <c r="EES277" s="107"/>
      <c r="EET277" s="107"/>
      <c r="EEU277" s="107"/>
      <c r="EEV277" s="107"/>
      <c r="EEW277" s="107"/>
      <c r="EEX277" s="107"/>
      <c r="EEY277" s="107"/>
      <c r="EEZ277" s="107"/>
      <c r="EFA277" s="107"/>
      <c r="EFB277" s="107"/>
      <c r="EFC277" s="107"/>
      <c r="EFD277" s="107"/>
      <c r="EFE277" s="107"/>
      <c r="EFF277" s="107"/>
      <c r="EFG277" s="107"/>
      <c r="EFH277" s="107"/>
      <c r="EFI277" s="107"/>
      <c r="EFJ277" s="107"/>
      <c r="EFK277" s="107"/>
      <c r="EFL277" s="107"/>
      <c r="EFM277" s="107"/>
      <c r="EFN277" s="107"/>
      <c r="EFO277" s="107"/>
      <c r="EFP277" s="107"/>
      <c r="EFQ277" s="107"/>
      <c r="EFR277" s="107"/>
      <c r="EFS277" s="107"/>
      <c r="EFT277" s="107"/>
      <c r="EFU277" s="107"/>
      <c r="EFV277" s="107"/>
      <c r="EFW277" s="107"/>
      <c r="EFX277" s="107"/>
      <c r="EFY277" s="107"/>
      <c r="EFZ277" s="107"/>
      <c r="EGA277" s="107"/>
      <c r="EGB277" s="107"/>
      <c r="EGC277" s="107"/>
      <c r="EGD277" s="107"/>
      <c r="EGE277" s="107"/>
      <c r="EGF277" s="107"/>
      <c r="EGG277" s="107"/>
      <c r="EGH277" s="107"/>
      <c r="EGI277" s="107"/>
      <c r="EGJ277" s="107"/>
      <c r="EGK277" s="107"/>
      <c r="EGL277" s="107"/>
      <c r="EGM277" s="107"/>
      <c r="EGN277" s="107"/>
      <c r="EGO277" s="107"/>
      <c r="EGP277" s="107"/>
      <c r="EGQ277" s="107"/>
      <c r="EGR277" s="107"/>
      <c r="EGS277" s="107"/>
      <c r="EGT277" s="107"/>
      <c r="EGU277" s="107"/>
      <c r="EGV277" s="107"/>
      <c r="EGW277" s="107"/>
      <c r="EGX277" s="107"/>
      <c r="EGY277" s="107"/>
      <c r="EGZ277" s="107"/>
      <c r="EHA277" s="107"/>
      <c r="EHB277" s="107"/>
      <c r="EHC277" s="107"/>
      <c r="EHD277" s="107"/>
      <c r="EHE277" s="107"/>
      <c r="EHF277" s="107"/>
      <c r="EHG277" s="107"/>
      <c r="EHH277" s="107"/>
      <c r="EHI277" s="107"/>
      <c r="EHJ277" s="107"/>
      <c r="EHK277" s="107"/>
      <c r="EHL277" s="107"/>
      <c r="EHM277" s="107"/>
      <c r="EHN277" s="107"/>
      <c r="EHO277" s="107"/>
      <c r="EHP277" s="107"/>
      <c r="EHQ277" s="107"/>
      <c r="EHR277" s="107"/>
      <c r="EHS277" s="107"/>
      <c r="EHT277" s="107"/>
      <c r="EHU277" s="107"/>
      <c r="EHV277" s="107"/>
      <c r="EHW277" s="107"/>
      <c r="EHX277" s="107"/>
      <c r="EHY277" s="107"/>
      <c r="EHZ277" s="107"/>
      <c r="EIA277" s="107"/>
      <c r="EIB277" s="107"/>
      <c r="EIC277" s="107"/>
      <c r="EID277" s="107"/>
      <c r="EIE277" s="107"/>
      <c r="EIF277" s="107"/>
      <c r="EIG277" s="107"/>
      <c r="EIH277" s="107"/>
      <c r="EII277" s="107"/>
      <c r="EIJ277" s="107"/>
      <c r="EIK277" s="107"/>
      <c r="EIL277" s="107"/>
      <c r="EIM277" s="107"/>
      <c r="EIN277" s="107"/>
      <c r="EIO277" s="107"/>
      <c r="EIP277" s="107"/>
      <c r="EIQ277" s="107"/>
      <c r="EIR277" s="107"/>
      <c r="EIS277" s="107"/>
      <c r="EIT277" s="107"/>
      <c r="EIU277" s="107"/>
      <c r="EIV277" s="107"/>
      <c r="EIW277" s="107"/>
      <c r="EIX277" s="107"/>
      <c r="EIY277" s="107"/>
      <c r="EIZ277" s="107"/>
      <c r="EJA277" s="107"/>
      <c r="EJB277" s="107"/>
      <c r="EJC277" s="107"/>
      <c r="EJD277" s="107"/>
      <c r="EJE277" s="107"/>
      <c r="EJF277" s="107"/>
      <c r="EJG277" s="107"/>
      <c r="EJH277" s="107"/>
      <c r="EJI277" s="107"/>
      <c r="EJJ277" s="107"/>
      <c r="EJK277" s="107"/>
      <c r="EJL277" s="107"/>
      <c r="EJM277" s="107"/>
      <c r="EJN277" s="107"/>
      <c r="EJO277" s="107"/>
      <c r="EJP277" s="107"/>
      <c r="EJQ277" s="107"/>
      <c r="EJR277" s="107"/>
      <c r="EJS277" s="107"/>
      <c r="EJT277" s="107"/>
      <c r="EJU277" s="107"/>
      <c r="EJV277" s="107"/>
      <c r="EJW277" s="107"/>
      <c r="EJX277" s="107"/>
      <c r="EJY277" s="107"/>
      <c r="EJZ277" s="107"/>
      <c r="EKA277" s="107"/>
      <c r="EKB277" s="107"/>
      <c r="EKC277" s="107"/>
      <c r="EKD277" s="107"/>
      <c r="EKE277" s="107"/>
      <c r="EKF277" s="107"/>
      <c r="EKG277" s="107"/>
      <c r="EKH277" s="107"/>
      <c r="EKI277" s="107"/>
      <c r="EKJ277" s="107"/>
      <c r="EKK277" s="107"/>
      <c r="EKL277" s="107"/>
      <c r="EKM277" s="107"/>
      <c r="EKN277" s="107"/>
      <c r="EKO277" s="107"/>
      <c r="EKP277" s="107"/>
      <c r="EKQ277" s="107"/>
      <c r="EKR277" s="107"/>
      <c r="EKS277" s="107"/>
      <c r="EKT277" s="107"/>
      <c r="EKU277" s="107"/>
      <c r="EKV277" s="107"/>
      <c r="EKW277" s="107"/>
      <c r="EKX277" s="107"/>
      <c r="EKY277" s="107"/>
      <c r="EKZ277" s="107"/>
      <c r="ELA277" s="107"/>
      <c r="ELB277" s="107"/>
      <c r="ELC277" s="107"/>
      <c r="ELD277" s="107"/>
      <c r="ELE277" s="107"/>
      <c r="ELF277" s="107"/>
      <c r="ELG277" s="107"/>
      <c r="ELH277" s="107"/>
      <c r="ELI277" s="107"/>
      <c r="ELJ277" s="107"/>
      <c r="ELK277" s="107"/>
      <c r="ELL277" s="107"/>
      <c r="ELM277" s="107"/>
      <c r="ELN277" s="107"/>
      <c r="ELO277" s="107"/>
      <c r="ELP277" s="107"/>
      <c r="ELQ277" s="107"/>
      <c r="ELR277" s="107"/>
      <c r="ELS277" s="107"/>
      <c r="ELT277" s="107"/>
      <c r="ELU277" s="107"/>
      <c r="ELV277" s="107"/>
      <c r="ELW277" s="107"/>
      <c r="ELX277" s="107"/>
      <c r="ELY277" s="107"/>
      <c r="ELZ277" s="107"/>
      <c r="EMA277" s="107"/>
      <c r="EMB277" s="107"/>
      <c r="EMC277" s="107"/>
      <c r="EMD277" s="107"/>
      <c r="EME277" s="107"/>
      <c r="EMF277" s="107"/>
      <c r="EMG277" s="107"/>
      <c r="EMH277" s="107"/>
      <c r="EMI277" s="107"/>
      <c r="EMJ277" s="107"/>
      <c r="EMK277" s="107"/>
      <c r="EML277" s="107"/>
      <c r="EMM277" s="107"/>
      <c r="EMN277" s="107"/>
      <c r="EMO277" s="107"/>
      <c r="EMP277" s="107"/>
      <c r="EMQ277" s="107"/>
      <c r="EMR277" s="107"/>
      <c r="EMS277" s="107"/>
      <c r="EMT277" s="107"/>
      <c r="EMU277" s="107"/>
      <c r="EMV277" s="107"/>
      <c r="EMW277" s="107"/>
      <c r="EMX277" s="107"/>
      <c r="EMY277" s="107"/>
      <c r="EMZ277" s="107"/>
      <c r="ENA277" s="107"/>
      <c r="ENB277" s="107"/>
      <c r="ENC277" s="107"/>
      <c r="END277" s="107"/>
      <c r="ENE277" s="107"/>
      <c r="ENF277" s="107"/>
      <c r="ENG277" s="107"/>
      <c r="ENH277" s="107"/>
      <c r="ENI277" s="107"/>
      <c r="ENJ277" s="107"/>
      <c r="ENK277" s="107"/>
      <c r="ENL277" s="107"/>
      <c r="ENM277" s="107"/>
      <c r="ENN277" s="107"/>
      <c r="ENO277" s="107"/>
      <c r="ENP277" s="107"/>
      <c r="ENQ277" s="107"/>
      <c r="ENR277" s="107"/>
      <c r="ENS277" s="107"/>
      <c r="ENT277" s="107"/>
      <c r="ENU277" s="107"/>
      <c r="ENV277" s="107"/>
      <c r="ENW277" s="107"/>
      <c r="ENX277" s="107"/>
      <c r="ENY277" s="107"/>
      <c r="ENZ277" s="107"/>
      <c r="EOA277" s="107"/>
      <c r="EOB277" s="107"/>
      <c r="EOC277" s="107"/>
      <c r="EOD277" s="107"/>
      <c r="EOE277" s="107"/>
      <c r="EOF277" s="107"/>
      <c r="EOG277" s="107"/>
      <c r="EOH277" s="107"/>
      <c r="EOI277" s="107"/>
      <c r="EOJ277" s="107"/>
      <c r="EOK277" s="107"/>
      <c r="EOL277" s="107"/>
      <c r="EOM277" s="107"/>
      <c r="EON277" s="107"/>
      <c r="EOO277" s="107"/>
      <c r="EOP277" s="107"/>
      <c r="EOQ277" s="107"/>
      <c r="EOR277" s="107"/>
      <c r="EOS277" s="107"/>
      <c r="EOT277" s="107"/>
      <c r="EOU277" s="107"/>
      <c r="EOV277" s="107"/>
      <c r="EOW277" s="107"/>
      <c r="EOX277" s="107"/>
      <c r="EOY277" s="107"/>
      <c r="EOZ277" s="107"/>
      <c r="EPA277" s="107"/>
      <c r="EPB277" s="107"/>
      <c r="EPC277" s="107"/>
      <c r="EPD277" s="107"/>
      <c r="EPE277" s="107"/>
      <c r="EPF277" s="107"/>
      <c r="EPG277" s="107"/>
      <c r="EPH277" s="107"/>
      <c r="EPI277" s="107"/>
      <c r="EPJ277" s="107"/>
      <c r="EPK277" s="107"/>
      <c r="EPL277" s="107"/>
      <c r="EPM277" s="107"/>
      <c r="EPN277" s="107"/>
      <c r="EPO277" s="107"/>
      <c r="EPP277" s="107"/>
      <c r="EPQ277" s="107"/>
      <c r="EPR277" s="107"/>
      <c r="EPS277" s="107"/>
      <c r="EPT277" s="107"/>
      <c r="EPU277" s="107"/>
      <c r="EPV277" s="107"/>
      <c r="EPW277" s="107"/>
      <c r="EPX277" s="107"/>
      <c r="EPY277" s="107"/>
      <c r="EPZ277" s="107"/>
      <c r="EQA277" s="107"/>
      <c r="EQB277" s="107"/>
      <c r="EQC277" s="107"/>
      <c r="EQD277" s="107"/>
      <c r="EQE277" s="107"/>
      <c r="EQF277" s="107"/>
      <c r="EQG277" s="107"/>
      <c r="EQH277" s="107"/>
      <c r="EQI277" s="107"/>
      <c r="EQJ277" s="107"/>
      <c r="EQK277" s="107"/>
      <c r="EQL277" s="107"/>
      <c r="EQM277" s="107"/>
      <c r="EQN277" s="107"/>
      <c r="EQO277" s="107"/>
      <c r="EQP277" s="107"/>
      <c r="EQQ277" s="107"/>
      <c r="EQR277" s="107"/>
      <c r="EQS277" s="107"/>
      <c r="EQT277" s="107"/>
      <c r="EQU277" s="107"/>
      <c r="EQV277" s="107"/>
      <c r="EQW277" s="107"/>
      <c r="EQX277" s="107"/>
      <c r="EQY277" s="107"/>
      <c r="EQZ277" s="107"/>
      <c r="ERA277" s="107"/>
      <c r="ERB277" s="107"/>
      <c r="ERC277" s="107"/>
      <c r="ERD277" s="107"/>
      <c r="ERE277" s="107"/>
      <c r="ERF277" s="107"/>
      <c r="ERG277" s="107"/>
      <c r="ERH277" s="107"/>
      <c r="ERI277" s="107"/>
      <c r="ERJ277" s="107"/>
      <c r="ERK277" s="107"/>
      <c r="ERL277" s="107"/>
      <c r="ERM277" s="107"/>
      <c r="ERN277" s="107"/>
      <c r="ERO277" s="107"/>
      <c r="ERP277" s="107"/>
      <c r="ERQ277" s="107"/>
      <c r="ERR277" s="107"/>
      <c r="ERS277" s="107"/>
      <c r="ERT277" s="107"/>
      <c r="ERU277" s="107"/>
      <c r="ERV277" s="107"/>
      <c r="ERW277" s="107"/>
      <c r="ERX277" s="107"/>
      <c r="ERY277" s="107"/>
      <c r="ERZ277" s="107"/>
      <c r="ESA277" s="107"/>
      <c r="ESB277" s="107"/>
      <c r="ESC277" s="107"/>
      <c r="ESD277" s="107"/>
      <c r="ESE277" s="107"/>
      <c r="ESF277" s="107"/>
      <c r="ESG277" s="107"/>
      <c r="ESH277" s="107"/>
      <c r="ESI277" s="107"/>
      <c r="ESJ277" s="107"/>
      <c r="ESK277" s="107"/>
      <c r="ESL277" s="107"/>
      <c r="ESM277" s="107"/>
      <c r="ESN277" s="107"/>
      <c r="ESO277" s="107"/>
      <c r="ESP277" s="107"/>
      <c r="ESQ277" s="107"/>
      <c r="ESR277" s="107"/>
      <c r="ESS277" s="107"/>
      <c r="EST277" s="107"/>
      <c r="ESU277" s="107"/>
      <c r="ESV277" s="107"/>
      <c r="ESW277" s="107"/>
      <c r="ESX277" s="107"/>
      <c r="ESY277" s="107"/>
      <c r="ESZ277" s="107"/>
      <c r="ETA277" s="107"/>
      <c r="ETB277" s="107"/>
      <c r="ETC277" s="107"/>
      <c r="ETD277" s="107"/>
      <c r="ETE277" s="107"/>
      <c r="ETF277" s="107"/>
      <c r="ETG277" s="107"/>
      <c r="ETH277" s="107"/>
      <c r="ETI277" s="107"/>
      <c r="ETJ277" s="107"/>
      <c r="ETK277" s="107"/>
      <c r="ETL277" s="107"/>
      <c r="ETM277" s="107"/>
      <c r="ETN277" s="107"/>
      <c r="ETO277" s="107"/>
      <c r="ETP277" s="107"/>
      <c r="ETQ277" s="107"/>
      <c r="ETR277" s="107"/>
      <c r="ETS277" s="107"/>
      <c r="ETT277" s="107"/>
      <c r="ETU277" s="107"/>
      <c r="ETV277" s="107"/>
      <c r="ETW277" s="107"/>
      <c r="ETX277" s="107"/>
      <c r="ETY277" s="107"/>
      <c r="ETZ277" s="107"/>
      <c r="EUA277" s="107"/>
      <c r="EUB277" s="107"/>
      <c r="EUC277" s="107"/>
      <c r="EUD277" s="107"/>
      <c r="EUE277" s="107"/>
      <c r="EUF277" s="107"/>
      <c r="EUG277" s="107"/>
      <c r="EUH277" s="107"/>
      <c r="EUI277" s="107"/>
      <c r="EUJ277" s="107"/>
      <c r="EUK277" s="107"/>
      <c r="EUL277" s="107"/>
      <c r="EUM277" s="107"/>
      <c r="EUN277" s="107"/>
      <c r="EUO277" s="107"/>
      <c r="EUP277" s="107"/>
      <c r="EUQ277" s="107"/>
      <c r="EUR277" s="107"/>
      <c r="EUS277" s="107"/>
      <c r="EUT277" s="107"/>
      <c r="EUU277" s="107"/>
      <c r="EUV277" s="107"/>
      <c r="EUW277" s="107"/>
      <c r="EUX277" s="107"/>
      <c r="EUY277" s="107"/>
      <c r="EUZ277" s="107"/>
      <c r="EVA277" s="107"/>
      <c r="EVB277" s="107"/>
      <c r="EVC277" s="107"/>
      <c r="EVD277" s="107"/>
      <c r="EVE277" s="107"/>
      <c r="EVF277" s="107"/>
      <c r="EVG277" s="107"/>
      <c r="EVH277" s="107"/>
      <c r="EVI277" s="107"/>
      <c r="EVJ277" s="107"/>
      <c r="EVK277" s="107"/>
      <c r="EVL277" s="107"/>
      <c r="EVM277" s="107"/>
      <c r="EVN277" s="107"/>
      <c r="EVO277" s="107"/>
      <c r="EVP277" s="107"/>
      <c r="EVQ277" s="107"/>
      <c r="EVR277" s="107"/>
      <c r="EVS277" s="107"/>
      <c r="EVT277" s="107"/>
      <c r="EVU277" s="107"/>
      <c r="EVV277" s="107"/>
      <c r="EVW277" s="107"/>
      <c r="EVX277" s="107"/>
      <c r="EVY277" s="107"/>
      <c r="EVZ277" s="107"/>
      <c r="EWA277" s="107"/>
      <c r="EWB277" s="107"/>
      <c r="EWC277" s="107"/>
      <c r="EWD277" s="107"/>
      <c r="EWE277" s="107"/>
      <c r="EWF277" s="107"/>
      <c r="EWG277" s="107"/>
      <c r="EWH277" s="107"/>
      <c r="EWI277" s="107"/>
      <c r="EWJ277" s="107"/>
      <c r="EWK277" s="107"/>
      <c r="EWL277" s="107"/>
      <c r="EWM277" s="107"/>
      <c r="EWN277" s="107"/>
      <c r="EWO277" s="107"/>
      <c r="EWP277" s="107"/>
      <c r="EWQ277" s="107"/>
      <c r="EWR277" s="107"/>
      <c r="EWS277" s="107"/>
      <c r="EWT277" s="107"/>
      <c r="EWU277" s="107"/>
      <c r="EWV277" s="107"/>
      <c r="EWW277" s="107"/>
      <c r="EWX277" s="107"/>
      <c r="EWY277" s="107"/>
      <c r="EWZ277" s="107"/>
      <c r="EXA277" s="107"/>
      <c r="EXB277" s="107"/>
      <c r="EXC277" s="107"/>
      <c r="EXD277" s="107"/>
      <c r="EXE277" s="107"/>
      <c r="EXF277" s="107"/>
      <c r="EXG277" s="107"/>
      <c r="EXH277" s="107"/>
      <c r="EXI277" s="107"/>
      <c r="EXJ277" s="107"/>
      <c r="EXK277" s="107"/>
      <c r="EXL277" s="107"/>
      <c r="EXM277" s="107"/>
      <c r="EXN277" s="107"/>
      <c r="EXO277" s="107"/>
      <c r="EXP277" s="107"/>
      <c r="EXQ277" s="107"/>
      <c r="EXR277" s="107"/>
      <c r="EXS277" s="107"/>
      <c r="EXT277" s="107"/>
      <c r="EXU277" s="107"/>
      <c r="EXV277" s="107"/>
      <c r="EXW277" s="107"/>
      <c r="EXX277" s="107"/>
      <c r="EXY277" s="107"/>
      <c r="EXZ277" s="107"/>
      <c r="EYA277" s="107"/>
      <c r="EYB277" s="107"/>
      <c r="EYC277" s="107"/>
      <c r="EYD277" s="107"/>
      <c r="EYE277" s="107"/>
      <c r="EYF277" s="107"/>
      <c r="EYG277" s="107"/>
      <c r="EYH277" s="107"/>
      <c r="EYI277" s="107"/>
      <c r="EYJ277" s="107"/>
      <c r="EYK277" s="107"/>
      <c r="EYL277" s="107"/>
      <c r="EYM277" s="107"/>
      <c r="EYN277" s="107"/>
      <c r="EYO277" s="107"/>
      <c r="EYP277" s="107"/>
      <c r="EYQ277" s="107"/>
      <c r="EYR277" s="107"/>
      <c r="EYS277" s="107"/>
      <c r="EYT277" s="107"/>
      <c r="EYU277" s="107"/>
      <c r="EYV277" s="107"/>
      <c r="EYW277" s="107"/>
      <c r="EYX277" s="107"/>
      <c r="EYY277" s="107"/>
      <c r="EYZ277" s="107"/>
      <c r="EZA277" s="107"/>
      <c r="EZB277" s="107"/>
      <c r="EZC277" s="107"/>
      <c r="EZD277" s="107"/>
      <c r="EZE277" s="107"/>
      <c r="EZF277" s="107"/>
      <c r="EZG277" s="107"/>
      <c r="EZH277" s="107"/>
      <c r="EZI277" s="107"/>
      <c r="EZJ277" s="107"/>
      <c r="EZK277" s="107"/>
      <c r="EZL277" s="107"/>
      <c r="EZM277" s="107"/>
      <c r="EZN277" s="107"/>
      <c r="EZO277" s="107"/>
      <c r="EZP277" s="107"/>
      <c r="EZQ277" s="107"/>
      <c r="EZR277" s="107"/>
      <c r="EZS277" s="107"/>
      <c r="EZT277" s="107"/>
      <c r="EZU277" s="107"/>
      <c r="EZV277" s="107"/>
      <c r="EZW277" s="107"/>
      <c r="EZX277" s="107"/>
      <c r="EZY277" s="107"/>
      <c r="EZZ277" s="107"/>
      <c r="FAA277" s="107"/>
      <c r="FAB277" s="107"/>
      <c r="FAC277" s="107"/>
      <c r="FAD277" s="107"/>
      <c r="FAE277" s="107"/>
      <c r="FAF277" s="107"/>
      <c r="FAG277" s="107"/>
      <c r="FAH277" s="107"/>
      <c r="FAI277" s="107"/>
      <c r="FAJ277" s="107"/>
      <c r="FAK277" s="107"/>
      <c r="FAL277" s="107"/>
      <c r="FAM277" s="107"/>
      <c r="FAN277" s="107"/>
      <c r="FAO277" s="107"/>
      <c r="FAP277" s="107"/>
      <c r="FAQ277" s="107"/>
      <c r="FAR277" s="107"/>
      <c r="FAS277" s="107"/>
      <c r="FAT277" s="107"/>
      <c r="FAU277" s="107"/>
      <c r="FAV277" s="107"/>
      <c r="FAW277" s="107"/>
      <c r="FAX277" s="107"/>
      <c r="FAY277" s="107"/>
      <c r="FAZ277" s="107"/>
      <c r="FBA277" s="107"/>
      <c r="FBB277" s="107"/>
      <c r="FBC277" s="107"/>
      <c r="FBD277" s="107"/>
      <c r="FBE277" s="107"/>
      <c r="FBF277" s="107"/>
      <c r="FBG277" s="107"/>
      <c r="FBH277" s="107"/>
      <c r="FBI277" s="107"/>
      <c r="FBJ277" s="107"/>
      <c r="FBK277" s="107"/>
      <c r="FBL277" s="107"/>
      <c r="FBM277" s="107"/>
      <c r="FBN277" s="107"/>
      <c r="FBO277" s="107"/>
      <c r="FBP277" s="107"/>
      <c r="FBQ277" s="107"/>
      <c r="FBR277" s="107"/>
      <c r="FBS277" s="107"/>
      <c r="FBT277" s="107"/>
      <c r="FBU277" s="107"/>
      <c r="FBV277" s="107"/>
      <c r="FBW277" s="107"/>
      <c r="FBX277" s="107"/>
      <c r="FBY277" s="107"/>
      <c r="FBZ277" s="107"/>
      <c r="FCA277" s="107"/>
      <c r="FCB277" s="107"/>
      <c r="FCC277" s="107"/>
      <c r="FCD277" s="107"/>
      <c r="FCE277" s="107"/>
      <c r="FCF277" s="107"/>
      <c r="FCG277" s="107"/>
      <c r="FCH277" s="107"/>
      <c r="FCI277" s="107"/>
      <c r="FCJ277" s="107"/>
      <c r="FCK277" s="107"/>
      <c r="FCL277" s="107"/>
      <c r="FCM277" s="107"/>
      <c r="FCN277" s="107"/>
      <c r="FCO277" s="107"/>
      <c r="FCP277" s="107"/>
      <c r="FCQ277" s="107"/>
      <c r="FCR277" s="107"/>
      <c r="FCS277" s="107"/>
      <c r="FCT277" s="107"/>
      <c r="FCU277" s="107"/>
      <c r="FCV277" s="107"/>
      <c r="FCW277" s="107"/>
      <c r="FCX277" s="107"/>
      <c r="FCY277" s="107"/>
      <c r="FCZ277" s="107"/>
      <c r="FDA277" s="107"/>
      <c r="FDB277" s="107"/>
      <c r="FDC277" s="107"/>
      <c r="FDD277" s="107"/>
      <c r="FDE277" s="107"/>
      <c r="FDF277" s="107"/>
      <c r="FDG277" s="107"/>
      <c r="FDH277" s="107"/>
      <c r="FDI277" s="107"/>
      <c r="FDJ277" s="107"/>
      <c r="FDK277" s="107"/>
      <c r="FDL277" s="107"/>
      <c r="FDM277" s="107"/>
      <c r="FDN277" s="107"/>
      <c r="FDO277" s="107"/>
      <c r="FDP277" s="107"/>
      <c r="FDQ277" s="107"/>
      <c r="FDR277" s="107"/>
      <c r="FDS277" s="107"/>
      <c r="FDT277" s="107"/>
      <c r="FDU277" s="107"/>
      <c r="FDV277" s="107"/>
      <c r="FDW277" s="107"/>
      <c r="FDX277" s="107"/>
      <c r="FDY277" s="107"/>
      <c r="FDZ277" s="107"/>
      <c r="FEA277" s="107"/>
      <c r="FEB277" s="107"/>
      <c r="FEC277" s="107"/>
      <c r="FED277" s="107"/>
      <c r="FEE277" s="107"/>
      <c r="FEF277" s="107"/>
      <c r="FEG277" s="107"/>
      <c r="FEH277" s="107"/>
      <c r="FEI277" s="107"/>
      <c r="FEJ277" s="107"/>
      <c r="FEK277" s="107"/>
      <c r="FEL277" s="107"/>
      <c r="FEM277" s="107"/>
      <c r="FEN277" s="107"/>
      <c r="FEO277" s="107"/>
      <c r="FEP277" s="107"/>
      <c r="FEQ277" s="107"/>
      <c r="FER277" s="107"/>
      <c r="FES277" s="107"/>
      <c r="FET277" s="107"/>
      <c r="FEU277" s="107"/>
      <c r="FEV277" s="107"/>
      <c r="FEW277" s="107"/>
      <c r="FEX277" s="107"/>
      <c r="FEY277" s="107"/>
      <c r="FEZ277" s="107"/>
      <c r="FFA277" s="107"/>
      <c r="FFB277" s="107"/>
      <c r="FFC277" s="107"/>
      <c r="FFD277" s="107"/>
      <c r="FFE277" s="107"/>
      <c r="FFF277" s="107"/>
      <c r="FFG277" s="107"/>
      <c r="FFH277" s="107"/>
      <c r="FFI277" s="107"/>
      <c r="FFJ277" s="107"/>
      <c r="FFK277" s="107"/>
      <c r="FFL277" s="107"/>
      <c r="FFM277" s="107"/>
      <c r="FFN277" s="107"/>
      <c r="FFO277" s="107"/>
      <c r="FFP277" s="107"/>
      <c r="FFQ277" s="107"/>
      <c r="FFR277" s="107"/>
      <c r="FFS277" s="107"/>
      <c r="FFT277" s="107"/>
      <c r="FFU277" s="107"/>
      <c r="FFV277" s="107"/>
      <c r="FFW277" s="107"/>
      <c r="FFX277" s="107"/>
      <c r="FFY277" s="107"/>
      <c r="FFZ277" s="107"/>
      <c r="FGA277" s="107"/>
      <c r="FGB277" s="107"/>
      <c r="FGC277" s="107"/>
      <c r="FGD277" s="107"/>
      <c r="FGE277" s="107"/>
      <c r="FGF277" s="107"/>
      <c r="FGG277" s="107"/>
      <c r="FGH277" s="107"/>
      <c r="FGI277" s="107"/>
      <c r="FGJ277" s="107"/>
      <c r="FGK277" s="107"/>
      <c r="FGL277" s="107"/>
      <c r="FGM277" s="107"/>
      <c r="FGN277" s="107"/>
      <c r="FGO277" s="107"/>
      <c r="FGP277" s="107"/>
      <c r="FGQ277" s="107"/>
      <c r="FGR277" s="107"/>
      <c r="FGS277" s="107"/>
      <c r="FGT277" s="107"/>
      <c r="FGU277" s="107"/>
      <c r="FGV277" s="107"/>
      <c r="FGW277" s="107"/>
      <c r="FGX277" s="107"/>
      <c r="FGY277" s="107"/>
      <c r="FGZ277" s="107"/>
      <c r="FHA277" s="107"/>
      <c r="FHB277" s="107"/>
      <c r="FHC277" s="107"/>
      <c r="FHD277" s="107"/>
      <c r="FHE277" s="107"/>
      <c r="FHF277" s="107"/>
      <c r="FHG277" s="107"/>
      <c r="FHH277" s="107"/>
      <c r="FHI277" s="107"/>
      <c r="FHJ277" s="107"/>
      <c r="FHK277" s="107"/>
      <c r="FHL277" s="107"/>
      <c r="FHM277" s="107"/>
      <c r="FHN277" s="107"/>
      <c r="FHO277" s="107"/>
      <c r="FHP277" s="107"/>
      <c r="FHQ277" s="107"/>
      <c r="FHR277" s="107"/>
      <c r="FHS277" s="107"/>
      <c r="FHT277" s="107"/>
      <c r="FHU277" s="107"/>
      <c r="FHV277" s="107"/>
      <c r="FHW277" s="107"/>
      <c r="FHX277" s="107"/>
      <c r="FHY277" s="107"/>
      <c r="FHZ277" s="107"/>
      <c r="FIA277" s="107"/>
      <c r="FIB277" s="107"/>
      <c r="FIC277" s="107"/>
      <c r="FID277" s="107"/>
      <c r="FIE277" s="107"/>
      <c r="FIF277" s="107"/>
      <c r="FIG277" s="107"/>
      <c r="FIH277" s="107"/>
      <c r="FII277" s="107"/>
      <c r="FIJ277" s="107"/>
      <c r="FIK277" s="107"/>
      <c r="FIL277" s="107"/>
      <c r="FIM277" s="107"/>
      <c r="FIN277" s="107"/>
      <c r="FIO277" s="107"/>
      <c r="FIP277" s="107"/>
      <c r="FIQ277" s="107"/>
      <c r="FIR277" s="107"/>
      <c r="FIS277" s="107"/>
      <c r="FIT277" s="107"/>
      <c r="FIU277" s="107"/>
      <c r="FIV277" s="107"/>
      <c r="FIW277" s="107"/>
      <c r="FIX277" s="107"/>
      <c r="FIY277" s="107"/>
      <c r="FIZ277" s="107"/>
      <c r="FJA277" s="107"/>
      <c r="FJB277" s="107"/>
      <c r="FJC277" s="107"/>
      <c r="FJD277" s="107"/>
      <c r="FJE277" s="107"/>
      <c r="FJF277" s="107"/>
      <c r="FJG277" s="107"/>
      <c r="FJH277" s="107"/>
      <c r="FJI277" s="107"/>
      <c r="FJJ277" s="107"/>
      <c r="FJK277" s="107"/>
      <c r="FJL277" s="107"/>
      <c r="FJM277" s="107"/>
      <c r="FJN277" s="107"/>
      <c r="FJO277" s="107"/>
      <c r="FJP277" s="107"/>
      <c r="FJQ277" s="107"/>
      <c r="FJR277" s="107"/>
      <c r="FJS277" s="107"/>
      <c r="FJT277" s="107"/>
      <c r="FJU277" s="107"/>
      <c r="FJV277" s="107"/>
      <c r="FJW277" s="107"/>
      <c r="FJX277" s="107"/>
      <c r="FJY277" s="107"/>
      <c r="FJZ277" s="107"/>
      <c r="FKA277" s="107"/>
      <c r="FKB277" s="107"/>
      <c r="FKC277" s="107"/>
      <c r="FKD277" s="107"/>
      <c r="FKE277" s="107"/>
      <c r="FKF277" s="107"/>
      <c r="FKG277" s="107"/>
      <c r="FKH277" s="107"/>
      <c r="FKI277" s="107"/>
      <c r="FKJ277" s="107"/>
      <c r="FKK277" s="107"/>
      <c r="FKL277" s="107"/>
      <c r="FKM277" s="107"/>
      <c r="FKN277" s="107"/>
      <c r="FKO277" s="107"/>
      <c r="FKP277" s="107"/>
      <c r="FKQ277" s="107"/>
      <c r="FKR277" s="107"/>
      <c r="FKS277" s="107"/>
      <c r="FKT277" s="107"/>
      <c r="FKU277" s="107"/>
      <c r="FKV277" s="107"/>
      <c r="FKW277" s="107"/>
      <c r="FKX277" s="107"/>
      <c r="FKY277" s="107"/>
      <c r="FKZ277" s="107"/>
      <c r="FLA277" s="107"/>
      <c r="FLB277" s="107"/>
      <c r="FLC277" s="107"/>
      <c r="FLD277" s="107"/>
      <c r="FLE277" s="107"/>
      <c r="FLF277" s="107"/>
      <c r="FLG277" s="107"/>
      <c r="FLH277" s="107"/>
      <c r="FLI277" s="107"/>
      <c r="FLJ277" s="107"/>
      <c r="FLK277" s="107"/>
      <c r="FLL277" s="107"/>
      <c r="FLM277" s="107"/>
      <c r="FLN277" s="107"/>
      <c r="FLO277" s="107"/>
      <c r="FLP277" s="107"/>
      <c r="FLQ277" s="107"/>
      <c r="FLR277" s="107"/>
      <c r="FLS277" s="107"/>
      <c r="FLT277" s="107"/>
      <c r="FLU277" s="107"/>
      <c r="FLV277" s="107"/>
      <c r="FLW277" s="107"/>
      <c r="FLX277" s="107"/>
      <c r="FLY277" s="107"/>
      <c r="FLZ277" s="107"/>
      <c r="FMA277" s="107"/>
      <c r="FMB277" s="107"/>
      <c r="FMC277" s="107"/>
      <c r="FMD277" s="107"/>
      <c r="FME277" s="107"/>
      <c r="FMF277" s="107"/>
      <c r="FMG277" s="107"/>
      <c r="FMH277" s="107"/>
      <c r="FMI277" s="107"/>
      <c r="FMJ277" s="107"/>
      <c r="FMK277" s="107"/>
      <c r="FML277" s="107"/>
      <c r="FMM277" s="107"/>
      <c r="FMN277" s="107"/>
      <c r="FMO277" s="107"/>
      <c r="FMP277" s="107"/>
      <c r="FMQ277" s="107"/>
      <c r="FMR277" s="107"/>
      <c r="FMS277" s="107"/>
      <c r="FMT277" s="107"/>
      <c r="FMU277" s="107"/>
      <c r="FMV277" s="107"/>
      <c r="FMW277" s="107"/>
      <c r="FMX277" s="107"/>
      <c r="FMY277" s="107"/>
      <c r="FMZ277" s="107"/>
      <c r="FNA277" s="107"/>
      <c r="FNB277" s="107"/>
      <c r="FNC277" s="107"/>
      <c r="FND277" s="107"/>
      <c r="FNE277" s="107"/>
      <c r="FNF277" s="107"/>
      <c r="FNG277" s="107"/>
      <c r="FNH277" s="107"/>
      <c r="FNI277" s="107"/>
      <c r="FNJ277" s="107"/>
      <c r="FNK277" s="107"/>
      <c r="FNL277" s="107"/>
      <c r="FNM277" s="107"/>
      <c r="FNN277" s="107"/>
      <c r="FNO277" s="107"/>
      <c r="FNP277" s="107"/>
      <c r="FNQ277" s="107"/>
      <c r="FNR277" s="107"/>
      <c r="FNS277" s="107"/>
      <c r="FNT277" s="107"/>
      <c r="FNU277" s="107"/>
      <c r="FNV277" s="107"/>
      <c r="FNW277" s="107"/>
      <c r="FNX277" s="107"/>
      <c r="FNY277" s="107"/>
      <c r="FNZ277" s="107"/>
      <c r="FOA277" s="107"/>
      <c r="FOB277" s="107"/>
      <c r="FOC277" s="107"/>
      <c r="FOD277" s="107"/>
      <c r="FOE277" s="107"/>
      <c r="FOF277" s="107"/>
      <c r="FOG277" s="107"/>
      <c r="FOH277" s="107"/>
      <c r="FOI277" s="107"/>
      <c r="FOJ277" s="107"/>
      <c r="FOK277" s="107"/>
      <c r="FOL277" s="107"/>
      <c r="FOM277" s="107"/>
      <c r="FON277" s="107"/>
      <c r="FOO277" s="107"/>
      <c r="FOP277" s="107"/>
      <c r="FOQ277" s="107"/>
      <c r="FOR277" s="107"/>
      <c r="FOS277" s="107"/>
      <c r="FOT277" s="107"/>
      <c r="FOU277" s="107"/>
      <c r="FOV277" s="107"/>
      <c r="FOW277" s="107"/>
      <c r="FOX277" s="107"/>
      <c r="FOY277" s="107"/>
      <c r="FOZ277" s="107"/>
      <c r="FPA277" s="107"/>
      <c r="FPB277" s="107"/>
      <c r="FPC277" s="107"/>
      <c r="FPD277" s="107"/>
      <c r="FPE277" s="107"/>
      <c r="FPF277" s="107"/>
      <c r="FPG277" s="107"/>
      <c r="FPH277" s="107"/>
      <c r="FPI277" s="107"/>
      <c r="FPJ277" s="107"/>
      <c r="FPK277" s="107"/>
      <c r="FPL277" s="107"/>
      <c r="FPM277" s="107"/>
      <c r="FPN277" s="107"/>
      <c r="FPO277" s="107"/>
      <c r="FPP277" s="107"/>
      <c r="FPQ277" s="107"/>
      <c r="FPR277" s="107"/>
      <c r="FPS277" s="107"/>
      <c r="FPT277" s="107"/>
      <c r="FPU277" s="107"/>
      <c r="FPV277" s="107"/>
      <c r="FPW277" s="107"/>
      <c r="FPX277" s="107"/>
      <c r="FPY277" s="107"/>
      <c r="FPZ277" s="107"/>
      <c r="FQA277" s="107"/>
      <c r="FQB277" s="107"/>
      <c r="FQC277" s="107"/>
      <c r="FQD277" s="107"/>
      <c r="FQE277" s="107"/>
      <c r="FQF277" s="107"/>
      <c r="FQG277" s="107"/>
      <c r="FQH277" s="107"/>
      <c r="FQI277" s="107"/>
      <c r="FQJ277" s="107"/>
      <c r="FQK277" s="107"/>
      <c r="FQL277" s="107"/>
      <c r="FQM277" s="107"/>
      <c r="FQN277" s="107"/>
      <c r="FQO277" s="107"/>
      <c r="FQP277" s="107"/>
      <c r="FQQ277" s="107"/>
      <c r="FQR277" s="107"/>
      <c r="FQS277" s="107"/>
      <c r="FQT277" s="107"/>
      <c r="FQU277" s="107"/>
      <c r="FQV277" s="107"/>
      <c r="FQW277" s="107"/>
      <c r="FQX277" s="107"/>
      <c r="FQY277" s="107"/>
      <c r="FQZ277" s="107"/>
      <c r="FRA277" s="107"/>
      <c r="FRB277" s="107"/>
      <c r="FRC277" s="107"/>
      <c r="FRD277" s="107"/>
      <c r="FRE277" s="107"/>
      <c r="FRF277" s="107"/>
      <c r="FRG277" s="107"/>
      <c r="FRH277" s="107"/>
      <c r="FRI277" s="107"/>
      <c r="FRJ277" s="107"/>
      <c r="FRK277" s="107"/>
      <c r="FRL277" s="107"/>
      <c r="FRM277" s="107"/>
      <c r="FRN277" s="107"/>
      <c r="FRO277" s="107"/>
      <c r="FRP277" s="107"/>
      <c r="FRQ277" s="107"/>
      <c r="FRR277" s="107"/>
      <c r="FRS277" s="107"/>
      <c r="FRT277" s="107"/>
      <c r="FRU277" s="107"/>
      <c r="FRV277" s="107"/>
      <c r="FRW277" s="107"/>
      <c r="FRX277" s="107"/>
      <c r="FRY277" s="107"/>
      <c r="FRZ277" s="107"/>
      <c r="FSA277" s="107"/>
      <c r="FSB277" s="107"/>
      <c r="FSC277" s="107"/>
      <c r="FSD277" s="107"/>
      <c r="FSE277" s="107"/>
      <c r="FSF277" s="107"/>
      <c r="FSG277" s="107"/>
      <c r="FSH277" s="107"/>
      <c r="FSI277" s="107"/>
      <c r="FSJ277" s="107"/>
      <c r="FSK277" s="107"/>
      <c r="FSL277" s="107"/>
      <c r="FSM277" s="107"/>
      <c r="FSN277" s="107"/>
      <c r="FSO277" s="107"/>
      <c r="FSP277" s="107"/>
      <c r="FSQ277" s="107"/>
      <c r="FSR277" s="107"/>
      <c r="FSS277" s="107"/>
      <c r="FST277" s="107"/>
      <c r="FSU277" s="107"/>
      <c r="FSV277" s="107"/>
      <c r="FSW277" s="107"/>
      <c r="FSX277" s="107"/>
      <c r="FSY277" s="107"/>
      <c r="FSZ277" s="107"/>
      <c r="FTA277" s="107"/>
      <c r="FTB277" s="107"/>
      <c r="FTC277" s="107"/>
      <c r="FTD277" s="107"/>
      <c r="FTE277" s="107"/>
      <c r="FTF277" s="107"/>
      <c r="FTG277" s="107"/>
      <c r="FTH277" s="107"/>
      <c r="FTI277" s="107"/>
      <c r="FTJ277" s="107"/>
      <c r="FTK277" s="107"/>
      <c r="FTL277" s="107"/>
      <c r="FTM277" s="107"/>
      <c r="FTN277" s="107"/>
      <c r="FTO277" s="107"/>
      <c r="FTP277" s="107"/>
      <c r="FTQ277" s="107"/>
      <c r="FTR277" s="107"/>
      <c r="FTS277" s="107"/>
      <c r="FTT277" s="107"/>
      <c r="FTU277" s="107"/>
      <c r="FTV277" s="107"/>
      <c r="FTW277" s="107"/>
      <c r="FTX277" s="107"/>
      <c r="FTY277" s="107"/>
      <c r="FTZ277" s="107"/>
      <c r="FUA277" s="107"/>
      <c r="FUB277" s="107"/>
      <c r="FUC277" s="107"/>
      <c r="FUD277" s="107"/>
      <c r="FUE277" s="107"/>
      <c r="FUF277" s="107"/>
      <c r="FUG277" s="107"/>
      <c r="FUH277" s="107"/>
      <c r="FUI277" s="107"/>
      <c r="FUJ277" s="107"/>
      <c r="FUK277" s="107"/>
      <c r="FUL277" s="107"/>
      <c r="FUM277" s="107"/>
      <c r="FUN277" s="107"/>
      <c r="FUO277" s="107"/>
      <c r="FUP277" s="107"/>
      <c r="FUQ277" s="107"/>
      <c r="FUR277" s="107"/>
      <c r="FUS277" s="107"/>
      <c r="FUT277" s="107"/>
      <c r="FUU277" s="107"/>
      <c r="FUV277" s="107"/>
      <c r="FUW277" s="107"/>
      <c r="FUX277" s="107"/>
      <c r="FUY277" s="107"/>
      <c r="FUZ277" s="107"/>
      <c r="FVA277" s="107"/>
      <c r="FVB277" s="107"/>
      <c r="FVC277" s="107"/>
      <c r="FVD277" s="107"/>
      <c r="FVE277" s="107"/>
      <c r="FVF277" s="107"/>
      <c r="FVG277" s="107"/>
      <c r="FVH277" s="107"/>
      <c r="FVI277" s="107"/>
      <c r="FVJ277" s="107"/>
      <c r="FVK277" s="107"/>
      <c r="FVL277" s="107"/>
      <c r="FVM277" s="107"/>
      <c r="FVN277" s="107"/>
      <c r="FVO277" s="107"/>
      <c r="FVP277" s="107"/>
      <c r="FVQ277" s="107"/>
      <c r="FVR277" s="107"/>
      <c r="FVS277" s="107"/>
      <c r="FVT277" s="107"/>
      <c r="FVU277" s="107"/>
      <c r="FVV277" s="107"/>
      <c r="FVW277" s="107"/>
      <c r="FVX277" s="107"/>
      <c r="FVY277" s="107"/>
      <c r="FVZ277" s="107"/>
      <c r="FWA277" s="107"/>
      <c r="FWB277" s="107"/>
      <c r="FWC277" s="107"/>
      <c r="FWD277" s="107"/>
      <c r="FWE277" s="107"/>
      <c r="FWF277" s="107"/>
      <c r="FWG277" s="107"/>
      <c r="FWH277" s="107"/>
      <c r="FWI277" s="107"/>
      <c r="FWJ277" s="107"/>
      <c r="FWK277" s="107"/>
      <c r="FWL277" s="107"/>
      <c r="FWM277" s="107"/>
      <c r="FWN277" s="107"/>
      <c r="FWO277" s="107"/>
      <c r="FWP277" s="107"/>
      <c r="FWQ277" s="107"/>
      <c r="FWR277" s="107"/>
      <c r="FWS277" s="107"/>
      <c r="FWT277" s="107"/>
      <c r="FWU277" s="107"/>
      <c r="FWV277" s="107"/>
      <c r="FWW277" s="107"/>
      <c r="FWX277" s="107"/>
      <c r="FWY277" s="107"/>
      <c r="FWZ277" s="107"/>
      <c r="FXA277" s="107"/>
      <c r="FXB277" s="107"/>
      <c r="FXC277" s="107"/>
      <c r="FXD277" s="107"/>
      <c r="FXE277" s="107"/>
      <c r="FXF277" s="107"/>
      <c r="FXG277" s="107"/>
      <c r="FXH277" s="107"/>
      <c r="FXI277" s="107"/>
      <c r="FXJ277" s="107"/>
      <c r="FXK277" s="107"/>
      <c r="FXL277" s="107"/>
      <c r="FXM277" s="107"/>
      <c r="FXN277" s="107"/>
      <c r="FXO277" s="107"/>
      <c r="FXP277" s="107"/>
      <c r="FXQ277" s="107"/>
      <c r="FXR277" s="107"/>
      <c r="FXS277" s="107"/>
      <c r="FXT277" s="107"/>
      <c r="FXU277" s="107"/>
      <c r="FXV277" s="107"/>
      <c r="FXW277" s="107"/>
      <c r="FXX277" s="107"/>
      <c r="FXY277" s="107"/>
      <c r="FXZ277" s="107"/>
      <c r="FYA277" s="107"/>
      <c r="FYB277" s="107"/>
      <c r="FYC277" s="107"/>
      <c r="FYD277" s="107"/>
      <c r="FYE277" s="107"/>
      <c r="FYF277" s="107"/>
      <c r="FYG277" s="107"/>
      <c r="FYH277" s="107"/>
      <c r="FYI277" s="107"/>
      <c r="FYJ277" s="107"/>
      <c r="FYK277" s="107"/>
      <c r="FYL277" s="107"/>
      <c r="FYM277" s="107"/>
      <c r="FYN277" s="107"/>
      <c r="FYO277" s="107"/>
      <c r="FYP277" s="107"/>
      <c r="FYQ277" s="107"/>
      <c r="FYR277" s="107"/>
      <c r="FYS277" s="107"/>
      <c r="FYT277" s="107"/>
      <c r="FYU277" s="107"/>
      <c r="FYV277" s="107"/>
      <c r="FYW277" s="107"/>
      <c r="FYX277" s="107"/>
      <c r="FYY277" s="107"/>
      <c r="FYZ277" s="107"/>
      <c r="FZA277" s="107"/>
      <c r="FZB277" s="107"/>
      <c r="FZC277" s="107"/>
      <c r="FZD277" s="107"/>
      <c r="FZE277" s="107"/>
      <c r="FZF277" s="107"/>
      <c r="FZG277" s="107"/>
      <c r="FZH277" s="107"/>
      <c r="FZI277" s="107"/>
      <c r="FZJ277" s="107"/>
      <c r="FZK277" s="107"/>
      <c r="FZL277" s="107"/>
      <c r="FZM277" s="107"/>
      <c r="FZN277" s="107"/>
      <c r="FZO277" s="107"/>
      <c r="FZP277" s="107"/>
      <c r="FZQ277" s="107"/>
      <c r="FZR277" s="107"/>
      <c r="FZS277" s="107"/>
      <c r="FZT277" s="107"/>
      <c r="FZU277" s="107"/>
      <c r="FZV277" s="107"/>
      <c r="FZW277" s="107"/>
      <c r="FZX277" s="107"/>
      <c r="FZY277" s="107"/>
      <c r="FZZ277" s="107"/>
      <c r="GAA277" s="107"/>
      <c r="GAB277" s="107"/>
      <c r="GAC277" s="107"/>
      <c r="GAD277" s="107"/>
      <c r="GAE277" s="107"/>
      <c r="GAF277" s="107"/>
      <c r="GAG277" s="107"/>
      <c r="GAH277" s="107"/>
      <c r="GAI277" s="107"/>
      <c r="GAJ277" s="107"/>
      <c r="GAK277" s="107"/>
      <c r="GAL277" s="107"/>
      <c r="GAM277" s="107"/>
      <c r="GAN277" s="107"/>
      <c r="GAO277" s="107"/>
      <c r="GAP277" s="107"/>
      <c r="GAQ277" s="107"/>
      <c r="GAR277" s="107"/>
      <c r="GAS277" s="107"/>
      <c r="GAT277" s="107"/>
      <c r="GAU277" s="107"/>
      <c r="GAV277" s="107"/>
      <c r="GAW277" s="107"/>
      <c r="GAX277" s="107"/>
      <c r="GAY277" s="107"/>
      <c r="GAZ277" s="107"/>
      <c r="GBA277" s="107"/>
      <c r="GBB277" s="107"/>
      <c r="GBC277" s="107"/>
      <c r="GBD277" s="107"/>
      <c r="GBE277" s="107"/>
      <c r="GBF277" s="107"/>
      <c r="GBG277" s="107"/>
      <c r="GBH277" s="107"/>
      <c r="GBI277" s="107"/>
      <c r="GBJ277" s="107"/>
      <c r="GBK277" s="107"/>
      <c r="GBL277" s="107"/>
      <c r="GBM277" s="107"/>
      <c r="GBN277" s="107"/>
      <c r="GBO277" s="107"/>
      <c r="GBP277" s="107"/>
      <c r="GBQ277" s="107"/>
      <c r="GBR277" s="107"/>
      <c r="GBS277" s="107"/>
      <c r="GBT277" s="107"/>
      <c r="GBU277" s="107"/>
      <c r="GBV277" s="107"/>
      <c r="GBW277" s="107"/>
      <c r="GBX277" s="107"/>
      <c r="GBY277" s="107"/>
      <c r="GBZ277" s="107"/>
      <c r="GCA277" s="107"/>
      <c r="GCB277" s="107"/>
      <c r="GCC277" s="107"/>
      <c r="GCD277" s="107"/>
      <c r="GCE277" s="107"/>
      <c r="GCF277" s="107"/>
      <c r="GCG277" s="107"/>
      <c r="GCH277" s="107"/>
      <c r="GCI277" s="107"/>
      <c r="GCJ277" s="107"/>
      <c r="GCK277" s="107"/>
      <c r="GCL277" s="107"/>
      <c r="GCM277" s="107"/>
      <c r="GCN277" s="107"/>
      <c r="GCO277" s="107"/>
      <c r="GCP277" s="107"/>
      <c r="GCQ277" s="107"/>
      <c r="GCR277" s="107"/>
      <c r="GCS277" s="107"/>
      <c r="GCT277" s="107"/>
      <c r="GCU277" s="107"/>
      <c r="GCV277" s="107"/>
      <c r="GCW277" s="107"/>
      <c r="GCX277" s="107"/>
      <c r="GCY277" s="107"/>
      <c r="GCZ277" s="107"/>
      <c r="GDA277" s="107"/>
      <c r="GDB277" s="107"/>
      <c r="GDC277" s="107"/>
      <c r="GDD277" s="107"/>
      <c r="GDE277" s="107"/>
      <c r="GDF277" s="107"/>
      <c r="GDG277" s="107"/>
      <c r="GDH277" s="107"/>
      <c r="GDI277" s="107"/>
      <c r="GDJ277" s="107"/>
      <c r="GDK277" s="107"/>
      <c r="GDL277" s="107"/>
      <c r="GDM277" s="107"/>
      <c r="GDN277" s="107"/>
      <c r="GDO277" s="107"/>
      <c r="GDP277" s="107"/>
      <c r="GDQ277" s="107"/>
      <c r="GDR277" s="107"/>
      <c r="GDS277" s="107"/>
      <c r="GDT277" s="107"/>
      <c r="GDU277" s="107"/>
      <c r="GDV277" s="107"/>
      <c r="GDW277" s="107"/>
      <c r="GDX277" s="107"/>
      <c r="GDY277" s="107"/>
      <c r="GDZ277" s="107"/>
      <c r="GEA277" s="107"/>
      <c r="GEB277" s="107"/>
      <c r="GEC277" s="107"/>
      <c r="GED277" s="107"/>
      <c r="GEE277" s="107"/>
      <c r="GEF277" s="107"/>
      <c r="GEG277" s="107"/>
      <c r="GEH277" s="107"/>
      <c r="GEI277" s="107"/>
      <c r="GEJ277" s="107"/>
      <c r="GEK277" s="107"/>
      <c r="GEL277" s="107"/>
      <c r="GEM277" s="107"/>
      <c r="GEN277" s="107"/>
      <c r="GEO277" s="107"/>
      <c r="GEP277" s="107"/>
      <c r="GEQ277" s="107"/>
      <c r="GER277" s="107"/>
      <c r="GES277" s="107"/>
      <c r="GET277" s="107"/>
      <c r="GEU277" s="107"/>
      <c r="GEV277" s="107"/>
      <c r="GEW277" s="107"/>
      <c r="GEX277" s="107"/>
      <c r="GEY277" s="107"/>
      <c r="GEZ277" s="107"/>
      <c r="GFA277" s="107"/>
      <c r="GFB277" s="107"/>
      <c r="GFC277" s="107"/>
      <c r="GFD277" s="107"/>
      <c r="GFE277" s="107"/>
      <c r="GFF277" s="107"/>
      <c r="GFG277" s="107"/>
      <c r="GFH277" s="107"/>
      <c r="GFI277" s="107"/>
      <c r="GFJ277" s="107"/>
      <c r="GFK277" s="107"/>
      <c r="GFL277" s="107"/>
      <c r="GFM277" s="107"/>
      <c r="GFN277" s="107"/>
      <c r="GFO277" s="107"/>
      <c r="GFP277" s="107"/>
      <c r="GFQ277" s="107"/>
      <c r="GFR277" s="107"/>
      <c r="GFS277" s="107"/>
      <c r="GFT277" s="107"/>
      <c r="GFU277" s="107"/>
      <c r="GFV277" s="107"/>
      <c r="GFW277" s="107"/>
      <c r="GFX277" s="107"/>
      <c r="GFY277" s="107"/>
      <c r="GFZ277" s="107"/>
      <c r="GGA277" s="107"/>
      <c r="GGB277" s="107"/>
      <c r="GGC277" s="107"/>
      <c r="GGD277" s="107"/>
      <c r="GGE277" s="107"/>
      <c r="GGF277" s="107"/>
      <c r="GGG277" s="107"/>
      <c r="GGH277" s="107"/>
      <c r="GGI277" s="107"/>
      <c r="GGJ277" s="107"/>
      <c r="GGK277" s="107"/>
      <c r="GGL277" s="107"/>
      <c r="GGM277" s="107"/>
      <c r="GGN277" s="107"/>
      <c r="GGO277" s="107"/>
      <c r="GGP277" s="107"/>
      <c r="GGQ277" s="107"/>
      <c r="GGR277" s="107"/>
      <c r="GGS277" s="107"/>
      <c r="GGT277" s="107"/>
      <c r="GGU277" s="107"/>
      <c r="GGV277" s="107"/>
      <c r="GGW277" s="107"/>
      <c r="GGX277" s="107"/>
      <c r="GGY277" s="107"/>
      <c r="GGZ277" s="107"/>
      <c r="GHA277" s="107"/>
      <c r="GHB277" s="107"/>
      <c r="GHC277" s="107"/>
      <c r="GHD277" s="107"/>
      <c r="GHE277" s="107"/>
      <c r="GHF277" s="107"/>
      <c r="GHG277" s="107"/>
      <c r="GHH277" s="107"/>
      <c r="GHI277" s="107"/>
      <c r="GHJ277" s="107"/>
      <c r="GHK277" s="107"/>
      <c r="GHL277" s="107"/>
      <c r="GHM277" s="107"/>
      <c r="GHN277" s="107"/>
      <c r="GHO277" s="107"/>
      <c r="GHP277" s="107"/>
      <c r="GHQ277" s="107"/>
      <c r="GHR277" s="107"/>
      <c r="GHS277" s="107"/>
      <c r="GHT277" s="107"/>
      <c r="GHU277" s="107"/>
      <c r="GHV277" s="107"/>
      <c r="GHW277" s="107"/>
      <c r="GHX277" s="107"/>
      <c r="GHY277" s="107"/>
      <c r="GHZ277" s="107"/>
      <c r="GIA277" s="107"/>
      <c r="GIB277" s="107"/>
      <c r="GIC277" s="107"/>
      <c r="GID277" s="107"/>
      <c r="GIE277" s="107"/>
      <c r="GIF277" s="107"/>
      <c r="GIG277" s="107"/>
      <c r="GIH277" s="107"/>
      <c r="GII277" s="107"/>
      <c r="GIJ277" s="107"/>
      <c r="GIK277" s="107"/>
      <c r="GIL277" s="107"/>
      <c r="GIM277" s="107"/>
      <c r="GIN277" s="107"/>
      <c r="GIO277" s="107"/>
      <c r="GIP277" s="107"/>
      <c r="GIQ277" s="107"/>
      <c r="GIR277" s="107"/>
      <c r="GIS277" s="107"/>
      <c r="GIT277" s="107"/>
      <c r="GIU277" s="107"/>
      <c r="GIV277" s="107"/>
      <c r="GIW277" s="107"/>
      <c r="GIX277" s="107"/>
      <c r="GIY277" s="107"/>
      <c r="GIZ277" s="107"/>
      <c r="GJA277" s="107"/>
      <c r="GJB277" s="107"/>
      <c r="GJC277" s="107"/>
      <c r="GJD277" s="107"/>
      <c r="GJE277" s="107"/>
      <c r="GJF277" s="107"/>
      <c r="GJG277" s="107"/>
      <c r="GJH277" s="107"/>
      <c r="GJI277" s="107"/>
      <c r="GJJ277" s="107"/>
      <c r="GJK277" s="107"/>
      <c r="GJL277" s="107"/>
      <c r="GJM277" s="107"/>
      <c r="GJN277" s="107"/>
      <c r="GJO277" s="107"/>
      <c r="GJP277" s="107"/>
      <c r="GJQ277" s="107"/>
      <c r="GJR277" s="107"/>
      <c r="GJS277" s="107"/>
      <c r="GJT277" s="107"/>
      <c r="GJU277" s="107"/>
      <c r="GJV277" s="107"/>
      <c r="GJW277" s="107"/>
      <c r="GJX277" s="107"/>
      <c r="GJY277" s="107"/>
      <c r="GJZ277" s="107"/>
      <c r="GKA277" s="107"/>
      <c r="GKB277" s="107"/>
      <c r="GKC277" s="107"/>
      <c r="GKD277" s="107"/>
      <c r="GKE277" s="107"/>
      <c r="GKF277" s="107"/>
      <c r="GKG277" s="107"/>
      <c r="GKH277" s="107"/>
      <c r="GKI277" s="107"/>
      <c r="GKJ277" s="107"/>
      <c r="GKK277" s="107"/>
      <c r="GKL277" s="107"/>
      <c r="GKM277" s="107"/>
      <c r="GKN277" s="107"/>
      <c r="GKO277" s="107"/>
      <c r="GKP277" s="107"/>
      <c r="GKQ277" s="107"/>
      <c r="GKR277" s="107"/>
      <c r="GKS277" s="107"/>
      <c r="GKT277" s="107"/>
      <c r="GKU277" s="107"/>
      <c r="GKV277" s="107"/>
      <c r="GKW277" s="107"/>
      <c r="GKX277" s="107"/>
      <c r="GKY277" s="107"/>
      <c r="GKZ277" s="107"/>
      <c r="GLA277" s="107"/>
      <c r="GLB277" s="107"/>
      <c r="GLC277" s="107"/>
      <c r="GLD277" s="107"/>
      <c r="GLE277" s="107"/>
      <c r="GLF277" s="107"/>
      <c r="GLG277" s="107"/>
      <c r="GLH277" s="107"/>
      <c r="GLI277" s="107"/>
      <c r="GLJ277" s="107"/>
      <c r="GLK277" s="107"/>
      <c r="GLL277" s="107"/>
      <c r="GLM277" s="107"/>
      <c r="GLN277" s="107"/>
      <c r="GLO277" s="107"/>
      <c r="GLP277" s="107"/>
      <c r="GLQ277" s="107"/>
      <c r="GLR277" s="107"/>
      <c r="GLS277" s="107"/>
      <c r="GLT277" s="107"/>
      <c r="GLU277" s="107"/>
      <c r="GLV277" s="107"/>
      <c r="GLW277" s="107"/>
      <c r="GLX277" s="107"/>
      <c r="GLY277" s="107"/>
      <c r="GLZ277" s="107"/>
      <c r="GMA277" s="107"/>
      <c r="GMB277" s="107"/>
      <c r="GMC277" s="107"/>
      <c r="GMD277" s="107"/>
      <c r="GME277" s="107"/>
      <c r="GMF277" s="107"/>
      <c r="GMG277" s="107"/>
      <c r="GMH277" s="107"/>
      <c r="GMI277" s="107"/>
      <c r="GMJ277" s="107"/>
      <c r="GMK277" s="107"/>
      <c r="GML277" s="107"/>
      <c r="GMM277" s="107"/>
      <c r="GMN277" s="107"/>
      <c r="GMO277" s="107"/>
      <c r="GMP277" s="107"/>
      <c r="GMQ277" s="107"/>
      <c r="GMR277" s="107"/>
      <c r="GMS277" s="107"/>
      <c r="GMT277" s="107"/>
      <c r="GMU277" s="107"/>
      <c r="GMV277" s="107"/>
      <c r="GMW277" s="107"/>
      <c r="GMX277" s="107"/>
      <c r="GMY277" s="107"/>
      <c r="GMZ277" s="107"/>
      <c r="GNA277" s="107"/>
      <c r="GNB277" s="107"/>
      <c r="GNC277" s="107"/>
      <c r="GND277" s="107"/>
      <c r="GNE277" s="107"/>
      <c r="GNF277" s="107"/>
      <c r="GNG277" s="107"/>
      <c r="GNH277" s="107"/>
      <c r="GNI277" s="107"/>
      <c r="GNJ277" s="107"/>
      <c r="GNK277" s="107"/>
      <c r="GNL277" s="107"/>
      <c r="GNM277" s="107"/>
      <c r="GNN277" s="107"/>
      <c r="GNO277" s="107"/>
      <c r="GNP277" s="107"/>
      <c r="GNQ277" s="107"/>
      <c r="GNR277" s="107"/>
      <c r="GNS277" s="107"/>
      <c r="GNT277" s="107"/>
      <c r="GNU277" s="107"/>
      <c r="GNV277" s="107"/>
      <c r="GNW277" s="107"/>
      <c r="GNX277" s="107"/>
      <c r="GNY277" s="107"/>
      <c r="GNZ277" s="107"/>
      <c r="GOA277" s="107"/>
      <c r="GOB277" s="107"/>
      <c r="GOC277" s="107"/>
      <c r="GOD277" s="107"/>
      <c r="GOE277" s="107"/>
      <c r="GOF277" s="107"/>
      <c r="GOG277" s="107"/>
      <c r="GOH277" s="107"/>
      <c r="GOI277" s="107"/>
      <c r="GOJ277" s="107"/>
      <c r="GOK277" s="107"/>
      <c r="GOL277" s="107"/>
      <c r="GOM277" s="107"/>
      <c r="GON277" s="107"/>
      <c r="GOO277" s="107"/>
      <c r="GOP277" s="107"/>
      <c r="GOQ277" s="107"/>
      <c r="GOR277" s="107"/>
      <c r="GOS277" s="107"/>
      <c r="GOT277" s="107"/>
      <c r="GOU277" s="107"/>
      <c r="GOV277" s="107"/>
      <c r="GOW277" s="107"/>
      <c r="GOX277" s="107"/>
      <c r="GOY277" s="107"/>
      <c r="GOZ277" s="107"/>
      <c r="GPA277" s="107"/>
      <c r="GPB277" s="107"/>
      <c r="GPC277" s="107"/>
      <c r="GPD277" s="107"/>
      <c r="GPE277" s="107"/>
      <c r="GPF277" s="107"/>
      <c r="GPG277" s="107"/>
      <c r="GPH277" s="107"/>
      <c r="GPI277" s="107"/>
      <c r="GPJ277" s="107"/>
      <c r="GPK277" s="107"/>
      <c r="GPL277" s="107"/>
      <c r="GPM277" s="107"/>
      <c r="GPN277" s="107"/>
      <c r="GPO277" s="107"/>
      <c r="GPP277" s="107"/>
      <c r="GPQ277" s="107"/>
      <c r="GPR277" s="107"/>
      <c r="GPS277" s="107"/>
      <c r="GPT277" s="107"/>
      <c r="GPU277" s="107"/>
      <c r="GPV277" s="107"/>
      <c r="GPW277" s="107"/>
      <c r="GPX277" s="107"/>
      <c r="GPY277" s="107"/>
      <c r="GPZ277" s="107"/>
      <c r="GQA277" s="107"/>
      <c r="GQB277" s="107"/>
      <c r="GQC277" s="107"/>
      <c r="GQD277" s="107"/>
      <c r="GQE277" s="107"/>
      <c r="GQF277" s="107"/>
      <c r="GQG277" s="107"/>
      <c r="GQH277" s="107"/>
      <c r="GQI277" s="107"/>
      <c r="GQJ277" s="107"/>
      <c r="GQK277" s="107"/>
      <c r="GQL277" s="107"/>
      <c r="GQM277" s="107"/>
      <c r="GQN277" s="107"/>
      <c r="GQO277" s="107"/>
      <c r="GQP277" s="107"/>
      <c r="GQQ277" s="107"/>
      <c r="GQR277" s="107"/>
      <c r="GQS277" s="107"/>
      <c r="GQT277" s="107"/>
      <c r="GQU277" s="107"/>
      <c r="GQV277" s="107"/>
      <c r="GQW277" s="107"/>
      <c r="GQX277" s="107"/>
      <c r="GQY277" s="107"/>
      <c r="GQZ277" s="107"/>
      <c r="GRA277" s="107"/>
      <c r="GRB277" s="107"/>
      <c r="GRC277" s="107"/>
      <c r="GRD277" s="107"/>
      <c r="GRE277" s="107"/>
      <c r="GRF277" s="107"/>
      <c r="GRG277" s="107"/>
      <c r="GRH277" s="107"/>
      <c r="GRI277" s="107"/>
      <c r="GRJ277" s="107"/>
      <c r="GRK277" s="107"/>
      <c r="GRL277" s="107"/>
      <c r="GRM277" s="107"/>
      <c r="GRN277" s="107"/>
      <c r="GRO277" s="107"/>
      <c r="GRP277" s="107"/>
      <c r="GRQ277" s="107"/>
      <c r="GRR277" s="107"/>
      <c r="GRS277" s="107"/>
      <c r="GRT277" s="107"/>
      <c r="GRU277" s="107"/>
      <c r="GRV277" s="107"/>
      <c r="GRW277" s="107"/>
      <c r="GRX277" s="107"/>
      <c r="GRY277" s="107"/>
      <c r="GRZ277" s="107"/>
      <c r="GSA277" s="107"/>
      <c r="GSB277" s="107"/>
      <c r="GSC277" s="107"/>
      <c r="GSD277" s="107"/>
      <c r="GSE277" s="107"/>
      <c r="GSF277" s="107"/>
      <c r="GSG277" s="107"/>
      <c r="GSH277" s="107"/>
      <c r="GSI277" s="107"/>
      <c r="GSJ277" s="107"/>
      <c r="GSK277" s="107"/>
      <c r="GSL277" s="107"/>
      <c r="GSM277" s="107"/>
      <c r="GSN277" s="107"/>
      <c r="GSO277" s="107"/>
      <c r="GSP277" s="107"/>
      <c r="GSQ277" s="107"/>
      <c r="GSR277" s="107"/>
      <c r="GSS277" s="107"/>
      <c r="GST277" s="107"/>
      <c r="GSU277" s="107"/>
      <c r="GSV277" s="107"/>
      <c r="GSW277" s="107"/>
      <c r="GSX277" s="107"/>
      <c r="GSY277" s="107"/>
      <c r="GSZ277" s="107"/>
      <c r="GTA277" s="107"/>
      <c r="GTB277" s="107"/>
      <c r="GTC277" s="107"/>
      <c r="GTD277" s="107"/>
      <c r="GTE277" s="107"/>
      <c r="GTF277" s="107"/>
      <c r="GTG277" s="107"/>
      <c r="GTH277" s="107"/>
      <c r="GTI277" s="107"/>
      <c r="GTJ277" s="107"/>
      <c r="GTK277" s="107"/>
      <c r="GTL277" s="107"/>
      <c r="GTM277" s="107"/>
      <c r="GTN277" s="107"/>
      <c r="GTO277" s="107"/>
      <c r="GTP277" s="107"/>
      <c r="GTQ277" s="107"/>
      <c r="GTR277" s="107"/>
      <c r="GTS277" s="107"/>
      <c r="GTT277" s="107"/>
      <c r="GTU277" s="107"/>
      <c r="GTV277" s="107"/>
      <c r="GTW277" s="107"/>
      <c r="GTX277" s="107"/>
      <c r="GTY277" s="107"/>
      <c r="GTZ277" s="107"/>
      <c r="GUA277" s="107"/>
      <c r="GUB277" s="107"/>
      <c r="GUC277" s="107"/>
      <c r="GUD277" s="107"/>
      <c r="GUE277" s="107"/>
      <c r="GUF277" s="107"/>
      <c r="GUG277" s="107"/>
      <c r="GUH277" s="107"/>
      <c r="GUI277" s="107"/>
      <c r="GUJ277" s="107"/>
      <c r="GUK277" s="107"/>
      <c r="GUL277" s="107"/>
      <c r="GUM277" s="107"/>
      <c r="GUN277" s="107"/>
      <c r="GUO277" s="107"/>
      <c r="GUP277" s="107"/>
      <c r="GUQ277" s="107"/>
      <c r="GUR277" s="107"/>
      <c r="GUS277" s="107"/>
      <c r="GUT277" s="107"/>
      <c r="GUU277" s="107"/>
      <c r="GUV277" s="107"/>
      <c r="GUW277" s="107"/>
      <c r="GUX277" s="107"/>
      <c r="GUY277" s="107"/>
      <c r="GUZ277" s="107"/>
      <c r="GVA277" s="107"/>
      <c r="GVB277" s="107"/>
      <c r="GVC277" s="107"/>
      <c r="GVD277" s="107"/>
      <c r="GVE277" s="107"/>
      <c r="GVF277" s="107"/>
      <c r="GVG277" s="107"/>
      <c r="GVH277" s="107"/>
      <c r="GVI277" s="107"/>
      <c r="GVJ277" s="107"/>
      <c r="GVK277" s="107"/>
      <c r="GVL277" s="107"/>
      <c r="GVM277" s="107"/>
      <c r="GVN277" s="107"/>
      <c r="GVO277" s="107"/>
      <c r="GVP277" s="107"/>
      <c r="GVQ277" s="107"/>
      <c r="GVR277" s="107"/>
      <c r="GVS277" s="107"/>
      <c r="GVT277" s="107"/>
      <c r="GVU277" s="107"/>
      <c r="GVV277" s="107"/>
      <c r="GVW277" s="107"/>
      <c r="GVX277" s="107"/>
      <c r="GVY277" s="107"/>
      <c r="GVZ277" s="107"/>
      <c r="GWA277" s="107"/>
      <c r="GWB277" s="107"/>
      <c r="GWC277" s="107"/>
      <c r="GWD277" s="107"/>
      <c r="GWE277" s="107"/>
      <c r="GWF277" s="107"/>
      <c r="GWG277" s="107"/>
      <c r="GWH277" s="107"/>
      <c r="GWI277" s="107"/>
      <c r="GWJ277" s="107"/>
      <c r="GWK277" s="107"/>
      <c r="GWL277" s="107"/>
      <c r="GWM277" s="107"/>
      <c r="GWN277" s="107"/>
      <c r="GWO277" s="107"/>
      <c r="GWP277" s="107"/>
      <c r="GWQ277" s="107"/>
      <c r="GWR277" s="107"/>
      <c r="GWS277" s="107"/>
      <c r="GWT277" s="107"/>
      <c r="GWU277" s="107"/>
      <c r="GWV277" s="107"/>
      <c r="GWW277" s="107"/>
      <c r="GWX277" s="107"/>
      <c r="GWY277" s="107"/>
      <c r="GWZ277" s="107"/>
      <c r="GXA277" s="107"/>
      <c r="GXB277" s="107"/>
      <c r="GXC277" s="107"/>
      <c r="GXD277" s="107"/>
      <c r="GXE277" s="107"/>
      <c r="GXF277" s="107"/>
      <c r="GXG277" s="107"/>
      <c r="GXH277" s="107"/>
      <c r="GXI277" s="107"/>
      <c r="GXJ277" s="107"/>
      <c r="GXK277" s="107"/>
      <c r="GXL277" s="107"/>
      <c r="GXM277" s="107"/>
      <c r="GXN277" s="107"/>
      <c r="GXO277" s="107"/>
      <c r="GXP277" s="107"/>
      <c r="GXQ277" s="107"/>
      <c r="GXR277" s="107"/>
      <c r="GXS277" s="107"/>
      <c r="GXT277" s="107"/>
      <c r="GXU277" s="107"/>
      <c r="GXV277" s="107"/>
      <c r="GXW277" s="107"/>
      <c r="GXX277" s="107"/>
      <c r="GXY277" s="107"/>
      <c r="GXZ277" s="107"/>
      <c r="GYA277" s="107"/>
      <c r="GYB277" s="107"/>
      <c r="GYC277" s="107"/>
      <c r="GYD277" s="107"/>
      <c r="GYE277" s="107"/>
      <c r="GYF277" s="107"/>
      <c r="GYG277" s="107"/>
      <c r="GYH277" s="107"/>
      <c r="GYI277" s="107"/>
      <c r="GYJ277" s="107"/>
      <c r="GYK277" s="107"/>
      <c r="GYL277" s="107"/>
      <c r="GYM277" s="107"/>
      <c r="GYN277" s="107"/>
      <c r="GYO277" s="107"/>
      <c r="GYP277" s="107"/>
      <c r="GYQ277" s="107"/>
      <c r="GYR277" s="107"/>
      <c r="GYS277" s="107"/>
      <c r="GYT277" s="107"/>
      <c r="GYU277" s="107"/>
      <c r="GYV277" s="107"/>
      <c r="GYW277" s="107"/>
      <c r="GYX277" s="107"/>
      <c r="GYY277" s="107"/>
      <c r="GYZ277" s="107"/>
      <c r="GZA277" s="107"/>
      <c r="GZB277" s="107"/>
      <c r="GZC277" s="107"/>
      <c r="GZD277" s="107"/>
      <c r="GZE277" s="107"/>
      <c r="GZF277" s="107"/>
      <c r="GZG277" s="107"/>
      <c r="GZH277" s="107"/>
      <c r="GZI277" s="107"/>
      <c r="GZJ277" s="107"/>
      <c r="GZK277" s="107"/>
      <c r="GZL277" s="107"/>
      <c r="GZM277" s="107"/>
      <c r="GZN277" s="107"/>
      <c r="GZO277" s="107"/>
      <c r="GZP277" s="107"/>
      <c r="GZQ277" s="107"/>
      <c r="GZR277" s="107"/>
      <c r="GZS277" s="107"/>
      <c r="GZT277" s="107"/>
      <c r="GZU277" s="107"/>
      <c r="GZV277" s="107"/>
      <c r="GZW277" s="107"/>
      <c r="GZX277" s="107"/>
      <c r="GZY277" s="107"/>
      <c r="GZZ277" s="107"/>
      <c r="HAA277" s="107"/>
      <c r="HAB277" s="107"/>
      <c r="HAC277" s="107"/>
      <c r="HAD277" s="107"/>
      <c r="HAE277" s="107"/>
      <c r="HAF277" s="107"/>
      <c r="HAG277" s="107"/>
      <c r="HAH277" s="107"/>
      <c r="HAI277" s="107"/>
      <c r="HAJ277" s="107"/>
      <c r="HAK277" s="107"/>
      <c r="HAL277" s="107"/>
      <c r="HAM277" s="107"/>
      <c r="HAN277" s="107"/>
      <c r="HAO277" s="107"/>
      <c r="HAP277" s="107"/>
      <c r="HAQ277" s="107"/>
      <c r="HAR277" s="107"/>
      <c r="HAS277" s="107"/>
      <c r="HAT277" s="107"/>
      <c r="HAU277" s="107"/>
      <c r="HAV277" s="107"/>
      <c r="HAW277" s="107"/>
      <c r="HAX277" s="107"/>
      <c r="HAY277" s="107"/>
      <c r="HAZ277" s="107"/>
      <c r="HBA277" s="107"/>
      <c r="HBB277" s="107"/>
      <c r="HBC277" s="107"/>
      <c r="HBD277" s="107"/>
      <c r="HBE277" s="107"/>
      <c r="HBF277" s="107"/>
      <c r="HBG277" s="107"/>
      <c r="HBH277" s="107"/>
      <c r="HBI277" s="107"/>
      <c r="HBJ277" s="107"/>
      <c r="HBK277" s="107"/>
      <c r="HBL277" s="107"/>
      <c r="HBM277" s="107"/>
      <c r="HBN277" s="107"/>
      <c r="HBO277" s="107"/>
      <c r="HBP277" s="107"/>
      <c r="HBQ277" s="107"/>
      <c r="HBR277" s="107"/>
      <c r="HBS277" s="107"/>
      <c r="HBT277" s="107"/>
      <c r="HBU277" s="107"/>
      <c r="HBV277" s="107"/>
      <c r="HBW277" s="107"/>
      <c r="HBX277" s="107"/>
      <c r="HBY277" s="107"/>
      <c r="HBZ277" s="107"/>
      <c r="HCA277" s="107"/>
      <c r="HCB277" s="107"/>
      <c r="HCC277" s="107"/>
      <c r="HCD277" s="107"/>
      <c r="HCE277" s="107"/>
      <c r="HCF277" s="107"/>
      <c r="HCG277" s="107"/>
      <c r="HCH277" s="107"/>
      <c r="HCI277" s="107"/>
      <c r="HCJ277" s="107"/>
      <c r="HCK277" s="107"/>
      <c r="HCL277" s="107"/>
      <c r="HCM277" s="107"/>
      <c r="HCN277" s="107"/>
      <c r="HCO277" s="107"/>
      <c r="HCP277" s="107"/>
      <c r="HCQ277" s="107"/>
      <c r="HCR277" s="107"/>
      <c r="HCS277" s="107"/>
      <c r="HCT277" s="107"/>
      <c r="HCU277" s="107"/>
      <c r="HCV277" s="107"/>
      <c r="HCW277" s="107"/>
      <c r="HCX277" s="107"/>
      <c r="HCY277" s="107"/>
      <c r="HCZ277" s="107"/>
      <c r="HDA277" s="107"/>
      <c r="HDB277" s="107"/>
      <c r="HDC277" s="107"/>
      <c r="HDD277" s="107"/>
      <c r="HDE277" s="107"/>
      <c r="HDF277" s="107"/>
      <c r="HDG277" s="107"/>
      <c r="HDH277" s="107"/>
      <c r="HDI277" s="107"/>
      <c r="HDJ277" s="107"/>
      <c r="HDK277" s="107"/>
      <c r="HDL277" s="107"/>
      <c r="HDM277" s="107"/>
      <c r="HDN277" s="107"/>
      <c r="HDO277" s="107"/>
      <c r="HDP277" s="107"/>
      <c r="HDQ277" s="107"/>
      <c r="HDR277" s="107"/>
      <c r="HDS277" s="107"/>
      <c r="HDT277" s="107"/>
      <c r="HDU277" s="107"/>
      <c r="HDV277" s="107"/>
      <c r="HDW277" s="107"/>
      <c r="HDX277" s="107"/>
      <c r="HDY277" s="107"/>
      <c r="HDZ277" s="107"/>
      <c r="HEA277" s="107"/>
      <c r="HEB277" s="107"/>
      <c r="HEC277" s="107"/>
      <c r="HED277" s="107"/>
      <c r="HEE277" s="107"/>
      <c r="HEF277" s="107"/>
      <c r="HEG277" s="107"/>
      <c r="HEH277" s="107"/>
      <c r="HEI277" s="107"/>
      <c r="HEJ277" s="107"/>
      <c r="HEK277" s="107"/>
      <c r="HEL277" s="107"/>
      <c r="HEM277" s="107"/>
      <c r="HEN277" s="107"/>
      <c r="HEO277" s="107"/>
      <c r="HEP277" s="107"/>
      <c r="HEQ277" s="107"/>
      <c r="HER277" s="107"/>
      <c r="HES277" s="107"/>
      <c r="HET277" s="107"/>
      <c r="HEU277" s="107"/>
      <c r="HEV277" s="107"/>
      <c r="HEW277" s="107"/>
      <c r="HEX277" s="107"/>
      <c r="HEY277" s="107"/>
      <c r="HEZ277" s="107"/>
      <c r="HFA277" s="107"/>
      <c r="HFB277" s="107"/>
      <c r="HFC277" s="107"/>
      <c r="HFD277" s="107"/>
      <c r="HFE277" s="107"/>
      <c r="HFF277" s="107"/>
      <c r="HFG277" s="107"/>
      <c r="HFH277" s="107"/>
      <c r="HFI277" s="107"/>
      <c r="HFJ277" s="107"/>
      <c r="HFK277" s="107"/>
      <c r="HFL277" s="107"/>
      <c r="HFM277" s="107"/>
      <c r="HFN277" s="107"/>
      <c r="HFO277" s="107"/>
      <c r="HFP277" s="107"/>
      <c r="HFQ277" s="107"/>
      <c r="HFR277" s="107"/>
      <c r="HFS277" s="107"/>
      <c r="HFT277" s="107"/>
      <c r="HFU277" s="107"/>
      <c r="HFV277" s="107"/>
      <c r="HFW277" s="107"/>
      <c r="HFX277" s="107"/>
      <c r="HFY277" s="107"/>
      <c r="HFZ277" s="107"/>
      <c r="HGA277" s="107"/>
      <c r="HGB277" s="107"/>
      <c r="HGC277" s="107"/>
      <c r="HGD277" s="107"/>
      <c r="HGE277" s="107"/>
      <c r="HGF277" s="107"/>
      <c r="HGG277" s="107"/>
      <c r="HGH277" s="107"/>
      <c r="HGI277" s="107"/>
      <c r="HGJ277" s="107"/>
      <c r="HGK277" s="107"/>
      <c r="HGL277" s="107"/>
      <c r="HGM277" s="107"/>
      <c r="HGN277" s="107"/>
      <c r="HGO277" s="107"/>
      <c r="HGP277" s="107"/>
      <c r="HGQ277" s="107"/>
      <c r="HGR277" s="107"/>
      <c r="HGS277" s="107"/>
      <c r="HGT277" s="107"/>
      <c r="HGU277" s="107"/>
      <c r="HGV277" s="107"/>
      <c r="HGW277" s="107"/>
      <c r="HGX277" s="107"/>
      <c r="HGY277" s="107"/>
      <c r="HGZ277" s="107"/>
      <c r="HHA277" s="107"/>
      <c r="HHB277" s="107"/>
      <c r="HHC277" s="107"/>
      <c r="HHD277" s="107"/>
      <c r="HHE277" s="107"/>
      <c r="HHF277" s="107"/>
      <c r="HHG277" s="107"/>
      <c r="HHH277" s="107"/>
      <c r="HHI277" s="107"/>
      <c r="HHJ277" s="107"/>
      <c r="HHK277" s="107"/>
      <c r="HHL277" s="107"/>
      <c r="HHM277" s="107"/>
      <c r="HHN277" s="107"/>
      <c r="HHO277" s="107"/>
      <c r="HHP277" s="107"/>
      <c r="HHQ277" s="107"/>
      <c r="HHR277" s="107"/>
      <c r="HHS277" s="107"/>
      <c r="HHT277" s="107"/>
      <c r="HHU277" s="107"/>
      <c r="HHV277" s="107"/>
      <c r="HHW277" s="107"/>
      <c r="HHX277" s="107"/>
      <c r="HHY277" s="107"/>
      <c r="HHZ277" s="107"/>
      <c r="HIA277" s="107"/>
      <c r="HIB277" s="107"/>
      <c r="HIC277" s="107"/>
      <c r="HID277" s="107"/>
      <c r="HIE277" s="107"/>
      <c r="HIF277" s="107"/>
      <c r="HIG277" s="107"/>
      <c r="HIH277" s="107"/>
      <c r="HII277" s="107"/>
      <c r="HIJ277" s="107"/>
      <c r="HIK277" s="107"/>
      <c r="HIL277" s="107"/>
      <c r="HIM277" s="107"/>
      <c r="HIN277" s="107"/>
      <c r="HIO277" s="107"/>
      <c r="HIP277" s="107"/>
      <c r="HIQ277" s="107"/>
      <c r="HIR277" s="107"/>
      <c r="HIS277" s="107"/>
      <c r="HIT277" s="107"/>
      <c r="HIU277" s="107"/>
      <c r="HIV277" s="107"/>
      <c r="HIW277" s="107"/>
      <c r="HIX277" s="107"/>
      <c r="HIY277" s="107"/>
      <c r="HIZ277" s="107"/>
      <c r="HJA277" s="107"/>
      <c r="HJB277" s="107"/>
      <c r="HJC277" s="107"/>
      <c r="HJD277" s="107"/>
      <c r="HJE277" s="107"/>
      <c r="HJF277" s="107"/>
      <c r="HJG277" s="107"/>
      <c r="HJH277" s="107"/>
      <c r="HJI277" s="107"/>
      <c r="HJJ277" s="107"/>
      <c r="HJK277" s="107"/>
      <c r="HJL277" s="107"/>
      <c r="HJM277" s="107"/>
      <c r="HJN277" s="107"/>
      <c r="HJO277" s="107"/>
      <c r="HJP277" s="107"/>
      <c r="HJQ277" s="107"/>
      <c r="HJR277" s="107"/>
      <c r="HJS277" s="107"/>
      <c r="HJT277" s="107"/>
      <c r="HJU277" s="107"/>
      <c r="HJV277" s="107"/>
      <c r="HJW277" s="107"/>
      <c r="HJX277" s="107"/>
      <c r="HJY277" s="107"/>
      <c r="HJZ277" s="107"/>
      <c r="HKA277" s="107"/>
      <c r="HKB277" s="107"/>
      <c r="HKC277" s="107"/>
      <c r="HKD277" s="107"/>
      <c r="HKE277" s="107"/>
      <c r="HKF277" s="107"/>
      <c r="HKG277" s="107"/>
      <c r="HKH277" s="107"/>
      <c r="HKI277" s="107"/>
      <c r="HKJ277" s="107"/>
      <c r="HKK277" s="107"/>
      <c r="HKL277" s="107"/>
      <c r="HKM277" s="107"/>
      <c r="HKN277" s="107"/>
      <c r="HKO277" s="107"/>
      <c r="HKP277" s="107"/>
      <c r="HKQ277" s="107"/>
      <c r="HKR277" s="107"/>
      <c r="HKS277" s="107"/>
      <c r="HKT277" s="107"/>
      <c r="HKU277" s="107"/>
      <c r="HKV277" s="107"/>
      <c r="HKW277" s="107"/>
      <c r="HKX277" s="107"/>
      <c r="HKY277" s="107"/>
      <c r="HKZ277" s="107"/>
      <c r="HLA277" s="107"/>
      <c r="HLB277" s="107"/>
      <c r="HLC277" s="107"/>
      <c r="HLD277" s="107"/>
      <c r="HLE277" s="107"/>
      <c r="HLF277" s="107"/>
      <c r="HLG277" s="107"/>
      <c r="HLH277" s="107"/>
      <c r="HLI277" s="107"/>
      <c r="HLJ277" s="107"/>
      <c r="HLK277" s="107"/>
      <c r="HLL277" s="107"/>
      <c r="HLM277" s="107"/>
      <c r="HLN277" s="107"/>
      <c r="HLO277" s="107"/>
      <c r="HLP277" s="107"/>
      <c r="HLQ277" s="107"/>
      <c r="HLR277" s="107"/>
      <c r="HLS277" s="107"/>
      <c r="HLT277" s="107"/>
      <c r="HLU277" s="107"/>
      <c r="HLV277" s="107"/>
      <c r="HLW277" s="107"/>
      <c r="HLX277" s="107"/>
      <c r="HLY277" s="107"/>
      <c r="HLZ277" s="107"/>
      <c r="HMA277" s="107"/>
      <c r="HMB277" s="107"/>
      <c r="HMC277" s="107"/>
      <c r="HMD277" s="107"/>
      <c r="HME277" s="107"/>
      <c r="HMF277" s="107"/>
      <c r="HMG277" s="107"/>
      <c r="HMH277" s="107"/>
      <c r="HMI277" s="107"/>
      <c r="HMJ277" s="107"/>
      <c r="HMK277" s="107"/>
      <c r="HML277" s="107"/>
      <c r="HMM277" s="107"/>
      <c r="HMN277" s="107"/>
      <c r="HMO277" s="107"/>
      <c r="HMP277" s="107"/>
      <c r="HMQ277" s="107"/>
      <c r="HMR277" s="107"/>
      <c r="HMS277" s="107"/>
      <c r="HMT277" s="107"/>
      <c r="HMU277" s="107"/>
      <c r="HMV277" s="107"/>
      <c r="HMW277" s="107"/>
      <c r="HMX277" s="107"/>
      <c r="HMY277" s="107"/>
      <c r="HMZ277" s="107"/>
      <c r="HNA277" s="107"/>
      <c r="HNB277" s="107"/>
      <c r="HNC277" s="107"/>
      <c r="HND277" s="107"/>
      <c r="HNE277" s="107"/>
      <c r="HNF277" s="107"/>
      <c r="HNG277" s="107"/>
      <c r="HNH277" s="107"/>
      <c r="HNI277" s="107"/>
      <c r="HNJ277" s="107"/>
      <c r="HNK277" s="107"/>
      <c r="HNL277" s="107"/>
      <c r="HNM277" s="107"/>
      <c r="HNN277" s="107"/>
      <c r="HNO277" s="107"/>
      <c r="HNP277" s="107"/>
      <c r="HNQ277" s="107"/>
      <c r="HNR277" s="107"/>
      <c r="HNS277" s="107"/>
      <c r="HNT277" s="107"/>
      <c r="HNU277" s="107"/>
      <c r="HNV277" s="107"/>
      <c r="HNW277" s="107"/>
      <c r="HNX277" s="107"/>
      <c r="HNY277" s="107"/>
      <c r="HNZ277" s="107"/>
      <c r="HOA277" s="107"/>
      <c r="HOB277" s="107"/>
      <c r="HOC277" s="107"/>
      <c r="HOD277" s="107"/>
      <c r="HOE277" s="107"/>
      <c r="HOF277" s="107"/>
      <c r="HOG277" s="107"/>
      <c r="HOH277" s="107"/>
      <c r="HOI277" s="107"/>
      <c r="HOJ277" s="107"/>
      <c r="HOK277" s="107"/>
      <c r="HOL277" s="107"/>
      <c r="HOM277" s="107"/>
      <c r="HON277" s="107"/>
      <c r="HOO277" s="107"/>
      <c r="HOP277" s="107"/>
      <c r="HOQ277" s="107"/>
      <c r="HOR277" s="107"/>
      <c r="HOS277" s="107"/>
      <c r="HOT277" s="107"/>
      <c r="HOU277" s="107"/>
      <c r="HOV277" s="107"/>
      <c r="HOW277" s="107"/>
      <c r="HOX277" s="107"/>
      <c r="HOY277" s="107"/>
      <c r="HOZ277" s="107"/>
      <c r="HPA277" s="107"/>
      <c r="HPB277" s="107"/>
      <c r="HPC277" s="107"/>
      <c r="HPD277" s="107"/>
      <c r="HPE277" s="107"/>
      <c r="HPF277" s="107"/>
      <c r="HPG277" s="107"/>
      <c r="HPH277" s="107"/>
      <c r="HPI277" s="107"/>
      <c r="HPJ277" s="107"/>
      <c r="HPK277" s="107"/>
      <c r="HPL277" s="107"/>
      <c r="HPM277" s="107"/>
      <c r="HPN277" s="107"/>
      <c r="HPO277" s="107"/>
      <c r="HPP277" s="107"/>
      <c r="HPQ277" s="107"/>
      <c r="HPR277" s="107"/>
      <c r="HPS277" s="107"/>
      <c r="HPT277" s="107"/>
      <c r="HPU277" s="107"/>
      <c r="HPV277" s="107"/>
      <c r="HPW277" s="107"/>
      <c r="HPX277" s="107"/>
      <c r="HPY277" s="107"/>
      <c r="HPZ277" s="107"/>
      <c r="HQA277" s="107"/>
      <c r="HQB277" s="107"/>
      <c r="HQC277" s="107"/>
      <c r="HQD277" s="107"/>
      <c r="HQE277" s="107"/>
      <c r="HQF277" s="107"/>
      <c r="HQG277" s="107"/>
      <c r="HQH277" s="107"/>
      <c r="HQI277" s="107"/>
      <c r="HQJ277" s="107"/>
      <c r="HQK277" s="107"/>
      <c r="HQL277" s="107"/>
      <c r="HQM277" s="107"/>
      <c r="HQN277" s="107"/>
      <c r="HQO277" s="107"/>
      <c r="HQP277" s="107"/>
      <c r="HQQ277" s="107"/>
      <c r="HQR277" s="107"/>
      <c r="HQS277" s="107"/>
      <c r="HQT277" s="107"/>
      <c r="HQU277" s="107"/>
      <c r="HQV277" s="107"/>
      <c r="HQW277" s="107"/>
      <c r="HQX277" s="107"/>
      <c r="HQY277" s="107"/>
      <c r="HQZ277" s="107"/>
      <c r="HRA277" s="107"/>
      <c r="HRB277" s="107"/>
      <c r="HRC277" s="107"/>
      <c r="HRD277" s="107"/>
      <c r="HRE277" s="107"/>
      <c r="HRF277" s="107"/>
      <c r="HRG277" s="107"/>
      <c r="HRH277" s="107"/>
      <c r="HRI277" s="107"/>
      <c r="HRJ277" s="107"/>
      <c r="HRK277" s="107"/>
      <c r="HRL277" s="107"/>
      <c r="HRM277" s="107"/>
      <c r="HRN277" s="107"/>
      <c r="HRO277" s="107"/>
      <c r="HRP277" s="107"/>
      <c r="HRQ277" s="107"/>
      <c r="HRR277" s="107"/>
      <c r="HRS277" s="107"/>
      <c r="HRT277" s="107"/>
      <c r="HRU277" s="107"/>
      <c r="HRV277" s="107"/>
      <c r="HRW277" s="107"/>
      <c r="HRX277" s="107"/>
      <c r="HRY277" s="107"/>
      <c r="HRZ277" s="107"/>
      <c r="HSA277" s="107"/>
      <c r="HSB277" s="107"/>
      <c r="HSC277" s="107"/>
      <c r="HSD277" s="107"/>
      <c r="HSE277" s="107"/>
      <c r="HSF277" s="107"/>
      <c r="HSG277" s="107"/>
      <c r="HSH277" s="107"/>
      <c r="HSI277" s="107"/>
      <c r="HSJ277" s="107"/>
      <c r="HSK277" s="107"/>
      <c r="HSL277" s="107"/>
      <c r="HSM277" s="107"/>
      <c r="HSN277" s="107"/>
      <c r="HSO277" s="107"/>
      <c r="HSP277" s="107"/>
      <c r="HSQ277" s="107"/>
      <c r="HSR277" s="107"/>
      <c r="HSS277" s="107"/>
      <c r="HST277" s="107"/>
      <c r="HSU277" s="107"/>
      <c r="HSV277" s="107"/>
      <c r="HSW277" s="107"/>
      <c r="HSX277" s="107"/>
      <c r="HSY277" s="107"/>
      <c r="HSZ277" s="107"/>
      <c r="HTA277" s="107"/>
      <c r="HTB277" s="107"/>
      <c r="HTC277" s="107"/>
      <c r="HTD277" s="107"/>
      <c r="HTE277" s="107"/>
      <c r="HTF277" s="107"/>
      <c r="HTG277" s="107"/>
      <c r="HTH277" s="107"/>
      <c r="HTI277" s="107"/>
      <c r="HTJ277" s="107"/>
      <c r="HTK277" s="107"/>
      <c r="HTL277" s="107"/>
      <c r="HTM277" s="107"/>
      <c r="HTN277" s="107"/>
      <c r="HTO277" s="107"/>
      <c r="HTP277" s="107"/>
      <c r="HTQ277" s="107"/>
      <c r="HTR277" s="107"/>
      <c r="HTS277" s="107"/>
      <c r="HTT277" s="107"/>
      <c r="HTU277" s="107"/>
      <c r="HTV277" s="107"/>
      <c r="HTW277" s="107"/>
      <c r="HTX277" s="107"/>
      <c r="HTY277" s="107"/>
      <c r="HTZ277" s="107"/>
      <c r="HUA277" s="107"/>
      <c r="HUB277" s="107"/>
      <c r="HUC277" s="107"/>
      <c r="HUD277" s="107"/>
      <c r="HUE277" s="107"/>
      <c r="HUF277" s="107"/>
      <c r="HUG277" s="107"/>
      <c r="HUH277" s="107"/>
      <c r="HUI277" s="107"/>
      <c r="HUJ277" s="107"/>
      <c r="HUK277" s="107"/>
      <c r="HUL277" s="107"/>
      <c r="HUM277" s="107"/>
      <c r="HUN277" s="107"/>
      <c r="HUO277" s="107"/>
      <c r="HUP277" s="107"/>
      <c r="HUQ277" s="107"/>
      <c r="HUR277" s="107"/>
      <c r="HUS277" s="107"/>
      <c r="HUT277" s="107"/>
      <c r="HUU277" s="107"/>
      <c r="HUV277" s="107"/>
      <c r="HUW277" s="107"/>
      <c r="HUX277" s="107"/>
      <c r="HUY277" s="107"/>
      <c r="HUZ277" s="107"/>
      <c r="HVA277" s="107"/>
      <c r="HVB277" s="107"/>
      <c r="HVC277" s="107"/>
      <c r="HVD277" s="107"/>
      <c r="HVE277" s="107"/>
      <c r="HVF277" s="107"/>
      <c r="HVG277" s="107"/>
      <c r="HVH277" s="107"/>
      <c r="HVI277" s="107"/>
      <c r="HVJ277" s="107"/>
      <c r="HVK277" s="107"/>
      <c r="HVL277" s="107"/>
      <c r="HVM277" s="107"/>
      <c r="HVN277" s="107"/>
      <c r="HVO277" s="107"/>
      <c r="HVP277" s="107"/>
      <c r="HVQ277" s="107"/>
      <c r="HVR277" s="107"/>
      <c r="HVS277" s="107"/>
      <c r="HVT277" s="107"/>
      <c r="HVU277" s="107"/>
      <c r="HVV277" s="107"/>
      <c r="HVW277" s="107"/>
      <c r="HVX277" s="107"/>
      <c r="HVY277" s="107"/>
      <c r="HVZ277" s="107"/>
      <c r="HWA277" s="107"/>
      <c r="HWB277" s="107"/>
      <c r="HWC277" s="107"/>
      <c r="HWD277" s="107"/>
      <c r="HWE277" s="107"/>
      <c r="HWF277" s="107"/>
      <c r="HWG277" s="107"/>
      <c r="HWH277" s="107"/>
      <c r="HWI277" s="107"/>
      <c r="HWJ277" s="107"/>
      <c r="HWK277" s="107"/>
      <c r="HWL277" s="107"/>
      <c r="HWM277" s="107"/>
      <c r="HWN277" s="107"/>
      <c r="HWO277" s="107"/>
      <c r="HWP277" s="107"/>
      <c r="HWQ277" s="107"/>
      <c r="HWR277" s="107"/>
      <c r="HWS277" s="107"/>
      <c r="HWT277" s="107"/>
      <c r="HWU277" s="107"/>
      <c r="HWV277" s="107"/>
      <c r="HWW277" s="107"/>
      <c r="HWX277" s="107"/>
      <c r="HWY277" s="107"/>
      <c r="HWZ277" s="107"/>
      <c r="HXA277" s="107"/>
      <c r="HXB277" s="107"/>
      <c r="HXC277" s="107"/>
      <c r="HXD277" s="107"/>
      <c r="HXE277" s="107"/>
      <c r="HXF277" s="107"/>
      <c r="HXG277" s="107"/>
      <c r="HXH277" s="107"/>
      <c r="HXI277" s="107"/>
      <c r="HXJ277" s="107"/>
      <c r="HXK277" s="107"/>
      <c r="HXL277" s="107"/>
      <c r="HXM277" s="107"/>
      <c r="HXN277" s="107"/>
      <c r="HXO277" s="107"/>
      <c r="HXP277" s="107"/>
      <c r="HXQ277" s="107"/>
      <c r="HXR277" s="107"/>
      <c r="HXS277" s="107"/>
      <c r="HXT277" s="107"/>
      <c r="HXU277" s="107"/>
      <c r="HXV277" s="107"/>
      <c r="HXW277" s="107"/>
      <c r="HXX277" s="107"/>
      <c r="HXY277" s="107"/>
      <c r="HXZ277" s="107"/>
      <c r="HYA277" s="107"/>
      <c r="HYB277" s="107"/>
      <c r="HYC277" s="107"/>
      <c r="HYD277" s="107"/>
      <c r="HYE277" s="107"/>
      <c r="HYF277" s="107"/>
      <c r="HYG277" s="107"/>
      <c r="HYH277" s="107"/>
      <c r="HYI277" s="107"/>
      <c r="HYJ277" s="107"/>
      <c r="HYK277" s="107"/>
      <c r="HYL277" s="107"/>
      <c r="HYM277" s="107"/>
      <c r="HYN277" s="107"/>
      <c r="HYO277" s="107"/>
      <c r="HYP277" s="107"/>
      <c r="HYQ277" s="107"/>
      <c r="HYR277" s="107"/>
      <c r="HYS277" s="107"/>
      <c r="HYT277" s="107"/>
      <c r="HYU277" s="107"/>
      <c r="HYV277" s="107"/>
      <c r="HYW277" s="107"/>
      <c r="HYX277" s="107"/>
      <c r="HYY277" s="107"/>
      <c r="HYZ277" s="107"/>
      <c r="HZA277" s="107"/>
      <c r="HZB277" s="107"/>
      <c r="HZC277" s="107"/>
      <c r="HZD277" s="107"/>
      <c r="HZE277" s="107"/>
      <c r="HZF277" s="107"/>
      <c r="HZG277" s="107"/>
      <c r="HZH277" s="107"/>
      <c r="HZI277" s="107"/>
      <c r="HZJ277" s="107"/>
      <c r="HZK277" s="107"/>
      <c r="HZL277" s="107"/>
      <c r="HZM277" s="107"/>
      <c r="HZN277" s="107"/>
      <c r="HZO277" s="107"/>
      <c r="HZP277" s="107"/>
      <c r="HZQ277" s="107"/>
      <c r="HZR277" s="107"/>
      <c r="HZS277" s="107"/>
      <c r="HZT277" s="107"/>
      <c r="HZU277" s="107"/>
      <c r="HZV277" s="107"/>
      <c r="HZW277" s="107"/>
      <c r="HZX277" s="107"/>
      <c r="HZY277" s="107"/>
      <c r="HZZ277" s="107"/>
      <c r="IAA277" s="107"/>
      <c r="IAB277" s="107"/>
      <c r="IAC277" s="107"/>
      <c r="IAD277" s="107"/>
      <c r="IAE277" s="107"/>
      <c r="IAF277" s="107"/>
      <c r="IAG277" s="107"/>
      <c r="IAH277" s="107"/>
      <c r="IAI277" s="107"/>
      <c r="IAJ277" s="107"/>
      <c r="IAK277" s="107"/>
      <c r="IAL277" s="107"/>
      <c r="IAM277" s="107"/>
      <c r="IAN277" s="107"/>
      <c r="IAO277" s="107"/>
      <c r="IAP277" s="107"/>
      <c r="IAQ277" s="107"/>
      <c r="IAR277" s="107"/>
      <c r="IAS277" s="107"/>
      <c r="IAT277" s="107"/>
      <c r="IAU277" s="107"/>
      <c r="IAV277" s="107"/>
      <c r="IAW277" s="107"/>
      <c r="IAX277" s="107"/>
      <c r="IAY277" s="107"/>
      <c r="IAZ277" s="107"/>
      <c r="IBA277" s="107"/>
      <c r="IBB277" s="107"/>
      <c r="IBC277" s="107"/>
      <c r="IBD277" s="107"/>
      <c r="IBE277" s="107"/>
      <c r="IBF277" s="107"/>
      <c r="IBG277" s="107"/>
      <c r="IBH277" s="107"/>
      <c r="IBI277" s="107"/>
      <c r="IBJ277" s="107"/>
      <c r="IBK277" s="107"/>
      <c r="IBL277" s="107"/>
      <c r="IBM277" s="107"/>
      <c r="IBN277" s="107"/>
      <c r="IBO277" s="107"/>
      <c r="IBP277" s="107"/>
      <c r="IBQ277" s="107"/>
      <c r="IBR277" s="107"/>
      <c r="IBS277" s="107"/>
      <c r="IBT277" s="107"/>
      <c r="IBU277" s="107"/>
      <c r="IBV277" s="107"/>
      <c r="IBW277" s="107"/>
      <c r="IBX277" s="107"/>
      <c r="IBY277" s="107"/>
      <c r="IBZ277" s="107"/>
      <c r="ICA277" s="107"/>
      <c r="ICB277" s="107"/>
      <c r="ICC277" s="107"/>
      <c r="ICD277" s="107"/>
      <c r="ICE277" s="107"/>
      <c r="ICF277" s="107"/>
      <c r="ICG277" s="107"/>
      <c r="ICH277" s="107"/>
      <c r="ICI277" s="107"/>
      <c r="ICJ277" s="107"/>
      <c r="ICK277" s="107"/>
      <c r="ICL277" s="107"/>
      <c r="ICM277" s="107"/>
      <c r="ICN277" s="107"/>
      <c r="ICO277" s="107"/>
      <c r="ICP277" s="107"/>
      <c r="ICQ277" s="107"/>
      <c r="ICR277" s="107"/>
      <c r="ICS277" s="107"/>
      <c r="ICT277" s="107"/>
      <c r="ICU277" s="107"/>
      <c r="ICV277" s="107"/>
      <c r="ICW277" s="107"/>
      <c r="ICX277" s="107"/>
      <c r="ICY277" s="107"/>
      <c r="ICZ277" s="107"/>
      <c r="IDA277" s="107"/>
      <c r="IDB277" s="107"/>
      <c r="IDC277" s="107"/>
      <c r="IDD277" s="107"/>
      <c r="IDE277" s="107"/>
      <c r="IDF277" s="107"/>
      <c r="IDG277" s="107"/>
      <c r="IDH277" s="107"/>
      <c r="IDI277" s="107"/>
      <c r="IDJ277" s="107"/>
      <c r="IDK277" s="107"/>
      <c r="IDL277" s="107"/>
      <c r="IDM277" s="107"/>
      <c r="IDN277" s="107"/>
      <c r="IDO277" s="107"/>
      <c r="IDP277" s="107"/>
      <c r="IDQ277" s="107"/>
      <c r="IDR277" s="107"/>
      <c r="IDS277" s="107"/>
      <c r="IDT277" s="107"/>
      <c r="IDU277" s="107"/>
      <c r="IDV277" s="107"/>
      <c r="IDW277" s="107"/>
      <c r="IDX277" s="107"/>
      <c r="IDY277" s="107"/>
      <c r="IDZ277" s="107"/>
      <c r="IEA277" s="107"/>
      <c r="IEB277" s="107"/>
      <c r="IEC277" s="107"/>
      <c r="IED277" s="107"/>
      <c r="IEE277" s="107"/>
      <c r="IEF277" s="107"/>
      <c r="IEG277" s="107"/>
      <c r="IEH277" s="107"/>
      <c r="IEI277" s="107"/>
      <c r="IEJ277" s="107"/>
      <c r="IEK277" s="107"/>
      <c r="IEL277" s="107"/>
      <c r="IEM277" s="107"/>
      <c r="IEN277" s="107"/>
      <c r="IEO277" s="107"/>
      <c r="IEP277" s="107"/>
      <c r="IEQ277" s="107"/>
      <c r="IER277" s="107"/>
      <c r="IES277" s="107"/>
      <c r="IET277" s="107"/>
      <c r="IEU277" s="107"/>
      <c r="IEV277" s="107"/>
      <c r="IEW277" s="107"/>
      <c r="IEX277" s="107"/>
      <c r="IEY277" s="107"/>
      <c r="IEZ277" s="107"/>
      <c r="IFA277" s="107"/>
      <c r="IFB277" s="107"/>
      <c r="IFC277" s="107"/>
      <c r="IFD277" s="107"/>
      <c r="IFE277" s="107"/>
      <c r="IFF277" s="107"/>
      <c r="IFG277" s="107"/>
      <c r="IFH277" s="107"/>
      <c r="IFI277" s="107"/>
      <c r="IFJ277" s="107"/>
      <c r="IFK277" s="107"/>
      <c r="IFL277" s="107"/>
      <c r="IFM277" s="107"/>
      <c r="IFN277" s="107"/>
      <c r="IFO277" s="107"/>
      <c r="IFP277" s="107"/>
      <c r="IFQ277" s="107"/>
      <c r="IFR277" s="107"/>
      <c r="IFS277" s="107"/>
      <c r="IFT277" s="107"/>
      <c r="IFU277" s="107"/>
      <c r="IFV277" s="107"/>
      <c r="IFW277" s="107"/>
      <c r="IFX277" s="107"/>
      <c r="IFY277" s="107"/>
      <c r="IFZ277" s="107"/>
      <c r="IGA277" s="107"/>
      <c r="IGB277" s="107"/>
      <c r="IGC277" s="107"/>
      <c r="IGD277" s="107"/>
      <c r="IGE277" s="107"/>
      <c r="IGF277" s="107"/>
      <c r="IGG277" s="107"/>
      <c r="IGH277" s="107"/>
      <c r="IGI277" s="107"/>
      <c r="IGJ277" s="107"/>
      <c r="IGK277" s="107"/>
      <c r="IGL277" s="107"/>
      <c r="IGM277" s="107"/>
      <c r="IGN277" s="107"/>
      <c r="IGO277" s="107"/>
      <c r="IGP277" s="107"/>
      <c r="IGQ277" s="107"/>
      <c r="IGR277" s="107"/>
      <c r="IGS277" s="107"/>
      <c r="IGT277" s="107"/>
      <c r="IGU277" s="107"/>
      <c r="IGV277" s="107"/>
      <c r="IGW277" s="107"/>
      <c r="IGX277" s="107"/>
      <c r="IGY277" s="107"/>
      <c r="IGZ277" s="107"/>
      <c r="IHA277" s="107"/>
      <c r="IHB277" s="107"/>
      <c r="IHC277" s="107"/>
      <c r="IHD277" s="107"/>
      <c r="IHE277" s="107"/>
      <c r="IHF277" s="107"/>
      <c r="IHG277" s="107"/>
      <c r="IHH277" s="107"/>
      <c r="IHI277" s="107"/>
      <c r="IHJ277" s="107"/>
      <c r="IHK277" s="107"/>
      <c r="IHL277" s="107"/>
      <c r="IHM277" s="107"/>
      <c r="IHN277" s="107"/>
      <c r="IHO277" s="107"/>
      <c r="IHP277" s="107"/>
      <c r="IHQ277" s="107"/>
      <c r="IHR277" s="107"/>
      <c r="IHS277" s="107"/>
      <c r="IHT277" s="107"/>
      <c r="IHU277" s="107"/>
      <c r="IHV277" s="107"/>
      <c r="IHW277" s="107"/>
      <c r="IHX277" s="107"/>
      <c r="IHY277" s="107"/>
      <c r="IHZ277" s="107"/>
      <c r="IIA277" s="107"/>
      <c r="IIB277" s="107"/>
      <c r="IIC277" s="107"/>
      <c r="IID277" s="107"/>
      <c r="IIE277" s="107"/>
      <c r="IIF277" s="107"/>
      <c r="IIG277" s="107"/>
      <c r="IIH277" s="107"/>
      <c r="III277" s="107"/>
      <c r="IIJ277" s="107"/>
      <c r="IIK277" s="107"/>
      <c r="IIL277" s="107"/>
      <c r="IIM277" s="107"/>
      <c r="IIN277" s="107"/>
      <c r="IIO277" s="107"/>
      <c r="IIP277" s="107"/>
      <c r="IIQ277" s="107"/>
      <c r="IIR277" s="107"/>
      <c r="IIS277" s="107"/>
      <c r="IIT277" s="107"/>
      <c r="IIU277" s="107"/>
      <c r="IIV277" s="107"/>
      <c r="IIW277" s="107"/>
      <c r="IIX277" s="107"/>
      <c r="IIY277" s="107"/>
      <c r="IIZ277" s="107"/>
      <c r="IJA277" s="107"/>
      <c r="IJB277" s="107"/>
      <c r="IJC277" s="107"/>
      <c r="IJD277" s="107"/>
      <c r="IJE277" s="107"/>
      <c r="IJF277" s="107"/>
      <c r="IJG277" s="107"/>
      <c r="IJH277" s="107"/>
      <c r="IJI277" s="107"/>
      <c r="IJJ277" s="107"/>
      <c r="IJK277" s="107"/>
      <c r="IJL277" s="107"/>
      <c r="IJM277" s="107"/>
      <c r="IJN277" s="107"/>
      <c r="IJO277" s="107"/>
      <c r="IJP277" s="107"/>
      <c r="IJQ277" s="107"/>
      <c r="IJR277" s="107"/>
      <c r="IJS277" s="107"/>
      <c r="IJT277" s="107"/>
      <c r="IJU277" s="107"/>
      <c r="IJV277" s="107"/>
      <c r="IJW277" s="107"/>
      <c r="IJX277" s="107"/>
      <c r="IJY277" s="107"/>
      <c r="IJZ277" s="107"/>
      <c r="IKA277" s="107"/>
      <c r="IKB277" s="107"/>
      <c r="IKC277" s="107"/>
      <c r="IKD277" s="107"/>
      <c r="IKE277" s="107"/>
      <c r="IKF277" s="107"/>
      <c r="IKG277" s="107"/>
      <c r="IKH277" s="107"/>
      <c r="IKI277" s="107"/>
      <c r="IKJ277" s="107"/>
      <c r="IKK277" s="107"/>
      <c r="IKL277" s="107"/>
      <c r="IKM277" s="107"/>
      <c r="IKN277" s="107"/>
      <c r="IKO277" s="107"/>
      <c r="IKP277" s="107"/>
      <c r="IKQ277" s="107"/>
      <c r="IKR277" s="107"/>
      <c r="IKS277" s="107"/>
      <c r="IKT277" s="107"/>
      <c r="IKU277" s="107"/>
      <c r="IKV277" s="107"/>
      <c r="IKW277" s="107"/>
      <c r="IKX277" s="107"/>
      <c r="IKY277" s="107"/>
      <c r="IKZ277" s="107"/>
      <c r="ILA277" s="107"/>
      <c r="ILB277" s="107"/>
      <c r="ILC277" s="107"/>
      <c r="ILD277" s="107"/>
      <c r="ILE277" s="107"/>
      <c r="ILF277" s="107"/>
      <c r="ILG277" s="107"/>
      <c r="ILH277" s="107"/>
      <c r="ILI277" s="107"/>
      <c r="ILJ277" s="107"/>
      <c r="ILK277" s="107"/>
      <c r="ILL277" s="107"/>
      <c r="ILM277" s="107"/>
      <c r="ILN277" s="107"/>
      <c r="ILO277" s="107"/>
      <c r="ILP277" s="107"/>
      <c r="ILQ277" s="107"/>
      <c r="ILR277" s="107"/>
      <c r="ILS277" s="107"/>
      <c r="ILT277" s="107"/>
      <c r="ILU277" s="107"/>
      <c r="ILV277" s="107"/>
      <c r="ILW277" s="107"/>
      <c r="ILX277" s="107"/>
      <c r="ILY277" s="107"/>
      <c r="ILZ277" s="107"/>
      <c r="IMA277" s="107"/>
      <c r="IMB277" s="107"/>
      <c r="IMC277" s="107"/>
      <c r="IMD277" s="107"/>
      <c r="IME277" s="107"/>
      <c r="IMF277" s="107"/>
      <c r="IMG277" s="107"/>
      <c r="IMH277" s="107"/>
      <c r="IMI277" s="107"/>
      <c r="IMJ277" s="107"/>
      <c r="IMK277" s="107"/>
      <c r="IML277" s="107"/>
      <c r="IMM277" s="107"/>
      <c r="IMN277" s="107"/>
      <c r="IMO277" s="107"/>
      <c r="IMP277" s="107"/>
      <c r="IMQ277" s="107"/>
      <c r="IMR277" s="107"/>
      <c r="IMS277" s="107"/>
      <c r="IMT277" s="107"/>
      <c r="IMU277" s="107"/>
      <c r="IMV277" s="107"/>
      <c r="IMW277" s="107"/>
      <c r="IMX277" s="107"/>
      <c r="IMY277" s="107"/>
      <c r="IMZ277" s="107"/>
      <c r="INA277" s="107"/>
      <c r="INB277" s="107"/>
      <c r="INC277" s="107"/>
      <c r="IND277" s="107"/>
      <c r="INE277" s="107"/>
      <c r="INF277" s="107"/>
      <c r="ING277" s="107"/>
      <c r="INH277" s="107"/>
      <c r="INI277" s="107"/>
      <c r="INJ277" s="107"/>
      <c r="INK277" s="107"/>
      <c r="INL277" s="107"/>
      <c r="INM277" s="107"/>
      <c r="INN277" s="107"/>
      <c r="INO277" s="107"/>
      <c r="INP277" s="107"/>
      <c r="INQ277" s="107"/>
      <c r="INR277" s="107"/>
      <c r="INS277" s="107"/>
      <c r="INT277" s="107"/>
      <c r="INU277" s="107"/>
      <c r="INV277" s="107"/>
      <c r="INW277" s="107"/>
      <c r="INX277" s="107"/>
      <c r="INY277" s="107"/>
      <c r="INZ277" s="107"/>
      <c r="IOA277" s="107"/>
      <c r="IOB277" s="107"/>
      <c r="IOC277" s="107"/>
      <c r="IOD277" s="107"/>
      <c r="IOE277" s="107"/>
      <c r="IOF277" s="107"/>
      <c r="IOG277" s="107"/>
      <c r="IOH277" s="107"/>
      <c r="IOI277" s="107"/>
      <c r="IOJ277" s="107"/>
      <c r="IOK277" s="107"/>
      <c r="IOL277" s="107"/>
      <c r="IOM277" s="107"/>
      <c r="ION277" s="107"/>
      <c r="IOO277" s="107"/>
      <c r="IOP277" s="107"/>
      <c r="IOQ277" s="107"/>
      <c r="IOR277" s="107"/>
      <c r="IOS277" s="107"/>
      <c r="IOT277" s="107"/>
      <c r="IOU277" s="107"/>
      <c r="IOV277" s="107"/>
      <c r="IOW277" s="107"/>
      <c r="IOX277" s="107"/>
      <c r="IOY277" s="107"/>
      <c r="IOZ277" s="107"/>
      <c r="IPA277" s="107"/>
      <c r="IPB277" s="107"/>
      <c r="IPC277" s="107"/>
      <c r="IPD277" s="107"/>
      <c r="IPE277" s="107"/>
      <c r="IPF277" s="107"/>
      <c r="IPG277" s="107"/>
      <c r="IPH277" s="107"/>
      <c r="IPI277" s="107"/>
      <c r="IPJ277" s="107"/>
      <c r="IPK277" s="107"/>
      <c r="IPL277" s="107"/>
      <c r="IPM277" s="107"/>
      <c r="IPN277" s="107"/>
      <c r="IPO277" s="107"/>
      <c r="IPP277" s="107"/>
      <c r="IPQ277" s="107"/>
      <c r="IPR277" s="107"/>
      <c r="IPS277" s="107"/>
      <c r="IPT277" s="107"/>
      <c r="IPU277" s="107"/>
      <c r="IPV277" s="107"/>
      <c r="IPW277" s="107"/>
      <c r="IPX277" s="107"/>
      <c r="IPY277" s="107"/>
      <c r="IPZ277" s="107"/>
      <c r="IQA277" s="107"/>
      <c r="IQB277" s="107"/>
      <c r="IQC277" s="107"/>
      <c r="IQD277" s="107"/>
      <c r="IQE277" s="107"/>
      <c r="IQF277" s="107"/>
      <c r="IQG277" s="107"/>
      <c r="IQH277" s="107"/>
      <c r="IQI277" s="107"/>
      <c r="IQJ277" s="107"/>
      <c r="IQK277" s="107"/>
      <c r="IQL277" s="107"/>
      <c r="IQM277" s="107"/>
      <c r="IQN277" s="107"/>
      <c r="IQO277" s="107"/>
      <c r="IQP277" s="107"/>
      <c r="IQQ277" s="107"/>
      <c r="IQR277" s="107"/>
      <c r="IQS277" s="107"/>
      <c r="IQT277" s="107"/>
      <c r="IQU277" s="107"/>
      <c r="IQV277" s="107"/>
      <c r="IQW277" s="107"/>
      <c r="IQX277" s="107"/>
      <c r="IQY277" s="107"/>
      <c r="IQZ277" s="107"/>
      <c r="IRA277" s="107"/>
      <c r="IRB277" s="107"/>
      <c r="IRC277" s="107"/>
      <c r="IRD277" s="107"/>
      <c r="IRE277" s="107"/>
      <c r="IRF277" s="107"/>
      <c r="IRG277" s="107"/>
      <c r="IRH277" s="107"/>
      <c r="IRI277" s="107"/>
      <c r="IRJ277" s="107"/>
      <c r="IRK277" s="107"/>
      <c r="IRL277" s="107"/>
      <c r="IRM277" s="107"/>
      <c r="IRN277" s="107"/>
      <c r="IRO277" s="107"/>
      <c r="IRP277" s="107"/>
      <c r="IRQ277" s="107"/>
      <c r="IRR277" s="107"/>
      <c r="IRS277" s="107"/>
      <c r="IRT277" s="107"/>
      <c r="IRU277" s="107"/>
      <c r="IRV277" s="107"/>
      <c r="IRW277" s="107"/>
      <c r="IRX277" s="107"/>
      <c r="IRY277" s="107"/>
      <c r="IRZ277" s="107"/>
      <c r="ISA277" s="107"/>
      <c r="ISB277" s="107"/>
      <c r="ISC277" s="107"/>
      <c r="ISD277" s="107"/>
      <c r="ISE277" s="107"/>
      <c r="ISF277" s="107"/>
      <c r="ISG277" s="107"/>
      <c r="ISH277" s="107"/>
      <c r="ISI277" s="107"/>
      <c r="ISJ277" s="107"/>
      <c r="ISK277" s="107"/>
      <c r="ISL277" s="107"/>
      <c r="ISM277" s="107"/>
      <c r="ISN277" s="107"/>
      <c r="ISO277" s="107"/>
      <c r="ISP277" s="107"/>
      <c r="ISQ277" s="107"/>
      <c r="ISR277" s="107"/>
      <c r="ISS277" s="107"/>
      <c r="IST277" s="107"/>
      <c r="ISU277" s="107"/>
      <c r="ISV277" s="107"/>
      <c r="ISW277" s="107"/>
      <c r="ISX277" s="107"/>
      <c r="ISY277" s="107"/>
      <c r="ISZ277" s="107"/>
      <c r="ITA277" s="107"/>
      <c r="ITB277" s="107"/>
      <c r="ITC277" s="107"/>
      <c r="ITD277" s="107"/>
      <c r="ITE277" s="107"/>
      <c r="ITF277" s="107"/>
      <c r="ITG277" s="107"/>
      <c r="ITH277" s="107"/>
      <c r="ITI277" s="107"/>
      <c r="ITJ277" s="107"/>
      <c r="ITK277" s="107"/>
      <c r="ITL277" s="107"/>
      <c r="ITM277" s="107"/>
      <c r="ITN277" s="107"/>
      <c r="ITO277" s="107"/>
      <c r="ITP277" s="107"/>
      <c r="ITQ277" s="107"/>
      <c r="ITR277" s="107"/>
      <c r="ITS277" s="107"/>
      <c r="ITT277" s="107"/>
      <c r="ITU277" s="107"/>
      <c r="ITV277" s="107"/>
      <c r="ITW277" s="107"/>
      <c r="ITX277" s="107"/>
      <c r="ITY277" s="107"/>
      <c r="ITZ277" s="107"/>
      <c r="IUA277" s="107"/>
      <c r="IUB277" s="107"/>
      <c r="IUC277" s="107"/>
      <c r="IUD277" s="107"/>
      <c r="IUE277" s="107"/>
      <c r="IUF277" s="107"/>
      <c r="IUG277" s="107"/>
      <c r="IUH277" s="107"/>
      <c r="IUI277" s="107"/>
      <c r="IUJ277" s="107"/>
      <c r="IUK277" s="107"/>
      <c r="IUL277" s="107"/>
      <c r="IUM277" s="107"/>
      <c r="IUN277" s="107"/>
      <c r="IUO277" s="107"/>
      <c r="IUP277" s="107"/>
      <c r="IUQ277" s="107"/>
      <c r="IUR277" s="107"/>
      <c r="IUS277" s="107"/>
      <c r="IUT277" s="107"/>
      <c r="IUU277" s="107"/>
      <c r="IUV277" s="107"/>
      <c r="IUW277" s="107"/>
      <c r="IUX277" s="107"/>
      <c r="IUY277" s="107"/>
      <c r="IUZ277" s="107"/>
      <c r="IVA277" s="107"/>
      <c r="IVB277" s="107"/>
      <c r="IVC277" s="107"/>
      <c r="IVD277" s="107"/>
      <c r="IVE277" s="107"/>
      <c r="IVF277" s="107"/>
      <c r="IVG277" s="107"/>
      <c r="IVH277" s="107"/>
      <c r="IVI277" s="107"/>
      <c r="IVJ277" s="107"/>
      <c r="IVK277" s="107"/>
      <c r="IVL277" s="107"/>
      <c r="IVM277" s="107"/>
      <c r="IVN277" s="107"/>
      <c r="IVO277" s="107"/>
      <c r="IVP277" s="107"/>
      <c r="IVQ277" s="107"/>
      <c r="IVR277" s="107"/>
      <c r="IVS277" s="107"/>
      <c r="IVT277" s="107"/>
      <c r="IVU277" s="107"/>
      <c r="IVV277" s="107"/>
      <c r="IVW277" s="107"/>
      <c r="IVX277" s="107"/>
      <c r="IVY277" s="107"/>
      <c r="IVZ277" s="107"/>
      <c r="IWA277" s="107"/>
      <c r="IWB277" s="107"/>
      <c r="IWC277" s="107"/>
      <c r="IWD277" s="107"/>
      <c r="IWE277" s="107"/>
      <c r="IWF277" s="107"/>
      <c r="IWG277" s="107"/>
      <c r="IWH277" s="107"/>
      <c r="IWI277" s="107"/>
      <c r="IWJ277" s="107"/>
      <c r="IWK277" s="107"/>
      <c r="IWL277" s="107"/>
      <c r="IWM277" s="107"/>
      <c r="IWN277" s="107"/>
      <c r="IWO277" s="107"/>
      <c r="IWP277" s="107"/>
      <c r="IWQ277" s="107"/>
      <c r="IWR277" s="107"/>
      <c r="IWS277" s="107"/>
      <c r="IWT277" s="107"/>
      <c r="IWU277" s="107"/>
      <c r="IWV277" s="107"/>
      <c r="IWW277" s="107"/>
      <c r="IWX277" s="107"/>
      <c r="IWY277" s="107"/>
      <c r="IWZ277" s="107"/>
      <c r="IXA277" s="107"/>
      <c r="IXB277" s="107"/>
      <c r="IXC277" s="107"/>
      <c r="IXD277" s="107"/>
      <c r="IXE277" s="107"/>
      <c r="IXF277" s="107"/>
      <c r="IXG277" s="107"/>
      <c r="IXH277" s="107"/>
      <c r="IXI277" s="107"/>
      <c r="IXJ277" s="107"/>
      <c r="IXK277" s="107"/>
      <c r="IXL277" s="107"/>
      <c r="IXM277" s="107"/>
      <c r="IXN277" s="107"/>
      <c r="IXO277" s="107"/>
      <c r="IXP277" s="107"/>
      <c r="IXQ277" s="107"/>
      <c r="IXR277" s="107"/>
      <c r="IXS277" s="107"/>
      <c r="IXT277" s="107"/>
      <c r="IXU277" s="107"/>
      <c r="IXV277" s="107"/>
      <c r="IXW277" s="107"/>
      <c r="IXX277" s="107"/>
      <c r="IXY277" s="107"/>
      <c r="IXZ277" s="107"/>
      <c r="IYA277" s="107"/>
      <c r="IYB277" s="107"/>
      <c r="IYC277" s="107"/>
      <c r="IYD277" s="107"/>
      <c r="IYE277" s="107"/>
      <c r="IYF277" s="107"/>
      <c r="IYG277" s="107"/>
      <c r="IYH277" s="107"/>
      <c r="IYI277" s="107"/>
      <c r="IYJ277" s="107"/>
      <c r="IYK277" s="107"/>
      <c r="IYL277" s="107"/>
      <c r="IYM277" s="107"/>
      <c r="IYN277" s="107"/>
      <c r="IYO277" s="107"/>
      <c r="IYP277" s="107"/>
      <c r="IYQ277" s="107"/>
      <c r="IYR277" s="107"/>
      <c r="IYS277" s="107"/>
      <c r="IYT277" s="107"/>
      <c r="IYU277" s="107"/>
      <c r="IYV277" s="107"/>
      <c r="IYW277" s="107"/>
      <c r="IYX277" s="107"/>
      <c r="IYY277" s="107"/>
      <c r="IYZ277" s="107"/>
      <c r="IZA277" s="107"/>
      <c r="IZB277" s="107"/>
      <c r="IZC277" s="107"/>
      <c r="IZD277" s="107"/>
      <c r="IZE277" s="107"/>
      <c r="IZF277" s="107"/>
      <c r="IZG277" s="107"/>
      <c r="IZH277" s="107"/>
      <c r="IZI277" s="107"/>
      <c r="IZJ277" s="107"/>
      <c r="IZK277" s="107"/>
      <c r="IZL277" s="107"/>
      <c r="IZM277" s="107"/>
      <c r="IZN277" s="107"/>
      <c r="IZO277" s="107"/>
      <c r="IZP277" s="107"/>
      <c r="IZQ277" s="107"/>
      <c r="IZR277" s="107"/>
      <c r="IZS277" s="107"/>
      <c r="IZT277" s="107"/>
      <c r="IZU277" s="107"/>
      <c r="IZV277" s="107"/>
      <c r="IZW277" s="107"/>
      <c r="IZX277" s="107"/>
      <c r="IZY277" s="107"/>
      <c r="IZZ277" s="107"/>
      <c r="JAA277" s="107"/>
      <c r="JAB277" s="107"/>
      <c r="JAC277" s="107"/>
      <c r="JAD277" s="107"/>
      <c r="JAE277" s="107"/>
      <c r="JAF277" s="107"/>
      <c r="JAG277" s="107"/>
      <c r="JAH277" s="107"/>
      <c r="JAI277" s="107"/>
      <c r="JAJ277" s="107"/>
      <c r="JAK277" s="107"/>
      <c r="JAL277" s="107"/>
      <c r="JAM277" s="107"/>
      <c r="JAN277" s="107"/>
      <c r="JAO277" s="107"/>
      <c r="JAP277" s="107"/>
      <c r="JAQ277" s="107"/>
      <c r="JAR277" s="107"/>
      <c r="JAS277" s="107"/>
      <c r="JAT277" s="107"/>
      <c r="JAU277" s="107"/>
      <c r="JAV277" s="107"/>
      <c r="JAW277" s="107"/>
      <c r="JAX277" s="107"/>
      <c r="JAY277" s="107"/>
      <c r="JAZ277" s="107"/>
      <c r="JBA277" s="107"/>
      <c r="JBB277" s="107"/>
      <c r="JBC277" s="107"/>
      <c r="JBD277" s="107"/>
      <c r="JBE277" s="107"/>
      <c r="JBF277" s="107"/>
      <c r="JBG277" s="107"/>
      <c r="JBH277" s="107"/>
      <c r="JBI277" s="107"/>
      <c r="JBJ277" s="107"/>
      <c r="JBK277" s="107"/>
      <c r="JBL277" s="107"/>
      <c r="JBM277" s="107"/>
      <c r="JBN277" s="107"/>
      <c r="JBO277" s="107"/>
      <c r="JBP277" s="107"/>
      <c r="JBQ277" s="107"/>
      <c r="JBR277" s="107"/>
      <c r="JBS277" s="107"/>
      <c r="JBT277" s="107"/>
      <c r="JBU277" s="107"/>
      <c r="JBV277" s="107"/>
      <c r="JBW277" s="107"/>
      <c r="JBX277" s="107"/>
      <c r="JBY277" s="107"/>
      <c r="JBZ277" s="107"/>
      <c r="JCA277" s="107"/>
      <c r="JCB277" s="107"/>
      <c r="JCC277" s="107"/>
      <c r="JCD277" s="107"/>
      <c r="JCE277" s="107"/>
      <c r="JCF277" s="107"/>
      <c r="JCG277" s="107"/>
      <c r="JCH277" s="107"/>
      <c r="JCI277" s="107"/>
      <c r="JCJ277" s="107"/>
      <c r="JCK277" s="107"/>
      <c r="JCL277" s="107"/>
      <c r="JCM277" s="107"/>
      <c r="JCN277" s="107"/>
      <c r="JCO277" s="107"/>
      <c r="JCP277" s="107"/>
      <c r="JCQ277" s="107"/>
      <c r="JCR277" s="107"/>
      <c r="JCS277" s="107"/>
      <c r="JCT277" s="107"/>
      <c r="JCU277" s="107"/>
      <c r="JCV277" s="107"/>
      <c r="JCW277" s="107"/>
      <c r="JCX277" s="107"/>
      <c r="JCY277" s="107"/>
      <c r="JCZ277" s="107"/>
      <c r="JDA277" s="107"/>
      <c r="JDB277" s="107"/>
      <c r="JDC277" s="107"/>
      <c r="JDD277" s="107"/>
      <c r="JDE277" s="107"/>
      <c r="JDF277" s="107"/>
      <c r="JDG277" s="107"/>
      <c r="JDH277" s="107"/>
      <c r="JDI277" s="107"/>
      <c r="JDJ277" s="107"/>
      <c r="JDK277" s="107"/>
      <c r="JDL277" s="107"/>
      <c r="JDM277" s="107"/>
      <c r="JDN277" s="107"/>
      <c r="JDO277" s="107"/>
      <c r="JDP277" s="107"/>
      <c r="JDQ277" s="107"/>
      <c r="JDR277" s="107"/>
      <c r="JDS277" s="107"/>
      <c r="JDT277" s="107"/>
      <c r="JDU277" s="107"/>
      <c r="JDV277" s="107"/>
      <c r="JDW277" s="107"/>
      <c r="JDX277" s="107"/>
      <c r="JDY277" s="107"/>
      <c r="JDZ277" s="107"/>
      <c r="JEA277" s="107"/>
      <c r="JEB277" s="107"/>
      <c r="JEC277" s="107"/>
      <c r="JED277" s="107"/>
      <c r="JEE277" s="107"/>
      <c r="JEF277" s="107"/>
      <c r="JEG277" s="107"/>
      <c r="JEH277" s="107"/>
      <c r="JEI277" s="107"/>
      <c r="JEJ277" s="107"/>
      <c r="JEK277" s="107"/>
      <c r="JEL277" s="107"/>
      <c r="JEM277" s="107"/>
      <c r="JEN277" s="107"/>
      <c r="JEO277" s="107"/>
      <c r="JEP277" s="107"/>
      <c r="JEQ277" s="107"/>
      <c r="JER277" s="107"/>
      <c r="JES277" s="107"/>
      <c r="JET277" s="107"/>
      <c r="JEU277" s="107"/>
      <c r="JEV277" s="107"/>
      <c r="JEW277" s="107"/>
      <c r="JEX277" s="107"/>
      <c r="JEY277" s="107"/>
      <c r="JEZ277" s="107"/>
      <c r="JFA277" s="107"/>
      <c r="JFB277" s="107"/>
      <c r="JFC277" s="107"/>
      <c r="JFD277" s="107"/>
      <c r="JFE277" s="107"/>
      <c r="JFF277" s="107"/>
      <c r="JFG277" s="107"/>
      <c r="JFH277" s="107"/>
      <c r="JFI277" s="107"/>
      <c r="JFJ277" s="107"/>
      <c r="JFK277" s="107"/>
      <c r="JFL277" s="107"/>
      <c r="JFM277" s="107"/>
      <c r="JFN277" s="107"/>
      <c r="JFO277" s="107"/>
      <c r="JFP277" s="107"/>
      <c r="JFQ277" s="107"/>
      <c r="JFR277" s="107"/>
      <c r="JFS277" s="107"/>
      <c r="JFT277" s="107"/>
      <c r="JFU277" s="107"/>
      <c r="JFV277" s="107"/>
      <c r="JFW277" s="107"/>
      <c r="JFX277" s="107"/>
      <c r="JFY277" s="107"/>
      <c r="JFZ277" s="107"/>
      <c r="JGA277" s="107"/>
      <c r="JGB277" s="107"/>
      <c r="JGC277" s="107"/>
      <c r="JGD277" s="107"/>
      <c r="JGE277" s="107"/>
      <c r="JGF277" s="107"/>
      <c r="JGG277" s="107"/>
      <c r="JGH277" s="107"/>
      <c r="JGI277" s="107"/>
      <c r="JGJ277" s="107"/>
      <c r="JGK277" s="107"/>
      <c r="JGL277" s="107"/>
      <c r="JGM277" s="107"/>
      <c r="JGN277" s="107"/>
      <c r="JGO277" s="107"/>
      <c r="JGP277" s="107"/>
      <c r="JGQ277" s="107"/>
      <c r="JGR277" s="107"/>
      <c r="JGS277" s="107"/>
      <c r="JGT277" s="107"/>
      <c r="JGU277" s="107"/>
      <c r="JGV277" s="107"/>
      <c r="JGW277" s="107"/>
      <c r="JGX277" s="107"/>
      <c r="JGY277" s="107"/>
      <c r="JGZ277" s="107"/>
      <c r="JHA277" s="107"/>
      <c r="JHB277" s="107"/>
      <c r="JHC277" s="107"/>
      <c r="JHD277" s="107"/>
      <c r="JHE277" s="107"/>
      <c r="JHF277" s="107"/>
      <c r="JHG277" s="107"/>
      <c r="JHH277" s="107"/>
      <c r="JHI277" s="107"/>
      <c r="JHJ277" s="107"/>
      <c r="JHK277" s="107"/>
      <c r="JHL277" s="107"/>
      <c r="JHM277" s="107"/>
      <c r="JHN277" s="107"/>
      <c r="JHO277" s="107"/>
      <c r="JHP277" s="107"/>
      <c r="JHQ277" s="107"/>
      <c r="JHR277" s="107"/>
      <c r="JHS277" s="107"/>
      <c r="JHT277" s="107"/>
      <c r="JHU277" s="107"/>
      <c r="JHV277" s="107"/>
      <c r="JHW277" s="107"/>
      <c r="JHX277" s="107"/>
      <c r="JHY277" s="107"/>
      <c r="JHZ277" s="107"/>
      <c r="JIA277" s="107"/>
      <c r="JIB277" s="107"/>
      <c r="JIC277" s="107"/>
      <c r="JID277" s="107"/>
      <c r="JIE277" s="107"/>
      <c r="JIF277" s="107"/>
      <c r="JIG277" s="107"/>
      <c r="JIH277" s="107"/>
      <c r="JII277" s="107"/>
      <c r="JIJ277" s="107"/>
      <c r="JIK277" s="107"/>
      <c r="JIL277" s="107"/>
      <c r="JIM277" s="107"/>
      <c r="JIN277" s="107"/>
      <c r="JIO277" s="107"/>
      <c r="JIP277" s="107"/>
      <c r="JIQ277" s="107"/>
      <c r="JIR277" s="107"/>
      <c r="JIS277" s="107"/>
      <c r="JIT277" s="107"/>
      <c r="JIU277" s="107"/>
      <c r="JIV277" s="107"/>
      <c r="JIW277" s="107"/>
      <c r="JIX277" s="107"/>
      <c r="JIY277" s="107"/>
      <c r="JIZ277" s="107"/>
      <c r="JJA277" s="107"/>
      <c r="JJB277" s="107"/>
      <c r="JJC277" s="107"/>
      <c r="JJD277" s="107"/>
      <c r="JJE277" s="107"/>
      <c r="JJF277" s="107"/>
      <c r="JJG277" s="107"/>
      <c r="JJH277" s="107"/>
      <c r="JJI277" s="107"/>
      <c r="JJJ277" s="107"/>
      <c r="JJK277" s="107"/>
      <c r="JJL277" s="107"/>
      <c r="JJM277" s="107"/>
      <c r="JJN277" s="107"/>
      <c r="JJO277" s="107"/>
      <c r="JJP277" s="107"/>
      <c r="JJQ277" s="107"/>
      <c r="JJR277" s="107"/>
      <c r="JJS277" s="107"/>
      <c r="JJT277" s="107"/>
      <c r="JJU277" s="107"/>
      <c r="JJV277" s="107"/>
      <c r="JJW277" s="107"/>
      <c r="JJX277" s="107"/>
      <c r="JJY277" s="107"/>
      <c r="JJZ277" s="107"/>
      <c r="JKA277" s="107"/>
      <c r="JKB277" s="107"/>
      <c r="JKC277" s="107"/>
      <c r="JKD277" s="107"/>
      <c r="JKE277" s="107"/>
      <c r="JKF277" s="107"/>
      <c r="JKG277" s="107"/>
      <c r="JKH277" s="107"/>
      <c r="JKI277" s="107"/>
      <c r="JKJ277" s="107"/>
      <c r="JKK277" s="107"/>
      <c r="JKL277" s="107"/>
      <c r="JKM277" s="107"/>
      <c r="JKN277" s="107"/>
      <c r="JKO277" s="107"/>
      <c r="JKP277" s="107"/>
      <c r="JKQ277" s="107"/>
      <c r="JKR277" s="107"/>
      <c r="JKS277" s="107"/>
      <c r="JKT277" s="107"/>
      <c r="JKU277" s="107"/>
      <c r="JKV277" s="107"/>
      <c r="JKW277" s="107"/>
      <c r="JKX277" s="107"/>
      <c r="JKY277" s="107"/>
      <c r="JKZ277" s="107"/>
      <c r="JLA277" s="107"/>
      <c r="JLB277" s="107"/>
      <c r="JLC277" s="107"/>
      <c r="JLD277" s="107"/>
      <c r="JLE277" s="107"/>
      <c r="JLF277" s="107"/>
      <c r="JLG277" s="107"/>
      <c r="JLH277" s="107"/>
      <c r="JLI277" s="107"/>
      <c r="JLJ277" s="107"/>
      <c r="JLK277" s="107"/>
      <c r="JLL277" s="107"/>
      <c r="JLM277" s="107"/>
      <c r="JLN277" s="107"/>
      <c r="JLO277" s="107"/>
      <c r="JLP277" s="107"/>
      <c r="JLQ277" s="107"/>
      <c r="JLR277" s="107"/>
      <c r="JLS277" s="107"/>
      <c r="JLT277" s="107"/>
      <c r="JLU277" s="107"/>
      <c r="JLV277" s="107"/>
      <c r="JLW277" s="107"/>
      <c r="JLX277" s="107"/>
      <c r="JLY277" s="107"/>
      <c r="JLZ277" s="107"/>
      <c r="JMA277" s="107"/>
      <c r="JMB277" s="107"/>
      <c r="JMC277" s="107"/>
      <c r="JMD277" s="107"/>
      <c r="JME277" s="107"/>
      <c r="JMF277" s="107"/>
      <c r="JMG277" s="107"/>
      <c r="JMH277" s="107"/>
      <c r="JMI277" s="107"/>
      <c r="JMJ277" s="107"/>
      <c r="JMK277" s="107"/>
      <c r="JML277" s="107"/>
      <c r="JMM277" s="107"/>
      <c r="JMN277" s="107"/>
      <c r="JMO277" s="107"/>
      <c r="JMP277" s="107"/>
      <c r="JMQ277" s="107"/>
      <c r="JMR277" s="107"/>
      <c r="JMS277" s="107"/>
      <c r="JMT277" s="107"/>
      <c r="JMU277" s="107"/>
      <c r="JMV277" s="107"/>
      <c r="JMW277" s="107"/>
      <c r="JMX277" s="107"/>
      <c r="JMY277" s="107"/>
      <c r="JMZ277" s="107"/>
      <c r="JNA277" s="107"/>
      <c r="JNB277" s="107"/>
      <c r="JNC277" s="107"/>
      <c r="JND277" s="107"/>
      <c r="JNE277" s="107"/>
      <c r="JNF277" s="107"/>
      <c r="JNG277" s="107"/>
      <c r="JNH277" s="107"/>
      <c r="JNI277" s="107"/>
      <c r="JNJ277" s="107"/>
      <c r="JNK277" s="107"/>
      <c r="JNL277" s="107"/>
      <c r="JNM277" s="107"/>
      <c r="JNN277" s="107"/>
      <c r="JNO277" s="107"/>
      <c r="JNP277" s="107"/>
      <c r="JNQ277" s="107"/>
      <c r="JNR277" s="107"/>
      <c r="JNS277" s="107"/>
      <c r="JNT277" s="107"/>
      <c r="JNU277" s="107"/>
      <c r="JNV277" s="107"/>
      <c r="JNW277" s="107"/>
      <c r="JNX277" s="107"/>
      <c r="JNY277" s="107"/>
      <c r="JNZ277" s="107"/>
      <c r="JOA277" s="107"/>
      <c r="JOB277" s="107"/>
      <c r="JOC277" s="107"/>
      <c r="JOD277" s="107"/>
      <c r="JOE277" s="107"/>
      <c r="JOF277" s="107"/>
      <c r="JOG277" s="107"/>
      <c r="JOH277" s="107"/>
      <c r="JOI277" s="107"/>
      <c r="JOJ277" s="107"/>
      <c r="JOK277" s="107"/>
      <c r="JOL277" s="107"/>
      <c r="JOM277" s="107"/>
      <c r="JON277" s="107"/>
      <c r="JOO277" s="107"/>
      <c r="JOP277" s="107"/>
      <c r="JOQ277" s="107"/>
      <c r="JOR277" s="107"/>
      <c r="JOS277" s="107"/>
      <c r="JOT277" s="107"/>
      <c r="JOU277" s="107"/>
      <c r="JOV277" s="107"/>
      <c r="JOW277" s="107"/>
      <c r="JOX277" s="107"/>
      <c r="JOY277" s="107"/>
      <c r="JOZ277" s="107"/>
      <c r="JPA277" s="107"/>
      <c r="JPB277" s="107"/>
      <c r="JPC277" s="107"/>
      <c r="JPD277" s="107"/>
      <c r="JPE277" s="107"/>
      <c r="JPF277" s="107"/>
      <c r="JPG277" s="107"/>
      <c r="JPH277" s="107"/>
      <c r="JPI277" s="107"/>
      <c r="JPJ277" s="107"/>
      <c r="JPK277" s="107"/>
      <c r="JPL277" s="107"/>
      <c r="JPM277" s="107"/>
      <c r="JPN277" s="107"/>
      <c r="JPO277" s="107"/>
      <c r="JPP277" s="107"/>
      <c r="JPQ277" s="107"/>
      <c r="JPR277" s="107"/>
      <c r="JPS277" s="107"/>
      <c r="JPT277" s="107"/>
      <c r="JPU277" s="107"/>
      <c r="JPV277" s="107"/>
      <c r="JPW277" s="107"/>
      <c r="JPX277" s="107"/>
      <c r="JPY277" s="107"/>
      <c r="JPZ277" s="107"/>
      <c r="JQA277" s="107"/>
      <c r="JQB277" s="107"/>
      <c r="JQC277" s="107"/>
      <c r="JQD277" s="107"/>
      <c r="JQE277" s="107"/>
      <c r="JQF277" s="107"/>
      <c r="JQG277" s="107"/>
      <c r="JQH277" s="107"/>
      <c r="JQI277" s="107"/>
      <c r="JQJ277" s="107"/>
      <c r="JQK277" s="107"/>
      <c r="JQL277" s="107"/>
      <c r="JQM277" s="107"/>
      <c r="JQN277" s="107"/>
      <c r="JQO277" s="107"/>
      <c r="JQP277" s="107"/>
      <c r="JQQ277" s="107"/>
      <c r="JQR277" s="107"/>
      <c r="JQS277" s="107"/>
      <c r="JQT277" s="107"/>
      <c r="JQU277" s="107"/>
      <c r="JQV277" s="107"/>
      <c r="JQW277" s="107"/>
      <c r="JQX277" s="107"/>
      <c r="JQY277" s="107"/>
      <c r="JQZ277" s="107"/>
      <c r="JRA277" s="107"/>
      <c r="JRB277" s="107"/>
      <c r="JRC277" s="107"/>
      <c r="JRD277" s="107"/>
      <c r="JRE277" s="107"/>
      <c r="JRF277" s="107"/>
      <c r="JRG277" s="107"/>
      <c r="JRH277" s="107"/>
      <c r="JRI277" s="107"/>
      <c r="JRJ277" s="107"/>
      <c r="JRK277" s="107"/>
      <c r="JRL277" s="107"/>
      <c r="JRM277" s="107"/>
      <c r="JRN277" s="107"/>
      <c r="JRO277" s="107"/>
      <c r="JRP277" s="107"/>
      <c r="JRQ277" s="107"/>
      <c r="JRR277" s="107"/>
      <c r="JRS277" s="107"/>
      <c r="JRT277" s="107"/>
      <c r="JRU277" s="107"/>
      <c r="JRV277" s="107"/>
      <c r="JRW277" s="107"/>
      <c r="JRX277" s="107"/>
      <c r="JRY277" s="107"/>
      <c r="JRZ277" s="107"/>
      <c r="JSA277" s="107"/>
      <c r="JSB277" s="107"/>
      <c r="JSC277" s="107"/>
      <c r="JSD277" s="107"/>
      <c r="JSE277" s="107"/>
      <c r="JSF277" s="107"/>
      <c r="JSG277" s="107"/>
      <c r="JSH277" s="107"/>
      <c r="JSI277" s="107"/>
      <c r="JSJ277" s="107"/>
      <c r="JSK277" s="107"/>
      <c r="JSL277" s="107"/>
      <c r="JSM277" s="107"/>
      <c r="JSN277" s="107"/>
      <c r="JSO277" s="107"/>
      <c r="JSP277" s="107"/>
      <c r="JSQ277" s="107"/>
      <c r="JSR277" s="107"/>
      <c r="JSS277" s="107"/>
      <c r="JST277" s="107"/>
      <c r="JSU277" s="107"/>
      <c r="JSV277" s="107"/>
      <c r="JSW277" s="107"/>
      <c r="JSX277" s="107"/>
      <c r="JSY277" s="107"/>
      <c r="JSZ277" s="107"/>
      <c r="JTA277" s="107"/>
      <c r="JTB277" s="107"/>
      <c r="JTC277" s="107"/>
      <c r="JTD277" s="107"/>
      <c r="JTE277" s="107"/>
      <c r="JTF277" s="107"/>
      <c r="JTG277" s="107"/>
      <c r="JTH277" s="107"/>
      <c r="JTI277" s="107"/>
      <c r="JTJ277" s="107"/>
      <c r="JTK277" s="107"/>
      <c r="JTL277" s="107"/>
      <c r="JTM277" s="107"/>
      <c r="JTN277" s="107"/>
      <c r="JTO277" s="107"/>
      <c r="JTP277" s="107"/>
      <c r="JTQ277" s="107"/>
      <c r="JTR277" s="107"/>
      <c r="JTS277" s="107"/>
      <c r="JTT277" s="107"/>
      <c r="JTU277" s="107"/>
      <c r="JTV277" s="107"/>
      <c r="JTW277" s="107"/>
      <c r="JTX277" s="107"/>
      <c r="JTY277" s="107"/>
      <c r="JTZ277" s="107"/>
      <c r="JUA277" s="107"/>
      <c r="JUB277" s="107"/>
      <c r="JUC277" s="107"/>
      <c r="JUD277" s="107"/>
      <c r="JUE277" s="107"/>
      <c r="JUF277" s="107"/>
      <c r="JUG277" s="107"/>
      <c r="JUH277" s="107"/>
      <c r="JUI277" s="107"/>
      <c r="JUJ277" s="107"/>
      <c r="JUK277" s="107"/>
      <c r="JUL277" s="107"/>
      <c r="JUM277" s="107"/>
      <c r="JUN277" s="107"/>
      <c r="JUO277" s="107"/>
      <c r="JUP277" s="107"/>
      <c r="JUQ277" s="107"/>
      <c r="JUR277" s="107"/>
      <c r="JUS277" s="107"/>
      <c r="JUT277" s="107"/>
      <c r="JUU277" s="107"/>
      <c r="JUV277" s="107"/>
      <c r="JUW277" s="107"/>
      <c r="JUX277" s="107"/>
      <c r="JUY277" s="107"/>
      <c r="JUZ277" s="107"/>
      <c r="JVA277" s="107"/>
      <c r="JVB277" s="107"/>
      <c r="JVC277" s="107"/>
      <c r="JVD277" s="107"/>
      <c r="JVE277" s="107"/>
      <c r="JVF277" s="107"/>
      <c r="JVG277" s="107"/>
      <c r="JVH277" s="107"/>
      <c r="JVI277" s="107"/>
      <c r="JVJ277" s="107"/>
      <c r="JVK277" s="107"/>
      <c r="JVL277" s="107"/>
      <c r="JVM277" s="107"/>
      <c r="JVN277" s="107"/>
      <c r="JVO277" s="107"/>
      <c r="JVP277" s="107"/>
      <c r="JVQ277" s="107"/>
      <c r="JVR277" s="107"/>
      <c r="JVS277" s="107"/>
      <c r="JVT277" s="107"/>
      <c r="JVU277" s="107"/>
      <c r="JVV277" s="107"/>
      <c r="JVW277" s="107"/>
      <c r="JVX277" s="107"/>
      <c r="JVY277" s="107"/>
      <c r="JVZ277" s="107"/>
      <c r="JWA277" s="107"/>
      <c r="JWB277" s="107"/>
      <c r="JWC277" s="107"/>
      <c r="JWD277" s="107"/>
      <c r="JWE277" s="107"/>
      <c r="JWF277" s="107"/>
      <c r="JWG277" s="107"/>
      <c r="JWH277" s="107"/>
      <c r="JWI277" s="107"/>
      <c r="JWJ277" s="107"/>
      <c r="JWK277" s="107"/>
      <c r="JWL277" s="107"/>
      <c r="JWM277" s="107"/>
      <c r="JWN277" s="107"/>
      <c r="JWO277" s="107"/>
      <c r="JWP277" s="107"/>
      <c r="JWQ277" s="107"/>
      <c r="JWR277" s="107"/>
      <c r="JWS277" s="107"/>
      <c r="JWT277" s="107"/>
      <c r="JWU277" s="107"/>
      <c r="JWV277" s="107"/>
      <c r="JWW277" s="107"/>
      <c r="JWX277" s="107"/>
      <c r="JWY277" s="107"/>
      <c r="JWZ277" s="107"/>
      <c r="JXA277" s="107"/>
      <c r="JXB277" s="107"/>
      <c r="JXC277" s="107"/>
      <c r="JXD277" s="107"/>
      <c r="JXE277" s="107"/>
      <c r="JXF277" s="107"/>
      <c r="JXG277" s="107"/>
      <c r="JXH277" s="107"/>
      <c r="JXI277" s="107"/>
      <c r="JXJ277" s="107"/>
      <c r="JXK277" s="107"/>
      <c r="JXL277" s="107"/>
      <c r="JXM277" s="107"/>
      <c r="JXN277" s="107"/>
      <c r="JXO277" s="107"/>
      <c r="JXP277" s="107"/>
      <c r="JXQ277" s="107"/>
      <c r="JXR277" s="107"/>
      <c r="JXS277" s="107"/>
      <c r="JXT277" s="107"/>
      <c r="JXU277" s="107"/>
      <c r="JXV277" s="107"/>
      <c r="JXW277" s="107"/>
      <c r="JXX277" s="107"/>
      <c r="JXY277" s="107"/>
      <c r="JXZ277" s="107"/>
      <c r="JYA277" s="107"/>
      <c r="JYB277" s="107"/>
      <c r="JYC277" s="107"/>
      <c r="JYD277" s="107"/>
      <c r="JYE277" s="107"/>
      <c r="JYF277" s="107"/>
      <c r="JYG277" s="107"/>
      <c r="JYH277" s="107"/>
      <c r="JYI277" s="107"/>
      <c r="JYJ277" s="107"/>
      <c r="JYK277" s="107"/>
      <c r="JYL277" s="107"/>
      <c r="JYM277" s="107"/>
      <c r="JYN277" s="107"/>
      <c r="JYO277" s="107"/>
      <c r="JYP277" s="107"/>
      <c r="JYQ277" s="107"/>
      <c r="JYR277" s="107"/>
      <c r="JYS277" s="107"/>
      <c r="JYT277" s="107"/>
      <c r="JYU277" s="107"/>
      <c r="JYV277" s="107"/>
      <c r="JYW277" s="107"/>
      <c r="JYX277" s="107"/>
      <c r="JYY277" s="107"/>
      <c r="JYZ277" s="107"/>
      <c r="JZA277" s="107"/>
      <c r="JZB277" s="107"/>
      <c r="JZC277" s="107"/>
      <c r="JZD277" s="107"/>
      <c r="JZE277" s="107"/>
      <c r="JZF277" s="107"/>
      <c r="JZG277" s="107"/>
      <c r="JZH277" s="107"/>
      <c r="JZI277" s="107"/>
      <c r="JZJ277" s="107"/>
      <c r="JZK277" s="107"/>
      <c r="JZL277" s="107"/>
      <c r="JZM277" s="107"/>
      <c r="JZN277" s="107"/>
      <c r="JZO277" s="107"/>
      <c r="JZP277" s="107"/>
      <c r="JZQ277" s="107"/>
      <c r="JZR277" s="107"/>
      <c r="JZS277" s="107"/>
      <c r="JZT277" s="107"/>
      <c r="JZU277" s="107"/>
      <c r="JZV277" s="107"/>
      <c r="JZW277" s="107"/>
      <c r="JZX277" s="107"/>
      <c r="JZY277" s="107"/>
      <c r="JZZ277" s="107"/>
      <c r="KAA277" s="107"/>
      <c r="KAB277" s="107"/>
      <c r="KAC277" s="107"/>
      <c r="KAD277" s="107"/>
      <c r="KAE277" s="107"/>
      <c r="KAF277" s="107"/>
      <c r="KAG277" s="107"/>
      <c r="KAH277" s="107"/>
      <c r="KAI277" s="107"/>
      <c r="KAJ277" s="107"/>
      <c r="KAK277" s="107"/>
      <c r="KAL277" s="107"/>
      <c r="KAM277" s="107"/>
      <c r="KAN277" s="107"/>
      <c r="KAO277" s="107"/>
      <c r="KAP277" s="107"/>
      <c r="KAQ277" s="107"/>
      <c r="KAR277" s="107"/>
      <c r="KAS277" s="107"/>
      <c r="KAT277" s="107"/>
      <c r="KAU277" s="107"/>
      <c r="KAV277" s="107"/>
      <c r="KAW277" s="107"/>
      <c r="KAX277" s="107"/>
      <c r="KAY277" s="107"/>
      <c r="KAZ277" s="107"/>
      <c r="KBA277" s="107"/>
      <c r="KBB277" s="107"/>
      <c r="KBC277" s="107"/>
      <c r="KBD277" s="107"/>
      <c r="KBE277" s="107"/>
      <c r="KBF277" s="107"/>
      <c r="KBG277" s="107"/>
      <c r="KBH277" s="107"/>
      <c r="KBI277" s="107"/>
      <c r="KBJ277" s="107"/>
      <c r="KBK277" s="107"/>
      <c r="KBL277" s="107"/>
      <c r="KBM277" s="107"/>
      <c r="KBN277" s="107"/>
      <c r="KBO277" s="107"/>
      <c r="KBP277" s="107"/>
      <c r="KBQ277" s="107"/>
      <c r="KBR277" s="107"/>
      <c r="KBS277" s="107"/>
      <c r="KBT277" s="107"/>
      <c r="KBU277" s="107"/>
      <c r="KBV277" s="107"/>
      <c r="KBW277" s="107"/>
      <c r="KBX277" s="107"/>
      <c r="KBY277" s="107"/>
      <c r="KBZ277" s="107"/>
      <c r="KCA277" s="107"/>
      <c r="KCB277" s="107"/>
      <c r="KCC277" s="107"/>
      <c r="KCD277" s="107"/>
      <c r="KCE277" s="107"/>
      <c r="KCF277" s="107"/>
      <c r="KCG277" s="107"/>
      <c r="KCH277" s="107"/>
      <c r="KCI277" s="107"/>
      <c r="KCJ277" s="107"/>
      <c r="KCK277" s="107"/>
      <c r="KCL277" s="107"/>
      <c r="KCM277" s="107"/>
      <c r="KCN277" s="107"/>
      <c r="KCO277" s="107"/>
      <c r="KCP277" s="107"/>
      <c r="KCQ277" s="107"/>
      <c r="KCR277" s="107"/>
      <c r="KCS277" s="107"/>
      <c r="KCT277" s="107"/>
      <c r="KCU277" s="107"/>
      <c r="KCV277" s="107"/>
      <c r="KCW277" s="107"/>
      <c r="KCX277" s="107"/>
      <c r="KCY277" s="107"/>
      <c r="KCZ277" s="107"/>
      <c r="KDA277" s="107"/>
      <c r="KDB277" s="107"/>
      <c r="KDC277" s="107"/>
      <c r="KDD277" s="107"/>
      <c r="KDE277" s="107"/>
      <c r="KDF277" s="107"/>
      <c r="KDG277" s="107"/>
      <c r="KDH277" s="107"/>
      <c r="KDI277" s="107"/>
      <c r="KDJ277" s="107"/>
      <c r="KDK277" s="107"/>
      <c r="KDL277" s="107"/>
      <c r="KDM277" s="107"/>
      <c r="KDN277" s="107"/>
      <c r="KDO277" s="107"/>
      <c r="KDP277" s="107"/>
      <c r="KDQ277" s="107"/>
      <c r="KDR277" s="107"/>
      <c r="KDS277" s="107"/>
      <c r="KDT277" s="107"/>
      <c r="KDU277" s="107"/>
      <c r="KDV277" s="107"/>
      <c r="KDW277" s="107"/>
      <c r="KDX277" s="107"/>
      <c r="KDY277" s="107"/>
      <c r="KDZ277" s="107"/>
      <c r="KEA277" s="107"/>
      <c r="KEB277" s="107"/>
      <c r="KEC277" s="107"/>
      <c r="KED277" s="107"/>
      <c r="KEE277" s="107"/>
      <c r="KEF277" s="107"/>
      <c r="KEG277" s="107"/>
      <c r="KEH277" s="107"/>
      <c r="KEI277" s="107"/>
      <c r="KEJ277" s="107"/>
      <c r="KEK277" s="107"/>
      <c r="KEL277" s="107"/>
      <c r="KEM277" s="107"/>
      <c r="KEN277" s="107"/>
      <c r="KEO277" s="107"/>
      <c r="KEP277" s="107"/>
      <c r="KEQ277" s="107"/>
      <c r="KER277" s="107"/>
      <c r="KES277" s="107"/>
      <c r="KET277" s="107"/>
      <c r="KEU277" s="107"/>
      <c r="KEV277" s="107"/>
      <c r="KEW277" s="107"/>
      <c r="KEX277" s="107"/>
      <c r="KEY277" s="107"/>
      <c r="KEZ277" s="107"/>
      <c r="KFA277" s="107"/>
      <c r="KFB277" s="107"/>
      <c r="KFC277" s="107"/>
      <c r="KFD277" s="107"/>
      <c r="KFE277" s="107"/>
      <c r="KFF277" s="107"/>
      <c r="KFG277" s="107"/>
      <c r="KFH277" s="107"/>
      <c r="KFI277" s="107"/>
      <c r="KFJ277" s="107"/>
      <c r="KFK277" s="107"/>
      <c r="KFL277" s="107"/>
      <c r="KFM277" s="107"/>
      <c r="KFN277" s="107"/>
      <c r="KFO277" s="107"/>
      <c r="KFP277" s="107"/>
      <c r="KFQ277" s="107"/>
      <c r="KFR277" s="107"/>
      <c r="KFS277" s="107"/>
      <c r="KFT277" s="107"/>
      <c r="KFU277" s="107"/>
      <c r="KFV277" s="107"/>
      <c r="KFW277" s="107"/>
      <c r="KFX277" s="107"/>
      <c r="KFY277" s="107"/>
      <c r="KFZ277" s="107"/>
      <c r="KGA277" s="107"/>
      <c r="KGB277" s="107"/>
      <c r="KGC277" s="107"/>
      <c r="KGD277" s="107"/>
      <c r="KGE277" s="107"/>
      <c r="KGF277" s="107"/>
      <c r="KGG277" s="107"/>
      <c r="KGH277" s="107"/>
      <c r="KGI277" s="107"/>
      <c r="KGJ277" s="107"/>
      <c r="KGK277" s="107"/>
      <c r="KGL277" s="107"/>
      <c r="KGM277" s="107"/>
      <c r="KGN277" s="107"/>
      <c r="KGO277" s="107"/>
      <c r="KGP277" s="107"/>
      <c r="KGQ277" s="107"/>
      <c r="KGR277" s="107"/>
      <c r="KGS277" s="107"/>
      <c r="KGT277" s="107"/>
      <c r="KGU277" s="107"/>
      <c r="KGV277" s="107"/>
      <c r="KGW277" s="107"/>
      <c r="KGX277" s="107"/>
      <c r="KGY277" s="107"/>
      <c r="KGZ277" s="107"/>
      <c r="KHA277" s="107"/>
      <c r="KHB277" s="107"/>
      <c r="KHC277" s="107"/>
      <c r="KHD277" s="107"/>
      <c r="KHE277" s="107"/>
      <c r="KHF277" s="107"/>
      <c r="KHG277" s="107"/>
      <c r="KHH277" s="107"/>
      <c r="KHI277" s="107"/>
      <c r="KHJ277" s="107"/>
      <c r="KHK277" s="107"/>
      <c r="KHL277" s="107"/>
      <c r="KHM277" s="107"/>
      <c r="KHN277" s="107"/>
      <c r="KHO277" s="107"/>
      <c r="KHP277" s="107"/>
      <c r="KHQ277" s="107"/>
      <c r="KHR277" s="107"/>
      <c r="KHS277" s="107"/>
      <c r="KHT277" s="107"/>
      <c r="KHU277" s="107"/>
      <c r="KHV277" s="107"/>
      <c r="KHW277" s="107"/>
      <c r="KHX277" s="107"/>
      <c r="KHY277" s="107"/>
      <c r="KHZ277" s="107"/>
      <c r="KIA277" s="107"/>
      <c r="KIB277" s="107"/>
      <c r="KIC277" s="107"/>
      <c r="KID277" s="107"/>
      <c r="KIE277" s="107"/>
      <c r="KIF277" s="107"/>
      <c r="KIG277" s="107"/>
      <c r="KIH277" s="107"/>
      <c r="KII277" s="107"/>
      <c r="KIJ277" s="107"/>
      <c r="KIK277" s="107"/>
      <c r="KIL277" s="107"/>
      <c r="KIM277" s="107"/>
      <c r="KIN277" s="107"/>
      <c r="KIO277" s="107"/>
      <c r="KIP277" s="107"/>
      <c r="KIQ277" s="107"/>
      <c r="KIR277" s="107"/>
      <c r="KIS277" s="107"/>
      <c r="KIT277" s="107"/>
      <c r="KIU277" s="107"/>
      <c r="KIV277" s="107"/>
      <c r="KIW277" s="107"/>
      <c r="KIX277" s="107"/>
      <c r="KIY277" s="107"/>
      <c r="KIZ277" s="107"/>
      <c r="KJA277" s="107"/>
      <c r="KJB277" s="107"/>
      <c r="KJC277" s="107"/>
      <c r="KJD277" s="107"/>
      <c r="KJE277" s="107"/>
      <c r="KJF277" s="107"/>
      <c r="KJG277" s="107"/>
      <c r="KJH277" s="107"/>
      <c r="KJI277" s="107"/>
      <c r="KJJ277" s="107"/>
      <c r="KJK277" s="107"/>
      <c r="KJL277" s="107"/>
      <c r="KJM277" s="107"/>
      <c r="KJN277" s="107"/>
      <c r="KJO277" s="107"/>
      <c r="KJP277" s="107"/>
      <c r="KJQ277" s="107"/>
      <c r="KJR277" s="107"/>
      <c r="KJS277" s="107"/>
      <c r="KJT277" s="107"/>
      <c r="KJU277" s="107"/>
      <c r="KJV277" s="107"/>
      <c r="KJW277" s="107"/>
      <c r="KJX277" s="107"/>
      <c r="KJY277" s="107"/>
      <c r="KJZ277" s="107"/>
      <c r="KKA277" s="107"/>
      <c r="KKB277" s="107"/>
      <c r="KKC277" s="107"/>
      <c r="KKD277" s="107"/>
      <c r="KKE277" s="107"/>
      <c r="KKF277" s="107"/>
      <c r="KKG277" s="107"/>
      <c r="KKH277" s="107"/>
      <c r="KKI277" s="107"/>
      <c r="KKJ277" s="107"/>
      <c r="KKK277" s="107"/>
      <c r="KKL277" s="107"/>
      <c r="KKM277" s="107"/>
      <c r="KKN277" s="107"/>
      <c r="KKO277" s="107"/>
      <c r="KKP277" s="107"/>
      <c r="KKQ277" s="107"/>
      <c r="KKR277" s="107"/>
      <c r="KKS277" s="107"/>
      <c r="KKT277" s="107"/>
      <c r="KKU277" s="107"/>
      <c r="KKV277" s="107"/>
      <c r="KKW277" s="107"/>
      <c r="KKX277" s="107"/>
      <c r="KKY277" s="107"/>
      <c r="KKZ277" s="107"/>
      <c r="KLA277" s="107"/>
      <c r="KLB277" s="107"/>
      <c r="KLC277" s="107"/>
      <c r="KLD277" s="107"/>
      <c r="KLE277" s="107"/>
      <c r="KLF277" s="107"/>
      <c r="KLG277" s="107"/>
      <c r="KLH277" s="107"/>
      <c r="KLI277" s="107"/>
      <c r="KLJ277" s="107"/>
      <c r="KLK277" s="107"/>
      <c r="KLL277" s="107"/>
      <c r="KLM277" s="107"/>
      <c r="KLN277" s="107"/>
      <c r="KLO277" s="107"/>
      <c r="KLP277" s="107"/>
      <c r="KLQ277" s="107"/>
      <c r="KLR277" s="107"/>
      <c r="KLS277" s="107"/>
      <c r="KLT277" s="107"/>
      <c r="KLU277" s="107"/>
      <c r="KLV277" s="107"/>
      <c r="KLW277" s="107"/>
      <c r="KLX277" s="107"/>
      <c r="KLY277" s="107"/>
      <c r="KLZ277" s="107"/>
      <c r="KMA277" s="107"/>
      <c r="KMB277" s="107"/>
      <c r="KMC277" s="107"/>
      <c r="KMD277" s="107"/>
      <c r="KME277" s="107"/>
      <c r="KMF277" s="107"/>
      <c r="KMG277" s="107"/>
      <c r="KMH277" s="107"/>
      <c r="KMI277" s="107"/>
      <c r="KMJ277" s="107"/>
      <c r="KMK277" s="107"/>
      <c r="KML277" s="107"/>
      <c r="KMM277" s="107"/>
      <c r="KMN277" s="107"/>
      <c r="KMO277" s="107"/>
      <c r="KMP277" s="107"/>
      <c r="KMQ277" s="107"/>
      <c r="KMR277" s="107"/>
      <c r="KMS277" s="107"/>
      <c r="KMT277" s="107"/>
      <c r="KMU277" s="107"/>
      <c r="KMV277" s="107"/>
      <c r="KMW277" s="107"/>
      <c r="KMX277" s="107"/>
      <c r="KMY277" s="107"/>
      <c r="KMZ277" s="107"/>
      <c r="KNA277" s="107"/>
      <c r="KNB277" s="107"/>
      <c r="KNC277" s="107"/>
      <c r="KND277" s="107"/>
      <c r="KNE277" s="107"/>
      <c r="KNF277" s="107"/>
      <c r="KNG277" s="107"/>
      <c r="KNH277" s="107"/>
      <c r="KNI277" s="107"/>
      <c r="KNJ277" s="107"/>
      <c r="KNK277" s="107"/>
      <c r="KNL277" s="107"/>
      <c r="KNM277" s="107"/>
      <c r="KNN277" s="107"/>
      <c r="KNO277" s="107"/>
      <c r="KNP277" s="107"/>
      <c r="KNQ277" s="107"/>
      <c r="KNR277" s="107"/>
      <c r="KNS277" s="107"/>
      <c r="KNT277" s="107"/>
      <c r="KNU277" s="107"/>
      <c r="KNV277" s="107"/>
      <c r="KNW277" s="107"/>
      <c r="KNX277" s="107"/>
      <c r="KNY277" s="107"/>
      <c r="KNZ277" s="107"/>
      <c r="KOA277" s="107"/>
      <c r="KOB277" s="107"/>
      <c r="KOC277" s="107"/>
      <c r="KOD277" s="107"/>
      <c r="KOE277" s="107"/>
      <c r="KOF277" s="107"/>
      <c r="KOG277" s="107"/>
      <c r="KOH277" s="107"/>
      <c r="KOI277" s="107"/>
      <c r="KOJ277" s="107"/>
      <c r="KOK277" s="107"/>
      <c r="KOL277" s="107"/>
      <c r="KOM277" s="107"/>
      <c r="KON277" s="107"/>
      <c r="KOO277" s="107"/>
      <c r="KOP277" s="107"/>
      <c r="KOQ277" s="107"/>
      <c r="KOR277" s="107"/>
      <c r="KOS277" s="107"/>
      <c r="KOT277" s="107"/>
      <c r="KOU277" s="107"/>
      <c r="KOV277" s="107"/>
      <c r="KOW277" s="107"/>
      <c r="KOX277" s="107"/>
      <c r="KOY277" s="107"/>
      <c r="KOZ277" s="107"/>
      <c r="KPA277" s="107"/>
      <c r="KPB277" s="107"/>
      <c r="KPC277" s="107"/>
      <c r="KPD277" s="107"/>
      <c r="KPE277" s="107"/>
      <c r="KPF277" s="107"/>
      <c r="KPG277" s="107"/>
      <c r="KPH277" s="107"/>
      <c r="KPI277" s="107"/>
      <c r="KPJ277" s="107"/>
      <c r="KPK277" s="107"/>
      <c r="KPL277" s="107"/>
      <c r="KPM277" s="107"/>
      <c r="KPN277" s="107"/>
      <c r="KPO277" s="107"/>
      <c r="KPP277" s="107"/>
      <c r="KPQ277" s="107"/>
      <c r="KPR277" s="107"/>
      <c r="KPS277" s="107"/>
      <c r="KPT277" s="107"/>
      <c r="KPU277" s="107"/>
      <c r="KPV277" s="107"/>
      <c r="KPW277" s="107"/>
      <c r="KPX277" s="107"/>
      <c r="KPY277" s="107"/>
      <c r="KPZ277" s="107"/>
      <c r="KQA277" s="107"/>
      <c r="KQB277" s="107"/>
      <c r="KQC277" s="107"/>
      <c r="KQD277" s="107"/>
      <c r="KQE277" s="107"/>
      <c r="KQF277" s="107"/>
      <c r="KQG277" s="107"/>
      <c r="KQH277" s="107"/>
      <c r="KQI277" s="107"/>
      <c r="KQJ277" s="107"/>
      <c r="KQK277" s="107"/>
      <c r="KQL277" s="107"/>
      <c r="KQM277" s="107"/>
      <c r="KQN277" s="107"/>
      <c r="KQO277" s="107"/>
      <c r="KQP277" s="107"/>
      <c r="KQQ277" s="107"/>
      <c r="KQR277" s="107"/>
      <c r="KQS277" s="107"/>
      <c r="KQT277" s="107"/>
      <c r="KQU277" s="107"/>
      <c r="KQV277" s="107"/>
      <c r="KQW277" s="107"/>
      <c r="KQX277" s="107"/>
      <c r="KQY277" s="107"/>
      <c r="KQZ277" s="107"/>
      <c r="KRA277" s="107"/>
      <c r="KRB277" s="107"/>
      <c r="KRC277" s="107"/>
      <c r="KRD277" s="107"/>
      <c r="KRE277" s="107"/>
      <c r="KRF277" s="107"/>
      <c r="KRG277" s="107"/>
      <c r="KRH277" s="107"/>
      <c r="KRI277" s="107"/>
      <c r="KRJ277" s="107"/>
      <c r="KRK277" s="107"/>
      <c r="KRL277" s="107"/>
      <c r="KRM277" s="107"/>
      <c r="KRN277" s="107"/>
      <c r="KRO277" s="107"/>
      <c r="KRP277" s="107"/>
      <c r="KRQ277" s="107"/>
      <c r="KRR277" s="107"/>
      <c r="KRS277" s="107"/>
      <c r="KRT277" s="107"/>
      <c r="KRU277" s="107"/>
      <c r="KRV277" s="107"/>
      <c r="KRW277" s="107"/>
      <c r="KRX277" s="107"/>
      <c r="KRY277" s="107"/>
      <c r="KRZ277" s="107"/>
      <c r="KSA277" s="107"/>
      <c r="KSB277" s="107"/>
      <c r="KSC277" s="107"/>
      <c r="KSD277" s="107"/>
      <c r="KSE277" s="107"/>
      <c r="KSF277" s="107"/>
      <c r="KSG277" s="107"/>
      <c r="KSH277" s="107"/>
      <c r="KSI277" s="107"/>
      <c r="KSJ277" s="107"/>
      <c r="KSK277" s="107"/>
      <c r="KSL277" s="107"/>
      <c r="KSM277" s="107"/>
      <c r="KSN277" s="107"/>
      <c r="KSO277" s="107"/>
      <c r="KSP277" s="107"/>
      <c r="KSQ277" s="107"/>
      <c r="KSR277" s="107"/>
      <c r="KSS277" s="107"/>
      <c r="KST277" s="107"/>
      <c r="KSU277" s="107"/>
      <c r="KSV277" s="107"/>
      <c r="KSW277" s="107"/>
      <c r="KSX277" s="107"/>
      <c r="KSY277" s="107"/>
      <c r="KSZ277" s="107"/>
      <c r="KTA277" s="107"/>
      <c r="KTB277" s="107"/>
      <c r="KTC277" s="107"/>
      <c r="KTD277" s="107"/>
      <c r="KTE277" s="107"/>
      <c r="KTF277" s="107"/>
      <c r="KTG277" s="107"/>
      <c r="KTH277" s="107"/>
      <c r="KTI277" s="107"/>
      <c r="KTJ277" s="107"/>
      <c r="KTK277" s="107"/>
      <c r="KTL277" s="107"/>
      <c r="KTM277" s="107"/>
      <c r="KTN277" s="107"/>
      <c r="KTO277" s="107"/>
      <c r="KTP277" s="107"/>
      <c r="KTQ277" s="107"/>
      <c r="KTR277" s="107"/>
      <c r="KTS277" s="107"/>
      <c r="KTT277" s="107"/>
      <c r="KTU277" s="107"/>
      <c r="KTV277" s="107"/>
      <c r="KTW277" s="107"/>
      <c r="KTX277" s="107"/>
      <c r="KTY277" s="107"/>
      <c r="KTZ277" s="107"/>
      <c r="KUA277" s="107"/>
      <c r="KUB277" s="107"/>
      <c r="KUC277" s="107"/>
      <c r="KUD277" s="107"/>
      <c r="KUE277" s="107"/>
      <c r="KUF277" s="107"/>
      <c r="KUG277" s="107"/>
      <c r="KUH277" s="107"/>
      <c r="KUI277" s="107"/>
      <c r="KUJ277" s="107"/>
      <c r="KUK277" s="107"/>
      <c r="KUL277" s="107"/>
      <c r="KUM277" s="107"/>
      <c r="KUN277" s="107"/>
      <c r="KUO277" s="107"/>
      <c r="KUP277" s="107"/>
      <c r="KUQ277" s="107"/>
      <c r="KUR277" s="107"/>
      <c r="KUS277" s="107"/>
      <c r="KUT277" s="107"/>
      <c r="KUU277" s="107"/>
      <c r="KUV277" s="107"/>
      <c r="KUW277" s="107"/>
      <c r="KUX277" s="107"/>
      <c r="KUY277" s="107"/>
      <c r="KUZ277" s="107"/>
      <c r="KVA277" s="107"/>
      <c r="KVB277" s="107"/>
      <c r="KVC277" s="107"/>
      <c r="KVD277" s="107"/>
      <c r="KVE277" s="107"/>
      <c r="KVF277" s="107"/>
      <c r="KVG277" s="107"/>
      <c r="KVH277" s="107"/>
      <c r="KVI277" s="107"/>
      <c r="KVJ277" s="107"/>
      <c r="KVK277" s="107"/>
      <c r="KVL277" s="107"/>
      <c r="KVM277" s="107"/>
      <c r="KVN277" s="107"/>
      <c r="KVO277" s="107"/>
      <c r="KVP277" s="107"/>
      <c r="KVQ277" s="107"/>
      <c r="KVR277" s="107"/>
      <c r="KVS277" s="107"/>
      <c r="KVT277" s="107"/>
      <c r="KVU277" s="107"/>
      <c r="KVV277" s="107"/>
      <c r="KVW277" s="107"/>
      <c r="KVX277" s="107"/>
      <c r="KVY277" s="107"/>
      <c r="KVZ277" s="107"/>
      <c r="KWA277" s="107"/>
      <c r="KWB277" s="107"/>
      <c r="KWC277" s="107"/>
      <c r="KWD277" s="107"/>
      <c r="KWE277" s="107"/>
      <c r="KWF277" s="107"/>
      <c r="KWG277" s="107"/>
      <c r="KWH277" s="107"/>
      <c r="KWI277" s="107"/>
      <c r="KWJ277" s="107"/>
      <c r="KWK277" s="107"/>
      <c r="KWL277" s="107"/>
      <c r="KWM277" s="107"/>
      <c r="KWN277" s="107"/>
      <c r="KWO277" s="107"/>
      <c r="KWP277" s="107"/>
      <c r="KWQ277" s="107"/>
      <c r="KWR277" s="107"/>
      <c r="KWS277" s="107"/>
      <c r="KWT277" s="107"/>
      <c r="KWU277" s="107"/>
      <c r="KWV277" s="107"/>
      <c r="KWW277" s="107"/>
      <c r="KWX277" s="107"/>
      <c r="KWY277" s="107"/>
      <c r="KWZ277" s="107"/>
      <c r="KXA277" s="107"/>
      <c r="KXB277" s="107"/>
      <c r="KXC277" s="107"/>
      <c r="KXD277" s="107"/>
      <c r="KXE277" s="107"/>
      <c r="KXF277" s="107"/>
      <c r="KXG277" s="107"/>
      <c r="KXH277" s="107"/>
      <c r="KXI277" s="107"/>
      <c r="KXJ277" s="107"/>
      <c r="KXK277" s="107"/>
      <c r="KXL277" s="107"/>
      <c r="KXM277" s="107"/>
      <c r="KXN277" s="107"/>
      <c r="KXO277" s="107"/>
      <c r="KXP277" s="107"/>
      <c r="KXQ277" s="107"/>
      <c r="KXR277" s="107"/>
      <c r="KXS277" s="107"/>
      <c r="KXT277" s="107"/>
      <c r="KXU277" s="107"/>
      <c r="KXV277" s="107"/>
      <c r="KXW277" s="107"/>
      <c r="KXX277" s="107"/>
      <c r="KXY277" s="107"/>
      <c r="KXZ277" s="107"/>
      <c r="KYA277" s="107"/>
      <c r="KYB277" s="107"/>
      <c r="KYC277" s="107"/>
      <c r="KYD277" s="107"/>
      <c r="KYE277" s="107"/>
      <c r="KYF277" s="107"/>
      <c r="KYG277" s="107"/>
      <c r="KYH277" s="107"/>
      <c r="KYI277" s="107"/>
      <c r="KYJ277" s="107"/>
      <c r="KYK277" s="107"/>
      <c r="KYL277" s="107"/>
      <c r="KYM277" s="107"/>
      <c r="KYN277" s="107"/>
      <c r="KYO277" s="107"/>
      <c r="KYP277" s="107"/>
      <c r="KYQ277" s="107"/>
      <c r="KYR277" s="107"/>
      <c r="KYS277" s="107"/>
      <c r="KYT277" s="107"/>
      <c r="KYU277" s="107"/>
      <c r="KYV277" s="107"/>
      <c r="KYW277" s="107"/>
      <c r="KYX277" s="107"/>
      <c r="KYY277" s="107"/>
      <c r="KYZ277" s="107"/>
      <c r="KZA277" s="107"/>
      <c r="KZB277" s="107"/>
      <c r="KZC277" s="107"/>
      <c r="KZD277" s="107"/>
      <c r="KZE277" s="107"/>
      <c r="KZF277" s="107"/>
      <c r="KZG277" s="107"/>
      <c r="KZH277" s="107"/>
      <c r="KZI277" s="107"/>
      <c r="KZJ277" s="107"/>
      <c r="KZK277" s="107"/>
      <c r="KZL277" s="107"/>
      <c r="KZM277" s="107"/>
      <c r="KZN277" s="107"/>
      <c r="KZO277" s="107"/>
      <c r="KZP277" s="107"/>
      <c r="KZQ277" s="107"/>
      <c r="KZR277" s="107"/>
      <c r="KZS277" s="107"/>
      <c r="KZT277" s="107"/>
      <c r="KZU277" s="107"/>
      <c r="KZV277" s="107"/>
      <c r="KZW277" s="107"/>
      <c r="KZX277" s="107"/>
      <c r="KZY277" s="107"/>
      <c r="KZZ277" s="107"/>
      <c r="LAA277" s="107"/>
      <c r="LAB277" s="107"/>
      <c r="LAC277" s="107"/>
      <c r="LAD277" s="107"/>
      <c r="LAE277" s="107"/>
      <c r="LAF277" s="107"/>
      <c r="LAG277" s="107"/>
      <c r="LAH277" s="107"/>
      <c r="LAI277" s="107"/>
      <c r="LAJ277" s="107"/>
      <c r="LAK277" s="107"/>
      <c r="LAL277" s="107"/>
      <c r="LAM277" s="107"/>
      <c r="LAN277" s="107"/>
      <c r="LAO277" s="107"/>
      <c r="LAP277" s="107"/>
      <c r="LAQ277" s="107"/>
      <c r="LAR277" s="107"/>
      <c r="LAS277" s="107"/>
      <c r="LAT277" s="107"/>
      <c r="LAU277" s="107"/>
      <c r="LAV277" s="107"/>
      <c r="LAW277" s="107"/>
      <c r="LAX277" s="107"/>
      <c r="LAY277" s="107"/>
      <c r="LAZ277" s="107"/>
      <c r="LBA277" s="107"/>
      <c r="LBB277" s="107"/>
      <c r="LBC277" s="107"/>
      <c r="LBD277" s="107"/>
      <c r="LBE277" s="107"/>
      <c r="LBF277" s="107"/>
      <c r="LBG277" s="107"/>
      <c r="LBH277" s="107"/>
      <c r="LBI277" s="107"/>
      <c r="LBJ277" s="107"/>
      <c r="LBK277" s="107"/>
      <c r="LBL277" s="107"/>
      <c r="LBM277" s="107"/>
      <c r="LBN277" s="107"/>
      <c r="LBO277" s="107"/>
      <c r="LBP277" s="107"/>
      <c r="LBQ277" s="107"/>
      <c r="LBR277" s="107"/>
      <c r="LBS277" s="107"/>
      <c r="LBT277" s="107"/>
      <c r="LBU277" s="107"/>
      <c r="LBV277" s="107"/>
      <c r="LBW277" s="107"/>
      <c r="LBX277" s="107"/>
      <c r="LBY277" s="107"/>
      <c r="LBZ277" s="107"/>
      <c r="LCA277" s="107"/>
      <c r="LCB277" s="107"/>
      <c r="LCC277" s="107"/>
      <c r="LCD277" s="107"/>
      <c r="LCE277" s="107"/>
      <c r="LCF277" s="107"/>
      <c r="LCG277" s="107"/>
      <c r="LCH277" s="107"/>
      <c r="LCI277" s="107"/>
      <c r="LCJ277" s="107"/>
      <c r="LCK277" s="107"/>
      <c r="LCL277" s="107"/>
      <c r="LCM277" s="107"/>
      <c r="LCN277" s="107"/>
      <c r="LCO277" s="107"/>
      <c r="LCP277" s="107"/>
      <c r="LCQ277" s="107"/>
      <c r="LCR277" s="107"/>
      <c r="LCS277" s="107"/>
      <c r="LCT277" s="107"/>
      <c r="LCU277" s="107"/>
      <c r="LCV277" s="107"/>
      <c r="LCW277" s="107"/>
      <c r="LCX277" s="107"/>
      <c r="LCY277" s="107"/>
      <c r="LCZ277" s="107"/>
      <c r="LDA277" s="107"/>
      <c r="LDB277" s="107"/>
      <c r="LDC277" s="107"/>
      <c r="LDD277" s="107"/>
      <c r="LDE277" s="107"/>
      <c r="LDF277" s="107"/>
      <c r="LDG277" s="107"/>
      <c r="LDH277" s="107"/>
      <c r="LDI277" s="107"/>
      <c r="LDJ277" s="107"/>
      <c r="LDK277" s="107"/>
      <c r="LDL277" s="107"/>
      <c r="LDM277" s="107"/>
      <c r="LDN277" s="107"/>
      <c r="LDO277" s="107"/>
      <c r="LDP277" s="107"/>
      <c r="LDQ277" s="107"/>
      <c r="LDR277" s="107"/>
      <c r="LDS277" s="107"/>
      <c r="LDT277" s="107"/>
      <c r="LDU277" s="107"/>
      <c r="LDV277" s="107"/>
      <c r="LDW277" s="107"/>
      <c r="LDX277" s="107"/>
      <c r="LDY277" s="107"/>
      <c r="LDZ277" s="107"/>
      <c r="LEA277" s="107"/>
      <c r="LEB277" s="107"/>
      <c r="LEC277" s="107"/>
      <c r="LED277" s="107"/>
      <c r="LEE277" s="107"/>
      <c r="LEF277" s="107"/>
      <c r="LEG277" s="107"/>
      <c r="LEH277" s="107"/>
      <c r="LEI277" s="107"/>
      <c r="LEJ277" s="107"/>
      <c r="LEK277" s="107"/>
      <c r="LEL277" s="107"/>
      <c r="LEM277" s="107"/>
      <c r="LEN277" s="107"/>
      <c r="LEO277" s="107"/>
      <c r="LEP277" s="107"/>
      <c r="LEQ277" s="107"/>
      <c r="LER277" s="107"/>
      <c r="LES277" s="107"/>
      <c r="LET277" s="107"/>
      <c r="LEU277" s="107"/>
      <c r="LEV277" s="107"/>
      <c r="LEW277" s="107"/>
      <c r="LEX277" s="107"/>
      <c r="LEY277" s="107"/>
      <c r="LEZ277" s="107"/>
      <c r="LFA277" s="107"/>
      <c r="LFB277" s="107"/>
      <c r="LFC277" s="107"/>
      <c r="LFD277" s="107"/>
      <c r="LFE277" s="107"/>
      <c r="LFF277" s="107"/>
      <c r="LFG277" s="107"/>
      <c r="LFH277" s="107"/>
      <c r="LFI277" s="107"/>
      <c r="LFJ277" s="107"/>
      <c r="LFK277" s="107"/>
      <c r="LFL277" s="107"/>
      <c r="LFM277" s="107"/>
      <c r="LFN277" s="107"/>
      <c r="LFO277" s="107"/>
      <c r="LFP277" s="107"/>
      <c r="LFQ277" s="107"/>
      <c r="LFR277" s="107"/>
      <c r="LFS277" s="107"/>
      <c r="LFT277" s="107"/>
      <c r="LFU277" s="107"/>
      <c r="LFV277" s="107"/>
      <c r="LFW277" s="107"/>
      <c r="LFX277" s="107"/>
      <c r="LFY277" s="107"/>
      <c r="LFZ277" s="107"/>
      <c r="LGA277" s="107"/>
      <c r="LGB277" s="107"/>
      <c r="LGC277" s="107"/>
      <c r="LGD277" s="107"/>
      <c r="LGE277" s="107"/>
      <c r="LGF277" s="107"/>
      <c r="LGG277" s="107"/>
      <c r="LGH277" s="107"/>
      <c r="LGI277" s="107"/>
      <c r="LGJ277" s="107"/>
      <c r="LGK277" s="107"/>
      <c r="LGL277" s="107"/>
      <c r="LGM277" s="107"/>
      <c r="LGN277" s="107"/>
      <c r="LGO277" s="107"/>
      <c r="LGP277" s="107"/>
      <c r="LGQ277" s="107"/>
      <c r="LGR277" s="107"/>
      <c r="LGS277" s="107"/>
      <c r="LGT277" s="107"/>
      <c r="LGU277" s="107"/>
      <c r="LGV277" s="107"/>
      <c r="LGW277" s="107"/>
      <c r="LGX277" s="107"/>
      <c r="LGY277" s="107"/>
      <c r="LGZ277" s="107"/>
      <c r="LHA277" s="107"/>
      <c r="LHB277" s="107"/>
      <c r="LHC277" s="107"/>
      <c r="LHD277" s="107"/>
      <c r="LHE277" s="107"/>
      <c r="LHF277" s="107"/>
      <c r="LHG277" s="107"/>
      <c r="LHH277" s="107"/>
      <c r="LHI277" s="107"/>
      <c r="LHJ277" s="107"/>
      <c r="LHK277" s="107"/>
      <c r="LHL277" s="107"/>
      <c r="LHM277" s="107"/>
      <c r="LHN277" s="107"/>
      <c r="LHO277" s="107"/>
      <c r="LHP277" s="107"/>
      <c r="LHQ277" s="107"/>
      <c r="LHR277" s="107"/>
      <c r="LHS277" s="107"/>
      <c r="LHT277" s="107"/>
      <c r="LHU277" s="107"/>
      <c r="LHV277" s="107"/>
      <c r="LHW277" s="107"/>
      <c r="LHX277" s="107"/>
      <c r="LHY277" s="107"/>
      <c r="LHZ277" s="107"/>
      <c r="LIA277" s="107"/>
      <c r="LIB277" s="107"/>
      <c r="LIC277" s="107"/>
      <c r="LID277" s="107"/>
      <c r="LIE277" s="107"/>
      <c r="LIF277" s="107"/>
      <c r="LIG277" s="107"/>
      <c r="LIH277" s="107"/>
      <c r="LII277" s="107"/>
      <c r="LIJ277" s="107"/>
      <c r="LIK277" s="107"/>
      <c r="LIL277" s="107"/>
      <c r="LIM277" s="107"/>
      <c r="LIN277" s="107"/>
      <c r="LIO277" s="107"/>
      <c r="LIP277" s="107"/>
      <c r="LIQ277" s="107"/>
      <c r="LIR277" s="107"/>
      <c r="LIS277" s="107"/>
      <c r="LIT277" s="107"/>
      <c r="LIU277" s="107"/>
      <c r="LIV277" s="107"/>
      <c r="LIW277" s="107"/>
      <c r="LIX277" s="107"/>
      <c r="LIY277" s="107"/>
      <c r="LIZ277" s="107"/>
      <c r="LJA277" s="107"/>
      <c r="LJB277" s="107"/>
      <c r="LJC277" s="107"/>
      <c r="LJD277" s="107"/>
      <c r="LJE277" s="107"/>
      <c r="LJF277" s="107"/>
      <c r="LJG277" s="107"/>
      <c r="LJH277" s="107"/>
      <c r="LJI277" s="107"/>
      <c r="LJJ277" s="107"/>
      <c r="LJK277" s="107"/>
      <c r="LJL277" s="107"/>
      <c r="LJM277" s="107"/>
      <c r="LJN277" s="107"/>
      <c r="LJO277" s="107"/>
      <c r="LJP277" s="107"/>
      <c r="LJQ277" s="107"/>
      <c r="LJR277" s="107"/>
      <c r="LJS277" s="107"/>
      <c r="LJT277" s="107"/>
      <c r="LJU277" s="107"/>
      <c r="LJV277" s="107"/>
      <c r="LJW277" s="107"/>
      <c r="LJX277" s="107"/>
      <c r="LJY277" s="107"/>
      <c r="LJZ277" s="107"/>
      <c r="LKA277" s="107"/>
      <c r="LKB277" s="107"/>
      <c r="LKC277" s="107"/>
      <c r="LKD277" s="107"/>
      <c r="LKE277" s="107"/>
      <c r="LKF277" s="107"/>
      <c r="LKG277" s="107"/>
      <c r="LKH277" s="107"/>
      <c r="LKI277" s="107"/>
      <c r="LKJ277" s="107"/>
      <c r="LKK277" s="107"/>
      <c r="LKL277" s="107"/>
      <c r="LKM277" s="107"/>
      <c r="LKN277" s="107"/>
      <c r="LKO277" s="107"/>
      <c r="LKP277" s="107"/>
      <c r="LKQ277" s="107"/>
      <c r="LKR277" s="107"/>
      <c r="LKS277" s="107"/>
      <c r="LKT277" s="107"/>
      <c r="LKU277" s="107"/>
      <c r="LKV277" s="107"/>
      <c r="LKW277" s="107"/>
      <c r="LKX277" s="107"/>
      <c r="LKY277" s="107"/>
      <c r="LKZ277" s="107"/>
      <c r="LLA277" s="107"/>
      <c r="LLB277" s="107"/>
      <c r="LLC277" s="107"/>
      <c r="LLD277" s="107"/>
      <c r="LLE277" s="107"/>
      <c r="LLF277" s="107"/>
      <c r="LLG277" s="107"/>
      <c r="LLH277" s="107"/>
      <c r="LLI277" s="107"/>
      <c r="LLJ277" s="107"/>
      <c r="LLK277" s="107"/>
      <c r="LLL277" s="107"/>
      <c r="LLM277" s="107"/>
      <c r="LLN277" s="107"/>
      <c r="LLO277" s="107"/>
      <c r="LLP277" s="107"/>
      <c r="LLQ277" s="107"/>
      <c r="LLR277" s="107"/>
      <c r="LLS277" s="107"/>
      <c r="LLT277" s="107"/>
      <c r="LLU277" s="107"/>
      <c r="LLV277" s="107"/>
      <c r="LLW277" s="107"/>
      <c r="LLX277" s="107"/>
      <c r="LLY277" s="107"/>
      <c r="LLZ277" s="107"/>
      <c r="LMA277" s="107"/>
      <c r="LMB277" s="107"/>
      <c r="LMC277" s="107"/>
      <c r="LMD277" s="107"/>
      <c r="LME277" s="107"/>
      <c r="LMF277" s="107"/>
      <c r="LMG277" s="107"/>
      <c r="LMH277" s="107"/>
      <c r="LMI277" s="107"/>
      <c r="LMJ277" s="107"/>
      <c r="LMK277" s="107"/>
      <c r="LML277" s="107"/>
      <c r="LMM277" s="107"/>
      <c r="LMN277" s="107"/>
      <c r="LMO277" s="107"/>
      <c r="LMP277" s="107"/>
      <c r="LMQ277" s="107"/>
      <c r="LMR277" s="107"/>
      <c r="LMS277" s="107"/>
      <c r="LMT277" s="107"/>
      <c r="LMU277" s="107"/>
      <c r="LMV277" s="107"/>
      <c r="LMW277" s="107"/>
      <c r="LMX277" s="107"/>
      <c r="LMY277" s="107"/>
      <c r="LMZ277" s="107"/>
      <c r="LNA277" s="107"/>
      <c r="LNB277" s="107"/>
      <c r="LNC277" s="107"/>
      <c r="LND277" s="107"/>
      <c r="LNE277" s="107"/>
      <c r="LNF277" s="107"/>
      <c r="LNG277" s="107"/>
      <c r="LNH277" s="107"/>
      <c r="LNI277" s="107"/>
      <c r="LNJ277" s="107"/>
      <c r="LNK277" s="107"/>
      <c r="LNL277" s="107"/>
      <c r="LNM277" s="107"/>
      <c r="LNN277" s="107"/>
      <c r="LNO277" s="107"/>
      <c r="LNP277" s="107"/>
      <c r="LNQ277" s="107"/>
      <c r="LNR277" s="107"/>
      <c r="LNS277" s="107"/>
      <c r="LNT277" s="107"/>
      <c r="LNU277" s="107"/>
      <c r="LNV277" s="107"/>
      <c r="LNW277" s="107"/>
      <c r="LNX277" s="107"/>
      <c r="LNY277" s="107"/>
      <c r="LNZ277" s="107"/>
      <c r="LOA277" s="107"/>
      <c r="LOB277" s="107"/>
      <c r="LOC277" s="107"/>
      <c r="LOD277" s="107"/>
      <c r="LOE277" s="107"/>
      <c r="LOF277" s="107"/>
      <c r="LOG277" s="107"/>
      <c r="LOH277" s="107"/>
      <c r="LOI277" s="107"/>
      <c r="LOJ277" s="107"/>
      <c r="LOK277" s="107"/>
      <c r="LOL277" s="107"/>
      <c r="LOM277" s="107"/>
      <c r="LON277" s="107"/>
      <c r="LOO277" s="107"/>
      <c r="LOP277" s="107"/>
      <c r="LOQ277" s="107"/>
      <c r="LOR277" s="107"/>
      <c r="LOS277" s="107"/>
      <c r="LOT277" s="107"/>
      <c r="LOU277" s="107"/>
      <c r="LOV277" s="107"/>
      <c r="LOW277" s="107"/>
      <c r="LOX277" s="107"/>
      <c r="LOY277" s="107"/>
      <c r="LOZ277" s="107"/>
      <c r="LPA277" s="107"/>
      <c r="LPB277" s="107"/>
      <c r="LPC277" s="107"/>
      <c r="LPD277" s="107"/>
      <c r="LPE277" s="107"/>
      <c r="LPF277" s="107"/>
      <c r="LPG277" s="107"/>
      <c r="LPH277" s="107"/>
      <c r="LPI277" s="107"/>
      <c r="LPJ277" s="107"/>
      <c r="LPK277" s="107"/>
      <c r="LPL277" s="107"/>
      <c r="LPM277" s="107"/>
      <c r="LPN277" s="107"/>
      <c r="LPO277" s="107"/>
      <c r="LPP277" s="107"/>
      <c r="LPQ277" s="107"/>
      <c r="LPR277" s="107"/>
      <c r="LPS277" s="107"/>
      <c r="LPT277" s="107"/>
      <c r="LPU277" s="107"/>
      <c r="LPV277" s="107"/>
      <c r="LPW277" s="107"/>
      <c r="LPX277" s="107"/>
      <c r="LPY277" s="107"/>
      <c r="LPZ277" s="107"/>
      <c r="LQA277" s="107"/>
      <c r="LQB277" s="107"/>
      <c r="LQC277" s="107"/>
      <c r="LQD277" s="107"/>
      <c r="LQE277" s="107"/>
      <c r="LQF277" s="107"/>
      <c r="LQG277" s="107"/>
      <c r="LQH277" s="107"/>
      <c r="LQI277" s="107"/>
      <c r="LQJ277" s="107"/>
      <c r="LQK277" s="107"/>
      <c r="LQL277" s="107"/>
      <c r="LQM277" s="107"/>
      <c r="LQN277" s="107"/>
      <c r="LQO277" s="107"/>
      <c r="LQP277" s="107"/>
      <c r="LQQ277" s="107"/>
      <c r="LQR277" s="107"/>
      <c r="LQS277" s="107"/>
      <c r="LQT277" s="107"/>
      <c r="LQU277" s="107"/>
      <c r="LQV277" s="107"/>
      <c r="LQW277" s="107"/>
      <c r="LQX277" s="107"/>
      <c r="LQY277" s="107"/>
      <c r="LQZ277" s="107"/>
      <c r="LRA277" s="107"/>
      <c r="LRB277" s="107"/>
      <c r="LRC277" s="107"/>
      <c r="LRD277" s="107"/>
      <c r="LRE277" s="107"/>
      <c r="LRF277" s="107"/>
      <c r="LRG277" s="107"/>
      <c r="LRH277" s="107"/>
      <c r="LRI277" s="107"/>
      <c r="LRJ277" s="107"/>
      <c r="LRK277" s="107"/>
      <c r="LRL277" s="107"/>
      <c r="LRM277" s="107"/>
      <c r="LRN277" s="107"/>
      <c r="LRO277" s="107"/>
      <c r="LRP277" s="107"/>
      <c r="LRQ277" s="107"/>
      <c r="LRR277" s="107"/>
      <c r="LRS277" s="107"/>
      <c r="LRT277" s="107"/>
      <c r="LRU277" s="107"/>
      <c r="LRV277" s="107"/>
      <c r="LRW277" s="107"/>
      <c r="LRX277" s="107"/>
      <c r="LRY277" s="107"/>
      <c r="LRZ277" s="107"/>
      <c r="LSA277" s="107"/>
      <c r="LSB277" s="107"/>
      <c r="LSC277" s="107"/>
      <c r="LSD277" s="107"/>
      <c r="LSE277" s="107"/>
      <c r="LSF277" s="107"/>
      <c r="LSG277" s="107"/>
      <c r="LSH277" s="107"/>
      <c r="LSI277" s="107"/>
      <c r="LSJ277" s="107"/>
      <c r="LSK277" s="107"/>
      <c r="LSL277" s="107"/>
      <c r="LSM277" s="107"/>
      <c r="LSN277" s="107"/>
      <c r="LSO277" s="107"/>
      <c r="LSP277" s="107"/>
      <c r="LSQ277" s="107"/>
      <c r="LSR277" s="107"/>
      <c r="LSS277" s="107"/>
      <c r="LST277" s="107"/>
      <c r="LSU277" s="107"/>
      <c r="LSV277" s="107"/>
      <c r="LSW277" s="107"/>
      <c r="LSX277" s="107"/>
      <c r="LSY277" s="107"/>
      <c r="LSZ277" s="107"/>
      <c r="LTA277" s="107"/>
      <c r="LTB277" s="107"/>
      <c r="LTC277" s="107"/>
      <c r="LTD277" s="107"/>
      <c r="LTE277" s="107"/>
      <c r="LTF277" s="107"/>
      <c r="LTG277" s="107"/>
      <c r="LTH277" s="107"/>
      <c r="LTI277" s="107"/>
      <c r="LTJ277" s="107"/>
      <c r="LTK277" s="107"/>
      <c r="LTL277" s="107"/>
      <c r="LTM277" s="107"/>
      <c r="LTN277" s="107"/>
      <c r="LTO277" s="107"/>
      <c r="LTP277" s="107"/>
      <c r="LTQ277" s="107"/>
      <c r="LTR277" s="107"/>
      <c r="LTS277" s="107"/>
      <c r="LTT277" s="107"/>
      <c r="LTU277" s="107"/>
      <c r="LTV277" s="107"/>
      <c r="LTW277" s="107"/>
      <c r="LTX277" s="107"/>
      <c r="LTY277" s="107"/>
      <c r="LTZ277" s="107"/>
      <c r="LUA277" s="107"/>
      <c r="LUB277" s="107"/>
      <c r="LUC277" s="107"/>
      <c r="LUD277" s="107"/>
      <c r="LUE277" s="107"/>
      <c r="LUF277" s="107"/>
      <c r="LUG277" s="107"/>
      <c r="LUH277" s="107"/>
      <c r="LUI277" s="107"/>
      <c r="LUJ277" s="107"/>
      <c r="LUK277" s="107"/>
      <c r="LUL277" s="107"/>
      <c r="LUM277" s="107"/>
      <c r="LUN277" s="107"/>
      <c r="LUO277" s="107"/>
      <c r="LUP277" s="107"/>
      <c r="LUQ277" s="107"/>
      <c r="LUR277" s="107"/>
      <c r="LUS277" s="107"/>
      <c r="LUT277" s="107"/>
      <c r="LUU277" s="107"/>
      <c r="LUV277" s="107"/>
      <c r="LUW277" s="107"/>
      <c r="LUX277" s="107"/>
      <c r="LUY277" s="107"/>
      <c r="LUZ277" s="107"/>
      <c r="LVA277" s="107"/>
      <c r="LVB277" s="107"/>
      <c r="LVC277" s="107"/>
      <c r="LVD277" s="107"/>
      <c r="LVE277" s="107"/>
      <c r="LVF277" s="107"/>
      <c r="LVG277" s="107"/>
      <c r="LVH277" s="107"/>
      <c r="LVI277" s="107"/>
      <c r="LVJ277" s="107"/>
      <c r="LVK277" s="107"/>
      <c r="LVL277" s="107"/>
      <c r="LVM277" s="107"/>
      <c r="LVN277" s="107"/>
      <c r="LVO277" s="107"/>
      <c r="LVP277" s="107"/>
      <c r="LVQ277" s="107"/>
      <c r="LVR277" s="107"/>
      <c r="LVS277" s="107"/>
      <c r="LVT277" s="107"/>
      <c r="LVU277" s="107"/>
      <c r="LVV277" s="107"/>
      <c r="LVW277" s="107"/>
      <c r="LVX277" s="107"/>
      <c r="LVY277" s="107"/>
      <c r="LVZ277" s="107"/>
      <c r="LWA277" s="107"/>
      <c r="LWB277" s="107"/>
      <c r="LWC277" s="107"/>
      <c r="LWD277" s="107"/>
      <c r="LWE277" s="107"/>
      <c r="LWF277" s="107"/>
      <c r="LWG277" s="107"/>
      <c r="LWH277" s="107"/>
      <c r="LWI277" s="107"/>
      <c r="LWJ277" s="107"/>
      <c r="LWK277" s="107"/>
      <c r="LWL277" s="107"/>
      <c r="LWM277" s="107"/>
      <c r="LWN277" s="107"/>
      <c r="LWO277" s="107"/>
      <c r="LWP277" s="107"/>
      <c r="LWQ277" s="107"/>
      <c r="LWR277" s="107"/>
      <c r="LWS277" s="107"/>
      <c r="LWT277" s="107"/>
      <c r="LWU277" s="107"/>
      <c r="LWV277" s="107"/>
      <c r="LWW277" s="107"/>
      <c r="LWX277" s="107"/>
      <c r="LWY277" s="107"/>
      <c r="LWZ277" s="107"/>
      <c r="LXA277" s="107"/>
      <c r="LXB277" s="107"/>
      <c r="LXC277" s="107"/>
      <c r="LXD277" s="107"/>
      <c r="LXE277" s="107"/>
      <c r="LXF277" s="107"/>
      <c r="LXG277" s="107"/>
      <c r="LXH277" s="107"/>
      <c r="LXI277" s="107"/>
      <c r="LXJ277" s="107"/>
      <c r="LXK277" s="107"/>
      <c r="LXL277" s="107"/>
      <c r="LXM277" s="107"/>
      <c r="LXN277" s="107"/>
      <c r="LXO277" s="107"/>
      <c r="LXP277" s="107"/>
      <c r="LXQ277" s="107"/>
      <c r="LXR277" s="107"/>
      <c r="LXS277" s="107"/>
      <c r="LXT277" s="107"/>
      <c r="LXU277" s="107"/>
      <c r="LXV277" s="107"/>
      <c r="LXW277" s="107"/>
      <c r="LXX277" s="107"/>
      <c r="LXY277" s="107"/>
      <c r="LXZ277" s="107"/>
      <c r="LYA277" s="107"/>
      <c r="LYB277" s="107"/>
      <c r="LYC277" s="107"/>
      <c r="LYD277" s="107"/>
      <c r="LYE277" s="107"/>
      <c r="LYF277" s="107"/>
      <c r="LYG277" s="107"/>
      <c r="LYH277" s="107"/>
      <c r="LYI277" s="107"/>
      <c r="LYJ277" s="107"/>
      <c r="LYK277" s="107"/>
      <c r="LYL277" s="107"/>
      <c r="LYM277" s="107"/>
      <c r="LYN277" s="107"/>
      <c r="LYO277" s="107"/>
      <c r="LYP277" s="107"/>
      <c r="LYQ277" s="107"/>
      <c r="LYR277" s="107"/>
      <c r="LYS277" s="107"/>
      <c r="LYT277" s="107"/>
      <c r="LYU277" s="107"/>
      <c r="LYV277" s="107"/>
      <c r="LYW277" s="107"/>
      <c r="LYX277" s="107"/>
      <c r="LYY277" s="107"/>
      <c r="LYZ277" s="107"/>
      <c r="LZA277" s="107"/>
      <c r="LZB277" s="107"/>
      <c r="LZC277" s="107"/>
      <c r="LZD277" s="107"/>
      <c r="LZE277" s="107"/>
      <c r="LZF277" s="107"/>
      <c r="LZG277" s="107"/>
      <c r="LZH277" s="107"/>
      <c r="LZI277" s="107"/>
      <c r="LZJ277" s="107"/>
      <c r="LZK277" s="107"/>
      <c r="LZL277" s="107"/>
      <c r="LZM277" s="107"/>
      <c r="LZN277" s="107"/>
      <c r="LZO277" s="107"/>
      <c r="LZP277" s="107"/>
      <c r="LZQ277" s="107"/>
      <c r="LZR277" s="107"/>
      <c r="LZS277" s="107"/>
      <c r="LZT277" s="107"/>
      <c r="LZU277" s="107"/>
      <c r="LZV277" s="107"/>
      <c r="LZW277" s="107"/>
      <c r="LZX277" s="107"/>
      <c r="LZY277" s="107"/>
      <c r="LZZ277" s="107"/>
      <c r="MAA277" s="107"/>
      <c r="MAB277" s="107"/>
      <c r="MAC277" s="107"/>
      <c r="MAD277" s="107"/>
      <c r="MAE277" s="107"/>
      <c r="MAF277" s="107"/>
      <c r="MAG277" s="107"/>
      <c r="MAH277" s="107"/>
      <c r="MAI277" s="107"/>
      <c r="MAJ277" s="107"/>
      <c r="MAK277" s="107"/>
      <c r="MAL277" s="107"/>
      <c r="MAM277" s="107"/>
      <c r="MAN277" s="107"/>
      <c r="MAO277" s="107"/>
      <c r="MAP277" s="107"/>
      <c r="MAQ277" s="107"/>
      <c r="MAR277" s="107"/>
      <c r="MAS277" s="107"/>
      <c r="MAT277" s="107"/>
      <c r="MAU277" s="107"/>
      <c r="MAV277" s="107"/>
      <c r="MAW277" s="107"/>
      <c r="MAX277" s="107"/>
      <c r="MAY277" s="107"/>
      <c r="MAZ277" s="107"/>
      <c r="MBA277" s="107"/>
      <c r="MBB277" s="107"/>
      <c r="MBC277" s="107"/>
      <c r="MBD277" s="107"/>
      <c r="MBE277" s="107"/>
      <c r="MBF277" s="107"/>
      <c r="MBG277" s="107"/>
      <c r="MBH277" s="107"/>
      <c r="MBI277" s="107"/>
      <c r="MBJ277" s="107"/>
      <c r="MBK277" s="107"/>
      <c r="MBL277" s="107"/>
      <c r="MBM277" s="107"/>
      <c r="MBN277" s="107"/>
      <c r="MBO277" s="107"/>
      <c r="MBP277" s="107"/>
      <c r="MBQ277" s="107"/>
      <c r="MBR277" s="107"/>
      <c r="MBS277" s="107"/>
      <c r="MBT277" s="107"/>
      <c r="MBU277" s="107"/>
      <c r="MBV277" s="107"/>
      <c r="MBW277" s="107"/>
      <c r="MBX277" s="107"/>
      <c r="MBY277" s="107"/>
      <c r="MBZ277" s="107"/>
      <c r="MCA277" s="107"/>
      <c r="MCB277" s="107"/>
      <c r="MCC277" s="107"/>
      <c r="MCD277" s="107"/>
      <c r="MCE277" s="107"/>
      <c r="MCF277" s="107"/>
      <c r="MCG277" s="107"/>
      <c r="MCH277" s="107"/>
      <c r="MCI277" s="107"/>
      <c r="MCJ277" s="107"/>
      <c r="MCK277" s="107"/>
      <c r="MCL277" s="107"/>
      <c r="MCM277" s="107"/>
      <c r="MCN277" s="107"/>
      <c r="MCO277" s="107"/>
      <c r="MCP277" s="107"/>
      <c r="MCQ277" s="107"/>
      <c r="MCR277" s="107"/>
      <c r="MCS277" s="107"/>
      <c r="MCT277" s="107"/>
      <c r="MCU277" s="107"/>
      <c r="MCV277" s="107"/>
      <c r="MCW277" s="107"/>
      <c r="MCX277" s="107"/>
      <c r="MCY277" s="107"/>
      <c r="MCZ277" s="107"/>
      <c r="MDA277" s="107"/>
      <c r="MDB277" s="107"/>
      <c r="MDC277" s="107"/>
      <c r="MDD277" s="107"/>
      <c r="MDE277" s="107"/>
      <c r="MDF277" s="107"/>
      <c r="MDG277" s="107"/>
      <c r="MDH277" s="107"/>
      <c r="MDI277" s="107"/>
      <c r="MDJ277" s="107"/>
      <c r="MDK277" s="107"/>
      <c r="MDL277" s="107"/>
      <c r="MDM277" s="107"/>
      <c r="MDN277" s="107"/>
      <c r="MDO277" s="107"/>
      <c r="MDP277" s="107"/>
      <c r="MDQ277" s="107"/>
      <c r="MDR277" s="107"/>
      <c r="MDS277" s="107"/>
      <c r="MDT277" s="107"/>
      <c r="MDU277" s="107"/>
      <c r="MDV277" s="107"/>
      <c r="MDW277" s="107"/>
      <c r="MDX277" s="107"/>
      <c r="MDY277" s="107"/>
      <c r="MDZ277" s="107"/>
      <c r="MEA277" s="107"/>
      <c r="MEB277" s="107"/>
      <c r="MEC277" s="107"/>
      <c r="MED277" s="107"/>
      <c r="MEE277" s="107"/>
      <c r="MEF277" s="107"/>
      <c r="MEG277" s="107"/>
      <c r="MEH277" s="107"/>
      <c r="MEI277" s="107"/>
      <c r="MEJ277" s="107"/>
      <c r="MEK277" s="107"/>
      <c r="MEL277" s="107"/>
      <c r="MEM277" s="107"/>
      <c r="MEN277" s="107"/>
      <c r="MEO277" s="107"/>
      <c r="MEP277" s="107"/>
      <c r="MEQ277" s="107"/>
      <c r="MER277" s="107"/>
      <c r="MES277" s="107"/>
      <c r="MET277" s="107"/>
      <c r="MEU277" s="107"/>
      <c r="MEV277" s="107"/>
      <c r="MEW277" s="107"/>
      <c r="MEX277" s="107"/>
      <c r="MEY277" s="107"/>
      <c r="MEZ277" s="107"/>
      <c r="MFA277" s="107"/>
      <c r="MFB277" s="107"/>
      <c r="MFC277" s="107"/>
      <c r="MFD277" s="107"/>
      <c r="MFE277" s="107"/>
      <c r="MFF277" s="107"/>
      <c r="MFG277" s="107"/>
      <c r="MFH277" s="107"/>
      <c r="MFI277" s="107"/>
      <c r="MFJ277" s="107"/>
      <c r="MFK277" s="107"/>
      <c r="MFL277" s="107"/>
      <c r="MFM277" s="107"/>
      <c r="MFN277" s="107"/>
      <c r="MFO277" s="107"/>
      <c r="MFP277" s="107"/>
      <c r="MFQ277" s="107"/>
      <c r="MFR277" s="107"/>
      <c r="MFS277" s="107"/>
      <c r="MFT277" s="107"/>
      <c r="MFU277" s="107"/>
      <c r="MFV277" s="107"/>
      <c r="MFW277" s="107"/>
      <c r="MFX277" s="107"/>
      <c r="MFY277" s="107"/>
      <c r="MFZ277" s="107"/>
      <c r="MGA277" s="107"/>
      <c r="MGB277" s="107"/>
      <c r="MGC277" s="107"/>
      <c r="MGD277" s="107"/>
      <c r="MGE277" s="107"/>
      <c r="MGF277" s="107"/>
      <c r="MGG277" s="107"/>
      <c r="MGH277" s="107"/>
      <c r="MGI277" s="107"/>
      <c r="MGJ277" s="107"/>
      <c r="MGK277" s="107"/>
      <c r="MGL277" s="107"/>
      <c r="MGM277" s="107"/>
      <c r="MGN277" s="107"/>
      <c r="MGO277" s="107"/>
      <c r="MGP277" s="107"/>
      <c r="MGQ277" s="107"/>
      <c r="MGR277" s="107"/>
      <c r="MGS277" s="107"/>
      <c r="MGT277" s="107"/>
      <c r="MGU277" s="107"/>
      <c r="MGV277" s="107"/>
      <c r="MGW277" s="107"/>
      <c r="MGX277" s="107"/>
      <c r="MGY277" s="107"/>
      <c r="MGZ277" s="107"/>
      <c r="MHA277" s="107"/>
      <c r="MHB277" s="107"/>
      <c r="MHC277" s="107"/>
      <c r="MHD277" s="107"/>
      <c r="MHE277" s="107"/>
      <c r="MHF277" s="107"/>
      <c r="MHG277" s="107"/>
      <c r="MHH277" s="107"/>
      <c r="MHI277" s="107"/>
      <c r="MHJ277" s="107"/>
      <c r="MHK277" s="107"/>
      <c r="MHL277" s="107"/>
      <c r="MHM277" s="107"/>
      <c r="MHN277" s="107"/>
      <c r="MHO277" s="107"/>
      <c r="MHP277" s="107"/>
      <c r="MHQ277" s="107"/>
      <c r="MHR277" s="107"/>
      <c r="MHS277" s="107"/>
      <c r="MHT277" s="107"/>
      <c r="MHU277" s="107"/>
      <c r="MHV277" s="107"/>
      <c r="MHW277" s="107"/>
      <c r="MHX277" s="107"/>
      <c r="MHY277" s="107"/>
      <c r="MHZ277" s="107"/>
      <c r="MIA277" s="107"/>
      <c r="MIB277" s="107"/>
      <c r="MIC277" s="107"/>
      <c r="MID277" s="107"/>
      <c r="MIE277" s="107"/>
      <c r="MIF277" s="107"/>
      <c r="MIG277" s="107"/>
      <c r="MIH277" s="107"/>
      <c r="MII277" s="107"/>
      <c r="MIJ277" s="107"/>
      <c r="MIK277" s="107"/>
      <c r="MIL277" s="107"/>
      <c r="MIM277" s="107"/>
      <c r="MIN277" s="107"/>
      <c r="MIO277" s="107"/>
      <c r="MIP277" s="107"/>
      <c r="MIQ277" s="107"/>
      <c r="MIR277" s="107"/>
      <c r="MIS277" s="107"/>
      <c r="MIT277" s="107"/>
      <c r="MIU277" s="107"/>
      <c r="MIV277" s="107"/>
      <c r="MIW277" s="107"/>
      <c r="MIX277" s="107"/>
      <c r="MIY277" s="107"/>
      <c r="MIZ277" s="107"/>
      <c r="MJA277" s="107"/>
      <c r="MJB277" s="107"/>
      <c r="MJC277" s="107"/>
      <c r="MJD277" s="107"/>
      <c r="MJE277" s="107"/>
      <c r="MJF277" s="107"/>
      <c r="MJG277" s="107"/>
      <c r="MJH277" s="107"/>
      <c r="MJI277" s="107"/>
      <c r="MJJ277" s="107"/>
      <c r="MJK277" s="107"/>
      <c r="MJL277" s="107"/>
      <c r="MJM277" s="107"/>
      <c r="MJN277" s="107"/>
      <c r="MJO277" s="107"/>
      <c r="MJP277" s="107"/>
      <c r="MJQ277" s="107"/>
      <c r="MJR277" s="107"/>
      <c r="MJS277" s="107"/>
      <c r="MJT277" s="107"/>
      <c r="MJU277" s="107"/>
      <c r="MJV277" s="107"/>
      <c r="MJW277" s="107"/>
      <c r="MJX277" s="107"/>
      <c r="MJY277" s="107"/>
      <c r="MJZ277" s="107"/>
      <c r="MKA277" s="107"/>
      <c r="MKB277" s="107"/>
      <c r="MKC277" s="107"/>
      <c r="MKD277" s="107"/>
      <c r="MKE277" s="107"/>
      <c r="MKF277" s="107"/>
      <c r="MKG277" s="107"/>
      <c r="MKH277" s="107"/>
      <c r="MKI277" s="107"/>
      <c r="MKJ277" s="107"/>
      <c r="MKK277" s="107"/>
      <c r="MKL277" s="107"/>
      <c r="MKM277" s="107"/>
      <c r="MKN277" s="107"/>
      <c r="MKO277" s="107"/>
      <c r="MKP277" s="107"/>
      <c r="MKQ277" s="107"/>
      <c r="MKR277" s="107"/>
      <c r="MKS277" s="107"/>
      <c r="MKT277" s="107"/>
      <c r="MKU277" s="107"/>
      <c r="MKV277" s="107"/>
      <c r="MKW277" s="107"/>
      <c r="MKX277" s="107"/>
      <c r="MKY277" s="107"/>
      <c r="MKZ277" s="107"/>
      <c r="MLA277" s="107"/>
      <c r="MLB277" s="107"/>
      <c r="MLC277" s="107"/>
      <c r="MLD277" s="107"/>
      <c r="MLE277" s="107"/>
      <c r="MLF277" s="107"/>
      <c r="MLG277" s="107"/>
      <c r="MLH277" s="107"/>
      <c r="MLI277" s="107"/>
      <c r="MLJ277" s="107"/>
      <c r="MLK277" s="107"/>
      <c r="MLL277" s="107"/>
      <c r="MLM277" s="107"/>
      <c r="MLN277" s="107"/>
      <c r="MLO277" s="107"/>
      <c r="MLP277" s="107"/>
      <c r="MLQ277" s="107"/>
      <c r="MLR277" s="107"/>
      <c r="MLS277" s="107"/>
      <c r="MLT277" s="107"/>
      <c r="MLU277" s="107"/>
      <c r="MLV277" s="107"/>
      <c r="MLW277" s="107"/>
      <c r="MLX277" s="107"/>
      <c r="MLY277" s="107"/>
      <c r="MLZ277" s="107"/>
      <c r="MMA277" s="107"/>
      <c r="MMB277" s="107"/>
      <c r="MMC277" s="107"/>
      <c r="MMD277" s="107"/>
      <c r="MME277" s="107"/>
      <c r="MMF277" s="107"/>
      <c r="MMG277" s="107"/>
      <c r="MMH277" s="107"/>
      <c r="MMI277" s="107"/>
      <c r="MMJ277" s="107"/>
      <c r="MMK277" s="107"/>
      <c r="MML277" s="107"/>
      <c r="MMM277" s="107"/>
      <c r="MMN277" s="107"/>
      <c r="MMO277" s="107"/>
      <c r="MMP277" s="107"/>
      <c r="MMQ277" s="107"/>
      <c r="MMR277" s="107"/>
      <c r="MMS277" s="107"/>
      <c r="MMT277" s="107"/>
      <c r="MMU277" s="107"/>
      <c r="MMV277" s="107"/>
      <c r="MMW277" s="107"/>
      <c r="MMX277" s="107"/>
      <c r="MMY277" s="107"/>
      <c r="MMZ277" s="107"/>
      <c r="MNA277" s="107"/>
      <c r="MNB277" s="107"/>
      <c r="MNC277" s="107"/>
      <c r="MND277" s="107"/>
      <c r="MNE277" s="107"/>
      <c r="MNF277" s="107"/>
      <c r="MNG277" s="107"/>
      <c r="MNH277" s="107"/>
      <c r="MNI277" s="107"/>
      <c r="MNJ277" s="107"/>
      <c r="MNK277" s="107"/>
      <c r="MNL277" s="107"/>
      <c r="MNM277" s="107"/>
      <c r="MNN277" s="107"/>
      <c r="MNO277" s="107"/>
      <c r="MNP277" s="107"/>
      <c r="MNQ277" s="107"/>
      <c r="MNR277" s="107"/>
      <c r="MNS277" s="107"/>
      <c r="MNT277" s="107"/>
      <c r="MNU277" s="107"/>
      <c r="MNV277" s="107"/>
      <c r="MNW277" s="107"/>
      <c r="MNX277" s="107"/>
      <c r="MNY277" s="107"/>
      <c r="MNZ277" s="107"/>
      <c r="MOA277" s="107"/>
      <c r="MOB277" s="107"/>
      <c r="MOC277" s="107"/>
      <c r="MOD277" s="107"/>
      <c r="MOE277" s="107"/>
      <c r="MOF277" s="107"/>
      <c r="MOG277" s="107"/>
      <c r="MOH277" s="107"/>
      <c r="MOI277" s="107"/>
      <c r="MOJ277" s="107"/>
      <c r="MOK277" s="107"/>
      <c r="MOL277" s="107"/>
      <c r="MOM277" s="107"/>
      <c r="MON277" s="107"/>
      <c r="MOO277" s="107"/>
      <c r="MOP277" s="107"/>
      <c r="MOQ277" s="107"/>
      <c r="MOR277" s="107"/>
      <c r="MOS277" s="107"/>
      <c r="MOT277" s="107"/>
      <c r="MOU277" s="107"/>
      <c r="MOV277" s="107"/>
      <c r="MOW277" s="107"/>
      <c r="MOX277" s="107"/>
      <c r="MOY277" s="107"/>
      <c r="MOZ277" s="107"/>
      <c r="MPA277" s="107"/>
      <c r="MPB277" s="107"/>
      <c r="MPC277" s="107"/>
      <c r="MPD277" s="107"/>
      <c r="MPE277" s="107"/>
      <c r="MPF277" s="107"/>
      <c r="MPG277" s="107"/>
      <c r="MPH277" s="107"/>
      <c r="MPI277" s="107"/>
      <c r="MPJ277" s="107"/>
      <c r="MPK277" s="107"/>
      <c r="MPL277" s="107"/>
      <c r="MPM277" s="107"/>
      <c r="MPN277" s="107"/>
      <c r="MPO277" s="107"/>
      <c r="MPP277" s="107"/>
      <c r="MPQ277" s="107"/>
      <c r="MPR277" s="107"/>
      <c r="MPS277" s="107"/>
      <c r="MPT277" s="107"/>
      <c r="MPU277" s="107"/>
      <c r="MPV277" s="107"/>
      <c r="MPW277" s="107"/>
      <c r="MPX277" s="107"/>
      <c r="MPY277" s="107"/>
      <c r="MPZ277" s="107"/>
      <c r="MQA277" s="107"/>
      <c r="MQB277" s="107"/>
      <c r="MQC277" s="107"/>
      <c r="MQD277" s="107"/>
      <c r="MQE277" s="107"/>
      <c r="MQF277" s="107"/>
      <c r="MQG277" s="107"/>
      <c r="MQH277" s="107"/>
      <c r="MQI277" s="107"/>
      <c r="MQJ277" s="107"/>
      <c r="MQK277" s="107"/>
      <c r="MQL277" s="107"/>
      <c r="MQM277" s="107"/>
      <c r="MQN277" s="107"/>
      <c r="MQO277" s="107"/>
      <c r="MQP277" s="107"/>
      <c r="MQQ277" s="107"/>
      <c r="MQR277" s="107"/>
      <c r="MQS277" s="107"/>
      <c r="MQT277" s="107"/>
      <c r="MQU277" s="107"/>
      <c r="MQV277" s="107"/>
      <c r="MQW277" s="107"/>
      <c r="MQX277" s="107"/>
      <c r="MQY277" s="107"/>
      <c r="MQZ277" s="107"/>
      <c r="MRA277" s="107"/>
      <c r="MRB277" s="107"/>
      <c r="MRC277" s="107"/>
      <c r="MRD277" s="107"/>
      <c r="MRE277" s="107"/>
      <c r="MRF277" s="107"/>
      <c r="MRG277" s="107"/>
      <c r="MRH277" s="107"/>
      <c r="MRI277" s="107"/>
      <c r="MRJ277" s="107"/>
      <c r="MRK277" s="107"/>
      <c r="MRL277" s="107"/>
      <c r="MRM277" s="107"/>
      <c r="MRN277" s="107"/>
      <c r="MRO277" s="107"/>
      <c r="MRP277" s="107"/>
      <c r="MRQ277" s="107"/>
      <c r="MRR277" s="107"/>
      <c r="MRS277" s="107"/>
      <c r="MRT277" s="107"/>
      <c r="MRU277" s="107"/>
      <c r="MRV277" s="107"/>
      <c r="MRW277" s="107"/>
      <c r="MRX277" s="107"/>
      <c r="MRY277" s="107"/>
      <c r="MRZ277" s="107"/>
      <c r="MSA277" s="107"/>
      <c r="MSB277" s="107"/>
      <c r="MSC277" s="107"/>
      <c r="MSD277" s="107"/>
      <c r="MSE277" s="107"/>
      <c r="MSF277" s="107"/>
      <c r="MSG277" s="107"/>
      <c r="MSH277" s="107"/>
      <c r="MSI277" s="107"/>
      <c r="MSJ277" s="107"/>
      <c r="MSK277" s="107"/>
      <c r="MSL277" s="107"/>
      <c r="MSM277" s="107"/>
      <c r="MSN277" s="107"/>
      <c r="MSO277" s="107"/>
      <c r="MSP277" s="107"/>
      <c r="MSQ277" s="107"/>
      <c r="MSR277" s="107"/>
      <c r="MSS277" s="107"/>
      <c r="MST277" s="107"/>
      <c r="MSU277" s="107"/>
      <c r="MSV277" s="107"/>
      <c r="MSW277" s="107"/>
      <c r="MSX277" s="107"/>
      <c r="MSY277" s="107"/>
      <c r="MSZ277" s="107"/>
      <c r="MTA277" s="107"/>
      <c r="MTB277" s="107"/>
      <c r="MTC277" s="107"/>
      <c r="MTD277" s="107"/>
      <c r="MTE277" s="107"/>
      <c r="MTF277" s="107"/>
      <c r="MTG277" s="107"/>
      <c r="MTH277" s="107"/>
      <c r="MTI277" s="107"/>
      <c r="MTJ277" s="107"/>
      <c r="MTK277" s="107"/>
      <c r="MTL277" s="107"/>
      <c r="MTM277" s="107"/>
      <c r="MTN277" s="107"/>
      <c r="MTO277" s="107"/>
      <c r="MTP277" s="107"/>
      <c r="MTQ277" s="107"/>
      <c r="MTR277" s="107"/>
      <c r="MTS277" s="107"/>
      <c r="MTT277" s="107"/>
      <c r="MTU277" s="107"/>
      <c r="MTV277" s="107"/>
      <c r="MTW277" s="107"/>
      <c r="MTX277" s="107"/>
      <c r="MTY277" s="107"/>
      <c r="MTZ277" s="107"/>
      <c r="MUA277" s="107"/>
      <c r="MUB277" s="107"/>
      <c r="MUC277" s="107"/>
      <c r="MUD277" s="107"/>
      <c r="MUE277" s="107"/>
      <c r="MUF277" s="107"/>
      <c r="MUG277" s="107"/>
      <c r="MUH277" s="107"/>
      <c r="MUI277" s="107"/>
      <c r="MUJ277" s="107"/>
      <c r="MUK277" s="107"/>
      <c r="MUL277" s="107"/>
      <c r="MUM277" s="107"/>
      <c r="MUN277" s="107"/>
      <c r="MUO277" s="107"/>
      <c r="MUP277" s="107"/>
      <c r="MUQ277" s="107"/>
      <c r="MUR277" s="107"/>
      <c r="MUS277" s="107"/>
      <c r="MUT277" s="107"/>
      <c r="MUU277" s="107"/>
      <c r="MUV277" s="107"/>
      <c r="MUW277" s="107"/>
      <c r="MUX277" s="107"/>
      <c r="MUY277" s="107"/>
      <c r="MUZ277" s="107"/>
      <c r="MVA277" s="107"/>
      <c r="MVB277" s="107"/>
      <c r="MVC277" s="107"/>
      <c r="MVD277" s="107"/>
      <c r="MVE277" s="107"/>
      <c r="MVF277" s="107"/>
      <c r="MVG277" s="107"/>
      <c r="MVH277" s="107"/>
      <c r="MVI277" s="107"/>
      <c r="MVJ277" s="107"/>
      <c r="MVK277" s="107"/>
      <c r="MVL277" s="107"/>
      <c r="MVM277" s="107"/>
      <c r="MVN277" s="107"/>
      <c r="MVO277" s="107"/>
      <c r="MVP277" s="107"/>
      <c r="MVQ277" s="107"/>
      <c r="MVR277" s="107"/>
      <c r="MVS277" s="107"/>
      <c r="MVT277" s="107"/>
      <c r="MVU277" s="107"/>
      <c r="MVV277" s="107"/>
      <c r="MVW277" s="107"/>
      <c r="MVX277" s="107"/>
      <c r="MVY277" s="107"/>
      <c r="MVZ277" s="107"/>
      <c r="MWA277" s="107"/>
      <c r="MWB277" s="107"/>
      <c r="MWC277" s="107"/>
      <c r="MWD277" s="107"/>
      <c r="MWE277" s="107"/>
      <c r="MWF277" s="107"/>
      <c r="MWG277" s="107"/>
      <c r="MWH277" s="107"/>
      <c r="MWI277" s="107"/>
      <c r="MWJ277" s="107"/>
      <c r="MWK277" s="107"/>
      <c r="MWL277" s="107"/>
      <c r="MWM277" s="107"/>
      <c r="MWN277" s="107"/>
      <c r="MWO277" s="107"/>
      <c r="MWP277" s="107"/>
      <c r="MWQ277" s="107"/>
      <c r="MWR277" s="107"/>
      <c r="MWS277" s="107"/>
      <c r="MWT277" s="107"/>
      <c r="MWU277" s="107"/>
      <c r="MWV277" s="107"/>
      <c r="MWW277" s="107"/>
      <c r="MWX277" s="107"/>
      <c r="MWY277" s="107"/>
      <c r="MWZ277" s="107"/>
      <c r="MXA277" s="107"/>
      <c r="MXB277" s="107"/>
      <c r="MXC277" s="107"/>
      <c r="MXD277" s="107"/>
      <c r="MXE277" s="107"/>
      <c r="MXF277" s="107"/>
      <c r="MXG277" s="107"/>
      <c r="MXH277" s="107"/>
      <c r="MXI277" s="107"/>
      <c r="MXJ277" s="107"/>
      <c r="MXK277" s="107"/>
      <c r="MXL277" s="107"/>
      <c r="MXM277" s="107"/>
      <c r="MXN277" s="107"/>
      <c r="MXO277" s="107"/>
      <c r="MXP277" s="107"/>
      <c r="MXQ277" s="107"/>
      <c r="MXR277" s="107"/>
      <c r="MXS277" s="107"/>
      <c r="MXT277" s="107"/>
      <c r="MXU277" s="107"/>
      <c r="MXV277" s="107"/>
      <c r="MXW277" s="107"/>
      <c r="MXX277" s="107"/>
      <c r="MXY277" s="107"/>
      <c r="MXZ277" s="107"/>
      <c r="MYA277" s="107"/>
      <c r="MYB277" s="107"/>
      <c r="MYC277" s="107"/>
      <c r="MYD277" s="107"/>
      <c r="MYE277" s="107"/>
      <c r="MYF277" s="107"/>
      <c r="MYG277" s="107"/>
      <c r="MYH277" s="107"/>
      <c r="MYI277" s="107"/>
      <c r="MYJ277" s="107"/>
      <c r="MYK277" s="107"/>
      <c r="MYL277" s="107"/>
      <c r="MYM277" s="107"/>
      <c r="MYN277" s="107"/>
      <c r="MYO277" s="107"/>
      <c r="MYP277" s="107"/>
      <c r="MYQ277" s="107"/>
      <c r="MYR277" s="107"/>
      <c r="MYS277" s="107"/>
      <c r="MYT277" s="107"/>
      <c r="MYU277" s="107"/>
      <c r="MYV277" s="107"/>
      <c r="MYW277" s="107"/>
      <c r="MYX277" s="107"/>
      <c r="MYY277" s="107"/>
      <c r="MYZ277" s="107"/>
      <c r="MZA277" s="107"/>
      <c r="MZB277" s="107"/>
      <c r="MZC277" s="107"/>
      <c r="MZD277" s="107"/>
      <c r="MZE277" s="107"/>
      <c r="MZF277" s="107"/>
      <c r="MZG277" s="107"/>
      <c r="MZH277" s="107"/>
      <c r="MZI277" s="107"/>
      <c r="MZJ277" s="107"/>
      <c r="MZK277" s="107"/>
      <c r="MZL277" s="107"/>
      <c r="MZM277" s="107"/>
      <c r="MZN277" s="107"/>
      <c r="MZO277" s="107"/>
      <c r="MZP277" s="107"/>
      <c r="MZQ277" s="107"/>
      <c r="MZR277" s="107"/>
      <c r="MZS277" s="107"/>
      <c r="MZT277" s="107"/>
      <c r="MZU277" s="107"/>
      <c r="MZV277" s="107"/>
      <c r="MZW277" s="107"/>
      <c r="MZX277" s="107"/>
      <c r="MZY277" s="107"/>
      <c r="MZZ277" s="107"/>
      <c r="NAA277" s="107"/>
      <c r="NAB277" s="107"/>
      <c r="NAC277" s="107"/>
      <c r="NAD277" s="107"/>
      <c r="NAE277" s="107"/>
      <c r="NAF277" s="107"/>
      <c r="NAG277" s="107"/>
      <c r="NAH277" s="107"/>
      <c r="NAI277" s="107"/>
      <c r="NAJ277" s="107"/>
      <c r="NAK277" s="107"/>
      <c r="NAL277" s="107"/>
      <c r="NAM277" s="107"/>
      <c r="NAN277" s="107"/>
      <c r="NAO277" s="107"/>
      <c r="NAP277" s="107"/>
      <c r="NAQ277" s="107"/>
      <c r="NAR277" s="107"/>
      <c r="NAS277" s="107"/>
      <c r="NAT277" s="107"/>
      <c r="NAU277" s="107"/>
      <c r="NAV277" s="107"/>
      <c r="NAW277" s="107"/>
      <c r="NAX277" s="107"/>
      <c r="NAY277" s="107"/>
      <c r="NAZ277" s="107"/>
      <c r="NBA277" s="107"/>
      <c r="NBB277" s="107"/>
      <c r="NBC277" s="107"/>
      <c r="NBD277" s="107"/>
      <c r="NBE277" s="107"/>
      <c r="NBF277" s="107"/>
      <c r="NBG277" s="107"/>
      <c r="NBH277" s="107"/>
      <c r="NBI277" s="107"/>
      <c r="NBJ277" s="107"/>
      <c r="NBK277" s="107"/>
      <c r="NBL277" s="107"/>
      <c r="NBM277" s="107"/>
      <c r="NBN277" s="107"/>
      <c r="NBO277" s="107"/>
      <c r="NBP277" s="107"/>
      <c r="NBQ277" s="107"/>
      <c r="NBR277" s="107"/>
      <c r="NBS277" s="107"/>
      <c r="NBT277" s="107"/>
      <c r="NBU277" s="107"/>
      <c r="NBV277" s="107"/>
      <c r="NBW277" s="107"/>
      <c r="NBX277" s="107"/>
      <c r="NBY277" s="107"/>
      <c r="NBZ277" s="107"/>
      <c r="NCA277" s="107"/>
      <c r="NCB277" s="107"/>
      <c r="NCC277" s="107"/>
      <c r="NCD277" s="107"/>
      <c r="NCE277" s="107"/>
      <c r="NCF277" s="107"/>
      <c r="NCG277" s="107"/>
      <c r="NCH277" s="107"/>
      <c r="NCI277" s="107"/>
      <c r="NCJ277" s="107"/>
      <c r="NCK277" s="107"/>
      <c r="NCL277" s="107"/>
      <c r="NCM277" s="107"/>
      <c r="NCN277" s="107"/>
      <c r="NCO277" s="107"/>
      <c r="NCP277" s="107"/>
      <c r="NCQ277" s="107"/>
      <c r="NCR277" s="107"/>
      <c r="NCS277" s="107"/>
      <c r="NCT277" s="107"/>
      <c r="NCU277" s="107"/>
      <c r="NCV277" s="107"/>
      <c r="NCW277" s="107"/>
      <c r="NCX277" s="107"/>
      <c r="NCY277" s="107"/>
      <c r="NCZ277" s="107"/>
      <c r="NDA277" s="107"/>
      <c r="NDB277" s="107"/>
      <c r="NDC277" s="107"/>
      <c r="NDD277" s="107"/>
      <c r="NDE277" s="107"/>
      <c r="NDF277" s="107"/>
      <c r="NDG277" s="107"/>
      <c r="NDH277" s="107"/>
      <c r="NDI277" s="107"/>
      <c r="NDJ277" s="107"/>
      <c r="NDK277" s="107"/>
      <c r="NDL277" s="107"/>
      <c r="NDM277" s="107"/>
      <c r="NDN277" s="107"/>
      <c r="NDO277" s="107"/>
      <c r="NDP277" s="107"/>
      <c r="NDQ277" s="107"/>
      <c r="NDR277" s="107"/>
      <c r="NDS277" s="107"/>
      <c r="NDT277" s="107"/>
      <c r="NDU277" s="107"/>
      <c r="NDV277" s="107"/>
      <c r="NDW277" s="107"/>
      <c r="NDX277" s="107"/>
      <c r="NDY277" s="107"/>
      <c r="NDZ277" s="107"/>
      <c r="NEA277" s="107"/>
      <c r="NEB277" s="107"/>
      <c r="NEC277" s="107"/>
      <c r="NED277" s="107"/>
      <c r="NEE277" s="107"/>
      <c r="NEF277" s="107"/>
      <c r="NEG277" s="107"/>
      <c r="NEH277" s="107"/>
      <c r="NEI277" s="107"/>
      <c r="NEJ277" s="107"/>
      <c r="NEK277" s="107"/>
      <c r="NEL277" s="107"/>
      <c r="NEM277" s="107"/>
      <c r="NEN277" s="107"/>
      <c r="NEO277" s="107"/>
      <c r="NEP277" s="107"/>
      <c r="NEQ277" s="107"/>
      <c r="NER277" s="107"/>
      <c r="NES277" s="107"/>
      <c r="NET277" s="107"/>
      <c r="NEU277" s="107"/>
      <c r="NEV277" s="107"/>
      <c r="NEW277" s="107"/>
      <c r="NEX277" s="107"/>
      <c r="NEY277" s="107"/>
      <c r="NEZ277" s="107"/>
      <c r="NFA277" s="107"/>
      <c r="NFB277" s="107"/>
      <c r="NFC277" s="107"/>
      <c r="NFD277" s="107"/>
      <c r="NFE277" s="107"/>
      <c r="NFF277" s="107"/>
      <c r="NFG277" s="107"/>
      <c r="NFH277" s="107"/>
      <c r="NFI277" s="107"/>
      <c r="NFJ277" s="107"/>
      <c r="NFK277" s="107"/>
      <c r="NFL277" s="107"/>
      <c r="NFM277" s="107"/>
      <c r="NFN277" s="107"/>
      <c r="NFO277" s="107"/>
      <c r="NFP277" s="107"/>
      <c r="NFQ277" s="107"/>
      <c r="NFR277" s="107"/>
      <c r="NFS277" s="107"/>
      <c r="NFT277" s="107"/>
      <c r="NFU277" s="107"/>
      <c r="NFV277" s="107"/>
      <c r="NFW277" s="107"/>
      <c r="NFX277" s="107"/>
      <c r="NFY277" s="107"/>
      <c r="NFZ277" s="107"/>
      <c r="NGA277" s="107"/>
      <c r="NGB277" s="107"/>
      <c r="NGC277" s="107"/>
      <c r="NGD277" s="107"/>
      <c r="NGE277" s="107"/>
      <c r="NGF277" s="107"/>
      <c r="NGG277" s="107"/>
      <c r="NGH277" s="107"/>
      <c r="NGI277" s="107"/>
      <c r="NGJ277" s="107"/>
      <c r="NGK277" s="107"/>
      <c r="NGL277" s="107"/>
      <c r="NGM277" s="107"/>
      <c r="NGN277" s="107"/>
      <c r="NGO277" s="107"/>
      <c r="NGP277" s="107"/>
      <c r="NGQ277" s="107"/>
      <c r="NGR277" s="107"/>
      <c r="NGS277" s="107"/>
      <c r="NGT277" s="107"/>
      <c r="NGU277" s="107"/>
      <c r="NGV277" s="107"/>
      <c r="NGW277" s="107"/>
      <c r="NGX277" s="107"/>
      <c r="NGY277" s="107"/>
      <c r="NGZ277" s="107"/>
      <c r="NHA277" s="107"/>
      <c r="NHB277" s="107"/>
      <c r="NHC277" s="107"/>
      <c r="NHD277" s="107"/>
      <c r="NHE277" s="107"/>
      <c r="NHF277" s="107"/>
      <c r="NHG277" s="107"/>
      <c r="NHH277" s="107"/>
      <c r="NHI277" s="107"/>
      <c r="NHJ277" s="107"/>
      <c r="NHK277" s="107"/>
      <c r="NHL277" s="107"/>
      <c r="NHM277" s="107"/>
      <c r="NHN277" s="107"/>
      <c r="NHO277" s="107"/>
      <c r="NHP277" s="107"/>
      <c r="NHQ277" s="107"/>
      <c r="NHR277" s="107"/>
      <c r="NHS277" s="107"/>
      <c r="NHT277" s="107"/>
      <c r="NHU277" s="107"/>
      <c r="NHV277" s="107"/>
      <c r="NHW277" s="107"/>
      <c r="NHX277" s="107"/>
      <c r="NHY277" s="107"/>
      <c r="NHZ277" s="107"/>
      <c r="NIA277" s="107"/>
      <c r="NIB277" s="107"/>
      <c r="NIC277" s="107"/>
      <c r="NID277" s="107"/>
      <c r="NIE277" s="107"/>
      <c r="NIF277" s="107"/>
      <c r="NIG277" s="107"/>
      <c r="NIH277" s="107"/>
      <c r="NII277" s="107"/>
      <c r="NIJ277" s="107"/>
      <c r="NIK277" s="107"/>
      <c r="NIL277" s="107"/>
      <c r="NIM277" s="107"/>
      <c r="NIN277" s="107"/>
      <c r="NIO277" s="107"/>
      <c r="NIP277" s="107"/>
      <c r="NIQ277" s="107"/>
      <c r="NIR277" s="107"/>
      <c r="NIS277" s="107"/>
      <c r="NIT277" s="107"/>
      <c r="NIU277" s="107"/>
      <c r="NIV277" s="107"/>
      <c r="NIW277" s="107"/>
      <c r="NIX277" s="107"/>
      <c r="NIY277" s="107"/>
      <c r="NIZ277" s="107"/>
      <c r="NJA277" s="107"/>
      <c r="NJB277" s="107"/>
      <c r="NJC277" s="107"/>
      <c r="NJD277" s="107"/>
      <c r="NJE277" s="107"/>
      <c r="NJF277" s="107"/>
      <c r="NJG277" s="107"/>
      <c r="NJH277" s="107"/>
      <c r="NJI277" s="107"/>
      <c r="NJJ277" s="107"/>
      <c r="NJK277" s="107"/>
      <c r="NJL277" s="107"/>
      <c r="NJM277" s="107"/>
      <c r="NJN277" s="107"/>
      <c r="NJO277" s="107"/>
      <c r="NJP277" s="107"/>
      <c r="NJQ277" s="107"/>
      <c r="NJR277" s="107"/>
      <c r="NJS277" s="107"/>
      <c r="NJT277" s="107"/>
      <c r="NJU277" s="107"/>
      <c r="NJV277" s="107"/>
      <c r="NJW277" s="107"/>
      <c r="NJX277" s="107"/>
      <c r="NJY277" s="107"/>
      <c r="NJZ277" s="107"/>
      <c r="NKA277" s="107"/>
      <c r="NKB277" s="107"/>
      <c r="NKC277" s="107"/>
      <c r="NKD277" s="107"/>
      <c r="NKE277" s="107"/>
      <c r="NKF277" s="107"/>
      <c r="NKG277" s="107"/>
      <c r="NKH277" s="107"/>
      <c r="NKI277" s="107"/>
      <c r="NKJ277" s="107"/>
      <c r="NKK277" s="107"/>
      <c r="NKL277" s="107"/>
      <c r="NKM277" s="107"/>
      <c r="NKN277" s="107"/>
      <c r="NKO277" s="107"/>
      <c r="NKP277" s="107"/>
      <c r="NKQ277" s="107"/>
      <c r="NKR277" s="107"/>
      <c r="NKS277" s="107"/>
      <c r="NKT277" s="107"/>
      <c r="NKU277" s="107"/>
      <c r="NKV277" s="107"/>
      <c r="NKW277" s="107"/>
      <c r="NKX277" s="107"/>
      <c r="NKY277" s="107"/>
      <c r="NKZ277" s="107"/>
      <c r="NLA277" s="107"/>
      <c r="NLB277" s="107"/>
      <c r="NLC277" s="107"/>
      <c r="NLD277" s="107"/>
      <c r="NLE277" s="107"/>
      <c r="NLF277" s="107"/>
      <c r="NLG277" s="107"/>
      <c r="NLH277" s="107"/>
      <c r="NLI277" s="107"/>
      <c r="NLJ277" s="107"/>
      <c r="NLK277" s="107"/>
      <c r="NLL277" s="107"/>
      <c r="NLM277" s="107"/>
      <c r="NLN277" s="107"/>
      <c r="NLO277" s="107"/>
      <c r="NLP277" s="107"/>
      <c r="NLQ277" s="107"/>
      <c r="NLR277" s="107"/>
      <c r="NLS277" s="107"/>
      <c r="NLT277" s="107"/>
      <c r="NLU277" s="107"/>
      <c r="NLV277" s="107"/>
      <c r="NLW277" s="107"/>
      <c r="NLX277" s="107"/>
      <c r="NLY277" s="107"/>
      <c r="NLZ277" s="107"/>
      <c r="NMA277" s="107"/>
      <c r="NMB277" s="107"/>
      <c r="NMC277" s="107"/>
      <c r="NMD277" s="107"/>
      <c r="NME277" s="107"/>
      <c r="NMF277" s="107"/>
      <c r="NMG277" s="107"/>
      <c r="NMH277" s="107"/>
      <c r="NMI277" s="107"/>
      <c r="NMJ277" s="107"/>
      <c r="NMK277" s="107"/>
      <c r="NML277" s="107"/>
      <c r="NMM277" s="107"/>
      <c r="NMN277" s="107"/>
      <c r="NMO277" s="107"/>
      <c r="NMP277" s="107"/>
      <c r="NMQ277" s="107"/>
      <c r="NMR277" s="107"/>
      <c r="NMS277" s="107"/>
      <c r="NMT277" s="107"/>
      <c r="NMU277" s="107"/>
      <c r="NMV277" s="107"/>
      <c r="NMW277" s="107"/>
      <c r="NMX277" s="107"/>
      <c r="NMY277" s="107"/>
      <c r="NMZ277" s="107"/>
      <c r="NNA277" s="107"/>
      <c r="NNB277" s="107"/>
      <c r="NNC277" s="107"/>
      <c r="NND277" s="107"/>
      <c r="NNE277" s="107"/>
      <c r="NNF277" s="107"/>
      <c r="NNG277" s="107"/>
      <c r="NNH277" s="107"/>
      <c r="NNI277" s="107"/>
      <c r="NNJ277" s="107"/>
      <c r="NNK277" s="107"/>
      <c r="NNL277" s="107"/>
      <c r="NNM277" s="107"/>
      <c r="NNN277" s="107"/>
      <c r="NNO277" s="107"/>
      <c r="NNP277" s="107"/>
      <c r="NNQ277" s="107"/>
      <c r="NNR277" s="107"/>
      <c r="NNS277" s="107"/>
      <c r="NNT277" s="107"/>
      <c r="NNU277" s="107"/>
      <c r="NNV277" s="107"/>
      <c r="NNW277" s="107"/>
      <c r="NNX277" s="107"/>
      <c r="NNY277" s="107"/>
      <c r="NNZ277" s="107"/>
      <c r="NOA277" s="107"/>
      <c r="NOB277" s="107"/>
      <c r="NOC277" s="107"/>
      <c r="NOD277" s="107"/>
      <c r="NOE277" s="107"/>
      <c r="NOF277" s="107"/>
      <c r="NOG277" s="107"/>
      <c r="NOH277" s="107"/>
      <c r="NOI277" s="107"/>
      <c r="NOJ277" s="107"/>
      <c r="NOK277" s="107"/>
      <c r="NOL277" s="107"/>
      <c r="NOM277" s="107"/>
      <c r="NON277" s="107"/>
      <c r="NOO277" s="107"/>
      <c r="NOP277" s="107"/>
      <c r="NOQ277" s="107"/>
      <c r="NOR277" s="107"/>
      <c r="NOS277" s="107"/>
      <c r="NOT277" s="107"/>
      <c r="NOU277" s="107"/>
      <c r="NOV277" s="107"/>
      <c r="NOW277" s="107"/>
      <c r="NOX277" s="107"/>
      <c r="NOY277" s="107"/>
      <c r="NOZ277" s="107"/>
      <c r="NPA277" s="107"/>
      <c r="NPB277" s="107"/>
      <c r="NPC277" s="107"/>
      <c r="NPD277" s="107"/>
      <c r="NPE277" s="107"/>
      <c r="NPF277" s="107"/>
      <c r="NPG277" s="107"/>
      <c r="NPH277" s="107"/>
      <c r="NPI277" s="107"/>
      <c r="NPJ277" s="107"/>
      <c r="NPK277" s="107"/>
      <c r="NPL277" s="107"/>
      <c r="NPM277" s="107"/>
      <c r="NPN277" s="107"/>
      <c r="NPO277" s="107"/>
      <c r="NPP277" s="107"/>
      <c r="NPQ277" s="107"/>
      <c r="NPR277" s="107"/>
      <c r="NPS277" s="107"/>
      <c r="NPT277" s="107"/>
      <c r="NPU277" s="107"/>
      <c r="NPV277" s="107"/>
      <c r="NPW277" s="107"/>
      <c r="NPX277" s="107"/>
      <c r="NPY277" s="107"/>
      <c r="NPZ277" s="107"/>
      <c r="NQA277" s="107"/>
      <c r="NQB277" s="107"/>
      <c r="NQC277" s="107"/>
      <c r="NQD277" s="107"/>
      <c r="NQE277" s="107"/>
      <c r="NQF277" s="107"/>
      <c r="NQG277" s="107"/>
      <c r="NQH277" s="107"/>
      <c r="NQI277" s="107"/>
      <c r="NQJ277" s="107"/>
      <c r="NQK277" s="107"/>
      <c r="NQL277" s="107"/>
      <c r="NQM277" s="107"/>
      <c r="NQN277" s="107"/>
      <c r="NQO277" s="107"/>
      <c r="NQP277" s="107"/>
      <c r="NQQ277" s="107"/>
      <c r="NQR277" s="107"/>
      <c r="NQS277" s="107"/>
      <c r="NQT277" s="107"/>
      <c r="NQU277" s="107"/>
      <c r="NQV277" s="107"/>
      <c r="NQW277" s="107"/>
      <c r="NQX277" s="107"/>
      <c r="NQY277" s="107"/>
      <c r="NQZ277" s="107"/>
      <c r="NRA277" s="107"/>
      <c r="NRB277" s="107"/>
      <c r="NRC277" s="107"/>
      <c r="NRD277" s="107"/>
      <c r="NRE277" s="107"/>
      <c r="NRF277" s="107"/>
      <c r="NRG277" s="107"/>
      <c r="NRH277" s="107"/>
      <c r="NRI277" s="107"/>
      <c r="NRJ277" s="107"/>
      <c r="NRK277" s="107"/>
      <c r="NRL277" s="107"/>
      <c r="NRM277" s="107"/>
      <c r="NRN277" s="107"/>
      <c r="NRO277" s="107"/>
      <c r="NRP277" s="107"/>
      <c r="NRQ277" s="107"/>
      <c r="NRR277" s="107"/>
      <c r="NRS277" s="107"/>
      <c r="NRT277" s="107"/>
      <c r="NRU277" s="107"/>
      <c r="NRV277" s="107"/>
      <c r="NRW277" s="107"/>
      <c r="NRX277" s="107"/>
      <c r="NRY277" s="107"/>
      <c r="NRZ277" s="107"/>
      <c r="NSA277" s="107"/>
      <c r="NSB277" s="107"/>
      <c r="NSC277" s="107"/>
      <c r="NSD277" s="107"/>
      <c r="NSE277" s="107"/>
      <c r="NSF277" s="107"/>
      <c r="NSG277" s="107"/>
      <c r="NSH277" s="107"/>
      <c r="NSI277" s="107"/>
      <c r="NSJ277" s="107"/>
      <c r="NSK277" s="107"/>
      <c r="NSL277" s="107"/>
      <c r="NSM277" s="107"/>
      <c r="NSN277" s="107"/>
      <c r="NSO277" s="107"/>
      <c r="NSP277" s="107"/>
      <c r="NSQ277" s="107"/>
      <c r="NSR277" s="107"/>
      <c r="NSS277" s="107"/>
      <c r="NST277" s="107"/>
      <c r="NSU277" s="107"/>
      <c r="NSV277" s="107"/>
      <c r="NSW277" s="107"/>
      <c r="NSX277" s="107"/>
      <c r="NSY277" s="107"/>
      <c r="NSZ277" s="107"/>
      <c r="NTA277" s="107"/>
      <c r="NTB277" s="107"/>
      <c r="NTC277" s="107"/>
      <c r="NTD277" s="107"/>
      <c r="NTE277" s="107"/>
      <c r="NTF277" s="107"/>
      <c r="NTG277" s="107"/>
      <c r="NTH277" s="107"/>
      <c r="NTI277" s="107"/>
      <c r="NTJ277" s="107"/>
      <c r="NTK277" s="107"/>
      <c r="NTL277" s="107"/>
      <c r="NTM277" s="107"/>
      <c r="NTN277" s="107"/>
      <c r="NTO277" s="107"/>
      <c r="NTP277" s="107"/>
      <c r="NTQ277" s="107"/>
      <c r="NTR277" s="107"/>
      <c r="NTS277" s="107"/>
      <c r="NTT277" s="107"/>
      <c r="NTU277" s="107"/>
      <c r="NTV277" s="107"/>
      <c r="NTW277" s="107"/>
      <c r="NTX277" s="107"/>
      <c r="NTY277" s="107"/>
      <c r="NTZ277" s="107"/>
      <c r="NUA277" s="107"/>
      <c r="NUB277" s="107"/>
      <c r="NUC277" s="107"/>
      <c r="NUD277" s="107"/>
      <c r="NUE277" s="107"/>
      <c r="NUF277" s="107"/>
      <c r="NUG277" s="107"/>
      <c r="NUH277" s="107"/>
      <c r="NUI277" s="107"/>
      <c r="NUJ277" s="107"/>
      <c r="NUK277" s="107"/>
      <c r="NUL277" s="107"/>
      <c r="NUM277" s="107"/>
      <c r="NUN277" s="107"/>
      <c r="NUO277" s="107"/>
      <c r="NUP277" s="107"/>
      <c r="NUQ277" s="107"/>
      <c r="NUR277" s="107"/>
      <c r="NUS277" s="107"/>
      <c r="NUT277" s="107"/>
      <c r="NUU277" s="107"/>
      <c r="NUV277" s="107"/>
      <c r="NUW277" s="107"/>
      <c r="NUX277" s="107"/>
      <c r="NUY277" s="107"/>
      <c r="NUZ277" s="107"/>
      <c r="NVA277" s="107"/>
      <c r="NVB277" s="107"/>
      <c r="NVC277" s="107"/>
      <c r="NVD277" s="107"/>
      <c r="NVE277" s="107"/>
      <c r="NVF277" s="107"/>
      <c r="NVG277" s="107"/>
      <c r="NVH277" s="107"/>
      <c r="NVI277" s="107"/>
      <c r="NVJ277" s="107"/>
      <c r="NVK277" s="107"/>
      <c r="NVL277" s="107"/>
      <c r="NVM277" s="107"/>
      <c r="NVN277" s="107"/>
      <c r="NVO277" s="107"/>
      <c r="NVP277" s="107"/>
      <c r="NVQ277" s="107"/>
      <c r="NVR277" s="107"/>
      <c r="NVS277" s="107"/>
      <c r="NVT277" s="107"/>
      <c r="NVU277" s="107"/>
      <c r="NVV277" s="107"/>
      <c r="NVW277" s="107"/>
      <c r="NVX277" s="107"/>
      <c r="NVY277" s="107"/>
      <c r="NVZ277" s="107"/>
      <c r="NWA277" s="107"/>
      <c r="NWB277" s="107"/>
      <c r="NWC277" s="107"/>
      <c r="NWD277" s="107"/>
      <c r="NWE277" s="107"/>
      <c r="NWF277" s="107"/>
      <c r="NWG277" s="107"/>
      <c r="NWH277" s="107"/>
      <c r="NWI277" s="107"/>
      <c r="NWJ277" s="107"/>
      <c r="NWK277" s="107"/>
      <c r="NWL277" s="107"/>
      <c r="NWM277" s="107"/>
      <c r="NWN277" s="107"/>
      <c r="NWO277" s="107"/>
      <c r="NWP277" s="107"/>
      <c r="NWQ277" s="107"/>
      <c r="NWR277" s="107"/>
      <c r="NWS277" s="107"/>
      <c r="NWT277" s="107"/>
      <c r="NWU277" s="107"/>
      <c r="NWV277" s="107"/>
      <c r="NWW277" s="107"/>
      <c r="NWX277" s="107"/>
      <c r="NWY277" s="107"/>
      <c r="NWZ277" s="107"/>
      <c r="NXA277" s="107"/>
      <c r="NXB277" s="107"/>
      <c r="NXC277" s="107"/>
      <c r="NXD277" s="107"/>
      <c r="NXE277" s="107"/>
      <c r="NXF277" s="107"/>
      <c r="NXG277" s="107"/>
      <c r="NXH277" s="107"/>
      <c r="NXI277" s="107"/>
      <c r="NXJ277" s="107"/>
      <c r="NXK277" s="107"/>
      <c r="NXL277" s="107"/>
      <c r="NXM277" s="107"/>
      <c r="NXN277" s="107"/>
      <c r="NXO277" s="107"/>
      <c r="NXP277" s="107"/>
      <c r="NXQ277" s="107"/>
      <c r="NXR277" s="107"/>
      <c r="NXS277" s="107"/>
      <c r="NXT277" s="107"/>
      <c r="NXU277" s="107"/>
      <c r="NXV277" s="107"/>
      <c r="NXW277" s="107"/>
      <c r="NXX277" s="107"/>
      <c r="NXY277" s="107"/>
      <c r="NXZ277" s="107"/>
      <c r="NYA277" s="107"/>
      <c r="NYB277" s="107"/>
      <c r="NYC277" s="107"/>
      <c r="NYD277" s="107"/>
      <c r="NYE277" s="107"/>
      <c r="NYF277" s="107"/>
      <c r="NYG277" s="107"/>
      <c r="NYH277" s="107"/>
      <c r="NYI277" s="107"/>
      <c r="NYJ277" s="107"/>
      <c r="NYK277" s="107"/>
      <c r="NYL277" s="107"/>
      <c r="NYM277" s="107"/>
      <c r="NYN277" s="107"/>
      <c r="NYO277" s="107"/>
      <c r="NYP277" s="107"/>
      <c r="NYQ277" s="107"/>
      <c r="NYR277" s="107"/>
      <c r="NYS277" s="107"/>
      <c r="NYT277" s="107"/>
      <c r="NYU277" s="107"/>
      <c r="NYV277" s="107"/>
      <c r="NYW277" s="107"/>
      <c r="NYX277" s="107"/>
      <c r="NYY277" s="107"/>
      <c r="NYZ277" s="107"/>
      <c r="NZA277" s="107"/>
      <c r="NZB277" s="107"/>
      <c r="NZC277" s="107"/>
      <c r="NZD277" s="107"/>
      <c r="NZE277" s="107"/>
      <c r="NZF277" s="107"/>
      <c r="NZG277" s="107"/>
      <c r="NZH277" s="107"/>
      <c r="NZI277" s="107"/>
      <c r="NZJ277" s="107"/>
      <c r="NZK277" s="107"/>
      <c r="NZL277" s="107"/>
      <c r="NZM277" s="107"/>
      <c r="NZN277" s="107"/>
      <c r="NZO277" s="107"/>
      <c r="NZP277" s="107"/>
      <c r="NZQ277" s="107"/>
      <c r="NZR277" s="107"/>
      <c r="NZS277" s="107"/>
      <c r="NZT277" s="107"/>
      <c r="NZU277" s="107"/>
      <c r="NZV277" s="107"/>
      <c r="NZW277" s="107"/>
      <c r="NZX277" s="107"/>
      <c r="NZY277" s="107"/>
      <c r="NZZ277" s="107"/>
      <c r="OAA277" s="107"/>
      <c r="OAB277" s="107"/>
      <c r="OAC277" s="107"/>
      <c r="OAD277" s="107"/>
      <c r="OAE277" s="107"/>
      <c r="OAF277" s="107"/>
      <c r="OAG277" s="107"/>
      <c r="OAH277" s="107"/>
      <c r="OAI277" s="107"/>
      <c r="OAJ277" s="107"/>
      <c r="OAK277" s="107"/>
      <c r="OAL277" s="107"/>
      <c r="OAM277" s="107"/>
      <c r="OAN277" s="107"/>
      <c r="OAO277" s="107"/>
      <c r="OAP277" s="107"/>
      <c r="OAQ277" s="107"/>
      <c r="OAR277" s="107"/>
      <c r="OAS277" s="107"/>
      <c r="OAT277" s="107"/>
      <c r="OAU277" s="107"/>
      <c r="OAV277" s="107"/>
      <c r="OAW277" s="107"/>
      <c r="OAX277" s="107"/>
      <c r="OAY277" s="107"/>
      <c r="OAZ277" s="107"/>
      <c r="OBA277" s="107"/>
      <c r="OBB277" s="107"/>
      <c r="OBC277" s="107"/>
      <c r="OBD277" s="107"/>
      <c r="OBE277" s="107"/>
      <c r="OBF277" s="107"/>
      <c r="OBG277" s="107"/>
      <c r="OBH277" s="107"/>
      <c r="OBI277" s="107"/>
      <c r="OBJ277" s="107"/>
      <c r="OBK277" s="107"/>
      <c r="OBL277" s="107"/>
      <c r="OBM277" s="107"/>
      <c r="OBN277" s="107"/>
      <c r="OBO277" s="107"/>
      <c r="OBP277" s="107"/>
      <c r="OBQ277" s="107"/>
      <c r="OBR277" s="107"/>
      <c r="OBS277" s="107"/>
      <c r="OBT277" s="107"/>
      <c r="OBU277" s="107"/>
      <c r="OBV277" s="107"/>
      <c r="OBW277" s="107"/>
      <c r="OBX277" s="107"/>
      <c r="OBY277" s="107"/>
      <c r="OBZ277" s="107"/>
      <c r="OCA277" s="107"/>
      <c r="OCB277" s="107"/>
      <c r="OCC277" s="107"/>
      <c r="OCD277" s="107"/>
      <c r="OCE277" s="107"/>
      <c r="OCF277" s="107"/>
      <c r="OCG277" s="107"/>
      <c r="OCH277" s="107"/>
      <c r="OCI277" s="107"/>
      <c r="OCJ277" s="107"/>
      <c r="OCK277" s="107"/>
      <c r="OCL277" s="107"/>
      <c r="OCM277" s="107"/>
      <c r="OCN277" s="107"/>
      <c r="OCO277" s="107"/>
      <c r="OCP277" s="107"/>
      <c r="OCQ277" s="107"/>
      <c r="OCR277" s="107"/>
      <c r="OCS277" s="107"/>
      <c r="OCT277" s="107"/>
      <c r="OCU277" s="107"/>
      <c r="OCV277" s="107"/>
      <c r="OCW277" s="107"/>
      <c r="OCX277" s="107"/>
      <c r="OCY277" s="107"/>
      <c r="OCZ277" s="107"/>
      <c r="ODA277" s="107"/>
      <c r="ODB277" s="107"/>
      <c r="ODC277" s="107"/>
      <c r="ODD277" s="107"/>
      <c r="ODE277" s="107"/>
      <c r="ODF277" s="107"/>
      <c r="ODG277" s="107"/>
      <c r="ODH277" s="107"/>
      <c r="ODI277" s="107"/>
      <c r="ODJ277" s="107"/>
      <c r="ODK277" s="107"/>
      <c r="ODL277" s="107"/>
      <c r="ODM277" s="107"/>
      <c r="ODN277" s="107"/>
      <c r="ODO277" s="107"/>
      <c r="ODP277" s="107"/>
      <c r="ODQ277" s="107"/>
      <c r="ODR277" s="107"/>
      <c r="ODS277" s="107"/>
      <c r="ODT277" s="107"/>
      <c r="ODU277" s="107"/>
      <c r="ODV277" s="107"/>
      <c r="ODW277" s="107"/>
      <c r="ODX277" s="107"/>
      <c r="ODY277" s="107"/>
      <c r="ODZ277" s="107"/>
      <c r="OEA277" s="107"/>
      <c r="OEB277" s="107"/>
      <c r="OEC277" s="107"/>
      <c r="OED277" s="107"/>
      <c r="OEE277" s="107"/>
      <c r="OEF277" s="107"/>
      <c r="OEG277" s="107"/>
      <c r="OEH277" s="107"/>
      <c r="OEI277" s="107"/>
      <c r="OEJ277" s="107"/>
      <c r="OEK277" s="107"/>
      <c r="OEL277" s="107"/>
      <c r="OEM277" s="107"/>
      <c r="OEN277" s="107"/>
      <c r="OEO277" s="107"/>
      <c r="OEP277" s="107"/>
      <c r="OEQ277" s="107"/>
      <c r="OER277" s="107"/>
      <c r="OES277" s="107"/>
      <c r="OET277" s="107"/>
      <c r="OEU277" s="107"/>
      <c r="OEV277" s="107"/>
      <c r="OEW277" s="107"/>
      <c r="OEX277" s="107"/>
      <c r="OEY277" s="107"/>
      <c r="OEZ277" s="107"/>
      <c r="OFA277" s="107"/>
      <c r="OFB277" s="107"/>
      <c r="OFC277" s="107"/>
      <c r="OFD277" s="107"/>
      <c r="OFE277" s="107"/>
      <c r="OFF277" s="107"/>
      <c r="OFG277" s="107"/>
      <c r="OFH277" s="107"/>
      <c r="OFI277" s="107"/>
      <c r="OFJ277" s="107"/>
      <c r="OFK277" s="107"/>
      <c r="OFL277" s="107"/>
      <c r="OFM277" s="107"/>
      <c r="OFN277" s="107"/>
      <c r="OFO277" s="107"/>
      <c r="OFP277" s="107"/>
      <c r="OFQ277" s="107"/>
      <c r="OFR277" s="107"/>
      <c r="OFS277" s="107"/>
      <c r="OFT277" s="107"/>
      <c r="OFU277" s="107"/>
      <c r="OFV277" s="107"/>
      <c r="OFW277" s="107"/>
      <c r="OFX277" s="107"/>
      <c r="OFY277" s="107"/>
      <c r="OFZ277" s="107"/>
      <c r="OGA277" s="107"/>
      <c r="OGB277" s="107"/>
      <c r="OGC277" s="107"/>
      <c r="OGD277" s="107"/>
      <c r="OGE277" s="107"/>
      <c r="OGF277" s="107"/>
      <c r="OGG277" s="107"/>
      <c r="OGH277" s="107"/>
      <c r="OGI277" s="107"/>
      <c r="OGJ277" s="107"/>
      <c r="OGK277" s="107"/>
      <c r="OGL277" s="107"/>
      <c r="OGM277" s="107"/>
      <c r="OGN277" s="107"/>
      <c r="OGO277" s="107"/>
      <c r="OGP277" s="107"/>
      <c r="OGQ277" s="107"/>
      <c r="OGR277" s="107"/>
      <c r="OGS277" s="107"/>
      <c r="OGT277" s="107"/>
      <c r="OGU277" s="107"/>
      <c r="OGV277" s="107"/>
      <c r="OGW277" s="107"/>
      <c r="OGX277" s="107"/>
      <c r="OGY277" s="107"/>
      <c r="OGZ277" s="107"/>
      <c r="OHA277" s="107"/>
      <c r="OHB277" s="107"/>
      <c r="OHC277" s="107"/>
      <c r="OHD277" s="107"/>
      <c r="OHE277" s="107"/>
      <c r="OHF277" s="107"/>
      <c r="OHG277" s="107"/>
      <c r="OHH277" s="107"/>
      <c r="OHI277" s="107"/>
      <c r="OHJ277" s="107"/>
      <c r="OHK277" s="107"/>
      <c r="OHL277" s="107"/>
      <c r="OHM277" s="107"/>
      <c r="OHN277" s="107"/>
      <c r="OHO277" s="107"/>
      <c r="OHP277" s="107"/>
      <c r="OHQ277" s="107"/>
      <c r="OHR277" s="107"/>
      <c r="OHS277" s="107"/>
      <c r="OHT277" s="107"/>
      <c r="OHU277" s="107"/>
      <c r="OHV277" s="107"/>
      <c r="OHW277" s="107"/>
      <c r="OHX277" s="107"/>
      <c r="OHY277" s="107"/>
      <c r="OHZ277" s="107"/>
      <c r="OIA277" s="107"/>
      <c r="OIB277" s="107"/>
      <c r="OIC277" s="107"/>
      <c r="OID277" s="107"/>
      <c r="OIE277" s="107"/>
      <c r="OIF277" s="107"/>
      <c r="OIG277" s="107"/>
      <c r="OIH277" s="107"/>
      <c r="OII277" s="107"/>
      <c r="OIJ277" s="107"/>
      <c r="OIK277" s="107"/>
      <c r="OIL277" s="107"/>
      <c r="OIM277" s="107"/>
      <c r="OIN277" s="107"/>
      <c r="OIO277" s="107"/>
      <c r="OIP277" s="107"/>
      <c r="OIQ277" s="107"/>
      <c r="OIR277" s="107"/>
      <c r="OIS277" s="107"/>
      <c r="OIT277" s="107"/>
      <c r="OIU277" s="107"/>
      <c r="OIV277" s="107"/>
      <c r="OIW277" s="107"/>
      <c r="OIX277" s="107"/>
      <c r="OIY277" s="107"/>
      <c r="OIZ277" s="107"/>
      <c r="OJA277" s="107"/>
      <c r="OJB277" s="107"/>
      <c r="OJC277" s="107"/>
      <c r="OJD277" s="107"/>
      <c r="OJE277" s="107"/>
      <c r="OJF277" s="107"/>
      <c r="OJG277" s="107"/>
      <c r="OJH277" s="107"/>
      <c r="OJI277" s="107"/>
      <c r="OJJ277" s="107"/>
      <c r="OJK277" s="107"/>
      <c r="OJL277" s="107"/>
      <c r="OJM277" s="107"/>
      <c r="OJN277" s="107"/>
      <c r="OJO277" s="107"/>
      <c r="OJP277" s="107"/>
      <c r="OJQ277" s="107"/>
      <c r="OJR277" s="107"/>
      <c r="OJS277" s="107"/>
      <c r="OJT277" s="107"/>
      <c r="OJU277" s="107"/>
      <c r="OJV277" s="107"/>
      <c r="OJW277" s="107"/>
      <c r="OJX277" s="107"/>
      <c r="OJY277" s="107"/>
      <c r="OJZ277" s="107"/>
      <c r="OKA277" s="107"/>
      <c r="OKB277" s="107"/>
      <c r="OKC277" s="107"/>
      <c r="OKD277" s="107"/>
      <c r="OKE277" s="107"/>
      <c r="OKF277" s="107"/>
      <c r="OKG277" s="107"/>
      <c r="OKH277" s="107"/>
      <c r="OKI277" s="107"/>
      <c r="OKJ277" s="107"/>
      <c r="OKK277" s="107"/>
      <c r="OKL277" s="107"/>
      <c r="OKM277" s="107"/>
      <c r="OKN277" s="107"/>
      <c r="OKO277" s="107"/>
      <c r="OKP277" s="107"/>
      <c r="OKQ277" s="107"/>
      <c r="OKR277" s="107"/>
      <c r="OKS277" s="107"/>
      <c r="OKT277" s="107"/>
      <c r="OKU277" s="107"/>
      <c r="OKV277" s="107"/>
      <c r="OKW277" s="107"/>
      <c r="OKX277" s="107"/>
      <c r="OKY277" s="107"/>
      <c r="OKZ277" s="107"/>
      <c r="OLA277" s="107"/>
      <c r="OLB277" s="107"/>
      <c r="OLC277" s="107"/>
      <c r="OLD277" s="107"/>
      <c r="OLE277" s="107"/>
      <c r="OLF277" s="107"/>
      <c r="OLG277" s="107"/>
      <c r="OLH277" s="107"/>
      <c r="OLI277" s="107"/>
      <c r="OLJ277" s="107"/>
      <c r="OLK277" s="107"/>
      <c r="OLL277" s="107"/>
      <c r="OLM277" s="107"/>
      <c r="OLN277" s="107"/>
      <c r="OLO277" s="107"/>
      <c r="OLP277" s="107"/>
      <c r="OLQ277" s="107"/>
      <c r="OLR277" s="107"/>
      <c r="OLS277" s="107"/>
      <c r="OLT277" s="107"/>
      <c r="OLU277" s="107"/>
      <c r="OLV277" s="107"/>
      <c r="OLW277" s="107"/>
      <c r="OLX277" s="107"/>
      <c r="OLY277" s="107"/>
      <c r="OLZ277" s="107"/>
      <c r="OMA277" s="107"/>
      <c r="OMB277" s="107"/>
      <c r="OMC277" s="107"/>
      <c r="OMD277" s="107"/>
      <c r="OME277" s="107"/>
      <c r="OMF277" s="107"/>
      <c r="OMG277" s="107"/>
      <c r="OMH277" s="107"/>
      <c r="OMI277" s="107"/>
      <c r="OMJ277" s="107"/>
      <c r="OMK277" s="107"/>
      <c r="OML277" s="107"/>
      <c r="OMM277" s="107"/>
      <c r="OMN277" s="107"/>
      <c r="OMO277" s="107"/>
      <c r="OMP277" s="107"/>
      <c r="OMQ277" s="107"/>
      <c r="OMR277" s="107"/>
      <c r="OMS277" s="107"/>
      <c r="OMT277" s="107"/>
      <c r="OMU277" s="107"/>
      <c r="OMV277" s="107"/>
      <c r="OMW277" s="107"/>
      <c r="OMX277" s="107"/>
      <c r="OMY277" s="107"/>
      <c r="OMZ277" s="107"/>
      <c r="ONA277" s="107"/>
      <c r="ONB277" s="107"/>
      <c r="ONC277" s="107"/>
      <c r="OND277" s="107"/>
      <c r="ONE277" s="107"/>
      <c r="ONF277" s="107"/>
      <c r="ONG277" s="107"/>
      <c r="ONH277" s="107"/>
      <c r="ONI277" s="107"/>
      <c r="ONJ277" s="107"/>
      <c r="ONK277" s="107"/>
      <c r="ONL277" s="107"/>
      <c r="ONM277" s="107"/>
      <c r="ONN277" s="107"/>
      <c r="ONO277" s="107"/>
      <c r="ONP277" s="107"/>
      <c r="ONQ277" s="107"/>
      <c r="ONR277" s="107"/>
      <c r="ONS277" s="107"/>
      <c r="ONT277" s="107"/>
      <c r="ONU277" s="107"/>
      <c r="ONV277" s="107"/>
      <c r="ONW277" s="107"/>
      <c r="ONX277" s="107"/>
      <c r="ONY277" s="107"/>
      <c r="ONZ277" s="107"/>
      <c r="OOA277" s="107"/>
      <c r="OOB277" s="107"/>
      <c r="OOC277" s="107"/>
      <c r="OOD277" s="107"/>
      <c r="OOE277" s="107"/>
      <c r="OOF277" s="107"/>
      <c r="OOG277" s="107"/>
      <c r="OOH277" s="107"/>
      <c r="OOI277" s="107"/>
      <c r="OOJ277" s="107"/>
      <c r="OOK277" s="107"/>
      <c r="OOL277" s="107"/>
      <c r="OOM277" s="107"/>
      <c r="OON277" s="107"/>
      <c r="OOO277" s="107"/>
      <c r="OOP277" s="107"/>
      <c r="OOQ277" s="107"/>
      <c r="OOR277" s="107"/>
      <c r="OOS277" s="107"/>
      <c r="OOT277" s="107"/>
      <c r="OOU277" s="107"/>
      <c r="OOV277" s="107"/>
      <c r="OOW277" s="107"/>
      <c r="OOX277" s="107"/>
      <c r="OOY277" s="107"/>
      <c r="OOZ277" s="107"/>
      <c r="OPA277" s="107"/>
      <c r="OPB277" s="107"/>
      <c r="OPC277" s="107"/>
      <c r="OPD277" s="107"/>
      <c r="OPE277" s="107"/>
      <c r="OPF277" s="107"/>
      <c r="OPG277" s="107"/>
      <c r="OPH277" s="107"/>
      <c r="OPI277" s="107"/>
      <c r="OPJ277" s="107"/>
      <c r="OPK277" s="107"/>
      <c r="OPL277" s="107"/>
      <c r="OPM277" s="107"/>
      <c r="OPN277" s="107"/>
      <c r="OPO277" s="107"/>
      <c r="OPP277" s="107"/>
      <c r="OPQ277" s="107"/>
      <c r="OPR277" s="107"/>
      <c r="OPS277" s="107"/>
      <c r="OPT277" s="107"/>
      <c r="OPU277" s="107"/>
      <c r="OPV277" s="107"/>
      <c r="OPW277" s="107"/>
      <c r="OPX277" s="107"/>
      <c r="OPY277" s="107"/>
      <c r="OPZ277" s="107"/>
      <c r="OQA277" s="107"/>
      <c r="OQB277" s="107"/>
      <c r="OQC277" s="107"/>
      <c r="OQD277" s="107"/>
      <c r="OQE277" s="107"/>
      <c r="OQF277" s="107"/>
      <c r="OQG277" s="107"/>
      <c r="OQH277" s="107"/>
      <c r="OQI277" s="107"/>
      <c r="OQJ277" s="107"/>
      <c r="OQK277" s="107"/>
      <c r="OQL277" s="107"/>
      <c r="OQM277" s="107"/>
      <c r="OQN277" s="107"/>
      <c r="OQO277" s="107"/>
      <c r="OQP277" s="107"/>
      <c r="OQQ277" s="107"/>
      <c r="OQR277" s="107"/>
      <c r="OQS277" s="107"/>
      <c r="OQT277" s="107"/>
      <c r="OQU277" s="107"/>
      <c r="OQV277" s="107"/>
      <c r="OQW277" s="107"/>
      <c r="OQX277" s="107"/>
      <c r="OQY277" s="107"/>
      <c r="OQZ277" s="107"/>
      <c r="ORA277" s="107"/>
      <c r="ORB277" s="107"/>
      <c r="ORC277" s="107"/>
      <c r="ORD277" s="107"/>
      <c r="ORE277" s="107"/>
      <c r="ORF277" s="107"/>
      <c r="ORG277" s="107"/>
      <c r="ORH277" s="107"/>
      <c r="ORI277" s="107"/>
      <c r="ORJ277" s="107"/>
      <c r="ORK277" s="107"/>
      <c r="ORL277" s="107"/>
      <c r="ORM277" s="107"/>
      <c r="ORN277" s="107"/>
      <c r="ORO277" s="107"/>
      <c r="ORP277" s="107"/>
      <c r="ORQ277" s="107"/>
      <c r="ORR277" s="107"/>
      <c r="ORS277" s="107"/>
      <c r="ORT277" s="107"/>
      <c r="ORU277" s="107"/>
      <c r="ORV277" s="107"/>
      <c r="ORW277" s="107"/>
      <c r="ORX277" s="107"/>
      <c r="ORY277" s="107"/>
      <c r="ORZ277" s="107"/>
      <c r="OSA277" s="107"/>
      <c r="OSB277" s="107"/>
      <c r="OSC277" s="107"/>
      <c r="OSD277" s="107"/>
      <c r="OSE277" s="107"/>
      <c r="OSF277" s="107"/>
      <c r="OSG277" s="107"/>
      <c r="OSH277" s="107"/>
      <c r="OSI277" s="107"/>
      <c r="OSJ277" s="107"/>
      <c r="OSK277" s="107"/>
      <c r="OSL277" s="107"/>
      <c r="OSM277" s="107"/>
      <c r="OSN277" s="107"/>
      <c r="OSO277" s="107"/>
      <c r="OSP277" s="107"/>
      <c r="OSQ277" s="107"/>
      <c r="OSR277" s="107"/>
      <c r="OSS277" s="107"/>
      <c r="OST277" s="107"/>
      <c r="OSU277" s="107"/>
      <c r="OSV277" s="107"/>
      <c r="OSW277" s="107"/>
      <c r="OSX277" s="107"/>
      <c r="OSY277" s="107"/>
      <c r="OSZ277" s="107"/>
      <c r="OTA277" s="107"/>
      <c r="OTB277" s="107"/>
      <c r="OTC277" s="107"/>
      <c r="OTD277" s="107"/>
      <c r="OTE277" s="107"/>
      <c r="OTF277" s="107"/>
      <c r="OTG277" s="107"/>
      <c r="OTH277" s="107"/>
      <c r="OTI277" s="107"/>
      <c r="OTJ277" s="107"/>
      <c r="OTK277" s="107"/>
      <c r="OTL277" s="107"/>
      <c r="OTM277" s="107"/>
      <c r="OTN277" s="107"/>
      <c r="OTO277" s="107"/>
      <c r="OTP277" s="107"/>
      <c r="OTQ277" s="107"/>
      <c r="OTR277" s="107"/>
      <c r="OTS277" s="107"/>
      <c r="OTT277" s="107"/>
      <c r="OTU277" s="107"/>
      <c r="OTV277" s="107"/>
      <c r="OTW277" s="107"/>
      <c r="OTX277" s="107"/>
      <c r="OTY277" s="107"/>
      <c r="OTZ277" s="107"/>
      <c r="OUA277" s="107"/>
      <c r="OUB277" s="107"/>
      <c r="OUC277" s="107"/>
      <c r="OUD277" s="107"/>
      <c r="OUE277" s="107"/>
      <c r="OUF277" s="107"/>
      <c r="OUG277" s="107"/>
      <c r="OUH277" s="107"/>
      <c r="OUI277" s="107"/>
      <c r="OUJ277" s="107"/>
      <c r="OUK277" s="107"/>
      <c r="OUL277" s="107"/>
      <c r="OUM277" s="107"/>
      <c r="OUN277" s="107"/>
      <c r="OUO277" s="107"/>
      <c r="OUP277" s="107"/>
      <c r="OUQ277" s="107"/>
      <c r="OUR277" s="107"/>
      <c r="OUS277" s="107"/>
      <c r="OUT277" s="107"/>
      <c r="OUU277" s="107"/>
      <c r="OUV277" s="107"/>
      <c r="OUW277" s="107"/>
      <c r="OUX277" s="107"/>
      <c r="OUY277" s="107"/>
      <c r="OUZ277" s="107"/>
      <c r="OVA277" s="107"/>
      <c r="OVB277" s="107"/>
      <c r="OVC277" s="107"/>
      <c r="OVD277" s="107"/>
      <c r="OVE277" s="107"/>
      <c r="OVF277" s="107"/>
      <c r="OVG277" s="107"/>
      <c r="OVH277" s="107"/>
      <c r="OVI277" s="107"/>
      <c r="OVJ277" s="107"/>
      <c r="OVK277" s="107"/>
      <c r="OVL277" s="107"/>
      <c r="OVM277" s="107"/>
      <c r="OVN277" s="107"/>
      <c r="OVO277" s="107"/>
      <c r="OVP277" s="107"/>
      <c r="OVQ277" s="107"/>
      <c r="OVR277" s="107"/>
      <c r="OVS277" s="107"/>
      <c r="OVT277" s="107"/>
      <c r="OVU277" s="107"/>
      <c r="OVV277" s="107"/>
      <c r="OVW277" s="107"/>
      <c r="OVX277" s="107"/>
      <c r="OVY277" s="107"/>
      <c r="OVZ277" s="107"/>
      <c r="OWA277" s="107"/>
      <c r="OWB277" s="107"/>
      <c r="OWC277" s="107"/>
      <c r="OWD277" s="107"/>
      <c r="OWE277" s="107"/>
      <c r="OWF277" s="107"/>
      <c r="OWG277" s="107"/>
      <c r="OWH277" s="107"/>
      <c r="OWI277" s="107"/>
      <c r="OWJ277" s="107"/>
      <c r="OWK277" s="107"/>
      <c r="OWL277" s="107"/>
      <c r="OWM277" s="107"/>
      <c r="OWN277" s="107"/>
      <c r="OWO277" s="107"/>
      <c r="OWP277" s="107"/>
      <c r="OWQ277" s="107"/>
      <c r="OWR277" s="107"/>
      <c r="OWS277" s="107"/>
      <c r="OWT277" s="107"/>
      <c r="OWU277" s="107"/>
      <c r="OWV277" s="107"/>
      <c r="OWW277" s="107"/>
      <c r="OWX277" s="107"/>
      <c r="OWY277" s="107"/>
      <c r="OWZ277" s="107"/>
      <c r="OXA277" s="107"/>
      <c r="OXB277" s="107"/>
      <c r="OXC277" s="107"/>
      <c r="OXD277" s="107"/>
      <c r="OXE277" s="107"/>
      <c r="OXF277" s="107"/>
      <c r="OXG277" s="107"/>
      <c r="OXH277" s="107"/>
      <c r="OXI277" s="107"/>
      <c r="OXJ277" s="107"/>
      <c r="OXK277" s="107"/>
      <c r="OXL277" s="107"/>
      <c r="OXM277" s="107"/>
      <c r="OXN277" s="107"/>
      <c r="OXO277" s="107"/>
      <c r="OXP277" s="107"/>
      <c r="OXQ277" s="107"/>
      <c r="OXR277" s="107"/>
      <c r="OXS277" s="107"/>
      <c r="OXT277" s="107"/>
      <c r="OXU277" s="107"/>
      <c r="OXV277" s="107"/>
      <c r="OXW277" s="107"/>
      <c r="OXX277" s="107"/>
      <c r="OXY277" s="107"/>
      <c r="OXZ277" s="107"/>
      <c r="OYA277" s="107"/>
      <c r="OYB277" s="107"/>
      <c r="OYC277" s="107"/>
      <c r="OYD277" s="107"/>
      <c r="OYE277" s="107"/>
      <c r="OYF277" s="107"/>
      <c r="OYG277" s="107"/>
      <c r="OYH277" s="107"/>
      <c r="OYI277" s="107"/>
      <c r="OYJ277" s="107"/>
      <c r="OYK277" s="107"/>
      <c r="OYL277" s="107"/>
      <c r="OYM277" s="107"/>
      <c r="OYN277" s="107"/>
      <c r="OYO277" s="107"/>
      <c r="OYP277" s="107"/>
      <c r="OYQ277" s="107"/>
      <c r="OYR277" s="107"/>
      <c r="OYS277" s="107"/>
      <c r="OYT277" s="107"/>
      <c r="OYU277" s="107"/>
      <c r="OYV277" s="107"/>
      <c r="OYW277" s="107"/>
      <c r="OYX277" s="107"/>
      <c r="OYY277" s="107"/>
      <c r="OYZ277" s="107"/>
      <c r="OZA277" s="107"/>
      <c r="OZB277" s="107"/>
      <c r="OZC277" s="107"/>
      <c r="OZD277" s="107"/>
      <c r="OZE277" s="107"/>
      <c r="OZF277" s="107"/>
      <c r="OZG277" s="107"/>
      <c r="OZH277" s="107"/>
      <c r="OZI277" s="107"/>
      <c r="OZJ277" s="107"/>
      <c r="OZK277" s="107"/>
      <c r="OZL277" s="107"/>
      <c r="OZM277" s="107"/>
      <c r="OZN277" s="107"/>
      <c r="OZO277" s="107"/>
      <c r="OZP277" s="107"/>
      <c r="OZQ277" s="107"/>
      <c r="OZR277" s="107"/>
      <c r="OZS277" s="107"/>
      <c r="OZT277" s="107"/>
      <c r="OZU277" s="107"/>
      <c r="OZV277" s="107"/>
      <c r="OZW277" s="107"/>
      <c r="OZX277" s="107"/>
      <c r="OZY277" s="107"/>
      <c r="OZZ277" s="107"/>
      <c r="PAA277" s="107"/>
      <c r="PAB277" s="107"/>
      <c r="PAC277" s="107"/>
      <c r="PAD277" s="107"/>
      <c r="PAE277" s="107"/>
      <c r="PAF277" s="107"/>
      <c r="PAG277" s="107"/>
      <c r="PAH277" s="107"/>
      <c r="PAI277" s="107"/>
      <c r="PAJ277" s="107"/>
      <c r="PAK277" s="107"/>
      <c r="PAL277" s="107"/>
      <c r="PAM277" s="107"/>
      <c r="PAN277" s="107"/>
      <c r="PAO277" s="107"/>
      <c r="PAP277" s="107"/>
      <c r="PAQ277" s="107"/>
      <c r="PAR277" s="107"/>
      <c r="PAS277" s="107"/>
      <c r="PAT277" s="107"/>
      <c r="PAU277" s="107"/>
      <c r="PAV277" s="107"/>
      <c r="PAW277" s="107"/>
      <c r="PAX277" s="107"/>
      <c r="PAY277" s="107"/>
      <c r="PAZ277" s="107"/>
      <c r="PBA277" s="107"/>
      <c r="PBB277" s="107"/>
      <c r="PBC277" s="107"/>
      <c r="PBD277" s="107"/>
      <c r="PBE277" s="107"/>
      <c r="PBF277" s="107"/>
      <c r="PBG277" s="107"/>
      <c r="PBH277" s="107"/>
      <c r="PBI277" s="107"/>
      <c r="PBJ277" s="107"/>
      <c r="PBK277" s="107"/>
      <c r="PBL277" s="107"/>
      <c r="PBM277" s="107"/>
      <c r="PBN277" s="107"/>
      <c r="PBO277" s="107"/>
      <c r="PBP277" s="107"/>
      <c r="PBQ277" s="107"/>
      <c r="PBR277" s="107"/>
      <c r="PBS277" s="107"/>
      <c r="PBT277" s="107"/>
      <c r="PBU277" s="107"/>
      <c r="PBV277" s="107"/>
      <c r="PBW277" s="107"/>
      <c r="PBX277" s="107"/>
      <c r="PBY277" s="107"/>
      <c r="PBZ277" s="107"/>
      <c r="PCA277" s="107"/>
      <c r="PCB277" s="107"/>
      <c r="PCC277" s="107"/>
      <c r="PCD277" s="107"/>
      <c r="PCE277" s="107"/>
      <c r="PCF277" s="107"/>
      <c r="PCG277" s="107"/>
      <c r="PCH277" s="107"/>
      <c r="PCI277" s="107"/>
      <c r="PCJ277" s="107"/>
      <c r="PCK277" s="107"/>
      <c r="PCL277" s="107"/>
      <c r="PCM277" s="107"/>
      <c r="PCN277" s="107"/>
      <c r="PCO277" s="107"/>
      <c r="PCP277" s="107"/>
      <c r="PCQ277" s="107"/>
      <c r="PCR277" s="107"/>
      <c r="PCS277" s="107"/>
      <c r="PCT277" s="107"/>
      <c r="PCU277" s="107"/>
      <c r="PCV277" s="107"/>
      <c r="PCW277" s="107"/>
      <c r="PCX277" s="107"/>
      <c r="PCY277" s="107"/>
      <c r="PCZ277" s="107"/>
      <c r="PDA277" s="107"/>
      <c r="PDB277" s="107"/>
      <c r="PDC277" s="107"/>
      <c r="PDD277" s="107"/>
      <c r="PDE277" s="107"/>
      <c r="PDF277" s="107"/>
      <c r="PDG277" s="107"/>
      <c r="PDH277" s="107"/>
      <c r="PDI277" s="107"/>
      <c r="PDJ277" s="107"/>
      <c r="PDK277" s="107"/>
      <c r="PDL277" s="107"/>
      <c r="PDM277" s="107"/>
      <c r="PDN277" s="107"/>
      <c r="PDO277" s="107"/>
      <c r="PDP277" s="107"/>
      <c r="PDQ277" s="107"/>
      <c r="PDR277" s="107"/>
      <c r="PDS277" s="107"/>
      <c r="PDT277" s="107"/>
      <c r="PDU277" s="107"/>
      <c r="PDV277" s="107"/>
      <c r="PDW277" s="107"/>
      <c r="PDX277" s="107"/>
      <c r="PDY277" s="107"/>
      <c r="PDZ277" s="107"/>
      <c r="PEA277" s="107"/>
      <c r="PEB277" s="107"/>
      <c r="PEC277" s="107"/>
      <c r="PED277" s="107"/>
      <c r="PEE277" s="107"/>
      <c r="PEF277" s="107"/>
      <c r="PEG277" s="107"/>
      <c r="PEH277" s="107"/>
      <c r="PEI277" s="107"/>
      <c r="PEJ277" s="107"/>
      <c r="PEK277" s="107"/>
      <c r="PEL277" s="107"/>
      <c r="PEM277" s="107"/>
      <c r="PEN277" s="107"/>
      <c r="PEO277" s="107"/>
      <c r="PEP277" s="107"/>
      <c r="PEQ277" s="107"/>
      <c r="PER277" s="107"/>
      <c r="PES277" s="107"/>
      <c r="PET277" s="107"/>
      <c r="PEU277" s="107"/>
      <c r="PEV277" s="107"/>
      <c r="PEW277" s="107"/>
      <c r="PEX277" s="107"/>
      <c r="PEY277" s="107"/>
      <c r="PEZ277" s="107"/>
      <c r="PFA277" s="107"/>
      <c r="PFB277" s="107"/>
      <c r="PFC277" s="107"/>
      <c r="PFD277" s="107"/>
      <c r="PFE277" s="107"/>
      <c r="PFF277" s="107"/>
      <c r="PFG277" s="107"/>
      <c r="PFH277" s="107"/>
      <c r="PFI277" s="107"/>
      <c r="PFJ277" s="107"/>
      <c r="PFK277" s="107"/>
      <c r="PFL277" s="107"/>
      <c r="PFM277" s="107"/>
      <c r="PFN277" s="107"/>
      <c r="PFO277" s="107"/>
      <c r="PFP277" s="107"/>
      <c r="PFQ277" s="107"/>
      <c r="PFR277" s="107"/>
      <c r="PFS277" s="107"/>
      <c r="PFT277" s="107"/>
      <c r="PFU277" s="107"/>
      <c r="PFV277" s="107"/>
      <c r="PFW277" s="107"/>
      <c r="PFX277" s="107"/>
      <c r="PFY277" s="107"/>
      <c r="PFZ277" s="107"/>
      <c r="PGA277" s="107"/>
      <c r="PGB277" s="107"/>
      <c r="PGC277" s="107"/>
      <c r="PGD277" s="107"/>
      <c r="PGE277" s="107"/>
      <c r="PGF277" s="107"/>
      <c r="PGG277" s="107"/>
      <c r="PGH277" s="107"/>
      <c r="PGI277" s="107"/>
      <c r="PGJ277" s="107"/>
      <c r="PGK277" s="107"/>
      <c r="PGL277" s="107"/>
      <c r="PGM277" s="107"/>
      <c r="PGN277" s="107"/>
      <c r="PGO277" s="107"/>
      <c r="PGP277" s="107"/>
      <c r="PGQ277" s="107"/>
      <c r="PGR277" s="107"/>
      <c r="PGS277" s="107"/>
      <c r="PGT277" s="107"/>
      <c r="PGU277" s="107"/>
      <c r="PGV277" s="107"/>
      <c r="PGW277" s="107"/>
      <c r="PGX277" s="107"/>
      <c r="PGY277" s="107"/>
      <c r="PGZ277" s="107"/>
      <c r="PHA277" s="107"/>
      <c r="PHB277" s="107"/>
      <c r="PHC277" s="107"/>
      <c r="PHD277" s="107"/>
      <c r="PHE277" s="107"/>
      <c r="PHF277" s="107"/>
      <c r="PHG277" s="107"/>
      <c r="PHH277" s="107"/>
      <c r="PHI277" s="107"/>
      <c r="PHJ277" s="107"/>
      <c r="PHK277" s="107"/>
      <c r="PHL277" s="107"/>
      <c r="PHM277" s="107"/>
      <c r="PHN277" s="107"/>
      <c r="PHO277" s="107"/>
      <c r="PHP277" s="107"/>
      <c r="PHQ277" s="107"/>
      <c r="PHR277" s="107"/>
      <c r="PHS277" s="107"/>
      <c r="PHT277" s="107"/>
      <c r="PHU277" s="107"/>
      <c r="PHV277" s="107"/>
      <c r="PHW277" s="107"/>
      <c r="PHX277" s="107"/>
      <c r="PHY277" s="107"/>
      <c r="PHZ277" s="107"/>
      <c r="PIA277" s="107"/>
      <c r="PIB277" s="107"/>
      <c r="PIC277" s="107"/>
      <c r="PID277" s="107"/>
      <c r="PIE277" s="107"/>
      <c r="PIF277" s="107"/>
      <c r="PIG277" s="107"/>
      <c r="PIH277" s="107"/>
      <c r="PII277" s="107"/>
      <c r="PIJ277" s="107"/>
      <c r="PIK277" s="107"/>
      <c r="PIL277" s="107"/>
      <c r="PIM277" s="107"/>
      <c r="PIN277" s="107"/>
      <c r="PIO277" s="107"/>
      <c r="PIP277" s="107"/>
      <c r="PIQ277" s="107"/>
      <c r="PIR277" s="107"/>
      <c r="PIS277" s="107"/>
      <c r="PIT277" s="107"/>
      <c r="PIU277" s="107"/>
      <c r="PIV277" s="107"/>
      <c r="PIW277" s="107"/>
      <c r="PIX277" s="107"/>
      <c r="PIY277" s="107"/>
      <c r="PIZ277" s="107"/>
      <c r="PJA277" s="107"/>
      <c r="PJB277" s="107"/>
      <c r="PJC277" s="107"/>
      <c r="PJD277" s="107"/>
      <c r="PJE277" s="107"/>
      <c r="PJF277" s="107"/>
      <c r="PJG277" s="107"/>
      <c r="PJH277" s="107"/>
      <c r="PJI277" s="107"/>
      <c r="PJJ277" s="107"/>
      <c r="PJK277" s="107"/>
      <c r="PJL277" s="107"/>
      <c r="PJM277" s="107"/>
      <c r="PJN277" s="107"/>
      <c r="PJO277" s="107"/>
      <c r="PJP277" s="107"/>
      <c r="PJQ277" s="107"/>
      <c r="PJR277" s="107"/>
      <c r="PJS277" s="107"/>
      <c r="PJT277" s="107"/>
      <c r="PJU277" s="107"/>
      <c r="PJV277" s="107"/>
      <c r="PJW277" s="107"/>
      <c r="PJX277" s="107"/>
      <c r="PJY277" s="107"/>
      <c r="PJZ277" s="107"/>
      <c r="PKA277" s="107"/>
      <c r="PKB277" s="107"/>
      <c r="PKC277" s="107"/>
      <c r="PKD277" s="107"/>
      <c r="PKE277" s="107"/>
      <c r="PKF277" s="107"/>
      <c r="PKG277" s="107"/>
      <c r="PKH277" s="107"/>
      <c r="PKI277" s="107"/>
      <c r="PKJ277" s="107"/>
      <c r="PKK277" s="107"/>
      <c r="PKL277" s="107"/>
      <c r="PKM277" s="107"/>
      <c r="PKN277" s="107"/>
      <c r="PKO277" s="107"/>
      <c r="PKP277" s="107"/>
      <c r="PKQ277" s="107"/>
      <c r="PKR277" s="107"/>
      <c r="PKS277" s="107"/>
      <c r="PKT277" s="107"/>
      <c r="PKU277" s="107"/>
      <c r="PKV277" s="107"/>
      <c r="PKW277" s="107"/>
      <c r="PKX277" s="107"/>
      <c r="PKY277" s="107"/>
      <c r="PKZ277" s="107"/>
      <c r="PLA277" s="107"/>
      <c r="PLB277" s="107"/>
      <c r="PLC277" s="107"/>
      <c r="PLD277" s="107"/>
      <c r="PLE277" s="107"/>
      <c r="PLF277" s="107"/>
      <c r="PLG277" s="107"/>
      <c r="PLH277" s="107"/>
      <c r="PLI277" s="107"/>
      <c r="PLJ277" s="107"/>
      <c r="PLK277" s="107"/>
      <c r="PLL277" s="107"/>
      <c r="PLM277" s="107"/>
      <c r="PLN277" s="107"/>
      <c r="PLO277" s="107"/>
      <c r="PLP277" s="107"/>
      <c r="PLQ277" s="107"/>
      <c r="PLR277" s="107"/>
      <c r="PLS277" s="107"/>
      <c r="PLT277" s="107"/>
      <c r="PLU277" s="107"/>
      <c r="PLV277" s="107"/>
      <c r="PLW277" s="107"/>
      <c r="PLX277" s="107"/>
      <c r="PLY277" s="107"/>
      <c r="PLZ277" s="107"/>
      <c r="PMA277" s="107"/>
      <c r="PMB277" s="107"/>
      <c r="PMC277" s="107"/>
      <c r="PMD277" s="107"/>
      <c r="PME277" s="107"/>
      <c r="PMF277" s="107"/>
      <c r="PMG277" s="107"/>
      <c r="PMH277" s="107"/>
      <c r="PMI277" s="107"/>
      <c r="PMJ277" s="107"/>
      <c r="PMK277" s="107"/>
      <c r="PML277" s="107"/>
      <c r="PMM277" s="107"/>
      <c r="PMN277" s="107"/>
      <c r="PMO277" s="107"/>
      <c r="PMP277" s="107"/>
      <c r="PMQ277" s="107"/>
      <c r="PMR277" s="107"/>
      <c r="PMS277" s="107"/>
      <c r="PMT277" s="107"/>
      <c r="PMU277" s="107"/>
      <c r="PMV277" s="107"/>
      <c r="PMW277" s="107"/>
      <c r="PMX277" s="107"/>
      <c r="PMY277" s="107"/>
      <c r="PMZ277" s="107"/>
      <c r="PNA277" s="107"/>
      <c r="PNB277" s="107"/>
      <c r="PNC277" s="107"/>
      <c r="PND277" s="107"/>
      <c r="PNE277" s="107"/>
      <c r="PNF277" s="107"/>
      <c r="PNG277" s="107"/>
      <c r="PNH277" s="107"/>
      <c r="PNI277" s="107"/>
      <c r="PNJ277" s="107"/>
      <c r="PNK277" s="107"/>
      <c r="PNL277" s="107"/>
      <c r="PNM277" s="107"/>
      <c r="PNN277" s="107"/>
      <c r="PNO277" s="107"/>
      <c r="PNP277" s="107"/>
      <c r="PNQ277" s="107"/>
      <c r="PNR277" s="107"/>
      <c r="PNS277" s="107"/>
      <c r="PNT277" s="107"/>
      <c r="PNU277" s="107"/>
      <c r="PNV277" s="107"/>
      <c r="PNW277" s="107"/>
      <c r="PNX277" s="107"/>
      <c r="PNY277" s="107"/>
      <c r="PNZ277" s="107"/>
      <c r="POA277" s="107"/>
      <c r="POB277" s="107"/>
      <c r="POC277" s="107"/>
      <c r="POD277" s="107"/>
      <c r="POE277" s="107"/>
      <c r="POF277" s="107"/>
      <c r="POG277" s="107"/>
      <c r="POH277" s="107"/>
      <c r="POI277" s="107"/>
      <c r="POJ277" s="107"/>
      <c r="POK277" s="107"/>
      <c r="POL277" s="107"/>
      <c r="POM277" s="107"/>
      <c r="PON277" s="107"/>
      <c r="POO277" s="107"/>
      <c r="POP277" s="107"/>
      <c r="POQ277" s="107"/>
      <c r="POR277" s="107"/>
      <c r="POS277" s="107"/>
      <c r="POT277" s="107"/>
      <c r="POU277" s="107"/>
      <c r="POV277" s="107"/>
      <c r="POW277" s="107"/>
      <c r="POX277" s="107"/>
      <c r="POY277" s="107"/>
      <c r="POZ277" s="107"/>
      <c r="PPA277" s="107"/>
      <c r="PPB277" s="107"/>
      <c r="PPC277" s="107"/>
      <c r="PPD277" s="107"/>
      <c r="PPE277" s="107"/>
      <c r="PPF277" s="107"/>
      <c r="PPG277" s="107"/>
      <c r="PPH277" s="107"/>
      <c r="PPI277" s="107"/>
      <c r="PPJ277" s="107"/>
      <c r="PPK277" s="107"/>
      <c r="PPL277" s="107"/>
      <c r="PPM277" s="107"/>
      <c r="PPN277" s="107"/>
      <c r="PPO277" s="107"/>
      <c r="PPP277" s="107"/>
      <c r="PPQ277" s="107"/>
      <c r="PPR277" s="107"/>
      <c r="PPS277" s="107"/>
      <c r="PPT277" s="107"/>
      <c r="PPU277" s="107"/>
      <c r="PPV277" s="107"/>
      <c r="PPW277" s="107"/>
      <c r="PPX277" s="107"/>
      <c r="PPY277" s="107"/>
      <c r="PPZ277" s="107"/>
      <c r="PQA277" s="107"/>
      <c r="PQB277" s="107"/>
      <c r="PQC277" s="107"/>
      <c r="PQD277" s="107"/>
      <c r="PQE277" s="107"/>
      <c r="PQF277" s="107"/>
      <c r="PQG277" s="107"/>
      <c r="PQH277" s="107"/>
      <c r="PQI277" s="107"/>
      <c r="PQJ277" s="107"/>
      <c r="PQK277" s="107"/>
      <c r="PQL277" s="107"/>
      <c r="PQM277" s="107"/>
      <c r="PQN277" s="107"/>
      <c r="PQO277" s="107"/>
      <c r="PQP277" s="107"/>
      <c r="PQQ277" s="107"/>
      <c r="PQR277" s="107"/>
      <c r="PQS277" s="107"/>
      <c r="PQT277" s="107"/>
      <c r="PQU277" s="107"/>
      <c r="PQV277" s="107"/>
      <c r="PQW277" s="107"/>
      <c r="PQX277" s="107"/>
      <c r="PQY277" s="107"/>
      <c r="PQZ277" s="107"/>
      <c r="PRA277" s="107"/>
      <c r="PRB277" s="107"/>
      <c r="PRC277" s="107"/>
      <c r="PRD277" s="107"/>
      <c r="PRE277" s="107"/>
      <c r="PRF277" s="107"/>
      <c r="PRG277" s="107"/>
      <c r="PRH277" s="107"/>
      <c r="PRI277" s="107"/>
      <c r="PRJ277" s="107"/>
      <c r="PRK277" s="107"/>
      <c r="PRL277" s="107"/>
      <c r="PRM277" s="107"/>
      <c r="PRN277" s="107"/>
      <c r="PRO277" s="107"/>
      <c r="PRP277" s="107"/>
      <c r="PRQ277" s="107"/>
      <c r="PRR277" s="107"/>
      <c r="PRS277" s="107"/>
      <c r="PRT277" s="107"/>
      <c r="PRU277" s="107"/>
      <c r="PRV277" s="107"/>
      <c r="PRW277" s="107"/>
      <c r="PRX277" s="107"/>
      <c r="PRY277" s="107"/>
      <c r="PRZ277" s="107"/>
      <c r="PSA277" s="107"/>
      <c r="PSB277" s="107"/>
      <c r="PSC277" s="107"/>
      <c r="PSD277" s="107"/>
      <c r="PSE277" s="107"/>
      <c r="PSF277" s="107"/>
      <c r="PSG277" s="107"/>
      <c r="PSH277" s="107"/>
      <c r="PSI277" s="107"/>
      <c r="PSJ277" s="107"/>
      <c r="PSK277" s="107"/>
      <c r="PSL277" s="107"/>
      <c r="PSM277" s="107"/>
      <c r="PSN277" s="107"/>
      <c r="PSO277" s="107"/>
      <c r="PSP277" s="107"/>
      <c r="PSQ277" s="107"/>
      <c r="PSR277" s="107"/>
      <c r="PSS277" s="107"/>
      <c r="PST277" s="107"/>
      <c r="PSU277" s="107"/>
      <c r="PSV277" s="107"/>
      <c r="PSW277" s="107"/>
      <c r="PSX277" s="107"/>
      <c r="PSY277" s="107"/>
      <c r="PSZ277" s="107"/>
      <c r="PTA277" s="107"/>
      <c r="PTB277" s="107"/>
      <c r="PTC277" s="107"/>
      <c r="PTD277" s="107"/>
      <c r="PTE277" s="107"/>
      <c r="PTF277" s="107"/>
      <c r="PTG277" s="107"/>
      <c r="PTH277" s="107"/>
      <c r="PTI277" s="107"/>
      <c r="PTJ277" s="107"/>
      <c r="PTK277" s="107"/>
      <c r="PTL277" s="107"/>
      <c r="PTM277" s="107"/>
      <c r="PTN277" s="107"/>
      <c r="PTO277" s="107"/>
      <c r="PTP277" s="107"/>
      <c r="PTQ277" s="107"/>
      <c r="PTR277" s="107"/>
      <c r="PTS277" s="107"/>
      <c r="PTT277" s="107"/>
      <c r="PTU277" s="107"/>
      <c r="PTV277" s="107"/>
      <c r="PTW277" s="107"/>
      <c r="PTX277" s="107"/>
      <c r="PTY277" s="107"/>
      <c r="PTZ277" s="107"/>
      <c r="PUA277" s="107"/>
      <c r="PUB277" s="107"/>
      <c r="PUC277" s="107"/>
      <c r="PUD277" s="107"/>
      <c r="PUE277" s="107"/>
      <c r="PUF277" s="107"/>
      <c r="PUG277" s="107"/>
      <c r="PUH277" s="107"/>
      <c r="PUI277" s="107"/>
      <c r="PUJ277" s="107"/>
      <c r="PUK277" s="107"/>
      <c r="PUL277" s="107"/>
      <c r="PUM277" s="107"/>
      <c r="PUN277" s="107"/>
      <c r="PUO277" s="107"/>
      <c r="PUP277" s="107"/>
      <c r="PUQ277" s="107"/>
      <c r="PUR277" s="107"/>
      <c r="PUS277" s="107"/>
      <c r="PUT277" s="107"/>
      <c r="PUU277" s="107"/>
      <c r="PUV277" s="107"/>
      <c r="PUW277" s="107"/>
      <c r="PUX277" s="107"/>
      <c r="PUY277" s="107"/>
      <c r="PUZ277" s="107"/>
      <c r="PVA277" s="107"/>
      <c r="PVB277" s="107"/>
      <c r="PVC277" s="107"/>
      <c r="PVD277" s="107"/>
      <c r="PVE277" s="107"/>
      <c r="PVF277" s="107"/>
      <c r="PVG277" s="107"/>
      <c r="PVH277" s="107"/>
      <c r="PVI277" s="107"/>
      <c r="PVJ277" s="107"/>
      <c r="PVK277" s="107"/>
      <c r="PVL277" s="107"/>
      <c r="PVM277" s="107"/>
      <c r="PVN277" s="107"/>
      <c r="PVO277" s="107"/>
      <c r="PVP277" s="107"/>
      <c r="PVQ277" s="107"/>
      <c r="PVR277" s="107"/>
      <c r="PVS277" s="107"/>
      <c r="PVT277" s="107"/>
      <c r="PVU277" s="107"/>
      <c r="PVV277" s="107"/>
      <c r="PVW277" s="107"/>
      <c r="PVX277" s="107"/>
      <c r="PVY277" s="107"/>
      <c r="PVZ277" s="107"/>
      <c r="PWA277" s="107"/>
      <c r="PWB277" s="107"/>
      <c r="PWC277" s="107"/>
      <c r="PWD277" s="107"/>
      <c r="PWE277" s="107"/>
      <c r="PWF277" s="107"/>
      <c r="PWG277" s="107"/>
      <c r="PWH277" s="107"/>
      <c r="PWI277" s="107"/>
      <c r="PWJ277" s="107"/>
      <c r="PWK277" s="107"/>
      <c r="PWL277" s="107"/>
      <c r="PWM277" s="107"/>
      <c r="PWN277" s="107"/>
      <c r="PWO277" s="107"/>
      <c r="PWP277" s="107"/>
      <c r="PWQ277" s="107"/>
      <c r="PWR277" s="107"/>
      <c r="PWS277" s="107"/>
      <c r="PWT277" s="107"/>
      <c r="PWU277" s="107"/>
      <c r="PWV277" s="107"/>
      <c r="PWW277" s="107"/>
      <c r="PWX277" s="107"/>
      <c r="PWY277" s="107"/>
      <c r="PWZ277" s="107"/>
      <c r="PXA277" s="107"/>
      <c r="PXB277" s="107"/>
      <c r="PXC277" s="107"/>
      <c r="PXD277" s="107"/>
      <c r="PXE277" s="107"/>
      <c r="PXF277" s="107"/>
      <c r="PXG277" s="107"/>
      <c r="PXH277" s="107"/>
      <c r="PXI277" s="107"/>
      <c r="PXJ277" s="107"/>
      <c r="PXK277" s="107"/>
      <c r="PXL277" s="107"/>
      <c r="PXM277" s="107"/>
      <c r="PXN277" s="107"/>
      <c r="PXO277" s="107"/>
      <c r="PXP277" s="107"/>
      <c r="PXQ277" s="107"/>
      <c r="PXR277" s="107"/>
      <c r="PXS277" s="107"/>
      <c r="PXT277" s="107"/>
      <c r="PXU277" s="107"/>
      <c r="PXV277" s="107"/>
      <c r="PXW277" s="107"/>
      <c r="PXX277" s="107"/>
      <c r="PXY277" s="107"/>
      <c r="PXZ277" s="107"/>
      <c r="PYA277" s="107"/>
      <c r="PYB277" s="107"/>
      <c r="PYC277" s="107"/>
      <c r="PYD277" s="107"/>
      <c r="PYE277" s="107"/>
      <c r="PYF277" s="107"/>
      <c r="PYG277" s="107"/>
      <c r="PYH277" s="107"/>
      <c r="PYI277" s="107"/>
      <c r="PYJ277" s="107"/>
      <c r="PYK277" s="107"/>
      <c r="PYL277" s="107"/>
      <c r="PYM277" s="107"/>
      <c r="PYN277" s="107"/>
      <c r="PYO277" s="107"/>
      <c r="PYP277" s="107"/>
      <c r="PYQ277" s="107"/>
      <c r="PYR277" s="107"/>
      <c r="PYS277" s="107"/>
      <c r="PYT277" s="107"/>
      <c r="PYU277" s="107"/>
      <c r="PYV277" s="107"/>
      <c r="PYW277" s="107"/>
      <c r="PYX277" s="107"/>
      <c r="PYY277" s="107"/>
      <c r="PYZ277" s="107"/>
      <c r="PZA277" s="107"/>
      <c r="PZB277" s="107"/>
      <c r="PZC277" s="107"/>
      <c r="PZD277" s="107"/>
      <c r="PZE277" s="107"/>
      <c r="PZF277" s="107"/>
      <c r="PZG277" s="107"/>
      <c r="PZH277" s="107"/>
      <c r="PZI277" s="107"/>
      <c r="PZJ277" s="107"/>
      <c r="PZK277" s="107"/>
      <c r="PZL277" s="107"/>
      <c r="PZM277" s="107"/>
      <c r="PZN277" s="107"/>
      <c r="PZO277" s="107"/>
      <c r="PZP277" s="107"/>
      <c r="PZQ277" s="107"/>
      <c r="PZR277" s="107"/>
      <c r="PZS277" s="107"/>
      <c r="PZT277" s="107"/>
      <c r="PZU277" s="107"/>
      <c r="PZV277" s="107"/>
      <c r="PZW277" s="107"/>
      <c r="PZX277" s="107"/>
      <c r="PZY277" s="107"/>
      <c r="PZZ277" s="107"/>
      <c r="QAA277" s="107"/>
      <c r="QAB277" s="107"/>
      <c r="QAC277" s="107"/>
      <c r="QAD277" s="107"/>
      <c r="QAE277" s="107"/>
      <c r="QAF277" s="107"/>
      <c r="QAG277" s="107"/>
      <c r="QAH277" s="107"/>
      <c r="QAI277" s="107"/>
      <c r="QAJ277" s="107"/>
      <c r="QAK277" s="107"/>
      <c r="QAL277" s="107"/>
      <c r="QAM277" s="107"/>
      <c r="QAN277" s="107"/>
      <c r="QAO277" s="107"/>
      <c r="QAP277" s="107"/>
      <c r="QAQ277" s="107"/>
      <c r="QAR277" s="107"/>
      <c r="QAS277" s="107"/>
      <c r="QAT277" s="107"/>
      <c r="QAU277" s="107"/>
      <c r="QAV277" s="107"/>
      <c r="QAW277" s="107"/>
      <c r="QAX277" s="107"/>
      <c r="QAY277" s="107"/>
      <c r="QAZ277" s="107"/>
      <c r="QBA277" s="107"/>
      <c r="QBB277" s="107"/>
      <c r="QBC277" s="107"/>
      <c r="QBD277" s="107"/>
      <c r="QBE277" s="107"/>
      <c r="QBF277" s="107"/>
      <c r="QBG277" s="107"/>
      <c r="QBH277" s="107"/>
      <c r="QBI277" s="107"/>
      <c r="QBJ277" s="107"/>
      <c r="QBK277" s="107"/>
      <c r="QBL277" s="107"/>
      <c r="QBM277" s="107"/>
      <c r="QBN277" s="107"/>
      <c r="QBO277" s="107"/>
      <c r="QBP277" s="107"/>
      <c r="QBQ277" s="107"/>
      <c r="QBR277" s="107"/>
      <c r="QBS277" s="107"/>
      <c r="QBT277" s="107"/>
      <c r="QBU277" s="107"/>
      <c r="QBV277" s="107"/>
      <c r="QBW277" s="107"/>
      <c r="QBX277" s="107"/>
      <c r="QBY277" s="107"/>
      <c r="QBZ277" s="107"/>
      <c r="QCA277" s="107"/>
      <c r="QCB277" s="107"/>
      <c r="QCC277" s="107"/>
      <c r="QCD277" s="107"/>
      <c r="QCE277" s="107"/>
      <c r="QCF277" s="107"/>
      <c r="QCG277" s="107"/>
      <c r="QCH277" s="107"/>
      <c r="QCI277" s="107"/>
      <c r="QCJ277" s="107"/>
      <c r="QCK277" s="107"/>
      <c r="QCL277" s="107"/>
      <c r="QCM277" s="107"/>
      <c r="QCN277" s="107"/>
      <c r="QCO277" s="107"/>
      <c r="QCP277" s="107"/>
      <c r="QCQ277" s="107"/>
      <c r="QCR277" s="107"/>
      <c r="QCS277" s="107"/>
      <c r="QCT277" s="107"/>
      <c r="QCU277" s="107"/>
      <c r="QCV277" s="107"/>
      <c r="QCW277" s="107"/>
      <c r="QCX277" s="107"/>
      <c r="QCY277" s="107"/>
      <c r="QCZ277" s="107"/>
      <c r="QDA277" s="107"/>
      <c r="QDB277" s="107"/>
      <c r="QDC277" s="107"/>
      <c r="QDD277" s="107"/>
      <c r="QDE277" s="107"/>
      <c r="QDF277" s="107"/>
      <c r="QDG277" s="107"/>
      <c r="QDH277" s="107"/>
      <c r="QDI277" s="107"/>
      <c r="QDJ277" s="107"/>
      <c r="QDK277" s="107"/>
      <c r="QDL277" s="107"/>
      <c r="QDM277" s="107"/>
      <c r="QDN277" s="107"/>
      <c r="QDO277" s="107"/>
      <c r="QDP277" s="107"/>
      <c r="QDQ277" s="107"/>
      <c r="QDR277" s="107"/>
      <c r="QDS277" s="107"/>
      <c r="QDT277" s="107"/>
      <c r="QDU277" s="107"/>
      <c r="QDV277" s="107"/>
      <c r="QDW277" s="107"/>
      <c r="QDX277" s="107"/>
      <c r="QDY277" s="107"/>
      <c r="QDZ277" s="107"/>
      <c r="QEA277" s="107"/>
      <c r="QEB277" s="107"/>
      <c r="QEC277" s="107"/>
      <c r="QED277" s="107"/>
      <c r="QEE277" s="107"/>
      <c r="QEF277" s="107"/>
      <c r="QEG277" s="107"/>
      <c r="QEH277" s="107"/>
      <c r="QEI277" s="107"/>
      <c r="QEJ277" s="107"/>
      <c r="QEK277" s="107"/>
      <c r="QEL277" s="107"/>
      <c r="QEM277" s="107"/>
      <c r="QEN277" s="107"/>
      <c r="QEO277" s="107"/>
      <c r="QEP277" s="107"/>
      <c r="QEQ277" s="107"/>
      <c r="QER277" s="107"/>
      <c r="QES277" s="107"/>
      <c r="QET277" s="107"/>
      <c r="QEU277" s="107"/>
      <c r="QEV277" s="107"/>
      <c r="QEW277" s="107"/>
      <c r="QEX277" s="107"/>
      <c r="QEY277" s="107"/>
      <c r="QEZ277" s="107"/>
      <c r="QFA277" s="107"/>
      <c r="QFB277" s="107"/>
      <c r="QFC277" s="107"/>
      <c r="QFD277" s="107"/>
      <c r="QFE277" s="107"/>
      <c r="QFF277" s="107"/>
      <c r="QFG277" s="107"/>
      <c r="QFH277" s="107"/>
      <c r="QFI277" s="107"/>
      <c r="QFJ277" s="107"/>
      <c r="QFK277" s="107"/>
      <c r="QFL277" s="107"/>
      <c r="QFM277" s="107"/>
      <c r="QFN277" s="107"/>
      <c r="QFO277" s="107"/>
      <c r="QFP277" s="107"/>
      <c r="QFQ277" s="107"/>
      <c r="QFR277" s="107"/>
      <c r="QFS277" s="107"/>
      <c r="QFT277" s="107"/>
      <c r="QFU277" s="107"/>
      <c r="QFV277" s="107"/>
      <c r="QFW277" s="107"/>
      <c r="QFX277" s="107"/>
      <c r="QFY277" s="107"/>
      <c r="QFZ277" s="107"/>
      <c r="QGA277" s="107"/>
      <c r="QGB277" s="107"/>
      <c r="QGC277" s="107"/>
      <c r="QGD277" s="107"/>
      <c r="QGE277" s="107"/>
      <c r="QGF277" s="107"/>
      <c r="QGG277" s="107"/>
      <c r="QGH277" s="107"/>
      <c r="QGI277" s="107"/>
      <c r="QGJ277" s="107"/>
      <c r="QGK277" s="107"/>
      <c r="QGL277" s="107"/>
      <c r="QGM277" s="107"/>
      <c r="QGN277" s="107"/>
      <c r="QGO277" s="107"/>
      <c r="QGP277" s="107"/>
      <c r="QGQ277" s="107"/>
      <c r="QGR277" s="107"/>
      <c r="QGS277" s="107"/>
      <c r="QGT277" s="107"/>
      <c r="QGU277" s="107"/>
      <c r="QGV277" s="107"/>
      <c r="QGW277" s="107"/>
      <c r="QGX277" s="107"/>
      <c r="QGY277" s="107"/>
      <c r="QGZ277" s="107"/>
      <c r="QHA277" s="107"/>
      <c r="QHB277" s="107"/>
      <c r="QHC277" s="107"/>
      <c r="QHD277" s="107"/>
      <c r="QHE277" s="107"/>
      <c r="QHF277" s="107"/>
      <c r="QHG277" s="107"/>
      <c r="QHH277" s="107"/>
      <c r="QHI277" s="107"/>
      <c r="QHJ277" s="107"/>
      <c r="QHK277" s="107"/>
      <c r="QHL277" s="107"/>
      <c r="QHM277" s="107"/>
      <c r="QHN277" s="107"/>
      <c r="QHO277" s="107"/>
      <c r="QHP277" s="107"/>
      <c r="QHQ277" s="107"/>
      <c r="QHR277" s="107"/>
      <c r="QHS277" s="107"/>
      <c r="QHT277" s="107"/>
      <c r="QHU277" s="107"/>
      <c r="QHV277" s="107"/>
      <c r="QHW277" s="107"/>
      <c r="QHX277" s="107"/>
      <c r="QHY277" s="107"/>
      <c r="QHZ277" s="107"/>
      <c r="QIA277" s="107"/>
      <c r="QIB277" s="107"/>
      <c r="QIC277" s="107"/>
      <c r="QID277" s="107"/>
      <c r="QIE277" s="107"/>
      <c r="QIF277" s="107"/>
      <c r="QIG277" s="107"/>
      <c r="QIH277" s="107"/>
      <c r="QII277" s="107"/>
      <c r="QIJ277" s="107"/>
      <c r="QIK277" s="107"/>
      <c r="QIL277" s="107"/>
      <c r="QIM277" s="107"/>
      <c r="QIN277" s="107"/>
      <c r="QIO277" s="107"/>
      <c r="QIP277" s="107"/>
      <c r="QIQ277" s="107"/>
      <c r="QIR277" s="107"/>
      <c r="QIS277" s="107"/>
      <c r="QIT277" s="107"/>
      <c r="QIU277" s="107"/>
      <c r="QIV277" s="107"/>
      <c r="QIW277" s="107"/>
      <c r="QIX277" s="107"/>
      <c r="QIY277" s="107"/>
      <c r="QIZ277" s="107"/>
      <c r="QJA277" s="107"/>
      <c r="QJB277" s="107"/>
      <c r="QJC277" s="107"/>
      <c r="QJD277" s="107"/>
      <c r="QJE277" s="107"/>
      <c r="QJF277" s="107"/>
      <c r="QJG277" s="107"/>
      <c r="QJH277" s="107"/>
      <c r="QJI277" s="107"/>
      <c r="QJJ277" s="107"/>
      <c r="QJK277" s="107"/>
      <c r="QJL277" s="107"/>
      <c r="QJM277" s="107"/>
      <c r="QJN277" s="107"/>
      <c r="QJO277" s="107"/>
      <c r="QJP277" s="107"/>
      <c r="QJQ277" s="107"/>
      <c r="QJR277" s="107"/>
      <c r="QJS277" s="107"/>
      <c r="QJT277" s="107"/>
      <c r="QJU277" s="107"/>
      <c r="QJV277" s="107"/>
      <c r="QJW277" s="107"/>
      <c r="QJX277" s="107"/>
      <c r="QJY277" s="107"/>
      <c r="QJZ277" s="107"/>
      <c r="QKA277" s="107"/>
      <c r="QKB277" s="107"/>
      <c r="QKC277" s="107"/>
      <c r="QKD277" s="107"/>
      <c r="QKE277" s="107"/>
      <c r="QKF277" s="107"/>
      <c r="QKG277" s="107"/>
      <c r="QKH277" s="107"/>
      <c r="QKI277" s="107"/>
      <c r="QKJ277" s="107"/>
      <c r="QKK277" s="107"/>
      <c r="QKL277" s="107"/>
      <c r="QKM277" s="107"/>
      <c r="QKN277" s="107"/>
      <c r="QKO277" s="107"/>
      <c r="QKP277" s="107"/>
      <c r="QKQ277" s="107"/>
      <c r="QKR277" s="107"/>
      <c r="QKS277" s="107"/>
      <c r="QKT277" s="107"/>
      <c r="QKU277" s="107"/>
      <c r="QKV277" s="107"/>
      <c r="QKW277" s="107"/>
      <c r="QKX277" s="107"/>
      <c r="QKY277" s="107"/>
      <c r="QKZ277" s="107"/>
      <c r="QLA277" s="107"/>
      <c r="QLB277" s="107"/>
      <c r="QLC277" s="107"/>
      <c r="QLD277" s="107"/>
      <c r="QLE277" s="107"/>
      <c r="QLF277" s="107"/>
      <c r="QLG277" s="107"/>
      <c r="QLH277" s="107"/>
      <c r="QLI277" s="107"/>
      <c r="QLJ277" s="107"/>
      <c r="QLK277" s="107"/>
      <c r="QLL277" s="107"/>
      <c r="QLM277" s="107"/>
      <c r="QLN277" s="107"/>
      <c r="QLO277" s="107"/>
      <c r="QLP277" s="107"/>
      <c r="QLQ277" s="107"/>
      <c r="QLR277" s="107"/>
      <c r="QLS277" s="107"/>
      <c r="QLT277" s="107"/>
      <c r="QLU277" s="107"/>
      <c r="QLV277" s="107"/>
      <c r="QLW277" s="107"/>
      <c r="QLX277" s="107"/>
      <c r="QLY277" s="107"/>
      <c r="QLZ277" s="107"/>
      <c r="QMA277" s="107"/>
      <c r="QMB277" s="107"/>
      <c r="QMC277" s="107"/>
      <c r="QMD277" s="107"/>
      <c r="QME277" s="107"/>
      <c r="QMF277" s="107"/>
      <c r="QMG277" s="107"/>
      <c r="QMH277" s="107"/>
      <c r="QMI277" s="107"/>
      <c r="QMJ277" s="107"/>
      <c r="QMK277" s="107"/>
      <c r="QML277" s="107"/>
      <c r="QMM277" s="107"/>
      <c r="QMN277" s="107"/>
      <c r="QMO277" s="107"/>
      <c r="QMP277" s="107"/>
      <c r="QMQ277" s="107"/>
      <c r="QMR277" s="107"/>
      <c r="QMS277" s="107"/>
      <c r="QMT277" s="107"/>
      <c r="QMU277" s="107"/>
      <c r="QMV277" s="107"/>
      <c r="QMW277" s="107"/>
      <c r="QMX277" s="107"/>
      <c r="QMY277" s="107"/>
      <c r="QMZ277" s="107"/>
      <c r="QNA277" s="107"/>
      <c r="QNB277" s="107"/>
      <c r="QNC277" s="107"/>
      <c r="QND277" s="107"/>
      <c r="QNE277" s="107"/>
      <c r="QNF277" s="107"/>
      <c r="QNG277" s="107"/>
      <c r="QNH277" s="107"/>
      <c r="QNI277" s="107"/>
      <c r="QNJ277" s="107"/>
      <c r="QNK277" s="107"/>
      <c r="QNL277" s="107"/>
      <c r="QNM277" s="107"/>
      <c r="QNN277" s="107"/>
      <c r="QNO277" s="107"/>
      <c r="QNP277" s="107"/>
      <c r="QNQ277" s="107"/>
      <c r="QNR277" s="107"/>
      <c r="QNS277" s="107"/>
      <c r="QNT277" s="107"/>
      <c r="QNU277" s="107"/>
      <c r="QNV277" s="107"/>
      <c r="QNW277" s="107"/>
      <c r="QNX277" s="107"/>
      <c r="QNY277" s="107"/>
      <c r="QNZ277" s="107"/>
      <c r="QOA277" s="107"/>
      <c r="QOB277" s="107"/>
      <c r="QOC277" s="107"/>
      <c r="QOD277" s="107"/>
      <c r="QOE277" s="107"/>
      <c r="QOF277" s="107"/>
      <c r="QOG277" s="107"/>
      <c r="QOH277" s="107"/>
      <c r="QOI277" s="107"/>
      <c r="QOJ277" s="107"/>
      <c r="QOK277" s="107"/>
      <c r="QOL277" s="107"/>
      <c r="QOM277" s="107"/>
      <c r="QON277" s="107"/>
      <c r="QOO277" s="107"/>
      <c r="QOP277" s="107"/>
      <c r="QOQ277" s="107"/>
      <c r="QOR277" s="107"/>
      <c r="QOS277" s="107"/>
      <c r="QOT277" s="107"/>
      <c r="QOU277" s="107"/>
      <c r="QOV277" s="107"/>
      <c r="QOW277" s="107"/>
      <c r="QOX277" s="107"/>
      <c r="QOY277" s="107"/>
      <c r="QOZ277" s="107"/>
      <c r="QPA277" s="107"/>
      <c r="QPB277" s="107"/>
      <c r="QPC277" s="107"/>
      <c r="QPD277" s="107"/>
      <c r="QPE277" s="107"/>
      <c r="QPF277" s="107"/>
      <c r="QPG277" s="107"/>
      <c r="QPH277" s="107"/>
      <c r="QPI277" s="107"/>
      <c r="QPJ277" s="107"/>
      <c r="QPK277" s="107"/>
      <c r="QPL277" s="107"/>
      <c r="QPM277" s="107"/>
      <c r="QPN277" s="107"/>
      <c r="QPO277" s="107"/>
      <c r="QPP277" s="107"/>
      <c r="QPQ277" s="107"/>
      <c r="QPR277" s="107"/>
      <c r="QPS277" s="107"/>
      <c r="QPT277" s="107"/>
      <c r="QPU277" s="107"/>
      <c r="QPV277" s="107"/>
      <c r="QPW277" s="107"/>
      <c r="QPX277" s="107"/>
      <c r="QPY277" s="107"/>
      <c r="QPZ277" s="107"/>
      <c r="QQA277" s="107"/>
      <c r="QQB277" s="107"/>
      <c r="QQC277" s="107"/>
      <c r="QQD277" s="107"/>
      <c r="QQE277" s="107"/>
      <c r="QQF277" s="107"/>
      <c r="QQG277" s="107"/>
      <c r="QQH277" s="107"/>
      <c r="QQI277" s="107"/>
      <c r="QQJ277" s="107"/>
      <c r="QQK277" s="107"/>
      <c r="QQL277" s="107"/>
      <c r="QQM277" s="107"/>
      <c r="QQN277" s="107"/>
      <c r="QQO277" s="107"/>
      <c r="QQP277" s="107"/>
      <c r="QQQ277" s="107"/>
      <c r="QQR277" s="107"/>
      <c r="QQS277" s="107"/>
      <c r="QQT277" s="107"/>
      <c r="QQU277" s="107"/>
      <c r="QQV277" s="107"/>
      <c r="QQW277" s="107"/>
      <c r="QQX277" s="107"/>
      <c r="QQY277" s="107"/>
      <c r="QQZ277" s="107"/>
      <c r="QRA277" s="107"/>
      <c r="QRB277" s="107"/>
      <c r="QRC277" s="107"/>
      <c r="QRD277" s="107"/>
      <c r="QRE277" s="107"/>
      <c r="QRF277" s="107"/>
      <c r="QRG277" s="107"/>
      <c r="QRH277" s="107"/>
      <c r="QRI277" s="107"/>
      <c r="QRJ277" s="107"/>
      <c r="QRK277" s="107"/>
      <c r="QRL277" s="107"/>
      <c r="QRM277" s="107"/>
      <c r="QRN277" s="107"/>
      <c r="QRO277" s="107"/>
      <c r="QRP277" s="107"/>
      <c r="QRQ277" s="107"/>
      <c r="QRR277" s="107"/>
      <c r="QRS277" s="107"/>
      <c r="QRT277" s="107"/>
      <c r="QRU277" s="107"/>
      <c r="QRV277" s="107"/>
      <c r="QRW277" s="107"/>
      <c r="QRX277" s="107"/>
      <c r="QRY277" s="107"/>
      <c r="QRZ277" s="107"/>
      <c r="QSA277" s="107"/>
      <c r="QSB277" s="107"/>
      <c r="QSC277" s="107"/>
      <c r="QSD277" s="107"/>
      <c r="QSE277" s="107"/>
      <c r="QSF277" s="107"/>
      <c r="QSG277" s="107"/>
      <c r="QSH277" s="107"/>
      <c r="QSI277" s="107"/>
      <c r="QSJ277" s="107"/>
      <c r="QSK277" s="107"/>
      <c r="QSL277" s="107"/>
      <c r="QSM277" s="107"/>
      <c r="QSN277" s="107"/>
      <c r="QSO277" s="107"/>
      <c r="QSP277" s="107"/>
      <c r="QSQ277" s="107"/>
      <c r="QSR277" s="107"/>
      <c r="QSS277" s="107"/>
      <c r="QST277" s="107"/>
      <c r="QSU277" s="107"/>
      <c r="QSV277" s="107"/>
      <c r="QSW277" s="107"/>
      <c r="QSX277" s="107"/>
      <c r="QSY277" s="107"/>
      <c r="QSZ277" s="107"/>
      <c r="QTA277" s="107"/>
      <c r="QTB277" s="107"/>
      <c r="QTC277" s="107"/>
      <c r="QTD277" s="107"/>
      <c r="QTE277" s="107"/>
      <c r="QTF277" s="107"/>
      <c r="QTG277" s="107"/>
      <c r="QTH277" s="107"/>
      <c r="QTI277" s="107"/>
      <c r="QTJ277" s="107"/>
      <c r="QTK277" s="107"/>
      <c r="QTL277" s="107"/>
      <c r="QTM277" s="107"/>
      <c r="QTN277" s="107"/>
      <c r="QTO277" s="107"/>
      <c r="QTP277" s="107"/>
      <c r="QTQ277" s="107"/>
      <c r="QTR277" s="107"/>
      <c r="QTS277" s="107"/>
      <c r="QTT277" s="107"/>
      <c r="QTU277" s="107"/>
      <c r="QTV277" s="107"/>
      <c r="QTW277" s="107"/>
      <c r="QTX277" s="107"/>
      <c r="QTY277" s="107"/>
      <c r="QTZ277" s="107"/>
      <c r="QUA277" s="107"/>
      <c r="QUB277" s="107"/>
      <c r="QUC277" s="107"/>
      <c r="QUD277" s="107"/>
      <c r="QUE277" s="107"/>
      <c r="QUF277" s="107"/>
      <c r="QUG277" s="107"/>
      <c r="QUH277" s="107"/>
      <c r="QUI277" s="107"/>
      <c r="QUJ277" s="107"/>
      <c r="QUK277" s="107"/>
      <c r="QUL277" s="107"/>
      <c r="QUM277" s="107"/>
      <c r="QUN277" s="107"/>
      <c r="QUO277" s="107"/>
      <c r="QUP277" s="107"/>
      <c r="QUQ277" s="107"/>
      <c r="QUR277" s="107"/>
      <c r="QUS277" s="107"/>
      <c r="QUT277" s="107"/>
      <c r="QUU277" s="107"/>
      <c r="QUV277" s="107"/>
      <c r="QUW277" s="107"/>
      <c r="QUX277" s="107"/>
      <c r="QUY277" s="107"/>
      <c r="QUZ277" s="107"/>
      <c r="QVA277" s="107"/>
      <c r="QVB277" s="107"/>
      <c r="QVC277" s="107"/>
      <c r="QVD277" s="107"/>
      <c r="QVE277" s="107"/>
      <c r="QVF277" s="107"/>
      <c r="QVG277" s="107"/>
      <c r="QVH277" s="107"/>
      <c r="QVI277" s="107"/>
      <c r="QVJ277" s="107"/>
      <c r="QVK277" s="107"/>
      <c r="QVL277" s="107"/>
      <c r="QVM277" s="107"/>
      <c r="QVN277" s="107"/>
      <c r="QVO277" s="107"/>
      <c r="QVP277" s="107"/>
      <c r="QVQ277" s="107"/>
      <c r="QVR277" s="107"/>
      <c r="QVS277" s="107"/>
      <c r="QVT277" s="107"/>
      <c r="QVU277" s="107"/>
      <c r="QVV277" s="107"/>
      <c r="QVW277" s="107"/>
      <c r="QVX277" s="107"/>
      <c r="QVY277" s="107"/>
      <c r="QVZ277" s="107"/>
      <c r="QWA277" s="107"/>
      <c r="QWB277" s="107"/>
      <c r="QWC277" s="107"/>
      <c r="QWD277" s="107"/>
      <c r="QWE277" s="107"/>
      <c r="QWF277" s="107"/>
      <c r="QWG277" s="107"/>
      <c r="QWH277" s="107"/>
      <c r="QWI277" s="107"/>
      <c r="QWJ277" s="107"/>
      <c r="QWK277" s="107"/>
      <c r="QWL277" s="107"/>
      <c r="QWM277" s="107"/>
      <c r="QWN277" s="107"/>
      <c r="QWO277" s="107"/>
      <c r="QWP277" s="107"/>
      <c r="QWQ277" s="107"/>
      <c r="QWR277" s="107"/>
      <c r="QWS277" s="107"/>
      <c r="QWT277" s="107"/>
      <c r="QWU277" s="107"/>
      <c r="QWV277" s="107"/>
      <c r="QWW277" s="107"/>
      <c r="QWX277" s="107"/>
      <c r="QWY277" s="107"/>
      <c r="QWZ277" s="107"/>
      <c r="QXA277" s="107"/>
      <c r="QXB277" s="107"/>
      <c r="QXC277" s="107"/>
      <c r="QXD277" s="107"/>
      <c r="QXE277" s="107"/>
      <c r="QXF277" s="107"/>
      <c r="QXG277" s="107"/>
      <c r="QXH277" s="107"/>
      <c r="QXI277" s="107"/>
      <c r="QXJ277" s="107"/>
      <c r="QXK277" s="107"/>
      <c r="QXL277" s="107"/>
      <c r="QXM277" s="107"/>
      <c r="QXN277" s="107"/>
      <c r="QXO277" s="107"/>
      <c r="QXP277" s="107"/>
      <c r="QXQ277" s="107"/>
      <c r="QXR277" s="107"/>
      <c r="QXS277" s="107"/>
      <c r="QXT277" s="107"/>
      <c r="QXU277" s="107"/>
      <c r="QXV277" s="107"/>
      <c r="QXW277" s="107"/>
      <c r="QXX277" s="107"/>
      <c r="QXY277" s="107"/>
      <c r="QXZ277" s="107"/>
      <c r="QYA277" s="107"/>
      <c r="QYB277" s="107"/>
      <c r="QYC277" s="107"/>
      <c r="QYD277" s="107"/>
      <c r="QYE277" s="107"/>
      <c r="QYF277" s="107"/>
      <c r="QYG277" s="107"/>
      <c r="QYH277" s="107"/>
      <c r="QYI277" s="107"/>
      <c r="QYJ277" s="107"/>
      <c r="QYK277" s="107"/>
      <c r="QYL277" s="107"/>
      <c r="QYM277" s="107"/>
      <c r="QYN277" s="107"/>
      <c r="QYO277" s="107"/>
      <c r="QYP277" s="107"/>
      <c r="QYQ277" s="107"/>
      <c r="QYR277" s="107"/>
      <c r="QYS277" s="107"/>
      <c r="QYT277" s="107"/>
      <c r="QYU277" s="107"/>
      <c r="QYV277" s="107"/>
      <c r="QYW277" s="107"/>
      <c r="QYX277" s="107"/>
      <c r="QYY277" s="107"/>
      <c r="QYZ277" s="107"/>
      <c r="QZA277" s="107"/>
      <c r="QZB277" s="107"/>
      <c r="QZC277" s="107"/>
      <c r="QZD277" s="107"/>
      <c r="QZE277" s="107"/>
      <c r="QZF277" s="107"/>
      <c r="QZG277" s="107"/>
      <c r="QZH277" s="107"/>
      <c r="QZI277" s="107"/>
      <c r="QZJ277" s="107"/>
      <c r="QZK277" s="107"/>
      <c r="QZL277" s="107"/>
      <c r="QZM277" s="107"/>
      <c r="QZN277" s="107"/>
      <c r="QZO277" s="107"/>
      <c r="QZP277" s="107"/>
      <c r="QZQ277" s="107"/>
      <c r="QZR277" s="107"/>
      <c r="QZS277" s="107"/>
      <c r="QZT277" s="107"/>
      <c r="QZU277" s="107"/>
      <c r="QZV277" s="107"/>
      <c r="QZW277" s="107"/>
      <c r="QZX277" s="107"/>
      <c r="QZY277" s="107"/>
      <c r="QZZ277" s="107"/>
      <c r="RAA277" s="107"/>
      <c r="RAB277" s="107"/>
      <c r="RAC277" s="107"/>
      <c r="RAD277" s="107"/>
      <c r="RAE277" s="107"/>
      <c r="RAF277" s="107"/>
      <c r="RAG277" s="107"/>
      <c r="RAH277" s="107"/>
      <c r="RAI277" s="107"/>
      <c r="RAJ277" s="107"/>
      <c r="RAK277" s="107"/>
      <c r="RAL277" s="107"/>
      <c r="RAM277" s="107"/>
      <c r="RAN277" s="107"/>
      <c r="RAO277" s="107"/>
      <c r="RAP277" s="107"/>
      <c r="RAQ277" s="107"/>
      <c r="RAR277" s="107"/>
      <c r="RAS277" s="107"/>
      <c r="RAT277" s="107"/>
      <c r="RAU277" s="107"/>
      <c r="RAV277" s="107"/>
      <c r="RAW277" s="107"/>
      <c r="RAX277" s="107"/>
      <c r="RAY277" s="107"/>
      <c r="RAZ277" s="107"/>
      <c r="RBA277" s="107"/>
      <c r="RBB277" s="107"/>
      <c r="RBC277" s="107"/>
      <c r="RBD277" s="107"/>
      <c r="RBE277" s="107"/>
      <c r="RBF277" s="107"/>
      <c r="RBG277" s="107"/>
      <c r="RBH277" s="107"/>
      <c r="RBI277" s="107"/>
      <c r="RBJ277" s="107"/>
      <c r="RBK277" s="107"/>
      <c r="RBL277" s="107"/>
      <c r="RBM277" s="107"/>
      <c r="RBN277" s="107"/>
      <c r="RBO277" s="107"/>
      <c r="RBP277" s="107"/>
      <c r="RBQ277" s="107"/>
      <c r="RBR277" s="107"/>
      <c r="RBS277" s="107"/>
      <c r="RBT277" s="107"/>
      <c r="RBU277" s="107"/>
      <c r="RBV277" s="107"/>
      <c r="RBW277" s="107"/>
      <c r="RBX277" s="107"/>
      <c r="RBY277" s="107"/>
      <c r="RBZ277" s="107"/>
      <c r="RCA277" s="107"/>
      <c r="RCB277" s="107"/>
      <c r="RCC277" s="107"/>
      <c r="RCD277" s="107"/>
      <c r="RCE277" s="107"/>
      <c r="RCF277" s="107"/>
      <c r="RCG277" s="107"/>
      <c r="RCH277" s="107"/>
      <c r="RCI277" s="107"/>
      <c r="RCJ277" s="107"/>
      <c r="RCK277" s="107"/>
      <c r="RCL277" s="107"/>
      <c r="RCM277" s="107"/>
      <c r="RCN277" s="107"/>
      <c r="RCO277" s="107"/>
      <c r="RCP277" s="107"/>
      <c r="RCQ277" s="107"/>
      <c r="RCR277" s="107"/>
      <c r="RCS277" s="107"/>
      <c r="RCT277" s="107"/>
      <c r="RCU277" s="107"/>
      <c r="RCV277" s="107"/>
      <c r="RCW277" s="107"/>
      <c r="RCX277" s="107"/>
      <c r="RCY277" s="107"/>
      <c r="RCZ277" s="107"/>
      <c r="RDA277" s="107"/>
      <c r="RDB277" s="107"/>
      <c r="RDC277" s="107"/>
      <c r="RDD277" s="107"/>
      <c r="RDE277" s="107"/>
      <c r="RDF277" s="107"/>
      <c r="RDG277" s="107"/>
      <c r="RDH277" s="107"/>
      <c r="RDI277" s="107"/>
      <c r="RDJ277" s="107"/>
      <c r="RDK277" s="107"/>
      <c r="RDL277" s="107"/>
      <c r="RDM277" s="107"/>
      <c r="RDN277" s="107"/>
      <c r="RDO277" s="107"/>
      <c r="RDP277" s="107"/>
      <c r="RDQ277" s="107"/>
      <c r="RDR277" s="107"/>
      <c r="RDS277" s="107"/>
      <c r="RDT277" s="107"/>
      <c r="RDU277" s="107"/>
      <c r="RDV277" s="107"/>
      <c r="RDW277" s="107"/>
      <c r="RDX277" s="107"/>
      <c r="RDY277" s="107"/>
      <c r="RDZ277" s="107"/>
      <c r="REA277" s="107"/>
      <c r="REB277" s="107"/>
      <c r="REC277" s="107"/>
      <c r="RED277" s="107"/>
      <c r="REE277" s="107"/>
      <c r="REF277" s="107"/>
      <c r="REG277" s="107"/>
      <c r="REH277" s="107"/>
      <c r="REI277" s="107"/>
      <c r="REJ277" s="107"/>
      <c r="REK277" s="107"/>
      <c r="REL277" s="107"/>
      <c r="REM277" s="107"/>
      <c r="REN277" s="107"/>
      <c r="REO277" s="107"/>
      <c r="REP277" s="107"/>
      <c r="REQ277" s="107"/>
      <c r="RER277" s="107"/>
      <c r="RES277" s="107"/>
      <c r="RET277" s="107"/>
      <c r="REU277" s="107"/>
      <c r="REV277" s="107"/>
      <c r="REW277" s="107"/>
      <c r="REX277" s="107"/>
      <c r="REY277" s="107"/>
      <c r="REZ277" s="107"/>
      <c r="RFA277" s="107"/>
      <c r="RFB277" s="107"/>
      <c r="RFC277" s="107"/>
      <c r="RFD277" s="107"/>
      <c r="RFE277" s="107"/>
      <c r="RFF277" s="107"/>
      <c r="RFG277" s="107"/>
      <c r="RFH277" s="107"/>
      <c r="RFI277" s="107"/>
      <c r="RFJ277" s="107"/>
      <c r="RFK277" s="107"/>
      <c r="RFL277" s="107"/>
      <c r="RFM277" s="107"/>
      <c r="RFN277" s="107"/>
      <c r="RFO277" s="107"/>
      <c r="RFP277" s="107"/>
      <c r="RFQ277" s="107"/>
      <c r="RFR277" s="107"/>
      <c r="RFS277" s="107"/>
      <c r="RFT277" s="107"/>
      <c r="RFU277" s="107"/>
      <c r="RFV277" s="107"/>
      <c r="RFW277" s="107"/>
      <c r="RFX277" s="107"/>
      <c r="RFY277" s="107"/>
      <c r="RFZ277" s="107"/>
      <c r="RGA277" s="107"/>
      <c r="RGB277" s="107"/>
      <c r="RGC277" s="107"/>
      <c r="RGD277" s="107"/>
      <c r="RGE277" s="107"/>
      <c r="RGF277" s="107"/>
      <c r="RGG277" s="107"/>
      <c r="RGH277" s="107"/>
      <c r="RGI277" s="107"/>
      <c r="RGJ277" s="107"/>
      <c r="RGK277" s="107"/>
      <c r="RGL277" s="107"/>
      <c r="RGM277" s="107"/>
      <c r="RGN277" s="107"/>
      <c r="RGO277" s="107"/>
      <c r="RGP277" s="107"/>
      <c r="RGQ277" s="107"/>
      <c r="RGR277" s="107"/>
      <c r="RGS277" s="107"/>
      <c r="RGT277" s="107"/>
      <c r="RGU277" s="107"/>
      <c r="RGV277" s="107"/>
      <c r="RGW277" s="107"/>
      <c r="RGX277" s="107"/>
      <c r="RGY277" s="107"/>
      <c r="RGZ277" s="107"/>
      <c r="RHA277" s="107"/>
      <c r="RHB277" s="107"/>
      <c r="RHC277" s="107"/>
      <c r="RHD277" s="107"/>
      <c r="RHE277" s="107"/>
      <c r="RHF277" s="107"/>
      <c r="RHG277" s="107"/>
      <c r="RHH277" s="107"/>
      <c r="RHI277" s="107"/>
      <c r="RHJ277" s="107"/>
      <c r="RHK277" s="107"/>
      <c r="RHL277" s="107"/>
      <c r="RHM277" s="107"/>
      <c r="RHN277" s="107"/>
      <c r="RHO277" s="107"/>
      <c r="RHP277" s="107"/>
      <c r="RHQ277" s="107"/>
      <c r="RHR277" s="107"/>
      <c r="RHS277" s="107"/>
      <c r="RHT277" s="107"/>
      <c r="RHU277" s="107"/>
      <c r="RHV277" s="107"/>
      <c r="RHW277" s="107"/>
      <c r="RHX277" s="107"/>
      <c r="RHY277" s="107"/>
      <c r="RHZ277" s="107"/>
      <c r="RIA277" s="107"/>
      <c r="RIB277" s="107"/>
      <c r="RIC277" s="107"/>
      <c r="RID277" s="107"/>
      <c r="RIE277" s="107"/>
      <c r="RIF277" s="107"/>
      <c r="RIG277" s="107"/>
      <c r="RIH277" s="107"/>
      <c r="RII277" s="107"/>
      <c r="RIJ277" s="107"/>
      <c r="RIK277" s="107"/>
      <c r="RIL277" s="107"/>
      <c r="RIM277" s="107"/>
      <c r="RIN277" s="107"/>
      <c r="RIO277" s="107"/>
      <c r="RIP277" s="107"/>
      <c r="RIQ277" s="107"/>
      <c r="RIR277" s="107"/>
      <c r="RIS277" s="107"/>
      <c r="RIT277" s="107"/>
      <c r="RIU277" s="107"/>
      <c r="RIV277" s="107"/>
      <c r="RIW277" s="107"/>
      <c r="RIX277" s="107"/>
      <c r="RIY277" s="107"/>
      <c r="RIZ277" s="107"/>
      <c r="RJA277" s="107"/>
      <c r="RJB277" s="107"/>
      <c r="RJC277" s="107"/>
      <c r="RJD277" s="107"/>
      <c r="RJE277" s="107"/>
      <c r="RJF277" s="107"/>
      <c r="RJG277" s="107"/>
      <c r="RJH277" s="107"/>
      <c r="RJI277" s="107"/>
      <c r="RJJ277" s="107"/>
      <c r="RJK277" s="107"/>
      <c r="RJL277" s="107"/>
      <c r="RJM277" s="107"/>
      <c r="RJN277" s="107"/>
      <c r="RJO277" s="107"/>
      <c r="RJP277" s="107"/>
      <c r="RJQ277" s="107"/>
      <c r="RJR277" s="107"/>
      <c r="RJS277" s="107"/>
      <c r="RJT277" s="107"/>
      <c r="RJU277" s="107"/>
      <c r="RJV277" s="107"/>
      <c r="RJW277" s="107"/>
      <c r="RJX277" s="107"/>
      <c r="RJY277" s="107"/>
      <c r="RJZ277" s="107"/>
      <c r="RKA277" s="107"/>
      <c r="RKB277" s="107"/>
      <c r="RKC277" s="107"/>
      <c r="RKD277" s="107"/>
      <c r="RKE277" s="107"/>
      <c r="RKF277" s="107"/>
      <c r="RKG277" s="107"/>
      <c r="RKH277" s="107"/>
      <c r="RKI277" s="107"/>
      <c r="RKJ277" s="107"/>
      <c r="RKK277" s="107"/>
      <c r="RKL277" s="107"/>
      <c r="RKM277" s="107"/>
      <c r="RKN277" s="107"/>
      <c r="RKO277" s="107"/>
      <c r="RKP277" s="107"/>
      <c r="RKQ277" s="107"/>
      <c r="RKR277" s="107"/>
      <c r="RKS277" s="107"/>
      <c r="RKT277" s="107"/>
      <c r="RKU277" s="107"/>
      <c r="RKV277" s="107"/>
      <c r="RKW277" s="107"/>
      <c r="RKX277" s="107"/>
      <c r="RKY277" s="107"/>
      <c r="RKZ277" s="107"/>
      <c r="RLA277" s="107"/>
      <c r="RLB277" s="107"/>
      <c r="RLC277" s="107"/>
      <c r="RLD277" s="107"/>
      <c r="RLE277" s="107"/>
      <c r="RLF277" s="107"/>
      <c r="RLG277" s="107"/>
      <c r="RLH277" s="107"/>
      <c r="RLI277" s="107"/>
      <c r="RLJ277" s="107"/>
      <c r="RLK277" s="107"/>
      <c r="RLL277" s="107"/>
      <c r="RLM277" s="107"/>
      <c r="RLN277" s="107"/>
      <c r="RLO277" s="107"/>
      <c r="RLP277" s="107"/>
      <c r="RLQ277" s="107"/>
      <c r="RLR277" s="107"/>
      <c r="RLS277" s="107"/>
      <c r="RLT277" s="107"/>
      <c r="RLU277" s="107"/>
      <c r="RLV277" s="107"/>
      <c r="RLW277" s="107"/>
      <c r="RLX277" s="107"/>
      <c r="RLY277" s="107"/>
      <c r="RLZ277" s="107"/>
      <c r="RMA277" s="107"/>
      <c r="RMB277" s="107"/>
      <c r="RMC277" s="107"/>
      <c r="RMD277" s="107"/>
      <c r="RME277" s="107"/>
      <c r="RMF277" s="107"/>
      <c r="RMG277" s="107"/>
      <c r="RMH277" s="107"/>
      <c r="RMI277" s="107"/>
      <c r="RMJ277" s="107"/>
      <c r="RMK277" s="107"/>
      <c r="RML277" s="107"/>
      <c r="RMM277" s="107"/>
      <c r="RMN277" s="107"/>
      <c r="RMO277" s="107"/>
      <c r="RMP277" s="107"/>
      <c r="RMQ277" s="107"/>
      <c r="RMR277" s="107"/>
      <c r="RMS277" s="107"/>
      <c r="RMT277" s="107"/>
      <c r="RMU277" s="107"/>
      <c r="RMV277" s="107"/>
      <c r="RMW277" s="107"/>
      <c r="RMX277" s="107"/>
      <c r="RMY277" s="107"/>
      <c r="RMZ277" s="107"/>
      <c r="RNA277" s="107"/>
      <c r="RNB277" s="107"/>
      <c r="RNC277" s="107"/>
      <c r="RND277" s="107"/>
      <c r="RNE277" s="107"/>
      <c r="RNF277" s="107"/>
      <c r="RNG277" s="107"/>
      <c r="RNH277" s="107"/>
      <c r="RNI277" s="107"/>
      <c r="RNJ277" s="107"/>
      <c r="RNK277" s="107"/>
      <c r="RNL277" s="107"/>
      <c r="RNM277" s="107"/>
      <c r="RNN277" s="107"/>
      <c r="RNO277" s="107"/>
      <c r="RNP277" s="107"/>
      <c r="RNQ277" s="107"/>
      <c r="RNR277" s="107"/>
      <c r="RNS277" s="107"/>
      <c r="RNT277" s="107"/>
      <c r="RNU277" s="107"/>
      <c r="RNV277" s="107"/>
      <c r="RNW277" s="107"/>
      <c r="RNX277" s="107"/>
      <c r="RNY277" s="107"/>
      <c r="RNZ277" s="107"/>
      <c r="ROA277" s="107"/>
      <c r="ROB277" s="107"/>
      <c r="ROC277" s="107"/>
      <c r="ROD277" s="107"/>
      <c r="ROE277" s="107"/>
      <c r="ROF277" s="107"/>
      <c r="ROG277" s="107"/>
      <c r="ROH277" s="107"/>
      <c r="ROI277" s="107"/>
      <c r="ROJ277" s="107"/>
      <c r="ROK277" s="107"/>
      <c r="ROL277" s="107"/>
      <c r="ROM277" s="107"/>
      <c r="RON277" s="107"/>
      <c r="ROO277" s="107"/>
      <c r="ROP277" s="107"/>
      <c r="ROQ277" s="107"/>
      <c r="ROR277" s="107"/>
      <c r="ROS277" s="107"/>
      <c r="ROT277" s="107"/>
      <c r="ROU277" s="107"/>
      <c r="ROV277" s="107"/>
      <c r="ROW277" s="107"/>
      <c r="ROX277" s="107"/>
      <c r="ROY277" s="107"/>
      <c r="ROZ277" s="107"/>
      <c r="RPA277" s="107"/>
      <c r="RPB277" s="107"/>
      <c r="RPC277" s="107"/>
      <c r="RPD277" s="107"/>
      <c r="RPE277" s="107"/>
      <c r="RPF277" s="107"/>
      <c r="RPG277" s="107"/>
      <c r="RPH277" s="107"/>
      <c r="RPI277" s="107"/>
      <c r="RPJ277" s="107"/>
      <c r="RPK277" s="107"/>
      <c r="RPL277" s="107"/>
      <c r="RPM277" s="107"/>
      <c r="RPN277" s="107"/>
      <c r="RPO277" s="107"/>
      <c r="RPP277" s="107"/>
      <c r="RPQ277" s="107"/>
      <c r="RPR277" s="107"/>
      <c r="RPS277" s="107"/>
      <c r="RPT277" s="107"/>
      <c r="RPU277" s="107"/>
      <c r="RPV277" s="107"/>
      <c r="RPW277" s="107"/>
      <c r="RPX277" s="107"/>
      <c r="RPY277" s="107"/>
      <c r="RPZ277" s="107"/>
      <c r="RQA277" s="107"/>
      <c r="RQB277" s="107"/>
      <c r="RQC277" s="107"/>
      <c r="RQD277" s="107"/>
      <c r="RQE277" s="107"/>
      <c r="RQF277" s="107"/>
      <c r="RQG277" s="107"/>
      <c r="RQH277" s="107"/>
      <c r="RQI277" s="107"/>
      <c r="RQJ277" s="107"/>
      <c r="RQK277" s="107"/>
      <c r="RQL277" s="107"/>
      <c r="RQM277" s="107"/>
      <c r="RQN277" s="107"/>
      <c r="RQO277" s="107"/>
      <c r="RQP277" s="107"/>
      <c r="RQQ277" s="107"/>
      <c r="RQR277" s="107"/>
      <c r="RQS277" s="107"/>
      <c r="RQT277" s="107"/>
      <c r="RQU277" s="107"/>
      <c r="RQV277" s="107"/>
      <c r="RQW277" s="107"/>
      <c r="RQX277" s="107"/>
      <c r="RQY277" s="107"/>
      <c r="RQZ277" s="107"/>
      <c r="RRA277" s="107"/>
      <c r="RRB277" s="107"/>
      <c r="RRC277" s="107"/>
      <c r="RRD277" s="107"/>
      <c r="RRE277" s="107"/>
      <c r="RRF277" s="107"/>
      <c r="RRG277" s="107"/>
      <c r="RRH277" s="107"/>
      <c r="RRI277" s="107"/>
      <c r="RRJ277" s="107"/>
      <c r="RRK277" s="107"/>
      <c r="RRL277" s="107"/>
      <c r="RRM277" s="107"/>
      <c r="RRN277" s="107"/>
      <c r="RRO277" s="107"/>
      <c r="RRP277" s="107"/>
      <c r="RRQ277" s="107"/>
      <c r="RRR277" s="107"/>
      <c r="RRS277" s="107"/>
      <c r="RRT277" s="107"/>
      <c r="RRU277" s="107"/>
      <c r="RRV277" s="107"/>
      <c r="RRW277" s="107"/>
      <c r="RRX277" s="107"/>
      <c r="RRY277" s="107"/>
      <c r="RRZ277" s="107"/>
      <c r="RSA277" s="107"/>
      <c r="RSB277" s="107"/>
      <c r="RSC277" s="107"/>
      <c r="RSD277" s="107"/>
      <c r="RSE277" s="107"/>
      <c r="RSF277" s="107"/>
      <c r="RSG277" s="107"/>
      <c r="RSH277" s="107"/>
      <c r="RSI277" s="107"/>
      <c r="RSJ277" s="107"/>
      <c r="RSK277" s="107"/>
      <c r="RSL277" s="107"/>
      <c r="RSM277" s="107"/>
      <c r="RSN277" s="107"/>
      <c r="RSO277" s="107"/>
      <c r="RSP277" s="107"/>
      <c r="RSQ277" s="107"/>
      <c r="RSR277" s="107"/>
      <c r="RSS277" s="107"/>
      <c r="RST277" s="107"/>
      <c r="RSU277" s="107"/>
      <c r="RSV277" s="107"/>
      <c r="RSW277" s="107"/>
      <c r="RSX277" s="107"/>
      <c r="RSY277" s="107"/>
      <c r="RSZ277" s="107"/>
      <c r="RTA277" s="107"/>
      <c r="RTB277" s="107"/>
      <c r="RTC277" s="107"/>
      <c r="RTD277" s="107"/>
      <c r="RTE277" s="107"/>
      <c r="RTF277" s="107"/>
      <c r="RTG277" s="107"/>
      <c r="RTH277" s="107"/>
      <c r="RTI277" s="107"/>
      <c r="RTJ277" s="107"/>
      <c r="RTK277" s="107"/>
      <c r="RTL277" s="107"/>
      <c r="RTM277" s="107"/>
      <c r="RTN277" s="107"/>
      <c r="RTO277" s="107"/>
      <c r="RTP277" s="107"/>
      <c r="RTQ277" s="107"/>
      <c r="RTR277" s="107"/>
      <c r="RTS277" s="107"/>
      <c r="RTT277" s="107"/>
      <c r="RTU277" s="107"/>
      <c r="RTV277" s="107"/>
      <c r="RTW277" s="107"/>
      <c r="RTX277" s="107"/>
      <c r="RTY277" s="107"/>
      <c r="RTZ277" s="107"/>
      <c r="RUA277" s="107"/>
      <c r="RUB277" s="107"/>
      <c r="RUC277" s="107"/>
      <c r="RUD277" s="107"/>
      <c r="RUE277" s="107"/>
      <c r="RUF277" s="107"/>
      <c r="RUG277" s="107"/>
      <c r="RUH277" s="107"/>
      <c r="RUI277" s="107"/>
      <c r="RUJ277" s="107"/>
      <c r="RUK277" s="107"/>
      <c r="RUL277" s="107"/>
      <c r="RUM277" s="107"/>
      <c r="RUN277" s="107"/>
      <c r="RUO277" s="107"/>
      <c r="RUP277" s="107"/>
      <c r="RUQ277" s="107"/>
      <c r="RUR277" s="107"/>
      <c r="RUS277" s="107"/>
      <c r="RUT277" s="107"/>
      <c r="RUU277" s="107"/>
      <c r="RUV277" s="107"/>
      <c r="RUW277" s="107"/>
      <c r="RUX277" s="107"/>
      <c r="RUY277" s="107"/>
      <c r="RUZ277" s="107"/>
      <c r="RVA277" s="107"/>
      <c r="RVB277" s="107"/>
      <c r="RVC277" s="107"/>
      <c r="RVD277" s="107"/>
      <c r="RVE277" s="107"/>
      <c r="RVF277" s="107"/>
      <c r="RVG277" s="107"/>
      <c r="RVH277" s="107"/>
      <c r="RVI277" s="107"/>
      <c r="RVJ277" s="107"/>
      <c r="RVK277" s="107"/>
      <c r="RVL277" s="107"/>
      <c r="RVM277" s="107"/>
      <c r="RVN277" s="107"/>
      <c r="RVO277" s="107"/>
      <c r="RVP277" s="107"/>
      <c r="RVQ277" s="107"/>
      <c r="RVR277" s="107"/>
      <c r="RVS277" s="107"/>
      <c r="RVT277" s="107"/>
      <c r="RVU277" s="107"/>
      <c r="RVV277" s="107"/>
      <c r="RVW277" s="107"/>
      <c r="RVX277" s="107"/>
      <c r="RVY277" s="107"/>
      <c r="RVZ277" s="107"/>
      <c r="RWA277" s="107"/>
      <c r="RWB277" s="107"/>
      <c r="RWC277" s="107"/>
      <c r="RWD277" s="107"/>
      <c r="RWE277" s="107"/>
      <c r="RWF277" s="107"/>
      <c r="RWG277" s="107"/>
      <c r="RWH277" s="107"/>
      <c r="RWI277" s="107"/>
      <c r="RWJ277" s="107"/>
      <c r="RWK277" s="107"/>
      <c r="RWL277" s="107"/>
      <c r="RWM277" s="107"/>
      <c r="RWN277" s="107"/>
      <c r="RWO277" s="107"/>
      <c r="RWP277" s="107"/>
      <c r="RWQ277" s="107"/>
      <c r="RWR277" s="107"/>
      <c r="RWS277" s="107"/>
      <c r="RWT277" s="107"/>
      <c r="RWU277" s="107"/>
      <c r="RWV277" s="107"/>
      <c r="RWW277" s="107"/>
      <c r="RWX277" s="107"/>
      <c r="RWY277" s="107"/>
      <c r="RWZ277" s="107"/>
      <c r="RXA277" s="107"/>
      <c r="RXB277" s="107"/>
      <c r="RXC277" s="107"/>
      <c r="RXD277" s="107"/>
      <c r="RXE277" s="107"/>
      <c r="RXF277" s="107"/>
      <c r="RXG277" s="107"/>
      <c r="RXH277" s="107"/>
      <c r="RXI277" s="107"/>
      <c r="RXJ277" s="107"/>
      <c r="RXK277" s="107"/>
      <c r="RXL277" s="107"/>
      <c r="RXM277" s="107"/>
      <c r="RXN277" s="107"/>
      <c r="RXO277" s="107"/>
      <c r="RXP277" s="107"/>
      <c r="RXQ277" s="107"/>
      <c r="RXR277" s="107"/>
      <c r="RXS277" s="107"/>
      <c r="RXT277" s="107"/>
      <c r="RXU277" s="107"/>
      <c r="RXV277" s="107"/>
      <c r="RXW277" s="107"/>
      <c r="RXX277" s="107"/>
      <c r="RXY277" s="107"/>
      <c r="RXZ277" s="107"/>
      <c r="RYA277" s="107"/>
      <c r="RYB277" s="107"/>
      <c r="RYC277" s="107"/>
      <c r="RYD277" s="107"/>
      <c r="RYE277" s="107"/>
      <c r="RYF277" s="107"/>
      <c r="RYG277" s="107"/>
      <c r="RYH277" s="107"/>
      <c r="RYI277" s="107"/>
      <c r="RYJ277" s="107"/>
      <c r="RYK277" s="107"/>
      <c r="RYL277" s="107"/>
      <c r="RYM277" s="107"/>
      <c r="RYN277" s="107"/>
      <c r="RYO277" s="107"/>
      <c r="RYP277" s="107"/>
      <c r="RYQ277" s="107"/>
      <c r="RYR277" s="107"/>
      <c r="RYS277" s="107"/>
      <c r="RYT277" s="107"/>
      <c r="RYU277" s="107"/>
      <c r="RYV277" s="107"/>
      <c r="RYW277" s="107"/>
      <c r="RYX277" s="107"/>
      <c r="RYY277" s="107"/>
      <c r="RYZ277" s="107"/>
      <c r="RZA277" s="107"/>
      <c r="RZB277" s="107"/>
      <c r="RZC277" s="107"/>
      <c r="RZD277" s="107"/>
      <c r="RZE277" s="107"/>
      <c r="RZF277" s="107"/>
      <c r="RZG277" s="107"/>
      <c r="RZH277" s="107"/>
      <c r="RZI277" s="107"/>
      <c r="RZJ277" s="107"/>
      <c r="RZK277" s="107"/>
      <c r="RZL277" s="107"/>
      <c r="RZM277" s="107"/>
      <c r="RZN277" s="107"/>
      <c r="RZO277" s="107"/>
      <c r="RZP277" s="107"/>
      <c r="RZQ277" s="107"/>
      <c r="RZR277" s="107"/>
      <c r="RZS277" s="107"/>
      <c r="RZT277" s="107"/>
      <c r="RZU277" s="107"/>
      <c r="RZV277" s="107"/>
      <c r="RZW277" s="107"/>
      <c r="RZX277" s="107"/>
      <c r="RZY277" s="107"/>
      <c r="RZZ277" s="107"/>
      <c r="SAA277" s="107"/>
      <c r="SAB277" s="107"/>
      <c r="SAC277" s="107"/>
      <c r="SAD277" s="107"/>
      <c r="SAE277" s="107"/>
      <c r="SAF277" s="107"/>
      <c r="SAG277" s="107"/>
      <c r="SAH277" s="107"/>
      <c r="SAI277" s="107"/>
      <c r="SAJ277" s="107"/>
      <c r="SAK277" s="107"/>
      <c r="SAL277" s="107"/>
      <c r="SAM277" s="107"/>
      <c r="SAN277" s="107"/>
      <c r="SAO277" s="107"/>
      <c r="SAP277" s="107"/>
      <c r="SAQ277" s="107"/>
      <c r="SAR277" s="107"/>
      <c r="SAS277" s="107"/>
      <c r="SAT277" s="107"/>
      <c r="SAU277" s="107"/>
      <c r="SAV277" s="107"/>
      <c r="SAW277" s="107"/>
      <c r="SAX277" s="107"/>
      <c r="SAY277" s="107"/>
      <c r="SAZ277" s="107"/>
      <c r="SBA277" s="107"/>
      <c r="SBB277" s="107"/>
      <c r="SBC277" s="107"/>
      <c r="SBD277" s="107"/>
      <c r="SBE277" s="107"/>
      <c r="SBF277" s="107"/>
      <c r="SBG277" s="107"/>
      <c r="SBH277" s="107"/>
      <c r="SBI277" s="107"/>
      <c r="SBJ277" s="107"/>
      <c r="SBK277" s="107"/>
      <c r="SBL277" s="107"/>
      <c r="SBM277" s="107"/>
      <c r="SBN277" s="107"/>
      <c r="SBO277" s="107"/>
      <c r="SBP277" s="107"/>
      <c r="SBQ277" s="107"/>
      <c r="SBR277" s="107"/>
      <c r="SBS277" s="107"/>
      <c r="SBT277" s="107"/>
      <c r="SBU277" s="107"/>
      <c r="SBV277" s="107"/>
      <c r="SBW277" s="107"/>
      <c r="SBX277" s="107"/>
      <c r="SBY277" s="107"/>
      <c r="SBZ277" s="107"/>
      <c r="SCA277" s="107"/>
      <c r="SCB277" s="107"/>
      <c r="SCC277" s="107"/>
      <c r="SCD277" s="107"/>
      <c r="SCE277" s="107"/>
      <c r="SCF277" s="107"/>
      <c r="SCG277" s="107"/>
      <c r="SCH277" s="107"/>
      <c r="SCI277" s="107"/>
      <c r="SCJ277" s="107"/>
      <c r="SCK277" s="107"/>
      <c r="SCL277" s="107"/>
      <c r="SCM277" s="107"/>
      <c r="SCN277" s="107"/>
      <c r="SCO277" s="107"/>
      <c r="SCP277" s="107"/>
      <c r="SCQ277" s="107"/>
      <c r="SCR277" s="107"/>
      <c r="SCS277" s="107"/>
      <c r="SCT277" s="107"/>
      <c r="SCU277" s="107"/>
      <c r="SCV277" s="107"/>
      <c r="SCW277" s="107"/>
      <c r="SCX277" s="107"/>
      <c r="SCY277" s="107"/>
      <c r="SCZ277" s="107"/>
      <c r="SDA277" s="107"/>
      <c r="SDB277" s="107"/>
      <c r="SDC277" s="107"/>
      <c r="SDD277" s="107"/>
      <c r="SDE277" s="107"/>
      <c r="SDF277" s="107"/>
      <c r="SDG277" s="107"/>
      <c r="SDH277" s="107"/>
      <c r="SDI277" s="107"/>
      <c r="SDJ277" s="107"/>
      <c r="SDK277" s="107"/>
      <c r="SDL277" s="107"/>
      <c r="SDM277" s="107"/>
      <c r="SDN277" s="107"/>
      <c r="SDO277" s="107"/>
      <c r="SDP277" s="107"/>
      <c r="SDQ277" s="107"/>
      <c r="SDR277" s="107"/>
      <c r="SDS277" s="107"/>
      <c r="SDT277" s="107"/>
      <c r="SDU277" s="107"/>
      <c r="SDV277" s="107"/>
      <c r="SDW277" s="107"/>
      <c r="SDX277" s="107"/>
      <c r="SDY277" s="107"/>
      <c r="SDZ277" s="107"/>
      <c r="SEA277" s="107"/>
      <c r="SEB277" s="107"/>
      <c r="SEC277" s="107"/>
      <c r="SED277" s="107"/>
      <c r="SEE277" s="107"/>
      <c r="SEF277" s="107"/>
      <c r="SEG277" s="107"/>
      <c r="SEH277" s="107"/>
      <c r="SEI277" s="107"/>
      <c r="SEJ277" s="107"/>
      <c r="SEK277" s="107"/>
      <c r="SEL277" s="107"/>
      <c r="SEM277" s="107"/>
      <c r="SEN277" s="107"/>
      <c r="SEO277" s="107"/>
      <c r="SEP277" s="107"/>
      <c r="SEQ277" s="107"/>
      <c r="SER277" s="107"/>
      <c r="SES277" s="107"/>
      <c r="SET277" s="107"/>
      <c r="SEU277" s="107"/>
      <c r="SEV277" s="107"/>
      <c r="SEW277" s="107"/>
      <c r="SEX277" s="107"/>
      <c r="SEY277" s="107"/>
      <c r="SEZ277" s="107"/>
      <c r="SFA277" s="107"/>
      <c r="SFB277" s="107"/>
      <c r="SFC277" s="107"/>
      <c r="SFD277" s="107"/>
      <c r="SFE277" s="107"/>
      <c r="SFF277" s="107"/>
      <c r="SFG277" s="107"/>
      <c r="SFH277" s="107"/>
      <c r="SFI277" s="107"/>
      <c r="SFJ277" s="107"/>
      <c r="SFK277" s="107"/>
      <c r="SFL277" s="107"/>
      <c r="SFM277" s="107"/>
      <c r="SFN277" s="107"/>
      <c r="SFO277" s="107"/>
      <c r="SFP277" s="107"/>
      <c r="SFQ277" s="107"/>
      <c r="SFR277" s="107"/>
      <c r="SFS277" s="107"/>
      <c r="SFT277" s="107"/>
      <c r="SFU277" s="107"/>
      <c r="SFV277" s="107"/>
      <c r="SFW277" s="107"/>
      <c r="SFX277" s="107"/>
      <c r="SFY277" s="107"/>
      <c r="SFZ277" s="107"/>
      <c r="SGA277" s="107"/>
      <c r="SGB277" s="107"/>
      <c r="SGC277" s="107"/>
      <c r="SGD277" s="107"/>
      <c r="SGE277" s="107"/>
      <c r="SGF277" s="107"/>
      <c r="SGG277" s="107"/>
      <c r="SGH277" s="107"/>
      <c r="SGI277" s="107"/>
      <c r="SGJ277" s="107"/>
      <c r="SGK277" s="107"/>
      <c r="SGL277" s="107"/>
      <c r="SGM277" s="107"/>
      <c r="SGN277" s="107"/>
      <c r="SGO277" s="107"/>
      <c r="SGP277" s="107"/>
      <c r="SGQ277" s="107"/>
      <c r="SGR277" s="107"/>
      <c r="SGS277" s="107"/>
      <c r="SGT277" s="107"/>
      <c r="SGU277" s="107"/>
      <c r="SGV277" s="107"/>
      <c r="SGW277" s="107"/>
      <c r="SGX277" s="107"/>
      <c r="SGY277" s="107"/>
      <c r="SGZ277" s="107"/>
      <c r="SHA277" s="107"/>
      <c r="SHB277" s="107"/>
      <c r="SHC277" s="107"/>
      <c r="SHD277" s="107"/>
      <c r="SHE277" s="107"/>
      <c r="SHF277" s="107"/>
      <c r="SHG277" s="107"/>
      <c r="SHH277" s="107"/>
      <c r="SHI277" s="107"/>
      <c r="SHJ277" s="107"/>
      <c r="SHK277" s="107"/>
      <c r="SHL277" s="107"/>
      <c r="SHM277" s="107"/>
      <c r="SHN277" s="107"/>
      <c r="SHO277" s="107"/>
      <c r="SHP277" s="107"/>
      <c r="SHQ277" s="107"/>
      <c r="SHR277" s="107"/>
      <c r="SHS277" s="107"/>
      <c r="SHT277" s="107"/>
      <c r="SHU277" s="107"/>
      <c r="SHV277" s="107"/>
      <c r="SHW277" s="107"/>
      <c r="SHX277" s="107"/>
      <c r="SHY277" s="107"/>
      <c r="SHZ277" s="107"/>
      <c r="SIA277" s="107"/>
      <c r="SIB277" s="107"/>
      <c r="SIC277" s="107"/>
      <c r="SID277" s="107"/>
      <c r="SIE277" s="107"/>
      <c r="SIF277" s="107"/>
      <c r="SIG277" s="107"/>
      <c r="SIH277" s="107"/>
      <c r="SII277" s="107"/>
      <c r="SIJ277" s="107"/>
      <c r="SIK277" s="107"/>
      <c r="SIL277" s="107"/>
      <c r="SIM277" s="107"/>
      <c r="SIN277" s="107"/>
      <c r="SIO277" s="107"/>
      <c r="SIP277" s="107"/>
      <c r="SIQ277" s="107"/>
      <c r="SIR277" s="107"/>
      <c r="SIS277" s="107"/>
      <c r="SIT277" s="107"/>
      <c r="SIU277" s="107"/>
      <c r="SIV277" s="107"/>
      <c r="SIW277" s="107"/>
      <c r="SIX277" s="107"/>
      <c r="SIY277" s="107"/>
      <c r="SIZ277" s="107"/>
      <c r="SJA277" s="107"/>
      <c r="SJB277" s="107"/>
      <c r="SJC277" s="107"/>
      <c r="SJD277" s="107"/>
      <c r="SJE277" s="107"/>
      <c r="SJF277" s="107"/>
      <c r="SJG277" s="107"/>
      <c r="SJH277" s="107"/>
      <c r="SJI277" s="107"/>
      <c r="SJJ277" s="107"/>
      <c r="SJK277" s="107"/>
      <c r="SJL277" s="107"/>
      <c r="SJM277" s="107"/>
      <c r="SJN277" s="107"/>
      <c r="SJO277" s="107"/>
      <c r="SJP277" s="107"/>
      <c r="SJQ277" s="107"/>
      <c r="SJR277" s="107"/>
      <c r="SJS277" s="107"/>
      <c r="SJT277" s="107"/>
      <c r="SJU277" s="107"/>
      <c r="SJV277" s="107"/>
      <c r="SJW277" s="107"/>
      <c r="SJX277" s="107"/>
      <c r="SJY277" s="107"/>
      <c r="SJZ277" s="107"/>
      <c r="SKA277" s="107"/>
      <c r="SKB277" s="107"/>
      <c r="SKC277" s="107"/>
      <c r="SKD277" s="107"/>
      <c r="SKE277" s="107"/>
      <c r="SKF277" s="107"/>
      <c r="SKG277" s="107"/>
      <c r="SKH277" s="107"/>
      <c r="SKI277" s="107"/>
      <c r="SKJ277" s="107"/>
      <c r="SKK277" s="107"/>
      <c r="SKL277" s="107"/>
      <c r="SKM277" s="107"/>
      <c r="SKN277" s="107"/>
      <c r="SKO277" s="107"/>
      <c r="SKP277" s="107"/>
      <c r="SKQ277" s="107"/>
      <c r="SKR277" s="107"/>
      <c r="SKS277" s="107"/>
      <c r="SKT277" s="107"/>
      <c r="SKU277" s="107"/>
      <c r="SKV277" s="107"/>
      <c r="SKW277" s="107"/>
      <c r="SKX277" s="107"/>
      <c r="SKY277" s="107"/>
      <c r="SKZ277" s="107"/>
      <c r="SLA277" s="107"/>
      <c r="SLB277" s="107"/>
      <c r="SLC277" s="107"/>
      <c r="SLD277" s="107"/>
      <c r="SLE277" s="107"/>
      <c r="SLF277" s="107"/>
      <c r="SLG277" s="107"/>
      <c r="SLH277" s="107"/>
      <c r="SLI277" s="107"/>
      <c r="SLJ277" s="107"/>
      <c r="SLK277" s="107"/>
      <c r="SLL277" s="107"/>
      <c r="SLM277" s="107"/>
      <c r="SLN277" s="107"/>
      <c r="SLO277" s="107"/>
      <c r="SLP277" s="107"/>
      <c r="SLQ277" s="107"/>
      <c r="SLR277" s="107"/>
      <c r="SLS277" s="107"/>
      <c r="SLT277" s="107"/>
      <c r="SLU277" s="107"/>
      <c r="SLV277" s="107"/>
      <c r="SLW277" s="107"/>
      <c r="SLX277" s="107"/>
      <c r="SLY277" s="107"/>
      <c r="SLZ277" s="107"/>
      <c r="SMA277" s="107"/>
      <c r="SMB277" s="107"/>
      <c r="SMC277" s="107"/>
      <c r="SMD277" s="107"/>
      <c r="SME277" s="107"/>
      <c r="SMF277" s="107"/>
      <c r="SMG277" s="107"/>
      <c r="SMH277" s="107"/>
      <c r="SMI277" s="107"/>
      <c r="SMJ277" s="107"/>
      <c r="SMK277" s="107"/>
      <c r="SML277" s="107"/>
      <c r="SMM277" s="107"/>
      <c r="SMN277" s="107"/>
      <c r="SMO277" s="107"/>
      <c r="SMP277" s="107"/>
      <c r="SMQ277" s="107"/>
      <c r="SMR277" s="107"/>
      <c r="SMS277" s="107"/>
      <c r="SMT277" s="107"/>
      <c r="SMU277" s="107"/>
      <c r="SMV277" s="107"/>
      <c r="SMW277" s="107"/>
      <c r="SMX277" s="107"/>
      <c r="SMY277" s="107"/>
      <c r="SMZ277" s="107"/>
      <c r="SNA277" s="107"/>
      <c r="SNB277" s="107"/>
      <c r="SNC277" s="107"/>
      <c r="SND277" s="107"/>
      <c r="SNE277" s="107"/>
      <c r="SNF277" s="107"/>
      <c r="SNG277" s="107"/>
      <c r="SNH277" s="107"/>
      <c r="SNI277" s="107"/>
      <c r="SNJ277" s="107"/>
      <c r="SNK277" s="107"/>
      <c r="SNL277" s="107"/>
      <c r="SNM277" s="107"/>
      <c r="SNN277" s="107"/>
      <c r="SNO277" s="107"/>
      <c r="SNP277" s="107"/>
      <c r="SNQ277" s="107"/>
      <c r="SNR277" s="107"/>
      <c r="SNS277" s="107"/>
      <c r="SNT277" s="107"/>
      <c r="SNU277" s="107"/>
      <c r="SNV277" s="107"/>
      <c r="SNW277" s="107"/>
      <c r="SNX277" s="107"/>
      <c r="SNY277" s="107"/>
      <c r="SNZ277" s="107"/>
      <c r="SOA277" s="107"/>
      <c r="SOB277" s="107"/>
      <c r="SOC277" s="107"/>
      <c r="SOD277" s="107"/>
      <c r="SOE277" s="107"/>
      <c r="SOF277" s="107"/>
      <c r="SOG277" s="107"/>
      <c r="SOH277" s="107"/>
      <c r="SOI277" s="107"/>
      <c r="SOJ277" s="107"/>
      <c r="SOK277" s="107"/>
      <c r="SOL277" s="107"/>
      <c r="SOM277" s="107"/>
      <c r="SON277" s="107"/>
      <c r="SOO277" s="107"/>
      <c r="SOP277" s="107"/>
      <c r="SOQ277" s="107"/>
      <c r="SOR277" s="107"/>
      <c r="SOS277" s="107"/>
      <c r="SOT277" s="107"/>
      <c r="SOU277" s="107"/>
      <c r="SOV277" s="107"/>
      <c r="SOW277" s="107"/>
      <c r="SOX277" s="107"/>
      <c r="SOY277" s="107"/>
      <c r="SOZ277" s="107"/>
      <c r="SPA277" s="107"/>
      <c r="SPB277" s="107"/>
      <c r="SPC277" s="107"/>
      <c r="SPD277" s="107"/>
      <c r="SPE277" s="107"/>
      <c r="SPF277" s="107"/>
      <c r="SPG277" s="107"/>
      <c r="SPH277" s="107"/>
      <c r="SPI277" s="107"/>
      <c r="SPJ277" s="107"/>
      <c r="SPK277" s="107"/>
      <c r="SPL277" s="107"/>
      <c r="SPM277" s="107"/>
      <c r="SPN277" s="107"/>
      <c r="SPO277" s="107"/>
      <c r="SPP277" s="107"/>
      <c r="SPQ277" s="107"/>
      <c r="SPR277" s="107"/>
      <c r="SPS277" s="107"/>
      <c r="SPT277" s="107"/>
      <c r="SPU277" s="107"/>
      <c r="SPV277" s="107"/>
      <c r="SPW277" s="107"/>
      <c r="SPX277" s="107"/>
      <c r="SPY277" s="107"/>
      <c r="SPZ277" s="107"/>
      <c r="SQA277" s="107"/>
      <c r="SQB277" s="107"/>
      <c r="SQC277" s="107"/>
      <c r="SQD277" s="107"/>
      <c r="SQE277" s="107"/>
      <c r="SQF277" s="107"/>
      <c r="SQG277" s="107"/>
      <c r="SQH277" s="107"/>
      <c r="SQI277" s="107"/>
      <c r="SQJ277" s="107"/>
      <c r="SQK277" s="107"/>
      <c r="SQL277" s="107"/>
      <c r="SQM277" s="107"/>
      <c r="SQN277" s="107"/>
      <c r="SQO277" s="107"/>
      <c r="SQP277" s="107"/>
      <c r="SQQ277" s="107"/>
      <c r="SQR277" s="107"/>
      <c r="SQS277" s="107"/>
      <c r="SQT277" s="107"/>
      <c r="SQU277" s="107"/>
      <c r="SQV277" s="107"/>
      <c r="SQW277" s="107"/>
      <c r="SQX277" s="107"/>
      <c r="SQY277" s="107"/>
      <c r="SQZ277" s="107"/>
      <c r="SRA277" s="107"/>
      <c r="SRB277" s="107"/>
      <c r="SRC277" s="107"/>
      <c r="SRD277" s="107"/>
      <c r="SRE277" s="107"/>
      <c r="SRF277" s="107"/>
      <c r="SRG277" s="107"/>
      <c r="SRH277" s="107"/>
      <c r="SRI277" s="107"/>
      <c r="SRJ277" s="107"/>
      <c r="SRK277" s="107"/>
      <c r="SRL277" s="107"/>
      <c r="SRM277" s="107"/>
      <c r="SRN277" s="107"/>
      <c r="SRO277" s="107"/>
      <c r="SRP277" s="107"/>
      <c r="SRQ277" s="107"/>
      <c r="SRR277" s="107"/>
      <c r="SRS277" s="107"/>
      <c r="SRT277" s="107"/>
      <c r="SRU277" s="107"/>
      <c r="SRV277" s="107"/>
      <c r="SRW277" s="107"/>
      <c r="SRX277" s="107"/>
      <c r="SRY277" s="107"/>
      <c r="SRZ277" s="107"/>
      <c r="SSA277" s="107"/>
      <c r="SSB277" s="107"/>
      <c r="SSC277" s="107"/>
      <c r="SSD277" s="107"/>
      <c r="SSE277" s="107"/>
      <c r="SSF277" s="107"/>
      <c r="SSG277" s="107"/>
      <c r="SSH277" s="107"/>
      <c r="SSI277" s="107"/>
      <c r="SSJ277" s="107"/>
      <c r="SSK277" s="107"/>
      <c r="SSL277" s="107"/>
      <c r="SSM277" s="107"/>
      <c r="SSN277" s="107"/>
      <c r="SSO277" s="107"/>
      <c r="SSP277" s="107"/>
      <c r="SSQ277" s="107"/>
      <c r="SSR277" s="107"/>
      <c r="SSS277" s="107"/>
      <c r="SST277" s="107"/>
      <c r="SSU277" s="107"/>
      <c r="SSV277" s="107"/>
      <c r="SSW277" s="107"/>
      <c r="SSX277" s="107"/>
      <c r="SSY277" s="107"/>
      <c r="SSZ277" s="107"/>
      <c r="STA277" s="107"/>
      <c r="STB277" s="107"/>
      <c r="STC277" s="107"/>
      <c r="STD277" s="107"/>
      <c r="STE277" s="107"/>
      <c r="STF277" s="107"/>
      <c r="STG277" s="107"/>
      <c r="STH277" s="107"/>
      <c r="STI277" s="107"/>
      <c r="STJ277" s="107"/>
      <c r="STK277" s="107"/>
      <c r="STL277" s="107"/>
      <c r="STM277" s="107"/>
      <c r="STN277" s="107"/>
      <c r="STO277" s="107"/>
      <c r="STP277" s="107"/>
      <c r="STQ277" s="107"/>
      <c r="STR277" s="107"/>
      <c r="STS277" s="107"/>
      <c r="STT277" s="107"/>
      <c r="STU277" s="107"/>
      <c r="STV277" s="107"/>
      <c r="STW277" s="107"/>
      <c r="STX277" s="107"/>
      <c r="STY277" s="107"/>
      <c r="STZ277" s="107"/>
      <c r="SUA277" s="107"/>
      <c r="SUB277" s="107"/>
      <c r="SUC277" s="107"/>
      <c r="SUD277" s="107"/>
      <c r="SUE277" s="107"/>
      <c r="SUF277" s="107"/>
      <c r="SUG277" s="107"/>
      <c r="SUH277" s="107"/>
      <c r="SUI277" s="107"/>
      <c r="SUJ277" s="107"/>
      <c r="SUK277" s="107"/>
      <c r="SUL277" s="107"/>
      <c r="SUM277" s="107"/>
      <c r="SUN277" s="107"/>
      <c r="SUO277" s="107"/>
      <c r="SUP277" s="107"/>
      <c r="SUQ277" s="107"/>
      <c r="SUR277" s="107"/>
      <c r="SUS277" s="107"/>
      <c r="SUT277" s="107"/>
      <c r="SUU277" s="107"/>
      <c r="SUV277" s="107"/>
      <c r="SUW277" s="107"/>
      <c r="SUX277" s="107"/>
      <c r="SUY277" s="107"/>
      <c r="SUZ277" s="107"/>
      <c r="SVA277" s="107"/>
      <c r="SVB277" s="107"/>
      <c r="SVC277" s="107"/>
      <c r="SVD277" s="107"/>
      <c r="SVE277" s="107"/>
      <c r="SVF277" s="107"/>
      <c r="SVG277" s="107"/>
      <c r="SVH277" s="107"/>
      <c r="SVI277" s="107"/>
      <c r="SVJ277" s="107"/>
      <c r="SVK277" s="107"/>
      <c r="SVL277" s="107"/>
      <c r="SVM277" s="107"/>
      <c r="SVN277" s="107"/>
      <c r="SVO277" s="107"/>
      <c r="SVP277" s="107"/>
      <c r="SVQ277" s="107"/>
      <c r="SVR277" s="107"/>
      <c r="SVS277" s="107"/>
      <c r="SVT277" s="107"/>
      <c r="SVU277" s="107"/>
      <c r="SVV277" s="107"/>
      <c r="SVW277" s="107"/>
      <c r="SVX277" s="107"/>
      <c r="SVY277" s="107"/>
      <c r="SVZ277" s="107"/>
      <c r="SWA277" s="107"/>
      <c r="SWB277" s="107"/>
      <c r="SWC277" s="107"/>
      <c r="SWD277" s="107"/>
      <c r="SWE277" s="107"/>
      <c r="SWF277" s="107"/>
      <c r="SWG277" s="107"/>
      <c r="SWH277" s="107"/>
      <c r="SWI277" s="107"/>
      <c r="SWJ277" s="107"/>
      <c r="SWK277" s="107"/>
      <c r="SWL277" s="107"/>
      <c r="SWM277" s="107"/>
      <c r="SWN277" s="107"/>
      <c r="SWO277" s="107"/>
      <c r="SWP277" s="107"/>
      <c r="SWQ277" s="107"/>
      <c r="SWR277" s="107"/>
      <c r="SWS277" s="107"/>
      <c r="SWT277" s="107"/>
      <c r="SWU277" s="107"/>
      <c r="SWV277" s="107"/>
      <c r="SWW277" s="107"/>
      <c r="SWX277" s="107"/>
      <c r="SWY277" s="107"/>
      <c r="SWZ277" s="107"/>
      <c r="SXA277" s="107"/>
      <c r="SXB277" s="107"/>
      <c r="SXC277" s="107"/>
      <c r="SXD277" s="107"/>
      <c r="SXE277" s="107"/>
      <c r="SXF277" s="107"/>
      <c r="SXG277" s="107"/>
      <c r="SXH277" s="107"/>
      <c r="SXI277" s="107"/>
      <c r="SXJ277" s="107"/>
      <c r="SXK277" s="107"/>
      <c r="SXL277" s="107"/>
      <c r="SXM277" s="107"/>
      <c r="SXN277" s="107"/>
      <c r="SXO277" s="107"/>
      <c r="SXP277" s="107"/>
      <c r="SXQ277" s="107"/>
      <c r="SXR277" s="107"/>
      <c r="SXS277" s="107"/>
      <c r="SXT277" s="107"/>
      <c r="SXU277" s="107"/>
      <c r="SXV277" s="107"/>
      <c r="SXW277" s="107"/>
      <c r="SXX277" s="107"/>
      <c r="SXY277" s="107"/>
      <c r="SXZ277" s="107"/>
      <c r="SYA277" s="107"/>
      <c r="SYB277" s="107"/>
      <c r="SYC277" s="107"/>
      <c r="SYD277" s="107"/>
      <c r="SYE277" s="107"/>
      <c r="SYF277" s="107"/>
      <c r="SYG277" s="107"/>
      <c r="SYH277" s="107"/>
      <c r="SYI277" s="107"/>
      <c r="SYJ277" s="107"/>
      <c r="SYK277" s="107"/>
      <c r="SYL277" s="107"/>
      <c r="SYM277" s="107"/>
      <c r="SYN277" s="107"/>
      <c r="SYO277" s="107"/>
      <c r="SYP277" s="107"/>
      <c r="SYQ277" s="107"/>
      <c r="SYR277" s="107"/>
      <c r="SYS277" s="107"/>
      <c r="SYT277" s="107"/>
      <c r="SYU277" s="107"/>
      <c r="SYV277" s="107"/>
      <c r="SYW277" s="107"/>
      <c r="SYX277" s="107"/>
      <c r="SYY277" s="107"/>
      <c r="SYZ277" s="107"/>
      <c r="SZA277" s="107"/>
      <c r="SZB277" s="107"/>
      <c r="SZC277" s="107"/>
      <c r="SZD277" s="107"/>
      <c r="SZE277" s="107"/>
      <c r="SZF277" s="107"/>
      <c r="SZG277" s="107"/>
      <c r="SZH277" s="107"/>
      <c r="SZI277" s="107"/>
      <c r="SZJ277" s="107"/>
      <c r="SZK277" s="107"/>
      <c r="SZL277" s="107"/>
      <c r="SZM277" s="107"/>
      <c r="SZN277" s="107"/>
      <c r="SZO277" s="107"/>
      <c r="SZP277" s="107"/>
      <c r="SZQ277" s="107"/>
      <c r="SZR277" s="107"/>
      <c r="SZS277" s="107"/>
      <c r="SZT277" s="107"/>
      <c r="SZU277" s="107"/>
      <c r="SZV277" s="107"/>
      <c r="SZW277" s="107"/>
      <c r="SZX277" s="107"/>
      <c r="SZY277" s="107"/>
      <c r="SZZ277" s="107"/>
      <c r="TAA277" s="107"/>
      <c r="TAB277" s="107"/>
      <c r="TAC277" s="107"/>
      <c r="TAD277" s="107"/>
      <c r="TAE277" s="107"/>
      <c r="TAF277" s="107"/>
      <c r="TAG277" s="107"/>
      <c r="TAH277" s="107"/>
      <c r="TAI277" s="107"/>
      <c r="TAJ277" s="107"/>
      <c r="TAK277" s="107"/>
      <c r="TAL277" s="107"/>
      <c r="TAM277" s="107"/>
      <c r="TAN277" s="107"/>
      <c r="TAO277" s="107"/>
      <c r="TAP277" s="107"/>
      <c r="TAQ277" s="107"/>
      <c r="TAR277" s="107"/>
      <c r="TAS277" s="107"/>
      <c r="TAT277" s="107"/>
      <c r="TAU277" s="107"/>
      <c r="TAV277" s="107"/>
      <c r="TAW277" s="107"/>
      <c r="TAX277" s="107"/>
      <c r="TAY277" s="107"/>
      <c r="TAZ277" s="107"/>
      <c r="TBA277" s="107"/>
      <c r="TBB277" s="107"/>
      <c r="TBC277" s="107"/>
      <c r="TBD277" s="107"/>
      <c r="TBE277" s="107"/>
      <c r="TBF277" s="107"/>
      <c r="TBG277" s="107"/>
      <c r="TBH277" s="107"/>
      <c r="TBI277" s="107"/>
      <c r="TBJ277" s="107"/>
      <c r="TBK277" s="107"/>
      <c r="TBL277" s="107"/>
      <c r="TBM277" s="107"/>
      <c r="TBN277" s="107"/>
      <c r="TBO277" s="107"/>
      <c r="TBP277" s="107"/>
      <c r="TBQ277" s="107"/>
      <c r="TBR277" s="107"/>
      <c r="TBS277" s="107"/>
      <c r="TBT277" s="107"/>
      <c r="TBU277" s="107"/>
      <c r="TBV277" s="107"/>
      <c r="TBW277" s="107"/>
      <c r="TBX277" s="107"/>
      <c r="TBY277" s="107"/>
      <c r="TBZ277" s="107"/>
      <c r="TCA277" s="107"/>
      <c r="TCB277" s="107"/>
      <c r="TCC277" s="107"/>
      <c r="TCD277" s="107"/>
      <c r="TCE277" s="107"/>
      <c r="TCF277" s="107"/>
      <c r="TCG277" s="107"/>
      <c r="TCH277" s="107"/>
      <c r="TCI277" s="107"/>
      <c r="TCJ277" s="107"/>
      <c r="TCK277" s="107"/>
      <c r="TCL277" s="107"/>
      <c r="TCM277" s="107"/>
      <c r="TCN277" s="107"/>
      <c r="TCO277" s="107"/>
      <c r="TCP277" s="107"/>
      <c r="TCQ277" s="107"/>
      <c r="TCR277" s="107"/>
      <c r="TCS277" s="107"/>
      <c r="TCT277" s="107"/>
      <c r="TCU277" s="107"/>
      <c r="TCV277" s="107"/>
      <c r="TCW277" s="107"/>
      <c r="TCX277" s="107"/>
      <c r="TCY277" s="107"/>
      <c r="TCZ277" s="107"/>
      <c r="TDA277" s="107"/>
      <c r="TDB277" s="107"/>
      <c r="TDC277" s="107"/>
      <c r="TDD277" s="107"/>
      <c r="TDE277" s="107"/>
      <c r="TDF277" s="107"/>
      <c r="TDG277" s="107"/>
      <c r="TDH277" s="107"/>
      <c r="TDI277" s="107"/>
      <c r="TDJ277" s="107"/>
      <c r="TDK277" s="107"/>
      <c r="TDL277" s="107"/>
      <c r="TDM277" s="107"/>
      <c r="TDN277" s="107"/>
      <c r="TDO277" s="107"/>
      <c r="TDP277" s="107"/>
      <c r="TDQ277" s="107"/>
      <c r="TDR277" s="107"/>
      <c r="TDS277" s="107"/>
      <c r="TDT277" s="107"/>
      <c r="TDU277" s="107"/>
      <c r="TDV277" s="107"/>
      <c r="TDW277" s="107"/>
      <c r="TDX277" s="107"/>
      <c r="TDY277" s="107"/>
      <c r="TDZ277" s="107"/>
      <c r="TEA277" s="107"/>
      <c r="TEB277" s="107"/>
      <c r="TEC277" s="107"/>
      <c r="TED277" s="107"/>
      <c r="TEE277" s="107"/>
      <c r="TEF277" s="107"/>
      <c r="TEG277" s="107"/>
      <c r="TEH277" s="107"/>
      <c r="TEI277" s="107"/>
      <c r="TEJ277" s="107"/>
      <c r="TEK277" s="107"/>
      <c r="TEL277" s="107"/>
      <c r="TEM277" s="107"/>
      <c r="TEN277" s="107"/>
      <c r="TEO277" s="107"/>
      <c r="TEP277" s="107"/>
      <c r="TEQ277" s="107"/>
      <c r="TER277" s="107"/>
      <c r="TES277" s="107"/>
      <c r="TET277" s="107"/>
      <c r="TEU277" s="107"/>
      <c r="TEV277" s="107"/>
      <c r="TEW277" s="107"/>
      <c r="TEX277" s="107"/>
      <c r="TEY277" s="107"/>
      <c r="TEZ277" s="107"/>
      <c r="TFA277" s="107"/>
      <c r="TFB277" s="107"/>
      <c r="TFC277" s="107"/>
      <c r="TFD277" s="107"/>
      <c r="TFE277" s="107"/>
      <c r="TFF277" s="107"/>
      <c r="TFG277" s="107"/>
      <c r="TFH277" s="107"/>
      <c r="TFI277" s="107"/>
      <c r="TFJ277" s="107"/>
      <c r="TFK277" s="107"/>
      <c r="TFL277" s="107"/>
      <c r="TFM277" s="107"/>
      <c r="TFN277" s="107"/>
      <c r="TFO277" s="107"/>
      <c r="TFP277" s="107"/>
      <c r="TFQ277" s="107"/>
      <c r="TFR277" s="107"/>
      <c r="TFS277" s="107"/>
      <c r="TFT277" s="107"/>
      <c r="TFU277" s="107"/>
      <c r="TFV277" s="107"/>
      <c r="TFW277" s="107"/>
      <c r="TFX277" s="107"/>
      <c r="TFY277" s="107"/>
      <c r="TFZ277" s="107"/>
      <c r="TGA277" s="107"/>
      <c r="TGB277" s="107"/>
      <c r="TGC277" s="107"/>
      <c r="TGD277" s="107"/>
      <c r="TGE277" s="107"/>
      <c r="TGF277" s="107"/>
      <c r="TGG277" s="107"/>
      <c r="TGH277" s="107"/>
      <c r="TGI277" s="107"/>
      <c r="TGJ277" s="107"/>
      <c r="TGK277" s="107"/>
      <c r="TGL277" s="107"/>
      <c r="TGM277" s="107"/>
      <c r="TGN277" s="107"/>
      <c r="TGO277" s="107"/>
      <c r="TGP277" s="107"/>
      <c r="TGQ277" s="107"/>
      <c r="TGR277" s="107"/>
      <c r="TGS277" s="107"/>
      <c r="TGT277" s="107"/>
      <c r="TGU277" s="107"/>
      <c r="TGV277" s="107"/>
      <c r="TGW277" s="107"/>
      <c r="TGX277" s="107"/>
      <c r="TGY277" s="107"/>
      <c r="TGZ277" s="107"/>
      <c r="THA277" s="107"/>
      <c r="THB277" s="107"/>
      <c r="THC277" s="107"/>
      <c r="THD277" s="107"/>
      <c r="THE277" s="107"/>
      <c r="THF277" s="107"/>
      <c r="THG277" s="107"/>
      <c r="THH277" s="107"/>
      <c r="THI277" s="107"/>
      <c r="THJ277" s="107"/>
      <c r="THK277" s="107"/>
      <c r="THL277" s="107"/>
      <c r="THM277" s="107"/>
      <c r="THN277" s="107"/>
      <c r="THO277" s="107"/>
      <c r="THP277" s="107"/>
      <c r="THQ277" s="107"/>
      <c r="THR277" s="107"/>
      <c r="THS277" s="107"/>
      <c r="THT277" s="107"/>
      <c r="THU277" s="107"/>
      <c r="THV277" s="107"/>
      <c r="THW277" s="107"/>
      <c r="THX277" s="107"/>
      <c r="THY277" s="107"/>
      <c r="THZ277" s="107"/>
      <c r="TIA277" s="107"/>
      <c r="TIB277" s="107"/>
      <c r="TIC277" s="107"/>
      <c r="TID277" s="107"/>
      <c r="TIE277" s="107"/>
      <c r="TIF277" s="107"/>
      <c r="TIG277" s="107"/>
      <c r="TIH277" s="107"/>
      <c r="TII277" s="107"/>
      <c r="TIJ277" s="107"/>
      <c r="TIK277" s="107"/>
      <c r="TIL277" s="107"/>
      <c r="TIM277" s="107"/>
      <c r="TIN277" s="107"/>
      <c r="TIO277" s="107"/>
      <c r="TIP277" s="107"/>
      <c r="TIQ277" s="107"/>
      <c r="TIR277" s="107"/>
      <c r="TIS277" s="107"/>
      <c r="TIT277" s="107"/>
      <c r="TIU277" s="107"/>
      <c r="TIV277" s="107"/>
      <c r="TIW277" s="107"/>
      <c r="TIX277" s="107"/>
      <c r="TIY277" s="107"/>
      <c r="TIZ277" s="107"/>
      <c r="TJA277" s="107"/>
      <c r="TJB277" s="107"/>
      <c r="TJC277" s="107"/>
      <c r="TJD277" s="107"/>
      <c r="TJE277" s="107"/>
      <c r="TJF277" s="107"/>
      <c r="TJG277" s="107"/>
      <c r="TJH277" s="107"/>
      <c r="TJI277" s="107"/>
      <c r="TJJ277" s="107"/>
      <c r="TJK277" s="107"/>
      <c r="TJL277" s="107"/>
      <c r="TJM277" s="107"/>
      <c r="TJN277" s="107"/>
      <c r="TJO277" s="107"/>
      <c r="TJP277" s="107"/>
      <c r="TJQ277" s="107"/>
      <c r="TJR277" s="107"/>
      <c r="TJS277" s="107"/>
      <c r="TJT277" s="107"/>
      <c r="TJU277" s="107"/>
      <c r="TJV277" s="107"/>
      <c r="TJW277" s="107"/>
      <c r="TJX277" s="107"/>
      <c r="TJY277" s="107"/>
      <c r="TJZ277" s="107"/>
      <c r="TKA277" s="107"/>
      <c r="TKB277" s="107"/>
      <c r="TKC277" s="107"/>
      <c r="TKD277" s="107"/>
      <c r="TKE277" s="107"/>
      <c r="TKF277" s="107"/>
      <c r="TKG277" s="107"/>
      <c r="TKH277" s="107"/>
      <c r="TKI277" s="107"/>
      <c r="TKJ277" s="107"/>
      <c r="TKK277" s="107"/>
      <c r="TKL277" s="107"/>
      <c r="TKM277" s="107"/>
      <c r="TKN277" s="107"/>
      <c r="TKO277" s="107"/>
      <c r="TKP277" s="107"/>
      <c r="TKQ277" s="107"/>
      <c r="TKR277" s="107"/>
      <c r="TKS277" s="107"/>
      <c r="TKT277" s="107"/>
      <c r="TKU277" s="107"/>
      <c r="TKV277" s="107"/>
      <c r="TKW277" s="107"/>
      <c r="TKX277" s="107"/>
      <c r="TKY277" s="107"/>
      <c r="TKZ277" s="107"/>
      <c r="TLA277" s="107"/>
      <c r="TLB277" s="107"/>
      <c r="TLC277" s="107"/>
      <c r="TLD277" s="107"/>
      <c r="TLE277" s="107"/>
      <c r="TLF277" s="107"/>
      <c r="TLG277" s="107"/>
      <c r="TLH277" s="107"/>
      <c r="TLI277" s="107"/>
      <c r="TLJ277" s="107"/>
      <c r="TLK277" s="107"/>
      <c r="TLL277" s="107"/>
      <c r="TLM277" s="107"/>
      <c r="TLN277" s="107"/>
      <c r="TLO277" s="107"/>
      <c r="TLP277" s="107"/>
      <c r="TLQ277" s="107"/>
      <c r="TLR277" s="107"/>
      <c r="TLS277" s="107"/>
      <c r="TLT277" s="107"/>
      <c r="TLU277" s="107"/>
      <c r="TLV277" s="107"/>
      <c r="TLW277" s="107"/>
      <c r="TLX277" s="107"/>
      <c r="TLY277" s="107"/>
      <c r="TLZ277" s="107"/>
      <c r="TMA277" s="107"/>
      <c r="TMB277" s="107"/>
      <c r="TMC277" s="107"/>
      <c r="TMD277" s="107"/>
      <c r="TME277" s="107"/>
      <c r="TMF277" s="107"/>
      <c r="TMG277" s="107"/>
      <c r="TMH277" s="107"/>
      <c r="TMI277" s="107"/>
      <c r="TMJ277" s="107"/>
      <c r="TMK277" s="107"/>
      <c r="TML277" s="107"/>
      <c r="TMM277" s="107"/>
      <c r="TMN277" s="107"/>
      <c r="TMO277" s="107"/>
      <c r="TMP277" s="107"/>
      <c r="TMQ277" s="107"/>
      <c r="TMR277" s="107"/>
      <c r="TMS277" s="107"/>
      <c r="TMT277" s="107"/>
      <c r="TMU277" s="107"/>
      <c r="TMV277" s="107"/>
      <c r="TMW277" s="107"/>
      <c r="TMX277" s="107"/>
      <c r="TMY277" s="107"/>
      <c r="TMZ277" s="107"/>
      <c r="TNA277" s="107"/>
      <c r="TNB277" s="107"/>
      <c r="TNC277" s="107"/>
      <c r="TND277" s="107"/>
      <c r="TNE277" s="107"/>
      <c r="TNF277" s="107"/>
      <c r="TNG277" s="107"/>
      <c r="TNH277" s="107"/>
      <c r="TNI277" s="107"/>
      <c r="TNJ277" s="107"/>
      <c r="TNK277" s="107"/>
      <c r="TNL277" s="107"/>
      <c r="TNM277" s="107"/>
      <c r="TNN277" s="107"/>
      <c r="TNO277" s="107"/>
      <c r="TNP277" s="107"/>
      <c r="TNQ277" s="107"/>
      <c r="TNR277" s="107"/>
      <c r="TNS277" s="107"/>
      <c r="TNT277" s="107"/>
      <c r="TNU277" s="107"/>
      <c r="TNV277" s="107"/>
      <c r="TNW277" s="107"/>
      <c r="TNX277" s="107"/>
      <c r="TNY277" s="107"/>
      <c r="TNZ277" s="107"/>
      <c r="TOA277" s="107"/>
      <c r="TOB277" s="107"/>
      <c r="TOC277" s="107"/>
      <c r="TOD277" s="107"/>
      <c r="TOE277" s="107"/>
      <c r="TOF277" s="107"/>
      <c r="TOG277" s="107"/>
      <c r="TOH277" s="107"/>
      <c r="TOI277" s="107"/>
      <c r="TOJ277" s="107"/>
      <c r="TOK277" s="107"/>
      <c r="TOL277" s="107"/>
      <c r="TOM277" s="107"/>
      <c r="TON277" s="107"/>
      <c r="TOO277" s="107"/>
      <c r="TOP277" s="107"/>
      <c r="TOQ277" s="107"/>
      <c r="TOR277" s="107"/>
      <c r="TOS277" s="107"/>
      <c r="TOT277" s="107"/>
      <c r="TOU277" s="107"/>
      <c r="TOV277" s="107"/>
      <c r="TOW277" s="107"/>
      <c r="TOX277" s="107"/>
      <c r="TOY277" s="107"/>
      <c r="TOZ277" s="107"/>
      <c r="TPA277" s="107"/>
      <c r="TPB277" s="107"/>
      <c r="TPC277" s="107"/>
      <c r="TPD277" s="107"/>
      <c r="TPE277" s="107"/>
      <c r="TPF277" s="107"/>
      <c r="TPG277" s="107"/>
      <c r="TPH277" s="107"/>
      <c r="TPI277" s="107"/>
      <c r="TPJ277" s="107"/>
      <c r="TPK277" s="107"/>
      <c r="TPL277" s="107"/>
      <c r="TPM277" s="107"/>
      <c r="TPN277" s="107"/>
      <c r="TPO277" s="107"/>
      <c r="TPP277" s="107"/>
      <c r="TPQ277" s="107"/>
      <c r="TPR277" s="107"/>
      <c r="TPS277" s="107"/>
      <c r="TPT277" s="107"/>
      <c r="TPU277" s="107"/>
      <c r="TPV277" s="107"/>
      <c r="TPW277" s="107"/>
      <c r="TPX277" s="107"/>
      <c r="TPY277" s="107"/>
      <c r="TPZ277" s="107"/>
      <c r="TQA277" s="107"/>
      <c r="TQB277" s="107"/>
      <c r="TQC277" s="107"/>
      <c r="TQD277" s="107"/>
      <c r="TQE277" s="107"/>
      <c r="TQF277" s="107"/>
      <c r="TQG277" s="107"/>
      <c r="TQH277" s="107"/>
      <c r="TQI277" s="107"/>
      <c r="TQJ277" s="107"/>
      <c r="TQK277" s="107"/>
      <c r="TQL277" s="107"/>
      <c r="TQM277" s="107"/>
      <c r="TQN277" s="107"/>
      <c r="TQO277" s="107"/>
      <c r="TQP277" s="107"/>
      <c r="TQQ277" s="107"/>
      <c r="TQR277" s="107"/>
      <c r="TQS277" s="107"/>
      <c r="TQT277" s="107"/>
      <c r="TQU277" s="107"/>
      <c r="TQV277" s="107"/>
      <c r="TQW277" s="107"/>
      <c r="TQX277" s="107"/>
      <c r="TQY277" s="107"/>
      <c r="TQZ277" s="107"/>
      <c r="TRA277" s="107"/>
      <c r="TRB277" s="107"/>
      <c r="TRC277" s="107"/>
      <c r="TRD277" s="107"/>
      <c r="TRE277" s="107"/>
      <c r="TRF277" s="107"/>
      <c r="TRG277" s="107"/>
      <c r="TRH277" s="107"/>
      <c r="TRI277" s="107"/>
      <c r="TRJ277" s="107"/>
      <c r="TRK277" s="107"/>
      <c r="TRL277" s="107"/>
      <c r="TRM277" s="107"/>
      <c r="TRN277" s="107"/>
      <c r="TRO277" s="107"/>
      <c r="TRP277" s="107"/>
      <c r="TRQ277" s="107"/>
      <c r="TRR277" s="107"/>
      <c r="TRS277" s="107"/>
      <c r="TRT277" s="107"/>
      <c r="TRU277" s="107"/>
      <c r="TRV277" s="107"/>
      <c r="TRW277" s="107"/>
      <c r="TRX277" s="107"/>
      <c r="TRY277" s="107"/>
      <c r="TRZ277" s="107"/>
      <c r="TSA277" s="107"/>
      <c r="TSB277" s="107"/>
      <c r="TSC277" s="107"/>
      <c r="TSD277" s="107"/>
      <c r="TSE277" s="107"/>
      <c r="TSF277" s="107"/>
      <c r="TSG277" s="107"/>
      <c r="TSH277" s="107"/>
      <c r="TSI277" s="107"/>
      <c r="TSJ277" s="107"/>
      <c r="TSK277" s="107"/>
      <c r="TSL277" s="107"/>
      <c r="TSM277" s="107"/>
      <c r="TSN277" s="107"/>
      <c r="TSO277" s="107"/>
      <c r="TSP277" s="107"/>
      <c r="TSQ277" s="107"/>
      <c r="TSR277" s="107"/>
      <c r="TSS277" s="107"/>
      <c r="TST277" s="107"/>
      <c r="TSU277" s="107"/>
      <c r="TSV277" s="107"/>
      <c r="TSW277" s="107"/>
      <c r="TSX277" s="107"/>
      <c r="TSY277" s="107"/>
      <c r="TSZ277" s="107"/>
      <c r="TTA277" s="107"/>
      <c r="TTB277" s="107"/>
      <c r="TTC277" s="107"/>
      <c r="TTD277" s="107"/>
      <c r="TTE277" s="107"/>
      <c r="TTF277" s="107"/>
      <c r="TTG277" s="107"/>
      <c r="TTH277" s="107"/>
      <c r="TTI277" s="107"/>
      <c r="TTJ277" s="107"/>
      <c r="TTK277" s="107"/>
      <c r="TTL277" s="107"/>
      <c r="TTM277" s="107"/>
      <c r="TTN277" s="107"/>
      <c r="TTO277" s="107"/>
      <c r="TTP277" s="107"/>
      <c r="TTQ277" s="107"/>
      <c r="TTR277" s="107"/>
      <c r="TTS277" s="107"/>
      <c r="TTT277" s="107"/>
      <c r="TTU277" s="107"/>
      <c r="TTV277" s="107"/>
      <c r="TTW277" s="107"/>
      <c r="TTX277" s="107"/>
      <c r="TTY277" s="107"/>
      <c r="TTZ277" s="107"/>
      <c r="TUA277" s="107"/>
      <c r="TUB277" s="107"/>
      <c r="TUC277" s="107"/>
      <c r="TUD277" s="107"/>
      <c r="TUE277" s="107"/>
      <c r="TUF277" s="107"/>
      <c r="TUG277" s="107"/>
      <c r="TUH277" s="107"/>
      <c r="TUI277" s="107"/>
      <c r="TUJ277" s="107"/>
      <c r="TUK277" s="107"/>
      <c r="TUL277" s="107"/>
      <c r="TUM277" s="107"/>
      <c r="TUN277" s="107"/>
      <c r="TUO277" s="107"/>
      <c r="TUP277" s="107"/>
      <c r="TUQ277" s="107"/>
      <c r="TUR277" s="107"/>
      <c r="TUS277" s="107"/>
      <c r="TUT277" s="107"/>
      <c r="TUU277" s="107"/>
      <c r="TUV277" s="107"/>
      <c r="TUW277" s="107"/>
      <c r="TUX277" s="107"/>
      <c r="TUY277" s="107"/>
      <c r="TUZ277" s="107"/>
      <c r="TVA277" s="107"/>
      <c r="TVB277" s="107"/>
      <c r="TVC277" s="107"/>
      <c r="TVD277" s="107"/>
      <c r="TVE277" s="107"/>
      <c r="TVF277" s="107"/>
      <c r="TVG277" s="107"/>
      <c r="TVH277" s="107"/>
      <c r="TVI277" s="107"/>
      <c r="TVJ277" s="107"/>
      <c r="TVK277" s="107"/>
      <c r="TVL277" s="107"/>
      <c r="TVM277" s="107"/>
      <c r="TVN277" s="107"/>
      <c r="TVO277" s="107"/>
      <c r="TVP277" s="107"/>
      <c r="TVQ277" s="107"/>
      <c r="TVR277" s="107"/>
      <c r="TVS277" s="107"/>
      <c r="TVT277" s="107"/>
      <c r="TVU277" s="107"/>
      <c r="TVV277" s="107"/>
      <c r="TVW277" s="107"/>
      <c r="TVX277" s="107"/>
      <c r="TVY277" s="107"/>
      <c r="TVZ277" s="107"/>
      <c r="TWA277" s="107"/>
      <c r="TWB277" s="107"/>
      <c r="TWC277" s="107"/>
      <c r="TWD277" s="107"/>
      <c r="TWE277" s="107"/>
      <c r="TWF277" s="107"/>
      <c r="TWG277" s="107"/>
      <c r="TWH277" s="107"/>
      <c r="TWI277" s="107"/>
      <c r="TWJ277" s="107"/>
      <c r="TWK277" s="107"/>
      <c r="TWL277" s="107"/>
      <c r="TWM277" s="107"/>
      <c r="TWN277" s="107"/>
      <c r="TWO277" s="107"/>
      <c r="TWP277" s="107"/>
      <c r="TWQ277" s="107"/>
      <c r="TWR277" s="107"/>
      <c r="TWS277" s="107"/>
      <c r="TWT277" s="107"/>
      <c r="TWU277" s="107"/>
      <c r="TWV277" s="107"/>
      <c r="TWW277" s="107"/>
      <c r="TWX277" s="107"/>
      <c r="TWY277" s="107"/>
      <c r="TWZ277" s="107"/>
      <c r="TXA277" s="107"/>
      <c r="TXB277" s="107"/>
      <c r="TXC277" s="107"/>
      <c r="TXD277" s="107"/>
      <c r="TXE277" s="107"/>
      <c r="TXF277" s="107"/>
      <c r="TXG277" s="107"/>
      <c r="TXH277" s="107"/>
      <c r="TXI277" s="107"/>
      <c r="TXJ277" s="107"/>
      <c r="TXK277" s="107"/>
      <c r="TXL277" s="107"/>
      <c r="TXM277" s="107"/>
      <c r="TXN277" s="107"/>
      <c r="TXO277" s="107"/>
      <c r="TXP277" s="107"/>
      <c r="TXQ277" s="107"/>
      <c r="TXR277" s="107"/>
      <c r="TXS277" s="107"/>
      <c r="TXT277" s="107"/>
      <c r="TXU277" s="107"/>
      <c r="TXV277" s="107"/>
      <c r="TXW277" s="107"/>
      <c r="TXX277" s="107"/>
      <c r="TXY277" s="107"/>
      <c r="TXZ277" s="107"/>
      <c r="TYA277" s="107"/>
      <c r="TYB277" s="107"/>
      <c r="TYC277" s="107"/>
      <c r="TYD277" s="107"/>
      <c r="TYE277" s="107"/>
      <c r="TYF277" s="107"/>
      <c r="TYG277" s="107"/>
      <c r="TYH277" s="107"/>
      <c r="TYI277" s="107"/>
      <c r="TYJ277" s="107"/>
      <c r="TYK277" s="107"/>
      <c r="TYL277" s="107"/>
      <c r="TYM277" s="107"/>
      <c r="TYN277" s="107"/>
      <c r="TYO277" s="107"/>
      <c r="TYP277" s="107"/>
      <c r="TYQ277" s="107"/>
      <c r="TYR277" s="107"/>
      <c r="TYS277" s="107"/>
      <c r="TYT277" s="107"/>
      <c r="TYU277" s="107"/>
      <c r="TYV277" s="107"/>
      <c r="TYW277" s="107"/>
      <c r="TYX277" s="107"/>
      <c r="TYY277" s="107"/>
      <c r="TYZ277" s="107"/>
      <c r="TZA277" s="107"/>
      <c r="TZB277" s="107"/>
      <c r="TZC277" s="107"/>
      <c r="TZD277" s="107"/>
      <c r="TZE277" s="107"/>
      <c r="TZF277" s="107"/>
      <c r="TZG277" s="107"/>
      <c r="TZH277" s="107"/>
      <c r="TZI277" s="107"/>
      <c r="TZJ277" s="107"/>
      <c r="TZK277" s="107"/>
      <c r="TZL277" s="107"/>
      <c r="TZM277" s="107"/>
      <c r="TZN277" s="107"/>
      <c r="TZO277" s="107"/>
      <c r="TZP277" s="107"/>
      <c r="TZQ277" s="107"/>
      <c r="TZR277" s="107"/>
      <c r="TZS277" s="107"/>
      <c r="TZT277" s="107"/>
      <c r="TZU277" s="107"/>
      <c r="TZV277" s="107"/>
      <c r="TZW277" s="107"/>
      <c r="TZX277" s="107"/>
      <c r="TZY277" s="107"/>
      <c r="TZZ277" s="107"/>
      <c r="UAA277" s="107"/>
      <c r="UAB277" s="107"/>
      <c r="UAC277" s="107"/>
      <c r="UAD277" s="107"/>
      <c r="UAE277" s="107"/>
      <c r="UAF277" s="107"/>
      <c r="UAG277" s="107"/>
      <c r="UAH277" s="107"/>
      <c r="UAI277" s="107"/>
      <c r="UAJ277" s="107"/>
      <c r="UAK277" s="107"/>
      <c r="UAL277" s="107"/>
      <c r="UAM277" s="107"/>
      <c r="UAN277" s="107"/>
      <c r="UAO277" s="107"/>
      <c r="UAP277" s="107"/>
      <c r="UAQ277" s="107"/>
      <c r="UAR277" s="107"/>
      <c r="UAS277" s="107"/>
      <c r="UAT277" s="107"/>
      <c r="UAU277" s="107"/>
      <c r="UAV277" s="107"/>
      <c r="UAW277" s="107"/>
      <c r="UAX277" s="107"/>
      <c r="UAY277" s="107"/>
      <c r="UAZ277" s="107"/>
      <c r="UBA277" s="107"/>
      <c r="UBB277" s="107"/>
      <c r="UBC277" s="107"/>
      <c r="UBD277" s="107"/>
      <c r="UBE277" s="107"/>
      <c r="UBF277" s="107"/>
      <c r="UBG277" s="107"/>
      <c r="UBH277" s="107"/>
      <c r="UBI277" s="107"/>
      <c r="UBJ277" s="107"/>
      <c r="UBK277" s="107"/>
      <c r="UBL277" s="107"/>
      <c r="UBM277" s="107"/>
      <c r="UBN277" s="107"/>
      <c r="UBO277" s="107"/>
      <c r="UBP277" s="107"/>
      <c r="UBQ277" s="107"/>
      <c r="UBR277" s="107"/>
      <c r="UBS277" s="107"/>
      <c r="UBT277" s="107"/>
      <c r="UBU277" s="107"/>
      <c r="UBV277" s="107"/>
      <c r="UBW277" s="107"/>
      <c r="UBX277" s="107"/>
      <c r="UBY277" s="107"/>
      <c r="UBZ277" s="107"/>
      <c r="UCA277" s="107"/>
      <c r="UCB277" s="107"/>
      <c r="UCC277" s="107"/>
      <c r="UCD277" s="107"/>
      <c r="UCE277" s="107"/>
      <c r="UCF277" s="107"/>
      <c r="UCG277" s="107"/>
      <c r="UCH277" s="107"/>
      <c r="UCI277" s="107"/>
      <c r="UCJ277" s="107"/>
      <c r="UCK277" s="107"/>
      <c r="UCL277" s="107"/>
      <c r="UCM277" s="107"/>
      <c r="UCN277" s="107"/>
      <c r="UCO277" s="107"/>
      <c r="UCP277" s="107"/>
      <c r="UCQ277" s="107"/>
      <c r="UCR277" s="107"/>
      <c r="UCS277" s="107"/>
      <c r="UCT277" s="107"/>
      <c r="UCU277" s="107"/>
      <c r="UCV277" s="107"/>
      <c r="UCW277" s="107"/>
      <c r="UCX277" s="107"/>
      <c r="UCY277" s="107"/>
      <c r="UCZ277" s="107"/>
      <c r="UDA277" s="107"/>
      <c r="UDB277" s="107"/>
      <c r="UDC277" s="107"/>
      <c r="UDD277" s="107"/>
      <c r="UDE277" s="107"/>
      <c r="UDF277" s="107"/>
      <c r="UDG277" s="107"/>
      <c r="UDH277" s="107"/>
      <c r="UDI277" s="107"/>
      <c r="UDJ277" s="107"/>
      <c r="UDK277" s="107"/>
      <c r="UDL277" s="107"/>
      <c r="UDM277" s="107"/>
      <c r="UDN277" s="107"/>
      <c r="UDO277" s="107"/>
      <c r="UDP277" s="107"/>
      <c r="UDQ277" s="107"/>
      <c r="UDR277" s="107"/>
      <c r="UDS277" s="107"/>
      <c r="UDT277" s="107"/>
      <c r="UDU277" s="107"/>
      <c r="UDV277" s="107"/>
      <c r="UDW277" s="107"/>
      <c r="UDX277" s="107"/>
      <c r="UDY277" s="107"/>
      <c r="UDZ277" s="107"/>
      <c r="UEA277" s="107"/>
      <c r="UEB277" s="107"/>
      <c r="UEC277" s="107"/>
      <c r="UED277" s="107"/>
      <c r="UEE277" s="107"/>
      <c r="UEF277" s="107"/>
      <c r="UEG277" s="107"/>
      <c r="UEH277" s="107"/>
      <c r="UEI277" s="107"/>
      <c r="UEJ277" s="107"/>
      <c r="UEK277" s="107"/>
      <c r="UEL277" s="107"/>
      <c r="UEM277" s="107"/>
      <c r="UEN277" s="107"/>
      <c r="UEO277" s="107"/>
      <c r="UEP277" s="107"/>
      <c r="UEQ277" s="107"/>
      <c r="UER277" s="107"/>
      <c r="UES277" s="107"/>
      <c r="UET277" s="107"/>
      <c r="UEU277" s="107"/>
      <c r="UEV277" s="107"/>
      <c r="UEW277" s="107"/>
      <c r="UEX277" s="107"/>
      <c r="UEY277" s="107"/>
      <c r="UEZ277" s="107"/>
      <c r="UFA277" s="107"/>
      <c r="UFB277" s="107"/>
      <c r="UFC277" s="107"/>
      <c r="UFD277" s="107"/>
      <c r="UFE277" s="107"/>
      <c r="UFF277" s="107"/>
      <c r="UFG277" s="107"/>
      <c r="UFH277" s="107"/>
      <c r="UFI277" s="107"/>
      <c r="UFJ277" s="107"/>
      <c r="UFK277" s="107"/>
      <c r="UFL277" s="107"/>
      <c r="UFM277" s="107"/>
      <c r="UFN277" s="107"/>
      <c r="UFO277" s="107"/>
      <c r="UFP277" s="107"/>
      <c r="UFQ277" s="107"/>
      <c r="UFR277" s="107"/>
      <c r="UFS277" s="107"/>
      <c r="UFT277" s="107"/>
      <c r="UFU277" s="107"/>
      <c r="UFV277" s="107"/>
      <c r="UFW277" s="107"/>
      <c r="UFX277" s="107"/>
      <c r="UFY277" s="107"/>
      <c r="UFZ277" s="107"/>
      <c r="UGA277" s="107"/>
      <c r="UGB277" s="107"/>
      <c r="UGC277" s="107"/>
      <c r="UGD277" s="107"/>
      <c r="UGE277" s="107"/>
      <c r="UGF277" s="107"/>
      <c r="UGG277" s="107"/>
      <c r="UGH277" s="107"/>
      <c r="UGI277" s="107"/>
      <c r="UGJ277" s="107"/>
      <c r="UGK277" s="107"/>
      <c r="UGL277" s="107"/>
      <c r="UGM277" s="107"/>
      <c r="UGN277" s="107"/>
      <c r="UGO277" s="107"/>
      <c r="UGP277" s="107"/>
      <c r="UGQ277" s="107"/>
      <c r="UGR277" s="107"/>
      <c r="UGS277" s="107"/>
      <c r="UGT277" s="107"/>
      <c r="UGU277" s="107"/>
      <c r="UGV277" s="107"/>
      <c r="UGW277" s="107"/>
      <c r="UGX277" s="107"/>
      <c r="UGY277" s="107"/>
      <c r="UGZ277" s="107"/>
      <c r="UHA277" s="107"/>
      <c r="UHB277" s="107"/>
      <c r="UHC277" s="107"/>
      <c r="UHD277" s="107"/>
      <c r="UHE277" s="107"/>
      <c r="UHF277" s="107"/>
      <c r="UHG277" s="107"/>
      <c r="UHH277" s="107"/>
      <c r="UHI277" s="107"/>
      <c r="UHJ277" s="107"/>
      <c r="UHK277" s="107"/>
      <c r="UHL277" s="107"/>
      <c r="UHM277" s="107"/>
      <c r="UHN277" s="107"/>
      <c r="UHO277" s="107"/>
      <c r="UHP277" s="107"/>
      <c r="UHQ277" s="107"/>
      <c r="UHR277" s="107"/>
      <c r="UHS277" s="107"/>
      <c r="UHT277" s="107"/>
      <c r="UHU277" s="107"/>
      <c r="UHV277" s="107"/>
      <c r="UHW277" s="107"/>
      <c r="UHX277" s="107"/>
      <c r="UHY277" s="107"/>
      <c r="UHZ277" s="107"/>
      <c r="UIA277" s="107"/>
      <c r="UIB277" s="107"/>
      <c r="UIC277" s="107"/>
      <c r="UID277" s="107"/>
      <c r="UIE277" s="107"/>
      <c r="UIF277" s="107"/>
      <c r="UIG277" s="107"/>
      <c r="UIH277" s="107"/>
      <c r="UII277" s="107"/>
      <c r="UIJ277" s="107"/>
      <c r="UIK277" s="107"/>
      <c r="UIL277" s="107"/>
      <c r="UIM277" s="107"/>
      <c r="UIN277" s="107"/>
      <c r="UIO277" s="107"/>
      <c r="UIP277" s="107"/>
      <c r="UIQ277" s="107"/>
      <c r="UIR277" s="107"/>
      <c r="UIS277" s="107"/>
      <c r="UIT277" s="107"/>
      <c r="UIU277" s="107"/>
      <c r="UIV277" s="107"/>
      <c r="UIW277" s="107"/>
      <c r="UIX277" s="107"/>
      <c r="UIY277" s="107"/>
      <c r="UIZ277" s="107"/>
      <c r="UJA277" s="107"/>
      <c r="UJB277" s="107"/>
      <c r="UJC277" s="107"/>
      <c r="UJD277" s="107"/>
      <c r="UJE277" s="107"/>
      <c r="UJF277" s="107"/>
      <c r="UJG277" s="107"/>
      <c r="UJH277" s="107"/>
      <c r="UJI277" s="107"/>
      <c r="UJJ277" s="107"/>
      <c r="UJK277" s="107"/>
      <c r="UJL277" s="107"/>
      <c r="UJM277" s="107"/>
      <c r="UJN277" s="107"/>
      <c r="UJO277" s="107"/>
      <c r="UJP277" s="107"/>
      <c r="UJQ277" s="107"/>
      <c r="UJR277" s="107"/>
      <c r="UJS277" s="107"/>
      <c r="UJT277" s="107"/>
      <c r="UJU277" s="107"/>
      <c r="UJV277" s="107"/>
      <c r="UJW277" s="107"/>
      <c r="UJX277" s="107"/>
      <c r="UJY277" s="107"/>
      <c r="UJZ277" s="107"/>
      <c r="UKA277" s="107"/>
      <c r="UKB277" s="107"/>
      <c r="UKC277" s="107"/>
      <c r="UKD277" s="107"/>
      <c r="UKE277" s="107"/>
      <c r="UKF277" s="107"/>
      <c r="UKG277" s="107"/>
      <c r="UKH277" s="107"/>
      <c r="UKI277" s="107"/>
      <c r="UKJ277" s="107"/>
      <c r="UKK277" s="107"/>
      <c r="UKL277" s="107"/>
      <c r="UKM277" s="107"/>
      <c r="UKN277" s="107"/>
      <c r="UKO277" s="107"/>
      <c r="UKP277" s="107"/>
      <c r="UKQ277" s="107"/>
      <c r="UKR277" s="107"/>
      <c r="UKS277" s="107"/>
      <c r="UKT277" s="107"/>
      <c r="UKU277" s="107"/>
      <c r="UKV277" s="107"/>
      <c r="UKW277" s="107"/>
      <c r="UKX277" s="107"/>
      <c r="UKY277" s="107"/>
      <c r="UKZ277" s="107"/>
      <c r="ULA277" s="107"/>
      <c r="ULB277" s="107"/>
      <c r="ULC277" s="107"/>
      <c r="ULD277" s="107"/>
      <c r="ULE277" s="107"/>
      <c r="ULF277" s="107"/>
      <c r="ULG277" s="107"/>
      <c r="ULH277" s="107"/>
      <c r="ULI277" s="107"/>
      <c r="ULJ277" s="107"/>
      <c r="ULK277" s="107"/>
      <c r="ULL277" s="107"/>
      <c r="ULM277" s="107"/>
      <c r="ULN277" s="107"/>
      <c r="ULO277" s="107"/>
      <c r="ULP277" s="107"/>
      <c r="ULQ277" s="107"/>
      <c r="ULR277" s="107"/>
      <c r="ULS277" s="107"/>
      <c r="ULT277" s="107"/>
      <c r="ULU277" s="107"/>
      <c r="ULV277" s="107"/>
      <c r="ULW277" s="107"/>
      <c r="ULX277" s="107"/>
      <c r="ULY277" s="107"/>
      <c r="ULZ277" s="107"/>
      <c r="UMA277" s="107"/>
      <c r="UMB277" s="107"/>
      <c r="UMC277" s="107"/>
      <c r="UMD277" s="107"/>
      <c r="UME277" s="107"/>
      <c r="UMF277" s="107"/>
      <c r="UMG277" s="107"/>
      <c r="UMH277" s="107"/>
      <c r="UMI277" s="107"/>
      <c r="UMJ277" s="107"/>
      <c r="UMK277" s="107"/>
      <c r="UML277" s="107"/>
      <c r="UMM277" s="107"/>
      <c r="UMN277" s="107"/>
      <c r="UMO277" s="107"/>
      <c r="UMP277" s="107"/>
      <c r="UMQ277" s="107"/>
      <c r="UMR277" s="107"/>
      <c r="UMS277" s="107"/>
      <c r="UMT277" s="107"/>
      <c r="UMU277" s="107"/>
      <c r="UMV277" s="107"/>
      <c r="UMW277" s="107"/>
      <c r="UMX277" s="107"/>
      <c r="UMY277" s="107"/>
      <c r="UMZ277" s="107"/>
      <c r="UNA277" s="107"/>
      <c r="UNB277" s="107"/>
      <c r="UNC277" s="107"/>
      <c r="UND277" s="107"/>
      <c r="UNE277" s="107"/>
      <c r="UNF277" s="107"/>
      <c r="UNG277" s="107"/>
      <c r="UNH277" s="107"/>
      <c r="UNI277" s="107"/>
      <c r="UNJ277" s="107"/>
      <c r="UNK277" s="107"/>
      <c r="UNL277" s="107"/>
      <c r="UNM277" s="107"/>
      <c r="UNN277" s="107"/>
      <c r="UNO277" s="107"/>
      <c r="UNP277" s="107"/>
      <c r="UNQ277" s="107"/>
      <c r="UNR277" s="107"/>
      <c r="UNS277" s="107"/>
      <c r="UNT277" s="107"/>
      <c r="UNU277" s="107"/>
      <c r="UNV277" s="107"/>
      <c r="UNW277" s="107"/>
      <c r="UNX277" s="107"/>
      <c r="UNY277" s="107"/>
      <c r="UNZ277" s="107"/>
      <c r="UOA277" s="107"/>
      <c r="UOB277" s="107"/>
      <c r="UOC277" s="107"/>
      <c r="UOD277" s="107"/>
      <c r="UOE277" s="107"/>
      <c r="UOF277" s="107"/>
      <c r="UOG277" s="107"/>
      <c r="UOH277" s="107"/>
      <c r="UOI277" s="107"/>
      <c r="UOJ277" s="107"/>
      <c r="UOK277" s="107"/>
      <c r="UOL277" s="107"/>
      <c r="UOM277" s="107"/>
      <c r="UON277" s="107"/>
      <c r="UOO277" s="107"/>
      <c r="UOP277" s="107"/>
      <c r="UOQ277" s="107"/>
      <c r="UOR277" s="107"/>
      <c r="UOS277" s="107"/>
      <c r="UOT277" s="107"/>
      <c r="UOU277" s="107"/>
      <c r="UOV277" s="107"/>
      <c r="UOW277" s="107"/>
      <c r="UOX277" s="107"/>
      <c r="UOY277" s="107"/>
      <c r="UOZ277" s="107"/>
      <c r="UPA277" s="107"/>
      <c r="UPB277" s="107"/>
      <c r="UPC277" s="107"/>
      <c r="UPD277" s="107"/>
      <c r="UPE277" s="107"/>
      <c r="UPF277" s="107"/>
      <c r="UPG277" s="107"/>
      <c r="UPH277" s="107"/>
      <c r="UPI277" s="107"/>
      <c r="UPJ277" s="107"/>
      <c r="UPK277" s="107"/>
      <c r="UPL277" s="107"/>
      <c r="UPM277" s="107"/>
      <c r="UPN277" s="107"/>
      <c r="UPO277" s="107"/>
      <c r="UPP277" s="107"/>
      <c r="UPQ277" s="107"/>
      <c r="UPR277" s="107"/>
      <c r="UPS277" s="107"/>
      <c r="UPT277" s="107"/>
      <c r="UPU277" s="107"/>
      <c r="UPV277" s="107"/>
      <c r="UPW277" s="107"/>
      <c r="UPX277" s="107"/>
      <c r="UPY277" s="107"/>
      <c r="UPZ277" s="107"/>
      <c r="UQA277" s="107"/>
      <c r="UQB277" s="107"/>
      <c r="UQC277" s="107"/>
      <c r="UQD277" s="107"/>
      <c r="UQE277" s="107"/>
      <c r="UQF277" s="107"/>
      <c r="UQG277" s="107"/>
      <c r="UQH277" s="107"/>
      <c r="UQI277" s="107"/>
      <c r="UQJ277" s="107"/>
      <c r="UQK277" s="107"/>
      <c r="UQL277" s="107"/>
      <c r="UQM277" s="107"/>
      <c r="UQN277" s="107"/>
      <c r="UQO277" s="107"/>
      <c r="UQP277" s="107"/>
      <c r="UQQ277" s="107"/>
      <c r="UQR277" s="107"/>
      <c r="UQS277" s="107"/>
      <c r="UQT277" s="107"/>
      <c r="UQU277" s="107"/>
      <c r="UQV277" s="107"/>
      <c r="UQW277" s="107"/>
      <c r="UQX277" s="107"/>
      <c r="UQY277" s="107"/>
      <c r="UQZ277" s="107"/>
      <c r="URA277" s="107"/>
      <c r="URB277" s="107"/>
      <c r="URC277" s="107"/>
      <c r="URD277" s="107"/>
      <c r="URE277" s="107"/>
      <c r="URF277" s="107"/>
      <c r="URG277" s="107"/>
      <c r="URH277" s="107"/>
      <c r="URI277" s="107"/>
      <c r="URJ277" s="107"/>
      <c r="URK277" s="107"/>
      <c r="URL277" s="107"/>
      <c r="URM277" s="107"/>
      <c r="URN277" s="107"/>
      <c r="URO277" s="107"/>
      <c r="URP277" s="107"/>
      <c r="URQ277" s="107"/>
      <c r="URR277" s="107"/>
      <c r="URS277" s="107"/>
      <c r="URT277" s="107"/>
      <c r="URU277" s="107"/>
      <c r="URV277" s="107"/>
      <c r="URW277" s="107"/>
      <c r="URX277" s="107"/>
      <c r="URY277" s="107"/>
      <c r="URZ277" s="107"/>
      <c r="USA277" s="107"/>
      <c r="USB277" s="107"/>
      <c r="USC277" s="107"/>
      <c r="USD277" s="107"/>
      <c r="USE277" s="107"/>
      <c r="USF277" s="107"/>
      <c r="USG277" s="107"/>
      <c r="USH277" s="107"/>
      <c r="USI277" s="107"/>
      <c r="USJ277" s="107"/>
      <c r="USK277" s="107"/>
      <c r="USL277" s="107"/>
      <c r="USM277" s="107"/>
      <c r="USN277" s="107"/>
      <c r="USO277" s="107"/>
      <c r="USP277" s="107"/>
      <c r="USQ277" s="107"/>
      <c r="USR277" s="107"/>
      <c r="USS277" s="107"/>
      <c r="UST277" s="107"/>
      <c r="USU277" s="107"/>
      <c r="USV277" s="107"/>
      <c r="USW277" s="107"/>
      <c r="USX277" s="107"/>
      <c r="USY277" s="107"/>
      <c r="USZ277" s="107"/>
      <c r="UTA277" s="107"/>
      <c r="UTB277" s="107"/>
      <c r="UTC277" s="107"/>
      <c r="UTD277" s="107"/>
      <c r="UTE277" s="107"/>
      <c r="UTF277" s="107"/>
      <c r="UTG277" s="107"/>
      <c r="UTH277" s="107"/>
      <c r="UTI277" s="107"/>
      <c r="UTJ277" s="107"/>
      <c r="UTK277" s="107"/>
      <c r="UTL277" s="107"/>
      <c r="UTM277" s="107"/>
      <c r="UTN277" s="107"/>
      <c r="UTO277" s="107"/>
      <c r="UTP277" s="107"/>
      <c r="UTQ277" s="107"/>
      <c r="UTR277" s="107"/>
      <c r="UTS277" s="107"/>
      <c r="UTT277" s="107"/>
      <c r="UTU277" s="107"/>
      <c r="UTV277" s="107"/>
      <c r="UTW277" s="107"/>
      <c r="UTX277" s="107"/>
      <c r="UTY277" s="107"/>
      <c r="UTZ277" s="107"/>
      <c r="UUA277" s="107"/>
      <c r="UUB277" s="107"/>
      <c r="UUC277" s="107"/>
      <c r="UUD277" s="107"/>
      <c r="UUE277" s="107"/>
      <c r="UUF277" s="107"/>
      <c r="UUG277" s="107"/>
      <c r="UUH277" s="107"/>
      <c r="UUI277" s="107"/>
      <c r="UUJ277" s="107"/>
      <c r="UUK277" s="107"/>
      <c r="UUL277" s="107"/>
      <c r="UUM277" s="107"/>
      <c r="UUN277" s="107"/>
      <c r="UUO277" s="107"/>
      <c r="UUP277" s="107"/>
      <c r="UUQ277" s="107"/>
      <c r="UUR277" s="107"/>
      <c r="UUS277" s="107"/>
      <c r="UUT277" s="107"/>
      <c r="UUU277" s="107"/>
      <c r="UUV277" s="107"/>
      <c r="UUW277" s="107"/>
      <c r="UUX277" s="107"/>
      <c r="UUY277" s="107"/>
      <c r="UUZ277" s="107"/>
      <c r="UVA277" s="107"/>
      <c r="UVB277" s="107"/>
      <c r="UVC277" s="107"/>
      <c r="UVD277" s="107"/>
      <c r="UVE277" s="107"/>
      <c r="UVF277" s="107"/>
      <c r="UVG277" s="107"/>
      <c r="UVH277" s="107"/>
      <c r="UVI277" s="107"/>
      <c r="UVJ277" s="107"/>
      <c r="UVK277" s="107"/>
      <c r="UVL277" s="107"/>
      <c r="UVM277" s="107"/>
      <c r="UVN277" s="107"/>
      <c r="UVO277" s="107"/>
      <c r="UVP277" s="107"/>
      <c r="UVQ277" s="107"/>
      <c r="UVR277" s="107"/>
      <c r="UVS277" s="107"/>
      <c r="UVT277" s="107"/>
      <c r="UVU277" s="107"/>
      <c r="UVV277" s="107"/>
      <c r="UVW277" s="107"/>
      <c r="UVX277" s="107"/>
      <c r="UVY277" s="107"/>
      <c r="UVZ277" s="107"/>
      <c r="UWA277" s="107"/>
      <c r="UWB277" s="107"/>
      <c r="UWC277" s="107"/>
      <c r="UWD277" s="107"/>
      <c r="UWE277" s="107"/>
      <c r="UWF277" s="107"/>
      <c r="UWG277" s="107"/>
      <c r="UWH277" s="107"/>
      <c r="UWI277" s="107"/>
      <c r="UWJ277" s="107"/>
      <c r="UWK277" s="107"/>
      <c r="UWL277" s="107"/>
      <c r="UWM277" s="107"/>
      <c r="UWN277" s="107"/>
      <c r="UWO277" s="107"/>
      <c r="UWP277" s="107"/>
      <c r="UWQ277" s="107"/>
      <c r="UWR277" s="107"/>
      <c r="UWS277" s="107"/>
      <c r="UWT277" s="107"/>
      <c r="UWU277" s="107"/>
      <c r="UWV277" s="107"/>
      <c r="UWW277" s="107"/>
      <c r="UWX277" s="107"/>
      <c r="UWY277" s="107"/>
      <c r="UWZ277" s="107"/>
      <c r="UXA277" s="107"/>
      <c r="UXB277" s="107"/>
      <c r="UXC277" s="107"/>
      <c r="UXD277" s="107"/>
      <c r="UXE277" s="107"/>
      <c r="UXF277" s="107"/>
      <c r="UXG277" s="107"/>
      <c r="UXH277" s="107"/>
      <c r="UXI277" s="107"/>
      <c r="UXJ277" s="107"/>
      <c r="UXK277" s="107"/>
      <c r="UXL277" s="107"/>
      <c r="UXM277" s="107"/>
      <c r="UXN277" s="107"/>
      <c r="UXO277" s="107"/>
      <c r="UXP277" s="107"/>
      <c r="UXQ277" s="107"/>
      <c r="UXR277" s="107"/>
      <c r="UXS277" s="107"/>
      <c r="UXT277" s="107"/>
      <c r="UXU277" s="107"/>
      <c r="UXV277" s="107"/>
      <c r="UXW277" s="107"/>
      <c r="UXX277" s="107"/>
      <c r="UXY277" s="107"/>
      <c r="UXZ277" s="107"/>
      <c r="UYA277" s="107"/>
      <c r="UYB277" s="107"/>
      <c r="UYC277" s="107"/>
      <c r="UYD277" s="107"/>
      <c r="UYE277" s="107"/>
      <c r="UYF277" s="107"/>
      <c r="UYG277" s="107"/>
      <c r="UYH277" s="107"/>
      <c r="UYI277" s="107"/>
      <c r="UYJ277" s="107"/>
      <c r="UYK277" s="107"/>
      <c r="UYL277" s="107"/>
      <c r="UYM277" s="107"/>
      <c r="UYN277" s="107"/>
      <c r="UYO277" s="107"/>
      <c r="UYP277" s="107"/>
      <c r="UYQ277" s="107"/>
      <c r="UYR277" s="107"/>
      <c r="UYS277" s="107"/>
      <c r="UYT277" s="107"/>
      <c r="UYU277" s="107"/>
      <c r="UYV277" s="107"/>
      <c r="UYW277" s="107"/>
      <c r="UYX277" s="107"/>
      <c r="UYY277" s="107"/>
      <c r="UYZ277" s="107"/>
      <c r="UZA277" s="107"/>
      <c r="UZB277" s="107"/>
      <c r="UZC277" s="107"/>
      <c r="UZD277" s="107"/>
      <c r="UZE277" s="107"/>
      <c r="UZF277" s="107"/>
      <c r="UZG277" s="107"/>
      <c r="UZH277" s="107"/>
      <c r="UZI277" s="107"/>
      <c r="UZJ277" s="107"/>
      <c r="UZK277" s="107"/>
      <c r="UZL277" s="107"/>
      <c r="UZM277" s="107"/>
      <c r="UZN277" s="107"/>
      <c r="UZO277" s="107"/>
      <c r="UZP277" s="107"/>
      <c r="UZQ277" s="107"/>
      <c r="UZR277" s="107"/>
      <c r="UZS277" s="107"/>
      <c r="UZT277" s="107"/>
      <c r="UZU277" s="107"/>
      <c r="UZV277" s="107"/>
      <c r="UZW277" s="107"/>
      <c r="UZX277" s="107"/>
      <c r="UZY277" s="107"/>
      <c r="UZZ277" s="107"/>
      <c r="VAA277" s="107"/>
      <c r="VAB277" s="107"/>
      <c r="VAC277" s="107"/>
      <c r="VAD277" s="107"/>
      <c r="VAE277" s="107"/>
      <c r="VAF277" s="107"/>
      <c r="VAG277" s="107"/>
      <c r="VAH277" s="107"/>
      <c r="VAI277" s="107"/>
      <c r="VAJ277" s="107"/>
      <c r="VAK277" s="107"/>
      <c r="VAL277" s="107"/>
      <c r="VAM277" s="107"/>
      <c r="VAN277" s="107"/>
      <c r="VAO277" s="107"/>
      <c r="VAP277" s="107"/>
      <c r="VAQ277" s="107"/>
      <c r="VAR277" s="107"/>
      <c r="VAS277" s="107"/>
      <c r="VAT277" s="107"/>
      <c r="VAU277" s="107"/>
      <c r="VAV277" s="107"/>
      <c r="VAW277" s="107"/>
      <c r="VAX277" s="107"/>
      <c r="VAY277" s="107"/>
      <c r="VAZ277" s="107"/>
      <c r="VBA277" s="107"/>
      <c r="VBB277" s="107"/>
      <c r="VBC277" s="107"/>
      <c r="VBD277" s="107"/>
      <c r="VBE277" s="107"/>
      <c r="VBF277" s="107"/>
      <c r="VBG277" s="107"/>
      <c r="VBH277" s="107"/>
      <c r="VBI277" s="107"/>
      <c r="VBJ277" s="107"/>
      <c r="VBK277" s="107"/>
      <c r="VBL277" s="107"/>
      <c r="VBM277" s="107"/>
      <c r="VBN277" s="107"/>
      <c r="VBO277" s="107"/>
      <c r="VBP277" s="107"/>
      <c r="VBQ277" s="107"/>
      <c r="VBR277" s="107"/>
      <c r="VBS277" s="107"/>
      <c r="VBT277" s="107"/>
      <c r="VBU277" s="107"/>
      <c r="VBV277" s="107"/>
      <c r="VBW277" s="107"/>
      <c r="VBX277" s="107"/>
      <c r="VBY277" s="107"/>
      <c r="VBZ277" s="107"/>
      <c r="VCA277" s="107"/>
      <c r="VCB277" s="107"/>
      <c r="VCC277" s="107"/>
      <c r="VCD277" s="107"/>
      <c r="VCE277" s="107"/>
      <c r="VCF277" s="107"/>
      <c r="VCG277" s="107"/>
      <c r="VCH277" s="107"/>
      <c r="VCI277" s="107"/>
      <c r="VCJ277" s="107"/>
      <c r="VCK277" s="107"/>
      <c r="VCL277" s="107"/>
      <c r="VCM277" s="107"/>
      <c r="VCN277" s="107"/>
      <c r="VCO277" s="107"/>
      <c r="VCP277" s="107"/>
      <c r="VCQ277" s="107"/>
      <c r="VCR277" s="107"/>
      <c r="VCS277" s="107"/>
      <c r="VCT277" s="107"/>
      <c r="VCU277" s="107"/>
      <c r="VCV277" s="107"/>
      <c r="VCW277" s="107"/>
      <c r="VCX277" s="107"/>
      <c r="VCY277" s="107"/>
      <c r="VCZ277" s="107"/>
      <c r="VDA277" s="107"/>
      <c r="VDB277" s="107"/>
      <c r="VDC277" s="107"/>
      <c r="VDD277" s="107"/>
      <c r="VDE277" s="107"/>
      <c r="VDF277" s="107"/>
      <c r="VDG277" s="107"/>
      <c r="VDH277" s="107"/>
      <c r="VDI277" s="107"/>
      <c r="VDJ277" s="107"/>
      <c r="VDK277" s="107"/>
      <c r="VDL277" s="107"/>
      <c r="VDM277" s="107"/>
      <c r="VDN277" s="107"/>
      <c r="VDO277" s="107"/>
      <c r="VDP277" s="107"/>
      <c r="VDQ277" s="107"/>
      <c r="VDR277" s="107"/>
      <c r="VDS277" s="107"/>
      <c r="VDT277" s="107"/>
      <c r="VDU277" s="107"/>
      <c r="VDV277" s="107"/>
      <c r="VDW277" s="107"/>
      <c r="VDX277" s="107"/>
      <c r="VDY277" s="107"/>
      <c r="VDZ277" s="107"/>
      <c r="VEA277" s="107"/>
      <c r="VEB277" s="107"/>
      <c r="VEC277" s="107"/>
      <c r="VED277" s="107"/>
      <c r="VEE277" s="107"/>
      <c r="VEF277" s="107"/>
      <c r="VEG277" s="107"/>
      <c r="VEH277" s="107"/>
      <c r="VEI277" s="107"/>
      <c r="VEJ277" s="107"/>
      <c r="VEK277" s="107"/>
      <c r="VEL277" s="107"/>
      <c r="VEM277" s="107"/>
      <c r="VEN277" s="107"/>
      <c r="VEO277" s="107"/>
      <c r="VEP277" s="107"/>
      <c r="VEQ277" s="107"/>
      <c r="VER277" s="107"/>
      <c r="VES277" s="107"/>
      <c r="VET277" s="107"/>
      <c r="VEU277" s="107"/>
      <c r="VEV277" s="107"/>
      <c r="VEW277" s="107"/>
      <c r="VEX277" s="107"/>
      <c r="VEY277" s="107"/>
      <c r="VEZ277" s="107"/>
      <c r="VFA277" s="107"/>
      <c r="VFB277" s="107"/>
      <c r="VFC277" s="107"/>
      <c r="VFD277" s="107"/>
      <c r="VFE277" s="107"/>
      <c r="VFF277" s="107"/>
      <c r="VFG277" s="107"/>
      <c r="VFH277" s="107"/>
      <c r="VFI277" s="107"/>
      <c r="VFJ277" s="107"/>
      <c r="VFK277" s="107"/>
      <c r="VFL277" s="107"/>
      <c r="VFM277" s="107"/>
      <c r="VFN277" s="107"/>
      <c r="VFO277" s="107"/>
      <c r="VFP277" s="107"/>
      <c r="VFQ277" s="107"/>
      <c r="VFR277" s="107"/>
      <c r="VFS277" s="107"/>
      <c r="VFT277" s="107"/>
      <c r="VFU277" s="107"/>
      <c r="VFV277" s="107"/>
      <c r="VFW277" s="107"/>
      <c r="VFX277" s="107"/>
      <c r="VFY277" s="107"/>
      <c r="VFZ277" s="107"/>
      <c r="VGA277" s="107"/>
      <c r="VGB277" s="107"/>
      <c r="VGC277" s="107"/>
      <c r="VGD277" s="107"/>
      <c r="VGE277" s="107"/>
      <c r="VGF277" s="107"/>
      <c r="VGG277" s="107"/>
      <c r="VGH277" s="107"/>
      <c r="VGI277" s="107"/>
      <c r="VGJ277" s="107"/>
      <c r="VGK277" s="107"/>
      <c r="VGL277" s="107"/>
      <c r="VGM277" s="107"/>
      <c r="VGN277" s="107"/>
      <c r="VGO277" s="107"/>
      <c r="VGP277" s="107"/>
      <c r="VGQ277" s="107"/>
      <c r="VGR277" s="107"/>
      <c r="VGS277" s="107"/>
      <c r="VGT277" s="107"/>
      <c r="VGU277" s="107"/>
      <c r="VGV277" s="107"/>
      <c r="VGW277" s="107"/>
      <c r="VGX277" s="107"/>
      <c r="VGY277" s="107"/>
      <c r="VGZ277" s="107"/>
      <c r="VHA277" s="107"/>
      <c r="VHB277" s="107"/>
      <c r="VHC277" s="107"/>
      <c r="VHD277" s="107"/>
      <c r="VHE277" s="107"/>
      <c r="VHF277" s="107"/>
      <c r="VHG277" s="107"/>
      <c r="VHH277" s="107"/>
      <c r="VHI277" s="107"/>
      <c r="VHJ277" s="107"/>
      <c r="VHK277" s="107"/>
      <c r="VHL277" s="107"/>
      <c r="VHM277" s="107"/>
      <c r="VHN277" s="107"/>
      <c r="VHO277" s="107"/>
      <c r="VHP277" s="107"/>
      <c r="VHQ277" s="107"/>
      <c r="VHR277" s="107"/>
      <c r="VHS277" s="107"/>
      <c r="VHT277" s="107"/>
      <c r="VHU277" s="107"/>
      <c r="VHV277" s="107"/>
      <c r="VHW277" s="107"/>
      <c r="VHX277" s="107"/>
      <c r="VHY277" s="107"/>
      <c r="VHZ277" s="107"/>
      <c r="VIA277" s="107"/>
      <c r="VIB277" s="107"/>
      <c r="VIC277" s="107"/>
      <c r="VID277" s="107"/>
      <c r="VIE277" s="107"/>
      <c r="VIF277" s="107"/>
      <c r="VIG277" s="107"/>
      <c r="VIH277" s="107"/>
      <c r="VII277" s="107"/>
      <c r="VIJ277" s="107"/>
      <c r="VIK277" s="107"/>
      <c r="VIL277" s="107"/>
      <c r="VIM277" s="107"/>
      <c r="VIN277" s="107"/>
      <c r="VIO277" s="107"/>
      <c r="VIP277" s="107"/>
      <c r="VIQ277" s="107"/>
      <c r="VIR277" s="107"/>
      <c r="VIS277" s="107"/>
      <c r="VIT277" s="107"/>
      <c r="VIU277" s="107"/>
      <c r="VIV277" s="107"/>
      <c r="VIW277" s="107"/>
      <c r="VIX277" s="107"/>
      <c r="VIY277" s="107"/>
      <c r="VIZ277" s="107"/>
      <c r="VJA277" s="107"/>
      <c r="VJB277" s="107"/>
      <c r="VJC277" s="107"/>
      <c r="VJD277" s="107"/>
      <c r="VJE277" s="107"/>
      <c r="VJF277" s="107"/>
      <c r="VJG277" s="107"/>
      <c r="VJH277" s="107"/>
      <c r="VJI277" s="107"/>
      <c r="VJJ277" s="107"/>
      <c r="VJK277" s="107"/>
      <c r="VJL277" s="107"/>
      <c r="VJM277" s="107"/>
      <c r="VJN277" s="107"/>
      <c r="VJO277" s="107"/>
      <c r="VJP277" s="107"/>
      <c r="VJQ277" s="107"/>
      <c r="VJR277" s="107"/>
      <c r="VJS277" s="107"/>
      <c r="VJT277" s="107"/>
      <c r="VJU277" s="107"/>
      <c r="VJV277" s="107"/>
      <c r="VJW277" s="107"/>
      <c r="VJX277" s="107"/>
      <c r="VJY277" s="107"/>
      <c r="VJZ277" s="107"/>
      <c r="VKA277" s="107"/>
      <c r="VKB277" s="107"/>
      <c r="VKC277" s="107"/>
      <c r="VKD277" s="107"/>
      <c r="VKE277" s="107"/>
      <c r="VKF277" s="107"/>
      <c r="VKG277" s="107"/>
      <c r="VKH277" s="107"/>
      <c r="VKI277" s="107"/>
      <c r="VKJ277" s="107"/>
      <c r="VKK277" s="107"/>
      <c r="VKL277" s="107"/>
      <c r="VKM277" s="107"/>
      <c r="VKN277" s="107"/>
      <c r="VKO277" s="107"/>
      <c r="VKP277" s="107"/>
      <c r="VKQ277" s="107"/>
      <c r="VKR277" s="107"/>
      <c r="VKS277" s="107"/>
      <c r="VKT277" s="107"/>
      <c r="VKU277" s="107"/>
      <c r="VKV277" s="107"/>
      <c r="VKW277" s="107"/>
      <c r="VKX277" s="107"/>
      <c r="VKY277" s="107"/>
      <c r="VKZ277" s="107"/>
      <c r="VLA277" s="107"/>
      <c r="VLB277" s="107"/>
      <c r="VLC277" s="107"/>
      <c r="VLD277" s="107"/>
      <c r="VLE277" s="107"/>
      <c r="VLF277" s="107"/>
      <c r="VLG277" s="107"/>
      <c r="VLH277" s="107"/>
      <c r="VLI277" s="107"/>
      <c r="VLJ277" s="107"/>
      <c r="VLK277" s="107"/>
      <c r="VLL277" s="107"/>
      <c r="VLM277" s="107"/>
      <c r="VLN277" s="107"/>
      <c r="VLO277" s="107"/>
      <c r="VLP277" s="107"/>
      <c r="VLQ277" s="107"/>
      <c r="VLR277" s="107"/>
      <c r="VLS277" s="107"/>
      <c r="VLT277" s="107"/>
      <c r="VLU277" s="107"/>
      <c r="VLV277" s="107"/>
      <c r="VLW277" s="107"/>
      <c r="VLX277" s="107"/>
      <c r="VLY277" s="107"/>
      <c r="VLZ277" s="107"/>
      <c r="VMA277" s="107"/>
      <c r="VMB277" s="107"/>
      <c r="VMC277" s="107"/>
      <c r="VMD277" s="107"/>
      <c r="VME277" s="107"/>
      <c r="VMF277" s="107"/>
      <c r="VMG277" s="107"/>
      <c r="VMH277" s="107"/>
      <c r="VMI277" s="107"/>
      <c r="VMJ277" s="107"/>
      <c r="VMK277" s="107"/>
      <c r="VML277" s="107"/>
      <c r="VMM277" s="107"/>
      <c r="VMN277" s="107"/>
      <c r="VMO277" s="107"/>
      <c r="VMP277" s="107"/>
      <c r="VMQ277" s="107"/>
      <c r="VMR277" s="107"/>
      <c r="VMS277" s="107"/>
      <c r="VMT277" s="107"/>
      <c r="VMU277" s="107"/>
      <c r="VMV277" s="107"/>
      <c r="VMW277" s="107"/>
      <c r="VMX277" s="107"/>
      <c r="VMY277" s="107"/>
      <c r="VMZ277" s="107"/>
      <c r="VNA277" s="107"/>
      <c r="VNB277" s="107"/>
      <c r="VNC277" s="107"/>
      <c r="VND277" s="107"/>
      <c r="VNE277" s="107"/>
      <c r="VNF277" s="107"/>
      <c r="VNG277" s="107"/>
      <c r="VNH277" s="107"/>
      <c r="VNI277" s="107"/>
      <c r="VNJ277" s="107"/>
      <c r="VNK277" s="107"/>
      <c r="VNL277" s="107"/>
      <c r="VNM277" s="107"/>
      <c r="VNN277" s="107"/>
      <c r="VNO277" s="107"/>
      <c r="VNP277" s="107"/>
      <c r="VNQ277" s="107"/>
      <c r="VNR277" s="107"/>
      <c r="VNS277" s="107"/>
      <c r="VNT277" s="107"/>
      <c r="VNU277" s="107"/>
      <c r="VNV277" s="107"/>
      <c r="VNW277" s="107"/>
      <c r="VNX277" s="107"/>
      <c r="VNY277" s="107"/>
      <c r="VNZ277" s="107"/>
      <c r="VOA277" s="107"/>
      <c r="VOB277" s="107"/>
      <c r="VOC277" s="107"/>
      <c r="VOD277" s="107"/>
      <c r="VOE277" s="107"/>
      <c r="VOF277" s="107"/>
      <c r="VOG277" s="107"/>
      <c r="VOH277" s="107"/>
      <c r="VOI277" s="107"/>
      <c r="VOJ277" s="107"/>
      <c r="VOK277" s="107"/>
      <c r="VOL277" s="107"/>
      <c r="VOM277" s="107"/>
      <c r="VON277" s="107"/>
      <c r="VOO277" s="107"/>
      <c r="VOP277" s="107"/>
      <c r="VOQ277" s="107"/>
      <c r="VOR277" s="107"/>
      <c r="VOS277" s="107"/>
      <c r="VOT277" s="107"/>
      <c r="VOU277" s="107"/>
      <c r="VOV277" s="107"/>
      <c r="VOW277" s="107"/>
      <c r="VOX277" s="107"/>
      <c r="VOY277" s="107"/>
      <c r="VOZ277" s="107"/>
      <c r="VPA277" s="107"/>
      <c r="VPB277" s="107"/>
      <c r="VPC277" s="107"/>
      <c r="VPD277" s="107"/>
      <c r="VPE277" s="107"/>
      <c r="VPF277" s="107"/>
      <c r="VPG277" s="107"/>
      <c r="VPH277" s="107"/>
      <c r="VPI277" s="107"/>
      <c r="VPJ277" s="107"/>
      <c r="VPK277" s="107"/>
      <c r="VPL277" s="107"/>
      <c r="VPM277" s="107"/>
      <c r="VPN277" s="107"/>
      <c r="VPO277" s="107"/>
      <c r="VPP277" s="107"/>
      <c r="VPQ277" s="107"/>
      <c r="VPR277" s="107"/>
      <c r="VPS277" s="107"/>
      <c r="VPT277" s="107"/>
      <c r="VPU277" s="107"/>
      <c r="VPV277" s="107"/>
      <c r="VPW277" s="107"/>
      <c r="VPX277" s="107"/>
      <c r="VPY277" s="107"/>
      <c r="VPZ277" s="107"/>
      <c r="VQA277" s="107"/>
      <c r="VQB277" s="107"/>
      <c r="VQC277" s="107"/>
      <c r="VQD277" s="107"/>
      <c r="VQE277" s="107"/>
      <c r="VQF277" s="107"/>
      <c r="VQG277" s="107"/>
      <c r="VQH277" s="107"/>
      <c r="VQI277" s="107"/>
      <c r="VQJ277" s="107"/>
      <c r="VQK277" s="107"/>
      <c r="VQL277" s="107"/>
      <c r="VQM277" s="107"/>
      <c r="VQN277" s="107"/>
      <c r="VQO277" s="107"/>
      <c r="VQP277" s="107"/>
      <c r="VQQ277" s="107"/>
      <c r="VQR277" s="107"/>
      <c r="VQS277" s="107"/>
      <c r="VQT277" s="107"/>
      <c r="VQU277" s="107"/>
      <c r="VQV277" s="107"/>
      <c r="VQW277" s="107"/>
      <c r="VQX277" s="107"/>
      <c r="VQY277" s="107"/>
      <c r="VQZ277" s="107"/>
      <c r="VRA277" s="107"/>
      <c r="VRB277" s="107"/>
      <c r="VRC277" s="107"/>
      <c r="VRD277" s="107"/>
      <c r="VRE277" s="107"/>
      <c r="VRF277" s="107"/>
      <c r="VRG277" s="107"/>
      <c r="VRH277" s="107"/>
      <c r="VRI277" s="107"/>
      <c r="VRJ277" s="107"/>
      <c r="VRK277" s="107"/>
      <c r="VRL277" s="107"/>
      <c r="VRM277" s="107"/>
      <c r="VRN277" s="107"/>
      <c r="VRO277" s="107"/>
      <c r="VRP277" s="107"/>
      <c r="VRQ277" s="107"/>
      <c r="VRR277" s="107"/>
      <c r="VRS277" s="107"/>
      <c r="VRT277" s="107"/>
      <c r="VRU277" s="107"/>
      <c r="VRV277" s="107"/>
      <c r="VRW277" s="107"/>
      <c r="VRX277" s="107"/>
      <c r="VRY277" s="107"/>
      <c r="VRZ277" s="107"/>
      <c r="VSA277" s="107"/>
      <c r="VSB277" s="107"/>
      <c r="VSC277" s="107"/>
      <c r="VSD277" s="107"/>
      <c r="VSE277" s="107"/>
      <c r="VSF277" s="107"/>
      <c r="VSG277" s="107"/>
      <c r="VSH277" s="107"/>
      <c r="VSI277" s="107"/>
      <c r="VSJ277" s="107"/>
      <c r="VSK277" s="107"/>
      <c r="VSL277" s="107"/>
      <c r="VSM277" s="107"/>
      <c r="VSN277" s="107"/>
      <c r="VSO277" s="107"/>
      <c r="VSP277" s="107"/>
      <c r="VSQ277" s="107"/>
      <c r="VSR277" s="107"/>
      <c r="VSS277" s="107"/>
      <c r="VST277" s="107"/>
      <c r="VSU277" s="107"/>
      <c r="VSV277" s="107"/>
      <c r="VSW277" s="107"/>
      <c r="VSX277" s="107"/>
      <c r="VSY277" s="107"/>
      <c r="VSZ277" s="107"/>
      <c r="VTA277" s="107"/>
      <c r="VTB277" s="107"/>
      <c r="VTC277" s="107"/>
      <c r="VTD277" s="107"/>
      <c r="VTE277" s="107"/>
      <c r="VTF277" s="107"/>
      <c r="VTG277" s="107"/>
      <c r="VTH277" s="107"/>
      <c r="VTI277" s="107"/>
      <c r="VTJ277" s="107"/>
      <c r="VTK277" s="107"/>
      <c r="VTL277" s="107"/>
      <c r="VTM277" s="107"/>
      <c r="VTN277" s="107"/>
      <c r="VTO277" s="107"/>
      <c r="VTP277" s="107"/>
      <c r="VTQ277" s="107"/>
      <c r="VTR277" s="107"/>
      <c r="VTS277" s="107"/>
      <c r="VTT277" s="107"/>
      <c r="VTU277" s="107"/>
      <c r="VTV277" s="107"/>
      <c r="VTW277" s="107"/>
      <c r="VTX277" s="107"/>
      <c r="VTY277" s="107"/>
      <c r="VTZ277" s="107"/>
      <c r="VUA277" s="107"/>
      <c r="VUB277" s="107"/>
      <c r="VUC277" s="107"/>
      <c r="VUD277" s="107"/>
      <c r="VUE277" s="107"/>
      <c r="VUF277" s="107"/>
      <c r="VUG277" s="107"/>
      <c r="VUH277" s="107"/>
      <c r="VUI277" s="107"/>
      <c r="VUJ277" s="107"/>
      <c r="VUK277" s="107"/>
      <c r="VUL277" s="107"/>
      <c r="VUM277" s="107"/>
      <c r="VUN277" s="107"/>
      <c r="VUO277" s="107"/>
      <c r="VUP277" s="107"/>
      <c r="VUQ277" s="107"/>
      <c r="VUR277" s="107"/>
      <c r="VUS277" s="107"/>
      <c r="VUT277" s="107"/>
      <c r="VUU277" s="107"/>
      <c r="VUV277" s="107"/>
      <c r="VUW277" s="107"/>
      <c r="VUX277" s="107"/>
      <c r="VUY277" s="107"/>
      <c r="VUZ277" s="107"/>
      <c r="VVA277" s="107"/>
      <c r="VVB277" s="107"/>
      <c r="VVC277" s="107"/>
      <c r="VVD277" s="107"/>
      <c r="VVE277" s="107"/>
      <c r="VVF277" s="107"/>
      <c r="VVG277" s="107"/>
      <c r="VVH277" s="107"/>
      <c r="VVI277" s="107"/>
      <c r="VVJ277" s="107"/>
      <c r="VVK277" s="107"/>
      <c r="VVL277" s="107"/>
      <c r="VVM277" s="107"/>
      <c r="VVN277" s="107"/>
      <c r="VVO277" s="107"/>
      <c r="VVP277" s="107"/>
      <c r="VVQ277" s="107"/>
      <c r="VVR277" s="107"/>
      <c r="VVS277" s="107"/>
      <c r="VVT277" s="107"/>
      <c r="VVU277" s="107"/>
      <c r="VVV277" s="107"/>
      <c r="VVW277" s="107"/>
      <c r="VVX277" s="107"/>
      <c r="VVY277" s="107"/>
      <c r="VVZ277" s="107"/>
      <c r="VWA277" s="107"/>
      <c r="VWB277" s="107"/>
      <c r="VWC277" s="107"/>
      <c r="VWD277" s="107"/>
      <c r="VWE277" s="107"/>
      <c r="VWF277" s="107"/>
      <c r="VWG277" s="107"/>
      <c r="VWH277" s="107"/>
      <c r="VWI277" s="107"/>
      <c r="VWJ277" s="107"/>
      <c r="VWK277" s="107"/>
      <c r="VWL277" s="107"/>
      <c r="VWM277" s="107"/>
      <c r="VWN277" s="107"/>
      <c r="VWO277" s="107"/>
      <c r="VWP277" s="107"/>
      <c r="VWQ277" s="107"/>
      <c r="VWR277" s="107"/>
      <c r="VWS277" s="107"/>
      <c r="VWT277" s="107"/>
      <c r="VWU277" s="107"/>
      <c r="VWV277" s="107"/>
      <c r="VWW277" s="107"/>
      <c r="VWX277" s="107"/>
      <c r="VWY277" s="107"/>
      <c r="VWZ277" s="107"/>
      <c r="VXA277" s="107"/>
      <c r="VXB277" s="107"/>
      <c r="VXC277" s="107"/>
      <c r="VXD277" s="107"/>
      <c r="VXE277" s="107"/>
      <c r="VXF277" s="107"/>
      <c r="VXG277" s="107"/>
      <c r="VXH277" s="107"/>
      <c r="VXI277" s="107"/>
      <c r="VXJ277" s="107"/>
      <c r="VXK277" s="107"/>
      <c r="VXL277" s="107"/>
      <c r="VXM277" s="107"/>
      <c r="VXN277" s="107"/>
      <c r="VXO277" s="107"/>
      <c r="VXP277" s="107"/>
      <c r="VXQ277" s="107"/>
      <c r="VXR277" s="107"/>
      <c r="VXS277" s="107"/>
      <c r="VXT277" s="107"/>
      <c r="VXU277" s="107"/>
      <c r="VXV277" s="107"/>
      <c r="VXW277" s="107"/>
      <c r="VXX277" s="107"/>
      <c r="VXY277" s="107"/>
      <c r="VXZ277" s="107"/>
      <c r="VYA277" s="107"/>
      <c r="VYB277" s="107"/>
      <c r="VYC277" s="107"/>
      <c r="VYD277" s="107"/>
      <c r="VYE277" s="107"/>
      <c r="VYF277" s="107"/>
      <c r="VYG277" s="107"/>
      <c r="VYH277" s="107"/>
      <c r="VYI277" s="107"/>
      <c r="VYJ277" s="107"/>
      <c r="VYK277" s="107"/>
      <c r="VYL277" s="107"/>
      <c r="VYM277" s="107"/>
      <c r="VYN277" s="107"/>
      <c r="VYO277" s="107"/>
      <c r="VYP277" s="107"/>
      <c r="VYQ277" s="107"/>
      <c r="VYR277" s="107"/>
      <c r="VYS277" s="107"/>
      <c r="VYT277" s="107"/>
      <c r="VYU277" s="107"/>
      <c r="VYV277" s="107"/>
      <c r="VYW277" s="107"/>
      <c r="VYX277" s="107"/>
      <c r="VYY277" s="107"/>
      <c r="VYZ277" s="107"/>
      <c r="VZA277" s="107"/>
      <c r="VZB277" s="107"/>
      <c r="VZC277" s="107"/>
      <c r="VZD277" s="107"/>
      <c r="VZE277" s="107"/>
      <c r="VZF277" s="107"/>
      <c r="VZG277" s="107"/>
      <c r="VZH277" s="107"/>
      <c r="VZI277" s="107"/>
      <c r="VZJ277" s="107"/>
      <c r="VZK277" s="107"/>
      <c r="VZL277" s="107"/>
      <c r="VZM277" s="107"/>
      <c r="VZN277" s="107"/>
      <c r="VZO277" s="107"/>
      <c r="VZP277" s="107"/>
      <c r="VZQ277" s="107"/>
      <c r="VZR277" s="107"/>
      <c r="VZS277" s="107"/>
      <c r="VZT277" s="107"/>
      <c r="VZU277" s="107"/>
      <c r="VZV277" s="107"/>
      <c r="VZW277" s="107"/>
      <c r="VZX277" s="107"/>
      <c r="VZY277" s="107"/>
      <c r="VZZ277" s="107"/>
      <c r="WAA277" s="107"/>
      <c r="WAB277" s="107"/>
      <c r="WAC277" s="107"/>
      <c r="WAD277" s="107"/>
      <c r="WAE277" s="107"/>
      <c r="WAF277" s="107"/>
      <c r="WAG277" s="107"/>
      <c r="WAH277" s="107"/>
      <c r="WAI277" s="107"/>
      <c r="WAJ277" s="107"/>
      <c r="WAK277" s="107"/>
      <c r="WAL277" s="107"/>
      <c r="WAM277" s="107"/>
      <c r="WAN277" s="107"/>
      <c r="WAO277" s="107"/>
      <c r="WAP277" s="107"/>
      <c r="WAQ277" s="107"/>
      <c r="WAR277" s="107"/>
      <c r="WAS277" s="107"/>
      <c r="WAT277" s="107"/>
      <c r="WAU277" s="107"/>
      <c r="WAV277" s="107"/>
      <c r="WAW277" s="107"/>
      <c r="WAX277" s="107"/>
      <c r="WAY277" s="107"/>
      <c r="WAZ277" s="107"/>
      <c r="WBA277" s="107"/>
      <c r="WBB277" s="107"/>
      <c r="WBC277" s="107"/>
      <c r="WBD277" s="107"/>
      <c r="WBE277" s="107"/>
      <c r="WBF277" s="107"/>
      <c r="WBG277" s="107"/>
      <c r="WBH277" s="107"/>
      <c r="WBI277" s="107"/>
      <c r="WBJ277" s="107"/>
      <c r="WBK277" s="107"/>
      <c r="WBL277" s="107"/>
      <c r="WBM277" s="107"/>
      <c r="WBN277" s="107"/>
      <c r="WBO277" s="107"/>
      <c r="WBP277" s="107"/>
      <c r="WBQ277" s="107"/>
      <c r="WBR277" s="107"/>
      <c r="WBS277" s="107"/>
      <c r="WBT277" s="107"/>
      <c r="WBU277" s="107"/>
      <c r="WBV277" s="107"/>
      <c r="WBW277" s="107"/>
      <c r="WBX277" s="107"/>
      <c r="WBY277" s="107"/>
      <c r="WBZ277" s="107"/>
      <c r="WCA277" s="107"/>
      <c r="WCB277" s="107"/>
      <c r="WCC277" s="107"/>
      <c r="WCD277" s="107"/>
      <c r="WCE277" s="107"/>
      <c r="WCF277" s="107"/>
      <c r="WCG277" s="107"/>
      <c r="WCH277" s="107"/>
      <c r="WCI277" s="107"/>
      <c r="WCJ277" s="107"/>
      <c r="WCK277" s="107"/>
      <c r="WCL277" s="107"/>
      <c r="WCM277" s="107"/>
      <c r="WCN277" s="107"/>
      <c r="WCO277" s="107"/>
      <c r="WCP277" s="107"/>
      <c r="WCQ277" s="107"/>
      <c r="WCR277" s="107"/>
      <c r="WCS277" s="107"/>
      <c r="WCT277" s="107"/>
      <c r="WCU277" s="107"/>
      <c r="WCV277" s="107"/>
      <c r="WCW277" s="107"/>
      <c r="WCX277" s="107"/>
      <c r="WCY277" s="107"/>
      <c r="WCZ277" s="107"/>
      <c r="WDA277" s="107"/>
      <c r="WDB277" s="107"/>
      <c r="WDC277" s="107"/>
      <c r="WDD277" s="107"/>
      <c r="WDE277" s="107"/>
      <c r="WDF277" s="107"/>
      <c r="WDG277" s="107"/>
      <c r="WDH277" s="107"/>
      <c r="WDI277" s="107"/>
      <c r="WDJ277" s="107"/>
      <c r="WDK277" s="107"/>
      <c r="WDL277" s="107"/>
      <c r="WDM277" s="107"/>
      <c r="WDN277" s="107"/>
      <c r="WDO277" s="107"/>
      <c r="WDP277" s="107"/>
      <c r="WDQ277" s="107"/>
      <c r="WDR277" s="107"/>
      <c r="WDS277" s="107"/>
      <c r="WDT277" s="107"/>
      <c r="WDU277" s="107"/>
      <c r="WDV277" s="107"/>
      <c r="WDW277" s="107"/>
      <c r="WDX277" s="107"/>
      <c r="WDY277" s="107"/>
      <c r="WDZ277" s="107"/>
      <c r="WEA277" s="107"/>
      <c r="WEB277" s="107"/>
      <c r="WEC277" s="107"/>
      <c r="WED277" s="107"/>
      <c r="WEE277" s="107"/>
      <c r="WEF277" s="107"/>
      <c r="WEG277" s="107"/>
      <c r="WEH277" s="107"/>
      <c r="WEI277" s="107"/>
      <c r="WEJ277" s="107"/>
      <c r="WEK277" s="107"/>
      <c r="WEL277" s="107"/>
      <c r="WEM277" s="107"/>
      <c r="WEN277" s="107"/>
      <c r="WEO277" s="107"/>
      <c r="WEP277" s="107"/>
      <c r="WEQ277" s="107"/>
      <c r="WER277" s="107"/>
      <c r="WES277" s="107"/>
      <c r="WET277" s="107"/>
      <c r="WEU277" s="107"/>
      <c r="WEV277" s="107"/>
      <c r="WEW277" s="107"/>
      <c r="WEX277" s="107"/>
      <c r="WEY277" s="107"/>
      <c r="WEZ277" s="107"/>
      <c r="WFA277" s="107"/>
      <c r="WFB277" s="107"/>
      <c r="WFC277" s="107"/>
      <c r="WFD277" s="107"/>
      <c r="WFE277" s="107"/>
      <c r="WFF277" s="107"/>
      <c r="WFG277" s="107"/>
      <c r="WFH277" s="107"/>
      <c r="WFI277" s="107"/>
      <c r="WFJ277" s="107"/>
      <c r="WFK277" s="107"/>
      <c r="WFL277" s="107"/>
      <c r="WFM277" s="107"/>
      <c r="WFN277" s="107"/>
      <c r="WFO277" s="107"/>
      <c r="WFP277" s="107"/>
      <c r="WFQ277" s="107"/>
      <c r="WFR277" s="107"/>
      <c r="WFS277" s="107"/>
      <c r="WFT277" s="107"/>
      <c r="WFU277" s="107"/>
      <c r="WFV277" s="107"/>
      <c r="WFW277" s="107"/>
      <c r="WFX277" s="107"/>
      <c r="WFY277" s="107"/>
      <c r="WFZ277" s="107"/>
      <c r="WGA277" s="107"/>
      <c r="WGB277" s="107"/>
      <c r="WGC277" s="107"/>
      <c r="WGD277" s="107"/>
      <c r="WGE277" s="107"/>
      <c r="WGF277" s="107"/>
      <c r="WGG277" s="107"/>
      <c r="WGH277" s="107"/>
      <c r="WGI277" s="107"/>
      <c r="WGJ277" s="107"/>
      <c r="WGK277" s="107"/>
      <c r="WGL277" s="107"/>
      <c r="WGM277" s="107"/>
      <c r="WGN277" s="107"/>
      <c r="WGO277" s="107"/>
      <c r="WGP277" s="107"/>
      <c r="WGQ277" s="107"/>
      <c r="WGR277" s="107"/>
      <c r="WGS277" s="107"/>
      <c r="WGT277" s="107"/>
      <c r="WGU277" s="107"/>
      <c r="WGV277" s="107"/>
      <c r="WGW277" s="107"/>
      <c r="WGX277" s="107"/>
      <c r="WGY277" s="107"/>
      <c r="WGZ277" s="107"/>
      <c r="WHA277" s="107"/>
      <c r="WHB277" s="107"/>
      <c r="WHC277" s="107"/>
      <c r="WHD277" s="107"/>
      <c r="WHE277" s="107"/>
      <c r="WHF277" s="107"/>
      <c r="WHG277" s="107"/>
      <c r="WHH277" s="107"/>
      <c r="WHI277" s="107"/>
      <c r="WHJ277" s="107"/>
      <c r="WHK277" s="107"/>
      <c r="WHL277" s="107"/>
      <c r="WHM277" s="107"/>
      <c r="WHN277" s="107"/>
      <c r="WHO277" s="107"/>
      <c r="WHP277" s="107"/>
      <c r="WHQ277" s="107"/>
      <c r="WHR277" s="107"/>
      <c r="WHS277" s="107"/>
      <c r="WHT277" s="107"/>
      <c r="WHU277" s="107"/>
      <c r="WHV277" s="107"/>
      <c r="WHW277" s="107"/>
      <c r="WHX277" s="107"/>
      <c r="WHY277" s="107"/>
      <c r="WHZ277" s="107"/>
      <c r="WIA277" s="107"/>
      <c r="WIB277" s="107"/>
      <c r="WIC277" s="107"/>
      <c r="WID277" s="107"/>
      <c r="WIE277" s="107"/>
      <c r="WIF277" s="107"/>
      <c r="WIG277" s="107"/>
      <c r="WIH277" s="107"/>
      <c r="WII277" s="107"/>
      <c r="WIJ277" s="107"/>
      <c r="WIK277" s="107"/>
      <c r="WIL277" s="107"/>
      <c r="WIM277" s="107"/>
      <c r="WIN277" s="107"/>
      <c r="WIO277" s="107"/>
      <c r="WIP277" s="107"/>
      <c r="WIQ277" s="107"/>
      <c r="WIR277" s="107"/>
      <c r="WIS277" s="107"/>
      <c r="WIT277" s="107"/>
      <c r="WIU277" s="107"/>
      <c r="WIV277" s="107"/>
      <c r="WIW277" s="107"/>
      <c r="WIX277" s="107"/>
      <c r="WIY277" s="107"/>
      <c r="WIZ277" s="107"/>
      <c r="WJA277" s="107"/>
      <c r="WJB277" s="107"/>
      <c r="WJC277" s="107"/>
      <c r="WJD277" s="107"/>
      <c r="WJE277" s="107"/>
      <c r="WJF277" s="107"/>
      <c r="WJG277" s="107"/>
      <c r="WJH277" s="107"/>
      <c r="WJI277" s="107"/>
      <c r="WJJ277" s="107"/>
      <c r="WJK277" s="107"/>
      <c r="WJL277" s="107"/>
      <c r="WJM277" s="107"/>
      <c r="WJN277" s="107"/>
      <c r="WJO277" s="107"/>
      <c r="WJP277" s="107"/>
      <c r="WJQ277" s="107"/>
      <c r="WJR277" s="107"/>
      <c r="WJS277" s="107"/>
      <c r="WJT277" s="107"/>
      <c r="WJU277" s="107"/>
      <c r="WJV277" s="107"/>
      <c r="WJW277" s="107"/>
      <c r="WJX277" s="107"/>
      <c r="WJY277" s="107"/>
      <c r="WJZ277" s="107"/>
      <c r="WKA277" s="107"/>
      <c r="WKB277" s="107"/>
      <c r="WKC277" s="107"/>
      <c r="WKD277" s="107"/>
      <c r="WKE277" s="107"/>
      <c r="WKF277" s="107"/>
      <c r="WKG277" s="107"/>
      <c r="WKH277" s="107"/>
      <c r="WKI277" s="107"/>
      <c r="WKJ277" s="107"/>
      <c r="WKK277" s="107"/>
      <c r="WKL277" s="107"/>
      <c r="WKM277" s="107"/>
      <c r="WKN277" s="107"/>
      <c r="WKO277" s="107"/>
      <c r="WKP277" s="107"/>
      <c r="WKQ277" s="107"/>
      <c r="WKR277" s="107"/>
      <c r="WKS277" s="107"/>
      <c r="WKT277" s="107"/>
      <c r="WKU277" s="107"/>
      <c r="WKV277" s="107"/>
      <c r="WKW277" s="107"/>
      <c r="WKX277" s="107"/>
      <c r="WKY277" s="107"/>
      <c r="WKZ277" s="107"/>
      <c r="WLA277" s="107"/>
      <c r="WLB277" s="107"/>
      <c r="WLC277" s="107"/>
      <c r="WLD277" s="107"/>
      <c r="WLE277" s="107"/>
      <c r="WLF277" s="107"/>
      <c r="WLG277" s="107"/>
      <c r="WLH277" s="107"/>
      <c r="WLI277" s="107"/>
      <c r="WLJ277" s="107"/>
      <c r="WLK277" s="107"/>
      <c r="WLL277" s="107"/>
      <c r="WLM277" s="107"/>
      <c r="WLN277" s="107"/>
      <c r="WLO277" s="107"/>
      <c r="WLP277" s="107"/>
      <c r="WLQ277" s="107"/>
      <c r="WLR277" s="107"/>
      <c r="WLS277" s="107"/>
      <c r="WLT277" s="107"/>
      <c r="WLU277" s="107"/>
      <c r="WLV277" s="107"/>
      <c r="WLW277" s="107"/>
      <c r="WLX277" s="107"/>
      <c r="WLY277" s="107"/>
      <c r="WLZ277" s="107"/>
      <c r="WMA277" s="107"/>
      <c r="WMB277" s="107"/>
      <c r="WMC277" s="107"/>
      <c r="WMD277" s="107"/>
      <c r="WME277" s="107"/>
      <c r="WMF277" s="107"/>
      <c r="WMG277" s="107"/>
      <c r="WMH277" s="107"/>
      <c r="WMI277" s="107"/>
      <c r="WMJ277" s="107"/>
      <c r="WMK277" s="107"/>
      <c r="WML277" s="107"/>
      <c r="WMM277" s="107"/>
      <c r="WMN277" s="107"/>
      <c r="WMO277" s="107"/>
      <c r="WMP277" s="107"/>
      <c r="WMQ277" s="107"/>
      <c r="WMR277" s="107"/>
      <c r="WMS277" s="107"/>
      <c r="WMT277" s="107"/>
      <c r="WMU277" s="107"/>
      <c r="WMV277" s="107"/>
      <c r="WMW277" s="107"/>
      <c r="WMX277" s="107"/>
      <c r="WMY277" s="107"/>
      <c r="WMZ277" s="107"/>
      <c r="WNA277" s="107"/>
      <c r="WNB277" s="107"/>
      <c r="WNC277" s="107"/>
      <c r="WND277" s="107"/>
      <c r="WNE277" s="107"/>
      <c r="WNF277" s="107"/>
      <c r="WNG277" s="107"/>
      <c r="WNH277" s="107"/>
      <c r="WNI277" s="107"/>
      <c r="WNJ277" s="107"/>
      <c r="WNK277" s="107"/>
      <c r="WNL277" s="107"/>
      <c r="WNM277" s="107"/>
      <c r="WNN277" s="107"/>
      <c r="WNO277" s="107"/>
      <c r="WNP277" s="107"/>
      <c r="WNQ277" s="107"/>
      <c r="WNR277" s="107"/>
      <c r="WNS277" s="107"/>
      <c r="WNT277" s="107"/>
      <c r="WNU277" s="107"/>
      <c r="WNV277" s="107"/>
      <c r="WNW277" s="107"/>
      <c r="WNX277" s="107"/>
      <c r="WNY277" s="107"/>
      <c r="WNZ277" s="107"/>
      <c r="WOA277" s="107"/>
      <c r="WOB277" s="107"/>
      <c r="WOC277" s="107"/>
      <c r="WOD277" s="107"/>
      <c r="WOE277" s="107"/>
      <c r="WOF277" s="107"/>
      <c r="WOG277" s="107"/>
      <c r="WOH277" s="107"/>
      <c r="WOI277" s="107"/>
      <c r="WOJ277" s="107"/>
      <c r="WOK277" s="107"/>
      <c r="WOL277" s="107"/>
      <c r="WOM277" s="107"/>
      <c r="WON277" s="107"/>
      <c r="WOO277" s="107"/>
      <c r="WOP277" s="107"/>
      <c r="WOQ277" s="107"/>
      <c r="WOR277" s="107"/>
      <c r="WOS277" s="107"/>
      <c r="WOT277" s="107"/>
      <c r="WOU277" s="107"/>
      <c r="WOV277" s="107"/>
      <c r="WOW277" s="107"/>
      <c r="WOX277" s="107"/>
      <c r="WOY277" s="107"/>
      <c r="WOZ277" s="107"/>
      <c r="WPA277" s="107"/>
      <c r="WPB277" s="107"/>
      <c r="WPC277" s="107"/>
      <c r="WPD277" s="107"/>
      <c r="WPE277" s="107"/>
      <c r="WPF277" s="107"/>
      <c r="WPG277" s="107"/>
      <c r="WPH277" s="107"/>
      <c r="WPI277" s="107"/>
      <c r="WPJ277" s="107"/>
      <c r="WPK277" s="107"/>
      <c r="WPL277" s="107"/>
      <c r="WPM277" s="107"/>
      <c r="WPN277" s="107"/>
      <c r="WPO277" s="107"/>
      <c r="WPP277" s="107"/>
      <c r="WPQ277" s="107"/>
      <c r="WPR277" s="107"/>
      <c r="WPS277" s="107"/>
      <c r="WPT277" s="107"/>
      <c r="WPU277" s="107"/>
      <c r="WPV277" s="107"/>
      <c r="WPW277" s="107"/>
      <c r="WPX277" s="107"/>
      <c r="WPY277" s="107"/>
      <c r="WPZ277" s="107"/>
      <c r="WQA277" s="107"/>
      <c r="WQB277" s="107"/>
      <c r="WQC277" s="107"/>
      <c r="WQD277" s="107"/>
      <c r="WQE277" s="107"/>
      <c r="WQF277" s="107"/>
      <c r="WQG277" s="107"/>
      <c r="WQH277" s="107"/>
      <c r="WQI277" s="107"/>
      <c r="WQJ277" s="107"/>
      <c r="WQK277" s="107"/>
      <c r="WQL277" s="107"/>
      <c r="WQM277" s="107"/>
      <c r="WQN277" s="107"/>
      <c r="WQO277" s="107"/>
      <c r="WQP277" s="107"/>
      <c r="WQQ277" s="107"/>
      <c r="WQR277" s="107"/>
      <c r="WQS277" s="107"/>
      <c r="WQT277" s="107"/>
      <c r="WQU277" s="107"/>
      <c r="WQV277" s="107"/>
      <c r="WQW277" s="107"/>
      <c r="WQX277" s="107"/>
      <c r="WQY277" s="107"/>
      <c r="WQZ277" s="107"/>
      <c r="WRA277" s="107"/>
      <c r="WRB277" s="107"/>
      <c r="WRC277" s="107"/>
      <c r="WRD277" s="107"/>
      <c r="WRE277" s="107"/>
      <c r="WRF277" s="107"/>
      <c r="WRG277" s="107"/>
      <c r="WRH277" s="107"/>
      <c r="WRI277" s="107"/>
      <c r="WRJ277" s="107"/>
      <c r="WRK277" s="107"/>
      <c r="WRL277" s="107"/>
      <c r="WRM277" s="107"/>
      <c r="WRN277" s="107"/>
      <c r="WRO277" s="107"/>
      <c r="WRP277" s="107"/>
      <c r="WRQ277" s="107"/>
      <c r="WRR277" s="107"/>
      <c r="WRS277" s="107"/>
      <c r="WRT277" s="107"/>
      <c r="WRU277" s="107"/>
      <c r="WRV277" s="107"/>
      <c r="WRW277" s="107"/>
      <c r="WRX277" s="107"/>
      <c r="WRY277" s="107"/>
      <c r="WRZ277" s="107"/>
      <c r="WSA277" s="107"/>
      <c r="WSB277" s="107"/>
      <c r="WSC277" s="107"/>
      <c r="WSD277" s="107"/>
      <c r="WSE277" s="107"/>
      <c r="WSF277" s="107"/>
      <c r="WSG277" s="107"/>
      <c r="WSH277" s="107"/>
      <c r="WSI277" s="107"/>
      <c r="WSJ277" s="107"/>
      <c r="WSK277" s="107"/>
      <c r="WSL277" s="107"/>
      <c r="WSM277" s="107"/>
      <c r="WSN277" s="107"/>
      <c r="WSO277" s="107"/>
      <c r="WSP277" s="107"/>
      <c r="WSQ277" s="107"/>
      <c r="WSR277" s="107"/>
      <c r="WSS277" s="107"/>
      <c r="WST277" s="107"/>
      <c r="WSU277" s="107"/>
      <c r="WSV277" s="107"/>
      <c r="WSW277" s="107"/>
      <c r="WSX277" s="107"/>
      <c r="WSY277" s="107"/>
      <c r="WSZ277" s="107"/>
      <c r="WTA277" s="107"/>
      <c r="WTB277" s="107"/>
      <c r="WTC277" s="107"/>
      <c r="WTD277" s="107"/>
      <c r="WTE277" s="107"/>
      <c r="WTF277" s="107"/>
      <c r="WTG277" s="107"/>
      <c r="WTH277" s="107"/>
      <c r="WTI277" s="107"/>
      <c r="WTJ277" s="107"/>
      <c r="WTK277" s="107"/>
      <c r="WTL277" s="107"/>
      <c r="WTM277" s="107"/>
      <c r="WTN277" s="107"/>
      <c r="WTO277" s="107"/>
      <c r="WTP277" s="107"/>
      <c r="WTQ277" s="107"/>
      <c r="WTR277" s="107"/>
      <c r="WTS277" s="107"/>
      <c r="WTT277" s="107"/>
      <c r="WTU277" s="107"/>
      <c r="WTV277" s="107"/>
      <c r="WTW277" s="107"/>
      <c r="WTX277" s="107"/>
      <c r="WTY277" s="107"/>
      <c r="WTZ277" s="107"/>
      <c r="WUA277" s="107"/>
      <c r="WUB277" s="107"/>
      <c r="WUC277" s="107"/>
      <c r="WUD277" s="107"/>
      <c r="WUE277" s="107"/>
      <c r="WUF277" s="107"/>
      <c r="WUG277" s="107"/>
      <c r="WUH277" s="107"/>
      <c r="WUI277" s="107"/>
      <c r="WUJ277" s="107"/>
      <c r="WUK277" s="107"/>
      <c r="WUL277" s="107"/>
      <c r="WUM277" s="107"/>
      <c r="WUN277" s="107"/>
      <c r="WUO277" s="107"/>
      <c r="WUP277" s="107"/>
      <c r="WUQ277" s="107"/>
      <c r="WUR277" s="107"/>
      <c r="WUS277" s="107"/>
      <c r="WUT277" s="107"/>
      <c r="WUU277" s="107"/>
      <c r="WUV277" s="107"/>
      <c r="WUW277" s="107"/>
      <c r="WUX277" s="107"/>
      <c r="WUY277" s="107"/>
      <c r="WUZ277" s="107"/>
      <c r="WVA277" s="107"/>
      <c r="WVB277" s="107"/>
      <c r="WVC277" s="107"/>
      <c r="WVD277" s="107"/>
      <c r="WVE277" s="107"/>
      <c r="WVF277" s="107"/>
      <c r="WVG277" s="107"/>
      <c r="WVH277" s="107"/>
      <c r="WVI277" s="107"/>
      <c r="WVJ277" s="107"/>
      <c r="WVK277" s="107"/>
      <c r="WVL277" s="107"/>
      <c r="WVM277" s="107"/>
      <c r="WVN277" s="107"/>
      <c r="WVO277" s="107"/>
      <c r="WVP277" s="107"/>
      <c r="WVQ277" s="107"/>
      <c r="WVR277" s="107"/>
      <c r="WVS277" s="107"/>
      <c r="WVT277" s="107"/>
      <c r="WVU277" s="107"/>
      <c r="WVV277" s="107"/>
      <c r="WVW277" s="107"/>
      <c r="WVX277" s="107"/>
      <c r="WVY277" s="107"/>
      <c r="WVZ277" s="107"/>
      <c r="WWA277" s="107"/>
      <c r="WWB277" s="107"/>
      <c r="WWC277" s="107"/>
      <c r="WWD277" s="107"/>
      <c r="WWE277" s="107"/>
      <c r="WWF277" s="107"/>
      <c r="WWG277" s="107"/>
      <c r="WWH277" s="107"/>
      <c r="WWI277" s="107"/>
      <c r="WWJ277" s="107"/>
      <c r="WWK277" s="107"/>
      <c r="WWL277" s="107"/>
      <c r="WWM277" s="107"/>
      <c r="WWN277" s="107"/>
      <c r="WWO277" s="107"/>
      <c r="WWP277" s="107"/>
      <c r="WWQ277" s="107"/>
      <c r="WWR277" s="107"/>
      <c r="WWS277" s="107"/>
      <c r="WWT277" s="107"/>
      <c r="WWU277" s="107"/>
      <c r="WWV277" s="107"/>
      <c r="WWW277" s="107"/>
      <c r="WWX277" s="107"/>
      <c r="WWY277" s="107"/>
      <c r="WWZ277" s="107"/>
      <c r="WXA277" s="107"/>
      <c r="WXB277" s="107"/>
      <c r="WXC277" s="107"/>
      <c r="WXD277" s="107"/>
      <c r="WXE277" s="107"/>
      <c r="WXF277" s="107"/>
      <c r="WXG277" s="107"/>
      <c r="WXH277" s="107"/>
      <c r="WXI277" s="107"/>
      <c r="WXJ277" s="107"/>
      <c r="WXK277" s="107"/>
      <c r="WXL277" s="107"/>
      <c r="WXM277" s="107"/>
      <c r="WXN277" s="107"/>
      <c r="WXO277" s="107"/>
      <c r="WXP277" s="107"/>
      <c r="WXQ277" s="107"/>
      <c r="WXR277" s="107"/>
      <c r="WXS277" s="107"/>
      <c r="WXT277" s="107"/>
      <c r="WXU277" s="107"/>
      <c r="WXV277" s="107"/>
      <c r="WXW277" s="107"/>
      <c r="WXX277" s="107"/>
      <c r="WXY277" s="107"/>
      <c r="WXZ277" s="107"/>
      <c r="WYA277" s="107"/>
      <c r="WYB277" s="107"/>
      <c r="WYC277" s="107"/>
      <c r="WYD277" s="107"/>
      <c r="WYE277" s="107"/>
      <c r="WYF277" s="107"/>
      <c r="WYG277" s="107"/>
      <c r="WYH277" s="107"/>
      <c r="WYI277" s="107"/>
      <c r="WYJ277" s="107"/>
      <c r="WYK277" s="107"/>
      <c r="WYL277" s="107"/>
      <c r="WYM277" s="107"/>
      <c r="WYN277" s="107"/>
      <c r="WYO277" s="107"/>
      <c r="WYP277" s="107"/>
      <c r="WYQ277" s="107"/>
      <c r="WYR277" s="107"/>
      <c r="WYS277" s="107"/>
      <c r="WYT277" s="107"/>
      <c r="WYU277" s="107"/>
      <c r="WYV277" s="107"/>
      <c r="WYW277" s="107"/>
      <c r="WYX277" s="107"/>
      <c r="WYY277" s="107"/>
      <c r="WYZ277" s="107"/>
      <c r="WZA277" s="107"/>
      <c r="WZB277" s="107"/>
      <c r="WZC277" s="107"/>
      <c r="WZD277" s="107"/>
      <c r="WZE277" s="107"/>
      <c r="WZF277" s="107"/>
      <c r="WZG277" s="107"/>
      <c r="WZH277" s="107"/>
      <c r="WZI277" s="107"/>
      <c r="WZJ277" s="107"/>
      <c r="WZK277" s="107"/>
      <c r="WZL277" s="107"/>
      <c r="WZM277" s="107"/>
      <c r="WZN277" s="107"/>
      <c r="WZO277" s="107"/>
      <c r="WZP277" s="107"/>
      <c r="WZQ277" s="107"/>
      <c r="WZR277" s="107"/>
      <c r="WZS277" s="107"/>
      <c r="WZT277" s="107"/>
      <c r="WZU277" s="107"/>
      <c r="WZV277" s="107"/>
      <c r="WZW277" s="107"/>
      <c r="WZX277" s="107"/>
      <c r="WZY277" s="107"/>
      <c r="WZZ277" s="107"/>
      <c r="XAA277" s="107"/>
      <c r="XAB277" s="107"/>
      <c r="XAC277" s="107"/>
      <c r="XAD277" s="107"/>
      <c r="XAE277" s="107"/>
      <c r="XAF277" s="107"/>
      <c r="XAG277" s="107"/>
      <c r="XAH277" s="107"/>
      <c r="XAI277" s="107"/>
      <c r="XAJ277" s="107"/>
      <c r="XAK277" s="107"/>
      <c r="XAL277" s="107"/>
      <c r="XAM277" s="107"/>
      <c r="XAN277" s="107"/>
      <c r="XAO277" s="107"/>
      <c r="XAP277" s="107"/>
      <c r="XAQ277" s="107"/>
      <c r="XAR277" s="107"/>
      <c r="XAS277" s="107"/>
      <c r="XAT277" s="107"/>
      <c r="XAU277" s="107"/>
      <c r="XAV277" s="107"/>
      <c r="XAW277" s="107"/>
      <c r="XAX277" s="107"/>
      <c r="XAY277" s="107"/>
      <c r="XAZ277" s="107"/>
      <c r="XBA277" s="107"/>
      <c r="XBB277" s="107"/>
      <c r="XBC277" s="107"/>
      <c r="XBD277" s="107"/>
      <c r="XBE277" s="107"/>
      <c r="XBF277" s="107"/>
      <c r="XBG277" s="107"/>
      <c r="XBH277" s="107"/>
      <c r="XBI277" s="107"/>
      <c r="XBJ277" s="107"/>
      <c r="XBK277" s="107"/>
      <c r="XBL277" s="107"/>
      <c r="XBM277" s="107"/>
      <c r="XBN277" s="107"/>
      <c r="XBO277" s="107"/>
      <c r="XBP277" s="107"/>
      <c r="XBQ277" s="107"/>
      <c r="XBR277" s="107"/>
      <c r="XBS277" s="107"/>
      <c r="XBT277" s="107"/>
      <c r="XBU277" s="107"/>
      <c r="XBV277" s="107"/>
      <c r="XBW277" s="107"/>
      <c r="XBX277" s="107"/>
      <c r="XBY277" s="107"/>
      <c r="XBZ277" s="107"/>
      <c r="XCA277" s="107"/>
      <c r="XCB277" s="107"/>
      <c r="XCC277" s="107"/>
      <c r="XCD277" s="107"/>
      <c r="XCE277" s="107"/>
      <c r="XCF277" s="107"/>
      <c r="XCG277" s="107"/>
      <c r="XCH277" s="107"/>
      <c r="XCI277" s="107"/>
      <c r="XCJ277" s="107"/>
      <c r="XCK277" s="107"/>
      <c r="XCL277" s="107"/>
      <c r="XCM277" s="107"/>
      <c r="XCN277" s="107"/>
      <c r="XCO277" s="107"/>
      <c r="XCP277" s="107"/>
      <c r="XCQ277" s="107"/>
      <c r="XCR277" s="107"/>
      <c r="XCS277" s="107"/>
      <c r="XCT277" s="107"/>
      <c r="XCU277" s="107"/>
      <c r="XCV277" s="107"/>
      <c r="XCW277" s="107"/>
      <c r="XCX277" s="107"/>
      <c r="XCY277" s="107"/>
      <c r="XCZ277" s="107"/>
      <c r="XDA277" s="107"/>
      <c r="XDB277" s="107"/>
      <c r="XDC277" s="107"/>
      <c r="XDD277" s="107"/>
      <c r="XDE277" s="107"/>
      <c r="XDF277" s="107"/>
      <c r="XDG277" s="107"/>
      <c r="XDH277" s="107"/>
      <c r="XDI277" s="107"/>
      <c r="XDJ277" s="107"/>
      <c r="XDK277" s="107"/>
      <c r="XDL277" s="107"/>
      <c r="XDM277" s="107"/>
      <c r="XDN277" s="107"/>
      <c r="XDO277" s="107"/>
      <c r="XDP277" s="107"/>
      <c r="XDQ277" s="107"/>
      <c r="XDR277" s="107"/>
      <c r="XDS277" s="107"/>
      <c r="XDT277" s="107"/>
      <c r="XDU277" s="107"/>
      <c r="XDV277" s="107"/>
      <c r="XDW277" s="107"/>
      <c r="XDX277" s="107"/>
      <c r="XDY277" s="107"/>
      <c r="XDZ277" s="107"/>
      <c r="XEA277" s="107"/>
      <c r="XEB277" s="107"/>
      <c r="XEC277" s="107"/>
      <c r="XED277" s="107"/>
      <c r="XEE277" s="107"/>
      <c r="XEF277" s="107"/>
      <c r="XEG277" s="107"/>
      <c r="XEH277" s="107"/>
      <c r="XEI277" s="107"/>
      <c r="XEJ277" s="107"/>
      <c r="XEK277" s="107"/>
      <c r="XEL277" s="107"/>
      <c r="XEM277" s="107"/>
      <c r="XEN277" s="107"/>
      <c r="XEO277" s="107"/>
      <c r="XEP277" s="107"/>
      <c r="XEQ277" s="107"/>
      <c r="XER277" s="107"/>
      <c r="XES277" s="107"/>
      <c r="XET277" s="107"/>
      <c r="XEU277" s="107"/>
      <c r="XEV277" s="107"/>
      <c r="XEW277" s="107"/>
    </row>
    <row r="278" spans="1:16377" ht="14.4" x14ac:dyDescent="0.25">
      <c r="A278" s="176"/>
      <c r="B278" s="176"/>
      <c r="C278" s="226"/>
      <c r="D278" s="181"/>
      <c r="E278" s="228"/>
      <c r="F278" s="228"/>
      <c r="G278" s="232" t="s">
        <v>669</v>
      </c>
      <c r="H278" s="228"/>
      <c r="I278" s="228"/>
      <c r="J278" s="228"/>
      <c r="K278" s="228"/>
      <c r="L278" s="228"/>
      <c r="M278" s="228"/>
      <c r="N278" s="261" t="s">
        <v>669</v>
      </c>
      <c r="O278" s="264">
        <v>115000</v>
      </c>
      <c r="P278" s="174"/>
      <c r="Q278" s="228"/>
      <c r="R278" s="232"/>
      <c r="S278" s="232"/>
      <c r="T278" s="176"/>
      <c r="AMD278" s="107"/>
      <c r="AME278" s="107"/>
      <c r="AMF278" s="107"/>
      <c r="AMG278" s="107"/>
      <c r="AMH278" s="107"/>
      <c r="AMI278" s="107"/>
      <c r="AMJ278" s="107"/>
      <c r="AMK278" s="107"/>
      <c r="AML278" s="107"/>
      <c r="AMM278" s="107"/>
      <c r="AMN278" s="107"/>
      <c r="AMO278" s="107"/>
      <c r="AMP278" s="107"/>
      <c r="AMQ278" s="107"/>
      <c r="AMR278" s="107"/>
      <c r="AMS278" s="107"/>
      <c r="AMT278" s="107"/>
      <c r="AMU278" s="107"/>
      <c r="AMV278" s="107"/>
      <c r="AMW278" s="107"/>
      <c r="AMX278" s="107"/>
      <c r="AMY278" s="107"/>
      <c r="AMZ278" s="107"/>
      <c r="ANA278" s="107"/>
      <c r="ANB278" s="107"/>
      <c r="ANC278" s="107"/>
      <c r="AND278" s="107"/>
      <c r="ANE278" s="107"/>
      <c r="ANF278" s="107"/>
      <c r="ANG278" s="107"/>
      <c r="ANH278" s="107"/>
      <c r="ANI278" s="107"/>
      <c r="ANJ278" s="107"/>
      <c r="ANK278" s="107"/>
      <c r="ANL278" s="107"/>
      <c r="ANM278" s="107"/>
      <c r="ANN278" s="107"/>
      <c r="ANO278" s="107"/>
      <c r="ANP278" s="107"/>
      <c r="ANQ278" s="107"/>
      <c r="ANR278" s="107"/>
      <c r="ANS278" s="107"/>
      <c r="ANT278" s="107"/>
      <c r="ANU278" s="107"/>
      <c r="ANV278" s="107"/>
      <c r="ANW278" s="107"/>
      <c r="ANX278" s="107"/>
      <c r="ANY278" s="107"/>
      <c r="ANZ278" s="107"/>
      <c r="AOA278" s="107"/>
      <c r="AOB278" s="107"/>
      <c r="AOC278" s="107"/>
      <c r="AOD278" s="107"/>
      <c r="AOE278" s="107"/>
      <c r="AOF278" s="107"/>
      <c r="AOG278" s="107"/>
      <c r="AOH278" s="107"/>
      <c r="AOI278" s="107"/>
      <c r="AOJ278" s="107"/>
      <c r="AOK278" s="107"/>
      <c r="AOL278" s="107"/>
      <c r="AOM278" s="107"/>
      <c r="AON278" s="107"/>
      <c r="AOO278" s="107"/>
      <c r="AOP278" s="107"/>
      <c r="AOQ278" s="107"/>
      <c r="AOR278" s="107"/>
      <c r="AOS278" s="107"/>
      <c r="AOT278" s="107"/>
      <c r="AOU278" s="107"/>
      <c r="AOV278" s="107"/>
      <c r="AOW278" s="107"/>
      <c r="AOX278" s="107"/>
      <c r="AOY278" s="107"/>
      <c r="AOZ278" s="107"/>
      <c r="APA278" s="107"/>
      <c r="APB278" s="107"/>
      <c r="APC278" s="107"/>
      <c r="APD278" s="107"/>
      <c r="APE278" s="107"/>
      <c r="APF278" s="107"/>
      <c r="APG278" s="107"/>
      <c r="APH278" s="107"/>
      <c r="API278" s="107"/>
      <c r="APJ278" s="107"/>
      <c r="APK278" s="107"/>
      <c r="APL278" s="107"/>
      <c r="APM278" s="107"/>
      <c r="APN278" s="107"/>
      <c r="APO278" s="107"/>
      <c r="APP278" s="107"/>
      <c r="APQ278" s="107"/>
      <c r="APR278" s="107"/>
      <c r="APS278" s="107"/>
      <c r="APT278" s="107"/>
      <c r="APU278" s="107"/>
      <c r="APV278" s="107"/>
      <c r="APW278" s="107"/>
      <c r="APX278" s="107"/>
      <c r="APY278" s="107"/>
      <c r="APZ278" s="107"/>
      <c r="AQA278" s="107"/>
      <c r="AQB278" s="107"/>
      <c r="AQC278" s="107"/>
      <c r="AQD278" s="107"/>
      <c r="AQE278" s="107"/>
      <c r="AQF278" s="107"/>
      <c r="AQG278" s="107"/>
      <c r="AQH278" s="107"/>
      <c r="AQI278" s="107"/>
      <c r="AQJ278" s="107"/>
      <c r="AQK278" s="107"/>
      <c r="AQL278" s="107"/>
      <c r="AQM278" s="107"/>
      <c r="AQN278" s="107"/>
      <c r="AQO278" s="107"/>
      <c r="AQP278" s="107"/>
      <c r="AQQ278" s="107"/>
      <c r="AQR278" s="107"/>
      <c r="AQS278" s="107"/>
      <c r="AQT278" s="107"/>
      <c r="AQU278" s="107"/>
      <c r="AQV278" s="107"/>
      <c r="AQW278" s="107"/>
      <c r="AQX278" s="107"/>
      <c r="AQY278" s="107"/>
      <c r="AQZ278" s="107"/>
      <c r="ARA278" s="107"/>
      <c r="ARB278" s="107"/>
      <c r="ARC278" s="107"/>
      <c r="ARD278" s="107"/>
      <c r="ARE278" s="107"/>
      <c r="ARF278" s="107"/>
      <c r="ARG278" s="107"/>
      <c r="ARH278" s="107"/>
      <c r="ARI278" s="107"/>
      <c r="ARJ278" s="107"/>
      <c r="ARK278" s="107"/>
      <c r="ARL278" s="107"/>
      <c r="ARM278" s="107"/>
      <c r="ARN278" s="107"/>
      <c r="ARO278" s="107"/>
      <c r="ARP278" s="107"/>
      <c r="ARQ278" s="107"/>
      <c r="ARR278" s="107"/>
      <c r="ARS278" s="107"/>
      <c r="ART278" s="107"/>
      <c r="ARU278" s="107"/>
      <c r="ARV278" s="107"/>
      <c r="ARW278" s="107"/>
      <c r="ARX278" s="107"/>
      <c r="ARY278" s="107"/>
      <c r="ARZ278" s="107"/>
      <c r="ASA278" s="107"/>
      <c r="ASB278" s="107"/>
      <c r="ASC278" s="107"/>
      <c r="ASD278" s="107"/>
      <c r="ASE278" s="107"/>
      <c r="ASF278" s="107"/>
      <c r="ASG278" s="107"/>
      <c r="ASH278" s="107"/>
      <c r="ASI278" s="107"/>
      <c r="ASJ278" s="107"/>
      <c r="ASK278" s="107"/>
      <c r="ASL278" s="107"/>
      <c r="ASM278" s="107"/>
      <c r="ASN278" s="107"/>
      <c r="ASO278" s="107"/>
      <c r="ASP278" s="107"/>
      <c r="ASQ278" s="107"/>
      <c r="ASR278" s="107"/>
      <c r="ASS278" s="107"/>
      <c r="AST278" s="107"/>
      <c r="ASU278" s="107"/>
      <c r="ASV278" s="107"/>
      <c r="ASW278" s="107"/>
      <c r="ASX278" s="107"/>
      <c r="ASY278" s="107"/>
      <c r="ASZ278" s="107"/>
      <c r="ATA278" s="107"/>
      <c r="ATB278" s="107"/>
      <c r="ATC278" s="107"/>
      <c r="ATD278" s="107"/>
      <c r="ATE278" s="107"/>
      <c r="ATF278" s="107"/>
      <c r="ATG278" s="107"/>
      <c r="ATH278" s="107"/>
      <c r="ATI278" s="107"/>
      <c r="ATJ278" s="107"/>
      <c r="ATK278" s="107"/>
      <c r="ATL278" s="107"/>
      <c r="ATM278" s="107"/>
      <c r="ATN278" s="107"/>
      <c r="ATO278" s="107"/>
      <c r="ATP278" s="107"/>
      <c r="ATQ278" s="107"/>
      <c r="ATR278" s="107"/>
      <c r="ATS278" s="107"/>
      <c r="ATT278" s="107"/>
      <c r="ATU278" s="107"/>
      <c r="ATV278" s="107"/>
      <c r="ATW278" s="107"/>
      <c r="ATX278" s="107"/>
      <c r="ATY278" s="107"/>
      <c r="ATZ278" s="107"/>
      <c r="AUA278" s="107"/>
      <c r="AUB278" s="107"/>
      <c r="AUC278" s="107"/>
      <c r="AUD278" s="107"/>
      <c r="AUE278" s="107"/>
      <c r="AUF278" s="107"/>
      <c r="AUG278" s="107"/>
      <c r="AUH278" s="107"/>
      <c r="AUI278" s="107"/>
      <c r="AUJ278" s="107"/>
      <c r="AUK278" s="107"/>
      <c r="AUL278" s="107"/>
      <c r="AUM278" s="107"/>
      <c r="AUN278" s="107"/>
      <c r="AUO278" s="107"/>
      <c r="AUP278" s="107"/>
      <c r="AUQ278" s="107"/>
      <c r="AUR278" s="107"/>
      <c r="AUS278" s="107"/>
      <c r="AUT278" s="107"/>
      <c r="AUU278" s="107"/>
      <c r="AUV278" s="107"/>
      <c r="AUW278" s="107"/>
      <c r="AUX278" s="107"/>
      <c r="AUY278" s="107"/>
      <c r="AUZ278" s="107"/>
      <c r="AVA278" s="107"/>
      <c r="AVB278" s="107"/>
      <c r="AVC278" s="107"/>
      <c r="AVD278" s="107"/>
      <c r="AVE278" s="107"/>
      <c r="AVF278" s="107"/>
      <c r="AVG278" s="107"/>
      <c r="AVH278" s="107"/>
      <c r="AVI278" s="107"/>
      <c r="AVJ278" s="107"/>
      <c r="AVK278" s="107"/>
      <c r="AVL278" s="107"/>
      <c r="AVM278" s="107"/>
      <c r="AVN278" s="107"/>
      <c r="AVO278" s="107"/>
      <c r="AVP278" s="107"/>
      <c r="AVQ278" s="107"/>
      <c r="AVR278" s="107"/>
      <c r="AVS278" s="107"/>
      <c r="AVT278" s="107"/>
      <c r="AVU278" s="107"/>
      <c r="AVV278" s="107"/>
      <c r="AVW278" s="107"/>
      <c r="AVX278" s="107"/>
      <c r="AVY278" s="107"/>
      <c r="AVZ278" s="107"/>
      <c r="AWA278" s="107"/>
      <c r="AWB278" s="107"/>
      <c r="AWC278" s="107"/>
      <c r="AWD278" s="107"/>
      <c r="AWE278" s="107"/>
      <c r="AWF278" s="107"/>
      <c r="AWG278" s="107"/>
      <c r="AWH278" s="107"/>
      <c r="AWI278" s="107"/>
      <c r="AWJ278" s="107"/>
      <c r="AWK278" s="107"/>
      <c r="AWL278" s="107"/>
      <c r="AWM278" s="107"/>
      <c r="AWN278" s="107"/>
      <c r="AWO278" s="107"/>
      <c r="AWP278" s="107"/>
      <c r="AWQ278" s="107"/>
      <c r="AWR278" s="107"/>
      <c r="AWS278" s="107"/>
      <c r="AWT278" s="107"/>
      <c r="AWU278" s="107"/>
      <c r="AWV278" s="107"/>
      <c r="AWW278" s="107"/>
      <c r="AWX278" s="107"/>
      <c r="AWY278" s="107"/>
      <c r="AWZ278" s="107"/>
      <c r="AXA278" s="107"/>
      <c r="AXB278" s="107"/>
      <c r="AXC278" s="107"/>
      <c r="AXD278" s="107"/>
      <c r="AXE278" s="107"/>
      <c r="AXF278" s="107"/>
      <c r="AXG278" s="107"/>
      <c r="AXH278" s="107"/>
      <c r="AXI278" s="107"/>
      <c r="AXJ278" s="107"/>
      <c r="AXK278" s="107"/>
      <c r="AXL278" s="107"/>
      <c r="AXM278" s="107"/>
      <c r="AXN278" s="107"/>
      <c r="AXO278" s="107"/>
      <c r="AXP278" s="107"/>
      <c r="AXQ278" s="107"/>
      <c r="AXR278" s="107"/>
      <c r="AXS278" s="107"/>
      <c r="AXT278" s="107"/>
      <c r="AXU278" s="107"/>
      <c r="AXV278" s="107"/>
      <c r="AXW278" s="107"/>
      <c r="AXX278" s="107"/>
      <c r="AXY278" s="107"/>
      <c r="AXZ278" s="107"/>
      <c r="AYA278" s="107"/>
      <c r="AYB278" s="107"/>
      <c r="AYC278" s="107"/>
      <c r="AYD278" s="107"/>
      <c r="AYE278" s="107"/>
      <c r="AYF278" s="107"/>
      <c r="AYG278" s="107"/>
      <c r="AYH278" s="107"/>
      <c r="AYI278" s="107"/>
      <c r="AYJ278" s="107"/>
      <c r="AYK278" s="107"/>
      <c r="AYL278" s="107"/>
      <c r="AYM278" s="107"/>
      <c r="AYN278" s="107"/>
      <c r="AYO278" s="107"/>
      <c r="AYP278" s="107"/>
      <c r="AYQ278" s="107"/>
      <c r="AYR278" s="107"/>
      <c r="AYS278" s="107"/>
      <c r="AYT278" s="107"/>
      <c r="AYU278" s="107"/>
      <c r="AYV278" s="107"/>
      <c r="AYW278" s="107"/>
      <c r="AYX278" s="107"/>
      <c r="AYY278" s="107"/>
      <c r="AYZ278" s="107"/>
      <c r="AZA278" s="107"/>
      <c r="AZB278" s="107"/>
      <c r="AZC278" s="107"/>
      <c r="AZD278" s="107"/>
      <c r="AZE278" s="107"/>
      <c r="AZF278" s="107"/>
      <c r="AZG278" s="107"/>
      <c r="AZH278" s="107"/>
      <c r="AZI278" s="107"/>
      <c r="AZJ278" s="107"/>
      <c r="AZK278" s="107"/>
      <c r="AZL278" s="107"/>
      <c r="AZM278" s="107"/>
      <c r="AZN278" s="107"/>
      <c r="AZO278" s="107"/>
      <c r="AZP278" s="107"/>
      <c r="AZQ278" s="107"/>
      <c r="AZR278" s="107"/>
      <c r="AZS278" s="107"/>
      <c r="AZT278" s="107"/>
      <c r="AZU278" s="107"/>
      <c r="AZV278" s="107"/>
      <c r="AZW278" s="107"/>
      <c r="AZX278" s="107"/>
      <c r="AZY278" s="107"/>
      <c r="AZZ278" s="107"/>
      <c r="BAA278" s="107"/>
      <c r="BAB278" s="107"/>
      <c r="BAC278" s="107"/>
      <c r="BAD278" s="107"/>
      <c r="BAE278" s="107"/>
      <c r="BAF278" s="107"/>
      <c r="BAG278" s="107"/>
      <c r="BAH278" s="107"/>
      <c r="BAI278" s="107"/>
      <c r="BAJ278" s="107"/>
      <c r="BAK278" s="107"/>
      <c r="BAL278" s="107"/>
      <c r="BAM278" s="107"/>
      <c r="BAN278" s="107"/>
      <c r="BAO278" s="107"/>
      <c r="BAP278" s="107"/>
      <c r="BAQ278" s="107"/>
      <c r="BAR278" s="107"/>
      <c r="BAS278" s="107"/>
      <c r="BAT278" s="107"/>
      <c r="BAU278" s="107"/>
      <c r="BAV278" s="107"/>
      <c r="BAW278" s="107"/>
      <c r="BAX278" s="107"/>
      <c r="BAY278" s="107"/>
      <c r="BAZ278" s="107"/>
      <c r="BBA278" s="107"/>
      <c r="BBB278" s="107"/>
      <c r="BBC278" s="107"/>
      <c r="BBD278" s="107"/>
      <c r="BBE278" s="107"/>
      <c r="BBF278" s="107"/>
      <c r="BBG278" s="107"/>
      <c r="BBH278" s="107"/>
      <c r="BBI278" s="107"/>
      <c r="BBJ278" s="107"/>
      <c r="BBK278" s="107"/>
      <c r="BBL278" s="107"/>
      <c r="BBM278" s="107"/>
      <c r="BBN278" s="107"/>
      <c r="BBO278" s="107"/>
      <c r="BBP278" s="107"/>
      <c r="BBQ278" s="107"/>
      <c r="BBR278" s="107"/>
      <c r="BBS278" s="107"/>
      <c r="BBT278" s="107"/>
      <c r="BBU278" s="107"/>
      <c r="BBV278" s="107"/>
      <c r="BBW278" s="107"/>
      <c r="BBX278" s="107"/>
      <c r="BBY278" s="107"/>
      <c r="BBZ278" s="107"/>
      <c r="BCA278" s="107"/>
      <c r="BCB278" s="107"/>
      <c r="BCC278" s="107"/>
      <c r="BCD278" s="107"/>
      <c r="BCE278" s="107"/>
      <c r="BCF278" s="107"/>
      <c r="BCG278" s="107"/>
      <c r="BCH278" s="107"/>
      <c r="BCI278" s="107"/>
      <c r="BCJ278" s="107"/>
      <c r="BCK278" s="107"/>
      <c r="BCL278" s="107"/>
      <c r="BCM278" s="107"/>
      <c r="BCN278" s="107"/>
      <c r="BCO278" s="107"/>
      <c r="BCP278" s="107"/>
      <c r="BCQ278" s="107"/>
      <c r="BCR278" s="107"/>
      <c r="BCS278" s="107"/>
      <c r="BCT278" s="107"/>
      <c r="BCU278" s="107"/>
      <c r="BCV278" s="107"/>
      <c r="BCW278" s="107"/>
      <c r="BCX278" s="107"/>
      <c r="BCY278" s="107"/>
      <c r="BCZ278" s="107"/>
      <c r="BDA278" s="107"/>
      <c r="BDB278" s="107"/>
      <c r="BDC278" s="107"/>
      <c r="BDD278" s="107"/>
      <c r="BDE278" s="107"/>
      <c r="BDF278" s="107"/>
      <c r="BDG278" s="107"/>
      <c r="BDH278" s="107"/>
      <c r="BDI278" s="107"/>
      <c r="BDJ278" s="107"/>
      <c r="BDK278" s="107"/>
      <c r="BDL278" s="107"/>
      <c r="BDM278" s="107"/>
      <c r="BDN278" s="107"/>
      <c r="BDO278" s="107"/>
      <c r="BDP278" s="107"/>
      <c r="BDQ278" s="107"/>
      <c r="BDR278" s="107"/>
      <c r="BDS278" s="107"/>
      <c r="BDT278" s="107"/>
      <c r="BDU278" s="107"/>
      <c r="BDV278" s="107"/>
      <c r="BDW278" s="107"/>
      <c r="BDX278" s="107"/>
      <c r="BDY278" s="107"/>
      <c r="BDZ278" s="107"/>
      <c r="BEA278" s="107"/>
      <c r="BEB278" s="107"/>
      <c r="BEC278" s="107"/>
      <c r="BED278" s="107"/>
      <c r="BEE278" s="107"/>
      <c r="BEF278" s="107"/>
      <c r="BEG278" s="107"/>
      <c r="BEH278" s="107"/>
      <c r="BEI278" s="107"/>
      <c r="BEJ278" s="107"/>
      <c r="BEK278" s="107"/>
      <c r="BEL278" s="107"/>
      <c r="BEM278" s="107"/>
      <c r="BEN278" s="107"/>
      <c r="BEO278" s="107"/>
      <c r="BEP278" s="107"/>
      <c r="BEQ278" s="107"/>
      <c r="BER278" s="107"/>
      <c r="BES278" s="107"/>
      <c r="BET278" s="107"/>
      <c r="BEU278" s="107"/>
      <c r="BEV278" s="107"/>
      <c r="BEW278" s="107"/>
      <c r="BEX278" s="107"/>
      <c r="BEY278" s="107"/>
      <c r="BEZ278" s="107"/>
      <c r="BFA278" s="107"/>
      <c r="BFB278" s="107"/>
      <c r="BFC278" s="107"/>
      <c r="BFD278" s="107"/>
      <c r="BFE278" s="107"/>
      <c r="BFF278" s="107"/>
      <c r="BFG278" s="107"/>
      <c r="BFH278" s="107"/>
      <c r="BFI278" s="107"/>
      <c r="BFJ278" s="107"/>
      <c r="BFK278" s="107"/>
      <c r="BFL278" s="107"/>
      <c r="BFM278" s="107"/>
      <c r="BFN278" s="107"/>
      <c r="BFO278" s="107"/>
      <c r="BFP278" s="107"/>
      <c r="BFQ278" s="107"/>
      <c r="BFR278" s="107"/>
      <c r="BFS278" s="107"/>
      <c r="BFT278" s="107"/>
      <c r="BFU278" s="107"/>
      <c r="BFV278" s="107"/>
      <c r="BFW278" s="107"/>
      <c r="BFX278" s="107"/>
      <c r="BFY278" s="107"/>
      <c r="BFZ278" s="107"/>
      <c r="BGA278" s="107"/>
      <c r="BGB278" s="107"/>
      <c r="BGC278" s="107"/>
      <c r="BGD278" s="107"/>
      <c r="BGE278" s="107"/>
      <c r="BGF278" s="107"/>
      <c r="BGG278" s="107"/>
      <c r="BGH278" s="107"/>
      <c r="BGI278" s="107"/>
      <c r="BGJ278" s="107"/>
      <c r="BGK278" s="107"/>
      <c r="BGL278" s="107"/>
      <c r="BGM278" s="107"/>
      <c r="BGN278" s="107"/>
      <c r="BGO278" s="107"/>
      <c r="BGP278" s="107"/>
      <c r="BGQ278" s="107"/>
      <c r="BGR278" s="107"/>
      <c r="BGS278" s="107"/>
      <c r="BGT278" s="107"/>
      <c r="BGU278" s="107"/>
      <c r="BGV278" s="107"/>
      <c r="BGW278" s="107"/>
      <c r="BGX278" s="107"/>
      <c r="BGY278" s="107"/>
      <c r="BGZ278" s="107"/>
      <c r="BHA278" s="107"/>
      <c r="BHB278" s="107"/>
      <c r="BHC278" s="107"/>
      <c r="BHD278" s="107"/>
      <c r="BHE278" s="107"/>
      <c r="BHF278" s="107"/>
      <c r="BHG278" s="107"/>
      <c r="BHH278" s="107"/>
      <c r="BHI278" s="107"/>
      <c r="BHJ278" s="107"/>
      <c r="BHK278" s="107"/>
      <c r="BHL278" s="107"/>
      <c r="BHM278" s="107"/>
      <c r="BHN278" s="107"/>
      <c r="BHO278" s="107"/>
      <c r="BHP278" s="107"/>
      <c r="BHQ278" s="107"/>
      <c r="BHR278" s="107"/>
      <c r="BHS278" s="107"/>
      <c r="BHT278" s="107"/>
      <c r="BHU278" s="107"/>
      <c r="BHV278" s="107"/>
      <c r="BHW278" s="107"/>
      <c r="BHX278" s="107"/>
      <c r="BHY278" s="107"/>
      <c r="BHZ278" s="107"/>
      <c r="BIA278" s="107"/>
      <c r="BIB278" s="107"/>
      <c r="BIC278" s="107"/>
      <c r="BID278" s="107"/>
      <c r="BIE278" s="107"/>
      <c r="BIF278" s="107"/>
      <c r="BIG278" s="107"/>
      <c r="BIH278" s="107"/>
      <c r="BII278" s="107"/>
      <c r="BIJ278" s="107"/>
      <c r="BIK278" s="107"/>
      <c r="BIL278" s="107"/>
      <c r="BIM278" s="107"/>
      <c r="BIN278" s="107"/>
      <c r="BIO278" s="107"/>
      <c r="BIP278" s="107"/>
      <c r="BIQ278" s="107"/>
      <c r="BIR278" s="107"/>
      <c r="BIS278" s="107"/>
      <c r="BIT278" s="107"/>
      <c r="BIU278" s="107"/>
      <c r="BIV278" s="107"/>
      <c r="BIW278" s="107"/>
      <c r="BIX278" s="107"/>
      <c r="BIY278" s="107"/>
      <c r="BIZ278" s="107"/>
      <c r="BJA278" s="107"/>
      <c r="BJB278" s="107"/>
      <c r="BJC278" s="107"/>
      <c r="BJD278" s="107"/>
      <c r="BJE278" s="107"/>
      <c r="BJF278" s="107"/>
      <c r="BJG278" s="107"/>
      <c r="BJH278" s="107"/>
      <c r="BJI278" s="107"/>
      <c r="BJJ278" s="107"/>
      <c r="BJK278" s="107"/>
      <c r="BJL278" s="107"/>
      <c r="BJM278" s="107"/>
      <c r="BJN278" s="107"/>
      <c r="BJO278" s="107"/>
      <c r="BJP278" s="107"/>
      <c r="BJQ278" s="107"/>
      <c r="BJR278" s="107"/>
      <c r="BJS278" s="107"/>
      <c r="BJT278" s="107"/>
      <c r="BJU278" s="107"/>
      <c r="BJV278" s="107"/>
      <c r="BJW278" s="107"/>
      <c r="BJX278" s="107"/>
      <c r="BJY278" s="107"/>
      <c r="BJZ278" s="107"/>
      <c r="BKA278" s="107"/>
      <c r="BKB278" s="107"/>
      <c r="BKC278" s="107"/>
      <c r="BKD278" s="107"/>
      <c r="BKE278" s="107"/>
      <c r="BKF278" s="107"/>
      <c r="BKG278" s="107"/>
      <c r="BKH278" s="107"/>
      <c r="BKI278" s="107"/>
      <c r="BKJ278" s="107"/>
      <c r="BKK278" s="107"/>
      <c r="BKL278" s="107"/>
      <c r="BKM278" s="107"/>
      <c r="BKN278" s="107"/>
      <c r="BKO278" s="107"/>
      <c r="BKP278" s="107"/>
      <c r="BKQ278" s="107"/>
      <c r="BKR278" s="107"/>
      <c r="BKS278" s="107"/>
      <c r="BKT278" s="107"/>
      <c r="BKU278" s="107"/>
      <c r="BKV278" s="107"/>
      <c r="BKW278" s="107"/>
      <c r="BKX278" s="107"/>
      <c r="BKY278" s="107"/>
      <c r="BKZ278" s="107"/>
      <c r="BLA278" s="107"/>
      <c r="BLB278" s="107"/>
      <c r="BLC278" s="107"/>
      <c r="BLD278" s="107"/>
      <c r="BLE278" s="107"/>
      <c r="BLF278" s="107"/>
      <c r="BLG278" s="107"/>
      <c r="BLH278" s="107"/>
      <c r="BLI278" s="107"/>
      <c r="BLJ278" s="107"/>
      <c r="BLK278" s="107"/>
      <c r="BLL278" s="107"/>
      <c r="BLM278" s="107"/>
      <c r="BLN278" s="107"/>
      <c r="BLO278" s="107"/>
      <c r="BLP278" s="107"/>
      <c r="BLQ278" s="107"/>
      <c r="BLR278" s="107"/>
      <c r="BLS278" s="107"/>
      <c r="BLT278" s="107"/>
      <c r="BLU278" s="107"/>
      <c r="BLV278" s="107"/>
      <c r="BLW278" s="107"/>
      <c r="BLX278" s="107"/>
      <c r="BLY278" s="107"/>
      <c r="BLZ278" s="107"/>
      <c r="BMA278" s="107"/>
      <c r="BMB278" s="107"/>
      <c r="BMC278" s="107"/>
      <c r="BMD278" s="107"/>
      <c r="BME278" s="107"/>
      <c r="BMF278" s="107"/>
      <c r="BMG278" s="107"/>
      <c r="BMH278" s="107"/>
      <c r="BMI278" s="107"/>
      <c r="BMJ278" s="107"/>
      <c r="BMK278" s="107"/>
      <c r="BML278" s="107"/>
      <c r="BMM278" s="107"/>
      <c r="BMN278" s="107"/>
      <c r="BMO278" s="107"/>
      <c r="BMP278" s="107"/>
      <c r="BMQ278" s="107"/>
      <c r="BMR278" s="107"/>
      <c r="BMS278" s="107"/>
      <c r="BMT278" s="107"/>
      <c r="BMU278" s="107"/>
      <c r="BMV278" s="107"/>
      <c r="BMW278" s="107"/>
      <c r="BMX278" s="107"/>
      <c r="BMY278" s="107"/>
      <c r="BMZ278" s="107"/>
      <c r="BNA278" s="107"/>
      <c r="BNB278" s="107"/>
      <c r="BNC278" s="107"/>
      <c r="BND278" s="107"/>
      <c r="BNE278" s="107"/>
      <c r="BNF278" s="107"/>
      <c r="BNG278" s="107"/>
      <c r="BNH278" s="107"/>
      <c r="BNI278" s="107"/>
      <c r="BNJ278" s="107"/>
      <c r="BNK278" s="107"/>
      <c r="BNL278" s="107"/>
      <c r="BNM278" s="107"/>
      <c r="BNN278" s="107"/>
      <c r="BNO278" s="107"/>
      <c r="BNP278" s="107"/>
      <c r="BNQ278" s="107"/>
      <c r="BNR278" s="107"/>
      <c r="BNS278" s="107"/>
      <c r="BNT278" s="107"/>
      <c r="BNU278" s="107"/>
      <c r="BNV278" s="107"/>
      <c r="BNW278" s="107"/>
      <c r="BNX278" s="107"/>
      <c r="BNY278" s="107"/>
      <c r="BNZ278" s="107"/>
      <c r="BOA278" s="107"/>
      <c r="BOB278" s="107"/>
      <c r="BOC278" s="107"/>
      <c r="BOD278" s="107"/>
      <c r="BOE278" s="107"/>
      <c r="BOF278" s="107"/>
      <c r="BOG278" s="107"/>
      <c r="BOH278" s="107"/>
      <c r="BOI278" s="107"/>
      <c r="BOJ278" s="107"/>
      <c r="BOK278" s="107"/>
      <c r="BOL278" s="107"/>
      <c r="BOM278" s="107"/>
      <c r="BON278" s="107"/>
      <c r="BOO278" s="107"/>
      <c r="BOP278" s="107"/>
      <c r="BOQ278" s="107"/>
      <c r="BOR278" s="107"/>
      <c r="BOS278" s="107"/>
      <c r="BOT278" s="107"/>
      <c r="BOU278" s="107"/>
      <c r="BOV278" s="107"/>
      <c r="BOW278" s="107"/>
      <c r="BOX278" s="107"/>
      <c r="BOY278" s="107"/>
      <c r="BOZ278" s="107"/>
      <c r="BPA278" s="107"/>
      <c r="BPB278" s="107"/>
      <c r="BPC278" s="107"/>
      <c r="BPD278" s="107"/>
      <c r="BPE278" s="107"/>
      <c r="BPF278" s="107"/>
      <c r="BPG278" s="107"/>
      <c r="BPH278" s="107"/>
      <c r="BPI278" s="107"/>
      <c r="BPJ278" s="107"/>
      <c r="BPK278" s="107"/>
      <c r="BPL278" s="107"/>
      <c r="BPM278" s="107"/>
      <c r="BPN278" s="107"/>
      <c r="BPO278" s="107"/>
      <c r="BPP278" s="107"/>
      <c r="BPQ278" s="107"/>
      <c r="BPR278" s="107"/>
      <c r="BPS278" s="107"/>
      <c r="BPT278" s="107"/>
      <c r="BPU278" s="107"/>
      <c r="BPV278" s="107"/>
      <c r="BPW278" s="107"/>
      <c r="BPX278" s="107"/>
      <c r="BPY278" s="107"/>
      <c r="BPZ278" s="107"/>
      <c r="BQA278" s="107"/>
      <c r="BQB278" s="107"/>
      <c r="BQC278" s="107"/>
      <c r="BQD278" s="107"/>
      <c r="BQE278" s="107"/>
      <c r="BQF278" s="107"/>
      <c r="BQG278" s="107"/>
      <c r="BQH278" s="107"/>
      <c r="BQI278" s="107"/>
      <c r="BQJ278" s="107"/>
      <c r="BQK278" s="107"/>
      <c r="BQL278" s="107"/>
      <c r="BQM278" s="107"/>
      <c r="BQN278" s="107"/>
      <c r="BQO278" s="107"/>
      <c r="BQP278" s="107"/>
      <c r="BQQ278" s="107"/>
      <c r="BQR278" s="107"/>
      <c r="BQS278" s="107"/>
      <c r="BQT278" s="107"/>
      <c r="BQU278" s="107"/>
      <c r="BQV278" s="107"/>
      <c r="BQW278" s="107"/>
      <c r="BQX278" s="107"/>
      <c r="BQY278" s="107"/>
      <c r="BQZ278" s="107"/>
      <c r="BRA278" s="107"/>
      <c r="BRB278" s="107"/>
      <c r="BRC278" s="107"/>
      <c r="BRD278" s="107"/>
      <c r="BRE278" s="107"/>
      <c r="BRF278" s="107"/>
      <c r="BRG278" s="107"/>
      <c r="BRH278" s="107"/>
      <c r="BRI278" s="107"/>
      <c r="BRJ278" s="107"/>
      <c r="BRK278" s="107"/>
      <c r="BRL278" s="107"/>
      <c r="BRM278" s="107"/>
      <c r="BRN278" s="107"/>
      <c r="BRO278" s="107"/>
      <c r="BRP278" s="107"/>
      <c r="BRQ278" s="107"/>
      <c r="BRR278" s="107"/>
      <c r="BRS278" s="107"/>
      <c r="BRT278" s="107"/>
      <c r="BRU278" s="107"/>
      <c r="BRV278" s="107"/>
      <c r="BRW278" s="107"/>
      <c r="BRX278" s="107"/>
      <c r="BRY278" s="107"/>
      <c r="BRZ278" s="107"/>
      <c r="BSA278" s="107"/>
      <c r="BSB278" s="107"/>
      <c r="BSC278" s="107"/>
      <c r="BSD278" s="107"/>
      <c r="BSE278" s="107"/>
      <c r="BSF278" s="107"/>
      <c r="BSG278" s="107"/>
      <c r="BSH278" s="107"/>
      <c r="BSI278" s="107"/>
      <c r="BSJ278" s="107"/>
      <c r="BSK278" s="107"/>
      <c r="BSL278" s="107"/>
      <c r="BSM278" s="107"/>
      <c r="BSN278" s="107"/>
      <c r="BSO278" s="107"/>
      <c r="BSP278" s="107"/>
      <c r="BSQ278" s="107"/>
      <c r="BSR278" s="107"/>
      <c r="BSS278" s="107"/>
      <c r="BST278" s="107"/>
      <c r="BSU278" s="107"/>
      <c r="BSV278" s="107"/>
      <c r="BSW278" s="107"/>
      <c r="BSX278" s="107"/>
      <c r="BSY278" s="107"/>
      <c r="BSZ278" s="107"/>
      <c r="BTA278" s="107"/>
      <c r="BTB278" s="107"/>
      <c r="BTC278" s="107"/>
      <c r="BTD278" s="107"/>
      <c r="BTE278" s="107"/>
      <c r="BTF278" s="107"/>
      <c r="BTG278" s="107"/>
      <c r="BTH278" s="107"/>
      <c r="BTI278" s="107"/>
      <c r="BTJ278" s="107"/>
      <c r="BTK278" s="107"/>
      <c r="BTL278" s="107"/>
      <c r="BTM278" s="107"/>
      <c r="BTN278" s="107"/>
      <c r="BTO278" s="107"/>
      <c r="BTP278" s="107"/>
      <c r="BTQ278" s="107"/>
      <c r="BTR278" s="107"/>
      <c r="BTS278" s="107"/>
      <c r="BTT278" s="107"/>
      <c r="BTU278" s="107"/>
      <c r="BTV278" s="107"/>
      <c r="BTW278" s="107"/>
      <c r="BTX278" s="107"/>
      <c r="BTY278" s="107"/>
      <c r="BTZ278" s="107"/>
      <c r="BUA278" s="107"/>
      <c r="BUB278" s="107"/>
      <c r="BUC278" s="107"/>
      <c r="BUD278" s="107"/>
      <c r="BUE278" s="107"/>
      <c r="BUF278" s="107"/>
      <c r="BUG278" s="107"/>
      <c r="BUH278" s="107"/>
      <c r="BUI278" s="107"/>
      <c r="BUJ278" s="107"/>
      <c r="BUK278" s="107"/>
      <c r="BUL278" s="107"/>
      <c r="BUM278" s="107"/>
      <c r="BUN278" s="107"/>
      <c r="BUO278" s="107"/>
      <c r="BUP278" s="107"/>
      <c r="BUQ278" s="107"/>
      <c r="BUR278" s="107"/>
      <c r="BUS278" s="107"/>
      <c r="BUT278" s="107"/>
      <c r="BUU278" s="107"/>
      <c r="BUV278" s="107"/>
      <c r="BUW278" s="107"/>
      <c r="BUX278" s="107"/>
      <c r="BUY278" s="107"/>
      <c r="BUZ278" s="107"/>
      <c r="BVA278" s="107"/>
      <c r="BVB278" s="107"/>
      <c r="BVC278" s="107"/>
      <c r="BVD278" s="107"/>
      <c r="BVE278" s="107"/>
      <c r="BVF278" s="107"/>
      <c r="BVG278" s="107"/>
      <c r="BVH278" s="107"/>
      <c r="BVI278" s="107"/>
      <c r="BVJ278" s="107"/>
      <c r="BVK278" s="107"/>
      <c r="BVL278" s="107"/>
      <c r="BVM278" s="107"/>
      <c r="BVN278" s="107"/>
      <c r="BVO278" s="107"/>
      <c r="BVP278" s="107"/>
      <c r="BVQ278" s="107"/>
      <c r="BVR278" s="107"/>
      <c r="BVS278" s="107"/>
      <c r="BVT278" s="107"/>
      <c r="BVU278" s="107"/>
      <c r="BVV278" s="107"/>
      <c r="BVW278" s="107"/>
      <c r="BVX278" s="107"/>
      <c r="BVY278" s="107"/>
      <c r="BVZ278" s="107"/>
      <c r="BWA278" s="107"/>
      <c r="BWB278" s="107"/>
      <c r="BWC278" s="107"/>
      <c r="BWD278" s="107"/>
      <c r="BWE278" s="107"/>
      <c r="BWF278" s="107"/>
      <c r="BWG278" s="107"/>
      <c r="BWH278" s="107"/>
      <c r="BWI278" s="107"/>
      <c r="BWJ278" s="107"/>
      <c r="BWK278" s="107"/>
      <c r="BWL278" s="107"/>
      <c r="BWM278" s="107"/>
      <c r="BWN278" s="107"/>
      <c r="BWO278" s="107"/>
      <c r="BWP278" s="107"/>
      <c r="BWQ278" s="107"/>
      <c r="BWR278" s="107"/>
      <c r="BWS278" s="107"/>
      <c r="BWT278" s="107"/>
      <c r="BWU278" s="107"/>
      <c r="BWV278" s="107"/>
      <c r="BWW278" s="107"/>
      <c r="BWX278" s="107"/>
      <c r="BWY278" s="107"/>
      <c r="BWZ278" s="107"/>
      <c r="BXA278" s="107"/>
      <c r="BXB278" s="107"/>
      <c r="BXC278" s="107"/>
      <c r="BXD278" s="107"/>
      <c r="BXE278" s="107"/>
      <c r="BXF278" s="107"/>
      <c r="BXG278" s="107"/>
      <c r="BXH278" s="107"/>
      <c r="BXI278" s="107"/>
      <c r="BXJ278" s="107"/>
      <c r="BXK278" s="107"/>
      <c r="BXL278" s="107"/>
      <c r="BXM278" s="107"/>
      <c r="BXN278" s="107"/>
      <c r="BXO278" s="107"/>
      <c r="BXP278" s="107"/>
      <c r="BXQ278" s="107"/>
      <c r="BXR278" s="107"/>
      <c r="BXS278" s="107"/>
      <c r="BXT278" s="107"/>
      <c r="BXU278" s="107"/>
      <c r="BXV278" s="107"/>
      <c r="BXW278" s="107"/>
      <c r="BXX278" s="107"/>
      <c r="BXY278" s="107"/>
      <c r="BXZ278" s="107"/>
      <c r="BYA278" s="107"/>
      <c r="BYB278" s="107"/>
      <c r="BYC278" s="107"/>
      <c r="BYD278" s="107"/>
      <c r="BYE278" s="107"/>
      <c r="BYF278" s="107"/>
      <c r="BYG278" s="107"/>
      <c r="BYH278" s="107"/>
      <c r="BYI278" s="107"/>
      <c r="BYJ278" s="107"/>
      <c r="BYK278" s="107"/>
      <c r="BYL278" s="107"/>
      <c r="BYM278" s="107"/>
      <c r="BYN278" s="107"/>
      <c r="BYO278" s="107"/>
      <c r="BYP278" s="107"/>
      <c r="BYQ278" s="107"/>
      <c r="BYR278" s="107"/>
      <c r="BYS278" s="107"/>
      <c r="BYT278" s="107"/>
      <c r="BYU278" s="107"/>
      <c r="BYV278" s="107"/>
      <c r="BYW278" s="107"/>
      <c r="BYX278" s="107"/>
      <c r="BYY278" s="107"/>
      <c r="BYZ278" s="107"/>
      <c r="BZA278" s="107"/>
      <c r="BZB278" s="107"/>
      <c r="BZC278" s="107"/>
      <c r="BZD278" s="107"/>
      <c r="BZE278" s="107"/>
      <c r="BZF278" s="107"/>
      <c r="BZG278" s="107"/>
      <c r="BZH278" s="107"/>
      <c r="BZI278" s="107"/>
      <c r="BZJ278" s="107"/>
      <c r="BZK278" s="107"/>
      <c r="BZL278" s="107"/>
      <c r="BZM278" s="107"/>
      <c r="BZN278" s="107"/>
      <c r="BZO278" s="107"/>
      <c r="BZP278" s="107"/>
      <c r="BZQ278" s="107"/>
      <c r="BZR278" s="107"/>
      <c r="BZS278" s="107"/>
      <c r="BZT278" s="107"/>
      <c r="BZU278" s="107"/>
      <c r="BZV278" s="107"/>
      <c r="BZW278" s="107"/>
      <c r="BZX278" s="107"/>
      <c r="BZY278" s="107"/>
      <c r="BZZ278" s="107"/>
      <c r="CAA278" s="107"/>
      <c r="CAB278" s="107"/>
      <c r="CAC278" s="107"/>
      <c r="CAD278" s="107"/>
      <c r="CAE278" s="107"/>
      <c r="CAF278" s="107"/>
      <c r="CAG278" s="107"/>
      <c r="CAH278" s="107"/>
      <c r="CAI278" s="107"/>
      <c r="CAJ278" s="107"/>
      <c r="CAK278" s="107"/>
      <c r="CAL278" s="107"/>
      <c r="CAM278" s="107"/>
      <c r="CAN278" s="107"/>
      <c r="CAO278" s="107"/>
      <c r="CAP278" s="107"/>
      <c r="CAQ278" s="107"/>
      <c r="CAR278" s="107"/>
      <c r="CAS278" s="107"/>
      <c r="CAT278" s="107"/>
      <c r="CAU278" s="107"/>
      <c r="CAV278" s="107"/>
      <c r="CAW278" s="107"/>
      <c r="CAX278" s="107"/>
      <c r="CAY278" s="107"/>
      <c r="CAZ278" s="107"/>
      <c r="CBA278" s="107"/>
      <c r="CBB278" s="107"/>
      <c r="CBC278" s="107"/>
      <c r="CBD278" s="107"/>
      <c r="CBE278" s="107"/>
      <c r="CBF278" s="107"/>
      <c r="CBG278" s="107"/>
      <c r="CBH278" s="107"/>
      <c r="CBI278" s="107"/>
      <c r="CBJ278" s="107"/>
      <c r="CBK278" s="107"/>
      <c r="CBL278" s="107"/>
      <c r="CBM278" s="107"/>
      <c r="CBN278" s="107"/>
      <c r="CBO278" s="107"/>
      <c r="CBP278" s="107"/>
      <c r="CBQ278" s="107"/>
      <c r="CBR278" s="107"/>
      <c r="CBS278" s="107"/>
      <c r="CBT278" s="107"/>
      <c r="CBU278" s="107"/>
      <c r="CBV278" s="107"/>
      <c r="CBW278" s="107"/>
      <c r="CBX278" s="107"/>
      <c r="CBY278" s="107"/>
      <c r="CBZ278" s="107"/>
      <c r="CCA278" s="107"/>
      <c r="CCB278" s="107"/>
      <c r="CCC278" s="107"/>
      <c r="CCD278" s="107"/>
      <c r="CCE278" s="107"/>
      <c r="CCF278" s="107"/>
      <c r="CCG278" s="107"/>
      <c r="CCH278" s="107"/>
      <c r="CCI278" s="107"/>
      <c r="CCJ278" s="107"/>
      <c r="CCK278" s="107"/>
      <c r="CCL278" s="107"/>
      <c r="CCM278" s="107"/>
      <c r="CCN278" s="107"/>
      <c r="CCO278" s="107"/>
      <c r="CCP278" s="107"/>
      <c r="CCQ278" s="107"/>
      <c r="CCR278" s="107"/>
      <c r="CCS278" s="107"/>
      <c r="CCT278" s="107"/>
      <c r="CCU278" s="107"/>
      <c r="CCV278" s="107"/>
      <c r="CCW278" s="107"/>
      <c r="CCX278" s="107"/>
      <c r="CCY278" s="107"/>
      <c r="CCZ278" s="107"/>
      <c r="CDA278" s="107"/>
      <c r="CDB278" s="107"/>
      <c r="CDC278" s="107"/>
      <c r="CDD278" s="107"/>
      <c r="CDE278" s="107"/>
      <c r="CDF278" s="107"/>
      <c r="CDG278" s="107"/>
      <c r="CDH278" s="107"/>
      <c r="CDI278" s="107"/>
      <c r="CDJ278" s="107"/>
      <c r="CDK278" s="107"/>
      <c r="CDL278" s="107"/>
      <c r="CDM278" s="107"/>
      <c r="CDN278" s="107"/>
      <c r="CDO278" s="107"/>
      <c r="CDP278" s="107"/>
      <c r="CDQ278" s="107"/>
      <c r="CDR278" s="107"/>
      <c r="CDS278" s="107"/>
      <c r="CDT278" s="107"/>
      <c r="CDU278" s="107"/>
      <c r="CDV278" s="107"/>
      <c r="CDW278" s="107"/>
      <c r="CDX278" s="107"/>
      <c r="CDY278" s="107"/>
      <c r="CDZ278" s="107"/>
      <c r="CEA278" s="107"/>
      <c r="CEB278" s="107"/>
      <c r="CEC278" s="107"/>
      <c r="CED278" s="107"/>
      <c r="CEE278" s="107"/>
      <c r="CEF278" s="107"/>
      <c r="CEG278" s="107"/>
      <c r="CEH278" s="107"/>
      <c r="CEI278" s="107"/>
      <c r="CEJ278" s="107"/>
      <c r="CEK278" s="107"/>
      <c r="CEL278" s="107"/>
      <c r="CEM278" s="107"/>
      <c r="CEN278" s="107"/>
      <c r="CEO278" s="107"/>
      <c r="CEP278" s="107"/>
      <c r="CEQ278" s="107"/>
      <c r="CER278" s="107"/>
      <c r="CES278" s="107"/>
      <c r="CET278" s="107"/>
      <c r="CEU278" s="107"/>
      <c r="CEV278" s="107"/>
      <c r="CEW278" s="107"/>
      <c r="CEX278" s="107"/>
      <c r="CEY278" s="107"/>
      <c r="CEZ278" s="107"/>
      <c r="CFA278" s="107"/>
      <c r="CFB278" s="107"/>
      <c r="CFC278" s="107"/>
      <c r="CFD278" s="107"/>
      <c r="CFE278" s="107"/>
      <c r="CFF278" s="107"/>
      <c r="CFG278" s="107"/>
      <c r="CFH278" s="107"/>
      <c r="CFI278" s="107"/>
      <c r="CFJ278" s="107"/>
      <c r="CFK278" s="107"/>
      <c r="CFL278" s="107"/>
      <c r="CFM278" s="107"/>
      <c r="CFN278" s="107"/>
      <c r="CFO278" s="107"/>
      <c r="CFP278" s="107"/>
      <c r="CFQ278" s="107"/>
      <c r="CFR278" s="107"/>
      <c r="CFS278" s="107"/>
      <c r="CFT278" s="107"/>
      <c r="CFU278" s="107"/>
      <c r="CFV278" s="107"/>
      <c r="CFW278" s="107"/>
      <c r="CFX278" s="107"/>
      <c r="CFY278" s="107"/>
      <c r="CFZ278" s="107"/>
      <c r="CGA278" s="107"/>
      <c r="CGB278" s="107"/>
      <c r="CGC278" s="107"/>
      <c r="CGD278" s="107"/>
      <c r="CGE278" s="107"/>
      <c r="CGF278" s="107"/>
      <c r="CGG278" s="107"/>
      <c r="CGH278" s="107"/>
      <c r="CGI278" s="107"/>
      <c r="CGJ278" s="107"/>
      <c r="CGK278" s="107"/>
      <c r="CGL278" s="107"/>
      <c r="CGM278" s="107"/>
      <c r="CGN278" s="107"/>
      <c r="CGO278" s="107"/>
      <c r="CGP278" s="107"/>
      <c r="CGQ278" s="107"/>
      <c r="CGR278" s="107"/>
      <c r="CGS278" s="107"/>
      <c r="CGT278" s="107"/>
      <c r="CGU278" s="107"/>
      <c r="CGV278" s="107"/>
      <c r="CGW278" s="107"/>
      <c r="CGX278" s="107"/>
      <c r="CGY278" s="107"/>
      <c r="CGZ278" s="107"/>
      <c r="CHA278" s="107"/>
      <c r="CHB278" s="107"/>
      <c r="CHC278" s="107"/>
      <c r="CHD278" s="107"/>
      <c r="CHE278" s="107"/>
      <c r="CHF278" s="107"/>
      <c r="CHG278" s="107"/>
      <c r="CHH278" s="107"/>
      <c r="CHI278" s="107"/>
      <c r="CHJ278" s="107"/>
      <c r="CHK278" s="107"/>
      <c r="CHL278" s="107"/>
      <c r="CHM278" s="107"/>
      <c r="CHN278" s="107"/>
      <c r="CHO278" s="107"/>
      <c r="CHP278" s="107"/>
      <c r="CHQ278" s="107"/>
      <c r="CHR278" s="107"/>
      <c r="CHS278" s="107"/>
      <c r="CHT278" s="107"/>
      <c r="CHU278" s="107"/>
      <c r="CHV278" s="107"/>
      <c r="CHW278" s="107"/>
      <c r="CHX278" s="107"/>
      <c r="CHY278" s="107"/>
      <c r="CHZ278" s="107"/>
      <c r="CIA278" s="107"/>
      <c r="CIB278" s="107"/>
      <c r="CIC278" s="107"/>
      <c r="CID278" s="107"/>
      <c r="CIE278" s="107"/>
      <c r="CIF278" s="107"/>
      <c r="CIG278" s="107"/>
      <c r="CIH278" s="107"/>
      <c r="CII278" s="107"/>
      <c r="CIJ278" s="107"/>
      <c r="CIK278" s="107"/>
      <c r="CIL278" s="107"/>
      <c r="CIM278" s="107"/>
      <c r="CIN278" s="107"/>
      <c r="CIO278" s="107"/>
      <c r="CIP278" s="107"/>
      <c r="CIQ278" s="107"/>
      <c r="CIR278" s="107"/>
      <c r="CIS278" s="107"/>
      <c r="CIT278" s="107"/>
      <c r="CIU278" s="107"/>
      <c r="CIV278" s="107"/>
      <c r="CIW278" s="107"/>
      <c r="CIX278" s="107"/>
      <c r="CIY278" s="107"/>
      <c r="CIZ278" s="107"/>
      <c r="CJA278" s="107"/>
      <c r="CJB278" s="107"/>
      <c r="CJC278" s="107"/>
      <c r="CJD278" s="107"/>
      <c r="CJE278" s="107"/>
      <c r="CJF278" s="107"/>
      <c r="CJG278" s="107"/>
      <c r="CJH278" s="107"/>
      <c r="CJI278" s="107"/>
      <c r="CJJ278" s="107"/>
      <c r="CJK278" s="107"/>
      <c r="CJL278" s="107"/>
      <c r="CJM278" s="107"/>
      <c r="CJN278" s="107"/>
      <c r="CJO278" s="107"/>
      <c r="CJP278" s="107"/>
      <c r="CJQ278" s="107"/>
      <c r="CJR278" s="107"/>
      <c r="CJS278" s="107"/>
      <c r="CJT278" s="107"/>
      <c r="CJU278" s="107"/>
      <c r="CJV278" s="107"/>
      <c r="CJW278" s="107"/>
      <c r="CJX278" s="107"/>
      <c r="CJY278" s="107"/>
      <c r="CJZ278" s="107"/>
      <c r="CKA278" s="107"/>
      <c r="CKB278" s="107"/>
      <c r="CKC278" s="107"/>
      <c r="CKD278" s="107"/>
      <c r="CKE278" s="107"/>
      <c r="CKF278" s="107"/>
      <c r="CKG278" s="107"/>
      <c r="CKH278" s="107"/>
      <c r="CKI278" s="107"/>
      <c r="CKJ278" s="107"/>
      <c r="CKK278" s="107"/>
      <c r="CKL278" s="107"/>
      <c r="CKM278" s="107"/>
      <c r="CKN278" s="107"/>
      <c r="CKO278" s="107"/>
      <c r="CKP278" s="107"/>
      <c r="CKQ278" s="107"/>
      <c r="CKR278" s="107"/>
      <c r="CKS278" s="107"/>
      <c r="CKT278" s="107"/>
      <c r="CKU278" s="107"/>
      <c r="CKV278" s="107"/>
      <c r="CKW278" s="107"/>
      <c r="CKX278" s="107"/>
      <c r="CKY278" s="107"/>
      <c r="CKZ278" s="107"/>
      <c r="CLA278" s="107"/>
      <c r="CLB278" s="107"/>
      <c r="CLC278" s="107"/>
      <c r="CLD278" s="107"/>
      <c r="CLE278" s="107"/>
      <c r="CLF278" s="107"/>
      <c r="CLG278" s="107"/>
      <c r="CLH278" s="107"/>
      <c r="CLI278" s="107"/>
      <c r="CLJ278" s="107"/>
      <c r="CLK278" s="107"/>
      <c r="CLL278" s="107"/>
      <c r="CLM278" s="107"/>
      <c r="CLN278" s="107"/>
      <c r="CLO278" s="107"/>
      <c r="CLP278" s="107"/>
      <c r="CLQ278" s="107"/>
      <c r="CLR278" s="107"/>
      <c r="CLS278" s="107"/>
      <c r="CLT278" s="107"/>
      <c r="CLU278" s="107"/>
      <c r="CLV278" s="107"/>
      <c r="CLW278" s="107"/>
      <c r="CLX278" s="107"/>
      <c r="CLY278" s="107"/>
      <c r="CLZ278" s="107"/>
      <c r="CMA278" s="107"/>
      <c r="CMB278" s="107"/>
      <c r="CMC278" s="107"/>
      <c r="CMD278" s="107"/>
      <c r="CME278" s="107"/>
      <c r="CMF278" s="107"/>
      <c r="CMG278" s="107"/>
      <c r="CMH278" s="107"/>
      <c r="CMI278" s="107"/>
      <c r="CMJ278" s="107"/>
      <c r="CMK278" s="107"/>
      <c r="CML278" s="107"/>
      <c r="CMM278" s="107"/>
      <c r="CMN278" s="107"/>
      <c r="CMO278" s="107"/>
      <c r="CMP278" s="107"/>
      <c r="CMQ278" s="107"/>
      <c r="CMR278" s="107"/>
      <c r="CMS278" s="107"/>
      <c r="CMT278" s="107"/>
      <c r="CMU278" s="107"/>
      <c r="CMV278" s="107"/>
      <c r="CMW278" s="107"/>
      <c r="CMX278" s="107"/>
      <c r="CMY278" s="107"/>
      <c r="CMZ278" s="107"/>
      <c r="CNA278" s="107"/>
      <c r="CNB278" s="107"/>
      <c r="CNC278" s="107"/>
      <c r="CND278" s="107"/>
      <c r="CNE278" s="107"/>
      <c r="CNF278" s="107"/>
      <c r="CNG278" s="107"/>
      <c r="CNH278" s="107"/>
      <c r="CNI278" s="107"/>
      <c r="CNJ278" s="107"/>
      <c r="CNK278" s="107"/>
      <c r="CNL278" s="107"/>
      <c r="CNM278" s="107"/>
      <c r="CNN278" s="107"/>
      <c r="CNO278" s="107"/>
      <c r="CNP278" s="107"/>
      <c r="CNQ278" s="107"/>
      <c r="CNR278" s="107"/>
      <c r="CNS278" s="107"/>
      <c r="CNT278" s="107"/>
      <c r="CNU278" s="107"/>
      <c r="CNV278" s="107"/>
      <c r="CNW278" s="107"/>
      <c r="CNX278" s="107"/>
      <c r="CNY278" s="107"/>
      <c r="CNZ278" s="107"/>
      <c r="COA278" s="107"/>
      <c r="COB278" s="107"/>
      <c r="COC278" s="107"/>
      <c r="COD278" s="107"/>
      <c r="COE278" s="107"/>
      <c r="COF278" s="107"/>
      <c r="COG278" s="107"/>
      <c r="COH278" s="107"/>
      <c r="COI278" s="107"/>
      <c r="COJ278" s="107"/>
      <c r="COK278" s="107"/>
      <c r="COL278" s="107"/>
      <c r="COM278" s="107"/>
      <c r="CON278" s="107"/>
      <c r="COO278" s="107"/>
      <c r="COP278" s="107"/>
      <c r="COQ278" s="107"/>
      <c r="COR278" s="107"/>
      <c r="COS278" s="107"/>
      <c r="COT278" s="107"/>
      <c r="COU278" s="107"/>
      <c r="COV278" s="107"/>
      <c r="COW278" s="107"/>
      <c r="COX278" s="107"/>
      <c r="COY278" s="107"/>
      <c r="COZ278" s="107"/>
      <c r="CPA278" s="107"/>
      <c r="CPB278" s="107"/>
      <c r="CPC278" s="107"/>
      <c r="CPD278" s="107"/>
      <c r="CPE278" s="107"/>
      <c r="CPF278" s="107"/>
      <c r="CPG278" s="107"/>
      <c r="CPH278" s="107"/>
      <c r="CPI278" s="107"/>
      <c r="CPJ278" s="107"/>
      <c r="CPK278" s="107"/>
      <c r="CPL278" s="107"/>
      <c r="CPM278" s="107"/>
      <c r="CPN278" s="107"/>
      <c r="CPO278" s="107"/>
      <c r="CPP278" s="107"/>
      <c r="CPQ278" s="107"/>
      <c r="CPR278" s="107"/>
      <c r="CPS278" s="107"/>
      <c r="CPT278" s="107"/>
      <c r="CPU278" s="107"/>
      <c r="CPV278" s="107"/>
      <c r="CPW278" s="107"/>
      <c r="CPX278" s="107"/>
      <c r="CPY278" s="107"/>
      <c r="CPZ278" s="107"/>
      <c r="CQA278" s="107"/>
      <c r="CQB278" s="107"/>
      <c r="CQC278" s="107"/>
      <c r="CQD278" s="107"/>
      <c r="CQE278" s="107"/>
      <c r="CQF278" s="107"/>
      <c r="CQG278" s="107"/>
      <c r="CQH278" s="107"/>
      <c r="CQI278" s="107"/>
      <c r="CQJ278" s="107"/>
      <c r="CQK278" s="107"/>
      <c r="CQL278" s="107"/>
      <c r="CQM278" s="107"/>
      <c r="CQN278" s="107"/>
      <c r="CQO278" s="107"/>
      <c r="CQP278" s="107"/>
      <c r="CQQ278" s="107"/>
      <c r="CQR278" s="107"/>
      <c r="CQS278" s="107"/>
      <c r="CQT278" s="107"/>
      <c r="CQU278" s="107"/>
      <c r="CQV278" s="107"/>
      <c r="CQW278" s="107"/>
      <c r="CQX278" s="107"/>
      <c r="CQY278" s="107"/>
      <c r="CQZ278" s="107"/>
      <c r="CRA278" s="107"/>
      <c r="CRB278" s="107"/>
      <c r="CRC278" s="107"/>
      <c r="CRD278" s="107"/>
      <c r="CRE278" s="107"/>
      <c r="CRF278" s="107"/>
      <c r="CRG278" s="107"/>
      <c r="CRH278" s="107"/>
      <c r="CRI278" s="107"/>
      <c r="CRJ278" s="107"/>
      <c r="CRK278" s="107"/>
      <c r="CRL278" s="107"/>
      <c r="CRM278" s="107"/>
      <c r="CRN278" s="107"/>
      <c r="CRO278" s="107"/>
      <c r="CRP278" s="107"/>
      <c r="CRQ278" s="107"/>
      <c r="CRR278" s="107"/>
      <c r="CRS278" s="107"/>
      <c r="CRT278" s="107"/>
      <c r="CRU278" s="107"/>
      <c r="CRV278" s="107"/>
      <c r="CRW278" s="107"/>
      <c r="CRX278" s="107"/>
      <c r="CRY278" s="107"/>
      <c r="CRZ278" s="107"/>
      <c r="CSA278" s="107"/>
      <c r="CSB278" s="107"/>
      <c r="CSC278" s="107"/>
      <c r="CSD278" s="107"/>
      <c r="CSE278" s="107"/>
      <c r="CSF278" s="107"/>
      <c r="CSG278" s="107"/>
      <c r="CSH278" s="107"/>
      <c r="CSI278" s="107"/>
      <c r="CSJ278" s="107"/>
      <c r="CSK278" s="107"/>
      <c r="CSL278" s="107"/>
      <c r="CSM278" s="107"/>
      <c r="CSN278" s="107"/>
      <c r="CSO278" s="107"/>
      <c r="CSP278" s="107"/>
      <c r="CSQ278" s="107"/>
      <c r="CSR278" s="107"/>
      <c r="CSS278" s="107"/>
      <c r="CST278" s="107"/>
      <c r="CSU278" s="107"/>
      <c r="CSV278" s="107"/>
      <c r="CSW278" s="107"/>
      <c r="CSX278" s="107"/>
      <c r="CSY278" s="107"/>
      <c r="CSZ278" s="107"/>
      <c r="CTA278" s="107"/>
      <c r="CTB278" s="107"/>
      <c r="CTC278" s="107"/>
      <c r="CTD278" s="107"/>
      <c r="CTE278" s="107"/>
      <c r="CTF278" s="107"/>
      <c r="CTG278" s="107"/>
      <c r="CTH278" s="107"/>
      <c r="CTI278" s="107"/>
      <c r="CTJ278" s="107"/>
      <c r="CTK278" s="107"/>
      <c r="CTL278" s="107"/>
      <c r="CTM278" s="107"/>
      <c r="CTN278" s="107"/>
      <c r="CTO278" s="107"/>
      <c r="CTP278" s="107"/>
      <c r="CTQ278" s="107"/>
      <c r="CTR278" s="107"/>
      <c r="CTS278" s="107"/>
      <c r="CTT278" s="107"/>
      <c r="CTU278" s="107"/>
      <c r="CTV278" s="107"/>
      <c r="CTW278" s="107"/>
      <c r="CTX278" s="107"/>
      <c r="CTY278" s="107"/>
      <c r="CTZ278" s="107"/>
      <c r="CUA278" s="107"/>
      <c r="CUB278" s="107"/>
      <c r="CUC278" s="107"/>
      <c r="CUD278" s="107"/>
      <c r="CUE278" s="107"/>
      <c r="CUF278" s="107"/>
      <c r="CUG278" s="107"/>
      <c r="CUH278" s="107"/>
      <c r="CUI278" s="107"/>
      <c r="CUJ278" s="107"/>
      <c r="CUK278" s="107"/>
      <c r="CUL278" s="107"/>
      <c r="CUM278" s="107"/>
      <c r="CUN278" s="107"/>
      <c r="CUO278" s="107"/>
      <c r="CUP278" s="107"/>
      <c r="CUQ278" s="107"/>
      <c r="CUR278" s="107"/>
      <c r="CUS278" s="107"/>
      <c r="CUT278" s="107"/>
      <c r="CUU278" s="107"/>
      <c r="CUV278" s="107"/>
      <c r="CUW278" s="107"/>
      <c r="CUX278" s="107"/>
      <c r="CUY278" s="107"/>
      <c r="CUZ278" s="107"/>
      <c r="CVA278" s="107"/>
      <c r="CVB278" s="107"/>
      <c r="CVC278" s="107"/>
      <c r="CVD278" s="107"/>
      <c r="CVE278" s="107"/>
      <c r="CVF278" s="107"/>
      <c r="CVG278" s="107"/>
      <c r="CVH278" s="107"/>
      <c r="CVI278" s="107"/>
      <c r="CVJ278" s="107"/>
      <c r="CVK278" s="107"/>
      <c r="CVL278" s="107"/>
      <c r="CVM278" s="107"/>
      <c r="CVN278" s="107"/>
      <c r="CVO278" s="107"/>
      <c r="CVP278" s="107"/>
      <c r="CVQ278" s="107"/>
      <c r="CVR278" s="107"/>
      <c r="CVS278" s="107"/>
      <c r="CVT278" s="107"/>
      <c r="CVU278" s="107"/>
      <c r="CVV278" s="107"/>
      <c r="CVW278" s="107"/>
      <c r="CVX278" s="107"/>
      <c r="CVY278" s="107"/>
      <c r="CVZ278" s="107"/>
      <c r="CWA278" s="107"/>
      <c r="CWB278" s="107"/>
      <c r="CWC278" s="107"/>
      <c r="CWD278" s="107"/>
      <c r="CWE278" s="107"/>
      <c r="CWF278" s="107"/>
      <c r="CWG278" s="107"/>
      <c r="CWH278" s="107"/>
      <c r="CWI278" s="107"/>
      <c r="CWJ278" s="107"/>
      <c r="CWK278" s="107"/>
      <c r="CWL278" s="107"/>
      <c r="CWM278" s="107"/>
      <c r="CWN278" s="107"/>
      <c r="CWO278" s="107"/>
      <c r="CWP278" s="107"/>
      <c r="CWQ278" s="107"/>
      <c r="CWR278" s="107"/>
      <c r="CWS278" s="107"/>
      <c r="CWT278" s="107"/>
      <c r="CWU278" s="107"/>
      <c r="CWV278" s="107"/>
      <c r="CWW278" s="107"/>
      <c r="CWX278" s="107"/>
      <c r="CWY278" s="107"/>
      <c r="CWZ278" s="107"/>
      <c r="CXA278" s="107"/>
      <c r="CXB278" s="107"/>
      <c r="CXC278" s="107"/>
      <c r="CXD278" s="107"/>
      <c r="CXE278" s="107"/>
      <c r="CXF278" s="107"/>
      <c r="CXG278" s="107"/>
      <c r="CXH278" s="107"/>
      <c r="CXI278" s="107"/>
      <c r="CXJ278" s="107"/>
      <c r="CXK278" s="107"/>
      <c r="CXL278" s="107"/>
      <c r="CXM278" s="107"/>
      <c r="CXN278" s="107"/>
      <c r="CXO278" s="107"/>
      <c r="CXP278" s="107"/>
      <c r="CXQ278" s="107"/>
      <c r="CXR278" s="107"/>
      <c r="CXS278" s="107"/>
      <c r="CXT278" s="107"/>
      <c r="CXU278" s="107"/>
      <c r="CXV278" s="107"/>
      <c r="CXW278" s="107"/>
      <c r="CXX278" s="107"/>
      <c r="CXY278" s="107"/>
      <c r="CXZ278" s="107"/>
      <c r="CYA278" s="107"/>
      <c r="CYB278" s="107"/>
      <c r="CYC278" s="107"/>
      <c r="CYD278" s="107"/>
      <c r="CYE278" s="107"/>
      <c r="CYF278" s="107"/>
      <c r="CYG278" s="107"/>
      <c r="CYH278" s="107"/>
      <c r="CYI278" s="107"/>
      <c r="CYJ278" s="107"/>
      <c r="CYK278" s="107"/>
      <c r="CYL278" s="107"/>
      <c r="CYM278" s="107"/>
      <c r="CYN278" s="107"/>
      <c r="CYO278" s="107"/>
      <c r="CYP278" s="107"/>
      <c r="CYQ278" s="107"/>
      <c r="CYR278" s="107"/>
      <c r="CYS278" s="107"/>
      <c r="CYT278" s="107"/>
      <c r="CYU278" s="107"/>
      <c r="CYV278" s="107"/>
      <c r="CYW278" s="107"/>
      <c r="CYX278" s="107"/>
      <c r="CYY278" s="107"/>
      <c r="CYZ278" s="107"/>
      <c r="CZA278" s="107"/>
      <c r="CZB278" s="107"/>
      <c r="CZC278" s="107"/>
      <c r="CZD278" s="107"/>
      <c r="CZE278" s="107"/>
      <c r="CZF278" s="107"/>
      <c r="CZG278" s="107"/>
      <c r="CZH278" s="107"/>
      <c r="CZI278" s="107"/>
      <c r="CZJ278" s="107"/>
      <c r="CZK278" s="107"/>
      <c r="CZL278" s="107"/>
      <c r="CZM278" s="107"/>
      <c r="CZN278" s="107"/>
      <c r="CZO278" s="107"/>
      <c r="CZP278" s="107"/>
      <c r="CZQ278" s="107"/>
      <c r="CZR278" s="107"/>
      <c r="CZS278" s="107"/>
      <c r="CZT278" s="107"/>
      <c r="CZU278" s="107"/>
      <c r="CZV278" s="107"/>
      <c r="CZW278" s="107"/>
      <c r="CZX278" s="107"/>
      <c r="CZY278" s="107"/>
      <c r="CZZ278" s="107"/>
      <c r="DAA278" s="107"/>
      <c r="DAB278" s="107"/>
      <c r="DAC278" s="107"/>
      <c r="DAD278" s="107"/>
      <c r="DAE278" s="107"/>
      <c r="DAF278" s="107"/>
      <c r="DAG278" s="107"/>
      <c r="DAH278" s="107"/>
      <c r="DAI278" s="107"/>
      <c r="DAJ278" s="107"/>
      <c r="DAK278" s="107"/>
      <c r="DAL278" s="107"/>
      <c r="DAM278" s="107"/>
      <c r="DAN278" s="107"/>
      <c r="DAO278" s="107"/>
      <c r="DAP278" s="107"/>
      <c r="DAQ278" s="107"/>
      <c r="DAR278" s="107"/>
      <c r="DAS278" s="107"/>
      <c r="DAT278" s="107"/>
      <c r="DAU278" s="107"/>
      <c r="DAV278" s="107"/>
      <c r="DAW278" s="107"/>
      <c r="DAX278" s="107"/>
      <c r="DAY278" s="107"/>
      <c r="DAZ278" s="107"/>
      <c r="DBA278" s="107"/>
      <c r="DBB278" s="107"/>
      <c r="DBC278" s="107"/>
      <c r="DBD278" s="107"/>
      <c r="DBE278" s="107"/>
      <c r="DBF278" s="107"/>
      <c r="DBG278" s="107"/>
      <c r="DBH278" s="107"/>
      <c r="DBI278" s="107"/>
      <c r="DBJ278" s="107"/>
      <c r="DBK278" s="107"/>
      <c r="DBL278" s="107"/>
      <c r="DBM278" s="107"/>
      <c r="DBN278" s="107"/>
      <c r="DBO278" s="107"/>
      <c r="DBP278" s="107"/>
      <c r="DBQ278" s="107"/>
      <c r="DBR278" s="107"/>
      <c r="DBS278" s="107"/>
      <c r="DBT278" s="107"/>
      <c r="DBU278" s="107"/>
      <c r="DBV278" s="107"/>
      <c r="DBW278" s="107"/>
      <c r="DBX278" s="107"/>
      <c r="DBY278" s="107"/>
      <c r="DBZ278" s="107"/>
      <c r="DCA278" s="107"/>
      <c r="DCB278" s="107"/>
      <c r="DCC278" s="107"/>
      <c r="DCD278" s="107"/>
      <c r="DCE278" s="107"/>
      <c r="DCF278" s="107"/>
      <c r="DCG278" s="107"/>
      <c r="DCH278" s="107"/>
      <c r="DCI278" s="107"/>
      <c r="DCJ278" s="107"/>
      <c r="DCK278" s="107"/>
      <c r="DCL278" s="107"/>
      <c r="DCM278" s="107"/>
      <c r="DCN278" s="107"/>
      <c r="DCO278" s="107"/>
      <c r="DCP278" s="107"/>
      <c r="DCQ278" s="107"/>
      <c r="DCR278" s="107"/>
      <c r="DCS278" s="107"/>
      <c r="DCT278" s="107"/>
      <c r="DCU278" s="107"/>
      <c r="DCV278" s="107"/>
      <c r="DCW278" s="107"/>
      <c r="DCX278" s="107"/>
      <c r="DCY278" s="107"/>
      <c r="DCZ278" s="107"/>
      <c r="DDA278" s="107"/>
      <c r="DDB278" s="107"/>
      <c r="DDC278" s="107"/>
      <c r="DDD278" s="107"/>
      <c r="DDE278" s="107"/>
      <c r="DDF278" s="107"/>
      <c r="DDG278" s="107"/>
      <c r="DDH278" s="107"/>
      <c r="DDI278" s="107"/>
      <c r="DDJ278" s="107"/>
      <c r="DDK278" s="107"/>
      <c r="DDL278" s="107"/>
      <c r="DDM278" s="107"/>
      <c r="DDN278" s="107"/>
      <c r="DDO278" s="107"/>
      <c r="DDP278" s="107"/>
      <c r="DDQ278" s="107"/>
      <c r="DDR278" s="107"/>
      <c r="DDS278" s="107"/>
      <c r="DDT278" s="107"/>
      <c r="DDU278" s="107"/>
      <c r="DDV278" s="107"/>
      <c r="DDW278" s="107"/>
      <c r="DDX278" s="107"/>
      <c r="DDY278" s="107"/>
      <c r="DDZ278" s="107"/>
      <c r="DEA278" s="107"/>
      <c r="DEB278" s="107"/>
      <c r="DEC278" s="107"/>
      <c r="DED278" s="107"/>
      <c r="DEE278" s="107"/>
      <c r="DEF278" s="107"/>
      <c r="DEG278" s="107"/>
      <c r="DEH278" s="107"/>
      <c r="DEI278" s="107"/>
      <c r="DEJ278" s="107"/>
      <c r="DEK278" s="107"/>
      <c r="DEL278" s="107"/>
      <c r="DEM278" s="107"/>
      <c r="DEN278" s="107"/>
      <c r="DEO278" s="107"/>
      <c r="DEP278" s="107"/>
      <c r="DEQ278" s="107"/>
      <c r="DER278" s="107"/>
      <c r="DES278" s="107"/>
      <c r="DET278" s="107"/>
      <c r="DEU278" s="107"/>
      <c r="DEV278" s="107"/>
      <c r="DEW278" s="107"/>
      <c r="DEX278" s="107"/>
      <c r="DEY278" s="107"/>
      <c r="DEZ278" s="107"/>
      <c r="DFA278" s="107"/>
      <c r="DFB278" s="107"/>
      <c r="DFC278" s="107"/>
      <c r="DFD278" s="107"/>
      <c r="DFE278" s="107"/>
      <c r="DFF278" s="107"/>
      <c r="DFG278" s="107"/>
      <c r="DFH278" s="107"/>
      <c r="DFI278" s="107"/>
      <c r="DFJ278" s="107"/>
      <c r="DFK278" s="107"/>
      <c r="DFL278" s="107"/>
      <c r="DFM278" s="107"/>
      <c r="DFN278" s="107"/>
      <c r="DFO278" s="107"/>
      <c r="DFP278" s="107"/>
      <c r="DFQ278" s="107"/>
      <c r="DFR278" s="107"/>
      <c r="DFS278" s="107"/>
      <c r="DFT278" s="107"/>
      <c r="DFU278" s="107"/>
      <c r="DFV278" s="107"/>
      <c r="DFW278" s="107"/>
      <c r="DFX278" s="107"/>
      <c r="DFY278" s="107"/>
      <c r="DFZ278" s="107"/>
      <c r="DGA278" s="107"/>
      <c r="DGB278" s="107"/>
      <c r="DGC278" s="107"/>
      <c r="DGD278" s="107"/>
      <c r="DGE278" s="107"/>
      <c r="DGF278" s="107"/>
      <c r="DGG278" s="107"/>
      <c r="DGH278" s="107"/>
      <c r="DGI278" s="107"/>
      <c r="DGJ278" s="107"/>
      <c r="DGK278" s="107"/>
      <c r="DGL278" s="107"/>
      <c r="DGM278" s="107"/>
      <c r="DGN278" s="107"/>
      <c r="DGO278" s="107"/>
      <c r="DGP278" s="107"/>
      <c r="DGQ278" s="107"/>
      <c r="DGR278" s="107"/>
      <c r="DGS278" s="107"/>
      <c r="DGT278" s="107"/>
      <c r="DGU278" s="107"/>
      <c r="DGV278" s="107"/>
      <c r="DGW278" s="107"/>
      <c r="DGX278" s="107"/>
      <c r="DGY278" s="107"/>
      <c r="DGZ278" s="107"/>
      <c r="DHA278" s="107"/>
      <c r="DHB278" s="107"/>
      <c r="DHC278" s="107"/>
      <c r="DHD278" s="107"/>
      <c r="DHE278" s="107"/>
      <c r="DHF278" s="107"/>
      <c r="DHG278" s="107"/>
      <c r="DHH278" s="107"/>
      <c r="DHI278" s="107"/>
      <c r="DHJ278" s="107"/>
      <c r="DHK278" s="107"/>
      <c r="DHL278" s="107"/>
      <c r="DHM278" s="107"/>
      <c r="DHN278" s="107"/>
      <c r="DHO278" s="107"/>
      <c r="DHP278" s="107"/>
      <c r="DHQ278" s="107"/>
      <c r="DHR278" s="107"/>
      <c r="DHS278" s="107"/>
      <c r="DHT278" s="107"/>
      <c r="DHU278" s="107"/>
      <c r="DHV278" s="107"/>
      <c r="DHW278" s="107"/>
      <c r="DHX278" s="107"/>
      <c r="DHY278" s="107"/>
      <c r="DHZ278" s="107"/>
      <c r="DIA278" s="107"/>
      <c r="DIB278" s="107"/>
      <c r="DIC278" s="107"/>
      <c r="DID278" s="107"/>
      <c r="DIE278" s="107"/>
      <c r="DIF278" s="107"/>
      <c r="DIG278" s="107"/>
      <c r="DIH278" s="107"/>
      <c r="DII278" s="107"/>
      <c r="DIJ278" s="107"/>
      <c r="DIK278" s="107"/>
      <c r="DIL278" s="107"/>
      <c r="DIM278" s="107"/>
      <c r="DIN278" s="107"/>
      <c r="DIO278" s="107"/>
      <c r="DIP278" s="107"/>
      <c r="DIQ278" s="107"/>
      <c r="DIR278" s="107"/>
      <c r="DIS278" s="107"/>
      <c r="DIT278" s="107"/>
      <c r="DIU278" s="107"/>
      <c r="DIV278" s="107"/>
      <c r="DIW278" s="107"/>
      <c r="DIX278" s="107"/>
      <c r="DIY278" s="107"/>
      <c r="DIZ278" s="107"/>
      <c r="DJA278" s="107"/>
      <c r="DJB278" s="107"/>
      <c r="DJC278" s="107"/>
      <c r="DJD278" s="107"/>
      <c r="DJE278" s="107"/>
      <c r="DJF278" s="107"/>
      <c r="DJG278" s="107"/>
      <c r="DJH278" s="107"/>
      <c r="DJI278" s="107"/>
      <c r="DJJ278" s="107"/>
      <c r="DJK278" s="107"/>
      <c r="DJL278" s="107"/>
      <c r="DJM278" s="107"/>
      <c r="DJN278" s="107"/>
      <c r="DJO278" s="107"/>
      <c r="DJP278" s="107"/>
      <c r="DJQ278" s="107"/>
      <c r="DJR278" s="107"/>
      <c r="DJS278" s="107"/>
      <c r="DJT278" s="107"/>
      <c r="DJU278" s="107"/>
      <c r="DJV278" s="107"/>
      <c r="DJW278" s="107"/>
      <c r="DJX278" s="107"/>
      <c r="DJY278" s="107"/>
      <c r="DJZ278" s="107"/>
      <c r="DKA278" s="107"/>
      <c r="DKB278" s="107"/>
      <c r="DKC278" s="107"/>
      <c r="DKD278" s="107"/>
      <c r="DKE278" s="107"/>
      <c r="DKF278" s="107"/>
      <c r="DKG278" s="107"/>
      <c r="DKH278" s="107"/>
      <c r="DKI278" s="107"/>
      <c r="DKJ278" s="107"/>
      <c r="DKK278" s="107"/>
      <c r="DKL278" s="107"/>
      <c r="DKM278" s="107"/>
      <c r="DKN278" s="107"/>
      <c r="DKO278" s="107"/>
      <c r="DKP278" s="107"/>
      <c r="DKQ278" s="107"/>
      <c r="DKR278" s="107"/>
      <c r="DKS278" s="107"/>
      <c r="DKT278" s="107"/>
      <c r="DKU278" s="107"/>
      <c r="DKV278" s="107"/>
      <c r="DKW278" s="107"/>
      <c r="DKX278" s="107"/>
      <c r="DKY278" s="107"/>
      <c r="DKZ278" s="107"/>
      <c r="DLA278" s="107"/>
      <c r="DLB278" s="107"/>
      <c r="DLC278" s="107"/>
      <c r="DLD278" s="107"/>
      <c r="DLE278" s="107"/>
      <c r="DLF278" s="107"/>
      <c r="DLG278" s="107"/>
      <c r="DLH278" s="107"/>
      <c r="DLI278" s="107"/>
      <c r="DLJ278" s="107"/>
      <c r="DLK278" s="107"/>
      <c r="DLL278" s="107"/>
      <c r="DLM278" s="107"/>
      <c r="DLN278" s="107"/>
      <c r="DLO278" s="107"/>
      <c r="DLP278" s="107"/>
      <c r="DLQ278" s="107"/>
      <c r="DLR278" s="107"/>
      <c r="DLS278" s="107"/>
      <c r="DLT278" s="107"/>
      <c r="DLU278" s="107"/>
      <c r="DLV278" s="107"/>
      <c r="DLW278" s="107"/>
      <c r="DLX278" s="107"/>
      <c r="DLY278" s="107"/>
      <c r="DLZ278" s="107"/>
      <c r="DMA278" s="107"/>
      <c r="DMB278" s="107"/>
      <c r="DMC278" s="107"/>
      <c r="DMD278" s="107"/>
      <c r="DME278" s="107"/>
      <c r="DMF278" s="107"/>
      <c r="DMG278" s="107"/>
      <c r="DMH278" s="107"/>
      <c r="DMI278" s="107"/>
      <c r="DMJ278" s="107"/>
      <c r="DMK278" s="107"/>
      <c r="DML278" s="107"/>
      <c r="DMM278" s="107"/>
      <c r="DMN278" s="107"/>
      <c r="DMO278" s="107"/>
      <c r="DMP278" s="107"/>
      <c r="DMQ278" s="107"/>
      <c r="DMR278" s="107"/>
      <c r="DMS278" s="107"/>
      <c r="DMT278" s="107"/>
      <c r="DMU278" s="107"/>
      <c r="DMV278" s="107"/>
      <c r="DMW278" s="107"/>
      <c r="DMX278" s="107"/>
      <c r="DMY278" s="107"/>
      <c r="DMZ278" s="107"/>
      <c r="DNA278" s="107"/>
      <c r="DNB278" s="107"/>
      <c r="DNC278" s="107"/>
      <c r="DND278" s="107"/>
      <c r="DNE278" s="107"/>
      <c r="DNF278" s="107"/>
      <c r="DNG278" s="107"/>
      <c r="DNH278" s="107"/>
      <c r="DNI278" s="107"/>
      <c r="DNJ278" s="107"/>
      <c r="DNK278" s="107"/>
      <c r="DNL278" s="107"/>
      <c r="DNM278" s="107"/>
      <c r="DNN278" s="107"/>
      <c r="DNO278" s="107"/>
      <c r="DNP278" s="107"/>
      <c r="DNQ278" s="107"/>
      <c r="DNR278" s="107"/>
      <c r="DNS278" s="107"/>
      <c r="DNT278" s="107"/>
      <c r="DNU278" s="107"/>
      <c r="DNV278" s="107"/>
      <c r="DNW278" s="107"/>
      <c r="DNX278" s="107"/>
      <c r="DNY278" s="107"/>
      <c r="DNZ278" s="107"/>
      <c r="DOA278" s="107"/>
      <c r="DOB278" s="107"/>
      <c r="DOC278" s="107"/>
      <c r="DOD278" s="107"/>
      <c r="DOE278" s="107"/>
      <c r="DOF278" s="107"/>
      <c r="DOG278" s="107"/>
      <c r="DOH278" s="107"/>
      <c r="DOI278" s="107"/>
      <c r="DOJ278" s="107"/>
      <c r="DOK278" s="107"/>
      <c r="DOL278" s="107"/>
      <c r="DOM278" s="107"/>
      <c r="DON278" s="107"/>
      <c r="DOO278" s="107"/>
      <c r="DOP278" s="107"/>
      <c r="DOQ278" s="107"/>
      <c r="DOR278" s="107"/>
      <c r="DOS278" s="107"/>
      <c r="DOT278" s="107"/>
      <c r="DOU278" s="107"/>
      <c r="DOV278" s="107"/>
      <c r="DOW278" s="107"/>
      <c r="DOX278" s="107"/>
      <c r="DOY278" s="107"/>
      <c r="DOZ278" s="107"/>
      <c r="DPA278" s="107"/>
      <c r="DPB278" s="107"/>
      <c r="DPC278" s="107"/>
      <c r="DPD278" s="107"/>
      <c r="DPE278" s="107"/>
      <c r="DPF278" s="107"/>
      <c r="DPG278" s="107"/>
      <c r="DPH278" s="107"/>
      <c r="DPI278" s="107"/>
      <c r="DPJ278" s="107"/>
      <c r="DPK278" s="107"/>
      <c r="DPL278" s="107"/>
      <c r="DPM278" s="107"/>
      <c r="DPN278" s="107"/>
      <c r="DPO278" s="107"/>
      <c r="DPP278" s="107"/>
      <c r="DPQ278" s="107"/>
      <c r="DPR278" s="107"/>
      <c r="DPS278" s="107"/>
      <c r="DPT278" s="107"/>
      <c r="DPU278" s="107"/>
      <c r="DPV278" s="107"/>
      <c r="DPW278" s="107"/>
      <c r="DPX278" s="107"/>
      <c r="DPY278" s="107"/>
      <c r="DPZ278" s="107"/>
      <c r="DQA278" s="107"/>
      <c r="DQB278" s="107"/>
      <c r="DQC278" s="107"/>
      <c r="DQD278" s="107"/>
      <c r="DQE278" s="107"/>
      <c r="DQF278" s="107"/>
      <c r="DQG278" s="107"/>
      <c r="DQH278" s="107"/>
      <c r="DQI278" s="107"/>
      <c r="DQJ278" s="107"/>
      <c r="DQK278" s="107"/>
      <c r="DQL278" s="107"/>
      <c r="DQM278" s="107"/>
      <c r="DQN278" s="107"/>
      <c r="DQO278" s="107"/>
      <c r="DQP278" s="107"/>
      <c r="DQQ278" s="107"/>
      <c r="DQR278" s="107"/>
      <c r="DQS278" s="107"/>
      <c r="DQT278" s="107"/>
      <c r="DQU278" s="107"/>
      <c r="DQV278" s="107"/>
      <c r="DQW278" s="107"/>
      <c r="DQX278" s="107"/>
      <c r="DQY278" s="107"/>
      <c r="DQZ278" s="107"/>
      <c r="DRA278" s="107"/>
      <c r="DRB278" s="107"/>
      <c r="DRC278" s="107"/>
      <c r="DRD278" s="107"/>
      <c r="DRE278" s="107"/>
      <c r="DRF278" s="107"/>
      <c r="DRG278" s="107"/>
      <c r="DRH278" s="107"/>
      <c r="DRI278" s="107"/>
      <c r="DRJ278" s="107"/>
      <c r="DRK278" s="107"/>
      <c r="DRL278" s="107"/>
      <c r="DRM278" s="107"/>
      <c r="DRN278" s="107"/>
      <c r="DRO278" s="107"/>
      <c r="DRP278" s="107"/>
      <c r="DRQ278" s="107"/>
      <c r="DRR278" s="107"/>
      <c r="DRS278" s="107"/>
      <c r="DRT278" s="107"/>
      <c r="DRU278" s="107"/>
      <c r="DRV278" s="107"/>
      <c r="DRW278" s="107"/>
      <c r="DRX278" s="107"/>
      <c r="DRY278" s="107"/>
      <c r="DRZ278" s="107"/>
      <c r="DSA278" s="107"/>
      <c r="DSB278" s="107"/>
      <c r="DSC278" s="107"/>
      <c r="DSD278" s="107"/>
      <c r="DSE278" s="107"/>
      <c r="DSF278" s="107"/>
      <c r="DSG278" s="107"/>
      <c r="DSH278" s="107"/>
      <c r="DSI278" s="107"/>
      <c r="DSJ278" s="107"/>
      <c r="DSK278" s="107"/>
      <c r="DSL278" s="107"/>
      <c r="DSM278" s="107"/>
      <c r="DSN278" s="107"/>
      <c r="DSO278" s="107"/>
      <c r="DSP278" s="107"/>
      <c r="DSQ278" s="107"/>
      <c r="DSR278" s="107"/>
      <c r="DSS278" s="107"/>
      <c r="DST278" s="107"/>
      <c r="DSU278" s="107"/>
      <c r="DSV278" s="107"/>
      <c r="DSW278" s="107"/>
      <c r="DSX278" s="107"/>
      <c r="DSY278" s="107"/>
      <c r="DSZ278" s="107"/>
      <c r="DTA278" s="107"/>
      <c r="DTB278" s="107"/>
      <c r="DTC278" s="107"/>
      <c r="DTD278" s="107"/>
      <c r="DTE278" s="107"/>
      <c r="DTF278" s="107"/>
      <c r="DTG278" s="107"/>
      <c r="DTH278" s="107"/>
      <c r="DTI278" s="107"/>
      <c r="DTJ278" s="107"/>
      <c r="DTK278" s="107"/>
      <c r="DTL278" s="107"/>
      <c r="DTM278" s="107"/>
      <c r="DTN278" s="107"/>
      <c r="DTO278" s="107"/>
      <c r="DTP278" s="107"/>
      <c r="DTQ278" s="107"/>
      <c r="DTR278" s="107"/>
      <c r="DTS278" s="107"/>
      <c r="DTT278" s="107"/>
      <c r="DTU278" s="107"/>
      <c r="DTV278" s="107"/>
      <c r="DTW278" s="107"/>
      <c r="DTX278" s="107"/>
      <c r="DTY278" s="107"/>
      <c r="DTZ278" s="107"/>
      <c r="DUA278" s="107"/>
      <c r="DUB278" s="107"/>
      <c r="DUC278" s="107"/>
      <c r="DUD278" s="107"/>
      <c r="DUE278" s="107"/>
      <c r="DUF278" s="107"/>
      <c r="DUG278" s="107"/>
      <c r="DUH278" s="107"/>
      <c r="DUI278" s="107"/>
      <c r="DUJ278" s="107"/>
      <c r="DUK278" s="107"/>
      <c r="DUL278" s="107"/>
      <c r="DUM278" s="107"/>
      <c r="DUN278" s="107"/>
      <c r="DUO278" s="107"/>
      <c r="DUP278" s="107"/>
      <c r="DUQ278" s="107"/>
      <c r="DUR278" s="107"/>
      <c r="DUS278" s="107"/>
      <c r="DUT278" s="107"/>
      <c r="DUU278" s="107"/>
      <c r="DUV278" s="107"/>
      <c r="DUW278" s="107"/>
      <c r="DUX278" s="107"/>
      <c r="DUY278" s="107"/>
      <c r="DUZ278" s="107"/>
      <c r="DVA278" s="107"/>
      <c r="DVB278" s="107"/>
      <c r="DVC278" s="107"/>
      <c r="DVD278" s="107"/>
      <c r="DVE278" s="107"/>
      <c r="DVF278" s="107"/>
      <c r="DVG278" s="107"/>
      <c r="DVH278" s="107"/>
      <c r="DVI278" s="107"/>
      <c r="DVJ278" s="107"/>
      <c r="DVK278" s="107"/>
      <c r="DVL278" s="107"/>
      <c r="DVM278" s="107"/>
      <c r="DVN278" s="107"/>
      <c r="DVO278" s="107"/>
      <c r="DVP278" s="107"/>
      <c r="DVQ278" s="107"/>
      <c r="DVR278" s="107"/>
      <c r="DVS278" s="107"/>
      <c r="DVT278" s="107"/>
      <c r="DVU278" s="107"/>
      <c r="DVV278" s="107"/>
      <c r="DVW278" s="107"/>
      <c r="DVX278" s="107"/>
      <c r="DVY278" s="107"/>
      <c r="DVZ278" s="107"/>
      <c r="DWA278" s="107"/>
      <c r="DWB278" s="107"/>
      <c r="DWC278" s="107"/>
      <c r="DWD278" s="107"/>
      <c r="DWE278" s="107"/>
      <c r="DWF278" s="107"/>
      <c r="DWG278" s="107"/>
      <c r="DWH278" s="107"/>
      <c r="DWI278" s="107"/>
      <c r="DWJ278" s="107"/>
      <c r="DWK278" s="107"/>
      <c r="DWL278" s="107"/>
      <c r="DWM278" s="107"/>
      <c r="DWN278" s="107"/>
      <c r="DWO278" s="107"/>
      <c r="DWP278" s="107"/>
      <c r="DWQ278" s="107"/>
      <c r="DWR278" s="107"/>
      <c r="DWS278" s="107"/>
      <c r="DWT278" s="107"/>
      <c r="DWU278" s="107"/>
      <c r="DWV278" s="107"/>
      <c r="DWW278" s="107"/>
      <c r="DWX278" s="107"/>
      <c r="DWY278" s="107"/>
      <c r="DWZ278" s="107"/>
      <c r="DXA278" s="107"/>
      <c r="DXB278" s="107"/>
      <c r="DXC278" s="107"/>
      <c r="DXD278" s="107"/>
      <c r="DXE278" s="107"/>
      <c r="DXF278" s="107"/>
      <c r="DXG278" s="107"/>
      <c r="DXH278" s="107"/>
      <c r="DXI278" s="107"/>
      <c r="DXJ278" s="107"/>
      <c r="DXK278" s="107"/>
      <c r="DXL278" s="107"/>
      <c r="DXM278" s="107"/>
      <c r="DXN278" s="107"/>
      <c r="DXO278" s="107"/>
      <c r="DXP278" s="107"/>
      <c r="DXQ278" s="107"/>
      <c r="DXR278" s="107"/>
      <c r="DXS278" s="107"/>
      <c r="DXT278" s="107"/>
      <c r="DXU278" s="107"/>
      <c r="DXV278" s="107"/>
      <c r="DXW278" s="107"/>
      <c r="DXX278" s="107"/>
      <c r="DXY278" s="107"/>
      <c r="DXZ278" s="107"/>
      <c r="DYA278" s="107"/>
      <c r="DYB278" s="107"/>
      <c r="DYC278" s="107"/>
      <c r="DYD278" s="107"/>
      <c r="DYE278" s="107"/>
      <c r="DYF278" s="107"/>
      <c r="DYG278" s="107"/>
      <c r="DYH278" s="107"/>
      <c r="DYI278" s="107"/>
      <c r="DYJ278" s="107"/>
      <c r="DYK278" s="107"/>
      <c r="DYL278" s="107"/>
      <c r="DYM278" s="107"/>
      <c r="DYN278" s="107"/>
      <c r="DYO278" s="107"/>
      <c r="DYP278" s="107"/>
      <c r="DYQ278" s="107"/>
      <c r="DYR278" s="107"/>
      <c r="DYS278" s="107"/>
      <c r="DYT278" s="107"/>
      <c r="DYU278" s="107"/>
      <c r="DYV278" s="107"/>
      <c r="DYW278" s="107"/>
      <c r="DYX278" s="107"/>
      <c r="DYY278" s="107"/>
      <c r="DYZ278" s="107"/>
      <c r="DZA278" s="107"/>
      <c r="DZB278" s="107"/>
      <c r="DZC278" s="107"/>
      <c r="DZD278" s="107"/>
      <c r="DZE278" s="107"/>
      <c r="DZF278" s="107"/>
      <c r="DZG278" s="107"/>
      <c r="DZH278" s="107"/>
      <c r="DZI278" s="107"/>
      <c r="DZJ278" s="107"/>
      <c r="DZK278" s="107"/>
      <c r="DZL278" s="107"/>
      <c r="DZM278" s="107"/>
      <c r="DZN278" s="107"/>
      <c r="DZO278" s="107"/>
      <c r="DZP278" s="107"/>
      <c r="DZQ278" s="107"/>
      <c r="DZR278" s="107"/>
      <c r="DZS278" s="107"/>
      <c r="DZT278" s="107"/>
      <c r="DZU278" s="107"/>
      <c r="DZV278" s="107"/>
      <c r="DZW278" s="107"/>
      <c r="DZX278" s="107"/>
      <c r="DZY278" s="107"/>
      <c r="DZZ278" s="107"/>
      <c r="EAA278" s="107"/>
      <c r="EAB278" s="107"/>
      <c r="EAC278" s="107"/>
      <c r="EAD278" s="107"/>
      <c r="EAE278" s="107"/>
      <c r="EAF278" s="107"/>
      <c r="EAG278" s="107"/>
      <c r="EAH278" s="107"/>
      <c r="EAI278" s="107"/>
      <c r="EAJ278" s="107"/>
      <c r="EAK278" s="107"/>
      <c r="EAL278" s="107"/>
      <c r="EAM278" s="107"/>
      <c r="EAN278" s="107"/>
      <c r="EAO278" s="107"/>
      <c r="EAP278" s="107"/>
      <c r="EAQ278" s="107"/>
      <c r="EAR278" s="107"/>
      <c r="EAS278" s="107"/>
      <c r="EAT278" s="107"/>
      <c r="EAU278" s="107"/>
      <c r="EAV278" s="107"/>
      <c r="EAW278" s="107"/>
      <c r="EAX278" s="107"/>
      <c r="EAY278" s="107"/>
      <c r="EAZ278" s="107"/>
      <c r="EBA278" s="107"/>
      <c r="EBB278" s="107"/>
      <c r="EBC278" s="107"/>
      <c r="EBD278" s="107"/>
      <c r="EBE278" s="107"/>
      <c r="EBF278" s="107"/>
      <c r="EBG278" s="107"/>
      <c r="EBH278" s="107"/>
      <c r="EBI278" s="107"/>
      <c r="EBJ278" s="107"/>
      <c r="EBK278" s="107"/>
      <c r="EBL278" s="107"/>
      <c r="EBM278" s="107"/>
      <c r="EBN278" s="107"/>
      <c r="EBO278" s="107"/>
      <c r="EBP278" s="107"/>
      <c r="EBQ278" s="107"/>
      <c r="EBR278" s="107"/>
      <c r="EBS278" s="107"/>
      <c r="EBT278" s="107"/>
      <c r="EBU278" s="107"/>
      <c r="EBV278" s="107"/>
      <c r="EBW278" s="107"/>
      <c r="EBX278" s="107"/>
      <c r="EBY278" s="107"/>
      <c r="EBZ278" s="107"/>
      <c r="ECA278" s="107"/>
      <c r="ECB278" s="107"/>
      <c r="ECC278" s="107"/>
      <c r="ECD278" s="107"/>
      <c r="ECE278" s="107"/>
      <c r="ECF278" s="107"/>
      <c r="ECG278" s="107"/>
      <c r="ECH278" s="107"/>
      <c r="ECI278" s="107"/>
      <c r="ECJ278" s="107"/>
      <c r="ECK278" s="107"/>
      <c r="ECL278" s="107"/>
      <c r="ECM278" s="107"/>
      <c r="ECN278" s="107"/>
      <c r="ECO278" s="107"/>
      <c r="ECP278" s="107"/>
      <c r="ECQ278" s="107"/>
      <c r="ECR278" s="107"/>
      <c r="ECS278" s="107"/>
      <c r="ECT278" s="107"/>
      <c r="ECU278" s="107"/>
      <c r="ECV278" s="107"/>
      <c r="ECW278" s="107"/>
      <c r="ECX278" s="107"/>
      <c r="ECY278" s="107"/>
      <c r="ECZ278" s="107"/>
      <c r="EDA278" s="107"/>
      <c r="EDB278" s="107"/>
      <c r="EDC278" s="107"/>
      <c r="EDD278" s="107"/>
      <c r="EDE278" s="107"/>
      <c r="EDF278" s="107"/>
      <c r="EDG278" s="107"/>
      <c r="EDH278" s="107"/>
      <c r="EDI278" s="107"/>
      <c r="EDJ278" s="107"/>
      <c r="EDK278" s="107"/>
      <c r="EDL278" s="107"/>
      <c r="EDM278" s="107"/>
      <c r="EDN278" s="107"/>
      <c r="EDO278" s="107"/>
      <c r="EDP278" s="107"/>
      <c r="EDQ278" s="107"/>
      <c r="EDR278" s="107"/>
      <c r="EDS278" s="107"/>
      <c r="EDT278" s="107"/>
      <c r="EDU278" s="107"/>
      <c r="EDV278" s="107"/>
      <c r="EDW278" s="107"/>
      <c r="EDX278" s="107"/>
      <c r="EDY278" s="107"/>
      <c r="EDZ278" s="107"/>
      <c r="EEA278" s="107"/>
      <c r="EEB278" s="107"/>
      <c r="EEC278" s="107"/>
      <c r="EED278" s="107"/>
      <c r="EEE278" s="107"/>
      <c r="EEF278" s="107"/>
      <c r="EEG278" s="107"/>
      <c r="EEH278" s="107"/>
      <c r="EEI278" s="107"/>
      <c r="EEJ278" s="107"/>
      <c r="EEK278" s="107"/>
      <c r="EEL278" s="107"/>
      <c r="EEM278" s="107"/>
      <c r="EEN278" s="107"/>
      <c r="EEO278" s="107"/>
      <c r="EEP278" s="107"/>
      <c r="EEQ278" s="107"/>
      <c r="EER278" s="107"/>
      <c r="EES278" s="107"/>
      <c r="EET278" s="107"/>
      <c r="EEU278" s="107"/>
      <c r="EEV278" s="107"/>
      <c r="EEW278" s="107"/>
      <c r="EEX278" s="107"/>
      <c r="EEY278" s="107"/>
      <c r="EEZ278" s="107"/>
      <c r="EFA278" s="107"/>
      <c r="EFB278" s="107"/>
      <c r="EFC278" s="107"/>
      <c r="EFD278" s="107"/>
      <c r="EFE278" s="107"/>
      <c r="EFF278" s="107"/>
      <c r="EFG278" s="107"/>
      <c r="EFH278" s="107"/>
      <c r="EFI278" s="107"/>
      <c r="EFJ278" s="107"/>
      <c r="EFK278" s="107"/>
      <c r="EFL278" s="107"/>
      <c r="EFM278" s="107"/>
      <c r="EFN278" s="107"/>
      <c r="EFO278" s="107"/>
      <c r="EFP278" s="107"/>
      <c r="EFQ278" s="107"/>
      <c r="EFR278" s="107"/>
      <c r="EFS278" s="107"/>
      <c r="EFT278" s="107"/>
      <c r="EFU278" s="107"/>
      <c r="EFV278" s="107"/>
      <c r="EFW278" s="107"/>
      <c r="EFX278" s="107"/>
      <c r="EFY278" s="107"/>
      <c r="EFZ278" s="107"/>
      <c r="EGA278" s="107"/>
      <c r="EGB278" s="107"/>
      <c r="EGC278" s="107"/>
      <c r="EGD278" s="107"/>
      <c r="EGE278" s="107"/>
      <c r="EGF278" s="107"/>
      <c r="EGG278" s="107"/>
      <c r="EGH278" s="107"/>
      <c r="EGI278" s="107"/>
      <c r="EGJ278" s="107"/>
      <c r="EGK278" s="107"/>
      <c r="EGL278" s="107"/>
      <c r="EGM278" s="107"/>
      <c r="EGN278" s="107"/>
      <c r="EGO278" s="107"/>
      <c r="EGP278" s="107"/>
      <c r="EGQ278" s="107"/>
      <c r="EGR278" s="107"/>
      <c r="EGS278" s="107"/>
      <c r="EGT278" s="107"/>
      <c r="EGU278" s="107"/>
      <c r="EGV278" s="107"/>
      <c r="EGW278" s="107"/>
      <c r="EGX278" s="107"/>
      <c r="EGY278" s="107"/>
      <c r="EGZ278" s="107"/>
      <c r="EHA278" s="107"/>
      <c r="EHB278" s="107"/>
      <c r="EHC278" s="107"/>
      <c r="EHD278" s="107"/>
      <c r="EHE278" s="107"/>
      <c r="EHF278" s="107"/>
      <c r="EHG278" s="107"/>
      <c r="EHH278" s="107"/>
      <c r="EHI278" s="107"/>
      <c r="EHJ278" s="107"/>
      <c r="EHK278" s="107"/>
      <c r="EHL278" s="107"/>
      <c r="EHM278" s="107"/>
      <c r="EHN278" s="107"/>
      <c r="EHO278" s="107"/>
      <c r="EHP278" s="107"/>
      <c r="EHQ278" s="107"/>
      <c r="EHR278" s="107"/>
      <c r="EHS278" s="107"/>
      <c r="EHT278" s="107"/>
      <c r="EHU278" s="107"/>
      <c r="EHV278" s="107"/>
      <c r="EHW278" s="107"/>
      <c r="EHX278" s="107"/>
      <c r="EHY278" s="107"/>
      <c r="EHZ278" s="107"/>
      <c r="EIA278" s="107"/>
      <c r="EIB278" s="107"/>
      <c r="EIC278" s="107"/>
      <c r="EID278" s="107"/>
      <c r="EIE278" s="107"/>
      <c r="EIF278" s="107"/>
      <c r="EIG278" s="107"/>
      <c r="EIH278" s="107"/>
      <c r="EII278" s="107"/>
      <c r="EIJ278" s="107"/>
      <c r="EIK278" s="107"/>
      <c r="EIL278" s="107"/>
      <c r="EIM278" s="107"/>
      <c r="EIN278" s="107"/>
      <c r="EIO278" s="107"/>
      <c r="EIP278" s="107"/>
      <c r="EIQ278" s="107"/>
      <c r="EIR278" s="107"/>
      <c r="EIS278" s="107"/>
      <c r="EIT278" s="107"/>
      <c r="EIU278" s="107"/>
      <c r="EIV278" s="107"/>
      <c r="EIW278" s="107"/>
      <c r="EIX278" s="107"/>
      <c r="EIY278" s="107"/>
      <c r="EIZ278" s="107"/>
      <c r="EJA278" s="107"/>
      <c r="EJB278" s="107"/>
      <c r="EJC278" s="107"/>
      <c r="EJD278" s="107"/>
      <c r="EJE278" s="107"/>
      <c r="EJF278" s="107"/>
      <c r="EJG278" s="107"/>
      <c r="EJH278" s="107"/>
      <c r="EJI278" s="107"/>
      <c r="EJJ278" s="107"/>
      <c r="EJK278" s="107"/>
      <c r="EJL278" s="107"/>
      <c r="EJM278" s="107"/>
      <c r="EJN278" s="107"/>
      <c r="EJO278" s="107"/>
      <c r="EJP278" s="107"/>
      <c r="EJQ278" s="107"/>
      <c r="EJR278" s="107"/>
      <c r="EJS278" s="107"/>
      <c r="EJT278" s="107"/>
      <c r="EJU278" s="107"/>
      <c r="EJV278" s="107"/>
      <c r="EJW278" s="107"/>
      <c r="EJX278" s="107"/>
      <c r="EJY278" s="107"/>
      <c r="EJZ278" s="107"/>
      <c r="EKA278" s="107"/>
      <c r="EKB278" s="107"/>
      <c r="EKC278" s="107"/>
      <c r="EKD278" s="107"/>
      <c r="EKE278" s="107"/>
      <c r="EKF278" s="107"/>
      <c r="EKG278" s="107"/>
      <c r="EKH278" s="107"/>
      <c r="EKI278" s="107"/>
      <c r="EKJ278" s="107"/>
      <c r="EKK278" s="107"/>
      <c r="EKL278" s="107"/>
      <c r="EKM278" s="107"/>
      <c r="EKN278" s="107"/>
      <c r="EKO278" s="107"/>
      <c r="EKP278" s="107"/>
      <c r="EKQ278" s="107"/>
      <c r="EKR278" s="107"/>
      <c r="EKS278" s="107"/>
      <c r="EKT278" s="107"/>
      <c r="EKU278" s="107"/>
      <c r="EKV278" s="107"/>
      <c r="EKW278" s="107"/>
      <c r="EKX278" s="107"/>
      <c r="EKY278" s="107"/>
      <c r="EKZ278" s="107"/>
      <c r="ELA278" s="107"/>
      <c r="ELB278" s="107"/>
      <c r="ELC278" s="107"/>
      <c r="ELD278" s="107"/>
      <c r="ELE278" s="107"/>
      <c r="ELF278" s="107"/>
      <c r="ELG278" s="107"/>
      <c r="ELH278" s="107"/>
      <c r="ELI278" s="107"/>
      <c r="ELJ278" s="107"/>
      <c r="ELK278" s="107"/>
      <c r="ELL278" s="107"/>
      <c r="ELM278" s="107"/>
      <c r="ELN278" s="107"/>
      <c r="ELO278" s="107"/>
      <c r="ELP278" s="107"/>
      <c r="ELQ278" s="107"/>
      <c r="ELR278" s="107"/>
      <c r="ELS278" s="107"/>
      <c r="ELT278" s="107"/>
      <c r="ELU278" s="107"/>
      <c r="ELV278" s="107"/>
      <c r="ELW278" s="107"/>
      <c r="ELX278" s="107"/>
      <c r="ELY278" s="107"/>
      <c r="ELZ278" s="107"/>
      <c r="EMA278" s="107"/>
      <c r="EMB278" s="107"/>
      <c r="EMC278" s="107"/>
      <c r="EMD278" s="107"/>
      <c r="EME278" s="107"/>
      <c r="EMF278" s="107"/>
      <c r="EMG278" s="107"/>
      <c r="EMH278" s="107"/>
      <c r="EMI278" s="107"/>
      <c r="EMJ278" s="107"/>
      <c r="EMK278" s="107"/>
      <c r="EML278" s="107"/>
      <c r="EMM278" s="107"/>
      <c r="EMN278" s="107"/>
      <c r="EMO278" s="107"/>
      <c r="EMP278" s="107"/>
      <c r="EMQ278" s="107"/>
      <c r="EMR278" s="107"/>
      <c r="EMS278" s="107"/>
      <c r="EMT278" s="107"/>
      <c r="EMU278" s="107"/>
      <c r="EMV278" s="107"/>
      <c r="EMW278" s="107"/>
      <c r="EMX278" s="107"/>
      <c r="EMY278" s="107"/>
      <c r="EMZ278" s="107"/>
      <c r="ENA278" s="107"/>
      <c r="ENB278" s="107"/>
      <c r="ENC278" s="107"/>
      <c r="END278" s="107"/>
      <c r="ENE278" s="107"/>
      <c r="ENF278" s="107"/>
      <c r="ENG278" s="107"/>
      <c r="ENH278" s="107"/>
      <c r="ENI278" s="107"/>
      <c r="ENJ278" s="107"/>
      <c r="ENK278" s="107"/>
      <c r="ENL278" s="107"/>
      <c r="ENM278" s="107"/>
      <c r="ENN278" s="107"/>
      <c r="ENO278" s="107"/>
      <c r="ENP278" s="107"/>
      <c r="ENQ278" s="107"/>
      <c r="ENR278" s="107"/>
      <c r="ENS278" s="107"/>
      <c r="ENT278" s="107"/>
      <c r="ENU278" s="107"/>
      <c r="ENV278" s="107"/>
      <c r="ENW278" s="107"/>
      <c r="ENX278" s="107"/>
      <c r="ENY278" s="107"/>
      <c r="ENZ278" s="107"/>
      <c r="EOA278" s="107"/>
      <c r="EOB278" s="107"/>
      <c r="EOC278" s="107"/>
      <c r="EOD278" s="107"/>
      <c r="EOE278" s="107"/>
      <c r="EOF278" s="107"/>
      <c r="EOG278" s="107"/>
      <c r="EOH278" s="107"/>
      <c r="EOI278" s="107"/>
      <c r="EOJ278" s="107"/>
      <c r="EOK278" s="107"/>
      <c r="EOL278" s="107"/>
      <c r="EOM278" s="107"/>
      <c r="EON278" s="107"/>
      <c r="EOO278" s="107"/>
      <c r="EOP278" s="107"/>
      <c r="EOQ278" s="107"/>
      <c r="EOR278" s="107"/>
      <c r="EOS278" s="107"/>
      <c r="EOT278" s="107"/>
      <c r="EOU278" s="107"/>
      <c r="EOV278" s="107"/>
      <c r="EOW278" s="107"/>
      <c r="EOX278" s="107"/>
      <c r="EOY278" s="107"/>
      <c r="EOZ278" s="107"/>
      <c r="EPA278" s="107"/>
      <c r="EPB278" s="107"/>
      <c r="EPC278" s="107"/>
      <c r="EPD278" s="107"/>
      <c r="EPE278" s="107"/>
      <c r="EPF278" s="107"/>
      <c r="EPG278" s="107"/>
      <c r="EPH278" s="107"/>
      <c r="EPI278" s="107"/>
      <c r="EPJ278" s="107"/>
      <c r="EPK278" s="107"/>
      <c r="EPL278" s="107"/>
      <c r="EPM278" s="107"/>
      <c r="EPN278" s="107"/>
      <c r="EPO278" s="107"/>
      <c r="EPP278" s="107"/>
      <c r="EPQ278" s="107"/>
      <c r="EPR278" s="107"/>
      <c r="EPS278" s="107"/>
      <c r="EPT278" s="107"/>
      <c r="EPU278" s="107"/>
      <c r="EPV278" s="107"/>
      <c r="EPW278" s="107"/>
      <c r="EPX278" s="107"/>
      <c r="EPY278" s="107"/>
      <c r="EPZ278" s="107"/>
      <c r="EQA278" s="107"/>
      <c r="EQB278" s="107"/>
      <c r="EQC278" s="107"/>
      <c r="EQD278" s="107"/>
      <c r="EQE278" s="107"/>
      <c r="EQF278" s="107"/>
      <c r="EQG278" s="107"/>
      <c r="EQH278" s="107"/>
      <c r="EQI278" s="107"/>
      <c r="EQJ278" s="107"/>
      <c r="EQK278" s="107"/>
      <c r="EQL278" s="107"/>
      <c r="EQM278" s="107"/>
      <c r="EQN278" s="107"/>
      <c r="EQO278" s="107"/>
      <c r="EQP278" s="107"/>
      <c r="EQQ278" s="107"/>
      <c r="EQR278" s="107"/>
      <c r="EQS278" s="107"/>
      <c r="EQT278" s="107"/>
      <c r="EQU278" s="107"/>
      <c r="EQV278" s="107"/>
      <c r="EQW278" s="107"/>
      <c r="EQX278" s="107"/>
      <c r="EQY278" s="107"/>
      <c r="EQZ278" s="107"/>
      <c r="ERA278" s="107"/>
      <c r="ERB278" s="107"/>
      <c r="ERC278" s="107"/>
      <c r="ERD278" s="107"/>
      <c r="ERE278" s="107"/>
      <c r="ERF278" s="107"/>
      <c r="ERG278" s="107"/>
      <c r="ERH278" s="107"/>
      <c r="ERI278" s="107"/>
      <c r="ERJ278" s="107"/>
      <c r="ERK278" s="107"/>
      <c r="ERL278" s="107"/>
      <c r="ERM278" s="107"/>
      <c r="ERN278" s="107"/>
      <c r="ERO278" s="107"/>
      <c r="ERP278" s="107"/>
      <c r="ERQ278" s="107"/>
      <c r="ERR278" s="107"/>
      <c r="ERS278" s="107"/>
      <c r="ERT278" s="107"/>
      <c r="ERU278" s="107"/>
      <c r="ERV278" s="107"/>
      <c r="ERW278" s="107"/>
      <c r="ERX278" s="107"/>
      <c r="ERY278" s="107"/>
      <c r="ERZ278" s="107"/>
      <c r="ESA278" s="107"/>
      <c r="ESB278" s="107"/>
      <c r="ESC278" s="107"/>
      <c r="ESD278" s="107"/>
      <c r="ESE278" s="107"/>
      <c r="ESF278" s="107"/>
      <c r="ESG278" s="107"/>
      <c r="ESH278" s="107"/>
      <c r="ESI278" s="107"/>
      <c r="ESJ278" s="107"/>
      <c r="ESK278" s="107"/>
      <c r="ESL278" s="107"/>
      <c r="ESM278" s="107"/>
      <c r="ESN278" s="107"/>
      <c r="ESO278" s="107"/>
      <c r="ESP278" s="107"/>
      <c r="ESQ278" s="107"/>
      <c r="ESR278" s="107"/>
      <c r="ESS278" s="107"/>
      <c r="EST278" s="107"/>
      <c r="ESU278" s="107"/>
      <c r="ESV278" s="107"/>
      <c r="ESW278" s="107"/>
      <c r="ESX278" s="107"/>
      <c r="ESY278" s="107"/>
      <c r="ESZ278" s="107"/>
      <c r="ETA278" s="107"/>
      <c r="ETB278" s="107"/>
      <c r="ETC278" s="107"/>
      <c r="ETD278" s="107"/>
      <c r="ETE278" s="107"/>
      <c r="ETF278" s="107"/>
      <c r="ETG278" s="107"/>
      <c r="ETH278" s="107"/>
      <c r="ETI278" s="107"/>
      <c r="ETJ278" s="107"/>
      <c r="ETK278" s="107"/>
      <c r="ETL278" s="107"/>
      <c r="ETM278" s="107"/>
      <c r="ETN278" s="107"/>
      <c r="ETO278" s="107"/>
      <c r="ETP278" s="107"/>
      <c r="ETQ278" s="107"/>
      <c r="ETR278" s="107"/>
      <c r="ETS278" s="107"/>
      <c r="ETT278" s="107"/>
      <c r="ETU278" s="107"/>
      <c r="ETV278" s="107"/>
      <c r="ETW278" s="107"/>
      <c r="ETX278" s="107"/>
      <c r="ETY278" s="107"/>
      <c r="ETZ278" s="107"/>
      <c r="EUA278" s="107"/>
      <c r="EUB278" s="107"/>
      <c r="EUC278" s="107"/>
      <c r="EUD278" s="107"/>
      <c r="EUE278" s="107"/>
      <c r="EUF278" s="107"/>
      <c r="EUG278" s="107"/>
      <c r="EUH278" s="107"/>
      <c r="EUI278" s="107"/>
      <c r="EUJ278" s="107"/>
      <c r="EUK278" s="107"/>
      <c r="EUL278" s="107"/>
      <c r="EUM278" s="107"/>
      <c r="EUN278" s="107"/>
      <c r="EUO278" s="107"/>
      <c r="EUP278" s="107"/>
      <c r="EUQ278" s="107"/>
      <c r="EUR278" s="107"/>
      <c r="EUS278" s="107"/>
      <c r="EUT278" s="107"/>
      <c r="EUU278" s="107"/>
      <c r="EUV278" s="107"/>
      <c r="EUW278" s="107"/>
      <c r="EUX278" s="107"/>
      <c r="EUY278" s="107"/>
      <c r="EUZ278" s="107"/>
      <c r="EVA278" s="107"/>
      <c r="EVB278" s="107"/>
      <c r="EVC278" s="107"/>
      <c r="EVD278" s="107"/>
      <c r="EVE278" s="107"/>
      <c r="EVF278" s="107"/>
      <c r="EVG278" s="107"/>
      <c r="EVH278" s="107"/>
      <c r="EVI278" s="107"/>
      <c r="EVJ278" s="107"/>
      <c r="EVK278" s="107"/>
      <c r="EVL278" s="107"/>
      <c r="EVM278" s="107"/>
      <c r="EVN278" s="107"/>
      <c r="EVO278" s="107"/>
      <c r="EVP278" s="107"/>
      <c r="EVQ278" s="107"/>
      <c r="EVR278" s="107"/>
      <c r="EVS278" s="107"/>
      <c r="EVT278" s="107"/>
      <c r="EVU278" s="107"/>
      <c r="EVV278" s="107"/>
      <c r="EVW278" s="107"/>
      <c r="EVX278" s="107"/>
      <c r="EVY278" s="107"/>
      <c r="EVZ278" s="107"/>
      <c r="EWA278" s="107"/>
      <c r="EWB278" s="107"/>
      <c r="EWC278" s="107"/>
      <c r="EWD278" s="107"/>
      <c r="EWE278" s="107"/>
      <c r="EWF278" s="107"/>
      <c r="EWG278" s="107"/>
      <c r="EWH278" s="107"/>
      <c r="EWI278" s="107"/>
      <c r="EWJ278" s="107"/>
      <c r="EWK278" s="107"/>
      <c r="EWL278" s="107"/>
      <c r="EWM278" s="107"/>
      <c r="EWN278" s="107"/>
      <c r="EWO278" s="107"/>
      <c r="EWP278" s="107"/>
      <c r="EWQ278" s="107"/>
      <c r="EWR278" s="107"/>
      <c r="EWS278" s="107"/>
      <c r="EWT278" s="107"/>
      <c r="EWU278" s="107"/>
      <c r="EWV278" s="107"/>
      <c r="EWW278" s="107"/>
      <c r="EWX278" s="107"/>
      <c r="EWY278" s="107"/>
      <c r="EWZ278" s="107"/>
      <c r="EXA278" s="107"/>
      <c r="EXB278" s="107"/>
      <c r="EXC278" s="107"/>
      <c r="EXD278" s="107"/>
      <c r="EXE278" s="107"/>
      <c r="EXF278" s="107"/>
      <c r="EXG278" s="107"/>
      <c r="EXH278" s="107"/>
      <c r="EXI278" s="107"/>
      <c r="EXJ278" s="107"/>
      <c r="EXK278" s="107"/>
      <c r="EXL278" s="107"/>
      <c r="EXM278" s="107"/>
      <c r="EXN278" s="107"/>
      <c r="EXO278" s="107"/>
      <c r="EXP278" s="107"/>
      <c r="EXQ278" s="107"/>
      <c r="EXR278" s="107"/>
      <c r="EXS278" s="107"/>
      <c r="EXT278" s="107"/>
      <c r="EXU278" s="107"/>
      <c r="EXV278" s="107"/>
      <c r="EXW278" s="107"/>
      <c r="EXX278" s="107"/>
      <c r="EXY278" s="107"/>
      <c r="EXZ278" s="107"/>
      <c r="EYA278" s="107"/>
      <c r="EYB278" s="107"/>
      <c r="EYC278" s="107"/>
      <c r="EYD278" s="107"/>
      <c r="EYE278" s="107"/>
      <c r="EYF278" s="107"/>
      <c r="EYG278" s="107"/>
      <c r="EYH278" s="107"/>
      <c r="EYI278" s="107"/>
      <c r="EYJ278" s="107"/>
      <c r="EYK278" s="107"/>
      <c r="EYL278" s="107"/>
      <c r="EYM278" s="107"/>
      <c r="EYN278" s="107"/>
      <c r="EYO278" s="107"/>
      <c r="EYP278" s="107"/>
      <c r="EYQ278" s="107"/>
      <c r="EYR278" s="107"/>
      <c r="EYS278" s="107"/>
      <c r="EYT278" s="107"/>
      <c r="EYU278" s="107"/>
      <c r="EYV278" s="107"/>
      <c r="EYW278" s="107"/>
      <c r="EYX278" s="107"/>
      <c r="EYY278" s="107"/>
      <c r="EYZ278" s="107"/>
      <c r="EZA278" s="107"/>
      <c r="EZB278" s="107"/>
      <c r="EZC278" s="107"/>
      <c r="EZD278" s="107"/>
      <c r="EZE278" s="107"/>
      <c r="EZF278" s="107"/>
      <c r="EZG278" s="107"/>
      <c r="EZH278" s="107"/>
      <c r="EZI278" s="107"/>
      <c r="EZJ278" s="107"/>
      <c r="EZK278" s="107"/>
      <c r="EZL278" s="107"/>
      <c r="EZM278" s="107"/>
      <c r="EZN278" s="107"/>
      <c r="EZO278" s="107"/>
      <c r="EZP278" s="107"/>
      <c r="EZQ278" s="107"/>
      <c r="EZR278" s="107"/>
      <c r="EZS278" s="107"/>
      <c r="EZT278" s="107"/>
      <c r="EZU278" s="107"/>
      <c r="EZV278" s="107"/>
      <c r="EZW278" s="107"/>
      <c r="EZX278" s="107"/>
      <c r="EZY278" s="107"/>
      <c r="EZZ278" s="107"/>
      <c r="FAA278" s="107"/>
      <c r="FAB278" s="107"/>
      <c r="FAC278" s="107"/>
      <c r="FAD278" s="107"/>
      <c r="FAE278" s="107"/>
      <c r="FAF278" s="107"/>
      <c r="FAG278" s="107"/>
      <c r="FAH278" s="107"/>
      <c r="FAI278" s="107"/>
      <c r="FAJ278" s="107"/>
      <c r="FAK278" s="107"/>
      <c r="FAL278" s="107"/>
      <c r="FAM278" s="107"/>
      <c r="FAN278" s="107"/>
      <c r="FAO278" s="107"/>
      <c r="FAP278" s="107"/>
      <c r="FAQ278" s="107"/>
      <c r="FAR278" s="107"/>
      <c r="FAS278" s="107"/>
      <c r="FAT278" s="107"/>
      <c r="FAU278" s="107"/>
      <c r="FAV278" s="107"/>
      <c r="FAW278" s="107"/>
      <c r="FAX278" s="107"/>
      <c r="FAY278" s="107"/>
      <c r="FAZ278" s="107"/>
      <c r="FBA278" s="107"/>
      <c r="FBB278" s="107"/>
      <c r="FBC278" s="107"/>
      <c r="FBD278" s="107"/>
      <c r="FBE278" s="107"/>
      <c r="FBF278" s="107"/>
      <c r="FBG278" s="107"/>
      <c r="FBH278" s="107"/>
      <c r="FBI278" s="107"/>
      <c r="FBJ278" s="107"/>
      <c r="FBK278" s="107"/>
      <c r="FBL278" s="107"/>
      <c r="FBM278" s="107"/>
      <c r="FBN278" s="107"/>
      <c r="FBO278" s="107"/>
      <c r="FBP278" s="107"/>
      <c r="FBQ278" s="107"/>
      <c r="FBR278" s="107"/>
      <c r="FBS278" s="107"/>
      <c r="FBT278" s="107"/>
      <c r="FBU278" s="107"/>
      <c r="FBV278" s="107"/>
      <c r="FBW278" s="107"/>
      <c r="FBX278" s="107"/>
      <c r="FBY278" s="107"/>
      <c r="FBZ278" s="107"/>
      <c r="FCA278" s="107"/>
      <c r="FCB278" s="107"/>
      <c r="FCC278" s="107"/>
      <c r="FCD278" s="107"/>
      <c r="FCE278" s="107"/>
      <c r="FCF278" s="107"/>
      <c r="FCG278" s="107"/>
      <c r="FCH278" s="107"/>
      <c r="FCI278" s="107"/>
      <c r="FCJ278" s="107"/>
      <c r="FCK278" s="107"/>
      <c r="FCL278" s="107"/>
      <c r="FCM278" s="107"/>
      <c r="FCN278" s="107"/>
      <c r="FCO278" s="107"/>
      <c r="FCP278" s="107"/>
      <c r="FCQ278" s="107"/>
      <c r="FCR278" s="107"/>
      <c r="FCS278" s="107"/>
      <c r="FCT278" s="107"/>
      <c r="FCU278" s="107"/>
      <c r="FCV278" s="107"/>
      <c r="FCW278" s="107"/>
      <c r="FCX278" s="107"/>
      <c r="FCY278" s="107"/>
      <c r="FCZ278" s="107"/>
      <c r="FDA278" s="107"/>
      <c r="FDB278" s="107"/>
      <c r="FDC278" s="107"/>
      <c r="FDD278" s="107"/>
      <c r="FDE278" s="107"/>
      <c r="FDF278" s="107"/>
      <c r="FDG278" s="107"/>
      <c r="FDH278" s="107"/>
      <c r="FDI278" s="107"/>
      <c r="FDJ278" s="107"/>
      <c r="FDK278" s="107"/>
      <c r="FDL278" s="107"/>
      <c r="FDM278" s="107"/>
      <c r="FDN278" s="107"/>
      <c r="FDO278" s="107"/>
      <c r="FDP278" s="107"/>
      <c r="FDQ278" s="107"/>
      <c r="FDR278" s="107"/>
      <c r="FDS278" s="107"/>
      <c r="FDT278" s="107"/>
      <c r="FDU278" s="107"/>
      <c r="FDV278" s="107"/>
      <c r="FDW278" s="107"/>
      <c r="FDX278" s="107"/>
      <c r="FDY278" s="107"/>
      <c r="FDZ278" s="107"/>
      <c r="FEA278" s="107"/>
      <c r="FEB278" s="107"/>
      <c r="FEC278" s="107"/>
      <c r="FED278" s="107"/>
      <c r="FEE278" s="107"/>
      <c r="FEF278" s="107"/>
      <c r="FEG278" s="107"/>
      <c r="FEH278" s="107"/>
      <c r="FEI278" s="107"/>
      <c r="FEJ278" s="107"/>
      <c r="FEK278" s="107"/>
      <c r="FEL278" s="107"/>
      <c r="FEM278" s="107"/>
      <c r="FEN278" s="107"/>
      <c r="FEO278" s="107"/>
      <c r="FEP278" s="107"/>
      <c r="FEQ278" s="107"/>
      <c r="FER278" s="107"/>
      <c r="FES278" s="107"/>
      <c r="FET278" s="107"/>
      <c r="FEU278" s="107"/>
      <c r="FEV278" s="107"/>
      <c r="FEW278" s="107"/>
      <c r="FEX278" s="107"/>
      <c r="FEY278" s="107"/>
      <c r="FEZ278" s="107"/>
      <c r="FFA278" s="107"/>
      <c r="FFB278" s="107"/>
      <c r="FFC278" s="107"/>
      <c r="FFD278" s="107"/>
      <c r="FFE278" s="107"/>
      <c r="FFF278" s="107"/>
      <c r="FFG278" s="107"/>
      <c r="FFH278" s="107"/>
      <c r="FFI278" s="107"/>
      <c r="FFJ278" s="107"/>
      <c r="FFK278" s="107"/>
      <c r="FFL278" s="107"/>
      <c r="FFM278" s="107"/>
      <c r="FFN278" s="107"/>
      <c r="FFO278" s="107"/>
      <c r="FFP278" s="107"/>
      <c r="FFQ278" s="107"/>
      <c r="FFR278" s="107"/>
      <c r="FFS278" s="107"/>
      <c r="FFT278" s="107"/>
      <c r="FFU278" s="107"/>
      <c r="FFV278" s="107"/>
      <c r="FFW278" s="107"/>
      <c r="FFX278" s="107"/>
      <c r="FFY278" s="107"/>
      <c r="FFZ278" s="107"/>
      <c r="FGA278" s="107"/>
      <c r="FGB278" s="107"/>
      <c r="FGC278" s="107"/>
      <c r="FGD278" s="107"/>
      <c r="FGE278" s="107"/>
      <c r="FGF278" s="107"/>
      <c r="FGG278" s="107"/>
      <c r="FGH278" s="107"/>
      <c r="FGI278" s="107"/>
      <c r="FGJ278" s="107"/>
      <c r="FGK278" s="107"/>
      <c r="FGL278" s="107"/>
      <c r="FGM278" s="107"/>
      <c r="FGN278" s="107"/>
      <c r="FGO278" s="107"/>
      <c r="FGP278" s="107"/>
      <c r="FGQ278" s="107"/>
      <c r="FGR278" s="107"/>
      <c r="FGS278" s="107"/>
      <c r="FGT278" s="107"/>
      <c r="FGU278" s="107"/>
      <c r="FGV278" s="107"/>
      <c r="FGW278" s="107"/>
      <c r="FGX278" s="107"/>
      <c r="FGY278" s="107"/>
      <c r="FGZ278" s="107"/>
      <c r="FHA278" s="107"/>
      <c r="FHB278" s="107"/>
      <c r="FHC278" s="107"/>
      <c r="FHD278" s="107"/>
      <c r="FHE278" s="107"/>
      <c r="FHF278" s="107"/>
      <c r="FHG278" s="107"/>
      <c r="FHH278" s="107"/>
      <c r="FHI278" s="107"/>
      <c r="FHJ278" s="107"/>
      <c r="FHK278" s="107"/>
      <c r="FHL278" s="107"/>
      <c r="FHM278" s="107"/>
      <c r="FHN278" s="107"/>
      <c r="FHO278" s="107"/>
      <c r="FHP278" s="107"/>
      <c r="FHQ278" s="107"/>
      <c r="FHR278" s="107"/>
      <c r="FHS278" s="107"/>
      <c r="FHT278" s="107"/>
      <c r="FHU278" s="107"/>
      <c r="FHV278" s="107"/>
      <c r="FHW278" s="107"/>
      <c r="FHX278" s="107"/>
      <c r="FHY278" s="107"/>
      <c r="FHZ278" s="107"/>
      <c r="FIA278" s="107"/>
      <c r="FIB278" s="107"/>
      <c r="FIC278" s="107"/>
      <c r="FID278" s="107"/>
      <c r="FIE278" s="107"/>
      <c r="FIF278" s="107"/>
      <c r="FIG278" s="107"/>
      <c r="FIH278" s="107"/>
      <c r="FII278" s="107"/>
      <c r="FIJ278" s="107"/>
      <c r="FIK278" s="107"/>
      <c r="FIL278" s="107"/>
      <c r="FIM278" s="107"/>
      <c r="FIN278" s="107"/>
      <c r="FIO278" s="107"/>
      <c r="FIP278" s="107"/>
      <c r="FIQ278" s="107"/>
      <c r="FIR278" s="107"/>
      <c r="FIS278" s="107"/>
      <c r="FIT278" s="107"/>
      <c r="FIU278" s="107"/>
      <c r="FIV278" s="107"/>
      <c r="FIW278" s="107"/>
      <c r="FIX278" s="107"/>
      <c r="FIY278" s="107"/>
      <c r="FIZ278" s="107"/>
      <c r="FJA278" s="107"/>
      <c r="FJB278" s="107"/>
      <c r="FJC278" s="107"/>
      <c r="FJD278" s="107"/>
      <c r="FJE278" s="107"/>
      <c r="FJF278" s="107"/>
      <c r="FJG278" s="107"/>
      <c r="FJH278" s="107"/>
      <c r="FJI278" s="107"/>
      <c r="FJJ278" s="107"/>
      <c r="FJK278" s="107"/>
      <c r="FJL278" s="107"/>
      <c r="FJM278" s="107"/>
      <c r="FJN278" s="107"/>
      <c r="FJO278" s="107"/>
      <c r="FJP278" s="107"/>
      <c r="FJQ278" s="107"/>
      <c r="FJR278" s="107"/>
      <c r="FJS278" s="107"/>
      <c r="FJT278" s="107"/>
      <c r="FJU278" s="107"/>
      <c r="FJV278" s="107"/>
      <c r="FJW278" s="107"/>
      <c r="FJX278" s="107"/>
      <c r="FJY278" s="107"/>
      <c r="FJZ278" s="107"/>
      <c r="FKA278" s="107"/>
      <c r="FKB278" s="107"/>
      <c r="FKC278" s="107"/>
      <c r="FKD278" s="107"/>
      <c r="FKE278" s="107"/>
      <c r="FKF278" s="107"/>
      <c r="FKG278" s="107"/>
      <c r="FKH278" s="107"/>
      <c r="FKI278" s="107"/>
      <c r="FKJ278" s="107"/>
      <c r="FKK278" s="107"/>
      <c r="FKL278" s="107"/>
      <c r="FKM278" s="107"/>
      <c r="FKN278" s="107"/>
      <c r="FKO278" s="107"/>
      <c r="FKP278" s="107"/>
      <c r="FKQ278" s="107"/>
      <c r="FKR278" s="107"/>
      <c r="FKS278" s="107"/>
      <c r="FKT278" s="107"/>
      <c r="FKU278" s="107"/>
      <c r="FKV278" s="107"/>
      <c r="FKW278" s="107"/>
      <c r="FKX278" s="107"/>
      <c r="FKY278" s="107"/>
      <c r="FKZ278" s="107"/>
      <c r="FLA278" s="107"/>
      <c r="FLB278" s="107"/>
      <c r="FLC278" s="107"/>
      <c r="FLD278" s="107"/>
      <c r="FLE278" s="107"/>
      <c r="FLF278" s="107"/>
      <c r="FLG278" s="107"/>
      <c r="FLH278" s="107"/>
      <c r="FLI278" s="107"/>
      <c r="FLJ278" s="107"/>
      <c r="FLK278" s="107"/>
      <c r="FLL278" s="107"/>
      <c r="FLM278" s="107"/>
      <c r="FLN278" s="107"/>
      <c r="FLO278" s="107"/>
      <c r="FLP278" s="107"/>
      <c r="FLQ278" s="107"/>
      <c r="FLR278" s="107"/>
      <c r="FLS278" s="107"/>
      <c r="FLT278" s="107"/>
      <c r="FLU278" s="107"/>
      <c r="FLV278" s="107"/>
      <c r="FLW278" s="107"/>
      <c r="FLX278" s="107"/>
      <c r="FLY278" s="107"/>
      <c r="FLZ278" s="107"/>
      <c r="FMA278" s="107"/>
      <c r="FMB278" s="107"/>
      <c r="FMC278" s="107"/>
      <c r="FMD278" s="107"/>
      <c r="FME278" s="107"/>
      <c r="FMF278" s="107"/>
      <c r="FMG278" s="107"/>
      <c r="FMH278" s="107"/>
      <c r="FMI278" s="107"/>
      <c r="FMJ278" s="107"/>
      <c r="FMK278" s="107"/>
      <c r="FML278" s="107"/>
      <c r="FMM278" s="107"/>
      <c r="FMN278" s="107"/>
      <c r="FMO278" s="107"/>
      <c r="FMP278" s="107"/>
      <c r="FMQ278" s="107"/>
      <c r="FMR278" s="107"/>
      <c r="FMS278" s="107"/>
      <c r="FMT278" s="107"/>
      <c r="FMU278" s="107"/>
      <c r="FMV278" s="107"/>
      <c r="FMW278" s="107"/>
      <c r="FMX278" s="107"/>
      <c r="FMY278" s="107"/>
      <c r="FMZ278" s="107"/>
      <c r="FNA278" s="107"/>
      <c r="FNB278" s="107"/>
      <c r="FNC278" s="107"/>
      <c r="FND278" s="107"/>
      <c r="FNE278" s="107"/>
      <c r="FNF278" s="107"/>
      <c r="FNG278" s="107"/>
      <c r="FNH278" s="107"/>
      <c r="FNI278" s="107"/>
      <c r="FNJ278" s="107"/>
      <c r="FNK278" s="107"/>
      <c r="FNL278" s="107"/>
      <c r="FNM278" s="107"/>
      <c r="FNN278" s="107"/>
      <c r="FNO278" s="107"/>
      <c r="FNP278" s="107"/>
      <c r="FNQ278" s="107"/>
      <c r="FNR278" s="107"/>
      <c r="FNS278" s="107"/>
      <c r="FNT278" s="107"/>
      <c r="FNU278" s="107"/>
      <c r="FNV278" s="107"/>
      <c r="FNW278" s="107"/>
      <c r="FNX278" s="107"/>
      <c r="FNY278" s="107"/>
      <c r="FNZ278" s="107"/>
      <c r="FOA278" s="107"/>
      <c r="FOB278" s="107"/>
      <c r="FOC278" s="107"/>
      <c r="FOD278" s="107"/>
      <c r="FOE278" s="107"/>
      <c r="FOF278" s="107"/>
      <c r="FOG278" s="107"/>
      <c r="FOH278" s="107"/>
      <c r="FOI278" s="107"/>
      <c r="FOJ278" s="107"/>
      <c r="FOK278" s="107"/>
      <c r="FOL278" s="107"/>
      <c r="FOM278" s="107"/>
      <c r="FON278" s="107"/>
      <c r="FOO278" s="107"/>
      <c r="FOP278" s="107"/>
      <c r="FOQ278" s="107"/>
      <c r="FOR278" s="107"/>
      <c r="FOS278" s="107"/>
      <c r="FOT278" s="107"/>
      <c r="FOU278" s="107"/>
      <c r="FOV278" s="107"/>
      <c r="FOW278" s="107"/>
      <c r="FOX278" s="107"/>
      <c r="FOY278" s="107"/>
      <c r="FOZ278" s="107"/>
      <c r="FPA278" s="107"/>
      <c r="FPB278" s="107"/>
      <c r="FPC278" s="107"/>
      <c r="FPD278" s="107"/>
      <c r="FPE278" s="107"/>
      <c r="FPF278" s="107"/>
      <c r="FPG278" s="107"/>
      <c r="FPH278" s="107"/>
      <c r="FPI278" s="107"/>
      <c r="FPJ278" s="107"/>
      <c r="FPK278" s="107"/>
      <c r="FPL278" s="107"/>
      <c r="FPM278" s="107"/>
      <c r="FPN278" s="107"/>
      <c r="FPO278" s="107"/>
      <c r="FPP278" s="107"/>
      <c r="FPQ278" s="107"/>
      <c r="FPR278" s="107"/>
      <c r="FPS278" s="107"/>
      <c r="FPT278" s="107"/>
      <c r="FPU278" s="107"/>
      <c r="FPV278" s="107"/>
      <c r="FPW278" s="107"/>
      <c r="FPX278" s="107"/>
      <c r="FPY278" s="107"/>
      <c r="FPZ278" s="107"/>
      <c r="FQA278" s="107"/>
      <c r="FQB278" s="107"/>
      <c r="FQC278" s="107"/>
      <c r="FQD278" s="107"/>
      <c r="FQE278" s="107"/>
      <c r="FQF278" s="107"/>
      <c r="FQG278" s="107"/>
      <c r="FQH278" s="107"/>
      <c r="FQI278" s="107"/>
      <c r="FQJ278" s="107"/>
      <c r="FQK278" s="107"/>
      <c r="FQL278" s="107"/>
      <c r="FQM278" s="107"/>
      <c r="FQN278" s="107"/>
      <c r="FQO278" s="107"/>
      <c r="FQP278" s="107"/>
      <c r="FQQ278" s="107"/>
      <c r="FQR278" s="107"/>
      <c r="FQS278" s="107"/>
      <c r="FQT278" s="107"/>
      <c r="FQU278" s="107"/>
      <c r="FQV278" s="107"/>
      <c r="FQW278" s="107"/>
      <c r="FQX278" s="107"/>
      <c r="FQY278" s="107"/>
      <c r="FQZ278" s="107"/>
      <c r="FRA278" s="107"/>
      <c r="FRB278" s="107"/>
      <c r="FRC278" s="107"/>
      <c r="FRD278" s="107"/>
      <c r="FRE278" s="107"/>
      <c r="FRF278" s="107"/>
      <c r="FRG278" s="107"/>
      <c r="FRH278" s="107"/>
      <c r="FRI278" s="107"/>
      <c r="FRJ278" s="107"/>
      <c r="FRK278" s="107"/>
      <c r="FRL278" s="107"/>
      <c r="FRM278" s="107"/>
      <c r="FRN278" s="107"/>
      <c r="FRO278" s="107"/>
      <c r="FRP278" s="107"/>
      <c r="FRQ278" s="107"/>
      <c r="FRR278" s="107"/>
      <c r="FRS278" s="107"/>
      <c r="FRT278" s="107"/>
      <c r="FRU278" s="107"/>
      <c r="FRV278" s="107"/>
      <c r="FRW278" s="107"/>
      <c r="FRX278" s="107"/>
      <c r="FRY278" s="107"/>
      <c r="FRZ278" s="107"/>
      <c r="FSA278" s="107"/>
      <c r="FSB278" s="107"/>
      <c r="FSC278" s="107"/>
      <c r="FSD278" s="107"/>
      <c r="FSE278" s="107"/>
      <c r="FSF278" s="107"/>
      <c r="FSG278" s="107"/>
      <c r="FSH278" s="107"/>
      <c r="FSI278" s="107"/>
      <c r="FSJ278" s="107"/>
      <c r="FSK278" s="107"/>
      <c r="FSL278" s="107"/>
      <c r="FSM278" s="107"/>
      <c r="FSN278" s="107"/>
      <c r="FSO278" s="107"/>
      <c r="FSP278" s="107"/>
      <c r="FSQ278" s="107"/>
      <c r="FSR278" s="107"/>
      <c r="FSS278" s="107"/>
      <c r="FST278" s="107"/>
      <c r="FSU278" s="107"/>
      <c r="FSV278" s="107"/>
      <c r="FSW278" s="107"/>
      <c r="FSX278" s="107"/>
      <c r="FSY278" s="107"/>
      <c r="FSZ278" s="107"/>
      <c r="FTA278" s="107"/>
      <c r="FTB278" s="107"/>
      <c r="FTC278" s="107"/>
      <c r="FTD278" s="107"/>
      <c r="FTE278" s="107"/>
      <c r="FTF278" s="107"/>
      <c r="FTG278" s="107"/>
      <c r="FTH278" s="107"/>
      <c r="FTI278" s="107"/>
      <c r="FTJ278" s="107"/>
      <c r="FTK278" s="107"/>
      <c r="FTL278" s="107"/>
      <c r="FTM278" s="107"/>
      <c r="FTN278" s="107"/>
      <c r="FTO278" s="107"/>
      <c r="FTP278" s="107"/>
      <c r="FTQ278" s="107"/>
      <c r="FTR278" s="107"/>
      <c r="FTS278" s="107"/>
      <c r="FTT278" s="107"/>
      <c r="FTU278" s="107"/>
      <c r="FTV278" s="107"/>
      <c r="FTW278" s="107"/>
      <c r="FTX278" s="107"/>
      <c r="FTY278" s="107"/>
      <c r="FTZ278" s="107"/>
      <c r="FUA278" s="107"/>
      <c r="FUB278" s="107"/>
      <c r="FUC278" s="107"/>
      <c r="FUD278" s="107"/>
      <c r="FUE278" s="107"/>
      <c r="FUF278" s="107"/>
      <c r="FUG278" s="107"/>
      <c r="FUH278" s="107"/>
      <c r="FUI278" s="107"/>
      <c r="FUJ278" s="107"/>
      <c r="FUK278" s="107"/>
      <c r="FUL278" s="107"/>
      <c r="FUM278" s="107"/>
      <c r="FUN278" s="107"/>
      <c r="FUO278" s="107"/>
      <c r="FUP278" s="107"/>
      <c r="FUQ278" s="107"/>
      <c r="FUR278" s="107"/>
      <c r="FUS278" s="107"/>
      <c r="FUT278" s="107"/>
      <c r="FUU278" s="107"/>
      <c r="FUV278" s="107"/>
      <c r="FUW278" s="107"/>
      <c r="FUX278" s="107"/>
      <c r="FUY278" s="107"/>
      <c r="FUZ278" s="107"/>
      <c r="FVA278" s="107"/>
      <c r="FVB278" s="107"/>
      <c r="FVC278" s="107"/>
      <c r="FVD278" s="107"/>
      <c r="FVE278" s="107"/>
      <c r="FVF278" s="107"/>
      <c r="FVG278" s="107"/>
      <c r="FVH278" s="107"/>
      <c r="FVI278" s="107"/>
      <c r="FVJ278" s="107"/>
      <c r="FVK278" s="107"/>
      <c r="FVL278" s="107"/>
      <c r="FVM278" s="107"/>
      <c r="FVN278" s="107"/>
      <c r="FVO278" s="107"/>
      <c r="FVP278" s="107"/>
      <c r="FVQ278" s="107"/>
      <c r="FVR278" s="107"/>
      <c r="FVS278" s="107"/>
      <c r="FVT278" s="107"/>
      <c r="FVU278" s="107"/>
      <c r="FVV278" s="107"/>
      <c r="FVW278" s="107"/>
      <c r="FVX278" s="107"/>
      <c r="FVY278" s="107"/>
      <c r="FVZ278" s="107"/>
      <c r="FWA278" s="107"/>
      <c r="FWB278" s="107"/>
      <c r="FWC278" s="107"/>
      <c r="FWD278" s="107"/>
      <c r="FWE278" s="107"/>
      <c r="FWF278" s="107"/>
      <c r="FWG278" s="107"/>
      <c r="FWH278" s="107"/>
      <c r="FWI278" s="107"/>
      <c r="FWJ278" s="107"/>
      <c r="FWK278" s="107"/>
      <c r="FWL278" s="107"/>
      <c r="FWM278" s="107"/>
      <c r="FWN278" s="107"/>
      <c r="FWO278" s="107"/>
      <c r="FWP278" s="107"/>
      <c r="FWQ278" s="107"/>
      <c r="FWR278" s="107"/>
      <c r="FWS278" s="107"/>
      <c r="FWT278" s="107"/>
      <c r="FWU278" s="107"/>
      <c r="FWV278" s="107"/>
      <c r="FWW278" s="107"/>
      <c r="FWX278" s="107"/>
      <c r="FWY278" s="107"/>
      <c r="FWZ278" s="107"/>
      <c r="FXA278" s="107"/>
      <c r="FXB278" s="107"/>
      <c r="FXC278" s="107"/>
      <c r="FXD278" s="107"/>
      <c r="FXE278" s="107"/>
      <c r="FXF278" s="107"/>
      <c r="FXG278" s="107"/>
      <c r="FXH278" s="107"/>
      <c r="FXI278" s="107"/>
      <c r="FXJ278" s="107"/>
      <c r="FXK278" s="107"/>
      <c r="FXL278" s="107"/>
      <c r="FXM278" s="107"/>
      <c r="FXN278" s="107"/>
      <c r="FXO278" s="107"/>
      <c r="FXP278" s="107"/>
      <c r="FXQ278" s="107"/>
      <c r="FXR278" s="107"/>
      <c r="FXS278" s="107"/>
      <c r="FXT278" s="107"/>
      <c r="FXU278" s="107"/>
      <c r="FXV278" s="107"/>
      <c r="FXW278" s="107"/>
      <c r="FXX278" s="107"/>
      <c r="FXY278" s="107"/>
      <c r="FXZ278" s="107"/>
      <c r="FYA278" s="107"/>
      <c r="FYB278" s="107"/>
      <c r="FYC278" s="107"/>
      <c r="FYD278" s="107"/>
      <c r="FYE278" s="107"/>
      <c r="FYF278" s="107"/>
      <c r="FYG278" s="107"/>
      <c r="FYH278" s="107"/>
      <c r="FYI278" s="107"/>
      <c r="FYJ278" s="107"/>
      <c r="FYK278" s="107"/>
      <c r="FYL278" s="107"/>
      <c r="FYM278" s="107"/>
      <c r="FYN278" s="107"/>
      <c r="FYO278" s="107"/>
      <c r="FYP278" s="107"/>
      <c r="FYQ278" s="107"/>
      <c r="FYR278" s="107"/>
      <c r="FYS278" s="107"/>
      <c r="FYT278" s="107"/>
      <c r="FYU278" s="107"/>
      <c r="FYV278" s="107"/>
      <c r="FYW278" s="107"/>
      <c r="FYX278" s="107"/>
      <c r="FYY278" s="107"/>
      <c r="FYZ278" s="107"/>
      <c r="FZA278" s="107"/>
      <c r="FZB278" s="107"/>
      <c r="FZC278" s="107"/>
      <c r="FZD278" s="107"/>
      <c r="FZE278" s="107"/>
      <c r="FZF278" s="107"/>
      <c r="FZG278" s="107"/>
      <c r="FZH278" s="107"/>
      <c r="FZI278" s="107"/>
      <c r="FZJ278" s="107"/>
      <c r="FZK278" s="107"/>
      <c r="FZL278" s="107"/>
      <c r="FZM278" s="107"/>
      <c r="FZN278" s="107"/>
      <c r="FZO278" s="107"/>
      <c r="FZP278" s="107"/>
      <c r="FZQ278" s="107"/>
      <c r="FZR278" s="107"/>
      <c r="FZS278" s="107"/>
      <c r="FZT278" s="107"/>
      <c r="FZU278" s="107"/>
      <c r="FZV278" s="107"/>
      <c r="FZW278" s="107"/>
      <c r="FZX278" s="107"/>
      <c r="FZY278" s="107"/>
      <c r="FZZ278" s="107"/>
      <c r="GAA278" s="107"/>
      <c r="GAB278" s="107"/>
      <c r="GAC278" s="107"/>
      <c r="GAD278" s="107"/>
      <c r="GAE278" s="107"/>
      <c r="GAF278" s="107"/>
      <c r="GAG278" s="107"/>
      <c r="GAH278" s="107"/>
      <c r="GAI278" s="107"/>
      <c r="GAJ278" s="107"/>
      <c r="GAK278" s="107"/>
      <c r="GAL278" s="107"/>
      <c r="GAM278" s="107"/>
      <c r="GAN278" s="107"/>
      <c r="GAO278" s="107"/>
      <c r="GAP278" s="107"/>
      <c r="GAQ278" s="107"/>
      <c r="GAR278" s="107"/>
      <c r="GAS278" s="107"/>
      <c r="GAT278" s="107"/>
      <c r="GAU278" s="107"/>
      <c r="GAV278" s="107"/>
      <c r="GAW278" s="107"/>
      <c r="GAX278" s="107"/>
      <c r="GAY278" s="107"/>
      <c r="GAZ278" s="107"/>
      <c r="GBA278" s="107"/>
      <c r="GBB278" s="107"/>
      <c r="GBC278" s="107"/>
      <c r="GBD278" s="107"/>
      <c r="GBE278" s="107"/>
      <c r="GBF278" s="107"/>
      <c r="GBG278" s="107"/>
      <c r="GBH278" s="107"/>
      <c r="GBI278" s="107"/>
      <c r="GBJ278" s="107"/>
      <c r="GBK278" s="107"/>
      <c r="GBL278" s="107"/>
      <c r="GBM278" s="107"/>
      <c r="GBN278" s="107"/>
      <c r="GBO278" s="107"/>
      <c r="GBP278" s="107"/>
      <c r="GBQ278" s="107"/>
      <c r="GBR278" s="107"/>
      <c r="GBS278" s="107"/>
      <c r="GBT278" s="107"/>
      <c r="GBU278" s="107"/>
      <c r="GBV278" s="107"/>
      <c r="GBW278" s="107"/>
      <c r="GBX278" s="107"/>
      <c r="GBY278" s="107"/>
      <c r="GBZ278" s="107"/>
      <c r="GCA278" s="107"/>
      <c r="GCB278" s="107"/>
      <c r="GCC278" s="107"/>
      <c r="GCD278" s="107"/>
      <c r="GCE278" s="107"/>
      <c r="GCF278" s="107"/>
      <c r="GCG278" s="107"/>
      <c r="GCH278" s="107"/>
      <c r="GCI278" s="107"/>
      <c r="GCJ278" s="107"/>
      <c r="GCK278" s="107"/>
      <c r="GCL278" s="107"/>
      <c r="GCM278" s="107"/>
      <c r="GCN278" s="107"/>
      <c r="GCO278" s="107"/>
      <c r="GCP278" s="107"/>
      <c r="GCQ278" s="107"/>
      <c r="GCR278" s="107"/>
      <c r="GCS278" s="107"/>
      <c r="GCT278" s="107"/>
      <c r="GCU278" s="107"/>
      <c r="GCV278" s="107"/>
      <c r="GCW278" s="107"/>
      <c r="GCX278" s="107"/>
      <c r="GCY278" s="107"/>
      <c r="GCZ278" s="107"/>
      <c r="GDA278" s="107"/>
      <c r="GDB278" s="107"/>
      <c r="GDC278" s="107"/>
      <c r="GDD278" s="107"/>
      <c r="GDE278" s="107"/>
      <c r="GDF278" s="107"/>
      <c r="GDG278" s="107"/>
      <c r="GDH278" s="107"/>
      <c r="GDI278" s="107"/>
      <c r="GDJ278" s="107"/>
      <c r="GDK278" s="107"/>
      <c r="GDL278" s="107"/>
      <c r="GDM278" s="107"/>
      <c r="GDN278" s="107"/>
      <c r="GDO278" s="107"/>
      <c r="GDP278" s="107"/>
      <c r="GDQ278" s="107"/>
      <c r="GDR278" s="107"/>
      <c r="GDS278" s="107"/>
      <c r="GDT278" s="107"/>
      <c r="GDU278" s="107"/>
      <c r="GDV278" s="107"/>
      <c r="GDW278" s="107"/>
      <c r="GDX278" s="107"/>
      <c r="GDY278" s="107"/>
      <c r="GDZ278" s="107"/>
      <c r="GEA278" s="107"/>
      <c r="GEB278" s="107"/>
      <c r="GEC278" s="107"/>
      <c r="GED278" s="107"/>
      <c r="GEE278" s="107"/>
      <c r="GEF278" s="107"/>
      <c r="GEG278" s="107"/>
      <c r="GEH278" s="107"/>
      <c r="GEI278" s="107"/>
      <c r="GEJ278" s="107"/>
      <c r="GEK278" s="107"/>
      <c r="GEL278" s="107"/>
      <c r="GEM278" s="107"/>
      <c r="GEN278" s="107"/>
      <c r="GEO278" s="107"/>
      <c r="GEP278" s="107"/>
      <c r="GEQ278" s="107"/>
      <c r="GER278" s="107"/>
      <c r="GES278" s="107"/>
      <c r="GET278" s="107"/>
      <c r="GEU278" s="107"/>
      <c r="GEV278" s="107"/>
      <c r="GEW278" s="107"/>
      <c r="GEX278" s="107"/>
      <c r="GEY278" s="107"/>
      <c r="GEZ278" s="107"/>
      <c r="GFA278" s="107"/>
      <c r="GFB278" s="107"/>
      <c r="GFC278" s="107"/>
      <c r="GFD278" s="107"/>
      <c r="GFE278" s="107"/>
      <c r="GFF278" s="107"/>
      <c r="GFG278" s="107"/>
      <c r="GFH278" s="107"/>
      <c r="GFI278" s="107"/>
      <c r="GFJ278" s="107"/>
      <c r="GFK278" s="107"/>
      <c r="GFL278" s="107"/>
      <c r="GFM278" s="107"/>
      <c r="GFN278" s="107"/>
      <c r="GFO278" s="107"/>
      <c r="GFP278" s="107"/>
      <c r="GFQ278" s="107"/>
      <c r="GFR278" s="107"/>
      <c r="GFS278" s="107"/>
      <c r="GFT278" s="107"/>
      <c r="GFU278" s="107"/>
      <c r="GFV278" s="107"/>
      <c r="GFW278" s="107"/>
      <c r="GFX278" s="107"/>
      <c r="GFY278" s="107"/>
      <c r="GFZ278" s="107"/>
      <c r="GGA278" s="107"/>
      <c r="GGB278" s="107"/>
      <c r="GGC278" s="107"/>
      <c r="GGD278" s="107"/>
      <c r="GGE278" s="107"/>
      <c r="GGF278" s="107"/>
      <c r="GGG278" s="107"/>
      <c r="GGH278" s="107"/>
      <c r="GGI278" s="107"/>
      <c r="GGJ278" s="107"/>
      <c r="GGK278" s="107"/>
      <c r="GGL278" s="107"/>
      <c r="GGM278" s="107"/>
      <c r="GGN278" s="107"/>
      <c r="GGO278" s="107"/>
      <c r="GGP278" s="107"/>
      <c r="GGQ278" s="107"/>
      <c r="GGR278" s="107"/>
      <c r="GGS278" s="107"/>
      <c r="GGT278" s="107"/>
      <c r="GGU278" s="107"/>
      <c r="GGV278" s="107"/>
      <c r="GGW278" s="107"/>
      <c r="GGX278" s="107"/>
      <c r="GGY278" s="107"/>
      <c r="GGZ278" s="107"/>
      <c r="GHA278" s="107"/>
      <c r="GHB278" s="107"/>
      <c r="GHC278" s="107"/>
      <c r="GHD278" s="107"/>
      <c r="GHE278" s="107"/>
      <c r="GHF278" s="107"/>
      <c r="GHG278" s="107"/>
      <c r="GHH278" s="107"/>
      <c r="GHI278" s="107"/>
      <c r="GHJ278" s="107"/>
      <c r="GHK278" s="107"/>
      <c r="GHL278" s="107"/>
      <c r="GHM278" s="107"/>
      <c r="GHN278" s="107"/>
      <c r="GHO278" s="107"/>
      <c r="GHP278" s="107"/>
      <c r="GHQ278" s="107"/>
      <c r="GHR278" s="107"/>
      <c r="GHS278" s="107"/>
      <c r="GHT278" s="107"/>
      <c r="GHU278" s="107"/>
      <c r="GHV278" s="107"/>
      <c r="GHW278" s="107"/>
      <c r="GHX278" s="107"/>
      <c r="GHY278" s="107"/>
      <c r="GHZ278" s="107"/>
      <c r="GIA278" s="107"/>
      <c r="GIB278" s="107"/>
      <c r="GIC278" s="107"/>
      <c r="GID278" s="107"/>
      <c r="GIE278" s="107"/>
      <c r="GIF278" s="107"/>
      <c r="GIG278" s="107"/>
      <c r="GIH278" s="107"/>
      <c r="GII278" s="107"/>
      <c r="GIJ278" s="107"/>
      <c r="GIK278" s="107"/>
      <c r="GIL278" s="107"/>
      <c r="GIM278" s="107"/>
      <c r="GIN278" s="107"/>
      <c r="GIO278" s="107"/>
      <c r="GIP278" s="107"/>
      <c r="GIQ278" s="107"/>
      <c r="GIR278" s="107"/>
      <c r="GIS278" s="107"/>
      <c r="GIT278" s="107"/>
      <c r="GIU278" s="107"/>
      <c r="GIV278" s="107"/>
      <c r="GIW278" s="107"/>
      <c r="GIX278" s="107"/>
      <c r="GIY278" s="107"/>
      <c r="GIZ278" s="107"/>
      <c r="GJA278" s="107"/>
      <c r="GJB278" s="107"/>
      <c r="GJC278" s="107"/>
      <c r="GJD278" s="107"/>
      <c r="GJE278" s="107"/>
      <c r="GJF278" s="107"/>
      <c r="GJG278" s="107"/>
      <c r="GJH278" s="107"/>
      <c r="GJI278" s="107"/>
      <c r="GJJ278" s="107"/>
      <c r="GJK278" s="107"/>
      <c r="GJL278" s="107"/>
      <c r="GJM278" s="107"/>
      <c r="GJN278" s="107"/>
      <c r="GJO278" s="107"/>
      <c r="GJP278" s="107"/>
      <c r="GJQ278" s="107"/>
      <c r="GJR278" s="107"/>
      <c r="GJS278" s="107"/>
      <c r="GJT278" s="107"/>
      <c r="GJU278" s="107"/>
      <c r="GJV278" s="107"/>
      <c r="GJW278" s="107"/>
      <c r="GJX278" s="107"/>
      <c r="GJY278" s="107"/>
      <c r="GJZ278" s="107"/>
      <c r="GKA278" s="107"/>
      <c r="GKB278" s="107"/>
      <c r="GKC278" s="107"/>
      <c r="GKD278" s="107"/>
      <c r="GKE278" s="107"/>
      <c r="GKF278" s="107"/>
      <c r="GKG278" s="107"/>
      <c r="GKH278" s="107"/>
      <c r="GKI278" s="107"/>
      <c r="GKJ278" s="107"/>
      <c r="GKK278" s="107"/>
      <c r="GKL278" s="107"/>
      <c r="GKM278" s="107"/>
      <c r="GKN278" s="107"/>
      <c r="GKO278" s="107"/>
      <c r="GKP278" s="107"/>
      <c r="GKQ278" s="107"/>
      <c r="GKR278" s="107"/>
      <c r="GKS278" s="107"/>
      <c r="GKT278" s="107"/>
      <c r="GKU278" s="107"/>
      <c r="GKV278" s="107"/>
      <c r="GKW278" s="107"/>
      <c r="GKX278" s="107"/>
      <c r="GKY278" s="107"/>
      <c r="GKZ278" s="107"/>
      <c r="GLA278" s="107"/>
      <c r="GLB278" s="107"/>
      <c r="GLC278" s="107"/>
      <c r="GLD278" s="107"/>
      <c r="GLE278" s="107"/>
      <c r="GLF278" s="107"/>
      <c r="GLG278" s="107"/>
      <c r="GLH278" s="107"/>
      <c r="GLI278" s="107"/>
      <c r="GLJ278" s="107"/>
      <c r="GLK278" s="107"/>
      <c r="GLL278" s="107"/>
      <c r="GLM278" s="107"/>
      <c r="GLN278" s="107"/>
      <c r="GLO278" s="107"/>
      <c r="GLP278" s="107"/>
      <c r="GLQ278" s="107"/>
      <c r="GLR278" s="107"/>
      <c r="GLS278" s="107"/>
      <c r="GLT278" s="107"/>
      <c r="GLU278" s="107"/>
      <c r="GLV278" s="107"/>
      <c r="GLW278" s="107"/>
      <c r="GLX278" s="107"/>
      <c r="GLY278" s="107"/>
      <c r="GLZ278" s="107"/>
      <c r="GMA278" s="107"/>
      <c r="GMB278" s="107"/>
      <c r="GMC278" s="107"/>
      <c r="GMD278" s="107"/>
      <c r="GME278" s="107"/>
      <c r="GMF278" s="107"/>
      <c r="GMG278" s="107"/>
      <c r="GMH278" s="107"/>
      <c r="GMI278" s="107"/>
      <c r="GMJ278" s="107"/>
      <c r="GMK278" s="107"/>
      <c r="GML278" s="107"/>
      <c r="GMM278" s="107"/>
      <c r="GMN278" s="107"/>
      <c r="GMO278" s="107"/>
      <c r="GMP278" s="107"/>
      <c r="GMQ278" s="107"/>
      <c r="GMR278" s="107"/>
      <c r="GMS278" s="107"/>
      <c r="GMT278" s="107"/>
      <c r="GMU278" s="107"/>
      <c r="GMV278" s="107"/>
      <c r="GMW278" s="107"/>
      <c r="GMX278" s="107"/>
      <c r="GMY278" s="107"/>
      <c r="GMZ278" s="107"/>
      <c r="GNA278" s="107"/>
      <c r="GNB278" s="107"/>
      <c r="GNC278" s="107"/>
      <c r="GND278" s="107"/>
      <c r="GNE278" s="107"/>
      <c r="GNF278" s="107"/>
      <c r="GNG278" s="107"/>
      <c r="GNH278" s="107"/>
      <c r="GNI278" s="107"/>
      <c r="GNJ278" s="107"/>
      <c r="GNK278" s="107"/>
      <c r="GNL278" s="107"/>
      <c r="GNM278" s="107"/>
      <c r="GNN278" s="107"/>
      <c r="GNO278" s="107"/>
      <c r="GNP278" s="107"/>
      <c r="GNQ278" s="107"/>
      <c r="GNR278" s="107"/>
      <c r="GNS278" s="107"/>
      <c r="GNT278" s="107"/>
      <c r="GNU278" s="107"/>
      <c r="GNV278" s="107"/>
      <c r="GNW278" s="107"/>
      <c r="GNX278" s="107"/>
      <c r="GNY278" s="107"/>
      <c r="GNZ278" s="107"/>
      <c r="GOA278" s="107"/>
      <c r="GOB278" s="107"/>
      <c r="GOC278" s="107"/>
      <c r="GOD278" s="107"/>
      <c r="GOE278" s="107"/>
      <c r="GOF278" s="107"/>
      <c r="GOG278" s="107"/>
      <c r="GOH278" s="107"/>
      <c r="GOI278" s="107"/>
      <c r="GOJ278" s="107"/>
      <c r="GOK278" s="107"/>
      <c r="GOL278" s="107"/>
      <c r="GOM278" s="107"/>
      <c r="GON278" s="107"/>
      <c r="GOO278" s="107"/>
      <c r="GOP278" s="107"/>
      <c r="GOQ278" s="107"/>
      <c r="GOR278" s="107"/>
      <c r="GOS278" s="107"/>
      <c r="GOT278" s="107"/>
      <c r="GOU278" s="107"/>
      <c r="GOV278" s="107"/>
      <c r="GOW278" s="107"/>
      <c r="GOX278" s="107"/>
      <c r="GOY278" s="107"/>
      <c r="GOZ278" s="107"/>
      <c r="GPA278" s="107"/>
      <c r="GPB278" s="107"/>
      <c r="GPC278" s="107"/>
      <c r="GPD278" s="107"/>
      <c r="GPE278" s="107"/>
      <c r="GPF278" s="107"/>
      <c r="GPG278" s="107"/>
      <c r="GPH278" s="107"/>
      <c r="GPI278" s="107"/>
      <c r="GPJ278" s="107"/>
      <c r="GPK278" s="107"/>
      <c r="GPL278" s="107"/>
      <c r="GPM278" s="107"/>
      <c r="GPN278" s="107"/>
      <c r="GPO278" s="107"/>
      <c r="GPP278" s="107"/>
      <c r="GPQ278" s="107"/>
      <c r="GPR278" s="107"/>
      <c r="GPS278" s="107"/>
      <c r="GPT278" s="107"/>
      <c r="GPU278" s="107"/>
      <c r="GPV278" s="107"/>
      <c r="GPW278" s="107"/>
      <c r="GPX278" s="107"/>
      <c r="GPY278" s="107"/>
      <c r="GPZ278" s="107"/>
      <c r="GQA278" s="107"/>
      <c r="GQB278" s="107"/>
      <c r="GQC278" s="107"/>
      <c r="GQD278" s="107"/>
      <c r="GQE278" s="107"/>
      <c r="GQF278" s="107"/>
      <c r="GQG278" s="107"/>
      <c r="GQH278" s="107"/>
      <c r="GQI278" s="107"/>
      <c r="GQJ278" s="107"/>
      <c r="GQK278" s="107"/>
      <c r="GQL278" s="107"/>
      <c r="GQM278" s="107"/>
      <c r="GQN278" s="107"/>
      <c r="GQO278" s="107"/>
      <c r="GQP278" s="107"/>
      <c r="GQQ278" s="107"/>
      <c r="GQR278" s="107"/>
      <c r="GQS278" s="107"/>
      <c r="GQT278" s="107"/>
      <c r="GQU278" s="107"/>
      <c r="GQV278" s="107"/>
      <c r="GQW278" s="107"/>
      <c r="GQX278" s="107"/>
      <c r="GQY278" s="107"/>
      <c r="GQZ278" s="107"/>
      <c r="GRA278" s="107"/>
      <c r="GRB278" s="107"/>
      <c r="GRC278" s="107"/>
      <c r="GRD278" s="107"/>
      <c r="GRE278" s="107"/>
      <c r="GRF278" s="107"/>
      <c r="GRG278" s="107"/>
      <c r="GRH278" s="107"/>
      <c r="GRI278" s="107"/>
      <c r="GRJ278" s="107"/>
      <c r="GRK278" s="107"/>
      <c r="GRL278" s="107"/>
      <c r="GRM278" s="107"/>
      <c r="GRN278" s="107"/>
      <c r="GRO278" s="107"/>
      <c r="GRP278" s="107"/>
      <c r="GRQ278" s="107"/>
      <c r="GRR278" s="107"/>
      <c r="GRS278" s="107"/>
      <c r="GRT278" s="107"/>
      <c r="GRU278" s="107"/>
      <c r="GRV278" s="107"/>
      <c r="GRW278" s="107"/>
      <c r="GRX278" s="107"/>
      <c r="GRY278" s="107"/>
      <c r="GRZ278" s="107"/>
      <c r="GSA278" s="107"/>
      <c r="GSB278" s="107"/>
      <c r="GSC278" s="107"/>
      <c r="GSD278" s="107"/>
      <c r="GSE278" s="107"/>
      <c r="GSF278" s="107"/>
      <c r="GSG278" s="107"/>
      <c r="GSH278" s="107"/>
      <c r="GSI278" s="107"/>
      <c r="GSJ278" s="107"/>
      <c r="GSK278" s="107"/>
      <c r="GSL278" s="107"/>
      <c r="GSM278" s="107"/>
      <c r="GSN278" s="107"/>
      <c r="GSO278" s="107"/>
      <c r="GSP278" s="107"/>
      <c r="GSQ278" s="107"/>
      <c r="GSR278" s="107"/>
      <c r="GSS278" s="107"/>
      <c r="GST278" s="107"/>
      <c r="GSU278" s="107"/>
      <c r="GSV278" s="107"/>
      <c r="GSW278" s="107"/>
      <c r="GSX278" s="107"/>
      <c r="GSY278" s="107"/>
      <c r="GSZ278" s="107"/>
      <c r="GTA278" s="107"/>
      <c r="GTB278" s="107"/>
      <c r="GTC278" s="107"/>
      <c r="GTD278" s="107"/>
      <c r="GTE278" s="107"/>
      <c r="GTF278" s="107"/>
      <c r="GTG278" s="107"/>
      <c r="GTH278" s="107"/>
      <c r="GTI278" s="107"/>
      <c r="GTJ278" s="107"/>
      <c r="GTK278" s="107"/>
      <c r="GTL278" s="107"/>
      <c r="GTM278" s="107"/>
      <c r="GTN278" s="107"/>
      <c r="GTO278" s="107"/>
      <c r="GTP278" s="107"/>
      <c r="GTQ278" s="107"/>
      <c r="GTR278" s="107"/>
      <c r="GTS278" s="107"/>
      <c r="GTT278" s="107"/>
      <c r="GTU278" s="107"/>
      <c r="GTV278" s="107"/>
      <c r="GTW278" s="107"/>
      <c r="GTX278" s="107"/>
      <c r="GTY278" s="107"/>
      <c r="GTZ278" s="107"/>
      <c r="GUA278" s="107"/>
      <c r="GUB278" s="107"/>
      <c r="GUC278" s="107"/>
      <c r="GUD278" s="107"/>
      <c r="GUE278" s="107"/>
      <c r="GUF278" s="107"/>
      <c r="GUG278" s="107"/>
      <c r="GUH278" s="107"/>
      <c r="GUI278" s="107"/>
      <c r="GUJ278" s="107"/>
      <c r="GUK278" s="107"/>
      <c r="GUL278" s="107"/>
      <c r="GUM278" s="107"/>
      <c r="GUN278" s="107"/>
      <c r="GUO278" s="107"/>
      <c r="GUP278" s="107"/>
      <c r="GUQ278" s="107"/>
      <c r="GUR278" s="107"/>
      <c r="GUS278" s="107"/>
      <c r="GUT278" s="107"/>
      <c r="GUU278" s="107"/>
      <c r="GUV278" s="107"/>
      <c r="GUW278" s="107"/>
      <c r="GUX278" s="107"/>
      <c r="GUY278" s="107"/>
      <c r="GUZ278" s="107"/>
      <c r="GVA278" s="107"/>
      <c r="GVB278" s="107"/>
      <c r="GVC278" s="107"/>
      <c r="GVD278" s="107"/>
      <c r="GVE278" s="107"/>
      <c r="GVF278" s="107"/>
      <c r="GVG278" s="107"/>
      <c r="GVH278" s="107"/>
      <c r="GVI278" s="107"/>
      <c r="GVJ278" s="107"/>
      <c r="GVK278" s="107"/>
      <c r="GVL278" s="107"/>
      <c r="GVM278" s="107"/>
      <c r="GVN278" s="107"/>
      <c r="GVO278" s="107"/>
      <c r="GVP278" s="107"/>
      <c r="GVQ278" s="107"/>
      <c r="GVR278" s="107"/>
      <c r="GVS278" s="107"/>
      <c r="GVT278" s="107"/>
      <c r="GVU278" s="107"/>
      <c r="GVV278" s="107"/>
      <c r="GVW278" s="107"/>
      <c r="GVX278" s="107"/>
      <c r="GVY278" s="107"/>
      <c r="GVZ278" s="107"/>
      <c r="GWA278" s="107"/>
      <c r="GWB278" s="107"/>
      <c r="GWC278" s="107"/>
      <c r="GWD278" s="107"/>
      <c r="GWE278" s="107"/>
      <c r="GWF278" s="107"/>
      <c r="GWG278" s="107"/>
      <c r="GWH278" s="107"/>
      <c r="GWI278" s="107"/>
      <c r="GWJ278" s="107"/>
      <c r="GWK278" s="107"/>
      <c r="GWL278" s="107"/>
      <c r="GWM278" s="107"/>
      <c r="GWN278" s="107"/>
      <c r="GWO278" s="107"/>
      <c r="GWP278" s="107"/>
      <c r="GWQ278" s="107"/>
      <c r="GWR278" s="107"/>
      <c r="GWS278" s="107"/>
      <c r="GWT278" s="107"/>
      <c r="GWU278" s="107"/>
      <c r="GWV278" s="107"/>
      <c r="GWW278" s="107"/>
      <c r="GWX278" s="107"/>
      <c r="GWY278" s="107"/>
      <c r="GWZ278" s="107"/>
      <c r="GXA278" s="107"/>
      <c r="GXB278" s="107"/>
      <c r="GXC278" s="107"/>
      <c r="GXD278" s="107"/>
      <c r="GXE278" s="107"/>
      <c r="GXF278" s="107"/>
      <c r="GXG278" s="107"/>
      <c r="GXH278" s="107"/>
      <c r="GXI278" s="107"/>
      <c r="GXJ278" s="107"/>
      <c r="GXK278" s="107"/>
      <c r="GXL278" s="107"/>
      <c r="GXM278" s="107"/>
      <c r="GXN278" s="107"/>
      <c r="GXO278" s="107"/>
      <c r="GXP278" s="107"/>
      <c r="GXQ278" s="107"/>
      <c r="GXR278" s="107"/>
      <c r="GXS278" s="107"/>
      <c r="GXT278" s="107"/>
      <c r="GXU278" s="107"/>
      <c r="GXV278" s="107"/>
      <c r="GXW278" s="107"/>
      <c r="GXX278" s="107"/>
      <c r="GXY278" s="107"/>
      <c r="GXZ278" s="107"/>
      <c r="GYA278" s="107"/>
      <c r="GYB278" s="107"/>
      <c r="GYC278" s="107"/>
      <c r="GYD278" s="107"/>
      <c r="GYE278" s="107"/>
      <c r="GYF278" s="107"/>
      <c r="GYG278" s="107"/>
      <c r="GYH278" s="107"/>
      <c r="GYI278" s="107"/>
      <c r="GYJ278" s="107"/>
      <c r="GYK278" s="107"/>
      <c r="GYL278" s="107"/>
      <c r="GYM278" s="107"/>
      <c r="GYN278" s="107"/>
      <c r="GYO278" s="107"/>
      <c r="GYP278" s="107"/>
      <c r="GYQ278" s="107"/>
      <c r="GYR278" s="107"/>
      <c r="GYS278" s="107"/>
      <c r="GYT278" s="107"/>
      <c r="GYU278" s="107"/>
      <c r="GYV278" s="107"/>
      <c r="GYW278" s="107"/>
      <c r="GYX278" s="107"/>
      <c r="GYY278" s="107"/>
      <c r="GYZ278" s="107"/>
      <c r="GZA278" s="107"/>
      <c r="GZB278" s="107"/>
      <c r="GZC278" s="107"/>
      <c r="GZD278" s="107"/>
      <c r="GZE278" s="107"/>
      <c r="GZF278" s="107"/>
      <c r="GZG278" s="107"/>
      <c r="GZH278" s="107"/>
      <c r="GZI278" s="107"/>
      <c r="GZJ278" s="107"/>
      <c r="GZK278" s="107"/>
      <c r="GZL278" s="107"/>
      <c r="GZM278" s="107"/>
      <c r="GZN278" s="107"/>
      <c r="GZO278" s="107"/>
      <c r="GZP278" s="107"/>
      <c r="GZQ278" s="107"/>
      <c r="GZR278" s="107"/>
      <c r="GZS278" s="107"/>
      <c r="GZT278" s="107"/>
      <c r="GZU278" s="107"/>
      <c r="GZV278" s="107"/>
      <c r="GZW278" s="107"/>
      <c r="GZX278" s="107"/>
      <c r="GZY278" s="107"/>
      <c r="GZZ278" s="107"/>
      <c r="HAA278" s="107"/>
      <c r="HAB278" s="107"/>
      <c r="HAC278" s="107"/>
      <c r="HAD278" s="107"/>
      <c r="HAE278" s="107"/>
      <c r="HAF278" s="107"/>
      <c r="HAG278" s="107"/>
      <c r="HAH278" s="107"/>
      <c r="HAI278" s="107"/>
      <c r="HAJ278" s="107"/>
      <c r="HAK278" s="107"/>
      <c r="HAL278" s="107"/>
      <c r="HAM278" s="107"/>
      <c r="HAN278" s="107"/>
      <c r="HAO278" s="107"/>
      <c r="HAP278" s="107"/>
      <c r="HAQ278" s="107"/>
      <c r="HAR278" s="107"/>
      <c r="HAS278" s="107"/>
      <c r="HAT278" s="107"/>
      <c r="HAU278" s="107"/>
      <c r="HAV278" s="107"/>
      <c r="HAW278" s="107"/>
      <c r="HAX278" s="107"/>
      <c r="HAY278" s="107"/>
      <c r="HAZ278" s="107"/>
      <c r="HBA278" s="107"/>
      <c r="HBB278" s="107"/>
      <c r="HBC278" s="107"/>
      <c r="HBD278" s="107"/>
      <c r="HBE278" s="107"/>
      <c r="HBF278" s="107"/>
      <c r="HBG278" s="107"/>
      <c r="HBH278" s="107"/>
      <c r="HBI278" s="107"/>
      <c r="HBJ278" s="107"/>
      <c r="HBK278" s="107"/>
      <c r="HBL278" s="107"/>
      <c r="HBM278" s="107"/>
      <c r="HBN278" s="107"/>
      <c r="HBO278" s="107"/>
      <c r="HBP278" s="107"/>
      <c r="HBQ278" s="107"/>
      <c r="HBR278" s="107"/>
      <c r="HBS278" s="107"/>
      <c r="HBT278" s="107"/>
      <c r="HBU278" s="107"/>
      <c r="HBV278" s="107"/>
      <c r="HBW278" s="107"/>
      <c r="HBX278" s="107"/>
      <c r="HBY278" s="107"/>
      <c r="HBZ278" s="107"/>
      <c r="HCA278" s="107"/>
      <c r="HCB278" s="107"/>
      <c r="HCC278" s="107"/>
      <c r="HCD278" s="107"/>
      <c r="HCE278" s="107"/>
      <c r="HCF278" s="107"/>
      <c r="HCG278" s="107"/>
      <c r="HCH278" s="107"/>
      <c r="HCI278" s="107"/>
      <c r="HCJ278" s="107"/>
      <c r="HCK278" s="107"/>
      <c r="HCL278" s="107"/>
      <c r="HCM278" s="107"/>
      <c r="HCN278" s="107"/>
      <c r="HCO278" s="107"/>
      <c r="HCP278" s="107"/>
      <c r="HCQ278" s="107"/>
      <c r="HCR278" s="107"/>
      <c r="HCS278" s="107"/>
      <c r="HCT278" s="107"/>
      <c r="HCU278" s="107"/>
      <c r="HCV278" s="107"/>
      <c r="HCW278" s="107"/>
      <c r="HCX278" s="107"/>
      <c r="HCY278" s="107"/>
      <c r="HCZ278" s="107"/>
      <c r="HDA278" s="107"/>
      <c r="HDB278" s="107"/>
      <c r="HDC278" s="107"/>
      <c r="HDD278" s="107"/>
      <c r="HDE278" s="107"/>
      <c r="HDF278" s="107"/>
      <c r="HDG278" s="107"/>
      <c r="HDH278" s="107"/>
      <c r="HDI278" s="107"/>
      <c r="HDJ278" s="107"/>
      <c r="HDK278" s="107"/>
      <c r="HDL278" s="107"/>
      <c r="HDM278" s="107"/>
      <c r="HDN278" s="107"/>
      <c r="HDO278" s="107"/>
      <c r="HDP278" s="107"/>
      <c r="HDQ278" s="107"/>
      <c r="HDR278" s="107"/>
      <c r="HDS278" s="107"/>
      <c r="HDT278" s="107"/>
      <c r="HDU278" s="107"/>
      <c r="HDV278" s="107"/>
      <c r="HDW278" s="107"/>
      <c r="HDX278" s="107"/>
      <c r="HDY278" s="107"/>
      <c r="HDZ278" s="107"/>
      <c r="HEA278" s="107"/>
      <c r="HEB278" s="107"/>
      <c r="HEC278" s="107"/>
      <c r="HED278" s="107"/>
      <c r="HEE278" s="107"/>
      <c r="HEF278" s="107"/>
      <c r="HEG278" s="107"/>
      <c r="HEH278" s="107"/>
      <c r="HEI278" s="107"/>
      <c r="HEJ278" s="107"/>
      <c r="HEK278" s="107"/>
      <c r="HEL278" s="107"/>
      <c r="HEM278" s="107"/>
      <c r="HEN278" s="107"/>
      <c r="HEO278" s="107"/>
      <c r="HEP278" s="107"/>
      <c r="HEQ278" s="107"/>
      <c r="HER278" s="107"/>
      <c r="HES278" s="107"/>
      <c r="HET278" s="107"/>
      <c r="HEU278" s="107"/>
      <c r="HEV278" s="107"/>
      <c r="HEW278" s="107"/>
      <c r="HEX278" s="107"/>
      <c r="HEY278" s="107"/>
      <c r="HEZ278" s="107"/>
      <c r="HFA278" s="107"/>
      <c r="HFB278" s="107"/>
      <c r="HFC278" s="107"/>
      <c r="HFD278" s="107"/>
      <c r="HFE278" s="107"/>
      <c r="HFF278" s="107"/>
      <c r="HFG278" s="107"/>
      <c r="HFH278" s="107"/>
      <c r="HFI278" s="107"/>
      <c r="HFJ278" s="107"/>
      <c r="HFK278" s="107"/>
      <c r="HFL278" s="107"/>
      <c r="HFM278" s="107"/>
      <c r="HFN278" s="107"/>
      <c r="HFO278" s="107"/>
      <c r="HFP278" s="107"/>
      <c r="HFQ278" s="107"/>
      <c r="HFR278" s="107"/>
      <c r="HFS278" s="107"/>
      <c r="HFT278" s="107"/>
      <c r="HFU278" s="107"/>
      <c r="HFV278" s="107"/>
      <c r="HFW278" s="107"/>
      <c r="HFX278" s="107"/>
      <c r="HFY278" s="107"/>
      <c r="HFZ278" s="107"/>
      <c r="HGA278" s="107"/>
      <c r="HGB278" s="107"/>
      <c r="HGC278" s="107"/>
      <c r="HGD278" s="107"/>
      <c r="HGE278" s="107"/>
      <c r="HGF278" s="107"/>
      <c r="HGG278" s="107"/>
      <c r="HGH278" s="107"/>
      <c r="HGI278" s="107"/>
      <c r="HGJ278" s="107"/>
      <c r="HGK278" s="107"/>
      <c r="HGL278" s="107"/>
      <c r="HGM278" s="107"/>
      <c r="HGN278" s="107"/>
      <c r="HGO278" s="107"/>
      <c r="HGP278" s="107"/>
      <c r="HGQ278" s="107"/>
      <c r="HGR278" s="107"/>
      <c r="HGS278" s="107"/>
      <c r="HGT278" s="107"/>
      <c r="HGU278" s="107"/>
      <c r="HGV278" s="107"/>
      <c r="HGW278" s="107"/>
      <c r="HGX278" s="107"/>
      <c r="HGY278" s="107"/>
      <c r="HGZ278" s="107"/>
      <c r="HHA278" s="107"/>
      <c r="HHB278" s="107"/>
      <c r="HHC278" s="107"/>
      <c r="HHD278" s="107"/>
      <c r="HHE278" s="107"/>
      <c r="HHF278" s="107"/>
      <c r="HHG278" s="107"/>
      <c r="HHH278" s="107"/>
      <c r="HHI278" s="107"/>
      <c r="HHJ278" s="107"/>
      <c r="HHK278" s="107"/>
      <c r="HHL278" s="107"/>
      <c r="HHM278" s="107"/>
      <c r="HHN278" s="107"/>
      <c r="HHO278" s="107"/>
      <c r="HHP278" s="107"/>
      <c r="HHQ278" s="107"/>
      <c r="HHR278" s="107"/>
      <c r="HHS278" s="107"/>
      <c r="HHT278" s="107"/>
      <c r="HHU278" s="107"/>
      <c r="HHV278" s="107"/>
      <c r="HHW278" s="107"/>
      <c r="HHX278" s="107"/>
      <c r="HHY278" s="107"/>
      <c r="HHZ278" s="107"/>
      <c r="HIA278" s="107"/>
      <c r="HIB278" s="107"/>
      <c r="HIC278" s="107"/>
      <c r="HID278" s="107"/>
      <c r="HIE278" s="107"/>
      <c r="HIF278" s="107"/>
      <c r="HIG278" s="107"/>
      <c r="HIH278" s="107"/>
      <c r="HII278" s="107"/>
      <c r="HIJ278" s="107"/>
      <c r="HIK278" s="107"/>
      <c r="HIL278" s="107"/>
      <c r="HIM278" s="107"/>
      <c r="HIN278" s="107"/>
      <c r="HIO278" s="107"/>
      <c r="HIP278" s="107"/>
      <c r="HIQ278" s="107"/>
      <c r="HIR278" s="107"/>
      <c r="HIS278" s="107"/>
      <c r="HIT278" s="107"/>
      <c r="HIU278" s="107"/>
      <c r="HIV278" s="107"/>
      <c r="HIW278" s="107"/>
      <c r="HIX278" s="107"/>
      <c r="HIY278" s="107"/>
      <c r="HIZ278" s="107"/>
      <c r="HJA278" s="107"/>
      <c r="HJB278" s="107"/>
      <c r="HJC278" s="107"/>
      <c r="HJD278" s="107"/>
      <c r="HJE278" s="107"/>
      <c r="HJF278" s="107"/>
      <c r="HJG278" s="107"/>
      <c r="HJH278" s="107"/>
      <c r="HJI278" s="107"/>
      <c r="HJJ278" s="107"/>
      <c r="HJK278" s="107"/>
      <c r="HJL278" s="107"/>
      <c r="HJM278" s="107"/>
      <c r="HJN278" s="107"/>
      <c r="HJO278" s="107"/>
      <c r="HJP278" s="107"/>
      <c r="HJQ278" s="107"/>
      <c r="HJR278" s="107"/>
      <c r="HJS278" s="107"/>
      <c r="HJT278" s="107"/>
      <c r="HJU278" s="107"/>
      <c r="HJV278" s="107"/>
      <c r="HJW278" s="107"/>
      <c r="HJX278" s="107"/>
      <c r="HJY278" s="107"/>
      <c r="HJZ278" s="107"/>
      <c r="HKA278" s="107"/>
      <c r="HKB278" s="107"/>
      <c r="HKC278" s="107"/>
      <c r="HKD278" s="107"/>
      <c r="HKE278" s="107"/>
      <c r="HKF278" s="107"/>
      <c r="HKG278" s="107"/>
      <c r="HKH278" s="107"/>
      <c r="HKI278" s="107"/>
      <c r="HKJ278" s="107"/>
      <c r="HKK278" s="107"/>
      <c r="HKL278" s="107"/>
      <c r="HKM278" s="107"/>
      <c r="HKN278" s="107"/>
      <c r="HKO278" s="107"/>
      <c r="HKP278" s="107"/>
      <c r="HKQ278" s="107"/>
      <c r="HKR278" s="107"/>
      <c r="HKS278" s="107"/>
      <c r="HKT278" s="107"/>
      <c r="HKU278" s="107"/>
      <c r="HKV278" s="107"/>
      <c r="HKW278" s="107"/>
      <c r="HKX278" s="107"/>
      <c r="HKY278" s="107"/>
      <c r="HKZ278" s="107"/>
      <c r="HLA278" s="107"/>
      <c r="HLB278" s="107"/>
      <c r="HLC278" s="107"/>
      <c r="HLD278" s="107"/>
      <c r="HLE278" s="107"/>
      <c r="HLF278" s="107"/>
      <c r="HLG278" s="107"/>
      <c r="HLH278" s="107"/>
      <c r="HLI278" s="107"/>
      <c r="HLJ278" s="107"/>
      <c r="HLK278" s="107"/>
      <c r="HLL278" s="107"/>
      <c r="HLM278" s="107"/>
      <c r="HLN278" s="107"/>
      <c r="HLO278" s="107"/>
      <c r="HLP278" s="107"/>
      <c r="HLQ278" s="107"/>
      <c r="HLR278" s="107"/>
      <c r="HLS278" s="107"/>
      <c r="HLT278" s="107"/>
      <c r="HLU278" s="107"/>
      <c r="HLV278" s="107"/>
      <c r="HLW278" s="107"/>
      <c r="HLX278" s="107"/>
      <c r="HLY278" s="107"/>
      <c r="HLZ278" s="107"/>
      <c r="HMA278" s="107"/>
      <c r="HMB278" s="107"/>
      <c r="HMC278" s="107"/>
      <c r="HMD278" s="107"/>
      <c r="HME278" s="107"/>
      <c r="HMF278" s="107"/>
      <c r="HMG278" s="107"/>
      <c r="HMH278" s="107"/>
      <c r="HMI278" s="107"/>
      <c r="HMJ278" s="107"/>
      <c r="HMK278" s="107"/>
      <c r="HML278" s="107"/>
      <c r="HMM278" s="107"/>
      <c r="HMN278" s="107"/>
      <c r="HMO278" s="107"/>
      <c r="HMP278" s="107"/>
      <c r="HMQ278" s="107"/>
      <c r="HMR278" s="107"/>
      <c r="HMS278" s="107"/>
      <c r="HMT278" s="107"/>
      <c r="HMU278" s="107"/>
      <c r="HMV278" s="107"/>
      <c r="HMW278" s="107"/>
      <c r="HMX278" s="107"/>
      <c r="HMY278" s="107"/>
      <c r="HMZ278" s="107"/>
      <c r="HNA278" s="107"/>
      <c r="HNB278" s="107"/>
      <c r="HNC278" s="107"/>
      <c r="HND278" s="107"/>
      <c r="HNE278" s="107"/>
      <c r="HNF278" s="107"/>
      <c r="HNG278" s="107"/>
      <c r="HNH278" s="107"/>
      <c r="HNI278" s="107"/>
      <c r="HNJ278" s="107"/>
      <c r="HNK278" s="107"/>
      <c r="HNL278" s="107"/>
      <c r="HNM278" s="107"/>
      <c r="HNN278" s="107"/>
      <c r="HNO278" s="107"/>
      <c r="HNP278" s="107"/>
      <c r="HNQ278" s="107"/>
      <c r="HNR278" s="107"/>
      <c r="HNS278" s="107"/>
      <c r="HNT278" s="107"/>
      <c r="HNU278" s="107"/>
      <c r="HNV278" s="107"/>
      <c r="HNW278" s="107"/>
      <c r="HNX278" s="107"/>
      <c r="HNY278" s="107"/>
      <c r="HNZ278" s="107"/>
      <c r="HOA278" s="107"/>
      <c r="HOB278" s="107"/>
      <c r="HOC278" s="107"/>
      <c r="HOD278" s="107"/>
      <c r="HOE278" s="107"/>
      <c r="HOF278" s="107"/>
      <c r="HOG278" s="107"/>
      <c r="HOH278" s="107"/>
      <c r="HOI278" s="107"/>
      <c r="HOJ278" s="107"/>
      <c r="HOK278" s="107"/>
      <c r="HOL278" s="107"/>
      <c r="HOM278" s="107"/>
      <c r="HON278" s="107"/>
      <c r="HOO278" s="107"/>
      <c r="HOP278" s="107"/>
      <c r="HOQ278" s="107"/>
      <c r="HOR278" s="107"/>
      <c r="HOS278" s="107"/>
      <c r="HOT278" s="107"/>
      <c r="HOU278" s="107"/>
      <c r="HOV278" s="107"/>
      <c r="HOW278" s="107"/>
      <c r="HOX278" s="107"/>
      <c r="HOY278" s="107"/>
      <c r="HOZ278" s="107"/>
      <c r="HPA278" s="107"/>
      <c r="HPB278" s="107"/>
      <c r="HPC278" s="107"/>
      <c r="HPD278" s="107"/>
      <c r="HPE278" s="107"/>
      <c r="HPF278" s="107"/>
      <c r="HPG278" s="107"/>
      <c r="HPH278" s="107"/>
      <c r="HPI278" s="107"/>
      <c r="HPJ278" s="107"/>
      <c r="HPK278" s="107"/>
      <c r="HPL278" s="107"/>
      <c r="HPM278" s="107"/>
      <c r="HPN278" s="107"/>
      <c r="HPO278" s="107"/>
      <c r="HPP278" s="107"/>
      <c r="HPQ278" s="107"/>
      <c r="HPR278" s="107"/>
      <c r="HPS278" s="107"/>
      <c r="HPT278" s="107"/>
      <c r="HPU278" s="107"/>
      <c r="HPV278" s="107"/>
      <c r="HPW278" s="107"/>
      <c r="HPX278" s="107"/>
      <c r="HPY278" s="107"/>
      <c r="HPZ278" s="107"/>
      <c r="HQA278" s="107"/>
      <c r="HQB278" s="107"/>
      <c r="HQC278" s="107"/>
      <c r="HQD278" s="107"/>
      <c r="HQE278" s="107"/>
      <c r="HQF278" s="107"/>
      <c r="HQG278" s="107"/>
      <c r="HQH278" s="107"/>
      <c r="HQI278" s="107"/>
      <c r="HQJ278" s="107"/>
      <c r="HQK278" s="107"/>
      <c r="HQL278" s="107"/>
      <c r="HQM278" s="107"/>
      <c r="HQN278" s="107"/>
      <c r="HQO278" s="107"/>
      <c r="HQP278" s="107"/>
      <c r="HQQ278" s="107"/>
      <c r="HQR278" s="107"/>
      <c r="HQS278" s="107"/>
      <c r="HQT278" s="107"/>
      <c r="HQU278" s="107"/>
      <c r="HQV278" s="107"/>
      <c r="HQW278" s="107"/>
      <c r="HQX278" s="107"/>
      <c r="HQY278" s="107"/>
      <c r="HQZ278" s="107"/>
      <c r="HRA278" s="107"/>
      <c r="HRB278" s="107"/>
      <c r="HRC278" s="107"/>
      <c r="HRD278" s="107"/>
      <c r="HRE278" s="107"/>
      <c r="HRF278" s="107"/>
      <c r="HRG278" s="107"/>
      <c r="HRH278" s="107"/>
      <c r="HRI278" s="107"/>
      <c r="HRJ278" s="107"/>
      <c r="HRK278" s="107"/>
      <c r="HRL278" s="107"/>
      <c r="HRM278" s="107"/>
      <c r="HRN278" s="107"/>
      <c r="HRO278" s="107"/>
      <c r="HRP278" s="107"/>
      <c r="HRQ278" s="107"/>
      <c r="HRR278" s="107"/>
      <c r="HRS278" s="107"/>
      <c r="HRT278" s="107"/>
      <c r="HRU278" s="107"/>
      <c r="HRV278" s="107"/>
      <c r="HRW278" s="107"/>
      <c r="HRX278" s="107"/>
      <c r="HRY278" s="107"/>
      <c r="HRZ278" s="107"/>
      <c r="HSA278" s="107"/>
      <c r="HSB278" s="107"/>
      <c r="HSC278" s="107"/>
      <c r="HSD278" s="107"/>
      <c r="HSE278" s="107"/>
      <c r="HSF278" s="107"/>
      <c r="HSG278" s="107"/>
      <c r="HSH278" s="107"/>
      <c r="HSI278" s="107"/>
      <c r="HSJ278" s="107"/>
      <c r="HSK278" s="107"/>
      <c r="HSL278" s="107"/>
      <c r="HSM278" s="107"/>
      <c r="HSN278" s="107"/>
      <c r="HSO278" s="107"/>
      <c r="HSP278" s="107"/>
      <c r="HSQ278" s="107"/>
      <c r="HSR278" s="107"/>
      <c r="HSS278" s="107"/>
      <c r="HST278" s="107"/>
      <c r="HSU278" s="107"/>
      <c r="HSV278" s="107"/>
      <c r="HSW278" s="107"/>
      <c r="HSX278" s="107"/>
      <c r="HSY278" s="107"/>
      <c r="HSZ278" s="107"/>
      <c r="HTA278" s="107"/>
      <c r="HTB278" s="107"/>
      <c r="HTC278" s="107"/>
      <c r="HTD278" s="107"/>
      <c r="HTE278" s="107"/>
      <c r="HTF278" s="107"/>
      <c r="HTG278" s="107"/>
      <c r="HTH278" s="107"/>
      <c r="HTI278" s="107"/>
      <c r="HTJ278" s="107"/>
      <c r="HTK278" s="107"/>
      <c r="HTL278" s="107"/>
      <c r="HTM278" s="107"/>
      <c r="HTN278" s="107"/>
      <c r="HTO278" s="107"/>
      <c r="HTP278" s="107"/>
      <c r="HTQ278" s="107"/>
      <c r="HTR278" s="107"/>
      <c r="HTS278" s="107"/>
      <c r="HTT278" s="107"/>
      <c r="HTU278" s="107"/>
      <c r="HTV278" s="107"/>
      <c r="HTW278" s="107"/>
      <c r="HTX278" s="107"/>
      <c r="HTY278" s="107"/>
      <c r="HTZ278" s="107"/>
      <c r="HUA278" s="107"/>
      <c r="HUB278" s="107"/>
      <c r="HUC278" s="107"/>
      <c r="HUD278" s="107"/>
      <c r="HUE278" s="107"/>
      <c r="HUF278" s="107"/>
      <c r="HUG278" s="107"/>
      <c r="HUH278" s="107"/>
      <c r="HUI278" s="107"/>
      <c r="HUJ278" s="107"/>
      <c r="HUK278" s="107"/>
      <c r="HUL278" s="107"/>
      <c r="HUM278" s="107"/>
      <c r="HUN278" s="107"/>
      <c r="HUO278" s="107"/>
      <c r="HUP278" s="107"/>
      <c r="HUQ278" s="107"/>
      <c r="HUR278" s="107"/>
      <c r="HUS278" s="107"/>
      <c r="HUT278" s="107"/>
      <c r="HUU278" s="107"/>
      <c r="HUV278" s="107"/>
      <c r="HUW278" s="107"/>
      <c r="HUX278" s="107"/>
      <c r="HUY278" s="107"/>
      <c r="HUZ278" s="107"/>
      <c r="HVA278" s="107"/>
      <c r="HVB278" s="107"/>
      <c r="HVC278" s="107"/>
      <c r="HVD278" s="107"/>
      <c r="HVE278" s="107"/>
      <c r="HVF278" s="107"/>
      <c r="HVG278" s="107"/>
      <c r="HVH278" s="107"/>
      <c r="HVI278" s="107"/>
      <c r="HVJ278" s="107"/>
      <c r="HVK278" s="107"/>
      <c r="HVL278" s="107"/>
      <c r="HVM278" s="107"/>
      <c r="HVN278" s="107"/>
      <c r="HVO278" s="107"/>
      <c r="HVP278" s="107"/>
      <c r="HVQ278" s="107"/>
      <c r="HVR278" s="107"/>
      <c r="HVS278" s="107"/>
      <c r="HVT278" s="107"/>
      <c r="HVU278" s="107"/>
      <c r="HVV278" s="107"/>
      <c r="HVW278" s="107"/>
      <c r="HVX278" s="107"/>
      <c r="HVY278" s="107"/>
      <c r="HVZ278" s="107"/>
      <c r="HWA278" s="107"/>
      <c r="HWB278" s="107"/>
      <c r="HWC278" s="107"/>
      <c r="HWD278" s="107"/>
      <c r="HWE278" s="107"/>
      <c r="HWF278" s="107"/>
      <c r="HWG278" s="107"/>
      <c r="HWH278" s="107"/>
      <c r="HWI278" s="107"/>
      <c r="HWJ278" s="107"/>
      <c r="HWK278" s="107"/>
      <c r="HWL278" s="107"/>
      <c r="HWM278" s="107"/>
      <c r="HWN278" s="107"/>
      <c r="HWO278" s="107"/>
      <c r="HWP278" s="107"/>
      <c r="HWQ278" s="107"/>
      <c r="HWR278" s="107"/>
      <c r="HWS278" s="107"/>
      <c r="HWT278" s="107"/>
      <c r="HWU278" s="107"/>
      <c r="HWV278" s="107"/>
      <c r="HWW278" s="107"/>
      <c r="HWX278" s="107"/>
      <c r="HWY278" s="107"/>
      <c r="HWZ278" s="107"/>
      <c r="HXA278" s="107"/>
      <c r="HXB278" s="107"/>
      <c r="HXC278" s="107"/>
      <c r="HXD278" s="107"/>
      <c r="HXE278" s="107"/>
      <c r="HXF278" s="107"/>
      <c r="HXG278" s="107"/>
      <c r="HXH278" s="107"/>
      <c r="HXI278" s="107"/>
      <c r="HXJ278" s="107"/>
      <c r="HXK278" s="107"/>
      <c r="HXL278" s="107"/>
      <c r="HXM278" s="107"/>
      <c r="HXN278" s="107"/>
      <c r="HXO278" s="107"/>
      <c r="HXP278" s="107"/>
      <c r="HXQ278" s="107"/>
      <c r="HXR278" s="107"/>
      <c r="HXS278" s="107"/>
      <c r="HXT278" s="107"/>
      <c r="HXU278" s="107"/>
      <c r="HXV278" s="107"/>
      <c r="HXW278" s="107"/>
      <c r="HXX278" s="107"/>
      <c r="HXY278" s="107"/>
      <c r="HXZ278" s="107"/>
      <c r="HYA278" s="107"/>
      <c r="HYB278" s="107"/>
      <c r="HYC278" s="107"/>
      <c r="HYD278" s="107"/>
      <c r="HYE278" s="107"/>
      <c r="HYF278" s="107"/>
      <c r="HYG278" s="107"/>
      <c r="HYH278" s="107"/>
      <c r="HYI278" s="107"/>
      <c r="HYJ278" s="107"/>
      <c r="HYK278" s="107"/>
      <c r="HYL278" s="107"/>
      <c r="HYM278" s="107"/>
      <c r="HYN278" s="107"/>
      <c r="HYO278" s="107"/>
      <c r="HYP278" s="107"/>
      <c r="HYQ278" s="107"/>
      <c r="HYR278" s="107"/>
      <c r="HYS278" s="107"/>
      <c r="HYT278" s="107"/>
      <c r="HYU278" s="107"/>
      <c r="HYV278" s="107"/>
      <c r="HYW278" s="107"/>
      <c r="HYX278" s="107"/>
      <c r="HYY278" s="107"/>
      <c r="HYZ278" s="107"/>
      <c r="HZA278" s="107"/>
      <c r="HZB278" s="107"/>
      <c r="HZC278" s="107"/>
      <c r="HZD278" s="107"/>
      <c r="HZE278" s="107"/>
      <c r="HZF278" s="107"/>
      <c r="HZG278" s="107"/>
      <c r="HZH278" s="107"/>
      <c r="HZI278" s="107"/>
      <c r="HZJ278" s="107"/>
      <c r="HZK278" s="107"/>
      <c r="HZL278" s="107"/>
      <c r="HZM278" s="107"/>
      <c r="HZN278" s="107"/>
      <c r="HZO278" s="107"/>
      <c r="HZP278" s="107"/>
      <c r="HZQ278" s="107"/>
      <c r="HZR278" s="107"/>
      <c r="HZS278" s="107"/>
      <c r="HZT278" s="107"/>
      <c r="HZU278" s="107"/>
      <c r="HZV278" s="107"/>
      <c r="HZW278" s="107"/>
      <c r="HZX278" s="107"/>
      <c r="HZY278" s="107"/>
      <c r="HZZ278" s="107"/>
      <c r="IAA278" s="107"/>
      <c r="IAB278" s="107"/>
      <c r="IAC278" s="107"/>
      <c r="IAD278" s="107"/>
      <c r="IAE278" s="107"/>
      <c r="IAF278" s="107"/>
      <c r="IAG278" s="107"/>
      <c r="IAH278" s="107"/>
      <c r="IAI278" s="107"/>
      <c r="IAJ278" s="107"/>
      <c r="IAK278" s="107"/>
      <c r="IAL278" s="107"/>
      <c r="IAM278" s="107"/>
      <c r="IAN278" s="107"/>
      <c r="IAO278" s="107"/>
      <c r="IAP278" s="107"/>
      <c r="IAQ278" s="107"/>
      <c r="IAR278" s="107"/>
      <c r="IAS278" s="107"/>
      <c r="IAT278" s="107"/>
      <c r="IAU278" s="107"/>
      <c r="IAV278" s="107"/>
      <c r="IAW278" s="107"/>
      <c r="IAX278" s="107"/>
      <c r="IAY278" s="107"/>
      <c r="IAZ278" s="107"/>
      <c r="IBA278" s="107"/>
      <c r="IBB278" s="107"/>
      <c r="IBC278" s="107"/>
      <c r="IBD278" s="107"/>
      <c r="IBE278" s="107"/>
      <c r="IBF278" s="107"/>
      <c r="IBG278" s="107"/>
      <c r="IBH278" s="107"/>
      <c r="IBI278" s="107"/>
      <c r="IBJ278" s="107"/>
      <c r="IBK278" s="107"/>
      <c r="IBL278" s="107"/>
      <c r="IBM278" s="107"/>
      <c r="IBN278" s="107"/>
      <c r="IBO278" s="107"/>
      <c r="IBP278" s="107"/>
      <c r="IBQ278" s="107"/>
      <c r="IBR278" s="107"/>
      <c r="IBS278" s="107"/>
      <c r="IBT278" s="107"/>
      <c r="IBU278" s="107"/>
      <c r="IBV278" s="107"/>
      <c r="IBW278" s="107"/>
      <c r="IBX278" s="107"/>
      <c r="IBY278" s="107"/>
      <c r="IBZ278" s="107"/>
      <c r="ICA278" s="107"/>
      <c r="ICB278" s="107"/>
      <c r="ICC278" s="107"/>
      <c r="ICD278" s="107"/>
      <c r="ICE278" s="107"/>
      <c r="ICF278" s="107"/>
      <c r="ICG278" s="107"/>
      <c r="ICH278" s="107"/>
      <c r="ICI278" s="107"/>
      <c r="ICJ278" s="107"/>
      <c r="ICK278" s="107"/>
      <c r="ICL278" s="107"/>
      <c r="ICM278" s="107"/>
      <c r="ICN278" s="107"/>
      <c r="ICO278" s="107"/>
      <c r="ICP278" s="107"/>
      <c r="ICQ278" s="107"/>
      <c r="ICR278" s="107"/>
      <c r="ICS278" s="107"/>
      <c r="ICT278" s="107"/>
      <c r="ICU278" s="107"/>
      <c r="ICV278" s="107"/>
      <c r="ICW278" s="107"/>
      <c r="ICX278" s="107"/>
      <c r="ICY278" s="107"/>
      <c r="ICZ278" s="107"/>
      <c r="IDA278" s="107"/>
      <c r="IDB278" s="107"/>
      <c r="IDC278" s="107"/>
      <c r="IDD278" s="107"/>
      <c r="IDE278" s="107"/>
      <c r="IDF278" s="107"/>
      <c r="IDG278" s="107"/>
      <c r="IDH278" s="107"/>
      <c r="IDI278" s="107"/>
      <c r="IDJ278" s="107"/>
      <c r="IDK278" s="107"/>
      <c r="IDL278" s="107"/>
      <c r="IDM278" s="107"/>
      <c r="IDN278" s="107"/>
      <c r="IDO278" s="107"/>
      <c r="IDP278" s="107"/>
      <c r="IDQ278" s="107"/>
      <c r="IDR278" s="107"/>
      <c r="IDS278" s="107"/>
      <c r="IDT278" s="107"/>
      <c r="IDU278" s="107"/>
      <c r="IDV278" s="107"/>
      <c r="IDW278" s="107"/>
      <c r="IDX278" s="107"/>
      <c r="IDY278" s="107"/>
      <c r="IDZ278" s="107"/>
      <c r="IEA278" s="107"/>
      <c r="IEB278" s="107"/>
      <c r="IEC278" s="107"/>
      <c r="IED278" s="107"/>
      <c r="IEE278" s="107"/>
      <c r="IEF278" s="107"/>
      <c r="IEG278" s="107"/>
      <c r="IEH278" s="107"/>
      <c r="IEI278" s="107"/>
      <c r="IEJ278" s="107"/>
      <c r="IEK278" s="107"/>
      <c r="IEL278" s="107"/>
      <c r="IEM278" s="107"/>
      <c r="IEN278" s="107"/>
      <c r="IEO278" s="107"/>
      <c r="IEP278" s="107"/>
      <c r="IEQ278" s="107"/>
      <c r="IER278" s="107"/>
      <c r="IES278" s="107"/>
      <c r="IET278" s="107"/>
      <c r="IEU278" s="107"/>
      <c r="IEV278" s="107"/>
      <c r="IEW278" s="107"/>
      <c r="IEX278" s="107"/>
      <c r="IEY278" s="107"/>
      <c r="IEZ278" s="107"/>
      <c r="IFA278" s="107"/>
      <c r="IFB278" s="107"/>
      <c r="IFC278" s="107"/>
      <c r="IFD278" s="107"/>
      <c r="IFE278" s="107"/>
      <c r="IFF278" s="107"/>
      <c r="IFG278" s="107"/>
      <c r="IFH278" s="107"/>
      <c r="IFI278" s="107"/>
      <c r="IFJ278" s="107"/>
      <c r="IFK278" s="107"/>
      <c r="IFL278" s="107"/>
      <c r="IFM278" s="107"/>
      <c r="IFN278" s="107"/>
      <c r="IFO278" s="107"/>
      <c r="IFP278" s="107"/>
      <c r="IFQ278" s="107"/>
      <c r="IFR278" s="107"/>
      <c r="IFS278" s="107"/>
      <c r="IFT278" s="107"/>
      <c r="IFU278" s="107"/>
      <c r="IFV278" s="107"/>
      <c r="IFW278" s="107"/>
      <c r="IFX278" s="107"/>
      <c r="IFY278" s="107"/>
      <c r="IFZ278" s="107"/>
      <c r="IGA278" s="107"/>
      <c r="IGB278" s="107"/>
      <c r="IGC278" s="107"/>
      <c r="IGD278" s="107"/>
      <c r="IGE278" s="107"/>
      <c r="IGF278" s="107"/>
      <c r="IGG278" s="107"/>
      <c r="IGH278" s="107"/>
      <c r="IGI278" s="107"/>
      <c r="IGJ278" s="107"/>
      <c r="IGK278" s="107"/>
      <c r="IGL278" s="107"/>
      <c r="IGM278" s="107"/>
      <c r="IGN278" s="107"/>
      <c r="IGO278" s="107"/>
      <c r="IGP278" s="107"/>
      <c r="IGQ278" s="107"/>
      <c r="IGR278" s="107"/>
      <c r="IGS278" s="107"/>
      <c r="IGT278" s="107"/>
      <c r="IGU278" s="107"/>
      <c r="IGV278" s="107"/>
      <c r="IGW278" s="107"/>
      <c r="IGX278" s="107"/>
      <c r="IGY278" s="107"/>
      <c r="IGZ278" s="107"/>
      <c r="IHA278" s="107"/>
      <c r="IHB278" s="107"/>
      <c r="IHC278" s="107"/>
      <c r="IHD278" s="107"/>
      <c r="IHE278" s="107"/>
      <c r="IHF278" s="107"/>
      <c r="IHG278" s="107"/>
      <c r="IHH278" s="107"/>
      <c r="IHI278" s="107"/>
      <c r="IHJ278" s="107"/>
      <c r="IHK278" s="107"/>
      <c r="IHL278" s="107"/>
      <c r="IHM278" s="107"/>
      <c r="IHN278" s="107"/>
      <c r="IHO278" s="107"/>
      <c r="IHP278" s="107"/>
      <c r="IHQ278" s="107"/>
      <c r="IHR278" s="107"/>
      <c r="IHS278" s="107"/>
      <c r="IHT278" s="107"/>
      <c r="IHU278" s="107"/>
      <c r="IHV278" s="107"/>
      <c r="IHW278" s="107"/>
      <c r="IHX278" s="107"/>
      <c r="IHY278" s="107"/>
      <c r="IHZ278" s="107"/>
      <c r="IIA278" s="107"/>
      <c r="IIB278" s="107"/>
      <c r="IIC278" s="107"/>
      <c r="IID278" s="107"/>
      <c r="IIE278" s="107"/>
      <c r="IIF278" s="107"/>
      <c r="IIG278" s="107"/>
      <c r="IIH278" s="107"/>
      <c r="III278" s="107"/>
      <c r="IIJ278" s="107"/>
      <c r="IIK278" s="107"/>
      <c r="IIL278" s="107"/>
      <c r="IIM278" s="107"/>
      <c r="IIN278" s="107"/>
      <c r="IIO278" s="107"/>
      <c r="IIP278" s="107"/>
      <c r="IIQ278" s="107"/>
      <c r="IIR278" s="107"/>
      <c r="IIS278" s="107"/>
      <c r="IIT278" s="107"/>
      <c r="IIU278" s="107"/>
      <c r="IIV278" s="107"/>
      <c r="IIW278" s="107"/>
      <c r="IIX278" s="107"/>
      <c r="IIY278" s="107"/>
      <c r="IIZ278" s="107"/>
      <c r="IJA278" s="107"/>
      <c r="IJB278" s="107"/>
      <c r="IJC278" s="107"/>
      <c r="IJD278" s="107"/>
      <c r="IJE278" s="107"/>
      <c r="IJF278" s="107"/>
      <c r="IJG278" s="107"/>
      <c r="IJH278" s="107"/>
      <c r="IJI278" s="107"/>
      <c r="IJJ278" s="107"/>
      <c r="IJK278" s="107"/>
      <c r="IJL278" s="107"/>
      <c r="IJM278" s="107"/>
      <c r="IJN278" s="107"/>
      <c r="IJO278" s="107"/>
      <c r="IJP278" s="107"/>
      <c r="IJQ278" s="107"/>
      <c r="IJR278" s="107"/>
      <c r="IJS278" s="107"/>
      <c r="IJT278" s="107"/>
      <c r="IJU278" s="107"/>
      <c r="IJV278" s="107"/>
      <c r="IJW278" s="107"/>
      <c r="IJX278" s="107"/>
      <c r="IJY278" s="107"/>
      <c r="IJZ278" s="107"/>
      <c r="IKA278" s="107"/>
      <c r="IKB278" s="107"/>
      <c r="IKC278" s="107"/>
      <c r="IKD278" s="107"/>
      <c r="IKE278" s="107"/>
      <c r="IKF278" s="107"/>
      <c r="IKG278" s="107"/>
      <c r="IKH278" s="107"/>
      <c r="IKI278" s="107"/>
      <c r="IKJ278" s="107"/>
      <c r="IKK278" s="107"/>
      <c r="IKL278" s="107"/>
      <c r="IKM278" s="107"/>
      <c r="IKN278" s="107"/>
      <c r="IKO278" s="107"/>
      <c r="IKP278" s="107"/>
      <c r="IKQ278" s="107"/>
      <c r="IKR278" s="107"/>
      <c r="IKS278" s="107"/>
      <c r="IKT278" s="107"/>
      <c r="IKU278" s="107"/>
      <c r="IKV278" s="107"/>
      <c r="IKW278" s="107"/>
      <c r="IKX278" s="107"/>
      <c r="IKY278" s="107"/>
      <c r="IKZ278" s="107"/>
      <c r="ILA278" s="107"/>
      <c r="ILB278" s="107"/>
      <c r="ILC278" s="107"/>
      <c r="ILD278" s="107"/>
      <c r="ILE278" s="107"/>
      <c r="ILF278" s="107"/>
      <c r="ILG278" s="107"/>
      <c r="ILH278" s="107"/>
      <c r="ILI278" s="107"/>
      <c r="ILJ278" s="107"/>
      <c r="ILK278" s="107"/>
      <c r="ILL278" s="107"/>
      <c r="ILM278" s="107"/>
      <c r="ILN278" s="107"/>
      <c r="ILO278" s="107"/>
      <c r="ILP278" s="107"/>
      <c r="ILQ278" s="107"/>
      <c r="ILR278" s="107"/>
      <c r="ILS278" s="107"/>
      <c r="ILT278" s="107"/>
      <c r="ILU278" s="107"/>
      <c r="ILV278" s="107"/>
      <c r="ILW278" s="107"/>
      <c r="ILX278" s="107"/>
      <c r="ILY278" s="107"/>
      <c r="ILZ278" s="107"/>
      <c r="IMA278" s="107"/>
      <c r="IMB278" s="107"/>
      <c r="IMC278" s="107"/>
      <c r="IMD278" s="107"/>
      <c r="IME278" s="107"/>
      <c r="IMF278" s="107"/>
      <c r="IMG278" s="107"/>
      <c r="IMH278" s="107"/>
      <c r="IMI278" s="107"/>
      <c r="IMJ278" s="107"/>
      <c r="IMK278" s="107"/>
      <c r="IML278" s="107"/>
      <c r="IMM278" s="107"/>
      <c r="IMN278" s="107"/>
      <c r="IMO278" s="107"/>
      <c r="IMP278" s="107"/>
      <c r="IMQ278" s="107"/>
      <c r="IMR278" s="107"/>
      <c r="IMS278" s="107"/>
      <c r="IMT278" s="107"/>
      <c r="IMU278" s="107"/>
      <c r="IMV278" s="107"/>
      <c r="IMW278" s="107"/>
      <c r="IMX278" s="107"/>
      <c r="IMY278" s="107"/>
      <c r="IMZ278" s="107"/>
      <c r="INA278" s="107"/>
      <c r="INB278" s="107"/>
      <c r="INC278" s="107"/>
      <c r="IND278" s="107"/>
      <c r="INE278" s="107"/>
      <c r="INF278" s="107"/>
      <c r="ING278" s="107"/>
      <c r="INH278" s="107"/>
      <c r="INI278" s="107"/>
      <c r="INJ278" s="107"/>
      <c r="INK278" s="107"/>
      <c r="INL278" s="107"/>
      <c r="INM278" s="107"/>
      <c r="INN278" s="107"/>
      <c r="INO278" s="107"/>
      <c r="INP278" s="107"/>
      <c r="INQ278" s="107"/>
      <c r="INR278" s="107"/>
      <c r="INS278" s="107"/>
      <c r="INT278" s="107"/>
      <c r="INU278" s="107"/>
      <c r="INV278" s="107"/>
      <c r="INW278" s="107"/>
      <c r="INX278" s="107"/>
      <c r="INY278" s="107"/>
      <c r="INZ278" s="107"/>
      <c r="IOA278" s="107"/>
      <c r="IOB278" s="107"/>
      <c r="IOC278" s="107"/>
      <c r="IOD278" s="107"/>
      <c r="IOE278" s="107"/>
      <c r="IOF278" s="107"/>
      <c r="IOG278" s="107"/>
      <c r="IOH278" s="107"/>
      <c r="IOI278" s="107"/>
      <c r="IOJ278" s="107"/>
      <c r="IOK278" s="107"/>
      <c r="IOL278" s="107"/>
      <c r="IOM278" s="107"/>
      <c r="ION278" s="107"/>
      <c r="IOO278" s="107"/>
      <c r="IOP278" s="107"/>
      <c r="IOQ278" s="107"/>
      <c r="IOR278" s="107"/>
      <c r="IOS278" s="107"/>
      <c r="IOT278" s="107"/>
      <c r="IOU278" s="107"/>
      <c r="IOV278" s="107"/>
      <c r="IOW278" s="107"/>
      <c r="IOX278" s="107"/>
      <c r="IOY278" s="107"/>
      <c r="IOZ278" s="107"/>
      <c r="IPA278" s="107"/>
      <c r="IPB278" s="107"/>
      <c r="IPC278" s="107"/>
      <c r="IPD278" s="107"/>
      <c r="IPE278" s="107"/>
      <c r="IPF278" s="107"/>
      <c r="IPG278" s="107"/>
      <c r="IPH278" s="107"/>
      <c r="IPI278" s="107"/>
      <c r="IPJ278" s="107"/>
      <c r="IPK278" s="107"/>
      <c r="IPL278" s="107"/>
      <c r="IPM278" s="107"/>
      <c r="IPN278" s="107"/>
      <c r="IPO278" s="107"/>
      <c r="IPP278" s="107"/>
      <c r="IPQ278" s="107"/>
      <c r="IPR278" s="107"/>
      <c r="IPS278" s="107"/>
      <c r="IPT278" s="107"/>
      <c r="IPU278" s="107"/>
      <c r="IPV278" s="107"/>
      <c r="IPW278" s="107"/>
      <c r="IPX278" s="107"/>
      <c r="IPY278" s="107"/>
      <c r="IPZ278" s="107"/>
      <c r="IQA278" s="107"/>
      <c r="IQB278" s="107"/>
      <c r="IQC278" s="107"/>
      <c r="IQD278" s="107"/>
      <c r="IQE278" s="107"/>
      <c r="IQF278" s="107"/>
      <c r="IQG278" s="107"/>
      <c r="IQH278" s="107"/>
      <c r="IQI278" s="107"/>
      <c r="IQJ278" s="107"/>
      <c r="IQK278" s="107"/>
      <c r="IQL278" s="107"/>
      <c r="IQM278" s="107"/>
      <c r="IQN278" s="107"/>
      <c r="IQO278" s="107"/>
      <c r="IQP278" s="107"/>
      <c r="IQQ278" s="107"/>
      <c r="IQR278" s="107"/>
      <c r="IQS278" s="107"/>
      <c r="IQT278" s="107"/>
      <c r="IQU278" s="107"/>
      <c r="IQV278" s="107"/>
      <c r="IQW278" s="107"/>
      <c r="IQX278" s="107"/>
      <c r="IQY278" s="107"/>
      <c r="IQZ278" s="107"/>
      <c r="IRA278" s="107"/>
      <c r="IRB278" s="107"/>
      <c r="IRC278" s="107"/>
      <c r="IRD278" s="107"/>
      <c r="IRE278" s="107"/>
      <c r="IRF278" s="107"/>
      <c r="IRG278" s="107"/>
      <c r="IRH278" s="107"/>
      <c r="IRI278" s="107"/>
      <c r="IRJ278" s="107"/>
      <c r="IRK278" s="107"/>
      <c r="IRL278" s="107"/>
      <c r="IRM278" s="107"/>
      <c r="IRN278" s="107"/>
      <c r="IRO278" s="107"/>
      <c r="IRP278" s="107"/>
      <c r="IRQ278" s="107"/>
      <c r="IRR278" s="107"/>
      <c r="IRS278" s="107"/>
      <c r="IRT278" s="107"/>
      <c r="IRU278" s="107"/>
      <c r="IRV278" s="107"/>
      <c r="IRW278" s="107"/>
      <c r="IRX278" s="107"/>
      <c r="IRY278" s="107"/>
      <c r="IRZ278" s="107"/>
      <c r="ISA278" s="107"/>
      <c r="ISB278" s="107"/>
      <c r="ISC278" s="107"/>
      <c r="ISD278" s="107"/>
      <c r="ISE278" s="107"/>
      <c r="ISF278" s="107"/>
      <c r="ISG278" s="107"/>
      <c r="ISH278" s="107"/>
      <c r="ISI278" s="107"/>
      <c r="ISJ278" s="107"/>
      <c r="ISK278" s="107"/>
      <c r="ISL278" s="107"/>
      <c r="ISM278" s="107"/>
      <c r="ISN278" s="107"/>
      <c r="ISO278" s="107"/>
      <c r="ISP278" s="107"/>
      <c r="ISQ278" s="107"/>
      <c r="ISR278" s="107"/>
      <c r="ISS278" s="107"/>
      <c r="IST278" s="107"/>
      <c r="ISU278" s="107"/>
      <c r="ISV278" s="107"/>
      <c r="ISW278" s="107"/>
      <c r="ISX278" s="107"/>
      <c r="ISY278" s="107"/>
      <c r="ISZ278" s="107"/>
      <c r="ITA278" s="107"/>
      <c r="ITB278" s="107"/>
      <c r="ITC278" s="107"/>
      <c r="ITD278" s="107"/>
      <c r="ITE278" s="107"/>
      <c r="ITF278" s="107"/>
      <c r="ITG278" s="107"/>
      <c r="ITH278" s="107"/>
      <c r="ITI278" s="107"/>
      <c r="ITJ278" s="107"/>
      <c r="ITK278" s="107"/>
      <c r="ITL278" s="107"/>
      <c r="ITM278" s="107"/>
      <c r="ITN278" s="107"/>
      <c r="ITO278" s="107"/>
      <c r="ITP278" s="107"/>
      <c r="ITQ278" s="107"/>
      <c r="ITR278" s="107"/>
      <c r="ITS278" s="107"/>
      <c r="ITT278" s="107"/>
      <c r="ITU278" s="107"/>
      <c r="ITV278" s="107"/>
      <c r="ITW278" s="107"/>
      <c r="ITX278" s="107"/>
      <c r="ITY278" s="107"/>
      <c r="ITZ278" s="107"/>
      <c r="IUA278" s="107"/>
      <c r="IUB278" s="107"/>
      <c r="IUC278" s="107"/>
      <c r="IUD278" s="107"/>
      <c r="IUE278" s="107"/>
      <c r="IUF278" s="107"/>
      <c r="IUG278" s="107"/>
      <c r="IUH278" s="107"/>
      <c r="IUI278" s="107"/>
      <c r="IUJ278" s="107"/>
      <c r="IUK278" s="107"/>
      <c r="IUL278" s="107"/>
      <c r="IUM278" s="107"/>
      <c r="IUN278" s="107"/>
      <c r="IUO278" s="107"/>
      <c r="IUP278" s="107"/>
      <c r="IUQ278" s="107"/>
      <c r="IUR278" s="107"/>
      <c r="IUS278" s="107"/>
      <c r="IUT278" s="107"/>
      <c r="IUU278" s="107"/>
      <c r="IUV278" s="107"/>
      <c r="IUW278" s="107"/>
      <c r="IUX278" s="107"/>
      <c r="IUY278" s="107"/>
      <c r="IUZ278" s="107"/>
      <c r="IVA278" s="107"/>
      <c r="IVB278" s="107"/>
      <c r="IVC278" s="107"/>
      <c r="IVD278" s="107"/>
      <c r="IVE278" s="107"/>
      <c r="IVF278" s="107"/>
      <c r="IVG278" s="107"/>
      <c r="IVH278" s="107"/>
      <c r="IVI278" s="107"/>
      <c r="IVJ278" s="107"/>
      <c r="IVK278" s="107"/>
      <c r="IVL278" s="107"/>
      <c r="IVM278" s="107"/>
      <c r="IVN278" s="107"/>
      <c r="IVO278" s="107"/>
      <c r="IVP278" s="107"/>
      <c r="IVQ278" s="107"/>
      <c r="IVR278" s="107"/>
      <c r="IVS278" s="107"/>
      <c r="IVT278" s="107"/>
      <c r="IVU278" s="107"/>
      <c r="IVV278" s="107"/>
      <c r="IVW278" s="107"/>
      <c r="IVX278" s="107"/>
      <c r="IVY278" s="107"/>
      <c r="IVZ278" s="107"/>
      <c r="IWA278" s="107"/>
      <c r="IWB278" s="107"/>
      <c r="IWC278" s="107"/>
      <c r="IWD278" s="107"/>
      <c r="IWE278" s="107"/>
      <c r="IWF278" s="107"/>
      <c r="IWG278" s="107"/>
      <c r="IWH278" s="107"/>
      <c r="IWI278" s="107"/>
      <c r="IWJ278" s="107"/>
      <c r="IWK278" s="107"/>
      <c r="IWL278" s="107"/>
      <c r="IWM278" s="107"/>
      <c r="IWN278" s="107"/>
      <c r="IWO278" s="107"/>
      <c r="IWP278" s="107"/>
      <c r="IWQ278" s="107"/>
      <c r="IWR278" s="107"/>
      <c r="IWS278" s="107"/>
      <c r="IWT278" s="107"/>
      <c r="IWU278" s="107"/>
      <c r="IWV278" s="107"/>
      <c r="IWW278" s="107"/>
      <c r="IWX278" s="107"/>
      <c r="IWY278" s="107"/>
      <c r="IWZ278" s="107"/>
      <c r="IXA278" s="107"/>
      <c r="IXB278" s="107"/>
      <c r="IXC278" s="107"/>
      <c r="IXD278" s="107"/>
      <c r="IXE278" s="107"/>
      <c r="IXF278" s="107"/>
      <c r="IXG278" s="107"/>
      <c r="IXH278" s="107"/>
      <c r="IXI278" s="107"/>
      <c r="IXJ278" s="107"/>
      <c r="IXK278" s="107"/>
      <c r="IXL278" s="107"/>
      <c r="IXM278" s="107"/>
      <c r="IXN278" s="107"/>
      <c r="IXO278" s="107"/>
      <c r="IXP278" s="107"/>
      <c r="IXQ278" s="107"/>
      <c r="IXR278" s="107"/>
      <c r="IXS278" s="107"/>
      <c r="IXT278" s="107"/>
      <c r="IXU278" s="107"/>
      <c r="IXV278" s="107"/>
      <c r="IXW278" s="107"/>
      <c r="IXX278" s="107"/>
      <c r="IXY278" s="107"/>
      <c r="IXZ278" s="107"/>
      <c r="IYA278" s="107"/>
      <c r="IYB278" s="107"/>
      <c r="IYC278" s="107"/>
      <c r="IYD278" s="107"/>
      <c r="IYE278" s="107"/>
      <c r="IYF278" s="107"/>
      <c r="IYG278" s="107"/>
      <c r="IYH278" s="107"/>
      <c r="IYI278" s="107"/>
      <c r="IYJ278" s="107"/>
      <c r="IYK278" s="107"/>
      <c r="IYL278" s="107"/>
      <c r="IYM278" s="107"/>
      <c r="IYN278" s="107"/>
      <c r="IYO278" s="107"/>
      <c r="IYP278" s="107"/>
      <c r="IYQ278" s="107"/>
      <c r="IYR278" s="107"/>
      <c r="IYS278" s="107"/>
      <c r="IYT278" s="107"/>
      <c r="IYU278" s="107"/>
      <c r="IYV278" s="107"/>
      <c r="IYW278" s="107"/>
      <c r="IYX278" s="107"/>
      <c r="IYY278" s="107"/>
      <c r="IYZ278" s="107"/>
      <c r="IZA278" s="107"/>
      <c r="IZB278" s="107"/>
      <c r="IZC278" s="107"/>
      <c r="IZD278" s="107"/>
      <c r="IZE278" s="107"/>
      <c r="IZF278" s="107"/>
      <c r="IZG278" s="107"/>
      <c r="IZH278" s="107"/>
      <c r="IZI278" s="107"/>
      <c r="IZJ278" s="107"/>
      <c r="IZK278" s="107"/>
      <c r="IZL278" s="107"/>
      <c r="IZM278" s="107"/>
      <c r="IZN278" s="107"/>
      <c r="IZO278" s="107"/>
      <c r="IZP278" s="107"/>
      <c r="IZQ278" s="107"/>
      <c r="IZR278" s="107"/>
      <c r="IZS278" s="107"/>
      <c r="IZT278" s="107"/>
      <c r="IZU278" s="107"/>
      <c r="IZV278" s="107"/>
      <c r="IZW278" s="107"/>
      <c r="IZX278" s="107"/>
      <c r="IZY278" s="107"/>
      <c r="IZZ278" s="107"/>
      <c r="JAA278" s="107"/>
      <c r="JAB278" s="107"/>
      <c r="JAC278" s="107"/>
      <c r="JAD278" s="107"/>
      <c r="JAE278" s="107"/>
      <c r="JAF278" s="107"/>
      <c r="JAG278" s="107"/>
      <c r="JAH278" s="107"/>
      <c r="JAI278" s="107"/>
      <c r="JAJ278" s="107"/>
      <c r="JAK278" s="107"/>
      <c r="JAL278" s="107"/>
      <c r="JAM278" s="107"/>
      <c r="JAN278" s="107"/>
      <c r="JAO278" s="107"/>
      <c r="JAP278" s="107"/>
      <c r="JAQ278" s="107"/>
      <c r="JAR278" s="107"/>
      <c r="JAS278" s="107"/>
      <c r="JAT278" s="107"/>
      <c r="JAU278" s="107"/>
      <c r="JAV278" s="107"/>
      <c r="JAW278" s="107"/>
      <c r="JAX278" s="107"/>
      <c r="JAY278" s="107"/>
      <c r="JAZ278" s="107"/>
      <c r="JBA278" s="107"/>
      <c r="JBB278" s="107"/>
      <c r="JBC278" s="107"/>
      <c r="JBD278" s="107"/>
      <c r="JBE278" s="107"/>
      <c r="JBF278" s="107"/>
      <c r="JBG278" s="107"/>
      <c r="JBH278" s="107"/>
      <c r="JBI278" s="107"/>
      <c r="JBJ278" s="107"/>
      <c r="JBK278" s="107"/>
      <c r="JBL278" s="107"/>
      <c r="JBM278" s="107"/>
      <c r="JBN278" s="107"/>
      <c r="JBO278" s="107"/>
      <c r="JBP278" s="107"/>
      <c r="JBQ278" s="107"/>
      <c r="JBR278" s="107"/>
      <c r="JBS278" s="107"/>
      <c r="JBT278" s="107"/>
      <c r="JBU278" s="107"/>
      <c r="JBV278" s="107"/>
      <c r="JBW278" s="107"/>
      <c r="JBX278" s="107"/>
      <c r="JBY278" s="107"/>
      <c r="JBZ278" s="107"/>
      <c r="JCA278" s="107"/>
      <c r="JCB278" s="107"/>
      <c r="JCC278" s="107"/>
      <c r="JCD278" s="107"/>
      <c r="JCE278" s="107"/>
      <c r="JCF278" s="107"/>
      <c r="JCG278" s="107"/>
      <c r="JCH278" s="107"/>
      <c r="JCI278" s="107"/>
      <c r="JCJ278" s="107"/>
      <c r="JCK278" s="107"/>
      <c r="JCL278" s="107"/>
      <c r="JCM278" s="107"/>
      <c r="JCN278" s="107"/>
      <c r="JCO278" s="107"/>
      <c r="JCP278" s="107"/>
      <c r="JCQ278" s="107"/>
      <c r="JCR278" s="107"/>
      <c r="JCS278" s="107"/>
      <c r="JCT278" s="107"/>
      <c r="JCU278" s="107"/>
      <c r="JCV278" s="107"/>
      <c r="JCW278" s="107"/>
      <c r="JCX278" s="107"/>
      <c r="JCY278" s="107"/>
      <c r="JCZ278" s="107"/>
      <c r="JDA278" s="107"/>
      <c r="JDB278" s="107"/>
      <c r="JDC278" s="107"/>
      <c r="JDD278" s="107"/>
      <c r="JDE278" s="107"/>
      <c r="JDF278" s="107"/>
      <c r="JDG278" s="107"/>
      <c r="JDH278" s="107"/>
      <c r="JDI278" s="107"/>
      <c r="JDJ278" s="107"/>
      <c r="JDK278" s="107"/>
      <c r="JDL278" s="107"/>
      <c r="JDM278" s="107"/>
      <c r="JDN278" s="107"/>
      <c r="JDO278" s="107"/>
      <c r="JDP278" s="107"/>
      <c r="JDQ278" s="107"/>
      <c r="JDR278" s="107"/>
      <c r="JDS278" s="107"/>
      <c r="JDT278" s="107"/>
      <c r="JDU278" s="107"/>
      <c r="JDV278" s="107"/>
      <c r="JDW278" s="107"/>
      <c r="JDX278" s="107"/>
      <c r="JDY278" s="107"/>
      <c r="JDZ278" s="107"/>
      <c r="JEA278" s="107"/>
      <c r="JEB278" s="107"/>
      <c r="JEC278" s="107"/>
      <c r="JED278" s="107"/>
      <c r="JEE278" s="107"/>
      <c r="JEF278" s="107"/>
      <c r="JEG278" s="107"/>
      <c r="JEH278" s="107"/>
      <c r="JEI278" s="107"/>
      <c r="JEJ278" s="107"/>
      <c r="JEK278" s="107"/>
      <c r="JEL278" s="107"/>
      <c r="JEM278" s="107"/>
      <c r="JEN278" s="107"/>
      <c r="JEO278" s="107"/>
      <c r="JEP278" s="107"/>
      <c r="JEQ278" s="107"/>
      <c r="JER278" s="107"/>
      <c r="JES278" s="107"/>
      <c r="JET278" s="107"/>
      <c r="JEU278" s="107"/>
      <c r="JEV278" s="107"/>
      <c r="JEW278" s="107"/>
      <c r="JEX278" s="107"/>
      <c r="JEY278" s="107"/>
      <c r="JEZ278" s="107"/>
      <c r="JFA278" s="107"/>
      <c r="JFB278" s="107"/>
      <c r="JFC278" s="107"/>
      <c r="JFD278" s="107"/>
      <c r="JFE278" s="107"/>
      <c r="JFF278" s="107"/>
      <c r="JFG278" s="107"/>
      <c r="JFH278" s="107"/>
      <c r="JFI278" s="107"/>
      <c r="JFJ278" s="107"/>
      <c r="JFK278" s="107"/>
      <c r="JFL278" s="107"/>
      <c r="JFM278" s="107"/>
      <c r="JFN278" s="107"/>
      <c r="JFO278" s="107"/>
      <c r="JFP278" s="107"/>
      <c r="JFQ278" s="107"/>
      <c r="JFR278" s="107"/>
      <c r="JFS278" s="107"/>
      <c r="JFT278" s="107"/>
      <c r="JFU278" s="107"/>
      <c r="JFV278" s="107"/>
      <c r="JFW278" s="107"/>
      <c r="JFX278" s="107"/>
      <c r="JFY278" s="107"/>
      <c r="JFZ278" s="107"/>
      <c r="JGA278" s="107"/>
      <c r="JGB278" s="107"/>
      <c r="JGC278" s="107"/>
      <c r="JGD278" s="107"/>
      <c r="JGE278" s="107"/>
      <c r="JGF278" s="107"/>
      <c r="JGG278" s="107"/>
      <c r="JGH278" s="107"/>
      <c r="JGI278" s="107"/>
      <c r="JGJ278" s="107"/>
      <c r="JGK278" s="107"/>
      <c r="JGL278" s="107"/>
      <c r="JGM278" s="107"/>
      <c r="JGN278" s="107"/>
      <c r="JGO278" s="107"/>
      <c r="JGP278" s="107"/>
      <c r="JGQ278" s="107"/>
      <c r="JGR278" s="107"/>
      <c r="JGS278" s="107"/>
      <c r="JGT278" s="107"/>
      <c r="JGU278" s="107"/>
      <c r="JGV278" s="107"/>
      <c r="JGW278" s="107"/>
      <c r="JGX278" s="107"/>
      <c r="JGY278" s="107"/>
      <c r="JGZ278" s="107"/>
      <c r="JHA278" s="107"/>
      <c r="JHB278" s="107"/>
      <c r="JHC278" s="107"/>
      <c r="JHD278" s="107"/>
      <c r="JHE278" s="107"/>
      <c r="JHF278" s="107"/>
      <c r="JHG278" s="107"/>
      <c r="JHH278" s="107"/>
      <c r="JHI278" s="107"/>
      <c r="JHJ278" s="107"/>
      <c r="JHK278" s="107"/>
      <c r="JHL278" s="107"/>
      <c r="JHM278" s="107"/>
      <c r="JHN278" s="107"/>
      <c r="JHO278" s="107"/>
      <c r="JHP278" s="107"/>
      <c r="JHQ278" s="107"/>
      <c r="JHR278" s="107"/>
      <c r="JHS278" s="107"/>
      <c r="JHT278" s="107"/>
      <c r="JHU278" s="107"/>
      <c r="JHV278" s="107"/>
      <c r="JHW278" s="107"/>
      <c r="JHX278" s="107"/>
      <c r="JHY278" s="107"/>
      <c r="JHZ278" s="107"/>
      <c r="JIA278" s="107"/>
      <c r="JIB278" s="107"/>
      <c r="JIC278" s="107"/>
      <c r="JID278" s="107"/>
      <c r="JIE278" s="107"/>
      <c r="JIF278" s="107"/>
      <c r="JIG278" s="107"/>
      <c r="JIH278" s="107"/>
      <c r="JII278" s="107"/>
      <c r="JIJ278" s="107"/>
      <c r="JIK278" s="107"/>
      <c r="JIL278" s="107"/>
      <c r="JIM278" s="107"/>
      <c r="JIN278" s="107"/>
      <c r="JIO278" s="107"/>
      <c r="JIP278" s="107"/>
      <c r="JIQ278" s="107"/>
      <c r="JIR278" s="107"/>
      <c r="JIS278" s="107"/>
      <c r="JIT278" s="107"/>
      <c r="JIU278" s="107"/>
      <c r="JIV278" s="107"/>
      <c r="JIW278" s="107"/>
      <c r="JIX278" s="107"/>
      <c r="JIY278" s="107"/>
      <c r="JIZ278" s="107"/>
      <c r="JJA278" s="107"/>
      <c r="JJB278" s="107"/>
      <c r="JJC278" s="107"/>
      <c r="JJD278" s="107"/>
      <c r="JJE278" s="107"/>
      <c r="JJF278" s="107"/>
      <c r="JJG278" s="107"/>
      <c r="JJH278" s="107"/>
      <c r="JJI278" s="107"/>
      <c r="JJJ278" s="107"/>
      <c r="JJK278" s="107"/>
      <c r="JJL278" s="107"/>
      <c r="JJM278" s="107"/>
      <c r="JJN278" s="107"/>
      <c r="JJO278" s="107"/>
      <c r="JJP278" s="107"/>
      <c r="JJQ278" s="107"/>
      <c r="JJR278" s="107"/>
      <c r="JJS278" s="107"/>
      <c r="JJT278" s="107"/>
      <c r="JJU278" s="107"/>
      <c r="JJV278" s="107"/>
      <c r="JJW278" s="107"/>
      <c r="JJX278" s="107"/>
      <c r="JJY278" s="107"/>
      <c r="JJZ278" s="107"/>
      <c r="JKA278" s="107"/>
      <c r="JKB278" s="107"/>
      <c r="JKC278" s="107"/>
      <c r="JKD278" s="107"/>
      <c r="JKE278" s="107"/>
      <c r="JKF278" s="107"/>
      <c r="JKG278" s="107"/>
      <c r="JKH278" s="107"/>
      <c r="JKI278" s="107"/>
      <c r="JKJ278" s="107"/>
      <c r="JKK278" s="107"/>
      <c r="JKL278" s="107"/>
      <c r="JKM278" s="107"/>
      <c r="JKN278" s="107"/>
      <c r="JKO278" s="107"/>
      <c r="JKP278" s="107"/>
      <c r="JKQ278" s="107"/>
      <c r="JKR278" s="107"/>
      <c r="JKS278" s="107"/>
      <c r="JKT278" s="107"/>
      <c r="JKU278" s="107"/>
      <c r="JKV278" s="107"/>
      <c r="JKW278" s="107"/>
      <c r="JKX278" s="107"/>
      <c r="JKY278" s="107"/>
      <c r="JKZ278" s="107"/>
      <c r="JLA278" s="107"/>
      <c r="JLB278" s="107"/>
      <c r="JLC278" s="107"/>
      <c r="JLD278" s="107"/>
      <c r="JLE278" s="107"/>
      <c r="JLF278" s="107"/>
      <c r="JLG278" s="107"/>
      <c r="JLH278" s="107"/>
      <c r="JLI278" s="107"/>
      <c r="JLJ278" s="107"/>
      <c r="JLK278" s="107"/>
      <c r="JLL278" s="107"/>
      <c r="JLM278" s="107"/>
      <c r="JLN278" s="107"/>
      <c r="JLO278" s="107"/>
      <c r="JLP278" s="107"/>
      <c r="JLQ278" s="107"/>
      <c r="JLR278" s="107"/>
      <c r="JLS278" s="107"/>
      <c r="JLT278" s="107"/>
      <c r="JLU278" s="107"/>
      <c r="JLV278" s="107"/>
      <c r="JLW278" s="107"/>
      <c r="JLX278" s="107"/>
      <c r="JLY278" s="107"/>
      <c r="JLZ278" s="107"/>
      <c r="JMA278" s="107"/>
      <c r="JMB278" s="107"/>
      <c r="JMC278" s="107"/>
      <c r="JMD278" s="107"/>
      <c r="JME278" s="107"/>
      <c r="JMF278" s="107"/>
      <c r="JMG278" s="107"/>
      <c r="JMH278" s="107"/>
      <c r="JMI278" s="107"/>
      <c r="JMJ278" s="107"/>
      <c r="JMK278" s="107"/>
      <c r="JML278" s="107"/>
      <c r="JMM278" s="107"/>
      <c r="JMN278" s="107"/>
      <c r="JMO278" s="107"/>
      <c r="JMP278" s="107"/>
      <c r="JMQ278" s="107"/>
      <c r="JMR278" s="107"/>
      <c r="JMS278" s="107"/>
      <c r="JMT278" s="107"/>
      <c r="JMU278" s="107"/>
      <c r="JMV278" s="107"/>
      <c r="JMW278" s="107"/>
      <c r="JMX278" s="107"/>
      <c r="JMY278" s="107"/>
      <c r="JMZ278" s="107"/>
      <c r="JNA278" s="107"/>
      <c r="JNB278" s="107"/>
      <c r="JNC278" s="107"/>
      <c r="JND278" s="107"/>
      <c r="JNE278" s="107"/>
      <c r="JNF278" s="107"/>
      <c r="JNG278" s="107"/>
      <c r="JNH278" s="107"/>
      <c r="JNI278" s="107"/>
      <c r="JNJ278" s="107"/>
      <c r="JNK278" s="107"/>
      <c r="JNL278" s="107"/>
      <c r="JNM278" s="107"/>
      <c r="JNN278" s="107"/>
      <c r="JNO278" s="107"/>
      <c r="JNP278" s="107"/>
      <c r="JNQ278" s="107"/>
      <c r="JNR278" s="107"/>
      <c r="JNS278" s="107"/>
      <c r="JNT278" s="107"/>
      <c r="JNU278" s="107"/>
      <c r="JNV278" s="107"/>
      <c r="JNW278" s="107"/>
      <c r="JNX278" s="107"/>
      <c r="JNY278" s="107"/>
      <c r="JNZ278" s="107"/>
      <c r="JOA278" s="107"/>
      <c r="JOB278" s="107"/>
      <c r="JOC278" s="107"/>
      <c r="JOD278" s="107"/>
      <c r="JOE278" s="107"/>
      <c r="JOF278" s="107"/>
      <c r="JOG278" s="107"/>
      <c r="JOH278" s="107"/>
      <c r="JOI278" s="107"/>
      <c r="JOJ278" s="107"/>
      <c r="JOK278" s="107"/>
      <c r="JOL278" s="107"/>
      <c r="JOM278" s="107"/>
      <c r="JON278" s="107"/>
      <c r="JOO278" s="107"/>
      <c r="JOP278" s="107"/>
      <c r="JOQ278" s="107"/>
      <c r="JOR278" s="107"/>
      <c r="JOS278" s="107"/>
      <c r="JOT278" s="107"/>
      <c r="JOU278" s="107"/>
      <c r="JOV278" s="107"/>
      <c r="JOW278" s="107"/>
      <c r="JOX278" s="107"/>
      <c r="JOY278" s="107"/>
      <c r="JOZ278" s="107"/>
      <c r="JPA278" s="107"/>
      <c r="JPB278" s="107"/>
      <c r="JPC278" s="107"/>
      <c r="JPD278" s="107"/>
      <c r="JPE278" s="107"/>
      <c r="JPF278" s="107"/>
      <c r="JPG278" s="107"/>
      <c r="JPH278" s="107"/>
      <c r="JPI278" s="107"/>
      <c r="JPJ278" s="107"/>
      <c r="JPK278" s="107"/>
      <c r="JPL278" s="107"/>
      <c r="JPM278" s="107"/>
      <c r="JPN278" s="107"/>
      <c r="JPO278" s="107"/>
      <c r="JPP278" s="107"/>
      <c r="JPQ278" s="107"/>
      <c r="JPR278" s="107"/>
      <c r="JPS278" s="107"/>
      <c r="JPT278" s="107"/>
      <c r="JPU278" s="107"/>
      <c r="JPV278" s="107"/>
      <c r="JPW278" s="107"/>
      <c r="JPX278" s="107"/>
      <c r="JPY278" s="107"/>
      <c r="JPZ278" s="107"/>
      <c r="JQA278" s="107"/>
      <c r="JQB278" s="107"/>
      <c r="JQC278" s="107"/>
      <c r="JQD278" s="107"/>
      <c r="JQE278" s="107"/>
      <c r="JQF278" s="107"/>
      <c r="JQG278" s="107"/>
      <c r="JQH278" s="107"/>
      <c r="JQI278" s="107"/>
      <c r="JQJ278" s="107"/>
      <c r="JQK278" s="107"/>
      <c r="JQL278" s="107"/>
      <c r="JQM278" s="107"/>
      <c r="JQN278" s="107"/>
      <c r="JQO278" s="107"/>
      <c r="JQP278" s="107"/>
      <c r="JQQ278" s="107"/>
      <c r="JQR278" s="107"/>
      <c r="JQS278" s="107"/>
      <c r="JQT278" s="107"/>
      <c r="JQU278" s="107"/>
      <c r="JQV278" s="107"/>
      <c r="JQW278" s="107"/>
      <c r="JQX278" s="107"/>
      <c r="JQY278" s="107"/>
      <c r="JQZ278" s="107"/>
      <c r="JRA278" s="107"/>
      <c r="JRB278" s="107"/>
      <c r="JRC278" s="107"/>
      <c r="JRD278" s="107"/>
      <c r="JRE278" s="107"/>
      <c r="JRF278" s="107"/>
      <c r="JRG278" s="107"/>
      <c r="JRH278" s="107"/>
      <c r="JRI278" s="107"/>
      <c r="JRJ278" s="107"/>
      <c r="JRK278" s="107"/>
      <c r="JRL278" s="107"/>
      <c r="JRM278" s="107"/>
      <c r="JRN278" s="107"/>
      <c r="JRO278" s="107"/>
      <c r="JRP278" s="107"/>
      <c r="JRQ278" s="107"/>
      <c r="JRR278" s="107"/>
      <c r="JRS278" s="107"/>
      <c r="JRT278" s="107"/>
      <c r="JRU278" s="107"/>
      <c r="JRV278" s="107"/>
      <c r="JRW278" s="107"/>
      <c r="JRX278" s="107"/>
      <c r="JRY278" s="107"/>
      <c r="JRZ278" s="107"/>
      <c r="JSA278" s="107"/>
      <c r="JSB278" s="107"/>
      <c r="JSC278" s="107"/>
      <c r="JSD278" s="107"/>
      <c r="JSE278" s="107"/>
      <c r="JSF278" s="107"/>
      <c r="JSG278" s="107"/>
      <c r="JSH278" s="107"/>
      <c r="JSI278" s="107"/>
      <c r="JSJ278" s="107"/>
      <c r="JSK278" s="107"/>
      <c r="JSL278" s="107"/>
      <c r="JSM278" s="107"/>
      <c r="JSN278" s="107"/>
      <c r="JSO278" s="107"/>
      <c r="JSP278" s="107"/>
      <c r="JSQ278" s="107"/>
      <c r="JSR278" s="107"/>
      <c r="JSS278" s="107"/>
      <c r="JST278" s="107"/>
      <c r="JSU278" s="107"/>
      <c r="JSV278" s="107"/>
      <c r="JSW278" s="107"/>
      <c r="JSX278" s="107"/>
      <c r="JSY278" s="107"/>
      <c r="JSZ278" s="107"/>
      <c r="JTA278" s="107"/>
      <c r="JTB278" s="107"/>
      <c r="JTC278" s="107"/>
      <c r="JTD278" s="107"/>
      <c r="JTE278" s="107"/>
      <c r="JTF278" s="107"/>
      <c r="JTG278" s="107"/>
      <c r="JTH278" s="107"/>
      <c r="JTI278" s="107"/>
      <c r="JTJ278" s="107"/>
      <c r="JTK278" s="107"/>
      <c r="JTL278" s="107"/>
      <c r="JTM278" s="107"/>
      <c r="JTN278" s="107"/>
      <c r="JTO278" s="107"/>
      <c r="JTP278" s="107"/>
      <c r="JTQ278" s="107"/>
      <c r="JTR278" s="107"/>
      <c r="JTS278" s="107"/>
      <c r="JTT278" s="107"/>
      <c r="JTU278" s="107"/>
      <c r="JTV278" s="107"/>
      <c r="JTW278" s="107"/>
      <c r="JTX278" s="107"/>
      <c r="JTY278" s="107"/>
      <c r="JTZ278" s="107"/>
      <c r="JUA278" s="107"/>
      <c r="JUB278" s="107"/>
      <c r="JUC278" s="107"/>
      <c r="JUD278" s="107"/>
      <c r="JUE278" s="107"/>
      <c r="JUF278" s="107"/>
      <c r="JUG278" s="107"/>
      <c r="JUH278" s="107"/>
      <c r="JUI278" s="107"/>
      <c r="JUJ278" s="107"/>
      <c r="JUK278" s="107"/>
      <c r="JUL278" s="107"/>
      <c r="JUM278" s="107"/>
      <c r="JUN278" s="107"/>
      <c r="JUO278" s="107"/>
      <c r="JUP278" s="107"/>
      <c r="JUQ278" s="107"/>
      <c r="JUR278" s="107"/>
      <c r="JUS278" s="107"/>
      <c r="JUT278" s="107"/>
      <c r="JUU278" s="107"/>
      <c r="JUV278" s="107"/>
      <c r="JUW278" s="107"/>
      <c r="JUX278" s="107"/>
      <c r="JUY278" s="107"/>
      <c r="JUZ278" s="107"/>
      <c r="JVA278" s="107"/>
      <c r="JVB278" s="107"/>
      <c r="JVC278" s="107"/>
      <c r="JVD278" s="107"/>
      <c r="JVE278" s="107"/>
      <c r="JVF278" s="107"/>
      <c r="JVG278" s="107"/>
      <c r="JVH278" s="107"/>
      <c r="JVI278" s="107"/>
      <c r="JVJ278" s="107"/>
      <c r="JVK278" s="107"/>
      <c r="JVL278" s="107"/>
      <c r="JVM278" s="107"/>
      <c r="JVN278" s="107"/>
      <c r="JVO278" s="107"/>
      <c r="JVP278" s="107"/>
      <c r="JVQ278" s="107"/>
      <c r="JVR278" s="107"/>
      <c r="JVS278" s="107"/>
      <c r="JVT278" s="107"/>
      <c r="JVU278" s="107"/>
      <c r="JVV278" s="107"/>
      <c r="JVW278" s="107"/>
      <c r="JVX278" s="107"/>
      <c r="JVY278" s="107"/>
      <c r="JVZ278" s="107"/>
      <c r="JWA278" s="107"/>
      <c r="JWB278" s="107"/>
      <c r="JWC278" s="107"/>
      <c r="JWD278" s="107"/>
      <c r="JWE278" s="107"/>
      <c r="JWF278" s="107"/>
      <c r="JWG278" s="107"/>
      <c r="JWH278" s="107"/>
      <c r="JWI278" s="107"/>
      <c r="JWJ278" s="107"/>
      <c r="JWK278" s="107"/>
      <c r="JWL278" s="107"/>
      <c r="JWM278" s="107"/>
      <c r="JWN278" s="107"/>
      <c r="JWO278" s="107"/>
      <c r="JWP278" s="107"/>
      <c r="JWQ278" s="107"/>
      <c r="JWR278" s="107"/>
      <c r="JWS278" s="107"/>
      <c r="JWT278" s="107"/>
      <c r="JWU278" s="107"/>
      <c r="JWV278" s="107"/>
      <c r="JWW278" s="107"/>
      <c r="JWX278" s="107"/>
      <c r="JWY278" s="107"/>
      <c r="JWZ278" s="107"/>
      <c r="JXA278" s="107"/>
      <c r="JXB278" s="107"/>
      <c r="JXC278" s="107"/>
      <c r="JXD278" s="107"/>
      <c r="JXE278" s="107"/>
      <c r="JXF278" s="107"/>
      <c r="JXG278" s="107"/>
      <c r="JXH278" s="107"/>
      <c r="JXI278" s="107"/>
      <c r="JXJ278" s="107"/>
      <c r="JXK278" s="107"/>
      <c r="JXL278" s="107"/>
      <c r="JXM278" s="107"/>
      <c r="JXN278" s="107"/>
      <c r="JXO278" s="107"/>
      <c r="JXP278" s="107"/>
      <c r="JXQ278" s="107"/>
      <c r="JXR278" s="107"/>
      <c r="JXS278" s="107"/>
      <c r="JXT278" s="107"/>
      <c r="JXU278" s="107"/>
      <c r="JXV278" s="107"/>
      <c r="JXW278" s="107"/>
      <c r="JXX278" s="107"/>
      <c r="JXY278" s="107"/>
      <c r="JXZ278" s="107"/>
      <c r="JYA278" s="107"/>
      <c r="JYB278" s="107"/>
      <c r="JYC278" s="107"/>
      <c r="JYD278" s="107"/>
      <c r="JYE278" s="107"/>
      <c r="JYF278" s="107"/>
      <c r="JYG278" s="107"/>
      <c r="JYH278" s="107"/>
      <c r="JYI278" s="107"/>
      <c r="JYJ278" s="107"/>
      <c r="JYK278" s="107"/>
      <c r="JYL278" s="107"/>
      <c r="JYM278" s="107"/>
      <c r="JYN278" s="107"/>
      <c r="JYO278" s="107"/>
      <c r="JYP278" s="107"/>
      <c r="JYQ278" s="107"/>
      <c r="JYR278" s="107"/>
      <c r="JYS278" s="107"/>
      <c r="JYT278" s="107"/>
      <c r="JYU278" s="107"/>
      <c r="JYV278" s="107"/>
      <c r="JYW278" s="107"/>
      <c r="JYX278" s="107"/>
      <c r="JYY278" s="107"/>
      <c r="JYZ278" s="107"/>
      <c r="JZA278" s="107"/>
      <c r="JZB278" s="107"/>
      <c r="JZC278" s="107"/>
      <c r="JZD278" s="107"/>
      <c r="JZE278" s="107"/>
      <c r="JZF278" s="107"/>
      <c r="JZG278" s="107"/>
      <c r="JZH278" s="107"/>
      <c r="JZI278" s="107"/>
      <c r="JZJ278" s="107"/>
      <c r="JZK278" s="107"/>
      <c r="JZL278" s="107"/>
      <c r="JZM278" s="107"/>
      <c r="JZN278" s="107"/>
      <c r="JZO278" s="107"/>
      <c r="JZP278" s="107"/>
      <c r="JZQ278" s="107"/>
      <c r="JZR278" s="107"/>
      <c r="JZS278" s="107"/>
      <c r="JZT278" s="107"/>
      <c r="JZU278" s="107"/>
      <c r="JZV278" s="107"/>
      <c r="JZW278" s="107"/>
      <c r="JZX278" s="107"/>
      <c r="JZY278" s="107"/>
      <c r="JZZ278" s="107"/>
      <c r="KAA278" s="107"/>
      <c r="KAB278" s="107"/>
      <c r="KAC278" s="107"/>
      <c r="KAD278" s="107"/>
      <c r="KAE278" s="107"/>
      <c r="KAF278" s="107"/>
      <c r="KAG278" s="107"/>
      <c r="KAH278" s="107"/>
      <c r="KAI278" s="107"/>
      <c r="KAJ278" s="107"/>
      <c r="KAK278" s="107"/>
      <c r="KAL278" s="107"/>
      <c r="KAM278" s="107"/>
      <c r="KAN278" s="107"/>
      <c r="KAO278" s="107"/>
      <c r="KAP278" s="107"/>
      <c r="KAQ278" s="107"/>
      <c r="KAR278" s="107"/>
      <c r="KAS278" s="107"/>
      <c r="KAT278" s="107"/>
      <c r="KAU278" s="107"/>
      <c r="KAV278" s="107"/>
      <c r="KAW278" s="107"/>
      <c r="KAX278" s="107"/>
      <c r="KAY278" s="107"/>
      <c r="KAZ278" s="107"/>
      <c r="KBA278" s="107"/>
      <c r="KBB278" s="107"/>
      <c r="KBC278" s="107"/>
      <c r="KBD278" s="107"/>
      <c r="KBE278" s="107"/>
      <c r="KBF278" s="107"/>
      <c r="KBG278" s="107"/>
      <c r="KBH278" s="107"/>
      <c r="KBI278" s="107"/>
      <c r="KBJ278" s="107"/>
      <c r="KBK278" s="107"/>
      <c r="KBL278" s="107"/>
      <c r="KBM278" s="107"/>
      <c r="KBN278" s="107"/>
      <c r="KBO278" s="107"/>
      <c r="KBP278" s="107"/>
      <c r="KBQ278" s="107"/>
      <c r="KBR278" s="107"/>
      <c r="KBS278" s="107"/>
      <c r="KBT278" s="107"/>
      <c r="KBU278" s="107"/>
      <c r="KBV278" s="107"/>
      <c r="KBW278" s="107"/>
      <c r="KBX278" s="107"/>
      <c r="KBY278" s="107"/>
      <c r="KBZ278" s="107"/>
      <c r="KCA278" s="107"/>
      <c r="KCB278" s="107"/>
      <c r="KCC278" s="107"/>
      <c r="KCD278" s="107"/>
      <c r="KCE278" s="107"/>
      <c r="KCF278" s="107"/>
      <c r="KCG278" s="107"/>
      <c r="KCH278" s="107"/>
      <c r="KCI278" s="107"/>
      <c r="KCJ278" s="107"/>
      <c r="KCK278" s="107"/>
      <c r="KCL278" s="107"/>
      <c r="KCM278" s="107"/>
      <c r="KCN278" s="107"/>
      <c r="KCO278" s="107"/>
      <c r="KCP278" s="107"/>
      <c r="KCQ278" s="107"/>
      <c r="KCR278" s="107"/>
      <c r="KCS278" s="107"/>
      <c r="KCT278" s="107"/>
      <c r="KCU278" s="107"/>
      <c r="KCV278" s="107"/>
      <c r="KCW278" s="107"/>
      <c r="KCX278" s="107"/>
      <c r="KCY278" s="107"/>
      <c r="KCZ278" s="107"/>
      <c r="KDA278" s="107"/>
      <c r="KDB278" s="107"/>
      <c r="KDC278" s="107"/>
      <c r="KDD278" s="107"/>
      <c r="KDE278" s="107"/>
      <c r="KDF278" s="107"/>
      <c r="KDG278" s="107"/>
      <c r="KDH278" s="107"/>
      <c r="KDI278" s="107"/>
      <c r="KDJ278" s="107"/>
      <c r="KDK278" s="107"/>
      <c r="KDL278" s="107"/>
      <c r="KDM278" s="107"/>
      <c r="KDN278" s="107"/>
      <c r="KDO278" s="107"/>
      <c r="KDP278" s="107"/>
      <c r="KDQ278" s="107"/>
      <c r="KDR278" s="107"/>
      <c r="KDS278" s="107"/>
      <c r="KDT278" s="107"/>
      <c r="KDU278" s="107"/>
      <c r="KDV278" s="107"/>
      <c r="KDW278" s="107"/>
      <c r="KDX278" s="107"/>
      <c r="KDY278" s="107"/>
      <c r="KDZ278" s="107"/>
      <c r="KEA278" s="107"/>
      <c r="KEB278" s="107"/>
      <c r="KEC278" s="107"/>
      <c r="KED278" s="107"/>
      <c r="KEE278" s="107"/>
      <c r="KEF278" s="107"/>
      <c r="KEG278" s="107"/>
      <c r="KEH278" s="107"/>
      <c r="KEI278" s="107"/>
      <c r="KEJ278" s="107"/>
      <c r="KEK278" s="107"/>
      <c r="KEL278" s="107"/>
      <c r="KEM278" s="107"/>
      <c r="KEN278" s="107"/>
      <c r="KEO278" s="107"/>
      <c r="KEP278" s="107"/>
      <c r="KEQ278" s="107"/>
      <c r="KER278" s="107"/>
      <c r="KES278" s="107"/>
      <c r="KET278" s="107"/>
      <c r="KEU278" s="107"/>
      <c r="KEV278" s="107"/>
      <c r="KEW278" s="107"/>
      <c r="KEX278" s="107"/>
      <c r="KEY278" s="107"/>
      <c r="KEZ278" s="107"/>
      <c r="KFA278" s="107"/>
      <c r="KFB278" s="107"/>
      <c r="KFC278" s="107"/>
      <c r="KFD278" s="107"/>
      <c r="KFE278" s="107"/>
      <c r="KFF278" s="107"/>
      <c r="KFG278" s="107"/>
      <c r="KFH278" s="107"/>
      <c r="KFI278" s="107"/>
      <c r="KFJ278" s="107"/>
      <c r="KFK278" s="107"/>
      <c r="KFL278" s="107"/>
      <c r="KFM278" s="107"/>
      <c r="KFN278" s="107"/>
      <c r="KFO278" s="107"/>
      <c r="KFP278" s="107"/>
      <c r="KFQ278" s="107"/>
      <c r="KFR278" s="107"/>
      <c r="KFS278" s="107"/>
      <c r="KFT278" s="107"/>
      <c r="KFU278" s="107"/>
      <c r="KFV278" s="107"/>
      <c r="KFW278" s="107"/>
      <c r="KFX278" s="107"/>
      <c r="KFY278" s="107"/>
      <c r="KFZ278" s="107"/>
      <c r="KGA278" s="107"/>
      <c r="KGB278" s="107"/>
      <c r="KGC278" s="107"/>
      <c r="KGD278" s="107"/>
      <c r="KGE278" s="107"/>
      <c r="KGF278" s="107"/>
      <c r="KGG278" s="107"/>
      <c r="KGH278" s="107"/>
      <c r="KGI278" s="107"/>
      <c r="KGJ278" s="107"/>
      <c r="KGK278" s="107"/>
      <c r="KGL278" s="107"/>
      <c r="KGM278" s="107"/>
      <c r="KGN278" s="107"/>
      <c r="KGO278" s="107"/>
      <c r="KGP278" s="107"/>
      <c r="KGQ278" s="107"/>
      <c r="KGR278" s="107"/>
      <c r="KGS278" s="107"/>
      <c r="KGT278" s="107"/>
      <c r="KGU278" s="107"/>
      <c r="KGV278" s="107"/>
      <c r="KGW278" s="107"/>
      <c r="KGX278" s="107"/>
      <c r="KGY278" s="107"/>
      <c r="KGZ278" s="107"/>
      <c r="KHA278" s="107"/>
      <c r="KHB278" s="107"/>
      <c r="KHC278" s="107"/>
      <c r="KHD278" s="107"/>
      <c r="KHE278" s="107"/>
      <c r="KHF278" s="107"/>
      <c r="KHG278" s="107"/>
      <c r="KHH278" s="107"/>
      <c r="KHI278" s="107"/>
      <c r="KHJ278" s="107"/>
      <c r="KHK278" s="107"/>
      <c r="KHL278" s="107"/>
      <c r="KHM278" s="107"/>
      <c r="KHN278" s="107"/>
      <c r="KHO278" s="107"/>
      <c r="KHP278" s="107"/>
      <c r="KHQ278" s="107"/>
      <c r="KHR278" s="107"/>
      <c r="KHS278" s="107"/>
      <c r="KHT278" s="107"/>
      <c r="KHU278" s="107"/>
      <c r="KHV278" s="107"/>
      <c r="KHW278" s="107"/>
      <c r="KHX278" s="107"/>
      <c r="KHY278" s="107"/>
      <c r="KHZ278" s="107"/>
      <c r="KIA278" s="107"/>
      <c r="KIB278" s="107"/>
      <c r="KIC278" s="107"/>
      <c r="KID278" s="107"/>
      <c r="KIE278" s="107"/>
      <c r="KIF278" s="107"/>
      <c r="KIG278" s="107"/>
      <c r="KIH278" s="107"/>
      <c r="KII278" s="107"/>
      <c r="KIJ278" s="107"/>
      <c r="KIK278" s="107"/>
      <c r="KIL278" s="107"/>
      <c r="KIM278" s="107"/>
      <c r="KIN278" s="107"/>
      <c r="KIO278" s="107"/>
      <c r="KIP278" s="107"/>
      <c r="KIQ278" s="107"/>
      <c r="KIR278" s="107"/>
      <c r="KIS278" s="107"/>
      <c r="KIT278" s="107"/>
      <c r="KIU278" s="107"/>
      <c r="KIV278" s="107"/>
      <c r="KIW278" s="107"/>
      <c r="KIX278" s="107"/>
      <c r="KIY278" s="107"/>
      <c r="KIZ278" s="107"/>
      <c r="KJA278" s="107"/>
      <c r="KJB278" s="107"/>
      <c r="KJC278" s="107"/>
      <c r="KJD278" s="107"/>
      <c r="KJE278" s="107"/>
      <c r="KJF278" s="107"/>
      <c r="KJG278" s="107"/>
      <c r="KJH278" s="107"/>
      <c r="KJI278" s="107"/>
      <c r="KJJ278" s="107"/>
      <c r="KJK278" s="107"/>
      <c r="KJL278" s="107"/>
      <c r="KJM278" s="107"/>
      <c r="KJN278" s="107"/>
      <c r="KJO278" s="107"/>
      <c r="KJP278" s="107"/>
      <c r="KJQ278" s="107"/>
      <c r="KJR278" s="107"/>
      <c r="KJS278" s="107"/>
      <c r="KJT278" s="107"/>
      <c r="KJU278" s="107"/>
      <c r="KJV278" s="107"/>
      <c r="KJW278" s="107"/>
      <c r="KJX278" s="107"/>
      <c r="KJY278" s="107"/>
      <c r="KJZ278" s="107"/>
      <c r="KKA278" s="107"/>
      <c r="KKB278" s="107"/>
      <c r="KKC278" s="107"/>
      <c r="KKD278" s="107"/>
      <c r="KKE278" s="107"/>
      <c r="KKF278" s="107"/>
      <c r="KKG278" s="107"/>
      <c r="KKH278" s="107"/>
      <c r="KKI278" s="107"/>
      <c r="KKJ278" s="107"/>
      <c r="KKK278" s="107"/>
      <c r="KKL278" s="107"/>
      <c r="KKM278" s="107"/>
      <c r="KKN278" s="107"/>
      <c r="KKO278" s="107"/>
      <c r="KKP278" s="107"/>
      <c r="KKQ278" s="107"/>
      <c r="KKR278" s="107"/>
      <c r="KKS278" s="107"/>
      <c r="KKT278" s="107"/>
      <c r="KKU278" s="107"/>
      <c r="KKV278" s="107"/>
      <c r="KKW278" s="107"/>
      <c r="KKX278" s="107"/>
      <c r="KKY278" s="107"/>
      <c r="KKZ278" s="107"/>
      <c r="KLA278" s="107"/>
      <c r="KLB278" s="107"/>
      <c r="KLC278" s="107"/>
      <c r="KLD278" s="107"/>
      <c r="KLE278" s="107"/>
      <c r="KLF278" s="107"/>
      <c r="KLG278" s="107"/>
      <c r="KLH278" s="107"/>
      <c r="KLI278" s="107"/>
      <c r="KLJ278" s="107"/>
      <c r="KLK278" s="107"/>
      <c r="KLL278" s="107"/>
      <c r="KLM278" s="107"/>
      <c r="KLN278" s="107"/>
      <c r="KLO278" s="107"/>
      <c r="KLP278" s="107"/>
      <c r="KLQ278" s="107"/>
      <c r="KLR278" s="107"/>
      <c r="KLS278" s="107"/>
      <c r="KLT278" s="107"/>
      <c r="KLU278" s="107"/>
      <c r="KLV278" s="107"/>
      <c r="KLW278" s="107"/>
      <c r="KLX278" s="107"/>
      <c r="KLY278" s="107"/>
      <c r="KLZ278" s="107"/>
      <c r="KMA278" s="107"/>
      <c r="KMB278" s="107"/>
      <c r="KMC278" s="107"/>
      <c r="KMD278" s="107"/>
      <c r="KME278" s="107"/>
      <c r="KMF278" s="107"/>
      <c r="KMG278" s="107"/>
      <c r="KMH278" s="107"/>
      <c r="KMI278" s="107"/>
      <c r="KMJ278" s="107"/>
      <c r="KMK278" s="107"/>
      <c r="KML278" s="107"/>
      <c r="KMM278" s="107"/>
      <c r="KMN278" s="107"/>
      <c r="KMO278" s="107"/>
      <c r="KMP278" s="107"/>
      <c r="KMQ278" s="107"/>
      <c r="KMR278" s="107"/>
      <c r="KMS278" s="107"/>
      <c r="KMT278" s="107"/>
      <c r="KMU278" s="107"/>
      <c r="KMV278" s="107"/>
      <c r="KMW278" s="107"/>
      <c r="KMX278" s="107"/>
      <c r="KMY278" s="107"/>
      <c r="KMZ278" s="107"/>
      <c r="KNA278" s="107"/>
      <c r="KNB278" s="107"/>
      <c r="KNC278" s="107"/>
      <c r="KND278" s="107"/>
      <c r="KNE278" s="107"/>
      <c r="KNF278" s="107"/>
      <c r="KNG278" s="107"/>
      <c r="KNH278" s="107"/>
      <c r="KNI278" s="107"/>
      <c r="KNJ278" s="107"/>
      <c r="KNK278" s="107"/>
      <c r="KNL278" s="107"/>
      <c r="KNM278" s="107"/>
      <c r="KNN278" s="107"/>
      <c r="KNO278" s="107"/>
      <c r="KNP278" s="107"/>
      <c r="KNQ278" s="107"/>
      <c r="KNR278" s="107"/>
      <c r="KNS278" s="107"/>
      <c r="KNT278" s="107"/>
      <c r="KNU278" s="107"/>
      <c r="KNV278" s="107"/>
      <c r="KNW278" s="107"/>
      <c r="KNX278" s="107"/>
      <c r="KNY278" s="107"/>
      <c r="KNZ278" s="107"/>
      <c r="KOA278" s="107"/>
      <c r="KOB278" s="107"/>
      <c r="KOC278" s="107"/>
      <c r="KOD278" s="107"/>
      <c r="KOE278" s="107"/>
      <c r="KOF278" s="107"/>
      <c r="KOG278" s="107"/>
      <c r="KOH278" s="107"/>
      <c r="KOI278" s="107"/>
      <c r="KOJ278" s="107"/>
      <c r="KOK278" s="107"/>
      <c r="KOL278" s="107"/>
      <c r="KOM278" s="107"/>
      <c r="KON278" s="107"/>
      <c r="KOO278" s="107"/>
      <c r="KOP278" s="107"/>
      <c r="KOQ278" s="107"/>
      <c r="KOR278" s="107"/>
      <c r="KOS278" s="107"/>
      <c r="KOT278" s="107"/>
      <c r="KOU278" s="107"/>
      <c r="KOV278" s="107"/>
      <c r="KOW278" s="107"/>
      <c r="KOX278" s="107"/>
      <c r="KOY278" s="107"/>
      <c r="KOZ278" s="107"/>
      <c r="KPA278" s="107"/>
      <c r="KPB278" s="107"/>
      <c r="KPC278" s="107"/>
      <c r="KPD278" s="107"/>
      <c r="KPE278" s="107"/>
      <c r="KPF278" s="107"/>
      <c r="KPG278" s="107"/>
      <c r="KPH278" s="107"/>
      <c r="KPI278" s="107"/>
      <c r="KPJ278" s="107"/>
      <c r="KPK278" s="107"/>
      <c r="KPL278" s="107"/>
      <c r="KPM278" s="107"/>
      <c r="KPN278" s="107"/>
      <c r="KPO278" s="107"/>
      <c r="KPP278" s="107"/>
      <c r="KPQ278" s="107"/>
      <c r="KPR278" s="107"/>
      <c r="KPS278" s="107"/>
      <c r="KPT278" s="107"/>
      <c r="KPU278" s="107"/>
      <c r="KPV278" s="107"/>
      <c r="KPW278" s="107"/>
      <c r="KPX278" s="107"/>
      <c r="KPY278" s="107"/>
      <c r="KPZ278" s="107"/>
      <c r="KQA278" s="107"/>
      <c r="KQB278" s="107"/>
      <c r="KQC278" s="107"/>
      <c r="KQD278" s="107"/>
      <c r="KQE278" s="107"/>
      <c r="KQF278" s="107"/>
      <c r="KQG278" s="107"/>
      <c r="KQH278" s="107"/>
      <c r="KQI278" s="107"/>
      <c r="KQJ278" s="107"/>
      <c r="KQK278" s="107"/>
      <c r="KQL278" s="107"/>
      <c r="KQM278" s="107"/>
      <c r="KQN278" s="107"/>
      <c r="KQO278" s="107"/>
      <c r="KQP278" s="107"/>
      <c r="KQQ278" s="107"/>
      <c r="KQR278" s="107"/>
      <c r="KQS278" s="107"/>
      <c r="KQT278" s="107"/>
      <c r="KQU278" s="107"/>
      <c r="KQV278" s="107"/>
      <c r="KQW278" s="107"/>
      <c r="KQX278" s="107"/>
      <c r="KQY278" s="107"/>
      <c r="KQZ278" s="107"/>
      <c r="KRA278" s="107"/>
      <c r="KRB278" s="107"/>
      <c r="KRC278" s="107"/>
      <c r="KRD278" s="107"/>
      <c r="KRE278" s="107"/>
      <c r="KRF278" s="107"/>
      <c r="KRG278" s="107"/>
      <c r="KRH278" s="107"/>
      <c r="KRI278" s="107"/>
      <c r="KRJ278" s="107"/>
      <c r="KRK278" s="107"/>
      <c r="KRL278" s="107"/>
      <c r="KRM278" s="107"/>
      <c r="KRN278" s="107"/>
      <c r="KRO278" s="107"/>
      <c r="KRP278" s="107"/>
      <c r="KRQ278" s="107"/>
      <c r="KRR278" s="107"/>
      <c r="KRS278" s="107"/>
      <c r="KRT278" s="107"/>
      <c r="KRU278" s="107"/>
      <c r="KRV278" s="107"/>
      <c r="KRW278" s="107"/>
      <c r="KRX278" s="107"/>
      <c r="KRY278" s="107"/>
      <c r="KRZ278" s="107"/>
      <c r="KSA278" s="107"/>
      <c r="KSB278" s="107"/>
      <c r="KSC278" s="107"/>
      <c r="KSD278" s="107"/>
      <c r="KSE278" s="107"/>
      <c r="KSF278" s="107"/>
      <c r="KSG278" s="107"/>
      <c r="KSH278" s="107"/>
      <c r="KSI278" s="107"/>
      <c r="KSJ278" s="107"/>
      <c r="KSK278" s="107"/>
      <c r="KSL278" s="107"/>
      <c r="KSM278" s="107"/>
      <c r="KSN278" s="107"/>
      <c r="KSO278" s="107"/>
      <c r="KSP278" s="107"/>
      <c r="KSQ278" s="107"/>
      <c r="KSR278" s="107"/>
      <c r="KSS278" s="107"/>
      <c r="KST278" s="107"/>
      <c r="KSU278" s="107"/>
      <c r="KSV278" s="107"/>
      <c r="KSW278" s="107"/>
      <c r="KSX278" s="107"/>
      <c r="KSY278" s="107"/>
      <c r="KSZ278" s="107"/>
      <c r="KTA278" s="107"/>
      <c r="KTB278" s="107"/>
      <c r="KTC278" s="107"/>
      <c r="KTD278" s="107"/>
      <c r="KTE278" s="107"/>
      <c r="KTF278" s="107"/>
      <c r="KTG278" s="107"/>
      <c r="KTH278" s="107"/>
      <c r="KTI278" s="107"/>
      <c r="KTJ278" s="107"/>
      <c r="KTK278" s="107"/>
      <c r="KTL278" s="107"/>
      <c r="KTM278" s="107"/>
      <c r="KTN278" s="107"/>
      <c r="KTO278" s="107"/>
      <c r="KTP278" s="107"/>
      <c r="KTQ278" s="107"/>
      <c r="KTR278" s="107"/>
      <c r="KTS278" s="107"/>
      <c r="KTT278" s="107"/>
      <c r="KTU278" s="107"/>
      <c r="KTV278" s="107"/>
      <c r="KTW278" s="107"/>
      <c r="KTX278" s="107"/>
      <c r="KTY278" s="107"/>
      <c r="KTZ278" s="107"/>
      <c r="KUA278" s="107"/>
      <c r="KUB278" s="107"/>
      <c r="KUC278" s="107"/>
      <c r="KUD278" s="107"/>
      <c r="KUE278" s="107"/>
      <c r="KUF278" s="107"/>
      <c r="KUG278" s="107"/>
      <c r="KUH278" s="107"/>
      <c r="KUI278" s="107"/>
      <c r="KUJ278" s="107"/>
      <c r="KUK278" s="107"/>
      <c r="KUL278" s="107"/>
      <c r="KUM278" s="107"/>
      <c r="KUN278" s="107"/>
      <c r="KUO278" s="107"/>
      <c r="KUP278" s="107"/>
      <c r="KUQ278" s="107"/>
      <c r="KUR278" s="107"/>
      <c r="KUS278" s="107"/>
      <c r="KUT278" s="107"/>
      <c r="KUU278" s="107"/>
      <c r="KUV278" s="107"/>
      <c r="KUW278" s="107"/>
      <c r="KUX278" s="107"/>
      <c r="KUY278" s="107"/>
      <c r="KUZ278" s="107"/>
      <c r="KVA278" s="107"/>
      <c r="KVB278" s="107"/>
      <c r="KVC278" s="107"/>
      <c r="KVD278" s="107"/>
      <c r="KVE278" s="107"/>
      <c r="KVF278" s="107"/>
      <c r="KVG278" s="107"/>
      <c r="KVH278" s="107"/>
      <c r="KVI278" s="107"/>
      <c r="KVJ278" s="107"/>
      <c r="KVK278" s="107"/>
      <c r="KVL278" s="107"/>
      <c r="KVM278" s="107"/>
      <c r="KVN278" s="107"/>
      <c r="KVO278" s="107"/>
      <c r="KVP278" s="107"/>
      <c r="KVQ278" s="107"/>
      <c r="KVR278" s="107"/>
      <c r="KVS278" s="107"/>
      <c r="KVT278" s="107"/>
      <c r="KVU278" s="107"/>
      <c r="KVV278" s="107"/>
      <c r="KVW278" s="107"/>
      <c r="KVX278" s="107"/>
      <c r="KVY278" s="107"/>
      <c r="KVZ278" s="107"/>
      <c r="KWA278" s="107"/>
      <c r="KWB278" s="107"/>
      <c r="KWC278" s="107"/>
      <c r="KWD278" s="107"/>
      <c r="KWE278" s="107"/>
      <c r="KWF278" s="107"/>
      <c r="KWG278" s="107"/>
      <c r="KWH278" s="107"/>
      <c r="KWI278" s="107"/>
      <c r="KWJ278" s="107"/>
      <c r="KWK278" s="107"/>
      <c r="KWL278" s="107"/>
      <c r="KWM278" s="107"/>
      <c r="KWN278" s="107"/>
      <c r="KWO278" s="107"/>
      <c r="KWP278" s="107"/>
      <c r="KWQ278" s="107"/>
      <c r="KWR278" s="107"/>
      <c r="KWS278" s="107"/>
      <c r="KWT278" s="107"/>
      <c r="KWU278" s="107"/>
      <c r="KWV278" s="107"/>
      <c r="KWW278" s="107"/>
      <c r="KWX278" s="107"/>
      <c r="KWY278" s="107"/>
      <c r="KWZ278" s="107"/>
      <c r="KXA278" s="107"/>
      <c r="KXB278" s="107"/>
      <c r="KXC278" s="107"/>
      <c r="KXD278" s="107"/>
      <c r="KXE278" s="107"/>
      <c r="KXF278" s="107"/>
      <c r="KXG278" s="107"/>
      <c r="KXH278" s="107"/>
      <c r="KXI278" s="107"/>
      <c r="KXJ278" s="107"/>
      <c r="KXK278" s="107"/>
      <c r="KXL278" s="107"/>
      <c r="KXM278" s="107"/>
      <c r="KXN278" s="107"/>
      <c r="KXO278" s="107"/>
      <c r="KXP278" s="107"/>
      <c r="KXQ278" s="107"/>
      <c r="KXR278" s="107"/>
      <c r="KXS278" s="107"/>
      <c r="KXT278" s="107"/>
      <c r="KXU278" s="107"/>
      <c r="KXV278" s="107"/>
      <c r="KXW278" s="107"/>
      <c r="KXX278" s="107"/>
      <c r="KXY278" s="107"/>
      <c r="KXZ278" s="107"/>
      <c r="KYA278" s="107"/>
      <c r="KYB278" s="107"/>
      <c r="KYC278" s="107"/>
      <c r="KYD278" s="107"/>
      <c r="KYE278" s="107"/>
      <c r="KYF278" s="107"/>
      <c r="KYG278" s="107"/>
      <c r="KYH278" s="107"/>
      <c r="KYI278" s="107"/>
      <c r="KYJ278" s="107"/>
      <c r="KYK278" s="107"/>
      <c r="KYL278" s="107"/>
      <c r="KYM278" s="107"/>
      <c r="KYN278" s="107"/>
      <c r="KYO278" s="107"/>
      <c r="KYP278" s="107"/>
      <c r="KYQ278" s="107"/>
      <c r="KYR278" s="107"/>
      <c r="KYS278" s="107"/>
      <c r="KYT278" s="107"/>
      <c r="KYU278" s="107"/>
      <c r="KYV278" s="107"/>
      <c r="KYW278" s="107"/>
      <c r="KYX278" s="107"/>
      <c r="KYY278" s="107"/>
      <c r="KYZ278" s="107"/>
      <c r="KZA278" s="107"/>
      <c r="KZB278" s="107"/>
      <c r="KZC278" s="107"/>
      <c r="KZD278" s="107"/>
      <c r="KZE278" s="107"/>
      <c r="KZF278" s="107"/>
      <c r="KZG278" s="107"/>
      <c r="KZH278" s="107"/>
      <c r="KZI278" s="107"/>
      <c r="KZJ278" s="107"/>
      <c r="KZK278" s="107"/>
      <c r="KZL278" s="107"/>
      <c r="KZM278" s="107"/>
      <c r="KZN278" s="107"/>
      <c r="KZO278" s="107"/>
      <c r="KZP278" s="107"/>
      <c r="KZQ278" s="107"/>
      <c r="KZR278" s="107"/>
      <c r="KZS278" s="107"/>
      <c r="KZT278" s="107"/>
      <c r="KZU278" s="107"/>
      <c r="KZV278" s="107"/>
      <c r="KZW278" s="107"/>
      <c r="KZX278" s="107"/>
      <c r="KZY278" s="107"/>
      <c r="KZZ278" s="107"/>
      <c r="LAA278" s="107"/>
      <c r="LAB278" s="107"/>
      <c r="LAC278" s="107"/>
      <c r="LAD278" s="107"/>
      <c r="LAE278" s="107"/>
      <c r="LAF278" s="107"/>
      <c r="LAG278" s="107"/>
      <c r="LAH278" s="107"/>
      <c r="LAI278" s="107"/>
      <c r="LAJ278" s="107"/>
      <c r="LAK278" s="107"/>
      <c r="LAL278" s="107"/>
      <c r="LAM278" s="107"/>
      <c r="LAN278" s="107"/>
      <c r="LAO278" s="107"/>
      <c r="LAP278" s="107"/>
      <c r="LAQ278" s="107"/>
      <c r="LAR278" s="107"/>
      <c r="LAS278" s="107"/>
      <c r="LAT278" s="107"/>
      <c r="LAU278" s="107"/>
      <c r="LAV278" s="107"/>
      <c r="LAW278" s="107"/>
      <c r="LAX278" s="107"/>
      <c r="LAY278" s="107"/>
      <c r="LAZ278" s="107"/>
      <c r="LBA278" s="107"/>
      <c r="LBB278" s="107"/>
      <c r="LBC278" s="107"/>
      <c r="LBD278" s="107"/>
      <c r="LBE278" s="107"/>
      <c r="LBF278" s="107"/>
      <c r="LBG278" s="107"/>
      <c r="LBH278" s="107"/>
      <c r="LBI278" s="107"/>
      <c r="LBJ278" s="107"/>
      <c r="LBK278" s="107"/>
      <c r="LBL278" s="107"/>
      <c r="LBM278" s="107"/>
      <c r="LBN278" s="107"/>
      <c r="LBO278" s="107"/>
      <c r="LBP278" s="107"/>
      <c r="LBQ278" s="107"/>
      <c r="LBR278" s="107"/>
      <c r="LBS278" s="107"/>
      <c r="LBT278" s="107"/>
      <c r="LBU278" s="107"/>
      <c r="LBV278" s="107"/>
      <c r="LBW278" s="107"/>
      <c r="LBX278" s="107"/>
      <c r="LBY278" s="107"/>
      <c r="LBZ278" s="107"/>
      <c r="LCA278" s="107"/>
      <c r="LCB278" s="107"/>
      <c r="LCC278" s="107"/>
      <c r="LCD278" s="107"/>
      <c r="LCE278" s="107"/>
      <c r="LCF278" s="107"/>
      <c r="LCG278" s="107"/>
      <c r="LCH278" s="107"/>
      <c r="LCI278" s="107"/>
      <c r="LCJ278" s="107"/>
      <c r="LCK278" s="107"/>
      <c r="LCL278" s="107"/>
      <c r="LCM278" s="107"/>
      <c r="LCN278" s="107"/>
      <c r="LCO278" s="107"/>
      <c r="LCP278" s="107"/>
      <c r="LCQ278" s="107"/>
      <c r="LCR278" s="107"/>
      <c r="LCS278" s="107"/>
      <c r="LCT278" s="107"/>
      <c r="LCU278" s="107"/>
      <c r="LCV278" s="107"/>
      <c r="LCW278" s="107"/>
      <c r="LCX278" s="107"/>
      <c r="LCY278" s="107"/>
      <c r="LCZ278" s="107"/>
      <c r="LDA278" s="107"/>
      <c r="LDB278" s="107"/>
      <c r="LDC278" s="107"/>
      <c r="LDD278" s="107"/>
      <c r="LDE278" s="107"/>
      <c r="LDF278" s="107"/>
      <c r="LDG278" s="107"/>
      <c r="LDH278" s="107"/>
      <c r="LDI278" s="107"/>
      <c r="LDJ278" s="107"/>
      <c r="LDK278" s="107"/>
      <c r="LDL278" s="107"/>
      <c r="LDM278" s="107"/>
      <c r="LDN278" s="107"/>
      <c r="LDO278" s="107"/>
      <c r="LDP278" s="107"/>
      <c r="LDQ278" s="107"/>
      <c r="LDR278" s="107"/>
      <c r="LDS278" s="107"/>
      <c r="LDT278" s="107"/>
      <c r="LDU278" s="107"/>
      <c r="LDV278" s="107"/>
      <c r="LDW278" s="107"/>
      <c r="LDX278" s="107"/>
      <c r="LDY278" s="107"/>
      <c r="LDZ278" s="107"/>
      <c r="LEA278" s="107"/>
      <c r="LEB278" s="107"/>
      <c r="LEC278" s="107"/>
      <c r="LED278" s="107"/>
      <c r="LEE278" s="107"/>
      <c r="LEF278" s="107"/>
      <c r="LEG278" s="107"/>
      <c r="LEH278" s="107"/>
      <c r="LEI278" s="107"/>
      <c r="LEJ278" s="107"/>
      <c r="LEK278" s="107"/>
      <c r="LEL278" s="107"/>
      <c r="LEM278" s="107"/>
      <c r="LEN278" s="107"/>
      <c r="LEO278" s="107"/>
      <c r="LEP278" s="107"/>
      <c r="LEQ278" s="107"/>
      <c r="LER278" s="107"/>
      <c r="LES278" s="107"/>
      <c r="LET278" s="107"/>
      <c r="LEU278" s="107"/>
      <c r="LEV278" s="107"/>
      <c r="LEW278" s="107"/>
      <c r="LEX278" s="107"/>
      <c r="LEY278" s="107"/>
      <c r="LEZ278" s="107"/>
      <c r="LFA278" s="107"/>
      <c r="LFB278" s="107"/>
      <c r="LFC278" s="107"/>
      <c r="LFD278" s="107"/>
      <c r="LFE278" s="107"/>
      <c r="LFF278" s="107"/>
      <c r="LFG278" s="107"/>
      <c r="LFH278" s="107"/>
      <c r="LFI278" s="107"/>
      <c r="LFJ278" s="107"/>
      <c r="LFK278" s="107"/>
      <c r="LFL278" s="107"/>
      <c r="LFM278" s="107"/>
      <c r="LFN278" s="107"/>
      <c r="LFO278" s="107"/>
      <c r="LFP278" s="107"/>
      <c r="LFQ278" s="107"/>
      <c r="LFR278" s="107"/>
      <c r="LFS278" s="107"/>
      <c r="LFT278" s="107"/>
      <c r="LFU278" s="107"/>
      <c r="LFV278" s="107"/>
      <c r="LFW278" s="107"/>
      <c r="LFX278" s="107"/>
      <c r="LFY278" s="107"/>
      <c r="LFZ278" s="107"/>
      <c r="LGA278" s="107"/>
      <c r="LGB278" s="107"/>
      <c r="LGC278" s="107"/>
      <c r="LGD278" s="107"/>
      <c r="LGE278" s="107"/>
      <c r="LGF278" s="107"/>
      <c r="LGG278" s="107"/>
      <c r="LGH278" s="107"/>
      <c r="LGI278" s="107"/>
      <c r="LGJ278" s="107"/>
      <c r="LGK278" s="107"/>
      <c r="LGL278" s="107"/>
      <c r="LGM278" s="107"/>
      <c r="LGN278" s="107"/>
      <c r="LGO278" s="107"/>
      <c r="LGP278" s="107"/>
      <c r="LGQ278" s="107"/>
      <c r="LGR278" s="107"/>
      <c r="LGS278" s="107"/>
      <c r="LGT278" s="107"/>
      <c r="LGU278" s="107"/>
      <c r="LGV278" s="107"/>
      <c r="LGW278" s="107"/>
      <c r="LGX278" s="107"/>
      <c r="LGY278" s="107"/>
      <c r="LGZ278" s="107"/>
      <c r="LHA278" s="107"/>
      <c r="LHB278" s="107"/>
      <c r="LHC278" s="107"/>
      <c r="LHD278" s="107"/>
      <c r="LHE278" s="107"/>
      <c r="LHF278" s="107"/>
      <c r="LHG278" s="107"/>
      <c r="LHH278" s="107"/>
      <c r="LHI278" s="107"/>
      <c r="LHJ278" s="107"/>
      <c r="LHK278" s="107"/>
      <c r="LHL278" s="107"/>
      <c r="LHM278" s="107"/>
      <c r="LHN278" s="107"/>
      <c r="LHO278" s="107"/>
      <c r="LHP278" s="107"/>
      <c r="LHQ278" s="107"/>
      <c r="LHR278" s="107"/>
      <c r="LHS278" s="107"/>
      <c r="LHT278" s="107"/>
      <c r="LHU278" s="107"/>
      <c r="LHV278" s="107"/>
      <c r="LHW278" s="107"/>
      <c r="LHX278" s="107"/>
      <c r="LHY278" s="107"/>
      <c r="LHZ278" s="107"/>
      <c r="LIA278" s="107"/>
      <c r="LIB278" s="107"/>
      <c r="LIC278" s="107"/>
      <c r="LID278" s="107"/>
      <c r="LIE278" s="107"/>
      <c r="LIF278" s="107"/>
      <c r="LIG278" s="107"/>
      <c r="LIH278" s="107"/>
      <c r="LII278" s="107"/>
      <c r="LIJ278" s="107"/>
      <c r="LIK278" s="107"/>
      <c r="LIL278" s="107"/>
      <c r="LIM278" s="107"/>
      <c r="LIN278" s="107"/>
      <c r="LIO278" s="107"/>
      <c r="LIP278" s="107"/>
      <c r="LIQ278" s="107"/>
      <c r="LIR278" s="107"/>
      <c r="LIS278" s="107"/>
      <c r="LIT278" s="107"/>
      <c r="LIU278" s="107"/>
      <c r="LIV278" s="107"/>
      <c r="LIW278" s="107"/>
      <c r="LIX278" s="107"/>
      <c r="LIY278" s="107"/>
      <c r="LIZ278" s="107"/>
      <c r="LJA278" s="107"/>
      <c r="LJB278" s="107"/>
      <c r="LJC278" s="107"/>
      <c r="LJD278" s="107"/>
      <c r="LJE278" s="107"/>
      <c r="LJF278" s="107"/>
      <c r="LJG278" s="107"/>
      <c r="LJH278" s="107"/>
      <c r="LJI278" s="107"/>
      <c r="LJJ278" s="107"/>
      <c r="LJK278" s="107"/>
      <c r="LJL278" s="107"/>
      <c r="LJM278" s="107"/>
      <c r="LJN278" s="107"/>
      <c r="LJO278" s="107"/>
      <c r="LJP278" s="107"/>
      <c r="LJQ278" s="107"/>
      <c r="LJR278" s="107"/>
      <c r="LJS278" s="107"/>
      <c r="LJT278" s="107"/>
      <c r="LJU278" s="107"/>
      <c r="LJV278" s="107"/>
      <c r="LJW278" s="107"/>
      <c r="LJX278" s="107"/>
      <c r="LJY278" s="107"/>
      <c r="LJZ278" s="107"/>
      <c r="LKA278" s="107"/>
      <c r="LKB278" s="107"/>
      <c r="LKC278" s="107"/>
      <c r="LKD278" s="107"/>
      <c r="LKE278" s="107"/>
      <c r="LKF278" s="107"/>
      <c r="LKG278" s="107"/>
      <c r="LKH278" s="107"/>
      <c r="LKI278" s="107"/>
      <c r="LKJ278" s="107"/>
      <c r="LKK278" s="107"/>
      <c r="LKL278" s="107"/>
      <c r="LKM278" s="107"/>
      <c r="LKN278" s="107"/>
      <c r="LKO278" s="107"/>
      <c r="LKP278" s="107"/>
      <c r="LKQ278" s="107"/>
      <c r="LKR278" s="107"/>
      <c r="LKS278" s="107"/>
      <c r="LKT278" s="107"/>
      <c r="LKU278" s="107"/>
      <c r="LKV278" s="107"/>
      <c r="LKW278" s="107"/>
      <c r="LKX278" s="107"/>
      <c r="LKY278" s="107"/>
      <c r="LKZ278" s="107"/>
      <c r="LLA278" s="107"/>
      <c r="LLB278" s="107"/>
      <c r="LLC278" s="107"/>
      <c r="LLD278" s="107"/>
      <c r="LLE278" s="107"/>
      <c r="LLF278" s="107"/>
      <c r="LLG278" s="107"/>
      <c r="LLH278" s="107"/>
      <c r="LLI278" s="107"/>
      <c r="LLJ278" s="107"/>
      <c r="LLK278" s="107"/>
      <c r="LLL278" s="107"/>
      <c r="LLM278" s="107"/>
      <c r="LLN278" s="107"/>
      <c r="LLO278" s="107"/>
      <c r="LLP278" s="107"/>
      <c r="LLQ278" s="107"/>
      <c r="LLR278" s="107"/>
      <c r="LLS278" s="107"/>
      <c r="LLT278" s="107"/>
      <c r="LLU278" s="107"/>
      <c r="LLV278" s="107"/>
      <c r="LLW278" s="107"/>
      <c r="LLX278" s="107"/>
      <c r="LLY278" s="107"/>
      <c r="LLZ278" s="107"/>
      <c r="LMA278" s="107"/>
      <c r="LMB278" s="107"/>
      <c r="LMC278" s="107"/>
      <c r="LMD278" s="107"/>
      <c r="LME278" s="107"/>
      <c r="LMF278" s="107"/>
      <c r="LMG278" s="107"/>
      <c r="LMH278" s="107"/>
      <c r="LMI278" s="107"/>
      <c r="LMJ278" s="107"/>
      <c r="LMK278" s="107"/>
      <c r="LML278" s="107"/>
      <c r="LMM278" s="107"/>
      <c r="LMN278" s="107"/>
      <c r="LMO278" s="107"/>
      <c r="LMP278" s="107"/>
      <c r="LMQ278" s="107"/>
      <c r="LMR278" s="107"/>
      <c r="LMS278" s="107"/>
      <c r="LMT278" s="107"/>
      <c r="LMU278" s="107"/>
      <c r="LMV278" s="107"/>
      <c r="LMW278" s="107"/>
      <c r="LMX278" s="107"/>
      <c r="LMY278" s="107"/>
      <c r="LMZ278" s="107"/>
      <c r="LNA278" s="107"/>
      <c r="LNB278" s="107"/>
      <c r="LNC278" s="107"/>
      <c r="LND278" s="107"/>
      <c r="LNE278" s="107"/>
      <c r="LNF278" s="107"/>
      <c r="LNG278" s="107"/>
      <c r="LNH278" s="107"/>
      <c r="LNI278" s="107"/>
      <c r="LNJ278" s="107"/>
      <c r="LNK278" s="107"/>
      <c r="LNL278" s="107"/>
      <c r="LNM278" s="107"/>
      <c r="LNN278" s="107"/>
      <c r="LNO278" s="107"/>
      <c r="LNP278" s="107"/>
      <c r="LNQ278" s="107"/>
      <c r="LNR278" s="107"/>
      <c r="LNS278" s="107"/>
      <c r="LNT278" s="107"/>
      <c r="LNU278" s="107"/>
      <c r="LNV278" s="107"/>
      <c r="LNW278" s="107"/>
      <c r="LNX278" s="107"/>
      <c r="LNY278" s="107"/>
      <c r="LNZ278" s="107"/>
      <c r="LOA278" s="107"/>
      <c r="LOB278" s="107"/>
      <c r="LOC278" s="107"/>
      <c r="LOD278" s="107"/>
      <c r="LOE278" s="107"/>
      <c r="LOF278" s="107"/>
      <c r="LOG278" s="107"/>
      <c r="LOH278" s="107"/>
      <c r="LOI278" s="107"/>
      <c r="LOJ278" s="107"/>
      <c r="LOK278" s="107"/>
      <c r="LOL278" s="107"/>
      <c r="LOM278" s="107"/>
      <c r="LON278" s="107"/>
      <c r="LOO278" s="107"/>
      <c r="LOP278" s="107"/>
      <c r="LOQ278" s="107"/>
      <c r="LOR278" s="107"/>
      <c r="LOS278" s="107"/>
      <c r="LOT278" s="107"/>
      <c r="LOU278" s="107"/>
      <c r="LOV278" s="107"/>
      <c r="LOW278" s="107"/>
      <c r="LOX278" s="107"/>
      <c r="LOY278" s="107"/>
      <c r="LOZ278" s="107"/>
      <c r="LPA278" s="107"/>
      <c r="LPB278" s="107"/>
      <c r="LPC278" s="107"/>
      <c r="LPD278" s="107"/>
      <c r="LPE278" s="107"/>
      <c r="LPF278" s="107"/>
      <c r="LPG278" s="107"/>
      <c r="LPH278" s="107"/>
      <c r="LPI278" s="107"/>
      <c r="LPJ278" s="107"/>
      <c r="LPK278" s="107"/>
      <c r="LPL278" s="107"/>
      <c r="LPM278" s="107"/>
      <c r="LPN278" s="107"/>
      <c r="LPO278" s="107"/>
      <c r="LPP278" s="107"/>
      <c r="LPQ278" s="107"/>
      <c r="LPR278" s="107"/>
      <c r="LPS278" s="107"/>
      <c r="LPT278" s="107"/>
      <c r="LPU278" s="107"/>
      <c r="LPV278" s="107"/>
      <c r="LPW278" s="107"/>
      <c r="LPX278" s="107"/>
      <c r="LPY278" s="107"/>
      <c r="LPZ278" s="107"/>
      <c r="LQA278" s="107"/>
      <c r="LQB278" s="107"/>
      <c r="LQC278" s="107"/>
      <c r="LQD278" s="107"/>
      <c r="LQE278" s="107"/>
      <c r="LQF278" s="107"/>
      <c r="LQG278" s="107"/>
      <c r="LQH278" s="107"/>
      <c r="LQI278" s="107"/>
      <c r="LQJ278" s="107"/>
      <c r="LQK278" s="107"/>
      <c r="LQL278" s="107"/>
      <c r="LQM278" s="107"/>
      <c r="LQN278" s="107"/>
      <c r="LQO278" s="107"/>
      <c r="LQP278" s="107"/>
      <c r="LQQ278" s="107"/>
      <c r="LQR278" s="107"/>
      <c r="LQS278" s="107"/>
      <c r="LQT278" s="107"/>
      <c r="LQU278" s="107"/>
      <c r="LQV278" s="107"/>
      <c r="LQW278" s="107"/>
      <c r="LQX278" s="107"/>
      <c r="LQY278" s="107"/>
      <c r="LQZ278" s="107"/>
      <c r="LRA278" s="107"/>
      <c r="LRB278" s="107"/>
      <c r="LRC278" s="107"/>
      <c r="LRD278" s="107"/>
      <c r="LRE278" s="107"/>
      <c r="LRF278" s="107"/>
      <c r="LRG278" s="107"/>
      <c r="LRH278" s="107"/>
      <c r="LRI278" s="107"/>
      <c r="LRJ278" s="107"/>
      <c r="LRK278" s="107"/>
      <c r="LRL278" s="107"/>
      <c r="LRM278" s="107"/>
      <c r="LRN278" s="107"/>
      <c r="LRO278" s="107"/>
      <c r="LRP278" s="107"/>
      <c r="LRQ278" s="107"/>
      <c r="LRR278" s="107"/>
      <c r="LRS278" s="107"/>
      <c r="LRT278" s="107"/>
      <c r="LRU278" s="107"/>
      <c r="LRV278" s="107"/>
      <c r="LRW278" s="107"/>
      <c r="LRX278" s="107"/>
      <c r="LRY278" s="107"/>
      <c r="LRZ278" s="107"/>
      <c r="LSA278" s="107"/>
      <c r="LSB278" s="107"/>
      <c r="LSC278" s="107"/>
      <c r="LSD278" s="107"/>
      <c r="LSE278" s="107"/>
      <c r="LSF278" s="107"/>
      <c r="LSG278" s="107"/>
      <c r="LSH278" s="107"/>
      <c r="LSI278" s="107"/>
      <c r="LSJ278" s="107"/>
      <c r="LSK278" s="107"/>
      <c r="LSL278" s="107"/>
      <c r="LSM278" s="107"/>
      <c r="LSN278" s="107"/>
      <c r="LSO278" s="107"/>
      <c r="LSP278" s="107"/>
      <c r="LSQ278" s="107"/>
      <c r="LSR278" s="107"/>
      <c r="LSS278" s="107"/>
      <c r="LST278" s="107"/>
      <c r="LSU278" s="107"/>
      <c r="LSV278" s="107"/>
      <c r="LSW278" s="107"/>
      <c r="LSX278" s="107"/>
      <c r="LSY278" s="107"/>
      <c r="LSZ278" s="107"/>
      <c r="LTA278" s="107"/>
      <c r="LTB278" s="107"/>
      <c r="LTC278" s="107"/>
      <c r="LTD278" s="107"/>
      <c r="LTE278" s="107"/>
      <c r="LTF278" s="107"/>
      <c r="LTG278" s="107"/>
      <c r="LTH278" s="107"/>
      <c r="LTI278" s="107"/>
      <c r="LTJ278" s="107"/>
      <c r="LTK278" s="107"/>
      <c r="LTL278" s="107"/>
      <c r="LTM278" s="107"/>
      <c r="LTN278" s="107"/>
      <c r="LTO278" s="107"/>
      <c r="LTP278" s="107"/>
      <c r="LTQ278" s="107"/>
      <c r="LTR278" s="107"/>
      <c r="LTS278" s="107"/>
      <c r="LTT278" s="107"/>
      <c r="LTU278" s="107"/>
      <c r="LTV278" s="107"/>
      <c r="LTW278" s="107"/>
      <c r="LTX278" s="107"/>
      <c r="LTY278" s="107"/>
      <c r="LTZ278" s="107"/>
      <c r="LUA278" s="107"/>
      <c r="LUB278" s="107"/>
      <c r="LUC278" s="107"/>
      <c r="LUD278" s="107"/>
      <c r="LUE278" s="107"/>
      <c r="LUF278" s="107"/>
      <c r="LUG278" s="107"/>
      <c r="LUH278" s="107"/>
      <c r="LUI278" s="107"/>
      <c r="LUJ278" s="107"/>
      <c r="LUK278" s="107"/>
      <c r="LUL278" s="107"/>
      <c r="LUM278" s="107"/>
      <c r="LUN278" s="107"/>
      <c r="LUO278" s="107"/>
      <c r="LUP278" s="107"/>
      <c r="LUQ278" s="107"/>
      <c r="LUR278" s="107"/>
      <c r="LUS278" s="107"/>
      <c r="LUT278" s="107"/>
      <c r="LUU278" s="107"/>
      <c r="LUV278" s="107"/>
      <c r="LUW278" s="107"/>
      <c r="LUX278" s="107"/>
      <c r="LUY278" s="107"/>
      <c r="LUZ278" s="107"/>
      <c r="LVA278" s="107"/>
      <c r="LVB278" s="107"/>
      <c r="LVC278" s="107"/>
      <c r="LVD278" s="107"/>
      <c r="LVE278" s="107"/>
      <c r="LVF278" s="107"/>
      <c r="LVG278" s="107"/>
      <c r="LVH278" s="107"/>
      <c r="LVI278" s="107"/>
      <c r="LVJ278" s="107"/>
      <c r="LVK278" s="107"/>
      <c r="LVL278" s="107"/>
      <c r="LVM278" s="107"/>
      <c r="LVN278" s="107"/>
      <c r="LVO278" s="107"/>
      <c r="LVP278" s="107"/>
      <c r="LVQ278" s="107"/>
      <c r="LVR278" s="107"/>
      <c r="LVS278" s="107"/>
      <c r="LVT278" s="107"/>
      <c r="LVU278" s="107"/>
      <c r="LVV278" s="107"/>
      <c r="LVW278" s="107"/>
      <c r="LVX278" s="107"/>
      <c r="LVY278" s="107"/>
      <c r="LVZ278" s="107"/>
      <c r="LWA278" s="107"/>
      <c r="LWB278" s="107"/>
      <c r="LWC278" s="107"/>
      <c r="LWD278" s="107"/>
      <c r="LWE278" s="107"/>
      <c r="LWF278" s="107"/>
      <c r="LWG278" s="107"/>
      <c r="LWH278" s="107"/>
      <c r="LWI278" s="107"/>
      <c r="LWJ278" s="107"/>
      <c r="LWK278" s="107"/>
      <c r="LWL278" s="107"/>
      <c r="LWM278" s="107"/>
      <c r="LWN278" s="107"/>
      <c r="LWO278" s="107"/>
      <c r="LWP278" s="107"/>
      <c r="LWQ278" s="107"/>
      <c r="LWR278" s="107"/>
      <c r="LWS278" s="107"/>
      <c r="LWT278" s="107"/>
      <c r="LWU278" s="107"/>
      <c r="LWV278" s="107"/>
      <c r="LWW278" s="107"/>
      <c r="LWX278" s="107"/>
      <c r="LWY278" s="107"/>
      <c r="LWZ278" s="107"/>
      <c r="LXA278" s="107"/>
      <c r="LXB278" s="107"/>
      <c r="LXC278" s="107"/>
      <c r="LXD278" s="107"/>
      <c r="LXE278" s="107"/>
      <c r="LXF278" s="107"/>
      <c r="LXG278" s="107"/>
      <c r="LXH278" s="107"/>
      <c r="LXI278" s="107"/>
      <c r="LXJ278" s="107"/>
      <c r="LXK278" s="107"/>
      <c r="LXL278" s="107"/>
      <c r="LXM278" s="107"/>
      <c r="LXN278" s="107"/>
      <c r="LXO278" s="107"/>
      <c r="LXP278" s="107"/>
      <c r="LXQ278" s="107"/>
      <c r="LXR278" s="107"/>
      <c r="LXS278" s="107"/>
      <c r="LXT278" s="107"/>
      <c r="LXU278" s="107"/>
      <c r="LXV278" s="107"/>
      <c r="LXW278" s="107"/>
      <c r="LXX278" s="107"/>
      <c r="LXY278" s="107"/>
      <c r="LXZ278" s="107"/>
      <c r="LYA278" s="107"/>
      <c r="LYB278" s="107"/>
      <c r="LYC278" s="107"/>
      <c r="LYD278" s="107"/>
      <c r="LYE278" s="107"/>
      <c r="LYF278" s="107"/>
      <c r="LYG278" s="107"/>
      <c r="LYH278" s="107"/>
      <c r="LYI278" s="107"/>
      <c r="LYJ278" s="107"/>
      <c r="LYK278" s="107"/>
      <c r="LYL278" s="107"/>
      <c r="LYM278" s="107"/>
      <c r="LYN278" s="107"/>
      <c r="LYO278" s="107"/>
      <c r="LYP278" s="107"/>
      <c r="LYQ278" s="107"/>
      <c r="LYR278" s="107"/>
      <c r="LYS278" s="107"/>
      <c r="LYT278" s="107"/>
      <c r="LYU278" s="107"/>
      <c r="LYV278" s="107"/>
      <c r="LYW278" s="107"/>
      <c r="LYX278" s="107"/>
      <c r="LYY278" s="107"/>
      <c r="LYZ278" s="107"/>
      <c r="LZA278" s="107"/>
      <c r="LZB278" s="107"/>
      <c r="LZC278" s="107"/>
      <c r="LZD278" s="107"/>
      <c r="LZE278" s="107"/>
      <c r="LZF278" s="107"/>
      <c r="LZG278" s="107"/>
      <c r="LZH278" s="107"/>
      <c r="LZI278" s="107"/>
      <c r="LZJ278" s="107"/>
      <c r="LZK278" s="107"/>
      <c r="LZL278" s="107"/>
      <c r="LZM278" s="107"/>
      <c r="LZN278" s="107"/>
      <c r="LZO278" s="107"/>
      <c r="LZP278" s="107"/>
      <c r="LZQ278" s="107"/>
      <c r="LZR278" s="107"/>
      <c r="LZS278" s="107"/>
      <c r="LZT278" s="107"/>
      <c r="LZU278" s="107"/>
      <c r="LZV278" s="107"/>
      <c r="LZW278" s="107"/>
      <c r="LZX278" s="107"/>
      <c r="LZY278" s="107"/>
      <c r="LZZ278" s="107"/>
      <c r="MAA278" s="107"/>
      <c r="MAB278" s="107"/>
      <c r="MAC278" s="107"/>
      <c r="MAD278" s="107"/>
      <c r="MAE278" s="107"/>
      <c r="MAF278" s="107"/>
      <c r="MAG278" s="107"/>
      <c r="MAH278" s="107"/>
      <c r="MAI278" s="107"/>
      <c r="MAJ278" s="107"/>
      <c r="MAK278" s="107"/>
      <c r="MAL278" s="107"/>
      <c r="MAM278" s="107"/>
      <c r="MAN278" s="107"/>
      <c r="MAO278" s="107"/>
      <c r="MAP278" s="107"/>
      <c r="MAQ278" s="107"/>
      <c r="MAR278" s="107"/>
      <c r="MAS278" s="107"/>
      <c r="MAT278" s="107"/>
      <c r="MAU278" s="107"/>
      <c r="MAV278" s="107"/>
      <c r="MAW278" s="107"/>
      <c r="MAX278" s="107"/>
      <c r="MAY278" s="107"/>
      <c r="MAZ278" s="107"/>
      <c r="MBA278" s="107"/>
      <c r="MBB278" s="107"/>
      <c r="MBC278" s="107"/>
      <c r="MBD278" s="107"/>
      <c r="MBE278" s="107"/>
      <c r="MBF278" s="107"/>
      <c r="MBG278" s="107"/>
      <c r="MBH278" s="107"/>
      <c r="MBI278" s="107"/>
      <c r="MBJ278" s="107"/>
      <c r="MBK278" s="107"/>
      <c r="MBL278" s="107"/>
      <c r="MBM278" s="107"/>
      <c r="MBN278" s="107"/>
      <c r="MBO278" s="107"/>
      <c r="MBP278" s="107"/>
      <c r="MBQ278" s="107"/>
      <c r="MBR278" s="107"/>
      <c r="MBS278" s="107"/>
      <c r="MBT278" s="107"/>
      <c r="MBU278" s="107"/>
      <c r="MBV278" s="107"/>
      <c r="MBW278" s="107"/>
      <c r="MBX278" s="107"/>
      <c r="MBY278" s="107"/>
      <c r="MBZ278" s="107"/>
      <c r="MCA278" s="107"/>
      <c r="MCB278" s="107"/>
      <c r="MCC278" s="107"/>
      <c r="MCD278" s="107"/>
      <c r="MCE278" s="107"/>
      <c r="MCF278" s="107"/>
      <c r="MCG278" s="107"/>
      <c r="MCH278" s="107"/>
      <c r="MCI278" s="107"/>
      <c r="MCJ278" s="107"/>
      <c r="MCK278" s="107"/>
      <c r="MCL278" s="107"/>
      <c r="MCM278" s="107"/>
      <c r="MCN278" s="107"/>
      <c r="MCO278" s="107"/>
      <c r="MCP278" s="107"/>
      <c r="MCQ278" s="107"/>
      <c r="MCR278" s="107"/>
      <c r="MCS278" s="107"/>
      <c r="MCT278" s="107"/>
      <c r="MCU278" s="107"/>
      <c r="MCV278" s="107"/>
      <c r="MCW278" s="107"/>
      <c r="MCX278" s="107"/>
      <c r="MCY278" s="107"/>
      <c r="MCZ278" s="107"/>
      <c r="MDA278" s="107"/>
      <c r="MDB278" s="107"/>
      <c r="MDC278" s="107"/>
      <c r="MDD278" s="107"/>
      <c r="MDE278" s="107"/>
      <c r="MDF278" s="107"/>
      <c r="MDG278" s="107"/>
      <c r="MDH278" s="107"/>
      <c r="MDI278" s="107"/>
      <c r="MDJ278" s="107"/>
      <c r="MDK278" s="107"/>
      <c r="MDL278" s="107"/>
      <c r="MDM278" s="107"/>
      <c r="MDN278" s="107"/>
      <c r="MDO278" s="107"/>
      <c r="MDP278" s="107"/>
      <c r="MDQ278" s="107"/>
      <c r="MDR278" s="107"/>
      <c r="MDS278" s="107"/>
      <c r="MDT278" s="107"/>
      <c r="MDU278" s="107"/>
      <c r="MDV278" s="107"/>
      <c r="MDW278" s="107"/>
      <c r="MDX278" s="107"/>
      <c r="MDY278" s="107"/>
      <c r="MDZ278" s="107"/>
      <c r="MEA278" s="107"/>
      <c r="MEB278" s="107"/>
      <c r="MEC278" s="107"/>
      <c r="MED278" s="107"/>
      <c r="MEE278" s="107"/>
      <c r="MEF278" s="107"/>
      <c r="MEG278" s="107"/>
      <c r="MEH278" s="107"/>
      <c r="MEI278" s="107"/>
      <c r="MEJ278" s="107"/>
      <c r="MEK278" s="107"/>
      <c r="MEL278" s="107"/>
      <c r="MEM278" s="107"/>
      <c r="MEN278" s="107"/>
      <c r="MEO278" s="107"/>
      <c r="MEP278" s="107"/>
      <c r="MEQ278" s="107"/>
      <c r="MER278" s="107"/>
      <c r="MES278" s="107"/>
      <c r="MET278" s="107"/>
      <c r="MEU278" s="107"/>
      <c r="MEV278" s="107"/>
      <c r="MEW278" s="107"/>
      <c r="MEX278" s="107"/>
      <c r="MEY278" s="107"/>
      <c r="MEZ278" s="107"/>
      <c r="MFA278" s="107"/>
      <c r="MFB278" s="107"/>
      <c r="MFC278" s="107"/>
      <c r="MFD278" s="107"/>
      <c r="MFE278" s="107"/>
      <c r="MFF278" s="107"/>
      <c r="MFG278" s="107"/>
      <c r="MFH278" s="107"/>
      <c r="MFI278" s="107"/>
      <c r="MFJ278" s="107"/>
      <c r="MFK278" s="107"/>
      <c r="MFL278" s="107"/>
      <c r="MFM278" s="107"/>
      <c r="MFN278" s="107"/>
      <c r="MFO278" s="107"/>
      <c r="MFP278" s="107"/>
      <c r="MFQ278" s="107"/>
      <c r="MFR278" s="107"/>
      <c r="MFS278" s="107"/>
      <c r="MFT278" s="107"/>
      <c r="MFU278" s="107"/>
      <c r="MFV278" s="107"/>
      <c r="MFW278" s="107"/>
      <c r="MFX278" s="107"/>
      <c r="MFY278" s="107"/>
      <c r="MFZ278" s="107"/>
      <c r="MGA278" s="107"/>
      <c r="MGB278" s="107"/>
      <c r="MGC278" s="107"/>
      <c r="MGD278" s="107"/>
      <c r="MGE278" s="107"/>
      <c r="MGF278" s="107"/>
      <c r="MGG278" s="107"/>
      <c r="MGH278" s="107"/>
      <c r="MGI278" s="107"/>
      <c r="MGJ278" s="107"/>
      <c r="MGK278" s="107"/>
      <c r="MGL278" s="107"/>
      <c r="MGM278" s="107"/>
      <c r="MGN278" s="107"/>
      <c r="MGO278" s="107"/>
      <c r="MGP278" s="107"/>
      <c r="MGQ278" s="107"/>
      <c r="MGR278" s="107"/>
      <c r="MGS278" s="107"/>
      <c r="MGT278" s="107"/>
      <c r="MGU278" s="107"/>
      <c r="MGV278" s="107"/>
      <c r="MGW278" s="107"/>
      <c r="MGX278" s="107"/>
      <c r="MGY278" s="107"/>
      <c r="MGZ278" s="107"/>
      <c r="MHA278" s="107"/>
      <c r="MHB278" s="107"/>
      <c r="MHC278" s="107"/>
      <c r="MHD278" s="107"/>
      <c r="MHE278" s="107"/>
      <c r="MHF278" s="107"/>
      <c r="MHG278" s="107"/>
      <c r="MHH278" s="107"/>
      <c r="MHI278" s="107"/>
      <c r="MHJ278" s="107"/>
      <c r="MHK278" s="107"/>
      <c r="MHL278" s="107"/>
      <c r="MHM278" s="107"/>
      <c r="MHN278" s="107"/>
      <c r="MHO278" s="107"/>
      <c r="MHP278" s="107"/>
      <c r="MHQ278" s="107"/>
      <c r="MHR278" s="107"/>
      <c r="MHS278" s="107"/>
      <c r="MHT278" s="107"/>
      <c r="MHU278" s="107"/>
      <c r="MHV278" s="107"/>
      <c r="MHW278" s="107"/>
      <c r="MHX278" s="107"/>
      <c r="MHY278" s="107"/>
      <c r="MHZ278" s="107"/>
      <c r="MIA278" s="107"/>
      <c r="MIB278" s="107"/>
      <c r="MIC278" s="107"/>
      <c r="MID278" s="107"/>
      <c r="MIE278" s="107"/>
      <c r="MIF278" s="107"/>
      <c r="MIG278" s="107"/>
      <c r="MIH278" s="107"/>
      <c r="MII278" s="107"/>
      <c r="MIJ278" s="107"/>
      <c r="MIK278" s="107"/>
      <c r="MIL278" s="107"/>
      <c r="MIM278" s="107"/>
      <c r="MIN278" s="107"/>
      <c r="MIO278" s="107"/>
      <c r="MIP278" s="107"/>
      <c r="MIQ278" s="107"/>
      <c r="MIR278" s="107"/>
      <c r="MIS278" s="107"/>
      <c r="MIT278" s="107"/>
      <c r="MIU278" s="107"/>
      <c r="MIV278" s="107"/>
      <c r="MIW278" s="107"/>
      <c r="MIX278" s="107"/>
      <c r="MIY278" s="107"/>
      <c r="MIZ278" s="107"/>
      <c r="MJA278" s="107"/>
      <c r="MJB278" s="107"/>
      <c r="MJC278" s="107"/>
      <c r="MJD278" s="107"/>
      <c r="MJE278" s="107"/>
      <c r="MJF278" s="107"/>
      <c r="MJG278" s="107"/>
      <c r="MJH278" s="107"/>
      <c r="MJI278" s="107"/>
      <c r="MJJ278" s="107"/>
      <c r="MJK278" s="107"/>
      <c r="MJL278" s="107"/>
      <c r="MJM278" s="107"/>
      <c r="MJN278" s="107"/>
      <c r="MJO278" s="107"/>
      <c r="MJP278" s="107"/>
      <c r="MJQ278" s="107"/>
      <c r="MJR278" s="107"/>
      <c r="MJS278" s="107"/>
      <c r="MJT278" s="107"/>
      <c r="MJU278" s="107"/>
      <c r="MJV278" s="107"/>
      <c r="MJW278" s="107"/>
      <c r="MJX278" s="107"/>
      <c r="MJY278" s="107"/>
      <c r="MJZ278" s="107"/>
      <c r="MKA278" s="107"/>
      <c r="MKB278" s="107"/>
      <c r="MKC278" s="107"/>
      <c r="MKD278" s="107"/>
      <c r="MKE278" s="107"/>
      <c r="MKF278" s="107"/>
      <c r="MKG278" s="107"/>
      <c r="MKH278" s="107"/>
      <c r="MKI278" s="107"/>
      <c r="MKJ278" s="107"/>
      <c r="MKK278" s="107"/>
      <c r="MKL278" s="107"/>
      <c r="MKM278" s="107"/>
      <c r="MKN278" s="107"/>
      <c r="MKO278" s="107"/>
      <c r="MKP278" s="107"/>
      <c r="MKQ278" s="107"/>
      <c r="MKR278" s="107"/>
      <c r="MKS278" s="107"/>
      <c r="MKT278" s="107"/>
      <c r="MKU278" s="107"/>
      <c r="MKV278" s="107"/>
      <c r="MKW278" s="107"/>
      <c r="MKX278" s="107"/>
      <c r="MKY278" s="107"/>
      <c r="MKZ278" s="107"/>
      <c r="MLA278" s="107"/>
      <c r="MLB278" s="107"/>
      <c r="MLC278" s="107"/>
      <c r="MLD278" s="107"/>
      <c r="MLE278" s="107"/>
      <c r="MLF278" s="107"/>
      <c r="MLG278" s="107"/>
      <c r="MLH278" s="107"/>
      <c r="MLI278" s="107"/>
      <c r="MLJ278" s="107"/>
      <c r="MLK278" s="107"/>
      <c r="MLL278" s="107"/>
      <c r="MLM278" s="107"/>
      <c r="MLN278" s="107"/>
      <c r="MLO278" s="107"/>
      <c r="MLP278" s="107"/>
      <c r="MLQ278" s="107"/>
      <c r="MLR278" s="107"/>
      <c r="MLS278" s="107"/>
      <c r="MLT278" s="107"/>
      <c r="MLU278" s="107"/>
      <c r="MLV278" s="107"/>
      <c r="MLW278" s="107"/>
      <c r="MLX278" s="107"/>
      <c r="MLY278" s="107"/>
      <c r="MLZ278" s="107"/>
      <c r="MMA278" s="107"/>
      <c r="MMB278" s="107"/>
      <c r="MMC278" s="107"/>
      <c r="MMD278" s="107"/>
      <c r="MME278" s="107"/>
      <c r="MMF278" s="107"/>
      <c r="MMG278" s="107"/>
      <c r="MMH278" s="107"/>
      <c r="MMI278" s="107"/>
      <c r="MMJ278" s="107"/>
      <c r="MMK278" s="107"/>
      <c r="MML278" s="107"/>
      <c r="MMM278" s="107"/>
      <c r="MMN278" s="107"/>
      <c r="MMO278" s="107"/>
      <c r="MMP278" s="107"/>
      <c r="MMQ278" s="107"/>
      <c r="MMR278" s="107"/>
      <c r="MMS278" s="107"/>
      <c r="MMT278" s="107"/>
      <c r="MMU278" s="107"/>
      <c r="MMV278" s="107"/>
      <c r="MMW278" s="107"/>
      <c r="MMX278" s="107"/>
      <c r="MMY278" s="107"/>
      <c r="MMZ278" s="107"/>
      <c r="MNA278" s="107"/>
      <c r="MNB278" s="107"/>
      <c r="MNC278" s="107"/>
      <c r="MND278" s="107"/>
      <c r="MNE278" s="107"/>
      <c r="MNF278" s="107"/>
      <c r="MNG278" s="107"/>
      <c r="MNH278" s="107"/>
      <c r="MNI278" s="107"/>
      <c r="MNJ278" s="107"/>
      <c r="MNK278" s="107"/>
      <c r="MNL278" s="107"/>
      <c r="MNM278" s="107"/>
      <c r="MNN278" s="107"/>
      <c r="MNO278" s="107"/>
      <c r="MNP278" s="107"/>
      <c r="MNQ278" s="107"/>
      <c r="MNR278" s="107"/>
      <c r="MNS278" s="107"/>
      <c r="MNT278" s="107"/>
      <c r="MNU278" s="107"/>
      <c r="MNV278" s="107"/>
      <c r="MNW278" s="107"/>
      <c r="MNX278" s="107"/>
      <c r="MNY278" s="107"/>
      <c r="MNZ278" s="107"/>
      <c r="MOA278" s="107"/>
      <c r="MOB278" s="107"/>
      <c r="MOC278" s="107"/>
      <c r="MOD278" s="107"/>
      <c r="MOE278" s="107"/>
      <c r="MOF278" s="107"/>
      <c r="MOG278" s="107"/>
      <c r="MOH278" s="107"/>
      <c r="MOI278" s="107"/>
      <c r="MOJ278" s="107"/>
      <c r="MOK278" s="107"/>
      <c r="MOL278" s="107"/>
      <c r="MOM278" s="107"/>
      <c r="MON278" s="107"/>
      <c r="MOO278" s="107"/>
      <c r="MOP278" s="107"/>
      <c r="MOQ278" s="107"/>
      <c r="MOR278" s="107"/>
      <c r="MOS278" s="107"/>
      <c r="MOT278" s="107"/>
      <c r="MOU278" s="107"/>
      <c r="MOV278" s="107"/>
      <c r="MOW278" s="107"/>
      <c r="MOX278" s="107"/>
      <c r="MOY278" s="107"/>
      <c r="MOZ278" s="107"/>
      <c r="MPA278" s="107"/>
      <c r="MPB278" s="107"/>
      <c r="MPC278" s="107"/>
      <c r="MPD278" s="107"/>
      <c r="MPE278" s="107"/>
      <c r="MPF278" s="107"/>
      <c r="MPG278" s="107"/>
      <c r="MPH278" s="107"/>
      <c r="MPI278" s="107"/>
      <c r="MPJ278" s="107"/>
      <c r="MPK278" s="107"/>
      <c r="MPL278" s="107"/>
      <c r="MPM278" s="107"/>
      <c r="MPN278" s="107"/>
      <c r="MPO278" s="107"/>
      <c r="MPP278" s="107"/>
      <c r="MPQ278" s="107"/>
      <c r="MPR278" s="107"/>
      <c r="MPS278" s="107"/>
      <c r="MPT278" s="107"/>
      <c r="MPU278" s="107"/>
      <c r="MPV278" s="107"/>
      <c r="MPW278" s="107"/>
      <c r="MPX278" s="107"/>
      <c r="MPY278" s="107"/>
      <c r="MPZ278" s="107"/>
      <c r="MQA278" s="107"/>
      <c r="MQB278" s="107"/>
      <c r="MQC278" s="107"/>
      <c r="MQD278" s="107"/>
      <c r="MQE278" s="107"/>
      <c r="MQF278" s="107"/>
      <c r="MQG278" s="107"/>
      <c r="MQH278" s="107"/>
      <c r="MQI278" s="107"/>
      <c r="MQJ278" s="107"/>
      <c r="MQK278" s="107"/>
      <c r="MQL278" s="107"/>
      <c r="MQM278" s="107"/>
      <c r="MQN278" s="107"/>
      <c r="MQO278" s="107"/>
      <c r="MQP278" s="107"/>
      <c r="MQQ278" s="107"/>
      <c r="MQR278" s="107"/>
      <c r="MQS278" s="107"/>
      <c r="MQT278" s="107"/>
      <c r="MQU278" s="107"/>
      <c r="MQV278" s="107"/>
      <c r="MQW278" s="107"/>
      <c r="MQX278" s="107"/>
      <c r="MQY278" s="107"/>
      <c r="MQZ278" s="107"/>
      <c r="MRA278" s="107"/>
      <c r="MRB278" s="107"/>
      <c r="MRC278" s="107"/>
      <c r="MRD278" s="107"/>
      <c r="MRE278" s="107"/>
      <c r="MRF278" s="107"/>
      <c r="MRG278" s="107"/>
      <c r="MRH278" s="107"/>
      <c r="MRI278" s="107"/>
      <c r="MRJ278" s="107"/>
      <c r="MRK278" s="107"/>
      <c r="MRL278" s="107"/>
      <c r="MRM278" s="107"/>
      <c r="MRN278" s="107"/>
      <c r="MRO278" s="107"/>
      <c r="MRP278" s="107"/>
      <c r="MRQ278" s="107"/>
      <c r="MRR278" s="107"/>
      <c r="MRS278" s="107"/>
      <c r="MRT278" s="107"/>
      <c r="MRU278" s="107"/>
      <c r="MRV278" s="107"/>
      <c r="MRW278" s="107"/>
      <c r="MRX278" s="107"/>
      <c r="MRY278" s="107"/>
      <c r="MRZ278" s="107"/>
      <c r="MSA278" s="107"/>
      <c r="MSB278" s="107"/>
      <c r="MSC278" s="107"/>
      <c r="MSD278" s="107"/>
      <c r="MSE278" s="107"/>
      <c r="MSF278" s="107"/>
      <c r="MSG278" s="107"/>
      <c r="MSH278" s="107"/>
      <c r="MSI278" s="107"/>
      <c r="MSJ278" s="107"/>
      <c r="MSK278" s="107"/>
      <c r="MSL278" s="107"/>
      <c r="MSM278" s="107"/>
      <c r="MSN278" s="107"/>
      <c r="MSO278" s="107"/>
      <c r="MSP278" s="107"/>
      <c r="MSQ278" s="107"/>
      <c r="MSR278" s="107"/>
      <c r="MSS278" s="107"/>
      <c r="MST278" s="107"/>
      <c r="MSU278" s="107"/>
      <c r="MSV278" s="107"/>
      <c r="MSW278" s="107"/>
      <c r="MSX278" s="107"/>
      <c r="MSY278" s="107"/>
      <c r="MSZ278" s="107"/>
      <c r="MTA278" s="107"/>
      <c r="MTB278" s="107"/>
      <c r="MTC278" s="107"/>
      <c r="MTD278" s="107"/>
      <c r="MTE278" s="107"/>
      <c r="MTF278" s="107"/>
      <c r="MTG278" s="107"/>
      <c r="MTH278" s="107"/>
      <c r="MTI278" s="107"/>
      <c r="MTJ278" s="107"/>
      <c r="MTK278" s="107"/>
      <c r="MTL278" s="107"/>
      <c r="MTM278" s="107"/>
      <c r="MTN278" s="107"/>
      <c r="MTO278" s="107"/>
      <c r="MTP278" s="107"/>
      <c r="MTQ278" s="107"/>
      <c r="MTR278" s="107"/>
      <c r="MTS278" s="107"/>
      <c r="MTT278" s="107"/>
      <c r="MTU278" s="107"/>
      <c r="MTV278" s="107"/>
      <c r="MTW278" s="107"/>
      <c r="MTX278" s="107"/>
      <c r="MTY278" s="107"/>
      <c r="MTZ278" s="107"/>
      <c r="MUA278" s="107"/>
      <c r="MUB278" s="107"/>
      <c r="MUC278" s="107"/>
      <c r="MUD278" s="107"/>
      <c r="MUE278" s="107"/>
      <c r="MUF278" s="107"/>
      <c r="MUG278" s="107"/>
      <c r="MUH278" s="107"/>
      <c r="MUI278" s="107"/>
      <c r="MUJ278" s="107"/>
      <c r="MUK278" s="107"/>
      <c r="MUL278" s="107"/>
      <c r="MUM278" s="107"/>
      <c r="MUN278" s="107"/>
      <c r="MUO278" s="107"/>
      <c r="MUP278" s="107"/>
      <c r="MUQ278" s="107"/>
      <c r="MUR278" s="107"/>
      <c r="MUS278" s="107"/>
      <c r="MUT278" s="107"/>
      <c r="MUU278" s="107"/>
      <c r="MUV278" s="107"/>
      <c r="MUW278" s="107"/>
      <c r="MUX278" s="107"/>
      <c r="MUY278" s="107"/>
      <c r="MUZ278" s="107"/>
      <c r="MVA278" s="107"/>
      <c r="MVB278" s="107"/>
      <c r="MVC278" s="107"/>
      <c r="MVD278" s="107"/>
      <c r="MVE278" s="107"/>
      <c r="MVF278" s="107"/>
      <c r="MVG278" s="107"/>
      <c r="MVH278" s="107"/>
      <c r="MVI278" s="107"/>
      <c r="MVJ278" s="107"/>
      <c r="MVK278" s="107"/>
      <c r="MVL278" s="107"/>
      <c r="MVM278" s="107"/>
      <c r="MVN278" s="107"/>
      <c r="MVO278" s="107"/>
      <c r="MVP278" s="107"/>
      <c r="MVQ278" s="107"/>
      <c r="MVR278" s="107"/>
      <c r="MVS278" s="107"/>
      <c r="MVT278" s="107"/>
      <c r="MVU278" s="107"/>
      <c r="MVV278" s="107"/>
      <c r="MVW278" s="107"/>
      <c r="MVX278" s="107"/>
      <c r="MVY278" s="107"/>
      <c r="MVZ278" s="107"/>
      <c r="MWA278" s="107"/>
      <c r="MWB278" s="107"/>
      <c r="MWC278" s="107"/>
      <c r="MWD278" s="107"/>
      <c r="MWE278" s="107"/>
      <c r="MWF278" s="107"/>
      <c r="MWG278" s="107"/>
      <c r="MWH278" s="107"/>
      <c r="MWI278" s="107"/>
      <c r="MWJ278" s="107"/>
      <c r="MWK278" s="107"/>
      <c r="MWL278" s="107"/>
      <c r="MWM278" s="107"/>
      <c r="MWN278" s="107"/>
      <c r="MWO278" s="107"/>
      <c r="MWP278" s="107"/>
      <c r="MWQ278" s="107"/>
      <c r="MWR278" s="107"/>
      <c r="MWS278" s="107"/>
      <c r="MWT278" s="107"/>
      <c r="MWU278" s="107"/>
      <c r="MWV278" s="107"/>
      <c r="MWW278" s="107"/>
      <c r="MWX278" s="107"/>
      <c r="MWY278" s="107"/>
      <c r="MWZ278" s="107"/>
      <c r="MXA278" s="107"/>
      <c r="MXB278" s="107"/>
      <c r="MXC278" s="107"/>
      <c r="MXD278" s="107"/>
      <c r="MXE278" s="107"/>
      <c r="MXF278" s="107"/>
      <c r="MXG278" s="107"/>
      <c r="MXH278" s="107"/>
      <c r="MXI278" s="107"/>
      <c r="MXJ278" s="107"/>
      <c r="MXK278" s="107"/>
      <c r="MXL278" s="107"/>
      <c r="MXM278" s="107"/>
      <c r="MXN278" s="107"/>
      <c r="MXO278" s="107"/>
      <c r="MXP278" s="107"/>
      <c r="MXQ278" s="107"/>
      <c r="MXR278" s="107"/>
      <c r="MXS278" s="107"/>
      <c r="MXT278" s="107"/>
      <c r="MXU278" s="107"/>
      <c r="MXV278" s="107"/>
      <c r="MXW278" s="107"/>
      <c r="MXX278" s="107"/>
      <c r="MXY278" s="107"/>
      <c r="MXZ278" s="107"/>
      <c r="MYA278" s="107"/>
      <c r="MYB278" s="107"/>
      <c r="MYC278" s="107"/>
      <c r="MYD278" s="107"/>
      <c r="MYE278" s="107"/>
      <c r="MYF278" s="107"/>
      <c r="MYG278" s="107"/>
      <c r="MYH278" s="107"/>
      <c r="MYI278" s="107"/>
      <c r="MYJ278" s="107"/>
      <c r="MYK278" s="107"/>
      <c r="MYL278" s="107"/>
      <c r="MYM278" s="107"/>
      <c r="MYN278" s="107"/>
      <c r="MYO278" s="107"/>
      <c r="MYP278" s="107"/>
      <c r="MYQ278" s="107"/>
      <c r="MYR278" s="107"/>
      <c r="MYS278" s="107"/>
      <c r="MYT278" s="107"/>
      <c r="MYU278" s="107"/>
      <c r="MYV278" s="107"/>
      <c r="MYW278" s="107"/>
      <c r="MYX278" s="107"/>
      <c r="MYY278" s="107"/>
      <c r="MYZ278" s="107"/>
      <c r="MZA278" s="107"/>
      <c r="MZB278" s="107"/>
      <c r="MZC278" s="107"/>
      <c r="MZD278" s="107"/>
      <c r="MZE278" s="107"/>
      <c r="MZF278" s="107"/>
      <c r="MZG278" s="107"/>
      <c r="MZH278" s="107"/>
      <c r="MZI278" s="107"/>
      <c r="MZJ278" s="107"/>
      <c r="MZK278" s="107"/>
      <c r="MZL278" s="107"/>
      <c r="MZM278" s="107"/>
      <c r="MZN278" s="107"/>
      <c r="MZO278" s="107"/>
      <c r="MZP278" s="107"/>
      <c r="MZQ278" s="107"/>
      <c r="MZR278" s="107"/>
      <c r="MZS278" s="107"/>
      <c r="MZT278" s="107"/>
      <c r="MZU278" s="107"/>
      <c r="MZV278" s="107"/>
      <c r="MZW278" s="107"/>
      <c r="MZX278" s="107"/>
      <c r="MZY278" s="107"/>
      <c r="MZZ278" s="107"/>
      <c r="NAA278" s="107"/>
      <c r="NAB278" s="107"/>
      <c r="NAC278" s="107"/>
      <c r="NAD278" s="107"/>
      <c r="NAE278" s="107"/>
      <c r="NAF278" s="107"/>
      <c r="NAG278" s="107"/>
      <c r="NAH278" s="107"/>
      <c r="NAI278" s="107"/>
      <c r="NAJ278" s="107"/>
      <c r="NAK278" s="107"/>
      <c r="NAL278" s="107"/>
      <c r="NAM278" s="107"/>
      <c r="NAN278" s="107"/>
      <c r="NAO278" s="107"/>
      <c r="NAP278" s="107"/>
      <c r="NAQ278" s="107"/>
      <c r="NAR278" s="107"/>
      <c r="NAS278" s="107"/>
      <c r="NAT278" s="107"/>
      <c r="NAU278" s="107"/>
      <c r="NAV278" s="107"/>
      <c r="NAW278" s="107"/>
      <c r="NAX278" s="107"/>
      <c r="NAY278" s="107"/>
      <c r="NAZ278" s="107"/>
      <c r="NBA278" s="107"/>
      <c r="NBB278" s="107"/>
      <c r="NBC278" s="107"/>
      <c r="NBD278" s="107"/>
      <c r="NBE278" s="107"/>
      <c r="NBF278" s="107"/>
      <c r="NBG278" s="107"/>
      <c r="NBH278" s="107"/>
      <c r="NBI278" s="107"/>
      <c r="NBJ278" s="107"/>
      <c r="NBK278" s="107"/>
      <c r="NBL278" s="107"/>
      <c r="NBM278" s="107"/>
      <c r="NBN278" s="107"/>
      <c r="NBO278" s="107"/>
      <c r="NBP278" s="107"/>
      <c r="NBQ278" s="107"/>
      <c r="NBR278" s="107"/>
      <c r="NBS278" s="107"/>
      <c r="NBT278" s="107"/>
      <c r="NBU278" s="107"/>
      <c r="NBV278" s="107"/>
      <c r="NBW278" s="107"/>
      <c r="NBX278" s="107"/>
      <c r="NBY278" s="107"/>
      <c r="NBZ278" s="107"/>
      <c r="NCA278" s="107"/>
      <c r="NCB278" s="107"/>
      <c r="NCC278" s="107"/>
      <c r="NCD278" s="107"/>
      <c r="NCE278" s="107"/>
      <c r="NCF278" s="107"/>
      <c r="NCG278" s="107"/>
      <c r="NCH278" s="107"/>
      <c r="NCI278" s="107"/>
      <c r="NCJ278" s="107"/>
      <c r="NCK278" s="107"/>
      <c r="NCL278" s="107"/>
      <c r="NCM278" s="107"/>
      <c r="NCN278" s="107"/>
      <c r="NCO278" s="107"/>
      <c r="NCP278" s="107"/>
      <c r="NCQ278" s="107"/>
      <c r="NCR278" s="107"/>
      <c r="NCS278" s="107"/>
      <c r="NCT278" s="107"/>
      <c r="NCU278" s="107"/>
      <c r="NCV278" s="107"/>
      <c r="NCW278" s="107"/>
      <c r="NCX278" s="107"/>
      <c r="NCY278" s="107"/>
      <c r="NCZ278" s="107"/>
      <c r="NDA278" s="107"/>
      <c r="NDB278" s="107"/>
      <c r="NDC278" s="107"/>
      <c r="NDD278" s="107"/>
      <c r="NDE278" s="107"/>
      <c r="NDF278" s="107"/>
      <c r="NDG278" s="107"/>
      <c r="NDH278" s="107"/>
      <c r="NDI278" s="107"/>
      <c r="NDJ278" s="107"/>
      <c r="NDK278" s="107"/>
      <c r="NDL278" s="107"/>
      <c r="NDM278" s="107"/>
      <c r="NDN278" s="107"/>
      <c r="NDO278" s="107"/>
      <c r="NDP278" s="107"/>
      <c r="NDQ278" s="107"/>
      <c r="NDR278" s="107"/>
      <c r="NDS278" s="107"/>
      <c r="NDT278" s="107"/>
      <c r="NDU278" s="107"/>
      <c r="NDV278" s="107"/>
      <c r="NDW278" s="107"/>
      <c r="NDX278" s="107"/>
      <c r="NDY278" s="107"/>
      <c r="NDZ278" s="107"/>
      <c r="NEA278" s="107"/>
      <c r="NEB278" s="107"/>
      <c r="NEC278" s="107"/>
      <c r="NED278" s="107"/>
      <c r="NEE278" s="107"/>
      <c r="NEF278" s="107"/>
      <c r="NEG278" s="107"/>
      <c r="NEH278" s="107"/>
      <c r="NEI278" s="107"/>
      <c r="NEJ278" s="107"/>
      <c r="NEK278" s="107"/>
      <c r="NEL278" s="107"/>
      <c r="NEM278" s="107"/>
      <c r="NEN278" s="107"/>
      <c r="NEO278" s="107"/>
      <c r="NEP278" s="107"/>
      <c r="NEQ278" s="107"/>
      <c r="NER278" s="107"/>
      <c r="NES278" s="107"/>
      <c r="NET278" s="107"/>
      <c r="NEU278" s="107"/>
      <c r="NEV278" s="107"/>
      <c r="NEW278" s="107"/>
      <c r="NEX278" s="107"/>
      <c r="NEY278" s="107"/>
      <c r="NEZ278" s="107"/>
      <c r="NFA278" s="107"/>
      <c r="NFB278" s="107"/>
      <c r="NFC278" s="107"/>
      <c r="NFD278" s="107"/>
      <c r="NFE278" s="107"/>
      <c r="NFF278" s="107"/>
      <c r="NFG278" s="107"/>
      <c r="NFH278" s="107"/>
      <c r="NFI278" s="107"/>
      <c r="NFJ278" s="107"/>
      <c r="NFK278" s="107"/>
      <c r="NFL278" s="107"/>
      <c r="NFM278" s="107"/>
      <c r="NFN278" s="107"/>
      <c r="NFO278" s="107"/>
      <c r="NFP278" s="107"/>
      <c r="NFQ278" s="107"/>
      <c r="NFR278" s="107"/>
      <c r="NFS278" s="107"/>
      <c r="NFT278" s="107"/>
      <c r="NFU278" s="107"/>
      <c r="NFV278" s="107"/>
      <c r="NFW278" s="107"/>
      <c r="NFX278" s="107"/>
      <c r="NFY278" s="107"/>
      <c r="NFZ278" s="107"/>
      <c r="NGA278" s="107"/>
      <c r="NGB278" s="107"/>
      <c r="NGC278" s="107"/>
      <c r="NGD278" s="107"/>
      <c r="NGE278" s="107"/>
      <c r="NGF278" s="107"/>
      <c r="NGG278" s="107"/>
      <c r="NGH278" s="107"/>
      <c r="NGI278" s="107"/>
      <c r="NGJ278" s="107"/>
      <c r="NGK278" s="107"/>
      <c r="NGL278" s="107"/>
      <c r="NGM278" s="107"/>
      <c r="NGN278" s="107"/>
      <c r="NGO278" s="107"/>
      <c r="NGP278" s="107"/>
      <c r="NGQ278" s="107"/>
      <c r="NGR278" s="107"/>
      <c r="NGS278" s="107"/>
      <c r="NGT278" s="107"/>
      <c r="NGU278" s="107"/>
      <c r="NGV278" s="107"/>
      <c r="NGW278" s="107"/>
      <c r="NGX278" s="107"/>
      <c r="NGY278" s="107"/>
      <c r="NGZ278" s="107"/>
      <c r="NHA278" s="107"/>
      <c r="NHB278" s="107"/>
      <c r="NHC278" s="107"/>
      <c r="NHD278" s="107"/>
      <c r="NHE278" s="107"/>
      <c r="NHF278" s="107"/>
      <c r="NHG278" s="107"/>
      <c r="NHH278" s="107"/>
      <c r="NHI278" s="107"/>
      <c r="NHJ278" s="107"/>
      <c r="NHK278" s="107"/>
      <c r="NHL278" s="107"/>
      <c r="NHM278" s="107"/>
      <c r="NHN278" s="107"/>
      <c r="NHO278" s="107"/>
      <c r="NHP278" s="107"/>
      <c r="NHQ278" s="107"/>
      <c r="NHR278" s="107"/>
      <c r="NHS278" s="107"/>
      <c r="NHT278" s="107"/>
      <c r="NHU278" s="107"/>
      <c r="NHV278" s="107"/>
      <c r="NHW278" s="107"/>
      <c r="NHX278" s="107"/>
      <c r="NHY278" s="107"/>
      <c r="NHZ278" s="107"/>
      <c r="NIA278" s="107"/>
      <c r="NIB278" s="107"/>
      <c r="NIC278" s="107"/>
      <c r="NID278" s="107"/>
      <c r="NIE278" s="107"/>
      <c r="NIF278" s="107"/>
      <c r="NIG278" s="107"/>
      <c r="NIH278" s="107"/>
      <c r="NII278" s="107"/>
      <c r="NIJ278" s="107"/>
      <c r="NIK278" s="107"/>
      <c r="NIL278" s="107"/>
      <c r="NIM278" s="107"/>
      <c r="NIN278" s="107"/>
      <c r="NIO278" s="107"/>
      <c r="NIP278" s="107"/>
      <c r="NIQ278" s="107"/>
      <c r="NIR278" s="107"/>
      <c r="NIS278" s="107"/>
      <c r="NIT278" s="107"/>
      <c r="NIU278" s="107"/>
      <c r="NIV278" s="107"/>
      <c r="NIW278" s="107"/>
      <c r="NIX278" s="107"/>
      <c r="NIY278" s="107"/>
      <c r="NIZ278" s="107"/>
      <c r="NJA278" s="107"/>
      <c r="NJB278" s="107"/>
      <c r="NJC278" s="107"/>
      <c r="NJD278" s="107"/>
      <c r="NJE278" s="107"/>
      <c r="NJF278" s="107"/>
      <c r="NJG278" s="107"/>
      <c r="NJH278" s="107"/>
      <c r="NJI278" s="107"/>
      <c r="NJJ278" s="107"/>
      <c r="NJK278" s="107"/>
      <c r="NJL278" s="107"/>
      <c r="NJM278" s="107"/>
      <c r="NJN278" s="107"/>
      <c r="NJO278" s="107"/>
      <c r="NJP278" s="107"/>
      <c r="NJQ278" s="107"/>
      <c r="NJR278" s="107"/>
      <c r="NJS278" s="107"/>
      <c r="NJT278" s="107"/>
      <c r="NJU278" s="107"/>
      <c r="NJV278" s="107"/>
      <c r="NJW278" s="107"/>
      <c r="NJX278" s="107"/>
      <c r="NJY278" s="107"/>
      <c r="NJZ278" s="107"/>
      <c r="NKA278" s="107"/>
      <c r="NKB278" s="107"/>
      <c r="NKC278" s="107"/>
      <c r="NKD278" s="107"/>
      <c r="NKE278" s="107"/>
      <c r="NKF278" s="107"/>
      <c r="NKG278" s="107"/>
      <c r="NKH278" s="107"/>
      <c r="NKI278" s="107"/>
      <c r="NKJ278" s="107"/>
      <c r="NKK278" s="107"/>
      <c r="NKL278" s="107"/>
      <c r="NKM278" s="107"/>
      <c r="NKN278" s="107"/>
      <c r="NKO278" s="107"/>
      <c r="NKP278" s="107"/>
      <c r="NKQ278" s="107"/>
      <c r="NKR278" s="107"/>
      <c r="NKS278" s="107"/>
      <c r="NKT278" s="107"/>
      <c r="NKU278" s="107"/>
      <c r="NKV278" s="107"/>
      <c r="NKW278" s="107"/>
      <c r="NKX278" s="107"/>
      <c r="NKY278" s="107"/>
      <c r="NKZ278" s="107"/>
      <c r="NLA278" s="107"/>
      <c r="NLB278" s="107"/>
      <c r="NLC278" s="107"/>
      <c r="NLD278" s="107"/>
      <c r="NLE278" s="107"/>
      <c r="NLF278" s="107"/>
      <c r="NLG278" s="107"/>
      <c r="NLH278" s="107"/>
      <c r="NLI278" s="107"/>
      <c r="NLJ278" s="107"/>
      <c r="NLK278" s="107"/>
      <c r="NLL278" s="107"/>
      <c r="NLM278" s="107"/>
      <c r="NLN278" s="107"/>
      <c r="NLO278" s="107"/>
      <c r="NLP278" s="107"/>
      <c r="NLQ278" s="107"/>
      <c r="NLR278" s="107"/>
      <c r="NLS278" s="107"/>
      <c r="NLT278" s="107"/>
      <c r="NLU278" s="107"/>
      <c r="NLV278" s="107"/>
      <c r="NLW278" s="107"/>
      <c r="NLX278" s="107"/>
      <c r="NLY278" s="107"/>
      <c r="NLZ278" s="107"/>
      <c r="NMA278" s="107"/>
      <c r="NMB278" s="107"/>
      <c r="NMC278" s="107"/>
      <c r="NMD278" s="107"/>
      <c r="NME278" s="107"/>
      <c r="NMF278" s="107"/>
      <c r="NMG278" s="107"/>
      <c r="NMH278" s="107"/>
      <c r="NMI278" s="107"/>
      <c r="NMJ278" s="107"/>
      <c r="NMK278" s="107"/>
      <c r="NML278" s="107"/>
      <c r="NMM278" s="107"/>
      <c r="NMN278" s="107"/>
      <c r="NMO278" s="107"/>
      <c r="NMP278" s="107"/>
      <c r="NMQ278" s="107"/>
      <c r="NMR278" s="107"/>
      <c r="NMS278" s="107"/>
      <c r="NMT278" s="107"/>
      <c r="NMU278" s="107"/>
      <c r="NMV278" s="107"/>
      <c r="NMW278" s="107"/>
      <c r="NMX278" s="107"/>
      <c r="NMY278" s="107"/>
      <c r="NMZ278" s="107"/>
      <c r="NNA278" s="107"/>
      <c r="NNB278" s="107"/>
      <c r="NNC278" s="107"/>
      <c r="NND278" s="107"/>
      <c r="NNE278" s="107"/>
      <c r="NNF278" s="107"/>
      <c r="NNG278" s="107"/>
      <c r="NNH278" s="107"/>
      <c r="NNI278" s="107"/>
      <c r="NNJ278" s="107"/>
      <c r="NNK278" s="107"/>
      <c r="NNL278" s="107"/>
      <c r="NNM278" s="107"/>
      <c r="NNN278" s="107"/>
      <c r="NNO278" s="107"/>
      <c r="NNP278" s="107"/>
      <c r="NNQ278" s="107"/>
      <c r="NNR278" s="107"/>
      <c r="NNS278" s="107"/>
      <c r="NNT278" s="107"/>
      <c r="NNU278" s="107"/>
      <c r="NNV278" s="107"/>
      <c r="NNW278" s="107"/>
      <c r="NNX278" s="107"/>
      <c r="NNY278" s="107"/>
      <c r="NNZ278" s="107"/>
      <c r="NOA278" s="107"/>
      <c r="NOB278" s="107"/>
      <c r="NOC278" s="107"/>
      <c r="NOD278" s="107"/>
      <c r="NOE278" s="107"/>
      <c r="NOF278" s="107"/>
      <c r="NOG278" s="107"/>
      <c r="NOH278" s="107"/>
      <c r="NOI278" s="107"/>
      <c r="NOJ278" s="107"/>
      <c r="NOK278" s="107"/>
      <c r="NOL278" s="107"/>
      <c r="NOM278" s="107"/>
      <c r="NON278" s="107"/>
      <c r="NOO278" s="107"/>
      <c r="NOP278" s="107"/>
      <c r="NOQ278" s="107"/>
      <c r="NOR278" s="107"/>
      <c r="NOS278" s="107"/>
      <c r="NOT278" s="107"/>
      <c r="NOU278" s="107"/>
      <c r="NOV278" s="107"/>
      <c r="NOW278" s="107"/>
      <c r="NOX278" s="107"/>
      <c r="NOY278" s="107"/>
      <c r="NOZ278" s="107"/>
      <c r="NPA278" s="107"/>
      <c r="NPB278" s="107"/>
      <c r="NPC278" s="107"/>
      <c r="NPD278" s="107"/>
      <c r="NPE278" s="107"/>
      <c r="NPF278" s="107"/>
      <c r="NPG278" s="107"/>
      <c r="NPH278" s="107"/>
      <c r="NPI278" s="107"/>
      <c r="NPJ278" s="107"/>
      <c r="NPK278" s="107"/>
      <c r="NPL278" s="107"/>
      <c r="NPM278" s="107"/>
      <c r="NPN278" s="107"/>
      <c r="NPO278" s="107"/>
      <c r="NPP278" s="107"/>
      <c r="NPQ278" s="107"/>
      <c r="NPR278" s="107"/>
      <c r="NPS278" s="107"/>
      <c r="NPT278" s="107"/>
      <c r="NPU278" s="107"/>
      <c r="NPV278" s="107"/>
      <c r="NPW278" s="107"/>
      <c r="NPX278" s="107"/>
      <c r="NPY278" s="107"/>
      <c r="NPZ278" s="107"/>
      <c r="NQA278" s="107"/>
      <c r="NQB278" s="107"/>
      <c r="NQC278" s="107"/>
      <c r="NQD278" s="107"/>
      <c r="NQE278" s="107"/>
      <c r="NQF278" s="107"/>
      <c r="NQG278" s="107"/>
      <c r="NQH278" s="107"/>
      <c r="NQI278" s="107"/>
      <c r="NQJ278" s="107"/>
      <c r="NQK278" s="107"/>
      <c r="NQL278" s="107"/>
      <c r="NQM278" s="107"/>
      <c r="NQN278" s="107"/>
      <c r="NQO278" s="107"/>
      <c r="NQP278" s="107"/>
      <c r="NQQ278" s="107"/>
      <c r="NQR278" s="107"/>
      <c r="NQS278" s="107"/>
      <c r="NQT278" s="107"/>
      <c r="NQU278" s="107"/>
      <c r="NQV278" s="107"/>
      <c r="NQW278" s="107"/>
      <c r="NQX278" s="107"/>
      <c r="NQY278" s="107"/>
      <c r="NQZ278" s="107"/>
      <c r="NRA278" s="107"/>
      <c r="NRB278" s="107"/>
      <c r="NRC278" s="107"/>
      <c r="NRD278" s="107"/>
      <c r="NRE278" s="107"/>
      <c r="NRF278" s="107"/>
      <c r="NRG278" s="107"/>
      <c r="NRH278" s="107"/>
      <c r="NRI278" s="107"/>
      <c r="NRJ278" s="107"/>
      <c r="NRK278" s="107"/>
      <c r="NRL278" s="107"/>
      <c r="NRM278" s="107"/>
      <c r="NRN278" s="107"/>
      <c r="NRO278" s="107"/>
      <c r="NRP278" s="107"/>
      <c r="NRQ278" s="107"/>
      <c r="NRR278" s="107"/>
      <c r="NRS278" s="107"/>
      <c r="NRT278" s="107"/>
      <c r="NRU278" s="107"/>
      <c r="NRV278" s="107"/>
      <c r="NRW278" s="107"/>
      <c r="NRX278" s="107"/>
      <c r="NRY278" s="107"/>
      <c r="NRZ278" s="107"/>
      <c r="NSA278" s="107"/>
      <c r="NSB278" s="107"/>
      <c r="NSC278" s="107"/>
      <c r="NSD278" s="107"/>
      <c r="NSE278" s="107"/>
      <c r="NSF278" s="107"/>
      <c r="NSG278" s="107"/>
      <c r="NSH278" s="107"/>
      <c r="NSI278" s="107"/>
      <c r="NSJ278" s="107"/>
      <c r="NSK278" s="107"/>
      <c r="NSL278" s="107"/>
      <c r="NSM278" s="107"/>
      <c r="NSN278" s="107"/>
      <c r="NSO278" s="107"/>
      <c r="NSP278" s="107"/>
      <c r="NSQ278" s="107"/>
      <c r="NSR278" s="107"/>
      <c r="NSS278" s="107"/>
      <c r="NST278" s="107"/>
      <c r="NSU278" s="107"/>
      <c r="NSV278" s="107"/>
      <c r="NSW278" s="107"/>
      <c r="NSX278" s="107"/>
      <c r="NSY278" s="107"/>
      <c r="NSZ278" s="107"/>
      <c r="NTA278" s="107"/>
      <c r="NTB278" s="107"/>
      <c r="NTC278" s="107"/>
      <c r="NTD278" s="107"/>
      <c r="NTE278" s="107"/>
      <c r="NTF278" s="107"/>
      <c r="NTG278" s="107"/>
      <c r="NTH278" s="107"/>
      <c r="NTI278" s="107"/>
      <c r="NTJ278" s="107"/>
      <c r="NTK278" s="107"/>
      <c r="NTL278" s="107"/>
      <c r="NTM278" s="107"/>
      <c r="NTN278" s="107"/>
      <c r="NTO278" s="107"/>
      <c r="NTP278" s="107"/>
      <c r="NTQ278" s="107"/>
      <c r="NTR278" s="107"/>
      <c r="NTS278" s="107"/>
      <c r="NTT278" s="107"/>
      <c r="NTU278" s="107"/>
      <c r="NTV278" s="107"/>
      <c r="NTW278" s="107"/>
      <c r="NTX278" s="107"/>
      <c r="NTY278" s="107"/>
      <c r="NTZ278" s="107"/>
      <c r="NUA278" s="107"/>
      <c r="NUB278" s="107"/>
      <c r="NUC278" s="107"/>
      <c r="NUD278" s="107"/>
      <c r="NUE278" s="107"/>
      <c r="NUF278" s="107"/>
      <c r="NUG278" s="107"/>
      <c r="NUH278" s="107"/>
      <c r="NUI278" s="107"/>
      <c r="NUJ278" s="107"/>
      <c r="NUK278" s="107"/>
      <c r="NUL278" s="107"/>
      <c r="NUM278" s="107"/>
      <c r="NUN278" s="107"/>
      <c r="NUO278" s="107"/>
      <c r="NUP278" s="107"/>
      <c r="NUQ278" s="107"/>
      <c r="NUR278" s="107"/>
      <c r="NUS278" s="107"/>
      <c r="NUT278" s="107"/>
      <c r="NUU278" s="107"/>
      <c r="NUV278" s="107"/>
      <c r="NUW278" s="107"/>
      <c r="NUX278" s="107"/>
      <c r="NUY278" s="107"/>
      <c r="NUZ278" s="107"/>
      <c r="NVA278" s="107"/>
      <c r="NVB278" s="107"/>
      <c r="NVC278" s="107"/>
      <c r="NVD278" s="107"/>
      <c r="NVE278" s="107"/>
      <c r="NVF278" s="107"/>
      <c r="NVG278" s="107"/>
      <c r="NVH278" s="107"/>
      <c r="NVI278" s="107"/>
      <c r="NVJ278" s="107"/>
      <c r="NVK278" s="107"/>
      <c r="NVL278" s="107"/>
      <c r="NVM278" s="107"/>
      <c r="NVN278" s="107"/>
      <c r="NVO278" s="107"/>
      <c r="NVP278" s="107"/>
      <c r="NVQ278" s="107"/>
      <c r="NVR278" s="107"/>
      <c r="NVS278" s="107"/>
      <c r="NVT278" s="107"/>
      <c r="NVU278" s="107"/>
      <c r="NVV278" s="107"/>
      <c r="NVW278" s="107"/>
      <c r="NVX278" s="107"/>
      <c r="NVY278" s="107"/>
      <c r="NVZ278" s="107"/>
      <c r="NWA278" s="107"/>
      <c r="NWB278" s="107"/>
      <c r="NWC278" s="107"/>
      <c r="NWD278" s="107"/>
      <c r="NWE278" s="107"/>
      <c r="NWF278" s="107"/>
      <c r="NWG278" s="107"/>
      <c r="NWH278" s="107"/>
      <c r="NWI278" s="107"/>
      <c r="NWJ278" s="107"/>
      <c r="NWK278" s="107"/>
      <c r="NWL278" s="107"/>
      <c r="NWM278" s="107"/>
      <c r="NWN278" s="107"/>
      <c r="NWO278" s="107"/>
      <c r="NWP278" s="107"/>
      <c r="NWQ278" s="107"/>
      <c r="NWR278" s="107"/>
      <c r="NWS278" s="107"/>
      <c r="NWT278" s="107"/>
      <c r="NWU278" s="107"/>
      <c r="NWV278" s="107"/>
      <c r="NWW278" s="107"/>
      <c r="NWX278" s="107"/>
      <c r="NWY278" s="107"/>
      <c r="NWZ278" s="107"/>
      <c r="NXA278" s="107"/>
      <c r="NXB278" s="107"/>
      <c r="NXC278" s="107"/>
      <c r="NXD278" s="107"/>
      <c r="NXE278" s="107"/>
      <c r="NXF278" s="107"/>
      <c r="NXG278" s="107"/>
      <c r="NXH278" s="107"/>
      <c r="NXI278" s="107"/>
      <c r="NXJ278" s="107"/>
      <c r="NXK278" s="107"/>
      <c r="NXL278" s="107"/>
      <c r="NXM278" s="107"/>
      <c r="NXN278" s="107"/>
      <c r="NXO278" s="107"/>
      <c r="NXP278" s="107"/>
      <c r="NXQ278" s="107"/>
      <c r="NXR278" s="107"/>
      <c r="NXS278" s="107"/>
      <c r="NXT278" s="107"/>
      <c r="NXU278" s="107"/>
      <c r="NXV278" s="107"/>
      <c r="NXW278" s="107"/>
      <c r="NXX278" s="107"/>
      <c r="NXY278" s="107"/>
      <c r="NXZ278" s="107"/>
      <c r="NYA278" s="107"/>
      <c r="NYB278" s="107"/>
      <c r="NYC278" s="107"/>
      <c r="NYD278" s="107"/>
      <c r="NYE278" s="107"/>
      <c r="NYF278" s="107"/>
      <c r="NYG278" s="107"/>
      <c r="NYH278" s="107"/>
      <c r="NYI278" s="107"/>
      <c r="NYJ278" s="107"/>
      <c r="NYK278" s="107"/>
      <c r="NYL278" s="107"/>
      <c r="NYM278" s="107"/>
      <c r="NYN278" s="107"/>
      <c r="NYO278" s="107"/>
      <c r="NYP278" s="107"/>
      <c r="NYQ278" s="107"/>
      <c r="NYR278" s="107"/>
      <c r="NYS278" s="107"/>
      <c r="NYT278" s="107"/>
      <c r="NYU278" s="107"/>
      <c r="NYV278" s="107"/>
      <c r="NYW278" s="107"/>
      <c r="NYX278" s="107"/>
      <c r="NYY278" s="107"/>
      <c r="NYZ278" s="107"/>
      <c r="NZA278" s="107"/>
      <c r="NZB278" s="107"/>
      <c r="NZC278" s="107"/>
      <c r="NZD278" s="107"/>
      <c r="NZE278" s="107"/>
      <c r="NZF278" s="107"/>
      <c r="NZG278" s="107"/>
      <c r="NZH278" s="107"/>
      <c r="NZI278" s="107"/>
      <c r="NZJ278" s="107"/>
      <c r="NZK278" s="107"/>
      <c r="NZL278" s="107"/>
      <c r="NZM278" s="107"/>
      <c r="NZN278" s="107"/>
      <c r="NZO278" s="107"/>
      <c r="NZP278" s="107"/>
      <c r="NZQ278" s="107"/>
      <c r="NZR278" s="107"/>
      <c r="NZS278" s="107"/>
      <c r="NZT278" s="107"/>
      <c r="NZU278" s="107"/>
      <c r="NZV278" s="107"/>
      <c r="NZW278" s="107"/>
      <c r="NZX278" s="107"/>
      <c r="NZY278" s="107"/>
      <c r="NZZ278" s="107"/>
      <c r="OAA278" s="107"/>
      <c r="OAB278" s="107"/>
      <c r="OAC278" s="107"/>
      <c r="OAD278" s="107"/>
      <c r="OAE278" s="107"/>
      <c r="OAF278" s="107"/>
      <c r="OAG278" s="107"/>
      <c r="OAH278" s="107"/>
      <c r="OAI278" s="107"/>
      <c r="OAJ278" s="107"/>
      <c r="OAK278" s="107"/>
      <c r="OAL278" s="107"/>
      <c r="OAM278" s="107"/>
      <c r="OAN278" s="107"/>
      <c r="OAO278" s="107"/>
      <c r="OAP278" s="107"/>
      <c r="OAQ278" s="107"/>
      <c r="OAR278" s="107"/>
      <c r="OAS278" s="107"/>
      <c r="OAT278" s="107"/>
      <c r="OAU278" s="107"/>
      <c r="OAV278" s="107"/>
      <c r="OAW278" s="107"/>
      <c r="OAX278" s="107"/>
      <c r="OAY278" s="107"/>
      <c r="OAZ278" s="107"/>
      <c r="OBA278" s="107"/>
      <c r="OBB278" s="107"/>
      <c r="OBC278" s="107"/>
      <c r="OBD278" s="107"/>
      <c r="OBE278" s="107"/>
      <c r="OBF278" s="107"/>
      <c r="OBG278" s="107"/>
      <c r="OBH278" s="107"/>
      <c r="OBI278" s="107"/>
      <c r="OBJ278" s="107"/>
      <c r="OBK278" s="107"/>
      <c r="OBL278" s="107"/>
      <c r="OBM278" s="107"/>
      <c r="OBN278" s="107"/>
      <c r="OBO278" s="107"/>
      <c r="OBP278" s="107"/>
      <c r="OBQ278" s="107"/>
      <c r="OBR278" s="107"/>
      <c r="OBS278" s="107"/>
      <c r="OBT278" s="107"/>
      <c r="OBU278" s="107"/>
      <c r="OBV278" s="107"/>
      <c r="OBW278" s="107"/>
      <c r="OBX278" s="107"/>
      <c r="OBY278" s="107"/>
      <c r="OBZ278" s="107"/>
      <c r="OCA278" s="107"/>
      <c r="OCB278" s="107"/>
      <c r="OCC278" s="107"/>
      <c r="OCD278" s="107"/>
      <c r="OCE278" s="107"/>
      <c r="OCF278" s="107"/>
      <c r="OCG278" s="107"/>
      <c r="OCH278" s="107"/>
      <c r="OCI278" s="107"/>
      <c r="OCJ278" s="107"/>
      <c r="OCK278" s="107"/>
      <c r="OCL278" s="107"/>
      <c r="OCM278" s="107"/>
      <c r="OCN278" s="107"/>
      <c r="OCO278" s="107"/>
      <c r="OCP278" s="107"/>
      <c r="OCQ278" s="107"/>
      <c r="OCR278" s="107"/>
      <c r="OCS278" s="107"/>
      <c r="OCT278" s="107"/>
      <c r="OCU278" s="107"/>
      <c r="OCV278" s="107"/>
      <c r="OCW278" s="107"/>
      <c r="OCX278" s="107"/>
      <c r="OCY278" s="107"/>
      <c r="OCZ278" s="107"/>
      <c r="ODA278" s="107"/>
      <c r="ODB278" s="107"/>
      <c r="ODC278" s="107"/>
      <c r="ODD278" s="107"/>
      <c r="ODE278" s="107"/>
      <c r="ODF278" s="107"/>
      <c r="ODG278" s="107"/>
      <c r="ODH278" s="107"/>
      <c r="ODI278" s="107"/>
      <c r="ODJ278" s="107"/>
      <c r="ODK278" s="107"/>
      <c r="ODL278" s="107"/>
      <c r="ODM278" s="107"/>
      <c r="ODN278" s="107"/>
      <c r="ODO278" s="107"/>
      <c r="ODP278" s="107"/>
      <c r="ODQ278" s="107"/>
      <c r="ODR278" s="107"/>
      <c r="ODS278" s="107"/>
      <c r="ODT278" s="107"/>
      <c r="ODU278" s="107"/>
      <c r="ODV278" s="107"/>
      <c r="ODW278" s="107"/>
      <c r="ODX278" s="107"/>
      <c r="ODY278" s="107"/>
      <c r="ODZ278" s="107"/>
      <c r="OEA278" s="107"/>
      <c r="OEB278" s="107"/>
      <c r="OEC278" s="107"/>
      <c r="OED278" s="107"/>
      <c r="OEE278" s="107"/>
      <c r="OEF278" s="107"/>
      <c r="OEG278" s="107"/>
      <c r="OEH278" s="107"/>
      <c r="OEI278" s="107"/>
      <c r="OEJ278" s="107"/>
      <c r="OEK278" s="107"/>
      <c r="OEL278" s="107"/>
      <c r="OEM278" s="107"/>
      <c r="OEN278" s="107"/>
      <c r="OEO278" s="107"/>
      <c r="OEP278" s="107"/>
      <c r="OEQ278" s="107"/>
      <c r="OER278" s="107"/>
      <c r="OES278" s="107"/>
      <c r="OET278" s="107"/>
      <c r="OEU278" s="107"/>
      <c r="OEV278" s="107"/>
      <c r="OEW278" s="107"/>
      <c r="OEX278" s="107"/>
      <c r="OEY278" s="107"/>
      <c r="OEZ278" s="107"/>
      <c r="OFA278" s="107"/>
      <c r="OFB278" s="107"/>
      <c r="OFC278" s="107"/>
      <c r="OFD278" s="107"/>
      <c r="OFE278" s="107"/>
      <c r="OFF278" s="107"/>
      <c r="OFG278" s="107"/>
      <c r="OFH278" s="107"/>
      <c r="OFI278" s="107"/>
      <c r="OFJ278" s="107"/>
      <c r="OFK278" s="107"/>
      <c r="OFL278" s="107"/>
      <c r="OFM278" s="107"/>
      <c r="OFN278" s="107"/>
      <c r="OFO278" s="107"/>
      <c r="OFP278" s="107"/>
      <c r="OFQ278" s="107"/>
      <c r="OFR278" s="107"/>
      <c r="OFS278" s="107"/>
      <c r="OFT278" s="107"/>
      <c r="OFU278" s="107"/>
      <c r="OFV278" s="107"/>
      <c r="OFW278" s="107"/>
      <c r="OFX278" s="107"/>
      <c r="OFY278" s="107"/>
      <c r="OFZ278" s="107"/>
      <c r="OGA278" s="107"/>
      <c r="OGB278" s="107"/>
      <c r="OGC278" s="107"/>
      <c r="OGD278" s="107"/>
      <c r="OGE278" s="107"/>
      <c r="OGF278" s="107"/>
      <c r="OGG278" s="107"/>
      <c r="OGH278" s="107"/>
      <c r="OGI278" s="107"/>
      <c r="OGJ278" s="107"/>
      <c r="OGK278" s="107"/>
      <c r="OGL278" s="107"/>
      <c r="OGM278" s="107"/>
      <c r="OGN278" s="107"/>
      <c r="OGO278" s="107"/>
      <c r="OGP278" s="107"/>
      <c r="OGQ278" s="107"/>
      <c r="OGR278" s="107"/>
      <c r="OGS278" s="107"/>
      <c r="OGT278" s="107"/>
      <c r="OGU278" s="107"/>
      <c r="OGV278" s="107"/>
      <c r="OGW278" s="107"/>
      <c r="OGX278" s="107"/>
      <c r="OGY278" s="107"/>
      <c r="OGZ278" s="107"/>
      <c r="OHA278" s="107"/>
      <c r="OHB278" s="107"/>
      <c r="OHC278" s="107"/>
      <c r="OHD278" s="107"/>
      <c r="OHE278" s="107"/>
      <c r="OHF278" s="107"/>
      <c r="OHG278" s="107"/>
      <c r="OHH278" s="107"/>
      <c r="OHI278" s="107"/>
      <c r="OHJ278" s="107"/>
      <c r="OHK278" s="107"/>
      <c r="OHL278" s="107"/>
      <c r="OHM278" s="107"/>
      <c r="OHN278" s="107"/>
      <c r="OHO278" s="107"/>
      <c r="OHP278" s="107"/>
      <c r="OHQ278" s="107"/>
      <c r="OHR278" s="107"/>
      <c r="OHS278" s="107"/>
      <c r="OHT278" s="107"/>
      <c r="OHU278" s="107"/>
      <c r="OHV278" s="107"/>
      <c r="OHW278" s="107"/>
      <c r="OHX278" s="107"/>
      <c r="OHY278" s="107"/>
      <c r="OHZ278" s="107"/>
      <c r="OIA278" s="107"/>
      <c r="OIB278" s="107"/>
      <c r="OIC278" s="107"/>
      <c r="OID278" s="107"/>
      <c r="OIE278" s="107"/>
      <c r="OIF278" s="107"/>
      <c r="OIG278" s="107"/>
      <c r="OIH278" s="107"/>
      <c r="OII278" s="107"/>
      <c r="OIJ278" s="107"/>
      <c r="OIK278" s="107"/>
      <c r="OIL278" s="107"/>
      <c r="OIM278" s="107"/>
      <c r="OIN278" s="107"/>
      <c r="OIO278" s="107"/>
      <c r="OIP278" s="107"/>
      <c r="OIQ278" s="107"/>
      <c r="OIR278" s="107"/>
      <c r="OIS278" s="107"/>
      <c r="OIT278" s="107"/>
      <c r="OIU278" s="107"/>
      <c r="OIV278" s="107"/>
      <c r="OIW278" s="107"/>
      <c r="OIX278" s="107"/>
      <c r="OIY278" s="107"/>
      <c r="OIZ278" s="107"/>
      <c r="OJA278" s="107"/>
      <c r="OJB278" s="107"/>
      <c r="OJC278" s="107"/>
      <c r="OJD278" s="107"/>
      <c r="OJE278" s="107"/>
      <c r="OJF278" s="107"/>
      <c r="OJG278" s="107"/>
      <c r="OJH278" s="107"/>
      <c r="OJI278" s="107"/>
      <c r="OJJ278" s="107"/>
      <c r="OJK278" s="107"/>
      <c r="OJL278" s="107"/>
      <c r="OJM278" s="107"/>
      <c r="OJN278" s="107"/>
      <c r="OJO278" s="107"/>
      <c r="OJP278" s="107"/>
      <c r="OJQ278" s="107"/>
      <c r="OJR278" s="107"/>
      <c r="OJS278" s="107"/>
      <c r="OJT278" s="107"/>
      <c r="OJU278" s="107"/>
      <c r="OJV278" s="107"/>
      <c r="OJW278" s="107"/>
      <c r="OJX278" s="107"/>
      <c r="OJY278" s="107"/>
      <c r="OJZ278" s="107"/>
      <c r="OKA278" s="107"/>
      <c r="OKB278" s="107"/>
      <c r="OKC278" s="107"/>
      <c r="OKD278" s="107"/>
      <c r="OKE278" s="107"/>
      <c r="OKF278" s="107"/>
      <c r="OKG278" s="107"/>
      <c r="OKH278" s="107"/>
      <c r="OKI278" s="107"/>
      <c r="OKJ278" s="107"/>
      <c r="OKK278" s="107"/>
      <c r="OKL278" s="107"/>
      <c r="OKM278" s="107"/>
      <c r="OKN278" s="107"/>
      <c r="OKO278" s="107"/>
      <c r="OKP278" s="107"/>
      <c r="OKQ278" s="107"/>
      <c r="OKR278" s="107"/>
      <c r="OKS278" s="107"/>
      <c r="OKT278" s="107"/>
      <c r="OKU278" s="107"/>
      <c r="OKV278" s="107"/>
      <c r="OKW278" s="107"/>
      <c r="OKX278" s="107"/>
      <c r="OKY278" s="107"/>
      <c r="OKZ278" s="107"/>
      <c r="OLA278" s="107"/>
      <c r="OLB278" s="107"/>
      <c r="OLC278" s="107"/>
      <c r="OLD278" s="107"/>
      <c r="OLE278" s="107"/>
      <c r="OLF278" s="107"/>
      <c r="OLG278" s="107"/>
      <c r="OLH278" s="107"/>
      <c r="OLI278" s="107"/>
      <c r="OLJ278" s="107"/>
      <c r="OLK278" s="107"/>
      <c r="OLL278" s="107"/>
      <c r="OLM278" s="107"/>
      <c r="OLN278" s="107"/>
      <c r="OLO278" s="107"/>
      <c r="OLP278" s="107"/>
      <c r="OLQ278" s="107"/>
      <c r="OLR278" s="107"/>
      <c r="OLS278" s="107"/>
      <c r="OLT278" s="107"/>
      <c r="OLU278" s="107"/>
      <c r="OLV278" s="107"/>
      <c r="OLW278" s="107"/>
      <c r="OLX278" s="107"/>
      <c r="OLY278" s="107"/>
      <c r="OLZ278" s="107"/>
      <c r="OMA278" s="107"/>
      <c r="OMB278" s="107"/>
      <c r="OMC278" s="107"/>
      <c r="OMD278" s="107"/>
      <c r="OME278" s="107"/>
      <c r="OMF278" s="107"/>
      <c r="OMG278" s="107"/>
      <c r="OMH278" s="107"/>
      <c r="OMI278" s="107"/>
      <c r="OMJ278" s="107"/>
      <c r="OMK278" s="107"/>
      <c r="OML278" s="107"/>
      <c r="OMM278" s="107"/>
      <c r="OMN278" s="107"/>
      <c r="OMO278" s="107"/>
      <c r="OMP278" s="107"/>
      <c r="OMQ278" s="107"/>
      <c r="OMR278" s="107"/>
      <c r="OMS278" s="107"/>
      <c r="OMT278" s="107"/>
      <c r="OMU278" s="107"/>
      <c r="OMV278" s="107"/>
      <c r="OMW278" s="107"/>
      <c r="OMX278" s="107"/>
      <c r="OMY278" s="107"/>
      <c r="OMZ278" s="107"/>
      <c r="ONA278" s="107"/>
      <c r="ONB278" s="107"/>
      <c r="ONC278" s="107"/>
      <c r="OND278" s="107"/>
      <c r="ONE278" s="107"/>
      <c r="ONF278" s="107"/>
      <c r="ONG278" s="107"/>
      <c r="ONH278" s="107"/>
      <c r="ONI278" s="107"/>
      <c r="ONJ278" s="107"/>
      <c r="ONK278" s="107"/>
      <c r="ONL278" s="107"/>
      <c r="ONM278" s="107"/>
      <c r="ONN278" s="107"/>
      <c r="ONO278" s="107"/>
      <c r="ONP278" s="107"/>
      <c r="ONQ278" s="107"/>
      <c r="ONR278" s="107"/>
      <c r="ONS278" s="107"/>
      <c r="ONT278" s="107"/>
      <c r="ONU278" s="107"/>
      <c r="ONV278" s="107"/>
      <c r="ONW278" s="107"/>
      <c r="ONX278" s="107"/>
      <c r="ONY278" s="107"/>
      <c r="ONZ278" s="107"/>
      <c r="OOA278" s="107"/>
      <c r="OOB278" s="107"/>
      <c r="OOC278" s="107"/>
      <c r="OOD278" s="107"/>
      <c r="OOE278" s="107"/>
      <c r="OOF278" s="107"/>
      <c r="OOG278" s="107"/>
      <c r="OOH278" s="107"/>
      <c r="OOI278" s="107"/>
      <c r="OOJ278" s="107"/>
      <c r="OOK278" s="107"/>
      <c r="OOL278" s="107"/>
      <c r="OOM278" s="107"/>
      <c r="OON278" s="107"/>
      <c r="OOO278" s="107"/>
      <c r="OOP278" s="107"/>
      <c r="OOQ278" s="107"/>
      <c r="OOR278" s="107"/>
      <c r="OOS278" s="107"/>
      <c r="OOT278" s="107"/>
      <c r="OOU278" s="107"/>
      <c r="OOV278" s="107"/>
      <c r="OOW278" s="107"/>
      <c r="OOX278" s="107"/>
      <c r="OOY278" s="107"/>
      <c r="OOZ278" s="107"/>
      <c r="OPA278" s="107"/>
      <c r="OPB278" s="107"/>
      <c r="OPC278" s="107"/>
      <c r="OPD278" s="107"/>
      <c r="OPE278" s="107"/>
      <c r="OPF278" s="107"/>
      <c r="OPG278" s="107"/>
      <c r="OPH278" s="107"/>
      <c r="OPI278" s="107"/>
      <c r="OPJ278" s="107"/>
      <c r="OPK278" s="107"/>
      <c r="OPL278" s="107"/>
      <c r="OPM278" s="107"/>
      <c r="OPN278" s="107"/>
      <c r="OPO278" s="107"/>
      <c r="OPP278" s="107"/>
      <c r="OPQ278" s="107"/>
      <c r="OPR278" s="107"/>
      <c r="OPS278" s="107"/>
      <c r="OPT278" s="107"/>
      <c r="OPU278" s="107"/>
      <c r="OPV278" s="107"/>
      <c r="OPW278" s="107"/>
      <c r="OPX278" s="107"/>
      <c r="OPY278" s="107"/>
      <c r="OPZ278" s="107"/>
      <c r="OQA278" s="107"/>
      <c r="OQB278" s="107"/>
      <c r="OQC278" s="107"/>
      <c r="OQD278" s="107"/>
      <c r="OQE278" s="107"/>
      <c r="OQF278" s="107"/>
      <c r="OQG278" s="107"/>
      <c r="OQH278" s="107"/>
      <c r="OQI278" s="107"/>
      <c r="OQJ278" s="107"/>
      <c r="OQK278" s="107"/>
      <c r="OQL278" s="107"/>
      <c r="OQM278" s="107"/>
      <c r="OQN278" s="107"/>
      <c r="OQO278" s="107"/>
      <c r="OQP278" s="107"/>
      <c r="OQQ278" s="107"/>
      <c r="OQR278" s="107"/>
      <c r="OQS278" s="107"/>
      <c r="OQT278" s="107"/>
      <c r="OQU278" s="107"/>
      <c r="OQV278" s="107"/>
      <c r="OQW278" s="107"/>
      <c r="OQX278" s="107"/>
      <c r="OQY278" s="107"/>
      <c r="OQZ278" s="107"/>
      <c r="ORA278" s="107"/>
      <c r="ORB278" s="107"/>
      <c r="ORC278" s="107"/>
      <c r="ORD278" s="107"/>
      <c r="ORE278" s="107"/>
      <c r="ORF278" s="107"/>
      <c r="ORG278" s="107"/>
      <c r="ORH278" s="107"/>
      <c r="ORI278" s="107"/>
      <c r="ORJ278" s="107"/>
      <c r="ORK278" s="107"/>
      <c r="ORL278" s="107"/>
      <c r="ORM278" s="107"/>
      <c r="ORN278" s="107"/>
      <c r="ORO278" s="107"/>
      <c r="ORP278" s="107"/>
      <c r="ORQ278" s="107"/>
      <c r="ORR278" s="107"/>
      <c r="ORS278" s="107"/>
      <c r="ORT278" s="107"/>
      <c r="ORU278" s="107"/>
      <c r="ORV278" s="107"/>
      <c r="ORW278" s="107"/>
      <c r="ORX278" s="107"/>
      <c r="ORY278" s="107"/>
      <c r="ORZ278" s="107"/>
      <c r="OSA278" s="107"/>
      <c r="OSB278" s="107"/>
      <c r="OSC278" s="107"/>
      <c r="OSD278" s="107"/>
      <c r="OSE278" s="107"/>
      <c r="OSF278" s="107"/>
      <c r="OSG278" s="107"/>
      <c r="OSH278" s="107"/>
      <c r="OSI278" s="107"/>
      <c r="OSJ278" s="107"/>
      <c r="OSK278" s="107"/>
      <c r="OSL278" s="107"/>
      <c r="OSM278" s="107"/>
      <c r="OSN278" s="107"/>
      <c r="OSO278" s="107"/>
      <c r="OSP278" s="107"/>
      <c r="OSQ278" s="107"/>
      <c r="OSR278" s="107"/>
      <c r="OSS278" s="107"/>
      <c r="OST278" s="107"/>
      <c r="OSU278" s="107"/>
      <c r="OSV278" s="107"/>
      <c r="OSW278" s="107"/>
      <c r="OSX278" s="107"/>
      <c r="OSY278" s="107"/>
      <c r="OSZ278" s="107"/>
      <c r="OTA278" s="107"/>
      <c r="OTB278" s="107"/>
      <c r="OTC278" s="107"/>
      <c r="OTD278" s="107"/>
      <c r="OTE278" s="107"/>
      <c r="OTF278" s="107"/>
      <c r="OTG278" s="107"/>
      <c r="OTH278" s="107"/>
      <c r="OTI278" s="107"/>
      <c r="OTJ278" s="107"/>
      <c r="OTK278" s="107"/>
      <c r="OTL278" s="107"/>
      <c r="OTM278" s="107"/>
      <c r="OTN278" s="107"/>
      <c r="OTO278" s="107"/>
      <c r="OTP278" s="107"/>
      <c r="OTQ278" s="107"/>
      <c r="OTR278" s="107"/>
      <c r="OTS278" s="107"/>
      <c r="OTT278" s="107"/>
      <c r="OTU278" s="107"/>
      <c r="OTV278" s="107"/>
      <c r="OTW278" s="107"/>
      <c r="OTX278" s="107"/>
      <c r="OTY278" s="107"/>
      <c r="OTZ278" s="107"/>
      <c r="OUA278" s="107"/>
      <c r="OUB278" s="107"/>
      <c r="OUC278" s="107"/>
      <c r="OUD278" s="107"/>
      <c r="OUE278" s="107"/>
      <c r="OUF278" s="107"/>
      <c r="OUG278" s="107"/>
      <c r="OUH278" s="107"/>
      <c r="OUI278" s="107"/>
      <c r="OUJ278" s="107"/>
      <c r="OUK278" s="107"/>
      <c r="OUL278" s="107"/>
      <c r="OUM278" s="107"/>
      <c r="OUN278" s="107"/>
      <c r="OUO278" s="107"/>
      <c r="OUP278" s="107"/>
      <c r="OUQ278" s="107"/>
      <c r="OUR278" s="107"/>
      <c r="OUS278" s="107"/>
      <c r="OUT278" s="107"/>
      <c r="OUU278" s="107"/>
      <c r="OUV278" s="107"/>
      <c r="OUW278" s="107"/>
      <c r="OUX278" s="107"/>
      <c r="OUY278" s="107"/>
      <c r="OUZ278" s="107"/>
      <c r="OVA278" s="107"/>
      <c r="OVB278" s="107"/>
      <c r="OVC278" s="107"/>
      <c r="OVD278" s="107"/>
      <c r="OVE278" s="107"/>
      <c r="OVF278" s="107"/>
      <c r="OVG278" s="107"/>
      <c r="OVH278" s="107"/>
      <c r="OVI278" s="107"/>
      <c r="OVJ278" s="107"/>
      <c r="OVK278" s="107"/>
      <c r="OVL278" s="107"/>
      <c r="OVM278" s="107"/>
      <c r="OVN278" s="107"/>
      <c r="OVO278" s="107"/>
      <c r="OVP278" s="107"/>
      <c r="OVQ278" s="107"/>
      <c r="OVR278" s="107"/>
      <c r="OVS278" s="107"/>
      <c r="OVT278" s="107"/>
      <c r="OVU278" s="107"/>
      <c r="OVV278" s="107"/>
      <c r="OVW278" s="107"/>
      <c r="OVX278" s="107"/>
      <c r="OVY278" s="107"/>
      <c r="OVZ278" s="107"/>
      <c r="OWA278" s="107"/>
      <c r="OWB278" s="107"/>
      <c r="OWC278" s="107"/>
      <c r="OWD278" s="107"/>
      <c r="OWE278" s="107"/>
      <c r="OWF278" s="107"/>
      <c r="OWG278" s="107"/>
      <c r="OWH278" s="107"/>
      <c r="OWI278" s="107"/>
      <c r="OWJ278" s="107"/>
      <c r="OWK278" s="107"/>
      <c r="OWL278" s="107"/>
      <c r="OWM278" s="107"/>
      <c r="OWN278" s="107"/>
      <c r="OWO278" s="107"/>
      <c r="OWP278" s="107"/>
      <c r="OWQ278" s="107"/>
      <c r="OWR278" s="107"/>
      <c r="OWS278" s="107"/>
      <c r="OWT278" s="107"/>
      <c r="OWU278" s="107"/>
      <c r="OWV278" s="107"/>
      <c r="OWW278" s="107"/>
      <c r="OWX278" s="107"/>
      <c r="OWY278" s="107"/>
      <c r="OWZ278" s="107"/>
      <c r="OXA278" s="107"/>
      <c r="OXB278" s="107"/>
      <c r="OXC278" s="107"/>
      <c r="OXD278" s="107"/>
      <c r="OXE278" s="107"/>
      <c r="OXF278" s="107"/>
      <c r="OXG278" s="107"/>
      <c r="OXH278" s="107"/>
      <c r="OXI278" s="107"/>
      <c r="OXJ278" s="107"/>
      <c r="OXK278" s="107"/>
      <c r="OXL278" s="107"/>
      <c r="OXM278" s="107"/>
      <c r="OXN278" s="107"/>
      <c r="OXO278" s="107"/>
      <c r="OXP278" s="107"/>
      <c r="OXQ278" s="107"/>
      <c r="OXR278" s="107"/>
      <c r="OXS278" s="107"/>
      <c r="OXT278" s="107"/>
      <c r="OXU278" s="107"/>
      <c r="OXV278" s="107"/>
      <c r="OXW278" s="107"/>
      <c r="OXX278" s="107"/>
      <c r="OXY278" s="107"/>
      <c r="OXZ278" s="107"/>
      <c r="OYA278" s="107"/>
      <c r="OYB278" s="107"/>
      <c r="OYC278" s="107"/>
      <c r="OYD278" s="107"/>
      <c r="OYE278" s="107"/>
      <c r="OYF278" s="107"/>
      <c r="OYG278" s="107"/>
      <c r="OYH278" s="107"/>
      <c r="OYI278" s="107"/>
      <c r="OYJ278" s="107"/>
      <c r="OYK278" s="107"/>
      <c r="OYL278" s="107"/>
      <c r="OYM278" s="107"/>
      <c r="OYN278" s="107"/>
      <c r="OYO278" s="107"/>
      <c r="OYP278" s="107"/>
      <c r="OYQ278" s="107"/>
      <c r="OYR278" s="107"/>
      <c r="OYS278" s="107"/>
      <c r="OYT278" s="107"/>
      <c r="OYU278" s="107"/>
      <c r="OYV278" s="107"/>
      <c r="OYW278" s="107"/>
      <c r="OYX278" s="107"/>
      <c r="OYY278" s="107"/>
      <c r="OYZ278" s="107"/>
      <c r="OZA278" s="107"/>
      <c r="OZB278" s="107"/>
      <c r="OZC278" s="107"/>
      <c r="OZD278" s="107"/>
      <c r="OZE278" s="107"/>
      <c r="OZF278" s="107"/>
      <c r="OZG278" s="107"/>
      <c r="OZH278" s="107"/>
      <c r="OZI278" s="107"/>
      <c r="OZJ278" s="107"/>
      <c r="OZK278" s="107"/>
      <c r="OZL278" s="107"/>
      <c r="OZM278" s="107"/>
      <c r="OZN278" s="107"/>
      <c r="OZO278" s="107"/>
      <c r="OZP278" s="107"/>
      <c r="OZQ278" s="107"/>
      <c r="OZR278" s="107"/>
      <c r="OZS278" s="107"/>
      <c r="OZT278" s="107"/>
      <c r="OZU278" s="107"/>
      <c r="OZV278" s="107"/>
      <c r="OZW278" s="107"/>
      <c r="OZX278" s="107"/>
      <c r="OZY278" s="107"/>
      <c r="OZZ278" s="107"/>
      <c r="PAA278" s="107"/>
      <c r="PAB278" s="107"/>
      <c r="PAC278" s="107"/>
      <c r="PAD278" s="107"/>
      <c r="PAE278" s="107"/>
      <c r="PAF278" s="107"/>
      <c r="PAG278" s="107"/>
      <c r="PAH278" s="107"/>
      <c r="PAI278" s="107"/>
      <c r="PAJ278" s="107"/>
      <c r="PAK278" s="107"/>
      <c r="PAL278" s="107"/>
      <c r="PAM278" s="107"/>
      <c r="PAN278" s="107"/>
      <c r="PAO278" s="107"/>
      <c r="PAP278" s="107"/>
      <c r="PAQ278" s="107"/>
      <c r="PAR278" s="107"/>
      <c r="PAS278" s="107"/>
      <c r="PAT278" s="107"/>
      <c r="PAU278" s="107"/>
      <c r="PAV278" s="107"/>
      <c r="PAW278" s="107"/>
      <c r="PAX278" s="107"/>
      <c r="PAY278" s="107"/>
      <c r="PAZ278" s="107"/>
      <c r="PBA278" s="107"/>
      <c r="PBB278" s="107"/>
      <c r="PBC278" s="107"/>
      <c r="PBD278" s="107"/>
      <c r="PBE278" s="107"/>
      <c r="PBF278" s="107"/>
      <c r="PBG278" s="107"/>
      <c r="PBH278" s="107"/>
      <c r="PBI278" s="107"/>
      <c r="PBJ278" s="107"/>
      <c r="PBK278" s="107"/>
      <c r="PBL278" s="107"/>
      <c r="PBM278" s="107"/>
      <c r="PBN278" s="107"/>
      <c r="PBO278" s="107"/>
      <c r="PBP278" s="107"/>
      <c r="PBQ278" s="107"/>
      <c r="PBR278" s="107"/>
      <c r="PBS278" s="107"/>
      <c r="PBT278" s="107"/>
      <c r="PBU278" s="107"/>
      <c r="PBV278" s="107"/>
      <c r="PBW278" s="107"/>
      <c r="PBX278" s="107"/>
      <c r="PBY278" s="107"/>
      <c r="PBZ278" s="107"/>
      <c r="PCA278" s="107"/>
      <c r="PCB278" s="107"/>
      <c r="PCC278" s="107"/>
      <c r="PCD278" s="107"/>
      <c r="PCE278" s="107"/>
      <c r="PCF278" s="107"/>
      <c r="PCG278" s="107"/>
      <c r="PCH278" s="107"/>
      <c r="PCI278" s="107"/>
      <c r="PCJ278" s="107"/>
      <c r="PCK278" s="107"/>
      <c r="PCL278" s="107"/>
      <c r="PCM278" s="107"/>
      <c r="PCN278" s="107"/>
      <c r="PCO278" s="107"/>
      <c r="PCP278" s="107"/>
      <c r="PCQ278" s="107"/>
      <c r="PCR278" s="107"/>
      <c r="PCS278" s="107"/>
      <c r="PCT278" s="107"/>
      <c r="PCU278" s="107"/>
      <c r="PCV278" s="107"/>
      <c r="PCW278" s="107"/>
      <c r="PCX278" s="107"/>
      <c r="PCY278" s="107"/>
      <c r="PCZ278" s="107"/>
      <c r="PDA278" s="107"/>
      <c r="PDB278" s="107"/>
      <c r="PDC278" s="107"/>
      <c r="PDD278" s="107"/>
      <c r="PDE278" s="107"/>
      <c r="PDF278" s="107"/>
      <c r="PDG278" s="107"/>
      <c r="PDH278" s="107"/>
      <c r="PDI278" s="107"/>
      <c r="PDJ278" s="107"/>
      <c r="PDK278" s="107"/>
      <c r="PDL278" s="107"/>
      <c r="PDM278" s="107"/>
      <c r="PDN278" s="107"/>
      <c r="PDO278" s="107"/>
      <c r="PDP278" s="107"/>
      <c r="PDQ278" s="107"/>
      <c r="PDR278" s="107"/>
      <c r="PDS278" s="107"/>
      <c r="PDT278" s="107"/>
      <c r="PDU278" s="107"/>
      <c r="PDV278" s="107"/>
      <c r="PDW278" s="107"/>
      <c r="PDX278" s="107"/>
      <c r="PDY278" s="107"/>
      <c r="PDZ278" s="107"/>
      <c r="PEA278" s="107"/>
      <c r="PEB278" s="107"/>
      <c r="PEC278" s="107"/>
      <c r="PED278" s="107"/>
      <c r="PEE278" s="107"/>
      <c r="PEF278" s="107"/>
      <c r="PEG278" s="107"/>
      <c r="PEH278" s="107"/>
      <c r="PEI278" s="107"/>
      <c r="PEJ278" s="107"/>
      <c r="PEK278" s="107"/>
      <c r="PEL278" s="107"/>
      <c r="PEM278" s="107"/>
      <c r="PEN278" s="107"/>
      <c r="PEO278" s="107"/>
      <c r="PEP278" s="107"/>
      <c r="PEQ278" s="107"/>
      <c r="PER278" s="107"/>
      <c r="PES278" s="107"/>
      <c r="PET278" s="107"/>
      <c r="PEU278" s="107"/>
      <c r="PEV278" s="107"/>
      <c r="PEW278" s="107"/>
      <c r="PEX278" s="107"/>
      <c r="PEY278" s="107"/>
      <c r="PEZ278" s="107"/>
      <c r="PFA278" s="107"/>
      <c r="PFB278" s="107"/>
      <c r="PFC278" s="107"/>
      <c r="PFD278" s="107"/>
      <c r="PFE278" s="107"/>
      <c r="PFF278" s="107"/>
      <c r="PFG278" s="107"/>
      <c r="PFH278" s="107"/>
      <c r="PFI278" s="107"/>
      <c r="PFJ278" s="107"/>
      <c r="PFK278" s="107"/>
      <c r="PFL278" s="107"/>
      <c r="PFM278" s="107"/>
      <c r="PFN278" s="107"/>
      <c r="PFO278" s="107"/>
      <c r="PFP278" s="107"/>
      <c r="PFQ278" s="107"/>
      <c r="PFR278" s="107"/>
      <c r="PFS278" s="107"/>
      <c r="PFT278" s="107"/>
      <c r="PFU278" s="107"/>
      <c r="PFV278" s="107"/>
      <c r="PFW278" s="107"/>
      <c r="PFX278" s="107"/>
      <c r="PFY278" s="107"/>
      <c r="PFZ278" s="107"/>
      <c r="PGA278" s="107"/>
      <c r="PGB278" s="107"/>
      <c r="PGC278" s="107"/>
      <c r="PGD278" s="107"/>
      <c r="PGE278" s="107"/>
      <c r="PGF278" s="107"/>
      <c r="PGG278" s="107"/>
      <c r="PGH278" s="107"/>
      <c r="PGI278" s="107"/>
      <c r="PGJ278" s="107"/>
      <c r="PGK278" s="107"/>
      <c r="PGL278" s="107"/>
      <c r="PGM278" s="107"/>
      <c r="PGN278" s="107"/>
      <c r="PGO278" s="107"/>
      <c r="PGP278" s="107"/>
      <c r="PGQ278" s="107"/>
      <c r="PGR278" s="107"/>
      <c r="PGS278" s="107"/>
      <c r="PGT278" s="107"/>
      <c r="PGU278" s="107"/>
      <c r="PGV278" s="107"/>
      <c r="PGW278" s="107"/>
      <c r="PGX278" s="107"/>
      <c r="PGY278" s="107"/>
      <c r="PGZ278" s="107"/>
      <c r="PHA278" s="107"/>
      <c r="PHB278" s="107"/>
      <c r="PHC278" s="107"/>
      <c r="PHD278" s="107"/>
      <c r="PHE278" s="107"/>
      <c r="PHF278" s="107"/>
      <c r="PHG278" s="107"/>
      <c r="PHH278" s="107"/>
      <c r="PHI278" s="107"/>
      <c r="PHJ278" s="107"/>
      <c r="PHK278" s="107"/>
      <c r="PHL278" s="107"/>
      <c r="PHM278" s="107"/>
      <c r="PHN278" s="107"/>
      <c r="PHO278" s="107"/>
      <c r="PHP278" s="107"/>
      <c r="PHQ278" s="107"/>
      <c r="PHR278" s="107"/>
      <c r="PHS278" s="107"/>
      <c r="PHT278" s="107"/>
      <c r="PHU278" s="107"/>
      <c r="PHV278" s="107"/>
      <c r="PHW278" s="107"/>
      <c r="PHX278" s="107"/>
      <c r="PHY278" s="107"/>
      <c r="PHZ278" s="107"/>
      <c r="PIA278" s="107"/>
      <c r="PIB278" s="107"/>
      <c r="PIC278" s="107"/>
      <c r="PID278" s="107"/>
      <c r="PIE278" s="107"/>
      <c r="PIF278" s="107"/>
      <c r="PIG278" s="107"/>
      <c r="PIH278" s="107"/>
      <c r="PII278" s="107"/>
      <c r="PIJ278" s="107"/>
      <c r="PIK278" s="107"/>
      <c r="PIL278" s="107"/>
      <c r="PIM278" s="107"/>
      <c r="PIN278" s="107"/>
      <c r="PIO278" s="107"/>
      <c r="PIP278" s="107"/>
      <c r="PIQ278" s="107"/>
      <c r="PIR278" s="107"/>
      <c r="PIS278" s="107"/>
      <c r="PIT278" s="107"/>
      <c r="PIU278" s="107"/>
      <c r="PIV278" s="107"/>
      <c r="PIW278" s="107"/>
      <c r="PIX278" s="107"/>
      <c r="PIY278" s="107"/>
      <c r="PIZ278" s="107"/>
      <c r="PJA278" s="107"/>
      <c r="PJB278" s="107"/>
      <c r="PJC278" s="107"/>
      <c r="PJD278" s="107"/>
      <c r="PJE278" s="107"/>
      <c r="PJF278" s="107"/>
      <c r="PJG278" s="107"/>
      <c r="PJH278" s="107"/>
      <c r="PJI278" s="107"/>
      <c r="PJJ278" s="107"/>
      <c r="PJK278" s="107"/>
      <c r="PJL278" s="107"/>
      <c r="PJM278" s="107"/>
      <c r="PJN278" s="107"/>
      <c r="PJO278" s="107"/>
      <c r="PJP278" s="107"/>
      <c r="PJQ278" s="107"/>
      <c r="PJR278" s="107"/>
      <c r="PJS278" s="107"/>
      <c r="PJT278" s="107"/>
      <c r="PJU278" s="107"/>
      <c r="PJV278" s="107"/>
      <c r="PJW278" s="107"/>
      <c r="PJX278" s="107"/>
      <c r="PJY278" s="107"/>
      <c r="PJZ278" s="107"/>
      <c r="PKA278" s="107"/>
      <c r="PKB278" s="107"/>
      <c r="PKC278" s="107"/>
      <c r="PKD278" s="107"/>
      <c r="PKE278" s="107"/>
      <c r="PKF278" s="107"/>
      <c r="PKG278" s="107"/>
      <c r="PKH278" s="107"/>
      <c r="PKI278" s="107"/>
      <c r="PKJ278" s="107"/>
      <c r="PKK278" s="107"/>
      <c r="PKL278" s="107"/>
      <c r="PKM278" s="107"/>
      <c r="PKN278" s="107"/>
      <c r="PKO278" s="107"/>
      <c r="PKP278" s="107"/>
      <c r="PKQ278" s="107"/>
      <c r="PKR278" s="107"/>
      <c r="PKS278" s="107"/>
      <c r="PKT278" s="107"/>
      <c r="PKU278" s="107"/>
      <c r="PKV278" s="107"/>
      <c r="PKW278" s="107"/>
      <c r="PKX278" s="107"/>
      <c r="PKY278" s="107"/>
      <c r="PKZ278" s="107"/>
      <c r="PLA278" s="107"/>
      <c r="PLB278" s="107"/>
      <c r="PLC278" s="107"/>
      <c r="PLD278" s="107"/>
      <c r="PLE278" s="107"/>
      <c r="PLF278" s="107"/>
      <c r="PLG278" s="107"/>
      <c r="PLH278" s="107"/>
      <c r="PLI278" s="107"/>
      <c r="PLJ278" s="107"/>
      <c r="PLK278" s="107"/>
      <c r="PLL278" s="107"/>
      <c r="PLM278" s="107"/>
      <c r="PLN278" s="107"/>
      <c r="PLO278" s="107"/>
      <c r="PLP278" s="107"/>
      <c r="PLQ278" s="107"/>
      <c r="PLR278" s="107"/>
      <c r="PLS278" s="107"/>
      <c r="PLT278" s="107"/>
      <c r="PLU278" s="107"/>
      <c r="PLV278" s="107"/>
      <c r="PLW278" s="107"/>
      <c r="PLX278" s="107"/>
      <c r="PLY278" s="107"/>
      <c r="PLZ278" s="107"/>
      <c r="PMA278" s="107"/>
      <c r="PMB278" s="107"/>
      <c r="PMC278" s="107"/>
      <c r="PMD278" s="107"/>
      <c r="PME278" s="107"/>
      <c r="PMF278" s="107"/>
      <c r="PMG278" s="107"/>
      <c r="PMH278" s="107"/>
      <c r="PMI278" s="107"/>
      <c r="PMJ278" s="107"/>
      <c r="PMK278" s="107"/>
      <c r="PML278" s="107"/>
      <c r="PMM278" s="107"/>
      <c r="PMN278" s="107"/>
      <c r="PMO278" s="107"/>
      <c r="PMP278" s="107"/>
      <c r="PMQ278" s="107"/>
      <c r="PMR278" s="107"/>
      <c r="PMS278" s="107"/>
      <c r="PMT278" s="107"/>
      <c r="PMU278" s="107"/>
      <c r="PMV278" s="107"/>
      <c r="PMW278" s="107"/>
      <c r="PMX278" s="107"/>
      <c r="PMY278" s="107"/>
      <c r="PMZ278" s="107"/>
      <c r="PNA278" s="107"/>
      <c r="PNB278" s="107"/>
      <c r="PNC278" s="107"/>
      <c r="PND278" s="107"/>
      <c r="PNE278" s="107"/>
      <c r="PNF278" s="107"/>
      <c r="PNG278" s="107"/>
      <c r="PNH278" s="107"/>
      <c r="PNI278" s="107"/>
      <c r="PNJ278" s="107"/>
      <c r="PNK278" s="107"/>
      <c r="PNL278" s="107"/>
      <c r="PNM278" s="107"/>
      <c r="PNN278" s="107"/>
      <c r="PNO278" s="107"/>
      <c r="PNP278" s="107"/>
      <c r="PNQ278" s="107"/>
      <c r="PNR278" s="107"/>
      <c r="PNS278" s="107"/>
      <c r="PNT278" s="107"/>
      <c r="PNU278" s="107"/>
      <c r="PNV278" s="107"/>
      <c r="PNW278" s="107"/>
      <c r="PNX278" s="107"/>
      <c r="PNY278" s="107"/>
      <c r="PNZ278" s="107"/>
      <c r="POA278" s="107"/>
      <c r="POB278" s="107"/>
      <c r="POC278" s="107"/>
      <c r="POD278" s="107"/>
      <c r="POE278" s="107"/>
      <c r="POF278" s="107"/>
      <c r="POG278" s="107"/>
      <c r="POH278" s="107"/>
      <c r="POI278" s="107"/>
      <c r="POJ278" s="107"/>
      <c r="POK278" s="107"/>
      <c r="POL278" s="107"/>
      <c r="POM278" s="107"/>
      <c r="PON278" s="107"/>
      <c r="POO278" s="107"/>
      <c r="POP278" s="107"/>
      <c r="POQ278" s="107"/>
      <c r="POR278" s="107"/>
      <c r="POS278" s="107"/>
      <c r="POT278" s="107"/>
      <c r="POU278" s="107"/>
      <c r="POV278" s="107"/>
      <c r="POW278" s="107"/>
      <c r="POX278" s="107"/>
      <c r="POY278" s="107"/>
      <c r="POZ278" s="107"/>
      <c r="PPA278" s="107"/>
      <c r="PPB278" s="107"/>
      <c r="PPC278" s="107"/>
      <c r="PPD278" s="107"/>
      <c r="PPE278" s="107"/>
      <c r="PPF278" s="107"/>
      <c r="PPG278" s="107"/>
      <c r="PPH278" s="107"/>
      <c r="PPI278" s="107"/>
      <c r="PPJ278" s="107"/>
      <c r="PPK278" s="107"/>
      <c r="PPL278" s="107"/>
      <c r="PPM278" s="107"/>
      <c r="PPN278" s="107"/>
      <c r="PPO278" s="107"/>
      <c r="PPP278" s="107"/>
      <c r="PPQ278" s="107"/>
      <c r="PPR278" s="107"/>
      <c r="PPS278" s="107"/>
      <c r="PPT278" s="107"/>
      <c r="PPU278" s="107"/>
      <c r="PPV278" s="107"/>
      <c r="PPW278" s="107"/>
      <c r="PPX278" s="107"/>
      <c r="PPY278" s="107"/>
      <c r="PPZ278" s="107"/>
      <c r="PQA278" s="107"/>
      <c r="PQB278" s="107"/>
      <c r="PQC278" s="107"/>
      <c r="PQD278" s="107"/>
      <c r="PQE278" s="107"/>
      <c r="PQF278" s="107"/>
      <c r="PQG278" s="107"/>
      <c r="PQH278" s="107"/>
      <c r="PQI278" s="107"/>
      <c r="PQJ278" s="107"/>
      <c r="PQK278" s="107"/>
      <c r="PQL278" s="107"/>
      <c r="PQM278" s="107"/>
      <c r="PQN278" s="107"/>
      <c r="PQO278" s="107"/>
      <c r="PQP278" s="107"/>
      <c r="PQQ278" s="107"/>
      <c r="PQR278" s="107"/>
      <c r="PQS278" s="107"/>
      <c r="PQT278" s="107"/>
      <c r="PQU278" s="107"/>
      <c r="PQV278" s="107"/>
      <c r="PQW278" s="107"/>
      <c r="PQX278" s="107"/>
      <c r="PQY278" s="107"/>
      <c r="PQZ278" s="107"/>
      <c r="PRA278" s="107"/>
      <c r="PRB278" s="107"/>
      <c r="PRC278" s="107"/>
      <c r="PRD278" s="107"/>
      <c r="PRE278" s="107"/>
      <c r="PRF278" s="107"/>
      <c r="PRG278" s="107"/>
      <c r="PRH278" s="107"/>
      <c r="PRI278" s="107"/>
      <c r="PRJ278" s="107"/>
      <c r="PRK278" s="107"/>
      <c r="PRL278" s="107"/>
      <c r="PRM278" s="107"/>
      <c r="PRN278" s="107"/>
      <c r="PRO278" s="107"/>
      <c r="PRP278" s="107"/>
      <c r="PRQ278" s="107"/>
      <c r="PRR278" s="107"/>
      <c r="PRS278" s="107"/>
      <c r="PRT278" s="107"/>
      <c r="PRU278" s="107"/>
      <c r="PRV278" s="107"/>
      <c r="PRW278" s="107"/>
      <c r="PRX278" s="107"/>
      <c r="PRY278" s="107"/>
      <c r="PRZ278" s="107"/>
      <c r="PSA278" s="107"/>
      <c r="PSB278" s="107"/>
      <c r="PSC278" s="107"/>
      <c r="PSD278" s="107"/>
      <c r="PSE278" s="107"/>
      <c r="PSF278" s="107"/>
      <c r="PSG278" s="107"/>
      <c r="PSH278" s="107"/>
      <c r="PSI278" s="107"/>
      <c r="PSJ278" s="107"/>
      <c r="PSK278" s="107"/>
      <c r="PSL278" s="107"/>
      <c r="PSM278" s="107"/>
      <c r="PSN278" s="107"/>
      <c r="PSO278" s="107"/>
      <c r="PSP278" s="107"/>
      <c r="PSQ278" s="107"/>
      <c r="PSR278" s="107"/>
      <c r="PSS278" s="107"/>
      <c r="PST278" s="107"/>
      <c r="PSU278" s="107"/>
      <c r="PSV278" s="107"/>
      <c r="PSW278" s="107"/>
      <c r="PSX278" s="107"/>
      <c r="PSY278" s="107"/>
      <c r="PSZ278" s="107"/>
      <c r="PTA278" s="107"/>
      <c r="PTB278" s="107"/>
      <c r="PTC278" s="107"/>
      <c r="PTD278" s="107"/>
      <c r="PTE278" s="107"/>
      <c r="PTF278" s="107"/>
      <c r="PTG278" s="107"/>
      <c r="PTH278" s="107"/>
      <c r="PTI278" s="107"/>
      <c r="PTJ278" s="107"/>
      <c r="PTK278" s="107"/>
      <c r="PTL278" s="107"/>
      <c r="PTM278" s="107"/>
      <c r="PTN278" s="107"/>
      <c r="PTO278" s="107"/>
      <c r="PTP278" s="107"/>
      <c r="PTQ278" s="107"/>
      <c r="PTR278" s="107"/>
      <c r="PTS278" s="107"/>
      <c r="PTT278" s="107"/>
      <c r="PTU278" s="107"/>
      <c r="PTV278" s="107"/>
      <c r="PTW278" s="107"/>
      <c r="PTX278" s="107"/>
      <c r="PTY278" s="107"/>
      <c r="PTZ278" s="107"/>
      <c r="PUA278" s="107"/>
      <c r="PUB278" s="107"/>
      <c r="PUC278" s="107"/>
      <c r="PUD278" s="107"/>
      <c r="PUE278" s="107"/>
      <c r="PUF278" s="107"/>
      <c r="PUG278" s="107"/>
      <c r="PUH278" s="107"/>
      <c r="PUI278" s="107"/>
      <c r="PUJ278" s="107"/>
      <c r="PUK278" s="107"/>
      <c r="PUL278" s="107"/>
      <c r="PUM278" s="107"/>
      <c r="PUN278" s="107"/>
      <c r="PUO278" s="107"/>
      <c r="PUP278" s="107"/>
      <c r="PUQ278" s="107"/>
      <c r="PUR278" s="107"/>
      <c r="PUS278" s="107"/>
      <c r="PUT278" s="107"/>
      <c r="PUU278" s="107"/>
      <c r="PUV278" s="107"/>
      <c r="PUW278" s="107"/>
      <c r="PUX278" s="107"/>
      <c r="PUY278" s="107"/>
      <c r="PUZ278" s="107"/>
      <c r="PVA278" s="107"/>
      <c r="PVB278" s="107"/>
      <c r="PVC278" s="107"/>
      <c r="PVD278" s="107"/>
      <c r="PVE278" s="107"/>
      <c r="PVF278" s="107"/>
      <c r="PVG278" s="107"/>
      <c r="PVH278" s="107"/>
      <c r="PVI278" s="107"/>
      <c r="PVJ278" s="107"/>
      <c r="PVK278" s="107"/>
      <c r="PVL278" s="107"/>
      <c r="PVM278" s="107"/>
      <c r="PVN278" s="107"/>
      <c r="PVO278" s="107"/>
      <c r="PVP278" s="107"/>
      <c r="PVQ278" s="107"/>
      <c r="PVR278" s="107"/>
      <c r="PVS278" s="107"/>
      <c r="PVT278" s="107"/>
      <c r="PVU278" s="107"/>
      <c r="PVV278" s="107"/>
      <c r="PVW278" s="107"/>
      <c r="PVX278" s="107"/>
      <c r="PVY278" s="107"/>
      <c r="PVZ278" s="107"/>
      <c r="PWA278" s="107"/>
      <c r="PWB278" s="107"/>
      <c r="PWC278" s="107"/>
      <c r="PWD278" s="107"/>
      <c r="PWE278" s="107"/>
      <c r="PWF278" s="107"/>
      <c r="PWG278" s="107"/>
      <c r="PWH278" s="107"/>
      <c r="PWI278" s="107"/>
      <c r="PWJ278" s="107"/>
      <c r="PWK278" s="107"/>
      <c r="PWL278" s="107"/>
      <c r="PWM278" s="107"/>
      <c r="PWN278" s="107"/>
      <c r="PWO278" s="107"/>
      <c r="PWP278" s="107"/>
      <c r="PWQ278" s="107"/>
      <c r="PWR278" s="107"/>
      <c r="PWS278" s="107"/>
      <c r="PWT278" s="107"/>
      <c r="PWU278" s="107"/>
      <c r="PWV278" s="107"/>
      <c r="PWW278" s="107"/>
      <c r="PWX278" s="107"/>
      <c r="PWY278" s="107"/>
      <c r="PWZ278" s="107"/>
      <c r="PXA278" s="107"/>
      <c r="PXB278" s="107"/>
      <c r="PXC278" s="107"/>
      <c r="PXD278" s="107"/>
      <c r="PXE278" s="107"/>
      <c r="PXF278" s="107"/>
      <c r="PXG278" s="107"/>
      <c r="PXH278" s="107"/>
      <c r="PXI278" s="107"/>
      <c r="PXJ278" s="107"/>
      <c r="PXK278" s="107"/>
      <c r="PXL278" s="107"/>
      <c r="PXM278" s="107"/>
      <c r="PXN278" s="107"/>
      <c r="PXO278" s="107"/>
      <c r="PXP278" s="107"/>
      <c r="PXQ278" s="107"/>
      <c r="PXR278" s="107"/>
      <c r="PXS278" s="107"/>
      <c r="PXT278" s="107"/>
      <c r="PXU278" s="107"/>
      <c r="PXV278" s="107"/>
      <c r="PXW278" s="107"/>
      <c r="PXX278" s="107"/>
      <c r="PXY278" s="107"/>
      <c r="PXZ278" s="107"/>
      <c r="PYA278" s="107"/>
      <c r="PYB278" s="107"/>
      <c r="PYC278" s="107"/>
      <c r="PYD278" s="107"/>
      <c r="PYE278" s="107"/>
      <c r="PYF278" s="107"/>
      <c r="PYG278" s="107"/>
      <c r="PYH278" s="107"/>
      <c r="PYI278" s="107"/>
      <c r="PYJ278" s="107"/>
      <c r="PYK278" s="107"/>
      <c r="PYL278" s="107"/>
      <c r="PYM278" s="107"/>
      <c r="PYN278" s="107"/>
      <c r="PYO278" s="107"/>
      <c r="PYP278" s="107"/>
      <c r="PYQ278" s="107"/>
      <c r="PYR278" s="107"/>
      <c r="PYS278" s="107"/>
      <c r="PYT278" s="107"/>
      <c r="PYU278" s="107"/>
      <c r="PYV278" s="107"/>
      <c r="PYW278" s="107"/>
      <c r="PYX278" s="107"/>
      <c r="PYY278" s="107"/>
      <c r="PYZ278" s="107"/>
      <c r="PZA278" s="107"/>
      <c r="PZB278" s="107"/>
      <c r="PZC278" s="107"/>
      <c r="PZD278" s="107"/>
      <c r="PZE278" s="107"/>
      <c r="PZF278" s="107"/>
      <c r="PZG278" s="107"/>
      <c r="PZH278" s="107"/>
      <c r="PZI278" s="107"/>
      <c r="PZJ278" s="107"/>
      <c r="PZK278" s="107"/>
      <c r="PZL278" s="107"/>
      <c r="PZM278" s="107"/>
      <c r="PZN278" s="107"/>
      <c r="PZO278" s="107"/>
      <c r="PZP278" s="107"/>
      <c r="PZQ278" s="107"/>
      <c r="PZR278" s="107"/>
      <c r="PZS278" s="107"/>
      <c r="PZT278" s="107"/>
      <c r="PZU278" s="107"/>
      <c r="PZV278" s="107"/>
      <c r="PZW278" s="107"/>
      <c r="PZX278" s="107"/>
      <c r="PZY278" s="107"/>
      <c r="PZZ278" s="107"/>
      <c r="QAA278" s="107"/>
      <c r="QAB278" s="107"/>
      <c r="QAC278" s="107"/>
      <c r="QAD278" s="107"/>
      <c r="QAE278" s="107"/>
      <c r="QAF278" s="107"/>
      <c r="QAG278" s="107"/>
      <c r="QAH278" s="107"/>
      <c r="QAI278" s="107"/>
      <c r="QAJ278" s="107"/>
      <c r="QAK278" s="107"/>
      <c r="QAL278" s="107"/>
      <c r="QAM278" s="107"/>
      <c r="QAN278" s="107"/>
      <c r="QAO278" s="107"/>
      <c r="QAP278" s="107"/>
      <c r="QAQ278" s="107"/>
      <c r="QAR278" s="107"/>
      <c r="QAS278" s="107"/>
      <c r="QAT278" s="107"/>
      <c r="QAU278" s="107"/>
      <c r="QAV278" s="107"/>
      <c r="QAW278" s="107"/>
      <c r="QAX278" s="107"/>
      <c r="QAY278" s="107"/>
      <c r="QAZ278" s="107"/>
      <c r="QBA278" s="107"/>
      <c r="QBB278" s="107"/>
      <c r="QBC278" s="107"/>
      <c r="QBD278" s="107"/>
      <c r="QBE278" s="107"/>
      <c r="QBF278" s="107"/>
      <c r="QBG278" s="107"/>
      <c r="QBH278" s="107"/>
      <c r="QBI278" s="107"/>
      <c r="QBJ278" s="107"/>
      <c r="QBK278" s="107"/>
      <c r="QBL278" s="107"/>
      <c r="QBM278" s="107"/>
      <c r="QBN278" s="107"/>
      <c r="QBO278" s="107"/>
      <c r="QBP278" s="107"/>
      <c r="QBQ278" s="107"/>
      <c r="QBR278" s="107"/>
      <c r="QBS278" s="107"/>
      <c r="QBT278" s="107"/>
      <c r="QBU278" s="107"/>
      <c r="QBV278" s="107"/>
      <c r="QBW278" s="107"/>
      <c r="QBX278" s="107"/>
      <c r="QBY278" s="107"/>
      <c r="QBZ278" s="107"/>
      <c r="QCA278" s="107"/>
      <c r="QCB278" s="107"/>
      <c r="QCC278" s="107"/>
      <c r="QCD278" s="107"/>
      <c r="QCE278" s="107"/>
      <c r="QCF278" s="107"/>
      <c r="QCG278" s="107"/>
      <c r="QCH278" s="107"/>
      <c r="QCI278" s="107"/>
      <c r="QCJ278" s="107"/>
      <c r="QCK278" s="107"/>
      <c r="QCL278" s="107"/>
      <c r="QCM278" s="107"/>
      <c r="QCN278" s="107"/>
      <c r="QCO278" s="107"/>
      <c r="QCP278" s="107"/>
      <c r="QCQ278" s="107"/>
      <c r="QCR278" s="107"/>
      <c r="QCS278" s="107"/>
      <c r="QCT278" s="107"/>
      <c r="QCU278" s="107"/>
      <c r="QCV278" s="107"/>
      <c r="QCW278" s="107"/>
      <c r="QCX278" s="107"/>
      <c r="QCY278" s="107"/>
      <c r="QCZ278" s="107"/>
      <c r="QDA278" s="107"/>
      <c r="QDB278" s="107"/>
      <c r="QDC278" s="107"/>
      <c r="QDD278" s="107"/>
      <c r="QDE278" s="107"/>
      <c r="QDF278" s="107"/>
      <c r="QDG278" s="107"/>
      <c r="QDH278" s="107"/>
      <c r="QDI278" s="107"/>
      <c r="QDJ278" s="107"/>
      <c r="QDK278" s="107"/>
      <c r="QDL278" s="107"/>
      <c r="QDM278" s="107"/>
      <c r="QDN278" s="107"/>
      <c r="QDO278" s="107"/>
      <c r="QDP278" s="107"/>
      <c r="QDQ278" s="107"/>
      <c r="QDR278" s="107"/>
      <c r="QDS278" s="107"/>
      <c r="QDT278" s="107"/>
      <c r="QDU278" s="107"/>
      <c r="QDV278" s="107"/>
      <c r="QDW278" s="107"/>
      <c r="QDX278" s="107"/>
      <c r="QDY278" s="107"/>
      <c r="QDZ278" s="107"/>
      <c r="QEA278" s="107"/>
      <c r="QEB278" s="107"/>
      <c r="QEC278" s="107"/>
      <c r="QED278" s="107"/>
      <c r="QEE278" s="107"/>
      <c r="QEF278" s="107"/>
      <c r="QEG278" s="107"/>
      <c r="QEH278" s="107"/>
      <c r="QEI278" s="107"/>
      <c r="QEJ278" s="107"/>
      <c r="QEK278" s="107"/>
      <c r="QEL278" s="107"/>
      <c r="QEM278" s="107"/>
      <c r="QEN278" s="107"/>
      <c r="QEO278" s="107"/>
      <c r="QEP278" s="107"/>
      <c r="QEQ278" s="107"/>
      <c r="QER278" s="107"/>
      <c r="QES278" s="107"/>
      <c r="QET278" s="107"/>
      <c r="QEU278" s="107"/>
      <c r="QEV278" s="107"/>
      <c r="QEW278" s="107"/>
      <c r="QEX278" s="107"/>
      <c r="QEY278" s="107"/>
      <c r="QEZ278" s="107"/>
      <c r="QFA278" s="107"/>
      <c r="QFB278" s="107"/>
      <c r="QFC278" s="107"/>
      <c r="QFD278" s="107"/>
      <c r="QFE278" s="107"/>
      <c r="QFF278" s="107"/>
      <c r="QFG278" s="107"/>
      <c r="QFH278" s="107"/>
      <c r="QFI278" s="107"/>
      <c r="QFJ278" s="107"/>
      <c r="QFK278" s="107"/>
      <c r="QFL278" s="107"/>
      <c r="QFM278" s="107"/>
      <c r="QFN278" s="107"/>
      <c r="QFO278" s="107"/>
      <c r="QFP278" s="107"/>
      <c r="QFQ278" s="107"/>
      <c r="QFR278" s="107"/>
      <c r="QFS278" s="107"/>
      <c r="QFT278" s="107"/>
      <c r="QFU278" s="107"/>
      <c r="QFV278" s="107"/>
      <c r="QFW278" s="107"/>
      <c r="QFX278" s="107"/>
      <c r="QFY278" s="107"/>
      <c r="QFZ278" s="107"/>
      <c r="QGA278" s="107"/>
      <c r="QGB278" s="107"/>
      <c r="QGC278" s="107"/>
      <c r="QGD278" s="107"/>
      <c r="QGE278" s="107"/>
      <c r="QGF278" s="107"/>
      <c r="QGG278" s="107"/>
      <c r="QGH278" s="107"/>
      <c r="QGI278" s="107"/>
      <c r="QGJ278" s="107"/>
      <c r="QGK278" s="107"/>
      <c r="QGL278" s="107"/>
      <c r="QGM278" s="107"/>
      <c r="QGN278" s="107"/>
      <c r="QGO278" s="107"/>
      <c r="QGP278" s="107"/>
      <c r="QGQ278" s="107"/>
      <c r="QGR278" s="107"/>
      <c r="QGS278" s="107"/>
      <c r="QGT278" s="107"/>
      <c r="QGU278" s="107"/>
      <c r="QGV278" s="107"/>
      <c r="QGW278" s="107"/>
      <c r="QGX278" s="107"/>
      <c r="QGY278" s="107"/>
      <c r="QGZ278" s="107"/>
      <c r="QHA278" s="107"/>
      <c r="QHB278" s="107"/>
      <c r="QHC278" s="107"/>
      <c r="QHD278" s="107"/>
      <c r="QHE278" s="107"/>
      <c r="QHF278" s="107"/>
      <c r="QHG278" s="107"/>
      <c r="QHH278" s="107"/>
      <c r="QHI278" s="107"/>
      <c r="QHJ278" s="107"/>
      <c r="QHK278" s="107"/>
      <c r="QHL278" s="107"/>
      <c r="QHM278" s="107"/>
      <c r="QHN278" s="107"/>
      <c r="QHO278" s="107"/>
      <c r="QHP278" s="107"/>
      <c r="QHQ278" s="107"/>
      <c r="QHR278" s="107"/>
      <c r="QHS278" s="107"/>
      <c r="QHT278" s="107"/>
      <c r="QHU278" s="107"/>
      <c r="QHV278" s="107"/>
      <c r="QHW278" s="107"/>
      <c r="QHX278" s="107"/>
      <c r="QHY278" s="107"/>
      <c r="QHZ278" s="107"/>
      <c r="QIA278" s="107"/>
      <c r="QIB278" s="107"/>
      <c r="QIC278" s="107"/>
      <c r="QID278" s="107"/>
      <c r="QIE278" s="107"/>
      <c r="QIF278" s="107"/>
      <c r="QIG278" s="107"/>
      <c r="QIH278" s="107"/>
      <c r="QII278" s="107"/>
      <c r="QIJ278" s="107"/>
      <c r="QIK278" s="107"/>
      <c r="QIL278" s="107"/>
      <c r="QIM278" s="107"/>
      <c r="QIN278" s="107"/>
      <c r="QIO278" s="107"/>
      <c r="QIP278" s="107"/>
      <c r="QIQ278" s="107"/>
      <c r="QIR278" s="107"/>
      <c r="QIS278" s="107"/>
      <c r="QIT278" s="107"/>
      <c r="QIU278" s="107"/>
      <c r="QIV278" s="107"/>
      <c r="QIW278" s="107"/>
      <c r="QIX278" s="107"/>
      <c r="QIY278" s="107"/>
      <c r="QIZ278" s="107"/>
      <c r="QJA278" s="107"/>
      <c r="QJB278" s="107"/>
      <c r="QJC278" s="107"/>
      <c r="QJD278" s="107"/>
      <c r="QJE278" s="107"/>
      <c r="QJF278" s="107"/>
      <c r="QJG278" s="107"/>
      <c r="QJH278" s="107"/>
      <c r="QJI278" s="107"/>
      <c r="QJJ278" s="107"/>
      <c r="QJK278" s="107"/>
      <c r="QJL278" s="107"/>
      <c r="QJM278" s="107"/>
      <c r="QJN278" s="107"/>
      <c r="QJO278" s="107"/>
      <c r="QJP278" s="107"/>
      <c r="QJQ278" s="107"/>
      <c r="QJR278" s="107"/>
      <c r="QJS278" s="107"/>
      <c r="QJT278" s="107"/>
      <c r="QJU278" s="107"/>
      <c r="QJV278" s="107"/>
      <c r="QJW278" s="107"/>
      <c r="QJX278" s="107"/>
      <c r="QJY278" s="107"/>
      <c r="QJZ278" s="107"/>
      <c r="QKA278" s="107"/>
      <c r="QKB278" s="107"/>
      <c r="QKC278" s="107"/>
      <c r="QKD278" s="107"/>
      <c r="QKE278" s="107"/>
      <c r="QKF278" s="107"/>
      <c r="QKG278" s="107"/>
      <c r="QKH278" s="107"/>
      <c r="QKI278" s="107"/>
      <c r="QKJ278" s="107"/>
      <c r="QKK278" s="107"/>
      <c r="QKL278" s="107"/>
      <c r="QKM278" s="107"/>
      <c r="QKN278" s="107"/>
      <c r="QKO278" s="107"/>
      <c r="QKP278" s="107"/>
      <c r="QKQ278" s="107"/>
      <c r="QKR278" s="107"/>
      <c r="QKS278" s="107"/>
      <c r="QKT278" s="107"/>
      <c r="QKU278" s="107"/>
      <c r="QKV278" s="107"/>
      <c r="QKW278" s="107"/>
      <c r="QKX278" s="107"/>
      <c r="QKY278" s="107"/>
      <c r="QKZ278" s="107"/>
      <c r="QLA278" s="107"/>
      <c r="QLB278" s="107"/>
      <c r="QLC278" s="107"/>
      <c r="QLD278" s="107"/>
      <c r="QLE278" s="107"/>
      <c r="QLF278" s="107"/>
      <c r="QLG278" s="107"/>
      <c r="QLH278" s="107"/>
      <c r="QLI278" s="107"/>
      <c r="QLJ278" s="107"/>
      <c r="QLK278" s="107"/>
      <c r="QLL278" s="107"/>
      <c r="QLM278" s="107"/>
      <c r="QLN278" s="107"/>
      <c r="QLO278" s="107"/>
      <c r="QLP278" s="107"/>
      <c r="QLQ278" s="107"/>
      <c r="QLR278" s="107"/>
      <c r="QLS278" s="107"/>
      <c r="QLT278" s="107"/>
      <c r="QLU278" s="107"/>
      <c r="QLV278" s="107"/>
      <c r="QLW278" s="107"/>
      <c r="QLX278" s="107"/>
      <c r="QLY278" s="107"/>
      <c r="QLZ278" s="107"/>
      <c r="QMA278" s="107"/>
      <c r="QMB278" s="107"/>
      <c r="QMC278" s="107"/>
      <c r="QMD278" s="107"/>
      <c r="QME278" s="107"/>
      <c r="QMF278" s="107"/>
      <c r="QMG278" s="107"/>
      <c r="QMH278" s="107"/>
      <c r="QMI278" s="107"/>
      <c r="QMJ278" s="107"/>
      <c r="QMK278" s="107"/>
      <c r="QML278" s="107"/>
      <c r="QMM278" s="107"/>
      <c r="QMN278" s="107"/>
      <c r="QMO278" s="107"/>
      <c r="QMP278" s="107"/>
      <c r="QMQ278" s="107"/>
      <c r="QMR278" s="107"/>
      <c r="QMS278" s="107"/>
      <c r="QMT278" s="107"/>
      <c r="QMU278" s="107"/>
      <c r="QMV278" s="107"/>
      <c r="QMW278" s="107"/>
      <c r="QMX278" s="107"/>
      <c r="QMY278" s="107"/>
      <c r="QMZ278" s="107"/>
      <c r="QNA278" s="107"/>
      <c r="QNB278" s="107"/>
      <c r="QNC278" s="107"/>
      <c r="QND278" s="107"/>
      <c r="QNE278" s="107"/>
      <c r="QNF278" s="107"/>
      <c r="QNG278" s="107"/>
      <c r="QNH278" s="107"/>
      <c r="QNI278" s="107"/>
      <c r="QNJ278" s="107"/>
      <c r="QNK278" s="107"/>
      <c r="QNL278" s="107"/>
      <c r="QNM278" s="107"/>
      <c r="QNN278" s="107"/>
      <c r="QNO278" s="107"/>
      <c r="QNP278" s="107"/>
      <c r="QNQ278" s="107"/>
      <c r="QNR278" s="107"/>
      <c r="QNS278" s="107"/>
      <c r="QNT278" s="107"/>
      <c r="QNU278" s="107"/>
      <c r="QNV278" s="107"/>
      <c r="QNW278" s="107"/>
      <c r="QNX278" s="107"/>
      <c r="QNY278" s="107"/>
      <c r="QNZ278" s="107"/>
      <c r="QOA278" s="107"/>
      <c r="QOB278" s="107"/>
      <c r="QOC278" s="107"/>
      <c r="QOD278" s="107"/>
      <c r="QOE278" s="107"/>
      <c r="QOF278" s="107"/>
      <c r="QOG278" s="107"/>
      <c r="QOH278" s="107"/>
      <c r="QOI278" s="107"/>
      <c r="QOJ278" s="107"/>
      <c r="QOK278" s="107"/>
      <c r="QOL278" s="107"/>
      <c r="QOM278" s="107"/>
      <c r="QON278" s="107"/>
      <c r="QOO278" s="107"/>
      <c r="QOP278" s="107"/>
      <c r="QOQ278" s="107"/>
      <c r="QOR278" s="107"/>
      <c r="QOS278" s="107"/>
      <c r="QOT278" s="107"/>
      <c r="QOU278" s="107"/>
      <c r="QOV278" s="107"/>
      <c r="QOW278" s="107"/>
      <c r="QOX278" s="107"/>
      <c r="QOY278" s="107"/>
      <c r="QOZ278" s="107"/>
      <c r="QPA278" s="107"/>
      <c r="QPB278" s="107"/>
      <c r="QPC278" s="107"/>
      <c r="QPD278" s="107"/>
      <c r="QPE278" s="107"/>
      <c r="QPF278" s="107"/>
      <c r="QPG278" s="107"/>
      <c r="QPH278" s="107"/>
      <c r="QPI278" s="107"/>
      <c r="QPJ278" s="107"/>
      <c r="QPK278" s="107"/>
      <c r="QPL278" s="107"/>
      <c r="QPM278" s="107"/>
      <c r="QPN278" s="107"/>
      <c r="QPO278" s="107"/>
      <c r="QPP278" s="107"/>
      <c r="QPQ278" s="107"/>
      <c r="QPR278" s="107"/>
      <c r="QPS278" s="107"/>
      <c r="QPT278" s="107"/>
      <c r="QPU278" s="107"/>
      <c r="QPV278" s="107"/>
      <c r="QPW278" s="107"/>
      <c r="QPX278" s="107"/>
      <c r="QPY278" s="107"/>
      <c r="QPZ278" s="107"/>
      <c r="QQA278" s="107"/>
      <c r="QQB278" s="107"/>
      <c r="QQC278" s="107"/>
      <c r="QQD278" s="107"/>
      <c r="QQE278" s="107"/>
      <c r="QQF278" s="107"/>
      <c r="QQG278" s="107"/>
      <c r="QQH278" s="107"/>
      <c r="QQI278" s="107"/>
      <c r="QQJ278" s="107"/>
      <c r="QQK278" s="107"/>
      <c r="QQL278" s="107"/>
      <c r="QQM278" s="107"/>
      <c r="QQN278" s="107"/>
      <c r="QQO278" s="107"/>
      <c r="QQP278" s="107"/>
      <c r="QQQ278" s="107"/>
      <c r="QQR278" s="107"/>
      <c r="QQS278" s="107"/>
      <c r="QQT278" s="107"/>
      <c r="QQU278" s="107"/>
      <c r="QQV278" s="107"/>
      <c r="QQW278" s="107"/>
      <c r="QQX278" s="107"/>
      <c r="QQY278" s="107"/>
      <c r="QQZ278" s="107"/>
      <c r="QRA278" s="107"/>
      <c r="QRB278" s="107"/>
      <c r="QRC278" s="107"/>
      <c r="QRD278" s="107"/>
      <c r="QRE278" s="107"/>
      <c r="QRF278" s="107"/>
      <c r="QRG278" s="107"/>
      <c r="QRH278" s="107"/>
      <c r="QRI278" s="107"/>
      <c r="QRJ278" s="107"/>
      <c r="QRK278" s="107"/>
      <c r="QRL278" s="107"/>
      <c r="QRM278" s="107"/>
      <c r="QRN278" s="107"/>
      <c r="QRO278" s="107"/>
      <c r="QRP278" s="107"/>
      <c r="QRQ278" s="107"/>
      <c r="QRR278" s="107"/>
      <c r="QRS278" s="107"/>
      <c r="QRT278" s="107"/>
      <c r="QRU278" s="107"/>
      <c r="QRV278" s="107"/>
      <c r="QRW278" s="107"/>
      <c r="QRX278" s="107"/>
      <c r="QRY278" s="107"/>
      <c r="QRZ278" s="107"/>
      <c r="QSA278" s="107"/>
      <c r="QSB278" s="107"/>
      <c r="QSC278" s="107"/>
      <c r="QSD278" s="107"/>
      <c r="QSE278" s="107"/>
      <c r="QSF278" s="107"/>
      <c r="QSG278" s="107"/>
      <c r="QSH278" s="107"/>
      <c r="QSI278" s="107"/>
      <c r="QSJ278" s="107"/>
      <c r="QSK278" s="107"/>
      <c r="QSL278" s="107"/>
      <c r="QSM278" s="107"/>
      <c r="QSN278" s="107"/>
      <c r="QSO278" s="107"/>
      <c r="QSP278" s="107"/>
      <c r="QSQ278" s="107"/>
      <c r="QSR278" s="107"/>
      <c r="QSS278" s="107"/>
      <c r="QST278" s="107"/>
      <c r="QSU278" s="107"/>
      <c r="QSV278" s="107"/>
      <c r="QSW278" s="107"/>
      <c r="QSX278" s="107"/>
      <c r="QSY278" s="107"/>
      <c r="QSZ278" s="107"/>
      <c r="QTA278" s="107"/>
      <c r="QTB278" s="107"/>
      <c r="QTC278" s="107"/>
      <c r="QTD278" s="107"/>
      <c r="QTE278" s="107"/>
      <c r="QTF278" s="107"/>
      <c r="QTG278" s="107"/>
      <c r="QTH278" s="107"/>
      <c r="QTI278" s="107"/>
      <c r="QTJ278" s="107"/>
      <c r="QTK278" s="107"/>
      <c r="QTL278" s="107"/>
      <c r="QTM278" s="107"/>
      <c r="QTN278" s="107"/>
      <c r="QTO278" s="107"/>
      <c r="QTP278" s="107"/>
      <c r="QTQ278" s="107"/>
      <c r="QTR278" s="107"/>
      <c r="QTS278" s="107"/>
      <c r="QTT278" s="107"/>
      <c r="QTU278" s="107"/>
      <c r="QTV278" s="107"/>
      <c r="QTW278" s="107"/>
      <c r="QTX278" s="107"/>
      <c r="QTY278" s="107"/>
      <c r="QTZ278" s="107"/>
      <c r="QUA278" s="107"/>
      <c r="QUB278" s="107"/>
      <c r="QUC278" s="107"/>
      <c r="QUD278" s="107"/>
      <c r="QUE278" s="107"/>
      <c r="QUF278" s="107"/>
      <c r="QUG278" s="107"/>
      <c r="QUH278" s="107"/>
      <c r="QUI278" s="107"/>
      <c r="QUJ278" s="107"/>
      <c r="QUK278" s="107"/>
      <c r="QUL278" s="107"/>
      <c r="QUM278" s="107"/>
      <c r="QUN278" s="107"/>
      <c r="QUO278" s="107"/>
      <c r="QUP278" s="107"/>
      <c r="QUQ278" s="107"/>
      <c r="QUR278" s="107"/>
      <c r="QUS278" s="107"/>
      <c r="QUT278" s="107"/>
      <c r="QUU278" s="107"/>
      <c r="QUV278" s="107"/>
      <c r="QUW278" s="107"/>
      <c r="QUX278" s="107"/>
      <c r="QUY278" s="107"/>
      <c r="QUZ278" s="107"/>
      <c r="QVA278" s="107"/>
      <c r="QVB278" s="107"/>
      <c r="QVC278" s="107"/>
      <c r="QVD278" s="107"/>
      <c r="QVE278" s="107"/>
      <c r="QVF278" s="107"/>
      <c r="QVG278" s="107"/>
      <c r="QVH278" s="107"/>
      <c r="QVI278" s="107"/>
      <c r="QVJ278" s="107"/>
      <c r="QVK278" s="107"/>
      <c r="QVL278" s="107"/>
      <c r="QVM278" s="107"/>
      <c r="QVN278" s="107"/>
      <c r="QVO278" s="107"/>
      <c r="QVP278" s="107"/>
      <c r="QVQ278" s="107"/>
      <c r="QVR278" s="107"/>
      <c r="QVS278" s="107"/>
      <c r="QVT278" s="107"/>
      <c r="QVU278" s="107"/>
      <c r="QVV278" s="107"/>
      <c r="QVW278" s="107"/>
      <c r="QVX278" s="107"/>
      <c r="QVY278" s="107"/>
      <c r="QVZ278" s="107"/>
      <c r="QWA278" s="107"/>
      <c r="QWB278" s="107"/>
      <c r="QWC278" s="107"/>
      <c r="QWD278" s="107"/>
      <c r="QWE278" s="107"/>
      <c r="QWF278" s="107"/>
      <c r="QWG278" s="107"/>
      <c r="QWH278" s="107"/>
      <c r="QWI278" s="107"/>
      <c r="QWJ278" s="107"/>
      <c r="QWK278" s="107"/>
      <c r="QWL278" s="107"/>
      <c r="QWM278" s="107"/>
      <c r="QWN278" s="107"/>
      <c r="QWO278" s="107"/>
      <c r="QWP278" s="107"/>
      <c r="QWQ278" s="107"/>
      <c r="QWR278" s="107"/>
      <c r="QWS278" s="107"/>
      <c r="QWT278" s="107"/>
      <c r="QWU278" s="107"/>
      <c r="QWV278" s="107"/>
      <c r="QWW278" s="107"/>
      <c r="QWX278" s="107"/>
      <c r="QWY278" s="107"/>
      <c r="QWZ278" s="107"/>
      <c r="QXA278" s="107"/>
      <c r="QXB278" s="107"/>
      <c r="QXC278" s="107"/>
      <c r="QXD278" s="107"/>
      <c r="QXE278" s="107"/>
      <c r="QXF278" s="107"/>
      <c r="QXG278" s="107"/>
      <c r="QXH278" s="107"/>
      <c r="QXI278" s="107"/>
      <c r="QXJ278" s="107"/>
      <c r="QXK278" s="107"/>
      <c r="QXL278" s="107"/>
      <c r="QXM278" s="107"/>
      <c r="QXN278" s="107"/>
      <c r="QXO278" s="107"/>
      <c r="QXP278" s="107"/>
      <c r="QXQ278" s="107"/>
      <c r="QXR278" s="107"/>
      <c r="QXS278" s="107"/>
      <c r="QXT278" s="107"/>
      <c r="QXU278" s="107"/>
      <c r="QXV278" s="107"/>
      <c r="QXW278" s="107"/>
      <c r="QXX278" s="107"/>
      <c r="QXY278" s="107"/>
      <c r="QXZ278" s="107"/>
      <c r="QYA278" s="107"/>
      <c r="QYB278" s="107"/>
      <c r="QYC278" s="107"/>
      <c r="QYD278" s="107"/>
      <c r="QYE278" s="107"/>
      <c r="QYF278" s="107"/>
      <c r="QYG278" s="107"/>
      <c r="QYH278" s="107"/>
      <c r="QYI278" s="107"/>
      <c r="QYJ278" s="107"/>
      <c r="QYK278" s="107"/>
      <c r="QYL278" s="107"/>
      <c r="QYM278" s="107"/>
      <c r="QYN278" s="107"/>
      <c r="QYO278" s="107"/>
      <c r="QYP278" s="107"/>
      <c r="QYQ278" s="107"/>
      <c r="QYR278" s="107"/>
      <c r="QYS278" s="107"/>
      <c r="QYT278" s="107"/>
      <c r="QYU278" s="107"/>
      <c r="QYV278" s="107"/>
      <c r="QYW278" s="107"/>
      <c r="QYX278" s="107"/>
      <c r="QYY278" s="107"/>
      <c r="QYZ278" s="107"/>
      <c r="QZA278" s="107"/>
      <c r="QZB278" s="107"/>
      <c r="QZC278" s="107"/>
      <c r="QZD278" s="107"/>
      <c r="QZE278" s="107"/>
      <c r="QZF278" s="107"/>
      <c r="QZG278" s="107"/>
      <c r="QZH278" s="107"/>
      <c r="QZI278" s="107"/>
      <c r="QZJ278" s="107"/>
      <c r="QZK278" s="107"/>
      <c r="QZL278" s="107"/>
      <c r="QZM278" s="107"/>
      <c r="QZN278" s="107"/>
      <c r="QZO278" s="107"/>
      <c r="QZP278" s="107"/>
      <c r="QZQ278" s="107"/>
      <c r="QZR278" s="107"/>
      <c r="QZS278" s="107"/>
      <c r="QZT278" s="107"/>
      <c r="QZU278" s="107"/>
      <c r="QZV278" s="107"/>
      <c r="QZW278" s="107"/>
      <c r="QZX278" s="107"/>
      <c r="QZY278" s="107"/>
      <c r="QZZ278" s="107"/>
      <c r="RAA278" s="107"/>
      <c r="RAB278" s="107"/>
      <c r="RAC278" s="107"/>
      <c r="RAD278" s="107"/>
      <c r="RAE278" s="107"/>
      <c r="RAF278" s="107"/>
      <c r="RAG278" s="107"/>
      <c r="RAH278" s="107"/>
      <c r="RAI278" s="107"/>
      <c r="RAJ278" s="107"/>
      <c r="RAK278" s="107"/>
      <c r="RAL278" s="107"/>
      <c r="RAM278" s="107"/>
      <c r="RAN278" s="107"/>
      <c r="RAO278" s="107"/>
      <c r="RAP278" s="107"/>
      <c r="RAQ278" s="107"/>
      <c r="RAR278" s="107"/>
      <c r="RAS278" s="107"/>
      <c r="RAT278" s="107"/>
      <c r="RAU278" s="107"/>
      <c r="RAV278" s="107"/>
      <c r="RAW278" s="107"/>
      <c r="RAX278" s="107"/>
      <c r="RAY278" s="107"/>
      <c r="RAZ278" s="107"/>
      <c r="RBA278" s="107"/>
      <c r="RBB278" s="107"/>
      <c r="RBC278" s="107"/>
      <c r="RBD278" s="107"/>
      <c r="RBE278" s="107"/>
      <c r="RBF278" s="107"/>
      <c r="RBG278" s="107"/>
      <c r="RBH278" s="107"/>
      <c r="RBI278" s="107"/>
      <c r="RBJ278" s="107"/>
      <c r="RBK278" s="107"/>
      <c r="RBL278" s="107"/>
      <c r="RBM278" s="107"/>
      <c r="RBN278" s="107"/>
      <c r="RBO278" s="107"/>
      <c r="RBP278" s="107"/>
      <c r="RBQ278" s="107"/>
      <c r="RBR278" s="107"/>
      <c r="RBS278" s="107"/>
      <c r="RBT278" s="107"/>
      <c r="RBU278" s="107"/>
      <c r="RBV278" s="107"/>
      <c r="RBW278" s="107"/>
      <c r="RBX278" s="107"/>
      <c r="RBY278" s="107"/>
      <c r="RBZ278" s="107"/>
      <c r="RCA278" s="107"/>
      <c r="RCB278" s="107"/>
      <c r="RCC278" s="107"/>
      <c r="RCD278" s="107"/>
      <c r="RCE278" s="107"/>
      <c r="RCF278" s="107"/>
      <c r="RCG278" s="107"/>
      <c r="RCH278" s="107"/>
      <c r="RCI278" s="107"/>
      <c r="RCJ278" s="107"/>
      <c r="RCK278" s="107"/>
      <c r="RCL278" s="107"/>
      <c r="RCM278" s="107"/>
      <c r="RCN278" s="107"/>
      <c r="RCO278" s="107"/>
      <c r="RCP278" s="107"/>
      <c r="RCQ278" s="107"/>
      <c r="RCR278" s="107"/>
      <c r="RCS278" s="107"/>
      <c r="RCT278" s="107"/>
      <c r="RCU278" s="107"/>
      <c r="RCV278" s="107"/>
      <c r="RCW278" s="107"/>
      <c r="RCX278" s="107"/>
      <c r="RCY278" s="107"/>
      <c r="RCZ278" s="107"/>
      <c r="RDA278" s="107"/>
      <c r="RDB278" s="107"/>
      <c r="RDC278" s="107"/>
      <c r="RDD278" s="107"/>
      <c r="RDE278" s="107"/>
      <c r="RDF278" s="107"/>
      <c r="RDG278" s="107"/>
      <c r="RDH278" s="107"/>
      <c r="RDI278" s="107"/>
      <c r="RDJ278" s="107"/>
      <c r="RDK278" s="107"/>
      <c r="RDL278" s="107"/>
      <c r="RDM278" s="107"/>
      <c r="RDN278" s="107"/>
      <c r="RDO278" s="107"/>
      <c r="RDP278" s="107"/>
      <c r="RDQ278" s="107"/>
      <c r="RDR278" s="107"/>
      <c r="RDS278" s="107"/>
      <c r="RDT278" s="107"/>
      <c r="RDU278" s="107"/>
      <c r="RDV278" s="107"/>
      <c r="RDW278" s="107"/>
      <c r="RDX278" s="107"/>
      <c r="RDY278" s="107"/>
      <c r="RDZ278" s="107"/>
      <c r="REA278" s="107"/>
      <c r="REB278" s="107"/>
      <c r="REC278" s="107"/>
      <c r="RED278" s="107"/>
      <c r="REE278" s="107"/>
      <c r="REF278" s="107"/>
      <c r="REG278" s="107"/>
      <c r="REH278" s="107"/>
      <c r="REI278" s="107"/>
      <c r="REJ278" s="107"/>
      <c r="REK278" s="107"/>
      <c r="REL278" s="107"/>
      <c r="REM278" s="107"/>
      <c r="REN278" s="107"/>
      <c r="REO278" s="107"/>
      <c r="REP278" s="107"/>
      <c r="REQ278" s="107"/>
      <c r="RER278" s="107"/>
      <c r="RES278" s="107"/>
      <c r="RET278" s="107"/>
      <c r="REU278" s="107"/>
      <c r="REV278" s="107"/>
      <c r="REW278" s="107"/>
      <c r="REX278" s="107"/>
      <c r="REY278" s="107"/>
      <c r="REZ278" s="107"/>
      <c r="RFA278" s="107"/>
      <c r="RFB278" s="107"/>
      <c r="RFC278" s="107"/>
      <c r="RFD278" s="107"/>
      <c r="RFE278" s="107"/>
      <c r="RFF278" s="107"/>
      <c r="RFG278" s="107"/>
      <c r="RFH278" s="107"/>
      <c r="RFI278" s="107"/>
      <c r="RFJ278" s="107"/>
      <c r="RFK278" s="107"/>
      <c r="RFL278" s="107"/>
      <c r="RFM278" s="107"/>
      <c r="RFN278" s="107"/>
      <c r="RFO278" s="107"/>
      <c r="RFP278" s="107"/>
      <c r="RFQ278" s="107"/>
      <c r="RFR278" s="107"/>
      <c r="RFS278" s="107"/>
      <c r="RFT278" s="107"/>
      <c r="RFU278" s="107"/>
      <c r="RFV278" s="107"/>
      <c r="RFW278" s="107"/>
      <c r="RFX278" s="107"/>
      <c r="RFY278" s="107"/>
      <c r="RFZ278" s="107"/>
      <c r="RGA278" s="107"/>
      <c r="RGB278" s="107"/>
      <c r="RGC278" s="107"/>
      <c r="RGD278" s="107"/>
      <c r="RGE278" s="107"/>
      <c r="RGF278" s="107"/>
      <c r="RGG278" s="107"/>
      <c r="RGH278" s="107"/>
      <c r="RGI278" s="107"/>
      <c r="RGJ278" s="107"/>
      <c r="RGK278" s="107"/>
      <c r="RGL278" s="107"/>
      <c r="RGM278" s="107"/>
      <c r="RGN278" s="107"/>
      <c r="RGO278" s="107"/>
      <c r="RGP278" s="107"/>
      <c r="RGQ278" s="107"/>
      <c r="RGR278" s="107"/>
      <c r="RGS278" s="107"/>
      <c r="RGT278" s="107"/>
      <c r="RGU278" s="107"/>
      <c r="RGV278" s="107"/>
      <c r="RGW278" s="107"/>
      <c r="RGX278" s="107"/>
      <c r="RGY278" s="107"/>
      <c r="RGZ278" s="107"/>
      <c r="RHA278" s="107"/>
      <c r="RHB278" s="107"/>
      <c r="RHC278" s="107"/>
      <c r="RHD278" s="107"/>
      <c r="RHE278" s="107"/>
      <c r="RHF278" s="107"/>
      <c r="RHG278" s="107"/>
      <c r="RHH278" s="107"/>
      <c r="RHI278" s="107"/>
      <c r="RHJ278" s="107"/>
      <c r="RHK278" s="107"/>
      <c r="RHL278" s="107"/>
      <c r="RHM278" s="107"/>
      <c r="RHN278" s="107"/>
      <c r="RHO278" s="107"/>
      <c r="RHP278" s="107"/>
      <c r="RHQ278" s="107"/>
      <c r="RHR278" s="107"/>
      <c r="RHS278" s="107"/>
      <c r="RHT278" s="107"/>
      <c r="RHU278" s="107"/>
      <c r="RHV278" s="107"/>
      <c r="RHW278" s="107"/>
      <c r="RHX278" s="107"/>
      <c r="RHY278" s="107"/>
      <c r="RHZ278" s="107"/>
      <c r="RIA278" s="107"/>
      <c r="RIB278" s="107"/>
      <c r="RIC278" s="107"/>
      <c r="RID278" s="107"/>
      <c r="RIE278" s="107"/>
      <c r="RIF278" s="107"/>
      <c r="RIG278" s="107"/>
      <c r="RIH278" s="107"/>
      <c r="RII278" s="107"/>
      <c r="RIJ278" s="107"/>
      <c r="RIK278" s="107"/>
      <c r="RIL278" s="107"/>
      <c r="RIM278" s="107"/>
      <c r="RIN278" s="107"/>
      <c r="RIO278" s="107"/>
      <c r="RIP278" s="107"/>
      <c r="RIQ278" s="107"/>
      <c r="RIR278" s="107"/>
      <c r="RIS278" s="107"/>
      <c r="RIT278" s="107"/>
      <c r="RIU278" s="107"/>
      <c r="RIV278" s="107"/>
      <c r="RIW278" s="107"/>
      <c r="RIX278" s="107"/>
      <c r="RIY278" s="107"/>
      <c r="RIZ278" s="107"/>
      <c r="RJA278" s="107"/>
      <c r="RJB278" s="107"/>
      <c r="RJC278" s="107"/>
      <c r="RJD278" s="107"/>
      <c r="RJE278" s="107"/>
      <c r="RJF278" s="107"/>
      <c r="RJG278" s="107"/>
      <c r="RJH278" s="107"/>
      <c r="RJI278" s="107"/>
      <c r="RJJ278" s="107"/>
      <c r="RJK278" s="107"/>
      <c r="RJL278" s="107"/>
      <c r="RJM278" s="107"/>
      <c r="RJN278" s="107"/>
      <c r="RJO278" s="107"/>
      <c r="RJP278" s="107"/>
      <c r="RJQ278" s="107"/>
      <c r="RJR278" s="107"/>
      <c r="RJS278" s="107"/>
      <c r="RJT278" s="107"/>
      <c r="RJU278" s="107"/>
      <c r="RJV278" s="107"/>
      <c r="RJW278" s="107"/>
      <c r="RJX278" s="107"/>
      <c r="RJY278" s="107"/>
      <c r="RJZ278" s="107"/>
      <c r="RKA278" s="107"/>
      <c r="RKB278" s="107"/>
      <c r="RKC278" s="107"/>
      <c r="RKD278" s="107"/>
      <c r="RKE278" s="107"/>
      <c r="RKF278" s="107"/>
      <c r="RKG278" s="107"/>
      <c r="RKH278" s="107"/>
      <c r="RKI278" s="107"/>
      <c r="RKJ278" s="107"/>
      <c r="RKK278" s="107"/>
      <c r="RKL278" s="107"/>
      <c r="RKM278" s="107"/>
      <c r="RKN278" s="107"/>
      <c r="RKO278" s="107"/>
      <c r="RKP278" s="107"/>
      <c r="RKQ278" s="107"/>
      <c r="RKR278" s="107"/>
      <c r="RKS278" s="107"/>
      <c r="RKT278" s="107"/>
      <c r="RKU278" s="107"/>
      <c r="RKV278" s="107"/>
      <c r="RKW278" s="107"/>
      <c r="RKX278" s="107"/>
      <c r="RKY278" s="107"/>
      <c r="RKZ278" s="107"/>
      <c r="RLA278" s="107"/>
      <c r="RLB278" s="107"/>
      <c r="RLC278" s="107"/>
      <c r="RLD278" s="107"/>
      <c r="RLE278" s="107"/>
      <c r="RLF278" s="107"/>
      <c r="RLG278" s="107"/>
      <c r="RLH278" s="107"/>
      <c r="RLI278" s="107"/>
      <c r="RLJ278" s="107"/>
      <c r="RLK278" s="107"/>
      <c r="RLL278" s="107"/>
      <c r="RLM278" s="107"/>
      <c r="RLN278" s="107"/>
      <c r="RLO278" s="107"/>
      <c r="RLP278" s="107"/>
      <c r="RLQ278" s="107"/>
      <c r="RLR278" s="107"/>
      <c r="RLS278" s="107"/>
      <c r="RLT278" s="107"/>
      <c r="RLU278" s="107"/>
      <c r="RLV278" s="107"/>
      <c r="RLW278" s="107"/>
      <c r="RLX278" s="107"/>
      <c r="RLY278" s="107"/>
      <c r="RLZ278" s="107"/>
      <c r="RMA278" s="107"/>
      <c r="RMB278" s="107"/>
      <c r="RMC278" s="107"/>
      <c r="RMD278" s="107"/>
      <c r="RME278" s="107"/>
      <c r="RMF278" s="107"/>
      <c r="RMG278" s="107"/>
      <c r="RMH278" s="107"/>
      <c r="RMI278" s="107"/>
      <c r="RMJ278" s="107"/>
      <c r="RMK278" s="107"/>
      <c r="RML278" s="107"/>
      <c r="RMM278" s="107"/>
      <c r="RMN278" s="107"/>
      <c r="RMO278" s="107"/>
      <c r="RMP278" s="107"/>
      <c r="RMQ278" s="107"/>
      <c r="RMR278" s="107"/>
      <c r="RMS278" s="107"/>
      <c r="RMT278" s="107"/>
      <c r="RMU278" s="107"/>
      <c r="RMV278" s="107"/>
      <c r="RMW278" s="107"/>
      <c r="RMX278" s="107"/>
      <c r="RMY278" s="107"/>
      <c r="RMZ278" s="107"/>
      <c r="RNA278" s="107"/>
      <c r="RNB278" s="107"/>
      <c r="RNC278" s="107"/>
      <c r="RND278" s="107"/>
      <c r="RNE278" s="107"/>
      <c r="RNF278" s="107"/>
      <c r="RNG278" s="107"/>
      <c r="RNH278" s="107"/>
      <c r="RNI278" s="107"/>
      <c r="RNJ278" s="107"/>
      <c r="RNK278" s="107"/>
      <c r="RNL278" s="107"/>
      <c r="RNM278" s="107"/>
      <c r="RNN278" s="107"/>
      <c r="RNO278" s="107"/>
      <c r="RNP278" s="107"/>
      <c r="RNQ278" s="107"/>
      <c r="RNR278" s="107"/>
      <c r="RNS278" s="107"/>
      <c r="RNT278" s="107"/>
      <c r="RNU278" s="107"/>
      <c r="RNV278" s="107"/>
      <c r="RNW278" s="107"/>
      <c r="RNX278" s="107"/>
      <c r="RNY278" s="107"/>
      <c r="RNZ278" s="107"/>
      <c r="ROA278" s="107"/>
      <c r="ROB278" s="107"/>
      <c r="ROC278" s="107"/>
      <c r="ROD278" s="107"/>
      <c r="ROE278" s="107"/>
      <c r="ROF278" s="107"/>
      <c r="ROG278" s="107"/>
      <c r="ROH278" s="107"/>
      <c r="ROI278" s="107"/>
      <c r="ROJ278" s="107"/>
      <c r="ROK278" s="107"/>
      <c r="ROL278" s="107"/>
      <c r="ROM278" s="107"/>
      <c r="RON278" s="107"/>
      <c r="ROO278" s="107"/>
      <c r="ROP278" s="107"/>
      <c r="ROQ278" s="107"/>
      <c r="ROR278" s="107"/>
      <c r="ROS278" s="107"/>
      <c r="ROT278" s="107"/>
      <c r="ROU278" s="107"/>
      <c r="ROV278" s="107"/>
      <c r="ROW278" s="107"/>
      <c r="ROX278" s="107"/>
      <c r="ROY278" s="107"/>
      <c r="ROZ278" s="107"/>
      <c r="RPA278" s="107"/>
      <c r="RPB278" s="107"/>
      <c r="RPC278" s="107"/>
      <c r="RPD278" s="107"/>
      <c r="RPE278" s="107"/>
      <c r="RPF278" s="107"/>
      <c r="RPG278" s="107"/>
      <c r="RPH278" s="107"/>
      <c r="RPI278" s="107"/>
      <c r="RPJ278" s="107"/>
      <c r="RPK278" s="107"/>
      <c r="RPL278" s="107"/>
      <c r="RPM278" s="107"/>
      <c r="RPN278" s="107"/>
      <c r="RPO278" s="107"/>
      <c r="RPP278" s="107"/>
      <c r="RPQ278" s="107"/>
      <c r="RPR278" s="107"/>
      <c r="RPS278" s="107"/>
      <c r="RPT278" s="107"/>
      <c r="RPU278" s="107"/>
      <c r="RPV278" s="107"/>
      <c r="RPW278" s="107"/>
      <c r="RPX278" s="107"/>
      <c r="RPY278" s="107"/>
      <c r="RPZ278" s="107"/>
      <c r="RQA278" s="107"/>
      <c r="RQB278" s="107"/>
      <c r="RQC278" s="107"/>
      <c r="RQD278" s="107"/>
      <c r="RQE278" s="107"/>
      <c r="RQF278" s="107"/>
      <c r="RQG278" s="107"/>
      <c r="RQH278" s="107"/>
      <c r="RQI278" s="107"/>
      <c r="RQJ278" s="107"/>
      <c r="RQK278" s="107"/>
      <c r="RQL278" s="107"/>
      <c r="RQM278" s="107"/>
      <c r="RQN278" s="107"/>
      <c r="RQO278" s="107"/>
      <c r="RQP278" s="107"/>
      <c r="RQQ278" s="107"/>
      <c r="RQR278" s="107"/>
      <c r="RQS278" s="107"/>
      <c r="RQT278" s="107"/>
      <c r="RQU278" s="107"/>
      <c r="RQV278" s="107"/>
      <c r="RQW278" s="107"/>
      <c r="RQX278" s="107"/>
      <c r="RQY278" s="107"/>
      <c r="RQZ278" s="107"/>
      <c r="RRA278" s="107"/>
      <c r="RRB278" s="107"/>
      <c r="RRC278" s="107"/>
      <c r="RRD278" s="107"/>
      <c r="RRE278" s="107"/>
      <c r="RRF278" s="107"/>
      <c r="RRG278" s="107"/>
      <c r="RRH278" s="107"/>
      <c r="RRI278" s="107"/>
      <c r="RRJ278" s="107"/>
      <c r="RRK278" s="107"/>
      <c r="RRL278" s="107"/>
      <c r="RRM278" s="107"/>
      <c r="RRN278" s="107"/>
      <c r="RRO278" s="107"/>
      <c r="RRP278" s="107"/>
      <c r="RRQ278" s="107"/>
      <c r="RRR278" s="107"/>
      <c r="RRS278" s="107"/>
      <c r="RRT278" s="107"/>
      <c r="RRU278" s="107"/>
      <c r="RRV278" s="107"/>
      <c r="RRW278" s="107"/>
      <c r="RRX278" s="107"/>
      <c r="RRY278" s="107"/>
      <c r="RRZ278" s="107"/>
      <c r="RSA278" s="107"/>
      <c r="RSB278" s="107"/>
      <c r="RSC278" s="107"/>
      <c r="RSD278" s="107"/>
      <c r="RSE278" s="107"/>
      <c r="RSF278" s="107"/>
      <c r="RSG278" s="107"/>
      <c r="RSH278" s="107"/>
      <c r="RSI278" s="107"/>
      <c r="RSJ278" s="107"/>
      <c r="RSK278" s="107"/>
      <c r="RSL278" s="107"/>
      <c r="RSM278" s="107"/>
      <c r="RSN278" s="107"/>
      <c r="RSO278" s="107"/>
      <c r="RSP278" s="107"/>
      <c r="RSQ278" s="107"/>
      <c r="RSR278" s="107"/>
      <c r="RSS278" s="107"/>
      <c r="RST278" s="107"/>
      <c r="RSU278" s="107"/>
      <c r="RSV278" s="107"/>
      <c r="RSW278" s="107"/>
      <c r="RSX278" s="107"/>
      <c r="RSY278" s="107"/>
      <c r="RSZ278" s="107"/>
      <c r="RTA278" s="107"/>
      <c r="RTB278" s="107"/>
      <c r="RTC278" s="107"/>
      <c r="RTD278" s="107"/>
      <c r="RTE278" s="107"/>
      <c r="RTF278" s="107"/>
      <c r="RTG278" s="107"/>
      <c r="RTH278" s="107"/>
      <c r="RTI278" s="107"/>
      <c r="RTJ278" s="107"/>
      <c r="RTK278" s="107"/>
      <c r="RTL278" s="107"/>
      <c r="RTM278" s="107"/>
      <c r="RTN278" s="107"/>
      <c r="RTO278" s="107"/>
      <c r="RTP278" s="107"/>
      <c r="RTQ278" s="107"/>
      <c r="RTR278" s="107"/>
      <c r="RTS278" s="107"/>
      <c r="RTT278" s="107"/>
      <c r="RTU278" s="107"/>
      <c r="RTV278" s="107"/>
      <c r="RTW278" s="107"/>
      <c r="RTX278" s="107"/>
      <c r="RTY278" s="107"/>
      <c r="RTZ278" s="107"/>
      <c r="RUA278" s="107"/>
      <c r="RUB278" s="107"/>
      <c r="RUC278" s="107"/>
      <c r="RUD278" s="107"/>
      <c r="RUE278" s="107"/>
      <c r="RUF278" s="107"/>
      <c r="RUG278" s="107"/>
      <c r="RUH278" s="107"/>
      <c r="RUI278" s="107"/>
      <c r="RUJ278" s="107"/>
      <c r="RUK278" s="107"/>
      <c r="RUL278" s="107"/>
      <c r="RUM278" s="107"/>
      <c r="RUN278" s="107"/>
      <c r="RUO278" s="107"/>
      <c r="RUP278" s="107"/>
      <c r="RUQ278" s="107"/>
      <c r="RUR278" s="107"/>
      <c r="RUS278" s="107"/>
      <c r="RUT278" s="107"/>
      <c r="RUU278" s="107"/>
      <c r="RUV278" s="107"/>
      <c r="RUW278" s="107"/>
      <c r="RUX278" s="107"/>
      <c r="RUY278" s="107"/>
      <c r="RUZ278" s="107"/>
      <c r="RVA278" s="107"/>
      <c r="RVB278" s="107"/>
      <c r="RVC278" s="107"/>
      <c r="RVD278" s="107"/>
      <c r="RVE278" s="107"/>
      <c r="RVF278" s="107"/>
      <c r="RVG278" s="107"/>
      <c r="RVH278" s="107"/>
      <c r="RVI278" s="107"/>
      <c r="RVJ278" s="107"/>
      <c r="RVK278" s="107"/>
      <c r="RVL278" s="107"/>
      <c r="RVM278" s="107"/>
      <c r="RVN278" s="107"/>
      <c r="RVO278" s="107"/>
      <c r="RVP278" s="107"/>
      <c r="RVQ278" s="107"/>
      <c r="RVR278" s="107"/>
      <c r="RVS278" s="107"/>
      <c r="RVT278" s="107"/>
      <c r="RVU278" s="107"/>
      <c r="RVV278" s="107"/>
      <c r="RVW278" s="107"/>
      <c r="RVX278" s="107"/>
      <c r="RVY278" s="107"/>
      <c r="RVZ278" s="107"/>
      <c r="RWA278" s="107"/>
      <c r="RWB278" s="107"/>
      <c r="RWC278" s="107"/>
      <c r="RWD278" s="107"/>
      <c r="RWE278" s="107"/>
      <c r="RWF278" s="107"/>
      <c r="RWG278" s="107"/>
      <c r="RWH278" s="107"/>
      <c r="RWI278" s="107"/>
      <c r="RWJ278" s="107"/>
      <c r="RWK278" s="107"/>
      <c r="RWL278" s="107"/>
      <c r="RWM278" s="107"/>
      <c r="RWN278" s="107"/>
      <c r="RWO278" s="107"/>
      <c r="RWP278" s="107"/>
      <c r="RWQ278" s="107"/>
      <c r="RWR278" s="107"/>
      <c r="RWS278" s="107"/>
      <c r="RWT278" s="107"/>
      <c r="RWU278" s="107"/>
      <c r="RWV278" s="107"/>
      <c r="RWW278" s="107"/>
      <c r="RWX278" s="107"/>
      <c r="RWY278" s="107"/>
      <c r="RWZ278" s="107"/>
      <c r="RXA278" s="107"/>
      <c r="RXB278" s="107"/>
      <c r="RXC278" s="107"/>
      <c r="RXD278" s="107"/>
      <c r="RXE278" s="107"/>
      <c r="RXF278" s="107"/>
      <c r="RXG278" s="107"/>
      <c r="RXH278" s="107"/>
      <c r="RXI278" s="107"/>
      <c r="RXJ278" s="107"/>
      <c r="RXK278" s="107"/>
      <c r="RXL278" s="107"/>
      <c r="RXM278" s="107"/>
      <c r="RXN278" s="107"/>
      <c r="RXO278" s="107"/>
      <c r="RXP278" s="107"/>
      <c r="RXQ278" s="107"/>
      <c r="RXR278" s="107"/>
      <c r="RXS278" s="107"/>
      <c r="RXT278" s="107"/>
      <c r="RXU278" s="107"/>
      <c r="RXV278" s="107"/>
      <c r="RXW278" s="107"/>
      <c r="RXX278" s="107"/>
      <c r="RXY278" s="107"/>
      <c r="RXZ278" s="107"/>
      <c r="RYA278" s="107"/>
      <c r="RYB278" s="107"/>
      <c r="RYC278" s="107"/>
      <c r="RYD278" s="107"/>
      <c r="RYE278" s="107"/>
      <c r="RYF278" s="107"/>
      <c r="RYG278" s="107"/>
      <c r="RYH278" s="107"/>
      <c r="RYI278" s="107"/>
      <c r="RYJ278" s="107"/>
      <c r="RYK278" s="107"/>
      <c r="RYL278" s="107"/>
      <c r="RYM278" s="107"/>
      <c r="RYN278" s="107"/>
      <c r="RYO278" s="107"/>
      <c r="RYP278" s="107"/>
      <c r="RYQ278" s="107"/>
      <c r="RYR278" s="107"/>
      <c r="RYS278" s="107"/>
      <c r="RYT278" s="107"/>
      <c r="RYU278" s="107"/>
      <c r="RYV278" s="107"/>
      <c r="RYW278" s="107"/>
      <c r="RYX278" s="107"/>
      <c r="RYY278" s="107"/>
      <c r="RYZ278" s="107"/>
      <c r="RZA278" s="107"/>
      <c r="RZB278" s="107"/>
      <c r="RZC278" s="107"/>
      <c r="RZD278" s="107"/>
      <c r="RZE278" s="107"/>
      <c r="RZF278" s="107"/>
      <c r="RZG278" s="107"/>
      <c r="RZH278" s="107"/>
      <c r="RZI278" s="107"/>
      <c r="RZJ278" s="107"/>
      <c r="RZK278" s="107"/>
      <c r="RZL278" s="107"/>
      <c r="RZM278" s="107"/>
      <c r="RZN278" s="107"/>
      <c r="RZO278" s="107"/>
      <c r="RZP278" s="107"/>
      <c r="RZQ278" s="107"/>
      <c r="RZR278" s="107"/>
      <c r="RZS278" s="107"/>
      <c r="RZT278" s="107"/>
      <c r="RZU278" s="107"/>
      <c r="RZV278" s="107"/>
      <c r="RZW278" s="107"/>
      <c r="RZX278" s="107"/>
      <c r="RZY278" s="107"/>
      <c r="RZZ278" s="107"/>
      <c r="SAA278" s="107"/>
      <c r="SAB278" s="107"/>
      <c r="SAC278" s="107"/>
      <c r="SAD278" s="107"/>
      <c r="SAE278" s="107"/>
      <c r="SAF278" s="107"/>
      <c r="SAG278" s="107"/>
      <c r="SAH278" s="107"/>
      <c r="SAI278" s="107"/>
      <c r="SAJ278" s="107"/>
      <c r="SAK278" s="107"/>
      <c r="SAL278" s="107"/>
      <c r="SAM278" s="107"/>
      <c r="SAN278" s="107"/>
      <c r="SAO278" s="107"/>
      <c r="SAP278" s="107"/>
      <c r="SAQ278" s="107"/>
      <c r="SAR278" s="107"/>
      <c r="SAS278" s="107"/>
      <c r="SAT278" s="107"/>
      <c r="SAU278" s="107"/>
      <c r="SAV278" s="107"/>
      <c r="SAW278" s="107"/>
      <c r="SAX278" s="107"/>
      <c r="SAY278" s="107"/>
      <c r="SAZ278" s="107"/>
      <c r="SBA278" s="107"/>
      <c r="SBB278" s="107"/>
      <c r="SBC278" s="107"/>
      <c r="SBD278" s="107"/>
      <c r="SBE278" s="107"/>
      <c r="SBF278" s="107"/>
      <c r="SBG278" s="107"/>
      <c r="SBH278" s="107"/>
      <c r="SBI278" s="107"/>
      <c r="SBJ278" s="107"/>
      <c r="SBK278" s="107"/>
      <c r="SBL278" s="107"/>
      <c r="SBM278" s="107"/>
      <c r="SBN278" s="107"/>
      <c r="SBO278" s="107"/>
      <c r="SBP278" s="107"/>
      <c r="SBQ278" s="107"/>
      <c r="SBR278" s="107"/>
      <c r="SBS278" s="107"/>
      <c r="SBT278" s="107"/>
      <c r="SBU278" s="107"/>
      <c r="SBV278" s="107"/>
      <c r="SBW278" s="107"/>
      <c r="SBX278" s="107"/>
      <c r="SBY278" s="107"/>
      <c r="SBZ278" s="107"/>
      <c r="SCA278" s="107"/>
      <c r="SCB278" s="107"/>
      <c r="SCC278" s="107"/>
      <c r="SCD278" s="107"/>
      <c r="SCE278" s="107"/>
      <c r="SCF278" s="107"/>
      <c r="SCG278" s="107"/>
      <c r="SCH278" s="107"/>
      <c r="SCI278" s="107"/>
      <c r="SCJ278" s="107"/>
      <c r="SCK278" s="107"/>
      <c r="SCL278" s="107"/>
      <c r="SCM278" s="107"/>
      <c r="SCN278" s="107"/>
      <c r="SCO278" s="107"/>
      <c r="SCP278" s="107"/>
      <c r="SCQ278" s="107"/>
      <c r="SCR278" s="107"/>
      <c r="SCS278" s="107"/>
      <c r="SCT278" s="107"/>
      <c r="SCU278" s="107"/>
      <c r="SCV278" s="107"/>
      <c r="SCW278" s="107"/>
      <c r="SCX278" s="107"/>
      <c r="SCY278" s="107"/>
      <c r="SCZ278" s="107"/>
      <c r="SDA278" s="107"/>
      <c r="SDB278" s="107"/>
      <c r="SDC278" s="107"/>
      <c r="SDD278" s="107"/>
      <c r="SDE278" s="107"/>
      <c r="SDF278" s="107"/>
      <c r="SDG278" s="107"/>
      <c r="SDH278" s="107"/>
      <c r="SDI278" s="107"/>
      <c r="SDJ278" s="107"/>
      <c r="SDK278" s="107"/>
      <c r="SDL278" s="107"/>
      <c r="SDM278" s="107"/>
      <c r="SDN278" s="107"/>
      <c r="SDO278" s="107"/>
      <c r="SDP278" s="107"/>
      <c r="SDQ278" s="107"/>
      <c r="SDR278" s="107"/>
      <c r="SDS278" s="107"/>
      <c r="SDT278" s="107"/>
      <c r="SDU278" s="107"/>
      <c r="SDV278" s="107"/>
      <c r="SDW278" s="107"/>
      <c r="SDX278" s="107"/>
      <c r="SDY278" s="107"/>
      <c r="SDZ278" s="107"/>
      <c r="SEA278" s="107"/>
      <c r="SEB278" s="107"/>
      <c r="SEC278" s="107"/>
      <c r="SED278" s="107"/>
      <c r="SEE278" s="107"/>
      <c r="SEF278" s="107"/>
      <c r="SEG278" s="107"/>
      <c r="SEH278" s="107"/>
      <c r="SEI278" s="107"/>
      <c r="SEJ278" s="107"/>
      <c r="SEK278" s="107"/>
      <c r="SEL278" s="107"/>
      <c r="SEM278" s="107"/>
      <c r="SEN278" s="107"/>
      <c r="SEO278" s="107"/>
      <c r="SEP278" s="107"/>
      <c r="SEQ278" s="107"/>
      <c r="SER278" s="107"/>
      <c r="SES278" s="107"/>
      <c r="SET278" s="107"/>
      <c r="SEU278" s="107"/>
      <c r="SEV278" s="107"/>
      <c r="SEW278" s="107"/>
      <c r="SEX278" s="107"/>
      <c r="SEY278" s="107"/>
      <c r="SEZ278" s="107"/>
      <c r="SFA278" s="107"/>
      <c r="SFB278" s="107"/>
      <c r="SFC278" s="107"/>
      <c r="SFD278" s="107"/>
      <c r="SFE278" s="107"/>
      <c r="SFF278" s="107"/>
      <c r="SFG278" s="107"/>
      <c r="SFH278" s="107"/>
      <c r="SFI278" s="107"/>
      <c r="SFJ278" s="107"/>
      <c r="SFK278" s="107"/>
      <c r="SFL278" s="107"/>
      <c r="SFM278" s="107"/>
      <c r="SFN278" s="107"/>
      <c r="SFO278" s="107"/>
      <c r="SFP278" s="107"/>
      <c r="SFQ278" s="107"/>
      <c r="SFR278" s="107"/>
      <c r="SFS278" s="107"/>
      <c r="SFT278" s="107"/>
      <c r="SFU278" s="107"/>
      <c r="SFV278" s="107"/>
      <c r="SFW278" s="107"/>
      <c r="SFX278" s="107"/>
      <c r="SFY278" s="107"/>
      <c r="SFZ278" s="107"/>
      <c r="SGA278" s="107"/>
      <c r="SGB278" s="107"/>
      <c r="SGC278" s="107"/>
      <c r="SGD278" s="107"/>
      <c r="SGE278" s="107"/>
      <c r="SGF278" s="107"/>
      <c r="SGG278" s="107"/>
      <c r="SGH278" s="107"/>
      <c r="SGI278" s="107"/>
      <c r="SGJ278" s="107"/>
      <c r="SGK278" s="107"/>
      <c r="SGL278" s="107"/>
      <c r="SGM278" s="107"/>
      <c r="SGN278" s="107"/>
      <c r="SGO278" s="107"/>
      <c r="SGP278" s="107"/>
      <c r="SGQ278" s="107"/>
      <c r="SGR278" s="107"/>
      <c r="SGS278" s="107"/>
      <c r="SGT278" s="107"/>
      <c r="SGU278" s="107"/>
      <c r="SGV278" s="107"/>
      <c r="SGW278" s="107"/>
      <c r="SGX278" s="107"/>
      <c r="SGY278" s="107"/>
      <c r="SGZ278" s="107"/>
      <c r="SHA278" s="107"/>
      <c r="SHB278" s="107"/>
      <c r="SHC278" s="107"/>
      <c r="SHD278" s="107"/>
      <c r="SHE278" s="107"/>
      <c r="SHF278" s="107"/>
      <c r="SHG278" s="107"/>
      <c r="SHH278" s="107"/>
      <c r="SHI278" s="107"/>
      <c r="SHJ278" s="107"/>
      <c r="SHK278" s="107"/>
      <c r="SHL278" s="107"/>
      <c r="SHM278" s="107"/>
      <c r="SHN278" s="107"/>
      <c r="SHO278" s="107"/>
      <c r="SHP278" s="107"/>
      <c r="SHQ278" s="107"/>
      <c r="SHR278" s="107"/>
      <c r="SHS278" s="107"/>
      <c r="SHT278" s="107"/>
      <c r="SHU278" s="107"/>
      <c r="SHV278" s="107"/>
      <c r="SHW278" s="107"/>
      <c r="SHX278" s="107"/>
      <c r="SHY278" s="107"/>
      <c r="SHZ278" s="107"/>
      <c r="SIA278" s="107"/>
      <c r="SIB278" s="107"/>
      <c r="SIC278" s="107"/>
      <c r="SID278" s="107"/>
      <c r="SIE278" s="107"/>
      <c r="SIF278" s="107"/>
      <c r="SIG278" s="107"/>
      <c r="SIH278" s="107"/>
      <c r="SII278" s="107"/>
      <c r="SIJ278" s="107"/>
      <c r="SIK278" s="107"/>
      <c r="SIL278" s="107"/>
      <c r="SIM278" s="107"/>
      <c r="SIN278" s="107"/>
      <c r="SIO278" s="107"/>
      <c r="SIP278" s="107"/>
      <c r="SIQ278" s="107"/>
      <c r="SIR278" s="107"/>
      <c r="SIS278" s="107"/>
      <c r="SIT278" s="107"/>
      <c r="SIU278" s="107"/>
      <c r="SIV278" s="107"/>
      <c r="SIW278" s="107"/>
      <c r="SIX278" s="107"/>
      <c r="SIY278" s="107"/>
      <c r="SIZ278" s="107"/>
      <c r="SJA278" s="107"/>
      <c r="SJB278" s="107"/>
      <c r="SJC278" s="107"/>
      <c r="SJD278" s="107"/>
      <c r="SJE278" s="107"/>
      <c r="SJF278" s="107"/>
      <c r="SJG278" s="107"/>
      <c r="SJH278" s="107"/>
      <c r="SJI278" s="107"/>
      <c r="SJJ278" s="107"/>
      <c r="SJK278" s="107"/>
      <c r="SJL278" s="107"/>
      <c r="SJM278" s="107"/>
      <c r="SJN278" s="107"/>
      <c r="SJO278" s="107"/>
      <c r="SJP278" s="107"/>
      <c r="SJQ278" s="107"/>
      <c r="SJR278" s="107"/>
      <c r="SJS278" s="107"/>
      <c r="SJT278" s="107"/>
      <c r="SJU278" s="107"/>
      <c r="SJV278" s="107"/>
      <c r="SJW278" s="107"/>
      <c r="SJX278" s="107"/>
      <c r="SJY278" s="107"/>
      <c r="SJZ278" s="107"/>
      <c r="SKA278" s="107"/>
      <c r="SKB278" s="107"/>
      <c r="SKC278" s="107"/>
      <c r="SKD278" s="107"/>
      <c r="SKE278" s="107"/>
      <c r="SKF278" s="107"/>
      <c r="SKG278" s="107"/>
      <c r="SKH278" s="107"/>
      <c r="SKI278" s="107"/>
      <c r="SKJ278" s="107"/>
      <c r="SKK278" s="107"/>
      <c r="SKL278" s="107"/>
      <c r="SKM278" s="107"/>
      <c r="SKN278" s="107"/>
      <c r="SKO278" s="107"/>
      <c r="SKP278" s="107"/>
      <c r="SKQ278" s="107"/>
      <c r="SKR278" s="107"/>
      <c r="SKS278" s="107"/>
      <c r="SKT278" s="107"/>
      <c r="SKU278" s="107"/>
      <c r="SKV278" s="107"/>
      <c r="SKW278" s="107"/>
      <c r="SKX278" s="107"/>
      <c r="SKY278" s="107"/>
      <c r="SKZ278" s="107"/>
      <c r="SLA278" s="107"/>
      <c r="SLB278" s="107"/>
      <c r="SLC278" s="107"/>
      <c r="SLD278" s="107"/>
      <c r="SLE278" s="107"/>
      <c r="SLF278" s="107"/>
      <c r="SLG278" s="107"/>
      <c r="SLH278" s="107"/>
      <c r="SLI278" s="107"/>
      <c r="SLJ278" s="107"/>
      <c r="SLK278" s="107"/>
      <c r="SLL278" s="107"/>
      <c r="SLM278" s="107"/>
      <c r="SLN278" s="107"/>
      <c r="SLO278" s="107"/>
      <c r="SLP278" s="107"/>
      <c r="SLQ278" s="107"/>
      <c r="SLR278" s="107"/>
      <c r="SLS278" s="107"/>
      <c r="SLT278" s="107"/>
      <c r="SLU278" s="107"/>
      <c r="SLV278" s="107"/>
      <c r="SLW278" s="107"/>
      <c r="SLX278" s="107"/>
      <c r="SLY278" s="107"/>
      <c r="SLZ278" s="107"/>
      <c r="SMA278" s="107"/>
      <c r="SMB278" s="107"/>
      <c r="SMC278" s="107"/>
      <c r="SMD278" s="107"/>
      <c r="SME278" s="107"/>
      <c r="SMF278" s="107"/>
      <c r="SMG278" s="107"/>
      <c r="SMH278" s="107"/>
      <c r="SMI278" s="107"/>
      <c r="SMJ278" s="107"/>
      <c r="SMK278" s="107"/>
      <c r="SML278" s="107"/>
      <c r="SMM278" s="107"/>
      <c r="SMN278" s="107"/>
      <c r="SMO278" s="107"/>
      <c r="SMP278" s="107"/>
      <c r="SMQ278" s="107"/>
      <c r="SMR278" s="107"/>
      <c r="SMS278" s="107"/>
      <c r="SMT278" s="107"/>
      <c r="SMU278" s="107"/>
      <c r="SMV278" s="107"/>
      <c r="SMW278" s="107"/>
      <c r="SMX278" s="107"/>
      <c r="SMY278" s="107"/>
      <c r="SMZ278" s="107"/>
      <c r="SNA278" s="107"/>
      <c r="SNB278" s="107"/>
      <c r="SNC278" s="107"/>
      <c r="SND278" s="107"/>
      <c r="SNE278" s="107"/>
      <c r="SNF278" s="107"/>
      <c r="SNG278" s="107"/>
      <c r="SNH278" s="107"/>
      <c r="SNI278" s="107"/>
      <c r="SNJ278" s="107"/>
      <c r="SNK278" s="107"/>
      <c r="SNL278" s="107"/>
      <c r="SNM278" s="107"/>
      <c r="SNN278" s="107"/>
      <c r="SNO278" s="107"/>
      <c r="SNP278" s="107"/>
      <c r="SNQ278" s="107"/>
      <c r="SNR278" s="107"/>
      <c r="SNS278" s="107"/>
      <c r="SNT278" s="107"/>
      <c r="SNU278" s="107"/>
      <c r="SNV278" s="107"/>
      <c r="SNW278" s="107"/>
      <c r="SNX278" s="107"/>
      <c r="SNY278" s="107"/>
      <c r="SNZ278" s="107"/>
      <c r="SOA278" s="107"/>
      <c r="SOB278" s="107"/>
      <c r="SOC278" s="107"/>
      <c r="SOD278" s="107"/>
      <c r="SOE278" s="107"/>
      <c r="SOF278" s="107"/>
      <c r="SOG278" s="107"/>
      <c r="SOH278" s="107"/>
      <c r="SOI278" s="107"/>
      <c r="SOJ278" s="107"/>
      <c r="SOK278" s="107"/>
      <c r="SOL278" s="107"/>
      <c r="SOM278" s="107"/>
      <c r="SON278" s="107"/>
      <c r="SOO278" s="107"/>
      <c r="SOP278" s="107"/>
      <c r="SOQ278" s="107"/>
      <c r="SOR278" s="107"/>
      <c r="SOS278" s="107"/>
      <c r="SOT278" s="107"/>
      <c r="SOU278" s="107"/>
      <c r="SOV278" s="107"/>
      <c r="SOW278" s="107"/>
      <c r="SOX278" s="107"/>
      <c r="SOY278" s="107"/>
      <c r="SOZ278" s="107"/>
      <c r="SPA278" s="107"/>
      <c r="SPB278" s="107"/>
      <c r="SPC278" s="107"/>
      <c r="SPD278" s="107"/>
      <c r="SPE278" s="107"/>
      <c r="SPF278" s="107"/>
      <c r="SPG278" s="107"/>
      <c r="SPH278" s="107"/>
      <c r="SPI278" s="107"/>
      <c r="SPJ278" s="107"/>
      <c r="SPK278" s="107"/>
      <c r="SPL278" s="107"/>
      <c r="SPM278" s="107"/>
      <c r="SPN278" s="107"/>
      <c r="SPO278" s="107"/>
      <c r="SPP278" s="107"/>
      <c r="SPQ278" s="107"/>
      <c r="SPR278" s="107"/>
      <c r="SPS278" s="107"/>
      <c r="SPT278" s="107"/>
      <c r="SPU278" s="107"/>
      <c r="SPV278" s="107"/>
      <c r="SPW278" s="107"/>
      <c r="SPX278" s="107"/>
      <c r="SPY278" s="107"/>
      <c r="SPZ278" s="107"/>
      <c r="SQA278" s="107"/>
      <c r="SQB278" s="107"/>
      <c r="SQC278" s="107"/>
      <c r="SQD278" s="107"/>
      <c r="SQE278" s="107"/>
      <c r="SQF278" s="107"/>
      <c r="SQG278" s="107"/>
      <c r="SQH278" s="107"/>
      <c r="SQI278" s="107"/>
      <c r="SQJ278" s="107"/>
      <c r="SQK278" s="107"/>
      <c r="SQL278" s="107"/>
      <c r="SQM278" s="107"/>
      <c r="SQN278" s="107"/>
      <c r="SQO278" s="107"/>
      <c r="SQP278" s="107"/>
      <c r="SQQ278" s="107"/>
      <c r="SQR278" s="107"/>
      <c r="SQS278" s="107"/>
      <c r="SQT278" s="107"/>
      <c r="SQU278" s="107"/>
      <c r="SQV278" s="107"/>
      <c r="SQW278" s="107"/>
      <c r="SQX278" s="107"/>
      <c r="SQY278" s="107"/>
      <c r="SQZ278" s="107"/>
      <c r="SRA278" s="107"/>
      <c r="SRB278" s="107"/>
      <c r="SRC278" s="107"/>
      <c r="SRD278" s="107"/>
      <c r="SRE278" s="107"/>
      <c r="SRF278" s="107"/>
      <c r="SRG278" s="107"/>
      <c r="SRH278" s="107"/>
      <c r="SRI278" s="107"/>
      <c r="SRJ278" s="107"/>
      <c r="SRK278" s="107"/>
      <c r="SRL278" s="107"/>
      <c r="SRM278" s="107"/>
      <c r="SRN278" s="107"/>
      <c r="SRO278" s="107"/>
      <c r="SRP278" s="107"/>
      <c r="SRQ278" s="107"/>
      <c r="SRR278" s="107"/>
      <c r="SRS278" s="107"/>
      <c r="SRT278" s="107"/>
      <c r="SRU278" s="107"/>
      <c r="SRV278" s="107"/>
      <c r="SRW278" s="107"/>
      <c r="SRX278" s="107"/>
      <c r="SRY278" s="107"/>
      <c r="SRZ278" s="107"/>
      <c r="SSA278" s="107"/>
      <c r="SSB278" s="107"/>
      <c r="SSC278" s="107"/>
      <c r="SSD278" s="107"/>
      <c r="SSE278" s="107"/>
      <c r="SSF278" s="107"/>
      <c r="SSG278" s="107"/>
      <c r="SSH278" s="107"/>
      <c r="SSI278" s="107"/>
      <c r="SSJ278" s="107"/>
      <c r="SSK278" s="107"/>
      <c r="SSL278" s="107"/>
      <c r="SSM278" s="107"/>
      <c r="SSN278" s="107"/>
      <c r="SSO278" s="107"/>
      <c r="SSP278" s="107"/>
      <c r="SSQ278" s="107"/>
      <c r="SSR278" s="107"/>
      <c r="SSS278" s="107"/>
      <c r="SST278" s="107"/>
      <c r="SSU278" s="107"/>
      <c r="SSV278" s="107"/>
      <c r="SSW278" s="107"/>
      <c r="SSX278" s="107"/>
      <c r="SSY278" s="107"/>
      <c r="SSZ278" s="107"/>
      <c r="STA278" s="107"/>
      <c r="STB278" s="107"/>
      <c r="STC278" s="107"/>
      <c r="STD278" s="107"/>
      <c r="STE278" s="107"/>
      <c r="STF278" s="107"/>
      <c r="STG278" s="107"/>
      <c r="STH278" s="107"/>
      <c r="STI278" s="107"/>
      <c r="STJ278" s="107"/>
      <c r="STK278" s="107"/>
      <c r="STL278" s="107"/>
      <c r="STM278" s="107"/>
      <c r="STN278" s="107"/>
      <c r="STO278" s="107"/>
      <c r="STP278" s="107"/>
      <c r="STQ278" s="107"/>
      <c r="STR278" s="107"/>
      <c r="STS278" s="107"/>
      <c r="STT278" s="107"/>
      <c r="STU278" s="107"/>
      <c r="STV278" s="107"/>
      <c r="STW278" s="107"/>
      <c r="STX278" s="107"/>
      <c r="STY278" s="107"/>
      <c r="STZ278" s="107"/>
      <c r="SUA278" s="107"/>
      <c r="SUB278" s="107"/>
      <c r="SUC278" s="107"/>
      <c r="SUD278" s="107"/>
      <c r="SUE278" s="107"/>
      <c r="SUF278" s="107"/>
      <c r="SUG278" s="107"/>
      <c r="SUH278" s="107"/>
      <c r="SUI278" s="107"/>
      <c r="SUJ278" s="107"/>
      <c r="SUK278" s="107"/>
      <c r="SUL278" s="107"/>
      <c r="SUM278" s="107"/>
      <c r="SUN278" s="107"/>
      <c r="SUO278" s="107"/>
      <c r="SUP278" s="107"/>
      <c r="SUQ278" s="107"/>
      <c r="SUR278" s="107"/>
      <c r="SUS278" s="107"/>
      <c r="SUT278" s="107"/>
      <c r="SUU278" s="107"/>
      <c r="SUV278" s="107"/>
      <c r="SUW278" s="107"/>
      <c r="SUX278" s="107"/>
      <c r="SUY278" s="107"/>
      <c r="SUZ278" s="107"/>
      <c r="SVA278" s="107"/>
      <c r="SVB278" s="107"/>
      <c r="SVC278" s="107"/>
      <c r="SVD278" s="107"/>
      <c r="SVE278" s="107"/>
      <c r="SVF278" s="107"/>
      <c r="SVG278" s="107"/>
      <c r="SVH278" s="107"/>
      <c r="SVI278" s="107"/>
      <c r="SVJ278" s="107"/>
      <c r="SVK278" s="107"/>
      <c r="SVL278" s="107"/>
      <c r="SVM278" s="107"/>
      <c r="SVN278" s="107"/>
      <c r="SVO278" s="107"/>
      <c r="SVP278" s="107"/>
      <c r="SVQ278" s="107"/>
      <c r="SVR278" s="107"/>
      <c r="SVS278" s="107"/>
      <c r="SVT278" s="107"/>
      <c r="SVU278" s="107"/>
      <c r="SVV278" s="107"/>
      <c r="SVW278" s="107"/>
      <c r="SVX278" s="107"/>
      <c r="SVY278" s="107"/>
      <c r="SVZ278" s="107"/>
      <c r="SWA278" s="107"/>
      <c r="SWB278" s="107"/>
      <c r="SWC278" s="107"/>
      <c r="SWD278" s="107"/>
      <c r="SWE278" s="107"/>
      <c r="SWF278" s="107"/>
      <c r="SWG278" s="107"/>
      <c r="SWH278" s="107"/>
      <c r="SWI278" s="107"/>
      <c r="SWJ278" s="107"/>
      <c r="SWK278" s="107"/>
      <c r="SWL278" s="107"/>
      <c r="SWM278" s="107"/>
      <c r="SWN278" s="107"/>
      <c r="SWO278" s="107"/>
      <c r="SWP278" s="107"/>
      <c r="SWQ278" s="107"/>
      <c r="SWR278" s="107"/>
      <c r="SWS278" s="107"/>
      <c r="SWT278" s="107"/>
      <c r="SWU278" s="107"/>
      <c r="SWV278" s="107"/>
      <c r="SWW278" s="107"/>
      <c r="SWX278" s="107"/>
      <c r="SWY278" s="107"/>
      <c r="SWZ278" s="107"/>
      <c r="SXA278" s="107"/>
      <c r="SXB278" s="107"/>
      <c r="SXC278" s="107"/>
      <c r="SXD278" s="107"/>
      <c r="SXE278" s="107"/>
      <c r="SXF278" s="107"/>
      <c r="SXG278" s="107"/>
      <c r="SXH278" s="107"/>
      <c r="SXI278" s="107"/>
      <c r="SXJ278" s="107"/>
      <c r="SXK278" s="107"/>
      <c r="SXL278" s="107"/>
      <c r="SXM278" s="107"/>
      <c r="SXN278" s="107"/>
      <c r="SXO278" s="107"/>
      <c r="SXP278" s="107"/>
      <c r="SXQ278" s="107"/>
      <c r="SXR278" s="107"/>
      <c r="SXS278" s="107"/>
      <c r="SXT278" s="107"/>
      <c r="SXU278" s="107"/>
      <c r="SXV278" s="107"/>
      <c r="SXW278" s="107"/>
      <c r="SXX278" s="107"/>
      <c r="SXY278" s="107"/>
      <c r="SXZ278" s="107"/>
      <c r="SYA278" s="107"/>
      <c r="SYB278" s="107"/>
      <c r="SYC278" s="107"/>
      <c r="SYD278" s="107"/>
      <c r="SYE278" s="107"/>
      <c r="SYF278" s="107"/>
      <c r="SYG278" s="107"/>
      <c r="SYH278" s="107"/>
      <c r="SYI278" s="107"/>
      <c r="SYJ278" s="107"/>
      <c r="SYK278" s="107"/>
      <c r="SYL278" s="107"/>
      <c r="SYM278" s="107"/>
      <c r="SYN278" s="107"/>
      <c r="SYO278" s="107"/>
      <c r="SYP278" s="107"/>
      <c r="SYQ278" s="107"/>
      <c r="SYR278" s="107"/>
      <c r="SYS278" s="107"/>
      <c r="SYT278" s="107"/>
      <c r="SYU278" s="107"/>
      <c r="SYV278" s="107"/>
      <c r="SYW278" s="107"/>
      <c r="SYX278" s="107"/>
      <c r="SYY278" s="107"/>
      <c r="SYZ278" s="107"/>
      <c r="SZA278" s="107"/>
      <c r="SZB278" s="107"/>
      <c r="SZC278" s="107"/>
      <c r="SZD278" s="107"/>
      <c r="SZE278" s="107"/>
      <c r="SZF278" s="107"/>
      <c r="SZG278" s="107"/>
      <c r="SZH278" s="107"/>
      <c r="SZI278" s="107"/>
      <c r="SZJ278" s="107"/>
      <c r="SZK278" s="107"/>
      <c r="SZL278" s="107"/>
      <c r="SZM278" s="107"/>
      <c r="SZN278" s="107"/>
      <c r="SZO278" s="107"/>
      <c r="SZP278" s="107"/>
      <c r="SZQ278" s="107"/>
      <c r="SZR278" s="107"/>
      <c r="SZS278" s="107"/>
      <c r="SZT278" s="107"/>
      <c r="SZU278" s="107"/>
      <c r="SZV278" s="107"/>
      <c r="SZW278" s="107"/>
      <c r="SZX278" s="107"/>
      <c r="SZY278" s="107"/>
      <c r="SZZ278" s="107"/>
      <c r="TAA278" s="107"/>
      <c r="TAB278" s="107"/>
      <c r="TAC278" s="107"/>
      <c r="TAD278" s="107"/>
      <c r="TAE278" s="107"/>
      <c r="TAF278" s="107"/>
      <c r="TAG278" s="107"/>
      <c r="TAH278" s="107"/>
      <c r="TAI278" s="107"/>
      <c r="TAJ278" s="107"/>
      <c r="TAK278" s="107"/>
      <c r="TAL278" s="107"/>
      <c r="TAM278" s="107"/>
      <c r="TAN278" s="107"/>
      <c r="TAO278" s="107"/>
      <c r="TAP278" s="107"/>
      <c r="TAQ278" s="107"/>
      <c r="TAR278" s="107"/>
      <c r="TAS278" s="107"/>
      <c r="TAT278" s="107"/>
      <c r="TAU278" s="107"/>
      <c r="TAV278" s="107"/>
      <c r="TAW278" s="107"/>
      <c r="TAX278" s="107"/>
      <c r="TAY278" s="107"/>
      <c r="TAZ278" s="107"/>
      <c r="TBA278" s="107"/>
      <c r="TBB278" s="107"/>
      <c r="TBC278" s="107"/>
      <c r="TBD278" s="107"/>
      <c r="TBE278" s="107"/>
      <c r="TBF278" s="107"/>
      <c r="TBG278" s="107"/>
      <c r="TBH278" s="107"/>
      <c r="TBI278" s="107"/>
      <c r="TBJ278" s="107"/>
      <c r="TBK278" s="107"/>
      <c r="TBL278" s="107"/>
      <c r="TBM278" s="107"/>
      <c r="TBN278" s="107"/>
      <c r="TBO278" s="107"/>
      <c r="TBP278" s="107"/>
      <c r="TBQ278" s="107"/>
      <c r="TBR278" s="107"/>
      <c r="TBS278" s="107"/>
      <c r="TBT278" s="107"/>
      <c r="TBU278" s="107"/>
      <c r="TBV278" s="107"/>
      <c r="TBW278" s="107"/>
      <c r="TBX278" s="107"/>
      <c r="TBY278" s="107"/>
      <c r="TBZ278" s="107"/>
      <c r="TCA278" s="107"/>
      <c r="TCB278" s="107"/>
      <c r="TCC278" s="107"/>
      <c r="TCD278" s="107"/>
      <c r="TCE278" s="107"/>
      <c r="TCF278" s="107"/>
      <c r="TCG278" s="107"/>
      <c r="TCH278" s="107"/>
      <c r="TCI278" s="107"/>
      <c r="TCJ278" s="107"/>
      <c r="TCK278" s="107"/>
      <c r="TCL278" s="107"/>
      <c r="TCM278" s="107"/>
      <c r="TCN278" s="107"/>
      <c r="TCO278" s="107"/>
      <c r="TCP278" s="107"/>
      <c r="TCQ278" s="107"/>
      <c r="TCR278" s="107"/>
      <c r="TCS278" s="107"/>
      <c r="TCT278" s="107"/>
      <c r="TCU278" s="107"/>
      <c r="TCV278" s="107"/>
      <c r="TCW278" s="107"/>
      <c r="TCX278" s="107"/>
      <c r="TCY278" s="107"/>
      <c r="TCZ278" s="107"/>
      <c r="TDA278" s="107"/>
      <c r="TDB278" s="107"/>
      <c r="TDC278" s="107"/>
      <c r="TDD278" s="107"/>
      <c r="TDE278" s="107"/>
      <c r="TDF278" s="107"/>
      <c r="TDG278" s="107"/>
      <c r="TDH278" s="107"/>
      <c r="TDI278" s="107"/>
      <c r="TDJ278" s="107"/>
      <c r="TDK278" s="107"/>
      <c r="TDL278" s="107"/>
      <c r="TDM278" s="107"/>
      <c r="TDN278" s="107"/>
      <c r="TDO278" s="107"/>
      <c r="TDP278" s="107"/>
      <c r="TDQ278" s="107"/>
      <c r="TDR278" s="107"/>
      <c r="TDS278" s="107"/>
      <c r="TDT278" s="107"/>
      <c r="TDU278" s="107"/>
      <c r="TDV278" s="107"/>
      <c r="TDW278" s="107"/>
      <c r="TDX278" s="107"/>
      <c r="TDY278" s="107"/>
      <c r="TDZ278" s="107"/>
      <c r="TEA278" s="107"/>
      <c r="TEB278" s="107"/>
      <c r="TEC278" s="107"/>
      <c r="TED278" s="107"/>
      <c r="TEE278" s="107"/>
      <c r="TEF278" s="107"/>
      <c r="TEG278" s="107"/>
      <c r="TEH278" s="107"/>
      <c r="TEI278" s="107"/>
      <c r="TEJ278" s="107"/>
      <c r="TEK278" s="107"/>
      <c r="TEL278" s="107"/>
      <c r="TEM278" s="107"/>
      <c r="TEN278" s="107"/>
      <c r="TEO278" s="107"/>
      <c r="TEP278" s="107"/>
      <c r="TEQ278" s="107"/>
      <c r="TER278" s="107"/>
      <c r="TES278" s="107"/>
      <c r="TET278" s="107"/>
      <c r="TEU278" s="107"/>
      <c r="TEV278" s="107"/>
      <c r="TEW278" s="107"/>
      <c r="TEX278" s="107"/>
      <c r="TEY278" s="107"/>
      <c r="TEZ278" s="107"/>
      <c r="TFA278" s="107"/>
      <c r="TFB278" s="107"/>
      <c r="TFC278" s="107"/>
      <c r="TFD278" s="107"/>
      <c r="TFE278" s="107"/>
      <c r="TFF278" s="107"/>
      <c r="TFG278" s="107"/>
      <c r="TFH278" s="107"/>
      <c r="TFI278" s="107"/>
      <c r="TFJ278" s="107"/>
      <c r="TFK278" s="107"/>
      <c r="TFL278" s="107"/>
      <c r="TFM278" s="107"/>
      <c r="TFN278" s="107"/>
      <c r="TFO278" s="107"/>
      <c r="TFP278" s="107"/>
      <c r="TFQ278" s="107"/>
      <c r="TFR278" s="107"/>
      <c r="TFS278" s="107"/>
      <c r="TFT278" s="107"/>
      <c r="TFU278" s="107"/>
      <c r="TFV278" s="107"/>
      <c r="TFW278" s="107"/>
      <c r="TFX278" s="107"/>
      <c r="TFY278" s="107"/>
      <c r="TFZ278" s="107"/>
      <c r="TGA278" s="107"/>
      <c r="TGB278" s="107"/>
      <c r="TGC278" s="107"/>
      <c r="TGD278" s="107"/>
      <c r="TGE278" s="107"/>
      <c r="TGF278" s="107"/>
      <c r="TGG278" s="107"/>
      <c r="TGH278" s="107"/>
      <c r="TGI278" s="107"/>
      <c r="TGJ278" s="107"/>
      <c r="TGK278" s="107"/>
      <c r="TGL278" s="107"/>
      <c r="TGM278" s="107"/>
      <c r="TGN278" s="107"/>
      <c r="TGO278" s="107"/>
      <c r="TGP278" s="107"/>
      <c r="TGQ278" s="107"/>
      <c r="TGR278" s="107"/>
      <c r="TGS278" s="107"/>
      <c r="TGT278" s="107"/>
      <c r="TGU278" s="107"/>
      <c r="TGV278" s="107"/>
      <c r="TGW278" s="107"/>
      <c r="TGX278" s="107"/>
      <c r="TGY278" s="107"/>
      <c r="TGZ278" s="107"/>
      <c r="THA278" s="107"/>
      <c r="THB278" s="107"/>
      <c r="THC278" s="107"/>
      <c r="THD278" s="107"/>
      <c r="THE278" s="107"/>
      <c r="THF278" s="107"/>
      <c r="THG278" s="107"/>
      <c r="THH278" s="107"/>
      <c r="THI278" s="107"/>
      <c r="THJ278" s="107"/>
      <c r="THK278" s="107"/>
      <c r="THL278" s="107"/>
      <c r="THM278" s="107"/>
      <c r="THN278" s="107"/>
      <c r="THO278" s="107"/>
      <c r="THP278" s="107"/>
      <c r="THQ278" s="107"/>
      <c r="THR278" s="107"/>
      <c r="THS278" s="107"/>
      <c r="THT278" s="107"/>
      <c r="THU278" s="107"/>
      <c r="THV278" s="107"/>
      <c r="THW278" s="107"/>
      <c r="THX278" s="107"/>
      <c r="THY278" s="107"/>
      <c r="THZ278" s="107"/>
      <c r="TIA278" s="107"/>
      <c r="TIB278" s="107"/>
      <c r="TIC278" s="107"/>
      <c r="TID278" s="107"/>
      <c r="TIE278" s="107"/>
      <c r="TIF278" s="107"/>
      <c r="TIG278" s="107"/>
      <c r="TIH278" s="107"/>
      <c r="TII278" s="107"/>
      <c r="TIJ278" s="107"/>
      <c r="TIK278" s="107"/>
      <c r="TIL278" s="107"/>
      <c r="TIM278" s="107"/>
      <c r="TIN278" s="107"/>
      <c r="TIO278" s="107"/>
      <c r="TIP278" s="107"/>
      <c r="TIQ278" s="107"/>
      <c r="TIR278" s="107"/>
      <c r="TIS278" s="107"/>
      <c r="TIT278" s="107"/>
      <c r="TIU278" s="107"/>
      <c r="TIV278" s="107"/>
      <c r="TIW278" s="107"/>
      <c r="TIX278" s="107"/>
      <c r="TIY278" s="107"/>
      <c r="TIZ278" s="107"/>
      <c r="TJA278" s="107"/>
      <c r="TJB278" s="107"/>
      <c r="TJC278" s="107"/>
      <c r="TJD278" s="107"/>
      <c r="TJE278" s="107"/>
      <c r="TJF278" s="107"/>
      <c r="TJG278" s="107"/>
      <c r="TJH278" s="107"/>
      <c r="TJI278" s="107"/>
      <c r="TJJ278" s="107"/>
      <c r="TJK278" s="107"/>
      <c r="TJL278" s="107"/>
      <c r="TJM278" s="107"/>
      <c r="TJN278" s="107"/>
      <c r="TJO278" s="107"/>
      <c r="TJP278" s="107"/>
      <c r="TJQ278" s="107"/>
      <c r="TJR278" s="107"/>
      <c r="TJS278" s="107"/>
      <c r="TJT278" s="107"/>
      <c r="TJU278" s="107"/>
      <c r="TJV278" s="107"/>
      <c r="TJW278" s="107"/>
      <c r="TJX278" s="107"/>
      <c r="TJY278" s="107"/>
      <c r="TJZ278" s="107"/>
      <c r="TKA278" s="107"/>
      <c r="TKB278" s="107"/>
      <c r="TKC278" s="107"/>
      <c r="TKD278" s="107"/>
      <c r="TKE278" s="107"/>
      <c r="TKF278" s="107"/>
      <c r="TKG278" s="107"/>
      <c r="TKH278" s="107"/>
      <c r="TKI278" s="107"/>
      <c r="TKJ278" s="107"/>
      <c r="TKK278" s="107"/>
      <c r="TKL278" s="107"/>
      <c r="TKM278" s="107"/>
      <c r="TKN278" s="107"/>
      <c r="TKO278" s="107"/>
      <c r="TKP278" s="107"/>
      <c r="TKQ278" s="107"/>
      <c r="TKR278" s="107"/>
      <c r="TKS278" s="107"/>
      <c r="TKT278" s="107"/>
      <c r="TKU278" s="107"/>
      <c r="TKV278" s="107"/>
      <c r="TKW278" s="107"/>
      <c r="TKX278" s="107"/>
      <c r="TKY278" s="107"/>
      <c r="TKZ278" s="107"/>
      <c r="TLA278" s="107"/>
      <c r="TLB278" s="107"/>
      <c r="TLC278" s="107"/>
      <c r="TLD278" s="107"/>
      <c r="TLE278" s="107"/>
      <c r="TLF278" s="107"/>
      <c r="TLG278" s="107"/>
      <c r="TLH278" s="107"/>
      <c r="TLI278" s="107"/>
      <c r="TLJ278" s="107"/>
      <c r="TLK278" s="107"/>
      <c r="TLL278" s="107"/>
      <c r="TLM278" s="107"/>
      <c r="TLN278" s="107"/>
      <c r="TLO278" s="107"/>
      <c r="TLP278" s="107"/>
      <c r="TLQ278" s="107"/>
      <c r="TLR278" s="107"/>
      <c r="TLS278" s="107"/>
      <c r="TLT278" s="107"/>
      <c r="TLU278" s="107"/>
      <c r="TLV278" s="107"/>
      <c r="TLW278" s="107"/>
      <c r="TLX278" s="107"/>
      <c r="TLY278" s="107"/>
      <c r="TLZ278" s="107"/>
      <c r="TMA278" s="107"/>
      <c r="TMB278" s="107"/>
      <c r="TMC278" s="107"/>
      <c r="TMD278" s="107"/>
      <c r="TME278" s="107"/>
      <c r="TMF278" s="107"/>
      <c r="TMG278" s="107"/>
      <c r="TMH278" s="107"/>
      <c r="TMI278" s="107"/>
      <c r="TMJ278" s="107"/>
      <c r="TMK278" s="107"/>
      <c r="TML278" s="107"/>
      <c r="TMM278" s="107"/>
      <c r="TMN278" s="107"/>
      <c r="TMO278" s="107"/>
      <c r="TMP278" s="107"/>
      <c r="TMQ278" s="107"/>
      <c r="TMR278" s="107"/>
      <c r="TMS278" s="107"/>
      <c r="TMT278" s="107"/>
      <c r="TMU278" s="107"/>
      <c r="TMV278" s="107"/>
      <c r="TMW278" s="107"/>
      <c r="TMX278" s="107"/>
      <c r="TMY278" s="107"/>
      <c r="TMZ278" s="107"/>
      <c r="TNA278" s="107"/>
      <c r="TNB278" s="107"/>
      <c r="TNC278" s="107"/>
      <c r="TND278" s="107"/>
      <c r="TNE278" s="107"/>
      <c r="TNF278" s="107"/>
      <c r="TNG278" s="107"/>
      <c r="TNH278" s="107"/>
      <c r="TNI278" s="107"/>
      <c r="TNJ278" s="107"/>
      <c r="TNK278" s="107"/>
      <c r="TNL278" s="107"/>
      <c r="TNM278" s="107"/>
      <c r="TNN278" s="107"/>
      <c r="TNO278" s="107"/>
      <c r="TNP278" s="107"/>
      <c r="TNQ278" s="107"/>
      <c r="TNR278" s="107"/>
      <c r="TNS278" s="107"/>
      <c r="TNT278" s="107"/>
      <c r="TNU278" s="107"/>
      <c r="TNV278" s="107"/>
      <c r="TNW278" s="107"/>
      <c r="TNX278" s="107"/>
      <c r="TNY278" s="107"/>
      <c r="TNZ278" s="107"/>
      <c r="TOA278" s="107"/>
      <c r="TOB278" s="107"/>
      <c r="TOC278" s="107"/>
      <c r="TOD278" s="107"/>
      <c r="TOE278" s="107"/>
      <c r="TOF278" s="107"/>
      <c r="TOG278" s="107"/>
      <c r="TOH278" s="107"/>
      <c r="TOI278" s="107"/>
      <c r="TOJ278" s="107"/>
      <c r="TOK278" s="107"/>
      <c r="TOL278" s="107"/>
      <c r="TOM278" s="107"/>
      <c r="TON278" s="107"/>
      <c r="TOO278" s="107"/>
      <c r="TOP278" s="107"/>
      <c r="TOQ278" s="107"/>
      <c r="TOR278" s="107"/>
      <c r="TOS278" s="107"/>
      <c r="TOT278" s="107"/>
      <c r="TOU278" s="107"/>
      <c r="TOV278" s="107"/>
      <c r="TOW278" s="107"/>
      <c r="TOX278" s="107"/>
      <c r="TOY278" s="107"/>
      <c r="TOZ278" s="107"/>
      <c r="TPA278" s="107"/>
      <c r="TPB278" s="107"/>
      <c r="TPC278" s="107"/>
      <c r="TPD278" s="107"/>
      <c r="TPE278" s="107"/>
      <c r="TPF278" s="107"/>
      <c r="TPG278" s="107"/>
      <c r="TPH278" s="107"/>
      <c r="TPI278" s="107"/>
      <c r="TPJ278" s="107"/>
      <c r="TPK278" s="107"/>
      <c r="TPL278" s="107"/>
      <c r="TPM278" s="107"/>
      <c r="TPN278" s="107"/>
      <c r="TPO278" s="107"/>
      <c r="TPP278" s="107"/>
      <c r="TPQ278" s="107"/>
      <c r="TPR278" s="107"/>
      <c r="TPS278" s="107"/>
      <c r="TPT278" s="107"/>
      <c r="TPU278" s="107"/>
      <c r="TPV278" s="107"/>
      <c r="TPW278" s="107"/>
      <c r="TPX278" s="107"/>
      <c r="TPY278" s="107"/>
      <c r="TPZ278" s="107"/>
      <c r="TQA278" s="107"/>
      <c r="TQB278" s="107"/>
      <c r="TQC278" s="107"/>
      <c r="TQD278" s="107"/>
      <c r="TQE278" s="107"/>
      <c r="TQF278" s="107"/>
      <c r="TQG278" s="107"/>
      <c r="TQH278" s="107"/>
      <c r="TQI278" s="107"/>
      <c r="TQJ278" s="107"/>
      <c r="TQK278" s="107"/>
      <c r="TQL278" s="107"/>
      <c r="TQM278" s="107"/>
      <c r="TQN278" s="107"/>
      <c r="TQO278" s="107"/>
      <c r="TQP278" s="107"/>
      <c r="TQQ278" s="107"/>
      <c r="TQR278" s="107"/>
      <c r="TQS278" s="107"/>
      <c r="TQT278" s="107"/>
      <c r="TQU278" s="107"/>
      <c r="TQV278" s="107"/>
      <c r="TQW278" s="107"/>
      <c r="TQX278" s="107"/>
      <c r="TQY278" s="107"/>
      <c r="TQZ278" s="107"/>
      <c r="TRA278" s="107"/>
      <c r="TRB278" s="107"/>
      <c r="TRC278" s="107"/>
      <c r="TRD278" s="107"/>
      <c r="TRE278" s="107"/>
      <c r="TRF278" s="107"/>
      <c r="TRG278" s="107"/>
      <c r="TRH278" s="107"/>
      <c r="TRI278" s="107"/>
      <c r="TRJ278" s="107"/>
      <c r="TRK278" s="107"/>
      <c r="TRL278" s="107"/>
      <c r="TRM278" s="107"/>
      <c r="TRN278" s="107"/>
      <c r="TRO278" s="107"/>
      <c r="TRP278" s="107"/>
      <c r="TRQ278" s="107"/>
      <c r="TRR278" s="107"/>
      <c r="TRS278" s="107"/>
      <c r="TRT278" s="107"/>
      <c r="TRU278" s="107"/>
      <c r="TRV278" s="107"/>
      <c r="TRW278" s="107"/>
      <c r="TRX278" s="107"/>
      <c r="TRY278" s="107"/>
      <c r="TRZ278" s="107"/>
      <c r="TSA278" s="107"/>
      <c r="TSB278" s="107"/>
      <c r="TSC278" s="107"/>
      <c r="TSD278" s="107"/>
      <c r="TSE278" s="107"/>
      <c r="TSF278" s="107"/>
      <c r="TSG278" s="107"/>
      <c r="TSH278" s="107"/>
      <c r="TSI278" s="107"/>
      <c r="TSJ278" s="107"/>
      <c r="TSK278" s="107"/>
      <c r="TSL278" s="107"/>
      <c r="TSM278" s="107"/>
      <c r="TSN278" s="107"/>
      <c r="TSO278" s="107"/>
      <c r="TSP278" s="107"/>
      <c r="TSQ278" s="107"/>
      <c r="TSR278" s="107"/>
      <c r="TSS278" s="107"/>
      <c r="TST278" s="107"/>
      <c r="TSU278" s="107"/>
      <c r="TSV278" s="107"/>
      <c r="TSW278" s="107"/>
      <c r="TSX278" s="107"/>
      <c r="TSY278" s="107"/>
      <c r="TSZ278" s="107"/>
      <c r="TTA278" s="107"/>
      <c r="TTB278" s="107"/>
      <c r="TTC278" s="107"/>
      <c r="TTD278" s="107"/>
      <c r="TTE278" s="107"/>
      <c r="TTF278" s="107"/>
      <c r="TTG278" s="107"/>
      <c r="TTH278" s="107"/>
      <c r="TTI278" s="107"/>
      <c r="TTJ278" s="107"/>
      <c r="TTK278" s="107"/>
      <c r="TTL278" s="107"/>
      <c r="TTM278" s="107"/>
      <c r="TTN278" s="107"/>
      <c r="TTO278" s="107"/>
      <c r="TTP278" s="107"/>
      <c r="TTQ278" s="107"/>
      <c r="TTR278" s="107"/>
      <c r="TTS278" s="107"/>
      <c r="TTT278" s="107"/>
      <c r="TTU278" s="107"/>
      <c r="TTV278" s="107"/>
      <c r="TTW278" s="107"/>
      <c r="TTX278" s="107"/>
      <c r="TTY278" s="107"/>
      <c r="TTZ278" s="107"/>
      <c r="TUA278" s="107"/>
      <c r="TUB278" s="107"/>
      <c r="TUC278" s="107"/>
      <c r="TUD278" s="107"/>
      <c r="TUE278" s="107"/>
      <c r="TUF278" s="107"/>
      <c r="TUG278" s="107"/>
      <c r="TUH278" s="107"/>
      <c r="TUI278" s="107"/>
      <c r="TUJ278" s="107"/>
      <c r="TUK278" s="107"/>
      <c r="TUL278" s="107"/>
      <c r="TUM278" s="107"/>
      <c r="TUN278" s="107"/>
      <c r="TUO278" s="107"/>
      <c r="TUP278" s="107"/>
      <c r="TUQ278" s="107"/>
      <c r="TUR278" s="107"/>
      <c r="TUS278" s="107"/>
      <c r="TUT278" s="107"/>
      <c r="TUU278" s="107"/>
      <c r="TUV278" s="107"/>
      <c r="TUW278" s="107"/>
      <c r="TUX278" s="107"/>
      <c r="TUY278" s="107"/>
      <c r="TUZ278" s="107"/>
      <c r="TVA278" s="107"/>
      <c r="TVB278" s="107"/>
      <c r="TVC278" s="107"/>
      <c r="TVD278" s="107"/>
      <c r="TVE278" s="107"/>
      <c r="TVF278" s="107"/>
      <c r="TVG278" s="107"/>
      <c r="TVH278" s="107"/>
      <c r="TVI278" s="107"/>
      <c r="TVJ278" s="107"/>
      <c r="TVK278" s="107"/>
      <c r="TVL278" s="107"/>
      <c r="TVM278" s="107"/>
      <c r="TVN278" s="107"/>
      <c r="TVO278" s="107"/>
      <c r="TVP278" s="107"/>
      <c r="TVQ278" s="107"/>
      <c r="TVR278" s="107"/>
      <c r="TVS278" s="107"/>
      <c r="TVT278" s="107"/>
      <c r="TVU278" s="107"/>
      <c r="TVV278" s="107"/>
      <c r="TVW278" s="107"/>
      <c r="TVX278" s="107"/>
      <c r="TVY278" s="107"/>
      <c r="TVZ278" s="107"/>
      <c r="TWA278" s="107"/>
      <c r="TWB278" s="107"/>
      <c r="TWC278" s="107"/>
      <c r="TWD278" s="107"/>
      <c r="TWE278" s="107"/>
      <c r="TWF278" s="107"/>
      <c r="TWG278" s="107"/>
      <c r="TWH278" s="107"/>
      <c r="TWI278" s="107"/>
      <c r="TWJ278" s="107"/>
      <c r="TWK278" s="107"/>
      <c r="TWL278" s="107"/>
      <c r="TWM278" s="107"/>
      <c r="TWN278" s="107"/>
      <c r="TWO278" s="107"/>
      <c r="TWP278" s="107"/>
      <c r="TWQ278" s="107"/>
      <c r="TWR278" s="107"/>
      <c r="TWS278" s="107"/>
      <c r="TWT278" s="107"/>
      <c r="TWU278" s="107"/>
      <c r="TWV278" s="107"/>
      <c r="TWW278" s="107"/>
      <c r="TWX278" s="107"/>
      <c r="TWY278" s="107"/>
      <c r="TWZ278" s="107"/>
      <c r="TXA278" s="107"/>
      <c r="TXB278" s="107"/>
      <c r="TXC278" s="107"/>
      <c r="TXD278" s="107"/>
      <c r="TXE278" s="107"/>
      <c r="TXF278" s="107"/>
      <c r="TXG278" s="107"/>
      <c r="TXH278" s="107"/>
      <c r="TXI278" s="107"/>
      <c r="TXJ278" s="107"/>
      <c r="TXK278" s="107"/>
      <c r="TXL278" s="107"/>
      <c r="TXM278" s="107"/>
      <c r="TXN278" s="107"/>
      <c r="TXO278" s="107"/>
      <c r="TXP278" s="107"/>
      <c r="TXQ278" s="107"/>
      <c r="TXR278" s="107"/>
      <c r="TXS278" s="107"/>
      <c r="TXT278" s="107"/>
      <c r="TXU278" s="107"/>
      <c r="TXV278" s="107"/>
      <c r="TXW278" s="107"/>
      <c r="TXX278" s="107"/>
      <c r="TXY278" s="107"/>
      <c r="TXZ278" s="107"/>
      <c r="TYA278" s="107"/>
      <c r="TYB278" s="107"/>
      <c r="TYC278" s="107"/>
      <c r="TYD278" s="107"/>
      <c r="TYE278" s="107"/>
      <c r="TYF278" s="107"/>
      <c r="TYG278" s="107"/>
      <c r="TYH278" s="107"/>
      <c r="TYI278" s="107"/>
      <c r="TYJ278" s="107"/>
      <c r="TYK278" s="107"/>
      <c r="TYL278" s="107"/>
      <c r="TYM278" s="107"/>
      <c r="TYN278" s="107"/>
      <c r="TYO278" s="107"/>
      <c r="TYP278" s="107"/>
      <c r="TYQ278" s="107"/>
      <c r="TYR278" s="107"/>
      <c r="TYS278" s="107"/>
      <c r="TYT278" s="107"/>
      <c r="TYU278" s="107"/>
      <c r="TYV278" s="107"/>
      <c r="TYW278" s="107"/>
      <c r="TYX278" s="107"/>
      <c r="TYY278" s="107"/>
      <c r="TYZ278" s="107"/>
      <c r="TZA278" s="107"/>
      <c r="TZB278" s="107"/>
      <c r="TZC278" s="107"/>
      <c r="TZD278" s="107"/>
      <c r="TZE278" s="107"/>
      <c r="TZF278" s="107"/>
      <c r="TZG278" s="107"/>
      <c r="TZH278" s="107"/>
      <c r="TZI278" s="107"/>
      <c r="TZJ278" s="107"/>
      <c r="TZK278" s="107"/>
      <c r="TZL278" s="107"/>
      <c r="TZM278" s="107"/>
      <c r="TZN278" s="107"/>
      <c r="TZO278" s="107"/>
      <c r="TZP278" s="107"/>
      <c r="TZQ278" s="107"/>
      <c r="TZR278" s="107"/>
      <c r="TZS278" s="107"/>
      <c r="TZT278" s="107"/>
      <c r="TZU278" s="107"/>
      <c r="TZV278" s="107"/>
      <c r="TZW278" s="107"/>
      <c r="TZX278" s="107"/>
      <c r="TZY278" s="107"/>
      <c r="TZZ278" s="107"/>
      <c r="UAA278" s="107"/>
      <c r="UAB278" s="107"/>
      <c r="UAC278" s="107"/>
      <c r="UAD278" s="107"/>
      <c r="UAE278" s="107"/>
      <c r="UAF278" s="107"/>
      <c r="UAG278" s="107"/>
      <c r="UAH278" s="107"/>
      <c r="UAI278" s="107"/>
      <c r="UAJ278" s="107"/>
      <c r="UAK278" s="107"/>
      <c r="UAL278" s="107"/>
      <c r="UAM278" s="107"/>
      <c r="UAN278" s="107"/>
      <c r="UAO278" s="107"/>
      <c r="UAP278" s="107"/>
      <c r="UAQ278" s="107"/>
      <c r="UAR278" s="107"/>
      <c r="UAS278" s="107"/>
      <c r="UAT278" s="107"/>
      <c r="UAU278" s="107"/>
      <c r="UAV278" s="107"/>
      <c r="UAW278" s="107"/>
      <c r="UAX278" s="107"/>
      <c r="UAY278" s="107"/>
      <c r="UAZ278" s="107"/>
      <c r="UBA278" s="107"/>
      <c r="UBB278" s="107"/>
      <c r="UBC278" s="107"/>
      <c r="UBD278" s="107"/>
      <c r="UBE278" s="107"/>
      <c r="UBF278" s="107"/>
      <c r="UBG278" s="107"/>
      <c r="UBH278" s="107"/>
      <c r="UBI278" s="107"/>
      <c r="UBJ278" s="107"/>
      <c r="UBK278" s="107"/>
      <c r="UBL278" s="107"/>
      <c r="UBM278" s="107"/>
      <c r="UBN278" s="107"/>
      <c r="UBO278" s="107"/>
      <c r="UBP278" s="107"/>
      <c r="UBQ278" s="107"/>
      <c r="UBR278" s="107"/>
      <c r="UBS278" s="107"/>
      <c r="UBT278" s="107"/>
      <c r="UBU278" s="107"/>
      <c r="UBV278" s="107"/>
      <c r="UBW278" s="107"/>
      <c r="UBX278" s="107"/>
      <c r="UBY278" s="107"/>
      <c r="UBZ278" s="107"/>
      <c r="UCA278" s="107"/>
      <c r="UCB278" s="107"/>
      <c r="UCC278" s="107"/>
      <c r="UCD278" s="107"/>
      <c r="UCE278" s="107"/>
      <c r="UCF278" s="107"/>
      <c r="UCG278" s="107"/>
      <c r="UCH278" s="107"/>
      <c r="UCI278" s="107"/>
      <c r="UCJ278" s="107"/>
      <c r="UCK278" s="107"/>
      <c r="UCL278" s="107"/>
      <c r="UCM278" s="107"/>
      <c r="UCN278" s="107"/>
      <c r="UCO278" s="107"/>
      <c r="UCP278" s="107"/>
      <c r="UCQ278" s="107"/>
      <c r="UCR278" s="107"/>
      <c r="UCS278" s="107"/>
      <c r="UCT278" s="107"/>
      <c r="UCU278" s="107"/>
      <c r="UCV278" s="107"/>
      <c r="UCW278" s="107"/>
      <c r="UCX278" s="107"/>
      <c r="UCY278" s="107"/>
      <c r="UCZ278" s="107"/>
      <c r="UDA278" s="107"/>
      <c r="UDB278" s="107"/>
      <c r="UDC278" s="107"/>
      <c r="UDD278" s="107"/>
      <c r="UDE278" s="107"/>
      <c r="UDF278" s="107"/>
      <c r="UDG278" s="107"/>
      <c r="UDH278" s="107"/>
      <c r="UDI278" s="107"/>
      <c r="UDJ278" s="107"/>
      <c r="UDK278" s="107"/>
      <c r="UDL278" s="107"/>
      <c r="UDM278" s="107"/>
      <c r="UDN278" s="107"/>
      <c r="UDO278" s="107"/>
      <c r="UDP278" s="107"/>
      <c r="UDQ278" s="107"/>
      <c r="UDR278" s="107"/>
      <c r="UDS278" s="107"/>
      <c r="UDT278" s="107"/>
      <c r="UDU278" s="107"/>
      <c r="UDV278" s="107"/>
      <c r="UDW278" s="107"/>
      <c r="UDX278" s="107"/>
      <c r="UDY278" s="107"/>
      <c r="UDZ278" s="107"/>
      <c r="UEA278" s="107"/>
      <c r="UEB278" s="107"/>
      <c r="UEC278" s="107"/>
      <c r="UED278" s="107"/>
      <c r="UEE278" s="107"/>
      <c r="UEF278" s="107"/>
      <c r="UEG278" s="107"/>
      <c r="UEH278" s="107"/>
      <c r="UEI278" s="107"/>
      <c r="UEJ278" s="107"/>
      <c r="UEK278" s="107"/>
      <c r="UEL278" s="107"/>
      <c r="UEM278" s="107"/>
      <c r="UEN278" s="107"/>
      <c r="UEO278" s="107"/>
      <c r="UEP278" s="107"/>
      <c r="UEQ278" s="107"/>
      <c r="UER278" s="107"/>
      <c r="UES278" s="107"/>
      <c r="UET278" s="107"/>
      <c r="UEU278" s="107"/>
      <c r="UEV278" s="107"/>
      <c r="UEW278" s="107"/>
      <c r="UEX278" s="107"/>
      <c r="UEY278" s="107"/>
      <c r="UEZ278" s="107"/>
      <c r="UFA278" s="107"/>
      <c r="UFB278" s="107"/>
      <c r="UFC278" s="107"/>
      <c r="UFD278" s="107"/>
      <c r="UFE278" s="107"/>
      <c r="UFF278" s="107"/>
      <c r="UFG278" s="107"/>
      <c r="UFH278" s="107"/>
      <c r="UFI278" s="107"/>
      <c r="UFJ278" s="107"/>
      <c r="UFK278" s="107"/>
      <c r="UFL278" s="107"/>
      <c r="UFM278" s="107"/>
      <c r="UFN278" s="107"/>
      <c r="UFO278" s="107"/>
      <c r="UFP278" s="107"/>
      <c r="UFQ278" s="107"/>
      <c r="UFR278" s="107"/>
      <c r="UFS278" s="107"/>
      <c r="UFT278" s="107"/>
      <c r="UFU278" s="107"/>
      <c r="UFV278" s="107"/>
      <c r="UFW278" s="107"/>
      <c r="UFX278" s="107"/>
      <c r="UFY278" s="107"/>
      <c r="UFZ278" s="107"/>
      <c r="UGA278" s="107"/>
      <c r="UGB278" s="107"/>
      <c r="UGC278" s="107"/>
      <c r="UGD278" s="107"/>
      <c r="UGE278" s="107"/>
      <c r="UGF278" s="107"/>
      <c r="UGG278" s="107"/>
      <c r="UGH278" s="107"/>
      <c r="UGI278" s="107"/>
      <c r="UGJ278" s="107"/>
      <c r="UGK278" s="107"/>
      <c r="UGL278" s="107"/>
      <c r="UGM278" s="107"/>
      <c r="UGN278" s="107"/>
      <c r="UGO278" s="107"/>
      <c r="UGP278" s="107"/>
      <c r="UGQ278" s="107"/>
      <c r="UGR278" s="107"/>
      <c r="UGS278" s="107"/>
      <c r="UGT278" s="107"/>
      <c r="UGU278" s="107"/>
      <c r="UGV278" s="107"/>
      <c r="UGW278" s="107"/>
      <c r="UGX278" s="107"/>
      <c r="UGY278" s="107"/>
      <c r="UGZ278" s="107"/>
      <c r="UHA278" s="107"/>
      <c r="UHB278" s="107"/>
      <c r="UHC278" s="107"/>
      <c r="UHD278" s="107"/>
      <c r="UHE278" s="107"/>
      <c r="UHF278" s="107"/>
      <c r="UHG278" s="107"/>
      <c r="UHH278" s="107"/>
      <c r="UHI278" s="107"/>
      <c r="UHJ278" s="107"/>
      <c r="UHK278" s="107"/>
      <c r="UHL278" s="107"/>
      <c r="UHM278" s="107"/>
      <c r="UHN278" s="107"/>
      <c r="UHO278" s="107"/>
      <c r="UHP278" s="107"/>
      <c r="UHQ278" s="107"/>
      <c r="UHR278" s="107"/>
      <c r="UHS278" s="107"/>
      <c r="UHT278" s="107"/>
      <c r="UHU278" s="107"/>
      <c r="UHV278" s="107"/>
      <c r="UHW278" s="107"/>
      <c r="UHX278" s="107"/>
      <c r="UHY278" s="107"/>
      <c r="UHZ278" s="107"/>
      <c r="UIA278" s="107"/>
      <c r="UIB278" s="107"/>
      <c r="UIC278" s="107"/>
      <c r="UID278" s="107"/>
      <c r="UIE278" s="107"/>
      <c r="UIF278" s="107"/>
      <c r="UIG278" s="107"/>
      <c r="UIH278" s="107"/>
      <c r="UII278" s="107"/>
      <c r="UIJ278" s="107"/>
      <c r="UIK278" s="107"/>
      <c r="UIL278" s="107"/>
      <c r="UIM278" s="107"/>
      <c r="UIN278" s="107"/>
      <c r="UIO278" s="107"/>
      <c r="UIP278" s="107"/>
      <c r="UIQ278" s="107"/>
      <c r="UIR278" s="107"/>
      <c r="UIS278" s="107"/>
      <c r="UIT278" s="107"/>
      <c r="UIU278" s="107"/>
      <c r="UIV278" s="107"/>
      <c r="UIW278" s="107"/>
      <c r="UIX278" s="107"/>
      <c r="UIY278" s="107"/>
      <c r="UIZ278" s="107"/>
      <c r="UJA278" s="107"/>
      <c r="UJB278" s="107"/>
      <c r="UJC278" s="107"/>
      <c r="UJD278" s="107"/>
      <c r="UJE278" s="107"/>
      <c r="UJF278" s="107"/>
      <c r="UJG278" s="107"/>
      <c r="UJH278" s="107"/>
      <c r="UJI278" s="107"/>
      <c r="UJJ278" s="107"/>
      <c r="UJK278" s="107"/>
      <c r="UJL278" s="107"/>
      <c r="UJM278" s="107"/>
      <c r="UJN278" s="107"/>
      <c r="UJO278" s="107"/>
      <c r="UJP278" s="107"/>
      <c r="UJQ278" s="107"/>
      <c r="UJR278" s="107"/>
      <c r="UJS278" s="107"/>
      <c r="UJT278" s="107"/>
      <c r="UJU278" s="107"/>
      <c r="UJV278" s="107"/>
      <c r="UJW278" s="107"/>
      <c r="UJX278" s="107"/>
      <c r="UJY278" s="107"/>
      <c r="UJZ278" s="107"/>
      <c r="UKA278" s="107"/>
      <c r="UKB278" s="107"/>
      <c r="UKC278" s="107"/>
      <c r="UKD278" s="107"/>
      <c r="UKE278" s="107"/>
      <c r="UKF278" s="107"/>
      <c r="UKG278" s="107"/>
      <c r="UKH278" s="107"/>
      <c r="UKI278" s="107"/>
      <c r="UKJ278" s="107"/>
      <c r="UKK278" s="107"/>
      <c r="UKL278" s="107"/>
      <c r="UKM278" s="107"/>
      <c r="UKN278" s="107"/>
      <c r="UKO278" s="107"/>
      <c r="UKP278" s="107"/>
      <c r="UKQ278" s="107"/>
      <c r="UKR278" s="107"/>
      <c r="UKS278" s="107"/>
      <c r="UKT278" s="107"/>
      <c r="UKU278" s="107"/>
      <c r="UKV278" s="107"/>
      <c r="UKW278" s="107"/>
      <c r="UKX278" s="107"/>
      <c r="UKY278" s="107"/>
      <c r="UKZ278" s="107"/>
      <c r="ULA278" s="107"/>
      <c r="ULB278" s="107"/>
      <c r="ULC278" s="107"/>
      <c r="ULD278" s="107"/>
      <c r="ULE278" s="107"/>
      <c r="ULF278" s="107"/>
      <c r="ULG278" s="107"/>
      <c r="ULH278" s="107"/>
      <c r="ULI278" s="107"/>
      <c r="ULJ278" s="107"/>
      <c r="ULK278" s="107"/>
      <c r="ULL278" s="107"/>
      <c r="ULM278" s="107"/>
      <c r="ULN278" s="107"/>
      <c r="ULO278" s="107"/>
      <c r="ULP278" s="107"/>
      <c r="ULQ278" s="107"/>
      <c r="ULR278" s="107"/>
      <c r="ULS278" s="107"/>
      <c r="ULT278" s="107"/>
      <c r="ULU278" s="107"/>
      <c r="ULV278" s="107"/>
      <c r="ULW278" s="107"/>
      <c r="ULX278" s="107"/>
      <c r="ULY278" s="107"/>
      <c r="ULZ278" s="107"/>
      <c r="UMA278" s="107"/>
      <c r="UMB278" s="107"/>
      <c r="UMC278" s="107"/>
      <c r="UMD278" s="107"/>
      <c r="UME278" s="107"/>
      <c r="UMF278" s="107"/>
      <c r="UMG278" s="107"/>
      <c r="UMH278" s="107"/>
      <c r="UMI278" s="107"/>
      <c r="UMJ278" s="107"/>
      <c r="UMK278" s="107"/>
      <c r="UML278" s="107"/>
      <c r="UMM278" s="107"/>
      <c r="UMN278" s="107"/>
      <c r="UMO278" s="107"/>
      <c r="UMP278" s="107"/>
      <c r="UMQ278" s="107"/>
      <c r="UMR278" s="107"/>
      <c r="UMS278" s="107"/>
      <c r="UMT278" s="107"/>
      <c r="UMU278" s="107"/>
      <c r="UMV278" s="107"/>
      <c r="UMW278" s="107"/>
      <c r="UMX278" s="107"/>
      <c r="UMY278" s="107"/>
      <c r="UMZ278" s="107"/>
      <c r="UNA278" s="107"/>
      <c r="UNB278" s="107"/>
      <c r="UNC278" s="107"/>
      <c r="UND278" s="107"/>
      <c r="UNE278" s="107"/>
      <c r="UNF278" s="107"/>
      <c r="UNG278" s="107"/>
      <c r="UNH278" s="107"/>
      <c r="UNI278" s="107"/>
      <c r="UNJ278" s="107"/>
      <c r="UNK278" s="107"/>
      <c r="UNL278" s="107"/>
      <c r="UNM278" s="107"/>
      <c r="UNN278" s="107"/>
      <c r="UNO278" s="107"/>
      <c r="UNP278" s="107"/>
      <c r="UNQ278" s="107"/>
      <c r="UNR278" s="107"/>
      <c r="UNS278" s="107"/>
      <c r="UNT278" s="107"/>
      <c r="UNU278" s="107"/>
      <c r="UNV278" s="107"/>
      <c r="UNW278" s="107"/>
      <c r="UNX278" s="107"/>
      <c r="UNY278" s="107"/>
      <c r="UNZ278" s="107"/>
      <c r="UOA278" s="107"/>
      <c r="UOB278" s="107"/>
      <c r="UOC278" s="107"/>
      <c r="UOD278" s="107"/>
      <c r="UOE278" s="107"/>
      <c r="UOF278" s="107"/>
      <c r="UOG278" s="107"/>
      <c r="UOH278" s="107"/>
      <c r="UOI278" s="107"/>
      <c r="UOJ278" s="107"/>
      <c r="UOK278" s="107"/>
      <c r="UOL278" s="107"/>
      <c r="UOM278" s="107"/>
      <c r="UON278" s="107"/>
      <c r="UOO278" s="107"/>
      <c r="UOP278" s="107"/>
      <c r="UOQ278" s="107"/>
      <c r="UOR278" s="107"/>
      <c r="UOS278" s="107"/>
      <c r="UOT278" s="107"/>
      <c r="UOU278" s="107"/>
      <c r="UOV278" s="107"/>
      <c r="UOW278" s="107"/>
      <c r="UOX278" s="107"/>
      <c r="UOY278" s="107"/>
      <c r="UOZ278" s="107"/>
      <c r="UPA278" s="107"/>
      <c r="UPB278" s="107"/>
      <c r="UPC278" s="107"/>
      <c r="UPD278" s="107"/>
      <c r="UPE278" s="107"/>
      <c r="UPF278" s="107"/>
      <c r="UPG278" s="107"/>
      <c r="UPH278" s="107"/>
      <c r="UPI278" s="107"/>
      <c r="UPJ278" s="107"/>
      <c r="UPK278" s="107"/>
      <c r="UPL278" s="107"/>
      <c r="UPM278" s="107"/>
      <c r="UPN278" s="107"/>
      <c r="UPO278" s="107"/>
      <c r="UPP278" s="107"/>
      <c r="UPQ278" s="107"/>
      <c r="UPR278" s="107"/>
      <c r="UPS278" s="107"/>
      <c r="UPT278" s="107"/>
      <c r="UPU278" s="107"/>
      <c r="UPV278" s="107"/>
      <c r="UPW278" s="107"/>
      <c r="UPX278" s="107"/>
      <c r="UPY278" s="107"/>
      <c r="UPZ278" s="107"/>
      <c r="UQA278" s="107"/>
      <c r="UQB278" s="107"/>
      <c r="UQC278" s="107"/>
      <c r="UQD278" s="107"/>
      <c r="UQE278" s="107"/>
      <c r="UQF278" s="107"/>
      <c r="UQG278" s="107"/>
      <c r="UQH278" s="107"/>
      <c r="UQI278" s="107"/>
      <c r="UQJ278" s="107"/>
      <c r="UQK278" s="107"/>
      <c r="UQL278" s="107"/>
      <c r="UQM278" s="107"/>
      <c r="UQN278" s="107"/>
      <c r="UQO278" s="107"/>
      <c r="UQP278" s="107"/>
      <c r="UQQ278" s="107"/>
      <c r="UQR278" s="107"/>
      <c r="UQS278" s="107"/>
      <c r="UQT278" s="107"/>
      <c r="UQU278" s="107"/>
      <c r="UQV278" s="107"/>
      <c r="UQW278" s="107"/>
      <c r="UQX278" s="107"/>
      <c r="UQY278" s="107"/>
      <c r="UQZ278" s="107"/>
      <c r="URA278" s="107"/>
      <c r="URB278" s="107"/>
      <c r="URC278" s="107"/>
      <c r="URD278" s="107"/>
      <c r="URE278" s="107"/>
      <c r="URF278" s="107"/>
      <c r="URG278" s="107"/>
      <c r="URH278" s="107"/>
      <c r="URI278" s="107"/>
      <c r="URJ278" s="107"/>
      <c r="URK278" s="107"/>
      <c r="URL278" s="107"/>
      <c r="URM278" s="107"/>
      <c r="URN278" s="107"/>
      <c r="URO278" s="107"/>
      <c r="URP278" s="107"/>
      <c r="URQ278" s="107"/>
      <c r="URR278" s="107"/>
      <c r="URS278" s="107"/>
      <c r="URT278" s="107"/>
      <c r="URU278" s="107"/>
      <c r="URV278" s="107"/>
      <c r="URW278" s="107"/>
      <c r="URX278" s="107"/>
      <c r="URY278" s="107"/>
      <c r="URZ278" s="107"/>
      <c r="USA278" s="107"/>
      <c r="USB278" s="107"/>
      <c r="USC278" s="107"/>
      <c r="USD278" s="107"/>
      <c r="USE278" s="107"/>
      <c r="USF278" s="107"/>
      <c r="USG278" s="107"/>
      <c r="USH278" s="107"/>
      <c r="USI278" s="107"/>
      <c r="USJ278" s="107"/>
      <c r="USK278" s="107"/>
      <c r="USL278" s="107"/>
      <c r="USM278" s="107"/>
      <c r="USN278" s="107"/>
      <c r="USO278" s="107"/>
      <c r="USP278" s="107"/>
      <c r="USQ278" s="107"/>
      <c r="USR278" s="107"/>
      <c r="USS278" s="107"/>
      <c r="UST278" s="107"/>
      <c r="USU278" s="107"/>
      <c r="USV278" s="107"/>
      <c r="USW278" s="107"/>
      <c r="USX278" s="107"/>
      <c r="USY278" s="107"/>
      <c r="USZ278" s="107"/>
      <c r="UTA278" s="107"/>
      <c r="UTB278" s="107"/>
      <c r="UTC278" s="107"/>
      <c r="UTD278" s="107"/>
      <c r="UTE278" s="107"/>
      <c r="UTF278" s="107"/>
      <c r="UTG278" s="107"/>
      <c r="UTH278" s="107"/>
      <c r="UTI278" s="107"/>
      <c r="UTJ278" s="107"/>
      <c r="UTK278" s="107"/>
      <c r="UTL278" s="107"/>
      <c r="UTM278" s="107"/>
      <c r="UTN278" s="107"/>
      <c r="UTO278" s="107"/>
      <c r="UTP278" s="107"/>
      <c r="UTQ278" s="107"/>
      <c r="UTR278" s="107"/>
      <c r="UTS278" s="107"/>
      <c r="UTT278" s="107"/>
      <c r="UTU278" s="107"/>
      <c r="UTV278" s="107"/>
      <c r="UTW278" s="107"/>
      <c r="UTX278" s="107"/>
      <c r="UTY278" s="107"/>
      <c r="UTZ278" s="107"/>
      <c r="UUA278" s="107"/>
      <c r="UUB278" s="107"/>
      <c r="UUC278" s="107"/>
      <c r="UUD278" s="107"/>
      <c r="UUE278" s="107"/>
      <c r="UUF278" s="107"/>
      <c r="UUG278" s="107"/>
      <c r="UUH278" s="107"/>
      <c r="UUI278" s="107"/>
      <c r="UUJ278" s="107"/>
      <c r="UUK278" s="107"/>
      <c r="UUL278" s="107"/>
      <c r="UUM278" s="107"/>
      <c r="UUN278" s="107"/>
      <c r="UUO278" s="107"/>
      <c r="UUP278" s="107"/>
      <c r="UUQ278" s="107"/>
      <c r="UUR278" s="107"/>
      <c r="UUS278" s="107"/>
      <c r="UUT278" s="107"/>
      <c r="UUU278" s="107"/>
      <c r="UUV278" s="107"/>
      <c r="UUW278" s="107"/>
      <c r="UUX278" s="107"/>
      <c r="UUY278" s="107"/>
      <c r="UUZ278" s="107"/>
      <c r="UVA278" s="107"/>
      <c r="UVB278" s="107"/>
      <c r="UVC278" s="107"/>
      <c r="UVD278" s="107"/>
      <c r="UVE278" s="107"/>
      <c r="UVF278" s="107"/>
      <c r="UVG278" s="107"/>
      <c r="UVH278" s="107"/>
      <c r="UVI278" s="107"/>
      <c r="UVJ278" s="107"/>
      <c r="UVK278" s="107"/>
      <c r="UVL278" s="107"/>
      <c r="UVM278" s="107"/>
      <c r="UVN278" s="107"/>
      <c r="UVO278" s="107"/>
      <c r="UVP278" s="107"/>
      <c r="UVQ278" s="107"/>
      <c r="UVR278" s="107"/>
      <c r="UVS278" s="107"/>
      <c r="UVT278" s="107"/>
      <c r="UVU278" s="107"/>
      <c r="UVV278" s="107"/>
      <c r="UVW278" s="107"/>
      <c r="UVX278" s="107"/>
      <c r="UVY278" s="107"/>
      <c r="UVZ278" s="107"/>
      <c r="UWA278" s="107"/>
      <c r="UWB278" s="107"/>
      <c r="UWC278" s="107"/>
      <c r="UWD278" s="107"/>
      <c r="UWE278" s="107"/>
      <c r="UWF278" s="107"/>
      <c r="UWG278" s="107"/>
      <c r="UWH278" s="107"/>
      <c r="UWI278" s="107"/>
      <c r="UWJ278" s="107"/>
      <c r="UWK278" s="107"/>
      <c r="UWL278" s="107"/>
      <c r="UWM278" s="107"/>
      <c r="UWN278" s="107"/>
      <c r="UWO278" s="107"/>
      <c r="UWP278" s="107"/>
      <c r="UWQ278" s="107"/>
      <c r="UWR278" s="107"/>
      <c r="UWS278" s="107"/>
      <c r="UWT278" s="107"/>
      <c r="UWU278" s="107"/>
      <c r="UWV278" s="107"/>
      <c r="UWW278" s="107"/>
      <c r="UWX278" s="107"/>
      <c r="UWY278" s="107"/>
      <c r="UWZ278" s="107"/>
      <c r="UXA278" s="107"/>
      <c r="UXB278" s="107"/>
      <c r="UXC278" s="107"/>
      <c r="UXD278" s="107"/>
      <c r="UXE278" s="107"/>
      <c r="UXF278" s="107"/>
      <c r="UXG278" s="107"/>
      <c r="UXH278" s="107"/>
      <c r="UXI278" s="107"/>
      <c r="UXJ278" s="107"/>
      <c r="UXK278" s="107"/>
      <c r="UXL278" s="107"/>
      <c r="UXM278" s="107"/>
      <c r="UXN278" s="107"/>
      <c r="UXO278" s="107"/>
      <c r="UXP278" s="107"/>
      <c r="UXQ278" s="107"/>
      <c r="UXR278" s="107"/>
      <c r="UXS278" s="107"/>
      <c r="UXT278" s="107"/>
      <c r="UXU278" s="107"/>
      <c r="UXV278" s="107"/>
      <c r="UXW278" s="107"/>
      <c r="UXX278" s="107"/>
      <c r="UXY278" s="107"/>
      <c r="UXZ278" s="107"/>
      <c r="UYA278" s="107"/>
      <c r="UYB278" s="107"/>
      <c r="UYC278" s="107"/>
      <c r="UYD278" s="107"/>
      <c r="UYE278" s="107"/>
      <c r="UYF278" s="107"/>
      <c r="UYG278" s="107"/>
      <c r="UYH278" s="107"/>
      <c r="UYI278" s="107"/>
      <c r="UYJ278" s="107"/>
      <c r="UYK278" s="107"/>
      <c r="UYL278" s="107"/>
      <c r="UYM278" s="107"/>
      <c r="UYN278" s="107"/>
      <c r="UYO278" s="107"/>
      <c r="UYP278" s="107"/>
      <c r="UYQ278" s="107"/>
      <c r="UYR278" s="107"/>
      <c r="UYS278" s="107"/>
      <c r="UYT278" s="107"/>
      <c r="UYU278" s="107"/>
      <c r="UYV278" s="107"/>
      <c r="UYW278" s="107"/>
      <c r="UYX278" s="107"/>
      <c r="UYY278" s="107"/>
      <c r="UYZ278" s="107"/>
      <c r="UZA278" s="107"/>
      <c r="UZB278" s="107"/>
      <c r="UZC278" s="107"/>
      <c r="UZD278" s="107"/>
      <c r="UZE278" s="107"/>
      <c r="UZF278" s="107"/>
      <c r="UZG278" s="107"/>
      <c r="UZH278" s="107"/>
      <c r="UZI278" s="107"/>
      <c r="UZJ278" s="107"/>
      <c r="UZK278" s="107"/>
      <c r="UZL278" s="107"/>
      <c r="UZM278" s="107"/>
      <c r="UZN278" s="107"/>
      <c r="UZO278" s="107"/>
      <c r="UZP278" s="107"/>
      <c r="UZQ278" s="107"/>
      <c r="UZR278" s="107"/>
      <c r="UZS278" s="107"/>
      <c r="UZT278" s="107"/>
      <c r="UZU278" s="107"/>
      <c r="UZV278" s="107"/>
      <c r="UZW278" s="107"/>
      <c r="UZX278" s="107"/>
      <c r="UZY278" s="107"/>
      <c r="UZZ278" s="107"/>
      <c r="VAA278" s="107"/>
      <c r="VAB278" s="107"/>
      <c r="VAC278" s="107"/>
      <c r="VAD278" s="107"/>
      <c r="VAE278" s="107"/>
      <c r="VAF278" s="107"/>
      <c r="VAG278" s="107"/>
      <c r="VAH278" s="107"/>
      <c r="VAI278" s="107"/>
      <c r="VAJ278" s="107"/>
      <c r="VAK278" s="107"/>
      <c r="VAL278" s="107"/>
      <c r="VAM278" s="107"/>
      <c r="VAN278" s="107"/>
      <c r="VAO278" s="107"/>
      <c r="VAP278" s="107"/>
      <c r="VAQ278" s="107"/>
      <c r="VAR278" s="107"/>
      <c r="VAS278" s="107"/>
      <c r="VAT278" s="107"/>
      <c r="VAU278" s="107"/>
      <c r="VAV278" s="107"/>
      <c r="VAW278" s="107"/>
      <c r="VAX278" s="107"/>
      <c r="VAY278" s="107"/>
      <c r="VAZ278" s="107"/>
      <c r="VBA278" s="107"/>
      <c r="VBB278" s="107"/>
      <c r="VBC278" s="107"/>
      <c r="VBD278" s="107"/>
      <c r="VBE278" s="107"/>
      <c r="VBF278" s="107"/>
      <c r="VBG278" s="107"/>
      <c r="VBH278" s="107"/>
      <c r="VBI278" s="107"/>
      <c r="VBJ278" s="107"/>
      <c r="VBK278" s="107"/>
      <c r="VBL278" s="107"/>
      <c r="VBM278" s="107"/>
      <c r="VBN278" s="107"/>
      <c r="VBO278" s="107"/>
      <c r="VBP278" s="107"/>
      <c r="VBQ278" s="107"/>
      <c r="VBR278" s="107"/>
      <c r="VBS278" s="107"/>
      <c r="VBT278" s="107"/>
      <c r="VBU278" s="107"/>
      <c r="VBV278" s="107"/>
      <c r="VBW278" s="107"/>
      <c r="VBX278" s="107"/>
      <c r="VBY278" s="107"/>
      <c r="VBZ278" s="107"/>
      <c r="VCA278" s="107"/>
      <c r="VCB278" s="107"/>
      <c r="VCC278" s="107"/>
      <c r="VCD278" s="107"/>
      <c r="VCE278" s="107"/>
      <c r="VCF278" s="107"/>
      <c r="VCG278" s="107"/>
      <c r="VCH278" s="107"/>
      <c r="VCI278" s="107"/>
      <c r="VCJ278" s="107"/>
      <c r="VCK278" s="107"/>
      <c r="VCL278" s="107"/>
      <c r="VCM278" s="107"/>
      <c r="VCN278" s="107"/>
      <c r="VCO278" s="107"/>
      <c r="VCP278" s="107"/>
      <c r="VCQ278" s="107"/>
      <c r="VCR278" s="107"/>
      <c r="VCS278" s="107"/>
      <c r="VCT278" s="107"/>
      <c r="VCU278" s="107"/>
      <c r="VCV278" s="107"/>
      <c r="VCW278" s="107"/>
      <c r="VCX278" s="107"/>
      <c r="VCY278" s="107"/>
      <c r="VCZ278" s="107"/>
      <c r="VDA278" s="107"/>
      <c r="VDB278" s="107"/>
      <c r="VDC278" s="107"/>
      <c r="VDD278" s="107"/>
      <c r="VDE278" s="107"/>
      <c r="VDF278" s="107"/>
      <c r="VDG278" s="107"/>
      <c r="VDH278" s="107"/>
      <c r="VDI278" s="107"/>
      <c r="VDJ278" s="107"/>
      <c r="VDK278" s="107"/>
      <c r="VDL278" s="107"/>
      <c r="VDM278" s="107"/>
      <c r="VDN278" s="107"/>
      <c r="VDO278" s="107"/>
      <c r="VDP278" s="107"/>
      <c r="VDQ278" s="107"/>
      <c r="VDR278" s="107"/>
      <c r="VDS278" s="107"/>
      <c r="VDT278" s="107"/>
      <c r="VDU278" s="107"/>
      <c r="VDV278" s="107"/>
      <c r="VDW278" s="107"/>
      <c r="VDX278" s="107"/>
      <c r="VDY278" s="107"/>
      <c r="VDZ278" s="107"/>
      <c r="VEA278" s="107"/>
      <c r="VEB278" s="107"/>
      <c r="VEC278" s="107"/>
      <c r="VED278" s="107"/>
      <c r="VEE278" s="107"/>
      <c r="VEF278" s="107"/>
      <c r="VEG278" s="107"/>
      <c r="VEH278" s="107"/>
      <c r="VEI278" s="107"/>
      <c r="VEJ278" s="107"/>
      <c r="VEK278" s="107"/>
      <c r="VEL278" s="107"/>
      <c r="VEM278" s="107"/>
      <c r="VEN278" s="107"/>
      <c r="VEO278" s="107"/>
      <c r="VEP278" s="107"/>
      <c r="VEQ278" s="107"/>
      <c r="VER278" s="107"/>
      <c r="VES278" s="107"/>
      <c r="VET278" s="107"/>
      <c r="VEU278" s="107"/>
      <c r="VEV278" s="107"/>
      <c r="VEW278" s="107"/>
      <c r="VEX278" s="107"/>
      <c r="VEY278" s="107"/>
      <c r="VEZ278" s="107"/>
      <c r="VFA278" s="107"/>
      <c r="VFB278" s="107"/>
      <c r="VFC278" s="107"/>
      <c r="VFD278" s="107"/>
      <c r="VFE278" s="107"/>
      <c r="VFF278" s="107"/>
      <c r="VFG278" s="107"/>
      <c r="VFH278" s="107"/>
      <c r="VFI278" s="107"/>
      <c r="VFJ278" s="107"/>
      <c r="VFK278" s="107"/>
      <c r="VFL278" s="107"/>
      <c r="VFM278" s="107"/>
      <c r="VFN278" s="107"/>
      <c r="VFO278" s="107"/>
      <c r="VFP278" s="107"/>
      <c r="VFQ278" s="107"/>
      <c r="VFR278" s="107"/>
      <c r="VFS278" s="107"/>
      <c r="VFT278" s="107"/>
      <c r="VFU278" s="107"/>
      <c r="VFV278" s="107"/>
      <c r="VFW278" s="107"/>
      <c r="VFX278" s="107"/>
      <c r="VFY278" s="107"/>
      <c r="VFZ278" s="107"/>
      <c r="VGA278" s="107"/>
      <c r="VGB278" s="107"/>
      <c r="VGC278" s="107"/>
      <c r="VGD278" s="107"/>
      <c r="VGE278" s="107"/>
      <c r="VGF278" s="107"/>
      <c r="VGG278" s="107"/>
      <c r="VGH278" s="107"/>
      <c r="VGI278" s="107"/>
      <c r="VGJ278" s="107"/>
      <c r="VGK278" s="107"/>
      <c r="VGL278" s="107"/>
      <c r="VGM278" s="107"/>
      <c r="VGN278" s="107"/>
      <c r="VGO278" s="107"/>
      <c r="VGP278" s="107"/>
      <c r="VGQ278" s="107"/>
      <c r="VGR278" s="107"/>
      <c r="VGS278" s="107"/>
      <c r="VGT278" s="107"/>
      <c r="VGU278" s="107"/>
      <c r="VGV278" s="107"/>
      <c r="VGW278" s="107"/>
      <c r="VGX278" s="107"/>
      <c r="VGY278" s="107"/>
      <c r="VGZ278" s="107"/>
      <c r="VHA278" s="107"/>
      <c r="VHB278" s="107"/>
      <c r="VHC278" s="107"/>
      <c r="VHD278" s="107"/>
      <c r="VHE278" s="107"/>
      <c r="VHF278" s="107"/>
      <c r="VHG278" s="107"/>
      <c r="VHH278" s="107"/>
      <c r="VHI278" s="107"/>
      <c r="VHJ278" s="107"/>
      <c r="VHK278" s="107"/>
      <c r="VHL278" s="107"/>
      <c r="VHM278" s="107"/>
      <c r="VHN278" s="107"/>
      <c r="VHO278" s="107"/>
      <c r="VHP278" s="107"/>
      <c r="VHQ278" s="107"/>
      <c r="VHR278" s="107"/>
      <c r="VHS278" s="107"/>
      <c r="VHT278" s="107"/>
      <c r="VHU278" s="107"/>
      <c r="VHV278" s="107"/>
      <c r="VHW278" s="107"/>
      <c r="VHX278" s="107"/>
      <c r="VHY278" s="107"/>
      <c r="VHZ278" s="107"/>
      <c r="VIA278" s="107"/>
      <c r="VIB278" s="107"/>
      <c r="VIC278" s="107"/>
      <c r="VID278" s="107"/>
      <c r="VIE278" s="107"/>
      <c r="VIF278" s="107"/>
      <c r="VIG278" s="107"/>
      <c r="VIH278" s="107"/>
      <c r="VII278" s="107"/>
      <c r="VIJ278" s="107"/>
      <c r="VIK278" s="107"/>
      <c r="VIL278" s="107"/>
      <c r="VIM278" s="107"/>
      <c r="VIN278" s="107"/>
      <c r="VIO278" s="107"/>
      <c r="VIP278" s="107"/>
      <c r="VIQ278" s="107"/>
      <c r="VIR278" s="107"/>
      <c r="VIS278" s="107"/>
      <c r="VIT278" s="107"/>
      <c r="VIU278" s="107"/>
      <c r="VIV278" s="107"/>
      <c r="VIW278" s="107"/>
      <c r="VIX278" s="107"/>
      <c r="VIY278" s="107"/>
      <c r="VIZ278" s="107"/>
      <c r="VJA278" s="107"/>
      <c r="VJB278" s="107"/>
      <c r="VJC278" s="107"/>
      <c r="VJD278" s="107"/>
      <c r="VJE278" s="107"/>
      <c r="VJF278" s="107"/>
      <c r="VJG278" s="107"/>
      <c r="VJH278" s="107"/>
      <c r="VJI278" s="107"/>
      <c r="VJJ278" s="107"/>
      <c r="VJK278" s="107"/>
      <c r="VJL278" s="107"/>
      <c r="VJM278" s="107"/>
      <c r="VJN278" s="107"/>
      <c r="VJO278" s="107"/>
      <c r="VJP278" s="107"/>
      <c r="VJQ278" s="107"/>
      <c r="VJR278" s="107"/>
      <c r="VJS278" s="107"/>
      <c r="VJT278" s="107"/>
      <c r="VJU278" s="107"/>
      <c r="VJV278" s="107"/>
      <c r="VJW278" s="107"/>
      <c r="VJX278" s="107"/>
      <c r="VJY278" s="107"/>
      <c r="VJZ278" s="107"/>
      <c r="VKA278" s="107"/>
      <c r="VKB278" s="107"/>
      <c r="VKC278" s="107"/>
      <c r="VKD278" s="107"/>
      <c r="VKE278" s="107"/>
      <c r="VKF278" s="107"/>
      <c r="VKG278" s="107"/>
      <c r="VKH278" s="107"/>
      <c r="VKI278" s="107"/>
      <c r="VKJ278" s="107"/>
      <c r="VKK278" s="107"/>
      <c r="VKL278" s="107"/>
      <c r="VKM278" s="107"/>
      <c r="VKN278" s="107"/>
      <c r="VKO278" s="107"/>
      <c r="VKP278" s="107"/>
      <c r="VKQ278" s="107"/>
      <c r="VKR278" s="107"/>
      <c r="VKS278" s="107"/>
      <c r="VKT278" s="107"/>
      <c r="VKU278" s="107"/>
      <c r="VKV278" s="107"/>
      <c r="VKW278" s="107"/>
      <c r="VKX278" s="107"/>
      <c r="VKY278" s="107"/>
      <c r="VKZ278" s="107"/>
      <c r="VLA278" s="107"/>
      <c r="VLB278" s="107"/>
      <c r="VLC278" s="107"/>
      <c r="VLD278" s="107"/>
      <c r="VLE278" s="107"/>
      <c r="VLF278" s="107"/>
      <c r="VLG278" s="107"/>
      <c r="VLH278" s="107"/>
      <c r="VLI278" s="107"/>
      <c r="VLJ278" s="107"/>
      <c r="VLK278" s="107"/>
      <c r="VLL278" s="107"/>
      <c r="VLM278" s="107"/>
      <c r="VLN278" s="107"/>
      <c r="VLO278" s="107"/>
      <c r="VLP278" s="107"/>
      <c r="VLQ278" s="107"/>
      <c r="VLR278" s="107"/>
      <c r="VLS278" s="107"/>
      <c r="VLT278" s="107"/>
      <c r="VLU278" s="107"/>
      <c r="VLV278" s="107"/>
      <c r="VLW278" s="107"/>
      <c r="VLX278" s="107"/>
      <c r="VLY278" s="107"/>
      <c r="VLZ278" s="107"/>
      <c r="VMA278" s="107"/>
      <c r="VMB278" s="107"/>
      <c r="VMC278" s="107"/>
      <c r="VMD278" s="107"/>
      <c r="VME278" s="107"/>
      <c r="VMF278" s="107"/>
      <c r="VMG278" s="107"/>
      <c r="VMH278" s="107"/>
      <c r="VMI278" s="107"/>
      <c r="VMJ278" s="107"/>
      <c r="VMK278" s="107"/>
      <c r="VML278" s="107"/>
      <c r="VMM278" s="107"/>
      <c r="VMN278" s="107"/>
      <c r="VMO278" s="107"/>
      <c r="VMP278" s="107"/>
      <c r="VMQ278" s="107"/>
      <c r="VMR278" s="107"/>
      <c r="VMS278" s="107"/>
      <c r="VMT278" s="107"/>
      <c r="VMU278" s="107"/>
      <c r="VMV278" s="107"/>
      <c r="VMW278" s="107"/>
      <c r="VMX278" s="107"/>
      <c r="VMY278" s="107"/>
      <c r="VMZ278" s="107"/>
      <c r="VNA278" s="107"/>
      <c r="VNB278" s="107"/>
      <c r="VNC278" s="107"/>
      <c r="VND278" s="107"/>
      <c r="VNE278" s="107"/>
      <c r="VNF278" s="107"/>
      <c r="VNG278" s="107"/>
      <c r="VNH278" s="107"/>
      <c r="VNI278" s="107"/>
      <c r="VNJ278" s="107"/>
      <c r="VNK278" s="107"/>
      <c r="VNL278" s="107"/>
      <c r="VNM278" s="107"/>
      <c r="VNN278" s="107"/>
      <c r="VNO278" s="107"/>
      <c r="VNP278" s="107"/>
      <c r="VNQ278" s="107"/>
      <c r="VNR278" s="107"/>
      <c r="VNS278" s="107"/>
      <c r="VNT278" s="107"/>
      <c r="VNU278" s="107"/>
      <c r="VNV278" s="107"/>
      <c r="VNW278" s="107"/>
      <c r="VNX278" s="107"/>
      <c r="VNY278" s="107"/>
      <c r="VNZ278" s="107"/>
      <c r="VOA278" s="107"/>
      <c r="VOB278" s="107"/>
      <c r="VOC278" s="107"/>
      <c r="VOD278" s="107"/>
      <c r="VOE278" s="107"/>
      <c r="VOF278" s="107"/>
      <c r="VOG278" s="107"/>
      <c r="VOH278" s="107"/>
      <c r="VOI278" s="107"/>
      <c r="VOJ278" s="107"/>
      <c r="VOK278" s="107"/>
      <c r="VOL278" s="107"/>
      <c r="VOM278" s="107"/>
      <c r="VON278" s="107"/>
      <c r="VOO278" s="107"/>
      <c r="VOP278" s="107"/>
      <c r="VOQ278" s="107"/>
      <c r="VOR278" s="107"/>
      <c r="VOS278" s="107"/>
      <c r="VOT278" s="107"/>
      <c r="VOU278" s="107"/>
      <c r="VOV278" s="107"/>
      <c r="VOW278" s="107"/>
      <c r="VOX278" s="107"/>
      <c r="VOY278" s="107"/>
      <c r="VOZ278" s="107"/>
      <c r="VPA278" s="107"/>
      <c r="VPB278" s="107"/>
      <c r="VPC278" s="107"/>
      <c r="VPD278" s="107"/>
      <c r="VPE278" s="107"/>
      <c r="VPF278" s="107"/>
      <c r="VPG278" s="107"/>
      <c r="VPH278" s="107"/>
      <c r="VPI278" s="107"/>
      <c r="VPJ278" s="107"/>
      <c r="VPK278" s="107"/>
      <c r="VPL278" s="107"/>
      <c r="VPM278" s="107"/>
      <c r="VPN278" s="107"/>
      <c r="VPO278" s="107"/>
      <c r="VPP278" s="107"/>
      <c r="VPQ278" s="107"/>
      <c r="VPR278" s="107"/>
      <c r="VPS278" s="107"/>
      <c r="VPT278" s="107"/>
      <c r="VPU278" s="107"/>
      <c r="VPV278" s="107"/>
      <c r="VPW278" s="107"/>
      <c r="VPX278" s="107"/>
      <c r="VPY278" s="107"/>
      <c r="VPZ278" s="107"/>
      <c r="VQA278" s="107"/>
      <c r="VQB278" s="107"/>
      <c r="VQC278" s="107"/>
      <c r="VQD278" s="107"/>
      <c r="VQE278" s="107"/>
      <c r="VQF278" s="107"/>
      <c r="VQG278" s="107"/>
      <c r="VQH278" s="107"/>
      <c r="VQI278" s="107"/>
      <c r="VQJ278" s="107"/>
      <c r="VQK278" s="107"/>
      <c r="VQL278" s="107"/>
      <c r="VQM278" s="107"/>
      <c r="VQN278" s="107"/>
      <c r="VQO278" s="107"/>
      <c r="VQP278" s="107"/>
      <c r="VQQ278" s="107"/>
      <c r="VQR278" s="107"/>
      <c r="VQS278" s="107"/>
      <c r="VQT278" s="107"/>
      <c r="VQU278" s="107"/>
      <c r="VQV278" s="107"/>
      <c r="VQW278" s="107"/>
      <c r="VQX278" s="107"/>
      <c r="VQY278" s="107"/>
      <c r="VQZ278" s="107"/>
      <c r="VRA278" s="107"/>
      <c r="VRB278" s="107"/>
      <c r="VRC278" s="107"/>
      <c r="VRD278" s="107"/>
      <c r="VRE278" s="107"/>
      <c r="VRF278" s="107"/>
      <c r="VRG278" s="107"/>
      <c r="VRH278" s="107"/>
      <c r="VRI278" s="107"/>
      <c r="VRJ278" s="107"/>
      <c r="VRK278" s="107"/>
      <c r="VRL278" s="107"/>
      <c r="VRM278" s="107"/>
      <c r="VRN278" s="107"/>
      <c r="VRO278" s="107"/>
      <c r="VRP278" s="107"/>
      <c r="VRQ278" s="107"/>
      <c r="VRR278" s="107"/>
      <c r="VRS278" s="107"/>
      <c r="VRT278" s="107"/>
      <c r="VRU278" s="107"/>
      <c r="VRV278" s="107"/>
      <c r="VRW278" s="107"/>
      <c r="VRX278" s="107"/>
      <c r="VRY278" s="107"/>
      <c r="VRZ278" s="107"/>
      <c r="VSA278" s="107"/>
      <c r="VSB278" s="107"/>
      <c r="VSC278" s="107"/>
      <c r="VSD278" s="107"/>
      <c r="VSE278" s="107"/>
      <c r="VSF278" s="107"/>
      <c r="VSG278" s="107"/>
      <c r="VSH278" s="107"/>
      <c r="VSI278" s="107"/>
      <c r="VSJ278" s="107"/>
      <c r="VSK278" s="107"/>
      <c r="VSL278" s="107"/>
      <c r="VSM278" s="107"/>
      <c r="VSN278" s="107"/>
      <c r="VSO278" s="107"/>
      <c r="VSP278" s="107"/>
      <c r="VSQ278" s="107"/>
      <c r="VSR278" s="107"/>
      <c r="VSS278" s="107"/>
      <c r="VST278" s="107"/>
      <c r="VSU278" s="107"/>
      <c r="VSV278" s="107"/>
      <c r="VSW278" s="107"/>
      <c r="VSX278" s="107"/>
      <c r="VSY278" s="107"/>
      <c r="VSZ278" s="107"/>
      <c r="VTA278" s="107"/>
      <c r="VTB278" s="107"/>
      <c r="VTC278" s="107"/>
      <c r="VTD278" s="107"/>
      <c r="VTE278" s="107"/>
      <c r="VTF278" s="107"/>
      <c r="VTG278" s="107"/>
      <c r="VTH278" s="107"/>
      <c r="VTI278" s="107"/>
      <c r="VTJ278" s="107"/>
      <c r="VTK278" s="107"/>
      <c r="VTL278" s="107"/>
      <c r="VTM278" s="107"/>
      <c r="VTN278" s="107"/>
      <c r="VTO278" s="107"/>
      <c r="VTP278" s="107"/>
      <c r="VTQ278" s="107"/>
      <c r="VTR278" s="107"/>
      <c r="VTS278" s="107"/>
      <c r="VTT278" s="107"/>
      <c r="VTU278" s="107"/>
      <c r="VTV278" s="107"/>
      <c r="VTW278" s="107"/>
      <c r="VTX278" s="107"/>
      <c r="VTY278" s="107"/>
      <c r="VTZ278" s="107"/>
      <c r="VUA278" s="107"/>
      <c r="VUB278" s="107"/>
      <c r="VUC278" s="107"/>
      <c r="VUD278" s="107"/>
      <c r="VUE278" s="107"/>
      <c r="VUF278" s="107"/>
      <c r="VUG278" s="107"/>
      <c r="VUH278" s="107"/>
      <c r="VUI278" s="107"/>
      <c r="VUJ278" s="107"/>
      <c r="VUK278" s="107"/>
      <c r="VUL278" s="107"/>
      <c r="VUM278" s="107"/>
      <c r="VUN278" s="107"/>
      <c r="VUO278" s="107"/>
      <c r="VUP278" s="107"/>
      <c r="VUQ278" s="107"/>
      <c r="VUR278" s="107"/>
      <c r="VUS278" s="107"/>
      <c r="VUT278" s="107"/>
      <c r="VUU278" s="107"/>
      <c r="VUV278" s="107"/>
      <c r="VUW278" s="107"/>
      <c r="VUX278" s="107"/>
      <c r="VUY278" s="107"/>
      <c r="VUZ278" s="107"/>
      <c r="VVA278" s="107"/>
      <c r="VVB278" s="107"/>
      <c r="VVC278" s="107"/>
      <c r="VVD278" s="107"/>
      <c r="VVE278" s="107"/>
      <c r="VVF278" s="107"/>
      <c r="VVG278" s="107"/>
      <c r="VVH278" s="107"/>
      <c r="VVI278" s="107"/>
      <c r="VVJ278" s="107"/>
      <c r="VVK278" s="107"/>
      <c r="VVL278" s="107"/>
      <c r="VVM278" s="107"/>
      <c r="VVN278" s="107"/>
      <c r="VVO278" s="107"/>
      <c r="VVP278" s="107"/>
      <c r="VVQ278" s="107"/>
      <c r="VVR278" s="107"/>
      <c r="VVS278" s="107"/>
      <c r="VVT278" s="107"/>
      <c r="VVU278" s="107"/>
      <c r="VVV278" s="107"/>
      <c r="VVW278" s="107"/>
      <c r="VVX278" s="107"/>
      <c r="VVY278" s="107"/>
      <c r="VVZ278" s="107"/>
      <c r="VWA278" s="107"/>
      <c r="VWB278" s="107"/>
      <c r="VWC278" s="107"/>
      <c r="VWD278" s="107"/>
      <c r="VWE278" s="107"/>
      <c r="VWF278" s="107"/>
      <c r="VWG278" s="107"/>
      <c r="VWH278" s="107"/>
      <c r="VWI278" s="107"/>
      <c r="VWJ278" s="107"/>
      <c r="VWK278" s="107"/>
      <c r="VWL278" s="107"/>
      <c r="VWM278" s="107"/>
      <c r="VWN278" s="107"/>
      <c r="VWO278" s="107"/>
      <c r="VWP278" s="107"/>
      <c r="VWQ278" s="107"/>
      <c r="VWR278" s="107"/>
      <c r="VWS278" s="107"/>
      <c r="VWT278" s="107"/>
      <c r="VWU278" s="107"/>
      <c r="VWV278" s="107"/>
      <c r="VWW278" s="107"/>
      <c r="VWX278" s="107"/>
      <c r="VWY278" s="107"/>
      <c r="VWZ278" s="107"/>
      <c r="VXA278" s="107"/>
      <c r="VXB278" s="107"/>
      <c r="VXC278" s="107"/>
      <c r="VXD278" s="107"/>
      <c r="VXE278" s="107"/>
      <c r="VXF278" s="107"/>
      <c r="VXG278" s="107"/>
      <c r="VXH278" s="107"/>
      <c r="VXI278" s="107"/>
      <c r="VXJ278" s="107"/>
      <c r="VXK278" s="107"/>
      <c r="VXL278" s="107"/>
      <c r="VXM278" s="107"/>
      <c r="VXN278" s="107"/>
      <c r="VXO278" s="107"/>
      <c r="VXP278" s="107"/>
      <c r="VXQ278" s="107"/>
      <c r="VXR278" s="107"/>
      <c r="VXS278" s="107"/>
      <c r="VXT278" s="107"/>
      <c r="VXU278" s="107"/>
      <c r="VXV278" s="107"/>
      <c r="VXW278" s="107"/>
      <c r="VXX278" s="107"/>
      <c r="VXY278" s="107"/>
      <c r="VXZ278" s="107"/>
      <c r="VYA278" s="107"/>
      <c r="VYB278" s="107"/>
      <c r="VYC278" s="107"/>
      <c r="VYD278" s="107"/>
      <c r="VYE278" s="107"/>
      <c r="VYF278" s="107"/>
      <c r="VYG278" s="107"/>
      <c r="VYH278" s="107"/>
      <c r="VYI278" s="107"/>
      <c r="VYJ278" s="107"/>
      <c r="VYK278" s="107"/>
      <c r="VYL278" s="107"/>
      <c r="VYM278" s="107"/>
      <c r="VYN278" s="107"/>
      <c r="VYO278" s="107"/>
      <c r="VYP278" s="107"/>
      <c r="VYQ278" s="107"/>
      <c r="VYR278" s="107"/>
      <c r="VYS278" s="107"/>
      <c r="VYT278" s="107"/>
      <c r="VYU278" s="107"/>
      <c r="VYV278" s="107"/>
      <c r="VYW278" s="107"/>
      <c r="VYX278" s="107"/>
      <c r="VYY278" s="107"/>
      <c r="VYZ278" s="107"/>
      <c r="VZA278" s="107"/>
      <c r="VZB278" s="107"/>
      <c r="VZC278" s="107"/>
      <c r="VZD278" s="107"/>
      <c r="VZE278" s="107"/>
      <c r="VZF278" s="107"/>
      <c r="VZG278" s="107"/>
      <c r="VZH278" s="107"/>
      <c r="VZI278" s="107"/>
      <c r="VZJ278" s="107"/>
      <c r="VZK278" s="107"/>
      <c r="VZL278" s="107"/>
      <c r="VZM278" s="107"/>
      <c r="VZN278" s="107"/>
      <c r="VZO278" s="107"/>
      <c r="VZP278" s="107"/>
      <c r="VZQ278" s="107"/>
      <c r="VZR278" s="107"/>
      <c r="VZS278" s="107"/>
      <c r="VZT278" s="107"/>
      <c r="VZU278" s="107"/>
      <c r="VZV278" s="107"/>
      <c r="VZW278" s="107"/>
      <c r="VZX278" s="107"/>
      <c r="VZY278" s="107"/>
      <c r="VZZ278" s="107"/>
      <c r="WAA278" s="107"/>
      <c r="WAB278" s="107"/>
      <c r="WAC278" s="107"/>
      <c r="WAD278" s="107"/>
      <c r="WAE278" s="107"/>
      <c r="WAF278" s="107"/>
      <c r="WAG278" s="107"/>
      <c r="WAH278" s="107"/>
      <c r="WAI278" s="107"/>
      <c r="WAJ278" s="107"/>
      <c r="WAK278" s="107"/>
      <c r="WAL278" s="107"/>
      <c r="WAM278" s="107"/>
      <c r="WAN278" s="107"/>
      <c r="WAO278" s="107"/>
      <c r="WAP278" s="107"/>
      <c r="WAQ278" s="107"/>
      <c r="WAR278" s="107"/>
      <c r="WAS278" s="107"/>
      <c r="WAT278" s="107"/>
      <c r="WAU278" s="107"/>
      <c r="WAV278" s="107"/>
      <c r="WAW278" s="107"/>
      <c r="WAX278" s="107"/>
      <c r="WAY278" s="107"/>
      <c r="WAZ278" s="107"/>
      <c r="WBA278" s="107"/>
      <c r="WBB278" s="107"/>
      <c r="WBC278" s="107"/>
      <c r="WBD278" s="107"/>
      <c r="WBE278" s="107"/>
      <c r="WBF278" s="107"/>
      <c r="WBG278" s="107"/>
      <c r="WBH278" s="107"/>
      <c r="WBI278" s="107"/>
      <c r="WBJ278" s="107"/>
      <c r="WBK278" s="107"/>
      <c r="WBL278" s="107"/>
      <c r="WBM278" s="107"/>
      <c r="WBN278" s="107"/>
      <c r="WBO278" s="107"/>
      <c r="WBP278" s="107"/>
      <c r="WBQ278" s="107"/>
      <c r="WBR278" s="107"/>
      <c r="WBS278" s="107"/>
      <c r="WBT278" s="107"/>
      <c r="WBU278" s="107"/>
      <c r="WBV278" s="107"/>
      <c r="WBW278" s="107"/>
      <c r="WBX278" s="107"/>
      <c r="WBY278" s="107"/>
      <c r="WBZ278" s="107"/>
      <c r="WCA278" s="107"/>
      <c r="WCB278" s="107"/>
      <c r="WCC278" s="107"/>
      <c r="WCD278" s="107"/>
      <c r="WCE278" s="107"/>
      <c r="WCF278" s="107"/>
      <c r="WCG278" s="107"/>
      <c r="WCH278" s="107"/>
      <c r="WCI278" s="107"/>
      <c r="WCJ278" s="107"/>
      <c r="WCK278" s="107"/>
      <c r="WCL278" s="107"/>
      <c r="WCM278" s="107"/>
      <c r="WCN278" s="107"/>
      <c r="WCO278" s="107"/>
      <c r="WCP278" s="107"/>
      <c r="WCQ278" s="107"/>
      <c r="WCR278" s="107"/>
      <c r="WCS278" s="107"/>
      <c r="WCT278" s="107"/>
      <c r="WCU278" s="107"/>
      <c r="WCV278" s="107"/>
      <c r="WCW278" s="107"/>
      <c r="WCX278" s="107"/>
      <c r="WCY278" s="107"/>
      <c r="WCZ278" s="107"/>
      <c r="WDA278" s="107"/>
      <c r="WDB278" s="107"/>
      <c r="WDC278" s="107"/>
      <c r="WDD278" s="107"/>
      <c r="WDE278" s="107"/>
      <c r="WDF278" s="107"/>
      <c r="WDG278" s="107"/>
      <c r="WDH278" s="107"/>
      <c r="WDI278" s="107"/>
      <c r="WDJ278" s="107"/>
      <c r="WDK278" s="107"/>
      <c r="WDL278" s="107"/>
      <c r="WDM278" s="107"/>
      <c r="WDN278" s="107"/>
      <c r="WDO278" s="107"/>
      <c r="WDP278" s="107"/>
      <c r="WDQ278" s="107"/>
      <c r="WDR278" s="107"/>
      <c r="WDS278" s="107"/>
      <c r="WDT278" s="107"/>
      <c r="WDU278" s="107"/>
      <c r="WDV278" s="107"/>
      <c r="WDW278" s="107"/>
      <c r="WDX278" s="107"/>
      <c r="WDY278" s="107"/>
      <c r="WDZ278" s="107"/>
      <c r="WEA278" s="107"/>
      <c r="WEB278" s="107"/>
      <c r="WEC278" s="107"/>
      <c r="WED278" s="107"/>
      <c r="WEE278" s="107"/>
      <c r="WEF278" s="107"/>
      <c r="WEG278" s="107"/>
      <c r="WEH278" s="107"/>
      <c r="WEI278" s="107"/>
      <c r="WEJ278" s="107"/>
      <c r="WEK278" s="107"/>
      <c r="WEL278" s="107"/>
      <c r="WEM278" s="107"/>
      <c r="WEN278" s="107"/>
      <c r="WEO278" s="107"/>
      <c r="WEP278" s="107"/>
      <c r="WEQ278" s="107"/>
      <c r="WER278" s="107"/>
      <c r="WES278" s="107"/>
      <c r="WET278" s="107"/>
      <c r="WEU278" s="107"/>
      <c r="WEV278" s="107"/>
      <c r="WEW278" s="107"/>
      <c r="WEX278" s="107"/>
      <c r="WEY278" s="107"/>
      <c r="WEZ278" s="107"/>
      <c r="WFA278" s="107"/>
      <c r="WFB278" s="107"/>
      <c r="WFC278" s="107"/>
      <c r="WFD278" s="107"/>
      <c r="WFE278" s="107"/>
      <c r="WFF278" s="107"/>
      <c r="WFG278" s="107"/>
      <c r="WFH278" s="107"/>
      <c r="WFI278" s="107"/>
      <c r="WFJ278" s="107"/>
      <c r="WFK278" s="107"/>
      <c r="WFL278" s="107"/>
      <c r="WFM278" s="107"/>
      <c r="WFN278" s="107"/>
      <c r="WFO278" s="107"/>
      <c r="WFP278" s="107"/>
      <c r="WFQ278" s="107"/>
      <c r="WFR278" s="107"/>
      <c r="WFS278" s="107"/>
      <c r="WFT278" s="107"/>
      <c r="WFU278" s="107"/>
      <c r="WFV278" s="107"/>
      <c r="WFW278" s="107"/>
      <c r="WFX278" s="107"/>
      <c r="WFY278" s="107"/>
      <c r="WFZ278" s="107"/>
      <c r="WGA278" s="107"/>
      <c r="WGB278" s="107"/>
      <c r="WGC278" s="107"/>
      <c r="WGD278" s="107"/>
      <c r="WGE278" s="107"/>
      <c r="WGF278" s="107"/>
      <c r="WGG278" s="107"/>
      <c r="WGH278" s="107"/>
      <c r="WGI278" s="107"/>
      <c r="WGJ278" s="107"/>
      <c r="WGK278" s="107"/>
      <c r="WGL278" s="107"/>
      <c r="WGM278" s="107"/>
      <c r="WGN278" s="107"/>
      <c r="WGO278" s="107"/>
      <c r="WGP278" s="107"/>
      <c r="WGQ278" s="107"/>
      <c r="WGR278" s="107"/>
      <c r="WGS278" s="107"/>
      <c r="WGT278" s="107"/>
      <c r="WGU278" s="107"/>
      <c r="WGV278" s="107"/>
      <c r="WGW278" s="107"/>
      <c r="WGX278" s="107"/>
      <c r="WGY278" s="107"/>
      <c r="WGZ278" s="107"/>
      <c r="WHA278" s="107"/>
      <c r="WHB278" s="107"/>
      <c r="WHC278" s="107"/>
      <c r="WHD278" s="107"/>
      <c r="WHE278" s="107"/>
      <c r="WHF278" s="107"/>
      <c r="WHG278" s="107"/>
      <c r="WHH278" s="107"/>
      <c r="WHI278" s="107"/>
      <c r="WHJ278" s="107"/>
      <c r="WHK278" s="107"/>
      <c r="WHL278" s="107"/>
      <c r="WHM278" s="107"/>
      <c r="WHN278" s="107"/>
      <c r="WHO278" s="107"/>
      <c r="WHP278" s="107"/>
      <c r="WHQ278" s="107"/>
      <c r="WHR278" s="107"/>
      <c r="WHS278" s="107"/>
      <c r="WHT278" s="107"/>
      <c r="WHU278" s="107"/>
      <c r="WHV278" s="107"/>
      <c r="WHW278" s="107"/>
      <c r="WHX278" s="107"/>
      <c r="WHY278" s="107"/>
      <c r="WHZ278" s="107"/>
      <c r="WIA278" s="107"/>
      <c r="WIB278" s="107"/>
      <c r="WIC278" s="107"/>
      <c r="WID278" s="107"/>
      <c r="WIE278" s="107"/>
      <c r="WIF278" s="107"/>
      <c r="WIG278" s="107"/>
      <c r="WIH278" s="107"/>
      <c r="WII278" s="107"/>
      <c r="WIJ278" s="107"/>
      <c r="WIK278" s="107"/>
      <c r="WIL278" s="107"/>
      <c r="WIM278" s="107"/>
      <c r="WIN278" s="107"/>
      <c r="WIO278" s="107"/>
      <c r="WIP278" s="107"/>
      <c r="WIQ278" s="107"/>
      <c r="WIR278" s="107"/>
      <c r="WIS278" s="107"/>
      <c r="WIT278" s="107"/>
      <c r="WIU278" s="107"/>
      <c r="WIV278" s="107"/>
      <c r="WIW278" s="107"/>
      <c r="WIX278" s="107"/>
      <c r="WIY278" s="107"/>
      <c r="WIZ278" s="107"/>
      <c r="WJA278" s="107"/>
      <c r="WJB278" s="107"/>
      <c r="WJC278" s="107"/>
      <c r="WJD278" s="107"/>
      <c r="WJE278" s="107"/>
      <c r="WJF278" s="107"/>
      <c r="WJG278" s="107"/>
      <c r="WJH278" s="107"/>
      <c r="WJI278" s="107"/>
      <c r="WJJ278" s="107"/>
      <c r="WJK278" s="107"/>
      <c r="WJL278" s="107"/>
      <c r="WJM278" s="107"/>
      <c r="WJN278" s="107"/>
      <c r="WJO278" s="107"/>
      <c r="WJP278" s="107"/>
      <c r="WJQ278" s="107"/>
      <c r="WJR278" s="107"/>
      <c r="WJS278" s="107"/>
      <c r="WJT278" s="107"/>
      <c r="WJU278" s="107"/>
      <c r="WJV278" s="107"/>
      <c r="WJW278" s="107"/>
      <c r="WJX278" s="107"/>
      <c r="WJY278" s="107"/>
      <c r="WJZ278" s="107"/>
      <c r="WKA278" s="107"/>
      <c r="WKB278" s="107"/>
      <c r="WKC278" s="107"/>
      <c r="WKD278" s="107"/>
      <c r="WKE278" s="107"/>
      <c r="WKF278" s="107"/>
      <c r="WKG278" s="107"/>
      <c r="WKH278" s="107"/>
      <c r="WKI278" s="107"/>
      <c r="WKJ278" s="107"/>
      <c r="WKK278" s="107"/>
      <c r="WKL278" s="107"/>
      <c r="WKM278" s="107"/>
      <c r="WKN278" s="107"/>
      <c r="WKO278" s="107"/>
      <c r="WKP278" s="107"/>
      <c r="WKQ278" s="107"/>
      <c r="WKR278" s="107"/>
      <c r="WKS278" s="107"/>
      <c r="WKT278" s="107"/>
      <c r="WKU278" s="107"/>
      <c r="WKV278" s="107"/>
      <c r="WKW278" s="107"/>
      <c r="WKX278" s="107"/>
      <c r="WKY278" s="107"/>
      <c r="WKZ278" s="107"/>
      <c r="WLA278" s="107"/>
      <c r="WLB278" s="107"/>
      <c r="WLC278" s="107"/>
      <c r="WLD278" s="107"/>
      <c r="WLE278" s="107"/>
      <c r="WLF278" s="107"/>
      <c r="WLG278" s="107"/>
      <c r="WLH278" s="107"/>
      <c r="WLI278" s="107"/>
      <c r="WLJ278" s="107"/>
      <c r="WLK278" s="107"/>
      <c r="WLL278" s="107"/>
      <c r="WLM278" s="107"/>
      <c r="WLN278" s="107"/>
      <c r="WLO278" s="107"/>
      <c r="WLP278" s="107"/>
      <c r="WLQ278" s="107"/>
      <c r="WLR278" s="107"/>
      <c r="WLS278" s="107"/>
      <c r="WLT278" s="107"/>
      <c r="WLU278" s="107"/>
      <c r="WLV278" s="107"/>
      <c r="WLW278" s="107"/>
      <c r="WLX278" s="107"/>
      <c r="WLY278" s="107"/>
      <c r="WLZ278" s="107"/>
      <c r="WMA278" s="107"/>
      <c r="WMB278" s="107"/>
      <c r="WMC278" s="107"/>
      <c r="WMD278" s="107"/>
      <c r="WME278" s="107"/>
      <c r="WMF278" s="107"/>
      <c r="WMG278" s="107"/>
      <c r="WMH278" s="107"/>
      <c r="WMI278" s="107"/>
      <c r="WMJ278" s="107"/>
      <c r="WMK278" s="107"/>
      <c r="WML278" s="107"/>
      <c r="WMM278" s="107"/>
      <c r="WMN278" s="107"/>
      <c r="WMO278" s="107"/>
      <c r="WMP278" s="107"/>
      <c r="WMQ278" s="107"/>
      <c r="WMR278" s="107"/>
      <c r="WMS278" s="107"/>
      <c r="WMT278" s="107"/>
      <c r="WMU278" s="107"/>
      <c r="WMV278" s="107"/>
      <c r="WMW278" s="107"/>
      <c r="WMX278" s="107"/>
      <c r="WMY278" s="107"/>
      <c r="WMZ278" s="107"/>
      <c r="WNA278" s="107"/>
      <c r="WNB278" s="107"/>
      <c r="WNC278" s="107"/>
      <c r="WND278" s="107"/>
      <c r="WNE278" s="107"/>
      <c r="WNF278" s="107"/>
      <c r="WNG278" s="107"/>
      <c r="WNH278" s="107"/>
      <c r="WNI278" s="107"/>
      <c r="WNJ278" s="107"/>
      <c r="WNK278" s="107"/>
      <c r="WNL278" s="107"/>
      <c r="WNM278" s="107"/>
      <c r="WNN278" s="107"/>
      <c r="WNO278" s="107"/>
      <c r="WNP278" s="107"/>
      <c r="WNQ278" s="107"/>
      <c r="WNR278" s="107"/>
      <c r="WNS278" s="107"/>
      <c r="WNT278" s="107"/>
      <c r="WNU278" s="107"/>
      <c r="WNV278" s="107"/>
      <c r="WNW278" s="107"/>
      <c r="WNX278" s="107"/>
      <c r="WNY278" s="107"/>
      <c r="WNZ278" s="107"/>
      <c r="WOA278" s="107"/>
      <c r="WOB278" s="107"/>
      <c r="WOC278" s="107"/>
      <c r="WOD278" s="107"/>
      <c r="WOE278" s="107"/>
      <c r="WOF278" s="107"/>
      <c r="WOG278" s="107"/>
      <c r="WOH278" s="107"/>
      <c r="WOI278" s="107"/>
      <c r="WOJ278" s="107"/>
      <c r="WOK278" s="107"/>
      <c r="WOL278" s="107"/>
      <c r="WOM278" s="107"/>
      <c r="WON278" s="107"/>
      <c r="WOO278" s="107"/>
      <c r="WOP278" s="107"/>
      <c r="WOQ278" s="107"/>
      <c r="WOR278" s="107"/>
      <c r="WOS278" s="107"/>
      <c r="WOT278" s="107"/>
      <c r="WOU278" s="107"/>
      <c r="WOV278" s="107"/>
      <c r="WOW278" s="107"/>
      <c r="WOX278" s="107"/>
      <c r="WOY278" s="107"/>
      <c r="WOZ278" s="107"/>
      <c r="WPA278" s="107"/>
      <c r="WPB278" s="107"/>
      <c r="WPC278" s="107"/>
      <c r="WPD278" s="107"/>
      <c r="WPE278" s="107"/>
      <c r="WPF278" s="107"/>
      <c r="WPG278" s="107"/>
      <c r="WPH278" s="107"/>
      <c r="WPI278" s="107"/>
      <c r="WPJ278" s="107"/>
      <c r="WPK278" s="107"/>
      <c r="WPL278" s="107"/>
      <c r="WPM278" s="107"/>
      <c r="WPN278" s="107"/>
      <c r="WPO278" s="107"/>
      <c r="WPP278" s="107"/>
      <c r="WPQ278" s="107"/>
      <c r="WPR278" s="107"/>
      <c r="WPS278" s="107"/>
      <c r="WPT278" s="107"/>
      <c r="WPU278" s="107"/>
      <c r="WPV278" s="107"/>
      <c r="WPW278" s="107"/>
      <c r="WPX278" s="107"/>
      <c r="WPY278" s="107"/>
      <c r="WPZ278" s="107"/>
      <c r="WQA278" s="107"/>
      <c r="WQB278" s="107"/>
      <c r="WQC278" s="107"/>
      <c r="WQD278" s="107"/>
      <c r="WQE278" s="107"/>
      <c r="WQF278" s="107"/>
      <c r="WQG278" s="107"/>
      <c r="WQH278" s="107"/>
      <c r="WQI278" s="107"/>
      <c r="WQJ278" s="107"/>
      <c r="WQK278" s="107"/>
      <c r="WQL278" s="107"/>
      <c r="WQM278" s="107"/>
      <c r="WQN278" s="107"/>
      <c r="WQO278" s="107"/>
      <c r="WQP278" s="107"/>
      <c r="WQQ278" s="107"/>
      <c r="WQR278" s="107"/>
      <c r="WQS278" s="107"/>
      <c r="WQT278" s="107"/>
      <c r="WQU278" s="107"/>
      <c r="WQV278" s="107"/>
      <c r="WQW278" s="107"/>
      <c r="WQX278" s="107"/>
      <c r="WQY278" s="107"/>
      <c r="WQZ278" s="107"/>
      <c r="WRA278" s="107"/>
      <c r="WRB278" s="107"/>
      <c r="WRC278" s="107"/>
      <c r="WRD278" s="107"/>
      <c r="WRE278" s="107"/>
      <c r="WRF278" s="107"/>
      <c r="WRG278" s="107"/>
      <c r="WRH278" s="107"/>
      <c r="WRI278" s="107"/>
      <c r="WRJ278" s="107"/>
      <c r="WRK278" s="107"/>
      <c r="WRL278" s="107"/>
      <c r="WRM278" s="107"/>
      <c r="WRN278" s="107"/>
      <c r="WRO278" s="107"/>
      <c r="WRP278" s="107"/>
      <c r="WRQ278" s="107"/>
      <c r="WRR278" s="107"/>
      <c r="WRS278" s="107"/>
      <c r="WRT278" s="107"/>
      <c r="WRU278" s="107"/>
      <c r="WRV278" s="107"/>
      <c r="WRW278" s="107"/>
      <c r="WRX278" s="107"/>
      <c r="WRY278" s="107"/>
      <c r="WRZ278" s="107"/>
      <c r="WSA278" s="107"/>
      <c r="WSB278" s="107"/>
      <c r="WSC278" s="107"/>
      <c r="WSD278" s="107"/>
      <c r="WSE278" s="107"/>
      <c r="WSF278" s="107"/>
      <c r="WSG278" s="107"/>
      <c r="WSH278" s="107"/>
      <c r="WSI278" s="107"/>
      <c r="WSJ278" s="107"/>
      <c r="WSK278" s="107"/>
      <c r="WSL278" s="107"/>
      <c r="WSM278" s="107"/>
      <c r="WSN278" s="107"/>
      <c r="WSO278" s="107"/>
      <c r="WSP278" s="107"/>
      <c r="WSQ278" s="107"/>
      <c r="WSR278" s="107"/>
      <c r="WSS278" s="107"/>
      <c r="WST278" s="107"/>
      <c r="WSU278" s="107"/>
      <c r="WSV278" s="107"/>
      <c r="WSW278" s="107"/>
      <c r="WSX278" s="107"/>
      <c r="WSY278" s="107"/>
      <c r="WSZ278" s="107"/>
      <c r="WTA278" s="107"/>
      <c r="WTB278" s="107"/>
      <c r="WTC278" s="107"/>
      <c r="WTD278" s="107"/>
      <c r="WTE278" s="107"/>
      <c r="WTF278" s="107"/>
      <c r="WTG278" s="107"/>
      <c r="WTH278" s="107"/>
      <c r="WTI278" s="107"/>
      <c r="WTJ278" s="107"/>
      <c r="WTK278" s="107"/>
      <c r="WTL278" s="107"/>
      <c r="WTM278" s="107"/>
      <c r="WTN278" s="107"/>
      <c r="WTO278" s="107"/>
      <c r="WTP278" s="107"/>
      <c r="WTQ278" s="107"/>
      <c r="WTR278" s="107"/>
      <c r="WTS278" s="107"/>
      <c r="WTT278" s="107"/>
      <c r="WTU278" s="107"/>
      <c r="WTV278" s="107"/>
      <c r="WTW278" s="107"/>
      <c r="WTX278" s="107"/>
      <c r="WTY278" s="107"/>
      <c r="WTZ278" s="107"/>
      <c r="WUA278" s="107"/>
      <c r="WUB278" s="107"/>
      <c r="WUC278" s="107"/>
      <c r="WUD278" s="107"/>
      <c r="WUE278" s="107"/>
      <c r="WUF278" s="107"/>
      <c r="WUG278" s="107"/>
      <c r="WUH278" s="107"/>
      <c r="WUI278" s="107"/>
      <c r="WUJ278" s="107"/>
      <c r="WUK278" s="107"/>
      <c r="WUL278" s="107"/>
      <c r="WUM278" s="107"/>
      <c r="WUN278" s="107"/>
      <c r="WUO278" s="107"/>
      <c r="WUP278" s="107"/>
      <c r="WUQ278" s="107"/>
      <c r="WUR278" s="107"/>
      <c r="WUS278" s="107"/>
      <c r="WUT278" s="107"/>
      <c r="WUU278" s="107"/>
      <c r="WUV278" s="107"/>
      <c r="WUW278" s="107"/>
      <c r="WUX278" s="107"/>
      <c r="WUY278" s="107"/>
      <c r="WUZ278" s="107"/>
      <c r="WVA278" s="107"/>
      <c r="WVB278" s="107"/>
      <c r="WVC278" s="107"/>
      <c r="WVD278" s="107"/>
      <c r="WVE278" s="107"/>
      <c r="WVF278" s="107"/>
      <c r="WVG278" s="107"/>
      <c r="WVH278" s="107"/>
      <c r="WVI278" s="107"/>
      <c r="WVJ278" s="107"/>
      <c r="WVK278" s="107"/>
      <c r="WVL278" s="107"/>
      <c r="WVM278" s="107"/>
      <c r="WVN278" s="107"/>
      <c r="WVO278" s="107"/>
      <c r="WVP278" s="107"/>
      <c r="WVQ278" s="107"/>
      <c r="WVR278" s="107"/>
      <c r="WVS278" s="107"/>
      <c r="WVT278" s="107"/>
      <c r="WVU278" s="107"/>
      <c r="WVV278" s="107"/>
      <c r="WVW278" s="107"/>
      <c r="WVX278" s="107"/>
      <c r="WVY278" s="107"/>
      <c r="WVZ278" s="107"/>
      <c r="WWA278" s="107"/>
      <c r="WWB278" s="107"/>
      <c r="WWC278" s="107"/>
      <c r="WWD278" s="107"/>
      <c r="WWE278" s="107"/>
      <c r="WWF278" s="107"/>
      <c r="WWG278" s="107"/>
      <c r="WWH278" s="107"/>
      <c r="WWI278" s="107"/>
      <c r="WWJ278" s="107"/>
      <c r="WWK278" s="107"/>
      <c r="WWL278" s="107"/>
      <c r="WWM278" s="107"/>
      <c r="WWN278" s="107"/>
      <c r="WWO278" s="107"/>
      <c r="WWP278" s="107"/>
      <c r="WWQ278" s="107"/>
      <c r="WWR278" s="107"/>
      <c r="WWS278" s="107"/>
      <c r="WWT278" s="107"/>
      <c r="WWU278" s="107"/>
      <c r="WWV278" s="107"/>
      <c r="WWW278" s="107"/>
      <c r="WWX278" s="107"/>
      <c r="WWY278" s="107"/>
      <c r="WWZ278" s="107"/>
      <c r="WXA278" s="107"/>
      <c r="WXB278" s="107"/>
      <c r="WXC278" s="107"/>
      <c r="WXD278" s="107"/>
      <c r="WXE278" s="107"/>
      <c r="WXF278" s="107"/>
      <c r="WXG278" s="107"/>
      <c r="WXH278" s="107"/>
      <c r="WXI278" s="107"/>
      <c r="WXJ278" s="107"/>
      <c r="WXK278" s="107"/>
      <c r="WXL278" s="107"/>
      <c r="WXM278" s="107"/>
      <c r="WXN278" s="107"/>
      <c r="WXO278" s="107"/>
      <c r="WXP278" s="107"/>
      <c r="WXQ278" s="107"/>
      <c r="WXR278" s="107"/>
      <c r="WXS278" s="107"/>
      <c r="WXT278" s="107"/>
      <c r="WXU278" s="107"/>
      <c r="WXV278" s="107"/>
      <c r="WXW278" s="107"/>
      <c r="WXX278" s="107"/>
      <c r="WXY278" s="107"/>
      <c r="WXZ278" s="107"/>
      <c r="WYA278" s="107"/>
      <c r="WYB278" s="107"/>
      <c r="WYC278" s="107"/>
      <c r="WYD278" s="107"/>
      <c r="WYE278" s="107"/>
      <c r="WYF278" s="107"/>
      <c r="WYG278" s="107"/>
      <c r="WYH278" s="107"/>
      <c r="WYI278" s="107"/>
      <c r="WYJ278" s="107"/>
      <c r="WYK278" s="107"/>
      <c r="WYL278" s="107"/>
      <c r="WYM278" s="107"/>
      <c r="WYN278" s="107"/>
      <c r="WYO278" s="107"/>
      <c r="WYP278" s="107"/>
      <c r="WYQ278" s="107"/>
      <c r="WYR278" s="107"/>
      <c r="WYS278" s="107"/>
      <c r="WYT278" s="107"/>
      <c r="WYU278" s="107"/>
      <c r="WYV278" s="107"/>
      <c r="WYW278" s="107"/>
      <c r="WYX278" s="107"/>
      <c r="WYY278" s="107"/>
      <c r="WYZ278" s="107"/>
      <c r="WZA278" s="107"/>
      <c r="WZB278" s="107"/>
      <c r="WZC278" s="107"/>
      <c r="WZD278" s="107"/>
      <c r="WZE278" s="107"/>
      <c r="WZF278" s="107"/>
      <c r="WZG278" s="107"/>
      <c r="WZH278" s="107"/>
      <c r="WZI278" s="107"/>
      <c r="WZJ278" s="107"/>
      <c r="WZK278" s="107"/>
      <c r="WZL278" s="107"/>
      <c r="WZM278" s="107"/>
      <c r="WZN278" s="107"/>
      <c r="WZO278" s="107"/>
      <c r="WZP278" s="107"/>
      <c r="WZQ278" s="107"/>
      <c r="WZR278" s="107"/>
      <c r="WZS278" s="107"/>
      <c r="WZT278" s="107"/>
      <c r="WZU278" s="107"/>
      <c r="WZV278" s="107"/>
      <c r="WZW278" s="107"/>
      <c r="WZX278" s="107"/>
      <c r="WZY278" s="107"/>
      <c r="WZZ278" s="107"/>
      <c r="XAA278" s="107"/>
      <c r="XAB278" s="107"/>
      <c r="XAC278" s="107"/>
      <c r="XAD278" s="107"/>
      <c r="XAE278" s="107"/>
      <c r="XAF278" s="107"/>
      <c r="XAG278" s="107"/>
      <c r="XAH278" s="107"/>
      <c r="XAI278" s="107"/>
      <c r="XAJ278" s="107"/>
      <c r="XAK278" s="107"/>
      <c r="XAL278" s="107"/>
      <c r="XAM278" s="107"/>
      <c r="XAN278" s="107"/>
      <c r="XAO278" s="107"/>
      <c r="XAP278" s="107"/>
      <c r="XAQ278" s="107"/>
      <c r="XAR278" s="107"/>
      <c r="XAS278" s="107"/>
      <c r="XAT278" s="107"/>
      <c r="XAU278" s="107"/>
      <c r="XAV278" s="107"/>
      <c r="XAW278" s="107"/>
      <c r="XAX278" s="107"/>
      <c r="XAY278" s="107"/>
      <c r="XAZ278" s="107"/>
      <c r="XBA278" s="107"/>
      <c r="XBB278" s="107"/>
      <c r="XBC278" s="107"/>
      <c r="XBD278" s="107"/>
      <c r="XBE278" s="107"/>
      <c r="XBF278" s="107"/>
      <c r="XBG278" s="107"/>
      <c r="XBH278" s="107"/>
      <c r="XBI278" s="107"/>
      <c r="XBJ278" s="107"/>
      <c r="XBK278" s="107"/>
      <c r="XBL278" s="107"/>
      <c r="XBM278" s="107"/>
      <c r="XBN278" s="107"/>
      <c r="XBO278" s="107"/>
      <c r="XBP278" s="107"/>
      <c r="XBQ278" s="107"/>
      <c r="XBR278" s="107"/>
      <c r="XBS278" s="107"/>
      <c r="XBT278" s="107"/>
      <c r="XBU278" s="107"/>
      <c r="XBV278" s="107"/>
      <c r="XBW278" s="107"/>
      <c r="XBX278" s="107"/>
      <c r="XBY278" s="107"/>
      <c r="XBZ278" s="107"/>
      <c r="XCA278" s="107"/>
      <c r="XCB278" s="107"/>
      <c r="XCC278" s="107"/>
      <c r="XCD278" s="107"/>
      <c r="XCE278" s="107"/>
      <c r="XCF278" s="107"/>
      <c r="XCG278" s="107"/>
      <c r="XCH278" s="107"/>
      <c r="XCI278" s="107"/>
      <c r="XCJ278" s="107"/>
      <c r="XCK278" s="107"/>
      <c r="XCL278" s="107"/>
      <c r="XCM278" s="107"/>
      <c r="XCN278" s="107"/>
      <c r="XCO278" s="107"/>
      <c r="XCP278" s="107"/>
      <c r="XCQ278" s="107"/>
      <c r="XCR278" s="107"/>
      <c r="XCS278" s="107"/>
      <c r="XCT278" s="107"/>
      <c r="XCU278" s="107"/>
      <c r="XCV278" s="107"/>
      <c r="XCW278" s="107"/>
      <c r="XCX278" s="107"/>
      <c r="XCY278" s="107"/>
      <c r="XCZ278" s="107"/>
      <c r="XDA278" s="107"/>
      <c r="XDB278" s="107"/>
      <c r="XDC278" s="107"/>
      <c r="XDD278" s="107"/>
      <c r="XDE278" s="107"/>
      <c r="XDF278" s="107"/>
      <c r="XDG278" s="107"/>
      <c r="XDH278" s="107"/>
      <c r="XDI278" s="107"/>
      <c r="XDJ278" s="107"/>
      <c r="XDK278" s="107"/>
      <c r="XDL278" s="107"/>
      <c r="XDM278" s="107"/>
      <c r="XDN278" s="107"/>
      <c r="XDO278" s="107"/>
      <c r="XDP278" s="107"/>
      <c r="XDQ278" s="107"/>
      <c r="XDR278" s="107"/>
      <c r="XDS278" s="107"/>
      <c r="XDT278" s="107"/>
      <c r="XDU278" s="107"/>
      <c r="XDV278" s="107"/>
      <c r="XDW278" s="107"/>
      <c r="XDX278" s="107"/>
      <c r="XDY278" s="107"/>
      <c r="XDZ278" s="107"/>
      <c r="XEA278" s="107"/>
      <c r="XEB278" s="107"/>
      <c r="XEC278" s="107"/>
      <c r="XED278" s="107"/>
      <c r="XEE278" s="107"/>
      <c r="XEF278" s="107"/>
      <c r="XEG278" s="107"/>
      <c r="XEH278" s="107"/>
      <c r="XEI278" s="107"/>
      <c r="XEJ278" s="107"/>
      <c r="XEK278" s="107"/>
      <c r="XEL278" s="107"/>
      <c r="XEM278" s="107"/>
      <c r="XEN278" s="107"/>
      <c r="XEO278" s="107"/>
      <c r="XEP278" s="107"/>
      <c r="XEQ278" s="107"/>
      <c r="XER278" s="107"/>
      <c r="XES278" s="107"/>
      <c r="XET278" s="107"/>
      <c r="XEU278" s="107"/>
      <c r="XEV278" s="107"/>
      <c r="XEW278" s="107"/>
    </row>
    <row r="279" spans="1:16377" ht="14.4" x14ac:dyDescent="0.25">
      <c r="E279" s="148"/>
      <c r="F279" s="148"/>
      <c r="G279" s="151" t="s">
        <v>670</v>
      </c>
      <c r="H279" s="148"/>
      <c r="I279" s="148"/>
      <c r="J279" s="148"/>
      <c r="K279" s="148"/>
      <c r="L279" s="148"/>
      <c r="M279" s="148"/>
      <c r="N279" s="261" t="s">
        <v>670</v>
      </c>
      <c r="O279" s="264">
        <v>195000</v>
      </c>
      <c r="Q279" s="148"/>
      <c r="R279" s="151"/>
      <c r="S279" s="151"/>
      <c r="AMD279" s="107"/>
      <c r="AME279" s="107"/>
      <c r="AMF279" s="107"/>
      <c r="AMG279" s="107"/>
      <c r="AMH279" s="107"/>
      <c r="AMI279" s="107"/>
      <c r="AMJ279" s="107"/>
      <c r="AMK279" s="107"/>
      <c r="AML279" s="107"/>
      <c r="AMM279" s="107"/>
      <c r="AMN279" s="107"/>
      <c r="AMO279" s="107"/>
      <c r="AMP279" s="107"/>
      <c r="AMQ279" s="107"/>
      <c r="AMR279" s="107"/>
      <c r="AMS279" s="107"/>
      <c r="AMT279" s="107"/>
      <c r="AMU279" s="107"/>
      <c r="AMV279" s="107"/>
      <c r="AMW279" s="107"/>
      <c r="AMX279" s="107"/>
      <c r="AMY279" s="107"/>
      <c r="AMZ279" s="107"/>
      <c r="ANA279" s="107"/>
      <c r="ANB279" s="107"/>
      <c r="ANC279" s="107"/>
      <c r="AND279" s="107"/>
      <c r="ANE279" s="107"/>
      <c r="ANF279" s="107"/>
      <c r="ANG279" s="107"/>
      <c r="ANH279" s="107"/>
      <c r="ANI279" s="107"/>
      <c r="ANJ279" s="107"/>
      <c r="ANK279" s="107"/>
      <c r="ANL279" s="107"/>
      <c r="ANM279" s="107"/>
      <c r="ANN279" s="107"/>
      <c r="ANO279" s="107"/>
      <c r="ANP279" s="107"/>
      <c r="ANQ279" s="107"/>
      <c r="ANR279" s="107"/>
      <c r="ANS279" s="107"/>
      <c r="ANT279" s="107"/>
      <c r="ANU279" s="107"/>
      <c r="ANV279" s="107"/>
      <c r="ANW279" s="107"/>
      <c r="ANX279" s="107"/>
      <c r="ANY279" s="107"/>
      <c r="ANZ279" s="107"/>
      <c r="AOA279" s="107"/>
      <c r="AOB279" s="107"/>
      <c r="AOC279" s="107"/>
      <c r="AOD279" s="107"/>
      <c r="AOE279" s="107"/>
      <c r="AOF279" s="107"/>
      <c r="AOG279" s="107"/>
      <c r="AOH279" s="107"/>
      <c r="AOI279" s="107"/>
      <c r="AOJ279" s="107"/>
      <c r="AOK279" s="107"/>
      <c r="AOL279" s="107"/>
      <c r="AOM279" s="107"/>
      <c r="AON279" s="107"/>
      <c r="AOO279" s="107"/>
      <c r="AOP279" s="107"/>
      <c r="AOQ279" s="107"/>
      <c r="AOR279" s="107"/>
      <c r="AOS279" s="107"/>
      <c r="AOT279" s="107"/>
      <c r="AOU279" s="107"/>
      <c r="AOV279" s="107"/>
      <c r="AOW279" s="107"/>
      <c r="AOX279" s="107"/>
      <c r="AOY279" s="107"/>
      <c r="AOZ279" s="107"/>
      <c r="APA279" s="107"/>
      <c r="APB279" s="107"/>
      <c r="APC279" s="107"/>
      <c r="APD279" s="107"/>
      <c r="APE279" s="107"/>
      <c r="APF279" s="107"/>
      <c r="APG279" s="107"/>
      <c r="APH279" s="107"/>
      <c r="API279" s="107"/>
      <c r="APJ279" s="107"/>
      <c r="APK279" s="107"/>
      <c r="APL279" s="107"/>
      <c r="APM279" s="107"/>
      <c r="APN279" s="107"/>
      <c r="APO279" s="107"/>
      <c r="APP279" s="107"/>
      <c r="APQ279" s="107"/>
      <c r="APR279" s="107"/>
      <c r="APS279" s="107"/>
      <c r="APT279" s="107"/>
      <c r="APU279" s="107"/>
      <c r="APV279" s="107"/>
      <c r="APW279" s="107"/>
      <c r="APX279" s="107"/>
      <c r="APY279" s="107"/>
      <c r="APZ279" s="107"/>
      <c r="AQA279" s="107"/>
      <c r="AQB279" s="107"/>
      <c r="AQC279" s="107"/>
      <c r="AQD279" s="107"/>
      <c r="AQE279" s="107"/>
      <c r="AQF279" s="107"/>
      <c r="AQG279" s="107"/>
      <c r="AQH279" s="107"/>
      <c r="AQI279" s="107"/>
      <c r="AQJ279" s="107"/>
      <c r="AQK279" s="107"/>
      <c r="AQL279" s="107"/>
      <c r="AQM279" s="107"/>
      <c r="AQN279" s="107"/>
      <c r="AQO279" s="107"/>
      <c r="AQP279" s="107"/>
      <c r="AQQ279" s="107"/>
      <c r="AQR279" s="107"/>
      <c r="AQS279" s="107"/>
      <c r="AQT279" s="107"/>
      <c r="AQU279" s="107"/>
      <c r="AQV279" s="107"/>
      <c r="AQW279" s="107"/>
      <c r="AQX279" s="107"/>
      <c r="AQY279" s="107"/>
      <c r="AQZ279" s="107"/>
      <c r="ARA279" s="107"/>
      <c r="ARB279" s="107"/>
      <c r="ARC279" s="107"/>
      <c r="ARD279" s="107"/>
      <c r="ARE279" s="107"/>
      <c r="ARF279" s="107"/>
      <c r="ARG279" s="107"/>
      <c r="ARH279" s="107"/>
      <c r="ARI279" s="107"/>
      <c r="ARJ279" s="107"/>
      <c r="ARK279" s="107"/>
      <c r="ARL279" s="107"/>
      <c r="ARM279" s="107"/>
      <c r="ARN279" s="107"/>
      <c r="ARO279" s="107"/>
      <c r="ARP279" s="107"/>
      <c r="ARQ279" s="107"/>
      <c r="ARR279" s="107"/>
      <c r="ARS279" s="107"/>
      <c r="ART279" s="107"/>
      <c r="ARU279" s="107"/>
      <c r="ARV279" s="107"/>
      <c r="ARW279" s="107"/>
      <c r="ARX279" s="107"/>
      <c r="ARY279" s="107"/>
      <c r="ARZ279" s="107"/>
      <c r="ASA279" s="107"/>
      <c r="ASB279" s="107"/>
      <c r="ASC279" s="107"/>
      <c r="ASD279" s="107"/>
      <c r="ASE279" s="107"/>
      <c r="ASF279" s="107"/>
      <c r="ASG279" s="107"/>
      <c r="ASH279" s="107"/>
      <c r="ASI279" s="107"/>
      <c r="ASJ279" s="107"/>
      <c r="ASK279" s="107"/>
      <c r="ASL279" s="107"/>
      <c r="ASM279" s="107"/>
      <c r="ASN279" s="107"/>
      <c r="ASO279" s="107"/>
      <c r="ASP279" s="107"/>
      <c r="ASQ279" s="107"/>
      <c r="ASR279" s="107"/>
      <c r="ASS279" s="107"/>
      <c r="AST279" s="107"/>
      <c r="ASU279" s="107"/>
      <c r="ASV279" s="107"/>
      <c r="ASW279" s="107"/>
      <c r="ASX279" s="107"/>
      <c r="ASY279" s="107"/>
      <c r="ASZ279" s="107"/>
      <c r="ATA279" s="107"/>
      <c r="ATB279" s="107"/>
      <c r="ATC279" s="107"/>
      <c r="ATD279" s="107"/>
      <c r="ATE279" s="107"/>
      <c r="ATF279" s="107"/>
      <c r="ATG279" s="107"/>
      <c r="ATH279" s="107"/>
      <c r="ATI279" s="107"/>
      <c r="ATJ279" s="107"/>
      <c r="ATK279" s="107"/>
      <c r="ATL279" s="107"/>
      <c r="ATM279" s="107"/>
      <c r="ATN279" s="107"/>
      <c r="ATO279" s="107"/>
      <c r="ATP279" s="107"/>
      <c r="ATQ279" s="107"/>
      <c r="ATR279" s="107"/>
      <c r="ATS279" s="107"/>
      <c r="ATT279" s="107"/>
      <c r="ATU279" s="107"/>
      <c r="ATV279" s="107"/>
      <c r="ATW279" s="107"/>
      <c r="ATX279" s="107"/>
      <c r="ATY279" s="107"/>
      <c r="ATZ279" s="107"/>
      <c r="AUA279" s="107"/>
      <c r="AUB279" s="107"/>
      <c r="AUC279" s="107"/>
      <c r="AUD279" s="107"/>
      <c r="AUE279" s="107"/>
      <c r="AUF279" s="107"/>
      <c r="AUG279" s="107"/>
      <c r="AUH279" s="107"/>
      <c r="AUI279" s="107"/>
      <c r="AUJ279" s="107"/>
      <c r="AUK279" s="107"/>
      <c r="AUL279" s="107"/>
      <c r="AUM279" s="107"/>
      <c r="AUN279" s="107"/>
      <c r="AUO279" s="107"/>
      <c r="AUP279" s="107"/>
      <c r="AUQ279" s="107"/>
      <c r="AUR279" s="107"/>
      <c r="AUS279" s="107"/>
      <c r="AUT279" s="107"/>
      <c r="AUU279" s="107"/>
      <c r="AUV279" s="107"/>
      <c r="AUW279" s="107"/>
      <c r="AUX279" s="107"/>
      <c r="AUY279" s="107"/>
      <c r="AUZ279" s="107"/>
      <c r="AVA279" s="107"/>
      <c r="AVB279" s="107"/>
      <c r="AVC279" s="107"/>
      <c r="AVD279" s="107"/>
      <c r="AVE279" s="107"/>
      <c r="AVF279" s="107"/>
      <c r="AVG279" s="107"/>
      <c r="AVH279" s="107"/>
      <c r="AVI279" s="107"/>
      <c r="AVJ279" s="107"/>
      <c r="AVK279" s="107"/>
      <c r="AVL279" s="107"/>
      <c r="AVM279" s="107"/>
      <c r="AVN279" s="107"/>
      <c r="AVO279" s="107"/>
      <c r="AVP279" s="107"/>
      <c r="AVQ279" s="107"/>
      <c r="AVR279" s="107"/>
      <c r="AVS279" s="107"/>
      <c r="AVT279" s="107"/>
      <c r="AVU279" s="107"/>
      <c r="AVV279" s="107"/>
      <c r="AVW279" s="107"/>
      <c r="AVX279" s="107"/>
      <c r="AVY279" s="107"/>
      <c r="AVZ279" s="107"/>
      <c r="AWA279" s="107"/>
      <c r="AWB279" s="107"/>
      <c r="AWC279" s="107"/>
      <c r="AWD279" s="107"/>
      <c r="AWE279" s="107"/>
      <c r="AWF279" s="107"/>
      <c r="AWG279" s="107"/>
      <c r="AWH279" s="107"/>
      <c r="AWI279" s="107"/>
      <c r="AWJ279" s="107"/>
      <c r="AWK279" s="107"/>
      <c r="AWL279" s="107"/>
      <c r="AWM279" s="107"/>
      <c r="AWN279" s="107"/>
      <c r="AWO279" s="107"/>
      <c r="AWP279" s="107"/>
      <c r="AWQ279" s="107"/>
      <c r="AWR279" s="107"/>
      <c r="AWS279" s="107"/>
      <c r="AWT279" s="107"/>
      <c r="AWU279" s="107"/>
      <c r="AWV279" s="107"/>
      <c r="AWW279" s="107"/>
      <c r="AWX279" s="107"/>
      <c r="AWY279" s="107"/>
      <c r="AWZ279" s="107"/>
      <c r="AXA279" s="107"/>
      <c r="AXB279" s="107"/>
      <c r="AXC279" s="107"/>
      <c r="AXD279" s="107"/>
      <c r="AXE279" s="107"/>
      <c r="AXF279" s="107"/>
      <c r="AXG279" s="107"/>
      <c r="AXH279" s="107"/>
      <c r="AXI279" s="107"/>
      <c r="AXJ279" s="107"/>
      <c r="AXK279" s="107"/>
      <c r="AXL279" s="107"/>
      <c r="AXM279" s="107"/>
      <c r="AXN279" s="107"/>
      <c r="AXO279" s="107"/>
      <c r="AXP279" s="107"/>
      <c r="AXQ279" s="107"/>
      <c r="AXR279" s="107"/>
      <c r="AXS279" s="107"/>
      <c r="AXT279" s="107"/>
      <c r="AXU279" s="107"/>
      <c r="AXV279" s="107"/>
      <c r="AXW279" s="107"/>
      <c r="AXX279" s="107"/>
      <c r="AXY279" s="107"/>
      <c r="AXZ279" s="107"/>
      <c r="AYA279" s="107"/>
      <c r="AYB279" s="107"/>
      <c r="AYC279" s="107"/>
      <c r="AYD279" s="107"/>
      <c r="AYE279" s="107"/>
      <c r="AYF279" s="107"/>
      <c r="AYG279" s="107"/>
      <c r="AYH279" s="107"/>
      <c r="AYI279" s="107"/>
      <c r="AYJ279" s="107"/>
      <c r="AYK279" s="107"/>
      <c r="AYL279" s="107"/>
      <c r="AYM279" s="107"/>
      <c r="AYN279" s="107"/>
      <c r="AYO279" s="107"/>
      <c r="AYP279" s="107"/>
      <c r="AYQ279" s="107"/>
      <c r="AYR279" s="107"/>
      <c r="AYS279" s="107"/>
      <c r="AYT279" s="107"/>
      <c r="AYU279" s="107"/>
      <c r="AYV279" s="107"/>
      <c r="AYW279" s="107"/>
      <c r="AYX279" s="107"/>
      <c r="AYY279" s="107"/>
      <c r="AYZ279" s="107"/>
      <c r="AZA279" s="107"/>
      <c r="AZB279" s="107"/>
      <c r="AZC279" s="107"/>
      <c r="AZD279" s="107"/>
      <c r="AZE279" s="107"/>
      <c r="AZF279" s="107"/>
      <c r="AZG279" s="107"/>
      <c r="AZH279" s="107"/>
      <c r="AZI279" s="107"/>
      <c r="AZJ279" s="107"/>
      <c r="AZK279" s="107"/>
      <c r="AZL279" s="107"/>
      <c r="AZM279" s="107"/>
      <c r="AZN279" s="107"/>
      <c r="AZO279" s="107"/>
      <c r="AZP279" s="107"/>
      <c r="AZQ279" s="107"/>
      <c r="AZR279" s="107"/>
      <c r="AZS279" s="107"/>
      <c r="AZT279" s="107"/>
      <c r="AZU279" s="107"/>
      <c r="AZV279" s="107"/>
      <c r="AZW279" s="107"/>
      <c r="AZX279" s="107"/>
      <c r="AZY279" s="107"/>
      <c r="AZZ279" s="107"/>
      <c r="BAA279" s="107"/>
      <c r="BAB279" s="107"/>
      <c r="BAC279" s="107"/>
      <c r="BAD279" s="107"/>
      <c r="BAE279" s="107"/>
      <c r="BAF279" s="107"/>
      <c r="BAG279" s="107"/>
      <c r="BAH279" s="107"/>
      <c r="BAI279" s="107"/>
      <c r="BAJ279" s="107"/>
      <c r="BAK279" s="107"/>
      <c r="BAL279" s="107"/>
      <c r="BAM279" s="107"/>
      <c r="BAN279" s="107"/>
      <c r="BAO279" s="107"/>
      <c r="BAP279" s="107"/>
      <c r="BAQ279" s="107"/>
      <c r="BAR279" s="107"/>
      <c r="BAS279" s="107"/>
      <c r="BAT279" s="107"/>
      <c r="BAU279" s="107"/>
      <c r="BAV279" s="107"/>
      <c r="BAW279" s="107"/>
      <c r="BAX279" s="107"/>
      <c r="BAY279" s="107"/>
      <c r="BAZ279" s="107"/>
      <c r="BBA279" s="107"/>
      <c r="BBB279" s="107"/>
      <c r="BBC279" s="107"/>
      <c r="BBD279" s="107"/>
      <c r="BBE279" s="107"/>
      <c r="BBF279" s="107"/>
      <c r="BBG279" s="107"/>
      <c r="BBH279" s="107"/>
      <c r="BBI279" s="107"/>
      <c r="BBJ279" s="107"/>
      <c r="BBK279" s="107"/>
      <c r="BBL279" s="107"/>
      <c r="BBM279" s="107"/>
      <c r="BBN279" s="107"/>
      <c r="BBO279" s="107"/>
      <c r="BBP279" s="107"/>
      <c r="BBQ279" s="107"/>
      <c r="BBR279" s="107"/>
      <c r="BBS279" s="107"/>
      <c r="BBT279" s="107"/>
      <c r="BBU279" s="107"/>
      <c r="BBV279" s="107"/>
      <c r="BBW279" s="107"/>
      <c r="BBX279" s="107"/>
      <c r="BBY279" s="107"/>
      <c r="BBZ279" s="107"/>
      <c r="BCA279" s="107"/>
      <c r="BCB279" s="107"/>
      <c r="BCC279" s="107"/>
      <c r="BCD279" s="107"/>
      <c r="BCE279" s="107"/>
      <c r="BCF279" s="107"/>
      <c r="BCG279" s="107"/>
      <c r="BCH279" s="107"/>
      <c r="BCI279" s="107"/>
      <c r="BCJ279" s="107"/>
      <c r="BCK279" s="107"/>
      <c r="BCL279" s="107"/>
      <c r="BCM279" s="107"/>
      <c r="BCN279" s="107"/>
      <c r="BCO279" s="107"/>
      <c r="BCP279" s="107"/>
      <c r="BCQ279" s="107"/>
      <c r="BCR279" s="107"/>
      <c r="BCS279" s="107"/>
      <c r="BCT279" s="107"/>
      <c r="BCU279" s="107"/>
      <c r="BCV279" s="107"/>
      <c r="BCW279" s="107"/>
      <c r="BCX279" s="107"/>
      <c r="BCY279" s="107"/>
      <c r="BCZ279" s="107"/>
      <c r="BDA279" s="107"/>
      <c r="BDB279" s="107"/>
      <c r="BDC279" s="107"/>
      <c r="BDD279" s="107"/>
      <c r="BDE279" s="107"/>
      <c r="BDF279" s="107"/>
      <c r="BDG279" s="107"/>
      <c r="BDH279" s="107"/>
      <c r="BDI279" s="107"/>
      <c r="BDJ279" s="107"/>
      <c r="BDK279" s="107"/>
      <c r="BDL279" s="107"/>
      <c r="BDM279" s="107"/>
      <c r="BDN279" s="107"/>
      <c r="BDO279" s="107"/>
      <c r="BDP279" s="107"/>
      <c r="BDQ279" s="107"/>
      <c r="BDR279" s="107"/>
      <c r="BDS279" s="107"/>
      <c r="BDT279" s="107"/>
      <c r="BDU279" s="107"/>
      <c r="BDV279" s="107"/>
      <c r="BDW279" s="107"/>
      <c r="BDX279" s="107"/>
      <c r="BDY279" s="107"/>
      <c r="BDZ279" s="107"/>
      <c r="BEA279" s="107"/>
      <c r="BEB279" s="107"/>
      <c r="BEC279" s="107"/>
      <c r="BED279" s="107"/>
      <c r="BEE279" s="107"/>
      <c r="BEF279" s="107"/>
      <c r="BEG279" s="107"/>
      <c r="BEH279" s="107"/>
      <c r="BEI279" s="107"/>
      <c r="BEJ279" s="107"/>
      <c r="BEK279" s="107"/>
      <c r="BEL279" s="107"/>
      <c r="BEM279" s="107"/>
      <c r="BEN279" s="107"/>
      <c r="BEO279" s="107"/>
      <c r="BEP279" s="107"/>
      <c r="BEQ279" s="107"/>
      <c r="BER279" s="107"/>
      <c r="BES279" s="107"/>
      <c r="BET279" s="107"/>
      <c r="BEU279" s="107"/>
      <c r="BEV279" s="107"/>
      <c r="BEW279" s="107"/>
      <c r="BEX279" s="107"/>
      <c r="BEY279" s="107"/>
      <c r="BEZ279" s="107"/>
      <c r="BFA279" s="107"/>
      <c r="BFB279" s="107"/>
      <c r="BFC279" s="107"/>
      <c r="BFD279" s="107"/>
      <c r="BFE279" s="107"/>
      <c r="BFF279" s="107"/>
      <c r="BFG279" s="107"/>
      <c r="BFH279" s="107"/>
      <c r="BFI279" s="107"/>
      <c r="BFJ279" s="107"/>
      <c r="BFK279" s="107"/>
      <c r="BFL279" s="107"/>
      <c r="BFM279" s="107"/>
      <c r="BFN279" s="107"/>
      <c r="BFO279" s="107"/>
      <c r="BFP279" s="107"/>
      <c r="BFQ279" s="107"/>
      <c r="BFR279" s="107"/>
      <c r="BFS279" s="107"/>
      <c r="BFT279" s="107"/>
      <c r="BFU279" s="107"/>
      <c r="BFV279" s="107"/>
      <c r="BFW279" s="107"/>
      <c r="BFX279" s="107"/>
      <c r="BFY279" s="107"/>
      <c r="BFZ279" s="107"/>
      <c r="BGA279" s="107"/>
      <c r="BGB279" s="107"/>
      <c r="BGC279" s="107"/>
      <c r="BGD279" s="107"/>
      <c r="BGE279" s="107"/>
      <c r="BGF279" s="107"/>
      <c r="BGG279" s="107"/>
      <c r="BGH279" s="107"/>
      <c r="BGI279" s="107"/>
      <c r="BGJ279" s="107"/>
      <c r="BGK279" s="107"/>
      <c r="BGL279" s="107"/>
      <c r="BGM279" s="107"/>
      <c r="BGN279" s="107"/>
      <c r="BGO279" s="107"/>
      <c r="BGP279" s="107"/>
      <c r="BGQ279" s="107"/>
      <c r="BGR279" s="107"/>
      <c r="BGS279" s="107"/>
      <c r="BGT279" s="107"/>
      <c r="BGU279" s="107"/>
      <c r="BGV279" s="107"/>
      <c r="BGW279" s="107"/>
      <c r="BGX279" s="107"/>
      <c r="BGY279" s="107"/>
      <c r="BGZ279" s="107"/>
      <c r="BHA279" s="107"/>
      <c r="BHB279" s="107"/>
      <c r="BHC279" s="107"/>
      <c r="BHD279" s="107"/>
      <c r="BHE279" s="107"/>
      <c r="BHF279" s="107"/>
      <c r="BHG279" s="107"/>
      <c r="BHH279" s="107"/>
      <c r="BHI279" s="107"/>
      <c r="BHJ279" s="107"/>
      <c r="BHK279" s="107"/>
      <c r="BHL279" s="107"/>
      <c r="BHM279" s="107"/>
      <c r="BHN279" s="107"/>
      <c r="BHO279" s="107"/>
      <c r="BHP279" s="107"/>
      <c r="BHQ279" s="107"/>
      <c r="BHR279" s="107"/>
      <c r="BHS279" s="107"/>
      <c r="BHT279" s="107"/>
      <c r="BHU279" s="107"/>
      <c r="BHV279" s="107"/>
      <c r="BHW279" s="107"/>
      <c r="BHX279" s="107"/>
      <c r="BHY279" s="107"/>
      <c r="BHZ279" s="107"/>
      <c r="BIA279" s="107"/>
      <c r="BIB279" s="107"/>
      <c r="BIC279" s="107"/>
      <c r="BID279" s="107"/>
      <c r="BIE279" s="107"/>
      <c r="BIF279" s="107"/>
      <c r="BIG279" s="107"/>
      <c r="BIH279" s="107"/>
      <c r="BII279" s="107"/>
      <c r="BIJ279" s="107"/>
      <c r="BIK279" s="107"/>
      <c r="BIL279" s="107"/>
      <c r="BIM279" s="107"/>
      <c r="BIN279" s="107"/>
      <c r="BIO279" s="107"/>
      <c r="BIP279" s="107"/>
      <c r="BIQ279" s="107"/>
      <c r="BIR279" s="107"/>
      <c r="BIS279" s="107"/>
      <c r="BIT279" s="107"/>
      <c r="BIU279" s="107"/>
      <c r="BIV279" s="107"/>
      <c r="BIW279" s="107"/>
      <c r="BIX279" s="107"/>
      <c r="BIY279" s="107"/>
      <c r="BIZ279" s="107"/>
      <c r="BJA279" s="107"/>
      <c r="BJB279" s="107"/>
      <c r="BJC279" s="107"/>
      <c r="BJD279" s="107"/>
      <c r="BJE279" s="107"/>
      <c r="BJF279" s="107"/>
      <c r="BJG279" s="107"/>
      <c r="BJH279" s="107"/>
      <c r="BJI279" s="107"/>
      <c r="BJJ279" s="107"/>
      <c r="BJK279" s="107"/>
      <c r="BJL279" s="107"/>
      <c r="BJM279" s="107"/>
      <c r="BJN279" s="107"/>
      <c r="BJO279" s="107"/>
      <c r="BJP279" s="107"/>
      <c r="BJQ279" s="107"/>
      <c r="BJR279" s="107"/>
      <c r="BJS279" s="107"/>
      <c r="BJT279" s="107"/>
      <c r="BJU279" s="107"/>
      <c r="BJV279" s="107"/>
      <c r="BJW279" s="107"/>
      <c r="BJX279" s="107"/>
      <c r="BJY279" s="107"/>
      <c r="BJZ279" s="107"/>
      <c r="BKA279" s="107"/>
      <c r="BKB279" s="107"/>
      <c r="BKC279" s="107"/>
      <c r="BKD279" s="107"/>
      <c r="BKE279" s="107"/>
      <c r="BKF279" s="107"/>
      <c r="BKG279" s="107"/>
      <c r="BKH279" s="107"/>
      <c r="BKI279" s="107"/>
      <c r="BKJ279" s="107"/>
      <c r="BKK279" s="107"/>
      <c r="BKL279" s="107"/>
      <c r="BKM279" s="107"/>
      <c r="BKN279" s="107"/>
      <c r="BKO279" s="107"/>
      <c r="BKP279" s="107"/>
      <c r="BKQ279" s="107"/>
      <c r="BKR279" s="107"/>
      <c r="BKS279" s="107"/>
      <c r="BKT279" s="107"/>
      <c r="BKU279" s="107"/>
      <c r="BKV279" s="107"/>
      <c r="BKW279" s="107"/>
      <c r="BKX279" s="107"/>
      <c r="BKY279" s="107"/>
      <c r="BKZ279" s="107"/>
      <c r="BLA279" s="107"/>
      <c r="BLB279" s="107"/>
      <c r="BLC279" s="107"/>
      <c r="BLD279" s="107"/>
      <c r="BLE279" s="107"/>
      <c r="BLF279" s="107"/>
      <c r="BLG279" s="107"/>
      <c r="BLH279" s="107"/>
      <c r="BLI279" s="107"/>
      <c r="BLJ279" s="107"/>
      <c r="BLK279" s="107"/>
      <c r="BLL279" s="107"/>
      <c r="BLM279" s="107"/>
      <c r="BLN279" s="107"/>
      <c r="BLO279" s="107"/>
      <c r="BLP279" s="107"/>
      <c r="BLQ279" s="107"/>
      <c r="BLR279" s="107"/>
      <c r="BLS279" s="107"/>
      <c r="BLT279" s="107"/>
      <c r="BLU279" s="107"/>
      <c r="BLV279" s="107"/>
      <c r="BLW279" s="107"/>
      <c r="BLX279" s="107"/>
      <c r="BLY279" s="107"/>
      <c r="BLZ279" s="107"/>
      <c r="BMA279" s="107"/>
      <c r="BMB279" s="107"/>
      <c r="BMC279" s="107"/>
      <c r="BMD279" s="107"/>
      <c r="BME279" s="107"/>
      <c r="BMF279" s="107"/>
      <c r="BMG279" s="107"/>
      <c r="BMH279" s="107"/>
      <c r="BMI279" s="107"/>
      <c r="BMJ279" s="107"/>
      <c r="BMK279" s="107"/>
      <c r="BML279" s="107"/>
      <c r="BMM279" s="107"/>
      <c r="BMN279" s="107"/>
      <c r="BMO279" s="107"/>
      <c r="BMP279" s="107"/>
      <c r="BMQ279" s="107"/>
      <c r="BMR279" s="107"/>
      <c r="BMS279" s="107"/>
      <c r="BMT279" s="107"/>
      <c r="BMU279" s="107"/>
      <c r="BMV279" s="107"/>
      <c r="BMW279" s="107"/>
      <c r="BMX279" s="107"/>
      <c r="BMY279" s="107"/>
      <c r="BMZ279" s="107"/>
      <c r="BNA279" s="107"/>
      <c r="BNB279" s="107"/>
      <c r="BNC279" s="107"/>
      <c r="BND279" s="107"/>
      <c r="BNE279" s="107"/>
      <c r="BNF279" s="107"/>
      <c r="BNG279" s="107"/>
      <c r="BNH279" s="107"/>
      <c r="BNI279" s="107"/>
      <c r="BNJ279" s="107"/>
      <c r="BNK279" s="107"/>
      <c r="BNL279" s="107"/>
      <c r="BNM279" s="107"/>
      <c r="BNN279" s="107"/>
      <c r="BNO279" s="107"/>
      <c r="BNP279" s="107"/>
      <c r="BNQ279" s="107"/>
      <c r="BNR279" s="107"/>
      <c r="BNS279" s="107"/>
      <c r="BNT279" s="107"/>
      <c r="BNU279" s="107"/>
      <c r="BNV279" s="107"/>
      <c r="BNW279" s="107"/>
      <c r="BNX279" s="107"/>
      <c r="BNY279" s="107"/>
      <c r="BNZ279" s="107"/>
      <c r="BOA279" s="107"/>
      <c r="BOB279" s="107"/>
      <c r="BOC279" s="107"/>
      <c r="BOD279" s="107"/>
      <c r="BOE279" s="107"/>
      <c r="BOF279" s="107"/>
      <c r="BOG279" s="107"/>
      <c r="BOH279" s="107"/>
      <c r="BOI279" s="107"/>
      <c r="BOJ279" s="107"/>
      <c r="BOK279" s="107"/>
      <c r="BOL279" s="107"/>
      <c r="BOM279" s="107"/>
      <c r="BON279" s="107"/>
      <c r="BOO279" s="107"/>
      <c r="BOP279" s="107"/>
      <c r="BOQ279" s="107"/>
      <c r="BOR279" s="107"/>
      <c r="BOS279" s="107"/>
      <c r="BOT279" s="107"/>
      <c r="BOU279" s="107"/>
      <c r="BOV279" s="107"/>
      <c r="BOW279" s="107"/>
      <c r="BOX279" s="107"/>
      <c r="BOY279" s="107"/>
      <c r="BOZ279" s="107"/>
      <c r="BPA279" s="107"/>
      <c r="BPB279" s="107"/>
      <c r="BPC279" s="107"/>
      <c r="BPD279" s="107"/>
      <c r="BPE279" s="107"/>
      <c r="BPF279" s="107"/>
      <c r="BPG279" s="107"/>
      <c r="BPH279" s="107"/>
      <c r="BPI279" s="107"/>
      <c r="BPJ279" s="107"/>
      <c r="BPK279" s="107"/>
      <c r="BPL279" s="107"/>
      <c r="BPM279" s="107"/>
      <c r="BPN279" s="107"/>
      <c r="BPO279" s="107"/>
      <c r="BPP279" s="107"/>
      <c r="BPQ279" s="107"/>
      <c r="BPR279" s="107"/>
      <c r="BPS279" s="107"/>
      <c r="BPT279" s="107"/>
      <c r="BPU279" s="107"/>
      <c r="BPV279" s="107"/>
      <c r="BPW279" s="107"/>
      <c r="BPX279" s="107"/>
      <c r="BPY279" s="107"/>
      <c r="BPZ279" s="107"/>
      <c r="BQA279" s="107"/>
      <c r="BQB279" s="107"/>
      <c r="BQC279" s="107"/>
      <c r="BQD279" s="107"/>
      <c r="BQE279" s="107"/>
      <c r="BQF279" s="107"/>
      <c r="BQG279" s="107"/>
      <c r="BQH279" s="107"/>
      <c r="BQI279" s="107"/>
      <c r="BQJ279" s="107"/>
      <c r="BQK279" s="107"/>
      <c r="BQL279" s="107"/>
      <c r="BQM279" s="107"/>
      <c r="BQN279" s="107"/>
      <c r="BQO279" s="107"/>
      <c r="BQP279" s="107"/>
      <c r="BQQ279" s="107"/>
      <c r="BQR279" s="107"/>
      <c r="BQS279" s="107"/>
      <c r="BQT279" s="107"/>
      <c r="BQU279" s="107"/>
      <c r="BQV279" s="107"/>
      <c r="BQW279" s="107"/>
      <c r="BQX279" s="107"/>
      <c r="BQY279" s="107"/>
      <c r="BQZ279" s="107"/>
      <c r="BRA279" s="107"/>
      <c r="BRB279" s="107"/>
      <c r="BRC279" s="107"/>
      <c r="BRD279" s="107"/>
      <c r="BRE279" s="107"/>
      <c r="BRF279" s="107"/>
      <c r="BRG279" s="107"/>
      <c r="BRH279" s="107"/>
      <c r="BRI279" s="107"/>
      <c r="BRJ279" s="107"/>
      <c r="BRK279" s="107"/>
      <c r="BRL279" s="107"/>
      <c r="BRM279" s="107"/>
      <c r="BRN279" s="107"/>
      <c r="BRO279" s="107"/>
      <c r="BRP279" s="107"/>
      <c r="BRQ279" s="107"/>
      <c r="BRR279" s="107"/>
      <c r="BRS279" s="107"/>
      <c r="BRT279" s="107"/>
      <c r="BRU279" s="107"/>
      <c r="BRV279" s="107"/>
      <c r="BRW279" s="107"/>
      <c r="BRX279" s="107"/>
      <c r="BRY279" s="107"/>
      <c r="BRZ279" s="107"/>
      <c r="BSA279" s="107"/>
      <c r="BSB279" s="107"/>
      <c r="BSC279" s="107"/>
      <c r="BSD279" s="107"/>
      <c r="BSE279" s="107"/>
      <c r="BSF279" s="107"/>
      <c r="BSG279" s="107"/>
      <c r="BSH279" s="107"/>
      <c r="BSI279" s="107"/>
      <c r="BSJ279" s="107"/>
      <c r="BSK279" s="107"/>
      <c r="BSL279" s="107"/>
      <c r="BSM279" s="107"/>
      <c r="BSN279" s="107"/>
      <c r="BSO279" s="107"/>
      <c r="BSP279" s="107"/>
      <c r="BSQ279" s="107"/>
      <c r="BSR279" s="107"/>
      <c r="BSS279" s="107"/>
      <c r="BST279" s="107"/>
      <c r="BSU279" s="107"/>
      <c r="BSV279" s="107"/>
      <c r="BSW279" s="107"/>
      <c r="BSX279" s="107"/>
      <c r="BSY279" s="107"/>
      <c r="BSZ279" s="107"/>
      <c r="BTA279" s="107"/>
      <c r="BTB279" s="107"/>
      <c r="BTC279" s="107"/>
      <c r="BTD279" s="107"/>
      <c r="BTE279" s="107"/>
      <c r="BTF279" s="107"/>
      <c r="BTG279" s="107"/>
      <c r="BTH279" s="107"/>
      <c r="BTI279" s="107"/>
      <c r="BTJ279" s="107"/>
      <c r="BTK279" s="107"/>
      <c r="BTL279" s="107"/>
      <c r="BTM279" s="107"/>
      <c r="BTN279" s="107"/>
      <c r="BTO279" s="107"/>
      <c r="BTP279" s="107"/>
      <c r="BTQ279" s="107"/>
      <c r="BTR279" s="107"/>
      <c r="BTS279" s="107"/>
      <c r="BTT279" s="107"/>
      <c r="BTU279" s="107"/>
      <c r="BTV279" s="107"/>
      <c r="BTW279" s="107"/>
      <c r="BTX279" s="107"/>
      <c r="BTY279" s="107"/>
      <c r="BTZ279" s="107"/>
      <c r="BUA279" s="107"/>
      <c r="BUB279" s="107"/>
      <c r="BUC279" s="107"/>
      <c r="BUD279" s="107"/>
      <c r="BUE279" s="107"/>
      <c r="BUF279" s="107"/>
      <c r="BUG279" s="107"/>
      <c r="BUH279" s="107"/>
      <c r="BUI279" s="107"/>
      <c r="BUJ279" s="107"/>
      <c r="BUK279" s="107"/>
      <c r="BUL279" s="107"/>
      <c r="BUM279" s="107"/>
      <c r="BUN279" s="107"/>
      <c r="BUO279" s="107"/>
      <c r="BUP279" s="107"/>
      <c r="BUQ279" s="107"/>
      <c r="BUR279" s="107"/>
      <c r="BUS279" s="107"/>
      <c r="BUT279" s="107"/>
      <c r="BUU279" s="107"/>
      <c r="BUV279" s="107"/>
      <c r="BUW279" s="107"/>
      <c r="BUX279" s="107"/>
      <c r="BUY279" s="107"/>
      <c r="BUZ279" s="107"/>
      <c r="BVA279" s="107"/>
      <c r="BVB279" s="107"/>
      <c r="BVC279" s="107"/>
      <c r="BVD279" s="107"/>
      <c r="BVE279" s="107"/>
      <c r="BVF279" s="107"/>
      <c r="BVG279" s="107"/>
      <c r="BVH279" s="107"/>
      <c r="BVI279" s="107"/>
      <c r="BVJ279" s="107"/>
      <c r="BVK279" s="107"/>
      <c r="BVL279" s="107"/>
      <c r="BVM279" s="107"/>
      <c r="BVN279" s="107"/>
      <c r="BVO279" s="107"/>
      <c r="BVP279" s="107"/>
      <c r="BVQ279" s="107"/>
      <c r="BVR279" s="107"/>
      <c r="BVS279" s="107"/>
      <c r="BVT279" s="107"/>
      <c r="BVU279" s="107"/>
      <c r="BVV279" s="107"/>
      <c r="BVW279" s="107"/>
      <c r="BVX279" s="107"/>
      <c r="BVY279" s="107"/>
      <c r="BVZ279" s="107"/>
      <c r="BWA279" s="107"/>
      <c r="BWB279" s="107"/>
      <c r="BWC279" s="107"/>
      <c r="BWD279" s="107"/>
      <c r="BWE279" s="107"/>
      <c r="BWF279" s="107"/>
      <c r="BWG279" s="107"/>
      <c r="BWH279" s="107"/>
      <c r="BWI279" s="107"/>
      <c r="BWJ279" s="107"/>
      <c r="BWK279" s="107"/>
      <c r="BWL279" s="107"/>
      <c r="BWM279" s="107"/>
      <c r="BWN279" s="107"/>
      <c r="BWO279" s="107"/>
      <c r="BWP279" s="107"/>
      <c r="BWQ279" s="107"/>
      <c r="BWR279" s="107"/>
      <c r="BWS279" s="107"/>
      <c r="BWT279" s="107"/>
      <c r="BWU279" s="107"/>
      <c r="BWV279" s="107"/>
      <c r="BWW279" s="107"/>
      <c r="BWX279" s="107"/>
      <c r="BWY279" s="107"/>
      <c r="BWZ279" s="107"/>
      <c r="BXA279" s="107"/>
      <c r="BXB279" s="107"/>
      <c r="BXC279" s="107"/>
      <c r="BXD279" s="107"/>
      <c r="BXE279" s="107"/>
      <c r="BXF279" s="107"/>
      <c r="BXG279" s="107"/>
      <c r="BXH279" s="107"/>
      <c r="BXI279" s="107"/>
      <c r="BXJ279" s="107"/>
      <c r="BXK279" s="107"/>
      <c r="BXL279" s="107"/>
      <c r="BXM279" s="107"/>
      <c r="BXN279" s="107"/>
      <c r="BXO279" s="107"/>
      <c r="BXP279" s="107"/>
      <c r="BXQ279" s="107"/>
      <c r="BXR279" s="107"/>
      <c r="BXS279" s="107"/>
      <c r="BXT279" s="107"/>
      <c r="BXU279" s="107"/>
      <c r="BXV279" s="107"/>
      <c r="BXW279" s="107"/>
      <c r="BXX279" s="107"/>
      <c r="BXY279" s="107"/>
      <c r="BXZ279" s="107"/>
      <c r="BYA279" s="107"/>
      <c r="BYB279" s="107"/>
      <c r="BYC279" s="107"/>
      <c r="BYD279" s="107"/>
      <c r="BYE279" s="107"/>
      <c r="BYF279" s="107"/>
      <c r="BYG279" s="107"/>
      <c r="BYH279" s="107"/>
      <c r="BYI279" s="107"/>
      <c r="BYJ279" s="107"/>
      <c r="BYK279" s="107"/>
      <c r="BYL279" s="107"/>
      <c r="BYM279" s="107"/>
      <c r="BYN279" s="107"/>
      <c r="BYO279" s="107"/>
      <c r="BYP279" s="107"/>
      <c r="BYQ279" s="107"/>
      <c r="BYR279" s="107"/>
      <c r="BYS279" s="107"/>
      <c r="BYT279" s="107"/>
      <c r="BYU279" s="107"/>
      <c r="BYV279" s="107"/>
      <c r="BYW279" s="107"/>
      <c r="BYX279" s="107"/>
      <c r="BYY279" s="107"/>
      <c r="BYZ279" s="107"/>
      <c r="BZA279" s="107"/>
      <c r="BZB279" s="107"/>
      <c r="BZC279" s="107"/>
      <c r="BZD279" s="107"/>
      <c r="BZE279" s="107"/>
      <c r="BZF279" s="107"/>
      <c r="BZG279" s="107"/>
      <c r="BZH279" s="107"/>
      <c r="BZI279" s="107"/>
      <c r="BZJ279" s="107"/>
      <c r="BZK279" s="107"/>
      <c r="BZL279" s="107"/>
      <c r="BZM279" s="107"/>
      <c r="BZN279" s="107"/>
      <c r="BZO279" s="107"/>
      <c r="BZP279" s="107"/>
      <c r="BZQ279" s="107"/>
      <c r="BZR279" s="107"/>
      <c r="BZS279" s="107"/>
      <c r="BZT279" s="107"/>
      <c r="BZU279" s="107"/>
      <c r="BZV279" s="107"/>
      <c r="BZW279" s="107"/>
      <c r="BZX279" s="107"/>
      <c r="BZY279" s="107"/>
      <c r="BZZ279" s="107"/>
      <c r="CAA279" s="107"/>
      <c r="CAB279" s="107"/>
      <c r="CAC279" s="107"/>
      <c r="CAD279" s="107"/>
      <c r="CAE279" s="107"/>
      <c r="CAF279" s="107"/>
      <c r="CAG279" s="107"/>
      <c r="CAH279" s="107"/>
      <c r="CAI279" s="107"/>
      <c r="CAJ279" s="107"/>
      <c r="CAK279" s="107"/>
      <c r="CAL279" s="107"/>
      <c r="CAM279" s="107"/>
      <c r="CAN279" s="107"/>
      <c r="CAO279" s="107"/>
      <c r="CAP279" s="107"/>
      <c r="CAQ279" s="107"/>
      <c r="CAR279" s="107"/>
      <c r="CAS279" s="107"/>
      <c r="CAT279" s="107"/>
      <c r="CAU279" s="107"/>
      <c r="CAV279" s="107"/>
      <c r="CAW279" s="107"/>
      <c r="CAX279" s="107"/>
      <c r="CAY279" s="107"/>
      <c r="CAZ279" s="107"/>
      <c r="CBA279" s="107"/>
      <c r="CBB279" s="107"/>
      <c r="CBC279" s="107"/>
      <c r="CBD279" s="107"/>
      <c r="CBE279" s="107"/>
      <c r="CBF279" s="107"/>
      <c r="CBG279" s="107"/>
      <c r="CBH279" s="107"/>
      <c r="CBI279" s="107"/>
      <c r="CBJ279" s="107"/>
      <c r="CBK279" s="107"/>
      <c r="CBL279" s="107"/>
      <c r="CBM279" s="107"/>
      <c r="CBN279" s="107"/>
      <c r="CBO279" s="107"/>
      <c r="CBP279" s="107"/>
      <c r="CBQ279" s="107"/>
      <c r="CBR279" s="107"/>
      <c r="CBS279" s="107"/>
      <c r="CBT279" s="107"/>
      <c r="CBU279" s="107"/>
      <c r="CBV279" s="107"/>
      <c r="CBW279" s="107"/>
      <c r="CBX279" s="107"/>
      <c r="CBY279" s="107"/>
      <c r="CBZ279" s="107"/>
      <c r="CCA279" s="107"/>
      <c r="CCB279" s="107"/>
      <c r="CCC279" s="107"/>
      <c r="CCD279" s="107"/>
      <c r="CCE279" s="107"/>
      <c r="CCF279" s="107"/>
      <c r="CCG279" s="107"/>
      <c r="CCH279" s="107"/>
      <c r="CCI279" s="107"/>
      <c r="CCJ279" s="107"/>
      <c r="CCK279" s="107"/>
      <c r="CCL279" s="107"/>
      <c r="CCM279" s="107"/>
      <c r="CCN279" s="107"/>
      <c r="CCO279" s="107"/>
      <c r="CCP279" s="107"/>
      <c r="CCQ279" s="107"/>
      <c r="CCR279" s="107"/>
      <c r="CCS279" s="107"/>
      <c r="CCT279" s="107"/>
      <c r="CCU279" s="107"/>
      <c r="CCV279" s="107"/>
      <c r="CCW279" s="107"/>
      <c r="CCX279" s="107"/>
      <c r="CCY279" s="107"/>
      <c r="CCZ279" s="107"/>
      <c r="CDA279" s="107"/>
      <c r="CDB279" s="107"/>
      <c r="CDC279" s="107"/>
      <c r="CDD279" s="107"/>
      <c r="CDE279" s="107"/>
      <c r="CDF279" s="107"/>
      <c r="CDG279" s="107"/>
      <c r="CDH279" s="107"/>
      <c r="CDI279" s="107"/>
      <c r="CDJ279" s="107"/>
      <c r="CDK279" s="107"/>
      <c r="CDL279" s="107"/>
      <c r="CDM279" s="107"/>
      <c r="CDN279" s="107"/>
      <c r="CDO279" s="107"/>
      <c r="CDP279" s="107"/>
      <c r="CDQ279" s="107"/>
      <c r="CDR279" s="107"/>
      <c r="CDS279" s="107"/>
      <c r="CDT279" s="107"/>
      <c r="CDU279" s="107"/>
      <c r="CDV279" s="107"/>
      <c r="CDW279" s="107"/>
      <c r="CDX279" s="107"/>
      <c r="CDY279" s="107"/>
      <c r="CDZ279" s="107"/>
      <c r="CEA279" s="107"/>
      <c r="CEB279" s="107"/>
      <c r="CEC279" s="107"/>
      <c r="CED279" s="107"/>
      <c r="CEE279" s="107"/>
      <c r="CEF279" s="107"/>
      <c r="CEG279" s="107"/>
      <c r="CEH279" s="107"/>
      <c r="CEI279" s="107"/>
      <c r="CEJ279" s="107"/>
      <c r="CEK279" s="107"/>
      <c r="CEL279" s="107"/>
      <c r="CEM279" s="107"/>
      <c r="CEN279" s="107"/>
      <c r="CEO279" s="107"/>
      <c r="CEP279" s="107"/>
      <c r="CEQ279" s="107"/>
      <c r="CER279" s="107"/>
      <c r="CES279" s="107"/>
      <c r="CET279" s="107"/>
      <c r="CEU279" s="107"/>
      <c r="CEV279" s="107"/>
      <c r="CEW279" s="107"/>
      <c r="CEX279" s="107"/>
      <c r="CEY279" s="107"/>
      <c r="CEZ279" s="107"/>
      <c r="CFA279" s="107"/>
      <c r="CFB279" s="107"/>
      <c r="CFC279" s="107"/>
      <c r="CFD279" s="107"/>
      <c r="CFE279" s="107"/>
      <c r="CFF279" s="107"/>
      <c r="CFG279" s="107"/>
      <c r="CFH279" s="107"/>
      <c r="CFI279" s="107"/>
      <c r="CFJ279" s="107"/>
      <c r="CFK279" s="107"/>
      <c r="CFL279" s="107"/>
      <c r="CFM279" s="107"/>
      <c r="CFN279" s="107"/>
      <c r="CFO279" s="107"/>
      <c r="CFP279" s="107"/>
      <c r="CFQ279" s="107"/>
      <c r="CFR279" s="107"/>
      <c r="CFS279" s="107"/>
      <c r="CFT279" s="107"/>
      <c r="CFU279" s="107"/>
      <c r="CFV279" s="107"/>
      <c r="CFW279" s="107"/>
      <c r="CFX279" s="107"/>
      <c r="CFY279" s="107"/>
      <c r="CFZ279" s="107"/>
      <c r="CGA279" s="107"/>
      <c r="CGB279" s="107"/>
      <c r="CGC279" s="107"/>
      <c r="CGD279" s="107"/>
      <c r="CGE279" s="107"/>
      <c r="CGF279" s="107"/>
      <c r="CGG279" s="107"/>
      <c r="CGH279" s="107"/>
      <c r="CGI279" s="107"/>
      <c r="CGJ279" s="107"/>
      <c r="CGK279" s="107"/>
      <c r="CGL279" s="107"/>
      <c r="CGM279" s="107"/>
      <c r="CGN279" s="107"/>
      <c r="CGO279" s="107"/>
      <c r="CGP279" s="107"/>
      <c r="CGQ279" s="107"/>
      <c r="CGR279" s="107"/>
      <c r="CGS279" s="107"/>
      <c r="CGT279" s="107"/>
      <c r="CGU279" s="107"/>
      <c r="CGV279" s="107"/>
      <c r="CGW279" s="107"/>
      <c r="CGX279" s="107"/>
      <c r="CGY279" s="107"/>
      <c r="CGZ279" s="107"/>
      <c r="CHA279" s="107"/>
      <c r="CHB279" s="107"/>
      <c r="CHC279" s="107"/>
      <c r="CHD279" s="107"/>
      <c r="CHE279" s="107"/>
      <c r="CHF279" s="107"/>
      <c r="CHG279" s="107"/>
      <c r="CHH279" s="107"/>
      <c r="CHI279" s="107"/>
      <c r="CHJ279" s="107"/>
      <c r="CHK279" s="107"/>
      <c r="CHL279" s="107"/>
      <c r="CHM279" s="107"/>
      <c r="CHN279" s="107"/>
      <c r="CHO279" s="107"/>
      <c r="CHP279" s="107"/>
      <c r="CHQ279" s="107"/>
      <c r="CHR279" s="107"/>
      <c r="CHS279" s="107"/>
      <c r="CHT279" s="107"/>
      <c r="CHU279" s="107"/>
      <c r="CHV279" s="107"/>
      <c r="CHW279" s="107"/>
      <c r="CHX279" s="107"/>
      <c r="CHY279" s="107"/>
      <c r="CHZ279" s="107"/>
      <c r="CIA279" s="107"/>
      <c r="CIB279" s="107"/>
      <c r="CIC279" s="107"/>
      <c r="CID279" s="107"/>
      <c r="CIE279" s="107"/>
      <c r="CIF279" s="107"/>
      <c r="CIG279" s="107"/>
      <c r="CIH279" s="107"/>
      <c r="CII279" s="107"/>
      <c r="CIJ279" s="107"/>
      <c r="CIK279" s="107"/>
      <c r="CIL279" s="107"/>
      <c r="CIM279" s="107"/>
      <c r="CIN279" s="107"/>
      <c r="CIO279" s="107"/>
      <c r="CIP279" s="107"/>
      <c r="CIQ279" s="107"/>
      <c r="CIR279" s="107"/>
      <c r="CIS279" s="107"/>
      <c r="CIT279" s="107"/>
      <c r="CIU279" s="107"/>
      <c r="CIV279" s="107"/>
      <c r="CIW279" s="107"/>
      <c r="CIX279" s="107"/>
      <c r="CIY279" s="107"/>
      <c r="CIZ279" s="107"/>
      <c r="CJA279" s="107"/>
      <c r="CJB279" s="107"/>
      <c r="CJC279" s="107"/>
      <c r="CJD279" s="107"/>
      <c r="CJE279" s="107"/>
      <c r="CJF279" s="107"/>
      <c r="CJG279" s="107"/>
      <c r="CJH279" s="107"/>
      <c r="CJI279" s="107"/>
      <c r="CJJ279" s="107"/>
      <c r="CJK279" s="107"/>
      <c r="CJL279" s="107"/>
      <c r="CJM279" s="107"/>
      <c r="CJN279" s="107"/>
      <c r="CJO279" s="107"/>
      <c r="CJP279" s="107"/>
      <c r="CJQ279" s="107"/>
      <c r="CJR279" s="107"/>
      <c r="CJS279" s="107"/>
      <c r="CJT279" s="107"/>
      <c r="CJU279" s="107"/>
      <c r="CJV279" s="107"/>
      <c r="CJW279" s="107"/>
      <c r="CJX279" s="107"/>
      <c r="CJY279" s="107"/>
      <c r="CJZ279" s="107"/>
      <c r="CKA279" s="107"/>
      <c r="CKB279" s="107"/>
      <c r="CKC279" s="107"/>
      <c r="CKD279" s="107"/>
      <c r="CKE279" s="107"/>
      <c r="CKF279" s="107"/>
      <c r="CKG279" s="107"/>
      <c r="CKH279" s="107"/>
      <c r="CKI279" s="107"/>
      <c r="CKJ279" s="107"/>
      <c r="CKK279" s="107"/>
      <c r="CKL279" s="107"/>
      <c r="CKM279" s="107"/>
      <c r="CKN279" s="107"/>
      <c r="CKO279" s="107"/>
      <c r="CKP279" s="107"/>
      <c r="CKQ279" s="107"/>
      <c r="CKR279" s="107"/>
      <c r="CKS279" s="107"/>
      <c r="CKT279" s="107"/>
      <c r="CKU279" s="107"/>
      <c r="CKV279" s="107"/>
      <c r="CKW279" s="107"/>
      <c r="CKX279" s="107"/>
      <c r="CKY279" s="107"/>
      <c r="CKZ279" s="107"/>
      <c r="CLA279" s="107"/>
      <c r="CLB279" s="107"/>
      <c r="CLC279" s="107"/>
      <c r="CLD279" s="107"/>
      <c r="CLE279" s="107"/>
      <c r="CLF279" s="107"/>
      <c r="CLG279" s="107"/>
      <c r="CLH279" s="107"/>
      <c r="CLI279" s="107"/>
      <c r="CLJ279" s="107"/>
      <c r="CLK279" s="107"/>
      <c r="CLL279" s="107"/>
      <c r="CLM279" s="107"/>
      <c r="CLN279" s="107"/>
      <c r="CLO279" s="107"/>
      <c r="CLP279" s="107"/>
      <c r="CLQ279" s="107"/>
      <c r="CLR279" s="107"/>
      <c r="CLS279" s="107"/>
      <c r="CLT279" s="107"/>
      <c r="CLU279" s="107"/>
      <c r="CLV279" s="107"/>
      <c r="CLW279" s="107"/>
      <c r="CLX279" s="107"/>
      <c r="CLY279" s="107"/>
      <c r="CLZ279" s="107"/>
      <c r="CMA279" s="107"/>
      <c r="CMB279" s="107"/>
      <c r="CMC279" s="107"/>
      <c r="CMD279" s="107"/>
      <c r="CME279" s="107"/>
      <c r="CMF279" s="107"/>
      <c r="CMG279" s="107"/>
      <c r="CMH279" s="107"/>
      <c r="CMI279" s="107"/>
      <c r="CMJ279" s="107"/>
      <c r="CMK279" s="107"/>
      <c r="CML279" s="107"/>
      <c r="CMM279" s="107"/>
      <c r="CMN279" s="107"/>
      <c r="CMO279" s="107"/>
      <c r="CMP279" s="107"/>
      <c r="CMQ279" s="107"/>
      <c r="CMR279" s="107"/>
      <c r="CMS279" s="107"/>
      <c r="CMT279" s="107"/>
      <c r="CMU279" s="107"/>
      <c r="CMV279" s="107"/>
      <c r="CMW279" s="107"/>
      <c r="CMX279" s="107"/>
      <c r="CMY279" s="107"/>
      <c r="CMZ279" s="107"/>
      <c r="CNA279" s="107"/>
      <c r="CNB279" s="107"/>
      <c r="CNC279" s="107"/>
      <c r="CND279" s="107"/>
      <c r="CNE279" s="107"/>
      <c r="CNF279" s="107"/>
      <c r="CNG279" s="107"/>
      <c r="CNH279" s="107"/>
      <c r="CNI279" s="107"/>
      <c r="CNJ279" s="107"/>
      <c r="CNK279" s="107"/>
      <c r="CNL279" s="107"/>
      <c r="CNM279" s="107"/>
      <c r="CNN279" s="107"/>
      <c r="CNO279" s="107"/>
      <c r="CNP279" s="107"/>
      <c r="CNQ279" s="107"/>
      <c r="CNR279" s="107"/>
      <c r="CNS279" s="107"/>
      <c r="CNT279" s="107"/>
      <c r="CNU279" s="107"/>
      <c r="CNV279" s="107"/>
      <c r="CNW279" s="107"/>
      <c r="CNX279" s="107"/>
      <c r="CNY279" s="107"/>
      <c r="CNZ279" s="107"/>
      <c r="COA279" s="107"/>
      <c r="COB279" s="107"/>
      <c r="COC279" s="107"/>
      <c r="COD279" s="107"/>
      <c r="COE279" s="107"/>
      <c r="COF279" s="107"/>
      <c r="COG279" s="107"/>
      <c r="COH279" s="107"/>
      <c r="COI279" s="107"/>
      <c r="COJ279" s="107"/>
      <c r="COK279" s="107"/>
      <c r="COL279" s="107"/>
      <c r="COM279" s="107"/>
      <c r="CON279" s="107"/>
      <c r="COO279" s="107"/>
      <c r="COP279" s="107"/>
      <c r="COQ279" s="107"/>
      <c r="COR279" s="107"/>
      <c r="COS279" s="107"/>
      <c r="COT279" s="107"/>
      <c r="COU279" s="107"/>
      <c r="COV279" s="107"/>
      <c r="COW279" s="107"/>
      <c r="COX279" s="107"/>
      <c r="COY279" s="107"/>
      <c r="COZ279" s="107"/>
      <c r="CPA279" s="107"/>
      <c r="CPB279" s="107"/>
      <c r="CPC279" s="107"/>
      <c r="CPD279" s="107"/>
      <c r="CPE279" s="107"/>
      <c r="CPF279" s="107"/>
      <c r="CPG279" s="107"/>
      <c r="CPH279" s="107"/>
      <c r="CPI279" s="107"/>
      <c r="CPJ279" s="107"/>
      <c r="CPK279" s="107"/>
      <c r="CPL279" s="107"/>
      <c r="CPM279" s="107"/>
      <c r="CPN279" s="107"/>
      <c r="CPO279" s="107"/>
      <c r="CPP279" s="107"/>
      <c r="CPQ279" s="107"/>
      <c r="CPR279" s="107"/>
      <c r="CPS279" s="107"/>
      <c r="CPT279" s="107"/>
      <c r="CPU279" s="107"/>
      <c r="CPV279" s="107"/>
      <c r="CPW279" s="107"/>
      <c r="CPX279" s="107"/>
      <c r="CPY279" s="107"/>
      <c r="CPZ279" s="107"/>
      <c r="CQA279" s="107"/>
      <c r="CQB279" s="107"/>
      <c r="CQC279" s="107"/>
      <c r="CQD279" s="107"/>
      <c r="CQE279" s="107"/>
      <c r="CQF279" s="107"/>
      <c r="CQG279" s="107"/>
      <c r="CQH279" s="107"/>
      <c r="CQI279" s="107"/>
      <c r="CQJ279" s="107"/>
      <c r="CQK279" s="107"/>
      <c r="CQL279" s="107"/>
      <c r="CQM279" s="107"/>
      <c r="CQN279" s="107"/>
      <c r="CQO279" s="107"/>
      <c r="CQP279" s="107"/>
      <c r="CQQ279" s="107"/>
      <c r="CQR279" s="107"/>
      <c r="CQS279" s="107"/>
      <c r="CQT279" s="107"/>
      <c r="CQU279" s="107"/>
      <c r="CQV279" s="107"/>
      <c r="CQW279" s="107"/>
      <c r="CQX279" s="107"/>
      <c r="CQY279" s="107"/>
      <c r="CQZ279" s="107"/>
      <c r="CRA279" s="107"/>
      <c r="CRB279" s="107"/>
      <c r="CRC279" s="107"/>
      <c r="CRD279" s="107"/>
      <c r="CRE279" s="107"/>
      <c r="CRF279" s="107"/>
      <c r="CRG279" s="107"/>
      <c r="CRH279" s="107"/>
      <c r="CRI279" s="107"/>
      <c r="CRJ279" s="107"/>
      <c r="CRK279" s="107"/>
      <c r="CRL279" s="107"/>
      <c r="CRM279" s="107"/>
      <c r="CRN279" s="107"/>
      <c r="CRO279" s="107"/>
      <c r="CRP279" s="107"/>
      <c r="CRQ279" s="107"/>
      <c r="CRR279" s="107"/>
      <c r="CRS279" s="107"/>
      <c r="CRT279" s="107"/>
      <c r="CRU279" s="107"/>
      <c r="CRV279" s="107"/>
      <c r="CRW279" s="107"/>
      <c r="CRX279" s="107"/>
      <c r="CRY279" s="107"/>
      <c r="CRZ279" s="107"/>
      <c r="CSA279" s="107"/>
      <c r="CSB279" s="107"/>
      <c r="CSC279" s="107"/>
      <c r="CSD279" s="107"/>
      <c r="CSE279" s="107"/>
      <c r="CSF279" s="107"/>
      <c r="CSG279" s="107"/>
      <c r="CSH279" s="107"/>
      <c r="CSI279" s="107"/>
      <c r="CSJ279" s="107"/>
      <c r="CSK279" s="107"/>
      <c r="CSL279" s="107"/>
      <c r="CSM279" s="107"/>
      <c r="CSN279" s="107"/>
      <c r="CSO279" s="107"/>
      <c r="CSP279" s="107"/>
      <c r="CSQ279" s="107"/>
      <c r="CSR279" s="107"/>
      <c r="CSS279" s="107"/>
      <c r="CST279" s="107"/>
      <c r="CSU279" s="107"/>
      <c r="CSV279" s="107"/>
      <c r="CSW279" s="107"/>
      <c r="CSX279" s="107"/>
      <c r="CSY279" s="107"/>
      <c r="CSZ279" s="107"/>
      <c r="CTA279" s="107"/>
      <c r="CTB279" s="107"/>
      <c r="CTC279" s="107"/>
      <c r="CTD279" s="107"/>
      <c r="CTE279" s="107"/>
      <c r="CTF279" s="107"/>
      <c r="CTG279" s="107"/>
      <c r="CTH279" s="107"/>
      <c r="CTI279" s="107"/>
      <c r="CTJ279" s="107"/>
      <c r="CTK279" s="107"/>
      <c r="CTL279" s="107"/>
      <c r="CTM279" s="107"/>
      <c r="CTN279" s="107"/>
      <c r="CTO279" s="107"/>
      <c r="CTP279" s="107"/>
      <c r="CTQ279" s="107"/>
      <c r="CTR279" s="107"/>
      <c r="CTS279" s="107"/>
      <c r="CTT279" s="107"/>
      <c r="CTU279" s="107"/>
      <c r="CTV279" s="107"/>
      <c r="CTW279" s="107"/>
      <c r="CTX279" s="107"/>
      <c r="CTY279" s="107"/>
      <c r="CTZ279" s="107"/>
      <c r="CUA279" s="107"/>
      <c r="CUB279" s="107"/>
      <c r="CUC279" s="107"/>
      <c r="CUD279" s="107"/>
      <c r="CUE279" s="107"/>
      <c r="CUF279" s="107"/>
      <c r="CUG279" s="107"/>
      <c r="CUH279" s="107"/>
      <c r="CUI279" s="107"/>
      <c r="CUJ279" s="107"/>
      <c r="CUK279" s="107"/>
      <c r="CUL279" s="107"/>
      <c r="CUM279" s="107"/>
      <c r="CUN279" s="107"/>
      <c r="CUO279" s="107"/>
      <c r="CUP279" s="107"/>
      <c r="CUQ279" s="107"/>
      <c r="CUR279" s="107"/>
      <c r="CUS279" s="107"/>
      <c r="CUT279" s="107"/>
      <c r="CUU279" s="107"/>
      <c r="CUV279" s="107"/>
      <c r="CUW279" s="107"/>
      <c r="CUX279" s="107"/>
      <c r="CUY279" s="107"/>
      <c r="CUZ279" s="107"/>
      <c r="CVA279" s="107"/>
      <c r="CVB279" s="107"/>
      <c r="CVC279" s="107"/>
      <c r="CVD279" s="107"/>
      <c r="CVE279" s="107"/>
      <c r="CVF279" s="107"/>
      <c r="CVG279" s="107"/>
      <c r="CVH279" s="107"/>
      <c r="CVI279" s="107"/>
      <c r="CVJ279" s="107"/>
      <c r="CVK279" s="107"/>
      <c r="CVL279" s="107"/>
      <c r="CVM279" s="107"/>
      <c r="CVN279" s="107"/>
      <c r="CVO279" s="107"/>
      <c r="CVP279" s="107"/>
      <c r="CVQ279" s="107"/>
      <c r="CVR279" s="107"/>
      <c r="CVS279" s="107"/>
      <c r="CVT279" s="107"/>
      <c r="CVU279" s="107"/>
      <c r="CVV279" s="107"/>
      <c r="CVW279" s="107"/>
      <c r="CVX279" s="107"/>
      <c r="CVY279" s="107"/>
      <c r="CVZ279" s="107"/>
      <c r="CWA279" s="107"/>
      <c r="CWB279" s="107"/>
      <c r="CWC279" s="107"/>
      <c r="CWD279" s="107"/>
      <c r="CWE279" s="107"/>
      <c r="CWF279" s="107"/>
      <c r="CWG279" s="107"/>
      <c r="CWH279" s="107"/>
      <c r="CWI279" s="107"/>
      <c r="CWJ279" s="107"/>
      <c r="CWK279" s="107"/>
      <c r="CWL279" s="107"/>
      <c r="CWM279" s="107"/>
      <c r="CWN279" s="107"/>
      <c r="CWO279" s="107"/>
      <c r="CWP279" s="107"/>
      <c r="CWQ279" s="107"/>
      <c r="CWR279" s="107"/>
      <c r="CWS279" s="107"/>
      <c r="CWT279" s="107"/>
      <c r="CWU279" s="107"/>
      <c r="CWV279" s="107"/>
      <c r="CWW279" s="107"/>
      <c r="CWX279" s="107"/>
      <c r="CWY279" s="107"/>
      <c r="CWZ279" s="107"/>
      <c r="CXA279" s="107"/>
      <c r="CXB279" s="107"/>
      <c r="CXC279" s="107"/>
      <c r="CXD279" s="107"/>
      <c r="CXE279" s="107"/>
      <c r="CXF279" s="107"/>
      <c r="CXG279" s="107"/>
      <c r="CXH279" s="107"/>
      <c r="CXI279" s="107"/>
      <c r="CXJ279" s="107"/>
      <c r="CXK279" s="107"/>
      <c r="CXL279" s="107"/>
      <c r="CXM279" s="107"/>
      <c r="CXN279" s="107"/>
      <c r="CXO279" s="107"/>
      <c r="CXP279" s="107"/>
      <c r="CXQ279" s="107"/>
      <c r="CXR279" s="107"/>
      <c r="CXS279" s="107"/>
      <c r="CXT279" s="107"/>
      <c r="CXU279" s="107"/>
      <c r="CXV279" s="107"/>
      <c r="CXW279" s="107"/>
      <c r="CXX279" s="107"/>
      <c r="CXY279" s="107"/>
      <c r="CXZ279" s="107"/>
      <c r="CYA279" s="107"/>
      <c r="CYB279" s="107"/>
      <c r="CYC279" s="107"/>
      <c r="CYD279" s="107"/>
      <c r="CYE279" s="107"/>
      <c r="CYF279" s="107"/>
      <c r="CYG279" s="107"/>
      <c r="CYH279" s="107"/>
      <c r="CYI279" s="107"/>
      <c r="CYJ279" s="107"/>
      <c r="CYK279" s="107"/>
      <c r="CYL279" s="107"/>
      <c r="CYM279" s="107"/>
      <c r="CYN279" s="107"/>
      <c r="CYO279" s="107"/>
      <c r="CYP279" s="107"/>
      <c r="CYQ279" s="107"/>
      <c r="CYR279" s="107"/>
      <c r="CYS279" s="107"/>
      <c r="CYT279" s="107"/>
      <c r="CYU279" s="107"/>
      <c r="CYV279" s="107"/>
      <c r="CYW279" s="107"/>
      <c r="CYX279" s="107"/>
      <c r="CYY279" s="107"/>
      <c r="CYZ279" s="107"/>
      <c r="CZA279" s="107"/>
      <c r="CZB279" s="107"/>
      <c r="CZC279" s="107"/>
      <c r="CZD279" s="107"/>
      <c r="CZE279" s="107"/>
      <c r="CZF279" s="107"/>
      <c r="CZG279" s="107"/>
      <c r="CZH279" s="107"/>
      <c r="CZI279" s="107"/>
      <c r="CZJ279" s="107"/>
      <c r="CZK279" s="107"/>
      <c r="CZL279" s="107"/>
      <c r="CZM279" s="107"/>
      <c r="CZN279" s="107"/>
      <c r="CZO279" s="107"/>
      <c r="CZP279" s="107"/>
      <c r="CZQ279" s="107"/>
      <c r="CZR279" s="107"/>
      <c r="CZS279" s="107"/>
      <c r="CZT279" s="107"/>
      <c r="CZU279" s="107"/>
      <c r="CZV279" s="107"/>
      <c r="CZW279" s="107"/>
      <c r="CZX279" s="107"/>
      <c r="CZY279" s="107"/>
      <c r="CZZ279" s="107"/>
      <c r="DAA279" s="107"/>
      <c r="DAB279" s="107"/>
      <c r="DAC279" s="107"/>
      <c r="DAD279" s="107"/>
      <c r="DAE279" s="107"/>
      <c r="DAF279" s="107"/>
      <c r="DAG279" s="107"/>
      <c r="DAH279" s="107"/>
      <c r="DAI279" s="107"/>
      <c r="DAJ279" s="107"/>
      <c r="DAK279" s="107"/>
      <c r="DAL279" s="107"/>
      <c r="DAM279" s="107"/>
      <c r="DAN279" s="107"/>
      <c r="DAO279" s="107"/>
      <c r="DAP279" s="107"/>
      <c r="DAQ279" s="107"/>
      <c r="DAR279" s="107"/>
      <c r="DAS279" s="107"/>
      <c r="DAT279" s="107"/>
      <c r="DAU279" s="107"/>
      <c r="DAV279" s="107"/>
      <c r="DAW279" s="107"/>
      <c r="DAX279" s="107"/>
      <c r="DAY279" s="107"/>
      <c r="DAZ279" s="107"/>
      <c r="DBA279" s="107"/>
      <c r="DBB279" s="107"/>
      <c r="DBC279" s="107"/>
      <c r="DBD279" s="107"/>
      <c r="DBE279" s="107"/>
      <c r="DBF279" s="107"/>
      <c r="DBG279" s="107"/>
      <c r="DBH279" s="107"/>
      <c r="DBI279" s="107"/>
      <c r="DBJ279" s="107"/>
      <c r="DBK279" s="107"/>
      <c r="DBL279" s="107"/>
      <c r="DBM279" s="107"/>
      <c r="DBN279" s="107"/>
      <c r="DBO279" s="107"/>
      <c r="DBP279" s="107"/>
      <c r="DBQ279" s="107"/>
      <c r="DBR279" s="107"/>
      <c r="DBS279" s="107"/>
      <c r="DBT279" s="107"/>
      <c r="DBU279" s="107"/>
      <c r="DBV279" s="107"/>
      <c r="DBW279" s="107"/>
      <c r="DBX279" s="107"/>
      <c r="DBY279" s="107"/>
      <c r="DBZ279" s="107"/>
      <c r="DCA279" s="107"/>
      <c r="DCB279" s="107"/>
      <c r="DCC279" s="107"/>
      <c r="DCD279" s="107"/>
      <c r="DCE279" s="107"/>
      <c r="DCF279" s="107"/>
      <c r="DCG279" s="107"/>
      <c r="DCH279" s="107"/>
      <c r="DCI279" s="107"/>
      <c r="DCJ279" s="107"/>
      <c r="DCK279" s="107"/>
      <c r="DCL279" s="107"/>
      <c r="DCM279" s="107"/>
      <c r="DCN279" s="107"/>
      <c r="DCO279" s="107"/>
      <c r="DCP279" s="107"/>
      <c r="DCQ279" s="107"/>
      <c r="DCR279" s="107"/>
      <c r="DCS279" s="107"/>
      <c r="DCT279" s="107"/>
      <c r="DCU279" s="107"/>
      <c r="DCV279" s="107"/>
      <c r="DCW279" s="107"/>
      <c r="DCX279" s="107"/>
      <c r="DCY279" s="107"/>
      <c r="DCZ279" s="107"/>
      <c r="DDA279" s="107"/>
      <c r="DDB279" s="107"/>
      <c r="DDC279" s="107"/>
      <c r="DDD279" s="107"/>
      <c r="DDE279" s="107"/>
      <c r="DDF279" s="107"/>
      <c r="DDG279" s="107"/>
      <c r="DDH279" s="107"/>
      <c r="DDI279" s="107"/>
      <c r="DDJ279" s="107"/>
      <c r="DDK279" s="107"/>
      <c r="DDL279" s="107"/>
      <c r="DDM279" s="107"/>
      <c r="DDN279" s="107"/>
      <c r="DDO279" s="107"/>
      <c r="DDP279" s="107"/>
      <c r="DDQ279" s="107"/>
      <c r="DDR279" s="107"/>
      <c r="DDS279" s="107"/>
      <c r="DDT279" s="107"/>
      <c r="DDU279" s="107"/>
      <c r="DDV279" s="107"/>
      <c r="DDW279" s="107"/>
      <c r="DDX279" s="107"/>
      <c r="DDY279" s="107"/>
      <c r="DDZ279" s="107"/>
      <c r="DEA279" s="107"/>
      <c r="DEB279" s="107"/>
      <c r="DEC279" s="107"/>
      <c r="DED279" s="107"/>
      <c r="DEE279" s="107"/>
      <c r="DEF279" s="107"/>
      <c r="DEG279" s="107"/>
      <c r="DEH279" s="107"/>
      <c r="DEI279" s="107"/>
      <c r="DEJ279" s="107"/>
      <c r="DEK279" s="107"/>
      <c r="DEL279" s="107"/>
      <c r="DEM279" s="107"/>
      <c r="DEN279" s="107"/>
      <c r="DEO279" s="107"/>
      <c r="DEP279" s="107"/>
      <c r="DEQ279" s="107"/>
      <c r="DER279" s="107"/>
      <c r="DES279" s="107"/>
      <c r="DET279" s="107"/>
      <c r="DEU279" s="107"/>
      <c r="DEV279" s="107"/>
      <c r="DEW279" s="107"/>
      <c r="DEX279" s="107"/>
      <c r="DEY279" s="107"/>
      <c r="DEZ279" s="107"/>
      <c r="DFA279" s="107"/>
      <c r="DFB279" s="107"/>
      <c r="DFC279" s="107"/>
      <c r="DFD279" s="107"/>
      <c r="DFE279" s="107"/>
      <c r="DFF279" s="107"/>
      <c r="DFG279" s="107"/>
      <c r="DFH279" s="107"/>
      <c r="DFI279" s="107"/>
      <c r="DFJ279" s="107"/>
      <c r="DFK279" s="107"/>
      <c r="DFL279" s="107"/>
      <c r="DFM279" s="107"/>
      <c r="DFN279" s="107"/>
      <c r="DFO279" s="107"/>
      <c r="DFP279" s="107"/>
      <c r="DFQ279" s="107"/>
      <c r="DFR279" s="107"/>
      <c r="DFS279" s="107"/>
      <c r="DFT279" s="107"/>
      <c r="DFU279" s="107"/>
      <c r="DFV279" s="107"/>
      <c r="DFW279" s="107"/>
      <c r="DFX279" s="107"/>
      <c r="DFY279" s="107"/>
      <c r="DFZ279" s="107"/>
      <c r="DGA279" s="107"/>
      <c r="DGB279" s="107"/>
      <c r="DGC279" s="107"/>
      <c r="DGD279" s="107"/>
      <c r="DGE279" s="107"/>
      <c r="DGF279" s="107"/>
      <c r="DGG279" s="107"/>
      <c r="DGH279" s="107"/>
      <c r="DGI279" s="107"/>
      <c r="DGJ279" s="107"/>
      <c r="DGK279" s="107"/>
      <c r="DGL279" s="107"/>
      <c r="DGM279" s="107"/>
      <c r="DGN279" s="107"/>
      <c r="DGO279" s="107"/>
      <c r="DGP279" s="107"/>
      <c r="DGQ279" s="107"/>
      <c r="DGR279" s="107"/>
      <c r="DGS279" s="107"/>
      <c r="DGT279" s="107"/>
      <c r="DGU279" s="107"/>
      <c r="DGV279" s="107"/>
      <c r="DGW279" s="107"/>
      <c r="DGX279" s="107"/>
      <c r="DGY279" s="107"/>
      <c r="DGZ279" s="107"/>
      <c r="DHA279" s="107"/>
      <c r="DHB279" s="107"/>
      <c r="DHC279" s="107"/>
      <c r="DHD279" s="107"/>
      <c r="DHE279" s="107"/>
      <c r="DHF279" s="107"/>
      <c r="DHG279" s="107"/>
      <c r="DHH279" s="107"/>
      <c r="DHI279" s="107"/>
      <c r="DHJ279" s="107"/>
      <c r="DHK279" s="107"/>
      <c r="DHL279" s="107"/>
      <c r="DHM279" s="107"/>
      <c r="DHN279" s="107"/>
      <c r="DHO279" s="107"/>
      <c r="DHP279" s="107"/>
      <c r="DHQ279" s="107"/>
      <c r="DHR279" s="107"/>
      <c r="DHS279" s="107"/>
      <c r="DHT279" s="107"/>
      <c r="DHU279" s="107"/>
      <c r="DHV279" s="107"/>
      <c r="DHW279" s="107"/>
      <c r="DHX279" s="107"/>
      <c r="DHY279" s="107"/>
      <c r="DHZ279" s="107"/>
      <c r="DIA279" s="107"/>
      <c r="DIB279" s="107"/>
      <c r="DIC279" s="107"/>
      <c r="DID279" s="107"/>
      <c r="DIE279" s="107"/>
      <c r="DIF279" s="107"/>
      <c r="DIG279" s="107"/>
      <c r="DIH279" s="107"/>
      <c r="DII279" s="107"/>
      <c r="DIJ279" s="107"/>
      <c r="DIK279" s="107"/>
      <c r="DIL279" s="107"/>
      <c r="DIM279" s="107"/>
      <c r="DIN279" s="107"/>
      <c r="DIO279" s="107"/>
      <c r="DIP279" s="107"/>
      <c r="DIQ279" s="107"/>
      <c r="DIR279" s="107"/>
      <c r="DIS279" s="107"/>
      <c r="DIT279" s="107"/>
      <c r="DIU279" s="107"/>
      <c r="DIV279" s="107"/>
      <c r="DIW279" s="107"/>
      <c r="DIX279" s="107"/>
      <c r="DIY279" s="107"/>
      <c r="DIZ279" s="107"/>
      <c r="DJA279" s="107"/>
      <c r="DJB279" s="107"/>
      <c r="DJC279" s="107"/>
      <c r="DJD279" s="107"/>
      <c r="DJE279" s="107"/>
      <c r="DJF279" s="107"/>
      <c r="DJG279" s="107"/>
      <c r="DJH279" s="107"/>
      <c r="DJI279" s="107"/>
      <c r="DJJ279" s="107"/>
      <c r="DJK279" s="107"/>
      <c r="DJL279" s="107"/>
      <c r="DJM279" s="107"/>
      <c r="DJN279" s="107"/>
      <c r="DJO279" s="107"/>
      <c r="DJP279" s="107"/>
      <c r="DJQ279" s="107"/>
      <c r="DJR279" s="107"/>
      <c r="DJS279" s="107"/>
      <c r="DJT279" s="107"/>
      <c r="DJU279" s="107"/>
      <c r="DJV279" s="107"/>
      <c r="DJW279" s="107"/>
      <c r="DJX279" s="107"/>
      <c r="DJY279" s="107"/>
      <c r="DJZ279" s="107"/>
      <c r="DKA279" s="107"/>
      <c r="DKB279" s="107"/>
      <c r="DKC279" s="107"/>
      <c r="DKD279" s="107"/>
      <c r="DKE279" s="107"/>
      <c r="DKF279" s="107"/>
      <c r="DKG279" s="107"/>
      <c r="DKH279" s="107"/>
      <c r="DKI279" s="107"/>
      <c r="DKJ279" s="107"/>
      <c r="DKK279" s="107"/>
      <c r="DKL279" s="107"/>
      <c r="DKM279" s="107"/>
      <c r="DKN279" s="107"/>
      <c r="DKO279" s="107"/>
      <c r="DKP279" s="107"/>
      <c r="DKQ279" s="107"/>
      <c r="DKR279" s="107"/>
      <c r="DKS279" s="107"/>
      <c r="DKT279" s="107"/>
      <c r="DKU279" s="107"/>
      <c r="DKV279" s="107"/>
      <c r="DKW279" s="107"/>
      <c r="DKX279" s="107"/>
      <c r="DKY279" s="107"/>
      <c r="DKZ279" s="107"/>
      <c r="DLA279" s="107"/>
      <c r="DLB279" s="107"/>
      <c r="DLC279" s="107"/>
      <c r="DLD279" s="107"/>
      <c r="DLE279" s="107"/>
      <c r="DLF279" s="107"/>
      <c r="DLG279" s="107"/>
      <c r="DLH279" s="107"/>
      <c r="DLI279" s="107"/>
      <c r="DLJ279" s="107"/>
      <c r="DLK279" s="107"/>
      <c r="DLL279" s="107"/>
      <c r="DLM279" s="107"/>
      <c r="DLN279" s="107"/>
      <c r="DLO279" s="107"/>
      <c r="DLP279" s="107"/>
      <c r="DLQ279" s="107"/>
      <c r="DLR279" s="107"/>
      <c r="DLS279" s="107"/>
      <c r="DLT279" s="107"/>
      <c r="DLU279" s="107"/>
      <c r="DLV279" s="107"/>
      <c r="DLW279" s="107"/>
      <c r="DLX279" s="107"/>
      <c r="DLY279" s="107"/>
      <c r="DLZ279" s="107"/>
      <c r="DMA279" s="107"/>
      <c r="DMB279" s="107"/>
      <c r="DMC279" s="107"/>
      <c r="DMD279" s="107"/>
      <c r="DME279" s="107"/>
      <c r="DMF279" s="107"/>
      <c r="DMG279" s="107"/>
      <c r="DMH279" s="107"/>
      <c r="DMI279" s="107"/>
      <c r="DMJ279" s="107"/>
      <c r="DMK279" s="107"/>
      <c r="DML279" s="107"/>
      <c r="DMM279" s="107"/>
      <c r="DMN279" s="107"/>
      <c r="DMO279" s="107"/>
      <c r="DMP279" s="107"/>
      <c r="DMQ279" s="107"/>
      <c r="DMR279" s="107"/>
      <c r="DMS279" s="107"/>
      <c r="DMT279" s="107"/>
      <c r="DMU279" s="107"/>
      <c r="DMV279" s="107"/>
      <c r="DMW279" s="107"/>
      <c r="DMX279" s="107"/>
      <c r="DMY279" s="107"/>
      <c r="DMZ279" s="107"/>
      <c r="DNA279" s="107"/>
      <c r="DNB279" s="107"/>
      <c r="DNC279" s="107"/>
      <c r="DND279" s="107"/>
      <c r="DNE279" s="107"/>
      <c r="DNF279" s="107"/>
      <c r="DNG279" s="107"/>
      <c r="DNH279" s="107"/>
      <c r="DNI279" s="107"/>
      <c r="DNJ279" s="107"/>
      <c r="DNK279" s="107"/>
      <c r="DNL279" s="107"/>
      <c r="DNM279" s="107"/>
      <c r="DNN279" s="107"/>
      <c r="DNO279" s="107"/>
      <c r="DNP279" s="107"/>
      <c r="DNQ279" s="107"/>
      <c r="DNR279" s="107"/>
      <c r="DNS279" s="107"/>
      <c r="DNT279" s="107"/>
      <c r="DNU279" s="107"/>
      <c r="DNV279" s="107"/>
      <c r="DNW279" s="107"/>
      <c r="DNX279" s="107"/>
      <c r="DNY279" s="107"/>
      <c r="DNZ279" s="107"/>
      <c r="DOA279" s="107"/>
      <c r="DOB279" s="107"/>
      <c r="DOC279" s="107"/>
      <c r="DOD279" s="107"/>
      <c r="DOE279" s="107"/>
      <c r="DOF279" s="107"/>
      <c r="DOG279" s="107"/>
      <c r="DOH279" s="107"/>
      <c r="DOI279" s="107"/>
      <c r="DOJ279" s="107"/>
      <c r="DOK279" s="107"/>
      <c r="DOL279" s="107"/>
      <c r="DOM279" s="107"/>
      <c r="DON279" s="107"/>
      <c r="DOO279" s="107"/>
      <c r="DOP279" s="107"/>
      <c r="DOQ279" s="107"/>
      <c r="DOR279" s="107"/>
      <c r="DOS279" s="107"/>
      <c r="DOT279" s="107"/>
      <c r="DOU279" s="107"/>
      <c r="DOV279" s="107"/>
      <c r="DOW279" s="107"/>
      <c r="DOX279" s="107"/>
      <c r="DOY279" s="107"/>
      <c r="DOZ279" s="107"/>
      <c r="DPA279" s="107"/>
      <c r="DPB279" s="107"/>
      <c r="DPC279" s="107"/>
      <c r="DPD279" s="107"/>
      <c r="DPE279" s="107"/>
      <c r="DPF279" s="107"/>
      <c r="DPG279" s="107"/>
      <c r="DPH279" s="107"/>
      <c r="DPI279" s="107"/>
      <c r="DPJ279" s="107"/>
      <c r="DPK279" s="107"/>
      <c r="DPL279" s="107"/>
      <c r="DPM279" s="107"/>
      <c r="DPN279" s="107"/>
      <c r="DPO279" s="107"/>
      <c r="DPP279" s="107"/>
      <c r="DPQ279" s="107"/>
      <c r="DPR279" s="107"/>
      <c r="DPS279" s="107"/>
      <c r="DPT279" s="107"/>
      <c r="DPU279" s="107"/>
      <c r="DPV279" s="107"/>
      <c r="DPW279" s="107"/>
      <c r="DPX279" s="107"/>
      <c r="DPY279" s="107"/>
      <c r="DPZ279" s="107"/>
      <c r="DQA279" s="107"/>
      <c r="DQB279" s="107"/>
      <c r="DQC279" s="107"/>
      <c r="DQD279" s="107"/>
      <c r="DQE279" s="107"/>
      <c r="DQF279" s="107"/>
      <c r="DQG279" s="107"/>
      <c r="DQH279" s="107"/>
      <c r="DQI279" s="107"/>
      <c r="DQJ279" s="107"/>
      <c r="DQK279" s="107"/>
      <c r="DQL279" s="107"/>
      <c r="DQM279" s="107"/>
      <c r="DQN279" s="107"/>
      <c r="DQO279" s="107"/>
      <c r="DQP279" s="107"/>
      <c r="DQQ279" s="107"/>
      <c r="DQR279" s="107"/>
      <c r="DQS279" s="107"/>
      <c r="DQT279" s="107"/>
      <c r="DQU279" s="107"/>
      <c r="DQV279" s="107"/>
      <c r="DQW279" s="107"/>
      <c r="DQX279" s="107"/>
      <c r="DQY279" s="107"/>
      <c r="DQZ279" s="107"/>
      <c r="DRA279" s="107"/>
      <c r="DRB279" s="107"/>
      <c r="DRC279" s="107"/>
      <c r="DRD279" s="107"/>
      <c r="DRE279" s="107"/>
      <c r="DRF279" s="107"/>
      <c r="DRG279" s="107"/>
      <c r="DRH279" s="107"/>
      <c r="DRI279" s="107"/>
      <c r="DRJ279" s="107"/>
      <c r="DRK279" s="107"/>
      <c r="DRL279" s="107"/>
      <c r="DRM279" s="107"/>
      <c r="DRN279" s="107"/>
      <c r="DRO279" s="107"/>
      <c r="DRP279" s="107"/>
      <c r="DRQ279" s="107"/>
      <c r="DRR279" s="107"/>
      <c r="DRS279" s="107"/>
      <c r="DRT279" s="107"/>
      <c r="DRU279" s="107"/>
      <c r="DRV279" s="107"/>
      <c r="DRW279" s="107"/>
      <c r="DRX279" s="107"/>
      <c r="DRY279" s="107"/>
      <c r="DRZ279" s="107"/>
      <c r="DSA279" s="107"/>
      <c r="DSB279" s="107"/>
      <c r="DSC279" s="107"/>
      <c r="DSD279" s="107"/>
      <c r="DSE279" s="107"/>
      <c r="DSF279" s="107"/>
      <c r="DSG279" s="107"/>
      <c r="DSH279" s="107"/>
      <c r="DSI279" s="107"/>
      <c r="DSJ279" s="107"/>
      <c r="DSK279" s="107"/>
      <c r="DSL279" s="107"/>
      <c r="DSM279" s="107"/>
      <c r="DSN279" s="107"/>
      <c r="DSO279" s="107"/>
      <c r="DSP279" s="107"/>
      <c r="DSQ279" s="107"/>
      <c r="DSR279" s="107"/>
      <c r="DSS279" s="107"/>
      <c r="DST279" s="107"/>
      <c r="DSU279" s="107"/>
      <c r="DSV279" s="107"/>
      <c r="DSW279" s="107"/>
      <c r="DSX279" s="107"/>
      <c r="DSY279" s="107"/>
      <c r="DSZ279" s="107"/>
      <c r="DTA279" s="107"/>
      <c r="DTB279" s="107"/>
      <c r="DTC279" s="107"/>
      <c r="DTD279" s="107"/>
      <c r="DTE279" s="107"/>
      <c r="DTF279" s="107"/>
      <c r="DTG279" s="107"/>
      <c r="DTH279" s="107"/>
      <c r="DTI279" s="107"/>
      <c r="DTJ279" s="107"/>
      <c r="DTK279" s="107"/>
      <c r="DTL279" s="107"/>
      <c r="DTM279" s="107"/>
      <c r="DTN279" s="107"/>
      <c r="DTO279" s="107"/>
      <c r="DTP279" s="107"/>
      <c r="DTQ279" s="107"/>
      <c r="DTR279" s="107"/>
      <c r="DTS279" s="107"/>
      <c r="DTT279" s="107"/>
      <c r="DTU279" s="107"/>
      <c r="DTV279" s="107"/>
      <c r="DTW279" s="107"/>
      <c r="DTX279" s="107"/>
      <c r="DTY279" s="107"/>
      <c r="DTZ279" s="107"/>
      <c r="DUA279" s="107"/>
      <c r="DUB279" s="107"/>
      <c r="DUC279" s="107"/>
      <c r="DUD279" s="107"/>
      <c r="DUE279" s="107"/>
      <c r="DUF279" s="107"/>
      <c r="DUG279" s="107"/>
      <c r="DUH279" s="107"/>
      <c r="DUI279" s="107"/>
      <c r="DUJ279" s="107"/>
      <c r="DUK279" s="107"/>
      <c r="DUL279" s="107"/>
      <c r="DUM279" s="107"/>
      <c r="DUN279" s="107"/>
      <c r="DUO279" s="107"/>
      <c r="DUP279" s="107"/>
      <c r="DUQ279" s="107"/>
      <c r="DUR279" s="107"/>
      <c r="DUS279" s="107"/>
      <c r="DUT279" s="107"/>
      <c r="DUU279" s="107"/>
      <c r="DUV279" s="107"/>
      <c r="DUW279" s="107"/>
      <c r="DUX279" s="107"/>
      <c r="DUY279" s="107"/>
      <c r="DUZ279" s="107"/>
      <c r="DVA279" s="107"/>
      <c r="DVB279" s="107"/>
      <c r="DVC279" s="107"/>
      <c r="DVD279" s="107"/>
      <c r="DVE279" s="107"/>
      <c r="DVF279" s="107"/>
      <c r="DVG279" s="107"/>
      <c r="DVH279" s="107"/>
      <c r="DVI279" s="107"/>
      <c r="DVJ279" s="107"/>
      <c r="DVK279" s="107"/>
      <c r="DVL279" s="107"/>
      <c r="DVM279" s="107"/>
      <c r="DVN279" s="107"/>
      <c r="DVO279" s="107"/>
      <c r="DVP279" s="107"/>
      <c r="DVQ279" s="107"/>
      <c r="DVR279" s="107"/>
      <c r="DVS279" s="107"/>
      <c r="DVT279" s="107"/>
      <c r="DVU279" s="107"/>
      <c r="DVV279" s="107"/>
      <c r="DVW279" s="107"/>
      <c r="DVX279" s="107"/>
      <c r="DVY279" s="107"/>
      <c r="DVZ279" s="107"/>
      <c r="DWA279" s="107"/>
      <c r="DWB279" s="107"/>
      <c r="DWC279" s="107"/>
      <c r="DWD279" s="107"/>
      <c r="DWE279" s="107"/>
      <c r="DWF279" s="107"/>
      <c r="DWG279" s="107"/>
      <c r="DWH279" s="107"/>
      <c r="DWI279" s="107"/>
      <c r="DWJ279" s="107"/>
      <c r="DWK279" s="107"/>
      <c r="DWL279" s="107"/>
      <c r="DWM279" s="107"/>
      <c r="DWN279" s="107"/>
      <c r="DWO279" s="107"/>
      <c r="DWP279" s="107"/>
      <c r="DWQ279" s="107"/>
      <c r="DWR279" s="107"/>
      <c r="DWS279" s="107"/>
      <c r="DWT279" s="107"/>
      <c r="DWU279" s="107"/>
      <c r="DWV279" s="107"/>
      <c r="DWW279" s="107"/>
      <c r="DWX279" s="107"/>
      <c r="DWY279" s="107"/>
      <c r="DWZ279" s="107"/>
      <c r="DXA279" s="107"/>
      <c r="DXB279" s="107"/>
      <c r="DXC279" s="107"/>
      <c r="DXD279" s="107"/>
      <c r="DXE279" s="107"/>
      <c r="DXF279" s="107"/>
      <c r="DXG279" s="107"/>
      <c r="DXH279" s="107"/>
      <c r="DXI279" s="107"/>
      <c r="DXJ279" s="107"/>
      <c r="DXK279" s="107"/>
      <c r="DXL279" s="107"/>
      <c r="DXM279" s="107"/>
      <c r="DXN279" s="107"/>
      <c r="DXO279" s="107"/>
      <c r="DXP279" s="107"/>
      <c r="DXQ279" s="107"/>
      <c r="DXR279" s="107"/>
      <c r="DXS279" s="107"/>
      <c r="DXT279" s="107"/>
      <c r="DXU279" s="107"/>
      <c r="DXV279" s="107"/>
      <c r="DXW279" s="107"/>
      <c r="DXX279" s="107"/>
      <c r="DXY279" s="107"/>
      <c r="DXZ279" s="107"/>
      <c r="DYA279" s="107"/>
      <c r="DYB279" s="107"/>
      <c r="DYC279" s="107"/>
      <c r="DYD279" s="107"/>
      <c r="DYE279" s="107"/>
      <c r="DYF279" s="107"/>
      <c r="DYG279" s="107"/>
      <c r="DYH279" s="107"/>
      <c r="DYI279" s="107"/>
      <c r="DYJ279" s="107"/>
      <c r="DYK279" s="107"/>
      <c r="DYL279" s="107"/>
      <c r="DYM279" s="107"/>
      <c r="DYN279" s="107"/>
      <c r="DYO279" s="107"/>
      <c r="DYP279" s="107"/>
      <c r="DYQ279" s="107"/>
      <c r="DYR279" s="107"/>
      <c r="DYS279" s="107"/>
      <c r="DYT279" s="107"/>
      <c r="DYU279" s="107"/>
      <c r="DYV279" s="107"/>
      <c r="DYW279" s="107"/>
      <c r="DYX279" s="107"/>
      <c r="DYY279" s="107"/>
      <c r="DYZ279" s="107"/>
      <c r="DZA279" s="107"/>
      <c r="DZB279" s="107"/>
      <c r="DZC279" s="107"/>
      <c r="DZD279" s="107"/>
      <c r="DZE279" s="107"/>
      <c r="DZF279" s="107"/>
      <c r="DZG279" s="107"/>
      <c r="DZH279" s="107"/>
      <c r="DZI279" s="107"/>
      <c r="DZJ279" s="107"/>
      <c r="DZK279" s="107"/>
      <c r="DZL279" s="107"/>
      <c r="DZM279" s="107"/>
      <c r="DZN279" s="107"/>
      <c r="DZO279" s="107"/>
      <c r="DZP279" s="107"/>
      <c r="DZQ279" s="107"/>
      <c r="DZR279" s="107"/>
      <c r="DZS279" s="107"/>
      <c r="DZT279" s="107"/>
      <c r="DZU279" s="107"/>
      <c r="DZV279" s="107"/>
      <c r="DZW279" s="107"/>
      <c r="DZX279" s="107"/>
      <c r="DZY279" s="107"/>
      <c r="DZZ279" s="107"/>
      <c r="EAA279" s="107"/>
      <c r="EAB279" s="107"/>
      <c r="EAC279" s="107"/>
      <c r="EAD279" s="107"/>
      <c r="EAE279" s="107"/>
      <c r="EAF279" s="107"/>
      <c r="EAG279" s="107"/>
      <c r="EAH279" s="107"/>
      <c r="EAI279" s="107"/>
      <c r="EAJ279" s="107"/>
      <c r="EAK279" s="107"/>
      <c r="EAL279" s="107"/>
      <c r="EAM279" s="107"/>
      <c r="EAN279" s="107"/>
      <c r="EAO279" s="107"/>
      <c r="EAP279" s="107"/>
      <c r="EAQ279" s="107"/>
      <c r="EAR279" s="107"/>
      <c r="EAS279" s="107"/>
      <c r="EAT279" s="107"/>
      <c r="EAU279" s="107"/>
      <c r="EAV279" s="107"/>
      <c r="EAW279" s="107"/>
      <c r="EAX279" s="107"/>
      <c r="EAY279" s="107"/>
      <c r="EAZ279" s="107"/>
      <c r="EBA279" s="107"/>
      <c r="EBB279" s="107"/>
      <c r="EBC279" s="107"/>
      <c r="EBD279" s="107"/>
      <c r="EBE279" s="107"/>
      <c r="EBF279" s="107"/>
      <c r="EBG279" s="107"/>
      <c r="EBH279" s="107"/>
      <c r="EBI279" s="107"/>
      <c r="EBJ279" s="107"/>
      <c r="EBK279" s="107"/>
      <c r="EBL279" s="107"/>
      <c r="EBM279" s="107"/>
      <c r="EBN279" s="107"/>
      <c r="EBO279" s="107"/>
      <c r="EBP279" s="107"/>
      <c r="EBQ279" s="107"/>
      <c r="EBR279" s="107"/>
      <c r="EBS279" s="107"/>
      <c r="EBT279" s="107"/>
      <c r="EBU279" s="107"/>
      <c r="EBV279" s="107"/>
      <c r="EBW279" s="107"/>
      <c r="EBX279" s="107"/>
      <c r="EBY279" s="107"/>
      <c r="EBZ279" s="107"/>
      <c r="ECA279" s="107"/>
      <c r="ECB279" s="107"/>
      <c r="ECC279" s="107"/>
      <c r="ECD279" s="107"/>
      <c r="ECE279" s="107"/>
      <c r="ECF279" s="107"/>
      <c r="ECG279" s="107"/>
      <c r="ECH279" s="107"/>
      <c r="ECI279" s="107"/>
      <c r="ECJ279" s="107"/>
      <c r="ECK279" s="107"/>
      <c r="ECL279" s="107"/>
      <c r="ECM279" s="107"/>
      <c r="ECN279" s="107"/>
      <c r="ECO279" s="107"/>
      <c r="ECP279" s="107"/>
      <c r="ECQ279" s="107"/>
      <c r="ECR279" s="107"/>
      <c r="ECS279" s="107"/>
      <c r="ECT279" s="107"/>
      <c r="ECU279" s="107"/>
      <c r="ECV279" s="107"/>
      <c r="ECW279" s="107"/>
      <c r="ECX279" s="107"/>
      <c r="ECY279" s="107"/>
      <c r="ECZ279" s="107"/>
      <c r="EDA279" s="107"/>
      <c r="EDB279" s="107"/>
      <c r="EDC279" s="107"/>
      <c r="EDD279" s="107"/>
      <c r="EDE279" s="107"/>
      <c r="EDF279" s="107"/>
      <c r="EDG279" s="107"/>
      <c r="EDH279" s="107"/>
      <c r="EDI279" s="107"/>
      <c r="EDJ279" s="107"/>
      <c r="EDK279" s="107"/>
      <c r="EDL279" s="107"/>
      <c r="EDM279" s="107"/>
      <c r="EDN279" s="107"/>
      <c r="EDO279" s="107"/>
      <c r="EDP279" s="107"/>
      <c r="EDQ279" s="107"/>
      <c r="EDR279" s="107"/>
      <c r="EDS279" s="107"/>
      <c r="EDT279" s="107"/>
      <c r="EDU279" s="107"/>
      <c r="EDV279" s="107"/>
      <c r="EDW279" s="107"/>
      <c r="EDX279" s="107"/>
      <c r="EDY279" s="107"/>
      <c r="EDZ279" s="107"/>
      <c r="EEA279" s="107"/>
      <c r="EEB279" s="107"/>
      <c r="EEC279" s="107"/>
      <c r="EED279" s="107"/>
      <c r="EEE279" s="107"/>
      <c r="EEF279" s="107"/>
      <c r="EEG279" s="107"/>
      <c r="EEH279" s="107"/>
      <c r="EEI279" s="107"/>
      <c r="EEJ279" s="107"/>
      <c r="EEK279" s="107"/>
      <c r="EEL279" s="107"/>
      <c r="EEM279" s="107"/>
      <c r="EEN279" s="107"/>
      <c r="EEO279" s="107"/>
      <c r="EEP279" s="107"/>
      <c r="EEQ279" s="107"/>
      <c r="EER279" s="107"/>
      <c r="EES279" s="107"/>
      <c r="EET279" s="107"/>
      <c r="EEU279" s="107"/>
      <c r="EEV279" s="107"/>
      <c r="EEW279" s="107"/>
      <c r="EEX279" s="107"/>
      <c r="EEY279" s="107"/>
      <c r="EEZ279" s="107"/>
      <c r="EFA279" s="107"/>
      <c r="EFB279" s="107"/>
      <c r="EFC279" s="107"/>
      <c r="EFD279" s="107"/>
      <c r="EFE279" s="107"/>
      <c r="EFF279" s="107"/>
      <c r="EFG279" s="107"/>
      <c r="EFH279" s="107"/>
      <c r="EFI279" s="107"/>
      <c r="EFJ279" s="107"/>
      <c r="EFK279" s="107"/>
      <c r="EFL279" s="107"/>
      <c r="EFM279" s="107"/>
      <c r="EFN279" s="107"/>
      <c r="EFO279" s="107"/>
      <c r="EFP279" s="107"/>
      <c r="EFQ279" s="107"/>
      <c r="EFR279" s="107"/>
      <c r="EFS279" s="107"/>
      <c r="EFT279" s="107"/>
      <c r="EFU279" s="107"/>
      <c r="EFV279" s="107"/>
      <c r="EFW279" s="107"/>
      <c r="EFX279" s="107"/>
      <c r="EFY279" s="107"/>
      <c r="EFZ279" s="107"/>
      <c r="EGA279" s="107"/>
      <c r="EGB279" s="107"/>
      <c r="EGC279" s="107"/>
      <c r="EGD279" s="107"/>
      <c r="EGE279" s="107"/>
      <c r="EGF279" s="107"/>
      <c r="EGG279" s="107"/>
      <c r="EGH279" s="107"/>
      <c r="EGI279" s="107"/>
      <c r="EGJ279" s="107"/>
      <c r="EGK279" s="107"/>
      <c r="EGL279" s="107"/>
      <c r="EGM279" s="107"/>
      <c r="EGN279" s="107"/>
      <c r="EGO279" s="107"/>
      <c r="EGP279" s="107"/>
      <c r="EGQ279" s="107"/>
      <c r="EGR279" s="107"/>
      <c r="EGS279" s="107"/>
      <c r="EGT279" s="107"/>
      <c r="EGU279" s="107"/>
      <c r="EGV279" s="107"/>
      <c r="EGW279" s="107"/>
      <c r="EGX279" s="107"/>
      <c r="EGY279" s="107"/>
      <c r="EGZ279" s="107"/>
      <c r="EHA279" s="107"/>
      <c r="EHB279" s="107"/>
      <c r="EHC279" s="107"/>
      <c r="EHD279" s="107"/>
      <c r="EHE279" s="107"/>
      <c r="EHF279" s="107"/>
      <c r="EHG279" s="107"/>
      <c r="EHH279" s="107"/>
      <c r="EHI279" s="107"/>
      <c r="EHJ279" s="107"/>
      <c r="EHK279" s="107"/>
      <c r="EHL279" s="107"/>
      <c r="EHM279" s="107"/>
      <c r="EHN279" s="107"/>
      <c r="EHO279" s="107"/>
      <c r="EHP279" s="107"/>
      <c r="EHQ279" s="107"/>
      <c r="EHR279" s="107"/>
      <c r="EHS279" s="107"/>
      <c r="EHT279" s="107"/>
      <c r="EHU279" s="107"/>
      <c r="EHV279" s="107"/>
      <c r="EHW279" s="107"/>
      <c r="EHX279" s="107"/>
      <c r="EHY279" s="107"/>
      <c r="EHZ279" s="107"/>
      <c r="EIA279" s="107"/>
      <c r="EIB279" s="107"/>
      <c r="EIC279" s="107"/>
      <c r="EID279" s="107"/>
      <c r="EIE279" s="107"/>
      <c r="EIF279" s="107"/>
      <c r="EIG279" s="107"/>
      <c r="EIH279" s="107"/>
      <c r="EII279" s="107"/>
      <c r="EIJ279" s="107"/>
      <c r="EIK279" s="107"/>
      <c r="EIL279" s="107"/>
      <c r="EIM279" s="107"/>
      <c r="EIN279" s="107"/>
      <c r="EIO279" s="107"/>
      <c r="EIP279" s="107"/>
      <c r="EIQ279" s="107"/>
      <c r="EIR279" s="107"/>
      <c r="EIS279" s="107"/>
      <c r="EIT279" s="107"/>
      <c r="EIU279" s="107"/>
      <c r="EIV279" s="107"/>
      <c r="EIW279" s="107"/>
      <c r="EIX279" s="107"/>
      <c r="EIY279" s="107"/>
      <c r="EIZ279" s="107"/>
      <c r="EJA279" s="107"/>
      <c r="EJB279" s="107"/>
      <c r="EJC279" s="107"/>
      <c r="EJD279" s="107"/>
      <c r="EJE279" s="107"/>
      <c r="EJF279" s="107"/>
      <c r="EJG279" s="107"/>
      <c r="EJH279" s="107"/>
      <c r="EJI279" s="107"/>
      <c r="EJJ279" s="107"/>
      <c r="EJK279" s="107"/>
      <c r="EJL279" s="107"/>
      <c r="EJM279" s="107"/>
      <c r="EJN279" s="107"/>
      <c r="EJO279" s="107"/>
      <c r="EJP279" s="107"/>
      <c r="EJQ279" s="107"/>
      <c r="EJR279" s="107"/>
      <c r="EJS279" s="107"/>
      <c r="EJT279" s="107"/>
      <c r="EJU279" s="107"/>
      <c r="EJV279" s="107"/>
      <c r="EJW279" s="107"/>
      <c r="EJX279" s="107"/>
      <c r="EJY279" s="107"/>
      <c r="EJZ279" s="107"/>
      <c r="EKA279" s="107"/>
      <c r="EKB279" s="107"/>
      <c r="EKC279" s="107"/>
      <c r="EKD279" s="107"/>
      <c r="EKE279" s="107"/>
      <c r="EKF279" s="107"/>
      <c r="EKG279" s="107"/>
      <c r="EKH279" s="107"/>
      <c r="EKI279" s="107"/>
      <c r="EKJ279" s="107"/>
      <c r="EKK279" s="107"/>
      <c r="EKL279" s="107"/>
      <c r="EKM279" s="107"/>
      <c r="EKN279" s="107"/>
      <c r="EKO279" s="107"/>
      <c r="EKP279" s="107"/>
      <c r="EKQ279" s="107"/>
      <c r="EKR279" s="107"/>
      <c r="EKS279" s="107"/>
      <c r="EKT279" s="107"/>
      <c r="EKU279" s="107"/>
      <c r="EKV279" s="107"/>
      <c r="EKW279" s="107"/>
      <c r="EKX279" s="107"/>
      <c r="EKY279" s="107"/>
      <c r="EKZ279" s="107"/>
      <c r="ELA279" s="107"/>
      <c r="ELB279" s="107"/>
      <c r="ELC279" s="107"/>
      <c r="ELD279" s="107"/>
      <c r="ELE279" s="107"/>
      <c r="ELF279" s="107"/>
      <c r="ELG279" s="107"/>
      <c r="ELH279" s="107"/>
      <c r="ELI279" s="107"/>
      <c r="ELJ279" s="107"/>
      <c r="ELK279" s="107"/>
      <c r="ELL279" s="107"/>
      <c r="ELM279" s="107"/>
      <c r="ELN279" s="107"/>
      <c r="ELO279" s="107"/>
      <c r="ELP279" s="107"/>
      <c r="ELQ279" s="107"/>
      <c r="ELR279" s="107"/>
      <c r="ELS279" s="107"/>
      <c r="ELT279" s="107"/>
      <c r="ELU279" s="107"/>
      <c r="ELV279" s="107"/>
      <c r="ELW279" s="107"/>
      <c r="ELX279" s="107"/>
      <c r="ELY279" s="107"/>
      <c r="ELZ279" s="107"/>
      <c r="EMA279" s="107"/>
      <c r="EMB279" s="107"/>
      <c r="EMC279" s="107"/>
      <c r="EMD279" s="107"/>
      <c r="EME279" s="107"/>
      <c r="EMF279" s="107"/>
      <c r="EMG279" s="107"/>
      <c r="EMH279" s="107"/>
      <c r="EMI279" s="107"/>
      <c r="EMJ279" s="107"/>
      <c r="EMK279" s="107"/>
      <c r="EML279" s="107"/>
      <c r="EMM279" s="107"/>
      <c r="EMN279" s="107"/>
      <c r="EMO279" s="107"/>
      <c r="EMP279" s="107"/>
      <c r="EMQ279" s="107"/>
      <c r="EMR279" s="107"/>
      <c r="EMS279" s="107"/>
      <c r="EMT279" s="107"/>
      <c r="EMU279" s="107"/>
      <c r="EMV279" s="107"/>
      <c r="EMW279" s="107"/>
      <c r="EMX279" s="107"/>
      <c r="EMY279" s="107"/>
      <c r="EMZ279" s="107"/>
      <c r="ENA279" s="107"/>
      <c r="ENB279" s="107"/>
      <c r="ENC279" s="107"/>
      <c r="END279" s="107"/>
      <c r="ENE279" s="107"/>
      <c r="ENF279" s="107"/>
      <c r="ENG279" s="107"/>
      <c r="ENH279" s="107"/>
      <c r="ENI279" s="107"/>
      <c r="ENJ279" s="107"/>
      <c r="ENK279" s="107"/>
      <c r="ENL279" s="107"/>
      <c r="ENM279" s="107"/>
      <c r="ENN279" s="107"/>
      <c r="ENO279" s="107"/>
      <c r="ENP279" s="107"/>
      <c r="ENQ279" s="107"/>
      <c r="ENR279" s="107"/>
      <c r="ENS279" s="107"/>
      <c r="ENT279" s="107"/>
      <c r="ENU279" s="107"/>
      <c r="ENV279" s="107"/>
      <c r="ENW279" s="107"/>
      <c r="ENX279" s="107"/>
      <c r="ENY279" s="107"/>
      <c r="ENZ279" s="107"/>
      <c r="EOA279" s="107"/>
      <c r="EOB279" s="107"/>
      <c r="EOC279" s="107"/>
      <c r="EOD279" s="107"/>
      <c r="EOE279" s="107"/>
      <c r="EOF279" s="107"/>
      <c r="EOG279" s="107"/>
      <c r="EOH279" s="107"/>
      <c r="EOI279" s="107"/>
      <c r="EOJ279" s="107"/>
      <c r="EOK279" s="107"/>
      <c r="EOL279" s="107"/>
      <c r="EOM279" s="107"/>
      <c r="EON279" s="107"/>
      <c r="EOO279" s="107"/>
      <c r="EOP279" s="107"/>
      <c r="EOQ279" s="107"/>
      <c r="EOR279" s="107"/>
      <c r="EOS279" s="107"/>
      <c r="EOT279" s="107"/>
      <c r="EOU279" s="107"/>
      <c r="EOV279" s="107"/>
      <c r="EOW279" s="107"/>
      <c r="EOX279" s="107"/>
      <c r="EOY279" s="107"/>
      <c r="EOZ279" s="107"/>
      <c r="EPA279" s="107"/>
      <c r="EPB279" s="107"/>
      <c r="EPC279" s="107"/>
      <c r="EPD279" s="107"/>
      <c r="EPE279" s="107"/>
      <c r="EPF279" s="107"/>
      <c r="EPG279" s="107"/>
      <c r="EPH279" s="107"/>
      <c r="EPI279" s="107"/>
      <c r="EPJ279" s="107"/>
      <c r="EPK279" s="107"/>
      <c r="EPL279" s="107"/>
      <c r="EPM279" s="107"/>
      <c r="EPN279" s="107"/>
      <c r="EPO279" s="107"/>
      <c r="EPP279" s="107"/>
      <c r="EPQ279" s="107"/>
      <c r="EPR279" s="107"/>
      <c r="EPS279" s="107"/>
      <c r="EPT279" s="107"/>
      <c r="EPU279" s="107"/>
      <c r="EPV279" s="107"/>
      <c r="EPW279" s="107"/>
      <c r="EPX279" s="107"/>
      <c r="EPY279" s="107"/>
      <c r="EPZ279" s="107"/>
      <c r="EQA279" s="107"/>
      <c r="EQB279" s="107"/>
      <c r="EQC279" s="107"/>
      <c r="EQD279" s="107"/>
      <c r="EQE279" s="107"/>
      <c r="EQF279" s="107"/>
      <c r="EQG279" s="107"/>
      <c r="EQH279" s="107"/>
      <c r="EQI279" s="107"/>
      <c r="EQJ279" s="107"/>
      <c r="EQK279" s="107"/>
      <c r="EQL279" s="107"/>
      <c r="EQM279" s="107"/>
      <c r="EQN279" s="107"/>
      <c r="EQO279" s="107"/>
      <c r="EQP279" s="107"/>
      <c r="EQQ279" s="107"/>
      <c r="EQR279" s="107"/>
      <c r="EQS279" s="107"/>
      <c r="EQT279" s="107"/>
      <c r="EQU279" s="107"/>
      <c r="EQV279" s="107"/>
      <c r="EQW279" s="107"/>
      <c r="EQX279" s="107"/>
      <c r="EQY279" s="107"/>
      <c r="EQZ279" s="107"/>
      <c r="ERA279" s="107"/>
      <c r="ERB279" s="107"/>
      <c r="ERC279" s="107"/>
      <c r="ERD279" s="107"/>
      <c r="ERE279" s="107"/>
      <c r="ERF279" s="107"/>
      <c r="ERG279" s="107"/>
      <c r="ERH279" s="107"/>
      <c r="ERI279" s="107"/>
      <c r="ERJ279" s="107"/>
      <c r="ERK279" s="107"/>
      <c r="ERL279" s="107"/>
      <c r="ERM279" s="107"/>
      <c r="ERN279" s="107"/>
      <c r="ERO279" s="107"/>
      <c r="ERP279" s="107"/>
      <c r="ERQ279" s="107"/>
      <c r="ERR279" s="107"/>
      <c r="ERS279" s="107"/>
      <c r="ERT279" s="107"/>
      <c r="ERU279" s="107"/>
      <c r="ERV279" s="107"/>
      <c r="ERW279" s="107"/>
      <c r="ERX279" s="107"/>
      <c r="ERY279" s="107"/>
      <c r="ERZ279" s="107"/>
      <c r="ESA279" s="107"/>
      <c r="ESB279" s="107"/>
      <c r="ESC279" s="107"/>
      <c r="ESD279" s="107"/>
      <c r="ESE279" s="107"/>
      <c r="ESF279" s="107"/>
      <c r="ESG279" s="107"/>
      <c r="ESH279" s="107"/>
      <c r="ESI279" s="107"/>
      <c r="ESJ279" s="107"/>
      <c r="ESK279" s="107"/>
      <c r="ESL279" s="107"/>
      <c r="ESM279" s="107"/>
      <c r="ESN279" s="107"/>
      <c r="ESO279" s="107"/>
      <c r="ESP279" s="107"/>
      <c r="ESQ279" s="107"/>
      <c r="ESR279" s="107"/>
      <c r="ESS279" s="107"/>
      <c r="EST279" s="107"/>
      <c r="ESU279" s="107"/>
      <c r="ESV279" s="107"/>
      <c r="ESW279" s="107"/>
      <c r="ESX279" s="107"/>
      <c r="ESY279" s="107"/>
      <c r="ESZ279" s="107"/>
      <c r="ETA279" s="107"/>
      <c r="ETB279" s="107"/>
      <c r="ETC279" s="107"/>
      <c r="ETD279" s="107"/>
      <c r="ETE279" s="107"/>
      <c r="ETF279" s="107"/>
      <c r="ETG279" s="107"/>
      <c r="ETH279" s="107"/>
      <c r="ETI279" s="107"/>
      <c r="ETJ279" s="107"/>
      <c r="ETK279" s="107"/>
      <c r="ETL279" s="107"/>
      <c r="ETM279" s="107"/>
      <c r="ETN279" s="107"/>
      <c r="ETO279" s="107"/>
      <c r="ETP279" s="107"/>
      <c r="ETQ279" s="107"/>
      <c r="ETR279" s="107"/>
      <c r="ETS279" s="107"/>
      <c r="ETT279" s="107"/>
      <c r="ETU279" s="107"/>
      <c r="ETV279" s="107"/>
      <c r="ETW279" s="107"/>
      <c r="ETX279" s="107"/>
      <c r="ETY279" s="107"/>
      <c r="ETZ279" s="107"/>
      <c r="EUA279" s="107"/>
      <c r="EUB279" s="107"/>
      <c r="EUC279" s="107"/>
      <c r="EUD279" s="107"/>
      <c r="EUE279" s="107"/>
      <c r="EUF279" s="107"/>
      <c r="EUG279" s="107"/>
      <c r="EUH279" s="107"/>
      <c r="EUI279" s="107"/>
      <c r="EUJ279" s="107"/>
      <c r="EUK279" s="107"/>
      <c r="EUL279" s="107"/>
      <c r="EUM279" s="107"/>
      <c r="EUN279" s="107"/>
      <c r="EUO279" s="107"/>
      <c r="EUP279" s="107"/>
      <c r="EUQ279" s="107"/>
      <c r="EUR279" s="107"/>
      <c r="EUS279" s="107"/>
      <c r="EUT279" s="107"/>
      <c r="EUU279" s="107"/>
      <c r="EUV279" s="107"/>
      <c r="EUW279" s="107"/>
      <c r="EUX279" s="107"/>
      <c r="EUY279" s="107"/>
      <c r="EUZ279" s="107"/>
      <c r="EVA279" s="107"/>
      <c r="EVB279" s="107"/>
      <c r="EVC279" s="107"/>
      <c r="EVD279" s="107"/>
      <c r="EVE279" s="107"/>
      <c r="EVF279" s="107"/>
      <c r="EVG279" s="107"/>
      <c r="EVH279" s="107"/>
      <c r="EVI279" s="107"/>
      <c r="EVJ279" s="107"/>
      <c r="EVK279" s="107"/>
      <c r="EVL279" s="107"/>
      <c r="EVM279" s="107"/>
      <c r="EVN279" s="107"/>
      <c r="EVO279" s="107"/>
      <c r="EVP279" s="107"/>
      <c r="EVQ279" s="107"/>
      <c r="EVR279" s="107"/>
      <c r="EVS279" s="107"/>
      <c r="EVT279" s="107"/>
      <c r="EVU279" s="107"/>
      <c r="EVV279" s="107"/>
      <c r="EVW279" s="107"/>
      <c r="EVX279" s="107"/>
      <c r="EVY279" s="107"/>
      <c r="EVZ279" s="107"/>
      <c r="EWA279" s="107"/>
      <c r="EWB279" s="107"/>
      <c r="EWC279" s="107"/>
      <c r="EWD279" s="107"/>
      <c r="EWE279" s="107"/>
      <c r="EWF279" s="107"/>
      <c r="EWG279" s="107"/>
      <c r="EWH279" s="107"/>
      <c r="EWI279" s="107"/>
      <c r="EWJ279" s="107"/>
      <c r="EWK279" s="107"/>
      <c r="EWL279" s="107"/>
      <c r="EWM279" s="107"/>
      <c r="EWN279" s="107"/>
      <c r="EWO279" s="107"/>
      <c r="EWP279" s="107"/>
      <c r="EWQ279" s="107"/>
      <c r="EWR279" s="107"/>
      <c r="EWS279" s="107"/>
      <c r="EWT279" s="107"/>
      <c r="EWU279" s="107"/>
      <c r="EWV279" s="107"/>
      <c r="EWW279" s="107"/>
      <c r="EWX279" s="107"/>
      <c r="EWY279" s="107"/>
      <c r="EWZ279" s="107"/>
      <c r="EXA279" s="107"/>
      <c r="EXB279" s="107"/>
      <c r="EXC279" s="107"/>
      <c r="EXD279" s="107"/>
      <c r="EXE279" s="107"/>
      <c r="EXF279" s="107"/>
      <c r="EXG279" s="107"/>
      <c r="EXH279" s="107"/>
      <c r="EXI279" s="107"/>
      <c r="EXJ279" s="107"/>
      <c r="EXK279" s="107"/>
      <c r="EXL279" s="107"/>
      <c r="EXM279" s="107"/>
      <c r="EXN279" s="107"/>
      <c r="EXO279" s="107"/>
      <c r="EXP279" s="107"/>
      <c r="EXQ279" s="107"/>
      <c r="EXR279" s="107"/>
      <c r="EXS279" s="107"/>
      <c r="EXT279" s="107"/>
      <c r="EXU279" s="107"/>
      <c r="EXV279" s="107"/>
      <c r="EXW279" s="107"/>
      <c r="EXX279" s="107"/>
      <c r="EXY279" s="107"/>
      <c r="EXZ279" s="107"/>
      <c r="EYA279" s="107"/>
      <c r="EYB279" s="107"/>
      <c r="EYC279" s="107"/>
      <c r="EYD279" s="107"/>
      <c r="EYE279" s="107"/>
      <c r="EYF279" s="107"/>
      <c r="EYG279" s="107"/>
      <c r="EYH279" s="107"/>
      <c r="EYI279" s="107"/>
      <c r="EYJ279" s="107"/>
      <c r="EYK279" s="107"/>
      <c r="EYL279" s="107"/>
      <c r="EYM279" s="107"/>
      <c r="EYN279" s="107"/>
      <c r="EYO279" s="107"/>
      <c r="EYP279" s="107"/>
      <c r="EYQ279" s="107"/>
      <c r="EYR279" s="107"/>
      <c r="EYS279" s="107"/>
      <c r="EYT279" s="107"/>
      <c r="EYU279" s="107"/>
      <c r="EYV279" s="107"/>
      <c r="EYW279" s="107"/>
      <c r="EYX279" s="107"/>
      <c r="EYY279" s="107"/>
      <c r="EYZ279" s="107"/>
      <c r="EZA279" s="107"/>
      <c r="EZB279" s="107"/>
      <c r="EZC279" s="107"/>
      <c r="EZD279" s="107"/>
      <c r="EZE279" s="107"/>
      <c r="EZF279" s="107"/>
      <c r="EZG279" s="107"/>
      <c r="EZH279" s="107"/>
      <c r="EZI279" s="107"/>
      <c r="EZJ279" s="107"/>
      <c r="EZK279" s="107"/>
      <c r="EZL279" s="107"/>
      <c r="EZM279" s="107"/>
      <c r="EZN279" s="107"/>
      <c r="EZO279" s="107"/>
      <c r="EZP279" s="107"/>
      <c r="EZQ279" s="107"/>
      <c r="EZR279" s="107"/>
      <c r="EZS279" s="107"/>
      <c r="EZT279" s="107"/>
      <c r="EZU279" s="107"/>
      <c r="EZV279" s="107"/>
      <c r="EZW279" s="107"/>
      <c r="EZX279" s="107"/>
      <c r="EZY279" s="107"/>
      <c r="EZZ279" s="107"/>
      <c r="FAA279" s="107"/>
      <c r="FAB279" s="107"/>
      <c r="FAC279" s="107"/>
      <c r="FAD279" s="107"/>
      <c r="FAE279" s="107"/>
      <c r="FAF279" s="107"/>
      <c r="FAG279" s="107"/>
      <c r="FAH279" s="107"/>
      <c r="FAI279" s="107"/>
      <c r="FAJ279" s="107"/>
      <c r="FAK279" s="107"/>
      <c r="FAL279" s="107"/>
      <c r="FAM279" s="107"/>
      <c r="FAN279" s="107"/>
      <c r="FAO279" s="107"/>
      <c r="FAP279" s="107"/>
      <c r="FAQ279" s="107"/>
      <c r="FAR279" s="107"/>
      <c r="FAS279" s="107"/>
      <c r="FAT279" s="107"/>
      <c r="FAU279" s="107"/>
      <c r="FAV279" s="107"/>
      <c r="FAW279" s="107"/>
      <c r="FAX279" s="107"/>
      <c r="FAY279" s="107"/>
      <c r="FAZ279" s="107"/>
      <c r="FBA279" s="107"/>
      <c r="FBB279" s="107"/>
      <c r="FBC279" s="107"/>
      <c r="FBD279" s="107"/>
      <c r="FBE279" s="107"/>
      <c r="FBF279" s="107"/>
      <c r="FBG279" s="107"/>
      <c r="FBH279" s="107"/>
      <c r="FBI279" s="107"/>
      <c r="FBJ279" s="107"/>
      <c r="FBK279" s="107"/>
      <c r="FBL279" s="107"/>
      <c r="FBM279" s="107"/>
      <c r="FBN279" s="107"/>
      <c r="FBO279" s="107"/>
      <c r="FBP279" s="107"/>
      <c r="FBQ279" s="107"/>
      <c r="FBR279" s="107"/>
      <c r="FBS279" s="107"/>
      <c r="FBT279" s="107"/>
      <c r="FBU279" s="107"/>
      <c r="FBV279" s="107"/>
      <c r="FBW279" s="107"/>
      <c r="FBX279" s="107"/>
      <c r="FBY279" s="107"/>
      <c r="FBZ279" s="107"/>
      <c r="FCA279" s="107"/>
      <c r="FCB279" s="107"/>
      <c r="FCC279" s="107"/>
      <c r="FCD279" s="107"/>
      <c r="FCE279" s="107"/>
      <c r="FCF279" s="107"/>
      <c r="FCG279" s="107"/>
      <c r="FCH279" s="107"/>
      <c r="FCI279" s="107"/>
      <c r="FCJ279" s="107"/>
      <c r="FCK279" s="107"/>
      <c r="FCL279" s="107"/>
      <c r="FCM279" s="107"/>
      <c r="FCN279" s="107"/>
      <c r="FCO279" s="107"/>
      <c r="FCP279" s="107"/>
      <c r="FCQ279" s="107"/>
      <c r="FCR279" s="107"/>
      <c r="FCS279" s="107"/>
      <c r="FCT279" s="107"/>
      <c r="FCU279" s="107"/>
      <c r="FCV279" s="107"/>
      <c r="FCW279" s="107"/>
      <c r="FCX279" s="107"/>
      <c r="FCY279" s="107"/>
      <c r="FCZ279" s="107"/>
      <c r="FDA279" s="107"/>
      <c r="FDB279" s="107"/>
      <c r="FDC279" s="107"/>
      <c r="FDD279" s="107"/>
      <c r="FDE279" s="107"/>
      <c r="FDF279" s="107"/>
      <c r="FDG279" s="107"/>
      <c r="FDH279" s="107"/>
      <c r="FDI279" s="107"/>
      <c r="FDJ279" s="107"/>
      <c r="FDK279" s="107"/>
      <c r="FDL279" s="107"/>
      <c r="FDM279" s="107"/>
      <c r="FDN279" s="107"/>
      <c r="FDO279" s="107"/>
      <c r="FDP279" s="107"/>
      <c r="FDQ279" s="107"/>
      <c r="FDR279" s="107"/>
      <c r="FDS279" s="107"/>
      <c r="FDT279" s="107"/>
      <c r="FDU279" s="107"/>
      <c r="FDV279" s="107"/>
      <c r="FDW279" s="107"/>
      <c r="FDX279" s="107"/>
      <c r="FDY279" s="107"/>
      <c r="FDZ279" s="107"/>
      <c r="FEA279" s="107"/>
      <c r="FEB279" s="107"/>
      <c r="FEC279" s="107"/>
      <c r="FED279" s="107"/>
      <c r="FEE279" s="107"/>
      <c r="FEF279" s="107"/>
      <c r="FEG279" s="107"/>
      <c r="FEH279" s="107"/>
      <c r="FEI279" s="107"/>
      <c r="FEJ279" s="107"/>
      <c r="FEK279" s="107"/>
      <c r="FEL279" s="107"/>
      <c r="FEM279" s="107"/>
      <c r="FEN279" s="107"/>
      <c r="FEO279" s="107"/>
      <c r="FEP279" s="107"/>
      <c r="FEQ279" s="107"/>
      <c r="FER279" s="107"/>
      <c r="FES279" s="107"/>
      <c r="FET279" s="107"/>
      <c r="FEU279" s="107"/>
      <c r="FEV279" s="107"/>
      <c r="FEW279" s="107"/>
      <c r="FEX279" s="107"/>
      <c r="FEY279" s="107"/>
      <c r="FEZ279" s="107"/>
      <c r="FFA279" s="107"/>
      <c r="FFB279" s="107"/>
      <c r="FFC279" s="107"/>
      <c r="FFD279" s="107"/>
      <c r="FFE279" s="107"/>
      <c r="FFF279" s="107"/>
      <c r="FFG279" s="107"/>
      <c r="FFH279" s="107"/>
      <c r="FFI279" s="107"/>
      <c r="FFJ279" s="107"/>
      <c r="FFK279" s="107"/>
      <c r="FFL279" s="107"/>
      <c r="FFM279" s="107"/>
      <c r="FFN279" s="107"/>
      <c r="FFO279" s="107"/>
      <c r="FFP279" s="107"/>
      <c r="FFQ279" s="107"/>
      <c r="FFR279" s="107"/>
      <c r="FFS279" s="107"/>
      <c r="FFT279" s="107"/>
      <c r="FFU279" s="107"/>
      <c r="FFV279" s="107"/>
      <c r="FFW279" s="107"/>
      <c r="FFX279" s="107"/>
      <c r="FFY279" s="107"/>
      <c r="FFZ279" s="107"/>
      <c r="FGA279" s="107"/>
      <c r="FGB279" s="107"/>
      <c r="FGC279" s="107"/>
      <c r="FGD279" s="107"/>
      <c r="FGE279" s="107"/>
      <c r="FGF279" s="107"/>
      <c r="FGG279" s="107"/>
      <c r="FGH279" s="107"/>
      <c r="FGI279" s="107"/>
      <c r="FGJ279" s="107"/>
      <c r="FGK279" s="107"/>
      <c r="FGL279" s="107"/>
      <c r="FGM279" s="107"/>
      <c r="FGN279" s="107"/>
      <c r="FGO279" s="107"/>
      <c r="FGP279" s="107"/>
      <c r="FGQ279" s="107"/>
      <c r="FGR279" s="107"/>
      <c r="FGS279" s="107"/>
      <c r="FGT279" s="107"/>
      <c r="FGU279" s="107"/>
      <c r="FGV279" s="107"/>
      <c r="FGW279" s="107"/>
      <c r="FGX279" s="107"/>
      <c r="FGY279" s="107"/>
      <c r="FGZ279" s="107"/>
      <c r="FHA279" s="107"/>
      <c r="FHB279" s="107"/>
      <c r="FHC279" s="107"/>
      <c r="FHD279" s="107"/>
      <c r="FHE279" s="107"/>
      <c r="FHF279" s="107"/>
      <c r="FHG279" s="107"/>
      <c r="FHH279" s="107"/>
      <c r="FHI279" s="107"/>
      <c r="FHJ279" s="107"/>
      <c r="FHK279" s="107"/>
      <c r="FHL279" s="107"/>
      <c r="FHM279" s="107"/>
      <c r="FHN279" s="107"/>
      <c r="FHO279" s="107"/>
      <c r="FHP279" s="107"/>
      <c r="FHQ279" s="107"/>
      <c r="FHR279" s="107"/>
      <c r="FHS279" s="107"/>
      <c r="FHT279" s="107"/>
      <c r="FHU279" s="107"/>
      <c r="FHV279" s="107"/>
      <c r="FHW279" s="107"/>
      <c r="FHX279" s="107"/>
      <c r="FHY279" s="107"/>
      <c r="FHZ279" s="107"/>
      <c r="FIA279" s="107"/>
      <c r="FIB279" s="107"/>
      <c r="FIC279" s="107"/>
      <c r="FID279" s="107"/>
      <c r="FIE279" s="107"/>
      <c r="FIF279" s="107"/>
      <c r="FIG279" s="107"/>
      <c r="FIH279" s="107"/>
      <c r="FII279" s="107"/>
      <c r="FIJ279" s="107"/>
      <c r="FIK279" s="107"/>
      <c r="FIL279" s="107"/>
      <c r="FIM279" s="107"/>
      <c r="FIN279" s="107"/>
      <c r="FIO279" s="107"/>
      <c r="FIP279" s="107"/>
      <c r="FIQ279" s="107"/>
      <c r="FIR279" s="107"/>
      <c r="FIS279" s="107"/>
      <c r="FIT279" s="107"/>
      <c r="FIU279" s="107"/>
      <c r="FIV279" s="107"/>
      <c r="FIW279" s="107"/>
      <c r="FIX279" s="107"/>
      <c r="FIY279" s="107"/>
      <c r="FIZ279" s="107"/>
      <c r="FJA279" s="107"/>
      <c r="FJB279" s="107"/>
      <c r="FJC279" s="107"/>
      <c r="FJD279" s="107"/>
      <c r="FJE279" s="107"/>
      <c r="FJF279" s="107"/>
      <c r="FJG279" s="107"/>
      <c r="FJH279" s="107"/>
      <c r="FJI279" s="107"/>
      <c r="FJJ279" s="107"/>
      <c r="FJK279" s="107"/>
      <c r="FJL279" s="107"/>
      <c r="FJM279" s="107"/>
      <c r="FJN279" s="107"/>
      <c r="FJO279" s="107"/>
      <c r="FJP279" s="107"/>
      <c r="FJQ279" s="107"/>
      <c r="FJR279" s="107"/>
      <c r="FJS279" s="107"/>
      <c r="FJT279" s="107"/>
      <c r="FJU279" s="107"/>
      <c r="FJV279" s="107"/>
      <c r="FJW279" s="107"/>
      <c r="FJX279" s="107"/>
      <c r="FJY279" s="107"/>
      <c r="FJZ279" s="107"/>
      <c r="FKA279" s="107"/>
      <c r="FKB279" s="107"/>
      <c r="FKC279" s="107"/>
      <c r="FKD279" s="107"/>
      <c r="FKE279" s="107"/>
      <c r="FKF279" s="107"/>
      <c r="FKG279" s="107"/>
      <c r="FKH279" s="107"/>
      <c r="FKI279" s="107"/>
      <c r="FKJ279" s="107"/>
      <c r="FKK279" s="107"/>
      <c r="FKL279" s="107"/>
      <c r="FKM279" s="107"/>
      <c r="FKN279" s="107"/>
      <c r="FKO279" s="107"/>
      <c r="FKP279" s="107"/>
      <c r="FKQ279" s="107"/>
      <c r="FKR279" s="107"/>
      <c r="FKS279" s="107"/>
      <c r="FKT279" s="107"/>
      <c r="FKU279" s="107"/>
      <c r="FKV279" s="107"/>
      <c r="FKW279" s="107"/>
      <c r="FKX279" s="107"/>
      <c r="FKY279" s="107"/>
      <c r="FKZ279" s="107"/>
      <c r="FLA279" s="107"/>
      <c r="FLB279" s="107"/>
      <c r="FLC279" s="107"/>
      <c r="FLD279" s="107"/>
      <c r="FLE279" s="107"/>
      <c r="FLF279" s="107"/>
      <c r="FLG279" s="107"/>
      <c r="FLH279" s="107"/>
      <c r="FLI279" s="107"/>
      <c r="FLJ279" s="107"/>
      <c r="FLK279" s="107"/>
      <c r="FLL279" s="107"/>
      <c r="FLM279" s="107"/>
      <c r="FLN279" s="107"/>
      <c r="FLO279" s="107"/>
      <c r="FLP279" s="107"/>
      <c r="FLQ279" s="107"/>
      <c r="FLR279" s="107"/>
      <c r="FLS279" s="107"/>
      <c r="FLT279" s="107"/>
      <c r="FLU279" s="107"/>
      <c r="FLV279" s="107"/>
      <c r="FLW279" s="107"/>
      <c r="FLX279" s="107"/>
      <c r="FLY279" s="107"/>
      <c r="FLZ279" s="107"/>
      <c r="FMA279" s="107"/>
      <c r="FMB279" s="107"/>
      <c r="FMC279" s="107"/>
      <c r="FMD279" s="107"/>
      <c r="FME279" s="107"/>
      <c r="FMF279" s="107"/>
      <c r="FMG279" s="107"/>
      <c r="FMH279" s="107"/>
      <c r="FMI279" s="107"/>
      <c r="FMJ279" s="107"/>
      <c r="FMK279" s="107"/>
      <c r="FML279" s="107"/>
      <c r="FMM279" s="107"/>
      <c r="FMN279" s="107"/>
      <c r="FMO279" s="107"/>
      <c r="FMP279" s="107"/>
      <c r="FMQ279" s="107"/>
      <c r="FMR279" s="107"/>
      <c r="FMS279" s="107"/>
      <c r="FMT279" s="107"/>
      <c r="FMU279" s="107"/>
      <c r="FMV279" s="107"/>
      <c r="FMW279" s="107"/>
      <c r="FMX279" s="107"/>
      <c r="FMY279" s="107"/>
      <c r="FMZ279" s="107"/>
      <c r="FNA279" s="107"/>
      <c r="FNB279" s="107"/>
      <c r="FNC279" s="107"/>
      <c r="FND279" s="107"/>
      <c r="FNE279" s="107"/>
      <c r="FNF279" s="107"/>
      <c r="FNG279" s="107"/>
      <c r="FNH279" s="107"/>
      <c r="FNI279" s="107"/>
      <c r="FNJ279" s="107"/>
      <c r="FNK279" s="107"/>
      <c r="FNL279" s="107"/>
      <c r="FNM279" s="107"/>
      <c r="FNN279" s="107"/>
      <c r="FNO279" s="107"/>
      <c r="FNP279" s="107"/>
      <c r="FNQ279" s="107"/>
      <c r="FNR279" s="107"/>
      <c r="FNS279" s="107"/>
      <c r="FNT279" s="107"/>
      <c r="FNU279" s="107"/>
      <c r="FNV279" s="107"/>
      <c r="FNW279" s="107"/>
      <c r="FNX279" s="107"/>
      <c r="FNY279" s="107"/>
      <c r="FNZ279" s="107"/>
      <c r="FOA279" s="107"/>
      <c r="FOB279" s="107"/>
      <c r="FOC279" s="107"/>
      <c r="FOD279" s="107"/>
      <c r="FOE279" s="107"/>
      <c r="FOF279" s="107"/>
      <c r="FOG279" s="107"/>
      <c r="FOH279" s="107"/>
      <c r="FOI279" s="107"/>
      <c r="FOJ279" s="107"/>
      <c r="FOK279" s="107"/>
      <c r="FOL279" s="107"/>
      <c r="FOM279" s="107"/>
      <c r="FON279" s="107"/>
      <c r="FOO279" s="107"/>
      <c r="FOP279" s="107"/>
      <c r="FOQ279" s="107"/>
      <c r="FOR279" s="107"/>
      <c r="FOS279" s="107"/>
      <c r="FOT279" s="107"/>
      <c r="FOU279" s="107"/>
      <c r="FOV279" s="107"/>
      <c r="FOW279" s="107"/>
      <c r="FOX279" s="107"/>
      <c r="FOY279" s="107"/>
      <c r="FOZ279" s="107"/>
      <c r="FPA279" s="107"/>
      <c r="FPB279" s="107"/>
      <c r="FPC279" s="107"/>
      <c r="FPD279" s="107"/>
      <c r="FPE279" s="107"/>
      <c r="FPF279" s="107"/>
      <c r="FPG279" s="107"/>
      <c r="FPH279" s="107"/>
      <c r="FPI279" s="107"/>
      <c r="FPJ279" s="107"/>
      <c r="FPK279" s="107"/>
      <c r="FPL279" s="107"/>
      <c r="FPM279" s="107"/>
      <c r="FPN279" s="107"/>
      <c r="FPO279" s="107"/>
      <c r="FPP279" s="107"/>
      <c r="FPQ279" s="107"/>
      <c r="FPR279" s="107"/>
      <c r="FPS279" s="107"/>
      <c r="FPT279" s="107"/>
      <c r="FPU279" s="107"/>
      <c r="FPV279" s="107"/>
      <c r="FPW279" s="107"/>
      <c r="FPX279" s="107"/>
      <c r="FPY279" s="107"/>
      <c r="FPZ279" s="107"/>
      <c r="FQA279" s="107"/>
      <c r="FQB279" s="107"/>
      <c r="FQC279" s="107"/>
      <c r="FQD279" s="107"/>
      <c r="FQE279" s="107"/>
      <c r="FQF279" s="107"/>
      <c r="FQG279" s="107"/>
      <c r="FQH279" s="107"/>
      <c r="FQI279" s="107"/>
      <c r="FQJ279" s="107"/>
      <c r="FQK279" s="107"/>
      <c r="FQL279" s="107"/>
      <c r="FQM279" s="107"/>
      <c r="FQN279" s="107"/>
      <c r="FQO279" s="107"/>
      <c r="FQP279" s="107"/>
      <c r="FQQ279" s="107"/>
      <c r="FQR279" s="107"/>
      <c r="FQS279" s="107"/>
      <c r="FQT279" s="107"/>
      <c r="FQU279" s="107"/>
      <c r="FQV279" s="107"/>
      <c r="FQW279" s="107"/>
      <c r="FQX279" s="107"/>
      <c r="FQY279" s="107"/>
      <c r="FQZ279" s="107"/>
      <c r="FRA279" s="107"/>
      <c r="FRB279" s="107"/>
      <c r="FRC279" s="107"/>
      <c r="FRD279" s="107"/>
      <c r="FRE279" s="107"/>
      <c r="FRF279" s="107"/>
      <c r="FRG279" s="107"/>
      <c r="FRH279" s="107"/>
      <c r="FRI279" s="107"/>
      <c r="FRJ279" s="107"/>
      <c r="FRK279" s="107"/>
      <c r="FRL279" s="107"/>
      <c r="FRM279" s="107"/>
      <c r="FRN279" s="107"/>
      <c r="FRO279" s="107"/>
      <c r="FRP279" s="107"/>
      <c r="FRQ279" s="107"/>
      <c r="FRR279" s="107"/>
      <c r="FRS279" s="107"/>
      <c r="FRT279" s="107"/>
      <c r="FRU279" s="107"/>
      <c r="FRV279" s="107"/>
      <c r="FRW279" s="107"/>
      <c r="FRX279" s="107"/>
      <c r="FRY279" s="107"/>
      <c r="FRZ279" s="107"/>
      <c r="FSA279" s="107"/>
      <c r="FSB279" s="107"/>
      <c r="FSC279" s="107"/>
      <c r="FSD279" s="107"/>
      <c r="FSE279" s="107"/>
      <c r="FSF279" s="107"/>
      <c r="FSG279" s="107"/>
      <c r="FSH279" s="107"/>
      <c r="FSI279" s="107"/>
      <c r="FSJ279" s="107"/>
      <c r="FSK279" s="107"/>
      <c r="FSL279" s="107"/>
      <c r="FSM279" s="107"/>
      <c r="FSN279" s="107"/>
      <c r="FSO279" s="107"/>
      <c r="FSP279" s="107"/>
      <c r="FSQ279" s="107"/>
      <c r="FSR279" s="107"/>
      <c r="FSS279" s="107"/>
      <c r="FST279" s="107"/>
      <c r="FSU279" s="107"/>
      <c r="FSV279" s="107"/>
      <c r="FSW279" s="107"/>
      <c r="FSX279" s="107"/>
      <c r="FSY279" s="107"/>
      <c r="FSZ279" s="107"/>
      <c r="FTA279" s="107"/>
      <c r="FTB279" s="107"/>
      <c r="FTC279" s="107"/>
      <c r="FTD279" s="107"/>
      <c r="FTE279" s="107"/>
      <c r="FTF279" s="107"/>
      <c r="FTG279" s="107"/>
      <c r="FTH279" s="107"/>
      <c r="FTI279" s="107"/>
      <c r="FTJ279" s="107"/>
      <c r="FTK279" s="107"/>
      <c r="FTL279" s="107"/>
      <c r="FTM279" s="107"/>
      <c r="FTN279" s="107"/>
      <c r="FTO279" s="107"/>
      <c r="FTP279" s="107"/>
      <c r="FTQ279" s="107"/>
      <c r="FTR279" s="107"/>
      <c r="FTS279" s="107"/>
      <c r="FTT279" s="107"/>
      <c r="FTU279" s="107"/>
      <c r="FTV279" s="107"/>
      <c r="FTW279" s="107"/>
      <c r="FTX279" s="107"/>
      <c r="FTY279" s="107"/>
      <c r="FTZ279" s="107"/>
      <c r="FUA279" s="107"/>
      <c r="FUB279" s="107"/>
      <c r="FUC279" s="107"/>
      <c r="FUD279" s="107"/>
      <c r="FUE279" s="107"/>
      <c r="FUF279" s="107"/>
      <c r="FUG279" s="107"/>
      <c r="FUH279" s="107"/>
      <c r="FUI279" s="107"/>
      <c r="FUJ279" s="107"/>
      <c r="FUK279" s="107"/>
      <c r="FUL279" s="107"/>
      <c r="FUM279" s="107"/>
      <c r="FUN279" s="107"/>
      <c r="FUO279" s="107"/>
      <c r="FUP279" s="107"/>
      <c r="FUQ279" s="107"/>
      <c r="FUR279" s="107"/>
      <c r="FUS279" s="107"/>
      <c r="FUT279" s="107"/>
      <c r="FUU279" s="107"/>
      <c r="FUV279" s="107"/>
      <c r="FUW279" s="107"/>
      <c r="FUX279" s="107"/>
      <c r="FUY279" s="107"/>
      <c r="FUZ279" s="107"/>
      <c r="FVA279" s="107"/>
      <c r="FVB279" s="107"/>
      <c r="FVC279" s="107"/>
      <c r="FVD279" s="107"/>
      <c r="FVE279" s="107"/>
      <c r="FVF279" s="107"/>
      <c r="FVG279" s="107"/>
      <c r="FVH279" s="107"/>
      <c r="FVI279" s="107"/>
      <c r="FVJ279" s="107"/>
      <c r="FVK279" s="107"/>
      <c r="FVL279" s="107"/>
      <c r="FVM279" s="107"/>
      <c r="FVN279" s="107"/>
      <c r="FVO279" s="107"/>
      <c r="FVP279" s="107"/>
      <c r="FVQ279" s="107"/>
      <c r="FVR279" s="107"/>
      <c r="FVS279" s="107"/>
      <c r="FVT279" s="107"/>
      <c r="FVU279" s="107"/>
      <c r="FVV279" s="107"/>
      <c r="FVW279" s="107"/>
      <c r="FVX279" s="107"/>
      <c r="FVY279" s="107"/>
      <c r="FVZ279" s="107"/>
      <c r="FWA279" s="107"/>
      <c r="FWB279" s="107"/>
      <c r="FWC279" s="107"/>
      <c r="FWD279" s="107"/>
      <c r="FWE279" s="107"/>
      <c r="FWF279" s="107"/>
      <c r="FWG279" s="107"/>
      <c r="FWH279" s="107"/>
      <c r="FWI279" s="107"/>
      <c r="FWJ279" s="107"/>
      <c r="FWK279" s="107"/>
      <c r="FWL279" s="107"/>
      <c r="FWM279" s="107"/>
      <c r="FWN279" s="107"/>
      <c r="FWO279" s="107"/>
      <c r="FWP279" s="107"/>
      <c r="FWQ279" s="107"/>
      <c r="FWR279" s="107"/>
      <c r="FWS279" s="107"/>
      <c r="FWT279" s="107"/>
      <c r="FWU279" s="107"/>
      <c r="FWV279" s="107"/>
      <c r="FWW279" s="107"/>
      <c r="FWX279" s="107"/>
      <c r="FWY279" s="107"/>
      <c r="FWZ279" s="107"/>
      <c r="FXA279" s="107"/>
      <c r="FXB279" s="107"/>
      <c r="FXC279" s="107"/>
      <c r="FXD279" s="107"/>
      <c r="FXE279" s="107"/>
      <c r="FXF279" s="107"/>
      <c r="FXG279" s="107"/>
      <c r="FXH279" s="107"/>
      <c r="FXI279" s="107"/>
      <c r="FXJ279" s="107"/>
      <c r="FXK279" s="107"/>
      <c r="FXL279" s="107"/>
      <c r="FXM279" s="107"/>
      <c r="FXN279" s="107"/>
      <c r="FXO279" s="107"/>
      <c r="FXP279" s="107"/>
      <c r="FXQ279" s="107"/>
      <c r="FXR279" s="107"/>
      <c r="FXS279" s="107"/>
      <c r="FXT279" s="107"/>
      <c r="FXU279" s="107"/>
      <c r="FXV279" s="107"/>
      <c r="FXW279" s="107"/>
      <c r="FXX279" s="107"/>
      <c r="FXY279" s="107"/>
      <c r="FXZ279" s="107"/>
      <c r="FYA279" s="107"/>
      <c r="FYB279" s="107"/>
      <c r="FYC279" s="107"/>
      <c r="FYD279" s="107"/>
      <c r="FYE279" s="107"/>
      <c r="FYF279" s="107"/>
      <c r="FYG279" s="107"/>
      <c r="FYH279" s="107"/>
      <c r="FYI279" s="107"/>
      <c r="FYJ279" s="107"/>
      <c r="FYK279" s="107"/>
      <c r="FYL279" s="107"/>
      <c r="FYM279" s="107"/>
      <c r="FYN279" s="107"/>
      <c r="FYO279" s="107"/>
      <c r="FYP279" s="107"/>
      <c r="FYQ279" s="107"/>
      <c r="FYR279" s="107"/>
      <c r="FYS279" s="107"/>
      <c r="FYT279" s="107"/>
      <c r="FYU279" s="107"/>
      <c r="FYV279" s="107"/>
      <c r="FYW279" s="107"/>
      <c r="FYX279" s="107"/>
      <c r="FYY279" s="107"/>
      <c r="FYZ279" s="107"/>
      <c r="FZA279" s="107"/>
      <c r="FZB279" s="107"/>
      <c r="FZC279" s="107"/>
      <c r="FZD279" s="107"/>
      <c r="FZE279" s="107"/>
      <c r="FZF279" s="107"/>
      <c r="FZG279" s="107"/>
      <c r="FZH279" s="107"/>
      <c r="FZI279" s="107"/>
      <c r="FZJ279" s="107"/>
      <c r="FZK279" s="107"/>
      <c r="FZL279" s="107"/>
      <c r="FZM279" s="107"/>
      <c r="FZN279" s="107"/>
      <c r="FZO279" s="107"/>
      <c r="FZP279" s="107"/>
      <c r="FZQ279" s="107"/>
      <c r="FZR279" s="107"/>
      <c r="FZS279" s="107"/>
      <c r="FZT279" s="107"/>
      <c r="FZU279" s="107"/>
      <c r="FZV279" s="107"/>
      <c r="FZW279" s="107"/>
      <c r="FZX279" s="107"/>
      <c r="FZY279" s="107"/>
      <c r="FZZ279" s="107"/>
      <c r="GAA279" s="107"/>
      <c r="GAB279" s="107"/>
      <c r="GAC279" s="107"/>
      <c r="GAD279" s="107"/>
      <c r="GAE279" s="107"/>
      <c r="GAF279" s="107"/>
      <c r="GAG279" s="107"/>
      <c r="GAH279" s="107"/>
      <c r="GAI279" s="107"/>
      <c r="GAJ279" s="107"/>
      <c r="GAK279" s="107"/>
      <c r="GAL279" s="107"/>
      <c r="GAM279" s="107"/>
      <c r="GAN279" s="107"/>
      <c r="GAO279" s="107"/>
      <c r="GAP279" s="107"/>
      <c r="GAQ279" s="107"/>
      <c r="GAR279" s="107"/>
      <c r="GAS279" s="107"/>
      <c r="GAT279" s="107"/>
      <c r="GAU279" s="107"/>
      <c r="GAV279" s="107"/>
      <c r="GAW279" s="107"/>
      <c r="GAX279" s="107"/>
      <c r="GAY279" s="107"/>
      <c r="GAZ279" s="107"/>
      <c r="GBA279" s="107"/>
      <c r="GBB279" s="107"/>
      <c r="GBC279" s="107"/>
      <c r="GBD279" s="107"/>
      <c r="GBE279" s="107"/>
      <c r="GBF279" s="107"/>
      <c r="GBG279" s="107"/>
      <c r="GBH279" s="107"/>
      <c r="GBI279" s="107"/>
      <c r="GBJ279" s="107"/>
      <c r="GBK279" s="107"/>
      <c r="GBL279" s="107"/>
      <c r="GBM279" s="107"/>
      <c r="GBN279" s="107"/>
      <c r="GBO279" s="107"/>
      <c r="GBP279" s="107"/>
      <c r="GBQ279" s="107"/>
      <c r="GBR279" s="107"/>
      <c r="GBS279" s="107"/>
      <c r="GBT279" s="107"/>
      <c r="GBU279" s="107"/>
      <c r="GBV279" s="107"/>
      <c r="GBW279" s="107"/>
      <c r="GBX279" s="107"/>
      <c r="GBY279" s="107"/>
      <c r="GBZ279" s="107"/>
      <c r="GCA279" s="107"/>
      <c r="GCB279" s="107"/>
      <c r="GCC279" s="107"/>
      <c r="GCD279" s="107"/>
      <c r="GCE279" s="107"/>
      <c r="GCF279" s="107"/>
      <c r="GCG279" s="107"/>
      <c r="GCH279" s="107"/>
      <c r="GCI279" s="107"/>
      <c r="GCJ279" s="107"/>
      <c r="GCK279" s="107"/>
      <c r="GCL279" s="107"/>
      <c r="GCM279" s="107"/>
      <c r="GCN279" s="107"/>
      <c r="GCO279" s="107"/>
      <c r="GCP279" s="107"/>
      <c r="GCQ279" s="107"/>
      <c r="GCR279" s="107"/>
      <c r="GCS279" s="107"/>
      <c r="GCT279" s="107"/>
      <c r="GCU279" s="107"/>
      <c r="GCV279" s="107"/>
      <c r="GCW279" s="107"/>
      <c r="GCX279" s="107"/>
      <c r="GCY279" s="107"/>
      <c r="GCZ279" s="107"/>
      <c r="GDA279" s="107"/>
      <c r="GDB279" s="107"/>
      <c r="GDC279" s="107"/>
      <c r="GDD279" s="107"/>
      <c r="GDE279" s="107"/>
      <c r="GDF279" s="107"/>
      <c r="GDG279" s="107"/>
      <c r="GDH279" s="107"/>
      <c r="GDI279" s="107"/>
      <c r="GDJ279" s="107"/>
      <c r="GDK279" s="107"/>
      <c r="GDL279" s="107"/>
      <c r="GDM279" s="107"/>
      <c r="GDN279" s="107"/>
      <c r="GDO279" s="107"/>
      <c r="GDP279" s="107"/>
      <c r="GDQ279" s="107"/>
      <c r="GDR279" s="107"/>
      <c r="GDS279" s="107"/>
      <c r="GDT279" s="107"/>
      <c r="GDU279" s="107"/>
      <c r="GDV279" s="107"/>
      <c r="GDW279" s="107"/>
      <c r="GDX279" s="107"/>
      <c r="GDY279" s="107"/>
      <c r="GDZ279" s="107"/>
      <c r="GEA279" s="107"/>
      <c r="GEB279" s="107"/>
      <c r="GEC279" s="107"/>
      <c r="GED279" s="107"/>
      <c r="GEE279" s="107"/>
      <c r="GEF279" s="107"/>
      <c r="GEG279" s="107"/>
      <c r="GEH279" s="107"/>
      <c r="GEI279" s="107"/>
      <c r="GEJ279" s="107"/>
      <c r="GEK279" s="107"/>
      <c r="GEL279" s="107"/>
      <c r="GEM279" s="107"/>
      <c r="GEN279" s="107"/>
      <c r="GEO279" s="107"/>
      <c r="GEP279" s="107"/>
      <c r="GEQ279" s="107"/>
      <c r="GER279" s="107"/>
      <c r="GES279" s="107"/>
      <c r="GET279" s="107"/>
      <c r="GEU279" s="107"/>
      <c r="GEV279" s="107"/>
      <c r="GEW279" s="107"/>
      <c r="GEX279" s="107"/>
      <c r="GEY279" s="107"/>
      <c r="GEZ279" s="107"/>
      <c r="GFA279" s="107"/>
      <c r="GFB279" s="107"/>
      <c r="GFC279" s="107"/>
      <c r="GFD279" s="107"/>
      <c r="GFE279" s="107"/>
      <c r="GFF279" s="107"/>
      <c r="GFG279" s="107"/>
      <c r="GFH279" s="107"/>
      <c r="GFI279" s="107"/>
      <c r="GFJ279" s="107"/>
      <c r="GFK279" s="107"/>
      <c r="GFL279" s="107"/>
      <c r="GFM279" s="107"/>
      <c r="GFN279" s="107"/>
      <c r="GFO279" s="107"/>
      <c r="GFP279" s="107"/>
      <c r="GFQ279" s="107"/>
      <c r="GFR279" s="107"/>
      <c r="GFS279" s="107"/>
      <c r="GFT279" s="107"/>
      <c r="GFU279" s="107"/>
      <c r="GFV279" s="107"/>
      <c r="GFW279" s="107"/>
      <c r="GFX279" s="107"/>
      <c r="GFY279" s="107"/>
      <c r="GFZ279" s="107"/>
      <c r="GGA279" s="107"/>
      <c r="GGB279" s="107"/>
      <c r="GGC279" s="107"/>
      <c r="GGD279" s="107"/>
      <c r="GGE279" s="107"/>
      <c r="GGF279" s="107"/>
      <c r="GGG279" s="107"/>
      <c r="GGH279" s="107"/>
      <c r="GGI279" s="107"/>
      <c r="GGJ279" s="107"/>
      <c r="GGK279" s="107"/>
      <c r="GGL279" s="107"/>
      <c r="GGM279" s="107"/>
      <c r="GGN279" s="107"/>
      <c r="GGO279" s="107"/>
      <c r="GGP279" s="107"/>
      <c r="GGQ279" s="107"/>
      <c r="GGR279" s="107"/>
      <c r="GGS279" s="107"/>
      <c r="GGT279" s="107"/>
      <c r="GGU279" s="107"/>
      <c r="GGV279" s="107"/>
      <c r="GGW279" s="107"/>
      <c r="GGX279" s="107"/>
      <c r="GGY279" s="107"/>
      <c r="GGZ279" s="107"/>
      <c r="GHA279" s="107"/>
      <c r="GHB279" s="107"/>
      <c r="GHC279" s="107"/>
      <c r="GHD279" s="107"/>
      <c r="GHE279" s="107"/>
      <c r="GHF279" s="107"/>
      <c r="GHG279" s="107"/>
      <c r="GHH279" s="107"/>
      <c r="GHI279" s="107"/>
      <c r="GHJ279" s="107"/>
      <c r="GHK279" s="107"/>
      <c r="GHL279" s="107"/>
      <c r="GHM279" s="107"/>
      <c r="GHN279" s="107"/>
      <c r="GHO279" s="107"/>
      <c r="GHP279" s="107"/>
      <c r="GHQ279" s="107"/>
      <c r="GHR279" s="107"/>
      <c r="GHS279" s="107"/>
      <c r="GHT279" s="107"/>
      <c r="GHU279" s="107"/>
      <c r="GHV279" s="107"/>
      <c r="GHW279" s="107"/>
      <c r="GHX279" s="107"/>
      <c r="GHY279" s="107"/>
      <c r="GHZ279" s="107"/>
      <c r="GIA279" s="107"/>
      <c r="GIB279" s="107"/>
      <c r="GIC279" s="107"/>
      <c r="GID279" s="107"/>
      <c r="GIE279" s="107"/>
      <c r="GIF279" s="107"/>
      <c r="GIG279" s="107"/>
      <c r="GIH279" s="107"/>
      <c r="GII279" s="107"/>
      <c r="GIJ279" s="107"/>
      <c r="GIK279" s="107"/>
      <c r="GIL279" s="107"/>
      <c r="GIM279" s="107"/>
      <c r="GIN279" s="107"/>
      <c r="GIO279" s="107"/>
      <c r="GIP279" s="107"/>
      <c r="GIQ279" s="107"/>
      <c r="GIR279" s="107"/>
      <c r="GIS279" s="107"/>
      <c r="GIT279" s="107"/>
      <c r="GIU279" s="107"/>
      <c r="GIV279" s="107"/>
      <c r="GIW279" s="107"/>
      <c r="GIX279" s="107"/>
      <c r="GIY279" s="107"/>
      <c r="GIZ279" s="107"/>
      <c r="GJA279" s="107"/>
      <c r="GJB279" s="107"/>
      <c r="GJC279" s="107"/>
      <c r="GJD279" s="107"/>
      <c r="GJE279" s="107"/>
      <c r="GJF279" s="107"/>
      <c r="GJG279" s="107"/>
      <c r="GJH279" s="107"/>
      <c r="GJI279" s="107"/>
      <c r="GJJ279" s="107"/>
      <c r="GJK279" s="107"/>
      <c r="GJL279" s="107"/>
      <c r="GJM279" s="107"/>
      <c r="GJN279" s="107"/>
      <c r="GJO279" s="107"/>
      <c r="GJP279" s="107"/>
      <c r="GJQ279" s="107"/>
      <c r="GJR279" s="107"/>
      <c r="GJS279" s="107"/>
      <c r="GJT279" s="107"/>
      <c r="GJU279" s="107"/>
      <c r="GJV279" s="107"/>
      <c r="GJW279" s="107"/>
      <c r="GJX279" s="107"/>
      <c r="GJY279" s="107"/>
      <c r="GJZ279" s="107"/>
      <c r="GKA279" s="107"/>
      <c r="GKB279" s="107"/>
      <c r="GKC279" s="107"/>
      <c r="GKD279" s="107"/>
      <c r="GKE279" s="107"/>
      <c r="GKF279" s="107"/>
      <c r="GKG279" s="107"/>
      <c r="GKH279" s="107"/>
      <c r="GKI279" s="107"/>
      <c r="GKJ279" s="107"/>
      <c r="GKK279" s="107"/>
      <c r="GKL279" s="107"/>
      <c r="GKM279" s="107"/>
      <c r="GKN279" s="107"/>
      <c r="GKO279" s="107"/>
      <c r="GKP279" s="107"/>
      <c r="GKQ279" s="107"/>
      <c r="GKR279" s="107"/>
      <c r="GKS279" s="107"/>
      <c r="GKT279" s="107"/>
      <c r="GKU279" s="107"/>
      <c r="GKV279" s="107"/>
      <c r="GKW279" s="107"/>
      <c r="GKX279" s="107"/>
      <c r="GKY279" s="107"/>
      <c r="GKZ279" s="107"/>
      <c r="GLA279" s="107"/>
      <c r="GLB279" s="107"/>
      <c r="GLC279" s="107"/>
      <c r="GLD279" s="107"/>
      <c r="GLE279" s="107"/>
      <c r="GLF279" s="107"/>
      <c r="GLG279" s="107"/>
      <c r="GLH279" s="107"/>
      <c r="GLI279" s="107"/>
      <c r="GLJ279" s="107"/>
      <c r="GLK279" s="107"/>
      <c r="GLL279" s="107"/>
      <c r="GLM279" s="107"/>
      <c r="GLN279" s="107"/>
      <c r="GLO279" s="107"/>
      <c r="GLP279" s="107"/>
      <c r="GLQ279" s="107"/>
      <c r="GLR279" s="107"/>
      <c r="GLS279" s="107"/>
      <c r="GLT279" s="107"/>
      <c r="GLU279" s="107"/>
      <c r="GLV279" s="107"/>
      <c r="GLW279" s="107"/>
      <c r="GLX279" s="107"/>
      <c r="GLY279" s="107"/>
      <c r="GLZ279" s="107"/>
      <c r="GMA279" s="107"/>
      <c r="GMB279" s="107"/>
      <c r="GMC279" s="107"/>
      <c r="GMD279" s="107"/>
      <c r="GME279" s="107"/>
      <c r="GMF279" s="107"/>
      <c r="GMG279" s="107"/>
      <c r="GMH279" s="107"/>
      <c r="GMI279" s="107"/>
      <c r="GMJ279" s="107"/>
      <c r="GMK279" s="107"/>
      <c r="GML279" s="107"/>
      <c r="GMM279" s="107"/>
      <c r="GMN279" s="107"/>
      <c r="GMO279" s="107"/>
      <c r="GMP279" s="107"/>
      <c r="GMQ279" s="107"/>
      <c r="GMR279" s="107"/>
      <c r="GMS279" s="107"/>
      <c r="GMT279" s="107"/>
      <c r="GMU279" s="107"/>
      <c r="GMV279" s="107"/>
      <c r="GMW279" s="107"/>
      <c r="GMX279" s="107"/>
      <c r="GMY279" s="107"/>
      <c r="GMZ279" s="107"/>
      <c r="GNA279" s="107"/>
      <c r="GNB279" s="107"/>
      <c r="GNC279" s="107"/>
      <c r="GND279" s="107"/>
      <c r="GNE279" s="107"/>
      <c r="GNF279" s="107"/>
      <c r="GNG279" s="107"/>
      <c r="GNH279" s="107"/>
      <c r="GNI279" s="107"/>
      <c r="GNJ279" s="107"/>
      <c r="GNK279" s="107"/>
      <c r="GNL279" s="107"/>
      <c r="GNM279" s="107"/>
      <c r="GNN279" s="107"/>
      <c r="GNO279" s="107"/>
      <c r="GNP279" s="107"/>
      <c r="GNQ279" s="107"/>
      <c r="GNR279" s="107"/>
      <c r="GNS279" s="107"/>
      <c r="GNT279" s="107"/>
      <c r="GNU279" s="107"/>
      <c r="GNV279" s="107"/>
      <c r="GNW279" s="107"/>
      <c r="GNX279" s="107"/>
      <c r="GNY279" s="107"/>
      <c r="GNZ279" s="107"/>
      <c r="GOA279" s="107"/>
      <c r="GOB279" s="107"/>
      <c r="GOC279" s="107"/>
      <c r="GOD279" s="107"/>
      <c r="GOE279" s="107"/>
      <c r="GOF279" s="107"/>
      <c r="GOG279" s="107"/>
      <c r="GOH279" s="107"/>
      <c r="GOI279" s="107"/>
      <c r="GOJ279" s="107"/>
      <c r="GOK279" s="107"/>
      <c r="GOL279" s="107"/>
      <c r="GOM279" s="107"/>
      <c r="GON279" s="107"/>
      <c r="GOO279" s="107"/>
      <c r="GOP279" s="107"/>
      <c r="GOQ279" s="107"/>
      <c r="GOR279" s="107"/>
      <c r="GOS279" s="107"/>
      <c r="GOT279" s="107"/>
      <c r="GOU279" s="107"/>
      <c r="GOV279" s="107"/>
      <c r="GOW279" s="107"/>
      <c r="GOX279" s="107"/>
      <c r="GOY279" s="107"/>
      <c r="GOZ279" s="107"/>
      <c r="GPA279" s="107"/>
      <c r="GPB279" s="107"/>
      <c r="GPC279" s="107"/>
      <c r="GPD279" s="107"/>
      <c r="GPE279" s="107"/>
      <c r="GPF279" s="107"/>
      <c r="GPG279" s="107"/>
      <c r="GPH279" s="107"/>
      <c r="GPI279" s="107"/>
      <c r="GPJ279" s="107"/>
      <c r="GPK279" s="107"/>
      <c r="GPL279" s="107"/>
      <c r="GPM279" s="107"/>
      <c r="GPN279" s="107"/>
      <c r="GPO279" s="107"/>
      <c r="GPP279" s="107"/>
      <c r="GPQ279" s="107"/>
      <c r="GPR279" s="107"/>
      <c r="GPS279" s="107"/>
      <c r="GPT279" s="107"/>
      <c r="GPU279" s="107"/>
      <c r="GPV279" s="107"/>
      <c r="GPW279" s="107"/>
      <c r="GPX279" s="107"/>
      <c r="GPY279" s="107"/>
      <c r="GPZ279" s="107"/>
      <c r="GQA279" s="107"/>
      <c r="GQB279" s="107"/>
      <c r="GQC279" s="107"/>
      <c r="GQD279" s="107"/>
      <c r="GQE279" s="107"/>
      <c r="GQF279" s="107"/>
      <c r="GQG279" s="107"/>
      <c r="GQH279" s="107"/>
      <c r="GQI279" s="107"/>
      <c r="GQJ279" s="107"/>
      <c r="GQK279" s="107"/>
      <c r="GQL279" s="107"/>
      <c r="GQM279" s="107"/>
      <c r="GQN279" s="107"/>
      <c r="GQO279" s="107"/>
      <c r="GQP279" s="107"/>
      <c r="GQQ279" s="107"/>
      <c r="GQR279" s="107"/>
      <c r="GQS279" s="107"/>
      <c r="GQT279" s="107"/>
      <c r="GQU279" s="107"/>
      <c r="GQV279" s="107"/>
      <c r="GQW279" s="107"/>
      <c r="GQX279" s="107"/>
      <c r="GQY279" s="107"/>
      <c r="GQZ279" s="107"/>
      <c r="GRA279" s="107"/>
      <c r="GRB279" s="107"/>
      <c r="GRC279" s="107"/>
      <c r="GRD279" s="107"/>
      <c r="GRE279" s="107"/>
      <c r="GRF279" s="107"/>
      <c r="GRG279" s="107"/>
      <c r="GRH279" s="107"/>
      <c r="GRI279" s="107"/>
      <c r="GRJ279" s="107"/>
      <c r="GRK279" s="107"/>
      <c r="GRL279" s="107"/>
      <c r="GRM279" s="107"/>
      <c r="GRN279" s="107"/>
      <c r="GRO279" s="107"/>
      <c r="GRP279" s="107"/>
      <c r="GRQ279" s="107"/>
      <c r="GRR279" s="107"/>
      <c r="GRS279" s="107"/>
      <c r="GRT279" s="107"/>
      <c r="GRU279" s="107"/>
      <c r="GRV279" s="107"/>
      <c r="GRW279" s="107"/>
      <c r="GRX279" s="107"/>
      <c r="GRY279" s="107"/>
      <c r="GRZ279" s="107"/>
      <c r="GSA279" s="107"/>
      <c r="GSB279" s="107"/>
      <c r="GSC279" s="107"/>
      <c r="GSD279" s="107"/>
      <c r="GSE279" s="107"/>
      <c r="GSF279" s="107"/>
      <c r="GSG279" s="107"/>
      <c r="GSH279" s="107"/>
      <c r="GSI279" s="107"/>
      <c r="GSJ279" s="107"/>
      <c r="GSK279" s="107"/>
      <c r="GSL279" s="107"/>
      <c r="GSM279" s="107"/>
      <c r="GSN279" s="107"/>
      <c r="GSO279" s="107"/>
      <c r="GSP279" s="107"/>
      <c r="GSQ279" s="107"/>
      <c r="GSR279" s="107"/>
      <c r="GSS279" s="107"/>
      <c r="GST279" s="107"/>
      <c r="GSU279" s="107"/>
      <c r="GSV279" s="107"/>
      <c r="GSW279" s="107"/>
      <c r="GSX279" s="107"/>
      <c r="GSY279" s="107"/>
      <c r="GSZ279" s="107"/>
      <c r="GTA279" s="107"/>
      <c r="GTB279" s="107"/>
      <c r="GTC279" s="107"/>
      <c r="GTD279" s="107"/>
      <c r="GTE279" s="107"/>
      <c r="GTF279" s="107"/>
      <c r="GTG279" s="107"/>
      <c r="GTH279" s="107"/>
      <c r="GTI279" s="107"/>
      <c r="GTJ279" s="107"/>
      <c r="GTK279" s="107"/>
      <c r="GTL279" s="107"/>
      <c r="GTM279" s="107"/>
      <c r="GTN279" s="107"/>
      <c r="GTO279" s="107"/>
      <c r="GTP279" s="107"/>
      <c r="GTQ279" s="107"/>
      <c r="GTR279" s="107"/>
      <c r="GTS279" s="107"/>
      <c r="GTT279" s="107"/>
      <c r="GTU279" s="107"/>
      <c r="GTV279" s="107"/>
      <c r="GTW279" s="107"/>
      <c r="GTX279" s="107"/>
      <c r="GTY279" s="107"/>
      <c r="GTZ279" s="107"/>
      <c r="GUA279" s="107"/>
      <c r="GUB279" s="107"/>
      <c r="GUC279" s="107"/>
      <c r="GUD279" s="107"/>
      <c r="GUE279" s="107"/>
      <c r="GUF279" s="107"/>
      <c r="GUG279" s="107"/>
      <c r="GUH279" s="107"/>
      <c r="GUI279" s="107"/>
      <c r="GUJ279" s="107"/>
      <c r="GUK279" s="107"/>
      <c r="GUL279" s="107"/>
      <c r="GUM279" s="107"/>
      <c r="GUN279" s="107"/>
      <c r="GUO279" s="107"/>
      <c r="GUP279" s="107"/>
      <c r="GUQ279" s="107"/>
      <c r="GUR279" s="107"/>
      <c r="GUS279" s="107"/>
      <c r="GUT279" s="107"/>
      <c r="GUU279" s="107"/>
      <c r="GUV279" s="107"/>
      <c r="GUW279" s="107"/>
      <c r="GUX279" s="107"/>
      <c r="GUY279" s="107"/>
      <c r="GUZ279" s="107"/>
      <c r="GVA279" s="107"/>
      <c r="GVB279" s="107"/>
      <c r="GVC279" s="107"/>
      <c r="GVD279" s="107"/>
      <c r="GVE279" s="107"/>
      <c r="GVF279" s="107"/>
      <c r="GVG279" s="107"/>
      <c r="GVH279" s="107"/>
      <c r="GVI279" s="107"/>
      <c r="GVJ279" s="107"/>
      <c r="GVK279" s="107"/>
      <c r="GVL279" s="107"/>
      <c r="GVM279" s="107"/>
      <c r="GVN279" s="107"/>
      <c r="GVO279" s="107"/>
      <c r="GVP279" s="107"/>
      <c r="GVQ279" s="107"/>
      <c r="GVR279" s="107"/>
      <c r="GVS279" s="107"/>
      <c r="GVT279" s="107"/>
      <c r="GVU279" s="107"/>
      <c r="GVV279" s="107"/>
      <c r="GVW279" s="107"/>
      <c r="GVX279" s="107"/>
      <c r="GVY279" s="107"/>
      <c r="GVZ279" s="107"/>
      <c r="GWA279" s="107"/>
      <c r="GWB279" s="107"/>
      <c r="GWC279" s="107"/>
      <c r="GWD279" s="107"/>
      <c r="GWE279" s="107"/>
      <c r="GWF279" s="107"/>
      <c r="GWG279" s="107"/>
      <c r="GWH279" s="107"/>
      <c r="GWI279" s="107"/>
      <c r="GWJ279" s="107"/>
      <c r="GWK279" s="107"/>
      <c r="GWL279" s="107"/>
      <c r="GWM279" s="107"/>
      <c r="GWN279" s="107"/>
      <c r="GWO279" s="107"/>
      <c r="GWP279" s="107"/>
      <c r="GWQ279" s="107"/>
      <c r="GWR279" s="107"/>
      <c r="GWS279" s="107"/>
      <c r="GWT279" s="107"/>
      <c r="GWU279" s="107"/>
      <c r="GWV279" s="107"/>
      <c r="GWW279" s="107"/>
      <c r="GWX279" s="107"/>
      <c r="GWY279" s="107"/>
      <c r="GWZ279" s="107"/>
      <c r="GXA279" s="107"/>
      <c r="GXB279" s="107"/>
      <c r="GXC279" s="107"/>
      <c r="GXD279" s="107"/>
      <c r="GXE279" s="107"/>
      <c r="GXF279" s="107"/>
      <c r="GXG279" s="107"/>
      <c r="GXH279" s="107"/>
      <c r="GXI279" s="107"/>
      <c r="GXJ279" s="107"/>
      <c r="GXK279" s="107"/>
      <c r="GXL279" s="107"/>
      <c r="GXM279" s="107"/>
      <c r="GXN279" s="107"/>
      <c r="GXO279" s="107"/>
      <c r="GXP279" s="107"/>
      <c r="GXQ279" s="107"/>
      <c r="GXR279" s="107"/>
      <c r="GXS279" s="107"/>
      <c r="GXT279" s="107"/>
      <c r="GXU279" s="107"/>
      <c r="GXV279" s="107"/>
      <c r="GXW279" s="107"/>
      <c r="GXX279" s="107"/>
      <c r="GXY279" s="107"/>
      <c r="GXZ279" s="107"/>
      <c r="GYA279" s="107"/>
      <c r="GYB279" s="107"/>
      <c r="GYC279" s="107"/>
      <c r="GYD279" s="107"/>
      <c r="GYE279" s="107"/>
      <c r="GYF279" s="107"/>
      <c r="GYG279" s="107"/>
      <c r="GYH279" s="107"/>
      <c r="GYI279" s="107"/>
      <c r="GYJ279" s="107"/>
      <c r="GYK279" s="107"/>
      <c r="GYL279" s="107"/>
      <c r="GYM279" s="107"/>
      <c r="GYN279" s="107"/>
      <c r="GYO279" s="107"/>
      <c r="GYP279" s="107"/>
      <c r="GYQ279" s="107"/>
      <c r="GYR279" s="107"/>
      <c r="GYS279" s="107"/>
      <c r="GYT279" s="107"/>
      <c r="GYU279" s="107"/>
      <c r="GYV279" s="107"/>
      <c r="GYW279" s="107"/>
      <c r="GYX279" s="107"/>
      <c r="GYY279" s="107"/>
      <c r="GYZ279" s="107"/>
      <c r="GZA279" s="107"/>
      <c r="GZB279" s="107"/>
      <c r="GZC279" s="107"/>
      <c r="GZD279" s="107"/>
      <c r="GZE279" s="107"/>
      <c r="GZF279" s="107"/>
      <c r="GZG279" s="107"/>
      <c r="GZH279" s="107"/>
      <c r="GZI279" s="107"/>
      <c r="GZJ279" s="107"/>
      <c r="GZK279" s="107"/>
      <c r="GZL279" s="107"/>
      <c r="GZM279" s="107"/>
      <c r="GZN279" s="107"/>
      <c r="GZO279" s="107"/>
      <c r="GZP279" s="107"/>
      <c r="GZQ279" s="107"/>
      <c r="GZR279" s="107"/>
      <c r="GZS279" s="107"/>
      <c r="GZT279" s="107"/>
      <c r="GZU279" s="107"/>
      <c r="GZV279" s="107"/>
      <c r="GZW279" s="107"/>
      <c r="GZX279" s="107"/>
      <c r="GZY279" s="107"/>
      <c r="GZZ279" s="107"/>
      <c r="HAA279" s="107"/>
      <c r="HAB279" s="107"/>
      <c r="HAC279" s="107"/>
      <c r="HAD279" s="107"/>
      <c r="HAE279" s="107"/>
      <c r="HAF279" s="107"/>
      <c r="HAG279" s="107"/>
      <c r="HAH279" s="107"/>
      <c r="HAI279" s="107"/>
      <c r="HAJ279" s="107"/>
      <c r="HAK279" s="107"/>
      <c r="HAL279" s="107"/>
      <c r="HAM279" s="107"/>
      <c r="HAN279" s="107"/>
      <c r="HAO279" s="107"/>
      <c r="HAP279" s="107"/>
      <c r="HAQ279" s="107"/>
      <c r="HAR279" s="107"/>
      <c r="HAS279" s="107"/>
      <c r="HAT279" s="107"/>
      <c r="HAU279" s="107"/>
      <c r="HAV279" s="107"/>
      <c r="HAW279" s="107"/>
      <c r="HAX279" s="107"/>
      <c r="HAY279" s="107"/>
      <c r="HAZ279" s="107"/>
      <c r="HBA279" s="107"/>
      <c r="HBB279" s="107"/>
      <c r="HBC279" s="107"/>
      <c r="HBD279" s="107"/>
      <c r="HBE279" s="107"/>
      <c r="HBF279" s="107"/>
      <c r="HBG279" s="107"/>
      <c r="HBH279" s="107"/>
      <c r="HBI279" s="107"/>
      <c r="HBJ279" s="107"/>
      <c r="HBK279" s="107"/>
      <c r="HBL279" s="107"/>
      <c r="HBM279" s="107"/>
      <c r="HBN279" s="107"/>
      <c r="HBO279" s="107"/>
      <c r="HBP279" s="107"/>
      <c r="HBQ279" s="107"/>
      <c r="HBR279" s="107"/>
      <c r="HBS279" s="107"/>
      <c r="HBT279" s="107"/>
      <c r="HBU279" s="107"/>
      <c r="HBV279" s="107"/>
      <c r="HBW279" s="107"/>
      <c r="HBX279" s="107"/>
      <c r="HBY279" s="107"/>
      <c r="HBZ279" s="107"/>
      <c r="HCA279" s="107"/>
      <c r="HCB279" s="107"/>
      <c r="HCC279" s="107"/>
      <c r="HCD279" s="107"/>
      <c r="HCE279" s="107"/>
      <c r="HCF279" s="107"/>
      <c r="HCG279" s="107"/>
      <c r="HCH279" s="107"/>
      <c r="HCI279" s="107"/>
      <c r="HCJ279" s="107"/>
      <c r="HCK279" s="107"/>
      <c r="HCL279" s="107"/>
      <c r="HCM279" s="107"/>
      <c r="HCN279" s="107"/>
      <c r="HCO279" s="107"/>
      <c r="HCP279" s="107"/>
      <c r="HCQ279" s="107"/>
      <c r="HCR279" s="107"/>
      <c r="HCS279" s="107"/>
      <c r="HCT279" s="107"/>
      <c r="HCU279" s="107"/>
      <c r="HCV279" s="107"/>
      <c r="HCW279" s="107"/>
      <c r="HCX279" s="107"/>
      <c r="HCY279" s="107"/>
      <c r="HCZ279" s="107"/>
      <c r="HDA279" s="107"/>
      <c r="HDB279" s="107"/>
      <c r="HDC279" s="107"/>
      <c r="HDD279" s="107"/>
      <c r="HDE279" s="107"/>
      <c r="HDF279" s="107"/>
      <c r="HDG279" s="107"/>
      <c r="HDH279" s="107"/>
      <c r="HDI279" s="107"/>
      <c r="HDJ279" s="107"/>
      <c r="HDK279" s="107"/>
      <c r="HDL279" s="107"/>
      <c r="HDM279" s="107"/>
      <c r="HDN279" s="107"/>
      <c r="HDO279" s="107"/>
      <c r="HDP279" s="107"/>
      <c r="HDQ279" s="107"/>
      <c r="HDR279" s="107"/>
      <c r="HDS279" s="107"/>
      <c r="HDT279" s="107"/>
      <c r="HDU279" s="107"/>
      <c r="HDV279" s="107"/>
      <c r="HDW279" s="107"/>
      <c r="HDX279" s="107"/>
      <c r="HDY279" s="107"/>
      <c r="HDZ279" s="107"/>
      <c r="HEA279" s="107"/>
      <c r="HEB279" s="107"/>
      <c r="HEC279" s="107"/>
      <c r="HED279" s="107"/>
      <c r="HEE279" s="107"/>
      <c r="HEF279" s="107"/>
      <c r="HEG279" s="107"/>
      <c r="HEH279" s="107"/>
      <c r="HEI279" s="107"/>
      <c r="HEJ279" s="107"/>
      <c r="HEK279" s="107"/>
      <c r="HEL279" s="107"/>
      <c r="HEM279" s="107"/>
      <c r="HEN279" s="107"/>
      <c r="HEO279" s="107"/>
      <c r="HEP279" s="107"/>
      <c r="HEQ279" s="107"/>
      <c r="HER279" s="107"/>
      <c r="HES279" s="107"/>
      <c r="HET279" s="107"/>
      <c r="HEU279" s="107"/>
      <c r="HEV279" s="107"/>
      <c r="HEW279" s="107"/>
      <c r="HEX279" s="107"/>
      <c r="HEY279" s="107"/>
      <c r="HEZ279" s="107"/>
      <c r="HFA279" s="107"/>
      <c r="HFB279" s="107"/>
      <c r="HFC279" s="107"/>
      <c r="HFD279" s="107"/>
      <c r="HFE279" s="107"/>
      <c r="HFF279" s="107"/>
      <c r="HFG279" s="107"/>
      <c r="HFH279" s="107"/>
      <c r="HFI279" s="107"/>
      <c r="HFJ279" s="107"/>
      <c r="HFK279" s="107"/>
      <c r="HFL279" s="107"/>
      <c r="HFM279" s="107"/>
      <c r="HFN279" s="107"/>
      <c r="HFO279" s="107"/>
      <c r="HFP279" s="107"/>
      <c r="HFQ279" s="107"/>
      <c r="HFR279" s="107"/>
      <c r="HFS279" s="107"/>
      <c r="HFT279" s="107"/>
      <c r="HFU279" s="107"/>
      <c r="HFV279" s="107"/>
      <c r="HFW279" s="107"/>
      <c r="HFX279" s="107"/>
      <c r="HFY279" s="107"/>
      <c r="HFZ279" s="107"/>
      <c r="HGA279" s="107"/>
      <c r="HGB279" s="107"/>
      <c r="HGC279" s="107"/>
      <c r="HGD279" s="107"/>
      <c r="HGE279" s="107"/>
      <c r="HGF279" s="107"/>
      <c r="HGG279" s="107"/>
      <c r="HGH279" s="107"/>
      <c r="HGI279" s="107"/>
      <c r="HGJ279" s="107"/>
      <c r="HGK279" s="107"/>
      <c r="HGL279" s="107"/>
      <c r="HGM279" s="107"/>
      <c r="HGN279" s="107"/>
      <c r="HGO279" s="107"/>
      <c r="HGP279" s="107"/>
      <c r="HGQ279" s="107"/>
      <c r="HGR279" s="107"/>
      <c r="HGS279" s="107"/>
      <c r="HGT279" s="107"/>
      <c r="HGU279" s="107"/>
      <c r="HGV279" s="107"/>
      <c r="HGW279" s="107"/>
      <c r="HGX279" s="107"/>
      <c r="HGY279" s="107"/>
      <c r="HGZ279" s="107"/>
      <c r="HHA279" s="107"/>
      <c r="HHB279" s="107"/>
      <c r="HHC279" s="107"/>
      <c r="HHD279" s="107"/>
      <c r="HHE279" s="107"/>
      <c r="HHF279" s="107"/>
      <c r="HHG279" s="107"/>
      <c r="HHH279" s="107"/>
      <c r="HHI279" s="107"/>
      <c r="HHJ279" s="107"/>
      <c r="HHK279" s="107"/>
      <c r="HHL279" s="107"/>
      <c r="HHM279" s="107"/>
      <c r="HHN279" s="107"/>
      <c r="HHO279" s="107"/>
      <c r="HHP279" s="107"/>
      <c r="HHQ279" s="107"/>
      <c r="HHR279" s="107"/>
      <c r="HHS279" s="107"/>
      <c r="HHT279" s="107"/>
      <c r="HHU279" s="107"/>
      <c r="HHV279" s="107"/>
      <c r="HHW279" s="107"/>
      <c r="HHX279" s="107"/>
      <c r="HHY279" s="107"/>
      <c r="HHZ279" s="107"/>
      <c r="HIA279" s="107"/>
      <c r="HIB279" s="107"/>
      <c r="HIC279" s="107"/>
      <c r="HID279" s="107"/>
      <c r="HIE279" s="107"/>
      <c r="HIF279" s="107"/>
      <c r="HIG279" s="107"/>
      <c r="HIH279" s="107"/>
      <c r="HII279" s="107"/>
      <c r="HIJ279" s="107"/>
      <c r="HIK279" s="107"/>
      <c r="HIL279" s="107"/>
      <c r="HIM279" s="107"/>
      <c r="HIN279" s="107"/>
      <c r="HIO279" s="107"/>
      <c r="HIP279" s="107"/>
      <c r="HIQ279" s="107"/>
      <c r="HIR279" s="107"/>
      <c r="HIS279" s="107"/>
      <c r="HIT279" s="107"/>
      <c r="HIU279" s="107"/>
      <c r="HIV279" s="107"/>
      <c r="HIW279" s="107"/>
      <c r="HIX279" s="107"/>
      <c r="HIY279" s="107"/>
      <c r="HIZ279" s="107"/>
      <c r="HJA279" s="107"/>
      <c r="HJB279" s="107"/>
      <c r="HJC279" s="107"/>
      <c r="HJD279" s="107"/>
      <c r="HJE279" s="107"/>
      <c r="HJF279" s="107"/>
      <c r="HJG279" s="107"/>
      <c r="HJH279" s="107"/>
      <c r="HJI279" s="107"/>
      <c r="HJJ279" s="107"/>
      <c r="HJK279" s="107"/>
      <c r="HJL279" s="107"/>
      <c r="HJM279" s="107"/>
      <c r="HJN279" s="107"/>
      <c r="HJO279" s="107"/>
      <c r="HJP279" s="107"/>
      <c r="HJQ279" s="107"/>
      <c r="HJR279" s="107"/>
      <c r="HJS279" s="107"/>
      <c r="HJT279" s="107"/>
      <c r="HJU279" s="107"/>
      <c r="HJV279" s="107"/>
      <c r="HJW279" s="107"/>
      <c r="HJX279" s="107"/>
      <c r="HJY279" s="107"/>
      <c r="HJZ279" s="107"/>
      <c r="HKA279" s="107"/>
      <c r="HKB279" s="107"/>
      <c r="HKC279" s="107"/>
      <c r="HKD279" s="107"/>
      <c r="HKE279" s="107"/>
      <c r="HKF279" s="107"/>
      <c r="HKG279" s="107"/>
      <c r="HKH279" s="107"/>
      <c r="HKI279" s="107"/>
      <c r="HKJ279" s="107"/>
      <c r="HKK279" s="107"/>
      <c r="HKL279" s="107"/>
      <c r="HKM279" s="107"/>
      <c r="HKN279" s="107"/>
      <c r="HKO279" s="107"/>
      <c r="HKP279" s="107"/>
      <c r="HKQ279" s="107"/>
      <c r="HKR279" s="107"/>
      <c r="HKS279" s="107"/>
      <c r="HKT279" s="107"/>
      <c r="HKU279" s="107"/>
      <c r="HKV279" s="107"/>
      <c r="HKW279" s="107"/>
      <c r="HKX279" s="107"/>
      <c r="HKY279" s="107"/>
      <c r="HKZ279" s="107"/>
      <c r="HLA279" s="107"/>
      <c r="HLB279" s="107"/>
      <c r="HLC279" s="107"/>
      <c r="HLD279" s="107"/>
      <c r="HLE279" s="107"/>
      <c r="HLF279" s="107"/>
      <c r="HLG279" s="107"/>
      <c r="HLH279" s="107"/>
      <c r="HLI279" s="107"/>
      <c r="HLJ279" s="107"/>
      <c r="HLK279" s="107"/>
      <c r="HLL279" s="107"/>
      <c r="HLM279" s="107"/>
      <c r="HLN279" s="107"/>
      <c r="HLO279" s="107"/>
      <c r="HLP279" s="107"/>
      <c r="HLQ279" s="107"/>
      <c r="HLR279" s="107"/>
      <c r="HLS279" s="107"/>
      <c r="HLT279" s="107"/>
      <c r="HLU279" s="107"/>
      <c r="HLV279" s="107"/>
      <c r="HLW279" s="107"/>
      <c r="HLX279" s="107"/>
      <c r="HLY279" s="107"/>
      <c r="HLZ279" s="107"/>
      <c r="HMA279" s="107"/>
      <c r="HMB279" s="107"/>
      <c r="HMC279" s="107"/>
      <c r="HMD279" s="107"/>
      <c r="HME279" s="107"/>
      <c r="HMF279" s="107"/>
      <c r="HMG279" s="107"/>
      <c r="HMH279" s="107"/>
      <c r="HMI279" s="107"/>
      <c r="HMJ279" s="107"/>
      <c r="HMK279" s="107"/>
      <c r="HML279" s="107"/>
      <c r="HMM279" s="107"/>
      <c r="HMN279" s="107"/>
      <c r="HMO279" s="107"/>
      <c r="HMP279" s="107"/>
      <c r="HMQ279" s="107"/>
      <c r="HMR279" s="107"/>
      <c r="HMS279" s="107"/>
      <c r="HMT279" s="107"/>
      <c r="HMU279" s="107"/>
      <c r="HMV279" s="107"/>
      <c r="HMW279" s="107"/>
      <c r="HMX279" s="107"/>
      <c r="HMY279" s="107"/>
      <c r="HMZ279" s="107"/>
      <c r="HNA279" s="107"/>
      <c r="HNB279" s="107"/>
      <c r="HNC279" s="107"/>
      <c r="HND279" s="107"/>
      <c r="HNE279" s="107"/>
      <c r="HNF279" s="107"/>
      <c r="HNG279" s="107"/>
      <c r="HNH279" s="107"/>
      <c r="HNI279" s="107"/>
      <c r="HNJ279" s="107"/>
      <c r="HNK279" s="107"/>
      <c r="HNL279" s="107"/>
      <c r="HNM279" s="107"/>
      <c r="HNN279" s="107"/>
      <c r="HNO279" s="107"/>
      <c r="HNP279" s="107"/>
      <c r="HNQ279" s="107"/>
      <c r="HNR279" s="107"/>
      <c r="HNS279" s="107"/>
      <c r="HNT279" s="107"/>
      <c r="HNU279" s="107"/>
      <c r="HNV279" s="107"/>
      <c r="HNW279" s="107"/>
      <c r="HNX279" s="107"/>
      <c r="HNY279" s="107"/>
      <c r="HNZ279" s="107"/>
      <c r="HOA279" s="107"/>
      <c r="HOB279" s="107"/>
      <c r="HOC279" s="107"/>
      <c r="HOD279" s="107"/>
      <c r="HOE279" s="107"/>
      <c r="HOF279" s="107"/>
      <c r="HOG279" s="107"/>
      <c r="HOH279" s="107"/>
      <c r="HOI279" s="107"/>
      <c r="HOJ279" s="107"/>
      <c r="HOK279" s="107"/>
      <c r="HOL279" s="107"/>
      <c r="HOM279" s="107"/>
      <c r="HON279" s="107"/>
      <c r="HOO279" s="107"/>
      <c r="HOP279" s="107"/>
      <c r="HOQ279" s="107"/>
      <c r="HOR279" s="107"/>
      <c r="HOS279" s="107"/>
      <c r="HOT279" s="107"/>
      <c r="HOU279" s="107"/>
      <c r="HOV279" s="107"/>
      <c r="HOW279" s="107"/>
      <c r="HOX279" s="107"/>
      <c r="HOY279" s="107"/>
      <c r="HOZ279" s="107"/>
      <c r="HPA279" s="107"/>
      <c r="HPB279" s="107"/>
      <c r="HPC279" s="107"/>
      <c r="HPD279" s="107"/>
      <c r="HPE279" s="107"/>
      <c r="HPF279" s="107"/>
      <c r="HPG279" s="107"/>
      <c r="HPH279" s="107"/>
      <c r="HPI279" s="107"/>
      <c r="HPJ279" s="107"/>
      <c r="HPK279" s="107"/>
      <c r="HPL279" s="107"/>
      <c r="HPM279" s="107"/>
      <c r="HPN279" s="107"/>
      <c r="HPO279" s="107"/>
      <c r="HPP279" s="107"/>
      <c r="HPQ279" s="107"/>
      <c r="HPR279" s="107"/>
      <c r="HPS279" s="107"/>
      <c r="HPT279" s="107"/>
      <c r="HPU279" s="107"/>
      <c r="HPV279" s="107"/>
      <c r="HPW279" s="107"/>
      <c r="HPX279" s="107"/>
      <c r="HPY279" s="107"/>
      <c r="HPZ279" s="107"/>
      <c r="HQA279" s="107"/>
      <c r="HQB279" s="107"/>
      <c r="HQC279" s="107"/>
      <c r="HQD279" s="107"/>
      <c r="HQE279" s="107"/>
      <c r="HQF279" s="107"/>
      <c r="HQG279" s="107"/>
      <c r="HQH279" s="107"/>
      <c r="HQI279" s="107"/>
      <c r="HQJ279" s="107"/>
      <c r="HQK279" s="107"/>
      <c r="HQL279" s="107"/>
      <c r="HQM279" s="107"/>
      <c r="HQN279" s="107"/>
      <c r="HQO279" s="107"/>
      <c r="HQP279" s="107"/>
      <c r="HQQ279" s="107"/>
      <c r="HQR279" s="107"/>
      <c r="HQS279" s="107"/>
      <c r="HQT279" s="107"/>
      <c r="HQU279" s="107"/>
      <c r="HQV279" s="107"/>
      <c r="HQW279" s="107"/>
      <c r="HQX279" s="107"/>
      <c r="HQY279" s="107"/>
      <c r="HQZ279" s="107"/>
      <c r="HRA279" s="107"/>
      <c r="HRB279" s="107"/>
      <c r="HRC279" s="107"/>
      <c r="HRD279" s="107"/>
      <c r="HRE279" s="107"/>
      <c r="HRF279" s="107"/>
      <c r="HRG279" s="107"/>
      <c r="HRH279" s="107"/>
      <c r="HRI279" s="107"/>
      <c r="HRJ279" s="107"/>
      <c r="HRK279" s="107"/>
      <c r="HRL279" s="107"/>
      <c r="HRM279" s="107"/>
      <c r="HRN279" s="107"/>
      <c r="HRO279" s="107"/>
      <c r="HRP279" s="107"/>
      <c r="HRQ279" s="107"/>
      <c r="HRR279" s="107"/>
      <c r="HRS279" s="107"/>
      <c r="HRT279" s="107"/>
      <c r="HRU279" s="107"/>
      <c r="HRV279" s="107"/>
      <c r="HRW279" s="107"/>
      <c r="HRX279" s="107"/>
      <c r="HRY279" s="107"/>
      <c r="HRZ279" s="107"/>
      <c r="HSA279" s="107"/>
      <c r="HSB279" s="107"/>
      <c r="HSC279" s="107"/>
      <c r="HSD279" s="107"/>
      <c r="HSE279" s="107"/>
      <c r="HSF279" s="107"/>
      <c r="HSG279" s="107"/>
      <c r="HSH279" s="107"/>
      <c r="HSI279" s="107"/>
      <c r="HSJ279" s="107"/>
      <c r="HSK279" s="107"/>
      <c r="HSL279" s="107"/>
      <c r="HSM279" s="107"/>
      <c r="HSN279" s="107"/>
      <c r="HSO279" s="107"/>
      <c r="HSP279" s="107"/>
      <c r="HSQ279" s="107"/>
      <c r="HSR279" s="107"/>
      <c r="HSS279" s="107"/>
      <c r="HST279" s="107"/>
      <c r="HSU279" s="107"/>
      <c r="HSV279" s="107"/>
      <c r="HSW279" s="107"/>
      <c r="HSX279" s="107"/>
      <c r="HSY279" s="107"/>
      <c r="HSZ279" s="107"/>
      <c r="HTA279" s="107"/>
      <c r="HTB279" s="107"/>
      <c r="HTC279" s="107"/>
      <c r="HTD279" s="107"/>
      <c r="HTE279" s="107"/>
      <c r="HTF279" s="107"/>
      <c r="HTG279" s="107"/>
      <c r="HTH279" s="107"/>
      <c r="HTI279" s="107"/>
      <c r="HTJ279" s="107"/>
      <c r="HTK279" s="107"/>
      <c r="HTL279" s="107"/>
      <c r="HTM279" s="107"/>
      <c r="HTN279" s="107"/>
      <c r="HTO279" s="107"/>
      <c r="HTP279" s="107"/>
      <c r="HTQ279" s="107"/>
      <c r="HTR279" s="107"/>
      <c r="HTS279" s="107"/>
      <c r="HTT279" s="107"/>
      <c r="HTU279" s="107"/>
      <c r="HTV279" s="107"/>
      <c r="HTW279" s="107"/>
      <c r="HTX279" s="107"/>
      <c r="HTY279" s="107"/>
      <c r="HTZ279" s="107"/>
      <c r="HUA279" s="107"/>
      <c r="HUB279" s="107"/>
      <c r="HUC279" s="107"/>
      <c r="HUD279" s="107"/>
      <c r="HUE279" s="107"/>
      <c r="HUF279" s="107"/>
      <c r="HUG279" s="107"/>
      <c r="HUH279" s="107"/>
      <c r="HUI279" s="107"/>
      <c r="HUJ279" s="107"/>
      <c r="HUK279" s="107"/>
      <c r="HUL279" s="107"/>
      <c r="HUM279" s="107"/>
      <c r="HUN279" s="107"/>
      <c r="HUO279" s="107"/>
      <c r="HUP279" s="107"/>
      <c r="HUQ279" s="107"/>
      <c r="HUR279" s="107"/>
      <c r="HUS279" s="107"/>
      <c r="HUT279" s="107"/>
      <c r="HUU279" s="107"/>
      <c r="HUV279" s="107"/>
      <c r="HUW279" s="107"/>
      <c r="HUX279" s="107"/>
      <c r="HUY279" s="107"/>
      <c r="HUZ279" s="107"/>
      <c r="HVA279" s="107"/>
      <c r="HVB279" s="107"/>
      <c r="HVC279" s="107"/>
      <c r="HVD279" s="107"/>
      <c r="HVE279" s="107"/>
      <c r="HVF279" s="107"/>
      <c r="HVG279" s="107"/>
      <c r="HVH279" s="107"/>
      <c r="HVI279" s="107"/>
      <c r="HVJ279" s="107"/>
      <c r="HVK279" s="107"/>
      <c r="HVL279" s="107"/>
      <c r="HVM279" s="107"/>
      <c r="HVN279" s="107"/>
      <c r="HVO279" s="107"/>
      <c r="HVP279" s="107"/>
      <c r="HVQ279" s="107"/>
      <c r="HVR279" s="107"/>
      <c r="HVS279" s="107"/>
      <c r="HVT279" s="107"/>
      <c r="HVU279" s="107"/>
      <c r="HVV279" s="107"/>
      <c r="HVW279" s="107"/>
      <c r="HVX279" s="107"/>
      <c r="HVY279" s="107"/>
      <c r="HVZ279" s="107"/>
      <c r="HWA279" s="107"/>
      <c r="HWB279" s="107"/>
      <c r="HWC279" s="107"/>
      <c r="HWD279" s="107"/>
      <c r="HWE279" s="107"/>
      <c r="HWF279" s="107"/>
      <c r="HWG279" s="107"/>
      <c r="HWH279" s="107"/>
      <c r="HWI279" s="107"/>
      <c r="HWJ279" s="107"/>
      <c r="HWK279" s="107"/>
      <c r="HWL279" s="107"/>
      <c r="HWM279" s="107"/>
      <c r="HWN279" s="107"/>
      <c r="HWO279" s="107"/>
      <c r="HWP279" s="107"/>
      <c r="HWQ279" s="107"/>
      <c r="HWR279" s="107"/>
      <c r="HWS279" s="107"/>
      <c r="HWT279" s="107"/>
      <c r="HWU279" s="107"/>
      <c r="HWV279" s="107"/>
      <c r="HWW279" s="107"/>
      <c r="HWX279" s="107"/>
      <c r="HWY279" s="107"/>
      <c r="HWZ279" s="107"/>
      <c r="HXA279" s="107"/>
      <c r="HXB279" s="107"/>
      <c r="HXC279" s="107"/>
      <c r="HXD279" s="107"/>
      <c r="HXE279" s="107"/>
      <c r="HXF279" s="107"/>
      <c r="HXG279" s="107"/>
      <c r="HXH279" s="107"/>
      <c r="HXI279" s="107"/>
      <c r="HXJ279" s="107"/>
      <c r="HXK279" s="107"/>
      <c r="HXL279" s="107"/>
      <c r="HXM279" s="107"/>
      <c r="HXN279" s="107"/>
      <c r="HXO279" s="107"/>
      <c r="HXP279" s="107"/>
      <c r="HXQ279" s="107"/>
      <c r="HXR279" s="107"/>
      <c r="HXS279" s="107"/>
      <c r="HXT279" s="107"/>
      <c r="HXU279" s="107"/>
      <c r="HXV279" s="107"/>
      <c r="HXW279" s="107"/>
      <c r="HXX279" s="107"/>
      <c r="HXY279" s="107"/>
      <c r="HXZ279" s="107"/>
      <c r="HYA279" s="107"/>
      <c r="HYB279" s="107"/>
      <c r="HYC279" s="107"/>
      <c r="HYD279" s="107"/>
      <c r="HYE279" s="107"/>
      <c r="HYF279" s="107"/>
      <c r="HYG279" s="107"/>
      <c r="HYH279" s="107"/>
      <c r="HYI279" s="107"/>
      <c r="HYJ279" s="107"/>
      <c r="HYK279" s="107"/>
      <c r="HYL279" s="107"/>
      <c r="HYM279" s="107"/>
      <c r="HYN279" s="107"/>
      <c r="HYO279" s="107"/>
      <c r="HYP279" s="107"/>
      <c r="HYQ279" s="107"/>
      <c r="HYR279" s="107"/>
      <c r="HYS279" s="107"/>
      <c r="HYT279" s="107"/>
      <c r="HYU279" s="107"/>
      <c r="HYV279" s="107"/>
      <c r="HYW279" s="107"/>
      <c r="HYX279" s="107"/>
      <c r="HYY279" s="107"/>
      <c r="HYZ279" s="107"/>
      <c r="HZA279" s="107"/>
      <c r="HZB279" s="107"/>
      <c r="HZC279" s="107"/>
      <c r="HZD279" s="107"/>
      <c r="HZE279" s="107"/>
      <c r="HZF279" s="107"/>
      <c r="HZG279" s="107"/>
      <c r="HZH279" s="107"/>
      <c r="HZI279" s="107"/>
      <c r="HZJ279" s="107"/>
      <c r="HZK279" s="107"/>
      <c r="HZL279" s="107"/>
      <c r="HZM279" s="107"/>
      <c r="HZN279" s="107"/>
      <c r="HZO279" s="107"/>
      <c r="HZP279" s="107"/>
      <c r="HZQ279" s="107"/>
      <c r="HZR279" s="107"/>
      <c r="HZS279" s="107"/>
      <c r="HZT279" s="107"/>
      <c r="HZU279" s="107"/>
      <c r="HZV279" s="107"/>
      <c r="HZW279" s="107"/>
      <c r="HZX279" s="107"/>
      <c r="HZY279" s="107"/>
      <c r="HZZ279" s="107"/>
      <c r="IAA279" s="107"/>
      <c r="IAB279" s="107"/>
      <c r="IAC279" s="107"/>
      <c r="IAD279" s="107"/>
      <c r="IAE279" s="107"/>
      <c r="IAF279" s="107"/>
      <c r="IAG279" s="107"/>
      <c r="IAH279" s="107"/>
      <c r="IAI279" s="107"/>
      <c r="IAJ279" s="107"/>
      <c r="IAK279" s="107"/>
      <c r="IAL279" s="107"/>
      <c r="IAM279" s="107"/>
      <c r="IAN279" s="107"/>
      <c r="IAO279" s="107"/>
      <c r="IAP279" s="107"/>
      <c r="IAQ279" s="107"/>
      <c r="IAR279" s="107"/>
      <c r="IAS279" s="107"/>
      <c r="IAT279" s="107"/>
      <c r="IAU279" s="107"/>
      <c r="IAV279" s="107"/>
      <c r="IAW279" s="107"/>
      <c r="IAX279" s="107"/>
      <c r="IAY279" s="107"/>
      <c r="IAZ279" s="107"/>
      <c r="IBA279" s="107"/>
      <c r="IBB279" s="107"/>
      <c r="IBC279" s="107"/>
      <c r="IBD279" s="107"/>
      <c r="IBE279" s="107"/>
      <c r="IBF279" s="107"/>
      <c r="IBG279" s="107"/>
      <c r="IBH279" s="107"/>
      <c r="IBI279" s="107"/>
      <c r="IBJ279" s="107"/>
      <c r="IBK279" s="107"/>
      <c r="IBL279" s="107"/>
      <c r="IBM279" s="107"/>
      <c r="IBN279" s="107"/>
      <c r="IBO279" s="107"/>
      <c r="IBP279" s="107"/>
      <c r="IBQ279" s="107"/>
      <c r="IBR279" s="107"/>
      <c r="IBS279" s="107"/>
      <c r="IBT279" s="107"/>
      <c r="IBU279" s="107"/>
      <c r="IBV279" s="107"/>
      <c r="IBW279" s="107"/>
      <c r="IBX279" s="107"/>
      <c r="IBY279" s="107"/>
      <c r="IBZ279" s="107"/>
      <c r="ICA279" s="107"/>
      <c r="ICB279" s="107"/>
      <c r="ICC279" s="107"/>
      <c r="ICD279" s="107"/>
      <c r="ICE279" s="107"/>
      <c r="ICF279" s="107"/>
      <c r="ICG279" s="107"/>
      <c r="ICH279" s="107"/>
      <c r="ICI279" s="107"/>
      <c r="ICJ279" s="107"/>
      <c r="ICK279" s="107"/>
      <c r="ICL279" s="107"/>
      <c r="ICM279" s="107"/>
      <c r="ICN279" s="107"/>
      <c r="ICO279" s="107"/>
      <c r="ICP279" s="107"/>
      <c r="ICQ279" s="107"/>
      <c r="ICR279" s="107"/>
      <c r="ICS279" s="107"/>
      <c r="ICT279" s="107"/>
      <c r="ICU279" s="107"/>
      <c r="ICV279" s="107"/>
      <c r="ICW279" s="107"/>
      <c r="ICX279" s="107"/>
      <c r="ICY279" s="107"/>
      <c r="ICZ279" s="107"/>
      <c r="IDA279" s="107"/>
      <c r="IDB279" s="107"/>
      <c r="IDC279" s="107"/>
      <c r="IDD279" s="107"/>
      <c r="IDE279" s="107"/>
      <c r="IDF279" s="107"/>
      <c r="IDG279" s="107"/>
      <c r="IDH279" s="107"/>
      <c r="IDI279" s="107"/>
      <c r="IDJ279" s="107"/>
      <c r="IDK279" s="107"/>
      <c r="IDL279" s="107"/>
      <c r="IDM279" s="107"/>
      <c r="IDN279" s="107"/>
      <c r="IDO279" s="107"/>
      <c r="IDP279" s="107"/>
      <c r="IDQ279" s="107"/>
      <c r="IDR279" s="107"/>
      <c r="IDS279" s="107"/>
      <c r="IDT279" s="107"/>
      <c r="IDU279" s="107"/>
      <c r="IDV279" s="107"/>
      <c r="IDW279" s="107"/>
      <c r="IDX279" s="107"/>
      <c r="IDY279" s="107"/>
      <c r="IDZ279" s="107"/>
      <c r="IEA279" s="107"/>
      <c r="IEB279" s="107"/>
      <c r="IEC279" s="107"/>
      <c r="IED279" s="107"/>
      <c r="IEE279" s="107"/>
      <c r="IEF279" s="107"/>
      <c r="IEG279" s="107"/>
      <c r="IEH279" s="107"/>
      <c r="IEI279" s="107"/>
      <c r="IEJ279" s="107"/>
      <c r="IEK279" s="107"/>
      <c r="IEL279" s="107"/>
      <c r="IEM279" s="107"/>
      <c r="IEN279" s="107"/>
      <c r="IEO279" s="107"/>
      <c r="IEP279" s="107"/>
      <c r="IEQ279" s="107"/>
      <c r="IER279" s="107"/>
      <c r="IES279" s="107"/>
      <c r="IET279" s="107"/>
      <c r="IEU279" s="107"/>
      <c r="IEV279" s="107"/>
      <c r="IEW279" s="107"/>
      <c r="IEX279" s="107"/>
      <c r="IEY279" s="107"/>
      <c r="IEZ279" s="107"/>
      <c r="IFA279" s="107"/>
      <c r="IFB279" s="107"/>
      <c r="IFC279" s="107"/>
      <c r="IFD279" s="107"/>
      <c r="IFE279" s="107"/>
      <c r="IFF279" s="107"/>
      <c r="IFG279" s="107"/>
      <c r="IFH279" s="107"/>
      <c r="IFI279" s="107"/>
      <c r="IFJ279" s="107"/>
      <c r="IFK279" s="107"/>
      <c r="IFL279" s="107"/>
      <c r="IFM279" s="107"/>
      <c r="IFN279" s="107"/>
      <c r="IFO279" s="107"/>
      <c r="IFP279" s="107"/>
      <c r="IFQ279" s="107"/>
      <c r="IFR279" s="107"/>
      <c r="IFS279" s="107"/>
      <c r="IFT279" s="107"/>
      <c r="IFU279" s="107"/>
      <c r="IFV279" s="107"/>
      <c r="IFW279" s="107"/>
      <c r="IFX279" s="107"/>
      <c r="IFY279" s="107"/>
      <c r="IFZ279" s="107"/>
      <c r="IGA279" s="107"/>
      <c r="IGB279" s="107"/>
      <c r="IGC279" s="107"/>
      <c r="IGD279" s="107"/>
      <c r="IGE279" s="107"/>
      <c r="IGF279" s="107"/>
      <c r="IGG279" s="107"/>
      <c r="IGH279" s="107"/>
      <c r="IGI279" s="107"/>
      <c r="IGJ279" s="107"/>
      <c r="IGK279" s="107"/>
      <c r="IGL279" s="107"/>
      <c r="IGM279" s="107"/>
      <c r="IGN279" s="107"/>
      <c r="IGO279" s="107"/>
      <c r="IGP279" s="107"/>
      <c r="IGQ279" s="107"/>
      <c r="IGR279" s="107"/>
      <c r="IGS279" s="107"/>
      <c r="IGT279" s="107"/>
      <c r="IGU279" s="107"/>
      <c r="IGV279" s="107"/>
      <c r="IGW279" s="107"/>
      <c r="IGX279" s="107"/>
      <c r="IGY279" s="107"/>
      <c r="IGZ279" s="107"/>
      <c r="IHA279" s="107"/>
      <c r="IHB279" s="107"/>
      <c r="IHC279" s="107"/>
      <c r="IHD279" s="107"/>
      <c r="IHE279" s="107"/>
      <c r="IHF279" s="107"/>
      <c r="IHG279" s="107"/>
      <c r="IHH279" s="107"/>
      <c r="IHI279" s="107"/>
      <c r="IHJ279" s="107"/>
      <c r="IHK279" s="107"/>
      <c r="IHL279" s="107"/>
      <c r="IHM279" s="107"/>
      <c r="IHN279" s="107"/>
      <c r="IHO279" s="107"/>
      <c r="IHP279" s="107"/>
      <c r="IHQ279" s="107"/>
      <c r="IHR279" s="107"/>
      <c r="IHS279" s="107"/>
      <c r="IHT279" s="107"/>
      <c r="IHU279" s="107"/>
      <c r="IHV279" s="107"/>
      <c r="IHW279" s="107"/>
      <c r="IHX279" s="107"/>
      <c r="IHY279" s="107"/>
      <c r="IHZ279" s="107"/>
      <c r="IIA279" s="107"/>
      <c r="IIB279" s="107"/>
      <c r="IIC279" s="107"/>
      <c r="IID279" s="107"/>
      <c r="IIE279" s="107"/>
      <c r="IIF279" s="107"/>
      <c r="IIG279" s="107"/>
      <c r="IIH279" s="107"/>
      <c r="III279" s="107"/>
      <c r="IIJ279" s="107"/>
      <c r="IIK279" s="107"/>
      <c r="IIL279" s="107"/>
      <c r="IIM279" s="107"/>
      <c r="IIN279" s="107"/>
      <c r="IIO279" s="107"/>
      <c r="IIP279" s="107"/>
      <c r="IIQ279" s="107"/>
      <c r="IIR279" s="107"/>
      <c r="IIS279" s="107"/>
      <c r="IIT279" s="107"/>
      <c r="IIU279" s="107"/>
      <c r="IIV279" s="107"/>
      <c r="IIW279" s="107"/>
      <c r="IIX279" s="107"/>
      <c r="IIY279" s="107"/>
      <c r="IIZ279" s="107"/>
      <c r="IJA279" s="107"/>
      <c r="IJB279" s="107"/>
      <c r="IJC279" s="107"/>
      <c r="IJD279" s="107"/>
      <c r="IJE279" s="107"/>
      <c r="IJF279" s="107"/>
      <c r="IJG279" s="107"/>
      <c r="IJH279" s="107"/>
      <c r="IJI279" s="107"/>
      <c r="IJJ279" s="107"/>
      <c r="IJK279" s="107"/>
      <c r="IJL279" s="107"/>
      <c r="IJM279" s="107"/>
      <c r="IJN279" s="107"/>
      <c r="IJO279" s="107"/>
      <c r="IJP279" s="107"/>
      <c r="IJQ279" s="107"/>
      <c r="IJR279" s="107"/>
      <c r="IJS279" s="107"/>
      <c r="IJT279" s="107"/>
      <c r="IJU279" s="107"/>
      <c r="IJV279" s="107"/>
      <c r="IJW279" s="107"/>
      <c r="IJX279" s="107"/>
      <c r="IJY279" s="107"/>
      <c r="IJZ279" s="107"/>
      <c r="IKA279" s="107"/>
      <c r="IKB279" s="107"/>
      <c r="IKC279" s="107"/>
      <c r="IKD279" s="107"/>
      <c r="IKE279" s="107"/>
      <c r="IKF279" s="107"/>
      <c r="IKG279" s="107"/>
      <c r="IKH279" s="107"/>
      <c r="IKI279" s="107"/>
      <c r="IKJ279" s="107"/>
      <c r="IKK279" s="107"/>
      <c r="IKL279" s="107"/>
      <c r="IKM279" s="107"/>
      <c r="IKN279" s="107"/>
      <c r="IKO279" s="107"/>
      <c r="IKP279" s="107"/>
      <c r="IKQ279" s="107"/>
      <c r="IKR279" s="107"/>
      <c r="IKS279" s="107"/>
      <c r="IKT279" s="107"/>
      <c r="IKU279" s="107"/>
      <c r="IKV279" s="107"/>
      <c r="IKW279" s="107"/>
      <c r="IKX279" s="107"/>
      <c r="IKY279" s="107"/>
      <c r="IKZ279" s="107"/>
      <c r="ILA279" s="107"/>
      <c r="ILB279" s="107"/>
      <c r="ILC279" s="107"/>
      <c r="ILD279" s="107"/>
      <c r="ILE279" s="107"/>
      <c r="ILF279" s="107"/>
      <c r="ILG279" s="107"/>
      <c r="ILH279" s="107"/>
      <c r="ILI279" s="107"/>
      <c r="ILJ279" s="107"/>
      <c r="ILK279" s="107"/>
      <c r="ILL279" s="107"/>
      <c r="ILM279" s="107"/>
      <c r="ILN279" s="107"/>
      <c r="ILO279" s="107"/>
      <c r="ILP279" s="107"/>
      <c r="ILQ279" s="107"/>
      <c r="ILR279" s="107"/>
      <c r="ILS279" s="107"/>
      <c r="ILT279" s="107"/>
      <c r="ILU279" s="107"/>
      <c r="ILV279" s="107"/>
      <c r="ILW279" s="107"/>
      <c r="ILX279" s="107"/>
      <c r="ILY279" s="107"/>
      <c r="ILZ279" s="107"/>
      <c r="IMA279" s="107"/>
      <c r="IMB279" s="107"/>
      <c r="IMC279" s="107"/>
      <c r="IMD279" s="107"/>
      <c r="IME279" s="107"/>
      <c r="IMF279" s="107"/>
      <c r="IMG279" s="107"/>
      <c r="IMH279" s="107"/>
      <c r="IMI279" s="107"/>
      <c r="IMJ279" s="107"/>
      <c r="IMK279" s="107"/>
      <c r="IML279" s="107"/>
      <c r="IMM279" s="107"/>
      <c r="IMN279" s="107"/>
      <c r="IMO279" s="107"/>
      <c r="IMP279" s="107"/>
      <c r="IMQ279" s="107"/>
      <c r="IMR279" s="107"/>
      <c r="IMS279" s="107"/>
      <c r="IMT279" s="107"/>
      <c r="IMU279" s="107"/>
      <c r="IMV279" s="107"/>
      <c r="IMW279" s="107"/>
      <c r="IMX279" s="107"/>
      <c r="IMY279" s="107"/>
      <c r="IMZ279" s="107"/>
      <c r="INA279" s="107"/>
      <c r="INB279" s="107"/>
      <c r="INC279" s="107"/>
      <c r="IND279" s="107"/>
      <c r="INE279" s="107"/>
      <c r="INF279" s="107"/>
      <c r="ING279" s="107"/>
      <c r="INH279" s="107"/>
      <c r="INI279" s="107"/>
      <c r="INJ279" s="107"/>
      <c r="INK279" s="107"/>
      <c r="INL279" s="107"/>
      <c r="INM279" s="107"/>
      <c r="INN279" s="107"/>
      <c r="INO279" s="107"/>
      <c r="INP279" s="107"/>
      <c r="INQ279" s="107"/>
      <c r="INR279" s="107"/>
      <c r="INS279" s="107"/>
      <c r="INT279" s="107"/>
      <c r="INU279" s="107"/>
      <c r="INV279" s="107"/>
      <c r="INW279" s="107"/>
      <c r="INX279" s="107"/>
      <c r="INY279" s="107"/>
      <c r="INZ279" s="107"/>
      <c r="IOA279" s="107"/>
      <c r="IOB279" s="107"/>
      <c r="IOC279" s="107"/>
      <c r="IOD279" s="107"/>
      <c r="IOE279" s="107"/>
      <c r="IOF279" s="107"/>
      <c r="IOG279" s="107"/>
      <c r="IOH279" s="107"/>
      <c r="IOI279" s="107"/>
      <c r="IOJ279" s="107"/>
      <c r="IOK279" s="107"/>
      <c r="IOL279" s="107"/>
      <c r="IOM279" s="107"/>
      <c r="ION279" s="107"/>
      <c r="IOO279" s="107"/>
      <c r="IOP279" s="107"/>
      <c r="IOQ279" s="107"/>
      <c r="IOR279" s="107"/>
      <c r="IOS279" s="107"/>
      <c r="IOT279" s="107"/>
      <c r="IOU279" s="107"/>
      <c r="IOV279" s="107"/>
      <c r="IOW279" s="107"/>
      <c r="IOX279" s="107"/>
      <c r="IOY279" s="107"/>
      <c r="IOZ279" s="107"/>
      <c r="IPA279" s="107"/>
      <c r="IPB279" s="107"/>
      <c r="IPC279" s="107"/>
      <c r="IPD279" s="107"/>
      <c r="IPE279" s="107"/>
      <c r="IPF279" s="107"/>
      <c r="IPG279" s="107"/>
      <c r="IPH279" s="107"/>
      <c r="IPI279" s="107"/>
      <c r="IPJ279" s="107"/>
      <c r="IPK279" s="107"/>
      <c r="IPL279" s="107"/>
      <c r="IPM279" s="107"/>
      <c r="IPN279" s="107"/>
      <c r="IPO279" s="107"/>
      <c r="IPP279" s="107"/>
      <c r="IPQ279" s="107"/>
      <c r="IPR279" s="107"/>
      <c r="IPS279" s="107"/>
      <c r="IPT279" s="107"/>
      <c r="IPU279" s="107"/>
      <c r="IPV279" s="107"/>
      <c r="IPW279" s="107"/>
      <c r="IPX279" s="107"/>
      <c r="IPY279" s="107"/>
      <c r="IPZ279" s="107"/>
      <c r="IQA279" s="107"/>
      <c r="IQB279" s="107"/>
      <c r="IQC279" s="107"/>
      <c r="IQD279" s="107"/>
      <c r="IQE279" s="107"/>
      <c r="IQF279" s="107"/>
      <c r="IQG279" s="107"/>
      <c r="IQH279" s="107"/>
      <c r="IQI279" s="107"/>
      <c r="IQJ279" s="107"/>
      <c r="IQK279" s="107"/>
      <c r="IQL279" s="107"/>
      <c r="IQM279" s="107"/>
      <c r="IQN279" s="107"/>
      <c r="IQO279" s="107"/>
      <c r="IQP279" s="107"/>
      <c r="IQQ279" s="107"/>
      <c r="IQR279" s="107"/>
      <c r="IQS279" s="107"/>
      <c r="IQT279" s="107"/>
      <c r="IQU279" s="107"/>
      <c r="IQV279" s="107"/>
      <c r="IQW279" s="107"/>
      <c r="IQX279" s="107"/>
      <c r="IQY279" s="107"/>
      <c r="IQZ279" s="107"/>
      <c r="IRA279" s="107"/>
      <c r="IRB279" s="107"/>
      <c r="IRC279" s="107"/>
      <c r="IRD279" s="107"/>
      <c r="IRE279" s="107"/>
      <c r="IRF279" s="107"/>
      <c r="IRG279" s="107"/>
      <c r="IRH279" s="107"/>
      <c r="IRI279" s="107"/>
      <c r="IRJ279" s="107"/>
      <c r="IRK279" s="107"/>
      <c r="IRL279" s="107"/>
      <c r="IRM279" s="107"/>
      <c r="IRN279" s="107"/>
      <c r="IRO279" s="107"/>
      <c r="IRP279" s="107"/>
      <c r="IRQ279" s="107"/>
      <c r="IRR279" s="107"/>
      <c r="IRS279" s="107"/>
      <c r="IRT279" s="107"/>
      <c r="IRU279" s="107"/>
      <c r="IRV279" s="107"/>
      <c r="IRW279" s="107"/>
      <c r="IRX279" s="107"/>
      <c r="IRY279" s="107"/>
      <c r="IRZ279" s="107"/>
      <c r="ISA279" s="107"/>
      <c r="ISB279" s="107"/>
      <c r="ISC279" s="107"/>
      <c r="ISD279" s="107"/>
      <c r="ISE279" s="107"/>
      <c r="ISF279" s="107"/>
      <c r="ISG279" s="107"/>
      <c r="ISH279" s="107"/>
      <c r="ISI279" s="107"/>
      <c r="ISJ279" s="107"/>
      <c r="ISK279" s="107"/>
      <c r="ISL279" s="107"/>
      <c r="ISM279" s="107"/>
      <c r="ISN279" s="107"/>
      <c r="ISO279" s="107"/>
      <c r="ISP279" s="107"/>
      <c r="ISQ279" s="107"/>
      <c r="ISR279" s="107"/>
      <c r="ISS279" s="107"/>
      <c r="IST279" s="107"/>
      <c r="ISU279" s="107"/>
      <c r="ISV279" s="107"/>
      <c r="ISW279" s="107"/>
      <c r="ISX279" s="107"/>
      <c r="ISY279" s="107"/>
      <c r="ISZ279" s="107"/>
      <c r="ITA279" s="107"/>
      <c r="ITB279" s="107"/>
      <c r="ITC279" s="107"/>
      <c r="ITD279" s="107"/>
      <c r="ITE279" s="107"/>
      <c r="ITF279" s="107"/>
      <c r="ITG279" s="107"/>
      <c r="ITH279" s="107"/>
      <c r="ITI279" s="107"/>
      <c r="ITJ279" s="107"/>
      <c r="ITK279" s="107"/>
      <c r="ITL279" s="107"/>
      <c r="ITM279" s="107"/>
      <c r="ITN279" s="107"/>
      <c r="ITO279" s="107"/>
      <c r="ITP279" s="107"/>
      <c r="ITQ279" s="107"/>
      <c r="ITR279" s="107"/>
      <c r="ITS279" s="107"/>
      <c r="ITT279" s="107"/>
      <c r="ITU279" s="107"/>
      <c r="ITV279" s="107"/>
      <c r="ITW279" s="107"/>
      <c r="ITX279" s="107"/>
      <c r="ITY279" s="107"/>
      <c r="ITZ279" s="107"/>
      <c r="IUA279" s="107"/>
      <c r="IUB279" s="107"/>
      <c r="IUC279" s="107"/>
      <c r="IUD279" s="107"/>
      <c r="IUE279" s="107"/>
      <c r="IUF279" s="107"/>
      <c r="IUG279" s="107"/>
      <c r="IUH279" s="107"/>
      <c r="IUI279" s="107"/>
      <c r="IUJ279" s="107"/>
      <c r="IUK279" s="107"/>
      <c r="IUL279" s="107"/>
      <c r="IUM279" s="107"/>
      <c r="IUN279" s="107"/>
      <c r="IUO279" s="107"/>
      <c r="IUP279" s="107"/>
      <c r="IUQ279" s="107"/>
      <c r="IUR279" s="107"/>
      <c r="IUS279" s="107"/>
      <c r="IUT279" s="107"/>
      <c r="IUU279" s="107"/>
      <c r="IUV279" s="107"/>
      <c r="IUW279" s="107"/>
      <c r="IUX279" s="107"/>
      <c r="IUY279" s="107"/>
      <c r="IUZ279" s="107"/>
      <c r="IVA279" s="107"/>
      <c r="IVB279" s="107"/>
      <c r="IVC279" s="107"/>
      <c r="IVD279" s="107"/>
      <c r="IVE279" s="107"/>
      <c r="IVF279" s="107"/>
      <c r="IVG279" s="107"/>
      <c r="IVH279" s="107"/>
      <c r="IVI279" s="107"/>
      <c r="IVJ279" s="107"/>
      <c r="IVK279" s="107"/>
      <c r="IVL279" s="107"/>
      <c r="IVM279" s="107"/>
      <c r="IVN279" s="107"/>
      <c r="IVO279" s="107"/>
      <c r="IVP279" s="107"/>
      <c r="IVQ279" s="107"/>
      <c r="IVR279" s="107"/>
      <c r="IVS279" s="107"/>
      <c r="IVT279" s="107"/>
      <c r="IVU279" s="107"/>
      <c r="IVV279" s="107"/>
      <c r="IVW279" s="107"/>
      <c r="IVX279" s="107"/>
      <c r="IVY279" s="107"/>
      <c r="IVZ279" s="107"/>
      <c r="IWA279" s="107"/>
      <c r="IWB279" s="107"/>
      <c r="IWC279" s="107"/>
      <c r="IWD279" s="107"/>
      <c r="IWE279" s="107"/>
      <c r="IWF279" s="107"/>
      <c r="IWG279" s="107"/>
      <c r="IWH279" s="107"/>
      <c r="IWI279" s="107"/>
      <c r="IWJ279" s="107"/>
      <c r="IWK279" s="107"/>
      <c r="IWL279" s="107"/>
      <c r="IWM279" s="107"/>
      <c r="IWN279" s="107"/>
      <c r="IWO279" s="107"/>
      <c r="IWP279" s="107"/>
      <c r="IWQ279" s="107"/>
      <c r="IWR279" s="107"/>
      <c r="IWS279" s="107"/>
      <c r="IWT279" s="107"/>
      <c r="IWU279" s="107"/>
      <c r="IWV279" s="107"/>
      <c r="IWW279" s="107"/>
      <c r="IWX279" s="107"/>
      <c r="IWY279" s="107"/>
      <c r="IWZ279" s="107"/>
      <c r="IXA279" s="107"/>
      <c r="IXB279" s="107"/>
      <c r="IXC279" s="107"/>
      <c r="IXD279" s="107"/>
      <c r="IXE279" s="107"/>
      <c r="IXF279" s="107"/>
      <c r="IXG279" s="107"/>
      <c r="IXH279" s="107"/>
      <c r="IXI279" s="107"/>
      <c r="IXJ279" s="107"/>
      <c r="IXK279" s="107"/>
      <c r="IXL279" s="107"/>
      <c r="IXM279" s="107"/>
      <c r="IXN279" s="107"/>
      <c r="IXO279" s="107"/>
      <c r="IXP279" s="107"/>
      <c r="IXQ279" s="107"/>
      <c r="IXR279" s="107"/>
      <c r="IXS279" s="107"/>
      <c r="IXT279" s="107"/>
      <c r="IXU279" s="107"/>
      <c r="IXV279" s="107"/>
      <c r="IXW279" s="107"/>
      <c r="IXX279" s="107"/>
      <c r="IXY279" s="107"/>
      <c r="IXZ279" s="107"/>
      <c r="IYA279" s="107"/>
      <c r="IYB279" s="107"/>
      <c r="IYC279" s="107"/>
      <c r="IYD279" s="107"/>
      <c r="IYE279" s="107"/>
      <c r="IYF279" s="107"/>
      <c r="IYG279" s="107"/>
      <c r="IYH279" s="107"/>
      <c r="IYI279" s="107"/>
      <c r="IYJ279" s="107"/>
      <c r="IYK279" s="107"/>
      <c r="IYL279" s="107"/>
      <c r="IYM279" s="107"/>
      <c r="IYN279" s="107"/>
      <c r="IYO279" s="107"/>
      <c r="IYP279" s="107"/>
      <c r="IYQ279" s="107"/>
      <c r="IYR279" s="107"/>
      <c r="IYS279" s="107"/>
      <c r="IYT279" s="107"/>
      <c r="IYU279" s="107"/>
      <c r="IYV279" s="107"/>
      <c r="IYW279" s="107"/>
      <c r="IYX279" s="107"/>
      <c r="IYY279" s="107"/>
      <c r="IYZ279" s="107"/>
      <c r="IZA279" s="107"/>
      <c r="IZB279" s="107"/>
      <c r="IZC279" s="107"/>
      <c r="IZD279" s="107"/>
      <c r="IZE279" s="107"/>
      <c r="IZF279" s="107"/>
      <c r="IZG279" s="107"/>
      <c r="IZH279" s="107"/>
      <c r="IZI279" s="107"/>
      <c r="IZJ279" s="107"/>
      <c r="IZK279" s="107"/>
      <c r="IZL279" s="107"/>
      <c r="IZM279" s="107"/>
      <c r="IZN279" s="107"/>
      <c r="IZO279" s="107"/>
      <c r="IZP279" s="107"/>
      <c r="IZQ279" s="107"/>
      <c r="IZR279" s="107"/>
      <c r="IZS279" s="107"/>
      <c r="IZT279" s="107"/>
      <c r="IZU279" s="107"/>
      <c r="IZV279" s="107"/>
      <c r="IZW279" s="107"/>
      <c r="IZX279" s="107"/>
      <c r="IZY279" s="107"/>
      <c r="IZZ279" s="107"/>
      <c r="JAA279" s="107"/>
      <c r="JAB279" s="107"/>
      <c r="JAC279" s="107"/>
      <c r="JAD279" s="107"/>
      <c r="JAE279" s="107"/>
      <c r="JAF279" s="107"/>
      <c r="JAG279" s="107"/>
      <c r="JAH279" s="107"/>
      <c r="JAI279" s="107"/>
      <c r="JAJ279" s="107"/>
      <c r="JAK279" s="107"/>
      <c r="JAL279" s="107"/>
      <c r="JAM279" s="107"/>
      <c r="JAN279" s="107"/>
      <c r="JAO279" s="107"/>
      <c r="JAP279" s="107"/>
      <c r="JAQ279" s="107"/>
      <c r="JAR279" s="107"/>
      <c r="JAS279" s="107"/>
      <c r="JAT279" s="107"/>
      <c r="JAU279" s="107"/>
      <c r="JAV279" s="107"/>
      <c r="JAW279" s="107"/>
      <c r="JAX279" s="107"/>
      <c r="JAY279" s="107"/>
      <c r="JAZ279" s="107"/>
      <c r="JBA279" s="107"/>
      <c r="JBB279" s="107"/>
      <c r="JBC279" s="107"/>
      <c r="JBD279" s="107"/>
      <c r="JBE279" s="107"/>
      <c r="JBF279" s="107"/>
      <c r="JBG279" s="107"/>
      <c r="JBH279" s="107"/>
      <c r="JBI279" s="107"/>
      <c r="JBJ279" s="107"/>
      <c r="JBK279" s="107"/>
      <c r="JBL279" s="107"/>
      <c r="JBM279" s="107"/>
      <c r="JBN279" s="107"/>
      <c r="JBO279" s="107"/>
      <c r="JBP279" s="107"/>
      <c r="JBQ279" s="107"/>
      <c r="JBR279" s="107"/>
      <c r="JBS279" s="107"/>
      <c r="JBT279" s="107"/>
      <c r="JBU279" s="107"/>
      <c r="JBV279" s="107"/>
      <c r="JBW279" s="107"/>
      <c r="JBX279" s="107"/>
      <c r="JBY279" s="107"/>
      <c r="JBZ279" s="107"/>
      <c r="JCA279" s="107"/>
      <c r="JCB279" s="107"/>
      <c r="JCC279" s="107"/>
      <c r="JCD279" s="107"/>
      <c r="JCE279" s="107"/>
      <c r="JCF279" s="107"/>
      <c r="JCG279" s="107"/>
      <c r="JCH279" s="107"/>
      <c r="JCI279" s="107"/>
      <c r="JCJ279" s="107"/>
      <c r="JCK279" s="107"/>
      <c r="JCL279" s="107"/>
      <c r="JCM279" s="107"/>
      <c r="JCN279" s="107"/>
      <c r="JCO279" s="107"/>
      <c r="JCP279" s="107"/>
      <c r="JCQ279" s="107"/>
      <c r="JCR279" s="107"/>
      <c r="JCS279" s="107"/>
      <c r="JCT279" s="107"/>
      <c r="JCU279" s="107"/>
      <c r="JCV279" s="107"/>
      <c r="JCW279" s="107"/>
      <c r="JCX279" s="107"/>
      <c r="JCY279" s="107"/>
      <c r="JCZ279" s="107"/>
      <c r="JDA279" s="107"/>
      <c r="JDB279" s="107"/>
      <c r="JDC279" s="107"/>
      <c r="JDD279" s="107"/>
      <c r="JDE279" s="107"/>
      <c r="JDF279" s="107"/>
      <c r="JDG279" s="107"/>
      <c r="JDH279" s="107"/>
      <c r="JDI279" s="107"/>
      <c r="JDJ279" s="107"/>
      <c r="JDK279" s="107"/>
      <c r="JDL279" s="107"/>
      <c r="JDM279" s="107"/>
      <c r="JDN279" s="107"/>
      <c r="JDO279" s="107"/>
      <c r="JDP279" s="107"/>
      <c r="JDQ279" s="107"/>
      <c r="JDR279" s="107"/>
      <c r="JDS279" s="107"/>
      <c r="JDT279" s="107"/>
      <c r="JDU279" s="107"/>
      <c r="JDV279" s="107"/>
      <c r="JDW279" s="107"/>
      <c r="JDX279" s="107"/>
      <c r="JDY279" s="107"/>
      <c r="JDZ279" s="107"/>
      <c r="JEA279" s="107"/>
      <c r="JEB279" s="107"/>
      <c r="JEC279" s="107"/>
      <c r="JED279" s="107"/>
      <c r="JEE279" s="107"/>
      <c r="JEF279" s="107"/>
      <c r="JEG279" s="107"/>
      <c r="JEH279" s="107"/>
      <c r="JEI279" s="107"/>
      <c r="JEJ279" s="107"/>
      <c r="JEK279" s="107"/>
      <c r="JEL279" s="107"/>
      <c r="JEM279" s="107"/>
      <c r="JEN279" s="107"/>
      <c r="JEO279" s="107"/>
      <c r="JEP279" s="107"/>
      <c r="JEQ279" s="107"/>
      <c r="JER279" s="107"/>
      <c r="JES279" s="107"/>
      <c r="JET279" s="107"/>
      <c r="JEU279" s="107"/>
      <c r="JEV279" s="107"/>
      <c r="JEW279" s="107"/>
      <c r="JEX279" s="107"/>
      <c r="JEY279" s="107"/>
      <c r="JEZ279" s="107"/>
      <c r="JFA279" s="107"/>
      <c r="JFB279" s="107"/>
      <c r="JFC279" s="107"/>
      <c r="JFD279" s="107"/>
      <c r="JFE279" s="107"/>
      <c r="JFF279" s="107"/>
      <c r="JFG279" s="107"/>
      <c r="JFH279" s="107"/>
      <c r="JFI279" s="107"/>
      <c r="JFJ279" s="107"/>
      <c r="JFK279" s="107"/>
      <c r="JFL279" s="107"/>
      <c r="JFM279" s="107"/>
      <c r="JFN279" s="107"/>
      <c r="JFO279" s="107"/>
      <c r="JFP279" s="107"/>
      <c r="JFQ279" s="107"/>
      <c r="JFR279" s="107"/>
      <c r="JFS279" s="107"/>
      <c r="JFT279" s="107"/>
      <c r="JFU279" s="107"/>
      <c r="JFV279" s="107"/>
      <c r="JFW279" s="107"/>
      <c r="JFX279" s="107"/>
      <c r="JFY279" s="107"/>
      <c r="JFZ279" s="107"/>
      <c r="JGA279" s="107"/>
      <c r="JGB279" s="107"/>
      <c r="JGC279" s="107"/>
      <c r="JGD279" s="107"/>
      <c r="JGE279" s="107"/>
      <c r="JGF279" s="107"/>
      <c r="JGG279" s="107"/>
      <c r="JGH279" s="107"/>
      <c r="JGI279" s="107"/>
      <c r="JGJ279" s="107"/>
      <c r="JGK279" s="107"/>
      <c r="JGL279" s="107"/>
      <c r="JGM279" s="107"/>
      <c r="JGN279" s="107"/>
      <c r="JGO279" s="107"/>
      <c r="JGP279" s="107"/>
      <c r="JGQ279" s="107"/>
      <c r="JGR279" s="107"/>
      <c r="JGS279" s="107"/>
      <c r="JGT279" s="107"/>
      <c r="JGU279" s="107"/>
      <c r="JGV279" s="107"/>
      <c r="JGW279" s="107"/>
      <c r="JGX279" s="107"/>
      <c r="JGY279" s="107"/>
      <c r="JGZ279" s="107"/>
      <c r="JHA279" s="107"/>
      <c r="JHB279" s="107"/>
      <c r="JHC279" s="107"/>
      <c r="JHD279" s="107"/>
      <c r="JHE279" s="107"/>
      <c r="JHF279" s="107"/>
      <c r="JHG279" s="107"/>
      <c r="JHH279" s="107"/>
      <c r="JHI279" s="107"/>
      <c r="JHJ279" s="107"/>
      <c r="JHK279" s="107"/>
      <c r="JHL279" s="107"/>
      <c r="JHM279" s="107"/>
      <c r="JHN279" s="107"/>
      <c r="JHO279" s="107"/>
      <c r="JHP279" s="107"/>
      <c r="JHQ279" s="107"/>
      <c r="JHR279" s="107"/>
      <c r="JHS279" s="107"/>
      <c r="JHT279" s="107"/>
      <c r="JHU279" s="107"/>
      <c r="JHV279" s="107"/>
      <c r="JHW279" s="107"/>
      <c r="JHX279" s="107"/>
      <c r="JHY279" s="107"/>
      <c r="JHZ279" s="107"/>
      <c r="JIA279" s="107"/>
      <c r="JIB279" s="107"/>
      <c r="JIC279" s="107"/>
      <c r="JID279" s="107"/>
      <c r="JIE279" s="107"/>
      <c r="JIF279" s="107"/>
      <c r="JIG279" s="107"/>
      <c r="JIH279" s="107"/>
      <c r="JII279" s="107"/>
      <c r="JIJ279" s="107"/>
      <c r="JIK279" s="107"/>
      <c r="JIL279" s="107"/>
      <c r="JIM279" s="107"/>
      <c r="JIN279" s="107"/>
      <c r="JIO279" s="107"/>
      <c r="JIP279" s="107"/>
      <c r="JIQ279" s="107"/>
      <c r="JIR279" s="107"/>
      <c r="JIS279" s="107"/>
      <c r="JIT279" s="107"/>
      <c r="JIU279" s="107"/>
      <c r="JIV279" s="107"/>
      <c r="JIW279" s="107"/>
      <c r="JIX279" s="107"/>
      <c r="JIY279" s="107"/>
      <c r="JIZ279" s="107"/>
      <c r="JJA279" s="107"/>
      <c r="JJB279" s="107"/>
      <c r="JJC279" s="107"/>
      <c r="JJD279" s="107"/>
      <c r="JJE279" s="107"/>
      <c r="JJF279" s="107"/>
      <c r="JJG279" s="107"/>
      <c r="JJH279" s="107"/>
      <c r="JJI279" s="107"/>
      <c r="JJJ279" s="107"/>
      <c r="JJK279" s="107"/>
      <c r="JJL279" s="107"/>
      <c r="JJM279" s="107"/>
      <c r="JJN279" s="107"/>
      <c r="JJO279" s="107"/>
      <c r="JJP279" s="107"/>
      <c r="JJQ279" s="107"/>
      <c r="JJR279" s="107"/>
      <c r="JJS279" s="107"/>
      <c r="JJT279" s="107"/>
      <c r="JJU279" s="107"/>
      <c r="JJV279" s="107"/>
      <c r="JJW279" s="107"/>
      <c r="JJX279" s="107"/>
      <c r="JJY279" s="107"/>
      <c r="JJZ279" s="107"/>
      <c r="JKA279" s="107"/>
      <c r="JKB279" s="107"/>
      <c r="JKC279" s="107"/>
      <c r="JKD279" s="107"/>
      <c r="JKE279" s="107"/>
      <c r="JKF279" s="107"/>
      <c r="JKG279" s="107"/>
      <c r="JKH279" s="107"/>
      <c r="JKI279" s="107"/>
      <c r="JKJ279" s="107"/>
      <c r="JKK279" s="107"/>
      <c r="JKL279" s="107"/>
      <c r="JKM279" s="107"/>
      <c r="JKN279" s="107"/>
      <c r="JKO279" s="107"/>
      <c r="JKP279" s="107"/>
      <c r="JKQ279" s="107"/>
      <c r="JKR279" s="107"/>
      <c r="JKS279" s="107"/>
      <c r="JKT279" s="107"/>
      <c r="JKU279" s="107"/>
      <c r="JKV279" s="107"/>
      <c r="JKW279" s="107"/>
      <c r="JKX279" s="107"/>
      <c r="JKY279" s="107"/>
      <c r="JKZ279" s="107"/>
      <c r="JLA279" s="107"/>
      <c r="JLB279" s="107"/>
      <c r="JLC279" s="107"/>
      <c r="JLD279" s="107"/>
      <c r="JLE279" s="107"/>
      <c r="JLF279" s="107"/>
      <c r="JLG279" s="107"/>
      <c r="JLH279" s="107"/>
      <c r="JLI279" s="107"/>
      <c r="JLJ279" s="107"/>
      <c r="JLK279" s="107"/>
      <c r="JLL279" s="107"/>
      <c r="JLM279" s="107"/>
      <c r="JLN279" s="107"/>
      <c r="JLO279" s="107"/>
      <c r="JLP279" s="107"/>
      <c r="JLQ279" s="107"/>
      <c r="JLR279" s="107"/>
      <c r="JLS279" s="107"/>
      <c r="JLT279" s="107"/>
      <c r="JLU279" s="107"/>
      <c r="JLV279" s="107"/>
      <c r="JLW279" s="107"/>
      <c r="JLX279" s="107"/>
      <c r="JLY279" s="107"/>
      <c r="JLZ279" s="107"/>
      <c r="JMA279" s="107"/>
      <c r="JMB279" s="107"/>
      <c r="JMC279" s="107"/>
      <c r="JMD279" s="107"/>
      <c r="JME279" s="107"/>
      <c r="JMF279" s="107"/>
      <c r="JMG279" s="107"/>
      <c r="JMH279" s="107"/>
      <c r="JMI279" s="107"/>
      <c r="JMJ279" s="107"/>
      <c r="JMK279" s="107"/>
      <c r="JML279" s="107"/>
      <c r="JMM279" s="107"/>
      <c r="JMN279" s="107"/>
      <c r="JMO279" s="107"/>
      <c r="JMP279" s="107"/>
      <c r="JMQ279" s="107"/>
      <c r="JMR279" s="107"/>
      <c r="JMS279" s="107"/>
      <c r="JMT279" s="107"/>
      <c r="JMU279" s="107"/>
      <c r="JMV279" s="107"/>
      <c r="JMW279" s="107"/>
      <c r="JMX279" s="107"/>
      <c r="JMY279" s="107"/>
      <c r="JMZ279" s="107"/>
      <c r="JNA279" s="107"/>
      <c r="JNB279" s="107"/>
      <c r="JNC279" s="107"/>
      <c r="JND279" s="107"/>
      <c r="JNE279" s="107"/>
      <c r="JNF279" s="107"/>
      <c r="JNG279" s="107"/>
      <c r="JNH279" s="107"/>
      <c r="JNI279" s="107"/>
      <c r="JNJ279" s="107"/>
      <c r="JNK279" s="107"/>
      <c r="JNL279" s="107"/>
      <c r="JNM279" s="107"/>
      <c r="JNN279" s="107"/>
      <c r="JNO279" s="107"/>
      <c r="JNP279" s="107"/>
      <c r="JNQ279" s="107"/>
      <c r="JNR279" s="107"/>
      <c r="JNS279" s="107"/>
      <c r="JNT279" s="107"/>
      <c r="JNU279" s="107"/>
      <c r="JNV279" s="107"/>
      <c r="JNW279" s="107"/>
      <c r="JNX279" s="107"/>
      <c r="JNY279" s="107"/>
      <c r="JNZ279" s="107"/>
      <c r="JOA279" s="107"/>
      <c r="JOB279" s="107"/>
      <c r="JOC279" s="107"/>
      <c r="JOD279" s="107"/>
      <c r="JOE279" s="107"/>
      <c r="JOF279" s="107"/>
      <c r="JOG279" s="107"/>
      <c r="JOH279" s="107"/>
      <c r="JOI279" s="107"/>
      <c r="JOJ279" s="107"/>
      <c r="JOK279" s="107"/>
      <c r="JOL279" s="107"/>
      <c r="JOM279" s="107"/>
      <c r="JON279" s="107"/>
      <c r="JOO279" s="107"/>
      <c r="JOP279" s="107"/>
      <c r="JOQ279" s="107"/>
      <c r="JOR279" s="107"/>
      <c r="JOS279" s="107"/>
      <c r="JOT279" s="107"/>
      <c r="JOU279" s="107"/>
      <c r="JOV279" s="107"/>
      <c r="JOW279" s="107"/>
      <c r="JOX279" s="107"/>
      <c r="JOY279" s="107"/>
      <c r="JOZ279" s="107"/>
      <c r="JPA279" s="107"/>
      <c r="JPB279" s="107"/>
      <c r="JPC279" s="107"/>
      <c r="JPD279" s="107"/>
      <c r="JPE279" s="107"/>
      <c r="JPF279" s="107"/>
      <c r="JPG279" s="107"/>
      <c r="JPH279" s="107"/>
      <c r="JPI279" s="107"/>
      <c r="JPJ279" s="107"/>
      <c r="JPK279" s="107"/>
      <c r="JPL279" s="107"/>
      <c r="JPM279" s="107"/>
      <c r="JPN279" s="107"/>
      <c r="JPO279" s="107"/>
      <c r="JPP279" s="107"/>
      <c r="JPQ279" s="107"/>
      <c r="JPR279" s="107"/>
      <c r="JPS279" s="107"/>
      <c r="JPT279" s="107"/>
      <c r="JPU279" s="107"/>
      <c r="JPV279" s="107"/>
      <c r="JPW279" s="107"/>
      <c r="JPX279" s="107"/>
      <c r="JPY279" s="107"/>
      <c r="JPZ279" s="107"/>
      <c r="JQA279" s="107"/>
      <c r="JQB279" s="107"/>
      <c r="JQC279" s="107"/>
      <c r="JQD279" s="107"/>
      <c r="JQE279" s="107"/>
      <c r="JQF279" s="107"/>
      <c r="JQG279" s="107"/>
      <c r="JQH279" s="107"/>
      <c r="JQI279" s="107"/>
      <c r="JQJ279" s="107"/>
      <c r="JQK279" s="107"/>
      <c r="JQL279" s="107"/>
      <c r="JQM279" s="107"/>
      <c r="JQN279" s="107"/>
      <c r="JQO279" s="107"/>
      <c r="JQP279" s="107"/>
      <c r="JQQ279" s="107"/>
      <c r="JQR279" s="107"/>
      <c r="JQS279" s="107"/>
      <c r="JQT279" s="107"/>
      <c r="JQU279" s="107"/>
      <c r="JQV279" s="107"/>
      <c r="JQW279" s="107"/>
      <c r="JQX279" s="107"/>
      <c r="JQY279" s="107"/>
      <c r="JQZ279" s="107"/>
      <c r="JRA279" s="107"/>
      <c r="JRB279" s="107"/>
      <c r="JRC279" s="107"/>
      <c r="JRD279" s="107"/>
      <c r="JRE279" s="107"/>
      <c r="JRF279" s="107"/>
      <c r="JRG279" s="107"/>
      <c r="JRH279" s="107"/>
      <c r="JRI279" s="107"/>
      <c r="JRJ279" s="107"/>
      <c r="JRK279" s="107"/>
      <c r="JRL279" s="107"/>
      <c r="JRM279" s="107"/>
      <c r="JRN279" s="107"/>
      <c r="JRO279" s="107"/>
      <c r="JRP279" s="107"/>
      <c r="JRQ279" s="107"/>
      <c r="JRR279" s="107"/>
      <c r="JRS279" s="107"/>
      <c r="JRT279" s="107"/>
      <c r="JRU279" s="107"/>
      <c r="JRV279" s="107"/>
      <c r="JRW279" s="107"/>
      <c r="JRX279" s="107"/>
      <c r="JRY279" s="107"/>
      <c r="JRZ279" s="107"/>
      <c r="JSA279" s="107"/>
      <c r="JSB279" s="107"/>
      <c r="JSC279" s="107"/>
      <c r="JSD279" s="107"/>
      <c r="JSE279" s="107"/>
      <c r="JSF279" s="107"/>
      <c r="JSG279" s="107"/>
      <c r="JSH279" s="107"/>
      <c r="JSI279" s="107"/>
      <c r="JSJ279" s="107"/>
      <c r="JSK279" s="107"/>
      <c r="JSL279" s="107"/>
      <c r="JSM279" s="107"/>
      <c r="JSN279" s="107"/>
      <c r="JSO279" s="107"/>
      <c r="JSP279" s="107"/>
      <c r="JSQ279" s="107"/>
      <c r="JSR279" s="107"/>
      <c r="JSS279" s="107"/>
      <c r="JST279" s="107"/>
      <c r="JSU279" s="107"/>
      <c r="JSV279" s="107"/>
      <c r="JSW279" s="107"/>
      <c r="JSX279" s="107"/>
      <c r="JSY279" s="107"/>
      <c r="JSZ279" s="107"/>
      <c r="JTA279" s="107"/>
      <c r="JTB279" s="107"/>
      <c r="JTC279" s="107"/>
      <c r="JTD279" s="107"/>
      <c r="JTE279" s="107"/>
      <c r="JTF279" s="107"/>
      <c r="JTG279" s="107"/>
      <c r="JTH279" s="107"/>
      <c r="JTI279" s="107"/>
      <c r="JTJ279" s="107"/>
      <c r="JTK279" s="107"/>
      <c r="JTL279" s="107"/>
      <c r="JTM279" s="107"/>
      <c r="JTN279" s="107"/>
      <c r="JTO279" s="107"/>
      <c r="JTP279" s="107"/>
      <c r="JTQ279" s="107"/>
      <c r="JTR279" s="107"/>
      <c r="JTS279" s="107"/>
      <c r="JTT279" s="107"/>
      <c r="JTU279" s="107"/>
      <c r="JTV279" s="107"/>
      <c r="JTW279" s="107"/>
      <c r="JTX279" s="107"/>
      <c r="JTY279" s="107"/>
      <c r="JTZ279" s="107"/>
      <c r="JUA279" s="107"/>
      <c r="JUB279" s="107"/>
      <c r="JUC279" s="107"/>
      <c r="JUD279" s="107"/>
      <c r="JUE279" s="107"/>
      <c r="JUF279" s="107"/>
      <c r="JUG279" s="107"/>
      <c r="JUH279" s="107"/>
      <c r="JUI279" s="107"/>
      <c r="JUJ279" s="107"/>
      <c r="JUK279" s="107"/>
      <c r="JUL279" s="107"/>
      <c r="JUM279" s="107"/>
      <c r="JUN279" s="107"/>
      <c r="JUO279" s="107"/>
      <c r="JUP279" s="107"/>
      <c r="JUQ279" s="107"/>
      <c r="JUR279" s="107"/>
      <c r="JUS279" s="107"/>
      <c r="JUT279" s="107"/>
      <c r="JUU279" s="107"/>
      <c r="JUV279" s="107"/>
      <c r="JUW279" s="107"/>
      <c r="JUX279" s="107"/>
      <c r="JUY279" s="107"/>
      <c r="JUZ279" s="107"/>
      <c r="JVA279" s="107"/>
      <c r="JVB279" s="107"/>
      <c r="JVC279" s="107"/>
      <c r="JVD279" s="107"/>
      <c r="JVE279" s="107"/>
      <c r="JVF279" s="107"/>
      <c r="JVG279" s="107"/>
      <c r="JVH279" s="107"/>
      <c r="JVI279" s="107"/>
      <c r="JVJ279" s="107"/>
      <c r="JVK279" s="107"/>
      <c r="JVL279" s="107"/>
      <c r="JVM279" s="107"/>
      <c r="JVN279" s="107"/>
      <c r="JVO279" s="107"/>
      <c r="JVP279" s="107"/>
      <c r="JVQ279" s="107"/>
      <c r="JVR279" s="107"/>
      <c r="JVS279" s="107"/>
      <c r="JVT279" s="107"/>
      <c r="JVU279" s="107"/>
      <c r="JVV279" s="107"/>
      <c r="JVW279" s="107"/>
      <c r="JVX279" s="107"/>
      <c r="JVY279" s="107"/>
      <c r="JVZ279" s="107"/>
      <c r="JWA279" s="107"/>
      <c r="JWB279" s="107"/>
      <c r="JWC279" s="107"/>
      <c r="JWD279" s="107"/>
      <c r="JWE279" s="107"/>
      <c r="JWF279" s="107"/>
      <c r="JWG279" s="107"/>
      <c r="JWH279" s="107"/>
      <c r="JWI279" s="107"/>
      <c r="JWJ279" s="107"/>
      <c r="JWK279" s="107"/>
      <c r="JWL279" s="107"/>
      <c r="JWM279" s="107"/>
      <c r="JWN279" s="107"/>
      <c r="JWO279" s="107"/>
      <c r="JWP279" s="107"/>
      <c r="JWQ279" s="107"/>
      <c r="JWR279" s="107"/>
      <c r="JWS279" s="107"/>
      <c r="JWT279" s="107"/>
      <c r="JWU279" s="107"/>
      <c r="JWV279" s="107"/>
      <c r="JWW279" s="107"/>
      <c r="JWX279" s="107"/>
      <c r="JWY279" s="107"/>
      <c r="JWZ279" s="107"/>
      <c r="JXA279" s="107"/>
      <c r="JXB279" s="107"/>
      <c r="JXC279" s="107"/>
      <c r="JXD279" s="107"/>
      <c r="JXE279" s="107"/>
      <c r="JXF279" s="107"/>
      <c r="JXG279" s="107"/>
      <c r="JXH279" s="107"/>
      <c r="JXI279" s="107"/>
      <c r="JXJ279" s="107"/>
      <c r="JXK279" s="107"/>
      <c r="JXL279" s="107"/>
      <c r="JXM279" s="107"/>
      <c r="JXN279" s="107"/>
      <c r="JXO279" s="107"/>
      <c r="JXP279" s="107"/>
      <c r="JXQ279" s="107"/>
      <c r="JXR279" s="107"/>
      <c r="JXS279" s="107"/>
      <c r="JXT279" s="107"/>
      <c r="JXU279" s="107"/>
      <c r="JXV279" s="107"/>
      <c r="JXW279" s="107"/>
      <c r="JXX279" s="107"/>
      <c r="JXY279" s="107"/>
      <c r="JXZ279" s="107"/>
      <c r="JYA279" s="107"/>
      <c r="JYB279" s="107"/>
      <c r="JYC279" s="107"/>
      <c r="JYD279" s="107"/>
      <c r="JYE279" s="107"/>
      <c r="JYF279" s="107"/>
      <c r="JYG279" s="107"/>
      <c r="JYH279" s="107"/>
      <c r="JYI279" s="107"/>
      <c r="JYJ279" s="107"/>
      <c r="JYK279" s="107"/>
      <c r="JYL279" s="107"/>
      <c r="JYM279" s="107"/>
      <c r="JYN279" s="107"/>
      <c r="JYO279" s="107"/>
      <c r="JYP279" s="107"/>
      <c r="JYQ279" s="107"/>
      <c r="JYR279" s="107"/>
      <c r="JYS279" s="107"/>
      <c r="JYT279" s="107"/>
      <c r="JYU279" s="107"/>
      <c r="JYV279" s="107"/>
      <c r="JYW279" s="107"/>
      <c r="JYX279" s="107"/>
      <c r="JYY279" s="107"/>
      <c r="JYZ279" s="107"/>
      <c r="JZA279" s="107"/>
      <c r="JZB279" s="107"/>
      <c r="JZC279" s="107"/>
      <c r="JZD279" s="107"/>
      <c r="JZE279" s="107"/>
      <c r="JZF279" s="107"/>
      <c r="JZG279" s="107"/>
      <c r="JZH279" s="107"/>
      <c r="JZI279" s="107"/>
      <c r="JZJ279" s="107"/>
      <c r="JZK279" s="107"/>
      <c r="JZL279" s="107"/>
      <c r="JZM279" s="107"/>
      <c r="JZN279" s="107"/>
      <c r="JZO279" s="107"/>
      <c r="JZP279" s="107"/>
      <c r="JZQ279" s="107"/>
      <c r="JZR279" s="107"/>
      <c r="JZS279" s="107"/>
      <c r="JZT279" s="107"/>
      <c r="JZU279" s="107"/>
      <c r="JZV279" s="107"/>
      <c r="JZW279" s="107"/>
      <c r="JZX279" s="107"/>
      <c r="JZY279" s="107"/>
      <c r="JZZ279" s="107"/>
      <c r="KAA279" s="107"/>
      <c r="KAB279" s="107"/>
      <c r="KAC279" s="107"/>
      <c r="KAD279" s="107"/>
      <c r="KAE279" s="107"/>
      <c r="KAF279" s="107"/>
      <c r="KAG279" s="107"/>
      <c r="KAH279" s="107"/>
      <c r="KAI279" s="107"/>
      <c r="KAJ279" s="107"/>
      <c r="KAK279" s="107"/>
      <c r="KAL279" s="107"/>
      <c r="KAM279" s="107"/>
      <c r="KAN279" s="107"/>
      <c r="KAO279" s="107"/>
      <c r="KAP279" s="107"/>
      <c r="KAQ279" s="107"/>
      <c r="KAR279" s="107"/>
      <c r="KAS279" s="107"/>
      <c r="KAT279" s="107"/>
      <c r="KAU279" s="107"/>
      <c r="KAV279" s="107"/>
      <c r="KAW279" s="107"/>
      <c r="KAX279" s="107"/>
      <c r="KAY279" s="107"/>
      <c r="KAZ279" s="107"/>
      <c r="KBA279" s="107"/>
      <c r="KBB279" s="107"/>
      <c r="KBC279" s="107"/>
      <c r="KBD279" s="107"/>
      <c r="KBE279" s="107"/>
      <c r="KBF279" s="107"/>
      <c r="KBG279" s="107"/>
      <c r="KBH279" s="107"/>
      <c r="KBI279" s="107"/>
      <c r="KBJ279" s="107"/>
      <c r="KBK279" s="107"/>
      <c r="KBL279" s="107"/>
      <c r="KBM279" s="107"/>
      <c r="KBN279" s="107"/>
      <c r="KBO279" s="107"/>
      <c r="KBP279" s="107"/>
      <c r="KBQ279" s="107"/>
      <c r="KBR279" s="107"/>
      <c r="KBS279" s="107"/>
      <c r="KBT279" s="107"/>
      <c r="KBU279" s="107"/>
      <c r="KBV279" s="107"/>
      <c r="KBW279" s="107"/>
      <c r="KBX279" s="107"/>
      <c r="KBY279" s="107"/>
      <c r="KBZ279" s="107"/>
      <c r="KCA279" s="107"/>
      <c r="KCB279" s="107"/>
      <c r="KCC279" s="107"/>
      <c r="KCD279" s="107"/>
      <c r="KCE279" s="107"/>
      <c r="KCF279" s="107"/>
      <c r="KCG279" s="107"/>
      <c r="KCH279" s="107"/>
      <c r="KCI279" s="107"/>
      <c r="KCJ279" s="107"/>
      <c r="KCK279" s="107"/>
      <c r="KCL279" s="107"/>
      <c r="KCM279" s="107"/>
      <c r="KCN279" s="107"/>
      <c r="KCO279" s="107"/>
      <c r="KCP279" s="107"/>
      <c r="KCQ279" s="107"/>
      <c r="KCR279" s="107"/>
      <c r="KCS279" s="107"/>
      <c r="KCT279" s="107"/>
      <c r="KCU279" s="107"/>
      <c r="KCV279" s="107"/>
      <c r="KCW279" s="107"/>
      <c r="KCX279" s="107"/>
      <c r="KCY279" s="107"/>
      <c r="KCZ279" s="107"/>
      <c r="KDA279" s="107"/>
      <c r="KDB279" s="107"/>
      <c r="KDC279" s="107"/>
      <c r="KDD279" s="107"/>
      <c r="KDE279" s="107"/>
      <c r="KDF279" s="107"/>
      <c r="KDG279" s="107"/>
      <c r="KDH279" s="107"/>
      <c r="KDI279" s="107"/>
      <c r="KDJ279" s="107"/>
      <c r="KDK279" s="107"/>
      <c r="KDL279" s="107"/>
      <c r="KDM279" s="107"/>
      <c r="KDN279" s="107"/>
      <c r="KDO279" s="107"/>
      <c r="KDP279" s="107"/>
      <c r="KDQ279" s="107"/>
      <c r="KDR279" s="107"/>
      <c r="KDS279" s="107"/>
      <c r="KDT279" s="107"/>
      <c r="KDU279" s="107"/>
      <c r="KDV279" s="107"/>
      <c r="KDW279" s="107"/>
      <c r="KDX279" s="107"/>
      <c r="KDY279" s="107"/>
      <c r="KDZ279" s="107"/>
      <c r="KEA279" s="107"/>
      <c r="KEB279" s="107"/>
      <c r="KEC279" s="107"/>
      <c r="KED279" s="107"/>
      <c r="KEE279" s="107"/>
      <c r="KEF279" s="107"/>
      <c r="KEG279" s="107"/>
      <c r="KEH279" s="107"/>
      <c r="KEI279" s="107"/>
      <c r="KEJ279" s="107"/>
      <c r="KEK279" s="107"/>
      <c r="KEL279" s="107"/>
      <c r="KEM279" s="107"/>
      <c r="KEN279" s="107"/>
      <c r="KEO279" s="107"/>
      <c r="KEP279" s="107"/>
      <c r="KEQ279" s="107"/>
      <c r="KER279" s="107"/>
      <c r="KES279" s="107"/>
      <c r="KET279" s="107"/>
      <c r="KEU279" s="107"/>
      <c r="KEV279" s="107"/>
      <c r="KEW279" s="107"/>
      <c r="KEX279" s="107"/>
      <c r="KEY279" s="107"/>
      <c r="KEZ279" s="107"/>
      <c r="KFA279" s="107"/>
      <c r="KFB279" s="107"/>
      <c r="KFC279" s="107"/>
      <c r="KFD279" s="107"/>
      <c r="KFE279" s="107"/>
      <c r="KFF279" s="107"/>
      <c r="KFG279" s="107"/>
      <c r="KFH279" s="107"/>
      <c r="KFI279" s="107"/>
      <c r="KFJ279" s="107"/>
      <c r="KFK279" s="107"/>
      <c r="KFL279" s="107"/>
      <c r="KFM279" s="107"/>
      <c r="KFN279" s="107"/>
      <c r="KFO279" s="107"/>
      <c r="KFP279" s="107"/>
      <c r="KFQ279" s="107"/>
      <c r="KFR279" s="107"/>
      <c r="KFS279" s="107"/>
      <c r="KFT279" s="107"/>
      <c r="KFU279" s="107"/>
      <c r="KFV279" s="107"/>
      <c r="KFW279" s="107"/>
      <c r="KFX279" s="107"/>
      <c r="KFY279" s="107"/>
      <c r="KFZ279" s="107"/>
      <c r="KGA279" s="107"/>
      <c r="KGB279" s="107"/>
      <c r="KGC279" s="107"/>
      <c r="KGD279" s="107"/>
      <c r="KGE279" s="107"/>
      <c r="KGF279" s="107"/>
      <c r="KGG279" s="107"/>
      <c r="KGH279" s="107"/>
      <c r="KGI279" s="107"/>
      <c r="KGJ279" s="107"/>
      <c r="KGK279" s="107"/>
      <c r="KGL279" s="107"/>
      <c r="KGM279" s="107"/>
      <c r="KGN279" s="107"/>
      <c r="KGO279" s="107"/>
      <c r="KGP279" s="107"/>
      <c r="KGQ279" s="107"/>
      <c r="KGR279" s="107"/>
      <c r="KGS279" s="107"/>
      <c r="KGT279" s="107"/>
      <c r="KGU279" s="107"/>
      <c r="KGV279" s="107"/>
      <c r="KGW279" s="107"/>
      <c r="KGX279" s="107"/>
      <c r="KGY279" s="107"/>
      <c r="KGZ279" s="107"/>
      <c r="KHA279" s="107"/>
      <c r="KHB279" s="107"/>
      <c r="KHC279" s="107"/>
      <c r="KHD279" s="107"/>
      <c r="KHE279" s="107"/>
      <c r="KHF279" s="107"/>
      <c r="KHG279" s="107"/>
      <c r="KHH279" s="107"/>
      <c r="KHI279" s="107"/>
      <c r="KHJ279" s="107"/>
      <c r="KHK279" s="107"/>
      <c r="KHL279" s="107"/>
      <c r="KHM279" s="107"/>
      <c r="KHN279" s="107"/>
      <c r="KHO279" s="107"/>
      <c r="KHP279" s="107"/>
      <c r="KHQ279" s="107"/>
      <c r="KHR279" s="107"/>
      <c r="KHS279" s="107"/>
      <c r="KHT279" s="107"/>
      <c r="KHU279" s="107"/>
      <c r="KHV279" s="107"/>
      <c r="KHW279" s="107"/>
      <c r="KHX279" s="107"/>
      <c r="KHY279" s="107"/>
      <c r="KHZ279" s="107"/>
      <c r="KIA279" s="107"/>
      <c r="KIB279" s="107"/>
      <c r="KIC279" s="107"/>
      <c r="KID279" s="107"/>
      <c r="KIE279" s="107"/>
      <c r="KIF279" s="107"/>
      <c r="KIG279" s="107"/>
      <c r="KIH279" s="107"/>
      <c r="KII279" s="107"/>
      <c r="KIJ279" s="107"/>
      <c r="KIK279" s="107"/>
      <c r="KIL279" s="107"/>
      <c r="KIM279" s="107"/>
      <c r="KIN279" s="107"/>
      <c r="KIO279" s="107"/>
      <c r="KIP279" s="107"/>
      <c r="KIQ279" s="107"/>
      <c r="KIR279" s="107"/>
      <c r="KIS279" s="107"/>
      <c r="KIT279" s="107"/>
      <c r="KIU279" s="107"/>
      <c r="KIV279" s="107"/>
      <c r="KIW279" s="107"/>
      <c r="KIX279" s="107"/>
      <c r="KIY279" s="107"/>
      <c r="KIZ279" s="107"/>
      <c r="KJA279" s="107"/>
      <c r="KJB279" s="107"/>
      <c r="KJC279" s="107"/>
      <c r="KJD279" s="107"/>
      <c r="KJE279" s="107"/>
      <c r="KJF279" s="107"/>
      <c r="KJG279" s="107"/>
      <c r="KJH279" s="107"/>
      <c r="KJI279" s="107"/>
      <c r="KJJ279" s="107"/>
      <c r="KJK279" s="107"/>
      <c r="KJL279" s="107"/>
      <c r="KJM279" s="107"/>
      <c r="KJN279" s="107"/>
      <c r="KJO279" s="107"/>
      <c r="KJP279" s="107"/>
      <c r="KJQ279" s="107"/>
      <c r="KJR279" s="107"/>
      <c r="KJS279" s="107"/>
      <c r="KJT279" s="107"/>
      <c r="KJU279" s="107"/>
      <c r="KJV279" s="107"/>
      <c r="KJW279" s="107"/>
      <c r="KJX279" s="107"/>
      <c r="KJY279" s="107"/>
      <c r="KJZ279" s="107"/>
      <c r="KKA279" s="107"/>
      <c r="KKB279" s="107"/>
      <c r="KKC279" s="107"/>
      <c r="KKD279" s="107"/>
      <c r="KKE279" s="107"/>
      <c r="KKF279" s="107"/>
      <c r="KKG279" s="107"/>
      <c r="KKH279" s="107"/>
      <c r="KKI279" s="107"/>
      <c r="KKJ279" s="107"/>
      <c r="KKK279" s="107"/>
      <c r="KKL279" s="107"/>
      <c r="KKM279" s="107"/>
      <c r="KKN279" s="107"/>
      <c r="KKO279" s="107"/>
      <c r="KKP279" s="107"/>
      <c r="KKQ279" s="107"/>
      <c r="KKR279" s="107"/>
      <c r="KKS279" s="107"/>
      <c r="KKT279" s="107"/>
      <c r="KKU279" s="107"/>
      <c r="KKV279" s="107"/>
      <c r="KKW279" s="107"/>
      <c r="KKX279" s="107"/>
      <c r="KKY279" s="107"/>
      <c r="KKZ279" s="107"/>
      <c r="KLA279" s="107"/>
      <c r="KLB279" s="107"/>
      <c r="KLC279" s="107"/>
      <c r="KLD279" s="107"/>
      <c r="KLE279" s="107"/>
      <c r="KLF279" s="107"/>
      <c r="KLG279" s="107"/>
      <c r="KLH279" s="107"/>
      <c r="KLI279" s="107"/>
      <c r="KLJ279" s="107"/>
      <c r="KLK279" s="107"/>
      <c r="KLL279" s="107"/>
      <c r="KLM279" s="107"/>
      <c r="KLN279" s="107"/>
      <c r="KLO279" s="107"/>
      <c r="KLP279" s="107"/>
      <c r="KLQ279" s="107"/>
      <c r="KLR279" s="107"/>
      <c r="KLS279" s="107"/>
      <c r="KLT279" s="107"/>
      <c r="KLU279" s="107"/>
      <c r="KLV279" s="107"/>
      <c r="KLW279" s="107"/>
      <c r="KLX279" s="107"/>
      <c r="KLY279" s="107"/>
      <c r="KLZ279" s="107"/>
      <c r="KMA279" s="107"/>
      <c r="KMB279" s="107"/>
      <c r="KMC279" s="107"/>
      <c r="KMD279" s="107"/>
      <c r="KME279" s="107"/>
      <c r="KMF279" s="107"/>
      <c r="KMG279" s="107"/>
      <c r="KMH279" s="107"/>
      <c r="KMI279" s="107"/>
      <c r="KMJ279" s="107"/>
      <c r="KMK279" s="107"/>
      <c r="KML279" s="107"/>
      <c r="KMM279" s="107"/>
      <c r="KMN279" s="107"/>
      <c r="KMO279" s="107"/>
      <c r="KMP279" s="107"/>
      <c r="KMQ279" s="107"/>
      <c r="KMR279" s="107"/>
      <c r="KMS279" s="107"/>
      <c r="KMT279" s="107"/>
      <c r="KMU279" s="107"/>
      <c r="KMV279" s="107"/>
      <c r="KMW279" s="107"/>
      <c r="KMX279" s="107"/>
      <c r="KMY279" s="107"/>
      <c r="KMZ279" s="107"/>
      <c r="KNA279" s="107"/>
      <c r="KNB279" s="107"/>
      <c r="KNC279" s="107"/>
      <c r="KND279" s="107"/>
      <c r="KNE279" s="107"/>
      <c r="KNF279" s="107"/>
      <c r="KNG279" s="107"/>
      <c r="KNH279" s="107"/>
      <c r="KNI279" s="107"/>
      <c r="KNJ279" s="107"/>
      <c r="KNK279" s="107"/>
      <c r="KNL279" s="107"/>
      <c r="KNM279" s="107"/>
      <c r="KNN279" s="107"/>
      <c r="KNO279" s="107"/>
      <c r="KNP279" s="107"/>
      <c r="KNQ279" s="107"/>
      <c r="KNR279" s="107"/>
      <c r="KNS279" s="107"/>
      <c r="KNT279" s="107"/>
      <c r="KNU279" s="107"/>
      <c r="KNV279" s="107"/>
      <c r="KNW279" s="107"/>
      <c r="KNX279" s="107"/>
      <c r="KNY279" s="107"/>
      <c r="KNZ279" s="107"/>
      <c r="KOA279" s="107"/>
      <c r="KOB279" s="107"/>
      <c r="KOC279" s="107"/>
      <c r="KOD279" s="107"/>
      <c r="KOE279" s="107"/>
      <c r="KOF279" s="107"/>
      <c r="KOG279" s="107"/>
      <c r="KOH279" s="107"/>
      <c r="KOI279" s="107"/>
      <c r="KOJ279" s="107"/>
      <c r="KOK279" s="107"/>
      <c r="KOL279" s="107"/>
      <c r="KOM279" s="107"/>
      <c r="KON279" s="107"/>
      <c r="KOO279" s="107"/>
      <c r="KOP279" s="107"/>
      <c r="KOQ279" s="107"/>
      <c r="KOR279" s="107"/>
      <c r="KOS279" s="107"/>
      <c r="KOT279" s="107"/>
      <c r="KOU279" s="107"/>
      <c r="KOV279" s="107"/>
      <c r="KOW279" s="107"/>
      <c r="KOX279" s="107"/>
      <c r="KOY279" s="107"/>
      <c r="KOZ279" s="107"/>
      <c r="KPA279" s="107"/>
      <c r="KPB279" s="107"/>
      <c r="KPC279" s="107"/>
      <c r="KPD279" s="107"/>
      <c r="KPE279" s="107"/>
      <c r="KPF279" s="107"/>
      <c r="KPG279" s="107"/>
      <c r="KPH279" s="107"/>
      <c r="KPI279" s="107"/>
      <c r="KPJ279" s="107"/>
      <c r="KPK279" s="107"/>
      <c r="KPL279" s="107"/>
      <c r="KPM279" s="107"/>
      <c r="KPN279" s="107"/>
      <c r="KPO279" s="107"/>
      <c r="KPP279" s="107"/>
      <c r="KPQ279" s="107"/>
      <c r="KPR279" s="107"/>
      <c r="KPS279" s="107"/>
      <c r="KPT279" s="107"/>
      <c r="KPU279" s="107"/>
      <c r="KPV279" s="107"/>
      <c r="KPW279" s="107"/>
      <c r="KPX279" s="107"/>
      <c r="KPY279" s="107"/>
      <c r="KPZ279" s="107"/>
      <c r="KQA279" s="107"/>
      <c r="KQB279" s="107"/>
      <c r="KQC279" s="107"/>
      <c r="KQD279" s="107"/>
      <c r="KQE279" s="107"/>
      <c r="KQF279" s="107"/>
      <c r="KQG279" s="107"/>
      <c r="KQH279" s="107"/>
      <c r="KQI279" s="107"/>
      <c r="KQJ279" s="107"/>
      <c r="KQK279" s="107"/>
      <c r="KQL279" s="107"/>
      <c r="KQM279" s="107"/>
      <c r="KQN279" s="107"/>
      <c r="KQO279" s="107"/>
      <c r="KQP279" s="107"/>
      <c r="KQQ279" s="107"/>
      <c r="KQR279" s="107"/>
      <c r="KQS279" s="107"/>
      <c r="KQT279" s="107"/>
      <c r="KQU279" s="107"/>
      <c r="KQV279" s="107"/>
      <c r="KQW279" s="107"/>
      <c r="KQX279" s="107"/>
      <c r="KQY279" s="107"/>
      <c r="KQZ279" s="107"/>
      <c r="KRA279" s="107"/>
      <c r="KRB279" s="107"/>
      <c r="KRC279" s="107"/>
      <c r="KRD279" s="107"/>
      <c r="KRE279" s="107"/>
      <c r="KRF279" s="107"/>
      <c r="KRG279" s="107"/>
      <c r="KRH279" s="107"/>
      <c r="KRI279" s="107"/>
      <c r="KRJ279" s="107"/>
      <c r="KRK279" s="107"/>
      <c r="KRL279" s="107"/>
      <c r="KRM279" s="107"/>
      <c r="KRN279" s="107"/>
      <c r="KRO279" s="107"/>
      <c r="KRP279" s="107"/>
      <c r="KRQ279" s="107"/>
      <c r="KRR279" s="107"/>
      <c r="KRS279" s="107"/>
      <c r="KRT279" s="107"/>
      <c r="KRU279" s="107"/>
      <c r="KRV279" s="107"/>
      <c r="KRW279" s="107"/>
      <c r="KRX279" s="107"/>
      <c r="KRY279" s="107"/>
      <c r="KRZ279" s="107"/>
      <c r="KSA279" s="107"/>
      <c r="KSB279" s="107"/>
      <c r="KSC279" s="107"/>
      <c r="KSD279" s="107"/>
      <c r="KSE279" s="107"/>
      <c r="KSF279" s="107"/>
      <c r="KSG279" s="107"/>
      <c r="KSH279" s="107"/>
      <c r="KSI279" s="107"/>
      <c r="KSJ279" s="107"/>
      <c r="KSK279" s="107"/>
      <c r="KSL279" s="107"/>
      <c r="KSM279" s="107"/>
      <c r="KSN279" s="107"/>
      <c r="KSO279" s="107"/>
      <c r="KSP279" s="107"/>
      <c r="KSQ279" s="107"/>
      <c r="KSR279" s="107"/>
      <c r="KSS279" s="107"/>
      <c r="KST279" s="107"/>
      <c r="KSU279" s="107"/>
      <c r="KSV279" s="107"/>
      <c r="KSW279" s="107"/>
      <c r="KSX279" s="107"/>
      <c r="KSY279" s="107"/>
      <c r="KSZ279" s="107"/>
      <c r="KTA279" s="107"/>
      <c r="KTB279" s="107"/>
      <c r="KTC279" s="107"/>
      <c r="KTD279" s="107"/>
      <c r="KTE279" s="107"/>
      <c r="KTF279" s="107"/>
      <c r="KTG279" s="107"/>
      <c r="KTH279" s="107"/>
      <c r="KTI279" s="107"/>
      <c r="KTJ279" s="107"/>
      <c r="KTK279" s="107"/>
      <c r="KTL279" s="107"/>
      <c r="KTM279" s="107"/>
      <c r="KTN279" s="107"/>
      <c r="KTO279" s="107"/>
      <c r="KTP279" s="107"/>
      <c r="KTQ279" s="107"/>
      <c r="KTR279" s="107"/>
      <c r="KTS279" s="107"/>
      <c r="KTT279" s="107"/>
      <c r="KTU279" s="107"/>
      <c r="KTV279" s="107"/>
      <c r="KTW279" s="107"/>
      <c r="KTX279" s="107"/>
      <c r="KTY279" s="107"/>
      <c r="KTZ279" s="107"/>
      <c r="KUA279" s="107"/>
      <c r="KUB279" s="107"/>
      <c r="KUC279" s="107"/>
      <c r="KUD279" s="107"/>
      <c r="KUE279" s="107"/>
      <c r="KUF279" s="107"/>
      <c r="KUG279" s="107"/>
      <c r="KUH279" s="107"/>
      <c r="KUI279" s="107"/>
      <c r="KUJ279" s="107"/>
      <c r="KUK279" s="107"/>
      <c r="KUL279" s="107"/>
      <c r="KUM279" s="107"/>
      <c r="KUN279" s="107"/>
      <c r="KUO279" s="107"/>
      <c r="KUP279" s="107"/>
      <c r="KUQ279" s="107"/>
      <c r="KUR279" s="107"/>
      <c r="KUS279" s="107"/>
      <c r="KUT279" s="107"/>
      <c r="KUU279" s="107"/>
      <c r="KUV279" s="107"/>
      <c r="KUW279" s="107"/>
      <c r="KUX279" s="107"/>
      <c r="KUY279" s="107"/>
      <c r="KUZ279" s="107"/>
      <c r="KVA279" s="107"/>
      <c r="KVB279" s="107"/>
      <c r="KVC279" s="107"/>
      <c r="KVD279" s="107"/>
      <c r="KVE279" s="107"/>
      <c r="KVF279" s="107"/>
      <c r="KVG279" s="107"/>
      <c r="KVH279" s="107"/>
      <c r="KVI279" s="107"/>
      <c r="KVJ279" s="107"/>
      <c r="KVK279" s="107"/>
      <c r="KVL279" s="107"/>
      <c r="KVM279" s="107"/>
      <c r="KVN279" s="107"/>
      <c r="KVO279" s="107"/>
      <c r="KVP279" s="107"/>
      <c r="KVQ279" s="107"/>
      <c r="KVR279" s="107"/>
      <c r="KVS279" s="107"/>
      <c r="KVT279" s="107"/>
      <c r="KVU279" s="107"/>
      <c r="KVV279" s="107"/>
      <c r="KVW279" s="107"/>
      <c r="KVX279" s="107"/>
      <c r="KVY279" s="107"/>
      <c r="KVZ279" s="107"/>
      <c r="KWA279" s="107"/>
      <c r="KWB279" s="107"/>
      <c r="KWC279" s="107"/>
      <c r="KWD279" s="107"/>
      <c r="KWE279" s="107"/>
      <c r="KWF279" s="107"/>
      <c r="KWG279" s="107"/>
      <c r="KWH279" s="107"/>
      <c r="KWI279" s="107"/>
      <c r="KWJ279" s="107"/>
      <c r="KWK279" s="107"/>
      <c r="KWL279" s="107"/>
      <c r="KWM279" s="107"/>
      <c r="KWN279" s="107"/>
      <c r="KWO279" s="107"/>
      <c r="KWP279" s="107"/>
      <c r="KWQ279" s="107"/>
      <c r="KWR279" s="107"/>
      <c r="KWS279" s="107"/>
      <c r="KWT279" s="107"/>
      <c r="KWU279" s="107"/>
      <c r="KWV279" s="107"/>
      <c r="KWW279" s="107"/>
      <c r="KWX279" s="107"/>
      <c r="KWY279" s="107"/>
      <c r="KWZ279" s="107"/>
      <c r="KXA279" s="107"/>
      <c r="KXB279" s="107"/>
      <c r="KXC279" s="107"/>
      <c r="KXD279" s="107"/>
      <c r="KXE279" s="107"/>
      <c r="KXF279" s="107"/>
      <c r="KXG279" s="107"/>
      <c r="KXH279" s="107"/>
      <c r="KXI279" s="107"/>
      <c r="KXJ279" s="107"/>
      <c r="KXK279" s="107"/>
      <c r="KXL279" s="107"/>
      <c r="KXM279" s="107"/>
      <c r="KXN279" s="107"/>
      <c r="KXO279" s="107"/>
      <c r="KXP279" s="107"/>
      <c r="KXQ279" s="107"/>
      <c r="KXR279" s="107"/>
      <c r="KXS279" s="107"/>
      <c r="KXT279" s="107"/>
      <c r="KXU279" s="107"/>
      <c r="KXV279" s="107"/>
      <c r="KXW279" s="107"/>
      <c r="KXX279" s="107"/>
      <c r="KXY279" s="107"/>
      <c r="KXZ279" s="107"/>
      <c r="KYA279" s="107"/>
      <c r="KYB279" s="107"/>
      <c r="KYC279" s="107"/>
      <c r="KYD279" s="107"/>
      <c r="KYE279" s="107"/>
      <c r="KYF279" s="107"/>
      <c r="KYG279" s="107"/>
      <c r="KYH279" s="107"/>
      <c r="KYI279" s="107"/>
      <c r="KYJ279" s="107"/>
      <c r="KYK279" s="107"/>
      <c r="KYL279" s="107"/>
      <c r="KYM279" s="107"/>
      <c r="KYN279" s="107"/>
      <c r="KYO279" s="107"/>
      <c r="KYP279" s="107"/>
      <c r="KYQ279" s="107"/>
      <c r="KYR279" s="107"/>
      <c r="KYS279" s="107"/>
      <c r="KYT279" s="107"/>
      <c r="KYU279" s="107"/>
      <c r="KYV279" s="107"/>
      <c r="KYW279" s="107"/>
      <c r="KYX279" s="107"/>
      <c r="KYY279" s="107"/>
      <c r="KYZ279" s="107"/>
      <c r="KZA279" s="107"/>
      <c r="KZB279" s="107"/>
      <c r="KZC279" s="107"/>
      <c r="KZD279" s="107"/>
      <c r="KZE279" s="107"/>
      <c r="KZF279" s="107"/>
      <c r="KZG279" s="107"/>
      <c r="KZH279" s="107"/>
      <c r="KZI279" s="107"/>
      <c r="KZJ279" s="107"/>
      <c r="KZK279" s="107"/>
      <c r="KZL279" s="107"/>
      <c r="KZM279" s="107"/>
      <c r="KZN279" s="107"/>
      <c r="KZO279" s="107"/>
      <c r="KZP279" s="107"/>
      <c r="KZQ279" s="107"/>
      <c r="KZR279" s="107"/>
      <c r="KZS279" s="107"/>
      <c r="KZT279" s="107"/>
      <c r="KZU279" s="107"/>
      <c r="KZV279" s="107"/>
      <c r="KZW279" s="107"/>
      <c r="KZX279" s="107"/>
      <c r="KZY279" s="107"/>
      <c r="KZZ279" s="107"/>
      <c r="LAA279" s="107"/>
      <c r="LAB279" s="107"/>
      <c r="LAC279" s="107"/>
      <c r="LAD279" s="107"/>
      <c r="LAE279" s="107"/>
      <c r="LAF279" s="107"/>
      <c r="LAG279" s="107"/>
      <c r="LAH279" s="107"/>
      <c r="LAI279" s="107"/>
      <c r="LAJ279" s="107"/>
      <c r="LAK279" s="107"/>
      <c r="LAL279" s="107"/>
      <c r="LAM279" s="107"/>
      <c r="LAN279" s="107"/>
      <c r="LAO279" s="107"/>
      <c r="LAP279" s="107"/>
      <c r="LAQ279" s="107"/>
      <c r="LAR279" s="107"/>
      <c r="LAS279" s="107"/>
      <c r="LAT279" s="107"/>
      <c r="LAU279" s="107"/>
      <c r="LAV279" s="107"/>
      <c r="LAW279" s="107"/>
      <c r="LAX279" s="107"/>
      <c r="LAY279" s="107"/>
      <c r="LAZ279" s="107"/>
      <c r="LBA279" s="107"/>
      <c r="LBB279" s="107"/>
      <c r="LBC279" s="107"/>
      <c r="LBD279" s="107"/>
      <c r="LBE279" s="107"/>
      <c r="LBF279" s="107"/>
      <c r="LBG279" s="107"/>
      <c r="LBH279" s="107"/>
      <c r="LBI279" s="107"/>
      <c r="LBJ279" s="107"/>
      <c r="LBK279" s="107"/>
      <c r="LBL279" s="107"/>
      <c r="LBM279" s="107"/>
      <c r="LBN279" s="107"/>
      <c r="LBO279" s="107"/>
      <c r="LBP279" s="107"/>
      <c r="LBQ279" s="107"/>
      <c r="LBR279" s="107"/>
      <c r="LBS279" s="107"/>
      <c r="LBT279" s="107"/>
      <c r="LBU279" s="107"/>
      <c r="LBV279" s="107"/>
      <c r="LBW279" s="107"/>
      <c r="LBX279" s="107"/>
      <c r="LBY279" s="107"/>
      <c r="LBZ279" s="107"/>
      <c r="LCA279" s="107"/>
      <c r="LCB279" s="107"/>
      <c r="LCC279" s="107"/>
      <c r="LCD279" s="107"/>
      <c r="LCE279" s="107"/>
      <c r="LCF279" s="107"/>
      <c r="LCG279" s="107"/>
      <c r="LCH279" s="107"/>
      <c r="LCI279" s="107"/>
      <c r="LCJ279" s="107"/>
      <c r="LCK279" s="107"/>
      <c r="LCL279" s="107"/>
      <c r="LCM279" s="107"/>
      <c r="LCN279" s="107"/>
      <c r="LCO279" s="107"/>
      <c r="LCP279" s="107"/>
      <c r="LCQ279" s="107"/>
      <c r="LCR279" s="107"/>
      <c r="LCS279" s="107"/>
      <c r="LCT279" s="107"/>
      <c r="LCU279" s="107"/>
      <c r="LCV279" s="107"/>
      <c r="LCW279" s="107"/>
      <c r="LCX279" s="107"/>
      <c r="LCY279" s="107"/>
      <c r="LCZ279" s="107"/>
      <c r="LDA279" s="107"/>
      <c r="LDB279" s="107"/>
      <c r="LDC279" s="107"/>
      <c r="LDD279" s="107"/>
      <c r="LDE279" s="107"/>
      <c r="LDF279" s="107"/>
      <c r="LDG279" s="107"/>
      <c r="LDH279" s="107"/>
      <c r="LDI279" s="107"/>
      <c r="LDJ279" s="107"/>
      <c r="LDK279" s="107"/>
      <c r="LDL279" s="107"/>
      <c r="LDM279" s="107"/>
      <c r="LDN279" s="107"/>
      <c r="LDO279" s="107"/>
      <c r="LDP279" s="107"/>
      <c r="LDQ279" s="107"/>
      <c r="LDR279" s="107"/>
      <c r="LDS279" s="107"/>
      <c r="LDT279" s="107"/>
      <c r="LDU279" s="107"/>
      <c r="LDV279" s="107"/>
      <c r="LDW279" s="107"/>
      <c r="LDX279" s="107"/>
      <c r="LDY279" s="107"/>
      <c r="LDZ279" s="107"/>
      <c r="LEA279" s="107"/>
      <c r="LEB279" s="107"/>
      <c r="LEC279" s="107"/>
      <c r="LED279" s="107"/>
      <c r="LEE279" s="107"/>
      <c r="LEF279" s="107"/>
      <c r="LEG279" s="107"/>
      <c r="LEH279" s="107"/>
      <c r="LEI279" s="107"/>
      <c r="LEJ279" s="107"/>
      <c r="LEK279" s="107"/>
      <c r="LEL279" s="107"/>
      <c r="LEM279" s="107"/>
      <c r="LEN279" s="107"/>
      <c r="LEO279" s="107"/>
      <c r="LEP279" s="107"/>
      <c r="LEQ279" s="107"/>
      <c r="LER279" s="107"/>
      <c r="LES279" s="107"/>
      <c r="LET279" s="107"/>
      <c r="LEU279" s="107"/>
      <c r="LEV279" s="107"/>
      <c r="LEW279" s="107"/>
      <c r="LEX279" s="107"/>
      <c r="LEY279" s="107"/>
      <c r="LEZ279" s="107"/>
      <c r="LFA279" s="107"/>
      <c r="LFB279" s="107"/>
      <c r="LFC279" s="107"/>
      <c r="LFD279" s="107"/>
      <c r="LFE279" s="107"/>
      <c r="LFF279" s="107"/>
      <c r="LFG279" s="107"/>
      <c r="LFH279" s="107"/>
      <c r="LFI279" s="107"/>
      <c r="LFJ279" s="107"/>
      <c r="LFK279" s="107"/>
      <c r="LFL279" s="107"/>
      <c r="LFM279" s="107"/>
      <c r="LFN279" s="107"/>
      <c r="LFO279" s="107"/>
      <c r="LFP279" s="107"/>
      <c r="LFQ279" s="107"/>
      <c r="LFR279" s="107"/>
      <c r="LFS279" s="107"/>
      <c r="LFT279" s="107"/>
      <c r="LFU279" s="107"/>
      <c r="LFV279" s="107"/>
      <c r="LFW279" s="107"/>
      <c r="LFX279" s="107"/>
      <c r="LFY279" s="107"/>
      <c r="LFZ279" s="107"/>
      <c r="LGA279" s="107"/>
      <c r="LGB279" s="107"/>
      <c r="LGC279" s="107"/>
      <c r="LGD279" s="107"/>
      <c r="LGE279" s="107"/>
      <c r="LGF279" s="107"/>
      <c r="LGG279" s="107"/>
      <c r="LGH279" s="107"/>
      <c r="LGI279" s="107"/>
      <c r="LGJ279" s="107"/>
      <c r="LGK279" s="107"/>
      <c r="LGL279" s="107"/>
      <c r="LGM279" s="107"/>
      <c r="LGN279" s="107"/>
      <c r="LGO279" s="107"/>
      <c r="LGP279" s="107"/>
      <c r="LGQ279" s="107"/>
      <c r="LGR279" s="107"/>
      <c r="LGS279" s="107"/>
      <c r="LGT279" s="107"/>
      <c r="LGU279" s="107"/>
      <c r="LGV279" s="107"/>
      <c r="LGW279" s="107"/>
      <c r="LGX279" s="107"/>
      <c r="LGY279" s="107"/>
      <c r="LGZ279" s="107"/>
      <c r="LHA279" s="107"/>
      <c r="LHB279" s="107"/>
      <c r="LHC279" s="107"/>
      <c r="LHD279" s="107"/>
      <c r="LHE279" s="107"/>
      <c r="LHF279" s="107"/>
      <c r="LHG279" s="107"/>
      <c r="LHH279" s="107"/>
      <c r="LHI279" s="107"/>
      <c r="LHJ279" s="107"/>
      <c r="LHK279" s="107"/>
      <c r="LHL279" s="107"/>
      <c r="LHM279" s="107"/>
      <c r="LHN279" s="107"/>
      <c r="LHO279" s="107"/>
      <c r="LHP279" s="107"/>
      <c r="LHQ279" s="107"/>
      <c r="LHR279" s="107"/>
      <c r="LHS279" s="107"/>
      <c r="LHT279" s="107"/>
      <c r="LHU279" s="107"/>
      <c r="LHV279" s="107"/>
      <c r="LHW279" s="107"/>
      <c r="LHX279" s="107"/>
      <c r="LHY279" s="107"/>
      <c r="LHZ279" s="107"/>
      <c r="LIA279" s="107"/>
      <c r="LIB279" s="107"/>
      <c r="LIC279" s="107"/>
      <c r="LID279" s="107"/>
      <c r="LIE279" s="107"/>
      <c r="LIF279" s="107"/>
      <c r="LIG279" s="107"/>
      <c r="LIH279" s="107"/>
      <c r="LII279" s="107"/>
      <c r="LIJ279" s="107"/>
      <c r="LIK279" s="107"/>
      <c r="LIL279" s="107"/>
      <c r="LIM279" s="107"/>
      <c r="LIN279" s="107"/>
      <c r="LIO279" s="107"/>
      <c r="LIP279" s="107"/>
      <c r="LIQ279" s="107"/>
      <c r="LIR279" s="107"/>
      <c r="LIS279" s="107"/>
      <c r="LIT279" s="107"/>
      <c r="LIU279" s="107"/>
      <c r="LIV279" s="107"/>
      <c r="LIW279" s="107"/>
      <c r="LIX279" s="107"/>
      <c r="LIY279" s="107"/>
      <c r="LIZ279" s="107"/>
      <c r="LJA279" s="107"/>
      <c r="LJB279" s="107"/>
      <c r="LJC279" s="107"/>
      <c r="LJD279" s="107"/>
      <c r="LJE279" s="107"/>
      <c r="LJF279" s="107"/>
      <c r="LJG279" s="107"/>
      <c r="LJH279" s="107"/>
      <c r="LJI279" s="107"/>
      <c r="LJJ279" s="107"/>
      <c r="LJK279" s="107"/>
      <c r="LJL279" s="107"/>
      <c r="LJM279" s="107"/>
      <c r="LJN279" s="107"/>
      <c r="LJO279" s="107"/>
      <c r="LJP279" s="107"/>
      <c r="LJQ279" s="107"/>
      <c r="LJR279" s="107"/>
      <c r="LJS279" s="107"/>
      <c r="LJT279" s="107"/>
      <c r="LJU279" s="107"/>
      <c r="LJV279" s="107"/>
      <c r="LJW279" s="107"/>
      <c r="LJX279" s="107"/>
      <c r="LJY279" s="107"/>
      <c r="LJZ279" s="107"/>
      <c r="LKA279" s="107"/>
      <c r="LKB279" s="107"/>
      <c r="LKC279" s="107"/>
      <c r="LKD279" s="107"/>
      <c r="LKE279" s="107"/>
      <c r="LKF279" s="107"/>
      <c r="LKG279" s="107"/>
      <c r="LKH279" s="107"/>
      <c r="LKI279" s="107"/>
      <c r="LKJ279" s="107"/>
      <c r="LKK279" s="107"/>
      <c r="LKL279" s="107"/>
      <c r="LKM279" s="107"/>
      <c r="LKN279" s="107"/>
      <c r="LKO279" s="107"/>
      <c r="LKP279" s="107"/>
      <c r="LKQ279" s="107"/>
      <c r="LKR279" s="107"/>
      <c r="LKS279" s="107"/>
      <c r="LKT279" s="107"/>
      <c r="LKU279" s="107"/>
      <c r="LKV279" s="107"/>
      <c r="LKW279" s="107"/>
      <c r="LKX279" s="107"/>
      <c r="LKY279" s="107"/>
      <c r="LKZ279" s="107"/>
      <c r="LLA279" s="107"/>
      <c r="LLB279" s="107"/>
      <c r="LLC279" s="107"/>
      <c r="LLD279" s="107"/>
      <c r="LLE279" s="107"/>
      <c r="LLF279" s="107"/>
      <c r="LLG279" s="107"/>
      <c r="LLH279" s="107"/>
      <c r="LLI279" s="107"/>
      <c r="LLJ279" s="107"/>
      <c r="LLK279" s="107"/>
      <c r="LLL279" s="107"/>
      <c r="LLM279" s="107"/>
      <c r="LLN279" s="107"/>
      <c r="LLO279" s="107"/>
      <c r="LLP279" s="107"/>
      <c r="LLQ279" s="107"/>
      <c r="LLR279" s="107"/>
      <c r="LLS279" s="107"/>
      <c r="LLT279" s="107"/>
      <c r="LLU279" s="107"/>
      <c r="LLV279" s="107"/>
      <c r="LLW279" s="107"/>
      <c r="LLX279" s="107"/>
      <c r="LLY279" s="107"/>
      <c r="LLZ279" s="107"/>
      <c r="LMA279" s="107"/>
      <c r="LMB279" s="107"/>
      <c r="LMC279" s="107"/>
      <c r="LMD279" s="107"/>
      <c r="LME279" s="107"/>
      <c r="LMF279" s="107"/>
      <c r="LMG279" s="107"/>
      <c r="LMH279" s="107"/>
      <c r="LMI279" s="107"/>
      <c r="LMJ279" s="107"/>
      <c r="LMK279" s="107"/>
      <c r="LML279" s="107"/>
      <c r="LMM279" s="107"/>
      <c r="LMN279" s="107"/>
      <c r="LMO279" s="107"/>
      <c r="LMP279" s="107"/>
      <c r="LMQ279" s="107"/>
      <c r="LMR279" s="107"/>
      <c r="LMS279" s="107"/>
      <c r="LMT279" s="107"/>
      <c r="LMU279" s="107"/>
      <c r="LMV279" s="107"/>
      <c r="LMW279" s="107"/>
      <c r="LMX279" s="107"/>
      <c r="LMY279" s="107"/>
      <c r="LMZ279" s="107"/>
      <c r="LNA279" s="107"/>
      <c r="LNB279" s="107"/>
      <c r="LNC279" s="107"/>
      <c r="LND279" s="107"/>
      <c r="LNE279" s="107"/>
      <c r="LNF279" s="107"/>
      <c r="LNG279" s="107"/>
      <c r="LNH279" s="107"/>
      <c r="LNI279" s="107"/>
      <c r="LNJ279" s="107"/>
      <c r="LNK279" s="107"/>
      <c r="LNL279" s="107"/>
      <c r="LNM279" s="107"/>
      <c r="LNN279" s="107"/>
      <c r="LNO279" s="107"/>
      <c r="LNP279" s="107"/>
      <c r="LNQ279" s="107"/>
      <c r="LNR279" s="107"/>
      <c r="LNS279" s="107"/>
      <c r="LNT279" s="107"/>
      <c r="LNU279" s="107"/>
      <c r="LNV279" s="107"/>
      <c r="LNW279" s="107"/>
      <c r="LNX279" s="107"/>
      <c r="LNY279" s="107"/>
      <c r="LNZ279" s="107"/>
      <c r="LOA279" s="107"/>
      <c r="LOB279" s="107"/>
      <c r="LOC279" s="107"/>
      <c r="LOD279" s="107"/>
      <c r="LOE279" s="107"/>
      <c r="LOF279" s="107"/>
      <c r="LOG279" s="107"/>
      <c r="LOH279" s="107"/>
      <c r="LOI279" s="107"/>
      <c r="LOJ279" s="107"/>
      <c r="LOK279" s="107"/>
      <c r="LOL279" s="107"/>
      <c r="LOM279" s="107"/>
      <c r="LON279" s="107"/>
      <c r="LOO279" s="107"/>
      <c r="LOP279" s="107"/>
      <c r="LOQ279" s="107"/>
      <c r="LOR279" s="107"/>
      <c r="LOS279" s="107"/>
      <c r="LOT279" s="107"/>
      <c r="LOU279" s="107"/>
      <c r="LOV279" s="107"/>
      <c r="LOW279" s="107"/>
      <c r="LOX279" s="107"/>
      <c r="LOY279" s="107"/>
      <c r="LOZ279" s="107"/>
      <c r="LPA279" s="107"/>
      <c r="LPB279" s="107"/>
      <c r="LPC279" s="107"/>
      <c r="LPD279" s="107"/>
      <c r="LPE279" s="107"/>
      <c r="LPF279" s="107"/>
      <c r="LPG279" s="107"/>
      <c r="LPH279" s="107"/>
      <c r="LPI279" s="107"/>
      <c r="LPJ279" s="107"/>
      <c r="LPK279" s="107"/>
      <c r="LPL279" s="107"/>
      <c r="LPM279" s="107"/>
      <c r="LPN279" s="107"/>
      <c r="LPO279" s="107"/>
      <c r="LPP279" s="107"/>
      <c r="LPQ279" s="107"/>
      <c r="LPR279" s="107"/>
      <c r="LPS279" s="107"/>
      <c r="LPT279" s="107"/>
      <c r="LPU279" s="107"/>
      <c r="LPV279" s="107"/>
      <c r="LPW279" s="107"/>
      <c r="LPX279" s="107"/>
      <c r="LPY279" s="107"/>
      <c r="LPZ279" s="107"/>
      <c r="LQA279" s="107"/>
      <c r="LQB279" s="107"/>
      <c r="LQC279" s="107"/>
      <c r="LQD279" s="107"/>
      <c r="LQE279" s="107"/>
      <c r="LQF279" s="107"/>
      <c r="LQG279" s="107"/>
      <c r="LQH279" s="107"/>
      <c r="LQI279" s="107"/>
      <c r="LQJ279" s="107"/>
      <c r="LQK279" s="107"/>
      <c r="LQL279" s="107"/>
      <c r="LQM279" s="107"/>
      <c r="LQN279" s="107"/>
      <c r="LQO279" s="107"/>
      <c r="LQP279" s="107"/>
      <c r="LQQ279" s="107"/>
      <c r="LQR279" s="107"/>
      <c r="LQS279" s="107"/>
      <c r="LQT279" s="107"/>
      <c r="LQU279" s="107"/>
      <c r="LQV279" s="107"/>
      <c r="LQW279" s="107"/>
      <c r="LQX279" s="107"/>
      <c r="LQY279" s="107"/>
      <c r="LQZ279" s="107"/>
      <c r="LRA279" s="107"/>
      <c r="LRB279" s="107"/>
      <c r="LRC279" s="107"/>
      <c r="LRD279" s="107"/>
      <c r="LRE279" s="107"/>
      <c r="LRF279" s="107"/>
      <c r="LRG279" s="107"/>
      <c r="LRH279" s="107"/>
      <c r="LRI279" s="107"/>
      <c r="LRJ279" s="107"/>
      <c r="LRK279" s="107"/>
      <c r="LRL279" s="107"/>
      <c r="LRM279" s="107"/>
      <c r="LRN279" s="107"/>
      <c r="LRO279" s="107"/>
      <c r="LRP279" s="107"/>
      <c r="LRQ279" s="107"/>
      <c r="LRR279" s="107"/>
      <c r="LRS279" s="107"/>
      <c r="LRT279" s="107"/>
      <c r="LRU279" s="107"/>
      <c r="LRV279" s="107"/>
      <c r="LRW279" s="107"/>
      <c r="LRX279" s="107"/>
      <c r="LRY279" s="107"/>
      <c r="LRZ279" s="107"/>
      <c r="LSA279" s="107"/>
      <c r="LSB279" s="107"/>
      <c r="LSC279" s="107"/>
      <c r="LSD279" s="107"/>
      <c r="LSE279" s="107"/>
      <c r="LSF279" s="107"/>
      <c r="LSG279" s="107"/>
      <c r="LSH279" s="107"/>
      <c r="LSI279" s="107"/>
      <c r="LSJ279" s="107"/>
      <c r="LSK279" s="107"/>
      <c r="LSL279" s="107"/>
      <c r="LSM279" s="107"/>
      <c r="LSN279" s="107"/>
      <c r="LSO279" s="107"/>
      <c r="LSP279" s="107"/>
      <c r="LSQ279" s="107"/>
      <c r="LSR279" s="107"/>
      <c r="LSS279" s="107"/>
      <c r="LST279" s="107"/>
      <c r="LSU279" s="107"/>
      <c r="LSV279" s="107"/>
      <c r="LSW279" s="107"/>
      <c r="LSX279" s="107"/>
      <c r="LSY279" s="107"/>
      <c r="LSZ279" s="107"/>
      <c r="LTA279" s="107"/>
      <c r="LTB279" s="107"/>
      <c r="LTC279" s="107"/>
      <c r="LTD279" s="107"/>
      <c r="LTE279" s="107"/>
      <c r="LTF279" s="107"/>
      <c r="LTG279" s="107"/>
      <c r="LTH279" s="107"/>
      <c r="LTI279" s="107"/>
      <c r="LTJ279" s="107"/>
      <c r="LTK279" s="107"/>
      <c r="LTL279" s="107"/>
      <c r="LTM279" s="107"/>
      <c r="LTN279" s="107"/>
      <c r="LTO279" s="107"/>
      <c r="LTP279" s="107"/>
      <c r="LTQ279" s="107"/>
      <c r="LTR279" s="107"/>
      <c r="LTS279" s="107"/>
      <c r="LTT279" s="107"/>
      <c r="LTU279" s="107"/>
      <c r="LTV279" s="107"/>
      <c r="LTW279" s="107"/>
      <c r="LTX279" s="107"/>
      <c r="LTY279" s="107"/>
      <c r="LTZ279" s="107"/>
      <c r="LUA279" s="107"/>
      <c r="LUB279" s="107"/>
      <c r="LUC279" s="107"/>
      <c r="LUD279" s="107"/>
      <c r="LUE279" s="107"/>
      <c r="LUF279" s="107"/>
      <c r="LUG279" s="107"/>
      <c r="LUH279" s="107"/>
      <c r="LUI279" s="107"/>
      <c r="LUJ279" s="107"/>
      <c r="LUK279" s="107"/>
      <c r="LUL279" s="107"/>
      <c r="LUM279" s="107"/>
      <c r="LUN279" s="107"/>
      <c r="LUO279" s="107"/>
      <c r="LUP279" s="107"/>
      <c r="LUQ279" s="107"/>
      <c r="LUR279" s="107"/>
      <c r="LUS279" s="107"/>
      <c r="LUT279" s="107"/>
      <c r="LUU279" s="107"/>
      <c r="LUV279" s="107"/>
      <c r="LUW279" s="107"/>
      <c r="LUX279" s="107"/>
      <c r="LUY279" s="107"/>
      <c r="LUZ279" s="107"/>
      <c r="LVA279" s="107"/>
      <c r="LVB279" s="107"/>
      <c r="LVC279" s="107"/>
      <c r="LVD279" s="107"/>
      <c r="LVE279" s="107"/>
      <c r="LVF279" s="107"/>
      <c r="LVG279" s="107"/>
      <c r="LVH279" s="107"/>
      <c r="LVI279" s="107"/>
      <c r="LVJ279" s="107"/>
      <c r="LVK279" s="107"/>
      <c r="LVL279" s="107"/>
      <c r="LVM279" s="107"/>
      <c r="LVN279" s="107"/>
      <c r="LVO279" s="107"/>
      <c r="LVP279" s="107"/>
      <c r="LVQ279" s="107"/>
      <c r="LVR279" s="107"/>
      <c r="LVS279" s="107"/>
      <c r="LVT279" s="107"/>
      <c r="LVU279" s="107"/>
      <c r="LVV279" s="107"/>
      <c r="LVW279" s="107"/>
      <c r="LVX279" s="107"/>
      <c r="LVY279" s="107"/>
      <c r="LVZ279" s="107"/>
      <c r="LWA279" s="107"/>
      <c r="LWB279" s="107"/>
      <c r="LWC279" s="107"/>
      <c r="LWD279" s="107"/>
      <c r="LWE279" s="107"/>
      <c r="LWF279" s="107"/>
      <c r="LWG279" s="107"/>
      <c r="LWH279" s="107"/>
      <c r="LWI279" s="107"/>
      <c r="LWJ279" s="107"/>
      <c r="LWK279" s="107"/>
      <c r="LWL279" s="107"/>
      <c r="LWM279" s="107"/>
      <c r="LWN279" s="107"/>
      <c r="LWO279" s="107"/>
      <c r="LWP279" s="107"/>
      <c r="LWQ279" s="107"/>
      <c r="LWR279" s="107"/>
      <c r="LWS279" s="107"/>
      <c r="LWT279" s="107"/>
      <c r="LWU279" s="107"/>
      <c r="LWV279" s="107"/>
      <c r="LWW279" s="107"/>
      <c r="LWX279" s="107"/>
      <c r="LWY279" s="107"/>
      <c r="LWZ279" s="107"/>
      <c r="LXA279" s="107"/>
      <c r="LXB279" s="107"/>
      <c r="LXC279" s="107"/>
      <c r="LXD279" s="107"/>
      <c r="LXE279" s="107"/>
      <c r="LXF279" s="107"/>
      <c r="LXG279" s="107"/>
      <c r="LXH279" s="107"/>
      <c r="LXI279" s="107"/>
      <c r="LXJ279" s="107"/>
      <c r="LXK279" s="107"/>
      <c r="LXL279" s="107"/>
      <c r="LXM279" s="107"/>
      <c r="LXN279" s="107"/>
      <c r="LXO279" s="107"/>
      <c r="LXP279" s="107"/>
      <c r="LXQ279" s="107"/>
      <c r="LXR279" s="107"/>
      <c r="LXS279" s="107"/>
      <c r="LXT279" s="107"/>
      <c r="LXU279" s="107"/>
      <c r="LXV279" s="107"/>
      <c r="LXW279" s="107"/>
      <c r="LXX279" s="107"/>
      <c r="LXY279" s="107"/>
      <c r="LXZ279" s="107"/>
      <c r="LYA279" s="107"/>
      <c r="LYB279" s="107"/>
      <c r="LYC279" s="107"/>
      <c r="LYD279" s="107"/>
      <c r="LYE279" s="107"/>
      <c r="LYF279" s="107"/>
      <c r="LYG279" s="107"/>
      <c r="LYH279" s="107"/>
      <c r="LYI279" s="107"/>
      <c r="LYJ279" s="107"/>
      <c r="LYK279" s="107"/>
      <c r="LYL279" s="107"/>
      <c r="LYM279" s="107"/>
      <c r="LYN279" s="107"/>
      <c r="LYO279" s="107"/>
      <c r="LYP279" s="107"/>
      <c r="LYQ279" s="107"/>
      <c r="LYR279" s="107"/>
      <c r="LYS279" s="107"/>
      <c r="LYT279" s="107"/>
      <c r="LYU279" s="107"/>
      <c r="LYV279" s="107"/>
      <c r="LYW279" s="107"/>
      <c r="LYX279" s="107"/>
      <c r="LYY279" s="107"/>
      <c r="LYZ279" s="107"/>
      <c r="LZA279" s="107"/>
      <c r="LZB279" s="107"/>
      <c r="LZC279" s="107"/>
      <c r="LZD279" s="107"/>
      <c r="LZE279" s="107"/>
      <c r="LZF279" s="107"/>
      <c r="LZG279" s="107"/>
      <c r="LZH279" s="107"/>
      <c r="LZI279" s="107"/>
      <c r="LZJ279" s="107"/>
      <c r="LZK279" s="107"/>
      <c r="LZL279" s="107"/>
      <c r="LZM279" s="107"/>
      <c r="LZN279" s="107"/>
      <c r="LZO279" s="107"/>
      <c r="LZP279" s="107"/>
      <c r="LZQ279" s="107"/>
      <c r="LZR279" s="107"/>
      <c r="LZS279" s="107"/>
      <c r="LZT279" s="107"/>
      <c r="LZU279" s="107"/>
      <c r="LZV279" s="107"/>
      <c r="LZW279" s="107"/>
      <c r="LZX279" s="107"/>
      <c r="LZY279" s="107"/>
      <c r="LZZ279" s="107"/>
      <c r="MAA279" s="107"/>
      <c r="MAB279" s="107"/>
      <c r="MAC279" s="107"/>
      <c r="MAD279" s="107"/>
      <c r="MAE279" s="107"/>
      <c r="MAF279" s="107"/>
      <c r="MAG279" s="107"/>
      <c r="MAH279" s="107"/>
      <c r="MAI279" s="107"/>
      <c r="MAJ279" s="107"/>
      <c r="MAK279" s="107"/>
      <c r="MAL279" s="107"/>
      <c r="MAM279" s="107"/>
      <c r="MAN279" s="107"/>
      <c r="MAO279" s="107"/>
      <c r="MAP279" s="107"/>
      <c r="MAQ279" s="107"/>
      <c r="MAR279" s="107"/>
      <c r="MAS279" s="107"/>
      <c r="MAT279" s="107"/>
      <c r="MAU279" s="107"/>
      <c r="MAV279" s="107"/>
      <c r="MAW279" s="107"/>
      <c r="MAX279" s="107"/>
      <c r="MAY279" s="107"/>
      <c r="MAZ279" s="107"/>
      <c r="MBA279" s="107"/>
      <c r="MBB279" s="107"/>
      <c r="MBC279" s="107"/>
      <c r="MBD279" s="107"/>
      <c r="MBE279" s="107"/>
      <c r="MBF279" s="107"/>
      <c r="MBG279" s="107"/>
      <c r="MBH279" s="107"/>
      <c r="MBI279" s="107"/>
      <c r="MBJ279" s="107"/>
      <c r="MBK279" s="107"/>
      <c r="MBL279" s="107"/>
      <c r="MBM279" s="107"/>
      <c r="MBN279" s="107"/>
      <c r="MBO279" s="107"/>
      <c r="MBP279" s="107"/>
      <c r="MBQ279" s="107"/>
      <c r="MBR279" s="107"/>
      <c r="MBS279" s="107"/>
      <c r="MBT279" s="107"/>
      <c r="MBU279" s="107"/>
      <c r="MBV279" s="107"/>
      <c r="MBW279" s="107"/>
      <c r="MBX279" s="107"/>
      <c r="MBY279" s="107"/>
      <c r="MBZ279" s="107"/>
      <c r="MCA279" s="107"/>
      <c r="MCB279" s="107"/>
      <c r="MCC279" s="107"/>
      <c r="MCD279" s="107"/>
      <c r="MCE279" s="107"/>
      <c r="MCF279" s="107"/>
      <c r="MCG279" s="107"/>
      <c r="MCH279" s="107"/>
      <c r="MCI279" s="107"/>
      <c r="MCJ279" s="107"/>
      <c r="MCK279" s="107"/>
      <c r="MCL279" s="107"/>
      <c r="MCM279" s="107"/>
      <c r="MCN279" s="107"/>
      <c r="MCO279" s="107"/>
      <c r="MCP279" s="107"/>
      <c r="MCQ279" s="107"/>
      <c r="MCR279" s="107"/>
      <c r="MCS279" s="107"/>
      <c r="MCT279" s="107"/>
      <c r="MCU279" s="107"/>
      <c r="MCV279" s="107"/>
      <c r="MCW279" s="107"/>
      <c r="MCX279" s="107"/>
      <c r="MCY279" s="107"/>
      <c r="MCZ279" s="107"/>
      <c r="MDA279" s="107"/>
      <c r="MDB279" s="107"/>
      <c r="MDC279" s="107"/>
      <c r="MDD279" s="107"/>
      <c r="MDE279" s="107"/>
      <c r="MDF279" s="107"/>
      <c r="MDG279" s="107"/>
      <c r="MDH279" s="107"/>
      <c r="MDI279" s="107"/>
      <c r="MDJ279" s="107"/>
      <c r="MDK279" s="107"/>
      <c r="MDL279" s="107"/>
      <c r="MDM279" s="107"/>
      <c r="MDN279" s="107"/>
      <c r="MDO279" s="107"/>
      <c r="MDP279" s="107"/>
      <c r="MDQ279" s="107"/>
      <c r="MDR279" s="107"/>
      <c r="MDS279" s="107"/>
      <c r="MDT279" s="107"/>
      <c r="MDU279" s="107"/>
      <c r="MDV279" s="107"/>
      <c r="MDW279" s="107"/>
      <c r="MDX279" s="107"/>
      <c r="MDY279" s="107"/>
      <c r="MDZ279" s="107"/>
      <c r="MEA279" s="107"/>
      <c r="MEB279" s="107"/>
      <c r="MEC279" s="107"/>
      <c r="MED279" s="107"/>
      <c r="MEE279" s="107"/>
      <c r="MEF279" s="107"/>
      <c r="MEG279" s="107"/>
      <c r="MEH279" s="107"/>
      <c r="MEI279" s="107"/>
      <c r="MEJ279" s="107"/>
      <c r="MEK279" s="107"/>
      <c r="MEL279" s="107"/>
      <c r="MEM279" s="107"/>
      <c r="MEN279" s="107"/>
      <c r="MEO279" s="107"/>
      <c r="MEP279" s="107"/>
      <c r="MEQ279" s="107"/>
      <c r="MER279" s="107"/>
      <c r="MES279" s="107"/>
      <c r="MET279" s="107"/>
      <c r="MEU279" s="107"/>
      <c r="MEV279" s="107"/>
      <c r="MEW279" s="107"/>
      <c r="MEX279" s="107"/>
      <c r="MEY279" s="107"/>
      <c r="MEZ279" s="107"/>
      <c r="MFA279" s="107"/>
      <c r="MFB279" s="107"/>
      <c r="MFC279" s="107"/>
      <c r="MFD279" s="107"/>
      <c r="MFE279" s="107"/>
      <c r="MFF279" s="107"/>
      <c r="MFG279" s="107"/>
      <c r="MFH279" s="107"/>
      <c r="MFI279" s="107"/>
      <c r="MFJ279" s="107"/>
      <c r="MFK279" s="107"/>
      <c r="MFL279" s="107"/>
      <c r="MFM279" s="107"/>
      <c r="MFN279" s="107"/>
      <c r="MFO279" s="107"/>
      <c r="MFP279" s="107"/>
      <c r="MFQ279" s="107"/>
      <c r="MFR279" s="107"/>
      <c r="MFS279" s="107"/>
      <c r="MFT279" s="107"/>
      <c r="MFU279" s="107"/>
      <c r="MFV279" s="107"/>
      <c r="MFW279" s="107"/>
      <c r="MFX279" s="107"/>
      <c r="MFY279" s="107"/>
      <c r="MFZ279" s="107"/>
      <c r="MGA279" s="107"/>
      <c r="MGB279" s="107"/>
      <c r="MGC279" s="107"/>
      <c r="MGD279" s="107"/>
      <c r="MGE279" s="107"/>
      <c r="MGF279" s="107"/>
      <c r="MGG279" s="107"/>
      <c r="MGH279" s="107"/>
      <c r="MGI279" s="107"/>
      <c r="MGJ279" s="107"/>
      <c r="MGK279" s="107"/>
      <c r="MGL279" s="107"/>
      <c r="MGM279" s="107"/>
      <c r="MGN279" s="107"/>
      <c r="MGO279" s="107"/>
      <c r="MGP279" s="107"/>
      <c r="MGQ279" s="107"/>
      <c r="MGR279" s="107"/>
      <c r="MGS279" s="107"/>
      <c r="MGT279" s="107"/>
      <c r="MGU279" s="107"/>
      <c r="MGV279" s="107"/>
      <c r="MGW279" s="107"/>
      <c r="MGX279" s="107"/>
      <c r="MGY279" s="107"/>
      <c r="MGZ279" s="107"/>
      <c r="MHA279" s="107"/>
      <c r="MHB279" s="107"/>
      <c r="MHC279" s="107"/>
      <c r="MHD279" s="107"/>
      <c r="MHE279" s="107"/>
      <c r="MHF279" s="107"/>
      <c r="MHG279" s="107"/>
      <c r="MHH279" s="107"/>
      <c r="MHI279" s="107"/>
      <c r="MHJ279" s="107"/>
      <c r="MHK279" s="107"/>
      <c r="MHL279" s="107"/>
      <c r="MHM279" s="107"/>
      <c r="MHN279" s="107"/>
      <c r="MHO279" s="107"/>
      <c r="MHP279" s="107"/>
      <c r="MHQ279" s="107"/>
      <c r="MHR279" s="107"/>
      <c r="MHS279" s="107"/>
      <c r="MHT279" s="107"/>
      <c r="MHU279" s="107"/>
      <c r="MHV279" s="107"/>
      <c r="MHW279" s="107"/>
      <c r="MHX279" s="107"/>
      <c r="MHY279" s="107"/>
      <c r="MHZ279" s="107"/>
      <c r="MIA279" s="107"/>
      <c r="MIB279" s="107"/>
      <c r="MIC279" s="107"/>
      <c r="MID279" s="107"/>
      <c r="MIE279" s="107"/>
      <c r="MIF279" s="107"/>
      <c r="MIG279" s="107"/>
      <c r="MIH279" s="107"/>
      <c r="MII279" s="107"/>
      <c r="MIJ279" s="107"/>
      <c r="MIK279" s="107"/>
      <c r="MIL279" s="107"/>
      <c r="MIM279" s="107"/>
      <c r="MIN279" s="107"/>
      <c r="MIO279" s="107"/>
      <c r="MIP279" s="107"/>
      <c r="MIQ279" s="107"/>
      <c r="MIR279" s="107"/>
      <c r="MIS279" s="107"/>
      <c r="MIT279" s="107"/>
      <c r="MIU279" s="107"/>
      <c r="MIV279" s="107"/>
      <c r="MIW279" s="107"/>
      <c r="MIX279" s="107"/>
      <c r="MIY279" s="107"/>
      <c r="MIZ279" s="107"/>
      <c r="MJA279" s="107"/>
      <c r="MJB279" s="107"/>
      <c r="MJC279" s="107"/>
      <c r="MJD279" s="107"/>
      <c r="MJE279" s="107"/>
      <c r="MJF279" s="107"/>
      <c r="MJG279" s="107"/>
      <c r="MJH279" s="107"/>
      <c r="MJI279" s="107"/>
      <c r="MJJ279" s="107"/>
      <c r="MJK279" s="107"/>
      <c r="MJL279" s="107"/>
      <c r="MJM279" s="107"/>
      <c r="MJN279" s="107"/>
      <c r="MJO279" s="107"/>
      <c r="MJP279" s="107"/>
      <c r="MJQ279" s="107"/>
      <c r="MJR279" s="107"/>
      <c r="MJS279" s="107"/>
      <c r="MJT279" s="107"/>
      <c r="MJU279" s="107"/>
      <c r="MJV279" s="107"/>
      <c r="MJW279" s="107"/>
      <c r="MJX279" s="107"/>
      <c r="MJY279" s="107"/>
      <c r="MJZ279" s="107"/>
      <c r="MKA279" s="107"/>
      <c r="MKB279" s="107"/>
      <c r="MKC279" s="107"/>
      <c r="MKD279" s="107"/>
      <c r="MKE279" s="107"/>
      <c r="MKF279" s="107"/>
      <c r="MKG279" s="107"/>
      <c r="MKH279" s="107"/>
      <c r="MKI279" s="107"/>
      <c r="MKJ279" s="107"/>
      <c r="MKK279" s="107"/>
      <c r="MKL279" s="107"/>
      <c r="MKM279" s="107"/>
      <c r="MKN279" s="107"/>
      <c r="MKO279" s="107"/>
      <c r="MKP279" s="107"/>
      <c r="MKQ279" s="107"/>
      <c r="MKR279" s="107"/>
      <c r="MKS279" s="107"/>
      <c r="MKT279" s="107"/>
      <c r="MKU279" s="107"/>
      <c r="MKV279" s="107"/>
      <c r="MKW279" s="107"/>
      <c r="MKX279" s="107"/>
      <c r="MKY279" s="107"/>
      <c r="MKZ279" s="107"/>
      <c r="MLA279" s="107"/>
      <c r="MLB279" s="107"/>
      <c r="MLC279" s="107"/>
      <c r="MLD279" s="107"/>
      <c r="MLE279" s="107"/>
      <c r="MLF279" s="107"/>
      <c r="MLG279" s="107"/>
      <c r="MLH279" s="107"/>
      <c r="MLI279" s="107"/>
      <c r="MLJ279" s="107"/>
      <c r="MLK279" s="107"/>
      <c r="MLL279" s="107"/>
      <c r="MLM279" s="107"/>
      <c r="MLN279" s="107"/>
      <c r="MLO279" s="107"/>
      <c r="MLP279" s="107"/>
      <c r="MLQ279" s="107"/>
      <c r="MLR279" s="107"/>
      <c r="MLS279" s="107"/>
      <c r="MLT279" s="107"/>
      <c r="MLU279" s="107"/>
      <c r="MLV279" s="107"/>
      <c r="MLW279" s="107"/>
      <c r="MLX279" s="107"/>
      <c r="MLY279" s="107"/>
      <c r="MLZ279" s="107"/>
      <c r="MMA279" s="107"/>
      <c r="MMB279" s="107"/>
      <c r="MMC279" s="107"/>
      <c r="MMD279" s="107"/>
      <c r="MME279" s="107"/>
      <c r="MMF279" s="107"/>
      <c r="MMG279" s="107"/>
      <c r="MMH279" s="107"/>
      <c r="MMI279" s="107"/>
      <c r="MMJ279" s="107"/>
      <c r="MMK279" s="107"/>
      <c r="MML279" s="107"/>
      <c r="MMM279" s="107"/>
      <c r="MMN279" s="107"/>
      <c r="MMO279" s="107"/>
      <c r="MMP279" s="107"/>
      <c r="MMQ279" s="107"/>
      <c r="MMR279" s="107"/>
      <c r="MMS279" s="107"/>
      <c r="MMT279" s="107"/>
      <c r="MMU279" s="107"/>
      <c r="MMV279" s="107"/>
      <c r="MMW279" s="107"/>
      <c r="MMX279" s="107"/>
      <c r="MMY279" s="107"/>
      <c r="MMZ279" s="107"/>
      <c r="MNA279" s="107"/>
      <c r="MNB279" s="107"/>
      <c r="MNC279" s="107"/>
      <c r="MND279" s="107"/>
      <c r="MNE279" s="107"/>
      <c r="MNF279" s="107"/>
      <c r="MNG279" s="107"/>
      <c r="MNH279" s="107"/>
      <c r="MNI279" s="107"/>
      <c r="MNJ279" s="107"/>
      <c r="MNK279" s="107"/>
      <c r="MNL279" s="107"/>
      <c r="MNM279" s="107"/>
      <c r="MNN279" s="107"/>
      <c r="MNO279" s="107"/>
      <c r="MNP279" s="107"/>
      <c r="MNQ279" s="107"/>
      <c r="MNR279" s="107"/>
      <c r="MNS279" s="107"/>
      <c r="MNT279" s="107"/>
      <c r="MNU279" s="107"/>
      <c r="MNV279" s="107"/>
      <c r="MNW279" s="107"/>
      <c r="MNX279" s="107"/>
      <c r="MNY279" s="107"/>
      <c r="MNZ279" s="107"/>
      <c r="MOA279" s="107"/>
      <c r="MOB279" s="107"/>
      <c r="MOC279" s="107"/>
      <c r="MOD279" s="107"/>
      <c r="MOE279" s="107"/>
      <c r="MOF279" s="107"/>
      <c r="MOG279" s="107"/>
      <c r="MOH279" s="107"/>
      <c r="MOI279" s="107"/>
      <c r="MOJ279" s="107"/>
      <c r="MOK279" s="107"/>
      <c r="MOL279" s="107"/>
      <c r="MOM279" s="107"/>
      <c r="MON279" s="107"/>
      <c r="MOO279" s="107"/>
      <c r="MOP279" s="107"/>
      <c r="MOQ279" s="107"/>
      <c r="MOR279" s="107"/>
      <c r="MOS279" s="107"/>
      <c r="MOT279" s="107"/>
      <c r="MOU279" s="107"/>
      <c r="MOV279" s="107"/>
      <c r="MOW279" s="107"/>
      <c r="MOX279" s="107"/>
      <c r="MOY279" s="107"/>
      <c r="MOZ279" s="107"/>
      <c r="MPA279" s="107"/>
      <c r="MPB279" s="107"/>
      <c r="MPC279" s="107"/>
      <c r="MPD279" s="107"/>
      <c r="MPE279" s="107"/>
      <c r="MPF279" s="107"/>
      <c r="MPG279" s="107"/>
      <c r="MPH279" s="107"/>
      <c r="MPI279" s="107"/>
      <c r="MPJ279" s="107"/>
      <c r="MPK279" s="107"/>
      <c r="MPL279" s="107"/>
      <c r="MPM279" s="107"/>
      <c r="MPN279" s="107"/>
      <c r="MPO279" s="107"/>
      <c r="MPP279" s="107"/>
      <c r="MPQ279" s="107"/>
      <c r="MPR279" s="107"/>
      <c r="MPS279" s="107"/>
      <c r="MPT279" s="107"/>
      <c r="MPU279" s="107"/>
      <c r="MPV279" s="107"/>
      <c r="MPW279" s="107"/>
      <c r="MPX279" s="107"/>
      <c r="MPY279" s="107"/>
      <c r="MPZ279" s="107"/>
      <c r="MQA279" s="107"/>
      <c r="MQB279" s="107"/>
      <c r="MQC279" s="107"/>
      <c r="MQD279" s="107"/>
      <c r="MQE279" s="107"/>
      <c r="MQF279" s="107"/>
      <c r="MQG279" s="107"/>
      <c r="MQH279" s="107"/>
      <c r="MQI279" s="107"/>
      <c r="MQJ279" s="107"/>
      <c r="MQK279" s="107"/>
      <c r="MQL279" s="107"/>
      <c r="MQM279" s="107"/>
      <c r="MQN279" s="107"/>
      <c r="MQO279" s="107"/>
      <c r="MQP279" s="107"/>
      <c r="MQQ279" s="107"/>
      <c r="MQR279" s="107"/>
      <c r="MQS279" s="107"/>
      <c r="MQT279" s="107"/>
      <c r="MQU279" s="107"/>
      <c r="MQV279" s="107"/>
      <c r="MQW279" s="107"/>
      <c r="MQX279" s="107"/>
      <c r="MQY279" s="107"/>
      <c r="MQZ279" s="107"/>
      <c r="MRA279" s="107"/>
      <c r="MRB279" s="107"/>
      <c r="MRC279" s="107"/>
      <c r="MRD279" s="107"/>
      <c r="MRE279" s="107"/>
      <c r="MRF279" s="107"/>
      <c r="MRG279" s="107"/>
      <c r="MRH279" s="107"/>
      <c r="MRI279" s="107"/>
      <c r="MRJ279" s="107"/>
      <c r="MRK279" s="107"/>
      <c r="MRL279" s="107"/>
      <c r="MRM279" s="107"/>
      <c r="MRN279" s="107"/>
      <c r="MRO279" s="107"/>
      <c r="MRP279" s="107"/>
      <c r="MRQ279" s="107"/>
      <c r="MRR279" s="107"/>
      <c r="MRS279" s="107"/>
      <c r="MRT279" s="107"/>
      <c r="MRU279" s="107"/>
      <c r="MRV279" s="107"/>
      <c r="MRW279" s="107"/>
      <c r="MRX279" s="107"/>
      <c r="MRY279" s="107"/>
      <c r="MRZ279" s="107"/>
      <c r="MSA279" s="107"/>
      <c r="MSB279" s="107"/>
      <c r="MSC279" s="107"/>
      <c r="MSD279" s="107"/>
      <c r="MSE279" s="107"/>
      <c r="MSF279" s="107"/>
      <c r="MSG279" s="107"/>
      <c r="MSH279" s="107"/>
      <c r="MSI279" s="107"/>
      <c r="MSJ279" s="107"/>
      <c r="MSK279" s="107"/>
      <c r="MSL279" s="107"/>
      <c r="MSM279" s="107"/>
      <c r="MSN279" s="107"/>
      <c r="MSO279" s="107"/>
      <c r="MSP279" s="107"/>
      <c r="MSQ279" s="107"/>
      <c r="MSR279" s="107"/>
      <c r="MSS279" s="107"/>
      <c r="MST279" s="107"/>
      <c r="MSU279" s="107"/>
      <c r="MSV279" s="107"/>
      <c r="MSW279" s="107"/>
      <c r="MSX279" s="107"/>
      <c r="MSY279" s="107"/>
      <c r="MSZ279" s="107"/>
      <c r="MTA279" s="107"/>
      <c r="MTB279" s="107"/>
      <c r="MTC279" s="107"/>
      <c r="MTD279" s="107"/>
      <c r="MTE279" s="107"/>
      <c r="MTF279" s="107"/>
      <c r="MTG279" s="107"/>
      <c r="MTH279" s="107"/>
      <c r="MTI279" s="107"/>
      <c r="MTJ279" s="107"/>
      <c r="MTK279" s="107"/>
      <c r="MTL279" s="107"/>
      <c r="MTM279" s="107"/>
      <c r="MTN279" s="107"/>
      <c r="MTO279" s="107"/>
      <c r="MTP279" s="107"/>
      <c r="MTQ279" s="107"/>
      <c r="MTR279" s="107"/>
      <c r="MTS279" s="107"/>
      <c r="MTT279" s="107"/>
      <c r="MTU279" s="107"/>
      <c r="MTV279" s="107"/>
      <c r="MTW279" s="107"/>
      <c r="MTX279" s="107"/>
      <c r="MTY279" s="107"/>
      <c r="MTZ279" s="107"/>
      <c r="MUA279" s="107"/>
      <c r="MUB279" s="107"/>
      <c r="MUC279" s="107"/>
      <c r="MUD279" s="107"/>
      <c r="MUE279" s="107"/>
      <c r="MUF279" s="107"/>
      <c r="MUG279" s="107"/>
      <c r="MUH279" s="107"/>
      <c r="MUI279" s="107"/>
      <c r="MUJ279" s="107"/>
      <c r="MUK279" s="107"/>
      <c r="MUL279" s="107"/>
      <c r="MUM279" s="107"/>
      <c r="MUN279" s="107"/>
      <c r="MUO279" s="107"/>
      <c r="MUP279" s="107"/>
      <c r="MUQ279" s="107"/>
      <c r="MUR279" s="107"/>
      <c r="MUS279" s="107"/>
      <c r="MUT279" s="107"/>
      <c r="MUU279" s="107"/>
      <c r="MUV279" s="107"/>
      <c r="MUW279" s="107"/>
      <c r="MUX279" s="107"/>
      <c r="MUY279" s="107"/>
      <c r="MUZ279" s="107"/>
      <c r="MVA279" s="107"/>
      <c r="MVB279" s="107"/>
      <c r="MVC279" s="107"/>
      <c r="MVD279" s="107"/>
      <c r="MVE279" s="107"/>
      <c r="MVF279" s="107"/>
      <c r="MVG279" s="107"/>
      <c r="MVH279" s="107"/>
      <c r="MVI279" s="107"/>
      <c r="MVJ279" s="107"/>
      <c r="MVK279" s="107"/>
      <c r="MVL279" s="107"/>
      <c r="MVM279" s="107"/>
      <c r="MVN279" s="107"/>
      <c r="MVO279" s="107"/>
      <c r="MVP279" s="107"/>
      <c r="MVQ279" s="107"/>
      <c r="MVR279" s="107"/>
      <c r="MVS279" s="107"/>
      <c r="MVT279" s="107"/>
      <c r="MVU279" s="107"/>
      <c r="MVV279" s="107"/>
      <c r="MVW279" s="107"/>
      <c r="MVX279" s="107"/>
      <c r="MVY279" s="107"/>
      <c r="MVZ279" s="107"/>
      <c r="MWA279" s="107"/>
      <c r="MWB279" s="107"/>
      <c r="MWC279" s="107"/>
      <c r="MWD279" s="107"/>
      <c r="MWE279" s="107"/>
      <c r="MWF279" s="107"/>
      <c r="MWG279" s="107"/>
      <c r="MWH279" s="107"/>
      <c r="MWI279" s="107"/>
      <c r="MWJ279" s="107"/>
      <c r="MWK279" s="107"/>
      <c r="MWL279" s="107"/>
      <c r="MWM279" s="107"/>
      <c r="MWN279" s="107"/>
      <c r="MWO279" s="107"/>
      <c r="MWP279" s="107"/>
      <c r="MWQ279" s="107"/>
      <c r="MWR279" s="107"/>
      <c r="MWS279" s="107"/>
      <c r="MWT279" s="107"/>
      <c r="MWU279" s="107"/>
      <c r="MWV279" s="107"/>
      <c r="MWW279" s="107"/>
      <c r="MWX279" s="107"/>
      <c r="MWY279" s="107"/>
      <c r="MWZ279" s="107"/>
      <c r="MXA279" s="107"/>
      <c r="MXB279" s="107"/>
      <c r="MXC279" s="107"/>
      <c r="MXD279" s="107"/>
      <c r="MXE279" s="107"/>
      <c r="MXF279" s="107"/>
      <c r="MXG279" s="107"/>
      <c r="MXH279" s="107"/>
      <c r="MXI279" s="107"/>
      <c r="MXJ279" s="107"/>
      <c r="MXK279" s="107"/>
      <c r="MXL279" s="107"/>
      <c r="MXM279" s="107"/>
      <c r="MXN279" s="107"/>
      <c r="MXO279" s="107"/>
      <c r="MXP279" s="107"/>
      <c r="MXQ279" s="107"/>
      <c r="MXR279" s="107"/>
      <c r="MXS279" s="107"/>
      <c r="MXT279" s="107"/>
      <c r="MXU279" s="107"/>
      <c r="MXV279" s="107"/>
      <c r="MXW279" s="107"/>
      <c r="MXX279" s="107"/>
      <c r="MXY279" s="107"/>
      <c r="MXZ279" s="107"/>
      <c r="MYA279" s="107"/>
      <c r="MYB279" s="107"/>
      <c r="MYC279" s="107"/>
      <c r="MYD279" s="107"/>
      <c r="MYE279" s="107"/>
      <c r="MYF279" s="107"/>
      <c r="MYG279" s="107"/>
      <c r="MYH279" s="107"/>
      <c r="MYI279" s="107"/>
      <c r="MYJ279" s="107"/>
      <c r="MYK279" s="107"/>
      <c r="MYL279" s="107"/>
      <c r="MYM279" s="107"/>
      <c r="MYN279" s="107"/>
      <c r="MYO279" s="107"/>
      <c r="MYP279" s="107"/>
      <c r="MYQ279" s="107"/>
      <c r="MYR279" s="107"/>
      <c r="MYS279" s="107"/>
      <c r="MYT279" s="107"/>
      <c r="MYU279" s="107"/>
      <c r="MYV279" s="107"/>
      <c r="MYW279" s="107"/>
      <c r="MYX279" s="107"/>
      <c r="MYY279" s="107"/>
      <c r="MYZ279" s="107"/>
      <c r="MZA279" s="107"/>
      <c r="MZB279" s="107"/>
      <c r="MZC279" s="107"/>
      <c r="MZD279" s="107"/>
      <c r="MZE279" s="107"/>
      <c r="MZF279" s="107"/>
      <c r="MZG279" s="107"/>
      <c r="MZH279" s="107"/>
      <c r="MZI279" s="107"/>
      <c r="MZJ279" s="107"/>
      <c r="MZK279" s="107"/>
      <c r="MZL279" s="107"/>
      <c r="MZM279" s="107"/>
      <c r="MZN279" s="107"/>
      <c r="MZO279" s="107"/>
      <c r="MZP279" s="107"/>
      <c r="MZQ279" s="107"/>
      <c r="MZR279" s="107"/>
      <c r="MZS279" s="107"/>
      <c r="MZT279" s="107"/>
      <c r="MZU279" s="107"/>
      <c r="MZV279" s="107"/>
      <c r="MZW279" s="107"/>
      <c r="MZX279" s="107"/>
      <c r="MZY279" s="107"/>
      <c r="MZZ279" s="107"/>
      <c r="NAA279" s="107"/>
      <c r="NAB279" s="107"/>
      <c r="NAC279" s="107"/>
      <c r="NAD279" s="107"/>
      <c r="NAE279" s="107"/>
      <c r="NAF279" s="107"/>
      <c r="NAG279" s="107"/>
      <c r="NAH279" s="107"/>
      <c r="NAI279" s="107"/>
      <c r="NAJ279" s="107"/>
      <c r="NAK279" s="107"/>
      <c r="NAL279" s="107"/>
      <c r="NAM279" s="107"/>
      <c r="NAN279" s="107"/>
      <c r="NAO279" s="107"/>
      <c r="NAP279" s="107"/>
      <c r="NAQ279" s="107"/>
      <c r="NAR279" s="107"/>
      <c r="NAS279" s="107"/>
      <c r="NAT279" s="107"/>
      <c r="NAU279" s="107"/>
      <c r="NAV279" s="107"/>
      <c r="NAW279" s="107"/>
      <c r="NAX279" s="107"/>
      <c r="NAY279" s="107"/>
      <c r="NAZ279" s="107"/>
      <c r="NBA279" s="107"/>
      <c r="NBB279" s="107"/>
      <c r="NBC279" s="107"/>
      <c r="NBD279" s="107"/>
      <c r="NBE279" s="107"/>
      <c r="NBF279" s="107"/>
      <c r="NBG279" s="107"/>
      <c r="NBH279" s="107"/>
      <c r="NBI279" s="107"/>
      <c r="NBJ279" s="107"/>
      <c r="NBK279" s="107"/>
      <c r="NBL279" s="107"/>
      <c r="NBM279" s="107"/>
      <c r="NBN279" s="107"/>
      <c r="NBO279" s="107"/>
      <c r="NBP279" s="107"/>
      <c r="NBQ279" s="107"/>
      <c r="NBR279" s="107"/>
      <c r="NBS279" s="107"/>
      <c r="NBT279" s="107"/>
      <c r="NBU279" s="107"/>
      <c r="NBV279" s="107"/>
      <c r="NBW279" s="107"/>
      <c r="NBX279" s="107"/>
      <c r="NBY279" s="107"/>
      <c r="NBZ279" s="107"/>
      <c r="NCA279" s="107"/>
      <c r="NCB279" s="107"/>
      <c r="NCC279" s="107"/>
      <c r="NCD279" s="107"/>
      <c r="NCE279" s="107"/>
      <c r="NCF279" s="107"/>
      <c r="NCG279" s="107"/>
      <c r="NCH279" s="107"/>
      <c r="NCI279" s="107"/>
      <c r="NCJ279" s="107"/>
      <c r="NCK279" s="107"/>
      <c r="NCL279" s="107"/>
      <c r="NCM279" s="107"/>
      <c r="NCN279" s="107"/>
      <c r="NCO279" s="107"/>
      <c r="NCP279" s="107"/>
      <c r="NCQ279" s="107"/>
      <c r="NCR279" s="107"/>
      <c r="NCS279" s="107"/>
      <c r="NCT279" s="107"/>
      <c r="NCU279" s="107"/>
      <c r="NCV279" s="107"/>
      <c r="NCW279" s="107"/>
      <c r="NCX279" s="107"/>
      <c r="NCY279" s="107"/>
      <c r="NCZ279" s="107"/>
      <c r="NDA279" s="107"/>
      <c r="NDB279" s="107"/>
      <c r="NDC279" s="107"/>
      <c r="NDD279" s="107"/>
      <c r="NDE279" s="107"/>
      <c r="NDF279" s="107"/>
      <c r="NDG279" s="107"/>
      <c r="NDH279" s="107"/>
      <c r="NDI279" s="107"/>
      <c r="NDJ279" s="107"/>
      <c r="NDK279" s="107"/>
      <c r="NDL279" s="107"/>
      <c r="NDM279" s="107"/>
      <c r="NDN279" s="107"/>
      <c r="NDO279" s="107"/>
      <c r="NDP279" s="107"/>
      <c r="NDQ279" s="107"/>
      <c r="NDR279" s="107"/>
      <c r="NDS279" s="107"/>
      <c r="NDT279" s="107"/>
      <c r="NDU279" s="107"/>
      <c r="NDV279" s="107"/>
      <c r="NDW279" s="107"/>
      <c r="NDX279" s="107"/>
      <c r="NDY279" s="107"/>
      <c r="NDZ279" s="107"/>
      <c r="NEA279" s="107"/>
      <c r="NEB279" s="107"/>
      <c r="NEC279" s="107"/>
      <c r="NED279" s="107"/>
      <c r="NEE279" s="107"/>
      <c r="NEF279" s="107"/>
      <c r="NEG279" s="107"/>
      <c r="NEH279" s="107"/>
      <c r="NEI279" s="107"/>
      <c r="NEJ279" s="107"/>
      <c r="NEK279" s="107"/>
      <c r="NEL279" s="107"/>
      <c r="NEM279" s="107"/>
      <c r="NEN279" s="107"/>
      <c r="NEO279" s="107"/>
      <c r="NEP279" s="107"/>
      <c r="NEQ279" s="107"/>
      <c r="NER279" s="107"/>
      <c r="NES279" s="107"/>
      <c r="NET279" s="107"/>
      <c r="NEU279" s="107"/>
      <c r="NEV279" s="107"/>
      <c r="NEW279" s="107"/>
      <c r="NEX279" s="107"/>
      <c r="NEY279" s="107"/>
      <c r="NEZ279" s="107"/>
      <c r="NFA279" s="107"/>
      <c r="NFB279" s="107"/>
      <c r="NFC279" s="107"/>
      <c r="NFD279" s="107"/>
      <c r="NFE279" s="107"/>
      <c r="NFF279" s="107"/>
      <c r="NFG279" s="107"/>
      <c r="NFH279" s="107"/>
      <c r="NFI279" s="107"/>
      <c r="NFJ279" s="107"/>
      <c r="NFK279" s="107"/>
      <c r="NFL279" s="107"/>
      <c r="NFM279" s="107"/>
      <c r="NFN279" s="107"/>
      <c r="NFO279" s="107"/>
      <c r="NFP279" s="107"/>
      <c r="NFQ279" s="107"/>
      <c r="NFR279" s="107"/>
      <c r="NFS279" s="107"/>
      <c r="NFT279" s="107"/>
      <c r="NFU279" s="107"/>
      <c r="NFV279" s="107"/>
      <c r="NFW279" s="107"/>
      <c r="NFX279" s="107"/>
      <c r="NFY279" s="107"/>
      <c r="NFZ279" s="107"/>
      <c r="NGA279" s="107"/>
      <c r="NGB279" s="107"/>
      <c r="NGC279" s="107"/>
      <c r="NGD279" s="107"/>
      <c r="NGE279" s="107"/>
      <c r="NGF279" s="107"/>
      <c r="NGG279" s="107"/>
      <c r="NGH279" s="107"/>
      <c r="NGI279" s="107"/>
      <c r="NGJ279" s="107"/>
      <c r="NGK279" s="107"/>
      <c r="NGL279" s="107"/>
      <c r="NGM279" s="107"/>
      <c r="NGN279" s="107"/>
      <c r="NGO279" s="107"/>
      <c r="NGP279" s="107"/>
      <c r="NGQ279" s="107"/>
      <c r="NGR279" s="107"/>
      <c r="NGS279" s="107"/>
      <c r="NGT279" s="107"/>
      <c r="NGU279" s="107"/>
      <c r="NGV279" s="107"/>
      <c r="NGW279" s="107"/>
      <c r="NGX279" s="107"/>
      <c r="NGY279" s="107"/>
      <c r="NGZ279" s="107"/>
      <c r="NHA279" s="107"/>
      <c r="NHB279" s="107"/>
      <c r="NHC279" s="107"/>
      <c r="NHD279" s="107"/>
      <c r="NHE279" s="107"/>
      <c r="NHF279" s="107"/>
      <c r="NHG279" s="107"/>
      <c r="NHH279" s="107"/>
      <c r="NHI279" s="107"/>
      <c r="NHJ279" s="107"/>
      <c r="NHK279" s="107"/>
      <c r="NHL279" s="107"/>
      <c r="NHM279" s="107"/>
      <c r="NHN279" s="107"/>
      <c r="NHO279" s="107"/>
      <c r="NHP279" s="107"/>
      <c r="NHQ279" s="107"/>
      <c r="NHR279" s="107"/>
      <c r="NHS279" s="107"/>
      <c r="NHT279" s="107"/>
      <c r="NHU279" s="107"/>
      <c r="NHV279" s="107"/>
      <c r="NHW279" s="107"/>
      <c r="NHX279" s="107"/>
      <c r="NHY279" s="107"/>
      <c r="NHZ279" s="107"/>
      <c r="NIA279" s="107"/>
      <c r="NIB279" s="107"/>
      <c r="NIC279" s="107"/>
      <c r="NID279" s="107"/>
      <c r="NIE279" s="107"/>
      <c r="NIF279" s="107"/>
      <c r="NIG279" s="107"/>
      <c r="NIH279" s="107"/>
      <c r="NII279" s="107"/>
      <c r="NIJ279" s="107"/>
      <c r="NIK279" s="107"/>
      <c r="NIL279" s="107"/>
      <c r="NIM279" s="107"/>
      <c r="NIN279" s="107"/>
      <c r="NIO279" s="107"/>
      <c r="NIP279" s="107"/>
      <c r="NIQ279" s="107"/>
      <c r="NIR279" s="107"/>
      <c r="NIS279" s="107"/>
      <c r="NIT279" s="107"/>
      <c r="NIU279" s="107"/>
      <c r="NIV279" s="107"/>
      <c r="NIW279" s="107"/>
      <c r="NIX279" s="107"/>
      <c r="NIY279" s="107"/>
      <c r="NIZ279" s="107"/>
      <c r="NJA279" s="107"/>
      <c r="NJB279" s="107"/>
      <c r="NJC279" s="107"/>
      <c r="NJD279" s="107"/>
      <c r="NJE279" s="107"/>
      <c r="NJF279" s="107"/>
      <c r="NJG279" s="107"/>
      <c r="NJH279" s="107"/>
      <c r="NJI279" s="107"/>
      <c r="NJJ279" s="107"/>
      <c r="NJK279" s="107"/>
      <c r="NJL279" s="107"/>
      <c r="NJM279" s="107"/>
      <c r="NJN279" s="107"/>
      <c r="NJO279" s="107"/>
      <c r="NJP279" s="107"/>
      <c r="NJQ279" s="107"/>
      <c r="NJR279" s="107"/>
      <c r="NJS279" s="107"/>
      <c r="NJT279" s="107"/>
      <c r="NJU279" s="107"/>
      <c r="NJV279" s="107"/>
      <c r="NJW279" s="107"/>
      <c r="NJX279" s="107"/>
      <c r="NJY279" s="107"/>
      <c r="NJZ279" s="107"/>
      <c r="NKA279" s="107"/>
      <c r="NKB279" s="107"/>
      <c r="NKC279" s="107"/>
      <c r="NKD279" s="107"/>
      <c r="NKE279" s="107"/>
      <c r="NKF279" s="107"/>
      <c r="NKG279" s="107"/>
      <c r="NKH279" s="107"/>
      <c r="NKI279" s="107"/>
      <c r="NKJ279" s="107"/>
      <c r="NKK279" s="107"/>
      <c r="NKL279" s="107"/>
      <c r="NKM279" s="107"/>
      <c r="NKN279" s="107"/>
      <c r="NKO279" s="107"/>
      <c r="NKP279" s="107"/>
      <c r="NKQ279" s="107"/>
      <c r="NKR279" s="107"/>
      <c r="NKS279" s="107"/>
      <c r="NKT279" s="107"/>
      <c r="NKU279" s="107"/>
      <c r="NKV279" s="107"/>
      <c r="NKW279" s="107"/>
      <c r="NKX279" s="107"/>
      <c r="NKY279" s="107"/>
      <c r="NKZ279" s="107"/>
      <c r="NLA279" s="107"/>
      <c r="NLB279" s="107"/>
      <c r="NLC279" s="107"/>
      <c r="NLD279" s="107"/>
      <c r="NLE279" s="107"/>
      <c r="NLF279" s="107"/>
      <c r="NLG279" s="107"/>
      <c r="NLH279" s="107"/>
      <c r="NLI279" s="107"/>
      <c r="NLJ279" s="107"/>
      <c r="NLK279" s="107"/>
      <c r="NLL279" s="107"/>
      <c r="NLM279" s="107"/>
      <c r="NLN279" s="107"/>
      <c r="NLO279" s="107"/>
      <c r="NLP279" s="107"/>
      <c r="NLQ279" s="107"/>
      <c r="NLR279" s="107"/>
      <c r="NLS279" s="107"/>
      <c r="NLT279" s="107"/>
      <c r="NLU279" s="107"/>
      <c r="NLV279" s="107"/>
      <c r="NLW279" s="107"/>
      <c r="NLX279" s="107"/>
      <c r="NLY279" s="107"/>
      <c r="NLZ279" s="107"/>
      <c r="NMA279" s="107"/>
      <c r="NMB279" s="107"/>
      <c r="NMC279" s="107"/>
      <c r="NMD279" s="107"/>
      <c r="NME279" s="107"/>
      <c r="NMF279" s="107"/>
      <c r="NMG279" s="107"/>
      <c r="NMH279" s="107"/>
      <c r="NMI279" s="107"/>
      <c r="NMJ279" s="107"/>
      <c r="NMK279" s="107"/>
      <c r="NML279" s="107"/>
      <c r="NMM279" s="107"/>
      <c r="NMN279" s="107"/>
      <c r="NMO279" s="107"/>
      <c r="NMP279" s="107"/>
      <c r="NMQ279" s="107"/>
      <c r="NMR279" s="107"/>
      <c r="NMS279" s="107"/>
      <c r="NMT279" s="107"/>
      <c r="NMU279" s="107"/>
      <c r="NMV279" s="107"/>
      <c r="NMW279" s="107"/>
      <c r="NMX279" s="107"/>
      <c r="NMY279" s="107"/>
      <c r="NMZ279" s="107"/>
      <c r="NNA279" s="107"/>
      <c r="NNB279" s="107"/>
      <c r="NNC279" s="107"/>
      <c r="NND279" s="107"/>
      <c r="NNE279" s="107"/>
      <c r="NNF279" s="107"/>
      <c r="NNG279" s="107"/>
      <c r="NNH279" s="107"/>
      <c r="NNI279" s="107"/>
      <c r="NNJ279" s="107"/>
      <c r="NNK279" s="107"/>
      <c r="NNL279" s="107"/>
      <c r="NNM279" s="107"/>
      <c r="NNN279" s="107"/>
      <c r="NNO279" s="107"/>
      <c r="NNP279" s="107"/>
      <c r="NNQ279" s="107"/>
      <c r="NNR279" s="107"/>
      <c r="NNS279" s="107"/>
      <c r="NNT279" s="107"/>
      <c r="NNU279" s="107"/>
      <c r="NNV279" s="107"/>
      <c r="NNW279" s="107"/>
      <c r="NNX279" s="107"/>
      <c r="NNY279" s="107"/>
      <c r="NNZ279" s="107"/>
      <c r="NOA279" s="107"/>
      <c r="NOB279" s="107"/>
      <c r="NOC279" s="107"/>
      <c r="NOD279" s="107"/>
      <c r="NOE279" s="107"/>
      <c r="NOF279" s="107"/>
      <c r="NOG279" s="107"/>
      <c r="NOH279" s="107"/>
      <c r="NOI279" s="107"/>
      <c r="NOJ279" s="107"/>
      <c r="NOK279" s="107"/>
      <c r="NOL279" s="107"/>
      <c r="NOM279" s="107"/>
      <c r="NON279" s="107"/>
      <c r="NOO279" s="107"/>
      <c r="NOP279" s="107"/>
      <c r="NOQ279" s="107"/>
      <c r="NOR279" s="107"/>
      <c r="NOS279" s="107"/>
      <c r="NOT279" s="107"/>
      <c r="NOU279" s="107"/>
      <c r="NOV279" s="107"/>
      <c r="NOW279" s="107"/>
      <c r="NOX279" s="107"/>
      <c r="NOY279" s="107"/>
      <c r="NOZ279" s="107"/>
      <c r="NPA279" s="107"/>
      <c r="NPB279" s="107"/>
      <c r="NPC279" s="107"/>
      <c r="NPD279" s="107"/>
      <c r="NPE279" s="107"/>
      <c r="NPF279" s="107"/>
      <c r="NPG279" s="107"/>
      <c r="NPH279" s="107"/>
      <c r="NPI279" s="107"/>
      <c r="NPJ279" s="107"/>
      <c r="NPK279" s="107"/>
      <c r="NPL279" s="107"/>
      <c r="NPM279" s="107"/>
      <c r="NPN279" s="107"/>
      <c r="NPO279" s="107"/>
      <c r="NPP279" s="107"/>
      <c r="NPQ279" s="107"/>
      <c r="NPR279" s="107"/>
      <c r="NPS279" s="107"/>
      <c r="NPT279" s="107"/>
      <c r="NPU279" s="107"/>
      <c r="NPV279" s="107"/>
      <c r="NPW279" s="107"/>
      <c r="NPX279" s="107"/>
      <c r="NPY279" s="107"/>
      <c r="NPZ279" s="107"/>
      <c r="NQA279" s="107"/>
      <c r="NQB279" s="107"/>
      <c r="NQC279" s="107"/>
      <c r="NQD279" s="107"/>
      <c r="NQE279" s="107"/>
      <c r="NQF279" s="107"/>
      <c r="NQG279" s="107"/>
      <c r="NQH279" s="107"/>
      <c r="NQI279" s="107"/>
      <c r="NQJ279" s="107"/>
      <c r="NQK279" s="107"/>
      <c r="NQL279" s="107"/>
      <c r="NQM279" s="107"/>
      <c r="NQN279" s="107"/>
      <c r="NQO279" s="107"/>
      <c r="NQP279" s="107"/>
      <c r="NQQ279" s="107"/>
      <c r="NQR279" s="107"/>
      <c r="NQS279" s="107"/>
      <c r="NQT279" s="107"/>
      <c r="NQU279" s="107"/>
      <c r="NQV279" s="107"/>
      <c r="NQW279" s="107"/>
      <c r="NQX279" s="107"/>
      <c r="NQY279" s="107"/>
      <c r="NQZ279" s="107"/>
      <c r="NRA279" s="107"/>
      <c r="NRB279" s="107"/>
      <c r="NRC279" s="107"/>
      <c r="NRD279" s="107"/>
      <c r="NRE279" s="107"/>
      <c r="NRF279" s="107"/>
      <c r="NRG279" s="107"/>
      <c r="NRH279" s="107"/>
      <c r="NRI279" s="107"/>
      <c r="NRJ279" s="107"/>
      <c r="NRK279" s="107"/>
      <c r="NRL279" s="107"/>
      <c r="NRM279" s="107"/>
      <c r="NRN279" s="107"/>
      <c r="NRO279" s="107"/>
      <c r="NRP279" s="107"/>
      <c r="NRQ279" s="107"/>
      <c r="NRR279" s="107"/>
      <c r="NRS279" s="107"/>
      <c r="NRT279" s="107"/>
      <c r="NRU279" s="107"/>
      <c r="NRV279" s="107"/>
      <c r="NRW279" s="107"/>
      <c r="NRX279" s="107"/>
      <c r="NRY279" s="107"/>
      <c r="NRZ279" s="107"/>
      <c r="NSA279" s="107"/>
      <c r="NSB279" s="107"/>
      <c r="NSC279" s="107"/>
      <c r="NSD279" s="107"/>
      <c r="NSE279" s="107"/>
      <c r="NSF279" s="107"/>
      <c r="NSG279" s="107"/>
      <c r="NSH279" s="107"/>
      <c r="NSI279" s="107"/>
      <c r="NSJ279" s="107"/>
      <c r="NSK279" s="107"/>
      <c r="NSL279" s="107"/>
      <c r="NSM279" s="107"/>
      <c r="NSN279" s="107"/>
      <c r="NSO279" s="107"/>
      <c r="NSP279" s="107"/>
      <c r="NSQ279" s="107"/>
      <c r="NSR279" s="107"/>
      <c r="NSS279" s="107"/>
      <c r="NST279" s="107"/>
      <c r="NSU279" s="107"/>
      <c r="NSV279" s="107"/>
      <c r="NSW279" s="107"/>
      <c r="NSX279" s="107"/>
      <c r="NSY279" s="107"/>
      <c r="NSZ279" s="107"/>
      <c r="NTA279" s="107"/>
      <c r="NTB279" s="107"/>
      <c r="NTC279" s="107"/>
      <c r="NTD279" s="107"/>
      <c r="NTE279" s="107"/>
      <c r="NTF279" s="107"/>
      <c r="NTG279" s="107"/>
      <c r="NTH279" s="107"/>
      <c r="NTI279" s="107"/>
      <c r="NTJ279" s="107"/>
      <c r="NTK279" s="107"/>
      <c r="NTL279" s="107"/>
      <c r="NTM279" s="107"/>
      <c r="NTN279" s="107"/>
      <c r="NTO279" s="107"/>
      <c r="NTP279" s="107"/>
      <c r="NTQ279" s="107"/>
      <c r="NTR279" s="107"/>
      <c r="NTS279" s="107"/>
      <c r="NTT279" s="107"/>
      <c r="NTU279" s="107"/>
      <c r="NTV279" s="107"/>
      <c r="NTW279" s="107"/>
      <c r="NTX279" s="107"/>
      <c r="NTY279" s="107"/>
      <c r="NTZ279" s="107"/>
      <c r="NUA279" s="107"/>
      <c r="NUB279" s="107"/>
      <c r="NUC279" s="107"/>
      <c r="NUD279" s="107"/>
      <c r="NUE279" s="107"/>
      <c r="NUF279" s="107"/>
      <c r="NUG279" s="107"/>
      <c r="NUH279" s="107"/>
      <c r="NUI279" s="107"/>
      <c r="NUJ279" s="107"/>
      <c r="NUK279" s="107"/>
      <c r="NUL279" s="107"/>
      <c r="NUM279" s="107"/>
      <c r="NUN279" s="107"/>
      <c r="NUO279" s="107"/>
      <c r="NUP279" s="107"/>
      <c r="NUQ279" s="107"/>
      <c r="NUR279" s="107"/>
      <c r="NUS279" s="107"/>
      <c r="NUT279" s="107"/>
      <c r="NUU279" s="107"/>
      <c r="NUV279" s="107"/>
      <c r="NUW279" s="107"/>
      <c r="NUX279" s="107"/>
      <c r="NUY279" s="107"/>
      <c r="NUZ279" s="107"/>
      <c r="NVA279" s="107"/>
      <c r="NVB279" s="107"/>
      <c r="NVC279" s="107"/>
      <c r="NVD279" s="107"/>
      <c r="NVE279" s="107"/>
      <c r="NVF279" s="107"/>
      <c r="NVG279" s="107"/>
      <c r="NVH279" s="107"/>
      <c r="NVI279" s="107"/>
      <c r="NVJ279" s="107"/>
      <c r="NVK279" s="107"/>
      <c r="NVL279" s="107"/>
      <c r="NVM279" s="107"/>
      <c r="NVN279" s="107"/>
      <c r="NVO279" s="107"/>
      <c r="NVP279" s="107"/>
      <c r="NVQ279" s="107"/>
      <c r="NVR279" s="107"/>
      <c r="NVS279" s="107"/>
      <c r="NVT279" s="107"/>
      <c r="NVU279" s="107"/>
      <c r="NVV279" s="107"/>
      <c r="NVW279" s="107"/>
      <c r="NVX279" s="107"/>
      <c r="NVY279" s="107"/>
      <c r="NVZ279" s="107"/>
      <c r="NWA279" s="107"/>
      <c r="NWB279" s="107"/>
      <c r="NWC279" s="107"/>
      <c r="NWD279" s="107"/>
      <c r="NWE279" s="107"/>
      <c r="NWF279" s="107"/>
      <c r="NWG279" s="107"/>
      <c r="NWH279" s="107"/>
      <c r="NWI279" s="107"/>
      <c r="NWJ279" s="107"/>
      <c r="NWK279" s="107"/>
      <c r="NWL279" s="107"/>
      <c r="NWM279" s="107"/>
      <c r="NWN279" s="107"/>
      <c r="NWO279" s="107"/>
      <c r="NWP279" s="107"/>
      <c r="NWQ279" s="107"/>
      <c r="NWR279" s="107"/>
      <c r="NWS279" s="107"/>
      <c r="NWT279" s="107"/>
      <c r="NWU279" s="107"/>
      <c r="NWV279" s="107"/>
      <c r="NWW279" s="107"/>
      <c r="NWX279" s="107"/>
      <c r="NWY279" s="107"/>
      <c r="NWZ279" s="107"/>
      <c r="NXA279" s="107"/>
      <c r="NXB279" s="107"/>
      <c r="NXC279" s="107"/>
      <c r="NXD279" s="107"/>
      <c r="NXE279" s="107"/>
      <c r="NXF279" s="107"/>
      <c r="NXG279" s="107"/>
      <c r="NXH279" s="107"/>
      <c r="NXI279" s="107"/>
      <c r="NXJ279" s="107"/>
      <c r="NXK279" s="107"/>
      <c r="NXL279" s="107"/>
      <c r="NXM279" s="107"/>
      <c r="NXN279" s="107"/>
      <c r="NXO279" s="107"/>
      <c r="NXP279" s="107"/>
      <c r="NXQ279" s="107"/>
      <c r="NXR279" s="107"/>
      <c r="NXS279" s="107"/>
      <c r="NXT279" s="107"/>
      <c r="NXU279" s="107"/>
      <c r="NXV279" s="107"/>
      <c r="NXW279" s="107"/>
      <c r="NXX279" s="107"/>
      <c r="NXY279" s="107"/>
      <c r="NXZ279" s="107"/>
      <c r="NYA279" s="107"/>
      <c r="NYB279" s="107"/>
      <c r="NYC279" s="107"/>
      <c r="NYD279" s="107"/>
      <c r="NYE279" s="107"/>
      <c r="NYF279" s="107"/>
      <c r="NYG279" s="107"/>
      <c r="NYH279" s="107"/>
      <c r="NYI279" s="107"/>
      <c r="NYJ279" s="107"/>
      <c r="NYK279" s="107"/>
      <c r="NYL279" s="107"/>
      <c r="NYM279" s="107"/>
      <c r="NYN279" s="107"/>
      <c r="NYO279" s="107"/>
      <c r="NYP279" s="107"/>
      <c r="NYQ279" s="107"/>
      <c r="NYR279" s="107"/>
      <c r="NYS279" s="107"/>
      <c r="NYT279" s="107"/>
      <c r="NYU279" s="107"/>
      <c r="NYV279" s="107"/>
      <c r="NYW279" s="107"/>
      <c r="NYX279" s="107"/>
      <c r="NYY279" s="107"/>
      <c r="NYZ279" s="107"/>
      <c r="NZA279" s="107"/>
      <c r="NZB279" s="107"/>
      <c r="NZC279" s="107"/>
      <c r="NZD279" s="107"/>
      <c r="NZE279" s="107"/>
      <c r="NZF279" s="107"/>
      <c r="NZG279" s="107"/>
      <c r="NZH279" s="107"/>
      <c r="NZI279" s="107"/>
      <c r="NZJ279" s="107"/>
      <c r="NZK279" s="107"/>
      <c r="NZL279" s="107"/>
      <c r="NZM279" s="107"/>
      <c r="NZN279" s="107"/>
      <c r="NZO279" s="107"/>
      <c r="NZP279" s="107"/>
      <c r="NZQ279" s="107"/>
      <c r="NZR279" s="107"/>
      <c r="NZS279" s="107"/>
      <c r="NZT279" s="107"/>
      <c r="NZU279" s="107"/>
      <c r="NZV279" s="107"/>
      <c r="NZW279" s="107"/>
      <c r="NZX279" s="107"/>
      <c r="NZY279" s="107"/>
      <c r="NZZ279" s="107"/>
      <c r="OAA279" s="107"/>
      <c r="OAB279" s="107"/>
      <c r="OAC279" s="107"/>
      <c r="OAD279" s="107"/>
      <c r="OAE279" s="107"/>
      <c r="OAF279" s="107"/>
      <c r="OAG279" s="107"/>
      <c r="OAH279" s="107"/>
      <c r="OAI279" s="107"/>
      <c r="OAJ279" s="107"/>
      <c r="OAK279" s="107"/>
      <c r="OAL279" s="107"/>
      <c r="OAM279" s="107"/>
      <c r="OAN279" s="107"/>
      <c r="OAO279" s="107"/>
      <c r="OAP279" s="107"/>
      <c r="OAQ279" s="107"/>
      <c r="OAR279" s="107"/>
      <c r="OAS279" s="107"/>
      <c r="OAT279" s="107"/>
      <c r="OAU279" s="107"/>
      <c r="OAV279" s="107"/>
      <c r="OAW279" s="107"/>
      <c r="OAX279" s="107"/>
      <c r="OAY279" s="107"/>
      <c r="OAZ279" s="107"/>
      <c r="OBA279" s="107"/>
      <c r="OBB279" s="107"/>
      <c r="OBC279" s="107"/>
      <c r="OBD279" s="107"/>
      <c r="OBE279" s="107"/>
      <c r="OBF279" s="107"/>
      <c r="OBG279" s="107"/>
      <c r="OBH279" s="107"/>
      <c r="OBI279" s="107"/>
      <c r="OBJ279" s="107"/>
      <c r="OBK279" s="107"/>
      <c r="OBL279" s="107"/>
      <c r="OBM279" s="107"/>
      <c r="OBN279" s="107"/>
      <c r="OBO279" s="107"/>
      <c r="OBP279" s="107"/>
      <c r="OBQ279" s="107"/>
      <c r="OBR279" s="107"/>
      <c r="OBS279" s="107"/>
      <c r="OBT279" s="107"/>
      <c r="OBU279" s="107"/>
      <c r="OBV279" s="107"/>
      <c r="OBW279" s="107"/>
      <c r="OBX279" s="107"/>
      <c r="OBY279" s="107"/>
      <c r="OBZ279" s="107"/>
      <c r="OCA279" s="107"/>
      <c r="OCB279" s="107"/>
      <c r="OCC279" s="107"/>
      <c r="OCD279" s="107"/>
      <c r="OCE279" s="107"/>
      <c r="OCF279" s="107"/>
      <c r="OCG279" s="107"/>
      <c r="OCH279" s="107"/>
      <c r="OCI279" s="107"/>
      <c r="OCJ279" s="107"/>
      <c r="OCK279" s="107"/>
      <c r="OCL279" s="107"/>
      <c r="OCM279" s="107"/>
      <c r="OCN279" s="107"/>
      <c r="OCO279" s="107"/>
      <c r="OCP279" s="107"/>
      <c r="OCQ279" s="107"/>
      <c r="OCR279" s="107"/>
      <c r="OCS279" s="107"/>
      <c r="OCT279" s="107"/>
      <c r="OCU279" s="107"/>
      <c r="OCV279" s="107"/>
      <c r="OCW279" s="107"/>
      <c r="OCX279" s="107"/>
      <c r="OCY279" s="107"/>
      <c r="OCZ279" s="107"/>
      <c r="ODA279" s="107"/>
      <c r="ODB279" s="107"/>
      <c r="ODC279" s="107"/>
      <c r="ODD279" s="107"/>
      <c r="ODE279" s="107"/>
      <c r="ODF279" s="107"/>
      <c r="ODG279" s="107"/>
      <c r="ODH279" s="107"/>
      <c r="ODI279" s="107"/>
      <c r="ODJ279" s="107"/>
      <c r="ODK279" s="107"/>
      <c r="ODL279" s="107"/>
      <c r="ODM279" s="107"/>
      <c r="ODN279" s="107"/>
      <c r="ODO279" s="107"/>
      <c r="ODP279" s="107"/>
      <c r="ODQ279" s="107"/>
      <c r="ODR279" s="107"/>
      <c r="ODS279" s="107"/>
      <c r="ODT279" s="107"/>
      <c r="ODU279" s="107"/>
      <c r="ODV279" s="107"/>
      <c r="ODW279" s="107"/>
      <c r="ODX279" s="107"/>
      <c r="ODY279" s="107"/>
      <c r="ODZ279" s="107"/>
      <c r="OEA279" s="107"/>
      <c r="OEB279" s="107"/>
      <c r="OEC279" s="107"/>
      <c r="OED279" s="107"/>
      <c r="OEE279" s="107"/>
      <c r="OEF279" s="107"/>
      <c r="OEG279" s="107"/>
      <c r="OEH279" s="107"/>
      <c r="OEI279" s="107"/>
      <c r="OEJ279" s="107"/>
      <c r="OEK279" s="107"/>
      <c r="OEL279" s="107"/>
      <c r="OEM279" s="107"/>
      <c r="OEN279" s="107"/>
      <c r="OEO279" s="107"/>
      <c r="OEP279" s="107"/>
      <c r="OEQ279" s="107"/>
      <c r="OER279" s="107"/>
      <c r="OES279" s="107"/>
      <c r="OET279" s="107"/>
      <c r="OEU279" s="107"/>
      <c r="OEV279" s="107"/>
      <c r="OEW279" s="107"/>
      <c r="OEX279" s="107"/>
      <c r="OEY279" s="107"/>
      <c r="OEZ279" s="107"/>
      <c r="OFA279" s="107"/>
      <c r="OFB279" s="107"/>
      <c r="OFC279" s="107"/>
      <c r="OFD279" s="107"/>
      <c r="OFE279" s="107"/>
      <c r="OFF279" s="107"/>
      <c r="OFG279" s="107"/>
      <c r="OFH279" s="107"/>
      <c r="OFI279" s="107"/>
      <c r="OFJ279" s="107"/>
      <c r="OFK279" s="107"/>
      <c r="OFL279" s="107"/>
      <c r="OFM279" s="107"/>
      <c r="OFN279" s="107"/>
      <c r="OFO279" s="107"/>
      <c r="OFP279" s="107"/>
      <c r="OFQ279" s="107"/>
      <c r="OFR279" s="107"/>
      <c r="OFS279" s="107"/>
      <c r="OFT279" s="107"/>
      <c r="OFU279" s="107"/>
      <c r="OFV279" s="107"/>
      <c r="OFW279" s="107"/>
      <c r="OFX279" s="107"/>
      <c r="OFY279" s="107"/>
      <c r="OFZ279" s="107"/>
      <c r="OGA279" s="107"/>
      <c r="OGB279" s="107"/>
      <c r="OGC279" s="107"/>
      <c r="OGD279" s="107"/>
      <c r="OGE279" s="107"/>
      <c r="OGF279" s="107"/>
      <c r="OGG279" s="107"/>
      <c r="OGH279" s="107"/>
      <c r="OGI279" s="107"/>
      <c r="OGJ279" s="107"/>
      <c r="OGK279" s="107"/>
      <c r="OGL279" s="107"/>
      <c r="OGM279" s="107"/>
      <c r="OGN279" s="107"/>
      <c r="OGO279" s="107"/>
      <c r="OGP279" s="107"/>
      <c r="OGQ279" s="107"/>
      <c r="OGR279" s="107"/>
      <c r="OGS279" s="107"/>
      <c r="OGT279" s="107"/>
      <c r="OGU279" s="107"/>
      <c r="OGV279" s="107"/>
      <c r="OGW279" s="107"/>
      <c r="OGX279" s="107"/>
      <c r="OGY279" s="107"/>
      <c r="OGZ279" s="107"/>
      <c r="OHA279" s="107"/>
      <c r="OHB279" s="107"/>
      <c r="OHC279" s="107"/>
      <c r="OHD279" s="107"/>
      <c r="OHE279" s="107"/>
      <c r="OHF279" s="107"/>
      <c r="OHG279" s="107"/>
      <c r="OHH279" s="107"/>
      <c r="OHI279" s="107"/>
      <c r="OHJ279" s="107"/>
      <c r="OHK279" s="107"/>
      <c r="OHL279" s="107"/>
      <c r="OHM279" s="107"/>
      <c r="OHN279" s="107"/>
      <c r="OHO279" s="107"/>
      <c r="OHP279" s="107"/>
      <c r="OHQ279" s="107"/>
      <c r="OHR279" s="107"/>
      <c r="OHS279" s="107"/>
      <c r="OHT279" s="107"/>
      <c r="OHU279" s="107"/>
      <c r="OHV279" s="107"/>
      <c r="OHW279" s="107"/>
      <c r="OHX279" s="107"/>
      <c r="OHY279" s="107"/>
      <c r="OHZ279" s="107"/>
      <c r="OIA279" s="107"/>
      <c r="OIB279" s="107"/>
      <c r="OIC279" s="107"/>
      <c r="OID279" s="107"/>
      <c r="OIE279" s="107"/>
      <c r="OIF279" s="107"/>
      <c r="OIG279" s="107"/>
      <c r="OIH279" s="107"/>
      <c r="OII279" s="107"/>
      <c r="OIJ279" s="107"/>
      <c r="OIK279" s="107"/>
      <c r="OIL279" s="107"/>
      <c r="OIM279" s="107"/>
      <c r="OIN279" s="107"/>
      <c r="OIO279" s="107"/>
      <c r="OIP279" s="107"/>
      <c r="OIQ279" s="107"/>
      <c r="OIR279" s="107"/>
      <c r="OIS279" s="107"/>
      <c r="OIT279" s="107"/>
      <c r="OIU279" s="107"/>
      <c r="OIV279" s="107"/>
      <c r="OIW279" s="107"/>
      <c r="OIX279" s="107"/>
      <c r="OIY279" s="107"/>
      <c r="OIZ279" s="107"/>
      <c r="OJA279" s="107"/>
      <c r="OJB279" s="107"/>
      <c r="OJC279" s="107"/>
      <c r="OJD279" s="107"/>
      <c r="OJE279" s="107"/>
      <c r="OJF279" s="107"/>
      <c r="OJG279" s="107"/>
      <c r="OJH279" s="107"/>
      <c r="OJI279" s="107"/>
      <c r="OJJ279" s="107"/>
      <c r="OJK279" s="107"/>
      <c r="OJL279" s="107"/>
      <c r="OJM279" s="107"/>
      <c r="OJN279" s="107"/>
      <c r="OJO279" s="107"/>
      <c r="OJP279" s="107"/>
      <c r="OJQ279" s="107"/>
      <c r="OJR279" s="107"/>
      <c r="OJS279" s="107"/>
      <c r="OJT279" s="107"/>
      <c r="OJU279" s="107"/>
      <c r="OJV279" s="107"/>
      <c r="OJW279" s="107"/>
      <c r="OJX279" s="107"/>
      <c r="OJY279" s="107"/>
      <c r="OJZ279" s="107"/>
      <c r="OKA279" s="107"/>
      <c r="OKB279" s="107"/>
      <c r="OKC279" s="107"/>
      <c r="OKD279" s="107"/>
      <c r="OKE279" s="107"/>
      <c r="OKF279" s="107"/>
      <c r="OKG279" s="107"/>
      <c r="OKH279" s="107"/>
      <c r="OKI279" s="107"/>
      <c r="OKJ279" s="107"/>
      <c r="OKK279" s="107"/>
      <c r="OKL279" s="107"/>
      <c r="OKM279" s="107"/>
      <c r="OKN279" s="107"/>
      <c r="OKO279" s="107"/>
      <c r="OKP279" s="107"/>
      <c r="OKQ279" s="107"/>
      <c r="OKR279" s="107"/>
      <c r="OKS279" s="107"/>
      <c r="OKT279" s="107"/>
      <c r="OKU279" s="107"/>
      <c r="OKV279" s="107"/>
      <c r="OKW279" s="107"/>
      <c r="OKX279" s="107"/>
      <c r="OKY279" s="107"/>
      <c r="OKZ279" s="107"/>
      <c r="OLA279" s="107"/>
      <c r="OLB279" s="107"/>
      <c r="OLC279" s="107"/>
      <c r="OLD279" s="107"/>
      <c r="OLE279" s="107"/>
      <c r="OLF279" s="107"/>
      <c r="OLG279" s="107"/>
      <c r="OLH279" s="107"/>
      <c r="OLI279" s="107"/>
      <c r="OLJ279" s="107"/>
      <c r="OLK279" s="107"/>
      <c r="OLL279" s="107"/>
      <c r="OLM279" s="107"/>
      <c r="OLN279" s="107"/>
      <c r="OLO279" s="107"/>
      <c r="OLP279" s="107"/>
      <c r="OLQ279" s="107"/>
      <c r="OLR279" s="107"/>
      <c r="OLS279" s="107"/>
      <c r="OLT279" s="107"/>
      <c r="OLU279" s="107"/>
      <c r="OLV279" s="107"/>
      <c r="OLW279" s="107"/>
      <c r="OLX279" s="107"/>
      <c r="OLY279" s="107"/>
      <c r="OLZ279" s="107"/>
      <c r="OMA279" s="107"/>
      <c r="OMB279" s="107"/>
      <c r="OMC279" s="107"/>
      <c r="OMD279" s="107"/>
      <c r="OME279" s="107"/>
      <c r="OMF279" s="107"/>
      <c r="OMG279" s="107"/>
      <c r="OMH279" s="107"/>
      <c r="OMI279" s="107"/>
      <c r="OMJ279" s="107"/>
      <c r="OMK279" s="107"/>
      <c r="OML279" s="107"/>
      <c r="OMM279" s="107"/>
      <c r="OMN279" s="107"/>
      <c r="OMO279" s="107"/>
      <c r="OMP279" s="107"/>
      <c r="OMQ279" s="107"/>
      <c r="OMR279" s="107"/>
      <c r="OMS279" s="107"/>
      <c r="OMT279" s="107"/>
      <c r="OMU279" s="107"/>
      <c r="OMV279" s="107"/>
      <c r="OMW279" s="107"/>
      <c r="OMX279" s="107"/>
      <c r="OMY279" s="107"/>
      <c r="OMZ279" s="107"/>
      <c r="ONA279" s="107"/>
      <c r="ONB279" s="107"/>
      <c r="ONC279" s="107"/>
      <c r="OND279" s="107"/>
      <c r="ONE279" s="107"/>
      <c r="ONF279" s="107"/>
      <c r="ONG279" s="107"/>
      <c r="ONH279" s="107"/>
      <c r="ONI279" s="107"/>
      <c r="ONJ279" s="107"/>
      <c r="ONK279" s="107"/>
      <c r="ONL279" s="107"/>
      <c r="ONM279" s="107"/>
      <c r="ONN279" s="107"/>
      <c r="ONO279" s="107"/>
      <c r="ONP279" s="107"/>
      <c r="ONQ279" s="107"/>
      <c r="ONR279" s="107"/>
      <c r="ONS279" s="107"/>
      <c r="ONT279" s="107"/>
      <c r="ONU279" s="107"/>
      <c r="ONV279" s="107"/>
      <c r="ONW279" s="107"/>
      <c r="ONX279" s="107"/>
      <c r="ONY279" s="107"/>
      <c r="ONZ279" s="107"/>
      <c r="OOA279" s="107"/>
      <c r="OOB279" s="107"/>
      <c r="OOC279" s="107"/>
      <c r="OOD279" s="107"/>
      <c r="OOE279" s="107"/>
      <c r="OOF279" s="107"/>
      <c r="OOG279" s="107"/>
      <c r="OOH279" s="107"/>
      <c r="OOI279" s="107"/>
      <c r="OOJ279" s="107"/>
      <c r="OOK279" s="107"/>
      <c r="OOL279" s="107"/>
      <c r="OOM279" s="107"/>
      <c r="OON279" s="107"/>
      <c r="OOO279" s="107"/>
      <c r="OOP279" s="107"/>
      <c r="OOQ279" s="107"/>
      <c r="OOR279" s="107"/>
      <c r="OOS279" s="107"/>
      <c r="OOT279" s="107"/>
      <c r="OOU279" s="107"/>
      <c r="OOV279" s="107"/>
      <c r="OOW279" s="107"/>
      <c r="OOX279" s="107"/>
      <c r="OOY279" s="107"/>
      <c r="OOZ279" s="107"/>
      <c r="OPA279" s="107"/>
      <c r="OPB279" s="107"/>
      <c r="OPC279" s="107"/>
      <c r="OPD279" s="107"/>
      <c r="OPE279" s="107"/>
      <c r="OPF279" s="107"/>
      <c r="OPG279" s="107"/>
      <c r="OPH279" s="107"/>
      <c r="OPI279" s="107"/>
      <c r="OPJ279" s="107"/>
      <c r="OPK279" s="107"/>
      <c r="OPL279" s="107"/>
      <c r="OPM279" s="107"/>
      <c r="OPN279" s="107"/>
      <c r="OPO279" s="107"/>
      <c r="OPP279" s="107"/>
      <c r="OPQ279" s="107"/>
      <c r="OPR279" s="107"/>
      <c r="OPS279" s="107"/>
      <c r="OPT279" s="107"/>
      <c r="OPU279" s="107"/>
      <c r="OPV279" s="107"/>
      <c r="OPW279" s="107"/>
      <c r="OPX279" s="107"/>
      <c r="OPY279" s="107"/>
      <c r="OPZ279" s="107"/>
      <c r="OQA279" s="107"/>
      <c r="OQB279" s="107"/>
      <c r="OQC279" s="107"/>
      <c r="OQD279" s="107"/>
      <c r="OQE279" s="107"/>
      <c r="OQF279" s="107"/>
      <c r="OQG279" s="107"/>
      <c r="OQH279" s="107"/>
      <c r="OQI279" s="107"/>
      <c r="OQJ279" s="107"/>
      <c r="OQK279" s="107"/>
      <c r="OQL279" s="107"/>
      <c r="OQM279" s="107"/>
      <c r="OQN279" s="107"/>
      <c r="OQO279" s="107"/>
      <c r="OQP279" s="107"/>
      <c r="OQQ279" s="107"/>
      <c r="OQR279" s="107"/>
      <c r="OQS279" s="107"/>
      <c r="OQT279" s="107"/>
      <c r="OQU279" s="107"/>
      <c r="OQV279" s="107"/>
      <c r="OQW279" s="107"/>
      <c r="OQX279" s="107"/>
      <c r="OQY279" s="107"/>
      <c r="OQZ279" s="107"/>
      <c r="ORA279" s="107"/>
      <c r="ORB279" s="107"/>
      <c r="ORC279" s="107"/>
      <c r="ORD279" s="107"/>
      <c r="ORE279" s="107"/>
      <c r="ORF279" s="107"/>
      <c r="ORG279" s="107"/>
      <c r="ORH279" s="107"/>
      <c r="ORI279" s="107"/>
      <c r="ORJ279" s="107"/>
      <c r="ORK279" s="107"/>
      <c r="ORL279" s="107"/>
      <c r="ORM279" s="107"/>
      <c r="ORN279" s="107"/>
      <c r="ORO279" s="107"/>
      <c r="ORP279" s="107"/>
      <c r="ORQ279" s="107"/>
      <c r="ORR279" s="107"/>
      <c r="ORS279" s="107"/>
      <c r="ORT279" s="107"/>
      <c r="ORU279" s="107"/>
      <c r="ORV279" s="107"/>
      <c r="ORW279" s="107"/>
      <c r="ORX279" s="107"/>
      <c r="ORY279" s="107"/>
      <c r="ORZ279" s="107"/>
      <c r="OSA279" s="107"/>
      <c r="OSB279" s="107"/>
      <c r="OSC279" s="107"/>
      <c r="OSD279" s="107"/>
      <c r="OSE279" s="107"/>
      <c r="OSF279" s="107"/>
      <c r="OSG279" s="107"/>
      <c r="OSH279" s="107"/>
      <c r="OSI279" s="107"/>
      <c r="OSJ279" s="107"/>
      <c r="OSK279" s="107"/>
      <c r="OSL279" s="107"/>
      <c r="OSM279" s="107"/>
      <c r="OSN279" s="107"/>
      <c r="OSO279" s="107"/>
      <c r="OSP279" s="107"/>
      <c r="OSQ279" s="107"/>
      <c r="OSR279" s="107"/>
      <c r="OSS279" s="107"/>
      <c r="OST279" s="107"/>
      <c r="OSU279" s="107"/>
      <c r="OSV279" s="107"/>
      <c r="OSW279" s="107"/>
      <c r="OSX279" s="107"/>
      <c r="OSY279" s="107"/>
      <c r="OSZ279" s="107"/>
      <c r="OTA279" s="107"/>
      <c r="OTB279" s="107"/>
      <c r="OTC279" s="107"/>
      <c r="OTD279" s="107"/>
      <c r="OTE279" s="107"/>
      <c r="OTF279" s="107"/>
      <c r="OTG279" s="107"/>
      <c r="OTH279" s="107"/>
      <c r="OTI279" s="107"/>
      <c r="OTJ279" s="107"/>
      <c r="OTK279" s="107"/>
      <c r="OTL279" s="107"/>
      <c r="OTM279" s="107"/>
      <c r="OTN279" s="107"/>
      <c r="OTO279" s="107"/>
      <c r="OTP279" s="107"/>
      <c r="OTQ279" s="107"/>
      <c r="OTR279" s="107"/>
      <c r="OTS279" s="107"/>
      <c r="OTT279" s="107"/>
      <c r="OTU279" s="107"/>
      <c r="OTV279" s="107"/>
      <c r="OTW279" s="107"/>
      <c r="OTX279" s="107"/>
      <c r="OTY279" s="107"/>
      <c r="OTZ279" s="107"/>
      <c r="OUA279" s="107"/>
      <c r="OUB279" s="107"/>
      <c r="OUC279" s="107"/>
      <c r="OUD279" s="107"/>
      <c r="OUE279" s="107"/>
      <c r="OUF279" s="107"/>
      <c r="OUG279" s="107"/>
      <c r="OUH279" s="107"/>
      <c r="OUI279" s="107"/>
      <c r="OUJ279" s="107"/>
      <c r="OUK279" s="107"/>
      <c r="OUL279" s="107"/>
      <c r="OUM279" s="107"/>
      <c r="OUN279" s="107"/>
      <c r="OUO279" s="107"/>
      <c r="OUP279" s="107"/>
      <c r="OUQ279" s="107"/>
      <c r="OUR279" s="107"/>
      <c r="OUS279" s="107"/>
      <c r="OUT279" s="107"/>
      <c r="OUU279" s="107"/>
      <c r="OUV279" s="107"/>
      <c r="OUW279" s="107"/>
      <c r="OUX279" s="107"/>
      <c r="OUY279" s="107"/>
      <c r="OUZ279" s="107"/>
      <c r="OVA279" s="107"/>
      <c r="OVB279" s="107"/>
      <c r="OVC279" s="107"/>
      <c r="OVD279" s="107"/>
      <c r="OVE279" s="107"/>
      <c r="OVF279" s="107"/>
      <c r="OVG279" s="107"/>
      <c r="OVH279" s="107"/>
      <c r="OVI279" s="107"/>
      <c r="OVJ279" s="107"/>
      <c r="OVK279" s="107"/>
      <c r="OVL279" s="107"/>
      <c r="OVM279" s="107"/>
      <c r="OVN279" s="107"/>
      <c r="OVO279" s="107"/>
      <c r="OVP279" s="107"/>
      <c r="OVQ279" s="107"/>
      <c r="OVR279" s="107"/>
      <c r="OVS279" s="107"/>
      <c r="OVT279" s="107"/>
      <c r="OVU279" s="107"/>
      <c r="OVV279" s="107"/>
      <c r="OVW279" s="107"/>
      <c r="OVX279" s="107"/>
      <c r="OVY279" s="107"/>
      <c r="OVZ279" s="107"/>
      <c r="OWA279" s="107"/>
      <c r="OWB279" s="107"/>
      <c r="OWC279" s="107"/>
      <c r="OWD279" s="107"/>
      <c r="OWE279" s="107"/>
      <c r="OWF279" s="107"/>
      <c r="OWG279" s="107"/>
      <c r="OWH279" s="107"/>
      <c r="OWI279" s="107"/>
      <c r="OWJ279" s="107"/>
      <c r="OWK279" s="107"/>
      <c r="OWL279" s="107"/>
      <c r="OWM279" s="107"/>
      <c r="OWN279" s="107"/>
      <c r="OWO279" s="107"/>
      <c r="OWP279" s="107"/>
      <c r="OWQ279" s="107"/>
      <c r="OWR279" s="107"/>
      <c r="OWS279" s="107"/>
      <c r="OWT279" s="107"/>
      <c r="OWU279" s="107"/>
      <c r="OWV279" s="107"/>
      <c r="OWW279" s="107"/>
      <c r="OWX279" s="107"/>
      <c r="OWY279" s="107"/>
      <c r="OWZ279" s="107"/>
      <c r="OXA279" s="107"/>
      <c r="OXB279" s="107"/>
      <c r="OXC279" s="107"/>
      <c r="OXD279" s="107"/>
      <c r="OXE279" s="107"/>
      <c r="OXF279" s="107"/>
      <c r="OXG279" s="107"/>
      <c r="OXH279" s="107"/>
      <c r="OXI279" s="107"/>
      <c r="OXJ279" s="107"/>
      <c r="OXK279" s="107"/>
      <c r="OXL279" s="107"/>
      <c r="OXM279" s="107"/>
      <c r="OXN279" s="107"/>
      <c r="OXO279" s="107"/>
      <c r="OXP279" s="107"/>
      <c r="OXQ279" s="107"/>
      <c r="OXR279" s="107"/>
      <c r="OXS279" s="107"/>
      <c r="OXT279" s="107"/>
      <c r="OXU279" s="107"/>
      <c r="OXV279" s="107"/>
      <c r="OXW279" s="107"/>
      <c r="OXX279" s="107"/>
      <c r="OXY279" s="107"/>
      <c r="OXZ279" s="107"/>
      <c r="OYA279" s="107"/>
      <c r="OYB279" s="107"/>
      <c r="OYC279" s="107"/>
      <c r="OYD279" s="107"/>
      <c r="OYE279" s="107"/>
      <c r="OYF279" s="107"/>
      <c r="OYG279" s="107"/>
      <c r="OYH279" s="107"/>
      <c r="OYI279" s="107"/>
      <c r="OYJ279" s="107"/>
      <c r="OYK279" s="107"/>
      <c r="OYL279" s="107"/>
      <c r="OYM279" s="107"/>
      <c r="OYN279" s="107"/>
      <c r="OYO279" s="107"/>
      <c r="OYP279" s="107"/>
      <c r="OYQ279" s="107"/>
      <c r="OYR279" s="107"/>
      <c r="OYS279" s="107"/>
      <c r="OYT279" s="107"/>
      <c r="OYU279" s="107"/>
      <c r="OYV279" s="107"/>
      <c r="OYW279" s="107"/>
      <c r="OYX279" s="107"/>
      <c r="OYY279" s="107"/>
      <c r="OYZ279" s="107"/>
      <c r="OZA279" s="107"/>
      <c r="OZB279" s="107"/>
      <c r="OZC279" s="107"/>
      <c r="OZD279" s="107"/>
      <c r="OZE279" s="107"/>
      <c r="OZF279" s="107"/>
      <c r="OZG279" s="107"/>
      <c r="OZH279" s="107"/>
      <c r="OZI279" s="107"/>
      <c r="OZJ279" s="107"/>
      <c r="OZK279" s="107"/>
      <c r="OZL279" s="107"/>
      <c r="OZM279" s="107"/>
      <c r="OZN279" s="107"/>
      <c r="OZO279" s="107"/>
      <c r="OZP279" s="107"/>
      <c r="OZQ279" s="107"/>
      <c r="OZR279" s="107"/>
      <c r="OZS279" s="107"/>
      <c r="OZT279" s="107"/>
      <c r="OZU279" s="107"/>
      <c r="OZV279" s="107"/>
      <c r="OZW279" s="107"/>
      <c r="OZX279" s="107"/>
      <c r="OZY279" s="107"/>
      <c r="OZZ279" s="107"/>
      <c r="PAA279" s="107"/>
      <c r="PAB279" s="107"/>
      <c r="PAC279" s="107"/>
      <c r="PAD279" s="107"/>
      <c r="PAE279" s="107"/>
      <c r="PAF279" s="107"/>
      <c r="PAG279" s="107"/>
      <c r="PAH279" s="107"/>
      <c r="PAI279" s="107"/>
      <c r="PAJ279" s="107"/>
      <c r="PAK279" s="107"/>
      <c r="PAL279" s="107"/>
      <c r="PAM279" s="107"/>
      <c r="PAN279" s="107"/>
      <c r="PAO279" s="107"/>
      <c r="PAP279" s="107"/>
      <c r="PAQ279" s="107"/>
      <c r="PAR279" s="107"/>
      <c r="PAS279" s="107"/>
      <c r="PAT279" s="107"/>
      <c r="PAU279" s="107"/>
      <c r="PAV279" s="107"/>
      <c r="PAW279" s="107"/>
      <c r="PAX279" s="107"/>
      <c r="PAY279" s="107"/>
      <c r="PAZ279" s="107"/>
      <c r="PBA279" s="107"/>
      <c r="PBB279" s="107"/>
      <c r="PBC279" s="107"/>
      <c r="PBD279" s="107"/>
      <c r="PBE279" s="107"/>
      <c r="PBF279" s="107"/>
      <c r="PBG279" s="107"/>
      <c r="PBH279" s="107"/>
      <c r="PBI279" s="107"/>
      <c r="PBJ279" s="107"/>
      <c r="PBK279" s="107"/>
      <c r="PBL279" s="107"/>
      <c r="PBM279" s="107"/>
      <c r="PBN279" s="107"/>
      <c r="PBO279" s="107"/>
      <c r="PBP279" s="107"/>
      <c r="PBQ279" s="107"/>
      <c r="PBR279" s="107"/>
      <c r="PBS279" s="107"/>
      <c r="PBT279" s="107"/>
      <c r="PBU279" s="107"/>
      <c r="PBV279" s="107"/>
      <c r="PBW279" s="107"/>
      <c r="PBX279" s="107"/>
      <c r="PBY279" s="107"/>
      <c r="PBZ279" s="107"/>
      <c r="PCA279" s="107"/>
      <c r="PCB279" s="107"/>
      <c r="PCC279" s="107"/>
      <c r="PCD279" s="107"/>
      <c r="PCE279" s="107"/>
      <c r="PCF279" s="107"/>
      <c r="PCG279" s="107"/>
      <c r="PCH279" s="107"/>
      <c r="PCI279" s="107"/>
      <c r="PCJ279" s="107"/>
      <c r="PCK279" s="107"/>
      <c r="PCL279" s="107"/>
      <c r="PCM279" s="107"/>
      <c r="PCN279" s="107"/>
      <c r="PCO279" s="107"/>
      <c r="PCP279" s="107"/>
      <c r="PCQ279" s="107"/>
      <c r="PCR279" s="107"/>
      <c r="PCS279" s="107"/>
      <c r="PCT279" s="107"/>
      <c r="PCU279" s="107"/>
      <c r="PCV279" s="107"/>
      <c r="PCW279" s="107"/>
      <c r="PCX279" s="107"/>
      <c r="PCY279" s="107"/>
      <c r="PCZ279" s="107"/>
      <c r="PDA279" s="107"/>
      <c r="PDB279" s="107"/>
      <c r="PDC279" s="107"/>
      <c r="PDD279" s="107"/>
      <c r="PDE279" s="107"/>
      <c r="PDF279" s="107"/>
      <c r="PDG279" s="107"/>
      <c r="PDH279" s="107"/>
      <c r="PDI279" s="107"/>
      <c r="PDJ279" s="107"/>
      <c r="PDK279" s="107"/>
      <c r="PDL279" s="107"/>
      <c r="PDM279" s="107"/>
      <c r="PDN279" s="107"/>
      <c r="PDO279" s="107"/>
      <c r="PDP279" s="107"/>
      <c r="PDQ279" s="107"/>
      <c r="PDR279" s="107"/>
      <c r="PDS279" s="107"/>
      <c r="PDT279" s="107"/>
      <c r="PDU279" s="107"/>
      <c r="PDV279" s="107"/>
      <c r="PDW279" s="107"/>
      <c r="PDX279" s="107"/>
      <c r="PDY279" s="107"/>
      <c r="PDZ279" s="107"/>
      <c r="PEA279" s="107"/>
      <c r="PEB279" s="107"/>
      <c r="PEC279" s="107"/>
      <c r="PED279" s="107"/>
      <c r="PEE279" s="107"/>
      <c r="PEF279" s="107"/>
      <c r="PEG279" s="107"/>
      <c r="PEH279" s="107"/>
      <c r="PEI279" s="107"/>
      <c r="PEJ279" s="107"/>
      <c r="PEK279" s="107"/>
      <c r="PEL279" s="107"/>
      <c r="PEM279" s="107"/>
      <c r="PEN279" s="107"/>
      <c r="PEO279" s="107"/>
      <c r="PEP279" s="107"/>
      <c r="PEQ279" s="107"/>
      <c r="PER279" s="107"/>
      <c r="PES279" s="107"/>
      <c r="PET279" s="107"/>
      <c r="PEU279" s="107"/>
      <c r="PEV279" s="107"/>
      <c r="PEW279" s="107"/>
      <c r="PEX279" s="107"/>
      <c r="PEY279" s="107"/>
      <c r="PEZ279" s="107"/>
      <c r="PFA279" s="107"/>
      <c r="PFB279" s="107"/>
      <c r="PFC279" s="107"/>
      <c r="PFD279" s="107"/>
      <c r="PFE279" s="107"/>
      <c r="PFF279" s="107"/>
      <c r="PFG279" s="107"/>
      <c r="PFH279" s="107"/>
      <c r="PFI279" s="107"/>
      <c r="PFJ279" s="107"/>
      <c r="PFK279" s="107"/>
      <c r="PFL279" s="107"/>
      <c r="PFM279" s="107"/>
      <c r="PFN279" s="107"/>
      <c r="PFO279" s="107"/>
      <c r="PFP279" s="107"/>
      <c r="PFQ279" s="107"/>
      <c r="PFR279" s="107"/>
      <c r="PFS279" s="107"/>
      <c r="PFT279" s="107"/>
      <c r="PFU279" s="107"/>
      <c r="PFV279" s="107"/>
      <c r="PFW279" s="107"/>
      <c r="PFX279" s="107"/>
      <c r="PFY279" s="107"/>
      <c r="PFZ279" s="107"/>
      <c r="PGA279" s="107"/>
      <c r="PGB279" s="107"/>
      <c r="PGC279" s="107"/>
      <c r="PGD279" s="107"/>
      <c r="PGE279" s="107"/>
      <c r="PGF279" s="107"/>
      <c r="PGG279" s="107"/>
      <c r="PGH279" s="107"/>
      <c r="PGI279" s="107"/>
      <c r="PGJ279" s="107"/>
      <c r="PGK279" s="107"/>
      <c r="PGL279" s="107"/>
      <c r="PGM279" s="107"/>
      <c r="PGN279" s="107"/>
      <c r="PGO279" s="107"/>
      <c r="PGP279" s="107"/>
      <c r="PGQ279" s="107"/>
      <c r="PGR279" s="107"/>
      <c r="PGS279" s="107"/>
      <c r="PGT279" s="107"/>
      <c r="PGU279" s="107"/>
      <c r="PGV279" s="107"/>
      <c r="PGW279" s="107"/>
      <c r="PGX279" s="107"/>
      <c r="PGY279" s="107"/>
      <c r="PGZ279" s="107"/>
      <c r="PHA279" s="107"/>
      <c r="PHB279" s="107"/>
      <c r="PHC279" s="107"/>
      <c r="PHD279" s="107"/>
      <c r="PHE279" s="107"/>
      <c r="PHF279" s="107"/>
      <c r="PHG279" s="107"/>
      <c r="PHH279" s="107"/>
      <c r="PHI279" s="107"/>
      <c r="PHJ279" s="107"/>
      <c r="PHK279" s="107"/>
      <c r="PHL279" s="107"/>
      <c r="PHM279" s="107"/>
      <c r="PHN279" s="107"/>
      <c r="PHO279" s="107"/>
      <c r="PHP279" s="107"/>
      <c r="PHQ279" s="107"/>
      <c r="PHR279" s="107"/>
      <c r="PHS279" s="107"/>
      <c r="PHT279" s="107"/>
      <c r="PHU279" s="107"/>
      <c r="PHV279" s="107"/>
      <c r="PHW279" s="107"/>
      <c r="PHX279" s="107"/>
      <c r="PHY279" s="107"/>
      <c r="PHZ279" s="107"/>
      <c r="PIA279" s="107"/>
      <c r="PIB279" s="107"/>
      <c r="PIC279" s="107"/>
      <c r="PID279" s="107"/>
      <c r="PIE279" s="107"/>
      <c r="PIF279" s="107"/>
      <c r="PIG279" s="107"/>
      <c r="PIH279" s="107"/>
      <c r="PII279" s="107"/>
      <c r="PIJ279" s="107"/>
      <c r="PIK279" s="107"/>
      <c r="PIL279" s="107"/>
      <c r="PIM279" s="107"/>
      <c r="PIN279" s="107"/>
      <c r="PIO279" s="107"/>
      <c r="PIP279" s="107"/>
      <c r="PIQ279" s="107"/>
      <c r="PIR279" s="107"/>
      <c r="PIS279" s="107"/>
      <c r="PIT279" s="107"/>
      <c r="PIU279" s="107"/>
      <c r="PIV279" s="107"/>
      <c r="PIW279" s="107"/>
      <c r="PIX279" s="107"/>
      <c r="PIY279" s="107"/>
      <c r="PIZ279" s="107"/>
      <c r="PJA279" s="107"/>
      <c r="PJB279" s="107"/>
      <c r="PJC279" s="107"/>
      <c r="PJD279" s="107"/>
      <c r="PJE279" s="107"/>
      <c r="PJF279" s="107"/>
      <c r="PJG279" s="107"/>
      <c r="PJH279" s="107"/>
      <c r="PJI279" s="107"/>
      <c r="PJJ279" s="107"/>
      <c r="PJK279" s="107"/>
      <c r="PJL279" s="107"/>
      <c r="PJM279" s="107"/>
      <c r="PJN279" s="107"/>
      <c r="PJO279" s="107"/>
      <c r="PJP279" s="107"/>
      <c r="PJQ279" s="107"/>
      <c r="PJR279" s="107"/>
      <c r="PJS279" s="107"/>
      <c r="PJT279" s="107"/>
      <c r="PJU279" s="107"/>
      <c r="PJV279" s="107"/>
      <c r="PJW279" s="107"/>
      <c r="PJX279" s="107"/>
      <c r="PJY279" s="107"/>
      <c r="PJZ279" s="107"/>
      <c r="PKA279" s="107"/>
      <c r="PKB279" s="107"/>
      <c r="PKC279" s="107"/>
      <c r="PKD279" s="107"/>
      <c r="PKE279" s="107"/>
      <c r="PKF279" s="107"/>
      <c r="PKG279" s="107"/>
      <c r="PKH279" s="107"/>
      <c r="PKI279" s="107"/>
      <c r="PKJ279" s="107"/>
      <c r="PKK279" s="107"/>
      <c r="PKL279" s="107"/>
      <c r="PKM279" s="107"/>
      <c r="PKN279" s="107"/>
      <c r="PKO279" s="107"/>
      <c r="PKP279" s="107"/>
      <c r="PKQ279" s="107"/>
      <c r="PKR279" s="107"/>
      <c r="PKS279" s="107"/>
      <c r="PKT279" s="107"/>
      <c r="PKU279" s="107"/>
      <c r="PKV279" s="107"/>
      <c r="PKW279" s="107"/>
      <c r="PKX279" s="107"/>
      <c r="PKY279" s="107"/>
      <c r="PKZ279" s="107"/>
      <c r="PLA279" s="107"/>
      <c r="PLB279" s="107"/>
      <c r="PLC279" s="107"/>
      <c r="PLD279" s="107"/>
      <c r="PLE279" s="107"/>
      <c r="PLF279" s="107"/>
      <c r="PLG279" s="107"/>
      <c r="PLH279" s="107"/>
      <c r="PLI279" s="107"/>
      <c r="PLJ279" s="107"/>
      <c r="PLK279" s="107"/>
      <c r="PLL279" s="107"/>
      <c r="PLM279" s="107"/>
      <c r="PLN279" s="107"/>
      <c r="PLO279" s="107"/>
      <c r="PLP279" s="107"/>
      <c r="PLQ279" s="107"/>
      <c r="PLR279" s="107"/>
      <c r="PLS279" s="107"/>
      <c r="PLT279" s="107"/>
      <c r="PLU279" s="107"/>
      <c r="PLV279" s="107"/>
      <c r="PLW279" s="107"/>
      <c r="PLX279" s="107"/>
      <c r="PLY279" s="107"/>
      <c r="PLZ279" s="107"/>
      <c r="PMA279" s="107"/>
      <c r="PMB279" s="107"/>
      <c r="PMC279" s="107"/>
      <c r="PMD279" s="107"/>
      <c r="PME279" s="107"/>
      <c r="PMF279" s="107"/>
      <c r="PMG279" s="107"/>
      <c r="PMH279" s="107"/>
      <c r="PMI279" s="107"/>
      <c r="PMJ279" s="107"/>
      <c r="PMK279" s="107"/>
      <c r="PML279" s="107"/>
      <c r="PMM279" s="107"/>
      <c r="PMN279" s="107"/>
      <c r="PMO279" s="107"/>
      <c r="PMP279" s="107"/>
      <c r="PMQ279" s="107"/>
      <c r="PMR279" s="107"/>
      <c r="PMS279" s="107"/>
      <c r="PMT279" s="107"/>
      <c r="PMU279" s="107"/>
      <c r="PMV279" s="107"/>
      <c r="PMW279" s="107"/>
      <c r="PMX279" s="107"/>
      <c r="PMY279" s="107"/>
      <c r="PMZ279" s="107"/>
      <c r="PNA279" s="107"/>
      <c r="PNB279" s="107"/>
      <c r="PNC279" s="107"/>
      <c r="PND279" s="107"/>
      <c r="PNE279" s="107"/>
      <c r="PNF279" s="107"/>
      <c r="PNG279" s="107"/>
      <c r="PNH279" s="107"/>
      <c r="PNI279" s="107"/>
      <c r="PNJ279" s="107"/>
      <c r="PNK279" s="107"/>
      <c r="PNL279" s="107"/>
      <c r="PNM279" s="107"/>
      <c r="PNN279" s="107"/>
      <c r="PNO279" s="107"/>
      <c r="PNP279" s="107"/>
      <c r="PNQ279" s="107"/>
      <c r="PNR279" s="107"/>
      <c r="PNS279" s="107"/>
      <c r="PNT279" s="107"/>
      <c r="PNU279" s="107"/>
      <c r="PNV279" s="107"/>
      <c r="PNW279" s="107"/>
      <c r="PNX279" s="107"/>
      <c r="PNY279" s="107"/>
      <c r="PNZ279" s="107"/>
      <c r="POA279" s="107"/>
      <c r="POB279" s="107"/>
      <c r="POC279" s="107"/>
      <c r="POD279" s="107"/>
      <c r="POE279" s="107"/>
      <c r="POF279" s="107"/>
      <c r="POG279" s="107"/>
      <c r="POH279" s="107"/>
      <c r="POI279" s="107"/>
      <c r="POJ279" s="107"/>
      <c r="POK279" s="107"/>
      <c r="POL279" s="107"/>
      <c r="POM279" s="107"/>
      <c r="PON279" s="107"/>
      <c r="POO279" s="107"/>
      <c r="POP279" s="107"/>
      <c r="POQ279" s="107"/>
      <c r="POR279" s="107"/>
      <c r="POS279" s="107"/>
      <c r="POT279" s="107"/>
      <c r="POU279" s="107"/>
      <c r="POV279" s="107"/>
      <c r="POW279" s="107"/>
      <c r="POX279" s="107"/>
      <c r="POY279" s="107"/>
      <c r="POZ279" s="107"/>
      <c r="PPA279" s="107"/>
      <c r="PPB279" s="107"/>
      <c r="PPC279" s="107"/>
      <c r="PPD279" s="107"/>
      <c r="PPE279" s="107"/>
      <c r="PPF279" s="107"/>
      <c r="PPG279" s="107"/>
      <c r="PPH279" s="107"/>
      <c r="PPI279" s="107"/>
      <c r="PPJ279" s="107"/>
      <c r="PPK279" s="107"/>
      <c r="PPL279" s="107"/>
      <c r="PPM279" s="107"/>
      <c r="PPN279" s="107"/>
      <c r="PPO279" s="107"/>
      <c r="PPP279" s="107"/>
      <c r="PPQ279" s="107"/>
      <c r="PPR279" s="107"/>
      <c r="PPS279" s="107"/>
      <c r="PPT279" s="107"/>
      <c r="PPU279" s="107"/>
      <c r="PPV279" s="107"/>
      <c r="PPW279" s="107"/>
      <c r="PPX279" s="107"/>
      <c r="PPY279" s="107"/>
      <c r="PPZ279" s="107"/>
      <c r="PQA279" s="107"/>
      <c r="PQB279" s="107"/>
      <c r="PQC279" s="107"/>
      <c r="PQD279" s="107"/>
      <c r="PQE279" s="107"/>
      <c r="PQF279" s="107"/>
      <c r="PQG279" s="107"/>
      <c r="PQH279" s="107"/>
      <c r="PQI279" s="107"/>
      <c r="PQJ279" s="107"/>
      <c r="PQK279" s="107"/>
      <c r="PQL279" s="107"/>
      <c r="PQM279" s="107"/>
      <c r="PQN279" s="107"/>
      <c r="PQO279" s="107"/>
      <c r="PQP279" s="107"/>
      <c r="PQQ279" s="107"/>
      <c r="PQR279" s="107"/>
      <c r="PQS279" s="107"/>
      <c r="PQT279" s="107"/>
      <c r="PQU279" s="107"/>
      <c r="PQV279" s="107"/>
      <c r="PQW279" s="107"/>
      <c r="PQX279" s="107"/>
      <c r="PQY279" s="107"/>
      <c r="PQZ279" s="107"/>
      <c r="PRA279" s="107"/>
      <c r="PRB279" s="107"/>
      <c r="PRC279" s="107"/>
      <c r="PRD279" s="107"/>
      <c r="PRE279" s="107"/>
      <c r="PRF279" s="107"/>
      <c r="PRG279" s="107"/>
      <c r="PRH279" s="107"/>
      <c r="PRI279" s="107"/>
      <c r="PRJ279" s="107"/>
      <c r="PRK279" s="107"/>
      <c r="PRL279" s="107"/>
      <c r="PRM279" s="107"/>
      <c r="PRN279" s="107"/>
      <c r="PRO279" s="107"/>
      <c r="PRP279" s="107"/>
      <c r="PRQ279" s="107"/>
      <c r="PRR279" s="107"/>
      <c r="PRS279" s="107"/>
      <c r="PRT279" s="107"/>
      <c r="PRU279" s="107"/>
      <c r="PRV279" s="107"/>
      <c r="PRW279" s="107"/>
      <c r="PRX279" s="107"/>
      <c r="PRY279" s="107"/>
      <c r="PRZ279" s="107"/>
      <c r="PSA279" s="107"/>
      <c r="PSB279" s="107"/>
      <c r="PSC279" s="107"/>
      <c r="PSD279" s="107"/>
      <c r="PSE279" s="107"/>
      <c r="PSF279" s="107"/>
      <c r="PSG279" s="107"/>
      <c r="PSH279" s="107"/>
      <c r="PSI279" s="107"/>
      <c r="PSJ279" s="107"/>
      <c r="PSK279" s="107"/>
      <c r="PSL279" s="107"/>
      <c r="PSM279" s="107"/>
      <c r="PSN279" s="107"/>
      <c r="PSO279" s="107"/>
      <c r="PSP279" s="107"/>
      <c r="PSQ279" s="107"/>
      <c r="PSR279" s="107"/>
      <c r="PSS279" s="107"/>
      <c r="PST279" s="107"/>
      <c r="PSU279" s="107"/>
      <c r="PSV279" s="107"/>
      <c r="PSW279" s="107"/>
      <c r="PSX279" s="107"/>
      <c r="PSY279" s="107"/>
      <c r="PSZ279" s="107"/>
      <c r="PTA279" s="107"/>
      <c r="PTB279" s="107"/>
      <c r="PTC279" s="107"/>
      <c r="PTD279" s="107"/>
      <c r="PTE279" s="107"/>
      <c r="PTF279" s="107"/>
      <c r="PTG279" s="107"/>
      <c r="PTH279" s="107"/>
      <c r="PTI279" s="107"/>
      <c r="PTJ279" s="107"/>
      <c r="PTK279" s="107"/>
      <c r="PTL279" s="107"/>
      <c r="PTM279" s="107"/>
      <c r="PTN279" s="107"/>
      <c r="PTO279" s="107"/>
      <c r="PTP279" s="107"/>
      <c r="PTQ279" s="107"/>
      <c r="PTR279" s="107"/>
      <c r="PTS279" s="107"/>
      <c r="PTT279" s="107"/>
      <c r="PTU279" s="107"/>
      <c r="PTV279" s="107"/>
      <c r="PTW279" s="107"/>
      <c r="PTX279" s="107"/>
      <c r="PTY279" s="107"/>
      <c r="PTZ279" s="107"/>
      <c r="PUA279" s="107"/>
      <c r="PUB279" s="107"/>
      <c r="PUC279" s="107"/>
      <c r="PUD279" s="107"/>
      <c r="PUE279" s="107"/>
      <c r="PUF279" s="107"/>
      <c r="PUG279" s="107"/>
      <c r="PUH279" s="107"/>
      <c r="PUI279" s="107"/>
      <c r="PUJ279" s="107"/>
      <c r="PUK279" s="107"/>
      <c r="PUL279" s="107"/>
      <c r="PUM279" s="107"/>
      <c r="PUN279" s="107"/>
      <c r="PUO279" s="107"/>
      <c r="PUP279" s="107"/>
      <c r="PUQ279" s="107"/>
      <c r="PUR279" s="107"/>
      <c r="PUS279" s="107"/>
      <c r="PUT279" s="107"/>
      <c r="PUU279" s="107"/>
      <c r="PUV279" s="107"/>
      <c r="PUW279" s="107"/>
      <c r="PUX279" s="107"/>
      <c r="PUY279" s="107"/>
      <c r="PUZ279" s="107"/>
      <c r="PVA279" s="107"/>
      <c r="PVB279" s="107"/>
      <c r="PVC279" s="107"/>
      <c r="PVD279" s="107"/>
      <c r="PVE279" s="107"/>
      <c r="PVF279" s="107"/>
      <c r="PVG279" s="107"/>
      <c r="PVH279" s="107"/>
      <c r="PVI279" s="107"/>
      <c r="PVJ279" s="107"/>
      <c r="PVK279" s="107"/>
      <c r="PVL279" s="107"/>
      <c r="PVM279" s="107"/>
      <c r="PVN279" s="107"/>
      <c r="PVO279" s="107"/>
      <c r="PVP279" s="107"/>
      <c r="PVQ279" s="107"/>
      <c r="PVR279" s="107"/>
      <c r="PVS279" s="107"/>
      <c r="PVT279" s="107"/>
      <c r="PVU279" s="107"/>
      <c r="PVV279" s="107"/>
      <c r="PVW279" s="107"/>
      <c r="PVX279" s="107"/>
      <c r="PVY279" s="107"/>
      <c r="PVZ279" s="107"/>
      <c r="PWA279" s="107"/>
      <c r="PWB279" s="107"/>
      <c r="PWC279" s="107"/>
      <c r="PWD279" s="107"/>
      <c r="PWE279" s="107"/>
      <c r="PWF279" s="107"/>
      <c r="PWG279" s="107"/>
      <c r="PWH279" s="107"/>
      <c r="PWI279" s="107"/>
      <c r="PWJ279" s="107"/>
      <c r="PWK279" s="107"/>
      <c r="PWL279" s="107"/>
      <c r="PWM279" s="107"/>
      <c r="PWN279" s="107"/>
      <c r="PWO279" s="107"/>
      <c r="PWP279" s="107"/>
      <c r="PWQ279" s="107"/>
      <c r="PWR279" s="107"/>
      <c r="PWS279" s="107"/>
      <c r="PWT279" s="107"/>
      <c r="PWU279" s="107"/>
      <c r="PWV279" s="107"/>
      <c r="PWW279" s="107"/>
      <c r="PWX279" s="107"/>
      <c r="PWY279" s="107"/>
      <c r="PWZ279" s="107"/>
      <c r="PXA279" s="107"/>
      <c r="PXB279" s="107"/>
      <c r="PXC279" s="107"/>
      <c r="PXD279" s="107"/>
      <c r="PXE279" s="107"/>
      <c r="PXF279" s="107"/>
      <c r="PXG279" s="107"/>
      <c r="PXH279" s="107"/>
      <c r="PXI279" s="107"/>
      <c r="PXJ279" s="107"/>
      <c r="PXK279" s="107"/>
      <c r="PXL279" s="107"/>
      <c r="PXM279" s="107"/>
      <c r="PXN279" s="107"/>
      <c r="PXO279" s="107"/>
      <c r="PXP279" s="107"/>
      <c r="PXQ279" s="107"/>
      <c r="PXR279" s="107"/>
      <c r="PXS279" s="107"/>
      <c r="PXT279" s="107"/>
      <c r="PXU279" s="107"/>
      <c r="PXV279" s="107"/>
      <c r="PXW279" s="107"/>
      <c r="PXX279" s="107"/>
      <c r="PXY279" s="107"/>
      <c r="PXZ279" s="107"/>
      <c r="PYA279" s="107"/>
      <c r="PYB279" s="107"/>
      <c r="PYC279" s="107"/>
      <c r="PYD279" s="107"/>
      <c r="PYE279" s="107"/>
      <c r="PYF279" s="107"/>
      <c r="PYG279" s="107"/>
      <c r="PYH279" s="107"/>
      <c r="PYI279" s="107"/>
      <c r="PYJ279" s="107"/>
      <c r="PYK279" s="107"/>
      <c r="PYL279" s="107"/>
      <c r="PYM279" s="107"/>
      <c r="PYN279" s="107"/>
      <c r="PYO279" s="107"/>
      <c r="PYP279" s="107"/>
      <c r="PYQ279" s="107"/>
      <c r="PYR279" s="107"/>
      <c r="PYS279" s="107"/>
      <c r="PYT279" s="107"/>
      <c r="PYU279" s="107"/>
      <c r="PYV279" s="107"/>
      <c r="PYW279" s="107"/>
      <c r="PYX279" s="107"/>
      <c r="PYY279" s="107"/>
      <c r="PYZ279" s="107"/>
      <c r="PZA279" s="107"/>
      <c r="PZB279" s="107"/>
      <c r="PZC279" s="107"/>
      <c r="PZD279" s="107"/>
      <c r="PZE279" s="107"/>
      <c r="PZF279" s="107"/>
      <c r="PZG279" s="107"/>
      <c r="PZH279" s="107"/>
      <c r="PZI279" s="107"/>
      <c r="PZJ279" s="107"/>
      <c r="PZK279" s="107"/>
      <c r="PZL279" s="107"/>
      <c r="PZM279" s="107"/>
      <c r="PZN279" s="107"/>
      <c r="PZO279" s="107"/>
      <c r="PZP279" s="107"/>
      <c r="PZQ279" s="107"/>
      <c r="PZR279" s="107"/>
      <c r="PZS279" s="107"/>
      <c r="PZT279" s="107"/>
      <c r="PZU279" s="107"/>
      <c r="PZV279" s="107"/>
      <c r="PZW279" s="107"/>
      <c r="PZX279" s="107"/>
      <c r="PZY279" s="107"/>
      <c r="PZZ279" s="107"/>
      <c r="QAA279" s="107"/>
      <c r="QAB279" s="107"/>
      <c r="QAC279" s="107"/>
      <c r="QAD279" s="107"/>
      <c r="QAE279" s="107"/>
      <c r="QAF279" s="107"/>
      <c r="QAG279" s="107"/>
      <c r="QAH279" s="107"/>
      <c r="QAI279" s="107"/>
      <c r="QAJ279" s="107"/>
      <c r="QAK279" s="107"/>
      <c r="QAL279" s="107"/>
      <c r="QAM279" s="107"/>
      <c r="QAN279" s="107"/>
      <c r="QAO279" s="107"/>
      <c r="QAP279" s="107"/>
      <c r="QAQ279" s="107"/>
      <c r="QAR279" s="107"/>
      <c r="QAS279" s="107"/>
      <c r="QAT279" s="107"/>
      <c r="QAU279" s="107"/>
      <c r="QAV279" s="107"/>
      <c r="QAW279" s="107"/>
      <c r="QAX279" s="107"/>
      <c r="QAY279" s="107"/>
      <c r="QAZ279" s="107"/>
      <c r="QBA279" s="107"/>
      <c r="QBB279" s="107"/>
      <c r="QBC279" s="107"/>
      <c r="QBD279" s="107"/>
      <c r="QBE279" s="107"/>
      <c r="QBF279" s="107"/>
      <c r="QBG279" s="107"/>
      <c r="QBH279" s="107"/>
      <c r="QBI279" s="107"/>
      <c r="QBJ279" s="107"/>
      <c r="QBK279" s="107"/>
      <c r="QBL279" s="107"/>
      <c r="QBM279" s="107"/>
      <c r="QBN279" s="107"/>
      <c r="QBO279" s="107"/>
      <c r="QBP279" s="107"/>
      <c r="QBQ279" s="107"/>
      <c r="QBR279" s="107"/>
      <c r="QBS279" s="107"/>
      <c r="QBT279" s="107"/>
      <c r="QBU279" s="107"/>
      <c r="QBV279" s="107"/>
      <c r="QBW279" s="107"/>
      <c r="QBX279" s="107"/>
      <c r="QBY279" s="107"/>
      <c r="QBZ279" s="107"/>
      <c r="QCA279" s="107"/>
      <c r="QCB279" s="107"/>
      <c r="QCC279" s="107"/>
      <c r="QCD279" s="107"/>
      <c r="QCE279" s="107"/>
      <c r="QCF279" s="107"/>
      <c r="QCG279" s="107"/>
      <c r="QCH279" s="107"/>
      <c r="QCI279" s="107"/>
      <c r="QCJ279" s="107"/>
      <c r="QCK279" s="107"/>
      <c r="QCL279" s="107"/>
      <c r="QCM279" s="107"/>
      <c r="QCN279" s="107"/>
      <c r="QCO279" s="107"/>
      <c r="QCP279" s="107"/>
      <c r="QCQ279" s="107"/>
      <c r="QCR279" s="107"/>
      <c r="QCS279" s="107"/>
      <c r="QCT279" s="107"/>
      <c r="QCU279" s="107"/>
      <c r="QCV279" s="107"/>
      <c r="QCW279" s="107"/>
      <c r="QCX279" s="107"/>
      <c r="QCY279" s="107"/>
      <c r="QCZ279" s="107"/>
      <c r="QDA279" s="107"/>
      <c r="QDB279" s="107"/>
      <c r="QDC279" s="107"/>
      <c r="QDD279" s="107"/>
      <c r="QDE279" s="107"/>
      <c r="QDF279" s="107"/>
      <c r="QDG279" s="107"/>
      <c r="QDH279" s="107"/>
      <c r="QDI279" s="107"/>
      <c r="QDJ279" s="107"/>
      <c r="QDK279" s="107"/>
      <c r="QDL279" s="107"/>
      <c r="QDM279" s="107"/>
      <c r="QDN279" s="107"/>
      <c r="QDO279" s="107"/>
      <c r="QDP279" s="107"/>
      <c r="QDQ279" s="107"/>
      <c r="QDR279" s="107"/>
      <c r="QDS279" s="107"/>
      <c r="QDT279" s="107"/>
      <c r="QDU279" s="107"/>
      <c r="QDV279" s="107"/>
      <c r="QDW279" s="107"/>
      <c r="QDX279" s="107"/>
      <c r="QDY279" s="107"/>
      <c r="QDZ279" s="107"/>
      <c r="QEA279" s="107"/>
      <c r="QEB279" s="107"/>
      <c r="QEC279" s="107"/>
      <c r="QED279" s="107"/>
      <c r="QEE279" s="107"/>
      <c r="QEF279" s="107"/>
      <c r="QEG279" s="107"/>
      <c r="QEH279" s="107"/>
      <c r="QEI279" s="107"/>
      <c r="QEJ279" s="107"/>
      <c r="QEK279" s="107"/>
      <c r="QEL279" s="107"/>
      <c r="QEM279" s="107"/>
      <c r="QEN279" s="107"/>
      <c r="QEO279" s="107"/>
      <c r="QEP279" s="107"/>
      <c r="QEQ279" s="107"/>
      <c r="QER279" s="107"/>
      <c r="QES279" s="107"/>
      <c r="QET279" s="107"/>
      <c r="QEU279" s="107"/>
      <c r="QEV279" s="107"/>
      <c r="QEW279" s="107"/>
      <c r="QEX279" s="107"/>
      <c r="QEY279" s="107"/>
      <c r="QEZ279" s="107"/>
      <c r="QFA279" s="107"/>
      <c r="QFB279" s="107"/>
      <c r="QFC279" s="107"/>
      <c r="QFD279" s="107"/>
      <c r="QFE279" s="107"/>
      <c r="QFF279" s="107"/>
      <c r="QFG279" s="107"/>
      <c r="QFH279" s="107"/>
      <c r="QFI279" s="107"/>
      <c r="QFJ279" s="107"/>
      <c r="QFK279" s="107"/>
      <c r="QFL279" s="107"/>
      <c r="QFM279" s="107"/>
      <c r="QFN279" s="107"/>
      <c r="QFO279" s="107"/>
      <c r="QFP279" s="107"/>
      <c r="QFQ279" s="107"/>
      <c r="QFR279" s="107"/>
      <c r="QFS279" s="107"/>
      <c r="QFT279" s="107"/>
      <c r="QFU279" s="107"/>
      <c r="QFV279" s="107"/>
      <c r="QFW279" s="107"/>
      <c r="QFX279" s="107"/>
      <c r="QFY279" s="107"/>
      <c r="QFZ279" s="107"/>
      <c r="QGA279" s="107"/>
      <c r="QGB279" s="107"/>
      <c r="QGC279" s="107"/>
      <c r="QGD279" s="107"/>
      <c r="QGE279" s="107"/>
      <c r="QGF279" s="107"/>
      <c r="QGG279" s="107"/>
      <c r="QGH279" s="107"/>
      <c r="QGI279" s="107"/>
      <c r="QGJ279" s="107"/>
      <c r="QGK279" s="107"/>
      <c r="QGL279" s="107"/>
      <c r="QGM279" s="107"/>
      <c r="QGN279" s="107"/>
      <c r="QGO279" s="107"/>
      <c r="QGP279" s="107"/>
      <c r="QGQ279" s="107"/>
      <c r="QGR279" s="107"/>
      <c r="QGS279" s="107"/>
      <c r="QGT279" s="107"/>
      <c r="QGU279" s="107"/>
      <c r="QGV279" s="107"/>
      <c r="QGW279" s="107"/>
      <c r="QGX279" s="107"/>
      <c r="QGY279" s="107"/>
      <c r="QGZ279" s="107"/>
      <c r="QHA279" s="107"/>
      <c r="QHB279" s="107"/>
      <c r="QHC279" s="107"/>
      <c r="QHD279" s="107"/>
      <c r="QHE279" s="107"/>
      <c r="QHF279" s="107"/>
      <c r="QHG279" s="107"/>
      <c r="QHH279" s="107"/>
      <c r="QHI279" s="107"/>
      <c r="QHJ279" s="107"/>
      <c r="QHK279" s="107"/>
      <c r="QHL279" s="107"/>
      <c r="QHM279" s="107"/>
      <c r="QHN279" s="107"/>
      <c r="QHO279" s="107"/>
      <c r="QHP279" s="107"/>
      <c r="QHQ279" s="107"/>
      <c r="QHR279" s="107"/>
      <c r="QHS279" s="107"/>
      <c r="QHT279" s="107"/>
      <c r="QHU279" s="107"/>
      <c r="QHV279" s="107"/>
      <c r="QHW279" s="107"/>
      <c r="QHX279" s="107"/>
      <c r="QHY279" s="107"/>
      <c r="QHZ279" s="107"/>
      <c r="QIA279" s="107"/>
      <c r="QIB279" s="107"/>
      <c r="QIC279" s="107"/>
      <c r="QID279" s="107"/>
      <c r="QIE279" s="107"/>
      <c r="QIF279" s="107"/>
      <c r="QIG279" s="107"/>
      <c r="QIH279" s="107"/>
      <c r="QII279" s="107"/>
      <c r="QIJ279" s="107"/>
      <c r="QIK279" s="107"/>
      <c r="QIL279" s="107"/>
      <c r="QIM279" s="107"/>
      <c r="QIN279" s="107"/>
      <c r="QIO279" s="107"/>
      <c r="QIP279" s="107"/>
      <c r="QIQ279" s="107"/>
      <c r="QIR279" s="107"/>
      <c r="QIS279" s="107"/>
      <c r="QIT279" s="107"/>
      <c r="QIU279" s="107"/>
      <c r="QIV279" s="107"/>
      <c r="QIW279" s="107"/>
      <c r="QIX279" s="107"/>
      <c r="QIY279" s="107"/>
      <c r="QIZ279" s="107"/>
      <c r="QJA279" s="107"/>
      <c r="QJB279" s="107"/>
      <c r="QJC279" s="107"/>
      <c r="QJD279" s="107"/>
      <c r="QJE279" s="107"/>
      <c r="QJF279" s="107"/>
      <c r="QJG279" s="107"/>
      <c r="QJH279" s="107"/>
      <c r="QJI279" s="107"/>
      <c r="QJJ279" s="107"/>
      <c r="QJK279" s="107"/>
      <c r="QJL279" s="107"/>
      <c r="QJM279" s="107"/>
      <c r="QJN279" s="107"/>
      <c r="QJO279" s="107"/>
      <c r="QJP279" s="107"/>
      <c r="QJQ279" s="107"/>
      <c r="QJR279" s="107"/>
      <c r="QJS279" s="107"/>
      <c r="QJT279" s="107"/>
      <c r="QJU279" s="107"/>
      <c r="QJV279" s="107"/>
      <c r="QJW279" s="107"/>
      <c r="QJX279" s="107"/>
      <c r="QJY279" s="107"/>
      <c r="QJZ279" s="107"/>
      <c r="QKA279" s="107"/>
      <c r="QKB279" s="107"/>
      <c r="QKC279" s="107"/>
      <c r="QKD279" s="107"/>
      <c r="QKE279" s="107"/>
      <c r="QKF279" s="107"/>
      <c r="QKG279" s="107"/>
      <c r="QKH279" s="107"/>
      <c r="QKI279" s="107"/>
      <c r="QKJ279" s="107"/>
      <c r="QKK279" s="107"/>
      <c r="QKL279" s="107"/>
      <c r="QKM279" s="107"/>
      <c r="QKN279" s="107"/>
      <c r="QKO279" s="107"/>
      <c r="QKP279" s="107"/>
      <c r="QKQ279" s="107"/>
      <c r="QKR279" s="107"/>
      <c r="QKS279" s="107"/>
      <c r="QKT279" s="107"/>
      <c r="QKU279" s="107"/>
      <c r="QKV279" s="107"/>
      <c r="QKW279" s="107"/>
      <c r="QKX279" s="107"/>
      <c r="QKY279" s="107"/>
      <c r="QKZ279" s="107"/>
      <c r="QLA279" s="107"/>
      <c r="QLB279" s="107"/>
      <c r="QLC279" s="107"/>
      <c r="QLD279" s="107"/>
      <c r="QLE279" s="107"/>
      <c r="QLF279" s="107"/>
      <c r="QLG279" s="107"/>
      <c r="QLH279" s="107"/>
      <c r="QLI279" s="107"/>
      <c r="QLJ279" s="107"/>
      <c r="QLK279" s="107"/>
      <c r="QLL279" s="107"/>
      <c r="QLM279" s="107"/>
      <c r="QLN279" s="107"/>
      <c r="QLO279" s="107"/>
      <c r="QLP279" s="107"/>
      <c r="QLQ279" s="107"/>
      <c r="QLR279" s="107"/>
      <c r="QLS279" s="107"/>
      <c r="QLT279" s="107"/>
      <c r="QLU279" s="107"/>
      <c r="QLV279" s="107"/>
      <c r="QLW279" s="107"/>
      <c r="QLX279" s="107"/>
      <c r="QLY279" s="107"/>
      <c r="QLZ279" s="107"/>
      <c r="QMA279" s="107"/>
      <c r="QMB279" s="107"/>
      <c r="QMC279" s="107"/>
      <c r="QMD279" s="107"/>
      <c r="QME279" s="107"/>
      <c r="QMF279" s="107"/>
      <c r="QMG279" s="107"/>
      <c r="QMH279" s="107"/>
      <c r="QMI279" s="107"/>
      <c r="QMJ279" s="107"/>
      <c r="QMK279" s="107"/>
      <c r="QML279" s="107"/>
      <c r="QMM279" s="107"/>
      <c r="QMN279" s="107"/>
      <c r="QMO279" s="107"/>
      <c r="QMP279" s="107"/>
      <c r="QMQ279" s="107"/>
      <c r="QMR279" s="107"/>
      <c r="QMS279" s="107"/>
      <c r="QMT279" s="107"/>
      <c r="QMU279" s="107"/>
      <c r="QMV279" s="107"/>
      <c r="QMW279" s="107"/>
      <c r="QMX279" s="107"/>
      <c r="QMY279" s="107"/>
      <c r="QMZ279" s="107"/>
      <c r="QNA279" s="107"/>
      <c r="QNB279" s="107"/>
      <c r="QNC279" s="107"/>
      <c r="QND279" s="107"/>
      <c r="QNE279" s="107"/>
      <c r="QNF279" s="107"/>
      <c r="QNG279" s="107"/>
      <c r="QNH279" s="107"/>
      <c r="QNI279" s="107"/>
      <c r="QNJ279" s="107"/>
      <c r="QNK279" s="107"/>
      <c r="QNL279" s="107"/>
      <c r="QNM279" s="107"/>
      <c r="QNN279" s="107"/>
      <c r="QNO279" s="107"/>
      <c r="QNP279" s="107"/>
      <c r="QNQ279" s="107"/>
      <c r="QNR279" s="107"/>
      <c r="QNS279" s="107"/>
      <c r="QNT279" s="107"/>
      <c r="QNU279" s="107"/>
      <c r="QNV279" s="107"/>
      <c r="QNW279" s="107"/>
      <c r="QNX279" s="107"/>
      <c r="QNY279" s="107"/>
      <c r="QNZ279" s="107"/>
      <c r="QOA279" s="107"/>
      <c r="QOB279" s="107"/>
      <c r="QOC279" s="107"/>
      <c r="QOD279" s="107"/>
      <c r="QOE279" s="107"/>
      <c r="QOF279" s="107"/>
      <c r="QOG279" s="107"/>
      <c r="QOH279" s="107"/>
      <c r="QOI279" s="107"/>
      <c r="QOJ279" s="107"/>
      <c r="QOK279" s="107"/>
      <c r="QOL279" s="107"/>
      <c r="QOM279" s="107"/>
      <c r="QON279" s="107"/>
      <c r="QOO279" s="107"/>
      <c r="QOP279" s="107"/>
      <c r="QOQ279" s="107"/>
      <c r="QOR279" s="107"/>
      <c r="QOS279" s="107"/>
      <c r="QOT279" s="107"/>
      <c r="QOU279" s="107"/>
      <c r="QOV279" s="107"/>
      <c r="QOW279" s="107"/>
      <c r="QOX279" s="107"/>
      <c r="QOY279" s="107"/>
      <c r="QOZ279" s="107"/>
      <c r="QPA279" s="107"/>
      <c r="QPB279" s="107"/>
      <c r="QPC279" s="107"/>
      <c r="QPD279" s="107"/>
      <c r="QPE279" s="107"/>
      <c r="QPF279" s="107"/>
      <c r="QPG279" s="107"/>
      <c r="QPH279" s="107"/>
      <c r="QPI279" s="107"/>
      <c r="QPJ279" s="107"/>
      <c r="QPK279" s="107"/>
      <c r="QPL279" s="107"/>
      <c r="QPM279" s="107"/>
      <c r="QPN279" s="107"/>
      <c r="QPO279" s="107"/>
      <c r="QPP279" s="107"/>
      <c r="QPQ279" s="107"/>
      <c r="QPR279" s="107"/>
      <c r="QPS279" s="107"/>
      <c r="QPT279" s="107"/>
      <c r="QPU279" s="107"/>
      <c r="QPV279" s="107"/>
      <c r="QPW279" s="107"/>
      <c r="QPX279" s="107"/>
      <c r="QPY279" s="107"/>
      <c r="QPZ279" s="107"/>
      <c r="QQA279" s="107"/>
      <c r="QQB279" s="107"/>
      <c r="QQC279" s="107"/>
      <c r="QQD279" s="107"/>
      <c r="QQE279" s="107"/>
      <c r="QQF279" s="107"/>
      <c r="QQG279" s="107"/>
      <c r="QQH279" s="107"/>
      <c r="QQI279" s="107"/>
      <c r="QQJ279" s="107"/>
      <c r="QQK279" s="107"/>
      <c r="QQL279" s="107"/>
      <c r="QQM279" s="107"/>
      <c r="QQN279" s="107"/>
      <c r="QQO279" s="107"/>
      <c r="QQP279" s="107"/>
      <c r="QQQ279" s="107"/>
      <c r="QQR279" s="107"/>
      <c r="QQS279" s="107"/>
      <c r="QQT279" s="107"/>
      <c r="QQU279" s="107"/>
      <c r="QQV279" s="107"/>
      <c r="QQW279" s="107"/>
      <c r="QQX279" s="107"/>
      <c r="QQY279" s="107"/>
      <c r="QQZ279" s="107"/>
      <c r="QRA279" s="107"/>
      <c r="QRB279" s="107"/>
      <c r="QRC279" s="107"/>
      <c r="QRD279" s="107"/>
      <c r="QRE279" s="107"/>
      <c r="QRF279" s="107"/>
      <c r="QRG279" s="107"/>
      <c r="QRH279" s="107"/>
      <c r="QRI279" s="107"/>
      <c r="QRJ279" s="107"/>
      <c r="QRK279" s="107"/>
      <c r="QRL279" s="107"/>
      <c r="QRM279" s="107"/>
      <c r="QRN279" s="107"/>
      <c r="QRO279" s="107"/>
      <c r="QRP279" s="107"/>
      <c r="QRQ279" s="107"/>
      <c r="QRR279" s="107"/>
      <c r="QRS279" s="107"/>
      <c r="QRT279" s="107"/>
      <c r="QRU279" s="107"/>
      <c r="QRV279" s="107"/>
      <c r="QRW279" s="107"/>
      <c r="QRX279" s="107"/>
      <c r="QRY279" s="107"/>
      <c r="QRZ279" s="107"/>
      <c r="QSA279" s="107"/>
      <c r="QSB279" s="107"/>
      <c r="QSC279" s="107"/>
      <c r="QSD279" s="107"/>
      <c r="QSE279" s="107"/>
      <c r="QSF279" s="107"/>
      <c r="QSG279" s="107"/>
      <c r="QSH279" s="107"/>
      <c r="QSI279" s="107"/>
      <c r="QSJ279" s="107"/>
      <c r="QSK279" s="107"/>
      <c r="QSL279" s="107"/>
      <c r="QSM279" s="107"/>
      <c r="QSN279" s="107"/>
      <c r="QSO279" s="107"/>
      <c r="QSP279" s="107"/>
      <c r="QSQ279" s="107"/>
      <c r="QSR279" s="107"/>
      <c r="QSS279" s="107"/>
      <c r="QST279" s="107"/>
      <c r="QSU279" s="107"/>
      <c r="QSV279" s="107"/>
      <c r="QSW279" s="107"/>
      <c r="QSX279" s="107"/>
      <c r="QSY279" s="107"/>
      <c r="QSZ279" s="107"/>
      <c r="QTA279" s="107"/>
      <c r="QTB279" s="107"/>
      <c r="QTC279" s="107"/>
      <c r="QTD279" s="107"/>
      <c r="QTE279" s="107"/>
      <c r="QTF279" s="107"/>
      <c r="QTG279" s="107"/>
      <c r="QTH279" s="107"/>
      <c r="QTI279" s="107"/>
      <c r="QTJ279" s="107"/>
      <c r="QTK279" s="107"/>
      <c r="QTL279" s="107"/>
      <c r="QTM279" s="107"/>
      <c r="QTN279" s="107"/>
      <c r="QTO279" s="107"/>
      <c r="QTP279" s="107"/>
      <c r="QTQ279" s="107"/>
      <c r="QTR279" s="107"/>
      <c r="QTS279" s="107"/>
      <c r="QTT279" s="107"/>
      <c r="QTU279" s="107"/>
      <c r="QTV279" s="107"/>
      <c r="QTW279" s="107"/>
      <c r="QTX279" s="107"/>
      <c r="QTY279" s="107"/>
      <c r="QTZ279" s="107"/>
      <c r="QUA279" s="107"/>
      <c r="QUB279" s="107"/>
      <c r="QUC279" s="107"/>
      <c r="QUD279" s="107"/>
      <c r="QUE279" s="107"/>
      <c r="QUF279" s="107"/>
      <c r="QUG279" s="107"/>
      <c r="QUH279" s="107"/>
      <c r="QUI279" s="107"/>
      <c r="QUJ279" s="107"/>
      <c r="QUK279" s="107"/>
      <c r="QUL279" s="107"/>
      <c r="QUM279" s="107"/>
      <c r="QUN279" s="107"/>
      <c r="QUO279" s="107"/>
      <c r="QUP279" s="107"/>
      <c r="QUQ279" s="107"/>
      <c r="QUR279" s="107"/>
      <c r="QUS279" s="107"/>
      <c r="QUT279" s="107"/>
      <c r="QUU279" s="107"/>
      <c r="QUV279" s="107"/>
      <c r="QUW279" s="107"/>
      <c r="QUX279" s="107"/>
      <c r="QUY279" s="107"/>
      <c r="QUZ279" s="107"/>
      <c r="QVA279" s="107"/>
      <c r="QVB279" s="107"/>
      <c r="QVC279" s="107"/>
      <c r="QVD279" s="107"/>
      <c r="QVE279" s="107"/>
      <c r="QVF279" s="107"/>
      <c r="QVG279" s="107"/>
      <c r="QVH279" s="107"/>
      <c r="QVI279" s="107"/>
      <c r="QVJ279" s="107"/>
      <c r="QVK279" s="107"/>
      <c r="QVL279" s="107"/>
      <c r="QVM279" s="107"/>
      <c r="QVN279" s="107"/>
      <c r="QVO279" s="107"/>
      <c r="QVP279" s="107"/>
      <c r="QVQ279" s="107"/>
      <c r="QVR279" s="107"/>
      <c r="QVS279" s="107"/>
      <c r="QVT279" s="107"/>
      <c r="QVU279" s="107"/>
      <c r="QVV279" s="107"/>
      <c r="QVW279" s="107"/>
      <c r="QVX279" s="107"/>
      <c r="QVY279" s="107"/>
      <c r="QVZ279" s="107"/>
      <c r="QWA279" s="107"/>
      <c r="QWB279" s="107"/>
      <c r="QWC279" s="107"/>
      <c r="QWD279" s="107"/>
      <c r="QWE279" s="107"/>
      <c r="QWF279" s="107"/>
      <c r="QWG279" s="107"/>
      <c r="QWH279" s="107"/>
      <c r="QWI279" s="107"/>
      <c r="QWJ279" s="107"/>
      <c r="QWK279" s="107"/>
      <c r="QWL279" s="107"/>
      <c r="QWM279" s="107"/>
      <c r="QWN279" s="107"/>
      <c r="QWO279" s="107"/>
      <c r="QWP279" s="107"/>
      <c r="QWQ279" s="107"/>
      <c r="QWR279" s="107"/>
      <c r="QWS279" s="107"/>
      <c r="QWT279" s="107"/>
      <c r="QWU279" s="107"/>
      <c r="QWV279" s="107"/>
      <c r="QWW279" s="107"/>
      <c r="QWX279" s="107"/>
      <c r="QWY279" s="107"/>
      <c r="QWZ279" s="107"/>
      <c r="QXA279" s="107"/>
      <c r="QXB279" s="107"/>
      <c r="QXC279" s="107"/>
      <c r="QXD279" s="107"/>
      <c r="QXE279" s="107"/>
      <c r="QXF279" s="107"/>
      <c r="QXG279" s="107"/>
      <c r="QXH279" s="107"/>
      <c r="QXI279" s="107"/>
      <c r="QXJ279" s="107"/>
      <c r="QXK279" s="107"/>
      <c r="QXL279" s="107"/>
      <c r="QXM279" s="107"/>
      <c r="QXN279" s="107"/>
      <c r="QXO279" s="107"/>
      <c r="QXP279" s="107"/>
      <c r="QXQ279" s="107"/>
      <c r="QXR279" s="107"/>
      <c r="QXS279" s="107"/>
      <c r="QXT279" s="107"/>
      <c r="QXU279" s="107"/>
      <c r="QXV279" s="107"/>
      <c r="QXW279" s="107"/>
      <c r="QXX279" s="107"/>
      <c r="QXY279" s="107"/>
      <c r="QXZ279" s="107"/>
      <c r="QYA279" s="107"/>
      <c r="QYB279" s="107"/>
      <c r="QYC279" s="107"/>
      <c r="QYD279" s="107"/>
      <c r="QYE279" s="107"/>
      <c r="QYF279" s="107"/>
      <c r="QYG279" s="107"/>
      <c r="QYH279" s="107"/>
      <c r="QYI279" s="107"/>
      <c r="QYJ279" s="107"/>
      <c r="QYK279" s="107"/>
      <c r="QYL279" s="107"/>
      <c r="QYM279" s="107"/>
      <c r="QYN279" s="107"/>
      <c r="QYO279" s="107"/>
      <c r="QYP279" s="107"/>
      <c r="QYQ279" s="107"/>
      <c r="QYR279" s="107"/>
      <c r="QYS279" s="107"/>
      <c r="QYT279" s="107"/>
      <c r="QYU279" s="107"/>
      <c r="QYV279" s="107"/>
      <c r="QYW279" s="107"/>
      <c r="QYX279" s="107"/>
      <c r="QYY279" s="107"/>
      <c r="QYZ279" s="107"/>
      <c r="QZA279" s="107"/>
      <c r="QZB279" s="107"/>
      <c r="QZC279" s="107"/>
      <c r="QZD279" s="107"/>
      <c r="QZE279" s="107"/>
      <c r="QZF279" s="107"/>
      <c r="QZG279" s="107"/>
      <c r="QZH279" s="107"/>
      <c r="QZI279" s="107"/>
      <c r="QZJ279" s="107"/>
      <c r="QZK279" s="107"/>
      <c r="QZL279" s="107"/>
      <c r="QZM279" s="107"/>
      <c r="QZN279" s="107"/>
      <c r="QZO279" s="107"/>
      <c r="QZP279" s="107"/>
      <c r="QZQ279" s="107"/>
      <c r="QZR279" s="107"/>
      <c r="QZS279" s="107"/>
      <c r="QZT279" s="107"/>
      <c r="QZU279" s="107"/>
      <c r="QZV279" s="107"/>
      <c r="QZW279" s="107"/>
      <c r="QZX279" s="107"/>
      <c r="QZY279" s="107"/>
      <c r="QZZ279" s="107"/>
      <c r="RAA279" s="107"/>
      <c r="RAB279" s="107"/>
      <c r="RAC279" s="107"/>
      <c r="RAD279" s="107"/>
      <c r="RAE279" s="107"/>
      <c r="RAF279" s="107"/>
      <c r="RAG279" s="107"/>
      <c r="RAH279" s="107"/>
      <c r="RAI279" s="107"/>
      <c r="RAJ279" s="107"/>
      <c r="RAK279" s="107"/>
      <c r="RAL279" s="107"/>
      <c r="RAM279" s="107"/>
      <c r="RAN279" s="107"/>
      <c r="RAO279" s="107"/>
      <c r="RAP279" s="107"/>
      <c r="RAQ279" s="107"/>
      <c r="RAR279" s="107"/>
      <c r="RAS279" s="107"/>
      <c r="RAT279" s="107"/>
      <c r="RAU279" s="107"/>
      <c r="RAV279" s="107"/>
      <c r="RAW279" s="107"/>
      <c r="RAX279" s="107"/>
      <c r="RAY279" s="107"/>
      <c r="RAZ279" s="107"/>
      <c r="RBA279" s="107"/>
      <c r="RBB279" s="107"/>
      <c r="RBC279" s="107"/>
      <c r="RBD279" s="107"/>
      <c r="RBE279" s="107"/>
      <c r="RBF279" s="107"/>
      <c r="RBG279" s="107"/>
      <c r="RBH279" s="107"/>
      <c r="RBI279" s="107"/>
      <c r="RBJ279" s="107"/>
      <c r="RBK279" s="107"/>
      <c r="RBL279" s="107"/>
      <c r="RBM279" s="107"/>
      <c r="RBN279" s="107"/>
      <c r="RBO279" s="107"/>
      <c r="RBP279" s="107"/>
      <c r="RBQ279" s="107"/>
      <c r="RBR279" s="107"/>
      <c r="RBS279" s="107"/>
      <c r="RBT279" s="107"/>
      <c r="RBU279" s="107"/>
      <c r="RBV279" s="107"/>
      <c r="RBW279" s="107"/>
      <c r="RBX279" s="107"/>
      <c r="RBY279" s="107"/>
      <c r="RBZ279" s="107"/>
      <c r="RCA279" s="107"/>
      <c r="RCB279" s="107"/>
      <c r="RCC279" s="107"/>
      <c r="RCD279" s="107"/>
      <c r="RCE279" s="107"/>
      <c r="RCF279" s="107"/>
      <c r="RCG279" s="107"/>
      <c r="RCH279" s="107"/>
      <c r="RCI279" s="107"/>
      <c r="RCJ279" s="107"/>
      <c r="RCK279" s="107"/>
      <c r="RCL279" s="107"/>
      <c r="RCM279" s="107"/>
      <c r="RCN279" s="107"/>
      <c r="RCO279" s="107"/>
      <c r="RCP279" s="107"/>
      <c r="RCQ279" s="107"/>
      <c r="RCR279" s="107"/>
      <c r="RCS279" s="107"/>
      <c r="RCT279" s="107"/>
      <c r="RCU279" s="107"/>
      <c r="RCV279" s="107"/>
      <c r="RCW279" s="107"/>
      <c r="RCX279" s="107"/>
      <c r="RCY279" s="107"/>
      <c r="RCZ279" s="107"/>
      <c r="RDA279" s="107"/>
      <c r="RDB279" s="107"/>
      <c r="RDC279" s="107"/>
      <c r="RDD279" s="107"/>
      <c r="RDE279" s="107"/>
      <c r="RDF279" s="107"/>
      <c r="RDG279" s="107"/>
      <c r="RDH279" s="107"/>
      <c r="RDI279" s="107"/>
      <c r="RDJ279" s="107"/>
      <c r="RDK279" s="107"/>
      <c r="RDL279" s="107"/>
      <c r="RDM279" s="107"/>
      <c r="RDN279" s="107"/>
      <c r="RDO279" s="107"/>
      <c r="RDP279" s="107"/>
      <c r="RDQ279" s="107"/>
      <c r="RDR279" s="107"/>
      <c r="RDS279" s="107"/>
      <c r="RDT279" s="107"/>
      <c r="RDU279" s="107"/>
      <c r="RDV279" s="107"/>
      <c r="RDW279" s="107"/>
      <c r="RDX279" s="107"/>
      <c r="RDY279" s="107"/>
      <c r="RDZ279" s="107"/>
      <c r="REA279" s="107"/>
      <c r="REB279" s="107"/>
      <c r="REC279" s="107"/>
      <c r="RED279" s="107"/>
      <c r="REE279" s="107"/>
      <c r="REF279" s="107"/>
      <c r="REG279" s="107"/>
      <c r="REH279" s="107"/>
      <c r="REI279" s="107"/>
      <c r="REJ279" s="107"/>
      <c r="REK279" s="107"/>
      <c r="REL279" s="107"/>
      <c r="REM279" s="107"/>
      <c r="REN279" s="107"/>
      <c r="REO279" s="107"/>
      <c r="REP279" s="107"/>
      <c r="REQ279" s="107"/>
      <c r="RER279" s="107"/>
      <c r="RES279" s="107"/>
      <c r="RET279" s="107"/>
      <c r="REU279" s="107"/>
      <c r="REV279" s="107"/>
      <c r="REW279" s="107"/>
      <c r="REX279" s="107"/>
      <c r="REY279" s="107"/>
      <c r="REZ279" s="107"/>
      <c r="RFA279" s="107"/>
      <c r="RFB279" s="107"/>
      <c r="RFC279" s="107"/>
      <c r="RFD279" s="107"/>
      <c r="RFE279" s="107"/>
      <c r="RFF279" s="107"/>
      <c r="RFG279" s="107"/>
      <c r="RFH279" s="107"/>
      <c r="RFI279" s="107"/>
      <c r="RFJ279" s="107"/>
      <c r="RFK279" s="107"/>
      <c r="RFL279" s="107"/>
      <c r="RFM279" s="107"/>
      <c r="RFN279" s="107"/>
      <c r="RFO279" s="107"/>
      <c r="RFP279" s="107"/>
      <c r="RFQ279" s="107"/>
      <c r="RFR279" s="107"/>
      <c r="RFS279" s="107"/>
      <c r="RFT279" s="107"/>
      <c r="RFU279" s="107"/>
      <c r="RFV279" s="107"/>
      <c r="RFW279" s="107"/>
      <c r="RFX279" s="107"/>
      <c r="RFY279" s="107"/>
      <c r="RFZ279" s="107"/>
      <c r="RGA279" s="107"/>
      <c r="RGB279" s="107"/>
      <c r="RGC279" s="107"/>
      <c r="RGD279" s="107"/>
      <c r="RGE279" s="107"/>
      <c r="RGF279" s="107"/>
      <c r="RGG279" s="107"/>
      <c r="RGH279" s="107"/>
      <c r="RGI279" s="107"/>
      <c r="RGJ279" s="107"/>
      <c r="RGK279" s="107"/>
      <c r="RGL279" s="107"/>
      <c r="RGM279" s="107"/>
      <c r="RGN279" s="107"/>
      <c r="RGO279" s="107"/>
      <c r="RGP279" s="107"/>
      <c r="RGQ279" s="107"/>
      <c r="RGR279" s="107"/>
      <c r="RGS279" s="107"/>
      <c r="RGT279" s="107"/>
      <c r="RGU279" s="107"/>
      <c r="RGV279" s="107"/>
      <c r="RGW279" s="107"/>
      <c r="RGX279" s="107"/>
      <c r="RGY279" s="107"/>
      <c r="RGZ279" s="107"/>
      <c r="RHA279" s="107"/>
      <c r="RHB279" s="107"/>
      <c r="RHC279" s="107"/>
      <c r="RHD279" s="107"/>
      <c r="RHE279" s="107"/>
      <c r="RHF279" s="107"/>
      <c r="RHG279" s="107"/>
      <c r="RHH279" s="107"/>
      <c r="RHI279" s="107"/>
      <c r="RHJ279" s="107"/>
      <c r="RHK279" s="107"/>
      <c r="RHL279" s="107"/>
      <c r="RHM279" s="107"/>
      <c r="RHN279" s="107"/>
      <c r="RHO279" s="107"/>
      <c r="RHP279" s="107"/>
      <c r="RHQ279" s="107"/>
      <c r="RHR279" s="107"/>
      <c r="RHS279" s="107"/>
      <c r="RHT279" s="107"/>
      <c r="RHU279" s="107"/>
      <c r="RHV279" s="107"/>
      <c r="RHW279" s="107"/>
      <c r="RHX279" s="107"/>
      <c r="RHY279" s="107"/>
      <c r="RHZ279" s="107"/>
      <c r="RIA279" s="107"/>
      <c r="RIB279" s="107"/>
      <c r="RIC279" s="107"/>
      <c r="RID279" s="107"/>
      <c r="RIE279" s="107"/>
      <c r="RIF279" s="107"/>
      <c r="RIG279" s="107"/>
      <c r="RIH279" s="107"/>
      <c r="RII279" s="107"/>
      <c r="RIJ279" s="107"/>
      <c r="RIK279" s="107"/>
      <c r="RIL279" s="107"/>
      <c r="RIM279" s="107"/>
      <c r="RIN279" s="107"/>
      <c r="RIO279" s="107"/>
      <c r="RIP279" s="107"/>
      <c r="RIQ279" s="107"/>
      <c r="RIR279" s="107"/>
      <c r="RIS279" s="107"/>
      <c r="RIT279" s="107"/>
      <c r="RIU279" s="107"/>
      <c r="RIV279" s="107"/>
      <c r="RIW279" s="107"/>
      <c r="RIX279" s="107"/>
      <c r="RIY279" s="107"/>
      <c r="RIZ279" s="107"/>
      <c r="RJA279" s="107"/>
      <c r="RJB279" s="107"/>
      <c r="RJC279" s="107"/>
      <c r="RJD279" s="107"/>
      <c r="RJE279" s="107"/>
      <c r="RJF279" s="107"/>
      <c r="RJG279" s="107"/>
      <c r="RJH279" s="107"/>
      <c r="RJI279" s="107"/>
      <c r="RJJ279" s="107"/>
      <c r="RJK279" s="107"/>
      <c r="RJL279" s="107"/>
      <c r="RJM279" s="107"/>
      <c r="RJN279" s="107"/>
      <c r="RJO279" s="107"/>
      <c r="RJP279" s="107"/>
      <c r="RJQ279" s="107"/>
      <c r="RJR279" s="107"/>
      <c r="RJS279" s="107"/>
      <c r="RJT279" s="107"/>
      <c r="RJU279" s="107"/>
      <c r="RJV279" s="107"/>
      <c r="RJW279" s="107"/>
      <c r="RJX279" s="107"/>
      <c r="RJY279" s="107"/>
      <c r="RJZ279" s="107"/>
      <c r="RKA279" s="107"/>
      <c r="RKB279" s="107"/>
      <c r="RKC279" s="107"/>
      <c r="RKD279" s="107"/>
      <c r="RKE279" s="107"/>
      <c r="RKF279" s="107"/>
      <c r="RKG279" s="107"/>
      <c r="RKH279" s="107"/>
      <c r="RKI279" s="107"/>
      <c r="RKJ279" s="107"/>
      <c r="RKK279" s="107"/>
      <c r="RKL279" s="107"/>
      <c r="RKM279" s="107"/>
      <c r="RKN279" s="107"/>
      <c r="RKO279" s="107"/>
      <c r="RKP279" s="107"/>
      <c r="RKQ279" s="107"/>
      <c r="RKR279" s="107"/>
      <c r="RKS279" s="107"/>
      <c r="RKT279" s="107"/>
      <c r="RKU279" s="107"/>
      <c r="RKV279" s="107"/>
      <c r="RKW279" s="107"/>
      <c r="RKX279" s="107"/>
      <c r="RKY279" s="107"/>
      <c r="RKZ279" s="107"/>
      <c r="RLA279" s="107"/>
      <c r="RLB279" s="107"/>
      <c r="RLC279" s="107"/>
      <c r="RLD279" s="107"/>
      <c r="RLE279" s="107"/>
      <c r="RLF279" s="107"/>
      <c r="RLG279" s="107"/>
      <c r="RLH279" s="107"/>
      <c r="RLI279" s="107"/>
      <c r="RLJ279" s="107"/>
      <c r="RLK279" s="107"/>
      <c r="RLL279" s="107"/>
      <c r="RLM279" s="107"/>
      <c r="RLN279" s="107"/>
      <c r="RLO279" s="107"/>
      <c r="RLP279" s="107"/>
      <c r="RLQ279" s="107"/>
      <c r="RLR279" s="107"/>
      <c r="RLS279" s="107"/>
      <c r="RLT279" s="107"/>
      <c r="RLU279" s="107"/>
      <c r="RLV279" s="107"/>
      <c r="RLW279" s="107"/>
      <c r="RLX279" s="107"/>
      <c r="RLY279" s="107"/>
      <c r="RLZ279" s="107"/>
      <c r="RMA279" s="107"/>
      <c r="RMB279" s="107"/>
      <c r="RMC279" s="107"/>
      <c r="RMD279" s="107"/>
      <c r="RME279" s="107"/>
      <c r="RMF279" s="107"/>
      <c r="RMG279" s="107"/>
      <c r="RMH279" s="107"/>
      <c r="RMI279" s="107"/>
      <c r="RMJ279" s="107"/>
      <c r="RMK279" s="107"/>
      <c r="RML279" s="107"/>
      <c r="RMM279" s="107"/>
      <c r="RMN279" s="107"/>
      <c r="RMO279" s="107"/>
      <c r="RMP279" s="107"/>
      <c r="RMQ279" s="107"/>
      <c r="RMR279" s="107"/>
      <c r="RMS279" s="107"/>
      <c r="RMT279" s="107"/>
      <c r="RMU279" s="107"/>
      <c r="RMV279" s="107"/>
      <c r="RMW279" s="107"/>
      <c r="RMX279" s="107"/>
      <c r="RMY279" s="107"/>
      <c r="RMZ279" s="107"/>
      <c r="RNA279" s="107"/>
      <c r="RNB279" s="107"/>
      <c r="RNC279" s="107"/>
      <c r="RND279" s="107"/>
      <c r="RNE279" s="107"/>
      <c r="RNF279" s="107"/>
      <c r="RNG279" s="107"/>
      <c r="RNH279" s="107"/>
      <c r="RNI279" s="107"/>
      <c r="RNJ279" s="107"/>
      <c r="RNK279" s="107"/>
      <c r="RNL279" s="107"/>
      <c r="RNM279" s="107"/>
      <c r="RNN279" s="107"/>
      <c r="RNO279" s="107"/>
      <c r="RNP279" s="107"/>
      <c r="RNQ279" s="107"/>
      <c r="RNR279" s="107"/>
      <c r="RNS279" s="107"/>
      <c r="RNT279" s="107"/>
      <c r="RNU279" s="107"/>
      <c r="RNV279" s="107"/>
      <c r="RNW279" s="107"/>
      <c r="RNX279" s="107"/>
      <c r="RNY279" s="107"/>
      <c r="RNZ279" s="107"/>
      <c r="ROA279" s="107"/>
      <c r="ROB279" s="107"/>
      <c r="ROC279" s="107"/>
      <c r="ROD279" s="107"/>
      <c r="ROE279" s="107"/>
      <c r="ROF279" s="107"/>
      <c r="ROG279" s="107"/>
      <c r="ROH279" s="107"/>
      <c r="ROI279" s="107"/>
      <c r="ROJ279" s="107"/>
      <c r="ROK279" s="107"/>
      <c r="ROL279" s="107"/>
      <c r="ROM279" s="107"/>
      <c r="RON279" s="107"/>
      <c r="ROO279" s="107"/>
      <c r="ROP279" s="107"/>
      <c r="ROQ279" s="107"/>
      <c r="ROR279" s="107"/>
      <c r="ROS279" s="107"/>
      <c r="ROT279" s="107"/>
      <c r="ROU279" s="107"/>
      <c r="ROV279" s="107"/>
      <c r="ROW279" s="107"/>
      <c r="ROX279" s="107"/>
      <c r="ROY279" s="107"/>
      <c r="ROZ279" s="107"/>
      <c r="RPA279" s="107"/>
      <c r="RPB279" s="107"/>
      <c r="RPC279" s="107"/>
      <c r="RPD279" s="107"/>
      <c r="RPE279" s="107"/>
      <c r="RPF279" s="107"/>
      <c r="RPG279" s="107"/>
      <c r="RPH279" s="107"/>
      <c r="RPI279" s="107"/>
      <c r="RPJ279" s="107"/>
      <c r="RPK279" s="107"/>
      <c r="RPL279" s="107"/>
      <c r="RPM279" s="107"/>
      <c r="RPN279" s="107"/>
      <c r="RPO279" s="107"/>
      <c r="RPP279" s="107"/>
      <c r="RPQ279" s="107"/>
      <c r="RPR279" s="107"/>
      <c r="RPS279" s="107"/>
      <c r="RPT279" s="107"/>
      <c r="RPU279" s="107"/>
      <c r="RPV279" s="107"/>
      <c r="RPW279" s="107"/>
      <c r="RPX279" s="107"/>
      <c r="RPY279" s="107"/>
      <c r="RPZ279" s="107"/>
      <c r="RQA279" s="107"/>
      <c r="RQB279" s="107"/>
      <c r="RQC279" s="107"/>
      <c r="RQD279" s="107"/>
      <c r="RQE279" s="107"/>
      <c r="RQF279" s="107"/>
      <c r="RQG279" s="107"/>
      <c r="RQH279" s="107"/>
      <c r="RQI279" s="107"/>
      <c r="RQJ279" s="107"/>
      <c r="RQK279" s="107"/>
      <c r="RQL279" s="107"/>
      <c r="RQM279" s="107"/>
      <c r="RQN279" s="107"/>
      <c r="RQO279" s="107"/>
      <c r="RQP279" s="107"/>
      <c r="RQQ279" s="107"/>
      <c r="RQR279" s="107"/>
      <c r="RQS279" s="107"/>
      <c r="RQT279" s="107"/>
      <c r="RQU279" s="107"/>
      <c r="RQV279" s="107"/>
      <c r="RQW279" s="107"/>
      <c r="RQX279" s="107"/>
      <c r="RQY279" s="107"/>
      <c r="RQZ279" s="107"/>
      <c r="RRA279" s="107"/>
      <c r="RRB279" s="107"/>
      <c r="RRC279" s="107"/>
      <c r="RRD279" s="107"/>
      <c r="RRE279" s="107"/>
      <c r="RRF279" s="107"/>
      <c r="RRG279" s="107"/>
      <c r="RRH279" s="107"/>
      <c r="RRI279" s="107"/>
      <c r="RRJ279" s="107"/>
      <c r="RRK279" s="107"/>
      <c r="RRL279" s="107"/>
      <c r="RRM279" s="107"/>
      <c r="RRN279" s="107"/>
      <c r="RRO279" s="107"/>
      <c r="RRP279" s="107"/>
      <c r="RRQ279" s="107"/>
      <c r="RRR279" s="107"/>
      <c r="RRS279" s="107"/>
      <c r="RRT279" s="107"/>
      <c r="RRU279" s="107"/>
      <c r="RRV279" s="107"/>
      <c r="RRW279" s="107"/>
      <c r="RRX279" s="107"/>
      <c r="RRY279" s="107"/>
      <c r="RRZ279" s="107"/>
      <c r="RSA279" s="107"/>
      <c r="RSB279" s="107"/>
      <c r="RSC279" s="107"/>
      <c r="RSD279" s="107"/>
      <c r="RSE279" s="107"/>
      <c r="RSF279" s="107"/>
      <c r="RSG279" s="107"/>
      <c r="RSH279" s="107"/>
      <c r="RSI279" s="107"/>
      <c r="RSJ279" s="107"/>
      <c r="RSK279" s="107"/>
      <c r="RSL279" s="107"/>
      <c r="RSM279" s="107"/>
      <c r="RSN279" s="107"/>
      <c r="RSO279" s="107"/>
      <c r="RSP279" s="107"/>
      <c r="RSQ279" s="107"/>
      <c r="RSR279" s="107"/>
      <c r="RSS279" s="107"/>
      <c r="RST279" s="107"/>
      <c r="RSU279" s="107"/>
      <c r="RSV279" s="107"/>
      <c r="RSW279" s="107"/>
      <c r="RSX279" s="107"/>
      <c r="RSY279" s="107"/>
      <c r="RSZ279" s="107"/>
      <c r="RTA279" s="107"/>
      <c r="RTB279" s="107"/>
      <c r="RTC279" s="107"/>
      <c r="RTD279" s="107"/>
      <c r="RTE279" s="107"/>
      <c r="RTF279" s="107"/>
      <c r="RTG279" s="107"/>
      <c r="RTH279" s="107"/>
      <c r="RTI279" s="107"/>
      <c r="RTJ279" s="107"/>
      <c r="RTK279" s="107"/>
      <c r="RTL279" s="107"/>
      <c r="RTM279" s="107"/>
      <c r="RTN279" s="107"/>
      <c r="RTO279" s="107"/>
      <c r="RTP279" s="107"/>
      <c r="RTQ279" s="107"/>
      <c r="RTR279" s="107"/>
      <c r="RTS279" s="107"/>
      <c r="RTT279" s="107"/>
      <c r="RTU279" s="107"/>
      <c r="RTV279" s="107"/>
      <c r="RTW279" s="107"/>
      <c r="RTX279" s="107"/>
      <c r="RTY279" s="107"/>
      <c r="RTZ279" s="107"/>
      <c r="RUA279" s="107"/>
      <c r="RUB279" s="107"/>
      <c r="RUC279" s="107"/>
      <c r="RUD279" s="107"/>
      <c r="RUE279" s="107"/>
      <c r="RUF279" s="107"/>
      <c r="RUG279" s="107"/>
      <c r="RUH279" s="107"/>
      <c r="RUI279" s="107"/>
      <c r="RUJ279" s="107"/>
      <c r="RUK279" s="107"/>
      <c r="RUL279" s="107"/>
      <c r="RUM279" s="107"/>
      <c r="RUN279" s="107"/>
      <c r="RUO279" s="107"/>
      <c r="RUP279" s="107"/>
      <c r="RUQ279" s="107"/>
      <c r="RUR279" s="107"/>
      <c r="RUS279" s="107"/>
      <c r="RUT279" s="107"/>
      <c r="RUU279" s="107"/>
      <c r="RUV279" s="107"/>
      <c r="RUW279" s="107"/>
      <c r="RUX279" s="107"/>
      <c r="RUY279" s="107"/>
      <c r="RUZ279" s="107"/>
      <c r="RVA279" s="107"/>
      <c r="RVB279" s="107"/>
      <c r="RVC279" s="107"/>
      <c r="RVD279" s="107"/>
      <c r="RVE279" s="107"/>
      <c r="RVF279" s="107"/>
      <c r="RVG279" s="107"/>
      <c r="RVH279" s="107"/>
      <c r="RVI279" s="107"/>
      <c r="RVJ279" s="107"/>
      <c r="RVK279" s="107"/>
      <c r="RVL279" s="107"/>
      <c r="RVM279" s="107"/>
      <c r="RVN279" s="107"/>
      <c r="RVO279" s="107"/>
      <c r="RVP279" s="107"/>
      <c r="RVQ279" s="107"/>
      <c r="RVR279" s="107"/>
      <c r="RVS279" s="107"/>
      <c r="RVT279" s="107"/>
      <c r="RVU279" s="107"/>
      <c r="RVV279" s="107"/>
      <c r="RVW279" s="107"/>
      <c r="RVX279" s="107"/>
      <c r="RVY279" s="107"/>
      <c r="RVZ279" s="107"/>
      <c r="RWA279" s="107"/>
      <c r="RWB279" s="107"/>
      <c r="RWC279" s="107"/>
      <c r="RWD279" s="107"/>
      <c r="RWE279" s="107"/>
      <c r="RWF279" s="107"/>
      <c r="RWG279" s="107"/>
      <c r="RWH279" s="107"/>
      <c r="RWI279" s="107"/>
      <c r="RWJ279" s="107"/>
      <c r="RWK279" s="107"/>
      <c r="RWL279" s="107"/>
      <c r="RWM279" s="107"/>
      <c r="RWN279" s="107"/>
      <c r="RWO279" s="107"/>
      <c r="RWP279" s="107"/>
      <c r="RWQ279" s="107"/>
      <c r="RWR279" s="107"/>
      <c r="RWS279" s="107"/>
      <c r="RWT279" s="107"/>
      <c r="RWU279" s="107"/>
      <c r="RWV279" s="107"/>
      <c r="RWW279" s="107"/>
      <c r="RWX279" s="107"/>
      <c r="RWY279" s="107"/>
      <c r="RWZ279" s="107"/>
      <c r="RXA279" s="107"/>
      <c r="RXB279" s="107"/>
      <c r="RXC279" s="107"/>
      <c r="RXD279" s="107"/>
      <c r="RXE279" s="107"/>
      <c r="RXF279" s="107"/>
      <c r="RXG279" s="107"/>
      <c r="RXH279" s="107"/>
      <c r="RXI279" s="107"/>
      <c r="RXJ279" s="107"/>
      <c r="RXK279" s="107"/>
      <c r="RXL279" s="107"/>
      <c r="RXM279" s="107"/>
      <c r="RXN279" s="107"/>
      <c r="RXO279" s="107"/>
      <c r="RXP279" s="107"/>
      <c r="RXQ279" s="107"/>
      <c r="RXR279" s="107"/>
      <c r="RXS279" s="107"/>
      <c r="RXT279" s="107"/>
      <c r="RXU279" s="107"/>
      <c r="RXV279" s="107"/>
      <c r="RXW279" s="107"/>
      <c r="RXX279" s="107"/>
      <c r="RXY279" s="107"/>
      <c r="RXZ279" s="107"/>
      <c r="RYA279" s="107"/>
      <c r="RYB279" s="107"/>
      <c r="RYC279" s="107"/>
      <c r="RYD279" s="107"/>
      <c r="RYE279" s="107"/>
      <c r="RYF279" s="107"/>
      <c r="RYG279" s="107"/>
      <c r="RYH279" s="107"/>
      <c r="RYI279" s="107"/>
      <c r="RYJ279" s="107"/>
      <c r="RYK279" s="107"/>
      <c r="RYL279" s="107"/>
      <c r="RYM279" s="107"/>
      <c r="RYN279" s="107"/>
      <c r="RYO279" s="107"/>
      <c r="RYP279" s="107"/>
      <c r="RYQ279" s="107"/>
      <c r="RYR279" s="107"/>
      <c r="RYS279" s="107"/>
      <c r="RYT279" s="107"/>
      <c r="RYU279" s="107"/>
      <c r="RYV279" s="107"/>
      <c r="RYW279" s="107"/>
      <c r="RYX279" s="107"/>
      <c r="RYY279" s="107"/>
      <c r="RYZ279" s="107"/>
      <c r="RZA279" s="107"/>
      <c r="RZB279" s="107"/>
      <c r="RZC279" s="107"/>
      <c r="RZD279" s="107"/>
      <c r="RZE279" s="107"/>
      <c r="RZF279" s="107"/>
      <c r="RZG279" s="107"/>
      <c r="RZH279" s="107"/>
      <c r="RZI279" s="107"/>
      <c r="RZJ279" s="107"/>
      <c r="RZK279" s="107"/>
      <c r="RZL279" s="107"/>
      <c r="RZM279" s="107"/>
      <c r="RZN279" s="107"/>
      <c r="RZO279" s="107"/>
      <c r="RZP279" s="107"/>
      <c r="RZQ279" s="107"/>
      <c r="RZR279" s="107"/>
      <c r="RZS279" s="107"/>
      <c r="RZT279" s="107"/>
      <c r="RZU279" s="107"/>
      <c r="RZV279" s="107"/>
      <c r="RZW279" s="107"/>
      <c r="RZX279" s="107"/>
      <c r="RZY279" s="107"/>
      <c r="RZZ279" s="107"/>
      <c r="SAA279" s="107"/>
      <c r="SAB279" s="107"/>
      <c r="SAC279" s="107"/>
      <c r="SAD279" s="107"/>
      <c r="SAE279" s="107"/>
      <c r="SAF279" s="107"/>
      <c r="SAG279" s="107"/>
      <c r="SAH279" s="107"/>
      <c r="SAI279" s="107"/>
      <c r="SAJ279" s="107"/>
      <c r="SAK279" s="107"/>
      <c r="SAL279" s="107"/>
      <c r="SAM279" s="107"/>
      <c r="SAN279" s="107"/>
      <c r="SAO279" s="107"/>
      <c r="SAP279" s="107"/>
      <c r="SAQ279" s="107"/>
      <c r="SAR279" s="107"/>
      <c r="SAS279" s="107"/>
      <c r="SAT279" s="107"/>
      <c r="SAU279" s="107"/>
      <c r="SAV279" s="107"/>
      <c r="SAW279" s="107"/>
      <c r="SAX279" s="107"/>
      <c r="SAY279" s="107"/>
      <c r="SAZ279" s="107"/>
      <c r="SBA279" s="107"/>
      <c r="SBB279" s="107"/>
      <c r="SBC279" s="107"/>
      <c r="SBD279" s="107"/>
      <c r="SBE279" s="107"/>
      <c r="SBF279" s="107"/>
      <c r="SBG279" s="107"/>
      <c r="SBH279" s="107"/>
      <c r="SBI279" s="107"/>
      <c r="SBJ279" s="107"/>
      <c r="SBK279" s="107"/>
      <c r="SBL279" s="107"/>
      <c r="SBM279" s="107"/>
      <c r="SBN279" s="107"/>
      <c r="SBO279" s="107"/>
      <c r="SBP279" s="107"/>
      <c r="SBQ279" s="107"/>
      <c r="SBR279" s="107"/>
      <c r="SBS279" s="107"/>
      <c r="SBT279" s="107"/>
      <c r="SBU279" s="107"/>
      <c r="SBV279" s="107"/>
      <c r="SBW279" s="107"/>
      <c r="SBX279" s="107"/>
      <c r="SBY279" s="107"/>
      <c r="SBZ279" s="107"/>
      <c r="SCA279" s="107"/>
      <c r="SCB279" s="107"/>
      <c r="SCC279" s="107"/>
      <c r="SCD279" s="107"/>
      <c r="SCE279" s="107"/>
      <c r="SCF279" s="107"/>
      <c r="SCG279" s="107"/>
      <c r="SCH279" s="107"/>
      <c r="SCI279" s="107"/>
      <c r="SCJ279" s="107"/>
      <c r="SCK279" s="107"/>
      <c r="SCL279" s="107"/>
      <c r="SCM279" s="107"/>
      <c r="SCN279" s="107"/>
      <c r="SCO279" s="107"/>
      <c r="SCP279" s="107"/>
      <c r="SCQ279" s="107"/>
      <c r="SCR279" s="107"/>
      <c r="SCS279" s="107"/>
      <c r="SCT279" s="107"/>
      <c r="SCU279" s="107"/>
      <c r="SCV279" s="107"/>
      <c r="SCW279" s="107"/>
      <c r="SCX279" s="107"/>
      <c r="SCY279" s="107"/>
      <c r="SCZ279" s="107"/>
      <c r="SDA279" s="107"/>
      <c r="SDB279" s="107"/>
      <c r="SDC279" s="107"/>
      <c r="SDD279" s="107"/>
      <c r="SDE279" s="107"/>
      <c r="SDF279" s="107"/>
      <c r="SDG279" s="107"/>
      <c r="SDH279" s="107"/>
      <c r="SDI279" s="107"/>
      <c r="SDJ279" s="107"/>
      <c r="SDK279" s="107"/>
      <c r="SDL279" s="107"/>
      <c r="SDM279" s="107"/>
      <c r="SDN279" s="107"/>
      <c r="SDO279" s="107"/>
      <c r="SDP279" s="107"/>
      <c r="SDQ279" s="107"/>
      <c r="SDR279" s="107"/>
      <c r="SDS279" s="107"/>
      <c r="SDT279" s="107"/>
      <c r="SDU279" s="107"/>
      <c r="SDV279" s="107"/>
      <c r="SDW279" s="107"/>
      <c r="SDX279" s="107"/>
      <c r="SDY279" s="107"/>
      <c r="SDZ279" s="107"/>
      <c r="SEA279" s="107"/>
      <c r="SEB279" s="107"/>
      <c r="SEC279" s="107"/>
      <c r="SED279" s="107"/>
      <c r="SEE279" s="107"/>
      <c r="SEF279" s="107"/>
      <c r="SEG279" s="107"/>
      <c r="SEH279" s="107"/>
      <c r="SEI279" s="107"/>
      <c r="SEJ279" s="107"/>
      <c r="SEK279" s="107"/>
      <c r="SEL279" s="107"/>
      <c r="SEM279" s="107"/>
      <c r="SEN279" s="107"/>
      <c r="SEO279" s="107"/>
      <c r="SEP279" s="107"/>
      <c r="SEQ279" s="107"/>
      <c r="SER279" s="107"/>
      <c r="SES279" s="107"/>
      <c r="SET279" s="107"/>
      <c r="SEU279" s="107"/>
      <c r="SEV279" s="107"/>
      <c r="SEW279" s="107"/>
      <c r="SEX279" s="107"/>
      <c r="SEY279" s="107"/>
      <c r="SEZ279" s="107"/>
      <c r="SFA279" s="107"/>
      <c r="SFB279" s="107"/>
      <c r="SFC279" s="107"/>
      <c r="SFD279" s="107"/>
      <c r="SFE279" s="107"/>
      <c r="SFF279" s="107"/>
      <c r="SFG279" s="107"/>
      <c r="SFH279" s="107"/>
      <c r="SFI279" s="107"/>
      <c r="SFJ279" s="107"/>
      <c r="SFK279" s="107"/>
      <c r="SFL279" s="107"/>
      <c r="SFM279" s="107"/>
      <c r="SFN279" s="107"/>
      <c r="SFO279" s="107"/>
      <c r="SFP279" s="107"/>
      <c r="SFQ279" s="107"/>
      <c r="SFR279" s="107"/>
      <c r="SFS279" s="107"/>
      <c r="SFT279" s="107"/>
      <c r="SFU279" s="107"/>
      <c r="SFV279" s="107"/>
      <c r="SFW279" s="107"/>
      <c r="SFX279" s="107"/>
      <c r="SFY279" s="107"/>
      <c r="SFZ279" s="107"/>
      <c r="SGA279" s="107"/>
      <c r="SGB279" s="107"/>
      <c r="SGC279" s="107"/>
      <c r="SGD279" s="107"/>
      <c r="SGE279" s="107"/>
      <c r="SGF279" s="107"/>
      <c r="SGG279" s="107"/>
      <c r="SGH279" s="107"/>
      <c r="SGI279" s="107"/>
      <c r="SGJ279" s="107"/>
      <c r="SGK279" s="107"/>
      <c r="SGL279" s="107"/>
      <c r="SGM279" s="107"/>
      <c r="SGN279" s="107"/>
      <c r="SGO279" s="107"/>
      <c r="SGP279" s="107"/>
      <c r="SGQ279" s="107"/>
      <c r="SGR279" s="107"/>
      <c r="SGS279" s="107"/>
      <c r="SGT279" s="107"/>
      <c r="SGU279" s="107"/>
      <c r="SGV279" s="107"/>
      <c r="SGW279" s="107"/>
      <c r="SGX279" s="107"/>
      <c r="SGY279" s="107"/>
      <c r="SGZ279" s="107"/>
      <c r="SHA279" s="107"/>
      <c r="SHB279" s="107"/>
      <c r="SHC279" s="107"/>
      <c r="SHD279" s="107"/>
      <c r="SHE279" s="107"/>
      <c r="SHF279" s="107"/>
      <c r="SHG279" s="107"/>
      <c r="SHH279" s="107"/>
      <c r="SHI279" s="107"/>
      <c r="SHJ279" s="107"/>
      <c r="SHK279" s="107"/>
      <c r="SHL279" s="107"/>
      <c r="SHM279" s="107"/>
      <c r="SHN279" s="107"/>
      <c r="SHO279" s="107"/>
      <c r="SHP279" s="107"/>
      <c r="SHQ279" s="107"/>
      <c r="SHR279" s="107"/>
      <c r="SHS279" s="107"/>
      <c r="SHT279" s="107"/>
      <c r="SHU279" s="107"/>
      <c r="SHV279" s="107"/>
      <c r="SHW279" s="107"/>
      <c r="SHX279" s="107"/>
      <c r="SHY279" s="107"/>
      <c r="SHZ279" s="107"/>
      <c r="SIA279" s="107"/>
      <c r="SIB279" s="107"/>
      <c r="SIC279" s="107"/>
      <c r="SID279" s="107"/>
      <c r="SIE279" s="107"/>
      <c r="SIF279" s="107"/>
      <c r="SIG279" s="107"/>
      <c r="SIH279" s="107"/>
      <c r="SII279" s="107"/>
      <c r="SIJ279" s="107"/>
      <c r="SIK279" s="107"/>
      <c r="SIL279" s="107"/>
      <c r="SIM279" s="107"/>
      <c r="SIN279" s="107"/>
      <c r="SIO279" s="107"/>
      <c r="SIP279" s="107"/>
      <c r="SIQ279" s="107"/>
      <c r="SIR279" s="107"/>
      <c r="SIS279" s="107"/>
      <c r="SIT279" s="107"/>
      <c r="SIU279" s="107"/>
      <c r="SIV279" s="107"/>
      <c r="SIW279" s="107"/>
      <c r="SIX279" s="107"/>
      <c r="SIY279" s="107"/>
      <c r="SIZ279" s="107"/>
      <c r="SJA279" s="107"/>
      <c r="SJB279" s="107"/>
      <c r="SJC279" s="107"/>
      <c r="SJD279" s="107"/>
      <c r="SJE279" s="107"/>
      <c r="SJF279" s="107"/>
      <c r="SJG279" s="107"/>
      <c r="SJH279" s="107"/>
      <c r="SJI279" s="107"/>
      <c r="SJJ279" s="107"/>
      <c r="SJK279" s="107"/>
      <c r="SJL279" s="107"/>
      <c r="SJM279" s="107"/>
      <c r="SJN279" s="107"/>
      <c r="SJO279" s="107"/>
      <c r="SJP279" s="107"/>
      <c r="SJQ279" s="107"/>
      <c r="SJR279" s="107"/>
      <c r="SJS279" s="107"/>
      <c r="SJT279" s="107"/>
      <c r="SJU279" s="107"/>
      <c r="SJV279" s="107"/>
      <c r="SJW279" s="107"/>
      <c r="SJX279" s="107"/>
      <c r="SJY279" s="107"/>
      <c r="SJZ279" s="107"/>
      <c r="SKA279" s="107"/>
      <c r="SKB279" s="107"/>
      <c r="SKC279" s="107"/>
      <c r="SKD279" s="107"/>
      <c r="SKE279" s="107"/>
      <c r="SKF279" s="107"/>
      <c r="SKG279" s="107"/>
      <c r="SKH279" s="107"/>
      <c r="SKI279" s="107"/>
      <c r="SKJ279" s="107"/>
      <c r="SKK279" s="107"/>
      <c r="SKL279" s="107"/>
      <c r="SKM279" s="107"/>
      <c r="SKN279" s="107"/>
      <c r="SKO279" s="107"/>
      <c r="SKP279" s="107"/>
      <c r="SKQ279" s="107"/>
      <c r="SKR279" s="107"/>
      <c r="SKS279" s="107"/>
      <c r="SKT279" s="107"/>
      <c r="SKU279" s="107"/>
      <c r="SKV279" s="107"/>
      <c r="SKW279" s="107"/>
      <c r="SKX279" s="107"/>
      <c r="SKY279" s="107"/>
      <c r="SKZ279" s="107"/>
      <c r="SLA279" s="107"/>
      <c r="SLB279" s="107"/>
      <c r="SLC279" s="107"/>
      <c r="SLD279" s="107"/>
      <c r="SLE279" s="107"/>
      <c r="SLF279" s="107"/>
      <c r="SLG279" s="107"/>
      <c r="SLH279" s="107"/>
      <c r="SLI279" s="107"/>
      <c r="SLJ279" s="107"/>
      <c r="SLK279" s="107"/>
      <c r="SLL279" s="107"/>
      <c r="SLM279" s="107"/>
      <c r="SLN279" s="107"/>
      <c r="SLO279" s="107"/>
      <c r="SLP279" s="107"/>
      <c r="SLQ279" s="107"/>
      <c r="SLR279" s="107"/>
      <c r="SLS279" s="107"/>
      <c r="SLT279" s="107"/>
      <c r="SLU279" s="107"/>
      <c r="SLV279" s="107"/>
      <c r="SLW279" s="107"/>
      <c r="SLX279" s="107"/>
      <c r="SLY279" s="107"/>
      <c r="SLZ279" s="107"/>
      <c r="SMA279" s="107"/>
      <c r="SMB279" s="107"/>
      <c r="SMC279" s="107"/>
      <c r="SMD279" s="107"/>
      <c r="SME279" s="107"/>
      <c r="SMF279" s="107"/>
      <c r="SMG279" s="107"/>
      <c r="SMH279" s="107"/>
      <c r="SMI279" s="107"/>
      <c r="SMJ279" s="107"/>
      <c r="SMK279" s="107"/>
      <c r="SML279" s="107"/>
      <c r="SMM279" s="107"/>
      <c r="SMN279" s="107"/>
      <c r="SMO279" s="107"/>
      <c r="SMP279" s="107"/>
      <c r="SMQ279" s="107"/>
      <c r="SMR279" s="107"/>
      <c r="SMS279" s="107"/>
      <c r="SMT279" s="107"/>
      <c r="SMU279" s="107"/>
      <c r="SMV279" s="107"/>
      <c r="SMW279" s="107"/>
      <c r="SMX279" s="107"/>
      <c r="SMY279" s="107"/>
      <c r="SMZ279" s="107"/>
      <c r="SNA279" s="107"/>
      <c r="SNB279" s="107"/>
      <c r="SNC279" s="107"/>
      <c r="SND279" s="107"/>
      <c r="SNE279" s="107"/>
      <c r="SNF279" s="107"/>
      <c r="SNG279" s="107"/>
      <c r="SNH279" s="107"/>
      <c r="SNI279" s="107"/>
      <c r="SNJ279" s="107"/>
      <c r="SNK279" s="107"/>
      <c r="SNL279" s="107"/>
      <c r="SNM279" s="107"/>
      <c r="SNN279" s="107"/>
      <c r="SNO279" s="107"/>
      <c r="SNP279" s="107"/>
      <c r="SNQ279" s="107"/>
      <c r="SNR279" s="107"/>
      <c r="SNS279" s="107"/>
      <c r="SNT279" s="107"/>
      <c r="SNU279" s="107"/>
      <c r="SNV279" s="107"/>
      <c r="SNW279" s="107"/>
      <c r="SNX279" s="107"/>
      <c r="SNY279" s="107"/>
      <c r="SNZ279" s="107"/>
      <c r="SOA279" s="107"/>
      <c r="SOB279" s="107"/>
      <c r="SOC279" s="107"/>
      <c r="SOD279" s="107"/>
      <c r="SOE279" s="107"/>
      <c r="SOF279" s="107"/>
      <c r="SOG279" s="107"/>
      <c r="SOH279" s="107"/>
      <c r="SOI279" s="107"/>
      <c r="SOJ279" s="107"/>
      <c r="SOK279" s="107"/>
      <c r="SOL279" s="107"/>
      <c r="SOM279" s="107"/>
      <c r="SON279" s="107"/>
      <c r="SOO279" s="107"/>
      <c r="SOP279" s="107"/>
      <c r="SOQ279" s="107"/>
      <c r="SOR279" s="107"/>
      <c r="SOS279" s="107"/>
      <c r="SOT279" s="107"/>
      <c r="SOU279" s="107"/>
      <c r="SOV279" s="107"/>
      <c r="SOW279" s="107"/>
      <c r="SOX279" s="107"/>
      <c r="SOY279" s="107"/>
      <c r="SOZ279" s="107"/>
      <c r="SPA279" s="107"/>
      <c r="SPB279" s="107"/>
      <c r="SPC279" s="107"/>
      <c r="SPD279" s="107"/>
      <c r="SPE279" s="107"/>
      <c r="SPF279" s="107"/>
      <c r="SPG279" s="107"/>
      <c r="SPH279" s="107"/>
      <c r="SPI279" s="107"/>
      <c r="SPJ279" s="107"/>
      <c r="SPK279" s="107"/>
      <c r="SPL279" s="107"/>
      <c r="SPM279" s="107"/>
      <c r="SPN279" s="107"/>
      <c r="SPO279" s="107"/>
      <c r="SPP279" s="107"/>
      <c r="SPQ279" s="107"/>
      <c r="SPR279" s="107"/>
      <c r="SPS279" s="107"/>
      <c r="SPT279" s="107"/>
      <c r="SPU279" s="107"/>
      <c r="SPV279" s="107"/>
      <c r="SPW279" s="107"/>
      <c r="SPX279" s="107"/>
      <c r="SPY279" s="107"/>
      <c r="SPZ279" s="107"/>
      <c r="SQA279" s="107"/>
      <c r="SQB279" s="107"/>
      <c r="SQC279" s="107"/>
      <c r="SQD279" s="107"/>
      <c r="SQE279" s="107"/>
      <c r="SQF279" s="107"/>
      <c r="SQG279" s="107"/>
      <c r="SQH279" s="107"/>
      <c r="SQI279" s="107"/>
      <c r="SQJ279" s="107"/>
      <c r="SQK279" s="107"/>
      <c r="SQL279" s="107"/>
      <c r="SQM279" s="107"/>
      <c r="SQN279" s="107"/>
      <c r="SQO279" s="107"/>
      <c r="SQP279" s="107"/>
      <c r="SQQ279" s="107"/>
      <c r="SQR279" s="107"/>
      <c r="SQS279" s="107"/>
      <c r="SQT279" s="107"/>
      <c r="SQU279" s="107"/>
      <c r="SQV279" s="107"/>
      <c r="SQW279" s="107"/>
      <c r="SQX279" s="107"/>
      <c r="SQY279" s="107"/>
      <c r="SQZ279" s="107"/>
      <c r="SRA279" s="107"/>
      <c r="SRB279" s="107"/>
      <c r="SRC279" s="107"/>
      <c r="SRD279" s="107"/>
      <c r="SRE279" s="107"/>
      <c r="SRF279" s="107"/>
      <c r="SRG279" s="107"/>
      <c r="SRH279" s="107"/>
      <c r="SRI279" s="107"/>
      <c r="SRJ279" s="107"/>
      <c r="SRK279" s="107"/>
      <c r="SRL279" s="107"/>
      <c r="SRM279" s="107"/>
      <c r="SRN279" s="107"/>
      <c r="SRO279" s="107"/>
      <c r="SRP279" s="107"/>
      <c r="SRQ279" s="107"/>
      <c r="SRR279" s="107"/>
      <c r="SRS279" s="107"/>
      <c r="SRT279" s="107"/>
      <c r="SRU279" s="107"/>
      <c r="SRV279" s="107"/>
      <c r="SRW279" s="107"/>
      <c r="SRX279" s="107"/>
      <c r="SRY279" s="107"/>
      <c r="SRZ279" s="107"/>
      <c r="SSA279" s="107"/>
      <c r="SSB279" s="107"/>
      <c r="SSC279" s="107"/>
      <c r="SSD279" s="107"/>
      <c r="SSE279" s="107"/>
      <c r="SSF279" s="107"/>
      <c r="SSG279" s="107"/>
      <c r="SSH279" s="107"/>
      <c r="SSI279" s="107"/>
      <c r="SSJ279" s="107"/>
      <c r="SSK279" s="107"/>
      <c r="SSL279" s="107"/>
      <c r="SSM279" s="107"/>
      <c r="SSN279" s="107"/>
      <c r="SSO279" s="107"/>
      <c r="SSP279" s="107"/>
      <c r="SSQ279" s="107"/>
      <c r="SSR279" s="107"/>
      <c r="SSS279" s="107"/>
      <c r="SST279" s="107"/>
      <c r="SSU279" s="107"/>
      <c r="SSV279" s="107"/>
      <c r="SSW279" s="107"/>
      <c r="SSX279" s="107"/>
      <c r="SSY279" s="107"/>
      <c r="SSZ279" s="107"/>
      <c r="STA279" s="107"/>
      <c r="STB279" s="107"/>
      <c r="STC279" s="107"/>
      <c r="STD279" s="107"/>
      <c r="STE279" s="107"/>
      <c r="STF279" s="107"/>
      <c r="STG279" s="107"/>
      <c r="STH279" s="107"/>
      <c r="STI279" s="107"/>
      <c r="STJ279" s="107"/>
      <c r="STK279" s="107"/>
      <c r="STL279" s="107"/>
      <c r="STM279" s="107"/>
      <c r="STN279" s="107"/>
      <c r="STO279" s="107"/>
      <c r="STP279" s="107"/>
      <c r="STQ279" s="107"/>
      <c r="STR279" s="107"/>
      <c r="STS279" s="107"/>
      <c r="STT279" s="107"/>
      <c r="STU279" s="107"/>
      <c r="STV279" s="107"/>
      <c r="STW279" s="107"/>
      <c r="STX279" s="107"/>
      <c r="STY279" s="107"/>
      <c r="STZ279" s="107"/>
      <c r="SUA279" s="107"/>
      <c r="SUB279" s="107"/>
      <c r="SUC279" s="107"/>
      <c r="SUD279" s="107"/>
      <c r="SUE279" s="107"/>
      <c r="SUF279" s="107"/>
      <c r="SUG279" s="107"/>
      <c r="SUH279" s="107"/>
      <c r="SUI279" s="107"/>
      <c r="SUJ279" s="107"/>
      <c r="SUK279" s="107"/>
      <c r="SUL279" s="107"/>
      <c r="SUM279" s="107"/>
      <c r="SUN279" s="107"/>
      <c r="SUO279" s="107"/>
      <c r="SUP279" s="107"/>
      <c r="SUQ279" s="107"/>
      <c r="SUR279" s="107"/>
      <c r="SUS279" s="107"/>
      <c r="SUT279" s="107"/>
      <c r="SUU279" s="107"/>
      <c r="SUV279" s="107"/>
      <c r="SUW279" s="107"/>
      <c r="SUX279" s="107"/>
      <c r="SUY279" s="107"/>
      <c r="SUZ279" s="107"/>
      <c r="SVA279" s="107"/>
      <c r="SVB279" s="107"/>
      <c r="SVC279" s="107"/>
      <c r="SVD279" s="107"/>
      <c r="SVE279" s="107"/>
      <c r="SVF279" s="107"/>
      <c r="SVG279" s="107"/>
      <c r="SVH279" s="107"/>
      <c r="SVI279" s="107"/>
      <c r="SVJ279" s="107"/>
      <c r="SVK279" s="107"/>
      <c r="SVL279" s="107"/>
      <c r="SVM279" s="107"/>
      <c r="SVN279" s="107"/>
      <c r="SVO279" s="107"/>
      <c r="SVP279" s="107"/>
      <c r="SVQ279" s="107"/>
      <c r="SVR279" s="107"/>
      <c r="SVS279" s="107"/>
      <c r="SVT279" s="107"/>
      <c r="SVU279" s="107"/>
      <c r="SVV279" s="107"/>
      <c r="SVW279" s="107"/>
      <c r="SVX279" s="107"/>
      <c r="SVY279" s="107"/>
      <c r="SVZ279" s="107"/>
      <c r="SWA279" s="107"/>
      <c r="SWB279" s="107"/>
      <c r="SWC279" s="107"/>
      <c r="SWD279" s="107"/>
      <c r="SWE279" s="107"/>
      <c r="SWF279" s="107"/>
      <c r="SWG279" s="107"/>
      <c r="SWH279" s="107"/>
      <c r="SWI279" s="107"/>
      <c r="SWJ279" s="107"/>
      <c r="SWK279" s="107"/>
      <c r="SWL279" s="107"/>
      <c r="SWM279" s="107"/>
      <c r="SWN279" s="107"/>
      <c r="SWO279" s="107"/>
      <c r="SWP279" s="107"/>
      <c r="SWQ279" s="107"/>
      <c r="SWR279" s="107"/>
      <c r="SWS279" s="107"/>
      <c r="SWT279" s="107"/>
      <c r="SWU279" s="107"/>
      <c r="SWV279" s="107"/>
      <c r="SWW279" s="107"/>
      <c r="SWX279" s="107"/>
      <c r="SWY279" s="107"/>
      <c r="SWZ279" s="107"/>
      <c r="SXA279" s="107"/>
      <c r="SXB279" s="107"/>
      <c r="SXC279" s="107"/>
      <c r="SXD279" s="107"/>
      <c r="SXE279" s="107"/>
      <c r="SXF279" s="107"/>
      <c r="SXG279" s="107"/>
      <c r="SXH279" s="107"/>
      <c r="SXI279" s="107"/>
      <c r="SXJ279" s="107"/>
      <c r="SXK279" s="107"/>
      <c r="SXL279" s="107"/>
      <c r="SXM279" s="107"/>
      <c r="SXN279" s="107"/>
      <c r="SXO279" s="107"/>
      <c r="SXP279" s="107"/>
      <c r="SXQ279" s="107"/>
      <c r="SXR279" s="107"/>
      <c r="SXS279" s="107"/>
      <c r="SXT279" s="107"/>
      <c r="SXU279" s="107"/>
      <c r="SXV279" s="107"/>
      <c r="SXW279" s="107"/>
      <c r="SXX279" s="107"/>
      <c r="SXY279" s="107"/>
      <c r="SXZ279" s="107"/>
      <c r="SYA279" s="107"/>
      <c r="SYB279" s="107"/>
      <c r="SYC279" s="107"/>
      <c r="SYD279" s="107"/>
      <c r="SYE279" s="107"/>
      <c r="SYF279" s="107"/>
      <c r="SYG279" s="107"/>
      <c r="SYH279" s="107"/>
      <c r="SYI279" s="107"/>
      <c r="SYJ279" s="107"/>
      <c r="SYK279" s="107"/>
      <c r="SYL279" s="107"/>
      <c r="SYM279" s="107"/>
      <c r="SYN279" s="107"/>
      <c r="SYO279" s="107"/>
      <c r="SYP279" s="107"/>
      <c r="SYQ279" s="107"/>
      <c r="SYR279" s="107"/>
      <c r="SYS279" s="107"/>
      <c r="SYT279" s="107"/>
      <c r="SYU279" s="107"/>
      <c r="SYV279" s="107"/>
      <c r="SYW279" s="107"/>
      <c r="SYX279" s="107"/>
      <c r="SYY279" s="107"/>
      <c r="SYZ279" s="107"/>
      <c r="SZA279" s="107"/>
      <c r="SZB279" s="107"/>
      <c r="SZC279" s="107"/>
      <c r="SZD279" s="107"/>
      <c r="SZE279" s="107"/>
      <c r="SZF279" s="107"/>
      <c r="SZG279" s="107"/>
      <c r="SZH279" s="107"/>
      <c r="SZI279" s="107"/>
      <c r="SZJ279" s="107"/>
      <c r="SZK279" s="107"/>
      <c r="SZL279" s="107"/>
      <c r="SZM279" s="107"/>
      <c r="SZN279" s="107"/>
      <c r="SZO279" s="107"/>
      <c r="SZP279" s="107"/>
      <c r="SZQ279" s="107"/>
      <c r="SZR279" s="107"/>
      <c r="SZS279" s="107"/>
      <c r="SZT279" s="107"/>
      <c r="SZU279" s="107"/>
      <c r="SZV279" s="107"/>
      <c r="SZW279" s="107"/>
      <c r="SZX279" s="107"/>
      <c r="SZY279" s="107"/>
      <c r="SZZ279" s="107"/>
      <c r="TAA279" s="107"/>
      <c r="TAB279" s="107"/>
      <c r="TAC279" s="107"/>
      <c r="TAD279" s="107"/>
      <c r="TAE279" s="107"/>
      <c r="TAF279" s="107"/>
      <c r="TAG279" s="107"/>
      <c r="TAH279" s="107"/>
      <c r="TAI279" s="107"/>
      <c r="TAJ279" s="107"/>
      <c r="TAK279" s="107"/>
      <c r="TAL279" s="107"/>
      <c r="TAM279" s="107"/>
      <c r="TAN279" s="107"/>
      <c r="TAO279" s="107"/>
      <c r="TAP279" s="107"/>
      <c r="TAQ279" s="107"/>
      <c r="TAR279" s="107"/>
      <c r="TAS279" s="107"/>
      <c r="TAT279" s="107"/>
      <c r="TAU279" s="107"/>
      <c r="TAV279" s="107"/>
      <c r="TAW279" s="107"/>
      <c r="TAX279" s="107"/>
      <c r="TAY279" s="107"/>
      <c r="TAZ279" s="107"/>
      <c r="TBA279" s="107"/>
      <c r="TBB279" s="107"/>
      <c r="TBC279" s="107"/>
      <c r="TBD279" s="107"/>
      <c r="TBE279" s="107"/>
      <c r="TBF279" s="107"/>
      <c r="TBG279" s="107"/>
      <c r="TBH279" s="107"/>
      <c r="TBI279" s="107"/>
      <c r="TBJ279" s="107"/>
      <c r="TBK279" s="107"/>
      <c r="TBL279" s="107"/>
      <c r="TBM279" s="107"/>
      <c r="TBN279" s="107"/>
      <c r="TBO279" s="107"/>
      <c r="TBP279" s="107"/>
      <c r="TBQ279" s="107"/>
      <c r="TBR279" s="107"/>
      <c r="TBS279" s="107"/>
      <c r="TBT279" s="107"/>
      <c r="TBU279" s="107"/>
      <c r="TBV279" s="107"/>
      <c r="TBW279" s="107"/>
      <c r="TBX279" s="107"/>
      <c r="TBY279" s="107"/>
      <c r="TBZ279" s="107"/>
      <c r="TCA279" s="107"/>
      <c r="TCB279" s="107"/>
      <c r="TCC279" s="107"/>
      <c r="TCD279" s="107"/>
      <c r="TCE279" s="107"/>
      <c r="TCF279" s="107"/>
      <c r="TCG279" s="107"/>
      <c r="TCH279" s="107"/>
      <c r="TCI279" s="107"/>
      <c r="TCJ279" s="107"/>
      <c r="TCK279" s="107"/>
      <c r="TCL279" s="107"/>
      <c r="TCM279" s="107"/>
      <c r="TCN279" s="107"/>
      <c r="TCO279" s="107"/>
      <c r="TCP279" s="107"/>
      <c r="TCQ279" s="107"/>
      <c r="TCR279" s="107"/>
      <c r="TCS279" s="107"/>
      <c r="TCT279" s="107"/>
      <c r="TCU279" s="107"/>
      <c r="TCV279" s="107"/>
      <c r="TCW279" s="107"/>
      <c r="TCX279" s="107"/>
      <c r="TCY279" s="107"/>
      <c r="TCZ279" s="107"/>
      <c r="TDA279" s="107"/>
      <c r="TDB279" s="107"/>
      <c r="TDC279" s="107"/>
      <c r="TDD279" s="107"/>
      <c r="TDE279" s="107"/>
      <c r="TDF279" s="107"/>
      <c r="TDG279" s="107"/>
      <c r="TDH279" s="107"/>
      <c r="TDI279" s="107"/>
      <c r="TDJ279" s="107"/>
      <c r="TDK279" s="107"/>
      <c r="TDL279" s="107"/>
      <c r="TDM279" s="107"/>
      <c r="TDN279" s="107"/>
      <c r="TDO279" s="107"/>
      <c r="TDP279" s="107"/>
      <c r="TDQ279" s="107"/>
      <c r="TDR279" s="107"/>
      <c r="TDS279" s="107"/>
      <c r="TDT279" s="107"/>
      <c r="TDU279" s="107"/>
      <c r="TDV279" s="107"/>
      <c r="TDW279" s="107"/>
      <c r="TDX279" s="107"/>
      <c r="TDY279" s="107"/>
      <c r="TDZ279" s="107"/>
      <c r="TEA279" s="107"/>
      <c r="TEB279" s="107"/>
      <c r="TEC279" s="107"/>
      <c r="TED279" s="107"/>
      <c r="TEE279" s="107"/>
      <c r="TEF279" s="107"/>
      <c r="TEG279" s="107"/>
      <c r="TEH279" s="107"/>
      <c r="TEI279" s="107"/>
      <c r="TEJ279" s="107"/>
      <c r="TEK279" s="107"/>
      <c r="TEL279" s="107"/>
      <c r="TEM279" s="107"/>
      <c r="TEN279" s="107"/>
      <c r="TEO279" s="107"/>
      <c r="TEP279" s="107"/>
      <c r="TEQ279" s="107"/>
      <c r="TER279" s="107"/>
      <c r="TES279" s="107"/>
      <c r="TET279" s="107"/>
      <c r="TEU279" s="107"/>
      <c r="TEV279" s="107"/>
      <c r="TEW279" s="107"/>
      <c r="TEX279" s="107"/>
      <c r="TEY279" s="107"/>
      <c r="TEZ279" s="107"/>
      <c r="TFA279" s="107"/>
      <c r="TFB279" s="107"/>
      <c r="TFC279" s="107"/>
      <c r="TFD279" s="107"/>
      <c r="TFE279" s="107"/>
      <c r="TFF279" s="107"/>
      <c r="TFG279" s="107"/>
      <c r="TFH279" s="107"/>
      <c r="TFI279" s="107"/>
      <c r="TFJ279" s="107"/>
      <c r="TFK279" s="107"/>
      <c r="TFL279" s="107"/>
      <c r="TFM279" s="107"/>
      <c r="TFN279" s="107"/>
      <c r="TFO279" s="107"/>
      <c r="TFP279" s="107"/>
      <c r="TFQ279" s="107"/>
      <c r="TFR279" s="107"/>
      <c r="TFS279" s="107"/>
      <c r="TFT279" s="107"/>
      <c r="TFU279" s="107"/>
      <c r="TFV279" s="107"/>
      <c r="TFW279" s="107"/>
      <c r="TFX279" s="107"/>
      <c r="TFY279" s="107"/>
      <c r="TFZ279" s="107"/>
      <c r="TGA279" s="107"/>
      <c r="TGB279" s="107"/>
      <c r="TGC279" s="107"/>
      <c r="TGD279" s="107"/>
      <c r="TGE279" s="107"/>
      <c r="TGF279" s="107"/>
      <c r="TGG279" s="107"/>
      <c r="TGH279" s="107"/>
      <c r="TGI279" s="107"/>
      <c r="TGJ279" s="107"/>
      <c r="TGK279" s="107"/>
      <c r="TGL279" s="107"/>
      <c r="TGM279" s="107"/>
      <c r="TGN279" s="107"/>
      <c r="TGO279" s="107"/>
      <c r="TGP279" s="107"/>
      <c r="TGQ279" s="107"/>
      <c r="TGR279" s="107"/>
      <c r="TGS279" s="107"/>
      <c r="TGT279" s="107"/>
      <c r="TGU279" s="107"/>
      <c r="TGV279" s="107"/>
      <c r="TGW279" s="107"/>
      <c r="TGX279" s="107"/>
      <c r="TGY279" s="107"/>
      <c r="TGZ279" s="107"/>
      <c r="THA279" s="107"/>
      <c r="THB279" s="107"/>
      <c r="THC279" s="107"/>
      <c r="THD279" s="107"/>
      <c r="THE279" s="107"/>
      <c r="THF279" s="107"/>
      <c r="THG279" s="107"/>
      <c r="THH279" s="107"/>
      <c r="THI279" s="107"/>
      <c r="THJ279" s="107"/>
      <c r="THK279" s="107"/>
      <c r="THL279" s="107"/>
      <c r="THM279" s="107"/>
      <c r="THN279" s="107"/>
      <c r="THO279" s="107"/>
      <c r="THP279" s="107"/>
      <c r="THQ279" s="107"/>
      <c r="THR279" s="107"/>
      <c r="THS279" s="107"/>
      <c r="THT279" s="107"/>
      <c r="THU279" s="107"/>
      <c r="THV279" s="107"/>
      <c r="THW279" s="107"/>
      <c r="THX279" s="107"/>
      <c r="THY279" s="107"/>
      <c r="THZ279" s="107"/>
      <c r="TIA279" s="107"/>
      <c r="TIB279" s="107"/>
      <c r="TIC279" s="107"/>
      <c r="TID279" s="107"/>
      <c r="TIE279" s="107"/>
      <c r="TIF279" s="107"/>
      <c r="TIG279" s="107"/>
      <c r="TIH279" s="107"/>
      <c r="TII279" s="107"/>
      <c r="TIJ279" s="107"/>
      <c r="TIK279" s="107"/>
      <c r="TIL279" s="107"/>
      <c r="TIM279" s="107"/>
      <c r="TIN279" s="107"/>
      <c r="TIO279" s="107"/>
      <c r="TIP279" s="107"/>
      <c r="TIQ279" s="107"/>
      <c r="TIR279" s="107"/>
      <c r="TIS279" s="107"/>
      <c r="TIT279" s="107"/>
      <c r="TIU279" s="107"/>
      <c r="TIV279" s="107"/>
      <c r="TIW279" s="107"/>
      <c r="TIX279" s="107"/>
      <c r="TIY279" s="107"/>
      <c r="TIZ279" s="107"/>
      <c r="TJA279" s="107"/>
      <c r="TJB279" s="107"/>
      <c r="TJC279" s="107"/>
      <c r="TJD279" s="107"/>
      <c r="TJE279" s="107"/>
      <c r="TJF279" s="107"/>
      <c r="TJG279" s="107"/>
      <c r="TJH279" s="107"/>
      <c r="TJI279" s="107"/>
      <c r="TJJ279" s="107"/>
      <c r="TJK279" s="107"/>
      <c r="TJL279" s="107"/>
      <c r="TJM279" s="107"/>
      <c r="TJN279" s="107"/>
      <c r="TJO279" s="107"/>
      <c r="TJP279" s="107"/>
      <c r="TJQ279" s="107"/>
      <c r="TJR279" s="107"/>
      <c r="TJS279" s="107"/>
      <c r="TJT279" s="107"/>
      <c r="TJU279" s="107"/>
      <c r="TJV279" s="107"/>
      <c r="TJW279" s="107"/>
      <c r="TJX279" s="107"/>
      <c r="TJY279" s="107"/>
      <c r="TJZ279" s="107"/>
      <c r="TKA279" s="107"/>
      <c r="TKB279" s="107"/>
      <c r="TKC279" s="107"/>
      <c r="TKD279" s="107"/>
      <c r="TKE279" s="107"/>
      <c r="TKF279" s="107"/>
      <c r="TKG279" s="107"/>
      <c r="TKH279" s="107"/>
      <c r="TKI279" s="107"/>
      <c r="TKJ279" s="107"/>
      <c r="TKK279" s="107"/>
      <c r="TKL279" s="107"/>
      <c r="TKM279" s="107"/>
      <c r="TKN279" s="107"/>
      <c r="TKO279" s="107"/>
      <c r="TKP279" s="107"/>
      <c r="TKQ279" s="107"/>
      <c r="TKR279" s="107"/>
      <c r="TKS279" s="107"/>
      <c r="TKT279" s="107"/>
      <c r="TKU279" s="107"/>
      <c r="TKV279" s="107"/>
      <c r="TKW279" s="107"/>
      <c r="TKX279" s="107"/>
      <c r="TKY279" s="107"/>
      <c r="TKZ279" s="107"/>
      <c r="TLA279" s="107"/>
      <c r="TLB279" s="107"/>
      <c r="TLC279" s="107"/>
      <c r="TLD279" s="107"/>
      <c r="TLE279" s="107"/>
      <c r="TLF279" s="107"/>
      <c r="TLG279" s="107"/>
      <c r="TLH279" s="107"/>
      <c r="TLI279" s="107"/>
      <c r="TLJ279" s="107"/>
      <c r="TLK279" s="107"/>
      <c r="TLL279" s="107"/>
      <c r="TLM279" s="107"/>
      <c r="TLN279" s="107"/>
      <c r="TLO279" s="107"/>
      <c r="TLP279" s="107"/>
      <c r="TLQ279" s="107"/>
      <c r="TLR279" s="107"/>
      <c r="TLS279" s="107"/>
      <c r="TLT279" s="107"/>
      <c r="TLU279" s="107"/>
      <c r="TLV279" s="107"/>
      <c r="TLW279" s="107"/>
      <c r="TLX279" s="107"/>
      <c r="TLY279" s="107"/>
      <c r="TLZ279" s="107"/>
      <c r="TMA279" s="107"/>
      <c r="TMB279" s="107"/>
      <c r="TMC279" s="107"/>
      <c r="TMD279" s="107"/>
      <c r="TME279" s="107"/>
      <c r="TMF279" s="107"/>
      <c r="TMG279" s="107"/>
      <c r="TMH279" s="107"/>
      <c r="TMI279" s="107"/>
      <c r="TMJ279" s="107"/>
      <c r="TMK279" s="107"/>
      <c r="TML279" s="107"/>
      <c r="TMM279" s="107"/>
      <c r="TMN279" s="107"/>
      <c r="TMO279" s="107"/>
      <c r="TMP279" s="107"/>
      <c r="TMQ279" s="107"/>
      <c r="TMR279" s="107"/>
      <c r="TMS279" s="107"/>
      <c r="TMT279" s="107"/>
      <c r="TMU279" s="107"/>
      <c r="TMV279" s="107"/>
      <c r="TMW279" s="107"/>
      <c r="TMX279" s="107"/>
      <c r="TMY279" s="107"/>
      <c r="TMZ279" s="107"/>
      <c r="TNA279" s="107"/>
      <c r="TNB279" s="107"/>
      <c r="TNC279" s="107"/>
      <c r="TND279" s="107"/>
      <c r="TNE279" s="107"/>
      <c r="TNF279" s="107"/>
      <c r="TNG279" s="107"/>
      <c r="TNH279" s="107"/>
      <c r="TNI279" s="107"/>
      <c r="TNJ279" s="107"/>
      <c r="TNK279" s="107"/>
      <c r="TNL279" s="107"/>
      <c r="TNM279" s="107"/>
      <c r="TNN279" s="107"/>
      <c r="TNO279" s="107"/>
      <c r="TNP279" s="107"/>
      <c r="TNQ279" s="107"/>
      <c r="TNR279" s="107"/>
      <c r="TNS279" s="107"/>
      <c r="TNT279" s="107"/>
      <c r="TNU279" s="107"/>
      <c r="TNV279" s="107"/>
      <c r="TNW279" s="107"/>
      <c r="TNX279" s="107"/>
      <c r="TNY279" s="107"/>
      <c r="TNZ279" s="107"/>
      <c r="TOA279" s="107"/>
      <c r="TOB279" s="107"/>
      <c r="TOC279" s="107"/>
      <c r="TOD279" s="107"/>
      <c r="TOE279" s="107"/>
      <c r="TOF279" s="107"/>
      <c r="TOG279" s="107"/>
      <c r="TOH279" s="107"/>
      <c r="TOI279" s="107"/>
      <c r="TOJ279" s="107"/>
      <c r="TOK279" s="107"/>
      <c r="TOL279" s="107"/>
      <c r="TOM279" s="107"/>
      <c r="TON279" s="107"/>
      <c r="TOO279" s="107"/>
      <c r="TOP279" s="107"/>
      <c r="TOQ279" s="107"/>
      <c r="TOR279" s="107"/>
      <c r="TOS279" s="107"/>
      <c r="TOT279" s="107"/>
      <c r="TOU279" s="107"/>
      <c r="TOV279" s="107"/>
      <c r="TOW279" s="107"/>
      <c r="TOX279" s="107"/>
      <c r="TOY279" s="107"/>
      <c r="TOZ279" s="107"/>
      <c r="TPA279" s="107"/>
      <c r="TPB279" s="107"/>
      <c r="TPC279" s="107"/>
      <c r="TPD279" s="107"/>
      <c r="TPE279" s="107"/>
      <c r="TPF279" s="107"/>
      <c r="TPG279" s="107"/>
      <c r="TPH279" s="107"/>
      <c r="TPI279" s="107"/>
      <c r="TPJ279" s="107"/>
      <c r="TPK279" s="107"/>
      <c r="TPL279" s="107"/>
      <c r="TPM279" s="107"/>
      <c r="TPN279" s="107"/>
      <c r="TPO279" s="107"/>
      <c r="TPP279" s="107"/>
      <c r="TPQ279" s="107"/>
      <c r="TPR279" s="107"/>
      <c r="TPS279" s="107"/>
      <c r="TPT279" s="107"/>
      <c r="TPU279" s="107"/>
      <c r="TPV279" s="107"/>
      <c r="TPW279" s="107"/>
      <c r="TPX279" s="107"/>
      <c r="TPY279" s="107"/>
      <c r="TPZ279" s="107"/>
      <c r="TQA279" s="107"/>
      <c r="TQB279" s="107"/>
      <c r="TQC279" s="107"/>
      <c r="TQD279" s="107"/>
      <c r="TQE279" s="107"/>
      <c r="TQF279" s="107"/>
      <c r="TQG279" s="107"/>
      <c r="TQH279" s="107"/>
      <c r="TQI279" s="107"/>
      <c r="TQJ279" s="107"/>
      <c r="TQK279" s="107"/>
      <c r="TQL279" s="107"/>
      <c r="TQM279" s="107"/>
      <c r="TQN279" s="107"/>
      <c r="TQO279" s="107"/>
      <c r="TQP279" s="107"/>
      <c r="TQQ279" s="107"/>
      <c r="TQR279" s="107"/>
      <c r="TQS279" s="107"/>
      <c r="TQT279" s="107"/>
      <c r="TQU279" s="107"/>
      <c r="TQV279" s="107"/>
      <c r="TQW279" s="107"/>
      <c r="TQX279" s="107"/>
      <c r="TQY279" s="107"/>
      <c r="TQZ279" s="107"/>
      <c r="TRA279" s="107"/>
      <c r="TRB279" s="107"/>
      <c r="TRC279" s="107"/>
      <c r="TRD279" s="107"/>
      <c r="TRE279" s="107"/>
      <c r="TRF279" s="107"/>
      <c r="TRG279" s="107"/>
      <c r="TRH279" s="107"/>
      <c r="TRI279" s="107"/>
      <c r="TRJ279" s="107"/>
      <c r="TRK279" s="107"/>
      <c r="TRL279" s="107"/>
      <c r="TRM279" s="107"/>
      <c r="TRN279" s="107"/>
      <c r="TRO279" s="107"/>
      <c r="TRP279" s="107"/>
      <c r="TRQ279" s="107"/>
      <c r="TRR279" s="107"/>
      <c r="TRS279" s="107"/>
      <c r="TRT279" s="107"/>
      <c r="TRU279" s="107"/>
      <c r="TRV279" s="107"/>
      <c r="TRW279" s="107"/>
      <c r="TRX279" s="107"/>
      <c r="TRY279" s="107"/>
      <c r="TRZ279" s="107"/>
      <c r="TSA279" s="107"/>
      <c r="TSB279" s="107"/>
      <c r="TSC279" s="107"/>
      <c r="TSD279" s="107"/>
      <c r="TSE279" s="107"/>
      <c r="TSF279" s="107"/>
      <c r="TSG279" s="107"/>
      <c r="TSH279" s="107"/>
      <c r="TSI279" s="107"/>
      <c r="TSJ279" s="107"/>
      <c r="TSK279" s="107"/>
      <c r="TSL279" s="107"/>
      <c r="TSM279" s="107"/>
      <c r="TSN279" s="107"/>
      <c r="TSO279" s="107"/>
      <c r="TSP279" s="107"/>
      <c r="TSQ279" s="107"/>
      <c r="TSR279" s="107"/>
      <c r="TSS279" s="107"/>
      <c r="TST279" s="107"/>
      <c r="TSU279" s="107"/>
      <c r="TSV279" s="107"/>
      <c r="TSW279" s="107"/>
      <c r="TSX279" s="107"/>
      <c r="TSY279" s="107"/>
      <c r="TSZ279" s="107"/>
      <c r="TTA279" s="107"/>
      <c r="TTB279" s="107"/>
      <c r="TTC279" s="107"/>
      <c r="TTD279" s="107"/>
      <c r="TTE279" s="107"/>
      <c r="TTF279" s="107"/>
      <c r="TTG279" s="107"/>
      <c r="TTH279" s="107"/>
      <c r="TTI279" s="107"/>
      <c r="TTJ279" s="107"/>
      <c r="TTK279" s="107"/>
      <c r="TTL279" s="107"/>
      <c r="TTM279" s="107"/>
      <c r="TTN279" s="107"/>
      <c r="TTO279" s="107"/>
      <c r="TTP279" s="107"/>
      <c r="TTQ279" s="107"/>
      <c r="TTR279" s="107"/>
      <c r="TTS279" s="107"/>
      <c r="TTT279" s="107"/>
      <c r="TTU279" s="107"/>
      <c r="TTV279" s="107"/>
      <c r="TTW279" s="107"/>
      <c r="TTX279" s="107"/>
      <c r="TTY279" s="107"/>
      <c r="TTZ279" s="107"/>
      <c r="TUA279" s="107"/>
      <c r="TUB279" s="107"/>
      <c r="TUC279" s="107"/>
      <c r="TUD279" s="107"/>
      <c r="TUE279" s="107"/>
      <c r="TUF279" s="107"/>
      <c r="TUG279" s="107"/>
      <c r="TUH279" s="107"/>
      <c r="TUI279" s="107"/>
      <c r="TUJ279" s="107"/>
      <c r="TUK279" s="107"/>
      <c r="TUL279" s="107"/>
      <c r="TUM279" s="107"/>
      <c r="TUN279" s="107"/>
      <c r="TUO279" s="107"/>
      <c r="TUP279" s="107"/>
      <c r="TUQ279" s="107"/>
      <c r="TUR279" s="107"/>
      <c r="TUS279" s="107"/>
      <c r="TUT279" s="107"/>
      <c r="TUU279" s="107"/>
      <c r="TUV279" s="107"/>
      <c r="TUW279" s="107"/>
      <c r="TUX279" s="107"/>
      <c r="TUY279" s="107"/>
      <c r="TUZ279" s="107"/>
      <c r="TVA279" s="107"/>
      <c r="TVB279" s="107"/>
      <c r="TVC279" s="107"/>
      <c r="TVD279" s="107"/>
      <c r="TVE279" s="107"/>
      <c r="TVF279" s="107"/>
      <c r="TVG279" s="107"/>
      <c r="TVH279" s="107"/>
      <c r="TVI279" s="107"/>
      <c r="TVJ279" s="107"/>
      <c r="TVK279" s="107"/>
      <c r="TVL279" s="107"/>
      <c r="TVM279" s="107"/>
      <c r="TVN279" s="107"/>
      <c r="TVO279" s="107"/>
      <c r="TVP279" s="107"/>
      <c r="TVQ279" s="107"/>
      <c r="TVR279" s="107"/>
      <c r="TVS279" s="107"/>
      <c r="TVT279" s="107"/>
      <c r="TVU279" s="107"/>
      <c r="TVV279" s="107"/>
      <c r="TVW279" s="107"/>
      <c r="TVX279" s="107"/>
      <c r="TVY279" s="107"/>
      <c r="TVZ279" s="107"/>
      <c r="TWA279" s="107"/>
      <c r="TWB279" s="107"/>
      <c r="TWC279" s="107"/>
      <c r="TWD279" s="107"/>
      <c r="TWE279" s="107"/>
      <c r="TWF279" s="107"/>
      <c r="TWG279" s="107"/>
      <c r="TWH279" s="107"/>
      <c r="TWI279" s="107"/>
      <c r="TWJ279" s="107"/>
      <c r="TWK279" s="107"/>
      <c r="TWL279" s="107"/>
      <c r="TWM279" s="107"/>
      <c r="TWN279" s="107"/>
      <c r="TWO279" s="107"/>
      <c r="TWP279" s="107"/>
      <c r="TWQ279" s="107"/>
      <c r="TWR279" s="107"/>
      <c r="TWS279" s="107"/>
      <c r="TWT279" s="107"/>
      <c r="TWU279" s="107"/>
      <c r="TWV279" s="107"/>
      <c r="TWW279" s="107"/>
      <c r="TWX279" s="107"/>
      <c r="TWY279" s="107"/>
      <c r="TWZ279" s="107"/>
      <c r="TXA279" s="107"/>
      <c r="TXB279" s="107"/>
      <c r="TXC279" s="107"/>
      <c r="TXD279" s="107"/>
      <c r="TXE279" s="107"/>
      <c r="TXF279" s="107"/>
      <c r="TXG279" s="107"/>
      <c r="TXH279" s="107"/>
      <c r="TXI279" s="107"/>
      <c r="TXJ279" s="107"/>
      <c r="TXK279" s="107"/>
      <c r="TXL279" s="107"/>
      <c r="TXM279" s="107"/>
      <c r="TXN279" s="107"/>
      <c r="TXO279" s="107"/>
      <c r="TXP279" s="107"/>
      <c r="TXQ279" s="107"/>
      <c r="TXR279" s="107"/>
      <c r="TXS279" s="107"/>
      <c r="TXT279" s="107"/>
      <c r="TXU279" s="107"/>
      <c r="TXV279" s="107"/>
      <c r="TXW279" s="107"/>
      <c r="TXX279" s="107"/>
      <c r="TXY279" s="107"/>
      <c r="TXZ279" s="107"/>
      <c r="TYA279" s="107"/>
      <c r="TYB279" s="107"/>
      <c r="TYC279" s="107"/>
      <c r="TYD279" s="107"/>
      <c r="TYE279" s="107"/>
      <c r="TYF279" s="107"/>
      <c r="TYG279" s="107"/>
      <c r="TYH279" s="107"/>
      <c r="TYI279" s="107"/>
      <c r="TYJ279" s="107"/>
      <c r="TYK279" s="107"/>
      <c r="TYL279" s="107"/>
      <c r="TYM279" s="107"/>
      <c r="TYN279" s="107"/>
      <c r="TYO279" s="107"/>
      <c r="TYP279" s="107"/>
      <c r="TYQ279" s="107"/>
      <c r="TYR279" s="107"/>
      <c r="TYS279" s="107"/>
      <c r="TYT279" s="107"/>
      <c r="TYU279" s="107"/>
      <c r="TYV279" s="107"/>
      <c r="TYW279" s="107"/>
      <c r="TYX279" s="107"/>
      <c r="TYY279" s="107"/>
      <c r="TYZ279" s="107"/>
      <c r="TZA279" s="107"/>
      <c r="TZB279" s="107"/>
      <c r="TZC279" s="107"/>
      <c r="TZD279" s="107"/>
      <c r="TZE279" s="107"/>
      <c r="TZF279" s="107"/>
      <c r="TZG279" s="107"/>
      <c r="TZH279" s="107"/>
      <c r="TZI279" s="107"/>
      <c r="TZJ279" s="107"/>
      <c r="TZK279" s="107"/>
      <c r="TZL279" s="107"/>
      <c r="TZM279" s="107"/>
      <c r="TZN279" s="107"/>
      <c r="TZO279" s="107"/>
      <c r="TZP279" s="107"/>
      <c r="TZQ279" s="107"/>
      <c r="TZR279" s="107"/>
      <c r="TZS279" s="107"/>
      <c r="TZT279" s="107"/>
      <c r="TZU279" s="107"/>
      <c r="TZV279" s="107"/>
      <c r="TZW279" s="107"/>
      <c r="TZX279" s="107"/>
      <c r="TZY279" s="107"/>
      <c r="TZZ279" s="107"/>
      <c r="UAA279" s="107"/>
      <c r="UAB279" s="107"/>
      <c r="UAC279" s="107"/>
      <c r="UAD279" s="107"/>
      <c r="UAE279" s="107"/>
      <c r="UAF279" s="107"/>
      <c r="UAG279" s="107"/>
      <c r="UAH279" s="107"/>
      <c r="UAI279" s="107"/>
      <c r="UAJ279" s="107"/>
      <c r="UAK279" s="107"/>
      <c r="UAL279" s="107"/>
      <c r="UAM279" s="107"/>
      <c r="UAN279" s="107"/>
      <c r="UAO279" s="107"/>
      <c r="UAP279" s="107"/>
      <c r="UAQ279" s="107"/>
      <c r="UAR279" s="107"/>
      <c r="UAS279" s="107"/>
      <c r="UAT279" s="107"/>
      <c r="UAU279" s="107"/>
      <c r="UAV279" s="107"/>
      <c r="UAW279" s="107"/>
      <c r="UAX279" s="107"/>
      <c r="UAY279" s="107"/>
      <c r="UAZ279" s="107"/>
      <c r="UBA279" s="107"/>
      <c r="UBB279" s="107"/>
      <c r="UBC279" s="107"/>
      <c r="UBD279" s="107"/>
      <c r="UBE279" s="107"/>
      <c r="UBF279" s="107"/>
      <c r="UBG279" s="107"/>
      <c r="UBH279" s="107"/>
      <c r="UBI279" s="107"/>
      <c r="UBJ279" s="107"/>
      <c r="UBK279" s="107"/>
      <c r="UBL279" s="107"/>
      <c r="UBM279" s="107"/>
      <c r="UBN279" s="107"/>
      <c r="UBO279" s="107"/>
      <c r="UBP279" s="107"/>
      <c r="UBQ279" s="107"/>
      <c r="UBR279" s="107"/>
      <c r="UBS279" s="107"/>
      <c r="UBT279" s="107"/>
      <c r="UBU279" s="107"/>
      <c r="UBV279" s="107"/>
      <c r="UBW279" s="107"/>
      <c r="UBX279" s="107"/>
      <c r="UBY279" s="107"/>
      <c r="UBZ279" s="107"/>
      <c r="UCA279" s="107"/>
      <c r="UCB279" s="107"/>
      <c r="UCC279" s="107"/>
      <c r="UCD279" s="107"/>
      <c r="UCE279" s="107"/>
      <c r="UCF279" s="107"/>
      <c r="UCG279" s="107"/>
      <c r="UCH279" s="107"/>
      <c r="UCI279" s="107"/>
      <c r="UCJ279" s="107"/>
      <c r="UCK279" s="107"/>
      <c r="UCL279" s="107"/>
      <c r="UCM279" s="107"/>
      <c r="UCN279" s="107"/>
      <c r="UCO279" s="107"/>
      <c r="UCP279" s="107"/>
      <c r="UCQ279" s="107"/>
      <c r="UCR279" s="107"/>
      <c r="UCS279" s="107"/>
      <c r="UCT279" s="107"/>
      <c r="UCU279" s="107"/>
      <c r="UCV279" s="107"/>
      <c r="UCW279" s="107"/>
      <c r="UCX279" s="107"/>
      <c r="UCY279" s="107"/>
      <c r="UCZ279" s="107"/>
      <c r="UDA279" s="107"/>
      <c r="UDB279" s="107"/>
      <c r="UDC279" s="107"/>
      <c r="UDD279" s="107"/>
      <c r="UDE279" s="107"/>
      <c r="UDF279" s="107"/>
      <c r="UDG279" s="107"/>
      <c r="UDH279" s="107"/>
      <c r="UDI279" s="107"/>
      <c r="UDJ279" s="107"/>
      <c r="UDK279" s="107"/>
      <c r="UDL279" s="107"/>
      <c r="UDM279" s="107"/>
      <c r="UDN279" s="107"/>
      <c r="UDO279" s="107"/>
      <c r="UDP279" s="107"/>
      <c r="UDQ279" s="107"/>
      <c r="UDR279" s="107"/>
      <c r="UDS279" s="107"/>
      <c r="UDT279" s="107"/>
      <c r="UDU279" s="107"/>
      <c r="UDV279" s="107"/>
      <c r="UDW279" s="107"/>
      <c r="UDX279" s="107"/>
      <c r="UDY279" s="107"/>
      <c r="UDZ279" s="107"/>
      <c r="UEA279" s="107"/>
      <c r="UEB279" s="107"/>
      <c r="UEC279" s="107"/>
      <c r="UED279" s="107"/>
      <c r="UEE279" s="107"/>
      <c r="UEF279" s="107"/>
      <c r="UEG279" s="107"/>
      <c r="UEH279" s="107"/>
      <c r="UEI279" s="107"/>
      <c r="UEJ279" s="107"/>
      <c r="UEK279" s="107"/>
      <c r="UEL279" s="107"/>
      <c r="UEM279" s="107"/>
      <c r="UEN279" s="107"/>
      <c r="UEO279" s="107"/>
      <c r="UEP279" s="107"/>
      <c r="UEQ279" s="107"/>
      <c r="UER279" s="107"/>
      <c r="UES279" s="107"/>
      <c r="UET279" s="107"/>
      <c r="UEU279" s="107"/>
      <c r="UEV279" s="107"/>
      <c r="UEW279" s="107"/>
      <c r="UEX279" s="107"/>
      <c r="UEY279" s="107"/>
      <c r="UEZ279" s="107"/>
      <c r="UFA279" s="107"/>
      <c r="UFB279" s="107"/>
      <c r="UFC279" s="107"/>
      <c r="UFD279" s="107"/>
      <c r="UFE279" s="107"/>
      <c r="UFF279" s="107"/>
      <c r="UFG279" s="107"/>
      <c r="UFH279" s="107"/>
      <c r="UFI279" s="107"/>
      <c r="UFJ279" s="107"/>
      <c r="UFK279" s="107"/>
      <c r="UFL279" s="107"/>
      <c r="UFM279" s="107"/>
      <c r="UFN279" s="107"/>
      <c r="UFO279" s="107"/>
      <c r="UFP279" s="107"/>
      <c r="UFQ279" s="107"/>
      <c r="UFR279" s="107"/>
      <c r="UFS279" s="107"/>
      <c r="UFT279" s="107"/>
      <c r="UFU279" s="107"/>
      <c r="UFV279" s="107"/>
      <c r="UFW279" s="107"/>
      <c r="UFX279" s="107"/>
      <c r="UFY279" s="107"/>
      <c r="UFZ279" s="107"/>
      <c r="UGA279" s="107"/>
      <c r="UGB279" s="107"/>
      <c r="UGC279" s="107"/>
      <c r="UGD279" s="107"/>
      <c r="UGE279" s="107"/>
      <c r="UGF279" s="107"/>
      <c r="UGG279" s="107"/>
      <c r="UGH279" s="107"/>
      <c r="UGI279" s="107"/>
      <c r="UGJ279" s="107"/>
      <c r="UGK279" s="107"/>
      <c r="UGL279" s="107"/>
      <c r="UGM279" s="107"/>
      <c r="UGN279" s="107"/>
      <c r="UGO279" s="107"/>
      <c r="UGP279" s="107"/>
      <c r="UGQ279" s="107"/>
      <c r="UGR279" s="107"/>
      <c r="UGS279" s="107"/>
      <c r="UGT279" s="107"/>
      <c r="UGU279" s="107"/>
      <c r="UGV279" s="107"/>
      <c r="UGW279" s="107"/>
      <c r="UGX279" s="107"/>
      <c r="UGY279" s="107"/>
      <c r="UGZ279" s="107"/>
      <c r="UHA279" s="107"/>
      <c r="UHB279" s="107"/>
      <c r="UHC279" s="107"/>
      <c r="UHD279" s="107"/>
      <c r="UHE279" s="107"/>
      <c r="UHF279" s="107"/>
      <c r="UHG279" s="107"/>
      <c r="UHH279" s="107"/>
      <c r="UHI279" s="107"/>
      <c r="UHJ279" s="107"/>
      <c r="UHK279" s="107"/>
      <c r="UHL279" s="107"/>
      <c r="UHM279" s="107"/>
      <c r="UHN279" s="107"/>
      <c r="UHO279" s="107"/>
      <c r="UHP279" s="107"/>
      <c r="UHQ279" s="107"/>
      <c r="UHR279" s="107"/>
      <c r="UHS279" s="107"/>
      <c r="UHT279" s="107"/>
      <c r="UHU279" s="107"/>
      <c r="UHV279" s="107"/>
      <c r="UHW279" s="107"/>
      <c r="UHX279" s="107"/>
      <c r="UHY279" s="107"/>
      <c r="UHZ279" s="107"/>
      <c r="UIA279" s="107"/>
      <c r="UIB279" s="107"/>
      <c r="UIC279" s="107"/>
      <c r="UID279" s="107"/>
      <c r="UIE279" s="107"/>
      <c r="UIF279" s="107"/>
      <c r="UIG279" s="107"/>
      <c r="UIH279" s="107"/>
      <c r="UII279" s="107"/>
      <c r="UIJ279" s="107"/>
      <c r="UIK279" s="107"/>
      <c r="UIL279" s="107"/>
      <c r="UIM279" s="107"/>
      <c r="UIN279" s="107"/>
      <c r="UIO279" s="107"/>
      <c r="UIP279" s="107"/>
      <c r="UIQ279" s="107"/>
      <c r="UIR279" s="107"/>
      <c r="UIS279" s="107"/>
      <c r="UIT279" s="107"/>
      <c r="UIU279" s="107"/>
      <c r="UIV279" s="107"/>
      <c r="UIW279" s="107"/>
      <c r="UIX279" s="107"/>
      <c r="UIY279" s="107"/>
      <c r="UIZ279" s="107"/>
      <c r="UJA279" s="107"/>
      <c r="UJB279" s="107"/>
      <c r="UJC279" s="107"/>
      <c r="UJD279" s="107"/>
      <c r="UJE279" s="107"/>
      <c r="UJF279" s="107"/>
      <c r="UJG279" s="107"/>
      <c r="UJH279" s="107"/>
      <c r="UJI279" s="107"/>
      <c r="UJJ279" s="107"/>
      <c r="UJK279" s="107"/>
      <c r="UJL279" s="107"/>
      <c r="UJM279" s="107"/>
      <c r="UJN279" s="107"/>
      <c r="UJO279" s="107"/>
      <c r="UJP279" s="107"/>
      <c r="UJQ279" s="107"/>
      <c r="UJR279" s="107"/>
      <c r="UJS279" s="107"/>
      <c r="UJT279" s="107"/>
      <c r="UJU279" s="107"/>
      <c r="UJV279" s="107"/>
      <c r="UJW279" s="107"/>
      <c r="UJX279" s="107"/>
      <c r="UJY279" s="107"/>
      <c r="UJZ279" s="107"/>
      <c r="UKA279" s="107"/>
      <c r="UKB279" s="107"/>
      <c r="UKC279" s="107"/>
      <c r="UKD279" s="107"/>
      <c r="UKE279" s="107"/>
      <c r="UKF279" s="107"/>
      <c r="UKG279" s="107"/>
      <c r="UKH279" s="107"/>
      <c r="UKI279" s="107"/>
      <c r="UKJ279" s="107"/>
      <c r="UKK279" s="107"/>
      <c r="UKL279" s="107"/>
      <c r="UKM279" s="107"/>
      <c r="UKN279" s="107"/>
      <c r="UKO279" s="107"/>
      <c r="UKP279" s="107"/>
      <c r="UKQ279" s="107"/>
      <c r="UKR279" s="107"/>
      <c r="UKS279" s="107"/>
      <c r="UKT279" s="107"/>
      <c r="UKU279" s="107"/>
      <c r="UKV279" s="107"/>
      <c r="UKW279" s="107"/>
      <c r="UKX279" s="107"/>
      <c r="UKY279" s="107"/>
      <c r="UKZ279" s="107"/>
      <c r="ULA279" s="107"/>
      <c r="ULB279" s="107"/>
      <c r="ULC279" s="107"/>
      <c r="ULD279" s="107"/>
      <c r="ULE279" s="107"/>
      <c r="ULF279" s="107"/>
      <c r="ULG279" s="107"/>
      <c r="ULH279" s="107"/>
      <c r="ULI279" s="107"/>
      <c r="ULJ279" s="107"/>
      <c r="ULK279" s="107"/>
      <c r="ULL279" s="107"/>
      <c r="ULM279" s="107"/>
      <c r="ULN279" s="107"/>
      <c r="ULO279" s="107"/>
      <c r="ULP279" s="107"/>
      <c r="ULQ279" s="107"/>
      <c r="ULR279" s="107"/>
      <c r="ULS279" s="107"/>
      <c r="ULT279" s="107"/>
      <c r="ULU279" s="107"/>
      <c r="ULV279" s="107"/>
      <c r="ULW279" s="107"/>
      <c r="ULX279" s="107"/>
      <c r="ULY279" s="107"/>
      <c r="ULZ279" s="107"/>
      <c r="UMA279" s="107"/>
      <c r="UMB279" s="107"/>
      <c r="UMC279" s="107"/>
      <c r="UMD279" s="107"/>
      <c r="UME279" s="107"/>
      <c r="UMF279" s="107"/>
      <c r="UMG279" s="107"/>
      <c r="UMH279" s="107"/>
      <c r="UMI279" s="107"/>
      <c r="UMJ279" s="107"/>
      <c r="UMK279" s="107"/>
      <c r="UML279" s="107"/>
      <c r="UMM279" s="107"/>
      <c r="UMN279" s="107"/>
      <c r="UMO279" s="107"/>
      <c r="UMP279" s="107"/>
      <c r="UMQ279" s="107"/>
      <c r="UMR279" s="107"/>
      <c r="UMS279" s="107"/>
      <c r="UMT279" s="107"/>
      <c r="UMU279" s="107"/>
      <c r="UMV279" s="107"/>
      <c r="UMW279" s="107"/>
      <c r="UMX279" s="107"/>
      <c r="UMY279" s="107"/>
      <c r="UMZ279" s="107"/>
      <c r="UNA279" s="107"/>
      <c r="UNB279" s="107"/>
      <c r="UNC279" s="107"/>
      <c r="UND279" s="107"/>
      <c r="UNE279" s="107"/>
      <c r="UNF279" s="107"/>
      <c r="UNG279" s="107"/>
      <c r="UNH279" s="107"/>
      <c r="UNI279" s="107"/>
      <c r="UNJ279" s="107"/>
      <c r="UNK279" s="107"/>
      <c r="UNL279" s="107"/>
      <c r="UNM279" s="107"/>
      <c r="UNN279" s="107"/>
      <c r="UNO279" s="107"/>
      <c r="UNP279" s="107"/>
      <c r="UNQ279" s="107"/>
      <c r="UNR279" s="107"/>
      <c r="UNS279" s="107"/>
      <c r="UNT279" s="107"/>
      <c r="UNU279" s="107"/>
      <c r="UNV279" s="107"/>
      <c r="UNW279" s="107"/>
      <c r="UNX279" s="107"/>
      <c r="UNY279" s="107"/>
      <c r="UNZ279" s="107"/>
      <c r="UOA279" s="107"/>
      <c r="UOB279" s="107"/>
      <c r="UOC279" s="107"/>
      <c r="UOD279" s="107"/>
      <c r="UOE279" s="107"/>
      <c r="UOF279" s="107"/>
      <c r="UOG279" s="107"/>
      <c r="UOH279" s="107"/>
      <c r="UOI279" s="107"/>
      <c r="UOJ279" s="107"/>
      <c r="UOK279" s="107"/>
      <c r="UOL279" s="107"/>
      <c r="UOM279" s="107"/>
      <c r="UON279" s="107"/>
      <c r="UOO279" s="107"/>
      <c r="UOP279" s="107"/>
      <c r="UOQ279" s="107"/>
      <c r="UOR279" s="107"/>
      <c r="UOS279" s="107"/>
      <c r="UOT279" s="107"/>
      <c r="UOU279" s="107"/>
      <c r="UOV279" s="107"/>
      <c r="UOW279" s="107"/>
      <c r="UOX279" s="107"/>
      <c r="UOY279" s="107"/>
      <c r="UOZ279" s="107"/>
      <c r="UPA279" s="107"/>
      <c r="UPB279" s="107"/>
      <c r="UPC279" s="107"/>
      <c r="UPD279" s="107"/>
      <c r="UPE279" s="107"/>
      <c r="UPF279" s="107"/>
      <c r="UPG279" s="107"/>
      <c r="UPH279" s="107"/>
      <c r="UPI279" s="107"/>
      <c r="UPJ279" s="107"/>
      <c r="UPK279" s="107"/>
      <c r="UPL279" s="107"/>
      <c r="UPM279" s="107"/>
      <c r="UPN279" s="107"/>
      <c r="UPO279" s="107"/>
      <c r="UPP279" s="107"/>
      <c r="UPQ279" s="107"/>
      <c r="UPR279" s="107"/>
      <c r="UPS279" s="107"/>
      <c r="UPT279" s="107"/>
      <c r="UPU279" s="107"/>
      <c r="UPV279" s="107"/>
      <c r="UPW279" s="107"/>
      <c r="UPX279" s="107"/>
      <c r="UPY279" s="107"/>
      <c r="UPZ279" s="107"/>
      <c r="UQA279" s="107"/>
      <c r="UQB279" s="107"/>
      <c r="UQC279" s="107"/>
      <c r="UQD279" s="107"/>
      <c r="UQE279" s="107"/>
      <c r="UQF279" s="107"/>
      <c r="UQG279" s="107"/>
      <c r="UQH279" s="107"/>
      <c r="UQI279" s="107"/>
      <c r="UQJ279" s="107"/>
      <c r="UQK279" s="107"/>
      <c r="UQL279" s="107"/>
      <c r="UQM279" s="107"/>
      <c r="UQN279" s="107"/>
      <c r="UQO279" s="107"/>
      <c r="UQP279" s="107"/>
      <c r="UQQ279" s="107"/>
      <c r="UQR279" s="107"/>
      <c r="UQS279" s="107"/>
      <c r="UQT279" s="107"/>
      <c r="UQU279" s="107"/>
      <c r="UQV279" s="107"/>
      <c r="UQW279" s="107"/>
      <c r="UQX279" s="107"/>
      <c r="UQY279" s="107"/>
      <c r="UQZ279" s="107"/>
      <c r="URA279" s="107"/>
      <c r="URB279" s="107"/>
      <c r="URC279" s="107"/>
      <c r="URD279" s="107"/>
      <c r="URE279" s="107"/>
      <c r="URF279" s="107"/>
      <c r="URG279" s="107"/>
      <c r="URH279" s="107"/>
      <c r="URI279" s="107"/>
      <c r="URJ279" s="107"/>
      <c r="URK279" s="107"/>
      <c r="URL279" s="107"/>
      <c r="URM279" s="107"/>
      <c r="URN279" s="107"/>
      <c r="URO279" s="107"/>
      <c r="URP279" s="107"/>
      <c r="URQ279" s="107"/>
      <c r="URR279" s="107"/>
      <c r="URS279" s="107"/>
      <c r="URT279" s="107"/>
      <c r="URU279" s="107"/>
      <c r="URV279" s="107"/>
      <c r="URW279" s="107"/>
      <c r="URX279" s="107"/>
      <c r="URY279" s="107"/>
      <c r="URZ279" s="107"/>
      <c r="USA279" s="107"/>
      <c r="USB279" s="107"/>
      <c r="USC279" s="107"/>
      <c r="USD279" s="107"/>
      <c r="USE279" s="107"/>
      <c r="USF279" s="107"/>
      <c r="USG279" s="107"/>
      <c r="USH279" s="107"/>
      <c r="USI279" s="107"/>
      <c r="USJ279" s="107"/>
      <c r="USK279" s="107"/>
      <c r="USL279" s="107"/>
      <c r="USM279" s="107"/>
      <c r="USN279" s="107"/>
      <c r="USO279" s="107"/>
      <c r="USP279" s="107"/>
      <c r="USQ279" s="107"/>
      <c r="USR279" s="107"/>
      <c r="USS279" s="107"/>
      <c r="UST279" s="107"/>
      <c r="USU279" s="107"/>
      <c r="USV279" s="107"/>
      <c r="USW279" s="107"/>
      <c r="USX279" s="107"/>
      <c r="USY279" s="107"/>
      <c r="USZ279" s="107"/>
      <c r="UTA279" s="107"/>
      <c r="UTB279" s="107"/>
      <c r="UTC279" s="107"/>
      <c r="UTD279" s="107"/>
      <c r="UTE279" s="107"/>
      <c r="UTF279" s="107"/>
      <c r="UTG279" s="107"/>
      <c r="UTH279" s="107"/>
      <c r="UTI279" s="107"/>
      <c r="UTJ279" s="107"/>
      <c r="UTK279" s="107"/>
      <c r="UTL279" s="107"/>
      <c r="UTM279" s="107"/>
      <c r="UTN279" s="107"/>
      <c r="UTO279" s="107"/>
      <c r="UTP279" s="107"/>
      <c r="UTQ279" s="107"/>
      <c r="UTR279" s="107"/>
      <c r="UTS279" s="107"/>
      <c r="UTT279" s="107"/>
      <c r="UTU279" s="107"/>
      <c r="UTV279" s="107"/>
      <c r="UTW279" s="107"/>
      <c r="UTX279" s="107"/>
      <c r="UTY279" s="107"/>
      <c r="UTZ279" s="107"/>
      <c r="UUA279" s="107"/>
      <c r="UUB279" s="107"/>
      <c r="UUC279" s="107"/>
      <c r="UUD279" s="107"/>
      <c r="UUE279" s="107"/>
      <c r="UUF279" s="107"/>
      <c r="UUG279" s="107"/>
      <c r="UUH279" s="107"/>
      <c r="UUI279" s="107"/>
      <c r="UUJ279" s="107"/>
      <c r="UUK279" s="107"/>
      <c r="UUL279" s="107"/>
      <c r="UUM279" s="107"/>
      <c r="UUN279" s="107"/>
      <c r="UUO279" s="107"/>
      <c r="UUP279" s="107"/>
      <c r="UUQ279" s="107"/>
      <c r="UUR279" s="107"/>
      <c r="UUS279" s="107"/>
      <c r="UUT279" s="107"/>
      <c r="UUU279" s="107"/>
      <c r="UUV279" s="107"/>
      <c r="UUW279" s="107"/>
      <c r="UUX279" s="107"/>
      <c r="UUY279" s="107"/>
      <c r="UUZ279" s="107"/>
      <c r="UVA279" s="107"/>
      <c r="UVB279" s="107"/>
      <c r="UVC279" s="107"/>
      <c r="UVD279" s="107"/>
      <c r="UVE279" s="107"/>
      <c r="UVF279" s="107"/>
      <c r="UVG279" s="107"/>
      <c r="UVH279" s="107"/>
      <c r="UVI279" s="107"/>
      <c r="UVJ279" s="107"/>
      <c r="UVK279" s="107"/>
      <c r="UVL279" s="107"/>
      <c r="UVM279" s="107"/>
      <c r="UVN279" s="107"/>
      <c r="UVO279" s="107"/>
      <c r="UVP279" s="107"/>
      <c r="UVQ279" s="107"/>
      <c r="UVR279" s="107"/>
      <c r="UVS279" s="107"/>
      <c r="UVT279" s="107"/>
      <c r="UVU279" s="107"/>
      <c r="UVV279" s="107"/>
      <c r="UVW279" s="107"/>
      <c r="UVX279" s="107"/>
      <c r="UVY279" s="107"/>
      <c r="UVZ279" s="107"/>
      <c r="UWA279" s="107"/>
      <c r="UWB279" s="107"/>
      <c r="UWC279" s="107"/>
      <c r="UWD279" s="107"/>
      <c r="UWE279" s="107"/>
      <c r="UWF279" s="107"/>
      <c r="UWG279" s="107"/>
      <c r="UWH279" s="107"/>
      <c r="UWI279" s="107"/>
      <c r="UWJ279" s="107"/>
      <c r="UWK279" s="107"/>
      <c r="UWL279" s="107"/>
      <c r="UWM279" s="107"/>
      <c r="UWN279" s="107"/>
      <c r="UWO279" s="107"/>
      <c r="UWP279" s="107"/>
      <c r="UWQ279" s="107"/>
      <c r="UWR279" s="107"/>
      <c r="UWS279" s="107"/>
      <c r="UWT279" s="107"/>
      <c r="UWU279" s="107"/>
      <c r="UWV279" s="107"/>
      <c r="UWW279" s="107"/>
      <c r="UWX279" s="107"/>
      <c r="UWY279" s="107"/>
      <c r="UWZ279" s="107"/>
      <c r="UXA279" s="107"/>
      <c r="UXB279" s="107"/>
      <c r="UXC279" s="107"/>
      <c r="UXD279" s="107"/>
      <c r="UXE279" s="107"/>
      <c r="UXF279" s="107"/>
      <c r="UXG279" s="107"/>
      <c r="UXH279" s="107"/>
      <c r="UXI279" s="107"/>
      <c r="UXJ279" s="107"/>
      <c r="UXK279" s="107"/>
      <c r="UXL279" s="107"/>
      <c r="UXM279" s="107"/>
      <c r="UXN279" s="107"/>
      <c r="UXO279" s="107"/>
      <c r="UXP279" s="107"/>
      <c r="UXQ279" s="107"/>
      <c r="UXR279" s="107"/>
      <c r="UXS279" s="107"/>
      <c r="UXT279" s="107"/>
      <c r="UXU279" s="107"/>
      <c r="UXV279" s="107"/>
      <c r="UXW279" s="107"/>
      <c r="UXX279" s="107"/>
      <c r="UXY279" s="107"/>
      <c r="UXZ279" s="107"/>
      <c r="UYA279" s="107"/>
      <c r="UYB279" s="107"/>
      <c r="UYC279" s="107"/>
      <c r="UYD279" s="107"/>
      <c r="UYE279" s="107"/>
      <c r="UYF279" s="107"/>
      <c r="UYG279" s="107"/>
      <c r="UYH279" s="107"/>
      <c r="UYI279" s="107"/>
      <c r="UYJ279" s="107"/>
      <c r="UYK279" s="107"/>
      <c r="UYL279" s="107"/>
      <c r="UYM279" s="107"/>
      <c r="UYN279" s="107"/>
      <c r="UYO279" s="107"/>
      <c r="UYP279" s="107"/>
      <c r="UYQ279" s="107"/>
      <c r="UYR279" s="107"/>
      <c r="UYS279" s="107"/>
      <c r="UYT279" s="107"/>
      <c r="UYU279" s="107"/>
      <c r="UYV279" s="107"/>
      <c r="UYW279" s="107"/>
      <c r="UYX279" s="107"/>
      <c r="UYY279" s="107"/>
      <c r="UYZ279" s="107"/>
      <c r="UZA279" s="107"/>
      <c r="UZB279" s="107"/>
      <c r="UZC279" s="107"/>
      <c r="UZD279" s="107"/>
      <c r="UZE279" s="107"/>
      <c r="UZF279" s="107"/>
      <c r="UZG279" s="107"/>
      <c r="UZH279" s="107"/>
      <c r="UZI279" s="107"/>
      <c r="UZJ279" s="107"/>
      <c r="UZK279" s="107"/>
      <c r="UZL279" s="107"/>
      <c r="UZM279" s="107"/>
      <c r="UZN279" s="107"/>
      <c r="UZO279" s="107"/>
      <c r="UZP279" s="107"/>
      <c r="UZQ279" s="107"/>
      <c r="UZR279" s="107"/>
      <c r="UZS279" s="107"/>
      <c r="UZT279" s="107"/>
      <c r="UZU279" s="107"/>
      <c r="UZV279" s="107"/>
      <c r="UZW279" s="107"/>
      <c r="UZX279" s="107"/>
      <c r="UZY279" s="107"/>
      <c r="UZZ279" s="107"/>
      <c r="VAA279" s="107"/>
      <c r="VAB279" s="107"/>
      <c r="VAC279" s="107"/>
      <c r="VAD279" s="107"/>
      <c r="VAE279" s="107"/>
      <c r="VAF279" s="107"/>
      <c r="VAG279" s="107"/>
      <c r="VAH279" s="107"/>
      <c r="VAI279" s="107"/>
      <c r="VAJ279" s="107"/>
      <c r="VAK279" s="107"/>
      <c r="VAL279" s="107"/>
      <c r="VAM279" s="107"/>
      <c r="VAN279" s="107"/>
      <c r="VAO279" s="107"/>
      <c r="VAP279" s="107"/>
      <c r="VAQ279" s="107"/>
      <c r="VAR279" s="107"/>
      <c r="VAS279" s="107"/>
      <c r="VAT279" s="107"/>
      <c r="VAU279" s="107"/>
      <c r="VAV279" s="107"/>
      <c r="VAW279" s="107"/>
      <c r="VAX279" s="107"/>
      <c r="VAY279" s="107"/>
      <c r="VAZ279" s="107"/>
      <c r="VBA279" s="107"/>
      <c r="VBB279" s="107"/>
      <c r="VBC279" s="107"/>
      <c r="VBD279" s="107"/>
      <c r="VBE279" s="107"/>
      <c r="VBF279" s="107"/>
      <c r="VBG279" s="107"/>
      <c r="VBH279" s="107"/>
      <c r="VBI279" s="107"/>
      <c r="VBJ279" s="107"/>
      <c r="VBK279" s="107"/>
      <c r="VBL279" s="107"/>
      <c r="VBM279" s="107"/>
      <c r="VBN279" s="107"/>
      <c r="VBO279" s="107"/>
      <c r="VBP279" s="107"/>
      <c r="VBQ279" s="107"/>
      <c r="VBR279" s="107"/>
      <c r="VBS279" s="107"/>
      <c r="VBT279" s="107"/>
      <c r="VBU279" s="107"/>
      <c r="VBV279" s="107"/>
      <c r="VBW279" s="107"/>
      <c r="VBX279" s="107"/>
      <c r="VBY279" s="107"/>
      <c r="VBZ279" s="107"/>
      <c r="VCA279" s="107"/>
      <c r="VCB279" s="107"/>
      <c r="VCC279" s="107"/>
      <c r="VCD279" s="107"/>
      <c r="VCE279" s="107"/>
      <c r="VCF279" s="107"/>
      <c r="VCG279" s="107"/>
      <c r="VCH279" s="107"/>
      <c r="VCI279" s="107"/>
      <c r="VCJ279" s="107"/>
      <c r="VCK279" s="107"/>
      <c r="VCL279" s="107"/>
      <c r="VCM279" s="107"/>
      <c r="VCN279" s="107"/>
      <c r="VCO279" s="107"/>
      <c r="VCP279" s="107"/>
      <c r="VCQ279" s="107"/>
      <c r="VCR279" s="107"/>
      <c r="VCS279" s="107"/>
      <c r="VCT279" s="107"/>
      <c r="VCU279" s="107"/>
      <c r="VCV279" s="107"/>
      <c r="VCW279" s="107"/>
      <c r="VCX279" s="107"/>
      <c r="VCY279" s="107"/>
      <c r="VCZ279" s="107"/>
      <c r="VDA279" s="107"/>
      <c r="VDB279" s="107"/>
      <c r="VDC279" s="107"/>
      <c r="VDD279" s="107"/>
      <c r="VDE279" s="107"/>
      <c r="VDF279" s="107"/>
      <c r="VDG279" s="107"/>
      <c r="VDH279" s="107"/>
      <c r="VDI279" s="107"/>
      <c r="VDJ279" s="107"/>
      <c r="VDK279" s="107"/>
      <c r="VDL279" s="107"/>
      <c r="VDM279" s="107"/>
      <c r="VDN279" s="107"/>
      <c r="VDO279" s="107"/>
      <c r="VDP279" s="107"/>
      <c r="VDQ279" s="107"/>
      <c r="VDR279" s="107"/>
      <c r="VDS279" s="107"/>
      <c r="VDT279" s="107"/>
      <c r="VDU279" s="107"/>
      <c r="VDV279" s="107"/>
      <c r="VDW279" s="107"/>
      <c r="VDX279" s="107"/>
      <c r="VDY279" s="107"/>
      <c r="VDZ279" s="107"/>
      <c r="VEA279" s="107"/>
      <c r="VEB279" s="107"/>
      <c r="VEC279" s="107"/>
      <c r="VED279" s="107"/>
      <c r="VEE279" s="107"/>
      <c r="VEF279" s="107"/>
      <c r="VEG279" s="107"/>
      <c r="VEH279" s="107"/>
      <c r="VEI279" s="107"/>
      <c r="VEJ279" s="107"/>
      <c r="VEK279" s="107"/>
      <c r="VEL279" s="107"/>
      <c r="VEM279" s="107"/>
      <c r="VEN279" s="107"/>
      <c r="VEO279" s="107"/>
      <c r="VEP279" s="107"/>
      <c r="VEQ279" s="107"/>
      <c r="VER279" s="107"/>
      <c r="VES279" s="107"/>
      <c r="VET279" s="107"/>
      <c r="VEU279" s="107"/>
      <c r="VEV279" s="107"/>
      <c r="VEW279" s="107"/>
      <c r="VEX279" s="107"/>
      <c r="VEY279" s="107"/>
      <c r="VEZ279" s="107"/>
      <c r="VFA279" s="107"/>
      <c r="VFB279" s="107"/>
      <c r="VFC279" s="107"/>
      <c r="VFD279" s="107"/>
      <c r="VFE279" s="107"/>
      <c r="VFF279" s="107"/>
      <c r="VFG279" s="107"/>
      <c r="VFH279" s="107"/>
      <c r="VFI279" s="107"/>
      <c r="VFJ279" s="107"/>
      <c r="VFK279" s="107"/>
      <c r="VFL279" s="107"/>
      <c r="VFM279" s="107"/>
      <c r="VFN279" s="107"/>
      <c r="VFO279" s="107"/>
      <c r="VFP279" s="107"/>
      <c r="VFQ279" s="107"/>
      <c r="VFR279" s="107"/>
      <c r="VFS279" s="107"/>
      <c r="VFT279" s="107"/>
      <c r="VFU279" s="107"/>
      <c r="VFV279" s="107"/>
      <c r="VFW279" s="107"/>
      <c r="VFX279" s="107"/>
      <c r="VFY279" s="107"/>
      <c r="VFZ279" s="107"/>
      <c r="VGA279" s="107"/>
      <c r="VGB279" s="107"/>
      <c r="VGC279" s="107"/>
      <c r="VGD279" s="107"/>
      <c r="VGE279" s="107"/>
      <c r="VGF279" s="107"/>
      <c r="VGG279" s="107"/>
      <c r="VGH279" s="107"/>
      <c r="VGI279" s="107"/>
      <c r="VGJ279" s="107"/>
      <c r="VGK279" s="107"/>
      <c r="VGL279" s="107"/>
      <c r="VGM279" s="107"/>
      <c r="VGN279" s="107"/>
      <c r="VGO279" s="107"/>
      <c r="VGP279" s="107"/>
      <c r="VGQ279" s="107"/>
      <c r="VGR279" s="107"/>
      <c r="VGS279" s="107"/>
      <c r="VGT279" s="107"/>
      <c r="VGU279" s="107"/>
      <c r="VGV279" s="107"/>
      <c r="VGW279" s="107"/>
      <c r="VGX279" s="107"/>
      <c r="VGY279" s="107"/>
      <c r="VGZ279" s="107"/>
      <c r="VHA279" s="107"/>
      <c r="VHB279" s="107"/>
      <c r="VHC279" s="107"/>
      <c r="VHD279" s="107"/>
      <c r="VHE279" s="107"/>
      <c r="VHF279" s="107"/>
      <c r="VHG279" s="107"/>
      <c r="VHH279" s="107"/>
      <c r="VHI279" s="107"/>
      <c r="VHJ279" s="107"/>
      <c r="VHK279" s="107"/>
      <c r="VHL279" s="107"/>
      <c r="VHM279" s="107"/>
      <c r="VHN279" s="107"/>
      <c r="VHO279" s="107"/>
      <c r="VHP279" s="107"/>
      <c r="VHQ279" s="107"/>
      <c r="VHR279" s="107"/>
      <c r="VHS279" s="107"/>
      <c r="VHT279" s="107"/>
      <c r="VHU279" s="107"/>
      <c r="VHV279" s="107"/>
      <c r="VHW279" s="107"/>
      <c r="VHX279" s="107"/>
      <c r="VHY279" s="107"/>
      <c r="VHZ279" s="107"/>
      <c r="VIA279" s="107"/>
      <c r="VIB279" s="107"/>
      <c r="VIC279" s="107"/>
      <c r="VID279" s="107"/>
      <c r="VIE279" s="107"/>
      <c r="VIF279" s="107"/>
      <c r="VIG279" s="107"/>
      <c r="VIH279" s="107"/>
      <c r="VII279" s="107"/>
      <c r="VIJ279" s="107"/>
      <c r="VIK279" s="107"/>
      <c r="VIL279" s="107"/>
      <c r="VIM279" s="107"/>
      <c r="VIN279" s="107"/>
      <c r="VIO279" s="107"/>
      <c r="VIP279" s="107"/>
      <c r="VIQ279" s="107"/>
      <c r="VIR279" s="107"/>
      <c r="VIS279" s="107"/>
      <c r="VIT279" s="107"/>
      <c r="VIU279" s="107"/>
      <c r="VIV279" s="107"/>
      <c r="VIW279" s="107"/>
      <c r="VIX279" s="107"/>
      <c r="VIY279" s="107"/>
      <c r="VIZ279" s="107"/>
      <c r="VJA279" s="107"/>
      <c r="VJB279" s="107"/>
      <c r="VJC279" s="107"/>
      <c r="VJD279" s="107"/>
      <c r="VJE279" s="107"/>
      <c r="VJF279" s="107"/>
      <c r="VJG279" s="107"/>
      <c r="VJH279" s="107"/>
      <c r="VJI279" s="107"/>
      <c r="VJJ279" s="107"/>
      <c r="VJK279" s="107"/>
      <c r="VJL279" s="107"/>
      <c r="VJM279" s="107"/>
      <c r="VJN279" s="107"/>
      <c r="VJO279" s="107"/>
      <c r="VJP279" s="107"/>
      <c r="VJQ279" s="107"/>
      <c r="VJR279" s="107"/>
      <c r="VJS279" s="107"/>
      <c r="VJT279" s="107"/>
      <c r="VJU279" s="107"/>
      <c r="VJV279" s="107"/>
      <c r="VJW279" s="107"/>
      <c r="VJX279" s="107"/>
      <c r="VJY279" s="107"/>
      <c r="VJZ279" s="107"/>
      <c r="VKA279" s="107"/>
      <c r="VKB279" s="107"/>
      <c r="VKC279" s="107"/>
      <c r="VKD279" s="107"/>
      <c r="VKE279" s="107"/>
      <c r="VKF279" s="107"/>
      <c r="VKG279" s="107"/>
      <c r="VKH279" s="107"/>
      <c r="VKI279" s="107"/>
      <c r="VKJ279" s="107"/>
      <c r="VKK279" s="107"/>
      <c r="VKL279" s="107"/>
      <c r="VKM279" s="107"/>
      <c r="VKN279" s="107"/>
      <c r="VKO279" s="107"/>
      <c r="VKP279" s="107"/>
      <c r="VKQ279" s="107"/>
      <c r="VKR279" s="107"/>
      <c r="VKS279" s="107"/>
      <c r="VKT279" s="107"/>
      <c r="VKU279" s="107"/>
      <c r="VKV279" s="107"/>
      <c r="VKW279" s="107"/>
      <c r="VKX279" s="107"/>
      <c r="VKY279" s="107"/>
      <c r="VKZ279" s="107"/>
      <c r="VLA279" s="107"/>
      <c r="VLB279" s="107"/>
      <c r="VLC279" s="107"/>
      <c r="VLD279" s="107"/>
      <c r="VLE279" s="107"/>
      <c r="VLF279" s="107"/>
      <c r="VLG279" s="107"/>
      <c r="VLH279" s="107"/>
      <c r="VLI279" s="107"/>
      <c r="VLJ279" s="107"/>
      <c r="VLK279" s="107"/>
      <c r="VLL279" s="107"/>
      <c r="VLM279" s="107"/>
      <c r="VLN279" s="107"/>
      <c r="VLO279" s="107"/>
      <c r="VLP279" s="107"/>
      <c r="VLQ279" s="107"/>
      <c r="VLR279" s="107"/>
      <c r="VLS279" s="107"/>
      <c r="VLT279" s="107"/>
      <c r="VLU279" s="107"/>
      <c r="VLV279" s="107"/>
      <c r="VLW279" s="107"/>
      <c r="VLX279" s="107"/>
      <c r="VLY279" s="107"/>
      <c r="VLZ279" s="107"/>
      <c r="VMA279" s="107"/>
      <c r="VMB279" s="107"/>
      <c r="VMC279" s="107"/>
      <c r="VMD279" s="107"/>
      <c r="VME279" s="107"/>
      <c r="VMF279" s="107"/>
      <c r="VMG279" s="107"/>
      <c r="VMH279" s="107"/>
      <c r="VMI279" s="107"/>
      <c r="VMJ279" s="107"/>
      <c r="VMK279" s="107"/>
      <c r="VML279" s="107"/>
      <c r="VMM279" s="107"/>
      <c r="VMN279" s="107"/>
      <c r="VMO279" s="107"/>
      <c r="VMP279" s="107"/>
      <c r="VMQ279" s="107"/>
      <c r="VMR279" s="107"/>
      <c r="VMS279" s="107"/>
      <c r="VMT279" s="107"/>
      <c r="VMU279" s="107"/>
      <c r="VMV279" s="107"/>
      <c r="VMW279" s="107"/>
      <c r="VMX279" s="107"/>
      <c r="VMY279" s="107"/>
      <c r="VMZ279" s="107"/>
      <c r="VNA279" s="107"/>
      <c r="VNB279" s="107"/>
      <c r="VNC279" s="107"/>
      <c r="VND279" s="107"/>
      <c r="VNE279" s="107"/>
      <c r="VNF279" s="107"/>
      <c r="VNG279" s="107"/>
      <c r="VNH279" s="107"/>
      <c r="VNI279" s="107"/>
      <c r="VNJ279" s="107"/>
      <c r="VNK279" s="107"/>
      <c r="VNL279" s="107"/>
      <c r="VNM279" s="107"/>
      <c r="VNN279" s="107"/>
      <c r="VNO279" s="107"/>
      <c r="VNP279" s="107"/>
      <c r="VNQ279" s="107"/>
      <c r="VNR279" s="107"/>
      <c r="VNS279" s="107"/>
      <c r="VNT279" s="107"/>
      <c r="VNU279" s="107"/>
      <c r="VNV279" s="107"/>
      <c r="VNW279" s="107"/>
      <c r="VNX279" s="107"/>
      <c r="VNY279" s="107"/>
      <c r="VNZ279" s="107"/>
      <c r="VOA279" s="107"/>
      <c r="VOB279" s="107"/>
      <c r="VOC279" s="107"/>
      <c r="VOD279" s="107"/>
      <c r="VOE279" s="107"/>
      <c r="VOF279" s="107"/>
      <c r="VOG279" s="107"/>
      <c r="VOH279" s="107"/>
      <c r="VOI279" s="107"/>
      <c r="VOJ279" s="107"/>
      <c r="VOK279" s="107"/>
      <c r="VOL279" s="107"/>
      <c r="VOM279" s="107"/>
      <c r="VON279" s="107"/>
      <c r="VOO279" s="107"/>
      <c r="VOP279" s="107"/>
      <c r="VOQ279" s="107"/>
      <c r="VOR279" s="107"/>
      <c r="VOS279" s="107"/>
      <c r="VOT279" s="107"/>
      <c r="VOU279" s="107"/>
      <c r="VOV279" s="107"/>
      <c r="VOW279" s="107"/>
      <c r="VOX279" s="107"/>
      <c r="VOY279" s="107"/>
      <c r="VOZ279" s="107"/>
      <c r="VPA279" s="107"/>
      <c r="VPB279" s="107"/>
      <c r="VPC279" s="107"/>
      <c r="VPD279" s="107"/>
      <c r="VPE279" s="107"/>
      <c r="VPF279" s="107"/>
      <c r="VPG279" s="107"/>
      <c r="VPH279" s="107"/>
      <c r="VPI279" s="107"/>
      <c r="VPJ279" s="107"/>
      <c r="VPK279" s="107"/>
      <c r="VPL279" s="107"/>
      <c r="VPM279" s="107"/>
      <c r="VPN279" s="107"/>
      <c r="VPO279" s="107"/>
      <c r="VPP279" s="107"/>
      <c r="VPQ279" s="107"/>
      <c r="VPR279" s="107"/>
      <c r="VPS279" s="107"/>
      <c r="VPT279" s="107"/>
      <c r="VPU279" s="107"/>
      <c r="VPV279" s="107"/>
      <c r="VPW279" s="107"/>
      <c r="VPX279" s="107"/>
      <c r="VPY279" s="107"/>
      <c r="VPZ279" s="107"/>
      <c r="VQA279" s="107"/>
      <c r="VQB279" s="107"/>
      <c r="VQC279" s="107"/>
      <c r="VQD279" s="107"/>
      <c r="VQE279" s="107"/>
      <c r="VQF279" s="107"/>
      <c r="VQG279" s="107"/>
      <c r="VQH279" s="107"/>
      <c r="VQI279" s="107"/>
      <c r="VQJ279" s="107"/>
      <c r="VQK279" s="107"/>
      <c r="VQL279" s="107"/>
      <c r="VQM279" s="107"/>
      <c r="VQN279" s="107"/>
      <c r="VQO279" s="107"/>
      <c r="VQP279" s="107"/>
      <c r="VQQ279" s="107"/>
      <c r="VQR279" s="107"/>
      <c r="VQS279" s="107"/>
      <c r="VQT279" s="107"/>
      <c r="VQU279" s="107"/>
      <c r="VQV279" s="107"/>
      <c r="VQW279" s="107"/>
      <c r="VQX279" s="107"/>
      <c r="VQY279" s="107"/>
      <c r="VQZ279" s="107"/>
      <c r="VRA279" s="107"/>
      <c r="VRB279" s="107"/>
      <c r="VRC279" s="107"/>
      <c r="VRD279" s="107"/>
      <c r="VRE279" s="107"/>
      <c r="VRF279" s="107"/>
      <c r="VRG279" s="107"/>
      <c r="VRH279" s="107"/>
      <c r="VRI279" s="107"/>
      <c r="VRJ279" s="107"/>
      <c r="VRK279" s="107"/>
      <c r="VRL279" s="107"/>
      <c r="VRM279" s="107"/>
      <c r="VRN279" s="107"/>
      <c r="VRO279" s="107"/>
      <c r="VRP279" s="107"/>
      <c r="VRQ279" s="107"/>
      <c r="VRR279" s="107"/>
      <c r="VRS279" s="107"/>
      <c r="VRT279" s="107"/>
      <c r="VRU279" s="107"/>
      <c r="VRV279" s="107"/>
      <c r="VRW279" s="107"/>
      <c r="VRX279" s="107"/>
      <c r="VRY279" s="107"/>
      <c r="VRZ279" s="107"/>
      <c r="VSA279" s="107"/>
      <c r="VSB279" s="107"/>
      <c r="VSC279" s="107"/>
      <c r="VSD279" s="107"/>
      <c r="VSE279" s="107"/>
      <c r="VSF279" s="107"/>
      <c r="VSG279" s="107"/>
      <c r="VSH279" s="107"/>
      <c r="VSI279" s="107"/>
      <c r="VSJ279" s="107"/>
      <c r="VSK279" s="107"/>
      <c r="VSL279" s="107"/>
      <c r="VSM279" s="107"/>
      <c r="VSN279" s="107"/>
      <c r="VSO279" s="107"/>
      <c r="VSP279" s="107"/>
      <c r="VSQ279" s="107"/>
      <c r="VSR279" s="107"/>
      <c r="VSS279" s="107"/>
      <c r="VST279" s="107"/>
      <c r="VSU279" s="107"/>
      <c r="VSV279" s="107"/>
      <c r="VSW279" s="107"/>
      <c r="VSX279" s="107"/>
      <c r="VSY279" s="107"/>
      <c r="VSZ279" s="107"/>
      <c r="VTA279" s="107"/>
      <c r="VTB279" s="107"/>
      <c r="VTC279" s="107"/>
      <c r="VTD279" s="107"/>
      <c r="VTE279" s="107"/>
      <c r="VTF279" s="107"/>
      <c r="VTG279" s="107"/>
      <c r="VTH279" s="107"/>
      <c r="VTI279" s="107"/>
      <c r="VTJ279" s="107"/>
      <c r="VTK279" s="107"/>
      <c r="VTL279" s="107"/>
      <c r="VTM279" s="107"/>
      <c r="VTN279" s="107"/>
      <c r="VTO279" s="107"/>
      <c r="VTP279" s="107"/>
      <c r="VTQ279" s="107"/>
      <c r="VTR279" s="107"/>
      <c r="VTS279" s="107"/>
      <c r="VTT279" s="107"/>
      <c r="VTU279" s="107"/>
      <c r="VTV279" s="107"/>
      <c r="VTW279" s="107"/>
      <c r="VTX279" s="107"/>
      <c r="VTY279" s="107"/>
      <c r="VTZ279" s="107"/>
      <c r="VUA279" s="107"/>
      <c r="VUB279" s="107"/>
      <c r="VUC279" s="107"/>
      <c r="VUD279" s="107"/>
      <c r="VUE279" s="107"/>
      <c r="VUF279" s="107"/>
      <c r="VUG279" s="107"/>
      <c r="VUH279" s="107"/>
      <c r="VUI279" s="107"/>
      <c r="VUJ279" s="107"/>
      <c r="VUK279" s="107"/>
      <c r="VUL279" s="107"/>
      <c r="VUM279" s="107"/>
      <c r="VUN279" s="107"/>
      <c r="VUO279" s="107"/>
      <c r="VUP279" s="107"/>
      <c r="VUQ279" s="107"/>
      <c r="VUR279" s="107"/>
      <c r="VUS279" s="107"/>
      <c r="VUT279" s="107"/>
      <c r="VUU279" s="107"/>
      <c r="VUV279" s="107"/>
      <c r="VUW279" s="107"/>
      <c r="VUX279" s="107"/>
      <c r="VUY279" s="107"/>
      <c r="VUZ279" s="107"/>
      <c r="VVA279" s="107"/>
      <c r="VVB279" s="107"/>
      <c r="VVC279" s="107"/>
      <c r="VVD279" s="107"/>
      <c r="VVE279" s="107"/>
      <c r="VVF279" s="107"/>
      <c r="VVG279" s="107"/>
      <c r="VVH279" s="107"/>
      <c r="VVI279" s="107"/>
      <c r="VVJ279" s="107"/>
      <c r="VVK279" s="107"/>
      <c r="VVL279" s="107"/>
      <c r="VVM279" s="107"/>
      <c r="VVN279" s="107"/>
      <c r="VVO279" s="107"/>
      <c r="VVP279" s="107"/>
      <c r="VVQ279" s="107"/>
      <c r="VVR279" s="107"/>
      <c r="VVS279" s="107"/>
      <c r="VVT279" s="107"/>
      <c r="VVU279" s="107"/>
      <c r="VVV279" s="107"/>
      <c r="VVW279" s="107"/>
      <c r="VVX279" s="107"/>
      <c r="VVY279" s="107"/>
      <c r="VVZ279" s="107"/>
      <c r="VWA279" s="107"/>
      <c r="VWB279" s="107"/>
      <c r="VWC279" s="107"/>
      <c r="VWD279" s="107"/>
      <c r="VWE279" s="107"/>
      <c r="VWF279" s="107"/>
      <c r="VWG279" s="107"/>
      <c r="VWH279" s="107"/>
      <c r="VWI279" s="107"/>
      <c r="VWJ279" s="107"/>
      <c r="VWK279" s="107"/>
      <c r="VWL279" s="107"/>
      <c r="VWM279" s="107"/>
      <c r="VWN279" s="107"/>
      <c r="VWO279" s="107"/>
      <c r="VWP279" s="107"/>
      <c r="VWQ279" s="107"/>
      <c r="VWR279" s="107"/>
      <c r="VWS279" s="107"/>
      <c r="VWT279" s="107"/>
      <c r="VWU279" s="107"/>
      <c r="VWV279" s="107"/>
      <c r="VWW279" s="107"/>
      <c r="VWX279" s="107"/>
      <c r="VWY279" s="107"/>
      <c r="VWZ279" s="107"/>
      <c r="VXA279" s="107"/>
      <c r="VXB279" s="107"/>
      <c r="VXC279" s="107"/>
      <c r="VXD279" s="107"/>
      <c r="VXE279" s="107"/>
      <c r="VXF279" s="107"/>
      <c r="VXG279" s="107"/>
      <c r="VXH279" s="107"/>
      <c r="VXI279" s="107"/>
      <c r="VXJ279" s="107"/>
      <c r="VXK279" s="107"/>
      <c r="VXL279" s="107"/>
      <c r="VXM279" s="107"/>
      <c r="VXN279" s="107"/>
      <c r="VXO279" s="107"/>
      <c r="VXP279" s="107"/>
      <c r="VXQ279" s="107"/>
      <c r="VXR279" s="107"/>
      <c r="VXS279" s="107"/>
      <c r="VXT279" s="107"/>
      <c r="VXU279" s="107"/>
      <c r="VXV279" s="107"/>
      <c r="VXW279" s="107"/>
      <c r="VXX279" s="107"/>
      <c r="VXY279" s="107"/>
      <c r="VXZ279" s="107"/>
      <c r="VYA279" s="107"/>
      <c r="VYB279" s="107"/>
      <c r="VYC279" s="107"/>
      <c r="VYD279" s="107"/>
      <c r="VYE279" s="107"/>
      <c r="VYF279" s="107"/>
      <c r="VYG279" s="107"/>
      <c r="VYH279" s="107"/>
      <c r="VYI279" s="107"/>
      <c r="VYJ279" s="107"/>
      <c r="VYK279" s="107"/>
      <c r="VYL279" s="107"/>
      <c r="VYM279" s="107"/>
      <c r="VYN279" s="107"/>
      <c r="VYO279" s="107"/>
      <c r="VYP279" s="107"/>
      <c r="VYQ279" s="107"/>
      <c r="VYR279" s="107"/>
      <c r="VYS279" s="107"/>
      <c r="VYT279" s="107"/>
      <c r="VYU279" s="107"/>
      <c r="VYV279" s="107"/>
      <c r="VYW279" s="107"/>
      <c r="VYX279" s="107"/>
      <c r="VYY279" s="107"/>
      <c r="VYZ279" s="107"/>
      <c r="VZA279" s="107"/>
      <c r="VZB279" s="107"/>
      <c r="VZC279" s="107"/>
      <c r="VZD279" s="107"/>
      <c r="VZE279" s="107"/>
      <c r="VZF279" s="107"/>
      <c r="VZG279" s="107"/>
      <c r="VZH279" s="107"/>
      <c r="VZI279" s="107"/>
      <c r="VZJ279" s="107"/>
      <c r="VZK279" s="107"/>
      <c r="VZL279" s="107"/>
      <c r="VZM279" s="107"/>
      <c r="VZN279" s="107"/>
      <c r="VZO279" s="107"/>
      <c r="VZP279" s="107"/>
      <c r="VZQ279" s="107"/>
      <c r="VZR279" s="107"/>
      <c r="VZS279" s="107"/>
      <c r="VZT279" s="107"/>
      <c r="VZU279" s="107"/>
      <c r="VZV279" s="107"/>
      <c r="VZW279" s="107"/>
      <c r="VZX279" s="107"/>
      <c r="VZY279" s="107"/>
      <c r="VZZ279" s="107"/>
      <c r="WAA279" s="107"/>
      <c r="WAB279" s="107"/>
      <c r="WAC279" s="107"/>
      <c r="WAD279" s="107"/>
      <c r="WAE279" s="107"/>
      <c r="WAF279" s="107"/>
      <c r="WAG279" s="107"/>
      <c r="WAH279" s="107"/>
      <c r="WAI279" s="107"/>
      <c r="WAJ279" s="107"/>
      <c r="WAK279" s="107"/>
      <c r="WAL279" s="107"/>
      <c r="WAM279" s="107"/>
      <c r="WAN279" s="107"/>
      <c r="WAO279" s="107"/>
      <c r="WAP279" s="107"/>
      <c r="WAQ279" s="107"/>
      <c r="WAR279" s="107"/>
      <c r="WAS279" s="107"/>
      <c r="WAT279" s="107"/>
      <c r="WAU279" s="107"/>
      <c r="WAV279" s="107"/>
      <c r="WAW279" s="107"/>
      <c r="WAX279" s="107"/>
      <c r="WAY279" s="107"/>
      <c r="WAZ279" s="107"/>
      <c r="WBA279" s="107"/>
      <c r="WBB279" s="107"/>
      <c r="WBC279" s="107"/>
      <c r="WBD279" s="107"/>
      <c r="WBE279" s="107"/>
      <c r="WBF279" s="107"/>
      <c r="WBG279" s="107"/>
      <c r="WBH279" s="107"/>
      <c r="WBI279" s="107"/>
      <c r="WBJ279" s="107"/>
      <c r="WBK279" s="107"/>
      <c r="WBL279" s="107"/>
      <c r="WBM279" s="107"/>
      <c r="WBN279" s="107"/>
      <c r="WBO279" s="107"/>
      <c r="WBP279" s="107"/>
      <c r="WBQ279" s="107"/>
      <c r="WBR279" s="107"/>
      <c r="WBS279" s="107"/>
      <c r="WBT279" s="107"/>
      <c r="WBU279" s="107"/>
      <c r="WBV279" s="107"/>
      <c r="WBW279" s="107"/>
      <c r="WBX279" s="107"/>
      <c r="WBY279" s="107"/>
      <c r="WBZ279" s="107"/>
      <c r="WCA279" s="107"/>
      <c r="WCB279" s="107"/>
      <c r="WCC279" s="107"/>
      <c r="WCD279" s="107"/>
      <c r="WCE279" s="107"/>
      <c r="WCF279" s="107"/>
      <c r="WCG279" s="107"/>
      <c r="WCH279" s="107"/>
      <c r="WCI279" s="107"/>
      <c r="WCJ279" s="107"/>
      <c r="WCK279" s="107"/>
      <c r="WCL279" s="107"/>
      <c r="WCM279" s="107"/>
      <c r="WCN279" s="107"/>
      <c r="WCO279" s="107"/>
      <c r="WCP279" s="107"/>
      <c r="WCQ279" s="107"/>
      <c r="WCR279" s="107"/>
      <c r="WCS279" s="107"/>
      <c r="WCT279" s="107"/>
      <c r="WCU279" s="107"/>
      <c r="WCV279" s="107"/>
      <c r="WCW279" s="107"/>
      <c r="WCX279" s="107"/>
      <c r="WCY279" s="107"/>
      <c r="WCZ279" s="107"/>
      <c r="WDA279" s="107"/>
      <c r="WDB279" s="107"/>
      <c r="WDC279" s="107"/>
      <c r="WDD279" s="107"/>
      <c r="WDE279" s="107"/>
      <c r="WDF279" s="107"/>
      <c r="WDG279" s="107"/>
      <c r="WDH279" s="107"/>
      <c r="WDI279" s="107"/>
      <c r="WDJ279" s="107"/>
      <c r="WDK279" s="107"/>
      <c r="WDL279" s="107"/>
      <c r="WDM279" s="107"/>
      <c r="WDN279" s="107"/>
      <c r="WDO279" s="107"/>
      <c r="WDP279" s="107"/>
      <c r="WDQ279" s="107"/>
      <c r="WDR279" s="107"/>
      <c r="WDS279" s="107"/>
      <c r="WDT279" s="107"/>
      <c r="WDU279" s="107"/>
      <c r="WDV279" s="107"/>
      <c r="WDW279" s="107"/>
      <c r="WDX279" s="107"/>
      <c r="WDY279" s="107"/>
      <c r="WDZ279" s="107"/>
      <c r="WEA279" s="107"/>
      <c r="WEB279" s="107"/>
      <c r="WEC279" s="107"/>
      <c r="WED279" s="107"/>
      <c r="WEE279" s="107"/>
      <c r="WEF279" s="107"/>
      <c r="WEG279" s="107"/>
      <c r="WEH279" s="107"/>
      <c r="WEI279" s="107"/>
      <c r="WEJ279" s="107"/>
      <c r="WEK279" s="107"/>
      <c r="WEL279" s="107"/>
      <c r="WEM279" s="107"/>
      <c r="WEN279" s="107"/>
      <c r="WEO279" s="107"/>
      <c r="WEP279" s="107"/>
      <c r="WEQ279" s="107"/>
      <c r="WER279" s="107"/>
      <c r="WES279" s="107"/>
      <c r="WET279" s="107"/>
      <c r="WEU279" s="107"/>
      <c r="WEV279" s="107"/>
      <c r="WEW279" s="107"/>
      <c r="WEX279" s="107"/>
      <c r="WEY279" s="107"/>
      <c r="WEZ279" s="107"/>
      <c r="WFA279" s="107"/>
      <c r="WFB279" s="107"/>
      <c r="WFC279" s="107"/>
      <c r="WFD279" s="107"/>
      <c r="WFE279" s="107"/>
      <c r="WFF279" s="107"/>
      <c r="WFG279" s="107"/>
      <c r="WFH279" s="107"/>
      <c r="WFI279" s="107"/>
      <c r="WFJ279" s="107"/>
      <c r="WFK279" s="107"/>
      <c r="WFL279" s="107"/>
      <c r="WFM279" s="107"/>
      <c r="WFN279" s="107"/>
      <c r="WFO279" s="107"/>
      <c r="WFP279" s="107"/>
      <c r="WFQ279" s="107"/>
      <c r="WFR279" s="107"/>
      <c r="WFS279" s="107"/>
      <c r="WFT279" s="107"/>
      <c r="WFU279" s="107"/>
      <c r="WFV279" s="107"/>
      <c r="WFW279" s="107"/>
      <c r="WFX279" s="107"/>
      <c r="WFY279" s="107"/>
      <c r="WFZ279" s="107"/>
      <c r="WGA279" s="107"/>
      <c r="WGB279" s="107"/>
      <c r="WGC279" s="107"/>
      <c r="WGD279" s="107"/>
      <c r="WGE279" s="107"/>
      <c r="WGF279" s="107"/>
      <c r="WGG279" s="107"/>
      <c r="WGH279" s="107"/>
      <c r="WGI279" s="107"/>
      <c r="WGJ279" s="107"/>
      <c r="WGK279" s="107"/>
      <c r="WGL279" s="107"/>
      <c r="WGM279" s="107"/>
      <c r="WGN279" s="107"/>
      <c r="WGO279" s="107"/>
      <c r="WGP279" s="107"/>
      <c r="WGQ279" s="107"/>
      <c r="WGR279" s="107"/>
      <c r="WGS279" s="107"/>
      <c r="WGT279" s="107"/>
      <c r="WGU279" s="107"/>
      <c r="WGV279" s="107"/>
      <c r="WGW279" s="107"/>
      <c r="WGX279" s="107"/>
      <c r="WGY279" s="107"/>
      <c r="WGZ279" s="107"/>
      <c r="WHA279" s="107"/>
      <c r="WHB279" s="107"/>
      <c r="WHC279" s="107"/>
      <c r="WHD279" s="107"/>
      <c r="WHE279" s="107"/>
      <c r="WHF279" s="107"/>
      <c r="WHG279" s="107"/>
      <c r="WHH279" s="107"/>
      <c r="WHI279" s="107"/>
      <c r="WHJ279" s="107"/>
      <c r="WHK279" s="107"/>
      <c r="WHL279" s="107"/>
      <c r="WHM279" s="107"/>
      <c r="WHN279" s="107"/>
      <c r="WHO279" s="107"/>
      <c r="WHP279" s="107"/>
      <c r="WHQ279" s="107"/>
      <c r="WHR279" s="107"/>
      <c r="WHS279" s="107"/>
      <c r="WHT279" s="107"/>
      <c r="WHU279" s="107"/>
      <c r="WHV279" s="107"/>
      <c r="WHW279" s="107"/>
      <c r="WHX279" s="107"/>
      <c r="WHY279" s="107"/>
      <c r="WHZ279" s="107"/>
      <c r="WIA279" s="107"/>
      <c r="WIB279" s="107"/>
      <c r="WIC279" s="107"/>
      <c r="WID279" s="107"/>
      <c r="WIE279" s="107"/>
      <c r="WIF279" s="107"/>
      <c r="WIG279" s="107"/>
      <c r="WIH279" s="107"/>
      <c r="WII279" s="107"/>
      <c r="WIJ279" s="107"/>
      <c r="WIK279" s="107"/>
      <c r="WIL279" s="107"/>
      <c r="WIM279" s="107"/>
      <c r="WIN279" s="107"/>
      <c r="WIO279" s="107"/>
      <c r="WIP279" s="107"/>
      <c r="WIQ279" s="107"/>
      <c r="WIR279" s="107"/>
      <c r="WIS279" s="107"/>
      <c r="WIT279" s="107"/>
      <c r="WIU279" s="107"/>
      <c r="WIV279" s="107"/>
      <c r="WIW279" s="107"/>
      <c r="WIX279" s="107"/>
      <c r="WIY279" s="107"/>
      <c r="WIZ279" s="107"/>
      <c r="WJA279" s="107"/>
      <c r="WJB279" s="107"/>
      <c r="WJC279" s="107"/>
      <c r="WJD279" s="107"/>
      <c r="WJE279" s="107"/>
      <c r="WJF279" s="107"/>
      <c r="WJG279" s="107"/>
      <c r="WJH279" s="107"/>
      <c r="WJI279" s="107"/>
      <c r="WJJ279" s="107"/>
      <c r="WJK279" s="107"/>
      <c r="WJL279" s="107"/>
      <c r="WJM279" s="107"/>
      <c r="WJN279" s="107"/>
      <c r="WJO279" s="107"/>
      <c r="WJP279" s="107"/>
      <c r="WJQ279" s="107"/>
      <c r="WJR279" s="107"/>
      <c r="WJS279" s="107"/>
      <c r="WJT279" s="107"/>
      <c r="WJU279" s="107"/>
      <c r="WJV279" s="107"/>
      <c r="WJW279" s="107"/>
      <c r="WJX279" s="107"/>
      <c r="WJY279" s="107"/>
      <c r="WJZ279" s="107"/>
      <c r="WKA279" s="107"/>
      <c r="WKB279" s="107"/>
      <c r="WKC279" s="107"/>
      <c r="WKD279" s="107"/>
      <c r="WKE279" s="107"/>
      <c r="WKF279" s="107"/>
      <c r="WKG279" s="107"/>
      <c r="WKH279" s="107"/>
      <c r="WKI279" s="107"/>
      <c r="WKJ279" s="107"/>
      <c r="WKK279" s="107"/>
      <c r="WKL279" s="107"/>
      <c r="WKM279" s="107"/>
      <c r="WKN279" s="107"/>
      <c r="WKO279" s="107"/>
      <c r="WKP279" s="107"/>
      <c r="WKQ279" s="107"/>
      <c r="WKR279" s="107"/>
      <c r="WKS279" s="107"/>
      <c r="WKT279" s="107"/>
      <c r="WKU279" s="107"/>
      <c r="WKV279" s="107"/>
      <c r="WKW279" s="107"/>
      <c r="WKX279" s="107"/>
      <c r="WKY279" s="107"/>
      <c r="WKZ279" s="107"/>
      <c r="WLA279" s="107"/>
      <c r="WLB279" s="107"/>
      <c r="WLC279" s="107"/>
      <c r="WLD279" s="107"/>
      <c r="WLE279" s="107"/>
      <c r="WLF279" s="107"/>
      <c r="WLG279" s="107"/>
      <c r="WLH279" s="107"/>
      <c r="WLI279" s="107"/>
      <c r="WLJ279" s="107"/>
      <c r="WLK279" s="107"/>
      <c r="WLL279" s="107"/>
      <c r="WLM279" s="107"/>
      <c r="WLN279" s="107"/>
      <c r="WLO279" s="107"/>
      <c r="WLP279" s="107"/>
      <c r="WLQ279" s="107"/>
      <c r="WLR279" s="107"/>
      <c r="WLS279" s="107"/>
      <c r="WLT279" s="107"/>
      <c r="WLU279" s="107"/>
      <c r="WLV279" s="107"/>
      <c r="WLW279" s="107"/>
      <c r="WLX279" s="107"/>
      <c r="WLY279" s="107"/>
      <c r="WLZ279" s="107"/>
      <c r="WMA279" s="107"/>
      <c r="WMB279" s="107"/>
      <c r="WMC279" s="107"/>
      <c r="WMD279" s="107"/>
      <c r="WME279" s="107"/>
      <c r="WMF279" s="107"/>
      <c r="WMG279" s="107"/>
      <c r="WMH279" s="107"/>
      <c r="WMI279" s="107"/>
      <c r="WMJ279" s="107"/>
      <c r="WMK279" s="107"/>
      <c r="WML279" s="107"/>
      <c r="WMM279" s="107"/>
      <c r="WMN279" s="107"/>
      <c r="WMO279" s="107"/>
      <c r="WMP279" s="107"/>
      <c r="WMQ279" s="107"/>
      <c r="WMR279" s="107"/>
      <c r="WMS279" s="107"/>
      <c r="WMT279" s="107"/>
      <c r="WMU279" s="107"/>
      <c r="WMV279" s="107"/>
      <c r="WMW279" s="107"/>
      <c r="WMX279" s="107"/>
      <c r="WMY279" s="107"/>
      <c r="WMZ279" s="107"/>
      <c r="WNA279" s="107"/>
      <c r="WNB279" s="107"/>
      <c r="WNC279" s="107"/>
      <c r="WND279" s="107"/>
      <c r="WNE279" s="107"/>
      <c r="WNF279" s="107"/>
      <c r="WNG279" s="107"/>
      <c r="WNH279" s="107"/>
      <c r="WNI279" s="107"/>
      <c r="WNJ279" s="107"/>
      <c r="WNK279" s="107"/>
      <c r="WNL279" s="107"/>
      <c r="WNM279" s="107"/>
      <c r="WNN279" s="107"/>
      <c r="WNO279" s="107"/>
      <c r="WNP279" s="107"/>
      <c r="WNQ279" s="107"/>
      <c r="WNR279" s="107"/>
      <c r="WNS279" s="107"/>
      <c r="WNT279" s="107"/>
      <c r="WNU279" s="107"/>
      <c r="WNV279" s="107"/>
      <c r="WNW279" s="107"/>
      <c r="WNX279" s="107"/>
      <c r="WNY279" s="107"/>
      <c r="WNZ279" s="107"/>
      <c r="WOA279" s="107"/>
      <c r="WOB279" s="107"/>
      <c r="WOC279" s="107"/>
      <c r="WOD279" s="107"/>
      <c r="WOE279" s="107"/>
      <c r="WOF279" s="107"/>
      <c r="WOG279" s="107"/>
      <c r="WOH279" s="107"/>
      <c r="WOI279" s="107"/>
      <c r="WOJ279" s="107"/>
      <c r="WOK279" s="107"/>
      <c r="WOL279" s="107"/>
      <c r="WOM279" s="107"/>
      <c r="WON279" s="107"/>
      <c r="WOO279" s="107"/>
      <c r="WOP279" s="107"/>
      <c r="WOQ279" s="107"/>
      <c r="WOR279" s="107"/>
      <c r="WOS279" s="107"/>
      <c r="WOT279" s="107"/>
      <c r="WOU279" s="107"/>
      <c r="WOV279" s="107"/>
      <c r="WOW279" s="107"/>
      <c r="WOX279" s="107"/>
      <c r="WOY279" s="107"/>
      <c r="WOZ279" s="107"/>
      <c r="WPA279" s="107"/>
      <c r="WPB279" s="107"/>
      <c r="WPC279" s="107"/>
      <c r="WPD279" s="107"/>
      <c r="WPE279" s="107"/>
      <c r="WPF279" s="107"/>
      <c r="WPG279" s="107"/>
      <c r="WPH279" s="107"/>
      <c r="WPI279" s="107"/>
      <c r="WPJ279" s="107"/>
      <c r="WPK279" s="107"/>
      <c r="WPL279" s="107"/>
      <c r="WPM279" s="107"/>
      <c r="WPN279" s="107"/>
      <c r="WPO279" s="107"/>
      <c r="WPP279" s="107"/>
      <c r="WPQ279" s="107"/>
      <c r="WPR279" s="107"/>
      <c r="WPS279" s="107"/>
      <c r="WPT279" s="107"/>
      <c r="WPU279" s="107"/>
      <c r="WPV279" s="107"/>
      <c r="WPW279" s="107"/>
      <c r="WPX279" s="107"/>
      <c r="WPY279" s="107"/>
      <c r="WPZ279" s="107"/>
      <c r="WQA279" s="107"/>
      <c r="WQB279" s="107"/>
      <c r="WQC279" s="107"/>
      <c r="WQD279" s="107"/>
      <c r="WQE279" s="107"/>
      <c r="WQF279" s="107"/>
      <c r="WQG279" s="107"/>
      <c r="WQH279" s="107"/>
      <c r="WQI279" s="107"/>
      <c r="WQJ279" s="107"/>
      <c r="WQK279" s="107"/>
      <c r="WQL279" s="107"/>
      <c r="WQM279" s="107"/>
      <c r="WQN279" s="107"/>
      <c r="WQO279" s="107"/>
      <c r="WQP279" s="107"/>
      <c r="WQQ279" s="107"/>
      <c r="WQR279" s="107"/>
      <c r="WQS279" s="107"/>
      <c r="WQT279" s="107"/>
      <c r="WQU279" s="107"/>
      <c r="WQV279" s="107"/>
      <c r="WQW279" s="107"/>
      <c r="WQX279" s="107"/>
      <c r="WQY279" s="107"/>
      <c r="WQZ279" s="107"/>
      <c r="WRA279" s="107"/>
      <c r="WRB279" s="107"/>
      <c r="WRC279" s="107"/>
      <c r="WRD279" s="107"/>
      <c r="WRE279" s="107"/>
      <c r="WRF279" s="107"/>
      <c r="WRG279" s="107"/>
      <c r="WRH279" s="107"/>
      <c r="WRI279" s="107"/>
      <c r="WRJ279" s="107"/>
      <c r="WRK279" s="107"/>
      <c r="WRL279" s="107"/>
      <c r="WRM279" s="107"/>
      <c r="WRN279" s="107"/>
      <c r="WRO279" s="107"/>
      <c r="WRP279" s="107"/>
      <c r="WRQ279" s="107"/>
      <c r="WRR279" s="107"/>
      <c r="WRS279" s="107"/>
      <c r="WRT279" s="107"/>
      <c r="WRU279" s="107"/>
      <c r="WRV279" s="107"/>
      <c r="WRW279" s="107"/>
      <c r="WRX279" s="107"/>
      <c r="WRY279" s="107"/>
      <c r="WRZ279" s="107"/>
      <c r="WSA279" s="107"/>
      <c r="WSB279" s="107"/>
      <c r="WSC279" s="107"/>
      <c r="WSD279" s="107"/>
      <c r="WSE279" s="107"/>
      <c r="WSF279" s="107"/>
      <c r="WSG279" s="107"/>
      <c r="WSH279" s="107"/>
      <c r="WSI279" s="107"/>
      <c r="WSJ279" s="107"/>
      <c r="WSK279" s="107"/>
      <c r="WSL279" s="107"/>
      <c r="WSM279" s="107"/>
      <c r="WSN279" s="107"/>
      <c r="WSO279" s="107"/>
      <c r="WSP279" s="107"/>
      <c r="WSQ279" s="107"/>
      <c r="WSR279" s="107"/>
      <c r="WSS279" s="107"/>
      <c r="WST279" s="107"/>
      <c r="WSU279" s="107"/>
      <c r="WSV279" s="107"/>
      <c r="WSW279" s="107"/>
      <c r="WSX279" s="107"/>
      <c r="WSY279" s="107"/>
      <c r="WSZ279" s="107"/>
      <c r="WTA279" s="107"/>
      <c r="WTB279" s="107"/>
      <c r="WTC279" s="107"/>
      <c r="WTD279" s="107"/>
      <c r="WTE279" s="107"/>
      <c r="WTF279" s="107"/>
      <c r="WTG279" s="107"/>
      <c r="WTH279" s="107"/>
      <c r="WTI279" s="107"/>
      <c r="WTJ279" s="107"/>
      <c r="WTK279" s="107"/>
      <c r="WTL279" s="107"/>
      <c r="WTM279" s="107"/>
      <c r="WTN279" s="107"/>
      <c r="WTO279" s="107"/>
      <c r="WTP279" s="107"/>
      <c r="WTQ279" s="107"/>
      <c r="WTR279" s="107"/>
      <c r="WTS279" s="107"/>
      <c r="WTT279" s="107"/>
      <c r="WTU279" s="107"/>
      <c r="WTV279" s="107"/>
      <c r="WTW279" s="107"/>
      <c r="WTX279" s="107"/>
      <c r="WTY279" s="107"/>
      <c r="WTZ279" s="107"/>
      <c r="WUA279" s="107"/>
      <c r="WUB279" s="107"/>
      <c r="WUC279" s="107"/>
      <c r="WUD279" s="107"/>
      <c r="WUE279" s="107"/>
      <c r="WUF279" s="107"/>
      <c r="WUG279" s="107"/>
      <c r="WUH279" s="107"/>
      <c r="WUI279" s="107"/>
      <c r="WUJ279" s="107"/>
      <c r="WUK279" s="107"/>
      <c r="WUL279" s="107"/>
      <c r="WUM279" s="107"/>
      <c r="WUN279" s="107"/>
      <c r="WUO279" s="107"/>
      <c r="WUP279" s="107"/>
      <c r="WUQ279" s="107"/>
      <c r="WUR279" s="107"/>
      <c r="WUS279" s="107"/>
      <c r="WUT279" s="107"/>
      <c r="WUU279" s="107"/>
      <c r="WUV279" s="107"/>
      <c r="WUW279" s="107"/>
      <c r="WUX279" s="107"/>
      <c r="WUY279" s="107"/>
      <c r="WUZ279" s="107"/>
      <c r="WVA279" s="107"/>
      <c r="WVB279" s="107"/>
      <c r="WVC279" s="107"/>
      <c r="WVD279" s="107"/>
      <c r="WVE279" s="107"/>
      <c r="WVF279" s="107"/>
      <c r="WVG279" s="107"/>
      <c r="WVH279" s="107"/>
      <c r="WVI279" s="107"/>
      <c r="WVJ279" s="107"/>
      <c r="WVK279" s="107"/>
      <c r="WVL279" s="107"/>
      <c r="WVM279" s="107"/>
      <c r="WVN279" s="107"/>
      <c r="WVO279" s="107"/>
      <c r="WVP279" s="107"/>
      <c r="WVQ279" s="107"/>
      <c r="WVR279" s="107"/>
      <c r="WVS279" s="107"/>
      <c r="WVT279" s="107"/>
      <c r="WVU279" s="107"/>
      <c r="WVV279" s="107"/>
      <c r="WVW279" s="107"/>
      <c r="WVX279" s="107"/>
      <c r="WVY279" s="107"/>
      <c r="WVZ279" s="107"/>
      <c r="WWA279" s="107"/>
      <c r="WWB279" s="107"/>
      <c r="WWC279" s="107"/>
      <c r="WWD279" s="107"/>
      <c r="WWE279" s="107"/>
      <c r="WWF279" s="107"/>
      <c r="WWG279" s="107"/>
      <c r="WWH279" s="107"/>
      <c r="WWI279" s="107"/>
      <c r="WWJ279" s="107"/>
      <c r="WWK279" s="107"/>
      <c r="WWL279" s="107"/>
      <c r="WWM279" s="107"/>
      <c r="WWN279" s="107"/>
      <c r="WWO279" s="107"/>
      <c r="WWP279" s="107"/>
      <c r="WWQ279" s="107"/>
      <c r="WWR279" s="107"/>
      <c r="WWS279" s="107"/>
      <c r="WWT279" s="107"/>
      <c r="WWU279" s="107"/>
      <c r="WWV279" s="107"/>
      <c r="WWW279" s="107"/>
      <c r="WWX279" s="107"/>
      <c r="WWY279" s="107"/>
      <c r="WWZ279" s="107"/>
      <c r="WXA279" s="107"/>
      <c r="WXB279" s="107"/>
      <c r="WXC279" s="107"/>
      <c r="WXD279" s="107"/>
      <c r="WXE279" s="107"/>
      <c r="WXF279" s="107"/>
      <c r="WXG279" s="107"/>
      <c r="WXH279" s="107"/>
      <c r="WXI279" s="107"/>
      <c r="WXJ279" s="107"/>
      <c r="WXK279" s="107"/>
      <c r="WXL279" s="107"/>
      <c r="WXM279" s="107"/>
      <c r="WXN279" s="107"/>
      <c r="WXO279" s="107"/>
      <c r="WXP279" s="107"/>
      <c r="WXQ279" s="107"/>
      <c r="WXR279" s="107"/>
      <c r="WXS279" s="107"/>
      <c r="WXT279" s="107"/>
      <c r="WXU279" s="107"/>
      <c r="WXV279" s="107"/>
      <c r="WXW279" s="107"/>
      <c r="WXX279" s="107"/>
      <c r="WXY279" s="107"/>
      <c r="WXZ279" s="107"/>
      <c r="WYA279" s="107"/>
      <c r="WYB279" s="107"/>
      <c r="WYC279" s="107"/>
      <c r="WYD279" s="107"/>
      <c r="WYE279" s="107"/>
      <c r="WYF279" s="107"/>
      <c r="WYG279" s="107"/>
      <c r="WYH279" s="107"/>
      <c r="WYI279" s="107"/>
      <c r="WYJ279" s="107"/>
      <c r="WYK279" s="107"/>
      <c r="WYL279" s="107"/>
      <c r="WYM279" s="107"/>
      <c r="WYN279" s="107"/>
      <c r="WYO279" s="107"/>
      <c r="WYP279" s="107"/>
      <c r="WYQ279" s="107"/>
      <c r="WYR279" s="107"/>
      <c r="WYS279" s="107"/>
      <c r="WYT279" s="107"/>
      <c r="WYU279" s="107"/>
      <c r="WYV279" s="107"/>
      <c r="WYW279" s="107"/>
      <c r="WYX279" s="107"/>
      <c r="WYY279" s="107"/>
      <c r="WYZ279" s="107"/>
      <c r="WZA279" s="107"/>
      <c r="WZB279" s="107"/>
      <c r="WZC279" s="107"/>
      <c r="WZD279" s="107"/>
      <c r="WZE279" s="107"/>
      <c r="WZF279" s="107"/>
      <c r="WZG279" s="107"/>
      <c r="WZH279" s="107"/>
      <c r="WZI279" s="107"/>
      <c r="WZJ279" s="107"/>
      <c r="WZK279" s="107"/>
      <c r="WZL279" s="107"/>
      <c r="WZM279" s="107"/>
      <c r="WZN279" s="107"/>
      <c r="WZO279" s="107"/>
      <c r="WZP279" s="107"/>
      <c r="WZQ279" s="107"/>
      <c r="WZR279" s="107"/>
      <c r="WZS279" s="107"/>
      <c r="WZT279" s="107"/>
      <c r="WZU279" s="107"/>
      <c r="WZV279" s="107"/>
      <c r="WZW279" s="107"/>
      <c r="WZX279" s="107"/>
      <c r="WZY279" s="107"/>
      <c r="WZZ279" s="107"/>
      <c r="XAA279" s="107"/>
      <c r="XAB279" s="107"/>
      <c r="XAC279" s="107"/>
      <c r="XAD279" s="107"/>
      <c r="XAE279" s="107"/>
      <c r="XAF279" s="107"/>
      <c r="XAG279" s="107"/>
      <c r="XAH279" s="107"/>
      <c r="XAI279" s="107"/>
      <c r="XAJ279" s="107"/>
      <c r="XAK279" s="107"/>
      <c r="XAL279" s="107"/>
      <c r="XAM279" s="107"/>
      <c r="XAN279" s="107"/>
      <c r="XAO279" s="107"/>
      <c r="XAP279" s="107"/>
      <c r="XAQ279" s="107"/>
      <c r="XAR279" s="107"/>
      <c r="XAS279" s="107"/>
      <c r="XAT279" s="107"/>
      <c r="XAU279" s="107"/>
      <c r="XAV279" s="107"/>
      <c r="XAW279" s="107"/>
      <c r="XAX279" s="107"/>
      <c r="XAY279" s="107"/>
      <c r="XAZ279" s="107"/>
      <c r="XBA279" s="107"/>
      <c r="XBB279" s="107"/>
      <c r="XBC279" s="107"/>
      <c r="XBD279" s="107"/>
      <c r="XBE279" s="107"/>
      <c r="XBF279" s="107"/>
      <c r="XBG279" s="107"/>
      <c r="XBH279" s="107"/>
      <c r="XBI279" s="107"/>
      <c r="XBJ279" s="107"/>
      <c r="XBK279" s="107"/>
      <c r="XBL279" s="107"/>
      <c r="XBM279" s="107"/>
      <c r="XBN279" s="107"/>
      <c r="XBO279" s="107"/>
      <c r="XBP279" s="107"/>
      <c r="XBQ279" s="107"/>
      <c r="XBR279" s="107"/>
      <c r="XBS279" s="107"/>
      <c r="XBT279" s="107"/>
      <c r="XBU279" s="107"/>
      <c r="XBV279" s="107"/>
      <c r="XBW279" s="107"/>
      <c r="XBX279" s="107"/>
      <c r="XBY279" s="107"/>
      <c r="XBZ279" s="107"/>
      <c r="XCA279" s="107"/>
      <c r="XCB279" s="107"/>
      <c r="XCC279" s="107"/>
      <c r="XCD279" s="107"/>
      <c r="XCE279" s="107"/>
      <c r="XCF279" s="107"/>
      <c r="XCG279" s="107"/>
      <c r="XCH279" s="107"/>
      <c r="XCI279" s="107"/>
      <c r="XCJ279" s="107"/>
      <c r="XCK279" s="107"/>
      <c r="XCL279" s="107"/>
      <c r="XCM279" s="107"/>
      <c r="XCN279" s="107"/>
      <c r="XCO279" s="107"/>
      <c r="XCP279" s="107"/>
      <c r="XCQ279" s="107"/>
      <c r="XCR279" s="107"/>
      <c r="XCS279" s="107"/>
      <c r="XCT279" s="107"/>
      <c r="XCU279" s="107"/>
      <c r="XCV279" s="107"/>
      <c r="XCW279" s="107"/>
      <c r="XCX279" s="107"/>
      <c r="XCY279" s="107"/>
      <c r="XCZ279" s="107"/>
      <c r="XDA279" s="107"/>
      <c r="XDB279" s="107"/>
      <c r="XDC279" s="107"/>
      <c r="XDD279" s="107"/>
      <c r="XDE279" s="107"/>
      <c r="XDF279" s="107"/>
      <c r="XDG279" s="107"/>
      <c r="XDH279" s="107"/>
      <c r="XDI279" s="107"/>
      <c r="XDJ279" s="107"/>
      <c r="XDK279" s="107"/>
      <c r="XDL279" s="107"/>
      <c r="XDM279" s="107"/>
      <c r="XDN279" s="107"/>
      <c r="XDO279" s="107"/>
      <c r="XDP279" s="107"/>
      <c r="XDQ279" s="107"/>
      <c r="XDR279" s="107"/>
      <c r="XDS279" s="107"/>
      <c r="XDT279" s="107"/>
      <c r="XDU279" s="107"/>
      <c r="XDV279" s="107"/>
      <c r="XDW279" s="107"/>
      <c r="XDX279" s="107"/>
      <c r="XDY279" s="107"/>
      <c r="XDZ279" s="107"/>
      <c r="XEA279" s="107"/>
      <c r="XEB279" s="107"/>
      <c r="XEC279" s="107"/>
      <c r="XED279" s="107"/>
      <c r="XEE279" s="107"/>
      <c r="XEF279" s="107"/>
      <c r="XEG279" s="107"/>
      <c r="XEH279" s="107"/>
      <c r="XEI279" s="107"/>
      <c r="XEJ279" s="107"/>
      <c r="XEK279" s="107"/>
      <c r="XEL279" s="107"/>
      <c r="XEM279" s="107"/>
      <c r="XEN279" s="107"/>
      <c r="XEO279" s="107"/>
      <c r="XEP279" s="107"/>
      <c r="XEQ279" s="107"/>
      <c r="XER279" s="107"/>
      <c r="XES279" s="107"/>
      <c r="XET279" s="107"/>
      <c r="XEU279" s="107"/>
      <c r="XEV279" s="107"/>
      <c r="XEW279" s="107"/>
    </row>
    <row r="280" spans="1:16377" ht="14.4" x14ac:dyDescent="0.25">
      <c r="E280" s="146"/>
      <c r="F280" s="146"/>
      <c r="G280" s="150" t="s">
        <v>671</v>
      </c>
      <c r="H280" s="146"/>
      <c r="I280" s="146"/>
      <c r="J280" s="146"/>
      <c r="K280" s="146"/>
      <c r="L280" s="146"/>
      <c r="M280" s="146"/>
      <c r="N280" s="260" t="s">
        <v>671</v>
      </c>
      <c r="O280" s="263">
        <v>898236.19</v>
      </c>
      <c r="Q280" s="146"/>
      <c r="R280" s="150"/>
      <c r="S280" s="150"/>
      <c r="AMD280" s="107"/>
      <c r="AME280" s="107"/>
      <c r="AMF280" s="107"/>
      <c r="AMG280" s="107"/>
      <c r="AMH280" s="107"/>
      <c r="AMI280" s="107"/>
      <c r="AMJ280" s="107"/>
      <c r="AMK280" s="107"/>
      <c r="AML280" s="107"/>
      <c r="AMM280" s="107"/>
      <c r="AMN280" s="107"/>
      <c r="AMO280" s="107"/>
      <c r="AMP280" s="107"/>
      <c r="AMQ280" s="107"/>
      <c r="AMR280" s="107"/>
      <c r="AMS280" s="107"/>
      <c r="AMT280" s="107"/>
      <c r="AMU280" s="107"/>
      <c r="AMV280" s="107"/>
      <c r="AMW280" s="107"/>
      <c r="AMX280" s="107"/>
      <c r="AMY280" s="107"/>
      <c r="AMZ280" s="107"/>
      <c r="ANA280" s="107"/>
      <c r="ANB280" s="107"/>
      <c r="ANC280" s="107"/>
      <c r="AND280" s="107"/>
      <c r="ANE280" s="107"/>
      <c r="ANF280" s="107"/>
      <c r="ANG280" s="107"/>
      <c r="ANH280" s="107"/>
      <c r="ANI280" s="107"/>
      <c r="ANJ280" s="107"/>
      <c r="ANK280" s="107"/>
      <c r="ANL280" s="107"/>
      <c r="ANM280" s="107"/>
      <c r="ANN280" s="107"/>
      <c r="ANO280" s="107"/>
      <c r="ANP280" s="107"/>
      <c r="ANQ280" s="107"/>
      <c r="ANR280" s="107"/>
      <c r="ANS280" s="107"/>
      <c r="ANT280" s="107"/>
      <c r="ANU280" s="107"/>
      <c r="ANV280" s="107"/>
      <c r="ANW280" s="107"/>
      <c r="ANX280" s="107"/>
      <c r="ANY280" s="107"/>
      <c r="ANZ280" s="107"/>
      <c r="AOA280" s="107"/>
      <c r="AOB280" s="107"/>
      <c r="AOC280" s="107"/>
      <c r="AOD280" s="107"/>
      <c r="AOE280" s="107"/>
      <c r="AOF280" s="107"/>
      <c r="AOG280" s="107"/>
      <c r="AOH280" s="107"/>
      <c r="AOI280" s="107"/>
      <c r="AOJ280" s="107"/>
      <c r="AOK280" s="107"/>
      <c r="AOL280" s="107"/>
      <c r="AOM280" s="107"/>
      <c r="AON280" s="107"/>
      <c r="AOO280" s="107"/>
      <c r="AOP280" s="107"/>
      <c r="AOQ280" s="107"/>
      <c r="AOR280" s="107"/>
      <c r="AOS280" s="107"/>
      <c r="AOT280" s="107"/>
      <c r="AOU280" s="107"/>
      <c r="AOV280" s="107"/>
      <c r="AOW280" s="107"/>
      <c r="AOX280" s="107"/>
      <c r="AOY280" s="107"/>
      <c r="AOZ280" s="107"/>
      <c r="APA280" s="107"/>
      <c r="APB280" s="107"/>
      <c r="APC280" s="107"/>
      <c r="APD280" s="107"/>
      <c r="APE280" s="107"/>
      <c r="APF280" s="107"/>
      <c r="APG280" s="107"/>
      <c r="APH280" s="107"/>
      <c r="API280" s="107"/>
      <c r="APJ280" s="107"/>
      <c r="APK280" s="107"/>
      <c r="APL280" s="107"/>
      <c r="APM280" s="107"/>
      <c r="APN280" s="107"/>
      <c r="APO280" s="107"/>
      <c r="APP280" s="107"/>
      <c r="APQ280" s="107"/>
      <c r="APR280" s="107"/>
      <c r="APS280" s="107"/>
      <c r="APT280" s="107"/>
      <c r="APU280" s="107"/>
      <c r="APV280" s="107"/>
      <c r="APW280" s="107"/>
      <c r="APX280" s="107"/>
      <c r="APY280" s="107"/>
      <c r="APZ280" s="107"/>
      <c r="AQA280" s="107"/>
      <c r="AQB280" s="107"/>
      <c r="AQC280" s="107"/>
      <c r="AQD280" s="107"/>
      <c r="AQE280" s="107"/>
      <c r="AQF280" s="107"/>
      <c r="AQG280" s="107"/>
      <c r="AQH280" s="107"/>
      <c r="AQI280" s="107"/>
      <c r="AQJ280" s="107"/>
      <c r="AQK280" s="107"/>
      <c r="AQL280" s="107"/>
      <c r="AQM280" s="107"/>
      <c r="AQN280" s="107"/>
      <c r="AQO280" s="107"/>
      <c r="AQP280" s="107"/>
      <c r="AQQ280" s="107"/>
      <c r="AQR280" s="107"/>
      <c r="AQS280" s="107"/>
      <c r="AQT280" s="107"/>
      <c r="AQU280" s="107"/>
      <c r="AQV280" s="107"/>
      <c r="AQW280" s="107"/>
      <c r="AQX280" s="107"/>
      <c r="AQY280" s="107"/>
      <c r="AQZ280" s="107"/>
      <c r="ARA280" s="107"/>
      <c r="ARB280" s="107"/>
      <c r="ARC280" s="107"/>
      <c r="ARD280" s="107"/>
      <c r="ARE280" s="107"/>
      <c r="ARF280" s="107"/>
      <c r="ARG280" s="107"/>
      <c r="ARH280" s="107"/>
      <c r="ARI280" s="107"/>
      <c r="ARJ280" s="107"/>
      <c r="ARK280" s="107"/>
      <c r="ARL280" s="107"/>
      <c r="ARM280" s="107"/>
      <c r="ARN280" s="107"/>
      <c r="ARO280" s="107"/>
      <c r="ARP280" s="107"/>
      <c r="ARQ280" s="107"/>
      <c r="ARR280" s="107"/>
      <c r="ARS280" s="107"/>
      <c r="ART280" s="107"/>
      <c r="ARU280" s="107"/>
      <c r="ARV280" s="107"/>
      <c r="ARW280" s="107"/>
      <c r="ARX280" s="107"/>
      <c r="ARY280" s="107"/>
      <c r="ARZ280" s="107"/>
      <c r="ASA280" s="107"/>
      <c r="ASB280" s="107"/>
      <c r="ASC280" s="107"/>
      <c r="ASD280" s="107"/>
      <c r="ASE280" s="107"/>
      <c r="ASF280" s="107"/>
      <c r="ASG280" s="107"/>
      <c r="ASH280" s="107"/>
      <c r="ASI280" s="107"/>
      <c r="ASJ280" s="107"/>
      <c r="ASK280" s="107"/>
      <c r="ASL280" s="107"/>
      <c r="ASM280" s="107"/>
      <c r="ASN280" s="107"/>
      <c r="ASO280" s="107"/>
      <c r="ASP280" s="107"/>
      <c r="ASQ280" s="107"/>
      <c r="ASR280" s="107"/>
      <c r="ASS280" s="107"/>
      <c r="AST280" s="107"/>
      <c r="ASU280" s="107"/>
      <c r="ASV280" s="107"/>
      <c r="ASW280" s="107"/>
      <c r="ASX280" s="107"/>
      <c r="ASY280" s="107"/>
      <c r="ASZ280" s="107"/>
      <c r="ATA280" s="107"/>
      <c r="ATB280" s="107"/>
      <c r="ATC280" s="107"/>
      <c r="ATD280" s="107"/>
      <c r="ATE280" s="107"/>
      <c r="ATF280" s="107"/>
      <c r="ATG280" s="107"/>
      <c r="ATH280" s="107"/>
      <c r="ATI280" s="107"/>
      <c r="ATJ280" s="107"/>
      <c r="ATK280" s="107"/>
      <c r="ATL280" s="107"/>
      <c r="ATM280" s="107"/>
      <c r="ATN280" s="107"/>
      <c r="ATO280" s="107"/>
      <c r="ATP280" s="107"/>
      <c r="ATQ280" s="107"/>
      <c r="ATR280" s="107"/>
      <c r="ATS280" s="107"/>
      <c r="ATT280" s="107"/>
      <c r="ATU280" s="107"/>
      <c r="ATV280" s="107"/>
      <c r="ATW280" s="107"/>
      <c r="ATX280" s="107"/>
      <c r="ATY280" s="107"/>
      <c r="ATZ280" s="107"/>
      <c r="AUA280" s="107"/>
      <c r="AUB280" s="107"/>
      <c r="AUC280" s="107"/>
      <c r="AUD280" s="107"/>
      <c r="AUE280" s="107"/>
      <c r="AUF280" s="107"/>
      <c r="AUG280" s="107"/>
      <c r="AUH280" s="107"/>
      <c r="AUI280" s="107"/>
      <c r="AUJ280" s="107"/>
      <c r="AUK280" s="107"/>
      <c r="AUL280" s="107"/>
      <c r="AUM280" s="107"/>
      <c r="AUN280" s="107"/>
      <c r="AUO280" s="107"/>
      <c r="AUP280" s="107"/>
      <c r="AUQ280" s="107"/>
      <c r="AUR280" s="107"/>
      <c r="AUS280" s="107"/>
      <c r="AUT280" s="107"/>
      <c r="AUU280" s="107"/>
      <c r="AUV280" s="107"/>
      <c r="AUW280" s="107"/>
      <c r="AUX280" s="107"/>
      <c r="AUY280" s="107"/>
      <c r="AUZ280" s="107"/>
      <c r="AVA280" s="107"/>
      <c r="AVB280" s="107"/>
      <c r="AVC280" s="107"/>
      <c r="AVD280" s="107"/>
      <c r="AVE280" s="107"/>
      <c r="AVF280" s="107"/>
      <c r="AVG280" s="107"/>
      <c r="AVH280" s="107"/>
      <c r="AVI280" s="107"/>
      <c r="AVJ280" s="107"/>
      <c r="AVK280" s="107"/>
      <c r="AVL280" s="107"/>
      <c r="AVM280" s="107"/>
      <c r="AVN280" s="107"/>
      <c r="AVO280" s="107"/>
      <c r="AVP280" s="107"/>
      <c r="AVQ280" s="107"/>
      <c r="AVR280" s="107"/>
      <c r="AVS280" s="107"/>
      <c r="AVT280" s="107"/>
      <c r="AVU280" s="107"/>
      <c r="AVV280" s="107"/>
      <c r="AVW280" s="107"/>
      <c r="AVX280" s="107"/>
      <c r="AVY280" s="107"/>
      <c r="AVZ280" s="107"/>
      <c r="AWA280" s="107"/>
      <c r="AWB280" s="107"/>
      <c r="AWC280" s="107"/>
      <c r="AWD280" s="107"/>
      <c r="AWE280" s="107"/>
      <c r="AWF280" s="107"/>
      <c r="AWG280" s="107"/>
      <c r="AWH280" s="107"/>
      <c r="AWI280" s="107"/>
      <c r="AWJ280" s="107"/>
      <c r="AWK280" s="107"/>
      <c r="AWL280" s="107"/>
      <c r="AWM280" s="107"/>
      <c r="AWN280" s="107"/>
      <c r="AWO280" s="107"/>
      <c r="AWP280" s="107"/>
      <c r="AWQ280" s="107"/>
      <c r="AWR280" s="107"/>
      <c r="AWS280" s="107"/>
      <c r="AWT280" s="107"/>
      <c r="AWU280" s="107"/>
      <c r="AWV280" s="107"/>
      <c r="AWW280" s="107"/>
      <c r="AWX280" s="107"/>
      <c r="AWY280" s="107"/>
      <c r="AWZ280" s="107"/>
      <c r="AXA280" s="107"/>
      <c r="AXB280" s="107"/>
      <c r="AXC280" s="107"/>
      <c r="AXD280" s="107"/>
      <c r="AXE280" s="107"/>
      <c r="AXF280" s="107"/>
      <c r="AXG280" s="107"/>
      <c r="AXH280" s="107"/>
      <c r="AXI280" s="107"/>
      <c r="AXJ280" s="107"/>
      <c r="AXK280" s="107"/>
      <c r="AXL280" s="107"/>
      <c r="AXM280" s="107"/>
      <c r="AXN280" s="107"/>
      <c r="AXO280" s="107"/>
      <c r="AXP280" s="107"/>
      <c r="AXQ280" s="107"/>
      <c r="AXR280" s="107"/>
      <c r="AXS280" s="107"/>
      <c r="AXT280" s="107"/>
      <c r="AXU280" s="107"/>
      <c r="AXV280" s="107"/>
      <c r="AXW280" s="107"/>
      <c r="AXX280" s="107"/>
      <c r="AXY280" s="107"/>
      <c r="AXZ280" s="107"/>
      <c r="AYA280" s="107"/>
      <c r="AYB280" s="107"/>
      <c r="AYC280" s="107"/>
      <c r="AYD280" s="107"/>
      <c r="AYE280" s="107"/>
      <c r="AYF280" s="107"/>
      <c r="AYG280" s="107"/>
      <c r="AYH280" s="107"/>
      <c r="AYI280" s="107"/>
      <c r="AYJ280" s="107"/>
      <c r="AYK280" s="107"/>
      <c r="AYL280" s="107"/>
      <c r="AYM280" s="107"/>
      <c r="AYN280" s="107"/>
      <c r="AYO280" s="107"/>
      <c r="AYP280" s="107"/>
      <c r="AYQ280" s="107"/>
      <c r="AYR280" s="107"/>
      <c r="AYS280" s="107"/>
      <c r="AYT280" s="107"/>
      <c r="AYU280" s="107"/>
      <c r="AYV280" s="107"/>
      <c r="AYW280" s="107"/>
      <c r="AYX280" s="107"/>
      <c r="AYY280" s="107"/>
      <c r="AYZ280" s="107"/>
      <c r="AZA280" s="107"/>
      <c r="AZB280" s="107"/>
      <c r="AZC280" s="107"/>
      <c r="AZD280" s="107"/>
      <c r="AZE280" s="107"/>
      <c r="AZF280" s="107"/>
      <c r="AZG280" s="107"/>
      <c r="AZH280" s="107"/>
      <c r="AZI280" s="107"/>
      <c r="AZJ280" s="107"/>
      <c r="AZK280" s="107"/>
      <c r="AZL280" s="107"/>
      <c r="AZM280" s="107"/>
      <c r="AZN280" s="107"/>
      <c r="AZO280" s="107"/>
      <c r="AZP280" s="107"/>
      <c r="AZQ280" s="107"/>
      <c r="AZR280" s="107"/>
      <c r="AZS280" s="107"/>
      <c r="AZT280" s="107"/>
      <c r="AZU280" s="107"/>
      <c r="AZV280" s="107"/>
      <c r="AZW280" s="107"/>
      <c r="AZX280" s="107"/>
      <c r="AZY280" s="107"/>
      <c r="AZZ280" s="107"/>
      <c r="BAA280" s="107"/>
      <c r="BAB280" s="107"/>
      <c r="BAC280" s="107"/>
      <c r="BAD280" s="107"/>
      <c r="BAE280" s="107"/>
      <c r="BAF280" s="107"/>
      <c r="BAG280" s="107"/>
      <c r="BAH280" s="107"/>
      <c r="BAI280" s="107"/>
      <c r="BAJ280" s="107"/>
      <c r="BAK280" s="107"/>
      <c r="BAL280" s="107"/>
      <c r="BAM280" s="107"/>
      <c r="BAN280" s="107"/>
      <c r="BAO280" s="107"/>
      <c r="BAP280" s="107"/>
      <c r="BAQ280" s="107"/>
      <c r="BAR280" s="107"/>
      <c r="BAS280" s="107"/>
      <c r="BAT280" s="107"/>
      <c r="BAU280" s="107"/>
      <c r="BAV280" s="107"/>
      <c r="BAW280" s="107"/>
      <c r="BAX280" s="107"/>
      <c r="BAY280" s="107"/>
      <c r="BAZ280" s="107"/>
      <c r="BBA280" s="107"/>
      <c r="BBB280" s="107"/>
      <c r="BBC280" s="107"/>
      <c r="BBD280" s="107"/>
      <c r="BBE280" s="107"/>
      <c r="BBF280" s="107"/>
      <c r="BBG280" s="107"/>
      <c r="BBH280" s="107"/>
      <c r="BBI280" s="107"/>
      <c r="BBJ280" s="107"/>
      <c r="BBK280" s="107"/>
      <c r="BBL280" s="107"/>
      <c r="BBM280" s="107"/>
      <c r="BBN280" s="107"/>
      <c r="BBO280" s="107"/>
      <c r="BBP280" s="107"/>
      <c r="BBQ280" s="107"/>
      <c r="BBR280" s="107"/>
      <c r="BBS280" s="107"/>
      <c r="BBT280" s="107"/>
      <c r="BBU280" s="107"/>
      <c r="BBV280" s="107"/>
      <c r="BBW280" s="107"/>
      <c r="BBX280" s="107"/>
      <c r="BBY280" s="107"/>
      <c r="BBZ280" s="107"/>
      <c r="BCA280" s="107"/>
      <c r="BCB280" s="107"/>
      <c r="BCC280" s="107"/>
      <c r="BCD280" s="107"/>
      <c r="BCE280" s="107"/>
      <c r="BCF280" s="107"/>
      <c r="BCG280" s="107"/>
      <c r="BCH280" s="107"/>
      <c r="BCI280" s="107"/>
      <c r="BCJ280" s="107"/>
      <c r="BCK280" s="107"/>
      <c r="BCL280" s="107"/>
      <c r="BCM280" s="107"/>
      <c r="BCN280" s="107"/>
      <c r="BCO280" s="107"/>
      <c r="BCP280" s="107"/>
      <c r="BCQ280" s="107"/>
      <c r="BCR280" s="107"/>
      <c r="BCS280" s="107"/>
      <c r="BCT280" s="107"/>
      <c r="BCU280" s="107"/>
      <c r="BCV280" s="107"/>
      <c r="BCW280" s="107"/>
      <c r="BCX280" s="107"/>
      <c r="BCY280" s="107"/>
      <c r="BCZ280" s="107"/>
      <c r="BDA280" s="107"/>
      <c r="BDB280" s="107"/>
      <c r="BDC280" s="107"/>
      <c r="BDD280" s="107"/>
      <c r="BDE280" s="107"/>
      <c r="BDF280" s="107"/>
      <c r="BDG280" s="107"/>
      <c r="BDH280" s="107"/>
      <c r="BDI280" s="107"/>
      <c r="BDJ280" s="107"/>
      <c r="BDK280" s="107"/>
      <c r="BDL280" s="107"/>
      <c r="BDM280" s="107"/>
      <c r="BDN280" s="107"/>
      <c r="BDO280" s="107"/>
      <c r="BDP280" s="107"/>
      <c r="BDQ280" s="107"/>
      <c r="BDR280" s="107"/>
      <c r="BDS280" s="107"/>
      <c r="BDT280" s="107"/>
      <c r="BDU280" s="107"/>
      <c r="BDV280" s="107"/>
      <c r="BDW280" s="107"/>
      <c r="BDX280" s="107"/>
      <c r="BDY280" s="107"/>
      <c r="BDZ280" s="107"/>
      <c r="BEA280" s="107"/>
      <c r="BEB280" s="107"/>
      <c r="BEC280" s="107"/>
      <c r="BED280" s="107"/>
      <c r="BEE280" s="107"/>
      <c r="BEF280" s="107"/>
      <c r="BEG280" s="107"/>
      <c r="BEH280" s="107"/>
      <c r="BEI280" s="107"/>
      <c r="BEJ280" s="107"/>
      <c r="BEK280" s="107"/>
      <c r="BEL280" s="107"/>
      <c r="BEM280" s="107"/>
      <c r="BEN280" s="107"/>
      <c r="BEO280" s="107"/>
      <c r="BEP280" s="107"/>
      <c r="BEQ280" s="107"/>
      <c r="BER280" s="107"/>
      <c r="BES280" s="107"/>
      <c r="BET280" s="107"/>
      <c r="BEU280" s="107"/>
      <c r="BEV280" s="107"/>
      <c r="BEW280" s="107"/>
      <c r="BEX280" s="107"/>
      <c r="BEY280" s="107"/>
      <c r="BEZ280" s="107"/>
      <c r="BFA280" s="107"/>
      <c r="BFB280" s="107"/>
      <c r="BFC280" s="107"/>
      <c r="BFD280" s="107"/>
      <c r="BFE280" s="107"/>
      <c r="BFF280" s="107"/>
      <c r="BFG280" s="107"/>
      <c r="BFH280" s="107"/>
      <c r="BFI280" s="107"/>
      <c r="BFJ280" s="107"/>
      <c r="BFK280" s="107"/>
      <c r="BFL280" s="107"/>
      <c r="BFM280" s="107"/>
      <c r="BFN280" s="107"/>
      <c r="BFO280" s="107"/>
      <c r="BFP280" s="107"/>
      <c r="BFQ280" s="107"/>
      <c r="BFR280" s="107"/>
      <c r="BFS280" s="107"/>
      <c r="BFT280" s="107"/>
      <c r="BFU280" s="107"/>
      <c r="BFV280" s="107"/>
      <c r="BFW280" s="107"/>
      <c r="BFX280" s="107"/>
      <c r="BFY280" s="107"/>
      <c r="BFZ280" s="107"/>
      <c r="BGA280" s="107"/>
      <c r="BGB280" s="107"/>
      <c r="BGC280" s="107"/>
      <c r="BGD280" s="107"/>
      <c r="BGE280" s="107"/>
      <c r="BGF280" s="107"/>
      <c r="BGG280" s="107"/>
      <c r="BGH280" s="107"/>
      <c r="BGI280" s="107"/>
      <c r="BGJ280" s="107"/>
      <c r="BGK280" s="107"/>
      <c r="BGL280" s="107"/>
      <c r="BGM280" s="107"/>
      <c r="BGN280" s="107"/>
      <c r="BGO280" s="107"/>
      <c r="BGP280" s="107"/>
      <c r="BGQ280" s="107"/>
      <c r="BGR280" s="107"/>
      <c r="BGS280" s="107"/>
      <c r="BGT280" s="107"/>
      <c r="BGU280" s="107"/>
      <c r="BGV280" s="107"/>
      <c r="BGW280" s="107"/>
      <c r="BGX280" s="107"/>
      <c r="BGY280" s="107"/>
      <c r="BGZ280" s="107"/>
      <c r="BHA280" s="107"/>
      <c r="BHB280" s="107"/>
      <c r="BHC280" s="107"/>
      <c r="BHD280" s="107"/>
      <c r="BHE280" s="107"/>
      <c r="BHF280" s="107"/>
      <c r="BHG280" s="107"/>
      <c r="BHH280" s="107"/>
      <c r="BHI280" s="107"/>
      <c r="BHJ280" s="107"/>
      <c r="BHK280" s="107"/>
      <c r="BHL280" s="107"/>
      <c r="BHM280" s="107"/>
      <c r="BHN280" s="107"/>
      <c r="BHO280" s="107"/>
      <c r="BHP280" s="107"/>
      <c r="BHQ280" s="107"/>
      <c r="BHR280" s="107"/>
      <c r="BHS280" s="107"/>
      <c r="BHT280" s="107"/>
      <c r="BHU280" s="107"/>
      <c r="BHV280" s="107"/>
      <c r="BHW280" s="107"/>
      <c r="BHX280" s="107"/>
      <c r="BHY280" s="107"/>
      <c r="BHZ280" s="107"/>
      <c r="BIA280" s="107"/>
      <c r="BIB280" s="107"/>
      <c r="BIC280" s="107"/>
      <c r="BID280" s="107"/>
      <c r="BIE280" s="107"/>
      <c r="BIF280" s="107"/>
      <c r="BIG280" s="107"/>
      <c r="BIH280" s="107"/>
      <c r="BII280" s="107"/>
      <c r="BIJ280" s="107"/>
      <c r="BIK280" s="107"/>
      <c r="BIL280" s="107"/>
      <c r="BIM280" s="107"/>
      <c r="BIN280" s="107"/>
      <c r="BIO280" s="107"/>
      <c r="BIP280" s="107"/>
      <c r="BIQ280" s="107"/>
      <c r="BIR280" s="107"/>
      <c r="BIS280" s="107"/>
      <c r="BIT280" s="107"/>
      <c r="BIU280" s="107"/>
      <c r="BIV280" s="107"/>
      <c r="BIW280" s="107"/>
      <c r="BIX280" s="107"/>
      <c r="BIY280" s="107"/>
      <c r="BIZ280" s="107"/>
      <c r="BJA280" s="107"/>
      <c r="BJB280" s="107"/>
      <c r="BJC280" s="107"/>
      <c r="BJD280" s="107"/>
      <c r="BJE280" s="107"/>
      <c r="BJF280" s="107"/>
      <c r="BJG280" s="107"/>
      <c r="BJH280" s="107"/>
      <c r="BJI280" s="107"/>
      <c r="BJJ280" s="107"/>
      <c r="BJK280" s="107"/>
      <c r="BJL280" s="107"/>
      <c r="BJM280" s="107"/>
      <c r="BJN280" s="107"/>
      <c r="BJO280" s="107"/>
      <c r="BJP280" s="107"/>
      <c r="BJQ280" s="107"/>
      <c r="BJR280" s="107"/>
      <c r="BJS280" s="107"/>
      <c r="BJT280" s="107"/>
      <c r="BJU280" s="107"/>
      <c r="BJV280" s="107"/>
      <c r="BJW280" s="107"/>
      <c r="BJX280" s="107"/>
      <c r="BJY280" s="107"/>
      <c r="BJZ280" s="107"/>
      <c r="BKA280" s="107"/>
      <c r="BKB280" s="107"/>
      <c r="BKC280" s="107"/>
      <c r="BKD280" s="107"/>
      <c r="BKE280" s="107"/>
      <c r="BKF280" s="107"/>
      <c r="BKG280" s="107"/>
      <c r="BKH280" s="107"/>
      <c r="BKI280" s="107"/>
      <c r="BKJ280" s="107"/>
      <c r="BKK280" s="107"/>
      <c r="BKL280" s="107"/>
      <c r="BKM280" s="107"/>
      <c r="BKN280" s="107"/>
      <c r="BKO280" s="107"/>
      <c r="BKP280" s="107"/>
      <c r="BKQ280" s="107"/>
      <c r="BKR280" s="107"/>
      <c r="BKS280" s="107"/>
      <c r="BKT280" s="107"/>
      <c r="BKU280" s="107"/>
      <c r="BKV280" s="107"/>
      <c r="BKW280" s="107"/>
      <c r="BKX280" s="107"/>
      <c r="BKY280" s="107"/>
      <c r="BKZ280" s="107"/>
      <c r="BLA280" s="107"/>
      <c r="BLB280" s="107"/>
      <c r="BLC280" s="107"/>
      <c r="BLD280" s="107"/>
      <c r="BLE280" s="107"/>
      <c r="BLF280" s="107"/>
      <c r="BLG280" s="107"/>
      <c r="BLH280" s="107"/>
      <c r="BLI280" s="107"/>
      <c r="BLJ280" s="107"/>
      <c r="BLK280" s="107"/>
      <c r="BLL280" s="107"/>
      <c r="BLM280" s="107"/>
      <c r="BLN280" s="107"/>
      <c r="BLO280" s="107"/>
      <c r="BLP280" s="107"/>
      <c r="BLQ280" s="107"/>
      <c r="BLR280" s="107"/>
      <c r="BLS280" s="107"/>
      <c r="BLT280" s="107"/>
      <c r="BLU280" s="107"/>
      <c r="BLV280" s="107"/>
      <c r="BLW280" s="107"/>
      <c r="BLX280" s="107"/>
      <c r="BLY280" s="107"/>
      <c r="BLZ280" s="107"/>
      <c r="BMA280" s="107"/>
      <c r="BMB280" s="107"/>
      <c r="BMC280" s="107"/>
      <c r="BMD280" s="107"/>
      <c r="BME280" s="107"/>
      <c r="BMF280" s="107"/>
      <c r="BMG280" s="107"/>
      <c r="BMH280" s="107"/>
      <c r="BMI280" s="107"/>
      <c r="BMJ280" s="107"/>
      <c r="BMK280" s="107"/>
      <c r="BML280" s="107"/>
      <c r="BMM280" s="107"/>
      <c r="BMN280" s="107"/>
      <c r="BMO280" s="107"/>
      <c r="BMP280" s="107"/>
      <c r="BMQ280" s="107"/>
      <c r="BMR280" s="107"/>
      <c r="BMS280" s="107"/>
      <c r="BMT280" s="107"/>
      <c r="BMU280" s="107"/>
      <c r="BMV280" s="107"/>
      <c r="BMW280" s="107"/>
      <c r="BMX280" s="107"/>
      <c r="BMY280" s="107"/>
      <c r="BMZ280" s="107"/>
      <c r="BNA280" s="107"/>
      <c r="BNB280" s="107"/>
      <c r="BNC280" s="107"/>
      <c r="BND280" s="107"/>
      <c r="BNE280" s="107"/>
      <c r="BNF280" s="107"/>
      <c r="BNG280" s="107"/>
      <c r="BNH280" s="107"/>
      <c r="BNI280" s="107"/>
      <c r="BNJ280" s="107"/>
      <c r="BNK280" s="107"/>
      <c r="BNL280" s="107"/>
      <c r="BNM280" s="107"/>
      <c r="BNN280" s="107"/>
      <c r="BNO280" s="107"/>
      <c r="BNP280" s="107"/>
      <c r="BNQ280" s="107"/>
      <c r="BNR280" s="107"/>
      <c r="BNS280" s="107"/>
      <c r="BNT280" s="107"/>
      <c r="BNU280" s="107"/>
      <c r="BNV280" s="107"/>
      <c r="BNW280" s="107"/>
      <c r="BNX280" s="107"/>
      <c r="BNY280" s="107"/>
      <c r="BNZ280" s="107"/>
      <c r="BOA280" s="107"/>
      <c r="BOB280" s="107"/>
      <c r="BOC280" s="107"/>
      <c r="BOD280" s="107"/>
      <c r="BOE280" s="107"/>
      <c r="BOF280" s="107"/>
      <c r="BOG280" s="107"/>
      <c r="BOH280" s="107"/>
      <c r="BOI280" s="107"/>
      <c r="BOJ280" s="107"/>
      <c r="BOK280" s="107"/>
      <c r="BOL280" s="107"/>
      <c r="BOM280" s="107"/>
      <c r="BON280" s="107"/>
      <c r="BOO280" s="107"/>
      <c r="BOP280" s="107"/>
      <c r="BOQ280" s="107"/>
      <c r="BOR280" s="107"/>
      <c r="BOS280" s="107"/>
      <c r="BOT280" s="107"/>
      <c r="BOU280" s="107"/>
      <c r="BOV280" s="107"/>
      <c r="BOW280" s="107"/>
      <c r="BOX280" s="107"/>
      <c r="BOY280" s="107"/>
      <c r="BOZ280" s="107"/>
      <c r="BPA280" s="107"/>
      <c r="BPB280" s="107"/>
      <c r="BPC280" s="107"/>
      <c r="BPD280" s="107"/>
      <c r="BPE280" s="107"/>
      <c r="BPF280" s="107"/>
      <c r="BPG280" s="107"/>
      <c r="BPH280" s="107"/>
      <c r="BPI280" s="107"/>
      <c r="BPJ280" s="107"/>
      <c r="BPK280" s="107"/>
      <c r="BPL280" s="107"/>
      <c r="BPM280" s="107"/>
      <c r="BPN280" s="107"/>
      <c r="BPO280" s="107"/>
      <c r="BPP280" s="107"/>
      <c r="BPQ280" s="107"/>
      <c r="BPR280" s="107"/>
      <c r="BPS280" s="107"/>
      <c r="BPT280" s="107"/>
      <c r="BPU280" s="107"/>
      <c r="BPV280" s="107"/>
      <c r="BPW280" s="107"/>
      <c r="BPX280" s="107"/>
      <c r="BPY280" s="107"/>
      <c r="BPZ280" s="107"/>
      <c r="BQA280" s="107"/>
      <c r="BQB280" s="107"/>
      <c r="BQC280" s="107"/>
      <c r="BQD280" s="107"/>
      <c r="BQE280" s="107"/>
      <c r="BQF280" s="107"/>
      <c r="BQG280" s="107"/>
      <c r="BQH280" s="107"/>
      <c r="BQI280" s="107"/>
      <c r="BQJ280" s="107"/>
      <c r="BQK280" s="107"/>
      <c r="BQL280" s="107"/>
      <c r="BQM280" s="107"/>
      <c r="BQN280" s="107"/>
      <c r="BQO280" s="107"/>
      <c r="BQP280" s="107"/>
      <c r="BQQ280" s="107"/>
      <c r="BQR280" s="107"/>
      <c r="BQS280" s="107"/>
      <c r="BQT280" s="107"/>
      <c r="BQU280" s="107"/>
      <c r="BQV280" s="107"/>
      <c r="BQW280" s="107"/>
      <c r="BQX280" s="107"/>
      <c r="BQY280" s="107"/>
      <c r="BQZ280" s="107"/>
      <c r="BRA280" s="107"/>
      <c r="BRB280" s="107"/>
      <c r="BRC280" s="107"/>
      <c r="BRD280" s="107"/>
      <c r="BRE280" s="107"/>
      <c r="BRF280" s="107"/>
      <c r="BRG280" s="107"/>
      <c r="BRH280" s="107"/>
      <c r="BRI280" s="107"/>
      <c r="BRJ280" s="107"/>
      <c r="BRK280" s="107"/>
      <c r="BRL280" s="107"/>
      <c r="BRM280" s="107"/>
      <c r="BRN280" s="107"/>
      <c r="BRO280" s="107"/>
      <c r="BRP280" s="107"/>
      <c r="BRQ280" s="107"/>
      <c r="BRR280" s="107"/>
      <c r="BRS280" s="107"/>
      <c r="BRT280" s="107"/>
      <c r="BRU280" s="107"/>
      <c r="BRV280" s="107"/>
      <c r="BRW280" s="107"/>
      <c r="BRX280" s="107"/>
      <c r="BRY280" s="107"/>
      <c r="BRZ280" s="107"/>
      <c r="BSA280" s="107"/>
      <c r="BSB280" s="107"/>
      <c r="BSC280" s="107"/>
      <c r="BSD280" s="107"/>
      <c r="BSE280" s="107"/>
      <c r="BSF280" s="107"/>
      <c r="BSG280" s="107"/>
      <c r="BSH280" s="107"/>
      <c r="BSI280" s="107"/>
      <c r="BSJ280" s="107"/>
      <c r="BSK280" s="107"/>
      <c r="BSL280" s="107"/>
      <c r="BSM280" s="107"/>
      <c r="BSN280" s="107"/>
      <c r="BSO280" s="107"/>
      <c r="BSP280" s="107"/>
      <c r="BSQ280" s="107"/>
      <c r="BSR280" s="107"/>
      <c r="BSS280" s="107"/>
      <c r="BST280" s="107"/>
      <c r="BSU280" s="107"/>
      <c r="BSV280" s="107"/>
      <c r="BSW280" s="107"/>
      <c r="BSX280" s="107"/>
      <c r="BSY280" s="107"/>
      <c r="BSZ280" s="107"/>
      <c r="BTA280" s="107"/>
      <c r="BTB280" s="107"/>
      <c r="BTC280" s="107"/>
      <c r="BTD280" s="107"/>
      <c r="BTE280" s="107"/>
      <c r="BTF280" s="107"/>
      <c r="BTG280" s="107"/>
      <c r="BTH280" s="107"/>
      <c r="BTI280" s="107"/>
      <c r="BTJ280" s="107"/>
      <c r="BTK280" s="107"/>
      <c r="BTL280" s="107"/>
      <c r="BTM280" s="107"/>
      <c r="BTN280" s="107"/>
      <c r="BTO280" s="107"/>
      <c r="BTP280" s="107"/>
      <c r="BTQ280" s="107"/>
      <c r="BTR280" s="107"/>
      <c r="BTS280" s="107"/>
      <c r="BTT280" s="107"/>
      <c r="BTU280" s="107"/>
      <c r="BTV280" s="107"/>
      <c r="BTW280" s="107"/>
      <c r="BTX280" s="107"/>
      <c r="BTY280" s="107"/>
      <c r="BTZ280" s="107"/>
      <c r="BUA280" s="107"/>
      <c r="BUB280" s="107"/>
      <c r="BUC280" s="107"/>
      <c r="BUD280" s="107"/>
      <c r="BUE280" s="107"/>
      <c r="BUF280" s="107"/>
      <c r="BUG280" s="107"/>
      <c r="BUH280" s="107"/>
      <c r="BUI280" s="107"/>
      <c r="BUJ280" s="107"/>
      <c r="BUK280" s="107"/>
      <c r="BUL280" s="107"/>
      <c r="BUM280" s="107"/>
      <c r="BUN280" s="107"/>
      <c r="BUO280" s="107"/>
      <c r="BUP280" s="107"/>
      <c r="BUQ280" s="107"/>
      <c r="BUR280" s="107"/>
      <c r="BUS280" s="107"/>
      <c r="BUT280" s="107"/>
      <c r="BUU280" s="107"/>
      <c r="BUV280" s="107"/>
      <c r="BUW280" s="107"/>
      <c r="BUX280" s="107"/>
      <c r="BUY280" s="107"/>
      <c r="BUZ280" s="107"/>
      <c r="BVA280" s="107"/>
      <c r="BVB280" s="107"/>
      <c r="BVC280" s="107"/>
      <c r="BVD280" s="107"/>
      <c r="BVE280" s="107"/>
      <c r="BVF280" s="107"/>
      <c r="BVG280" s="107"/>
      <c r="BVH280" s="107"/>
      <c r="BVI280" s="107"/>
      <c r="BVJ280" s="107"/>
      <c r="BVK280" s="107"/>
      <c r="BVL280" s="107"/>
      <c r="BVM280" s="107"/>
      <c r="BVN280" s="107"/>
      <c r="BVO280" s="107"/>
      <c r="BVP280" s="107"/>
      <c r="BVQ280" s="107"/>
      <c r="BVR280" s="107"/>
      <c r="BVS280" s="107"/>
      <c r="BVT280" s="107"/>
      <c r="BVU280" s="107"/>
      <c r="BVV280" s="107"/>
      <c r="BVW280" s="107"/>
      <c r="BVX280" s="107"/>
      <c r="BVY280" s="107"/>
      <c r="BVZ280" s="107"/>
      <c r="BWA280" s="107"/>
      <c r="BWB280" s="107"/>
      <c r="BWC280" s="107"/>
      <c r="BWD280" s="107"/>
      <c r="BWE280" s="107"/>
      <c r="BWF280" s="107"/>
      <c r="BWG280" s="107"/>
      <c r="BWH280" s="107"/>
      <c r="BWI280" s="107"/>
      <c r="BWJ280" s="107"/>
      <c r="BWK280" s="107"/>
      <c r="BWL280" s="107"/>
      <c r="BWM280" s="107"/>
      <c r="BWN280" s="107"/>
      <c r="BWO280" s="107"/>
      <c r="BWP280" s="107"/>
      <c r="BWQ280" s="107"/>
      <c r="BWR280" s="107"/>
      <c r="BWS280" s="107"/>
      <c r="BWT280" s="107"/>
      <c r="BWU280" s="107"/>
      <c r="BWV280" s="107"/>
      <c r="BWW280" s="107"/>
      <c r="BWX280" s="107"/>
      <c r="BWY280" s="107"/>
      <c r="BWZ280" s="107"/>
      <c r="BXA280" s="107"/>
      <c r="BXB280" s="107"/>
      <c r="BXC280" s="107"/>
      <c r="BXD280" s="107"/>
      <c r="BXE280" s="107"/>
      <c r="BXF280" s="107"/>
      <c r="BXG280" s="107"/>
      <c r="BXH280" s="107"/>
      <c r="BXI280" s="107"/>
      <c r="BXJ280" s="107"/>
      <c r="BXK280" s="107"/>
      <c r="BXL280" s="107"/>
      <c r="BXM280" s="107"/>
      <c r="BXN280" s="107"/>
      <c r="BXO280" s="107"/>
      <c r="BXP280" s="107"/>
      <c r="BXQ280" s="107"/>
      <c r="BXR280" s="107"/>
      <c r="BXS280" s="107"/>
      <c r="BXT280" s="107"/>
      <c r="BXU280" s="107"/>
      <c r="BXV280" s="107"/>
      <c r="BXW280" s="107"/>
      <c r="BXX280" s="107"/>
      <c r="BXY280" s="107"/>
      <c r="BXZ280" s="107"/>
      <c r="BYA280" s="107"/>
      <c r="BYB280" s="107"/>
      <c r="BYC280" s="107"/>
      <c r="BYD280" s="107"/>
      <c r="BYE280" s="107"/>
      <c r="BYF280" s="107"/>
      <c r="BYG280" s="107"/>
      <c r="BYH280" s="107"/>
      <c r="BYI280" s="107"/>
      <c r="BYJ280" s="107"/>
      <c r="BYK280" s="107"/>
      <c r="BYL280" s="107"/>
      <c r="BYM280" s="107"/>
      <c r="BYN280" s="107"/>
      <c r="BYO280" s="107"/>
      <c r="BYP280" s="107"/>
      <c r="BYQ280" s="107"/>
      <c r="BYR280" s="107"/>
      <c r="BYS280" s="107"/>
      <c r="BYT280" s="107"/>
      <c r="BYU280" s="107"/>
      <c r="BYV280" s="107"/>
      <c r="BYW280" s="107"/>
      <c r="BYX280" s="107"/>
      <c r="BYY280" s="107"/>
      <c r="BYZ280" s="107"/>
      <c r="BZA280" s="107"/>
      <c r="BZB280" s="107"/>
      <c r="BZC280" s="107"/>
      <c r="BZD280" s="107"/>
      <c r="BZE280" s="107"/>
      <c r="BZF280" s="107"/>
      <c r="BZG280" s="107"/>
      <c r="BZH280" s="107"/>
      <c r="BZI280" s="107"/>
      <c r="BZJ280" s="107"/>
      <c r="BZK280" s="107"/>
      <c r="BZL280" s="107"/>
      <c r="BZM280" s="107"/>
      <c r="BZN280" s="107"/>
      <c r="BZO280" s="107"/>
      <c r="BZP280" s="107"/>
      <c r="BZQ280" s="107"/>
      <c r="BZR280" s="107"/>
      <c r="BZS280" s="107"/>
      <c r="BZT280" s="107"/>
      <c r="BZU280" s="107"/>
      <c r="BZV280" s="107"/>
      <c r="BZW280" s="107"/>
      <c r="BZX280" s="107"/>
      <c r="BZY280" s="107"/>
      <c r="BZZ280" s="107"/>
      <c r="CAA280" s="107"/>
      <c r="CAB280" s="107"/>
      <c r="CAC280" s="107"/>
      <c r="CAD280" s="107"/>
      <c r="CAE280" s="107"/>
      <c r="CAF280" s="107"/>
      <c r="CAG280" s="107"/>
      <c r="CAH280" s="107"/>
      <c r="CAI280" s="107"/>
      <c r="CAJ280" s="107"/>
      <c r="CAK280" s="107"/>
      <c r="CAL280" s="107"/>
      <c r="CAM280" s="107"/>
      <c r="CAN280" s="107"/>
      <c r="CAO280" s="107"/>
      <c r="CAP280" s="107"/>
      <c r="CAQ280" s="107"/>
      <c r="CAR280" s="107"/>
      <c r="CAS280" s="107"/>
      <c r="CAT280" s="107"/>
      <c r="CAU280" s="107"/>
      <c r="CAV280" s="107"/>
      <c r="CAW280" s="107"/>
      <c r="CAX280" s="107"/>
      <c r="CAY280" s="107"/>
      <c r="CAZ280" s="107"/>
      <c r="CBA280" s="107"/>
      <c r="CBB280" s="107"/>
      <c r="CBC280" s="107"/>
      <c r="CBD280" s="107"/>
      <c r="CBE280" s="107"/>
      <c r="CBF280" s="107"/>
      <c r="CBG280" s="107"/>
      <c r="CBH280" s="107"/>
      <c r="CBI280" s="107"/>
      <c r="CBJ280" s="107"/>
      <c r="CBK280" s="107"/>
      <c r="CBL280" s="107"/>
      <c r="CBM280" s="107"/>
      <c r="CBN280" s="107"/>
      <c r="CBO280" s="107"/>
      <c r="CBP280" s="107"/>
      <c r="CBQ280" s="107"/>
      <c r="CBR280" s="107"/>
      <c r="CBS280" s="107"/>
      <c r="CBT280" s="107"/>
      <c r="CBU280" s="107"/>
      <c r="CBV280" s="107"/>
      <c r="CBW280" s="107"/>
      <c r="CBX280" s="107"/>
      <c r="CBY280" s="107"/>
      <c r="CBZ280" s="107"/>
      <c r="CCA280" s="107"/>
      <c r="CCB280" s="107"/>
      <c r="CCC280" s="107"/>
      <c r="CCD280" s="107"/>
      <c r="CCE280" s="107"/>
      <c r="CCF280" s="107"/>
      <c r="CCG280" s="107"/>
      <c r="CCH280" s="107"/>
      <c r="CCI280" s="107"/>
      <c r="CCJ280" s="107"/>
      <c r="CCK280" s="107"/>
      <c r="CCL280" s="107"/>
      <c r="CCM280" s="107"/>
      <c r="CCN280" s="107"/>
      <c r="CCO280" s="107"/>
      <c r="CCP280" s="107"/>
      <c r="CCQ280" s="107"/>
      <c r="CCR280" s="107"/>
      <c r="CCS280" s="107"/>
      <c r="CCT280" s="107"/>
      <c r="CCU280" s="107"/>
      <c r="CCV280" s="107"/>
      <c r="CCW280" s="107"/>
      <c r="CCX280" s="107"/>
      <c r="CCY280" s="107"/>
      <c r="CCZ280" s="107"/>
      <c r="CDA280" s="107"/>
      <c r="CDB280" s="107"/>
      <c r="CDC280" s="107"/>
      <c r="CDD280" s="107"/>
      <c r="CDE280" s="107"/>
      <c r="CDF280" s="107"/>
      <c r="CDG280" s="107"/>
      <c r="CDH280" s="107"/>
      <c r="CDI280" s="107"/>
      <c r="CDJ280" s="107"/>
      <c r="CDK280" s="107"/>
      <c r="CDL280" s="107"/>
      <c r="CDM280" s="107"/>
      <c r="CDN280" s="107"/>
      <c r="CDO280" s="107"/>
      <c r="CDP280" s="107"/>
      <c r="CDQ280" s="107"/>
      <c r="CDR280" s="107"/>
      <c r="CDS280" s="107"/>
      <c r="CDT280" s="107"/>
      <c r="CDU280" s="107"/>
      <c r="CDV280" s="107"/>
      <c r="CDW280" s="107"/>
      <c r="CDX280" s="107"/>
      <c r="CDY280" s="107"/>
      <c r="CDZ280" s="107"/>
      <c r="CEA280" s="107"/>
      <c r="CEB280" s="107"/>
      <c r="CEC280" s="107"/>
      <c r="CED280" s="107"/>
      <c r="CEE280" s="107"/>
      <c r="CEF280" s="107"/>
      <c r="CEG280" s="107"/>
      <c r="CEH280" s="107"/>
      <c r="CEI280" s="107"/>
      <c r="CEJ280" s="107"/>
      <c r="CEK280" s="107"/>
      <c r="CEL280" s="107"/>
      <c r="CEM280" s="107"/>
      <c r="CEN280" s="107"/>
      <c r="CEO280" s="107"/>
      <c r="CEP280" s="107"/>
      <c r="CEQ280" s="107"/>
      <c r="CER280" s="107"/>
      <c r="CES280" s="107"/>
      <c r="CET280" s="107"/>
      <c r="CEU280" s="107"/>
      <c r="CEV280" s="107"/>
      <c r="CEW280" s="107"/>
      <c r="CEX280" s="107"/>
      <c r="CEY280" s="107"/>
      <c r="CEZ280" s="107"/>
      <c r="CFA280" s="107"/>
      <c r="CFB280" s="107"/>
      <c r="CFC280" s="107"/>
      <c r="CFD280" s="107"/>
      <c r="CFE280" s="107"/>
      <c r="CFF280" s="107"/>
      <c r="CFG280" s="107"/>
      <c r="CFH280" s="107"/>
      <c r="CFI280" s="107"/>
      <c r="CFJ280" s="107"/>
      <c r="CFK280" s="107"/>
      <c r="CFL280" s="107"/>
      <c r="CFM280" s="107"/>
      <c r="CFN280" s="107"/>
      <c r="CFO280" s="107"/>
      <c r="CFP280" s="107"/>
      <c r="CFQ280" s="107"/>
      <c r="CFR280" s="107"/>
      <c r="CFS280" s="107"/>
      <c r="CFT280" s="107"/>
      <c r="CFU280" s="107"/>
      <c r="CFV280" s="107"/>
      <c r="CFW280" s="107"/>
      <c r="CFX280" s="107"/>
      <c r="CFY280" s="107"/>
      <c r="CFZ280" s="107"/>
      <c r="CGA280" s="107"/>
      <c r="CGB280" s="107"/>
      <c r="CGC280" s="107"/>
      <c r="CGD280" s="107"/>
      <c r="CGE280" s="107"/>
      <c r="CGF280" s="107"/>
      <c r="CGG280" s="107"/>
      <c r="CGH280" s="107"/>
      <c r="CGI280" s="107"/>
      <c r="CGJ280" s="107"/>
      <c r="CGK280" s="107"/>
      <c r="CGL280" s="107"/>
      <c r="CGM280" s="107"/>
      <c r="CGN280" s="107"/>
      <c r="CGO280" s="107"/>
      <c r="CGP280" s="107"/>
      <c r="CGQ280" s="107"/>
      <c r="CGR280" s="107"/>
      <c r="CGS280" s="107"/>
      <c r="CGT280" s="107"/>
      <c r="CGU280" s="107"/>
      <c r="CGV280" s="107"/>
      <c r="CGW280" s="107"/>
      <c r="CGX280" s="107"/>
      <c r="CGY280" s="107"/>
      <c r="CGZ280" s="107"/>
      <c r="CHA280" s="107"/>
      <c r="CHB280" s="107"/>
      <c r="CHC280" s="107"/>
      <c r="CHD280" s="107"/>
      <c r="CHE280" s="107"/>
      <c r="CHF280" s="107"/>
      <c r="CHG280" s="107"/>
      <c r="CHH280" s="107"/>
      <c r="CHI280" s="107"/>
      <c r="CHJ280" s="107"/>
      <c r="CHK280" s="107"/>
      <c r="CHL280" s="107"/>
      <c r="CHM280" s="107"/>
      <c r="CHN280" s="107"/>
      <c r="CHO280" s="107"/>
      <c r="CHP280" s="107"/>
      <c r="CHQ280" s="107"/>
      <c r="CHR280" s="107"/>
      <c r="CHS280" s="107"/>
      <c r="CHT280" s="107"/>
      <c r="CHU280" s="107"/>
      <c r="CHV280" s="107"/>
      <c r="CHW280" s="107"/>
      <c r="CHX280" s="107"/>
      <c r="CHY280" s="107"/>
      <c r="CHZ280" s="107"/>
      <c r="CIA280" s="107"/>
      <c r="CIB280" s="107"/>
      <c r="CIC280" s="107"/>
      <c r="CID280" s="107"/>
      <c r="CIE280" s="107"/>
      <c r="CIF280" s="107"/>
      <c r="CIG280" s="107"/>
      <c r="CIH280" s="107"/>
      <c r="CII280" s="107"/>
      <c r="CIJ280" s="107"/>
      <c r="CIK280" s="107"/>
      <c r="CIL280" s="107"/>
      <c r="CIM280" s="107"/>
      <c r="CIN280" s="107"/>
      <c r="CIO280" s="107"/>
      <c r="CIP280" s="107"/>
      <c r="CIQ280" s="107"/>
      <c r="CIR280" s="107"/>
      <c r="CIS280" s="107"/>
      <c r="CIT280" s="107"/>
      <c r="CIU280" s="107"/>
      <c r="CIV280" s="107"/>
      <c r="CIW280" s="107"/>
      <c r="CIX280" s="107"/>
      <c r="CIY280" s="107"/>
      <c r="CIZ280" s="107"/>
      <c r="CJA280" s="107"/>
      <c r="CJB280" s="107"/>
      <c r="CJC280" s="107"/>
      <c r="CJD280" s="107"/>
      <c r="CJE280" s="107"/>
      <c r="CJF280" s="107"/>
      <c r="CJG280" s="107"/>
      <c r="CJH280" s="107"/>
      <c r="CJI280" s="107"/>
      <c r="CJJ280" s="107"/>
      <c r="CJK280" s="107"/>
      <c r="CJL280" s="107"/>
      <c r="CJM280" s="107"/>
      <c r="CJN280" s="107"/>
      <c r="CJO280" s="107"/>
      <c r="CJP280" s="107"/>
      <c r="CJQ280" s="107"/>
      <c r="CJR280" s="107"/>
      <c r="CJS280" s="107"/>
      <c r="CJT280" s="107"/>
      <c r="CJU280" s="107"/>
      <c r="CJV280" s="107"/>
      <c r="CJW280" s="107"/>
      <c r="CJX280" s="107"/>
      <c r="CJY280" s="107"/>
      <c r="CJZ280" s="107"/>
      <c r="CKA280" s="107"/>
      <c r="CKB280" s="107"/>
      <c r="CKC280" s="107"/>
      <c r="CKD280" s="107"/>
      <c r="CKE280" s="107"/>
      <c r="CKF280" s="107"/>
      <c r="CKG280" s="107"/>
      <c r="CKH280" s="107"/>
      <c r="CKI280" s="107"/>
      <c r="CKJ280" s="107"/>
      <c r="CKK280" s="107"/>
      <c r="CKL280" s="107"/>
      <c r="CKM280" s="107"/>
      <c r="CKN280" s="107"/>
      <c r="CKO280" s="107"/>
      <c r="CKP280" s="107"/>
      <c r="CKQ280" s="107"/>
      <c r="CKR280" s="107"/>
      <c r="CKS280" s="107"/>
      <c r="CKT280" s="107"/>
      <c r="CKU280" s="107"/>
      <c r="CKV280" s="107"/>
      <c r="CKW280" s="107"/>
      <c r="CKX280" s="107"/>
      <c r="CKY280" s="107"/>
      <c r="CKZ280" s="107"/>
      <c r="CLA280" s="107"/>
      <c r="CLB280" s="107"/>
      <c r="CLC280" s="107"/>
      <c r="CLD280" s="107"/>
      <c r="CLE280" s="107"/>
      <c r="CLF280" s="107"/>
      <c r="CLG280" s="107"/>
      <c r="CLH280" s="107"/>
      <c r="CLI280" s="107"/>
      <c r="CLJ280" s="107"/>
      <c r="CLK280" s="107"/>
      <c r="CLL280" s="107"/>
      <c r="CLM280" s="107"/>
      <c r="CLN280" s="107"/>
      <c r="CLO280" s="107"/>
      <c r="CLP280" s="107"/>
      <c r="CLQ280" s="107"/>
      <c r="CLR280" s="107"/>
      <c r="CLS280" s="107"/>
      <c r="CLT280" s="107"/>
      <c r="CLU280" s="107"/>
      <c r="CLV280" s="107"/>
      <c r="CLW280" s="107"/>
      <c r="CLX280" s="107"/>
      <c r="CLY280" s="107"/>
      <c r="CLZ280" s="107"/>
      <c r="CMA280" s="107"/>
      <c r="CMB280" s="107"/>
      <c r="CMC280" s="107"/>
      <c r="CMD280" s="107"/>
      <c r="CME280" s="107"/>
      <c r="CMF280" s="107"/>
      <c r="CMG280" s="107"/>
      <c r="CMH280" s="107"/>
      <c r="CMI280" s="107"/>
      <c r="CMJ280" s="107"/>
      <c r="CMK280" s="107"/>
      <c r="CML280" s="107"/>
      <c r="CMM280" s="107"/>
      <c r="CMN280" s="107"/>
      <c r="CMO280" s="107"/>
      <c r="CMP280" s="107"/>
      <c r="CMQ280" s="107"/>
      <c r="CMR280" s="107"/>
      <c r="CMS280" s="107"/>
      <c r="CMT280" s="107"/>
      <c r="CMU280" s="107"/>
      <c r="CMV280" s="107"/>
      <c r="CMW280" s="107"/>
      <c r="CMX280" s="107"/>
      <c r="CMY280" s="107"/>
      <c r="CMZ280" s="107"/>
      <c r="CNA280" s="107"/>
      <c r="CNB280" s="107"/>
      <c r="CNC280" s="107"/>
      <c r="CND280" s="107"/>
      <c r="CNE280" s="107"/>
      <c r="CNF280" s="107"/>
      <c r="CNG280" s="107"/>
      <c r="CNH280" s="107"/>
      <c r="CNI280" s="107"/>
      <c r="CNJ280" s="107"/>
      <c r="CNK280" s="107"/>
      <c r="CNL280" s="107"/>
      <c r="CNM280" s="107"/>
      <c r="CNN280" s="107"/>
      <c r="CNO280" s="107"/>
      <c r="CNP280" s="107"/>
      <c r="CNQ280" s="107"/>
      <c r="CNR280" s="107"/>
      <c r="CNS280" s="107"/>
      <c r="CNT280" s="107"/>
      <c r="CNU280" s="107"/>
      <c r="CNV280" s="107"/>
      <c r="CNW280" s="107"/>
      <c r="CNX280" s="107"/>
      <c r="CNY280" s="107"/>
      <c r="CNZ280" s="107"/>
      <c r="COA280" s="107"/>
      <c r="COB280" s="107"/>
      <c r="COC280" s="107"/>
      <c r="COD280" s="107"/>
      <c r="COE280" s="107"/>
      <c r="COF280" s="107"/>
      <c r="COG280" s="107"/>
      <c r="COH280" s="107"/>
      <c r="COI280" s="107"/>
      <c r="COJ280" s="107"/>
      <c r="COK280" s="107"/>
      <c r="COL280" s="107"/>
      <c r="COM280" s="107"/>
      <c r="CON280" s="107"/>
      <c r="COO280" s="107"/>
      <c r="COP280" s="107"/>
      <c r="COQ280" s="107"/>
      <c r="COR280" s="107"/>
      <c r="COS280" s="107"/>
      <c r="COT280" s="107"/>
      <c r="COU280" s="107"/>
      <c r="COV280" s="107"/>
      <c r="COW280" s="107"/>
      <c r="COX280" s="107"/>
      <c r="COY280" s="107"/>
      <c r="COZ280" s="107"/>
      <c r="CPA280" s="107"/>
      <c r="CPB280" s="107"/>
      <c r="CPC280" s="107"/>
      <c r="CPD280" s="107"/>
      <c r="CPE280" s="107"/>
      <c r="CPF280" s="107"/>
      <c r="CPG280" s="107"/>
      <c r="CPH280" s="107"/>
      <c r="CPI280" s="107"/>
      <c r="CPJ280" s="107"/>
      <c r="CPK280" s="107"/>
      <c r="CPL280" s="107"/>
      <c r="CPM280" s="107"/>
      <c r="CPN280" s="107"/>
      <c r="CPO280" s="107"/>
      <c r="CPP280" s="107"/>
      <c r="CPQ280" s="107"/>
      <c r="CPR280" s="107"/>
      <c r="CPS280" s="107"/>
      <c r="CPT280" s="107"/>
      <c r="CPU280" s="107"/>
      <c r="CPV280" s="107"/>
      <c r="CPW280" s="107"/>
      <c r="CPX280" s="107"/>
      <c r="CPY280" s="107"/>
      <c r="CPZ280" s="107"/>
      <c r="CQA280" s="107"/>
      <c r="CQB280" s="107"/>
      <c r="CQC280" s="107"/>
      <c r="CQD280" s="107"/>
      <c r="CQE280" s="107"/>
      <c r="CQF280" s="107"/>
      <c r="CQG280" s="107"/>
      <c r="CQH280" s="107"/>
      <c r="CQI280" s="107"/>
      <c r="CQJ280" s="107"/>
      <c r="CQK280" s="107"/>
      <c r="CQL280" s="107"/>
      <c r="CQM280" s="107"/>
      <c r="CQN280" s="107"/>
      <c r="CQO280" s="107"/>
      <c r="CQP280" s="107"/>
      <c r="CQQ280" s="107"/>
      <c r="CQR280" s="107"/>
      <c r="CQS280" s="107"/>
      <c r="CQT280" s="107"/>
      <c r="CQU280" s="107"/>
      <c r="CQV280" s="107"/>
      <c r="CQW280" s="107"/>
      <c r="CQX280" s="107"/>
      <c r="CQY280" s="107"/>
      <c r="CQZ280" s="107"/>
      <c r="CRA280" s="107"/>
      <c r="CRB280" s="107"/>
      <c r="CRC280" s="107"/>
      <c r="CRD280" s="107"/>
      <c r="CRE280" s="107"/>
      <c r="CRF280" s="107"/>
      <c r="CRG280" s="107"/>
      <c r="CRH280" s="107"/>
      <c r="CRI280" s="107"/>
      <c r="CRJ280" s="107"/>
      <c r="CRK280" s="107"/>
      <c r="CRL280" s="107"/>
      <c r="CRM280" s="107"/>
      <c r="CRN280" s="107"/>
      <c r="CRO280" s="107"/>
      <c r="CRP280" s="107"/>
      <c r="CRQ280" s="107"/>
      <c r="CRR280" s="107"/>
      <c r="CRS280" s="107"/>
      <c r="CRT280" s="107"/>
      <c r="CRU280" s="107"/>
      <c r="CRV280" s="107"/>
      <c r="CRW280" s="107"/>
      <c r="CRX280" s="107"/>
      <c r="CRY280" s="107"/>
      <c r="CRZ280" s="107"/>
      <c r="CSA280" s="107"/>
      <c r="CSB280" s="107"/>
      <c r="CSC280" s="107"/>
      <c r="CSD280" s="107"/>
      <c r="CSE280" s="107"/>
      <c r="CSF280" s="107"/>
      <c r="CSG280" s="107"/>
      <c r="CSH280" s="107"/>
      <c r="CSI280" s="107"/>
      <c r="CSJ280" s="107"/>
      <c r="CSK280" s="107"/>
      <c r="CSL280" s="107"/>
      <c r="CSM280" s="107"/>
      <c r="CSN280" s="107"/>
      <c r="CSO280" s="107"/>
      <c r="CSP280" s="107"/>
      <c r="CSQ280" s="107"/>
      <c r="CSR280" s="107"/>
      <c r="CSS280" s="107"/>
      <c r="CST280" s="107"/>
      <c r="CSU280" s="107"/>
      <c r="CSV280" s="107"/>
      <c r="CSW280" s="107"/>
      <c r="CSX280" s="107"/>
      <c r="CSY280" s="107"/>
      <c r="CSZ280" s="107"/>
      <c r="CTA280" s="107"/>
      <c r="CTB280" s="107"/>
      <c r="CTC280" s="107"/>
      <c r="CTD280" s="107"/>
      <c r="CTE280" s="107"/>
      <c r="CTF280" s="107"/>
      <c r="CTG280" s="107"/>
      <c r="CTH280" s="107"/>
      <c r="CTI280" s="107"/>
      <c r="CTJ280" s="107"/>
      <c r="CTK280" s="107"/>
      <c r="CTL280" s="107"/>
      <c r="CTM280" s="107"/>
      <c r="CTN280" s="107"/>
      <c r="CTO280" s="107"/>
      <c r="CTP280" s="107"/>
      <c r="CTQ280" s="107"/>
      <c r="CTR280" s="107"/>
      <c r="CTS280" s="107"/>
      <c r="CTT280" s="107"/>
      <c r="CTU280" s="107"/>
      <c r="CTV280" s="107"/>
      <c r="CTW280" s="107"/>
      <c r="CTX280" s="107"/>
      <c r="CTY280" s="107"/>
      <c r="CTZ280" s="107"/>
      <c r="CUA280" s="107"/>
      <c r="CUB280" s="107"/>
      <c r="CUC280" s="107"/>
      <c r="CUD280" s="107"/>
      <c r="CUE280" s="107"/>
      <c r="CUF280" s="107"/>
      <c r="CUG280" s="107"/>
      <c r="CUH280" s="107"/>
      <c r="CUI280" s="107"/>
      <c r="CUJ280" s="107"/>
      <c r="CUK280" s="107"/>
      <c r="CUL280" s="107"/>
      <c r="CUM280" s="107"/>
      <c r="CUN280" s="107"/>
      <c r="CUO280" s="107"/>
      <c r="CUP280" s="107"/>
      <c r="CUQ280" s="107"/>
      <c r="CUR280" s="107"/>
      <c r="CUS280" s="107"/>
      <c r="CUT280" s="107"/>
      <c r="CUU280" s="107"/>
      <c r="CUV280" s="107"/>
      <c r="CUW280" s="107"/>
      <c r="CUX280" s="107"/>
      <c r="CUY280" s="107"/>
      <c r="CUZ280" s="107"/>
      <c r="CVA280" s="107"/>
      <c r="CVB280" s="107"/>
      <c r="CVC280" s="107"/>
      <c r="CVD280" s="107"/>
      <c r="CVE280" s="107"/>
      <c r="CVF280" s="107"/>
      <c r="CVG280" s="107"/>
      <c r="CVH280" s="107"/>
      <c r="CVI280" s="107"/>
      <c r="CVJ280" s="107"/>
      <c r="CVK280" s="107"/>
      <c r="CVL280" s="107"/>
      <c r="CVM280" s="107"/>
      <c r="CVN280" s="107"/>
      <c r="CVO280" s="107"/>
      <c r="CVP280" s="107"/>
      <c r="CVQ280" s="107"/>
      <c r="CVR280" s="107"/>
      <c r="CVS280" s="107"/>
      <c r="CVT280" s="107"/>
      <c r="CVU280" s="107"/>
      <c r="CVV280" s="107"/>
      <c r="CVW280" s="107"/>
      <c r="CVX280" s="107"/>
      <c r="CVY280" s="107"/>
      <c r="CVZ280" s="107"/>
      <c r="CWA280" s="107"/>
      <c r="CWB280" s="107"/>
      <c r="CWC280" s="107"/>
      <c r="CWD280" s="107"/>
      <c r="CWE280" s="107"/>
      <c r="CWF280" s="107"/>
      <c r="CWG280" s="107"/>
      <c r="CWH280" s="107"/>
      <c r="CWI280" s="107"/>
      <c r="CWJ280" s="107"/>
      <c r="CWK280" s="107"/>
      <c r="CWL280" s="107"/>
      <c r="CWM280" s="107"/>
      <c r="CWN280" s="107"/>
      <c r="CWO280" s="107"/>
      <c r="CWP280" s="107"/>
      <c r="CWQ280" s="107"/>
      <c r="CWR280" s="107"/>
      <c r="CWS280" s="107"/>
      <c r="CWT280" s="107"/>
      <c r="CWU280" s="107"/>
      <c r="CWV280" s="107"/>
      <c r="CWW280" s="107"/>
      <c r="CWX280" s="107"/>
      <c r="CWY280" s="107"/>
      <c r="CWZ280" s="107"/>
      <c r="CXA280" s="107"/>
      <c r="CXB280" s="107"/>
      <c r="CXC280" s="107"/>
      <c r="CXD280" s="107"/>
      <c r="CXE280" s="107"/>
      <c r="CXF280" s="107"/>
      <c r="CXG280" s="107"/>
      <c r="CXH280" s="107"/>
      <c r="CXI280" s="107"/>
      <c r="CXJ280" s="107"/>
      <c r="CXK280" s="107"/>
      <c r="CXL280" s="107"/>
      <c r="CXM280" s="107"/>
      <c r="CXN280" s="107"/>
      <c r="CXO280" s="107"/>
      <c r="CXP280" s="107"/>
      <c r="CXQ280" s="107"/>
      <c r="CXR280" s="107"/>
      <c r="CXS280" s="107"/>
      <c r="CXT280" s="107"/>
      <c r="CXU280" s="107"/>
      <c r="CXV280" s="107"/>
      <c r="CXW280" s="107"/>
      <c r="CXX280" s="107"/>
      <c r="CXY280" s="107"/>
      <c r="CXZ280" s="107"/>
      <c r="CYA280" s="107"/>
      <c r="CYB280" s="107"/>
      <c r="CYC280" s="107"/>
      <c r="CYD280" s="107"/>
      <c r="CYE280" s="107"/>
      <c r="CYF280" s="107"/>
      <c r="CYG280" s="107"/>
      <c r="CYH280" s="107"/>
      <c r="CYI280" s="107"/>
      <c r="CYJ280" s="107"/>
      <c r="CYK280" s="107"/>
      <c r="CYL280" s="107"/>
      <c r="CYM280" s="107"/>
      <c r="CYN280" s="107"/>
      <c r="CYO280" s="107"/>
      <c r="CYP280" s="107"/>
      <c r="CYQ280" s="107"/>
      <c r="CYR280" s="107"/>
      <c r="CYS280" s="107"/>
      <c r="CYT280" s="107"/>
      <c r="CYU280" s="107"/>
      <c r="CYV280" s="107"/>
      <c r="CYW280" s="107"/>
      <c r="CYX280" s="107"/>
      <c r="CYY280" s="107"/>
      <c r="CYZ280" s="107"/>
      <c r="CZA280" s="107"/>
      <c r="CZB280" s="107"/>
      <c r="CZC280" s="107"/>
      <c r="CZD280" s="107"/>
      <c r="CZE280" s="107"/>
      <c r="CZF280" s="107"/>
      <c r="CZG280" s="107"/>
      <c r="CZH280" s="107"/>
      <c r="CZI280" s="107"/>
      <c r="CZJ280" s="107"/>
      <c r="CZK280" s="107"/>
      <c r="CZL280" s="107"/>
      <c r="CZM280" s="107"/>
      <c r="CZN280" s="107"/>
      <c r="CZO280" s="107"/>
      <c r="CZP280" s="107"/>
      <c r="CZQ280" s="107"/>
      <c r="CZR280" s="107"/>
      <c r="CZS280" s="107"/>
      <c r="CZT280" s="107"/>
      <c r="CZU280" s="107"/>
      <c r="CZV280" s="107"/>
      <c r="CZW280" s="107"/>
      <c r="CZX280" s="107"/>
      <c r="CZY280" s="107"/>
      <c r="CZZ280" s="107"/>
      <c r="DAA280" s="107"/>
      <c r="DAB280" s="107"/>
      <c r="DAC280" s="107"/>
      <c r="DAD280" s="107"/>
      <c r="DAE280" s="107"/>
      <c r="DAF280" s="107"/>
      <c r="DAG280" s="107"/>
      <c r="DAH280" s="107"/>
      <c r="DAI280" s="107"/>
      <c r="DAJ280" s="107"/>
      <c r="DAK280" s="107"/>
      <c r="DAL280" s="107"/>
      <c r="DAM280" s="107"/>
      <c r="DAN280" s="107"/>
      <c r="DAO280" s="107"/>
      <c r="DAP280" s="107"/>
      <c r="DAQ280" s="107"/>
      <c r="DAR280" s="107"/>
      <c r="DAS280" s="107"/>
      <c r="DAT280" s="107"/>
      <c r="DAU280" s="107"/>
      <c r="DAV280" s="107"/>
      <c r="DAW280" s="107"/>
      <c r="DAX280" s="107"/>
      <c r="DAY280" s="107"/>
      <c r="DAZ280" s="107"/>
      <c r="DBA280" s="107"/>
      <c r="DBB280" s="107"/>
      <c r="DBC280" s="107"/>
      <c r="DBD280" s="107"/>
      <c r="DBE280" s="107"/>
      <c r="DBF280" s="107"/>
      <c r="DBG280" s="107"/>
      <c r="DBH280" s="107"/>
      <c r="DBI280" s="107"/>
      <c r="DBJ280" s="107"/>
      <c r="DBK280" s="107"/>
      <c r="DBL280" s="107"/>
      <c r="DBM280" s="107"/>
      <c r="DBN280" s="107"/>
      <c r="DBO280" s="107"/>
      <c r="DBP280" s="107"/>
      <c r="DBQ280" s="107"/>
      <c r="DBR280" s="107"/>
      <c r="DBS280" s="107"/>
      <c r="DBT280" s="107"/>
      <c r="DBU280" s="107"/>
      <c r="DBV280" s="107"/>
      <c r="DBW280" s="107"/>
      <c r="DBX280" s="107"/>
      <c r="DBY280" s="107"/>
      <c r="DBZ280" s="107"/>
      <c r="DCA280" s="107"/>
      <c r="DCB280" s="107"/>
      <c r="DCC280" s="107"/>
      <c r="DCD280" s="107"/>
      <c r="DCE280" s="107"/>
      <c r="DCF280" s="107"/>
      <c r="DCG280" s="107"/>
      <c r="DCH280" s="107"/>
      <c r="DCI280" s="107"/>
      <c r="DCJ280" s="107"/>
      <c r="DCK280" s="107"/>
      <c r="DCL280" s="107"/>
      <c r="DCM280" s="107"/>
      <c r="DCN280" s="107"/>
      <c r="DCO280" s="107"/>
      <c r="DCP280" s="107"/>
      <c r="DCQ280" s="107"/>
      <c r="DCR280" s="107"/>
      <c r="DCS280" s="107"/>
      <c r="DCT280" s="107"/>
      <c r="DCU280" s="107"/>
      <c r="DCV280" s="107"/>
      <c r="DCW280" s="107"/>
      <c r="DCX280" s="107"/>
      <c r="DCY280" s="107"/>
      <c r="DCZ280" s="107"/>
      <c r="DDA280" s="107"/>
      <c r="DDB280" s="107"/>
      <c r="DDC280" s="107"/>
      <c r="DDD280" s="107"/>
      <c r="DDE280" s="107"/>
      <c r="DDF280" s="107"/>
      <c r="DDG280" s="107"/>
      <c r="DDH280" s="107"/>
      <c r="DDI280" s="107"/>
      <c r="DDJ280" s="107"/>
      <c r="DDK280" s="107"/>
      <c r="DDL280" s="107"/>
      <c r="DDM280" s="107"/>
      <c r="DDN280" s="107"/>
      <c r="DDO280" s="107"/>
      <c r="DDP280" s="107"/>
      <c r="DDQ280" s="107"/>
      <c r="DDR280" s="107"/>
      <c r="DDS280" s="107"/>
      <c r="DDT280" s="107"/>
      <c r="DDU280" s="107"/>
      <c r="DDV280" s="107"/>
      <c r="DDW280" s="107"/>
      <c r="DDX280" s="107"/>
      <c r="DDY280" s="107"/>
      <c r="DDZ280" s="107"/>
      <c r="DEA280" s="107"/>
      <c r="DEB280" s="107"/>
      <c r="DEC280" s="107"/>
      <c r="DED280" s="107"/>
      <c r="DEE280" s="107"/>
      <c r="DEF280" s="107"/>
      <c r="DEG280" s="107"/>
      <c r="DEH280" s="107"/>
      <c r="DEI280" s="107"/>
      <c r="DEJ280" s="107"/>
      <c r="DEK280" s="107"/>
      <c r="DEL280" s="107"/>
      <c r="DEM280" s="107"/>
      <c r="DEN280" s="107"/>
      <c r="DEO280" s="107"/>
      <c r="DEP280" s="107"/>
      <c r="DEQ280" s="107"/>
      <c r="DER280" s="107"/>
      <c r="DES280" s="107"/>
      <c r="DET280" s="107"/>
      <c r="DEU280" s="107"/>
      <c r="DEV280" s="107"/>
      <c r="DEW280" s="107"/>
      <c r="DEX280" s="107"/>
      <c r="DEY280" s="107"/>
      <c r="DEZ280" s="107"/>
      <c r="DFA280" s="107"/>
      <c r="DFB280" s="107"/>
      <c r="DFC280" s="107"/>
      <c r="DFD280" s="107"/>
      <c r="DFE280" s="107"/>
      <c r="DFF280" s="107"/>
      <c r="DFG280" s="107"/>
      <c r="DFH280" s="107"/>
      <c r="DFI280" s="107"/>
      <c r="DFJ280" s="107"/>
      <c r="DFK280" s="107"/>
      <c r="DFL280" s="107"/>
      <c r="DFM280" s="107"/>
      <c r="DFN280" s="107"/>
      <c r="DFO280" s="107"/>
      <c r="DFP280" s="107"/>
      <c r="DFQ280" s="107"/>
      <c r="DFR280" s="107"/>
      <c r="DFS280" s="107"/>
      <c r="DFT280" s="107"/>
      <c r="DFU280" s="107"/>
      <c r="DFV280" s="107"/>
      <c r="DFW280" s="107"/>
      <c r="DFX280" s="107"/>
      <c r="DFY280" s="107"/>
      <c r="DFZ280" s="107"/>
      <c r="DGA280" s="107"/>
      <c r="DGB280" s="107"/>
      <c r="DGC280" s="107"/>
      <c r="DGD280" s="107"/>
      <c r="DGE280" s="107"/>
      <c r="DGF280" s="107"/>
      <c r="DGG280" s="107"/>
      <c r="DGH280" s="107"/>
      <c r="DGI280" s="107"/>
      <c r="DGJ280" s="107"/>
      <c r="DGK280" s="107"/>
      <c r="DGL280" s="107"/>
      <c r="DGM280" s="107"/>
      <c r="DGN280" s="107"/>
      <c r="DGO280" s="107"/>
      <c r="DGP280" s="107"/>
      <c r="DGQ280" s="107"/>
      <c r="DGR280" s="107"/>
      <c r="DGS280" s="107"/>
      <c r="DGT280" s="107"/>
      <c r="DGU280" s="107"/>
      <c r="DGV280" s="107"/>
      <c r="DGW280" s="107"/>
      <c r="DGX280" s="107"/>
      <c r="DGY280" s="107"/>
      <c r="DGZ280" s="107"/>
      <c r="DHA280" s="107"/>
      <c r="DHB280" s="107"/>
      <c r="DHC280" s="107"/>
      <c r="DHD280" s="107"/>
      <c r="DHE280" s="107"/>
      <c r="DHF280" s="107"/>
      <c r="DHG280" s="107"/>
      <c r="DHH280" s="107"/>
      <c r="DHI280" s="107"/>
      <c r="DHJ280" s="107"/>
      <c r="DHK280" s="107"/>
      <c r="DHL280" s="107"/>
      <c r="DHM280" s="107"/>
      <c r="DHN280" s="107"/>
      <c r="DHO280" s="107"/>
      <c r="DHP280" s="107"/>
      <c r="DHQ280" s="107"/>
      <c r="DHR280" s="107"/>
      <c r="DHS280" s="107"/>
      <c r="DHT280" s="107"/>
      <c r="DHU280" s="107"/>
      <c r="DHV280" s="107"/>
      <c r="DHW280" s="107"/>
      <c r="DHX280" s="107"/>
      <c r="DHY280" s="107"/>
      <c r="DHZ280" s="107"/>
      <c r="DIA280" s="107"/>
      <c r="DIB280" s="107"/>
      <c r="DIC280" s="107"/>
      <c r="DID280" s="107"/>
      <c r="DIE280" s="107"/>
      <c r="DIF280" s="107"/>
      <c r="DIG280" s="107"/>
      <c r="DIH280" s="107"/>
      <c r="DII280" s="107"/>
      <c r="DIJ280" s="107"/>
      <c r="DIK280" s="107"/>
      <c r="DIL280" s="107"/>
      <c r="DIM280" s="107"/>
      <c r="DIN280" s="107"/>
      <c r="DIO280" s="107"/>
      <c r="DIP280" s="107"/>
      <c r="DIQ280" s="107"/>
      <c r="DIR280" s="107"/>
      <c r="DIS280" s="107"/>
      <c r="DIT280" s="107"/>
      <c r="DIU280" s="107"/>
      <c r="DIV280" s="107"/>
      <c r="DIW280" s="107"/>
      <c r="DIX280" s="107"/>
      <c r="DIY280" s="107"/>
      <c r="DIZ280" s="107"/>
      <c r="DJA280" s="107"/>
      <c r="DJB280" s="107"/>
      <c r="DJC280" s="107"/>
      <c r="DJD280" s="107"/>
      <c r="DJE280" s="107"/>
      <c r="DJF280" s="107"/>
      <c r="DJG280" s="107"/>
      <c r="DJH280" s="107"/>
      <c r="DJI280" s="107"/>
      <c r="DJJ280" s="107"/>
      <c r="DJK280" s="107"/>
      <c r="DJL280" s="107"/>
      <c r="DJM280" s="107"/>
      <c r="DJN280" s="107"/>
      <c r="DJO280" s="107"/>
      <c r="DJP280" s="107"/>
      <c r="DJQ280" s="107"/>
      <c r="DJR280" s="107"/>
      <c r="DJS280" s="107"/>
      <c r="DJT280" s="107"/>
      <c r="DJU280" s="107"/>
      <c r="DJV280" s="107"/>
      <c r="DJW280" s="107"/>
      <c r="DJX280" s="107"/>
      <c r="DJY280" s="107"/>
      <c r="DJZ280" s="107"/>
      <c r="DKA280" s="107"/>
      <c r="DKB280" s="107"/>
      <c r="DKC280" s="107"/>
      <c r="DKD280" s="107"/>
      <c r="DKE280" s="107"/>
      <c r="DKF280" s="107"/>
      <c r="DKG280" s="107"/>
      <c r="DKH280" s="107"/>
      <c r="DKI280" s="107"/>
      <c r="DKJ280" s="107"/>
      <c r="DKK280" s="107"/>
      <c r="DKL280" s="107"/>
      <c r="DKM280" s="107"/>
      <c r="DKN280" s="107"/>
      <c r="DKO280" s="107"/>
      <c r="DKP280" s="107"/>
      <c r="DKQ280" s="107"/>
      <c r="DKR280" s="107"/>
      <c r="DKS280" s="107"/>
      <c r="DKT280" s="107"/>
      <c r="DKU280" s="107"/>
      <c r="DKV280" s="107"/>
      <c r="DKW280" s="107"/>
      <c r="DKX280" s="107"/>
      <c r="DKY280" s="107"/>
      <c r="DKZ280" s="107"/>
      <c r="DLA280" s="107"/>
      <c r="DLB280" s="107"/>
      <c r="DLC280" s="107"/>
      <c r="DLD280" s="107"/>
      <c r="DLE280" s="107"/>
      <c r="DLF280" s="107"/>
      <c r="DLG280" s="107"/>
      <c r="DLH280" s="107"/>
      <c r="DLI280" s="107"/>
      <c r="DLJ280" s="107"/>
      <c r="DLK280" s="107"/>
      <c r="DLL280" s="107"/>
      <c r="DLM280" s="107"/>
      <c r="DLN280" s="107"/>
      <c r="DLO280" s="107"/>
      <c r="DLP280" s="107"/>
      <c r="DLQ280" s="107"/>
      <c r="DLR280" s="107"/>
      <c r="DLS280" s="107"/>
      <c r="DLT280" s="107"/>
      <c r="DLU280" s="107"/>
      <c r="DLV280" s="107"/>
      <c r="DLW280" s="107"/>
      <c r="DLX280" s="107"/>
      <c r="DLY280" s="107"/>
      <c r="DLZ280" s="107"/>
      <c r="DMA280" s="107"/>
      <c r="DMB280" s="107"/>
      <c r="DMC280" s="107"/>
      <c r="DMD280" s="107"/>
      <c r="DME280" s="107"/>
      <c r="DMF280" s="107"/>
      <c r="DMG280" s="107"/>
      <c r="DMH280" s="107"/>
      <c r="DMI280" s="107"/>
      <c r="DMJ280" s="107"/>
      <c r="DMK280" s="107"/>
      <c r="DML280" s="107"/>
      <c r="DMM280" s="107"/>
      <c r="DMN280" s="107"/>
      <c r="DMO280" s="107"/>
      <c r="DMP280" s="107"/>
      <c r="DMQ280" s="107"/>
      <c r="DMR280" s="107"/>
      <c r="DMS280" s="107"/>
      <c r="DMT280" s="107"/>
      <c r="DMU280" s="107"/>
      <c r="DMV280" s="107"/>
      <c r="DMW280" s="107"/>
      <c r="DMX280" s="107"/>
      <c r="DMY280" s="107"/>
      <c r="DMZ280" s="107"/>
      <c r="DNA280" s="107"/>
      <c r="DNB280" s="107"/>
      <c r="DNC280" s="107"/>
      <c r="DND280" s="107"/>
      <c r="DNE280" s="107"/>
      <c r="DNF280" s="107"/>
      <c r="DNG280" s="107"/>
      <c r="DNH280" s="107"/>
      <c r="DNI280" s="107"/>
      <c r="DNJ280" s="107"/>
      <c r="DNK280" s="107"/>
      <c r="DNL280" s="107"/>
      <c r="DNM280" s="107"/>
      <c r="DNN280" s="107"/>
      <c r="DNO280" s="107"/>
      <c r="DNP280" s="107"/>
      <c r="DNQ280" s="107"/>
      <c r="DNR280" s="107"/>
      <c r="DNS280" s="107"/>
      <c r="DNT280" s="107"/>
      <c r="DNU280" s="107"/>
      <c r="DNV280" s="107"/>
      <c r="DNW280" s="107"/>
      <c r="DNX280" s="107"/>
      <c r="DNY280" s="107"/>
      <c r="DNZ280" s="107"/>
      <c r="DOA280" s="107"/>
      <c r="DOB280" s="107"/>
      <c r="DOC280" s="107"/>
      <c r="DOD280" s="107"/>
      <c r="DOE280" s="107"/>
      <c r="DOF280" s="107"/>
      <c r="DOG280" s="107"/>
      <c r="DOH280" s="107"/>
      <c r="DOI280" s="107"/>
      <c r="DOJ280" s="107"/>
      <c r="DOK280" s="107"/>
      <c r="DOL280" s="107"/>
      <c r="DOM280" s="107"/>
      <c r="DON280" s="107"/>
      <c r="DOO280" s="107"/>
      <c r="DOP280" s="107"/>
      <c r="DOQ280" s="107"/>
      <c r="DOR280" s="107"/>
      <c r="DOS280" s="107"/>
      <c r="DOT280" s="107"/>
      <c r="DOU280" s="107"/>
      <c r="DOV280" s="107"/>
      <c r="DOW280" s="107"/>
      <c r="DOX280" s="107"/>
      <c r="DOY280" s="107"/>
      <c r="DOZ280" s="107"/>
      <c r="DPA280" s="107"/>
      <c r="DPB280" s="107"/>
      <c r="DPC280" s="107"/>
      <c r="DPD280" s="107"/>
      <c r="DPE280" s="107"/>
      <c r="DPF280" s="107"/>
      <c r="DPG280" s="107"/>
      <c r="DPH280" s="107"/>
      <c r="DPI280" s="107"/>
      <c r="DPJ280" s="107"/>
      <c r="DPK280" s="107"/>
      <c r="DPL280" s="107"/>
      <c r="DPM280" s="107"/>
      <c r="DPN280" s="107"/>
      <c r="DPO280" s="107"/>
      <c r="DPP280" s="107"/>
      <c r="DPQ280" s="107"/>
      <c r="DPR280" s="107"/>
      <c r="DPS280" s="107"/>
      <c r="DPT280" s="107"/>
      <c r="DPU280" s="107"/>
      <c r="DPV280" s="107"/>
      <c r="DPW280" s="107"/>
      <c r="DPX280" s="107"/>
      <c r="DPY280" s="107"/>
      <c r="DPZ280" s="107"/>
      <c r="DQA280" s="107"/>
      <c r="DQB280" s="107"/>
      <c r="DQC280" s="107"/>
      <c r="DQD280" s="107"/>
      <c r="DQE280" s="107"/>
      <c r="DQF280" s="107"/>
      <c r="DQG280" s="107"/>
      <c r="DQH280" s="107"/>
      <c r="DQI280" s="107"/>
      <c r="DQJ280" s="107"/>
      <c r="DQK280" s="107"/>
      <c r="DQL280" s="107"/>
      <c r="DQM280" s="107"/>
      <c r="DQN280" s="107"/>
      <c r="DQO280" s="107"/>
      <c r="DQP280" s="107"/>
      <c r="DQQ280" s="107"/>
      <c r="DQR280" s="107"/>
      <c r="DQS280" s="107"/>
      <c r="DQT280" s="107"/>
      <c r="DQU280" s="107"/>
      <c r="DQV280" s="107"/>
      <c r="DQW280" s="107"/>
      <c r="DQX280" s="107"/>
      <c r="DQY280" s="107"/>
      <c r="DQZ280" s="107"/>
      <c r="DRA280" s="107"/>
      <c r="DRB280" s="107"/>
      <c r="DRC280" s="107"/>
      <c r="DRD280" s="107"/>
      <c r="DRE280" s="107"/>
      <c r="DRF280" s="107"/>
      <c r="DRG280" s="107"/>
      <c r="DRH280" s="107"/>
      <c r="DRI280" s="107"/>
      <c r="DRJ280" s="107"/>
      <c r="DRK280" s="107"/>
      <c r="DRL280" s="107"/>
      <c r="DRM280" s="107"/>
      <c r="DRN280" s="107"/>
      <c r="DRO280" s="107"/>
      <c r="DRP280" s="107"/>
      <c r="DRQ280" s="107"/>
      <c r="DRR280" s="107"/>
      <c r="DRS280" s="107"/>
      <c r="DRT280" s="107"/>
      <c r="DRU280" s="107"/>
      <c r="DRV280" s="107"/>
      <c r="DRW280" s="107"/>
      <c r="DRX280" s="107"/>
      <c r="DRY280" s="107"/>
      <c r="DRZ280" s="107"/>
      <c r="DSA280" s="107"/>
      <c r="DSB280" s="107"/>
      <c r="DSC280" s="107"/>
      <c r="DSD280" s="107"/>
      <c r="DSE280" s="107"/>
      <c r="DSF280" s="107"/>
      <c r="DSG280" s="107"/>
      <c r="DSH280" s="107"/>
      <c r="DSI280" s="107"/>
      <c r="DSJ280" s="107"/>
      <c r="DSK280" s="107"/>
      <c r="DSL280" s="107"/>
      <c r="DSM280" s="107"/>
      <c r="DSN280" s="107"/>
      <c r="DSO280" s="107"/>
      <c r="DSP280" s="107"/>
      <c r="DSQ280" s="107"/>
      <c r="DSR280" s="107"/>
      <c r="DSS280" s="107"/>
      <c r="DST280" s="107"/>
      <c r="DSU280" s="107"/>
      <c r="DSV280" s="107"/>
      <c r="DSW280" s="107"/>
      <c r="DSX280" s="107"/>
      <c r="DSY280" s="107"/>
      <c r="DSZ280" s="107"/>
      <c r="DTA280" s="107"/>
      <c r="DTB280" s="107"/>
      <c r="DTC280" s="107"/>
      <c r="DTD280" s="107"/>
      <c r="DTE280" s="107"/>
      <c r="DTF280" s="107"/>
      <c r="DTG280" s="107"/>
      <c r="DTH280" s="107"/>
      <c r="DTI280" s="107"/>
      <c r="DTJ280" s="107"/>
      <c r="DTK280" s="107"/>
      <c r="DTL280" s="107"/>
      <c r="DTM280" s="107"/>
      <c r="DTN280" s="107"/>
      <c r="DTO280" s="107"/>
      <c r="DTP280" s="107"/>
      <c r="DTQ280" s="107"/>
      <c r="DTR280" s="107"/>
      <c r="DTS280" s="107"/>
      <c r="DTT280" s="107"/>
      <c r="DTU280" s="107"/>
      <c r="DTV280" s="107"/>
      <c r="DTW280" s="107"/>
      <c r="DTX280" s="107"/>
      <c r="DTY280" s="107"/>
      <c r="DTZ280" s="107"/>
      <c r="DUA280" s="107"/>
      <c r="DUB280" s="107"/>
      <c r="DUC280" s="107"/>
      <c r="DUD280" s="107"/>
      <c r="DUE280" s="107"/>
      <c r="DUF280" s="107"/>
      <c r="DUG280" s="107"/>
      <c r="DUH280" s="107"/>
      <c r="DUI280" s="107"/>
      <c r="DUJ280" s="107"/>
      <c r="DUK280" s="107"/>
      <c r="DUL280" s="107"/>
      <c r="DUM280" s="107"/>
      <c r="DUN280" s="107"/>
      <c r="DUO280" s="107"/>
      <c r="DUP280" s="107"/>
      <c r="DUQ280" s="107"/>
      <c r="DUR280" s="107"/>
      <c r="DUS280" s="107"/>
      <c r="DUT280" s="107"/>
      <c r="DUU280" s="107"/>
      <c r="DUV280" s="107"/>
      <c r="DUW280" s="107"/>
      <c r="DUX280" s="107"/>
      <c r="DUY280" s="107"/>
      <c r="DUZ280" s="107"/>
      <c r="DVA280" s="107"/>
      <c r="DVB280" s="107"/>
      <c r="DVC280" s="107"/>
      <c r="DVD280" s="107"/>
      <c r="DVE280" s="107"/>
      <c r="DVF280" s="107"/>
      <c r="DVG280" s="107"/>
      <c r="DVH280" s="107"/>
      <c r="DVI280" s="107"/>
      <c r="DVJ280" s="107"/>
      <c r="DVK280" s="107"/>
      <c r="DVL280" s="107"/>
      <c r="DVM280" s="107"/>
      <c r="DVN280" s="107"/>
      <c r="DVO280" s="107"/>
      <c r="DVP280" s="107"/>
      <c r="DVQ280" s="107"/>
      <c r="DVR280" s="107"/>
      <c r="DVS280" s="107"/>
      <c r="DVT280" s="107"/>
      <c r="DVU280" s="107"/>
      <c r="DVV280" s="107"/>
      <c r="DVW280" s="107"/>
      <c r="DVX280" s="107"/>
      <c r="DVY280" s="107"/>
      <c r="DVZ280" s="107"/>
      <c r="DWA280" s="107"/>
      <c r="DWB280" s="107"/>
      <c r="DWC280" s="107"/>
      <c r="DWD280" s="107"/>
      <c r="DWE280" s="107"/>
      <c r="DWF280" s="107"/>
      <c r="DWG280" s="107"/>
      <c r="DWH280" s="107"/>
      <c r="DWI280" s="107"/>
      <c r="DWJ280" s="107"/>
      <c r="DWK280" s="107"/>
      <c r="DWL280" s="107"/>
      <c r="DWM280" s="107"/>
      <c r="DWN280" s="107"/>
      <c r="DWO280" s="107"/>
      <c r="DWP280" s="107"/>
      <c r="DWQ280" s="107"/>
      <c r="DWR280" s="107"/>
      <c r="DWS280" s="107"/>
      <c r="DWT280" s="107"/>
      <c r="DWU280" s="107"/>
      <c r="DWV280" s="107"/>
      <c r="DWW280" s="107"/>
      <c r="DWX280" s="107"/>
      <c r="DWY280" s="107"/>
      <c r="DWZ280" s="107"/>
      <c r="DXA280" s="107"/>
      <c r="DXB280" s="107"/>
      <c r="DXC280" s="107"/>
      <c r="DXD280" s="107"/>
      <c r="DXE280" s="107"/>
      <c r="DXF280" s="107"/>
      <c r="DXG280" s="107"/>
      <c r="DXH280" s="107"/>
      <c r="DXI280" s="107"/>
      <c r="DXJ280" s="107"/>
      <c r="DXK280" s="107"/>
      <c r="DXL280" s="107"/>
      <c r="DXM280" s="107"/>
      <c r="DXN280" s="107"/>
      <c r="DXO280" s="107"/>
      <c r="DXP280" s="107"/>
      <c r="DXQ280" s="107"/>
      <c r="DXR280" s="107"/>
      <c r="DXS280" s="107"/>
      <c r="DXT280" s="107"/>
      <c r="DXU280" s="107"/>
      <c r="DXV280" s="107"/>
      <c r="DXW280" s="107"/>
      <c r="DXX280" s="107"/>
      <c r="DXY280" s="107"/>
      <c r="DXZ280" s="107"/>
      <c r="DYA280" s="107"/>
      <c r="DYB280" s="107"/>
      <c r="DYC280" s="107"/>
      <c r="DYD280" s="107"/>
      <c r="DYE280" s="107"/>
      <c r="DYF280" s="107"/>
      <c r="DYG280" s="107"/>
      <c r="DYH280" s="107"/>
      <c r="DYI280" s="107"/>
      <c r="DYJ280" s="107"/>
      <c r="DYK280" s="107"/>
      <c r="DYL280" s="107"/>
      <c r="DYM280" s="107"/>
      <c r="DYN280" s="107"/>
      <c r="DYO280" s="107"/>
      <c r="DYP280" s="107"/>
      <c r="DYQ280" s="107"/>
      <c r="DYR280" s="107"/>
      <c r="DYS280" s="107"/>
      <c r="DYT280" s="107"/>
      <c r="DYU280" s="107"/>
      <c r="DYV280" s="107"/>
      <c r="DYW280" s="107"/>
      <c r="DYX280" s="107"/>
      <c r="DYY280" s="107"/>
      <c r="DYZ280" s="107"/>
      <c r="DZA280" s="107"/>
      <c r="DZB280" s="107"/>
      <c r="DZC280" s="107"/>
      <c r="DZD280" s="107"/>
      <c r="DZE280" s="107"/>
      <c r="DZF280" s="107"/>
      <c r="DZG280" s="107"/>
      <c r="DZH280" s="107"/>
      <c r="DZI280" s="107"/>
      <c r="DZJ280" s="107"/>
      <c r="DZK280" s="107"/>
      <c r="DZL280" s="107"/>
      <c r="DZM280" s="107"/>
      <c r="DZN280" s="107"/>
      <c r="DZO280" s="107"/>
      <c r="DZP280" s="107"/>
      <c r="DZQ280" s="107"/>
      <c r="DZR280" s="107"/>
      <c r="DZS280" s="107"/>
      <c r="DZT280" s="107"/>
      <c r="DZU280" s="107"/>
      <c r="DZV280" s="107"/>
      <c r="DZW280" s="107"/>
      <c r="DZX280" s="107"/>
      <c r="DZY280" s="107"/>
      <c r="DZZ280" s="107"/>
      <c r="EAA280" s="107"/>
      <c r="EAB280" s="107"/>
      <c r="EAC280" s="107"/>
      <c r="EAD280" s="107"/>
      <c r="EAE280" s="107"/>
      <c r="EAF280" s="107"/>
      <c r="EAG280" s="107"/>
      <c r="EAH280" s="107"/>
      <c r="EAI280" s="107"/>
      <c r="EAJ280" s="107"/>
      <c r="EAK280" s="107"/>
      <c r="EAL280" s="107"/>
      <c r="EAM280" s="107"/>
      <c r="EAN280" s="107"/>
      <c r="EAO280" s="107"/>
      <c r="EAP280" s="107"/>
      <c r="EAQ280" s="107"/>
      <c r="EAR280" s="107"/>
      <c r="EAS280" s="107"/>
      <c r="EAT280" s="107"/>
      <c r="EAU280" s="107"/>
      <c r="EAV280" s="107"/>
      <c r="EAW280" s="107"/>
      <c r="EAX280" s="107"/>
      <c r="EAY280" s="107"/>
      <c r="EAZ280" s="107"/>
      <c r="EBA280" s="107"/>
      <c r="EBB280" s="107"/>
      <c r="EBC280" s="107"/>
      <c r="EBD280" s="107"/>
      <c r="EBE280" s="107"/>
      <c r="EBF280" s="107"/>
      <c r="EBG280" s="107"/>
      <c r="EBH280" s="107"/>
      <c r="EBI280" s="107"/>
      <c r="EBJ280" s="107"/>
      <c r="EBK280" s="107"/>
      <c r="EBL280" s="107"/>
      <c r="EBM280" s="107"/>
      <c r="EBN280" s="107"/>
      <c r="EBO280" s="107"/>
      <c r="EBP280" s="107"/>
      <c r="EBQ280" s="107"/>
      <c r="EBR280" s="107"/>
      <c r="EBS280" s="107"/>
      <c r="EBT280" s="107"/>
      <c r="EBU280" s="107"/>
      <c r="EBV280" s="107"/>
      <c r="EBW280" s="107"/>
      <c r="EBX280" s="107"/>
      <c r="EBY280" s="107"/>
      <c r="EBZ280" s="107"/>
      <c r="ECA280" s="107"/>
      <c r="ECB280" s="107"/>
      <c r="ECC280" s="107"/>
      <c r="ECD280" s="107"/>
      <c r="ECE280" s="107"/>
      <c r="ECF280" s="107"/>
      <c r="ECG280" s="107"/>
      <c r="ECH280" s="107"/>
      <c r="ECI280" s="107"/>
      <c r="ECJ280" s="107"/>
      <c r="ECK280" s="107"/>
      <c r="ECL280" s="107"/>
      <c r="ECM280" s="107"/>
      <c r="ECN280" s="107"/>
      <c r="ECO280" s="107"/>
      <c r="ECP280" s="107"/>
      <c r="ECQ280" s="107"/>
      <c r="ECR280" s="107"/>
      <c r="ECS280" s="107"/>
      <c r="ECT280" s="107"/>
      <c r="ECU280" s="107"/>
      <c r="ECV280" s="107"/>
      <c r="ECW280" s="107"/>
      <c r="ECX280" s="107"/>
      <c r="ECY280" s="107"/>
      <c r="ECZ280" s="107"/>
      <c r="EDA280" s="107"/>
      <c r="EDB280" s="107"/>
      <c r="EDC280" s="107"/>
      <c r="EDD280" s="107"/>
      <c r="EDE280" s="107"/>
      <c r="EDF280" s="107"/>
      <c r="EDG280" s="107"/>
      <c r="EDH280" s="107"/>
      <c r="EDI280" s="107"/>
      <c r="EDJ280" s="107"/>
      <c r="EDK280" s="107"/>
      <c r="EDL280" s="107"/>
      <c r="EDM280" s="107"/>
      <c r="EDN280" s="107"/>
      <c r="EDO280" s="107"/>
      <c r="EDP280" s="107"/>
      <c r="EDQ280" s="107"/>
      <c r="EDR280" s="107"/>
      <c r="EDS280" s="107"/>
      <c r="EDT280" s="107"/>
      <c r="EDU280" s="107"/>
      <c r="EDV280" s="107"/>
      <c r="EDW280" s="107"/>
      <c r="EDX280" s="107"/>
      <c r="EDY280" s="107"/>
      <c r="EDZ280" s="107"/>
      <c r="EEA280" s="107"/>
      <c r="EEB280" s="107"/>
      <c r="EEC280" s="107"/>
      <c r="EED280" s="107"/>
      <c r="EEE280" s="107"/>
      <c r="EEF280" s="107"/>
      <c r="EEG280" s="107"/>
      <c r="EEH280" s="107"/>
      <c r="EEI280" s="107"/>
      <c r="EEJ280" s="107"/>
      <c r="EEK280" s="107"/>
      <c r="EEL280" s="107"/>
      <c r="EEM280" s="107"/>
      <c r="EEN280" s="107"/>
      <c r="EEO280" s="107"/>
      <c r="EEP280" s="107"/>
      <c r="EEQ280" s="107"/>
      <c r="EER280" s="107"/>
      <c r="EES280" s="107"/>
      <c r="EET280" s="107"/>
      <c r="EEU280" s="107"/>
      <c r="EEV280" s="107"/>
      <c r="EEW280" s="107"/>
      <c r="EEX280" s="107"/>
      <c r="EEY280" s="107"/>
      <c r="EEZ280" s="107"/>
      <c r="EFA280" s="107"/>
      <c r="EFB280" s="107"/>
      <c r="EFC280" s="107"/>
      <c r="EFD280" s="107"/>
      <c r="EFE280" s="107"/>
      <c r="EFF280" s="107"/>
      <c r="EFG280" s="107"/>
      <c r="EFH280" s="107"/>
      <c r="EFI280" s="107"/>
      <c r="EFJ280" s="107"/>
      <c r="EFK280" s="107"/>
      <c r="EFL280" s="107"/>
      <c r="EFM280" s="107"/>
      <c r="EFN280" s="107"/>
      <c r="EFO280" s="107"/>
      <c r="EFP280" s="107"/>
      <c r="EFQ280" s="107"/>
      <c r="EFR280" s="107"/>
      <c r="EFS280" s="107"/>
      <c r="EFT280" s="107"/>
      <c r="EFU280" s="107"/>
      <c r="EFV280" s="107"/>
      <c r="EFW280" s="107"/>
      <c r="EFX280" s="107"/>
      <c r="EFY280" s="107"/>
      <c r="EFZ280" s="107"/>
      <c r="EGA280" s="107"/>
      <c r="EGB280" s="107"/>
      <c r="EGC280" s="107"/>
      <c r="EGD280" s="107"/>
      <c r="EGE280" s="107"/>
      <c r="EGF280" s="107"/>
      <c r="EGG280" s="107"/>
      <c r="EGH280" s="107"/>
      <c r="EGI280" s="107"/>
      <c r="EGJ280" s="107"/>
      <c r="EGK280" s="107"/>
      <c r="EGL280" s="107"/>
      <c r="EGM280" s="107"/>
      <c r="EGN280" s="107"/>
      <c r="EGO280" s="107"/>
      <c r="EGP280" s="107"/>
      <c r="EGQ280" s="107"/>
      <c r="EGR280" s="107"/>
      <c r="EGS280" s="107"/>
      <c r="EGT280" s="107"/>
      <c r="EGU280" s="107"/>
      <c r="EGV280" s="107"/>
      <c r="EGW280" s="107"/>
      <c r="EGX280" s="107"/>
      <c r="EGY280" s="107"/>
      <c r="EGZ280" s="107"/>
      <c r="EHA280" s="107"/>
      <c r="EHB280" s="107"/>
      <c r="EHC280" s="107"/>
      <c r="EHD280" s="107"/>
      <c r="EHE280" s="107"/>
      <c r="EHF280" s="107"/>
      <c r="EHG280" s="107"/>
      <c r="EHH280" s="107"/>
      <c r="EHI280" s="107"/>
      <c r="EHJ280" s="107"/>
      <c r="EHK280" s="107"/>
      <c r="EHL280" s="107"/>
      <c r="EHM280" s="107"/>
      <c r="EHN280" s="107"/>
      <c r="EHO280" s="107"/>
      <c r="EHP280" s="107"/>
      <c r="EHQ280" s="107"/>
      <c r="EHR280" s="107"/>
      <c r="EHS280" s="107"/>
      <c r="EHT280" s="107"/>
      <c r="EHU280" s="107"/>
      <c r="EHV280" s="107"/>
      <c r="EHW280" s="107"/>
      <c r="EHX280" s="107"/>
      <c r="EHY280" s="107"/>
      <c r="EHZ280" s="107"/>
      <c r="EIA280" s="107"/>
      <c r="EIB280" s="107"/>
      <c r="EIC280" s="107"/>
      <c r="EID280" s="107"/>
      <c r="EIE280" s="107"/>
      <c r="EIF280" s="107"/>
      <c r="EIG280" s="107"/>
      <c r="EIH280" s="107"/>
      <c r="EII280" s="107"/>
      <c r="EIJ280" s="107"/>
      <c r="EIK280" s="107"/>
      <c r="EIL280" s="107"/>
      <c r="EIM280" s="107"/>
      <c r="EIN280" s="107"/>
      <c r="EIO280" s="107"/>
      <c r="EIP280" s="107"/>
      <c r="EIQ280" s="107"/>
      <c r="EIR280" s="107"/>
      <c r="EIS280" s="107"/>
      <c r="EIT280" s="107"/>
      <c r="EIU280" s="107"/>
      <c r="EIV280" s="107"/>
      <c r="EIW280" s="107"/>
      <c r="EIX280" s="107"/>
      <c r="EIY280" s="107"/>
      <c r="EIZ280" s="107"/>
      <c r="EJA280" s="107"/>
      <c r="EJB280" s="107"/>
      <c r="EJC280" s="107"/>
      <c r="EJD280" s="107"/>
      <c r="EJE280" s="107"/>
      <c r="EJF280" s="107"/>
      <c r="EJG280" s="107"/>
      <c r="EJH280" s="107"/>
      <c r="EJI280" s="107"/>
      <c r="EJJ280" s="107"/>
      <c r="EJK280" s="107"/>
      <c r="EJL280" s="107"/>
      <c r="EJM280" s="107"/>
      <c r="EJN280" s="107"/>
      <c r="EJO280" s="107"/>
      <c r="EJP280" s="107"/>
      <c r="EJQ280" s="107"/>
      <c r="EJR280" s="107"/>
      <c r="EJS280" s="107"/>
      <c r="EJT280" s="107"/>
      <c r="EJU280" s="107"/>
      <c r="EJV280" s="107"/>
      <c r="EJW280" s="107"/>
      <c r="EJX280" s="107"/>
      <c r="EJY280" s="107"/>
      <c r="EJZ280" s="107"/>
      <c r="EKA280" s="107"/>
      <c r="EKB280" s="107"/>
      <c r="EKC280" s="107"/>
      <c r="EKD280" s="107"/>
      <c r="EKE280" s="107"/>
      <c r="EKF280" s="107"/>
      <c r="EKG280" s="107"/>
      <c r="EKH280" s="107"/>
      <c r="EKI280" s="107"/>
      <c r="EKJ280" s="107"/>
      <c r="EKK280" s="107"/>
      <c r="EKL280" s="107"/>
      <c r="EKM280" s="107"/>
      <c r="EKN280" s="107"/>
      <c r="EKO280" s="107"/>
      <c r="EKP280" s="107"/>
      <c r="EKQ280" s="107"/>
      <c r="EKR280" s="107"/>
      <c r="EKS280" s="107"/>
      <c r="EKT280" s="107"/>
      <c r="EKU280" s="107"/>
      <c r="EKV280" s="107"/>
      <c r="EKW280" s="107"/>
      <c r="EKX280" s="107"/>
      <c r="EKY280" s="107"/>
      <c r="EKZ280" s="107"/>
      <c r="ELA280" s="107"/>
      <c r="ELB280" s="107"/>
      <c r="ELC280" s="107"/>
      <c r="ELD280" s="107"/>
      <c r="ELE280" s="107"/>
      <c r="ELF280" s="107"/>
      <c r="ELG280" s="107"/>
      <c r="ELH280" s="107"/>
      <c r="ELI280" s="107"/>
      <c r="ELJ280" s="107"/>
      <c r="ELK280" s="107"/>
      <c r="ELL280" s="107"/>
      <c r="ELM280" s="107"/>
      <c r="ELN280" s="107"/>
      <c r="ELO280" s="107"/>
      <c r="ELP280" s="107"/>
      <c r="ELQ280" s="107"/>
      <c r="ELR280" s="107"/>
      <c r="ELS280" s="107"/>
      <c r="ELT280" s="107"/>
      <c r="ELU280" s="107"/>
      <c r="ELV280" s="107"/>
      <c r="ELW280" s="107"/>
      <c r="ELX280" s="107"/>
      <c r="ELY280" s="107"/>
      <c r="ELZ280" s="107"/>
      <c r="EMA280" s="107"/>
      <c r="EMB280" s="107"/>
      <c r="EMC280" s="107"/>
      <c r="EMD280" s="107"/>
      <c r="EME280" s="107"/>
      <c r="EMF280" s="107"/>
      <c r="EMG280" s="107"/>
      <c r="EMH280" s="107"/>
      <c r="EMI280" s="107"/>
      <c r="EMJ280" s="107"/>
      <c r="EMK280" s="107"/>
      <c r="EML280" s="107"/>
      <c r="EMM280" s="107"/>
      <c r="EMN280" s="107"/>
      <c r="EMO280" s="107"/>
      <c r="EMP280" s="107"/>
      <c r="EMQ280" s="107"/>
      <c r="EMR280" s="107"/>
      <c r="EMS280" s="107"/>
      <c r="EMT280" s="107"/>
      <c r="EMU280" s="107"/>
      <c r="EMV280" s="107"/>
      <c r="EMW280" s="107"/>
      <c r="EMX280" s="107"/>
      <c r="EMY280" s="107"/>
      <c r="EMZ280" s="107"/>
      <c r="ENA280" s="107"/>
      <c r="ENB280" s="107"/>
      <c r="ENC280" s="107"/>
      <c r="END280" s="107"/>
      <c r="ENE280" s="107"/>
      <c r="ENF280" s="107"/>
      <c r="ENG280" s="107"/>
      <c r="ENH280" s="107"/>
      <c r="ENI280" s="107"/>
      <c r="ENJ280" s="107"/>
      <c r="ENK280" s="107"/>
      <c r="ENL280" s="107"/>
      <c r="ENM280" s="107"/>
      <c r="ENN280" s="107"/>
      <c r="ENO280" s="107"/>
      <c r="ENP280" s="107"/>
      <c r="ENQ280" s="107"/>
      <c r="ENR280" s="107"/>
      <c r="ENS280" s="107"/>
      <c r="ENT280" s="107"/>
      <c r="ENU280" s="107"/>
      <c r="ENV280" s="107"/>
      <c r="ENW280" s="107"/>
      <c r="ENX280" s="107"/>
      <c r="ENY280" s="107"/>
      <c r="ENZ280" s="107"/>
      <c r="EOA280" s="107"/>
      <c r="EOB280" s="107"/>
      <c r="EOC280" s="107"/>
      <c r="EOD280" s="107"/>
      <c r="EOE280" s="107"/>
      <c r="EOF280" s="107"/>
      <c r="EOG280" s="107"/>
      <c r="EOH280" s="107"/>
      <c r="EOI280" s="107"/>
      <c r="EOJ280" s="107"/>
      <c r="EOK280" s="107"/>
      <c r="EOL280" s="107"/>
      <c r="EOM280" s="107"/>
      <c r="EON280" s="107"/>
      <c r="EOO280" s="107"/>
      <c r="EOP280" s="107"/>
      <c r="EOQ280" s="107"/>
      <c r="EOR280" s="107"/>
      <c r="EOS280" s="107"/>
      <c r="EOT280" s="107"/>
      <c r="EOU280" s="107"/>
      <c r="EOV280" s="107"/>
      <c r="EOW280" s="107"/>
      <c r="EOX280" s="107"/>
      <c r="EOY280" s="107"/>
      <c r="EOZ280" s="107"/>
      <c r="EPA280" s="107"/>
      <c r="EPB280" s="107"/>
      <c r="EPC280" s="107"/>
      <c r="EPD280" s="107"/>
      <c r="EPE280" s="107"/>
      <c r="EPF280" s="107"/>
      <c r="EPG280" s="107"/>
      <c r="EPH280" s="107"/>
      <c r="EPI280" s="107"/>
      <c r="EPJ280" s="107"/>
      <c r="EPK280" s="107"/>
      <c r="EPL280" s="107"/>
      <c r="EPM280" s="107"/>
      <c r="EPN280" s="107"/>
      <c r="EPO280" s="107"/>
      <c r="EPP280" s="107"/>
      <c r="EPQ280" s="107"/>
      <c r="EPR280" s="107"/>
      <c r="EPS280" s="107"/>
      <c r="EPT280" s="107"/>
      <c r="EPU280" s="107"/>
      <c r="EPV280" s="107"/>
      <c r="EPW280" s="107"/>
      <c r="EPX280" s="107"/>
      <c r="EPY280" s="107"/>
      <c r="EPZ280" s="107"/>
      <c r="EQA280" s="107"/>
      <c r="EQB280" s="107"/>
      <c r="EQC280" s="107"/>
      <c r="EQD280" s="107"/>
      <c r="EQE280" s="107"/>
      <c r="EQF280" s="107"/>
      <c r="EQG280" s="107"/>
      <c r="EQH280" s="107"/>
      <c r="EQI280" s="107"/>
      <c r="EQJ280" s="107"/>
      <c r="EQK280" s="107"/>
      <c r="EQL280" s="107"/>
      <c r="EQM280" s="107"/>
      <c r="EQN280" s="107"/>
      <c r="EQO280" s="107"/>
      <c r="EQP280" s="107"/>
      <c r="EQQ280" s="107"/>
      <c r="EQR280" s="107"/>
      <c r="EQS280" s="107"/>
      <c r="EQT280" s="107"/>
      <c r="EQU280" s="107"/>
      <c r="EQV280" s="107"/>
      <c r="EQW280" s="107"/>
      <c r="EQX280" s="107"/>
      <c r="EQY280" s="107"/>
      <c r="EQZ280" s="107"/>
      <c r="ERA280" s="107"/>
      <c r="ERB280" s="107"/>
      <c r="ERC280" s="107"/>
      <c r="ERD280" s="107"/>
      <c r="ERE280" s="107"/>
      <c r="ERF280" s="107"/>
      <c r="ERG280" s="107"/>
      <c r="ERH280" s="107"/>
      <c r="ERI280" s="107"/>
      <c r="ERJ280" s="107"/>
      <c r="ERK280" s="107"/>
      <c r="ERL280" s="107"/>
      <c r="ERM280" s="107"/>
      <c r="ERN280" s="107"/>
      <c r="ERO280" s="107"/>
      <c r="ERP280" s="107"/>
      <c r="ERQ280" s="107"/>
      <c r="ERR280" s="107"/>
      <c r="ERS280" s="107"/>
      <c r="ERT280" s="107"/>
      <c r="ERU280" s="107"/>
      <c r="ERV280" s="107"/>
      <c r="ERW280" s="107"/>
      <c r="ERX280" s="107"/>
      <c r="ERY280" s="107"/>
      <c r="ERZ280" s="107"/>
      <c r="ESA280" s="107"/>
      <c r="ESB280" s="107"/>
      <c r="ESC280" s="107"/>
      <c r="ESD280" s="107"/>
      <c r="ESE280" s="107"/>
      <c r="ESF280" s="107"/>
      <c r="ESG280" s="107"/>
      <c r="ESH280" s="107"/>
      <c r="ESI280" s="107"/>
      <c r="ESJ280" s="107"/>
      <c r="ESK280" s="107"/>
      <c r="ESL280" s="107"/>
      <c r="ESM280" s="107"/>
      <c r="ESN280" s="107"/>
      <c r="ESO280" s="107"/>
      <c r="ESP280" s="107"/>
      <c r="ESQ280" s="107"/>
      <c r="ESR280" s="107"/>
      <c r="ESS280" s="107"/>
      <c r="EST280" s="107"/>
      <c r="ESU280" s="107"/>
      <c r="ESV280" s="107"/>
      <c r="ESW280" s="107"/>
      <c r="ESX280" s="107"/>
      <c r="ESY280" s="107"/>
      <c r="ESZ280" s="107"/>
      <c r="ETA280" s="107"/>
      <c r="ETB280" s="107"/>
      <c r="ETC280" s="107"/>
      <c r="ETD280" s="107"/>
      <c r="ETE280" s="107"/>
      <c r="ETF280" s="107"/>
      <c r="ETG280" s="107"/>
      <c r="ETH280" s="107"/>
      <c r="ETI280" s="107"/>
      <c r="ETJ280" s="107"/>
      <c r="ETK280" s="107"/>
      <c r="ETL280" s="107"/>
      <c r="ETM280" s="107"/>
      <c r="ETN280" s="107"/>
      <c r="ETO280" s="107"/>
      <c r="ETP280" s="107"/>
      <c r="ETQ280" s="107"/>
      <c r="ETR280" s="107"/>
      <c r="ETS280" s="107"/>
      <c r="ETT280" s="107"/>
      <c r="ETU280" s="107"/>
      <c r="ETV280" s="107"/>
      <c r="ETW280" s="107"/>
      <c r="ETX280" s="107"/>
      <c r="ETY280" s="107"/>
      <c r="ETZ280" s="107"/>
      <c r="EUA280" s="107"/>
      <c r="EUB280" s="107"/>
      <c r="EUC280" s="107"/>
      <c r="EUD280" s="107"/>
      <c r="EUE280" s="107"/>
      <c r="EUF280" s="107"/>
      <c r="EUG280" s="107"/>
      <c r="EUH280" s="107"/>
      <c r="EUI280" s="107"/>
      <c r="EUJ280" s="107"/>
      <c r="EUK280" s="107"/>
      <c r="EUL280" s="107"/>
      <c r="EUM280" s="107"/>
      <c r="EUN280" s="107"/>
      <c r="EUO280" s="107"/>
      <c r="EUP280" s="107"/>
      <c r="EUQ280" s="107"/>
      <c r="EUR280" s="107"/>
      <c r="EUS280" s="107"/>
      <c r="EUT280" s="107"/>
      <c r="EUU280" s="107"/>
      <c r="EUV280" s="107"/>
      <c r="EUW280" s="107"/>
      <c r="EUX280" s="107"/>
      <c r="EUY280" s="107"/>
      <c r="EUZ280" s="107"/>
      <c r="EVA280" s="107"/>
      <c r="EVB280" s="107"/>
      <c r="EVC280" s="107"/>
      <c r="EVD280" s="107"/>
      <c r="EVE280" s="107"/>
      <c r="EVF280" s="107"/>
      <c r="EVG280" s="107"/>
      <c r="EVH280" s="107"/>
      <c r="EVI280" s="107"/>
      <c r="EVJ280" s="107"/>
      <c r="EVK280" s="107"/>
      <c r="EVL280" s="107"/>
      <c r="EVM280" s="107"/>
      <c r="EVN280" s="107"/>
      <c r="EVO280" s="107"/>
      <c r="EVP280" s="107"/>
      <c r="EVQ280" s="107"/>
      <c r="EVR280" s="107"/>
      <c r="EVS280" s="107"/>
      <c r="EVT280" s="107"/>
      <c r="EVU280" s="107"/>
      <c r="EVV280" s="107"/>
      <c r="EVW280" s="107"/>
      <c r="EVX280" s="107"/>
      <c r="EVY280" s="107"/>
      <c r="EVZ280" s="107"/>
      <c r="EWA280" s="107"/>
      <c r="EWB280" s="107"/>
      <c r="EWC280" s="107"/>
      <c r="EWD280" s="107"/>
      <c r="EWE280" s="107"/>
      <c r="EWF280" s="107"/>
      <c r="EWG280" s="107"/>
      <c r="EWH280" s="107"/>
      <c r="EWI280" s="107"/>
      <c r="EWJ280" s="107"/>
      <c r="EWK280" s="107"/>
      <c r="EWL280" s="107"/>
      <c r="EWM280" s="107"/>
      <c r="EWN280" s="107"/>
      <c r="EWO280" s="107"/>
      <c r="EWP280" s="107"/>
      <c r="EWQ280" s="107"/>
      <c r="EWR280" s="107"/>
      <c r="EWS280" s="107"/>
      <c r="EWT280" s="107"/>
      <c r="EWU280" s="107"/>
      <c r="EWV280" s="107"/>
      <c r="EWW280" s="107"/>
      <c r="EWX280" s="107"/>
      <c r="EWY280" s="107"/>
      <c r="EWZ280" s="107"/>
      <c r="EXA280" s="107"/>
      <c r="EXB280" s="107"/>
      <c r="EXC280" s="107"/>
      <c r="EXD280" s="107"/>
      <c r="EXE280" s="107"/>
      <c r="EXF280" s="107"/>
      <c r="EXG280" s="107"/>
      <c r="EXH280" s="107"/>
      <c r="EXI280" s="107"/>
      <c r="EXJ280" s="107"/>
      <c r="EXK280" s="107"/>
      <c r="EXL280" s="107"/>
      <c r="EXM280" s="107"/>
      <c r="EXN280" s="107"/>
      <c r="EXO280" s="107"/>
      <c r="EXP280" s="107"/>
      <c r="EXQ280" s="107"/>
      <c r="EXR280" s="107"/>
      <c r="EXS280" s="107"/>
      <c r="EXT280" s="107"/>
      <c r="EXU280" s="107"/>
      <c r="EXV280" s="107"/>
      <c r="EXW280" s="107"/>
      <c r="EXX280" s="107"/>
      <c r="EXY280" s="107"/>
      <c r="EXZ280" s="107"/>
      <c r="EYA280" s="107"/>
      <c r="EYB280" s="107"/>
      <c r="EYC280" s="107"/>
      <c r="EYD280" s="107"/>
      <c r="EYE280" s="107"/>
      <c r="EYF280" s="107"/>
      <c r="EYG280" s="107"/>
      <c r="EYH280" s="107"/>
      <c r="EYI280" s="107"/>
      <c r="EYJ280" s="107"/>
      <c r="EYK280" s="107"/>
      <c r="EYL280" s="107"/>
      <c r="EYM280" s="107"/>
      <c r="EYN280" s="107"/>
      <c r="EYO280" s="107"/>
      <c r="EYP280" s="107"/>
      <c r="EYQ280" s="107"/>
      <c r="EYR280" s="107"/>
      <c r="EYS280" s="107"/>
      <c r="EYT280" s="107"/>
      <c r="EYU280" s="107"/>
      <c r="EYV280" s="107"/>
      <c r="EYW280" s="107"/>
      <c r="EYX280" s="107"/>
      <c r="EYY280" s="107"/>
      <c r="EYZ280" s="107"/>
      <c r="EZA280" s="107"/>
      <c r="EZB280" s="107"/>
      <c r="EZC280" s="107"/>
      <c r="EZD280" s="107"/>
      <c r="EZE280" s="107"/>
      <c r="EZF280" s="107"/>
      <c r="EZG280" s="107"/>
      <c r="EZH280" s="107"/>
      <c r="EZI280" s="107"/>
      <c r="EZJ280" s="107"/>
      <c r="EZK280" s="107"/>
      <c r="EZL280" s="107"/>
      <c r="EZM280" s="107"/>
      <c r="EZN280" s="107"/>
      <c r="EZO280" s="107"/>
      <c r="EZP280" s="107"/>
      <c r="EZQ280" s="107"/>
      <c r="EZR280" s="107"/>
      <c r="EZS280" s="107"/>
      <c r="EZT280" s="107"/>
      <c r="EZU280" s="107"/>
      <c r="EZV280" s="107"/>
      <c r="EZW280" s="107"/>
      <c r="EZX280" s="107"/>
      <c r="EZY280" s="107"/>
      <c r="EZZ280" s="107"/>
      <c r="FAA280" s="107"/>
      <c r="FAB280" s="107"/>
      <c r="FAC280" s="107"/>
      <c r="FAD280" s="107"/>
      <c r="FAE280" s="107"/>
      <c r="FAF280" s="107"/>
      <c r="FAG280" s="107"/>
      <c r="FAH280" s="107"/>
      <c r="FAI280" s="107"/>
      <c r="FAJ280" s="107"/>
      <c r="FAK280" s="107"/>
      <c r="FAL280" s="107"/>
      <c r="FAM280" s="107"/>
      <c r="FAN280" s="107"/>
      <c r="FAO280" s="107"/>
      <c r="FAP280" s="107"/>
      <c r="FAQ280" s="107"/>
      <c r="FAR280" s="107"/>
      <c r="FAS280" s="107"/>
      <c r="FAT280" s="107"/>
      <c r="FAU280" s="107"/>
      <c r="FAV280" s="107"/>
      <c r="FAW280" s="107"/>
      <c r="FAX280" s="107"/>
      <c r="FAY280" s="107"/>
      <c r="FAZ280" s="107"/>
      <c r="FBA280" s="107"/>
      <c r="FBB280" s="107"/>
      <c r="FBC280" s="107"/>
      <c r="FBD280" s="107"/>
      <c r="FBE280" s="107"/>
      <c r="FBF280" s="107"/>
      <c r="FBG280" s="107"/>
      <c r="FBH280" s="107"/>
      <c r="FBI280" s="107"/>
      <c r="FBJ280" s="107"/>
      <c r="FBK280" s="107"/>
      <c r="FBL280" s="107"/>
      <c r="FBM280" s="107"/>
      <c r="FBN280" s="107"/>
      <c r="FBO280" s="107"/>
      <c r="FBP280" s="107"/>
      <c r="FBQ280" s="107"/>
      <c r="FBR280" s="107"/>
      <c r="FBS280" s="107"/>
      <c r="FBT280" s="107"/>
      <c r="FBU280" s="107"/>
      <c r="FBV280" s="107"/>
      <c r="FBW280" s="107"/>
      <c r="FBX280" s="107"/>
      <c r="FBY280" s="107"/>
      <c r="FBZ280" s="107"/>
      <c r="FCA280" s="107"/>
      <c r="FCB280" s="107"/>
      <c r="FCC280" s="107"/>
      <c r="FCD280" s="107"/>
      <c r="FCE280" s="107"/>
      <c r="FCF280" s="107"/>
      <c r="FCG280" s="107"/>
      <c r="FCH280" s="107"/>
      <c r="FCI280" s="107"/>
      <c r="FCJ280" s="107"/>
      <c r="FCK280" s="107"/>
      <c r="FCL280" s="107"/>
      <c r="FCM280" s="107"/>
      <c r="FCN280" s="107"/>
      <c r="FCO280" s="107"/>
      <c r="FCP280" s="107"/>
      <c r="FCQ280" s="107"/>
      <c r="FCR280" s="107"/>
      <c r="FCS280" s="107"/>
      <c r="FCT280" s="107"/>
      <c r="FCU280" s="107"/>
      <c r="FCV280" s="107"/>
      <c r="FCW280" s="107"/>
      <c r="FCX280" s="107"/>
      <c r="FCY280" s="107"/>
      <c r="FCZ280" s="107"/>
      <c r="FDA280" s="107"/>
      <c r="FDB280" s="107"/>
      <c r="FDC280" s="107"/>
      <c r="FDD280" s="107"/>
      <c r="FDE280" s="107"/>
      <c r="FDF280" s="107"/>
      <c r="FDG280" s="107"/>
      <c r="FDH280" s="107"/>
      <c r="FDI280" s="107"/>
      <c r="FDJ280" s="107"/>
      <c r="FDK280" s="107"/>
      <c r="FDL280" s="107"/>
      <c r="FDM280" s="107"/>
      <c r="FDN280" s="107"/>
      <c r="FDO280" s="107"/>
      <c r="FDP280" s="107"/>
      <c r="FDQ280" s="107"/>
      <c r="FDR280" s="107"/>
      <c r="FDS280" s="107"/>
      <c r="FDT280" s="107"/>
      <c r="FDU280" s="107"/>
      <c r="FDV280" s="107"/>
      <c r="FDW280" s="107"/>
      <c r="FDX280" s="107"/>
      <c r="FDY280" s="107"/>
      <c r="FDZ280" s="107"/>
      <c r="FEA280" s="107"/>
      <c r="FEB280" s="107"/>
      <c r="FEC280" s="107"/>
      <c r="FED280" s="107"/>
      <c r="FEE280" s="107"/>
      <c r="FEF280" s="107"/>
      <c r="FEG280" s="107"/>
      <c r="FEH280" s="107"/>
      <c r="FEI280" s="107"/>
      <c r="FEJ280" s="107"/>
      <c r="FEK280" s="107"/>
      <c r="FEL280" s="107"/>
      <c r="FEM280" s="107"/>
      <c r="FEN280" s="107"/>
      <c r="FEO280" s="107"/>
      <c r="FEP280" s="107"/>
      <c r="FEQ280" s="107"/>
      <c r="FER280" s="107"/>
      <c r="FES280" s="107"/>
      <c r="FET280" s="107"/>
      <c r="FEU280" s="107"/>
      <c r="FEV280" s="107"/>
      <c r="FEW280" s="107"/>
      <c r="FEX280" s="107"/>
      <c r="FEY280" s="107"/>
      <c r="FEZ280" s="107"/>
      <c r="FFA280" s="107"/>
      <c r="FFB280" s="107"/>
      <c r="FFC280" s="107"/>
      <c r="FFD280" s="107"/>
      <c r="FFE280" s="107"/>
      <c r="FFF280" s="107"/>
      <c r="FFG280" s="107"/>
      <c r="FFH280" s="107"/>
      <c r="FFI280" s="107"/>
      <c r="FFJ280" s="107"/>
      <c r="FFK280" s="107"/>
      <c r="FFL280" s="107"/>
      <c r="FFM280" s="107"/>
      <c r="FFN280" s="107"/>
      <c r="FFO280" s="107"/>
      <c r="FFP280" s="107"/>
      <c r="FFQ280" s="107"/>
      <c r="FFR280" s="107"/>
      <c r="FFS280" s="107"/>
      <c r="FFT280" s="107"/>
      <c r="FFU280" s="107"/>
      <c r="FFV280" s="107"/>
      <c r="FFW280" s="107"/>
      <c r="FFX280" s="107"/>
      <c r="FFY280" s="107"/>
      <c r="FFZ280" s="107"/>
      <c r="FGA280" s="107"/>
      <c r="FGB280" s="107"/>
      <c r="FGC280" s="107"/>
      <c r="FGD280" s="107"/>
      <c r="FGE280" s="107"/>
      <c r="FGF280" s="107"/>
      <c r="FGG280" s="107"/>
      <c r="FGH280" s="107"/>
      <c r="FGI280" s="107"/>
      <c r="FGJ280" s="107"/>
      <c r="FGK280" s="107"/>
      <c r="FGL280" s="107"/>
      <c r="FGM280" s="107"/>
      <c r="FGN280" s="107"/>
      <c r="FGO280" s="107"/>
      <c r="FGP280" s="107"/>
      <c r="FGQ280" s="107"/>
      <c r="FGR280" s="107"/>
      <c r="FGS280" s="107"/>
      <c r="FGT280" s="107"/>
      <c r="FGU280" s="107"/>
      <c r="FGV280" s="107"/>
      <c r="FGW280" s="107"/>
      <c r="FGX280" s="107"/>
      <c r="FGY280" s="107"/>
      <c r="FGZ280" s="107"/>
      <c r="FHA280" s="107"/>
      <c r="FHB280" s="107"/>
      <c r="FHC280" s="107"/>
      <c r="FHD280" s="107"/>
      <c r="FHE280" s="107"/>
      <c r="FHF280" s="107"/>
      <c r="FHG280" s="107"/>
      <c r="FHH280" s="107"/>
      <c r="FHI280" s="107"/>
      <c r="FHJ280" s="107"/>
      <c r="FHK280" s="107"/>
      <c r="FHL280" s="107"/>
      <c r="FHM280" s="107"/>
      <c r="FHN280" s="107"/>
      <c r="FHO280" s="107"/>
      <c r="FHP280" s="107"/>
      <c r="FHQ280" s="107"/>
      <c r="FHR280" s="107"/>
      <c r="FHS280" s="107"/>
      <c r="FHT280" s="107"/>
      <c r="FHU280" s="107"/>
      <c r="FHV280" s="107"/>
      <c r="FHW280" s="107"/>
      <c r="FHX280" s="107"/>
      <c r="FHY280" s="107"/>
      <c r="FHZ280" s="107"/>
      <c r="FIA280" s="107"/>
      <c r="FIB280" s="107"/>
      <c r="FIC280" s="107"/>
      <c r="FID280" s="107"/>
      <c r="FIE280" s="107"/>
      <c r="FIF280" s="107"/>
      <c r="FIG280" s="107"/>
      <c r="FIH280" s="107"/>
      <c r="FII280" s="107"/>
      <c r="FIJ280" s="107"/>
      <c r="FIK280" s="107"/>
      <c r="FIL280" s="107"/>
      <c r="FIM280" s="107"/>
      <c r="FIN280" s="107"/>
      <c r="FIO280" s="107"/>
      <c r="FIP280" s="107"/>
      <c r="FIQ280" s="107"/>
      <c r="FIR280" s="107"/>
      <c r="FIS280" s="107"/>
      <c r="FIT280" s="107"/>
      <c r="FIU280" s="107"/>
      <c r="FIV280" s="107"/>
      <c r="FIW280" s="107"/>
      <c r="FIX280" s="107"/>
      <c r="FIY280" s="107"/>
      <c r="FIZ280" s="107"/>
      <c r="FJA280" s="107"/>
      <c r="FJB280" s="107"/>
      <c r="FJC280" s="107"/>
      <c r="FJD280" s="107"/>
      <c r="FJE280" s="107"/>
      <c r="FJF280" s="107"/>
      <c r="FJG280" s="107"/>
      <c r="FJH280" s="107"/>
      <c r="FJI280" s="107"/>
      <c r="FJJ280" s="107"/>
      <c r="FJK280" s="107"/>
      <c r="FJL280" s="107"/>
      <c r="FJM280" s="107"/>
      <c r="FJN280" s="107"/>
      <c r="FJO280" s="107"/>
      <c r="FJP280" s="107"/>
      <c r="FJQ280" s="107"/>
      <c r="FJR280" s="107"/>
      <c r="FJS280" s="107"/>
      <c r="FJT280" s="107"/>
      <c r="FJU280" s="107"/>
      <c r="FJV280" s="107"/>
      <c r="FJW280" s="107"/>
      <c r="FJX280" s="107"/>
      <c r="FJY280" s="107"/>
      <c r="FJZ280" s="107"/>
      <c r="FKA280" s="107"/>
      <c r="FKB280" s="107"/>
      <c r="FKC280" s="107"/>
      <c r="FKD280" s="107"/>
      <c r="FKE280" s="107"/>
      <c r="FKF280" s="107"/>
      <c r="FKG280" s="107"/>
      <c r="FKH280" s="107"/>
      <c r="FKI280" s="107"/>
      <c r="FKJ280" s="107"/>
      <c r="FKK280" s="107"/>
      <c r="FKL280" s="107"/>
      <c r="FKM280" s="107"/>
      <c r="FKN280" s="107"/>
      <c r="FKO280" s="107"/>
      <c r="FKP280" s="107"/>
      <c r="FKQ280" s="107"/>
      <c r="FKR280" s="107"/>
      <c r="FKS280" s="107"/>
      <c r="FKT280" s="107"/>
      <c r="FKU280" s="107"/>
      <c r="FKV280" s="107"/>
      <c r="FKW280" s="107"/>
      <c r="FKX280" s="107"/>
      <c r="FKY280" s="107"/>
      <c r="FKZ280" s="107"/>
      <c r="FLA280" s="107"/>
      <c r="FLB280" s="107"/>
      <c r="FLC280" s="107"/>
      <c r="FLD280" s="107"/>
      <c r="FLE280" s="107"/>
      <c r="FLF280" s="107"/>
      <c r="FLG280" s="107"/>
      <c r="FLH280" s="107"/>
      <c r="FLI280" s="107"/>
      <c r="FLJ280" s="107"/>
      <c r="FLK280" s="107"/>
      <c r="FLL280" s="107"/>
      <c r="FLM280" s="107"/>
      <c r="FLN280" s="107"/>
      <c r="FLO280" s="107"/>
      <c r="FLP280" s="107"/>
      <c r="FLQ280" s="107"/>
      <c r="FLR280" s="107"/>
      <c r="FLS280" s="107"/>
      <c r="FLT280" s="107"/>
      <c r="FLU280" s="107"/>
      <c r="FLV280" s="107"/>
      <c r="FLW280" s="107"/>
      <c r="FLX280" s="107"/>
      <c r="FLY280" s="107"/>
      <c r="FLZ280" s="107"/>
      <c r="FMA280" s="107"/>
      <c r="FMB280" s="107"/>
      <c r="FMC280" s="107"/>
      <c r="FMD280" s="107"/>
      <c r="FME280" s="107"/>
      <c r="FMF280" s="107"/>
      <c r="FMG280" s="107"/>
      <c r="FMH280" s="107"/>
      <c r="FMI280" s="107"/>
      <c r="FMJ280" s="107"/>
      <c r="FMK280" s="107"/>
      <c r="FML280" s="107"/>
      <c r="FMM280" s="107"/>
      <c r="FMN280" s="107"/>
      <c r="FMO280" s="107"/>
      <c r="FMP280" s="107"/>
      <c r="FMQ280" s="107"/>
      <c r="FMR280" s="107"/>
      <c r="FMS280" s="107"/>
      <c r="FMT280" s="107"/>
      <c r="FMU280" s="107"/>
      <c r="FMV280" s="107"/>
      <c r="FMW280" s="107"/>
      <c r="FMX280" s="107"/>
      <c r="FMY280" s="107"/>
      <c r="FMZ280" s="107"/>
      <c r="FNA280" s="107"/>
      <c r="FNB280" s="107"/>
      <c r="FNC280" s="107"/>
      <c r="FND280" s="107"/>
      <c r="FNE280" s="107"/>
      <c r="FNF280" s="107"/>
      <c r="FNG280" s="107"/>
      <c r="FNH280" s="107"/>
      <c r="FNI280" s="107"/>
      <c r="FNJ280" s="107"/>
      <c r="FNK280" s="107"/>
      <c r="FNL280" s="107"/>
      <c r="FNM280" s="107"/>
      <c r="FNN280" s="107"/>
      <c r="FNO280" s="107"/>
      <c r="FNP280" s="107"/>
      <c r="FNQ280" s="107"/>
      <c r="FNR280" s="107"/>
      <c r="FNS280" s="107"/>
      <c r="FNT280" s="107"/>
      <c r="FNU280" s="107"/>
      <c r="FNV280" s="107"/>
      <c r="FNW280" s="107"/>
      <c r="FNX280" s="107"/>
      <c r="FNY280" s="107"/>
      <c r="FNZ280" s="107"/>
      <c r="FOA280" s="107"/>
      <c r="FOB280" s="107"/>
      <c r="FOC280" s="107"/>
      <c r="FOD280" s="107"/>
      <c r="FOE280" s="107"/>
      <c r="FOF280" s="107"/>
      <c r="FOG280" s="107"/>
      <c r="FOH280" s="107"/>
      <c r="FOI280" s="107"/>
      <c r="FOJ280" s="107"/>
      <c r="FOK280" s="107"/>
      <c r="FOL280" s="107"/>
      <c r="FOM280" s="107"/>
      <c r="FON280" s="107"/>
      <c r="FOO280" s="107"/>
      <c r="FOP280" s="107"/>
      <c r="FOQ280" s="107"/>
      <c r="FOR280" s="107"/>
      <c r="FOS280" s="107"/>
      <c r="FOT280" s="107"/>
      <c r="FOU280" s="107"/>
      <c r="FOV280" s="107"/>
      <c r="FOW280" s="107"/>
      <c r="FOX280" s="107"/>
      <c r="FOY280" s="107"/>
      <c r="FOZ280" s="107"/>
      <c r="FPA280" s="107"/>
      <c r="FPB280" s="107"/>
      <c r="FPC280" s="107"/>
      <c r="FPD280" s="107"/>
      <c r="FPE280" s="107"/>
      <c r="FPF280" s="107"/>
      <c r="FPG280" s="107"/>
      <c r="FPH280" s="107"/>
      <c r="FPI280" s="107"/>
      <c r="FPJ280" s="107"/>
      <c r="FPK280" s="107"/>
      <c r="FPL280" s="107"/>
      <c r="FPM280" s="107"/>
      <c r="FPN280" s="107"/>
      <c r="FPO280" s="107"/>
      <c r="FPP280" s="107"/>
      <c r="FPQ280" s="107"/>
      <c r="FPR280" s="107"/>
      <c r="FPS280" s="107"/>
      <c r="FPT280" s="107"/>
      <c r="FPU280" s="107"/>
      <c r="FPV280" s="107"/>
      <c r="FPW280" s="107"/>
      <c r="FPX280" s="107"/>
      <c r="FPY280" s="107"/>
      <c r="FPZ280" s="107"/>
      <c r="FQA280" s="107"/>
      <c r="FQB280" s="107"/>
      <c r="FQC280" s="107"/>
      <c r="FQD280" s="107"/>
      <c r="FQE280" s="107"/>
      <c r="FQF280" s="107"/>
      <c r="FQG280" s="107"/>
      <c r="FQH280" s="107"/>
      <c r="FQI280" s="107"/>
      <c r="FQJ280" s="107"/>
      <c r="FQK280" s="107"/>
      <c r="FQL280" s="107"/>
      <c r="FQM280" s="107"/>
      <c r="FQN280" s="107"/>
      <c r="FQO280" s="107"/>
      <c r="FQP280" s="107"/>
      <c r="FQQ280" s="107"/>
      <c r="FQR280" s="107"/>
      <c r="FQS280" s="107"/>
      <c r="FQT280" s="107"/>
      <c r="FQU280" s="107"/>
      <c r="FQV280" s="107"/>
      <c r="FQW280" s="107"/>
      <c r="FQX280" s="107"/>
      <c r="FQY280" s="107"/>
      <c r="FQZ280" s="107"/>
      <c r="FRA280" s="107"/>
      <c r="FRB280" s="107"/>
      <c r="FRC280" s="107"/>
      <c r="FRD280" s="107"/>
      <c r="FRE280" s="107"/>
      <c r="FRF280" s="107"/>
      <c r="FRG280" s="107"/>
      <c r="FRH280" s="107"/>
      <c r="FRI280" s="107"/>
      <c r="FRJ280" s="107"/>
      <c r="FRK280" s="107"/>
      <c r="FRL280" s="107"/>
      <c r="FRM280" s="107"/>
      <c r="FRN280" s="107"/>
      <c r="FRO280" s="107"/>
      <c r="FRP280" s="107"/>
      <c r="FRQ280" s="107"/>
      <c r="FRR280" s="107"/>
      <c r="FRS280" s="107"/>
      <c r="FRT280" s="107"/>
      <c r="FRU280" s="107"/>
      <c r="FRV280" s="107"/>
      <c r="FRW280" s="107"/>
      <c r="FRX280" s="107"/>
      <c r="FRY280" s="107"/>
      <c r="FRZ280" s="107"/>
      <c r="FSA280" s="107"/>
      <c r="FSB280" s="107"/>
      <c r="FSC280" s="107"/>
      <c r="FSD280" s="107"/>
      <c r="FSE280" s="107"/>
      <c r="FSF280" s="107"/>
      <c r="FSG280" s="107"/>
      <c r="FSH280" s="107"/>
      <c r="FSI280" s="107"/>
      <c r="FSJ280" s="107"/>
      <c r="FSK280" s="107"/>
      <c r="FSL280" s="107"/>
      <c r="FSM280" s="107"/>
      <c r="FSN280" s="107"/>
      <c r="FSO280" s="107"/>
      <c r="FSP280" s="107"/>
      <c r="FSQ280" s="107"/>
      <c r="FSR280" s="107"/>
      <c r="FSS280" s="107"/>
      <c r="FST280" s="107"/>
      <c r="FSU280" s="107"/>
      <c r="FSV280" s="107"/>
      <c r="FSW280" s="107"/>
      <c r="FSX280" s="107"/>
      <c r="FSY280" s="107"/>
      <c r="FSZ280" s="107"/>
      <c r="FTA280" s="107"/>
      <c r="FTB280" s="107"/>
      <c r="FTC280" s="107"/>
      <c r="FTD280" s="107"/>
      <c r="FTE280" s="107"/>
      <c r="FTF280" s="107"/>
      <c r="FTG280" s="107"/>
      <c r="FTH280" s="107"/>
      <c r="FTI280" s="107"/>
      <c r="FTJ280" s="107"/>
      <c r="FTK280" s="107"/>
      <c r="FTL280" s="107"/>
      <c r="FTM280" s="107"/>
      <c r="FTN280" s="107"/>
      <c r="FTO280" s="107"/>
      <c r="FTP280" s="107"/>
      <c r="FTQ280" s="107"/>
      <c r="FTR280" s="107"/>
      <c r="FTS280" s="107"/>
      <c r="FTT280" s="107"/>
      <c r="FTU280" s="107"/>
      <c r="FTV280" s="107"/>
      <c r="FTW280" s="107"/>
      <c r="FTX280" s="107"/>
      <c r="FTY280" s="107"/>
      <c r="FTZ280" s="107"/>
      <c r="FUA280" s="107"/>
      <c r="FUB280" s="107"/>
      <c r="FUC280" s="107"/>
      <c r="FUD280" s="107"/>
      <c r="FUE280" s="107"/>
      <c r="FUF280" s="107"/>
      <c r="FUG280" s="107"/>
      <c r="FUH280" s="107"/>
      <c r="FUI280" s="107"/>
      <c r="FUJ280" s="107"/>
      <c r="FUK280" s="107"/>
      <c r="FUL280" s="107"/>
      <c r="FUM280" s="107"/>
      <c r="FUN280" s="107"/>
      <c r="FUO280" s="107"/>
      <c r="FUP280" s="107"/>
      <c r="FUQ280" s="107"/>
      <c r="FUR280" s="107"/>
      <c r="FUS280" s="107"/>
      <c r="FUT280" s="107"/>
      <c r="FUU280" s="107"/>
      <c r="FUV280" s="107"/>
      <c r="FUW280" s="107"/>
      <c r="FUX280" s="107"/>
      <c r="FUY280" s="107"/>
      <c r="FUZ280" s="107"/>
      <c r="FVA280" s="107"/>
      <c r="FVB280" s="107"/>
      <c r="FVC280" s="107"/>
      <c r="FVD280" s="107"/>
      <c r="FVE280" s="107"/>
      <c r="FVF280" s="107"/>
      <c r="FVG280" s="107"/>
      <c r="FVH280" s="107"/>
      <c r="FVI280" s="107"/>
      <c r="FVJ280" s="107"/>
      <c r="FVK280" s="107"/>
      <c r="FVL280" s="107"/>
      <c r="FVM280" s="107"/>
      <c r="FVN280" s="107"/>
      <c r="FVO280" s="107"/>
      <c r="FVP280" s="107"/>
      <c r="FVQ280" s="107"/>
      <c r="FVR280" s="107"/>
      <c r="FVS280" s="107"/>
      <c r="FVT280" s="107"/>
      <c r="FVU280" s="107"/>
      <c r="FVV280" s="107"/>
      <c r="FVW280" s="107"/>
      <c r="FVX280" s="107"/>
      <c r="FVY280" s="107"/>
      <c r="FVZ280" s="107"/>
      <c r="FWA280" s="107"/>
      <c r="FWB280" s="107"/>
      <c r="FWC280" s="107"/>
      <c r="FWD280" s="107"/>
      <c r="FWE280" s="107"/>
      <c r="FWF280" s="107"/>
      <c r="FWG280" s="107"/>
      <c r="FWH280" s="107"/>
      <c r="FWI280" s="107"/>
      <c r="FWJ280" s="107"/>
      <c r="FWK280" s="107"/>
      <c r="FWL280" s="107"/>
      <c r="FWM280" s="107"/>
      <c r="FWN280" s="107"/>
      <c r="FWO280" s="107"/>
      <c r="FWP280" s="107"/>
      <c r="FWQ280" s="107"/>
      <c r="FWR280" s="107"/>
      <c r="FWS280" s="107"/>
      <c r="FWT280" s="107"/>
      <c r="FWU280" s="107"/>
      <c r="FWV280" s="107"/>
      <c r="FWW280" s="107"/>
      <c r="FWX280" s="107"/>
      <c r="FWY280" s="107"/>
      <c r="FWZ280" s="107"/>
      <c r="FXA280" s="107"/>
      <c r="FXB280" s="107"/>
      <c r="FXC280" s="107"/>
      <c r="FXD280" s="107"/>
      <c r="FXE280" s="107"/>
      <c r="FXF280" s="107"/>
      <c r="FXG280" s="107"/>
      <c r="FXH280" s="107"/>
      <c r="FXI280" s="107"/>
      <c r="FXJ280" s="107"/>
      <c r="FXK280" s="107"/>
      <c r="FXL280" s="107"/>
      <c r="FXM280" s="107"/>
      <c r="FXN280" s="107"/>
      <c r="FXO280" s="107"/>
      <c r="FXP280" s="107"/>
      <c r="FXQ280" s="107"/>
      <c r="FXR280" s="107"/>
      <c r="FXS280" s="107"/>
      <c r="FXT280" s="107"/>
      <c r="FXU280" s="107"/>
      <c r="FXV280" s="107"/>
      <c r="FXW280" s="107"/>
      <c r="FXX280" s="107"/>
      <c r="FXY280" s="107"/>
      <c r="FXZ280" s="107"/>
      <c r="FYA280" s="107"/>
      <c r="FYB280" s="107"/>
      <c r="FYC280" s="107"/>
      <c r="FYD280" s="107"/>
      <c r="FYE280" s="107"/>
      <c r="FYF280" s="107"/>
      <c r="FYG280" s="107"/>
      <c r="FYH280" s="107"/>
      <c r="FYI280" s="107"/>
      <c r="FYJ280" s="107"/>
      <c r="FYK280" s="107"/>
      <c r="FYL280" s="107"/>
      <c r="FYM280" s="107"/>
      <c r="FYN280" s="107"/>
      <c r="FYO280" s="107"/>
      <c r="FYP280" s="107"/>
      <c r="FYQ280" s="107"/>
      <c r="FYR280" s="107"/>
      <c r="FYS280" s="107"/>
      <c r="FYT280" s="107"/>
      <c r="FYU280" s="107"/>
      <c r="FYV280" s="107"/>
      <c r="FYW280" s="107"/>
      <c r="FYX280" s="107"/>
      <c r="FYY280" s="107"/>
      <c r="FYZ280" s="107"/>
      <c r="FZA280" s="107"/>
      <c r="FZB280" s="107"/>
      <c r="FZC280" s="107"/>
      <c r="FZD280" s="107"/>
      <c r="FZE280" s="107"/>
      <c r="FZF280" s="107"/>
      <c r="FZG280" s="107"/>
      <c r="FZH280" s="107"/>
      <c r="FZI280" s="107"/>
      <c r="FZJ280" s="107"/>
      <c r="FZK280" s="107"/>
      <c r="FZL280" s="107"/>
      <c r="FZM280" s="107"/>
      <c r="FZN280" s="107"/>
      <c r="FZO280" s="107"/>
      <c r="FZP280" s="107"/>
      <c r="FZQ280" s="107"/>
      <c r="FZR280" s="107"/>
      <c r="FZS280" s="107"/>
      <c r="FZT280" s="107"/>
      <c r="FZU280" s="107"/>
      <c r="FZV280" s="107"/>
      <c r="FZW280" s="107"/>
      <c r="FZX280" s="107"/>
      <c r="FZY280" s="107"/>
      <c r="FZZ280" s="107"/>
      <c r="GAA280" s="107"/>
      <c r="GAB280" s="107"/>
      <c r="GAC280" s="107"/>
      <c r="GAD280" s="107"/>
      <c r="GAE280" s="107"/>
      <c r="GAF280" s="107"/>
      <c r="GAG280" s="107"/>
      <c r="GAH280" s="107"/>
      <c r="GAI280" s="107"/>
      <c r="GAJ280" s="107"/>
      <c r="GAK280" s="107"/>
      <c r="GAL280" s="107"/>
      <c r="GAM280" s="107"/>
      <c r="GAN280" s="107"/>
      <c r="GAO280" s="107"/>
      <c r="GAP280" s="107"/>
      <c r="GAQ280" s="107"/>
      <c r="GAR280" s="107"/>
      <c r="GAS280" s="107"/>
      <c r="GAT280" s="107"/>
      <c r="GAU280" s="107"/>
      <c r="GAV280" s="107"/>
      <c r="GAW280" s="107"/>
      <c r="GAX280" s="107"/>
      <c r="GAY280" s="107"/>
      <c r="GAZ280" s="107"/>
      <c r="GBA280" s="107"/>
      <c r="GBB280" s="107"/>
      <c r="GBC280" s="107"/>
      <c r="GBD280" s="107"/>
      <c r="GBE280" s="107"/>
      <c r="GBF280" s="107"/>
      <c r="GBG280" s="107"/>
      <c r="GBH280" s="107"/>
      <c r="GBI280" s="107"/>
      <c r="GBJ280" s="107"/>
      <c r="GBK280" s="107"/>
      <c r="GBL280" s="107"/>
      <c r="GBM280" s="107"/>
      <c r="GBN280" s="107"/>
      <c r="GBO280" s="107"/>
      <c r="GBP280" s="107"/>
      <c r="GBQ280" s="107"/>
      <c r="GBR280" s="107"/>
      <c r="GBS280" s="107"/>
      <c r="GBT280" s="107"/>
      <c r="GBU280" s="107"/>
      <c r="GBV280" s="107"/>
      <c r="GBW280" s="107"/>
      <c r="GBX280" s="107"/>
      <c r="GBY280" s="107"/>
      <c r="GBZ280" s="107"/>
      <c r="GCA280" s="107"/>
      <c r="GCB280" s="107"/>
      <c r="GCC280" s="107"/>
      <c r="GCD280" s="107"/>
      <c r="GCE280" s="107"/>
      <c r="GCF280" s="107"/>
      <c r="GCG280" s="107"/>
      <c r="GCH280" s="107"/>
      <c r="GCI280" s="107"/>
      <c r="GCJ280" s="107"/>
      <c r="GCK280" s="107"/>
      <c r="GCL280" s="107"/>
      <c r="GCM280" s="107"/>
      <c r="GCN280" s="107"/>
      <c r="GCO280" s="107"/>
      <c r="GCP280" s="107"/>
      <c r="GCQ280" s="107"/>
      <c r="GCR280" s="107"/>
      <c r="GCS280" s="107"/>
      <c r="GCT280" s="107"/>
      <c r="GCU280" s="107"/>
      <c r="GCV280" s="107"/>
      <c r="GCW280" s="107"/>
      <c r="GCX280" s="107"/>
      <c r="GCY280" s="107"/>
      <c r="GCZ280" s="107"/>
      <c r="GDA280" s="107"/>
      <c r="GDB280" s="107"/>
      <c r="GDC280" s="107"/>
      <c r="GDD280" s="107"/>
      <c r="GDE280" s="107"/>
      <c r="GDF280" s="107"/>
      <c r="GDG280" s="107"/>
      <c r="GDH280" s="107"/>
      <c r="GDI280" s="107"/>
      <c r="GDJ280" s="107"/>
      <c r="GDK280" s="107"/>
      <c r="GDL280" s="107"/>
      <c r="GDM280" s="107"/>
      <c r="GDN280" s="107"/>
      <c r="GDO280" s="107"/>
      <c r="GDP280" s="107"/>
      <c r="GDQ280" s="107"/>
      <c r="GDR280" s="107"/>
      <c r="GDS280" s="107"/>
      <c r="GDT280" s="107"/>
      <c r="GDU280" s="107"/>
      <c r="GDV280" s="107"/>
      <c r="GDW280" s="107"/>
      <c r="GDX280" s="107"/>
      <c r="GDY280" s="107"/>
      <c r="GDZ280" s="107"/>
      <c r="GEA280" s="107"/>
      <c r="GEB280" s="107"/>
      <c r="GEC280" s="107"/>
      <c r="GED280" s="107"/>
      <c r="GEE280" s="107"/>
      <c r="GEF280" s="107"/>
      <c r="GEG280" s="107"/>
      <c r="GEH280" s="107"/>
      <c r="GEI280" s="107"/>
      <c r="GEJ280" s="107"/>
      <c r="GEK280" s="107"/>
      <c r="GEL280" s="107"/>
      <c r="GEM280" s="107"/>
      <c r="GEN280" s="107"/>
      <c r="GEO280" s="107"/>
      <c r="GEP280" s="107"/>
      <c r="GEQ280" s="107"/>
      <c r="GER280" s="107"/>
      <c r="GES280" s="107"/>
      <c r="GET280" s="107"/>
      <c r="GEU280" s="107"/>
      <c r="GEV280" s="107"/>
      <c r="GEW280" s="107"/>
      <c r="GEX280" s="107"/>
      <c r="GEY280" s="107"/>
      <c r="GEZ280" s="107"/>
      <c r="GFA280" s="107"/>
      <c r="GFB280" s="107"/>
      <c r="GFC280" s="107"/>
      <c r="GFD280" s="107"/>
      <c r="GFE280" s="107"/>
      <c r="GFF280" s="107"/>
      <c r="GFG280" s="107"/>
      <c r="GFH280" s="107"/>
      <c r="GFI280" s="107"/>
      <c r="GFJ280" s="107"/>
      <c r="GFK280" s="107"/>
      <c r="GFL280" s="107"/>
      <c r="GFM280" s="107"/>
      <c r="GFN280" s="107"/>
      <c r="GFO280" s="107"/>
      <c r="GFP280" s="107"/>
      <c r="GFQ280" s="107"/>
      <c r="GFR280" s="107"/>
      <c r="GFS280" s="107"/>
      <c r="GFT280" s="107"/>
      <c r="GFU280" s="107"/>
      <c r="GFV280" s="107"/>
      <c r="GFW280" s="107"/>
      <c r="GFX280" s="107"/>
      <c r="GFY280" s="107"/>
      <c r="GFZ280" s="107"/>
      <c r="GGA280" s="107"/>
      <c r="GGB280" s="107"/>
      <c r="GGC280" s="107"/>
      <c r="GGD280" s="107"/>
      <c r="GGE280" s="107"/>
      <c r="GGF280" s="107"/>
      <c r="GGG280" s="107"/>
      <c r="GGH280" s="107"/>
      <c r="GGI280" s="107"/>
      <c r="GGJ280" s="107"/>
      <c r="GGK280" s="107"/>
      <c r="GGL280" s="107"/>
      <c r="GGM280" s="107"/>
      <c r="GGN280" s="107"/>
      <c r="GGO280" s="107"/>
      <c r="GGP280" s="107"/>
      <c r="GGQ280" s="107"/>
      <c r="GGR280" s="107"/>
      <c r="GGS280" s="107"/>
      <c r="GGT280" s="107"/>
      <c r="GGU280" s="107"/>
      <c r="GGV280" s="107"/>
      <c r="GGW280" s="107"/>
      <c r="GGX280" s="107"/>
      <c r="GGY280" s="107"/>
      <c r="GGZ280" s="107"/>
      <c r="GHA280" s="107"/>
      <c r="GHB280" s="107"/>
      <c r="GHC280" s="107"/>
      <c r="GHD280" s="107"/>
      <c r="GHE280" s="107"/>
      <c r="GHF280" s="107"/>
      <c r="GHG280" s="107"/>
      <c r="GHH280" s="107"/>
      <c r="GHI280" s="107"/>
      <c r="GHJ280" s="107"/>
      <c r="GHK280" s="107"/>
      <c r="GHL280" s="107"/>
      <c r="GHM280" s="107"/>
      <c r="GHN280" s="107"/>
      <c r="GHO280" s="107"/>
      <c r="GHP280" s="107"/>
      <c r="GHQ280" s="107"/>
      <c r="GHR280" s="107"/>
      <c r="GHS280" s="107"/>
      <c r="GHT280" s="107"/>
      <c r="GHU280" s="107"/>
      <c r="GHV280" s="107"/>
      <c r="GHW280" s="107"/>
      <c r="GHX280" s="107"/>
      <c r="GHY280" s="107"/>
      <c r="GHZ280" s="107"/>
      <c r="GIA280" s="107"/>
      <c r="GIB280" s="107"/>
      <c r="GIC280" s="107"/>
      <c r="GID280" s="107"/>
      <c r="GIE280" s="107"/>
      <c r="GIF280" s="107"/>
      <c r="GIG280" s="107"/>
      <c r="GIH280" s="107"/>
      <c r="GII280" s="107"/>
      <c r="GIJ280" s="107"/>
      <c r="GIK280" s="107"/>
      <c r="GIL280" s="107"/>
      <c r="GIM280" s="107"/>
      <c r="GIN280" s="107"/>
      <c r="GIO280" s="107"/>
      <c r="GIP280" s="107"/>
      <c r="GIQ280" s="107"/>
      <c r="GIR280" s="107"/>
      <c r="GIS280" s="107"/>
      <c r="GIT280" s="107"/>
      <c r="GIU280" s="107"/>
      <c r="GIV280" s="107"/>
      <c r="GIW280" s="107"/>
      <c r="GIX280" s="107"/>
      <c r="GIY280" s="107"/>
      <c r="GIZ280" s="107"/>
      <c r="GJA280" s="107"/>
      <c r="GJB280" s="107"/>
      <c r="GJC280" s="107"/>
      <c r="GJD280" s="107"/>
      <c r="GJE280" s="107"/>
      <c r="GJF280" s="107"/>
      <c r="GJG280" s="107"/>
      <c r="GJH280" s="107"/>
      <c r="GJI280" s="107"/>
      <c r="GJJ280" s="107"/>
      <c r="GJK280" s="107"/>
      <c r="GJL280" s="107"/>
      <c r="GJM280" s="107"/>
      <c r="GJN280" s="107"/>
      <c r="GJO280" s="107"/>
      <c r="GJP280" s="107"/>
      <c r="GJQ280" s="107"/>
      <c r="GJR280" s="107"/>
      <c r="GJS280" s="107"/>
      <c r="GJT280" s="107"/>
      <c r="GJU280" s="107"/>
      <c r="GJV280" s="107"/>
      <c r="GJW280" s="107"/>
      <c r="GJX280" s="107"/>
      <c r="GJY280" s="107"/>
      <c r="GJZ280" s="107"/>
      <c r="GKA280" s="107"/>
      <c r="GKB280" s="107"/>
      <c r="GKC280" s="107"/>
      <c r="GKD280" s="107"/>
      <c r="GKE280" s="107"/>
      <c r="GKF280" s="107"/>
      <c r="GKG280" s="107"/>
      <c r="GKH280" s="107"/>
      <c r="GKI280" s="107"/>
      <c r="GKJ280" s="107"/>
      <c r="GKK280" s="107"/>
      <c r="GKL280" s="107"/>
      <c r="GKM280" s="107"/>
      <c r="GKN280" s="107"/>
      <c r="GKO280" s="107"/>
      <c r="GKP280" s="107"/>
      <c r="GKQ280" s="107"/>
      <c r="GKR280" s="107"/>
      <c r="GKS280" s="107"/>
      <c r="GKT280" s="107"/>
      <c r="GKU280" s="107"/>
      <c r="GKV280" s="107"/>
      <c r="GKW280" s="107"/>
      <c r="GKX280" s="107"/>
      <c r="GKY280" s="107"/>
      <c r="GKZ280" s="107"/>
      <c r="GLA280" s="107"/>
      <c r="GLB280" s="107"/>
      <c r="GLC280" s="107"/>
      <c r="GLD280" s="107"/>
      <c r="GLE280" s="107"/>
      <c r="GLF280" s="107"/>
      <c r="GLG280" s="107"/>
      <c r="GLH280" s="107"/>
      <c r="GLI280" s="107"/>
      <c r="GLJ280" s="107"/>
      <c r="GLK280" s="107"/>
      <c r="GLL280" s="107"/>
      <c r="GLM280" s="107"/>
      <c r="GLN280" s="107"/>
      <c r="GLO280" s="107"/>
      <c r="GLP280" s="107"/>
      <c r="GLQ280" s="107"/>
      <c r="GLR280" s="107"/>
      <c r="GLS280" s="107"/>
      <c r="GLT280" s="107"/>
      <c r="GLU280" s="107"/>
      <c r="GLV280" s="107"/>
      <c r="GLW280" s="107"/>
      <c r="GLX280" s="107"/>
      <c r="GLY280" s="107"/>
      <c r="GLZ280" s="107"/>
      <c r="GMA280" s="107"/>
      <c r="GMB280" s="107"/>
      <c r="GMC280" s="107"/>
      <c r="GMD280" s="107"/>
      <c r="GME280" s="107"/>
      <c r="GMF280" s="107"/>
      <c r="GMG280" s="107"/>
      <c r="GMH280" s="107"/>
      <c r="GMI280" s="107"/>
      <c r="GMJ280" s="107"/>
      <c r="GMK280" s="107"/>
      <c r="GML280" s="107"/>
      <c r="GMM280" s="107"/>
      <c r="GMN280" s="107"/>
      <c r="GMO280" s="107"/>
      <c r="GMP280" s="107"/>
      <c r="GMQ280" s="107"/>
      <c r="GMR280" s="107"/>
      <c r="GMS280" s="107"/>
      <c r="GMT280" s="107"/>
      <c r="GMU280" s="107"/>
      <c r="GMV280" s="107"/>
      <c r="GMW280" s="107"/>
      <c r="GMX280" s="107"/>
      <c r="GMY280" s="107"/>
      <c r="GMZ280" s="107"/>
      <c r="GNA280" s="107"/>
      <c r="GNB280" s="107"/>
      <c r="GNC280" s="107"/>
      <c r="GND280" s="107"/>
      <c r="GNE280" s="107"/>
      <c r="GNF280" s="107"/>
      <c r="GNG280" s="107"/>
      <c r="GNH280" s="107"/>
      <c r="GNI280" s="107"/>
      <c r="GNJ280" s="107"/>
      <c r="GNK280" s="107"/>
      <c r="GNL280" s="107"/>
      <c r="GNM280" s="107"/>
      <c r="GNN280" s="107"/>
      <c r="GNO280" s="107"/>
      <c r="GNP280" s="107"/>
      <c r="GNQ280" s="107"/>
      <c r="GNR280" s="107"/>
      <c r="GNS280" s="107"/>
      <c r="GNT280" s="107"/>
      <c r="GNU280" s="107"/>
      <c r="GNV280" s="107"/>
      <c r="GNW280" s="107"/>
      <c r="GNX280" s="107"/>
      <c r="GNY280" s="107"/>
      <c r="GNZ280" s="107"/>
      <c r="GOA280" s="107"/>
      <c r="GOB280" s="107"/>
      <c r="GOC280" s="107"/>
      <c r="GOD280" s="107"/>
      <c r="GOE280" s="107"/>
      <c r="GOF280" s="107"/>
      <c r="GOG280" s="107"/>
      <c r="GOH280" s="107"/>
      <c r="GOI280" s="107"/>
      <c r="GOJ280" s="107"/>
      <c r="GOK280" s="107"/>
      <c r="GOL280" s="107"/>
      <c r="GOM280" s="107"/>
      <c r="GON280" s="107"/>
      <c r="GOO280" s="107"/>
      <c r="GOP280" s="107"/>
      <c r="GOQ280" s="107"/>
      <c r="GOR280" s="107"/>
      <c r="GOS280" s="107"/>
      <c r="GOT280" s="107"/>
      <c r="GOU280" s="107"/>
      <c r="GOV280" s="107"/>
      <c r="GOW280" s="107"/>
      <c r="GOX280" s="107"/>
      <c r="GOY280" s="107"/>
      <c r="GOZ280" s="107"/>
      <c r="GPA280" s="107"/>
      <c r="GPB280" s="107"/>
      <c r="GPC280" s="107"/>
      <c r="GPD280" s="107"/>
      <c r="GPE280" s="107"/>
      <c r="GPF280" s="107"/>
      <c r="GPG280" s="107"/>
      <c r="GPH280" s="107"/>
      <c r="GPI280" s="107"/>
      <c r="GPJ280" s="107"/>
      <c r="GPK280" s="107"/>
      <c r="GPL280" s="107"/>
      <c r="GPM280" s="107"/>
      <c r="GPN280" s="107"/>
      <c r="GPO280" s="107"/>
      <c r="GPP280" s="107"/>
      <c r="GPQ280" s="107"/>
      <c r="GPR280" s="107"/>
      <c r="GPS280" s="107"/>
      <c r="GPT280" s="107"/>
      <c r="GPU280" s="107"/>
      <c r="GPV280" s="107"/>
      <c r="GPW280" s="107"/>
      <c r="GPX280" s="107"/>
      <c r="GPY280" s="107"/>
      <c r="GPZ280" s="107"/>
      <c r="GQA280" s="107"/>
      <c r="GQB280" s="107"/>
      <c r="GQC280" s="107"/>
      <c r="GQD280" s="107"/>
      <c r="GQE280" s="107"/>
      <c r="GQF280" s="107"/>
      <c r="GQG280" s="107"/>
      <c r="GQH280" s="107"/>
      <c r="GQI280" s="107"/>
      <c r="GQJ280" s="107"/>
      <c r="GQK280" s="107"/>
      <c r="GQL280" s="107"/>
      <c r="GQM280" s="107"/>
      <c r="GQN280" s="107"/>
      <c r="GQO280" s="107"/>
      <c r="GQP280" s="107"/>
      <c r="GQQ280" s="107"/>
      <c r="GQR280" s="107"/>
      <c r="GQS280" s="107"/>
      <c r="GQT280" s="107"/>
      <c r="GQU280" s="107"/>
      <c r="GQV280" s="107"/>
      <c r="GQW280" s="107"/>
      <c r="GQX280" s="107"/>
      <c r="GQY280" s="107"/>
      <c r="GQZ280" s="107"/>
      <c r="GRA280" s="107"/>
      <c r="GRB280" s="107"/>
      <c r="GRC280" s="107"/>
      <c r="GRD280" s="107"/>
      <c r="GRE280" s="107"/>
      <c r="GRF280" s="107"/>
      <c r="GRG280" s="107"/>
      <c r="GRH280" s="107"/>
      <c r="GRI280" s="107"/>
      <c r="GRJ280" s="107"/>
      <c r="GRK280" s="107"/>
      <c r="GRL280" s="107"/>
      <c r="GRM280" s="107"/>
      <c r="GRN280" s="107"/>
      <c r="GRO280" s="107"/>
      <c r="GRP280" s="107"/>
      <c r="GRQ280" s="107"/>
      <c r="GRR280" s="107"/>
      <c r="GRS280" s="107"/>
      <c r="GRT280" s="107"/>
      <c r="GRU280" s="107"/>
      <c r="GRV280" s="107"/>
      <c r="GRW280" s="107"/>
      <c r="GRX280" s="107"/>
      <c r="GRY280" s="107"/>
      <c r="GRZ280" s="107"/>
      <c r="GSA280" s="107"/>
      <c r="GSB280" s="107"/>
      <c r="GSC280" s="107"/>
      <c r="GSD280" s="107"/>
      <c r="GSE280" s="107"/>
      <c r="GSF280" s="107"/>
      <c r="GSG280" s="107"/>
      <c r="GSH280" s="107"/>
      <c r="GSI280" s="107"/>
      <c r="GSJ280" s="107"/>
      <c r="GSK280" s="107"/>
      <c r="GSL280" s="107"/>
      <c r="GSM280" s="107"/>
      <c r="GSN280" s="107"/>
      <c r="GSO280" s="107"/>
      <c r="GSP280" s="107"/>
      <c r="GSQ280" s="107"/>
      <c r="GSR280" s="107"/>
      <c r="GSS280" s="107"/>
      <c r="GST280" s="107"/>
      <c r="GSU280" s="107"/>
      <c r="GSV280" s="107"/>
      <c r="GSW280" s="107"/>
      <c r="GSX280" s="107"/>
      <c r="GSY280" s="107"/>
      <c r="GSZ280" s="107"/>
      <c r="GTA280" s="107"/>
      <c r="GTB280" s="107"/>
      <c r="GTC280" s="107"/>
      <c r="GTD280" s="107"/>
      <c r="GTE280" s="107"/>
      <c r="GTF280" s="107"/>
      <c r="GTG280" s="107"/>
      <c r="GTH280" s="107"/>
      <c r="GTI280" s="107"/>
      <c r="GTJ280" s="107"/>
      <c r="GTK280" s="107"/>
      <c r="GTL280" s="107"/>
      <c r="GTM280" s="107"/>
      <c r="GTN280" s="107"/>
      <c r="GTO280" s="107"/>
      <c r="GTP280" s="107"/>
      <c r="GTQ280" s="107"/>
      <c r="GTR280" s="107"/>
      <c r="GTS280" s="107"/>
      <c r="GTT280" s="107"/>
      <c r="GTU280" s="107"/>
      <c r="GTV280" s="107"/>
      <c r="GTW280" s="107"/>
      <c r="GTX280" s="107"/>
      <c r="GTY280" s="107"/>
      <c r="GTZ280" s="107"/>
      <c r="GUA280" s="107"/>
      <c r="GUB280" s="107"/>
      <c r="GUC280" s="107"/>
      <c r="GUD280" s="107"/>
      <c r="GUE280" s="107"/>
      <c r="GUF280" s="107"/>
      <c r="GUG280" s="107"/>
      <c r="GUH280" s="107"/>
      <c r="GUI280" s="107"/>
      <c r="GUJ280" s="107"/>
      <c r="GUK280" s="107"/>
      <c r="GUL280" s="107"/>
      <c r="GUM280" s="107"/>
      <c r="GUN280" s="107"/>
      <c r="GUO280" s="107"/>
      <c r="GUP280" s="107"/>
      <c r="GUQ280" s="107"/>
      <c r="GUR280" s="107"/>
      <c r="GUS280" s="107"/>
      <c r="GUT280" s="107"/>
      <c r="GUU280" s="107"/>
      <c r="GUV280" s="107"/>
      <c r="GUW280" s="107"/>
      <c r="GUX280" s="107"/>
      <c r="GUY280" s="107"/>
      <c r="GUZ280" s="107"/>
      <c r="GVA280" s="107"/>
      <c r="GVB280" s="107"/>
      <c r="GVC280" s="107"/>
      <c r="GVD280" s="107"/>
      <c r="GVE280" s="107"/>
      <c r="GVF280" s="107"/>
      <c r="GVG280" s="107"/>
      <c r="GVH280" s="107"/>
      <c r="GVI280" s="107"/>
      <c r="GVJ280" s="107"/>
      <c r="GVK280" s="107"/>
      <c r="GVL280" s="107"/>
      <c r="GVM280" s="107"/>
      <c r="GVN280" s="107"/>
      <c r="GVO280" s="107"/>
      <c r="GVP280" s="107"/>
      <c r="GVQ280" s="107"/>
      <c r="GVR280" s="107"/>
      <c r="GVS280" s="107"/>
      <c r="GVT280" s="107"/>
      <c r="GVU280" s="107"/>
      <c r="GVV280" s="107"/>
      <c r="GVW280" s="107"/>
      <c r="GVX280" s="107"/>
      <c r="GVY280" s="107"/>
      <c r="GVZ280" s="107"/>
      <c r="GWA280" s="107"/>
      <c r="GWB280" s="107"/>
      <c r="GWC280" s="107"/>
      <c r="GWD280" s="107"/>
      <c r="GWE280" s="107"/>
      <c r="GWF280" s="107"/>
      <c r="GWG280" s="107"/>
      <c r="GWH280" s="107"/>
      <c r="GWI280" s="107"/>
      <c r="GWJ280" s="107"/>
      <c r="GWK280" s="107"/>
      <c r="GWL280" s="107"/>
      <c r="GWM280" s="107"/>
      <c r="GWN280" s="107"/>
      <c r="GWO280" s="107"/>
      <c r="GWP280" s="107"/>
      <c r="GWQ280" s="107"/>
      <c r="GWR280" s="107"/>
      <c r="GWS280" s="107"/>
      <c r="GWT280" s="107"/>
      <c r="GWU280" s="107"/>
      <c r="GWV280" s="107"/>
      <c r="GWW280" s="107"/>
      <c r="GWX280" s="107"/>
      <c r="GWY280" s="107"/>
      <c r="GWZ280" s="107"/>
      <c r="GXA280" s="107"/>
      <c r="GXB280" s="107"/>
      <c r="GXC280" s="107"/>
      <c r="GXD280" s="107"/>
      <c r="GXE280" s="107"/>
      <c r="GXF280" s="107"/>
      <c r="GXG280" s="107"/>
      <c r="GXH280" s="107"/>
      <c r="GXI280" s="107"/>
      <c r="GXJ280" s="107"/>
      <c r="GXK280" s="107"/>
      <c r="GXL280" s="107"/>
      <c r="GXM280" s="107"/>
      <c r="GXN280" s="107"/>
      <c r="GXO280" s="107"/>
      <c r="GXP280" s="107"/>
      <c r="GXQ280" s="107"/>
      <c r="GXR280" s="107"/>
      <c r="GXS280" s="107"/>
      <c r="GXT280" s="107"/>
      <c r="GXU280" s="107"/>
      <c r="GXV280" s="107"/>
      <c r="GXW280" s="107"/>
      <c r="GXX280" s="107"/>
      <c r="GXY280" s="107"/>
      <c r="GXZ280" s="107"/>
      <c r="GYA280" s="107"/>
      <c r="GYB280" s="107"/>
      <c r="GYC280" s="107"/>
      <c r="GYD280" s="107"/>
      <c r="GYE280" s="107"/>
      <c r="GYF280" s="107"/>
      <c r="GYG280" s="107"/>
      <c r="GYH280" s="107"/>
      <c r="GYI280" s="107"/>
      <c r="GYJ280" s="107"/>
      <c r="GYK280" s="107"/>
      <c r="GYL280" s="107"/>
      <c r="GYM280" s="107"/>
      <c r="GYN280" s="107"/>
      <c r="GYO280" s="107"/>
      <c r="GYP280" s="107"/>
      <c r="GYQ280" s="107"/>
      <c r="GYR280" s="107"/>
      <c r="GYS280" s="107"/>
      <c r="GYT280" s="107"/>
      <c r="GYU280" s="107"/>
      <c r="GYV280" s="107"/>
      <c r="GYW280" s="107"/>
      <c r="GYX280" s="107"/>
      <c r="GYY280" s="107"/>
      <c r="GYZ280" s="107"/>
      <c r="GZA280" s="107"/>
      <c r="GZB280" s="107"/>
      <c r="GZC280" s="107"/>
      <c r="GZD280" s="107"/>
      <c r="GZE280" s="107"/>
      <c r="GZF280" s="107"/>
      <c r="GZG280" s="107"/>
      <c r="GZH280" s="107"/>
      <c r="GZI280" s="107"/>
      <c r="GZJ280" s="107"/>
      <c r="GZK280" s="107"/>
      <c r="GZL280" s="107"/>
      <c r="GZM280" s="107"/>
      <c r="GZN280" s="107"/>
      <c r="GZO280" s="107"/>
      <c r="GZP280" s="107"/>
      <c r="GZQ280" s="107"/>
      <c r="GZR280" s="107"/>
      <c r="GZS280" s="107"/>
      <c r="GZT280" s="107"/>
      <c r="GZU280" s="107"/>
      <c r="GZV280" s="107"/>
      <c r="GZW280" s="107"/>
      <c r="GZX280" s="107"/>
      <c r="GZY280" s="107"/>
      <c r="GZZ280" s="107"/>
      <c r="HAA280" s="107"/>
      <c r="HAB280" s="107"/>
      <c r="HAC280" s="107"/>
      <c r="HAD280" s="107"/>
      <c r="HAE280" s="107"/>
      <c r="HAF280" s="107"/>
      <c r="HAG280" s="107"/>
      <c r="HAH280" s="107"/>
      <c r="HAI280" s="107"/>
      <c r="HAJ280" s="107"/>
      <c r="HAK280" s="107"/>
      <c r="HAL280" s="107"/>
      <c r="HAM280" s="107"/>
      <c r="HAN280" s="107"/>
      <c r="HAO280" s="107"/>
      <c r="HAP280" s="107"/>
      <c r="HAQ280" s="107"/>
      <c r="HAR280" s="107"/>
      <c r="HAS280" s="107"/>
      <c r="HAT280" s="107"/>
      <c r="HAU280" s="107"/>
      <c r="HAV280" s="107"/>
      <c r="HAW280" s="107"/>
      <c r="HAX280" s="107"/>
      <c r="HAY280" s="107"/>
      <c r="HAZ280" s="107"/>
      <c r="HBA280" s="107"/>
      <c r="HBB280" s="107"/>
      <c r="HBC280" s="107"/>
      <c r="HBD280" s="107"/>
      <c r="HBE280" s="107"/>
      <c r="HBF280" s="107"/>
      <c r="HBG280" s="107"/>
      <c r="HBH280" s="107"/>
      <c r="HBI280" s="107"/>
      <c r="HBJ280" s="107"/>
      <c r="HBK280" s="107"/>
      <c r="HBL280" s="107"/>
      <c r="HBM280" s="107"/>
      <c r="HBN280" s="107"/>
      <c r="HBO280" s="107"/>
      <c r="HBP280" s="107"/>
      <c r="HBQ280" s="107"/>
      <c r="HBR280" s="107"/>
      <c r="HBS280" s="107"/>
      <c r="HBT280" s="107"/>
      <c r="HBU280" s="107"/>
      <c r="HBV280" s="107"/>
      <c r="HBW280" s="107"/>
      <c r="HBX280" s="107"/>
      <c r="HBY280" s="107"/>
      <c r="HBZ280" s="107"/>
      <c r="HCA280" s="107"/>
      <c r="HCB280" s="107"/>
      <c r="HCC280" s="107"/>
      <c r="HCD280" s="107"/>
      <c r="HCE280" s="107"/>
      <c r="HCF280" s="107"/>
      <c r="HCG280" s="107"/>
      <c r="HCH280" s="107"/>
      <c r="HCI280" s="107"/>
      <c r="HCJ280" s="107"/>
      <c r="HCK280" s="107"/>
      <c r="HCL280" s="107"/>
      <c r="HCM280" s="107"/>
      <c r="HCN280" s="107"/>
      <c r="HCO280" s="107"/>
      <c r="HCP280" s="107"/>
      <c r="HCQ280" s="107"/>
      <c r="HCR280" s="107"/>
      <c r="HCS280" s="107"/>
      <c r="HCT280" s="107"/>
      <c r="HCU280" s="107"/>
      <c r="HCV280" s="107"/>
      <c r="HCW280" s="107"/>
      <c r="HCX280" s="107"/>
      <c r="HCY280" s="107"/>
      <c r="HCZ280" s="107"/>
      <c r="HDA280" s="107"/>
      <c r="HDB280" s="107"/>
      <c r="HDC280" s="107"/>
      <c r="HDD280" s="107"/>
      <c r="HDE280" s="107"/>
      <c r="HDF280" s="107"/>
      <c r="HDG280" s="107"/>
      <c r="HDH280" s="107"/>
      <c r="HDI280" s="107"/>
      <c r="HDJ280" s="107"/>
      <c r="HDK280" s="107"/>
      <c r="HDL280" s="107"/>
      <c r="HDM280" s="107"/>
      <c r="HDN280" s="107"/>
      <c r="HDO280" s="107"/>
      <c r="HDP280" s="107"/>
      <c r="HDQ280" s="107"/>
      <c r="HDR280" s="107"/>
      <c r="HDS280" s="107"/>
      <c r="HDT280" s="107"/>
      <c r="HDU280" s="107"/>
      <c r="HDV280" s="107"/>
      <c r="HDW280" s="107"/>
      <c r="HDX280" s="107"/>
      <c r="HDY280" s="107"/>
      <c r="HDZ280" s="107"/>
      <c r="HEA280" s="107"/>
      <c r="HEB280" s="107"/>
      <c r="HEC280" s="107"/>
      <c r="HED280" s="107"/>
      <c r="HEE280" s="107"/>
      <c r="HEF280" s="107"/>
      <c r="HEG280" s="107"/>
      <c r="HEH280" s="107"/>
      <c r="HEI280" s="107"/>
      <c r="HEJ280" s="107"/>
      <c r="HEK280" s="107"/>
      <c r="HEL280" s="107"/>
      <c r="HEM280" s="107"/>
      <c r="HEN280" s="107"/>
      <c r="HEO280" s="107"/>
      <c r="HEP280" s="107"/>
      <c r="HEQ280" s="107"/>
      <c r="HER280" s="107"/>
      <c r="HES280" s="107"/>
      <c r="HET280" s="107"/>
      <c r="HEU280" s="107"/>
      <c r="HEV280" s="107"/>
      <c r="HEW280" s="107"/>
      <c r="HEX280" s="107"/>
      <c r="HEY280" s="107"/>
      <c r="HEZ280" s="107"/>
      <c r="HFA280" s="107"/>
      <c r="HFB280" s="107"/>
      <c r="HFC280" s="107"/>
      <c r="HFD280" s="107"/>
      <c r="HFE280" s="107"/>
      <c r="HFF280" s="107"/>
      <c r="HFG280" s="107"/>
      <c r="HFH280" s="107"/>
      <c r="HFI280" s="107"/>
      <c r="HFJ280" s="107"/>
      <c r="HFK280" s="107"/>
      <c r="HFL280" s="107"/>
      <c r="HFM280" s="107"/>
      <c r="HFN280" s="107"/>
      <c r="HFO280" s="107"/>
      <c r="HFP280" s="107"/>
      <c r="HFQ280" s="107"/>
      <c r="HFR280" s="107"/>
      <c r="HFS280" s="107"/>
      <c r="HFT280" s="107"/>
      <c r="HFU280" s="107"/>
      <c r="HFV280" s="107"/>
      <c r="HFW280" s="107"/>
      <c r="HFX280" s="107"/>
      <c r="HFY280" s="107"/>
      <c r="HFZ280" s="107"/>
      <c r="HGA280" s="107"/>
      <c r="HGB280" s="107"/>
      <c r="HGC280" s="107"/>
      <c r="HGD280" s="107"/>
      <c r="HGE280" s="107"/>
      <c r="HGF280" s="107"/>
      <c r="HGG280" s="107"/>
      <c r="HGH280" s="107"/>
      <c r="HGI280" s="107"/>
      <c r="HGJ280" s="107"/>
      <c r="HGK280" s="107"/>
      <c r="HGL280" s="107"/>
      <c r="HGM280" s="107"/>
      <c r="HGN280" s="107"/>
      <c r="HGO280" s="107"/>
      <c r="HGP280" s="107"/>
      <c r="HGQ280" s="107"/>
      <c r="HGR280" s="107"/>
      <c r="HGS280" s="107"/>
      <c r="HGT280" s="107"/>
      <c r="HGU280" s="107"/>
      <c r="HGV280" s="107"/>
      <c r="HGW280" s="107"/>
      <c r="HGX280" s="107"/>
      <c r="HGY280" s="107"/>
      <c r="HGZ280" s="107"/>
      <c r="HHA280" s="107"/>
      <c r="HHB280" s="107"/>
      <c r="HHC280" s="107"/>
      <c r="HHD280" s="107"/>
      <c r="HHE280" s="107"/>
      <c r="HHF280" s="107"/>
      <c r="HHG280" s="107"/>
      <c r="HHH280" s="107"/>
      <c r="HHI280" s="107"/>
      <c r="HHJ280" s="107"/>
      <c r="HHK280" s="107"/>
      <c r="HHL280" s="107"/>
      <c r="HHM280" s="107"/>
      <c r="HHN280" s="107"/>
      <c r="HHO280" s="107"/>
      <c r="HHP280" s="107"/>
      <c r="HHQ280" s="107"/>
      <c r="HHR280" s="107"/>
      <c r="HHS280" s="107"/>
      <c r="HHT280" s="107"/>
      <c r="HHU280" s="107"/>
      <c r="HHV280" s="107"/>
      <c r="HHW280" s="107"/>
      <c r="HHX280" s="107"/>
      <c r="HHY280" s="107"/>
      <c r="HHZ280" s="107"/>
      <c r="HIA280" s="107"/>
      <c r="HIB280" s="107"/>
      <c r="HIC280" s="107"/>
      <c r="HID280" s="107"/>
      <c r="HIE280" s="107"/>
      <c r="HIF280" s="107"/>
      <c r="HIG280" s="107"/>
      <c r="HIH280" s="107"/>
      <c r="HII280" s="107"/>
      <c r="HIJ280" s="107"/>
      <c r="HIK280" s="107"/>
      <c r="HIL280" s="107"/>
      <c r="HIM280" s="107"/>
      <c r="HIN280" s="107"/>
      <c r="HIO280" s="107"/>
      <c r="HIP280" s="107"/>
      <c r="HIQ280" s="107"/>
      <c r="HIR280" s="107"/>
      <c r="HIS280" s="107"/>
      <c r="HIT280" s="107"/>
      <c r="HIU280" s="107"/>
      <c r="HIV280" s="107"/>
      <c r="HIW280" s="107"/>
      <c r="HIX280" s="107"/>
      <c r="HIY280" s="107"/>
      <c r="HIZ280" s="107"/>
      <c r="HJA280" s="107"/>
      <c r="HJB280" s="107"/>
      <c r="HJC280" s="107"/>
      <c r="HJD280" s="107"/>
      <c r="HJE280" s="107"/>
      <c r="HJF280" s="107"/>
      <c r="HJG280" s="107"/>
      <c r="HJH280" s="107"/>
      <c r="HJI280" s="107"/>
      <c r="HJJ280" s="107"/>
      <c r="HJK280" s="107"/>
      <c r="HJL280" s="107"/>
      <c r="HJM280" s="107"/>
      <c r="HJN280" s="107"/>
      <c r="HJO280" s="107"/>
      <c r="HJP280" s="107"/>
      <c r="HJQ280" s="107"/>
      <c r="HJR280" s="107"/>
      <c r="HJS280" s="107"/>
      <c r="HJT280" s="107"/>
      <c r="HJU280" s="107"/>
      <c r="HJV280" s="107"/>
      <c r="HJW280" s="107"/>
      <c r="HJX280" s="107"/>
      <c r="HJY280" s="107"/>
      <c r="HJZ280" s="107"/>
      <c r="HKA280" s="107"/>
      <c r="HKB280" s="107"/>
      <c r="HKC280" s="107"/>
      <c r="HKD280" s="107"/>
      <c r="HKE280" s="107"/>
      <c r="HKF280" s="107"/>
      <c r="HKG280" s="107"/>
      <c r="HKH280" s="107"/>
      <c r="HKI280" s="107"/>
      <c r="HKJ280" s="107"/>
      <c r="HKK280" s="107"/>
      <c r="HKL280" s="107"/>
      <c r="HKM280" s="107"/>
      <c r="HKN280" s="107"/>
      <c r="HKO280" s="107"/>
      <c r="HKP280" s="107"/>
      <c r="HKQ280" s="107"/>
      <c r="HKR280" s="107"/>
      <c r="HKS280" s="107"/>
      <c r="HKT280" s="107"/>
      <c r="HKU280" s="107"/>
      <c r="HKV280" s="107"/>
      <c r="HKW280" s="107"/>
      <c r="HKX280" s="107"/>
      <c r="HKY280" s="107"/>
      <c r="HKZ280" s="107"/>
      <c r="HLA280" s="107"/>
      <c r="HLB280" s="107"/>
      <c r="HLC280" s="107"/>
      <c r="HLD280" s="107"/>
      <c r="HLE280" s="107"/>
      <c r="HLF280" s="107"/>
      <c r="HLG280" s="107"/>
      <c r="HLH280" s="107"/>
      <c r="HLI280" s="107"/>
      <c r="HLJ280" s="107"/>
      <c r="HLK280" s="107"/>
      <c r="HLL280" s="107"/>
      <c r="HLM280" s="107"/>
      <c r="HLN280" s="107"/>
      <c r="HLO280" s="107"/>
      <c r="HLP280" s="107"/>
      <c r="HLQ280" s="107"/>
      <c r="HLR280" s="107"/>
      <c r="HLS280" s="107"/>
      <c r="HLT280" s="107"/>
      <c r="HLU280" s="107"/>
      <c r="HLV280" s="107"/>
      <c r="HLW280" s="107"/>
      <c r="HLX280" s="107"/>
      <c r="HLY280" s="107"/>
      <c r="HLZ280" s="107"/>
      <c r="HMA280" s="107"/>
      <c r="HMB280" s="107"/>
      <c r="HMC280" s="107"/>
      <c r="HMD280" s="107"/>
      <c r="HME280" s="107"/>
      <c r="HMF280" s="107"/>
      <c r="HMG280" s="107"/>
      <c r="HMH280" s="107"/>
      <c r="HMI280" s="107"/>
      <c r="HMJ280" s="107"/>
      <c r="HMK280" s="107"/>
      <c r="HML280" s="107"/>
      <c r="HMM280" s="107"/>
      <c r="HMN280" s="107"/>
      <c r="HMO280" s="107"/>
      <c r="HMP280" s="107"/>
      <c r="HMQ280" s="107"/>
      <c r="HMR280" s="107"/>
      <c r="HMS280" s="107"/>
      <c r="HMT280" s="107"/>
      <c r="HMU280" s="107"/>
      <c r="HMV280" s="107"/>
      <c r="HMW280" s="107"/>
      <c r="HMX280" s="107"/>
      <c r="HMY280" s="107"/>
      <c r="HMZ280" s="107"/>
      <c r="HNA280" s="107"/>
      <c r="HNB280" s="107"/>
      <c r="HNC280" s="107"/>
      <c r="HND280" s="107"/>
      <c r="HNE280" s="107"/>
      <c r="HNF280" s="107"/>
      <c r="HNG280" s="107"/>
      <c r="HNH280" s="107"/>
      <c r="HNI280" s="107"/>
      <c r="HNJ280" s="107"/>
      <c r="HNK280" s="107"/>
      <c r="HNL280" s="107"/>
      <c r="HNM280" s="107"/>
      <c r="HNN280" s="107"/>
      <c r="HNO280" s="107"/>
      <c r="HNP280" s="107"/>
      <c r="HNQ280" s="107"/>
      <c r="HNR280" s="107"/>
      <c r="HNS280" s="107"/>
      <c r="HNT280" s="107"/>
      <c r="HNU280" s="107"/>
      <c r="HNV280" s="107"/>
      <c r="HNW280" s="107"/>
      <c r="HNX280" s="107"/>
      <c r="HNY280" s="107"/>
      <c r="HNZ280" s="107"/>
      <c r="HOA280" s="107"/>
      <c r="HOB280" s="107"/>
      <c r="HOC280" s="107"/>
      <c r="HOD280" s="107"/>
      <c r="HOE280" s="107"/>
      <c r="HOF280" s="107"/>
      <c r="HOG280" s="107"/>
      <c r="HOH280" s="107"/>
      <c r="HOI280" s="107"/>
      <c r="HOJ280" s="107"/>
      <c r="HOK280" s="107"/>
      <c r="HOL280" s="107"/>
      <c r="HOM280" s="107"/>
      <c r="HON280" s="107"/>
      <c r="HOO280" s="107"/>
      <c r="HOP280" s="107"/>
      <c r="HOQ280" s="107"/>
      <c r="HOR280" s="107"/>
      <c r="HOS280" s="107"/>
      <c r="HOT280" s="107"/>
      <c r="HOU280" s="107"/>
      <c r="HOV280" s="107"/>
      <c r="HOW280" s="107"/>
      <c r="HOX280" s="107"/>
      <c r="HOY280" s="107"/>
      <c r="HOZ280" s="107"/>
      <c r="HPA280" s="107"/>
      <c r="HPB280" s="107"/>
      <c r="HPC280" s="107"/>
      <c r="HPD280" s="107"/>
      <c r="HPE280" s="107"/>
      <c r="HPF280" s="107"/>
      <c r="HPG280" s="107"/>
      <c r="HPH280" s="107"/>
      <c r="HPI280" s="107"/>
      <c r="HPJ280" s="107"/>
      <c r="HPK280" s="107"/>
      <c r="HPL280" s="107"/>
      <c r="HPM280" s="107"/>
      <c r="HPN280" s="107"/>
      <c r="HPO280" s="107"/>
      <c r="HPP280" s="107"/>
      <c r="HPQ280" s="107"/>
      <c r="HPR280" s="107"/>
      <c r="HPS280" s="107"/>
      <c r="HPT280" s="107"/>
      <c r="HPU280" s="107"/>
      <c r="HPV280" s="107"/>
      <c r="HPW280" s="107"/>
      <c r="HPX280" s="107"/>
      <c r="HPY280" s="107"/>
      <c r="HPZ280" s="107"/>
      <c r="HQA280" s="107"/>
      <c r="HQB280" s="107"/>
      <c r="HQC280" s="107"/>
      <c r="HQD280" s="107"/>
      <c r="HQE280" s="107"/>
      <c r="HQF280" s="107"/>
      <c r="HQG280" s="107"/>
      <c r="HQH280" s="107"/>
      <c r="HQI280" s="107"/>
      <c r="HQJ280" s="107"/>
      <c r="HQK280" s="107"/>
      <c r="HQL280" s="107"/>
      <c r="HQM280" s="107"/>
      <c r="HQN280" s="107"/>
      <c r="HQO280" s="107"/>
      <c r="HQP280" s="107"/>
      <c r="HQQ280" s="107"/>
      <c r="HQR280" s="107"/>
      <c r="HQS280" s="107"/>
      <c r="HQT280" s="107"/>
      <c r="HQU280" s="107"/>
      <c r="HQV280" s="107"/>
      <c r="HQW280" s="107"/>
      <c r="HQX280" s="107"/>
      <c r="HQY280" s="107"/>
      <c r="HQZ280" s="107"/>
      <c r="HRA280" s="107"/>
      <c r="HRB280" s="107"/>
      <c r="HRC280" s="107"/>
      <c r="HRD280" s="107"/>
      <c r="HRE280" s="107"/>
      <c r="HRF280" s="107"/>
      <c r="HRG280" s="107"/>
      <c r="HRH280" s="107"/>
      <c r="HRI280" s="107"/>
      <c r="HRJ280" s="107"/>
      <c r="HRK280" s="107"/>
      <c r="HRL280" s="107"/>
      <c r="HRM280" s="107"/>
      <c r="HRN280" s="107"/>
      <c r="HRO280" s="107"/>
      <c r="HRP280" s="107"/>
      <c r="HRQ280" s="107"/>
      <c r="HRR280" s="107"/>
      <c r="HRS280" s="107"/>
      <c r="HRT280" s="107"/>
      <c r="HRU280" s="107"/>
      <c r="HRV280" s="107"/>
      <c r="HRW280" s="107"/>
      <c r="HRX280" s="107"/>
      <c r="HRY280" s="107"/>
      <c r="HRZ280" s="107"/>
      <c r="HSA280" s="107"/>
      <c r="HSB280" s="107"/>
      <c r="HSC280" s="107"/>
      <c r="HSD280" s="107"/>
      <c r="HSE280" s="107"/>
      <c r="HSF280" s="107"/>
      <c r="HSG280" s="107"/>
      <c r="HSH280" s="107"/>
      <c r="HSI280" s="107"/>
      <c r="HSJ280" s="107"/>
      <c r="HSK280" s="107"/>
      <c r="HSL280" s="107"/>
      <c r="HSM280" s="107"/>
      <c r="HSN280" s="107"/>
      <c r="HSO280" s="107"/>
      <c r="HSP280" s="107"/>
      <c r="HSQ280" s="107"/>
      <c r="HSR280" s="107"/>
      <c r="HSS280" s="107"/>
      <c r="HST280" s="107"/>
      <c r="HSU280" s="107"/>
      <c r="HSV280" s="107"/>
      <c r="HSW280" s="107"/>
      <c r="HSX280" s="107"/>
      <c r="HSY280" s="107"/>
      <c r="HSZ280" s="107"/>
      <c r="HTA280" s="107"/>
      <c r="HTB280" s="107"/>
      <c r="HTC280" s="107"/>
      <c r="HTD280" s="107"/>
      <c r="HTE280" s="107"/>
      <c r="HTF280" s="107"/>
      <c r="HTG280" s="107"/>
      <c r="HTH280" s="107"/>
      <c r="HTI280" s="107"/>
      <c r="HTJ280" s="107"/>
      <c r="HTK280" s="107"/>
      <c r="HTL280" s="107"/>
      <c r="HTM280" s="107"/>
      <c r="HTN280" s="107"/>
      <c r="HTO280" s="107"/>
      <c r="HTP280" s="107"/>
      <c r="HTQ280" s="107"/>
      <c r="HTR280" s="107"/>
      <c r="HTS280" s="107"/>
      <c r="HTT280" s="107"/>
      <c r="HTU280" s="107"/>
      <c r="HTV280" s="107"/>
      <c r="HTW280" s="107"/>
      <c r="HTX280" s="107"/>
      <c r="HTY280" s="107"/>
      <c r="HTZ280" s="107"/>
      <c r="HUA280" s="107"/>
      <c r="HUB280" s="107"/>
      <c r="HUC280" s="107"/>
      <c r="HUD280" s="107"/>
      <c r="HUE280" s="107"/>
      <c r="HUF280" s="107"/>
      <c r="HUG280" s="107"/>
      <c r="HUH280" s="107"/>
      <c r="HUI280" s="107"/>
      <c r="HUJ280" s="107"/>
      <c r="HUK280" s="107"/>
      <c r="HUL280" s="107"/>
      <c r="HUM280" s="107"/>
      <c r="HUN280" s="107"/>
      <c r="HUO280" s="107"/>
      <c r="HUP280" s="107"/>
      <c r="HUQ280" s="107"/>
      <c r="HUR280" s="107"/>
      <c r="HUS280" s="107"/>
      <c r="HUT280" s="107"/>
      <c r="HUU280" s="107"/>
      <c r="HUV280" s="107"/>
      <c r="HUW280" s="107"/>
      <c r="HUX280" s="107"/>
      <c r="HUY280" s="107"/>
      <c r="HUZ280" s="107"/>
      <c r="HVA280" s="107"/>
      <c r="HVB280" s="107"/>
      <c r="HVC280" s="107"/>
      <c r="HVD280" s="107"/>
      <c r="HVE280" s="107"/>
      <c r="HVF280" s="107"/>
      <c r="HVG280" s="107"/>
      <c r="HVH280" s="107"/>
      <c r="HVI280" s="107"/>
      <c r="HVJ280" s="107"/>
      <c r="HVK280" s="107"/>
      <c r="HVL280" s="107"/>
      <c r="HVM280" s="107"/>
      <c r="HVN280" s="107"/>
      <c r="HVO280" s="107"/>
      <c r="HVP280" s="107"/>
      <c r="HVQ280" s="107"/>
      <c r="HVR280" s="107"/>
      <c r="HVS280" s="107"/>
      <c r="HVT280" s="107"/>
      <c r="HVU280" s="107"/>
      <c r="HVV280" s="107"/>
      <c r="HVW280" s="107"/>
      <c r="HVX280" s="107"/>
      <c r="HVY280" s="107"/>
      <c r="HVZ280" s="107"/>
      <c r="HWA280" s="107"/>
      <c r="HWB280" s="107"/>
      <c r="HWC280" s="107"/>
      <c r="HWD280" s="107"/>
      <c r="HWE280" s="107"/>
      <c r="HWF280" s="107"/>
      <c r="HWG280" s="107"/>
      <c r="HWH280" s="107"/>
      <c r="HWI280" s="107"/>
      <c r="HWJ280" s="107"/>
      <c r="HWK280" s="107"/>
      <c r="HWL280" s="107"/>
      <c r="HWM280" s="107"/>
      <c r="HWN280" s="107"/>
      <c r="HWO280" s="107"/>
      <c r="HWP280" s="107"/>
      <c r="HWQ280" s="107"/>
      <c r="HWR280" s="107"/>
      <c r="HWS280" s="107"/>
      <c r="HWT280" s="107"/>
      <c r="HWU280" s="107"/>
      <c r="HWV280" s="107"/>
      <c r="HWW280" s="107"/>
      <c r="HWX280" s="107"/>
      <c r="HWY280" s="107"/>
      <c r="HWZ280" s="107"/>
      <c r="HXA280" s="107"/>
      <c r="HXB280" s="107"/>
      <c r="HXC280" s="107"/>
      <c r="HXD280" s="107"/>
      <c r="HXE280" s="107"/>
      <c r="HXF280" s="107"/>
      <c r="HXG280" s="107"/>
      <c r="HXH280" s="107"/>
      <c r="HXI280" s="107"/>
      <c r="HXJ280" s="107"/>
      <c r="HXK280" s="107"/>
      <c r="HXL280" s="107"/>
      <c r="HXM280" s="107"/>
      <c r="HXN280" s="107"/>
      <c r="HXO280" s="107"/>
      <c r="HXP280" s="107"/>
      <c r="HXQ280" s="107"/>
      <c r="HXR280" s="107"/>
      <c r="HXS280" s="107"/>
      <c r="HXT280" s="107"/>
      <c r="HXU280" s="107"/>
      <c r="HXV280" s="107"/>
      <c r="HXW280" s="107"/>
      <c r="HXX280" s="107"/>
      <c r="HXY280" s="107"/>
      <c r="HXZ280" s="107"/>
      <c r="HYA280" s="107"/>
      <c r="HYB280" s="107"/>
      <c r="HYC280" s="107"/>
      <c r="HYD280" s="107"/>
      <c r="HYE280" s="107"/>
      <c r="HYF280" s="107"/>
      <c r="HYG280" s="107"/>
      <c r="HYH280" s="107"/>
      <c r="HYI280" s="107"/>
      <c r="HYJ280" s="107"/>
      <c r="HYK280" s="107"/>
      <c r="HYL280" s="107"/>
      <c r="HYM280" s="107"/>
      <c r="HYN280" s="107"/>
      <c r="HYO280" s="107"/>
      <c r="HYP280" s="107"/>
      <c r="HYQ280" s="107"/>
      <c r="HYR280" s="107"/>
      <c r="HYS280" s="107"/>
      <c r="HYT280" s="107"/>
      <c r="HYU280" s="107"/>
      <c r="HYV280" s="107"/>
      <c r="HYW280" s="107"/>
      <c r="HYX280" s="107"/>
      <c r="HYY280" s="107"/>
      <c r="HYZ280" s="107"/>
      <c r="HZA280" s="107"/>
      <c r="HZB280" s="107"/>
      <c r="HZC280" s="107"/>
      <c r="HZD280" s="107"/>
      <c r="HZE280" s="107"/>
      <c r="HZF280" s="107"/>
      <c r="HZG280" s="107"/>
      <c r="HZH280" s="107"/>
      <c r="HZI280" s="107"/>
      <c r="HZJ280" s="107"/>
      <c r="HZK280" s="107"/>
      <c r="HZL280" s="107"/>
      <c r="HZM280" s="107"/>
      <c r="HZN280" s="107"/>
      <c r="HZO280" s="107"/>
      <c r="HZP280" s="107"/>
      <c r="HZQ280" s="107"/>
      <c r="HZR280" s="107"/>
      <c r="HZS280" s="107"/>
      <c r="HZT280" s="107"/>
      <c r="HZU280" s="107"/>
      <c r="HZV280" s="107"/>
      <c r="HZW280" s="107"/>
      <c r="HZX280" s="107"/>
      <c r="HZY280" s="107"/>
      <c r="HZZ280" s="107"/>
      <c r="IAA280" s="107"/>
      <c r="IAB280" s="107"/>
      <c r="IAC280" s="107"/>
      <c r="IAD280" s="107"/>
      <c r="IAE280" s="107"/>
      <c r="IAF280" s="107"/>
      <c r="IAG280" s="107"/>
      <c r="IAH280" s="107"/>
      <c r="IAI280" s="107"/>
      <c r="IAJ280" s="107"/>
      <c r="IAK280" s="107"/>
      <c r="IAL280" s="107"/>
      <c r="IAM280" s="107"/>
      <c r="IAN280" s="107"/>
      <c r="IAO280" s="107"/>
      <c r="IAP280" s="107"/>
      <c r="IAQ280" s="107"/>
      <c r="IAR280" s="107"/>
      <c r="IAS280" s="107"/>
      <c r="IAT280" s="107"/>
      <c r="IAU280" s="107"/>
      <c r="IAV280" s="107"/>
      <c r="IAW280" s="107"/>
      <c r="IAX280" s="107"/>
      <c r="IAY280" s="107"/>
      <c r="IAZ280" s="107"/>
      <c r="IBA280" s="107"/>
      <c r="IBB280" s="107"/>
      <c r="IBC280" s="107"/>
      <c r="IBD280" s="107"/>
      <c r="IBE280" s="107"/>
      <c r="IBF280" s="107"/>
      <c r="IBG280" s="107"/>
      <c r="IBH280" s="107"/>
      <c r="IBI280" s="107"/>
      <c r="IBJ280" s="107"/>
      <c r="IBK280" s="107"/>
      <c r="IBL280" s="107"/>
      <c r="IBM280" s="107"/>
      <c r="IBN280" s="107"/>
      <c r="IBO280" s="107"/>
      <c r="IBP280" s="107"/>
      <c r="IBQ280" s="107"/>
      <c r="IBR280" s="107"/>
      <c r="IBS280" s="107"/>
      <c r="IBT280" s="107"/>
      <c r="IBU280" s="107"/>
      <c r="IBV280" s="107"/>
      <c r="IBW280" s="107"/>
      <c r="IBX280" s="107"/>
      <c r="IBY280" s="107"/>
      <c r="IBZ280" s="107"/>
      <c r="ICA280" s="107"/>
      <c r="ICB280" s="107"/>
      <c r="ICC280" s="107"/>
      <c r="ICD280" s="107"/>
      <c r="ICE280" s="107"/>
      <c r="ICF280" s="107"/>
      <c r="ICG280" s="107"/>
      <c r="ICH280" s="107"/>
      <c r="ICI280" s="107"/>
      <c r="ICJ280" s="107"/>
      <c r="ICK280" s="107"/>
      <c r="ICL280" s="107"/>
      <c r="ICM280" s="107"/>
      <c r="ICN280" s="107"/>
      <c r="ICO280" s="107"/>
      <c r="ICP280" s="107"/>
      <c r="ICQ280" s="107"/>
      <c r="ICR280" s="107"/>
      <c r="ICS280" s="107"/>
      <c r="ICT280" s="107"/>
      <c r="ICU280" s="107"/>
      <c r="ICV280" s="107"/>
      <c r="ICW280" s="107"/>
      <c r="ICX280" s="107"/>
      <c r="ICY280" s="107"/>
      <c r="ICZ280" s="107"/>
      <c r="IDA280" s="107"/>
      <c r="IDB280" s="107"/>
      <c r="IDC280" s="107"/>
      <c r="IDD280" s="107"/>
      <c r="IDE280" s="107"/>
      <c r="IDF280" s="107"/>
      <c r="IDG280" s="107"/>
      <c r="IDH280" s="107"/>
      <c r="IDI280" s="107"/>
      <c r="IDJ280" s="107"/>
      <c r="IDK280" s="107"/>
      <c r="IDL280" s="107"/>
      <c r="IDM280" s="107"/>
      <c r="IDN280" s="107"/>
      <c r="IDO280" s="107"/>
      <c r="IDP280" s="107"/>
      <c r="IDQ280" s="107"/>
      <c r="IDR280" s="107"/>
      <c r="IDS280" s="107"/>
      <c r="IDT280" s="107"/>
      <c r="IDU280" s="107"/>
      <c r="IDV280" s="107"/>
      <c r="IDW280" s="107"/>
      <c r="IDX280" s="107"/>
      <c r="IDY280" s="107"/>
      <c r="IDZ280" s="107"/>
      <c r="IEA280" s="107"/>
      <c r="IEB280" s="107"/>
      <c r="IEC280" s="107"/>
      <c r="IED280" s="107"/>
      <c r="IEE280" s="107"/>
      <c r="IEF280" s="107"/>
      <c r="IEG280" s="107"/>
      <c r="IEH280" s="107"/>
      <c r="IEI280" s="107"/>
      <c r="IEJ280" s="107"/>
      <c r="IEK280" s="107"/>
      <c r="IEL280" s="107"/>
      <c r="IEM280" s="107"/>
      <c r="IEN280" s="107"/>
      <c r="IEO280" s="107"/>
      <c r="IEP280" s="107"/>
      <c r="IEQ280" s="107"/>
      <c r="IER280" s="107"/>
      <c r="IES280" s="107"/>
      <c r="IET280" s="107"/>
      <c r="IEU280" s="107"/>
      <c r="IEV280" s="107"/>
      <c r="IEW280" s="107"/>
      <c r="IEX280" s="107"/>
      <c r="IEY280" s="107"/>
      <c r="IEZ280" s="107"/>
      <c r="IFA280" s="107"/>
      <c r="IFB280" s="107"/>
      <c r="IFC280" s="107"/>
      <c r="IFD280" s="107"/>
      <c r="IFE280" s="107"/>
      <c r="IFF280" s="107"/>
      <c r="IFG280" s="107"/>
      <c r="IFH280" s="107"/>
      <c r="IFI280" s="107"/>
      <c r="IFJ280" s="107"/>
      <c r="IFK280" s="107"/>
      <c r="IFL280" s="107"/>
      <c r="IFM280" s="107"/>
      <c r="IFN280" s="107"/>
      <c r="IFO280" s="107"/>
      <c r="IFP280" s="107"/>
      <c r="IFQ280" s="107"/>
      <c r="IFR280" s="107"/>
      <c r="IFS280" s="107"/>
      <c r="IFT280" s="107"/>
      <c r="IFU280" s="107"/>
      <c r="IFV280" s="107"/>
      <c r="IFW280" s="107"/>
      <c r="IFX280" s="107"/>
      <c r="IFY280" s="107"/>
      <c r="IFZ280" s="107"/>
      <c r="IGA280" s="107"/>
      <c r="IGB280" s="107"/>
      <c r="IGC280" s="107"/>
      <c r="IGD280" s="107"/>
      <c r="IGE280" s="107"/>
      <c r="IGF280" s="107"/>
      <c r="IGG280" s="107"/>
      <c r="IGH280" s="107"/>
      <c r="IGI280" s="107"/>
      <c r="IGJ280" s="107"/>
      <c r="IGK280" s="107"/>
      <c r="IGL280" s="107"/>
      <c r="IGM280" s="107"/>
      <c r="IGN280" s="107"/>
      <c r="IGO280" s="107"/>
      <c r="IGP280" s="107"/>
      <c r="IGQ280" s="107"/>
      <c r="IGR280" s="107"/>
      <c r="IGS280" s="107"/>
      <c r="IGT280" s="107"/>
      <c r="IGU280" s="107"/>
      <c r="IGV280" s="107"/>
      <c r="IGW280" s="107"/>
      <c r="IGX280" s="107"/>
      <c r="IGY280" s="107"/>
      <c r="IGZ280" s="107"/>
      <c r="IHA280" s="107"/>
      <c r="IHB280" s="107"/>
      <c r="IHC280" s="107"/>
      <c r="IHD280" s="107"/>
      <c r="IHE280" s="107"/>
      <c r="IHF280" s="107"/>
      <c r="IHG280" s="107"/>
      <c r="IHH280" s="107"/>
      <c r="IHI280" s="107"/>
      <c r="IHJ280" s="107"/>
      <c r="IHK280" s="107"/>
      <c r="IHL280" s="107"/>
      <c r="IHM280" s="107"/>
      <c r="IHN280" s="107"/>
      <c r="IHO280" s="107"/>
      <c r="IHP280" s="107"/>
      <c r="IHQ280" s="107"/>
      <c r="IHR280" s="107"/>
      <c r="IHS280" s="107"/>
      <c r="IHT280" s="107"/>
      <c r="IHU280" s="107"/>
      <c r="IHV280" s="107"/>
      <c r="IHW280" s="107"/>
      <c r="IHX280" s="107"/>
      <c r="IHY280" s="107"/>
      <c r="IHZ280" s="107"/>
      <c r="IIA280" s="107"/>
      <c r="IIB280" s="107"/>
      <c r="IIC280" s="107"/>
      <c r="IID280" s="107"/>
      <c r="IIE280" s="107"/>
      <c r="IIF280" s="107"/>
      <c r="IIG280" s="107"/>
      <c r="IIH280" s="107"/>
      <c r="III280" s="107"/>
      <c r="IIJ280" s="107"/>
      <c r="IIK280" s="107"/>
      <c r="IIL280" s="107"/>
      <c r="IIM280" s="107"/>
      <c r="IIN280" s="107"/>
      <c r="IIO280" s="107"/>
      <c r="IIP280" s="107"/>
      <c r="IIQ280" s="107"/>
      <c r="IIR280" s="107"/>
      <c r="IIS280" s="107"/>
      <c r="IIT280" s="107"/>
      <c r="IIU280" s="107"/>
      <c r="IIV280" s="107"/>
      <c r="IIW280" s="107"/>
      <c r="IIX280" s="107"/>
      <c r="IIY280" s="107"/>
      <c r="IIZ280" s="107"/>
      <c r="IJA280" s="107"/>
      <c r="IJB280" s="107"/>
      <c r="IJC280" s="107"/>
      <c r="IJD280" s="107"/>
      <c r="IJE280" s="107"/>
      <c r="IJF280" s="107"/>
      <c r="IJG280" s="107"/>
      <c r="IJH280" s="107"/>
      <c r="IJI280" s="107"/>
      <c r="IJJ280" s="107"/>
      <c r="IJK280" s="107"/>
      <c r="IJL280" s="107"/>
      <c r="IJM280" s="107"/>
      <c r="IJN280" s="107"/>
      <c r="IJO280" s="107"/>
      <c r="IJP280" s="107"/>
      <c r="IJQ280" s="107"/>
      <c r="IJR280" s="107"/>
      <c r="IJS280" s="107"/>
      <c r="IJT280" s="107"/>
      <c r="IJU280" s="107"/>
      <c r="IJV280" s="107"/>
      <c r="IJW280" s="107"/>
      <c r="IJX280" s="107"/>
      <c r="IJY280" s="107"/>
      <c r="IJZ280" s="107"/>
      <c r="IKA280" s="107"/>
      <c r="IKB280" s="107"/>
      <c r="IKC280" s="107"/>
      <c r="IKD280" s="107"/>
      <c r="IKE280" s="107"/>
      <c r="IKF280" s="107"/>
      <c r="IKG280" s="107"/>
      <c r="IKH280" s="107"/>
      <c r="IKI280" s="107"/>
      <c r="IKJ280" s="107"/>
      <c r="IKK280" s="107"/>
      <c r="IKL280" s="107"/>
      <c r="IKM280" s="107"/>
      <c r="IKN280" s="107"/>
      <c r="IKO280" s="107"/>
      <c r="IKP280" s="107"/>
      <c r="IKQ280" s="107"/>
      <c r="IKR280" s="107"/>
      <c r="IKS280" s="107"/>
      <c r="IKT280" s="107"/>
      <c r="IKU280" s="107"/>
      <c r="IKV280" s="107"/>
      <c r="IKW280" s="107"/>
      <c r="IKX280" s="107"/>
      <c r="IKY280" s="107"/>
      <c r="IKZ280" s="107"/>
      <c r="ILA280" s="107"/>
      <c r="ILB280" s="107"/>
      <c r="ILC280" s="107"/>
      <c r="ILD280" s="107"/>
      <c r="ILE280" s="107"/>
      <c r="ILF280" s="107"/>
      <c r="ILG280" s="107"/>
      <c r="ILH280" s="107"/>
      <c r="ILI280" s="107"/>
      <c r="ILJ280" s="107"/>
      <c r="ILK280" s="107"/>
      <c r="ILL280" s="107"/>
      <c r="ILM280" s="107"/>
      <c r="ILN280" s="107"/>
      <c r="ILO280" s="107"/>
      <c r="ILP280" s="107"/>
      <c r="ILQ280" s="107"/>
      <c r="ILR280" s="107"/>
      <c r="ILS280" s="107"/>
      <c r="ILT280" s="107"/>
      <c r="ILU280" s="107"/>
      <c r="ILV280" s="107"/>
      <c r="ILW280" s="107"/>
      <c r="ILX280" s="107"/>
      <c r="ILY280" s="107"/>
      <c r="ILZ280" s="107"/>
      <c r="IMA280" s="107"/>
      <c r="IMB280" s="107"/>
      <c r="IMC280" s="107"/>
      <c r="IMD280" s="107"/>
      <c r="IME280" s="107"/>
      <c r="IMF280" s="107"/>
      <c r="IMG280" s="107"/>
      <c r="IMH280" s="107"/>
      <c r="IMI280" s="107"/>
      <c r="IMJ280" s="107"/>
      <c r="IMK280" s="107"/>
      <c r="IML280" s="107"/>
      <c r="IMM280" s="107"/>
      <c r="IMN280" s="107"/>
      <c r="IMO280" s="107"/>
      <c r="IMP280" s="107"/>
      <c r="IMQ280" s="107"/>
      <c r="IMR280" s="107"/>
      <c r="IMS280" s="107"/>
      <c r="IMT280" s="107"/>
      <c r="IMU280" s="107"/>
      <c r="IMV280" s="107"/>
      <c r="IMW280" s="107"/>
      <c r="IMX280" s="107"/>
      <c r="IMY280" s="107"/>
      <c r="IMZ280" s="107"/>
      <c r="INA280" s="107"/>
      <c r="INB280" s="107"/>
      <c r="INC280" s="107"/>
      <c r="IND280" s="107"/>
      <c r="INE280" s="107"/>
      <c r="INF280" s="107"/>
      <c r="ING280" s="107"/>
      <c r="INH280" s="107"/>
      <c r="INI280" s="107"/>
      <c r="INJ280" s="107"/>
      <c r="INK280" s="107"/>
      <c r="INL280" s="107"/>
      <c r="INM280" s="107"/>
      <c r="INN280" s="107"/>
      <c r="INO280" s="107"/>
      <c r="INP280" s="107"/>
      <c r="INQ280" s="107"/>
      <c r="INR280" s="107"/>
      <c r="INS280" s="107"/>
      <c r="INT280" s="107"/>
      <c r="INU280" s="107"/>
      <c r="INV280" s="107"/>
      <c r="INW280" s="107"/>
      <c r="INX280" s="107"/>
      <c r="INY280" s="107"/>
      <c r="INZ280" s="107"/>
      <c r="IOA280" s="107"/>
      <c r="IOB280" s="107"/>
      <c r="IOC280" s="107"/>
      <c r="IOD280" s="107"/>
      <c r="IOE280" s="107"/>
      <c r="IOF280" s="107"/>
      <c r="IOG280" s="107"/>
      <c r="IOH280" s="107"/>
      <c r="IOI280" s="107"/>
      <c r="IOJ280" s="107"/>
      <c r="IOK280" s="107"/>
      <c r="IOL280" s="107"/>
      <c r="IOM280" s="107"/>
      <c r="ION280" s="107"/>
      <c r="IOO280" s="107"/>
      <c r="IOP280" s="107"/>
      <c r="IOQ280" s="107"/>
      <c r="IOR280" s="107"/>
      <c r="IOS280" s="107"/>
      <c r="IOT280" s="107"/>
      <c r="IOU280" s="107"/>
      <c r="IOV280" s="107"/>
      <c r="IOW280" s="107"/>
      <c r="IOX280" s="107"/>
      <c r="IOY280" s="107"/>
      <c r="IOZ280" s="107"/>
      <c r="IPA280" s="107"/>
      <c r="IPB280" s="107"/>
      <c r="IPC280" s="107"/>
      <c r="IPD280" s="107"/>
      <c r="IPE280" s="107"/>
      <c r="IPF280" s="107"/>
      <c r="IPG280" s="107"/>
      <c r="IPH280" s="107"/>
      <c r="IPI280" s="107"/>
      <c r="IPJ280" s="107"/>
      <c r="IPK280" s="107"/>
      <c r="IPL280" s="107"/>
      <c r="IPM280" s="107"/>
      <c r="IPN280" s="107"/>
      <c r="IPO280" s="107"/>
      <c r="IPP280" s="107"/>
      <c r="IPQ280" s="107"/>
      <c r="IPR280" s="107"/>
      <c r="IPS280" s="107"/>
      <c r="IPT280" s="107"/>
      <c r="IPU280" s="107"/>
      <c r="IPV280" s="107"/>
      <c r="IPW280" s="107"/>
      <c r="IPX280" s="107"/>
      <c r="IPY280" s="107"/>
      <c r="IPZ280" s="107"/>
      <c r="IQA280" s="107"/>
      <c r="IQB280" s="107"/>
      <c r="IQC280" s="107"/>
      <c r="IQD280" s="107"/>
      <c r="IQE280" s="107"/>
      <c r="IQF280" s="107"/>
      <c r="IQG280" s="107"/>
      <c r="IQH280" s="107"/>
      <c r="IQI280" s="107"/>
      <c r="IQJ280" s="107"/>
      <c r="IQK280" s="107"/>
      <c r="IQL280" s="107"/>
      <c r="IQM280" s="107"/>
      <c r="IQN280" s="107"/>
      <c r="IQO280" s="107"/>
      <c r="IQP280" s="107"/>
      <c r="IQQ280" s="107"/>
      <c r="IQR280" s="107"/>
      <c r="IQS280" s="107"/>
      <c r="IQT280" s="107"/>
      <c r="IQU280" s="107"/>
      <c r="IQV280" s="107"/>
      <c r="IQW280" s="107"/>
      <c r="IQX280" s="107"/>
      <c r="IQY280" s="107"/>
      <c r="IQZ280" s="107"/>
      <c r="IRA280" s="107"/>
      <c r="IRB280" s="107"/>
      <c r="IRC280" s="107"/>
      <c r="IRD280" s="107"/>
      <c r="IRE280" s="107"/>
      <c r="IRF280" s="107"/>
      <c r="IRG280" s="107"/>
      <c r="IRH280" s="107"/>
      <c r="IRI280" s="107"/>
      <c r="IRJ280" s="107"/>
      <c r="IRK280" s="107"/>
      <c r="IRL280" s="107"/>
      <c r="IRM280" s="107"/>
      <c r="IRN280" s="107"/>
      <c r="IRO280" s="107"/>
      <c r="IRP280" s="107"/>
      <c r="IRQ280" s="107"/>
      <c r="IRR280" s="107"/>
      <c r="IRS280" s="107"/>
      <c r="IRT280" s="107"/>
      <c r="IRU280" s="107"/>
      <c r="IRV280" s="107"/>
      <c r="IRW280" s="107"/>
      <c r="IRX280" s="107"/>
      <c r="IRY280" s="107"/>
      <c r="IRZ280" s="107"/>
      <c r="ISA280" s="107"/>
      <c r="ISB280" s="107"/>
      <c r="ISC280" s="107"/>
      <c r="ISD280" s="107"/>
      <c r="ISE280" s="107"/>
      <c r="ISF280" s="107"/>
      <c r="ISG280" s="107"/>
      <c r="ISH280" s="107"/>
      <c r="ISI280" s="107"/>
      <c r="ISJ280" s="107"/>
      <c r="ISK280" s="107"/>
      <c r="ISL280" s="107"/>
      <c r="ISM280" s="107"/>
      <c r="ISN280" s="107"/>
      <c r="ISO280" s="107"/>
      <c r="ISP280" s="107"/>
      <c r="ISQ280" s="107"/>
      <c r="ISR280" s="107"/>
      <c r="ISS280" s="107"/>
      <c r="IST280" s="107"/>
      <c r="ISU280" s="107"/>
      <c r="ISV280" s="107"/>
      <c r="ISW280" s="107"/>
      <c r="ISX280" s="107"/>
      <c r="ISY280" s="107"/>
      <c r="ISZ280" s="107"/>
      <c r="ITA280" s="107"/>
      <c r="ITB280" s="107"/>
      <c r="ITC280" s="107"/>
      <c r="ITD280" s="107"/>
      <c r="ITE280" s="107"/>
      <c r="ITF280" s="107"/>
      <c r="ITG280" s="107"/>
      <c r="ITH280" s="107"/>
      <c r="ITI280" s="107"/>
      <c r="ITJ280" s="107"/>
      <c r="ITK280" s="107"/>
      <c r="ITL280" s="107"/>
      <c r="ITM280" s="107"/>
      <c r="ITN280" s="107"/>
      <c r="ITO280" s="107"/>
      <c r="ITP280" s="107"/>
      <c r="ITQ280" s="107"/>
      <c r="ITR280" s="107"/>
      <c r="ITS280" s="107"/>
      <c r="ITT280" s="107"/>
      <c r="ITU280" s="107"/>
      <c r="ITV280" s="107"/>
      <c r="ITW280" s="107"/>
      <c r="ITX280" s="107"/>
      <c r="ITY280" s="107"/>
      <c r="ITZ280" s="107"/>
      <c r="IUA280" s="107"/>
      <c r="IUB280" s="107"/>
      <c r="IUC280" s="107"/>
      <c r="IUD280" s="107"/>
      <c r="IUE280" s="107"/>
      <c r="IUF280" s="107"/>
      <c r="IUG280" s="107"/>
      <c r="IUH280" s="107"/>
      <c r="IUI280" s="107"/>
      <c r="IUJ280" s="107"/>
      <c r="IUK280" s="107"/>
      <c r="IUL280" s="107"/>
      <c r="IUM280" s="107"/>
      <c r="IUN280" s="107"/>
      <c r="IUO280" s="107"/>
      <c r="IUP280" s="107"/>
      <c r="IUQ280" s="107"/>
      <c r="IUR280" s="107"/>
      <c r="IUS280" s="107"/>
      <c r="IUT280" s="107"/>
      <c r="IUU280" s="107"/>
      <c r="IUV280" s="107"/>
      <c r="IUW280" s="107"/>
      <c r="IUX280" s="107"/>
      <c r="IUY280" s="107"/>
      <c r="IUZ280" s="107"/>
      <c r="IVA280" s="107"/>
      <c r="IVB280" s="107"/>
      <c r="IVC280" s="107"/>
      <c r="IVD280" s="107"/>
      <c r="IVE280" s="107"/>
      <c r="IVF280" s="107"/>
      <c r="IVG280" s="107"/>
      <c r="IVH280" s="107"/>
      <c r="IVI280" s="107"/>
      <c r="IVJ280" s="107"/>
      <c r="IVK280" s="107"/>
      <c r="IVL280" s="107"/>
      <c r="IVM280" s="107"/>
      <c r="IVN280" s="107"/>
      <c r="IVO280" s="107"/>
      <c r="IVP280" s="107"/>
      <c r="IVQ280" s="107"/>
      <c r="IVR280" s="107"/>
      <c r="IVS280" s="107"/>
      <c r="IVT280" s="107"/>
      <c r="IVU280" s="107"/>
      <c r="IVV280" s="107"/>
      <c r="IVW280" s="107"/>
      <c r="IVX280" s="107"/>
      <c r="IVY280" s="107"/>
      <c r="IVZ280" s="107"/>
      <c r="IWA280" s="107"/>
      <c r="IWB280" s="107"/>
      <c r="IWC280" s="107"/>
      <c r="IWD280" s="107"/>
      <c r="IWE280" s="107"/>
      <c r="IWF280" s="107"/>
      <c r="IWG280" s="107"/>
      <c r="IWH280" s="107"/>
      <c r="IWI280" s="107"/>
      <c r="IWJ280" s="107"/>
      <c r="IWK280" s="107"/>
      <c r="IWL280" s="107"/>
      <c r="IWM280" s="107"/>
      <c r="IWN280" s="107"/>
      <c r="IWO280" s="107"/>
      <c r="IWP280" s="107"/>
      <c r="IWQ280" s="107"/>
      <c r="IWR280" s="107"/>
      <c r="IWS280" s="107"/>
      <c r="IWT280" s="107"/>
      <c r="IWU280" s="107"/>
      <c r="IWV280" s="107"/>
      <c r="IWW280" s="107"/>
      <c r="IWX280" s="107"/>
      <c r="IWY280" s="107"/>
      <c r="IWZ280" s="107"/>
      <c r="IXA280" s="107"/>
      <c r="IXB280" s="107"/>
      <c r="IXC280" s="107"/>
      <c r="IXD280" s="107"/>
      <c r="IXE280" s="107"/>
      <c r="IXF280" s="107"/>
      <c r="IXG280" s="107"/>
      <c r="IXH280" s="107"/>
      <c r="IXI280" s="107"/>
      <c r="IXJ280" s="107"/>
      <c r="IXK280" s="107"/>
      <c r="IXL280" s="107"/>
      <c r="IXM280" s="107"/>
      <c r="IXN280" s="107"/>
      <c r="IXO280" s="107"/>
      <c r="IXP280" s="107"/>
      <c r="IXQ280" s="107"/>
      <c r="IXR280" s="107"/>
      <c r="IXS280" s="107"/>
      <c r="IXT280" s="107"/>
      <c r="IXU280" s="107"/>
      <c r="IXV280" s="107"/>
      <c r="IXW280" s="107"/>
      <c r="IXX280" s="107"/>
      <c r="IXY280" s="107"/>
      <c r="IXZ280" s="107"/>
      <c r="IYA280" s="107"/>
      <c r="IYB280" s="107"/>
      <c r="IYC280" s="107"/>
      <c r="IYD280" s="107"/>
      <c r="IYE280" s="107"/>
      <c r="IYF280" s="107"/>
      <c r="IYG280" s="107"/>
      <c r="IYH280" s="107"/>
      <c r="IYI280" s="107"/>
      <c r="IYJ280" s="107"/>
      <c r="IYK280" s="107"/>
      <c r="IYL280" s="107"/>
      <c r="IYM280" s="107"/>
      <c r="IYN280" s="107"/>
      <c r="IYO280" s="107"/>
      <c r="IYP280" s="107"/>
      <c r="IYQ280" s="107"/>
      <c r="IYR280" s="107"/>
      <c r="IYS280" s="107"/>
      <c r="IYT280" s="107"/>
      <c r="IYU280" s="107"/>
      <c r="IYV280" s="107"/>
      <c r="IYW280" s="107"/>
      <c r="IYX280" s="107"/>
      <c r="IYY280" s="107"/>
      <c r="IYZ280" s="107"/>
      <c r="IZA280" s="107"/>
      <c r="IZB280" s="107"/>
      <c r="IZC280" s="107"/>
      <c r="IZD280" s="107"/>
      <c r="IZE280" s="107"/>
      <c r="IZF280" s="107"/>
      <c r="IZG280" s="107"/>
      <c r="IZH280" s="107"/>
      <c r="IZI280" s="107"/>
      <c r="IZJ280" s="107"/>
      <c r="IZK280" s="107"/>
      <c r="IZL280" s="107"/>
      <c r="IZM280" s="107"/>
      <c r="IZN280" s="107"/>
      <c r="IZO280" s="107"/>
      <c r="IZP280" s="107"/>
      <c r="IZQ280" s="107"/>
      <c r="IZR280" s="107"/>
      <c r="IZS280" s="107"/>
      <c r="IZT280" s="107"/>
      <c r="IZU280" s="107"/>
      <c r="IZV280" s="107"/>
      <c r="IZW280" s="107"/>
      <c r="IZX280" s="107"/>
      <c r="IZY280" s="107"/>
      <c r="IZZ280" s="107"/>
      <c r="JAA280" s="107"/>
      <c r="JAB280" s="107"/>
      <c r="JAC280" s="107"/>
      <c r="JAD280" s="107"/>
      <c r="JAE280" s="107"/>
      <c r="JAF280" s="107"/>
      <c r="JAG280" s="107"/>
      <c r="JAH280" s="107"/>
      <c r="JAI280" s="107"/>
      <c r="JAJ280" s="107"/>
      <c r="JAK280" s="107"/>
      <c r="JAL280" s="107"/>
      <c r="JAM280" s="107"/>
      <c r="JAN280" s="107"/>
      <c r="JAO280" s="107"/>
      <c r="JAP280" s="107"/>
      <c r="JAQ280" s="107"/>
      <c r="JAR280" s="107"/>
      <c r="JAS280" s="107"/>
      <c r="JAT280" s="107"/>
      <c r="JAU280" s="107"/>
      <c r="JAV280" s="107"/>
      <c r="JAW280" s="107"/>
      <c r="JAX280" s="107"/>
      <c r="JAY280" s="107"/>
      <c r="JAZ280" s="107"/>
      <c r="JBA280" s="107"/>
      <c r="JBB280" s="107"/>
      <c r="JBC280" s="107"/>
      <c r="JBD280" s="107"/>
      <c r="JBE280" s="107"/>
      <c r="JBF280" s="107"/>
      <c r="JBG280" s="107"/>
      <c r="JBH280" s="107"/>
      <c r="JBI280" s="107"/>
      <c r="JBJ280" s="107"/>
      <c r="JBK280" s="107"/>
      <c r="JBL280" s="107"/>
      <c r="JBM280" s="107"/>
      <c r="JBN280" s="107"/>
      <c r="JBO280" s="107"/>
      <c r="JBP280" s="107"/>
      <c r="JBQ280" s="107"/>
      <c r="JBR280" s="107"/>
      <c r="JBS280" s="107"/>
      <c r="JBT280" s="107"/>
      <c r="JBU280" s="107"/>
      <c r="JBV280" s="107"/>
      <c r="JBW280" s="107"/>
      <c r="JBX280" s="107"/>
      <c r="JBY280" s="107"/>
      <c r="JBZ280" s="107"/>
      <c r="JCA280" s="107"/>
      <c r="JCB280" s="107"/>
      <c r="JCC280" s="107"/>
      <c r="JCD280" s="107"/>
      <c r="JCE280" s="107"/>
      <c r="JCF280" s="107"/>
      <c r="JCG280" s="107"/>
      <c r="JCH280" s="107"/>
      <c r="JCI280" s="107"/>
      <c r="JCJ280" s="107"/>
      <c r="JCK280" s="107"/>
      <c r="JCL280" s="107"/>
      <c r="JCM280" s="107"/>
      <c r="JCN280" s="107"/>
      <c r="JCO280" s="107"/>
      <c r="JCP280" s="107"/>
      <c r="JCQ280" s="107"/>
      <c r="JCR280" s="107"/>
      <c r="JCS280" s="107"/>
      <c r="JCT280" s="107"/>
      <c r="JCU280" s="107"/>
      <c r="JCV280" s="107"/>
      <c r="JCW280" s="107"/>
      <c r="JCX280" s="107"/>
      <c r="JCY280" s="107"/>
      <c r="JCZ280" s="107"/>
      <c r="JDA280" s="107"/>
      <c r="JDB280" s="107"/>
      <c r="JDC280" s="107"/>
      <c r="JDD280" s="107"/>
      <c r="JDE280" s="107"/>
      <c r="JDF280" s="107"/>
      <c r="JDG280" s="107"/>
      <c r="JDH280" s="107"/>
      <c r="JDI280" s="107"/>
      <c r="JDJ280" s="107"/>
      <c r="JDK280" s="107"/>
      <c r="JDL280" s="107"/>
      <c r="JDM280" s="107"/>
      <c r="JDN280" s="107"/>
      <c r="JDO280" s="107"/>
      <c r="JDP280" s="107"/>
      <c r="JDQ280" s="107"/>
      <c r="JDR280" s="107"/>
      <c r="JDS280" s="107"/>
      <c r="JDT280" s="107"/>
      <c r="JDU280" s="107"/>
      <c r="JDV280" s="107"/>
      <c r="JDW280" s="107"/>
      <c r="JDX280" s="107"/>
      <c r="JDY280" s="107"/>
      <c r="JDZ280" s="107"/>
      <c r="JEA280" s="107"/>
      <c r="JEB280" s="107"/>
      <c r="JEC280" s="107"/>
      <c r="JED280" s="107"/>
      <c r="JEE280" s="107"/>
      <c r="JEF280" s="107"/>
      <c r="JEG280" s="107"/>
      <c r="JEH280" s="107"/>
      <c r="JEI280" s="107"/>
      <c r="JEJ280" s="107"/>
      <c r="JEK280" s="107"/>
      <c r="JEL280" s="107"/>
      <c r="JEM280" s="107"/>
      <c r="JEN280" s="107"/>
      <c r="JEO280" s="107"/>
      <c r="JEP280" s="107"/>
      <c r="JEQ280" s="107"/>
      <c r="JER280" s="107"/>
      <c r="JES280" s="107"/>
      <c r="JET280" s="107"/>
      <c r="JEU280" s="107"/>
      <c r="JEV280" s="107"/>
      <c r="JEW280" s="107"/>
      <c r="JEX280" s="107"/>
      <c r="JEY280" s="107"/>
      <c r="JEZ280" s="107"/>
      <c r="JFA280" s="107"/>
      <c r="JFB280" s="107"/>
      <c r="JFC280" s="107"/>
      <c r="JFD280" s="107"/>
      <c r="JFE280" s="107"/>
      <c r="JFF280" s="107"/>
      <c r="JFG280" s="107"/>
      <c r="JFH280" s="107"/>
      <c r="JFI280" s="107"/>
      <c r="JFJ280" s="107"/>
      <c r="JFK280" s="107"/>
      <c r="JFL280" s="107"/>
      <c r="JFM280" s="107"/>
      <c r="JFN280" s="107"/>
      <c r="JFO280" s="107"/>
      <c r="JFP280" s="107"/>
      <c r="JFQ280" s="107"/>
      <c r="JFR280" s="107"/>
      <c r="JFS280" s="107"/>
      <c r="JFT280" s="107"/>
      <c r="JFU280" s="107"/>
      <c r="JFV280" s="107"/>
      <c r="JFW280" s="107"/>
      <c r="JFX280" s="107"/>
      <c r="JFY280" s="107"/>
      <c r="JFZ280" s="107"/>
      <c r="JGA280" s="107"/>
      <c r="JGB280" s="107"/>
      <c r="JGC280" s="107"/>
      <c r="JGD280" s="107"/>
      <c r="JGE280" s="107"/>
      <c r="JGF280" s="107"/>
      <c r="JGG280" s="107"/>
      <c r="JGH280" s="107"/>
      <c r="JGI280" s="107"/>
      <c r="JGJ280" s="107"/>
      <c r="JGK280" s="107"/>
      <c r="JGL280" s="107"/>
      <c r="JGM280" s="107"/>
      <c r="JGN280" s="107"/>
      <c r="JGO280" s="107"/>
      <c r="JGP280" s="107"/>
      <c r="JGQ280" s="107"/>
      <c r="JGR280" s="107"/>
      <c r="JGS280" s="107"/>
      <c r="JGT280" s="107"/>
      <c r="JGU280" s="107"/>
      <c r="JGV280" s="107"/>
      <c r="JGW280" s="107"/>
      <c r="JGX280" s="107"/>
      <c r="JGY280" s="107"/>
      <c r="JGZ280" s="107"/>
      <c r="JHA280" s="107"/>
      <c r="JHB280" s="107"/>
      <c r="JHC280" s="107"/>
      <c r="JHD280" s="107"/>
      <c r="JHE280" s="107"/>
      <c r="JHF280" s="107"/>
      <c r="JHG280" s="107"/>
      <c r="JHH280" s="107"/>
      <c r="JHI280" s="107"/>
      <c r="JHJ280" s="107"/>
      <c r="JHK280" s="107"/>
      <c r="JHL280" s="107"/>
      <c r="JHM280" s="107"/>
      <c r="JHN280" s="107"/>
      <c r="JHO280" s="107"/>
      <c r="JHP280" s="107"/>
      <c r="JHQ280" s="107"/>
      <c r="JHR280" s="107"/>
      <c r="JHS280" s="107"/>
      <c r="JHT280" s="107"/>
      <c r="JHU280" s="107"/>
      <c r="JHV280" s="107"/>
      <c r="JHW280" s="107"/>
      <c r="JHX280" s="107"/>
      <c r="JHY280" s="107"/>
      <c r="JHZ280" s="107"/>
      <c r="JIA280" s="107"/>
      <c r="JIB280" s="107"/>
      <c r="JIC280" s="107"/>
      <c r="JID280" s="107"/>
      <c r="JIE280" s="107"/>
      <c r="JIF280" s="107"/>
      <c r="JIG280" s="107"/>
      <c r="JIH280" s="107"/>
      <c r="JII280" s="107"/>
      <c r="JIJ280" s="107"/>
      <c r="JIK280" s="107"/>
      <c r="JIL280" s="107"/>
      <c r="JIM280" s="107"/>
      <c r="JIN280" s="107"/>
      <c r="JIO280" s="107"/>
      <c r="JIP280" s="107"/>
      <c r="JIQ280" s="107"/>
      <c r="JIR280" s="107"/>
      <c r="JIS280" s="107"/>
      <c r="JIT280" s="107"/>
      <c r="JIU280" s="107"/>
      <c r="JIV280" s="107"/>
      <c r="JIW280" s="107"/>
      <c r="JIX280" s="107"/>
      <c r="JIY280" s="107"/>
      <c r="JIZ280" s="107"/>
      <c r="JJA280" s="107"/>
      <c r="JJB280" s="107"/>
      <c r="JJC280" s="107"/>
      <c r="JJD280" s="107"/>
      <c r="JJE280" s="107"/>
      <c r="JJF280" s="107"/>
      <c r="JJG280" s="107"/>
      <c r="JJH280" s="107"/>
      <c r="JJI280" s="107"/>
      <c r="JJJ280" s="107"/>
      <c r="JJK280" s="107"/>
      <c r="JJL280" s="107"/>
      <c r="JJM280" s="107"/>
      <c r="JJN280" s="107"/>
      <c r="JJO280" s="107"/>
      <c r="JJP280" s="107"/>
      <c r="JJQ280" s="107"/>
      <c r="JJR280" s="107"/>
      <c r="JJS280" s="107"/>
      <c r="JJT280" s="107"/>
      <c r="JJU280" s="107"/>
      <c r="JJV280" s="107"/>
      <c r="JJW280" s="107"/>
      <c r="JJX280" s="107"/>
      <c r="JJY280" s="107"/>
      <c r="JJZ280" s="107"/>
      <c r="JKA280" s="107"/>
      <c r="JKB280" s="107"/>
      <c r="JKC280" s="107"/>
      <c r="JKD280" s="107"/>
      <c r="JKE280" s="107"/>
      <c r="JKF280" s="107"/>
      <c r="JKG280" s="107"/>
      <c r="JKH280" s="107"/>
      <c r="JKI280" s="107"/>
      <c r="JKJ280" s="107"/>
      <c r="JKK280" s="107"/>
      <c r="JKL280" s="107"/>
      <c r="JKM280" s="107"/>
      <c r="JKN280" s="107"/>
      <c r="JKO280" s="107"/>
      <c r="JKP280" s="107"/>
      <c r="JKQ280" s="107"/>
      <c r="JKR280" s="107"/>
      <c r="JKS280" s="107"/>
      <c r="JKT280" s="107"/>
      <c r="JKU280" s="107"/>
      <c r="JKV280" s="107"/>
      <c r="JKW280" s="107"/>
      <c r="JKX280" s="107"/>
      <c r="JKY280" s="107"/>
      <c r="JKZ280" s="107"/>
      <c r="JLA280" s="107"/>
      <c r="JLB280" s="107"/>
      <c r="JLC280" s="107"/>
      <c r="JLD280" s="107"/>
      <c r="JLE280" s="107"/>
      <c r="JLF280" s="107"/>
      <c r="JLG280" s="107"/>
      <c r="JLH280" s="107"/>
      <c r="JLI280" s="107"/>
      <c r="JLJ280" s="107"/>
      <c r="JLK280" s="107"/>
      <c r="JLL280" s="107"/>
      <c r="JLM280" s="107"/>
      <c r="JLN280" s="107"/>
      <c r="JLO280" s="107"/>
      <c r="JLP280" s="107"/>
      <c r="JLQ280" s="107"/>
      <c r="JLR280" s="107"/>
      <c r="JLS280" s="107"/>
      <c r="JLT280" s="107"/>
      <c r="JLU280" s="107"/>
      <c r="JLV280" s="107"/>
      <c r="JLW280" s="107"/>
      <c r="JLX280" s="107"/>
      <c r="JLY280" s="107"/>
      <c r="JLZ280" s="107"/>
      <c r="JMA280" s="107"/>
      <c r="JMB280" s="107"/>
      <c r="JMC280" s="107"/>
      <c r="JMD280" s="107"/>
      <c r="JME280" s="107"/>
      <c r="JMF280" s="107"/>
      <c r="JMG280" s="107"/>
      <c r="JMH280" s="107"/>
      <c r="JMI280" s="107"/>
      <c r="JMJ280" s="107"/>
      <c r="JMK280" s="107"/>
      <c r="JML280" s="107"/>
      <c r="JMM280" s="107"/>
      <c r="JMN280" s="107"/>
      <c r="JMO280" s="107"/>
      <c r="JMP280" s="107"/>
      <c r="JMQ280" s="107"/>
      <c r="JMR280" s="107"/>
      <c r="JMS280" s="107"/>
      <c r="JMT280" s="107"/>
      <c r="JMU280" s="107"/>
      <c r="JMV280" s="107"/>
      <c r="JMW280" s="107"/>
      <c r="JMX280" s="107"/>
      <c r="JMY280" s="107"/>
      <c r="JMZ280" s="107"/>
      <c r="JNA280" s="107"/>
      <c r="JNB280" s="107"/>
      <c r="JNC280" s="107"/>
      <c r="JND280" s="107"/>
      <c r="JNE280" s="107"/>
      <c r="JNF280" s="107"/>
      <c r="JNG280" s="107"/>
      <c r="JNH280" s="107"/>
      <c r="JNI280" s="107"/>
      <c r="JNJ280" s="107"/>
      <c r="JNK280" s="107"/>
      <c r="JNL280" s="107"/>
      <c r="JNM280" s="107"/>
      <c r="JNN280" s="107"/>
      <c r="JNO280" s="107"/>
      <c r="JNP280" s="107"/>
      <c r="JNQ280" s="107"/>
      <c r="JNR280" s="107"/>
      <c r="JNS280" s="107"/>
      <c r="JNT280" s="107"/>
      <c r="JNU280" s="107"/>
      <c r="JNV280" s="107"/>
      <c r="JNW280" s="107"/>
      <c r="JNX280" s="107"/>
      <c r="JNY280" s="107"/>
      <c r="JNZ280" s="107"/>
      <c r="JOA280" s="107"/>
      <c r="JOB280" s="107"/>
      <c r="JOC280" s="107"/>
      <c r="JOD280" s="107"/>
      <c r="JOE280" s="107"/>
      <c r="JOF280" s="107"/>
      <c r="JOG280" s="107"/>
      <c r="JOH280" s="107"/>
      <c r="JOI280" s="107"/>
      <c r="JOJ280" s="107"/>
      <c r="JOK280" s="107"/>
      <c r="JOL280" s="107"/>
      <c r="JOM280" s="107"/>
      <c r="JON280" s="107"/>
      <c r="JOO280" s="107"/>
      <c r="JOP280" s="107"/>
      <c r="JOQ280" s="107"/>
      <c r="JOR280" s="107"/>
      <c r="JOS280" s="107"/>
      <c r="JOT280" s="107"/>
      <c r="JOU280" s="107"/>
      <c r="JOV280" s="107"/>
      <c r="JOW280" s="107"/>
      <c r="JOX280" s="107"/>
      <c r="JOY280" s="107"/>
      <c r="JOZ280" s="107"/>
      <c r="JPA280" s="107"/>
      <c r="JPB280" s="107"/>
      <c r="JPC280" s="107"/>
      <c r="JPD280" s="107"/>
      <c r="JPE280" s="107"/>
      <c r="JPF280" s="107"/>
      <c r="JPG280" s="107"/>
      <c r="JPH280" s="107"/>
      <c r="JPI280" s="107"/>
      <c r="JPJ280" s="107"/>
      <c r="JPK280" s="107"/>
      <c r="JPL280" s="107"/>
      <c r="JPM280" s="107"/>
      <c r="JPN280" s="107"/>
      <c r="JPO280" s="107"/>
      <c r="JPP280" s="107"/>
      <c r="JPQ280" s="107"/>
      <c r="JPR280" s="107"/>
      <c r="JPS280" s="107"/>
      <c r="JPT280" s="107"/>
      <c r="JPU280" s="107"/>
      <c r="JPV280" s="107"/>
      <c r="JPW280" s="107"/>
      <c r="JPX280" s="107"/>
      <c r="JPY280" s="107"/>
      <c r="JPZ280" s="107"/>
      <c r="JQA280" s="107"/>
      <c r="JQB280" s="107"/>
      <c r="JQC280" s="107"/>
      <c r="JQD280" s="107"/>
      <c r="JQE280" s="107"/>
      <c r="JQF280" s="107"/>
      <c r="JQG280" s="107"/>
      <c r="JQH280" s="107"/>
      <c r="JQI280" s="107"/>
      <c r="JQJ280" s="107"/>
      <c r="JQK280" s="107"/>
      <c r="JQL280" s="107"/>
      <c r="JQM280" s="107"/>
      <c r="JQN280" s="107"/>
      <c r="JQO280" s="107"/>
      <c r="JQP280" s="107"/>
      <c r="JQQ280" s="107"/>
      <c r="JQR280" s="107"/>
      <c r="JQS280" s="107"/>
      <c r="JQT280" s="107"/>
      <c r="JQU280" s="107"/>
      <c r="JQV280" s="107"/>
      <c r="JQW280" s="107"/>
      <c r="JQX280" s="107"/>
      <c r="JQY280" s="107"/>
      <c r="JQZ280" s="107"/>
      <c r="JRA280" s="107"/>
      <c r="JRB280" s="107"/>
      <c r="JRC280" s="107"/>
      <c r="JRD280" s="107"/>
      <c r="JRE280" s="107"/>
      <c r="JRF280" s="107"/>
      <c r="JRG280" s="107"/>
      <c r="JRH280" s="107"/>
      <c r="JRI280" s="107"/>
      <c r="JRJ280" s="107"/>
      <c r="JRK280" s="107"/>
      <c r="JRL280" s="107"/>
      <c r="JRM280" s="107"/>
      <c r="JRN280" s="107"/>
      <c r="JRO280" s="107"/>
      <c r="JRP280" s="107"/>
      <c r="JRQ280" s="107"/>
      <c r="JRR280" s="107"/>
      <c r="JRS280" s="107"/>
      <c r="JRT280" s="107"/>
      <c r="JRU280" s="107"/>
      <c r="JRV280" s="107"/>
      <c r="JRW280" s="107"/>
      <c r="JRX280" s="107"/>
      <c r="JRY280" s="107"/>
      <c r="JRZ280" s="107"/>
      <c r="JSA280" s="107"/>
      <c r="JSB280" s="107"/>
      <c r="JSC280" s="107"/>
      <c r="JSD280" s="107"/>
      <c r="JSE280" s="107"/>
      <c r="JSF280" s="107"/>
      <c r="JSG280" s="107"/>
      <c r="JSH280" s="107"/>
      <c r="JSI280" s="107"/>
      <c r="JSJ280" s="107"/>
      <c r="JSK280" s="107"/>
      <c r="JSL280" s="107"/>
      <c r="JSM280" s="107"/>
      <c r="JSN280" s="107"/>
      <c r="JSO280" s="107"/>
      <c r="JSP280" s="107"/>
      <c r="JSQ280" s="107"/>
      <c r="JSR280" s="107"/>
      <c r="JSS280" s="107"/>
      <c r="JST280" s="107"/>
      <c r="JSU280" s="107"/>
      <c r="JSV280" s="107"/>
      <c r="JSW280" s="107"/>
      <c r="JSX280" s="107"/>
      <c r="JSY280" s="107"/>
      <c r="JSZ280" s="107"/>
      <c r="JTA280" s="107"/>
      <c r="JTB280" s="107"/>
      <c r="JTC280" s="107"/>
      <c r="JTD280" s="107"/>
      <c r="JTE280" s="107"/>
      <c r="JTF280" s="107"/>
      <c r="JTG280" s="107"/>
      <c r="JTH280" s="107"/>
      <c r="JTI280" s="107"/>
      <c r="JTJ280" s="107"/>
      <c r="JTK280" s="107"/>
      <c r="JTL280" s="107"/>
      <c r="JTM280" s="107"/>
      <c r="JTN280" s="107"/>
      <c r="JTO280" s="107"/>
      <c r="JTP280" s="107"/>
      <c r="JTQ280" s="107"/>
      <c r="JTR280" s="107"/>
      <c r="JTS280" s="107"/>
      <c r="JTT280" s="107"/>
      <c r="JTU280" s="107"/>
      <c r="JTV280" s="107"/>
      <c r="JTW280" s="107"/>
      <c r="JTX280" s="107"/>
      <c r="JTY280" s="107"/>
      <c r="JTZ280" s="107"/>
      <c r="JUA280" s="107"/>
      <c r="JUB280" s="107"/>
      <c r="JUC280" s="107"/>
      <c r="JUD280" s="107"/>
      <c r="JUE280" s="107"/>
      <c r="JUF280" s="107"/>
      <c r="JUG280" s="107"/>
      <c r="JUH280" s="107"/>
      <c r="JUI280" s="107"/>
      <c r="JUJ280" s="107"/>
      <c r="JUK280" s="107"/>
      <c r="JUL280" s="107"/>
      <c r="JUM280" s="107"/>
      <c r="JUN280" s="107"/>
      <c r="JUO280" s="107"/>
      <c r="JUP280" s="107"/>
      <c r="JUQ280" s="107"/>
      <c r="JUR280" s="107"/>
      <c r="JUS280" s="107"/>
      <c r="JUT280" s="107"/>
      <c r="JUU280" s="107"/>
      <c r="JUV280" s="107"/>
      <c r="JUW280" s="107"/>
      <c r="JUX280" s="107"/>
      <c r="JUY280" s="107"/>
      <c r="JUZ280" s="107"/>
      <c r="JVA280" s="107"/>
      <c r="JVB280" s="107"/>
      <c r="JVC280" s="107"/>
      <c r="JVD280" s="107"/>
      <c r="JVE280" s="107"/>
      <c r="JVF280" s="107"/>
      <c r="JVG280" s="107"/>
      <c r="JVH280" s="107"/>
      <c r="JVI280" s="107"/>
      <c r="JVJ280" s="107"/>
      <c r="JVK280" s="107"/>
      <c r="JVL280" s="107"/>
      <c r="JVM280" s="107"/>
      <c r="JVN280" s="107"/>
      <c r="JVO280" s="107"/>
      <c r="JVP280" s="107"/>
      <c r="JVQ280" s="107"/>
      <c r="JVR280" s="107"/>
      <c r="JVS280" s="107"/>
      <c r="JVT280" s="107"/>
      <c r="JVU280" s="107"/>
      <c r="JVV280" s="107"/>
      <c r="JVW280" s="107"/>
      <c r="JVX280" s="107"/>
      <c r="JVY280" s="107"/>
      <c r="JVZ280" s="107"/>
      <c r="JWA280" s="107"/>
      <c r="JWB280" s="107"/>
      <c r="JWC280" s="107"/>
      <c r="JWD280" s="107"/>
      <c r="JWE280" s="107"/>
      <c r="JWF280" s="107"/>
      <c r="JWG280" s="107"/>
      <c r="JWH280" s="107"/>
      <c r="JWI280" s="107"/>
      <c r="JWJ280" s="107"/>
      <c r="JWK280" s="107"/>
      <c r="JWL280" s="107"/>
      <c r="JWM280" s="107"/>
      <c r="JWN280" s="107"/>
      <c r="JWO280" s="107"/>
      <c r="JWP280" s="107"/>
      <c r="JWQ280" s="107"/>
      <c r="JWR280" s="107"/>
      <c r="JWS280" s="107"/>
      <c r="JWT280" s="107"/>
      <c r="JWU280" s="107"/>
      <c r="JWV280" s="107"/>
      <c r="JWW280" s="107"/>
      <c r="JWX280" s="107"/>
      <c r="JWY280" s="107"/>
      <c r="JWZ280" s="107"/>
      <c r="JXA280" s="107"/>
      <c r="JXB280" s="107"/>
      <c r="JXC280" s="107"/>
      <c r="JXD280" s="107"/>
      <c r="JXE280" s="107"/>
      <c r="JXF280" s="107"/>
      <c r="JXG280" s="107"/>
      <c r="JXH280" s="107"/>
      <c r="JXI280" s="107"/>
      <c r="JXJ280" s="107"/>
      <c r="JXK280" s="107"/>
      <c r="JXL280" s="107"/>
      <c r="JXM280" s="107"/>
      <c r="JXN280" s="107"/>
      <c r="JXO280" s="107"/>
      <c r="JXP280" s="107"/>
      <c r="JXQ280" s="107"/>
      <c r="JXR280" s="107"/>
      <c r="JXS280" s="107"/>
      <c r="JXT280" s="107"/>
      <c r="JXU280" s="107"/>
      <c r="JXV280" s="107"/>
      <c r="JXW280" s="107"/>
      <c r="JXX280" s="107"/>
      <c r="JXY280" s="107"/>
      <c r="JXZ280" s="107"/>
      <c r="JYA280" s="107"/>
      <c r="JYB280" s="107"/>
      <c r="JYC280" s="107"/>
      <c r="JYD280" s="107"/>
      <c r="JYE280" s="107"/>
      <c r="JYF280" s="107"/>
      <c r="JYG280" s="107"/>
      <c r="JYH280" s="107"/>
      <c r="JYI280" s="107"/>
      <c r="JYJ280" s="107"/>
      <c r="JYK280" s="107"/>
      <c r="JYL280" s="107"/>
      <c r="JYM280" s="107"/>
      <c r="JYN280" s="107"/>
      <c r="JYO280" s="107"/>
      <c r="JYP280" s="107"/>
      <c r="JYQ280" s="107"/>
      <c r="JYR280" s="107"/>
      <c r="JYS280" s="107"/>
      <c r="JYT280" s="107"/>
      <c r="JYU280" s="107"/>
      <c r="JYV280" s="107"/>
      <c r="JYW280" s="107"/>
      <c r="JYX280" s="107"/>
      <c r="JYY280" s="107"/>
      <c r="JYZ280" s="107"/>
      <c r="JZA280" s="107"/>
      <c r="JZB280" s="107"/>
      <c r="JZC280" s="107"/>
      <c r="JZD280" s="107"/>
      <c r="JZE280" s="107"/>
      <c r="JZF280" s="107"/>
      <c r="JZG280" s="107"/>
      <c r="JZH280" s="107"/>
      <c r="JZI280" s="107"/>
      <c r="JZJ280" s="107"/>
      <c r="JZK280" s="107"/>
      <c r="JZL280" s="107"/>
      <c r="JZM280" s="107"/>
      <c r="JZN280" s="107"/>
      <c r="JZO280" s="107"/>
      <c r="JZP280" s="107"/>
      <c r="JZQ280" s="107"/>
      <c r="JZR280" s="107"/>
      <c r="JZS280" s="107"/>
      <c r="JZT280" s="107"/>
      <c r="JZU280" s="107"/>
      <c r="JZV280" s="107"/>
      <c r="JZW280" s="107"/>
      <c r="JZX280" s="107"/>
      <c r="JZY280" s="107"/>
      <c r="JZZ280" s="107"/>
      <c r="KAA280" s="107"/>
      <c r="KAB280" s="107"/>
      <c r="KAC280" s="107"/>
      <c r="KAD280" s="107"/>
      <c r="KAE280" s="107"/>
      <c r="KAF280" s="107"/>
      <c r="KAG280" s="107"/>
      <c r="KAH280" s="107"/>
      <c r="KAI280" s="107"/>
      <c r="KAJ280" s="107"/>
      <c r="KAK280" s="107"/>
      <c r="KAL280" s="107"/>
      <c r="KAM280" s="107"/>
      <c r="KAN280" s="107"/>
      <c r="KAO280" s="107"/>
      <c r="KAP280" s="107"/>
      <c r="KAQ280" s="107"/>
      <c r="KAR280" s="107"/>
      <c r="KAS280" s="107"/>
      <c r="KAT280" s="107"/>
      <c r="KAU280" s="107"/>
      <c r="KAV280" s="107"/>
      <c r="KAW280" s="107"/>
      <c r="KAX280" s="107"/>
      <c r="KAY280" s="107"/>
      <c r="KAZ280" s="107"/>
      <c r="KBA280" s="107"/>
      <c r="KBB280" s="107"/>
      <c r="KBC280" s="107"/>
      <c r="KBD280" s="107"/>
      <c r="KBE280" s="107"/>
      <c r="KBF280" s="107"/>
      <c r="KBG280" s="107"/>
      <c r="KBH280" s="107"/>
      <c r="KBI280" s="107"/>
      <c r="KBJ280" s="107"/>
      <c r="KBK280" s="107"/>
      <c r="KBL280" s="107"/>
      <c r="KBM280" s="107"/>
      <c r="KBN280" s="107"/>
      <c r="KBO280" s="107"/>
      <c r="KBP280" s="107"/>
      <c r="KBQ280" s="107"/>
      <c r="KBR280" s="107"/>
      <c r="KBS280" s="107"/>
      <c r="KBT280" s="107"/>
      <c r="KBU280" s="107"/>
      <c r="KBV280" s="107"/>
      <c r="KBW280" s="107"/>
      <c r="KBX280" s="107"/>
      <c r="KBY280" s="107"/>
      <c r="KBZ280" s="107"/>
      <c r="KCA280" s="107"/>
      <c r="KCB280" s="107"/>
      <c r="KCC280" s="107"/>
      <c r="KCD280" s="107"/>
      <c r="KCE280" s="107"/>
      <c r="KCF280" s="107"/>
      <c r="KCG280" s="107"/>
      <c r="KCH280" s="107"/>
      <c r="KCI280" s="107"/>
      <c r="KCJ280" s="107"/>
      <c r="KCK280" s="107"/>
      <c r="KCL280" s="107"/>
      <c r="KCM280" s="107"/>
      <c r="KCN280" s="107"/>
      <c r="KCO280" s="107"/>
      <c r="KCP280" s="107"/>
      <c r="KCQ280" s="107"/>
      <c r="KCR280" s="107"/>
      <c r="KCS280" s="107"/>
      <c r="KCT280" s="107"/>
      <c r="KCU280" s="107"/>
      <c r="KCV280" s="107"/>
      <c r="KCW280" s="107"/>
      <c r="KCX280" s="107"/>
      <c r="KCY280" s="107"/>
      <c r="KCZ280" s="107"/>
      <c r="KDA280" s="107"/>
      <c r="KDB280" s="107"/>
      <c r="KDC280" s="107"/>
      <c r="KDD280" s="107"/>
      <c r="KDE280" s="107"/>
      <c r="KDF280" s="107"/>
      <c r="KDG280" s="107"/>
      <c r="KDH280" s="107"/>
      <c r="KDI280" s="107"/>
      <c r="KDJ280" s="107"/>
      <c r="KDK280" s="107"/>
      <c r="KDL280" s="107"/>
      <c r="KDM280" s="107"/>
      <c r="KDN280" s="107"/>
      <c r="KDO280" s="107"/>
      <c r="KDP280" s="107"/>
      <c r="KDQ280" s="107"/>
      <c r="KDR280" s="107"/>
      <c r="KDS280" s="107"/>
      <c r="KDT280" s="107"/>
      <c r="KDU280" s="107"/>
      <c r="KDV280" s="107"/>
      <c r="KDW280" s="107"/>
      <c r="KDX280" s="107"/>
      <c r="KDY280" s="107"/>
      <c r="KDZ280" s="107"/>
      <c r="KEA280" s="107"/>
      <c r="KEB280" s="107"/>
      <c r="KEC280" s="107"/>
      <c r="KED280" s="107"/>
      <c r="KEE280" s="107"/>
      <c r="KEF280" s="107"/>
      <c r="KEG280" s="107"/>
      <c r="KEH280" s="107"/>
      <c r="KEI280" s="107"/>
      <c r="KEJ280" s="107"/>
      <c r="KEK280" s="107"/>
      <c r="KEL280" s="107"/>
      <c r="KEM280" s="107"/>
      <c r="KEN280" s="107"/>
      <c r="KEO280" s="107"/>
      <c r="KEP280" s="107"/>
      <c r="KEQ280" s="107"/>
      <c r="KER280" s="107"/>
      <c r="KES280" s="107"/>
      <c r="KET280" s="107"/>
      <c r="KEU280" s="107"/>
      <c r="KEV280" s="107"/>
      <c r="KEW280" s="107"/>
      <c r="KEX280" s="107"/>
      <c r="KEY280" s="107"/>
      <c r="KEZ280" s="107"/>
      <c r="KFA280" s="107"/>
      <c r="KFB280" s="107"/>
      <c r="KFC280" s="107"/>
      <c r="KFD280" s="107"/>
      <c r="KFE280" s="107"/>
      <c r="KFF280" s="107"/>
      <c r="KFG280" s="107"/>
      <c r="KFH280" s="107"/>
      <c r="KFI280" s="107"/>
      <c r="KFJ280" s="107"/>
      <c r="KFK280" s="107"/>
      <c r="KFL280" s="107"/>
      <c r="KFM280" s="107"/>
      <c r="KFN280" s="107"/>
      <c r="KFO280" s="107"/>
      <c r="KFP280" s="107"/>
      <c r="KFQ280" s="107"/>
      <c r="KFR280" s="107"/>
      <c r="KFS280" s="107"/>
      <c r="KFT280" s="107"/>
      <c r="KFU280" s="107"/>
      <c r="KFV280" s="107"/>
      <c r="KFW280" s="107"/>
      <c r="KFX280" s="107"/>
      <c r="KFY280" s="107"/>
      <c r="KFZ280" s="107"/>
      <c r="KGA280" s="107"/>
      <c r="KGB280" s="107"/>
      <c r="KGC280" s="107"/>
      <c r="KGD280" s="107"/>
      <c r="KGE280" s="107"/>
      <c r="KGF280" s="107"/>
      <c r="KGG280" s="107"/>
      <c r="KGH280" s="107"/>
      <c r="KGI280" s="107"/>
      <c r="KGJ280" s="107"/>
      <c r="KGK280" s="107"/>
      <c r="KGL280" s="107"/>
      <c r="KGM280" s="107"/>
      <c r="KGN280" s="107"/>
      <c r="KGO280" s="107"/>
      <c r="KGP280" s="107"/>
      <c r="KGQ280" s="107"/>
      <c r="KGR280" s="107"/>
      <c r="KGS280" s="107"/>
      <c r="KGT280" s="107"/>
      <c r="KGU280" s="107"/>
      <c r="KGV280" s="107"/>
      <c r="KGW280" s="107"/>
      <c r="KGX280" s="107"/>
      <c r="KGY280" s="107"/>
      <c r="KGZ280" s="107"/>
      <c r="KHA280" s="107"/>
      <c r="KHB280" s="107"/>
      <c r="KHC280" s="107"/>
      <c r="KHD280" s="107"/>
      <c r="KHE280" s="107"/>
      <c r="KHF280" s="107"/>
      <c r="KHG280" s="107"/>
      <c r="KHH280" s="107"/>
      <c r="KHI280" s="107"/>
      <c r="KHJ280" s="107"/>
      <c r="KHK280" s="107"/>
      <c r="KHL280" s="107"/>
      <c r="KHM280" s="107"/>
      <c r="KHN280" s="107"/>
      <c r="KHO280" s="107"/>
      <c r="KHP280" s="107"/>
      <c r="KHQ280" s="107"/>
      <c r="KHR280" s="107"/>
      <c r="KHS280" s="107"/>
      <c r="KHT280" s="107"/>
      <c r="KHU280" s="107"/>
      <c r="KHV280" s="107"/>
      <c r="KHW280" s="107"/>
      <c r="KHX280" s="107"/>
      <c r="KHY280" s="107"/>
      <c r="KHZ280" s="107"/>
      <c r="KIA280" s="107"/>
      <c r="KIB280" s="107"/>
      <c r="KIC280" s="107"/>
      <c r="KID280" s="107"/>
      <c r="KIE280" s="107"/>
      <c r="KIF280" s="107"/>
      <c r="KIG280" s="107"/>
      <c r="KIH280" s="107"/>
      <c r="KII280" s="107"/>
      <c r="KIJ280" s="107"/>
      <c r="KIK280" s="107"/>
      <c r="KIL280" s="107"/>
      <c r="KIM280" s="107"/>
      <c r="KIN280" s="107"/>
      <c r="KIO280" s="107"/>
      <c r="KIP280" s="107"/>
      <c r="KIQ280" s="107"/>
      <c r="KIR280" s="107"/>
      <c r="KIS280" s="107"/>
      <c r="KIT280" s="107"/>
      <c r="KIU280" s="107"/>
      <c r="KIV280" s="107"/>
      <c r="KIW280" s="107"/>
      <c r="KIX280" s="107"/>
      <c r="KIY280" s="107"/>
      <c r="KIZ280" s="107"/>
      <c r="KJA280" s="107"/>
      <c r="KJB280" s="107"/>
      <c r="KJC280" s="107"/>
      <c r="KJD280" s="107"/>
      <c r="KJE280" s="107"/>
      <c r="KJF280" s="107"/>
      <c r="KJG280" s="107"/>
      <c r="KJH280" s="107"/>
      <c r="KJI280" s="107"/>
      <c r="KJJ280" s="107"/>
      <c r="KJK280" s="107"/>
      <c r="KJL280" s="107"/>
      <c r="KJM280" s="107"/>
      <c r="KJN280" s="107"/>
      <c r="KJO280" s="107"/>
      <c r="KJP280" s="107"/>
      <c r="KJQ280" s="107"/>
      <c r="KJR280" s="107"/>
      <c r="KJS280" s="107"/>
      <c r="KJT280" s="107"/>
      <c r="KJU280" s="107"/>
      <c r="KJV280" s="107"/>
      <c r="KJW280" s="107"/>
      <c r="KJX280" s="107"/>
      <c r="KJY280" s="107"/>
      <c r="KJZ280" s="107"/>
      <c r="KKA280" s="107"/>
      <c r="KKB280" s="107"/>
      <c r="KKC280" s="107"/>
      <c r="KKD280" s="107"/>
      <c r="KKE280" s="107"/>
      <c r="KKF280" s="107"/>
      <c r="KKG280" s="107"/>
      <c r="KKH280" s="107"/>
      <c r="KKI280" s="107"/>
      <c r="KKJ280" s="107"/>
      <c r="KKK280" s="107"/>
      <c r="KKL280" s="107"/>
      <c r="KKM280" s="107"/>
      <c r="KKN280" s="107"/>
      <c r="KKO280" s="107"/>
      <c r="KKP280" s="107"/>
      <c r="KKQ280" s="107"/>
      <c r="KKR280" s="107"/>
      <c r="KKS280" s="107"/>
      <c r="KKT280" s="107"/>
      <c r="KKU280" s="107"/>
      <c r="KKV280" s="107"/>
      <c r="KKW280" s="107"/>
      <c r="KKX280" s="107"/>
      <c r="KKY280" s="107"/>
      <c r="KKZ280" s="107"/>
      <c r="KLA280" s="107"/>
      <c r="KLB280" s="107"/>
      <c r="KLC280" s="107"/>
      <c r="KLD280" s="107"/>
      <c r="KLE280" s="107"/>
      <c r="KLF280" s="107"/>
      <c r="KLG280" s="107"/>
      <c r="KLH280" s="107"/>
      <c r="KLI280" s="107"/>
      <c r="KLJ280" s="107"/>
      <c r="KLK280" s="107"/>
      <c r="KLL280" s="107"/>
      <c r="KLM280" s="107"/>
      <c r="KLN280" s="107"/>
      <c r="KLO280" s="107"/>
      <c r="KLP280" s="107"/>
      <c r="KLQ280" s="107"/>
      <c r="KLR280" s="107"/>
      <c r="KLS280" s="107"/>
      <c r="KLT280" s="107"/>
      <c r="KLU280" s="107"/>
      <c r="KLV280" s="107"/>
      <c r="KLW280" s="107"/>
      <c r="KLX280" s="107"/>
      <c r="KLY280" s="107"/>
      <c r="KLZ280" s="107"/>
      <c r="KMA280" s="107"/>
      <c r="KMB280" s="107"/>
      <c r="KMC280" s="107"/>
      <c r="KMD280" s="107"/>
      <c r="KME280" s="107"/>
      <c r="KMF280" s="107"/>
      <c r="KMG280" s="107"/>
      <c r="KMH280" s="107"/>
      <c r="KMI280" s="107"/>
      <c r="KMJ280" s="107"/>
      <c r="KMK280" s="107"/>
      <c r="KML280" s="107"/>
      <c r="KMM280" s="107"/>
      <c r="KMN280" s="107"/>
      <c r="KMO280" s="107"/>
      <c r="KMP280" s="107"/>
      <c r="KMQ280" s="107"/>
      <c r="KMR280" s="107"/>
      <c r="KMS280" s="107"/>
      <c r="KMT280" s="107"/>
      <c r="KMU280" s="107"/>
      <c r="KMV280" s="107"/>
      <c r="KMW280" s="107"/>
      <c r="KMX280" s="107"/>
      <c r="KMY280" s="107"/>
      <c r="KMZ280" s="107"/>
      <c r="KNA280" s="107"/>
      <c r="KNB280" s="107"/>
      <c r="KNC280" s="107"/>
      <c r="KND280" s="107"/>
      <c r="KNE280" s="107"/>
      <c r="KNF280" s="107"/>
      <c r="KNG280" s="107"/>
      <c r="KNH280" s="107"/>
      <c r="KNI280" s="107"/>
      <c r="KNJ280" s="107"/>
      <c r="KNK280" s="107"/>
      <c r="KNL280" s="107"/>
      <c r="KNM280" s="107"/>
      <c r="KNN280" s="107"/>
      <c r="KNO280" s="107"/>
      <c r="KNP280" s="107"/>
      <c r="KNQ280" s="107"/>
      <c r="KNR280" s="107"/>
      <c r="KNS280" s="107"/>
      <c r="KNT280" s="107"/>
      <c r="KNU280" s="107"/>
      <c r="KNV280" s="107"/>
      <c r="KNW280" s="107"/>
      <c r="KNX280" s="107"/>
      <c r="KNY280" s="107"/>
      <c r="KNZ280" s="107"/>
      <c r="KOA280" s="107"/>
      <c r="KOB280" s="107"/>
      <c r="KOC280" s="107"/>
      <c r="KOD280" s="107"/>
      <c r="KOE280" s="107"/>
      <c r="KOF280" s="107"/>
      <c r="KOG280" s="107"/>
      <c r="KOH280" s="107"/>
      <c r="KOI280" s="107"/>
      <c r="KOJ280" s="107"/>
      <c r="KOK280" s="107"/>
      <c r="KOL280" s="107"/>
      <c r="KOM280" s="107"/>
      <c r="KON280" s="107"/>
      <c r="KOO280" s="107"/>
      <c r="KOP280" s="107"/>
      <c r="KOQ280" s="107"/>
      <c r="KOR280" s="107"/>
      <c r="KOS280" s="107"/>
      <c r="KOT280" s="107"/>
      <c r="KOU280" s="107"/>
      <c r="KOV280" s="107"/>
      <c r="KOW280" s="107"/>
      <c r="KOX280" s="107"/>
      <c r="KOY280" s="107"/>
      <c r="KOZ280" s="107"/>
      <c r="KPA280" s="107"/>
      <c r="KPB280" s="107"/>
      <c r="KPC280" s="107"/>
      <c r="KPD280" s="107"/>
      <c r="KPE280" s="107"/>
      <c r="KPF280" s="107"/>
      <c r="KPG280" s="107"/>
      <c r="KPH280" s="107"/>
      <c r="KPI280" s="107"/>
      <c r="KPJ280" s="107"/>
      <c r="KPK280" s="107"/>
      <c r="KPL280" s="107"/>
      <c r="KPM280" s="107"/>
      <c r="KPN280" s="107"/>
      <c r="KPO280" s="107"/>
      <c r="KPP280" s="107"/>
      <c r="KPQ280" s="107"/>
      <c r="KPR280" s="107"/>
      <c r="KPS280" s="107"/>
      <c r="KPT280" s="107"/>
      <c r="KPU280" s="107"/>
      <c r="KPV280" s="107"/>
      <c r="KPW280" s="107"/>
      <c r="KPX280" s="107"/>
      <c r="KPY280" s="107"/>
      <c r="KPZ280" s="107"/>
      <c r="KQA280" s="107"/>
      <c r="KQB280" s="107"/>
      <c r="KQC280" s="107"/>
      <c r="KQD280" s="107"/>
      <c r="KQE280" s="107"/>
      <c r="KQF280" s="107"/>
      <c r="KQG280" s="107"/>
      <c r="KQH280" s="107"/>
      <c r="KQI280" s="107"/>
      <c r="KQJ280" s="107"/>
      <c r="KQK280" s="107"/>
      <c r="KQL280" s="107"/>
      <c r="KQM280" s="107"/>
      <c r="KQN280" s="107"/>
      <c r="KQO280" s="107"/>
      <c r="KQP280" s="107"/>
      <c r="KQQ280" s="107"/>
      <c r="KQR280" s="107"/>
      <c r="KQS280" s="107"/>
      <c r="KQT280" s="107"/>
      <c r="KQU280" s="107"/>
      <c r="KQV280" s="107"/>
      <c r="KQW280" s="107"/>
      <c r="KQX280" s="107"/>
      <c r="KQY280" s="107"/>
      <c r="KQZ280" s="107"/>
      <c r="KRA280" s="107"/>
      <c r="KRB280" s="107"/>
      <c r="KRC280" s="107"/>
      <c r="KRD280" s="107"/>
      <c r="KRE280" s="107"/>
      <c r="KRF280" s="107"/>
      <c r="KRG280" s="107"/>
      <c r="KRH280" s="107"/>
      <c r="KRI280" s="107"/>
      <c r="KRJ280" s="107"/>
      <c r="KRK280" s="107"/>
      <c r="KRL280" s="107"/>
      <c r="KRM280" s="107"/>
      <c r="KRN280" s="107"/>
      <c r="KRO280" s="107"/>
      <c r="KRP280" s="107"/>
      <c r="KRQ280" s="107"/>
      <c r="KRR280" s="107"/>
      <c r="KRS280" s="107"/>
      <c r="KRT280" s="107"/>
      <c r="KRU280" s="107"/>
      <c r="KRV280" s="107"/>
      <c r="KRW280" s="107"/>
      <c r="KRX280" s="107"/>
      <c r="KRY280" s="107"/>
      <c r="KRZ280" s="107"/>
      <c r="KSA280" s="107"/>
      <c r="KSB280" s="107"/>
      <c r="KSC280" s="107"/>
      <c r="KSD280" s="107"/>
      <c r="KSE280" s="107"/>
      <c r="KSF280" s="107"/>
      <c r="KSG280" s="107"/>
      <c r="KSH280" s="107"/>
      <c r="KSI280" s="107"/>
      <c r="KSJ280" s="107"/>
      <c r="KSK280" s="107"/>
      <c r="KSL280" s="107"/>
      <c r="KSM280" s="107"/>
      <c r="KSN280" s="107"/>
      <c r="KSO280" s="107"/>
      <c r="KSP280" s="107"/>
      <c r="KSQ280" s="107"/>
      <c r="KSR280" s="107"/>
      <c r="KSS280" s="107"/>
      <c r="KST280" s="107"/>
      <c r="KSU280" s="107"/>
      <c r="KSV280" s="107"/>
      <c r="KSW280" s="107"/>
      <c r="KSX280" s="107"/>
      <c r="KSY280" s="107"/>
      <c r="KSZ280" s="107"/>
      <c r="KTA280" s="107"/>
      <c r="KTB280" s="107"/>
      <c r="KTC280" s="107"/>
      <c r="KTD280" s="107"/>
      <c r="KTE280" s="107"/>
      <c r="KTF280" s="107"/>
      <c r="KTG280" s="107"/>
      <c r="KTH280" s="107"/>
      <c r="KTI280" s="107"/>
      <c r="KTJ280" s="107"/>
      <c r="KTK280" s="107"/>
      <c r="KTL280" s="107"/>
      <c r="KTM280" s="107"/>
      <c r="KTN280" s="107"/>
      <c r="KTO280" s="107"/>
      <c r="KTP280" s="107"/>
      <c r="KTQ280" s="107"/>
      <c r="KTR280" s="107"/>
      <c r="KTS280" s="107"/>
      <c r="KTT280" s="107"/>
      <c r="KTU280" s="107"/>
      <c r="KTV280" s="107"/>
      <c r="KTW280" s="107"/>
      <c r="KTX280" s="107"/>
      <c r="KTY280" s="107"/>
      <c r="KTZ280" s="107"/>
      <c r="KUA280" s="107"/>
      <c r="KUB280" s="107"/>
      <c r="KUC280" s="107"/>
      <c r="KUD280" s="107"/>
      <c r="KUE280" s="107"/>
      <c r="KUF280" s="107"/>
      <c r="KUG280" s="107"/>
      <c r="KUH280" s="107"/>
      <c r="KUI280" s="107"/>
      <c r="KUJ280" s="107"/>
      <c r="KUK280" s="107"/>
      <c r="KUL280" s="107"/>
      <c r="KUM280" s="107"/>
      <c r="KUN280" s="107"/>
      <c r="KUO280" s="107"/>
      <c r="KUP280" s="107"/>
      <c r="KUQ280" s="107"/>
      <c r="KUR280" s="107"/>
      <c r="KUS280" s="107"/>
      <c r="KUT280" s="107"/>
      <c r="KUU280" s="107"/>
      <c r="KUV280" s="107"/>
      <c r="KUW280" s="107"/>
      <c r="KUX280" s="107"/>
      <c r="KUY280" s="107"/>
      <c r="KUZ280" s="107"/>
      <c r="KVA280" s="107"/>
      <c r="KVB280" s="107"/>
      <c r="KVC280" s="107"/>
      <c r="KVD280" s="107"/>
      <c r="KVE280" s="107"/>
      <c r="KVF280" s="107"/>
      <c r="KVG280" s="107"/>
      <c r="KVH280" s="107"/>
      <c r="KVI280" s="107"/>
      <c r="KVJ280" s="107"/>
      <c r="KVK280" s="107"/>
      <c r="KVL280" s="107"/>
      <c r="KVM280" s="107"/>
      <c r="KVN280" s="107"/>
      <c r="KVO280" s="107"/>
      <c r="KVP280" s="107"/>
      <c r="KVQ280" s="107"/>
      <c r="KVR280" s="107"/>
      <c r="KVS280" s="107"/>
      <c r="KVT280" s="107"/>
      <c r="KVU280" s="107"/>
      <c r="KVV280" s="107"/>
      <c r="KVW280" s="107"/>
      <c r="KVX280" s="107"/>
      <c r="KVY280" s="107"/>
      <c r="KVZ280" s="107"/>
      <c r="KWA280" s="107"/>
      <c r="KWB280" s="107"/>
      <c r="KWC280" s="107"/>
      <c r="KWD280" s="107"/>
      <c r="KWE280" s="107"/>
      <c r="KWF280" s="107"/>
      <c r="KWG280" s="107"/>
      <c r="KWH280" s="107"/>
      <c r="KWI280" s="107"/>
      <c r="KWJ280" s="107"/>
      <c r="KWK280" s="107"/>
      <c r="KWL280" s="107"/>
      <c r="KWM280" s="107"/>
      <c r="KWN280" s="107"/>
      <c r="KWO280" s="107"/>
      <c r="KWP280" s="107"/>
      <c r="KWQ280" s="107"/>
      <c r="KWR280" s="107"/>
      <c r="KWS280" s="107"/>
      <c r="KWT280" s="107"/>
      <c r="KWU280" s="107"/>
      <c r="KWV280" s="107"/>
      <c r="KWW280" s="107"/>
      <c r="KWX280" s="107"/>
      <c r="KWY280" s="107"/>
      <c r="KWZ280" s="107"/>
      <c r="KXA280" s="107"/>
      <c r="KXB280" s="107"/>
      <c r="KXC280" s="107"/>
      <c r="KXD280" s="107"/>
      <c r="KXE280" s="107"/>
      <c r="KXF280" s="107"/>
      <c r="KXG280" s="107"/>
      <c r="KXH280" s="107"/>
      <c r="KXI280" s="107"/>
      <c r="KXJ280" s="107"/>
      <c r="KXK280" s="107"/>
      <c r="KXL280" s="107"/>
      <c r="KXM280" s="107"/>
      <c r="KXN280" s="107"/>
      <c r="KXO280" s="107"/>
      <c r="KXP280" s="107"/>
      <c r="KXQ280" s="107"/>
      <c r="KXR280" s="107"/>
      <c r="KXS280" s="107"/>
      <c r="KXT280" s="107"/>
      <c r="KXU280" s="107"/>
      <c r="KXV280" s="107"/>
      <c r="KXW280" s="107"/>
      <c r="KXX280" s="107"/>
      <c r="KXY280" s="107"/>
      <c r="KXZ280" s="107"/>
      <c r="KYA280" s="107"/>
      <c r="KYB280" s="107"/>
      <c r="KYC280" s="107"/>
      <c r="KYD280" s="107"/>
      <c r="KYE280" s="107"/>
      <c r="KYF280" s="107"/>
      <c r="KYG280" s="107"/>
      <c r="KYH280" s="107"/>
      <c r="KYI280" s="107"/>
      <c r="KYJ280" s="107"/>
      <c r="KYK280" s="107"/>
      <c r="KYL280" s="107"/>
      <c r="KYM280" s="107"/>
      <c r="KYN280" s="107"/>
      <c r="KYO280" s="107"/>
      <c r="KYP280" s="107"/>
      <c r="KYQ280" s="107"/>
      <c r="KYR280" s="107"/>
      <c r="KYS280" s="107"/>
      <c r="KYT280" s="107"/>
      <c r="KYU280" s="107"/>
      <c r="KYV280" s="107"/>
      <c r="KYW280" s="107"/>
      <c r="KYX280" s="107"/>
      <c r="KYY280" s="107"/>
      <c r="KYZ280" s="107"/>
      <c r="KZA280" s="107"/>
      <c r="KZB280" s="107"/>
      <c r="KZC280" s="107"/>
      <c r="KZD280" s="107"/>
      <c r="KZE280" s="107"/>
      <c r="KZF280" s="107"/>
      <c r="KZG280" s="107"/>
      <c r="KZH280" s="107"/>
      <c r="KZI280" s="107"/>
      <c r="KZJ280" s="107"/>
      <c r="KZK280" s="107"/>
      <c r="KZL280" s="107"/>
      <c r="KZM280" s="107"/>
      <c r="KZN280" s="107"/>
      <c r="KZO280" s="107"/>
      <c r="KZP280" s="107"/>
      <c r="KZQ280" s="107"/>
      <c r="KZR280" s="107"/>
      <c r="KZS280" s="107"/>
      <c r="KZT280" s="107"/>
      <c r="KZU280" s="107"/>
      <c r="KZV280" s="107"/>
      <c r="KZW280" s="107"/>
      <c r="KZX280" s="107"/>
      <c r="KZY280" s="107"/>
      <c r="KZZ280" s="107"/>
      <c r="LAA280" s="107"/>
      <c r="LAB280" s="107"/>
      <c r="LAC280" s="107"/>
      <c r="LAD280" s="107"/>
      <c r="LAE280" s="107"/>
      <c r="LAF280" s="107"/>
      <c r="LAG280" s="107"/>
      <c r="LAH280" s="107"/>
      <c r="LAI280" s="107"/>
      <c r="LAJ280" s="107"/>
      <c r="LAK280" s="107"/>
      <c r="LAL280" s="107"/>
      <c r="LAM280" s="107"/>
      <c r="LAN280" s="107"/>
      <c r="LAO280" s="107"/>
      <c r="LAP280" s="107"/>
      <c r="LAQ280" s="107"/>
      <c r="LAR280" s="107"/>
      <c r="LAS280" s="107"/>
      <c r="LAT280" s="107"/>
      <c r="LAU280" s="107"/>
      <c r="LAV280" s="107"/>
      <c r="LAW280" s="107"/>
      <c r="LAX280" s="107"/>
      <c r="LAY280" s="107"/>
      <c r="LAZ280" s="107"/>
      <c r="LBA280" s="107"/>
      <c r="LBB280" s="107"/>
      <c r="LBC280" s="107"/>
      <c r="LBD280" s="107"/>
      <c r="LBE280" s="107"/>
      <c r="LBF280" s="107"/>
      <c r="LBG280" s="107"/>
      <c r="LBH280" s="107"/>
      <c r="LBI280" s="107"/>
      <c r="LBJ280" s="107"/>
      <c r="LBK280" s="107"/>
      <c r="LBL280" s="107"/>
      <c r="LBM280" s="107"/>
      <c r="LBN280" s="107"/>
      <c r="LBO280" s="107"/>
      <c r="LBP280" s="107"/>
      <c r="LBQ280" s="107"/>
      <c r="LBR280" s="107"/>
      <c r="LBS280" s="107"/>
      <c r="LBT280" s="107"/>
      <c r="LBU280" s="107"/>
      <c r="LBV280" s="107"/>
      <c r="LBW280" s="107"/>
      <c r="LBX280" s="107"/>
      <c r="LBY280" s="107"/>
      <c r="LBZ280" s="107"/>
      <c r="LCA280" s="107"/>
      <c r="LCB280" s="107"/>
      <c r="LCC280" s="107"/>
      <c r="LCD280" s="107"/>
      <c r="LCE280" s="107"/>
      <c r="LCF280" s="107"/>
      <c r="LCG280" s="107"/>
      <c r="LCH280" s="107"/>
      <c r="LCI280" s="107"/>
      <c r="LCJ280" s="107"/>
      <c r="LCK280" s="107"/>
      <c r="LCL280" s="107"/>
      <c r="LCM280" s="107"/>
      <c r="LCN280" s="107"/>
      <c r="LCO280" s="107"/>
      <c r="LCP280" s="107"/>
      <c r="LCQ280" s="107"/>
      <c r="LCR280" s="107"/>
      <c r="LCS280" s="107"/>
      <c r="LCT280" s="107"/>
      <c r="LCU280" s="107"/>
      <c r="LCV280" s="107"/>
      <c r="LCW280" s="107"/>
      <c r="LCX280" s="107"/>
      <c r="LCY280" s="107"/>
      <c r="LCZ280" s="107"/>
      <c r="LDA280" s="107"/>
      <c r="LDB280" s="107"/>
      <c r="LDC280" s="107"/>
      <c r="LDD280" s="107"/>
      <c r="LDE280" s="107"/>
      <c r="LDF280" s="107"/>
      <c r="LDG280" s="107"/>
      <c r="LDH280" s="107"/>
      <c r="LDI280" s="107"/>
      <c r="LDJ280" s="107"/>
      <c r="LDK280" s="107"/>
      <c r="LDL280" s="107"/>
      <c r="LDM280" s="107"/>
      <c r="LDN280" s="107"/>
      <c r="LDO280" s="107"/>
      <c r="LDP280" s="107"/>
      <c r="LDQ280" s="107"/>
      <c r="LDR280" s="107"/>
      <c r="LDS280" s="107"/>
      <c r="LDT280" s="107"/>
      <c r="LDU280" s="107"/>
      <c r="LDV280" s="107"/>
      <c r="LDW280" s="107"/>
      <c r="LDX280" s="107"/>
      <c r="LDY280" s="107"/>
      <c r="LDZ280" s="107"/>
      <c r="LEA280" s="107"/>
      <c r="LEB280" s="107"/>
      <c r="LEC280" s="107"/>
      <c r="LED280" s="107"/>
      <c r="LEE280" s="107"/>
      <c r="LEF280" s="107"/>
      <c r="LEG280" s="107"/>
      <c r="LEH280" s="107"/>
      <c r="LEI280" s="107"/>
      <c r="LEJ280" s="107"/>
      <c r="LEK280" s="107"/>
      <c r="LEL280" s="107"/>
      <c r="LEM280" s="107"/>
      <c r="LEN280" s="107"/>
      <c r="LEO280" s="107"/>
      <c r="LEP280" s="107"/>
      <c r="LEQ280" s="107"/>
      <c r="LER280" s="107"/>
      <c r="LES280" s="107"/>
      <c r="LET280" s="107"/>
      <c r="LEU280" s="107"/>
      <c r="LEV280" s="107"/>
      <c r="LEW280" s="107"/>
      <c r="LEX280" s="107"/>
      <c r="LEY280" s="107"/>
      <c r="LEZ280" s="107"/>
      <c r="LFA280" s="107"/>
      <c r="LFB280" s="107"/>
      <c r="LFC280" s="107"/>
      <c r="LFD280" s="107"/>
      <c r="LFE280" s="107"/>
      <c r="LFF280" s="107"/>
      <c r="LFG280" s="107"/>
      <c r="LFH280" s="107"/>
      <c r="LFI280" s="107"/>
      <c r="LFJ280" s="107"/>
      <c r="LFK280" s="107"/>
      <c r="LFL280" s="107"/>
      <c r="LFM280" s="107"/>
      <c r="LFN280" s="107"/>
      <c r="LFO280" s="107"/>
      <c r="LFP280" s="107"/>
      <c r="LFQ280" s="107"/>
      <c r="LFR280" s="107"/>
      <c r="LFS280" s="107"/>
      <c r="LFT280" s="107"/>
      <c r="LFU280" s="107"/>
      <c r="LFV280" s="107"/>
      <c r="LFW280" s="107"/>
      <c r="LFX280" s="107"/>
      <c r="LFY280" s="107"/>
      <c r="LFZ280" s="107"/>
      <c r="LGA280" s="107"/>
      <c r="LGB280" s="107"/>
      <c r="LGC280" s="107"/>
      <c r="LGD280" s="107"/>
      <c r="LGE280" s="107"/>
      <c r="LGF280" s="107"/>
      <c r="LGG280" s="107"/>
      <c r="LGH280" s="107"/>
      <c r="LGI280" s="107"/>
      <c r="LGJ280" s="107"/>
      <c r="LGK280" s="107"/>
      <c r="LGL280" s="107"/>
      <c r="LGM280" s="107"/>
      <c r="LGN280" s="107"/>
      <c r="LGO280" s="107"/>
      <c r="LGP280" s="107"/>
      <c r="LGQ280" s="107"/>
      <c r="LGR280" s="107"/>
      <c r="LGS280" s="107"/>
      <c r="LGT280" s="107"/>
      <c r="LGU280" s="107"/>
      <c r="LGV280" s="107"/>
      <c r="LGW280" s="107"/>
      <c r="LGX280" s="107"/>
      <c r="LGY280" s="107"/>
      <c r="LGZ280" s="107"/>
      <c r="LHA280" s="107"/>
      <c r="LHB280" s="107"/>
      <c r="LHC280" s="107"/>
      <c r="LHD280" s="107"/>
      <c r="LHE280" s="107"/>
      <c r="LHF280" s="107"/>
      <c r="LHG280" s="107"/>
      <c r="LHH280" s="107"/>
      <c r="LHI280" s="107"/>
      <c r="LHJ280" s="107"/>
      <c r="LHK280" s="107"/>
      <c r="LHL280" s="107"/>
      <c r="LHM280" s="107"/>
      <c r="LHN280" s="107"/>
      <c r="LHO280" s="107"/>
      <c r="LHP280" s="107"/>
      <c r="LHQ280" s="107"/>
      <c r="LHR280" s="107"/>
      <c r="LHS280" s="107"/>
      <c r="LHT280" s="107"/>
      <c r="LHU280" s="107"/>
      <c r="LHV280" s="107"/>
      <c r="LHW280" s="107"/>
      <c r="LHX280" s="107"/>
      <c r="LHY280" s="107"/>
      <c r="LHZ280" s="107"/>
      <c r="LIA280" s="107"/>
      <c r="LIB280" s="107"/>
      <c r="LIC280" s="107"/>
      <c r="LID280" s="107"/>
      <c r="LIE280" s="107"/>
      <c r="LIF280" s="107"/>
      <c r="LIG280" s="107"/>
      <c r="LIH280" s="107"/>
      <c r="LII280" s="107"/>
      <c r="LIJ280" s="107"/>
      <c r="LIK280" s="107"/>
      <c r="LIL280" s="107"/>
      <c r="LIM280" s="107"/>
      <c r="LIN280" s="107"/>
      <c r="LIO280" s="107"/>
      <c r="LIP280" s="107"/>
      <c r="LIQ280" s="107"/>
      <c r="LIR280" s="107"/>
      <c r="LIS280" s="107"/>
      <c r="LIT280" s="107"/>
      <c r="LIU280" s="107"/>
      <c r="LIV280" s="107"/>
      <c r="LIW280" s="107"/>
      <c r="LIX280" s="107"/>
      <c r="LIY280" s="107"/>
      <c r="LIZ280" s="107"/>
      <c r="LJA280" s="107"/>
      <c r="LJB280" s="107"/>
      <c r="LJC280" s="107"/>
      <c r="LJD280" s="107"/>
      <c r="LJE280" s="107"/>
      <c r="LJF280" s="107"/>
      <c r="LJG280" s="107"/>
      <c r="LJH280" s="107"/>
      <c r="LJI280" s="107"/>
      <c r="LJJ280" s="107"/>
      <c r="LJK280" s="107"/>
      <c r="LJL280" s="107"/>
      <c r="LJM280" s="107"/>
      <c r="LJN280" s="107"/>
      <c r="LJO280" s="107"/>
      <c r="LJP280" s="107"/>
      <c r="LJQ280" s="107"/>
      <c r="LJR280" s="107"/>
      <c r="LJS280" s="107"/>
      <c r="LJT280" s="107"/>
      <c r="LJU280" s="107"/>
      <c r="LJV280" s="107"/>
      <c r="LJW280" s="107"/>
      <c r="LJX280" s="107"/>
      <c r="LJY280" s="107"/>
      <c r="LJZ280" s="107"/>
      <c r="LKA280" s="107"/>
      <c r="LKB280" s="107"/>
      <c r="LKC280" s="107"/>
      <c r="LKD280" s="107"/>
      <c r="LKE280" s="107"/>
      <c r="LKF280" s="107"/>
      <c r="LKG280" s="107"/>
      <c r="LKH280" s="107"/>
      <c r="LKI280" s="107"/>
      <c r="LKJ280" s="107"/>
      <c r="LKK280" s="107"/>
      <c r="LKL280" s="107"/>
      <c r="LKM280" s="107"/>
      <c r="LKN280" s="107"/>
      <c r="LKO280" s="107"/>
      <c r="LKP280" s="107"/>
      <c r="LKQ280" s="107"/>
      <c r="LKR280" s="107"/>
      <c r="LKS280" s="107"/>
      <c r="LKT280" s="107"/>
      <c r="LKU280" s="107"/>
      <c r="LKV280" s="107"/>
      <c r="LKW280" s="107"/>
      <c r="LKX280" s="107"/>
      <c r="LKY280" s="107"/>
      <c r="LKZ280" s="107"/>
      <c r="LLA280" s="107"/>
      <c r="LLB280" s="107"/>
      <c r="LLC280" s="107"/>
      <c r="LLD280" s="107"/>
      <c r="LLE280" s="107"/>
      <c r="LLF280" s="107"/>
      <c r="LLG280" s="107"/>
      <c r="LLH280" s="107"/>
      <c r="LLI280" s="107"/>
      <c r="LLJ280" s="107"/>
      <c r="LLK280" s="107"/>
      <c r="LLL280" s="107"/>
      <c r="LLM280" s="107"/>
      <c r="LLN280" s="107"/>
      <c r="LLO280" s="107"/>
      <c r="LLP280" s="107"/>
      <c r="LLQ280" s="107"/>
      <c r="LLR280" s="107"/>
      <c r="LLS280" s="107"/>
      <c r="LLT280" s="107"/>
      <c r="LLU280" s="107"/>
      <c r="LLV280" s="107"/>
      <c r="LLW280" s="107"/>
      <c r="LLX280" s="107"/>
      <c r="LLY280" s="107"/>
      <c r="LLZ280" s="107"/>
      <c r="LMA280" s="107"/>
      <c r="LMB280" s="107"/>
      <c r="LMC280" s="107"/>
      <c r="LMD280" s="107"/>
      <c r="LME280" s="107"/>
      <c r="LMF280" s="107"/>
      <c r="LMG280" s="107"/>
      <c r="LMH280" s="107"/>
      <c r="LMI280" s="107"/>
      <c r="LMJ280" s="107"/>
      <c r="LMK280" s="107"/>
      <c r="LML280" s="107"/>
      <c r="LMM280" s="107"/>
      <c r="LMN280" s="107"/>
      <c r="LMO280" s="107"/>
      <c r="LMP280" s="107"/>
      <c r="LMQ280" s="107"/>
      <c r="LMR280" s="107"/>
      <c r="LMS280" s="107"/>
      <c r="LMT280" s="107"/>
      <c r="LMU280" s="107"/>
      <c r="LMV280" s="107"/>
      <c r="LMW280" s="107"/>
      <c r="LMX280" s="107"/>
      <c r="LMY280" s="107"/>
      <c r="LMZ280" s="107"/>
      <c r="LNA280" s="107"/>
      <c r="LNB280" s="107"/>
      <c r="LNC280" s="107"/>
      <c r="LND280" s="107"/>
      <c r="LNE280" s="107"/>
      <c r="LNF280" s="107"/>
      <c r="LNG280" s="107"/>
      <c r="LNH280" s="107"/>
      <c r="LNI280" s="107"/>
      <c r="LNJ280" s="107"/>
      <c r="LNK280" s="107"/>
      <c r="LNL280" s="107"/>
      <c r="LNM280" s="107"/>
      <c r="LNN280" s="107"/>
      <c r="LNO280" s="107"/>
      <c r="LNP280" s="107"/>
      <c r="LNQ280" s="107"/>
      <c r="LNR280" s="107"/>
      <c r="LNS280" s="107"/>
      <c r="LNT280" s="107"/>
      <c r="LNU280" s="107"/>
      <c r="LNV280" s="107"/>
      <c r="LNW280" s="107"/>
      <c r="LNX280" s="107"/>
      <c r="LNY280" s="107"/>
      <c r="LNZ280" s="107"/>
      <c r="LOA280" s="107"/>
      <c r="LOB280" s="107"/>
      <c r="LOC280" s="107"/>
      <c r="LOD280" s="107"/>
      <c r="LOE280" s="107"/>
      <c r="LOF280" s="107"/>
      <c r="LOG280" s="107"/>
      <c r="LOH280" s="107"/>
      <c r="LOI280" s="107"/>
      <c r="LOJ280" s="107"/>
      <c r="LOK280" s="107"/>
      <c r="LOL280" s="107"/>
      <c r="LOM280" s="107"/>
      <c r="LON280" s="107"/>
      <c r="LOO280" s="107"/>
      <c r="LOP280" s="107"/>
      <c r="LOQ280" s="107"/>
      <c r="LOR280" s="107"/>
      <c r="LOS280" s="107"/>
      <c r="LOT280" s="107"/>
      <c r="LOU280" s="107"/>
      <c r="LOV280" s="107"/>
      <c r="LOW280" s="107"/>
      <c r="LOX280" s="107"/>
      <c r="LOY280" s="107"/>
      <c r="LOZ280" s="107"/>
      <c r="LPA280" s="107"/>
      <c r="LPB280" s="107"/>
      <c r="LPC280" s="107"/>
      <c r="LPD280" s="107"/>
      <c r="LPE280" s="107"/>
      <c r="LPF280" s="107"/>
      <c r="LPG280" s="107"/>
      <c r="LPH280" s="107"/>
      <c r="LPI280" s="107"/>
      <c r="LPJ280" s="107"/>
      <c r="LPK280" s="107"/>
      <c r="LPL280" s="107"/>
      <c r="LPM280" s="107"/>
      <c r="LPN280" s="107"/>
      <c r="LPO280" s="107"/>
      <c r="LPP280" s="107"/>
      <c r="LPQ280" s="107"/>
      <c r="LPR280" s="107"/>
      <c r="LPS280" s="107"/>
      <c r="LPT280" s="107"/>
      <c r="LPU280" s="107"/>
      <c r="LPV280" s="107"/>
      <c r="LPW280" s="107"/>
      <c r="LPX280" s="107"/>
      <c r="LPY280" s="107"/>
      <c r="LPZ280" s="107"/>
      <c r="LQA280" s="107"/>
      <c r="LQB280" s="107"/>
      <c r="LQC280" s="107"/>
      <c r="LQD280" s="107"/>
      <c r="LQE280" s="107"/>
      <c r="LQF280" s="107"/>
      <c r="LQG280" s="107"/>
      <c r="LQH280" s="107"/>
      <c r="LQI280" s="107"/>
      <c r="LQJ280" s="107"/>
      <c r="LQK280" s="107"/>
      <c r="LQL280" s="107"/>
      <c r="LQM280" s="107"/>
      <c r="LQN280" s="107"/>
      <c r="LQO280" s="107"/>
      <c r="LQP280" s="107"/>
      <c r="LQQ280" s="107"/>
      <c r="LQR280" s="107"/>
      <c r="LQS280" s="107"/>
      <c r="LQT280" s="107"/>
      <c r="LQU280" s="107"/>
      <c r="LQV280" s="107"/>
      <c r="LQW280" s="107"/>
      <c r="LQX280" s="107"/>
      <c r="LQY280" s="107"/>
      <c r="LQZ280" s="107"/>
      <c r="LRA280" s="107"/>
      <c r="LRB280" s="107"/>
      <c r="LRC280" s="107"/>
      <c r="LRD280" s="107"/>
      <c r="LRE280" s="107"/>
      <c r="LRF280" s="107"/>
      <c r="LRG280" s="107"/>
      <c r="LRH280" s="107"/>
      <c r="LRI280" s="107"/>
      <c r="LRJ280" s="107"/>
      <c r="LRK280" s="107"/>
      <c r="LRL280" s="107"/>
      <c r="LRM280" s="107"/>
      <c r="LRN280" s="107"/>
      <c r="LRO280" s="107"/>
      <c r="LRP280" s="107"/>
      <c r="LRQ280" s="107"/>
      <c r="LRR280" s="107"/>
      <c r="LRS280" s="107"/>
      <c r="LRT280" s="107"/>
      <c r="LRU280" s="107"/>
      <c r="LRV280" s="107"/>
      <c r="LRW280" s="107"/>
      <c r="LRX280" s="107"/>
      <c r="LRY280" s="107"/>
      <c r="LRZ280" s="107"/>
      <c r="LSA280" s="107"/>
      <c r="LSB280" s="107"/>
      <c r="LSC280" s="107"/>
      <c r="LSD280" s="107"/>
      <c r="LSE280" s="107"/>
      <c r="LSF280" s="107"/>
      <c r="LSG280" s="107"/>
      <c r="LSH280" s="107"/>
      <c r="LSI280" s="107"/>
      <c r="LSJ280" s="107"/>
      <c r="LSK280" s="107"/>
      <c r="LSL280" s="107"/>
      <c r="LSM280" s="107"/>
      <c r="LSN280" s="107"/>
      <c r="LSO280" s="107"/>
      <c r="LSP280" s="107"/>
      <c r="LSQ280" s="107"/>
      <c r="LSR280" s="107"/>
      <c r="LSS280" s="107"/>
      <c r="LST280" s="107"/>
      <c r="LSU280" s="107"/>
      <c r="LSV280" s="107"/>
      <c r="LSW280" s="107"/>
      <c r="LSX280" s="107"/>
      <c r="LSY280" s="107"/>
      <c r="LSZ280" s="107"/>
      <c r="LTA280" s="107"/>
      <c r="LTB280" s="107"/>
      <c r="LTC280" s="107"/>
      <c r="LTD280" s="107"/>
      <c r="LTE280" s="107"/>
      <c r="LTF280" s="107"/>
      <c r="LTG280" s="107"/>
      <c r="LTH280" s="107"/>
      <c r="LTI280" s="107"/>
      <c r="LTJ280" s="107"/>
      <c r="LTK280" s="107"/>
      <c r="LTL280" s="107"/>
      <c r="LTM280" s="107"/>
      <c r="LTN280" s="107"/>
      <c r="LTO280" s="107"/>
      <c r="LTP280" s="107"/>
      <c r="LTQ280" s="107"/>
      <c r="LTR280" s="107"/>
      <c r="LTS280" s="107"/>
      <c r="LTT280" s="107"/>
      <c r="LTU280" s="107"/>
      <c r="LTV280" s="107"/>
      <c r="LTW280" s="107"/>
      <c r="LTX280" s="107"/>
      <c r="LTY280" s="107"/>
      <c r="LTZ280" s="107"/>
      <c r="LUA280" s="107"/>
      <c r="LUB280" s="107"/>
      <c r="LUC280" s="107"/>
      <c r="LUD280" s="107"/>
      <c r="LUE280" s="107"/>
      <c r="LUF280" s="107"/>
      <c r="LUG280" s="107"/>
      <c r="LUH280" s="107"/>
      <c r="LUI280" s="107"/>
      <c r="LUJ280" s="107"/>
      <c r="LUK280" s="107"/>
      <c r="LUL280" s="107"/>
      <c r="LUM280" s="107"/>
      <c r="LUN280" s="107"/>
      <c r="LUO280" s="107"/>
      <c r="LUP280" s="107"/>
      <c r="LUQ280" s="107"/>
      <c r="LUR280" s="107"/>
      <c r="LUS280" s="107"/>
      <c r="LUT280" s="107"/>
      <c r="LUU280" s="107"/>
      <c r="LUV280" s="107"/>
      <c r="LUW280" s="107"/>
      <c r="LUX280" s="107"/>
      <c r="LUY280" s="107"/>
      <c r="LUZ280" s="107"/>
      <c r="LVA280" s="107"/>
      <c r="LVB280" s="107"/>
      <c r="LVC280" s="107"/>
      <c r="LVD280" s="107"/>
      <c r="LVE280" s="107"/>
      <c r="LVF280" s="107"/>
      <c r="LVG280" s="107"/>
      <c r="LVH280" s="107"/>
      <c r="LVI280" s="107"/>
      <c r="LVJ280" s="107"/>
      <c r="LVK280" s="107"/>
      <c r="LVL280" s="107"/>
      <c r="LVM280" s="107"/>
      <c r="LVN280" s="107"/>
      <c r="LVO280" s="107"/>
      <c r="LVP280" s="107"/>
      <c r="LVQ280" s="107"/>
      <c r="LVR280" s="107"/>
      <c r="LVS280" s="107"/>
      <c r="LVT280" s="107"/>
      <c r="LVU280" s="107"/>
      <c r="LVV280" s="107"/>
      <c r="LVW280" s="107"/>
      <c r="LVX280" s="107"/>
      <c r="LVY280" s="107"/>
      <c r="LVZ280" s="107"/>
      <c r="LWA280" s="107"/>
      <c r="LWB280" s="107"/>
      <c r="LWC280" s="107"/>
      <c r="LWD280" s="107"/>
      <c r="LWE280" s="107"/>
      <c r="LWF280" s="107"/>
      <c r="LWG280" s="107"/>
      <c r="LWH280" s="107"/>
      <c r="LWI280" s="107"/>
      <c r="LWJ280" s="107"/>
      <c r="LWK280" s="107"/>
      <c r="LWL280" s="107"/>
      <c r="LWM280" s="107"/>
      <c r="LWN280" s="107"/>
      <c r="LWO280" s="107"/>
      <c r="LWP280" s="107"/>
      <c r="LWQ280" s="107"/>
      <c r="LWR280" s="107"/>
      <c r="LWS280" s="107"/>
      <c r="LWT280" s="107"/>
      <c r="LWU280" s="107"/>
      <c r="LWV280" s="107"/>
      <c r="LWW280" s="107"/>
      <c r="LWX280" s="107"/>
      <c r="LWY280" s="107"/>
      <c r="LWZ280" s="107"/>
      <c r="LXA280" s="107"/>
      <c r="LXB280" s="107"/>
      <c r="LXC280" s="107"/>
      <c r="LXD280" s="107"/>
      <c r="LXE280" s="107"/>
      <c r="LXF280" s="107"/>
      <c r="LXG280" s="107"/>
      <c r="LXH280" s="107"/>
      <c r="LXI280" s="107"/>
      <c r="LXJ280" s="107"/>
      <c r="LXK280" s="107"/>
      <c r="LXL280" s="107"/>
      <c r="LXM280" s="107"/>
      <c r="LXN280" s="107"/>
      <c r="LXO280" s="107"/>
      <c r="LXP280" s="107"/>
      <c r="LXQ280" s="107"/>
      <c r="LXR280" s="107"/>
      <c r="LXS280" s="107"/>
      <c r="LXT280" s="107"/>
      <c r="LXU280" s="107"/>
      <c r="LXV280" s="107"/>
      <c r="LXW280" s="107"/>
      <c r="LXX280" s="107"/>
      <c r="LXY280" s="107"/>
      <c r="LXZ280" s="107"/>
      <c r="LYA280" s="107"/>
      <c r="LYB280" s="107"/>
      <c r="LYC280" s="107"/>
      <c r="LYD280" s="107"/>
      <c r="LYE280" s="107"/>
      <c r="LYF280" s="107"/>
      <c r="LYG280" s="107"/>
      <c r="LYH280" s="107"/>
      <c r="LYI280" s="107"/>
      <c r="LYJ280" s="107"/>
      <c r="LYK280" s="107"/>
      <c r="LYL280" s="107"/>
      <c r="LYM280" s="107"/>
      <c r="LYN280" s="107"/>
      <c r="LYO280" s="107"/>
      <c r="LYP280" s="107"/>
      <c r="LYQ280" s="107"/>
      <c r="LYR280" s="107"/>
      <c r="LYS280" s="107"/>
      <c r="LYT280" s="107"/>
      <c r="LYU280" s="107"/>
      <c r="LYV280" s="107"/>
      <c r="LYW280" s="107"/>
      <c r="LYX280" s="107"/>
      <c r="LYY280" s="107"/>
      <c r="LYZ280" s="107"/>
      <c r="LZA280" s="107"/>
      <c r="LZB280" s="107"/>
      <c r="LZC280" s="107"/>
      <c r="LZD280" s="107"/>
      <c r="LZE280" s="107"/>
      <c r="LZF280" s="107"/>
      <c r="LZG280" s="107"/>
      <c r="LZH280" s="107"/>
      <c r="LZI280" s="107"/>
      <c r="LZJ280" s="107"/>
      <c r="LZK280" s="107"/>
      <c r="LZL280" s="107"/>
      <c r="LZM280" s="107"/>
      <c r="LZN280" s="107"/>
      <c r="LZO280" s="107"/>
      <c r="LZP280" s="107"/>
      <c r="LZQ280" s="107"/>
      <c r="LZR280" s="107"/>
      <c r="LZS280" s="107"/>
      <c r="LZT280" s="107"/>
      <c r="LZU280" s="107"/>
      <c r="LZV280" s="107"/>
      <c r="LZW280" s="107"/>
      <c r="LZX280" s="107"/>
      <c r="LZY280" s="107"/>
      <c r="LZZ280" s="107"/>
      <c r="MAA280" s="107"/>
      <c r="MAB280" s="107"/>
      <c r="MAC280" s="107"/>
      <c r="MAD280" s="107"/>
      <c r="MAE280" s="107"/>
      <c r="MAF280" s="107"/>
      <c r="MAG280" s="107"/>
      <c r="MAH280" s="107"/>
      <c r="MAI280" s="107"/>
      <c r="MAJ280" s="107"/>
      <c r="MAK280" s="107"/>
      <c r="MAL280" s="107"/>
      <c r="MAM280" s="107"/>
      <c r="MAN280" s="107"/>
      <c r="MAO280" s="107"/>
      <c r="MAP280" s="107"/>
      <c r="MAQ280" s="107"/>
      <c r="MAR280" s="107"/>
      <c r="MAS280" s="107"/>
      <c r="MAT280" s="107"/>
      <c r="MAU280" s="107"/>
      <c r="MAV280" s="107"/>
      <c r="MAW280" s="107"/>
      <c r="MAX280" s="107"/>
      <c r="MAY280" s="107"/>
      <c r="MAZ280" s="107"/>
      <c r="MBA280" s="107"/>
      <c r="MBB280" s="107"/>
      <c r="MBC280" s="107"/>
      <c r="MBD280" s="107"/>
      <c r="MBE280" s="107"/>
      <c r="MBF280" s="107"/>
      <c r="MBG280" s="107"/>
      <c r="MBH280" s="107"/>
      <c r="MBI280" s="107"/>
      <c r="MBJ280" s="107"/>
      <c r="MBK280" s="107"/>
      <c r="MBL280" s="107"/>
      <c r="MBM280" s="107"/>
      <c r="MBN280" s="107"/>
      <c r="MBO280" s="107"/>
      <c r="MBP280" s="107"/>
      <c r="MBQ280" s="107"/>
      <c r="MBR280" s="107"/>
      <c r="MBS280" s="107"/>
      <c r="MBT280" s="107"/>
      <c r="MBU280" s="107"/>
      <c r="MBV280" s="107"/>
      <c r="MBW280" s="107"/>
      <c r="MBX280" s="107"/>
      <c r="MBY280" s="107"/>
      <c r="MBZ280" s="107"/>
      <c r="MCA280" s="107"/>
      <c r="MCB280" s="107"/>
      <c r="MCC280" s="107"/>
      <c r="MCD280" s="107"/>
      <c r="MCE280" s="107"/>
      <c r="MCF280" s="107"/>
      <c r="MCG280" s="107"/>
      <c r="MCH280" s="107"/>
      <c r="MCI280" s="107"/>
      <c r="MCJ280" s="107"/>
      <c r="MCK280" s="107"/>
      <c r="MCL280" s="107"/>
      <c r="MCM280" s="107"/>
      <c r="MCN280" s="107"/>
      <c r="MCO280" s="107"/>
      <c r="MCP280" s="107"/>
      <c r="MCQ280" s="107"/>
      <c r="MCR280" s="107"/>
      <c r="MCS280" s="107"/>
      <c r="MCT280" s="107"/>
      <c r="MCU280" s="107"/>
      <c r="MCV280" s="107"/>
      <c r="MCW280" s="107"/>
      <c r="MCX280" s="107"/>
      <c r="MCY280" s="107"/>
      <c r="MCZ280" s="107"/>
      <c r="MDA280" s="107"/>
      <c r="MDB280" s="107"/>
      <c r="MDC280" s="107"/>
      <c r="MDD280" s="107"/>
      <c r="MDE280" s="107"/>
      <c r="MDF280" s="107"/>
      <c r="MDG280" s="107"/>
      <c r="MDH280" s="107"/>
      <c r="MDI280" s="107"/>
      <c r="MDJ280" s="107"/>
      <c r="MDK280" s="107"/>
      <c r="MDL280" s="107"/>
      <c r="MDM280" s="107"/>
      <c r="MDN280" s="107"/>
      <c r="MDO280" s="107"/>
      <c r="MDP280" s="107"/>
      <c r="MDQ280" s="107"/>
      <c r="MDR280" s="107"/>
      <c r="MDS280" s="107"/>
      <c r="MDT280" s="107"/>
      <c r="MDU280" s="107"/>
      <c r="MDV280" s="107"/>
      <c r="MDW280" s="107"/>
      <c r="MDX280" s="107"/>
      <c r="MDY280" s="107"/>
      <c r="MDZ280" s="107"/>
      <c r="MEA280" s="107"/>
      <c r="MEB280" s="107"/>
      <c r="MEC280" s="107"/>
      <c r="MED280" s="107"/>
      <c r="MEE280" s="107"/>
      <c r="MEF280" s="107"/>
      <c r="MEG280" s="107"/>
      <c r="MEH280" s="107"/>
      <c r="MEI280" s="107"/>
      <c r="MEJ280" s="107"/>
      <c r="MEK280" s="107"/>
      <c r="MEL280" s="107"/>
      <c r="MEM280" s="107"/>
      <c r="MEN280" s="107"/>
      <c r="MEO280" s="107"/>
      <c r="MEP280" s="107"/>
      <c r="MEQ280" s="107"/>
      <c r="MER280" s="107"/>
      <c r="MES280" s="107"/>
      <c r="MET280" s="107"/>
      <c r="MEU280" s="107"/>
      <c r="MEV280" s="107"/>
      <c r="MEW280" s="107"/>
      <c r="MEX280" s="107"/>
      <c r="MEY280" s="107"/>
      <c r="MEZ280" s="107"/>
      <c r="MFA280" s="107"/>
      <c r="MFB280" s="107"/>
      <c r="MFC280" s="107"/>
      <c r="MFD280" s="107"/>
      <c r="MFE280" s="107"/>
      <c r="MFF280" s="107"/>
      <c r="MFG280" s="107"/>
      <c r="MFH280" s="107"/>
      <c r="MFI280" s="107"/>
      <c r="MFJ280" s="107"/>
      <c r="MFK280" s="107"/>
      <c r="MFL280" s="107"/>
      <c r="MFM280" s="107"/>
      <c r="MFN280" s="107"/>
      <c r="MFO280" s="107"/>
      <c r="MFP280" s="107"/>
      <c r="MFQ280" s="107"/>
      <c r="MFR280" s="107"/>
      <c r="MFS280" s="107"/>
      <c r="MFT280" s="107"/>
      <c r="MFU280" s="107"/>
      <c r="MFV280" s="107"/>
      <c r="MFW280" s="107"/>
      <c r="MFX280" s="107"/>
      <c r="MFY280" s="107"/>
      <c r="MFZ280" s="107"/>
      <c r="MGA280" s="107"/>
      <c r="MGB280" s="107"/>
      <c r="MGC280" s="107"/>
      <c r="MGD280" s="107"/>
      <c r="MGE280" s="107"/>
      <c r="MGF280" s="107"/>
      <c r="MGG280" s="107"/>
      <c r="MGH280" s="107"/>
      <c r="MGI280" s="107"/>
      <c r="MGJ280" s="107"/>
      <c r="MGK280" s="107"/>
      <c r="MGL280" s="107"/>
      <c r="MGM280" s="107"/>
      <c r="MGN280" s="107"/>
      <c r="MGO280" s="107"/>
      <c r="MGP280" s="107"/>
      <c r="MGQ280" s="107"/>
      <c r="MGR280" s="107"/>
      <c r="MGS280" s="107"/>
      <c r="MGT280" s="107"/>
      <c r="MGU280" s="107"/>
      <c r="MGV280" s="107"/>
      <c r="MGW280" s="107"/>
      <c r="MGX280" s="107"/>
      <c r="MGY280" s="107"/>
      <c r="MGZ280" s="107"/>
      <c r="MHA280" s="107"/>
      <c r="MHB280" s="107"/>
      <c r="MHC280" s="107"/>
      <c r="MHD280" s="107"/>
      <c r="MHE280" s="107"/>
      <c r="MHF280" s="107"/>
      <c r="MHG280" s="107"/>
      <c r="MHH280" s="107"/>
      <c r="MHI280" s="107"/>
      <c r="MHJ280" s="107"/>
      <c r="MHK280" s="107"/>
      <c r="MHL280" s="107"/>
      <c r="MHM280" s="107"/>
      <c r="MHN280" s="107"/>
      <c r="MHO280" s="107"/>
      <c r="MHP280" s="107"/>
      <c r="MHQ280" s="107"/>
      <c r="MHR280" s="107"/>
      <c r="MHS280" s="107"/>
      <c r="MHT280" s="107"/>
      <c r="MHU280" s="107"/>
      <c r="MHV280" s="107"/>
      <c r="MHW280" s="107"/>
      <c r="MHX280" s="107"/>
      <c r="MHY280" s="107"/>
      <c r="MHZ280" s="107"/>
      <c r="MIA280" s="107"/>
      <c r="MIB280" s="107"/>
      <c r="MIC280" s="107"/>
      <c r="MID280" s="107"/>
      <c r="MIE280" s="107"/>
      <c r="MIF280" s="107"/>
      <c r="MIG280" s="107"/>
      <c r="MIH280" s="107"/>
      <c r="MII280" s="107"/>
      <c r="MIJ280" s="107"/>
      <c r="MIK280" s="107"/>
      <c r="MIL280" s="107"/>
      <c r="MIM280" s="107"/>
      <c r="MIN280" s="107"/>
      <c r="MIO280" s="107"/>
      <c r="MIP280" s="107"/>
      <c r="MIQ280" s="107"/>
      <c r="MIR280" s="107"/>
      <c r="MIS280" s="107"/>
      <c r="MIT280" s="107"/>
      <c r="MIU280" s="107"/>
      <c r="MIV280" s="107"/>
      <c r="MIW280" s="107"/>
      <c r="MIX280" s="107"/>
      <c r="MIY280" s="107"/>
      <c r="MIZ280" s="107"/>
      <c r="MJA280" s="107"/>
      <c r="MJB280" s="107"/>
      <c r="MJC280" s="107"/>
      <c r="MJD280" s="107"/>
      <c r="MJE280" s="107"/>
      <c r="MJF280" s="107"/>
      <c r="MJG280" s="107"/>
      <c r="MJH280" s="107"/>
      <c r="MJI280" s="107"/>
      <c r="MJJ280" s="107"/>
      <c r="MJK280" s="107"/>
      <c r="MJL280" s="107"/>
      <c r="MJM280" s="107"/>
      <c r="MJN280" s="107"/>
      <c r="MJO280" s="107"/>
      <c r="MJP280" s="107"/>
      <c r="MJQ280" s="107"/>
      <c r="MJR280" s="107"/>
      <c r="MJS280" s="107"/>
      <c r="MJT280" s="107"/>
      <c r="MJU280" s="107"/>
      <c r="MJV280" s="107"/>
      <c r="MJW280" s="107"/>
      <c r="MJX280" s="107"/>
      <c r="MJY280" s="107"/>
      <c r="MJZ280" s="107"/>
      <c r="MKA280" s="107"/>
      <c r="MKB280" s="107"/>
      <c r="MKC280" s="107"/>
      <c r="MKD280" s="107"/>
      <c r="MKE280" s="107"/>
      <c r="MKF280" s="107"/>
      <c r="MKG280" s="107"/>
      <c r="MKH280" s="107"/>
      <c r="MKI280" s="107"/>
      <c r="MKJ280" s="107"/>
      <c r="MKK280" s="107"/>
      <c r="MKL280" s="107"/>
      <c r="MKM280" s="107"/>
      <c r="MKN280" s="107"/>
      <c r="MKO280" s="107"/>
      <c r="MKP280" s="107"/>
      <c r="MKQ280" s="107"/>
      <c r="MKR280" s="107"/>
      <c r="MKS280" s="107"/>
      <c r="MKT280" s="107"/>
      <c r="MKU280" s="107"/>
      <c r="MKV280" s="107"/>
      <c r="MKW280" s="107"/>
      <c r="MKX280" s="107"/>
      <c r="MKY280" s="107"/>
      <c r="MKZ280" s="107"/>
      <c r="MLA280" s="107"/>
      <c r="MLB280" s="107"/>
      <c r="MLC280" s="107"/>
      <c r="MLD280" s="107"/>
      <c r="MLE280" s="107"/>
      <c r="MLF280" s="107"/>
      <c r="MLG280" s="107"/>
      <c r="MLH280" s="107"/>
      <c r="MLI280" s="107"/>
      <c r="MLJ280" s="107"/>
      <c r="MLK280" s="107"/>
      <c r="MLL280" s="107"/>
      <c r="MLM280" s="107"/>
      <c r="MLN280" s="107"/>
      <c r="MLO280" s="107"/>
      <c r="MLP280" s="107"/>
      <c r="MLQ280" s="107"/>
      <c r="MLR280" s="107"/>
      <c r="MLS280" s="107"/>
      <c r="MLT280" s="107"/>
      <c r="MLU280" s="107"/>
      <c r="MLV280" s="107"/>
      <c r="MLW280" s="107"/>
      <c r="MLX280" s="107"/>
      <c r="MLY280" s="107"/>
      <c r="MLZ280" s="107"/>
      <c r="MMA280" s="107"/>
      <c r="MMB280" s="107"/>
      <c r="MMC280" s="107"/>
      <c r="MMD280" s="107"/>
      <c r="MME280" s="107"/>
      <c r="MMF280" s="107"/>
      <c r="MMG280" s="107"/>
      <c r="MMH280" s="107"/>
      <c r="MMI280" s="107"/>
      <c r="MMJ280" s="107"/>
      <c r="MMK280" s="107"/>
      <c r="MML280" s="107"/>
      <c r="MMM280" s="107"/>
      <c r="MMN280" s="107"/>
      <c r="MMO280" s="107"/>
      <c r="MMP280" s="107"/>
      <c r="MMQ280" s="107"/>
      <c r="MMR280" s="107"/>
      <c r="MMS280" s="107"/>
      <c r="MMT280" s="107"/>
      <c r="MMU280" s="107"/>
      <c r="MMV280" s="107"/>
      <c r="MMW280" s="107"/>
      <c r="MMX280" s="107"/>
      <c r="MMY280" s="107"/>
      <c r="MMZ280" s="107"/>
      <c r="MNA280" s="107"/>
      <c r="MNB280" s="107"/>
      <c r="MNC280" s="107"/>
      <c r="MND280" s="107"/>
      <c r="MNE280" s="107"/>
      <c r="MNF280" s="107"/>
      <c r="MNG280" s="107"/>
      <c r="MNH280" s="107"/>
      <c r="MNI280" s="107"/>
      <c r="MNJ280" s="107"/>
      <c r="MNK280" s="107"/>
      <c r="MNL280" s="107"/>
      <c r="MNM280" s="107"/>
      <c r="MNN280" s="107"/>
      <c r="MNO280" s="107"/>
      <c r="MNP280" s="107"/>
      <c r="MNQ280" s="107"/>
      <c r="MNR280" s="107"/>
      <c r="MNS280" s="107"/>
      <c r="MNT280" s="107"/>
      <c r="MNU280" s="107"/>
      <c r="MNV280" s="107"/>
      <c r="MNW280" s="107"/>
      <c r="MNX280" s="107"/>
      <c r="MNY280" s="107"/>
      <c r="MNZ280" s="107"/>
      <c r="MOA280" s="107"/>
      <c r="MOB280" s="107"/>
      <c r="MOC280" s="107"/>
      <c r="MOD280" s="107"/>
      <c r="MOE280" s="107"/>
      <c r="MOF280" s="107"/>
      <c r="MOG280" s="107"/>
      <c r="MOH280" s="107"/>
      <c r="MOI280" s="107"/>
      <c r="MOJ280" s="107"/>
      <c r="MOK280" s="107"/>
      <c r="MOL280" s="107"/>
      <c r="MOM280" s="107"/>
      <c r="MON280" s="107"/>
      <c r="MOO280" s="107"/>
      <c r="MOP280" s="107"/>
      <c r="MOQ280" s="107"/>
      <c r="MOR280" s="107"/>
      <c r="MOS280" s="107"/>
      <c r="MOT280" s="107"/>
      <c r="MOU280" s="107"/>
      <c r="MOV280" s="107"/>
      <c r="MOW280" s="107"/>
      <c r="MOX280" s="107"/>
      <c r="MOY280" s="107"/>
      <c r="MOZ280" s="107"/>
      <c r="MPA280" s="107"/>
      <c r="MPB280" s="107"/>
      <c r="MPC280" s="107"/>
      <c r="MPD280" s="107"/>
      <c r="MPE280" s="107"/>
      <c r="MPF280" s="107"/>
      <c r="MPG280" s="107"/>
      <c r="MPH280" s="107"/>
      <c r="MPI280" s="107"/>
      <c r="MPJ280" s="107"/>
      <c r="MPK280" s="107"/>
      <c r="MPL280" s="107"/>
      <c r="MPM280" s="107"/>
      <c r="MPN280" s="107"/>
      <c r="MPO280" s="107"/>
      <c r="MPP280" s="107"/>
      <c r="MPQ280" s="107"/>
      <c r="MPR280" s="107"/>
      <c r="MPS280" s="107"/>
      <c r="MPT280" s="107"/>
      <c r="MPU280" s="107"/>
      <c r="MPV280" s="107"/>
      <c r="MPW280" s="107"/>
      <c r="MPX280" s="107"/>
      <c r="MPY280" s="107"/>
      <c r="MPZ280" s="107"/>
      <c r="MQA280" s="107"/>
      <c r="MQB280" s="107"/>
      <c r="MQC280" s="107"/>
      <c r="MQD280" s="107"/>
      <c r="MQE280" s="107"/>
      <c r="MQF280" s="107"/>
      <c r="MQG280" s="107"/>
      <c r="MQH280" s="107"/>
      <c r="MQI280" s="107"/>
      <c r="MQJ280" s="107"/>
      <c r="MQK280" s="107"/>
      <c r="MQL280" s="107"/>
      <c r="MQM280" s="107"/>
      <c r="MQN280" s="107"/>
      <c r="MQO280" s="107"/>
      <c r="MQP280" s="107"/>
      <c r="MQQ280" s="107"/>
      <c r="MQR280" s="107"/>
      <c r="MQS280" s="107"/>
      <c r="MQT280" s="107"/>
      <c r="MQU280" s="107"/>
      <c r="MQV280" s="107"/>
      <c r="MQW280" s="107"/>
      <c r="MQX280" s="107"/>
      <c r="MQY280" s="107"/>
      <c r="MQZ280" s="107"/>
      <c r="MRA280" s="107"/>
      <c r="MRB280" s="107"/>
      <c r="MRC280" s="107"/>
      <c r="MRD280" s="107"/>
      <c r="MRE280" s="107"/>
      <c r="MRF280" s="107"/>
      <c r="MRG280" s="107"/>
      <c r="MRH280" s="107"/>
      <c r="MRI280" s="107"/>
      <c r="MRJ280" s="107"/>
      <c r="MRK280" s="107"/>
      <c r="MRL280" s="107"/>
      <c r="MRM280" s="107"/>
      <c r="MRN280" s="107"/>
      <c r="MRO280" s="107"/>
      <c r="MRP280" s="107"/>
      <c r="MRQ280" s="107"/>
      <c r="MRR280" s="107"/>
      <c r="MRS280" s="107"/>
      <c r="MRT280" s="107"/>
      <c r="MRU280" s="107"/>
      <c r="MRV280" s="107"/>
      <c r="MRW280" s="107"/>
      <c r="MRX280" s="107"/>
      <c r="MRY280" s="107"/>
      <c r="MRZ280" s="107"/>
      <c r="MSA280" s="107"/>
      <c r="MSB280" s="107"/>
      <c r="MSC280" s="107"/>
      <c r="MSD280" s="107"/>
      <c r="MSE280" s="107"/>
      <c r="MSF280" s="107"/>
      <c r="MSG280" s="107"/>
      <c r="MSH280" s="107"/>
      <c r="MSI280" s="107"/>
      <c r="MSJ280" s="107"/>
      <c r="MSK280" s="107"/>
      <c r="MSL280" s="107"/>
      <c r="MSM280" s="107"/>
      <c r="MSN280" s="107"/>
      <c r="MSO280" s="107"/>
      <c r="MSP280" s="107"/>
      <c r="MSQ280" s="107"/>
      <c r="MSR280" s="107"/>
      <c r="MSS280" s="107"/>
      <c r="MST280" s="107"/>
      <c r="MSU280" s="107"/>
      <c r="MSV280" s="107"/>
      <c r="MSW280" s="107"/>
      <c r="MSX280" s="107"/>
      <c r="MSY280" s="107"/>
      <c r="MSZ280" s="107"/>
      <c r="MTA280" s="107"/>
      <c r="MTB280" s="107"/>
      <c r="MTC280" s="107"/>
      <c r="MTD280" s="107"/>
      <c r="MTE280" s="107"/>
      <c r="MTF280" s="107"/>
      <c r="MTG280" s="107"/>
      <c r="MTH280" s="107"/>
      <c r="MTI280" s="107"/>
      <c r="MTJ280" s="107"/>
      <c r="MTK280" s="107"/>
      <c r="MTL280" s="107"/>
      <c r="MTM280" s="107"/>
      <c r="MTN280" s="107"/>
      <c r="MTO280" s="107"/>
      <c r="MTP280" s="107"/>
      <c r="MTQ280" s="107"/>
      <c r="MTR280" s="107"/>
      <c r="MTS280" s="107"/>
      <c r="MTT280" s="107"/>
      <c r="MTU280" s="107"/>
      <c r="MTV280" s="107"/>
      <c r="MTW280" s="107"/>
      <c r="MTX280" s="107"/>
      <c r="MTY280" s="107"/>
      <c r="MTZ280" s="107"/>
      <c r="MUA280" s="107"/>
      <c r="MUB280" s="107"/>
      <c r="MUC280" s="107"/>
      <c r="MUD280" s="107"/>
      <c r="MUE280" s="107"/>
      <c r="MUF280" s="107"/>
      <c r="MUG280" s="107"/>
      <c r="MUH280" s="107"/>
      <c r="MUI280" s="107"/>
      <c r="MUJ280" s="107"/>
      <c r="MUK280" s="107"/>
      <c r="MUL280" s="107"/>
      <c r="MUM280" s="107"/>
      <c r="MUN280" s="107"/>
      <c r="MUO280" s="107"/>
      <c r="MUP280" s="107"/>
      <c r="MUQ280" s="107"/>
      <c r="MUR280" s="107"/>
      <c r="MUS280" s="107"/>
      <c r="MUT280" s="107"/>
      <c r="MUU280" s="107"/>
      <c r="MUV280" s="107"/>
      <c r="MUW280" s="107"/>
      <c r="MUX280" s="107"/>
      <c r="MUY280" s="107"/>
      <c r="MUZ280" s="107"/>
      <c r="MVA280" s="107"/>
      <c r="MVB280" s="107"/>
      <c r="MVC280" s="107"/>
      <c r="MVD280" s="107"/>
      <c r="MVE280" s="107"/>
      <c r="MVF280" s="107"/>
      <c r="MVG280" s="107"/>
      <c r="MVH280" s="107"/>
      <c r="MVI280" s="107"/>
      <c r="MVJ280" s="107"/>
      <c r="MVK280" s="107"/>
      <c r="MVL280" s="107"/>
      <c r="MVM280" s="107"/>
      <c r="MVN280" s="107"/>
      <c r="MVO280" s="107"/>
      <c r="MVP280" s="107"/>
      <c r="MVQ280" s="107"/>
      <c r="MVR280" s="107"/>
      <c r="MVS280" s="107"/>
      <c r="MVT280" s="107"/>
      <c r="MVU280" s="107"/>
      <c r="MVV280" s="107"/>
      <c r="MVW280" s="107"/>
      <c r="MVX280" s="107"/>
      <c r="MVY280" s="107"/>
      <c r="MVZ280" s="107"/>
      <c r="MWA280" s="107"/>
      <c r="MWB280" s="107"/>
      <c r="MWC280" s="107"/>
      <c r="MWD280" s="107"/>
      <c r="MWE280" s="107"/>
      <c r="MWF280" s="107"/>
      <c r="MWG280" s="107"/>
      <c r="MWH280" s="107"/>
      <c r="MWI280" s="107"/>
      <c r="MWJ280" s="107"/>
      <c r="MWK280" s="107"/>
      <c r="MWL280" s="107"/>
      <c r="MWM280" s="107"/>
      <c r="MWN280" s="107"/>
      <c r="MWO280" s="107"/>
      <c r="MWP280" s="107"/>
      <c r="MWQ280" s="107"/>
      <c r="MWR280" s="107"/>
      <c r="MWS280" s="107"/>
      <c r="MWT280" s="107"/>
      <c r="MWU280" s="107"/>
      <c r="MWV280" s="107"/>
      <c r="MWW280" s="107"/>
      <c r="MWX280" s="107"/>
      <c r="MWY280" s="107"/>
      <c r="MWZ280" s="107"/>
      <c r="MXA280" s="107"/>
      <c r="MXB280" s="107"/>
      <c r="MXC280" s="107"/>
      <c r="MXD280" s="107"/>
      <c r="MXE280" s="107"/>
      <c r="MXF280" s="107"/>
      <c r="MXG280" s="107"/>
      <c r="MXH280" s="107"/>
      <c r="MXI280" s="107"/>
      <c r="MXJ280" s="107"/>
      <c r="MXK280" s="107"/>
      <c r="MXL280" s="107"/>
      <c r="MXM280" s="107"/>
      <c r="MXN280" s="107"/>
      <c r="MXO280" s="107"/>
      <c r="MXP280" s="107"/>
      <c r="MXQ280" s="107"/>
      <c r="MXR280" s="107"/>
      <c r="MXS280" s="107"/>
      <c r="MXT280" s="107"/>
      <c r="MXU280" s="107"/>
      <c r="MXV280" s="107"/>
      <c r="MXW280" s="107"/>
      <c r="MXX280" s="107"/>
      <c r="MXY280" s="107"/>
      <c r="MXZ280" s="107"/>
      <c r="MYA280" s="107"/>
      <c r="MYB280" s="107"/>
      <c r="MYC280" s="107"/>
      <c r="MYD280" s="107"/>
      <c r="MYE280" s="107"/>
      <c r="MYF280" s="107"/>
      <c r="MYG280" s="107"/>
      <c r="MYH280" s="107"/>
      <c r="MYI280" s="107"/>
      <c r="MYJ280" s="107"/>
      <c r="MYK280" s="107"/>
      <c r="MYL280" s="107"/>
      <c r="MYM280" s="107"/>
      <c r="MYN280" s="107"/>
      <c r="MYO280" s="107"/>
      <c r="MYP280" s="107"/>
      <c r="MYQ280" s="107"/>
      <c r="MYR280" s="107"/>
      <c r="MYS280" s="107"/>
      <c r="MYT280" s="107"/>
      <c r="MYU280" s="107"/>
      <c r="MYV280" s="107"/>
      <c r="MYW280" s="107"/>
      <c r="MYX280" s="107"/>
      <c r="MYY280" s="107"/>
      <c r="MYZ280" s="107"/>
      <c r="MZA280" s="107"/>
      <c r="MZB280" s="107"/>
      <c r="MZC280" s="107"/>
      <c r="MZD280" s="107"/>
      <c r="MZE280" s="107"/>
      <c r="MZF280" s="107"/>
      <c r="MZG280" s="107"/>
      <c r="MZH280" s="107"/>
      <c r="MZI280" s="107"/>
      <c r="MZJ280" s="107"/>
      <c r="MZK280" s="107"/>
      <c r="MZL280" s="107"/>
      <c r="MZM280" s="107"/>
      <c r="MZN280" s="107"/>
      <c r="MZO280" s="107"/>
      <c r="MZP280" s="107"/>
      <c r="MZQ280" s="107"/>
      <c r="MZR280" s="107"/>
      <c r="MZS280" s="107"/>
      <c r="MZT280" s="107"/>
      <c r="MZU280" s="107"/>
      <c r="MZV280" s="107"/>
      <c r="MZW280" s="107"/>
      <c r="MZX280" s="107"/>
      <c r="MZY280" s="107"/>
      <c r="MZZ280" s="107"/>
      <c r="NAA280" s="107"/>
      <c r="NAB280" s="107"/>
      <c r="NAC280" s="107"/>
      <c r="NAD280" s="107"/>
      <c r="NAE280" s="107"/>
      <c r="NAF280" s="107"/>
      <c r="NAG280" s="107"/>
      <c r="NAH280" s="107"/>
      <c r="NAI280" s="107"/>
      <c r="NAJ280" s="107"/>
      <c r="NAK280" s="107"/>
      <c r="NAL280" s="107"/>
      <c r="NAM280" s="107"/>
      <c r="NAN280" s="107"/>
      <c r="NAO280" s="107"/>
      <c r="NAP280" s="107"/>
      <c r="NAQ280" s="107"/>
      <c r="NAR280" s="107"/>
      <c r="NAS280" s="107"/>
      <c r="NAT280" s="107"/>
      <c r="NAU280" s="107"/>
      <c r="NAV280" s="107"/>
      <c r="NAW280" s="107"/>
      <c r="NAX280" s="107"/>
      <c r="NAY280" s="107"/>
      <c r="NAZ280" s="107"/>
      <c r="NBA280" s="107"/>
      <c r="NBB280" s="107"/>
      <c r="NBC280" s="107"/>
      <c r="NBD280" s="107"/>
      <c r="NBE280" s="107"/>
      <c r="NBF280" s="107"/>
      <c r="NBG280" s="107"/>
      <c r="NBH280" s="107"/>
      <c r="NBI280" s="107"/>
      <c r="NBJ280" s="107"/>
      <c r="NBK280" s="107"/>
      <c r="NBL280" s="107"/>
      <c r="NBM280" s="107"/>
      <c r="NBN280" s="107"/>
      <c r="NBO280" s="107"/>
      <c r="NBP280" s="107"/>
      <c r="NBQ280" s="107"/>
      <c r="NBR280" s="107"/>
      <c r="NBS280" s="107"/>
      <c r="NBT280" s="107"/>
      <c r="NBU280" s="107"/>
      <c r="NBV280" s="107"/>
      <c r="NBW280" s="107"/>
      <c r="NBX280" s="107"/>
      <c r="NBY280" s="107"/>
      <c r="NBZ280" s="107"/>
      <c r="NCA280" s="107"/>
      <c r="NCB280" s="107"/>
      <c r="NCC280" s="107"/>
      <c r="NCD280" s="107"/>
      <c r="NCE280" s="107"/>
      <c r="NCF280" s="107"/>
      <c r="NCG280" s="107"/>
      <c r="NCH280" s="107"/>
      <c r="NCI280" s="107"/>
      <c r="NCJ280" s="107"/>
      <c r="NCK280" s="107"/>
      <c r="NCL280" s="107"/>
      <c r="NCM280" s="107"/>
      <c r="NCN280" s="107"/>
      <c r="NCO280" s="107"/>
      <c r="NCP280" s="107"/>
      <c r="NCQ280" s="107"/>
      <c r="NCR280" s="107"/>
      <c r="NCS280" s="107"/>
      <c r="NCT280" s="107"/>
      <c r="NCU280" s="107"/>
      <c r="NCV280" s="107"/>
      <c r="NCW280" s="107"/>
      <c r="NCX280" s="107"/>
      <c r="NCY280" s="107"/>
      <c r="NCZ280" s="107"/>
      <c r="NDA280" s="107"/>
      <c r="NDB280" s="107"/>
      <c r="NDC280" s="107"/>
      <c r="NDD280" s="107"/>
      <c r="NDE280" s="107"/>
      <c r="NDF280" s="107"/>
      <c r="NDG280" s="107"/>
      <c r="NDH280" s="107"/>
      <c r="NDI280" s="107"/>
      <c r="NDJ280" s="107"/>
      <c r="NDK280" s="107"/>
      <c r="NDL280" s="107"/>
      <c r="NDM280" s="107"/>
      <c r="NDN280" s="107"/>
      <c r="NDO280" s="107"/>
      <c r="NDP280" s="107"/>
      <c r="NDQ280" s="107"/>
      <c r="NDR280" s="107"/>
      <c r="NDS280" s="107"/>
      <c r="NDT280" s="107"/>
      <c r="NDU280" s="107"/>
      <c r="NDV280" s="107"/>
      <c r="NDW280" s="107"/>
      <c r="NDX280" s="107"/>
      <c r="NDY280" s="107"/>
      <c r="NDZ280" s="107"/>
      <c r="NEA280" s="107"/>
      <c r="NEB280" s="107"/>
      <c r="NEC280" s="107"/>
      <c r="NED280" s="107"/>
      <c r="NEE280" s="107"/>
      <c r="NEF280" s="107"/>
      <c r="NEG280" s="107"/>
      <c r="NEH280" s="107"/>
      <c r="NEI280" s="107"/>
      <c r="NEJ280" s="107"/>
      <c r="NEK280" s="107"/>
      <c r="NEL280" s="107"/>
      <c r="NEM280" s="107"/>
      <c r="NEN280" s="107"/>
      <c r="NEO280" s="107"/>
      <c r="NEP280" s="107"/>
      <c r="NEQ280" s="107"/>
      <c r="NER280" s="107"/>
      <c r="NES280" s="107"/>
      <c r="NET280" s="107"/>
      <c r="NEU280" s="107"/>
      <c r="NEV280" s="107"/>
      <c r="NEW280" s="107"/>
      <c r="NEX280" s="107"/>
      <c r="NEY280" s="107"/>
      <c r="NEZ280" s="107"/>
      <c r="NFA280" s="107"/>
      <c r="NFB280" s="107"/>
      <c r="NFC280" s="107"/>
      <c r="NFD280" s="107"/>
      <c r="NFE280" s="107"/>
      <c r="NFF280" s="107"/>
      <c r="NFG280" s="107"/>
      <c r="NFH280" s="107"/>
      <c r="NFI280" s="107"/>
      <c r="NFJ280" s="107"/>
      <c r="NFK280" s="107"/>
      <c r="NFL280" s="107"/>
      <c r="NFM280" s="107"/>
      <c r="NFN280" s="107"/>
      <c r="NFO280" s="107"/>
      <c r="NFP280" s="107"/>
      <c r="NFQ280" s="107"/>
      <c r="NFR280" s="107"/>
      <c r="NFS280" s="107"/>
      <c r="NFT280" s="107"/>
      <c r="NFU280" s="107"/>
      <c r="NFV280" s="107"/>
      <c r="NFW280" s="107"/>
      <c r="NFX280" s="107"/>
      <c r="NFY280" s="107"/>
      <c r="NFZ280" s="107"/>
      <c r="NGA280" s="107"/>
      <c r="NGB280" s="107"/>
      <c r="NGC280" s="107"/>
      <c r="NGD280" s="107"/>
      <c r="NGE280" s="107"/>
      <c r="NGF280" s="107"/>
      <c r="NGG280" s="107"/>
      <c r="NGH280" s="107"/>
      <c r="NGI280" s="107"/>
      <c r="NGJ280" s="107"/>
      <c r="NGK280" s="107"/>
      <c r="NGL280" s="107"/>
      <c r="NGM280" s="107"/>
      <c r="NGN280" s="107"/>
      <c r="NGO280" s="107"/>
      <c r="NGP280" s="107"/>
      <c r="NGQ280" s="107"/>
      <c r="NGR280" s="107"/>
      <c r="NGS280" s="107"/>
      <c r="NGT280" s="107"/>
      <c r="NGU280" s="107"/>
      <c r="NGV280" s="107"/>
      <c r="NGW280" s="107"/>
      <c r="NGX280" s="107"/>
      <c r="NGY280" s="107"/>
      <c r="NGZ280" s="107"/>
      <c r="NHA280" s="107"/>
      <c r="NHB280" s="107"/>
      <c r="NHC280" s="107"/>
      <c r="NHD280" s="107"/>
      <c r="NHE280" s="107"/>
      <c r="NHF280" s="107"/>
      <c r="NHG280" s="107"/>
      <c r="NHH280" s="107"/>
      <c r="NHI280" s="107"/>
      <c r="NHJ280" s="107"/>
      <c r="NHK280" s="107"/>
      <c r="NHL280" s="107"/>
      <c r="NHM280" s="107"/>
      <c r="NHN280" s="107"/>
      <c r="NHO280" s="107"/>
      <c r="NHP280" s="107"/>
      <c r="NHQ280" s="107"/>
      <c r="NHR280" s="107"/>
      <c r="NHS280" s="107"/>
      <c r="NHT280" s="107"/>
      <c r="NHU280" s="107"/>
      <c r="NHV280" s="107"/>
      <c r="NHW280" s="107"/>
      <c r="NHX280" s="107"/>
      <c r="NHY280" s="107"/>
      <c r="NHZ280" s="107"/>
      <c r="NIA280" s="107"/>
      <c r="NIB280" s="107"/>
      <c r="NIC280" s="107"/>
      <c r="NID280" s="107"/>
      <c r="NIE280" s="107"/>
      <c r="NIF280" s="107"/>
      <c r="NIG280" s="107"/>
      <c r="NIH280" s="107"/>
      <c r="NII280" s="107"/>
      <c r="NIJ280" s="107"/>
      <c r="NIK280" s="107"/>
      <c r="NIL280" s="107"/>
      <c r="NIM280" s="107"/>
      <c r="NIN280" s="107"/>
      <c r="NIO280" s="107"/>
      <c r="NIP280" s="107"/>
      <c r="NIQ280" s="107"/>
      <c r="NIR280" s="107"/>
      <c r="NIS280" s="107"/>
      <c r="NIT280" s="107"/>
      <c r="NIU280" s="107"/>
      <c r="NIV280" s="107"/>
      <c r="NIW280" s="107"/>
      <c r="NIX280" s="107"/>
      <c r="NIY280" s="107"/>
      <c r="NIZ280" s="107"/>
      <c r="NJA280" s="107"/>
      <c r="NJB280" s="107"/>
      <c r="NJC280" s="107"/>
      <c r="NJD280" s="107"/>
      <c r="NJE280" s="107"/>
      <c r="NJF280" s="107"/>
      <c r="NJG280" s="107"/>
      <c r="NJH280" s="107"/>
      <c r="NJI280" s="107"/>
      <c r="NJJ280" s="107"/>
      <c r="NJK280" s="107"/>
      <c r="NJL280" s="107"/>
      <c r="NJM280" s="107"/>
      <c r="NJN280" s="107"/>
      <c r="NJO280" s="107"/>
      <c r="NJP280" s="107"/>
      <c r="NJQ280" s="107"/>
      <c r="NJR280" s="107"/>
      <c r="NJS280" s="107"/>
      <c r="NJT280" s="107"/>
      <c r="NJU280" s="107"/>
      <c r="NJV280" s="107"/>
      <c r="NJW280" s="107"/>
      <c r="NJX280" s="107"/>
      <c r="NJY280" s="107"/>
      <c r="NJZ280" s="107"/>
      <c r="NKA280" s="107"/>
      <c r="NKB280" s="107"/>
      <c r="NKC280" s="107"/>
      <c r="NKD280" s="107"/>
      <c r="NKE280" s="107"/>
      <c r="NKF280" s="107"/>
      <c r="NKG280" s="107"/>
      <c r="NKH280" s="107"/>
      <c r="NKI280" s="107"/>
      <c r="NKJ280" s="107"/>
      <c r="NKK280" s="107"/>
      <c r="NKL280" s="107"/>
      <c r="NKM280" s="107"/>
      <c r="NKN280" s="107"/>
      <c r="NKO280" s="107"/>
      <c r="NKP280" s="107"/>
      <c r="NKQ280" s="107"/>
      <c r="NKR280" s="107"/>
      <c r="NKS280" s="107"/>
      <c r="NKT280" s="107"/>
      <c r="NKU280" s="107"/>
      <c r="NKV280" s="107"/>
      <c r="NKW280" s="107"/>
      <c r="NKX280" s="107"/>
      <c r="NKY280" s="107"/>
      <c r="NKZ280" s="107"/>
      <c r="NLA280" s="107"/>
      <c r="NLB280" s="107"/>
      <c r="NLC280" s="107"/>
      <c r="NLD280" s="107"/>
      <c r="NLE280" s="107"/>
      <c r="NLF280" s="107"/>
      <c r="NLG280" s="107"/>
      <c r="NLH280" s="107"/>
      <c r="NLI280" s="107"/>
      <c r="NLJ280" s="107"/>
      <c r="NLK280" s="107"/>
      <c r="NLL280" s="107"/>
      <c r="NLM280" s="107"/>
      <c r="NLN280" s="107"/>
      <c r="NLO280" s="107"/>
      <c r="NLP280" s="107"/>
      <c r="NLQ280" s="107"/>
      <c r="NLR280" s="107"/>
      <c r="NLS280" s="107"/>
      <c r="NLT280" s="107"/>
      <c r="NLU280" s="107"/>
      <c r="NLV280" s="107"/>
      <c r="NLW280" s="107"/>
      <c r="NLX280" s="107"/>
      <c r="NLY280" s="107"/>
      <c r="NLZ280" s="107"/>
      <c r="NMA280" s="107"/>
      <c r="NMB280" s="107"/>
      <c r="NMC280" s="107"/>
      <c r="NMD280" s="107"/>
      <c r="NME280" s="107"/>
      <c r="NMF280" s="107"/>
      <c r="NMG280" s="107"/>
      <c r="NMH280" s="107"/>
      <c r="NMI280" s="107"/>
      <c r="NMJ280" s="107"/>
      <c r="NMK280" s="107"/>
      <c r="NML280" s="107"/>
      <c r="NMM280" s="107"/>
      <c r="NMN280" s="107"/>
      <c r="NMO280" s="107"/>
      <c r="NMP280" s="107"/>
      <c r="NMQ280" s="107"/>
      <c r="NMR280" s="107"/>
      <c r="NMS280" s="107"/>
      <c r="NMT280" s="107"/>
      <c r="NMU280" s="107"/>
      <c r="NMV280" s="107"/>
      <c r="NMW280" s="107"/>
      <c r="NMX280" s="107"/>
      <c r="NMY280" s="107"/>
      <c r="NMZ280" s="107"/>
      <c r="NNA280" s="107"/>
      <c r="NNB280" s="107"/>
      <c r="NNC280" s="107"/>
      <c r="NND280" s="107"/>
      <c r="NNE280" s="107"/>
      <c r="NNF280" s="107"/>
      <c r="NNG280" s="107"/>
      <c r="NNH280" s="107"/>
      <c r="NNI280" s="107"/>
      <c r="NNJ280" s="107"/>
      <c r="NNK280" s="107"/>
      <c r="NNL280" s="107"/>
      <c r="NNM280" s="107"/>
      <c r="NNN280" s="107"/>
      <c r="NNO280" s="107"/>
      <c r="NNP280" s="107"/>
      <c r="NNQ280" s="107"/>
      <c r="NNR280" s="107"/>
      <c r="NNS280" s="107"/>
      <c r="NNT280" s="107"/>
      <c r="NNU280" s="107"/>
      <c r="NNV280" s="107"/>
      <c r="NNW280" s="107"/>
      <c r="NNX280" s="107"/>
      <c r="NNY280" s="107"/>
      <c r="NNZ280" s="107"/>
      <c r="NOA280" s="107"/>
      <c r="NOB280" s="107"/>
      <c r="NOC280" s="107"/>
      <c r="NOD280" s="107"/>
      <c r="NOE280" s="107"/>
      <c r="NOF280" s="107"/>
      <c r="NOG280" s="107"/>
      <c r="NOH280" s="107"/>
      <c r="NOI280" s="107"/>
      <c r="NOJ280" s="107"/>
      <c r="NOK280" s="107"/>
      <c r="NOL280" s="107"/>
      <c r="NOM280" s="107"/>
      <c r="NON280" s="107"/>
      <c r="NOO280" s="107"/>
      <c r="NOP280" s="107"/>
      <c r="NOQ280" s="107"/>
      <c r="NOR280" s="107"/>
      <c r="NOS280" s="107"/>
      <c r="NOT280" s="107"/>
      <c r="NOU280" s="107"/>
      <c r="NOV280" s="107"/>
      <c r="NOW280" s="107"/>
      <c r="NOX280" s="107"/>
      <c r="NOY280" s="107"/>
      <c r="NOZ280" s="107"/>
      <c r="NPA280" s="107"/>
      <c r="NPB280" s="107"/>
      <c r="NPC280" s="107"/>
      <c r="NPD280" s="107"/>
      <c r="NPE280" s="107"/>
      <c r="NPF280" s="107"/>
      <c r="NPG280" s="107"/>
      <c r="NPH280" s="107"/>
      <c r="NPI280" s="107"/>
      <c r="NPJ280" s="107"/>
      <c r="NPK280" s="107"/>
      <c r="NPL280" s="107"/>
      <c r="NPM280" s="107"/>
      <c r="NPN280" s="107"/>
      <c r="NPO280" s="107"/>
      <c r="NPP280" s="107"/>
      <c r="NPQ280" s="107"/>
      <c r="NPR280" s="107"/>
      <c r="NPS280" s="107"/>
      <c r="NPT280" s="107"/>
      <c r="NPU280" s="107"/>
      <c r="NPV280" s="107"/>
      <c r="NPW280" s="107"/>
      <c r="NPX280" s="107"/>
      <c r="NPY280" s="107"/>
      <c r="NPZ280" s="107"/>
      <c r="NQA280" s="107"/>
      <c r="NQB280" s="107"/>
      <c r="NQC280" s="107"/>
      <c r="NQD280" s="107"/>
      <c r="NQE280" s="107"/>
      <c r="NQF280" s="107"/>
      <c r="NQG280" s="107"/>
      <c r="NQH280" s="107"/>
      <c r="NQI280" s="107"/>
      <c r="NQJ280" s="107"/>
      <c r="NQK280" s="107"/>
      <c r="NQL280" s="107"/>
      <c r="NQM280" s="107"/>
      <c r="NQN280" s="107"/>
      <c r="NQO280" s="107"/>
      <c r="NQP280" s="107"/>
      <c r="NQQ280" s="107"/>
      <c r="NQR280" s="107"/>
      <c r="NQS280" s="107"/>
      <c r="NQT280" s="107"/>
      <c r="NQU280" s="107"/>
      <c r="NQV280" s="107"/>
      <c r="NQW280" s="107"/>
      <c r="NQX280" s="107"/>
      <c r="NQY280" s="107"/>
      <c r="NQZ280" s="107"/>
      <c r="NRA280" s="107"/>
      <c r="NRB280" s="107"/>
      <c r="NRC280" s="107"/>
      <c r="NRD280" s="107"/>
      <c r="NRE280" s="107"/>
      <c r="NRF280" s="107"/>
      <c r="NRG280" s="107"/>
      <c r="NRH280" s="107"/>
      <c r="NRI280" s="107"/>
      <c r="NRJ280" s="107"/>
      <c r="NRK280" s="107"/>
      <c r="NRL280" s="107"/>
      <c r="NRM280" s="107"/>
      <c r="NRN280" s="107"/>
      <c r="NRO280" s="107"/>
      <c r="NRP280" s="107"/>
      <c r="NRQ280" s="107"/>
      <c r="NRR280" s="107"/>
      <c r="NRS280" s="107"/>
      <c r="NRT280" s="107"/>
      <c r="NRU280" s="107"/>
      <c r="NRV280" s="107"/>
      <c r="NRW280" s="107"/>
      <c r="NRX280" s="107"/>
      <c r="NRY280" s="107"/>
      <c r="NRZ280" s="107"/>
      <c r="NSA280" s="107"/>
      <c r="NSB280" s="107"/>
      <c r="NSC280" s="107"/>
      <c r="NSD280" s="107"/>
      <c r="NSE280" s="107"/>
      <c r="NSF280" s="107"/>
      <c r="NSG280" s="107"/>
      <c r="NSH280" s="107"/>
      <c r="NSI280" s="107"/>
      <c r="NSJ280" s="107"/>
      <c r="NSK280" s="107"/>
      <c r="NSL280" s="107"/>
      <c r="NSM280" s="107"/>
      <c r="NSN280" s="107"/>
      <c r="NSO280" s="107"/>
      <c r="NSP280" s="107"/>
      <c r="NSQ280" s="107"/>
      <c r="NSR280" s="107"/>
      <c r="NSS280" s="107"/>
      <c r="NST280" s="107"/>
      <c r="NSU280" s="107"/>
      <c r="NSV280" s="107"/>
      <c r="NSW280" s="107"/>
      <c r="NSX280" s="107"/>
      <c r="NSY280" s="107"/>
      <c r="NSZ280" s="107"/>
      <c r="NTA280" s="107"/>
      <c r="NTB280" s="107"/>
      <c r="NTC280" s="107"/>
      <c r="NTD280" s="107"/>
      <c r="NTE280" s="107"/>
      <c r="NTF280" s="107"/>
      <c r="NTG280" s="107"/>
      <c r="NTH280" s="107"/>
      <c r="NTI280" s="107"/>
      <c r="NTJ280" s="107"/>
      <c r="NTK280" s="107"/>
      <c r="NTL280" s="107"/>
      <c r="NTM280" s="107"/>
      <c r="NTN280" s="107"/>
      <c r="NTO280" s="107"/>
      <c r="NTP280" s="107"/>
      <c r="NTQ280" s="107"/>
      <c r="NTR280" s="107"/>
      <c r="NTS280" s="107"/>
      <c r="NTT280" s="107"/>
      <c r="NTU280" s="107"/>
      <c r="NTV280" s="107"/>
      <c r="NTW280" s="107"/>
      <c r="NTX280" s="107"/>
      <c r="NTY280" s="107"/>
      <c r="NTZ280" s="107"/>
      <c r="NUA280" s="107"/>
      <c r="NUB280" s="107"/>
      <c r="NUC280" s="107"/>
      <c r="NUD280" s="107"/>
      <c r="NUE280" s="107"/>
      <c r="NUF280" s="107"/>
      <c r="NUG280" s="107"/>
      <c r="NUH280" s="107"/>
      <c r="NUI280" s="107"/>
      <c r="NUJ280" s="107"/>
      <c r="NUK280" s="107"/>
      <c r="NUL280" s="107"/>
      <c r="NUM280" s="107"/>
      <c r="NUN280" s="107"/>
      <c r="NUO280" s="107"/>
      <c r="NUP280" s="107"/>
      <c r="NUQ280" s="107"/>
      <c r="NUR280" s="107"/>
      <c r="NUS280" s="107"/>
      <c r="NUT280" s="107"/>
      <c r="NUU280" s="107"/>
      <c r="NUV280" s="107"/>
      <c r="NUW280" s="107"/>
      <c r="NUX280" s="107"/>
      <c r="NUY280" s="107"/>
      <c r="NUZ280" s="107"/>
      <c r="NVA280" s="107"/>
      <c r="NVB280" s="107"/>
      <c r="NVC280" s="107"/>
      <c r="NVD280" s="107"/>
      <c r="NVE280" s="107"/>
      <c r="NVF280" s="107"/>
      <c r="NVG280" s="107"/>
      <c r="NVH280" s="107"/>
      <c r="NVI280" s="107"/>
      <c r="NVJ280" s="107"/>
      <c r="NVK280" s="107"/>
      <c r="NVL280" s="107"/>
      <c r="NVM280" s="107"/>
      <c r="NVN280" s="107"/>
      <c r="NVO280" s="107"/>
      <c r="NVP280" s="107"/>
      <c r="NVQ280" s="107"/>
      <c r="NVR280" s="107"/>
      <c r="NVS280" s="107"/>
      <c r="NVT280" s="107"/>
      <c r="NVU280" s="107"/>
      <c r="NVV280" s="107"/>
      <c r="NVW280" s="107"/>
      <c r="NVX280" s="107"/>
      <c r="NVY280" s="107"/>
      <c r="NVZ280" s="107"/>
      <c r="NWA280" s="107"/>
      <c r="NWB280" s="107"/>
      <c r="NWC280" s="107"/>
      <c r="NWD280" s="107"/>
      <c r="NWE280" s="107"/>
      <c r="NWF280" s="107"/>
      <c r="NWG280" s="107"/>
      <c r="NWH280" s="107"/>
      <c r="NWI280" s="107"/>
      <c r="NWJ280" s="107"/>
      <c r="NWK280" s="107"/>
      <c r="NWL280" s="107"/>
      <c r="NWM280" s="107"/>
      <c r="NWN280" s="107"/>
      <c r="NWO280" s="107"/>
      <c r="NWP280" s="107"/>
      <c r="NWQ280" s="107"/>
      <c r="NWR280" s="107"/>
      <c r="NWS280" s="107"/>
      <c r="NWT280" s="107"/>
      <c r="NWU280" s="107"/>
      <c r="NWV280" s="107"/>
      <c r="NWW280" s="107"/>
      <c r="NWX280" s="107"/>
      <c r="NWY280" s="107"/>
      <c r="NWZ280" s="107"/>
      <c r="NXA280" s="107"/>
      <c r="NXB280" s="107"/>
      <c r="NXC280" s="107"/>
      <c r="NXD280" s="107"/>
      <c r="NXE280" s="107"/>
      <c r="NXF280" s="107"/>
      <c r="NXG280" s="107"/>
      <c r="NXH280" s="107"/>
      <c r="NXI280" s="107"/>
      <c r="NXJ280" s="107"/>
      <c r="NXK280" s="107"/>
      <c r="NXL280" s="107"/>
      <c r="NXM280" s="107"/>
      <c r="NXN280" s="107"/>
      <c r="NXO280" s="107"/>
      <c r="NXP280" s="107"/>
      <c r="NXQ280" s="107"/>
      <c r="NXR280" s="107"/>
      <c r="NXS280" s="107"/>
      <c r="NXT280" s="107"/>
      <c r="NXU280" s="107"/>
      <c r="NXV280" s="107"/>
      <c r="NXW280" s="107"/>
      <c r="NXX280" s="107"/>
      <c r="NXY280" s="107"/>
      <c r="NXZ280" s="107"/>
      <c r="NYA280" s="107"/>
      <c r="NYB280" s="107"/>
      <c r="NYC280" s="107"/>
      <c r="NYD280" s="107"/>
      <c r="NYE280" s="107"/>
      <c r="NYF280" s="107"/>
      <c r="NYG280" s="107"/>
      <c r="NYH280" s="107"/>
      <c r="NYI280" s="107"/>
      <c r="NYJ280" s="107"/>
      <c r="NYK280" s="107"/>
      <c r="NYL280" s="107"/>
      <c r="NYM280" s="107"/>
      <c r="NYN280" s="107"/>
      <c r="NYO280" s="107"/>
      <c r="NYP280" s="107"/>
      <c r="NYQ280" s="107"/>
      <c r="NYR280" s="107"/>
      <c r="NYS280" s="107"/>
      <c r="NYT280" s="107"/>
      <c r="NYU280" s="107"/>
      <c r="NYV280" s="107"/>
      <c r="NYW280" s="107"/>
      <c r="NYX280" s="107"/>
      <c r="NYY280" s="107"/>
      <c r="NYZ280" s="107"/>
      <c r="NZA280" s="107"/>
      <c r="NZB280" s="107"/>
      <c r="NZC280" s="107"/>
      <c r="NZD280" s="107"/>
      <c r="NZE280" s="107"/>
      <c r="NZF280" s="107"/>
      <c r="NZG280" s="107"/>
      <c r="NZH280" s="107"/>
      <c r="NZI280" s="107"/>
      <c r="NZJ280" s="107"/>
      <c r="NZK280" s="107"/>
      <c r="NZL280" s="107"/>
      <c r="NZM280" s="107"/>
      <c r="NZN280" s="107"/>
      <c r="NZO280" s="107"/>
      <c r="NZP280" s="107"/>
      <c r="NZQ280" s="107"/>
      <c r="NZR280" s="107"/>
      <c r="NZS280" s="107"/>
      <c r="NZT280" s="107"/>
      <c r="NZU280" s="107"/>
      <c r="NZV280" s="107"/>
      <c r="NZW280" s="107"/>
      <c r="NZX280" s="107"/>
      <c r="NZY280" s="107"/>
      <c r="NZZ280" s="107"/>
      <c r="OAA280" s="107"/>
      <c r="OAB280" s="107"/>
      <c r="OAC280" s="107"/>
      <c r="OAD280" s="107"/>
      <c r="OAE280" s="107"/>
      <c r="OAF280" s="107"/>
      <c r="OAG280" s="107"/>
      <c r="OAH280" s="107"/>
      <c r="OAI280" s="107"/>
      <c r="OAJ280" s="107"/>
      <c r="OAK280" s="107"/>
      <c r="OAL280" s="107"/>
      <c r="OAM280" s="107"/>
      <c r="OAN280" s="107"/>
      <c r="OAO280" s="107"/>
      <c r="OAP280" s="107"/>
      <c r="OAQ280" s="107"/>
      <c r="OAR280" s="107"/>
      <c r="OAS280" s="107"/>
      <c r="OAT280" s="107"/>
      <c r="OAU280" s="107"/>
      <c r="OAV280" s="107"/>
      <c r="OAW280" s="107"/>
      <c r="OAX280" s="107"/>
      <c r="OAY280" s="107"/>
      <c r="OAZ280" s="107"/>
      <c r="OBA280" s="107"/>
      <c r="OBB280" s="107"/>
      <c r="OBC280" s="107"/>
      <c r="OBD280" s="107"/>
      <c r="OBE280" s="107"/>
      <c r="OBF280" s="107"/>
      <c r="OBG280" s="107"/>
      <c r="OBH280" s="107"/>
      <c r="OBI280" s="107"/>
      <c r="OBJ280" s="107"/>
      <c r="OBK280" s="107"/>
      <c r="OBL280" s="107"/>
      <c r="OBM280" s="107"/>
      <c r="OBN280" s="107"/>
      <c r="OBO280" s="107"/>
      <c r="OBP280" s="107"/>
      <c r="OBQ280" s="107"/>
      <c r="OBR280" s="107"/>
      <c r="OBS280" s="107"/>
      <c r="OBT280" s="107"/>
      <c r="OBU280" s="107"/>
      <c r="OBV280" s="107"/>
      <c r="OBW280" s="107"/>
      <c r="OBX280" s="107"/>
      <c r="OBY280" s="107"/>
      <c r="OBZ280" s="107"/>
      <c r="OCA280" s="107"/>
      <c r="OCB280" s="107"/>
      <c r="OCC280" s="107"/>
      <c r="OCD280" s="107"/>
      <c r="OCE280" s="107"/>
      <c r="OCF280" s="107"/>
      <c r="OCG280" s="107"/>
      <c r="OCH280" s="107"/>
      <c r="OCI280" s="107"/>
      <c r="OCJ280" s="107"/>
      <c r="OCK280" s="107"/>
      <c r="OCL280" s="107"/>
      <c r="OCM280" s="107"/>
      <c r="OCN280" s="107"/>
      <c r="OCO280" s="107"/>
      <c r="OCP280" s="107"/>
      <c r="OCQ280" s="107"/>
      <c r="OCR280" s="107"/>
      <c r="OCS280" s="107"/>
      <c r="OCT280" s="107"/>
      <c r="OCU280" s="107"/>
      <c r="OCV280" s="107"/>
      <c r="OCW280" s="107"/>
      <c r="OCX280" s="107"/>
      <c r="OCY280" s="107"/>
      <c r="OCZ280" s="107"/>
      <c r="ODA280" s="107"/>
      <c r="ODB280" s="107"/>
      <c r="ODC280" s="107"/>
      <c r="ODD280" s="107"/>
      <c r="ODE280" s="107"/>
      <c r="ODF280" s="107"/>
      <c r="ODG280" s="107"/>
      <c r="ODH280" s="107"/>
      <c r="ODI280" s="107"/>
      <c r="ODJ280" s="107"/>
      <c r="ODK280" s="107"/>
      <c r="ODL280" s="107"/>
      <c r="ODM280" s="107"/>
      <c r="ODN280" s="107"/>
      <c r="ODO280" s="107"/>
      <c r="ODP280" s="107"/>
      <c r="ODQ280" s="107"/>
      <c r="ODR280" s="107"/>
      <c r="ODS280" s="107"/>
      <c r="ODT280" s="107"/>
      <c r="ODU280" s="107"/>
      <c r="ODV280" s="107"/>
      <c r="ODW280" s="107"/>
      <c r="ODX280" s="107"/>
      <c r="ODY280" s="107"/>
      <c r="ODZ280" s="107"/>
      <c r="OEA280" s="107"/>
      <c r="OEB280" s="107"/>
      <c r="OEC280" s="107"/>
      <c r="OED280" s="107"/>
      <c r="OEE280" s="107"/>
      <c r="OEF280" s="107"/>
      <c r="OEG280" s="107"/>
      <c r="OEH280" s="107"/>
      <c r="OEI280" s="107"/>
      <c r="OEJ280" s="107"/>
      <c r="OEK280" s="107"/>
      <c r="OEL280" s="107"/>
      <c r="OEM280" s="107"/>
      <c r="OEN280" s="107"/>
      <c r="OEO280" s="107"/>
      <c r="OEP280" s="107"/>
      <c r="OEQ280" s="107"/>
      <c r="OER280" s="107"/>
      <c r="OES280" s="107"/>
      <c r="OET280" s="107"/>
      <c r="OEU280" s="107"/>
      <c r="OEV280" s="107"/>
      <c r="OEW280" s="107"/>
      <c r="OEX280" s="107"/>
      <c r="OEY280" s="107"/>
      <c r="OEZ280" s="107"/>
      <c r="OFA280" s="107"/>
      <c r="OFB280" s="107"/>
      <c r="OFC280" s="107"/>
      <c r="OFD280" s="107"/>
      <c r="OFE280" s="107"/>
      <c r="OFF280" s="107"/>
      <c r="OFG280" s="107"/>
      <c r="OFH280" s="107"/>
      <c r="OFI280" s="107"/>
      <c r="OFJ280" s="107"/>
      <c r="OFK280" s="107"/>
      <c r="OFL280" s="107"/>
      <c r="OFM280" s="107"/>
      <c r="OFN280" s="107"/>
      <c r="OFO280" s="107"/>
      <c r="OFP280" s="107"/>
      <c r="OFQ280" s="107"/>
      <c r="OFR280" s="107"/>
      <c r="OFS280" s="107"/>
      <c r="OFT280" s="107"/>
      <c r="OFU280" s="107"/>
      <c r="OFV280" s="107"/>
      <c r="OFW280" s="107"/>
      <c r="OFX280" s="107"/>
      <c r="OFY280" s="107"/>
      <c r="OFZ280" s="107"/>
      <c r="OGA280" s="107"/>
      <c r="OGB280" s="107"/>
      <c r="OGC280" s="107"/>
      <c r="OGD280" s="107"/>
      <c r="OGE280" s="107"/>
      <c r="OGF280" s="107"/>
      <c r="OGG280" s="107"/>
      <c r="OGH280" s="107"/>
      <c r="OGI280" s="107"/>
      <c r="OGJ280" s="107"/>
      <c r="OGK280" s="107"/>
      <c r="OGL280" s="107"/>
      <c r="OGM280" s="107"/>
      <c r="OGN280" s="107"/>
      <c r="OGO280" s="107"/>
      <c r="OGP280" s="107"/>
      <c r="OGQ280" s="107"/>
      <c r="OGR280" s="107"/>
      <c r="OGS280" s="107"/>
      <c r="OGT280" s="107"/>
      <c r="OGU280" s="107"/>
      <c r="OGV280" s="107"/>
      <c r="OGW280" s="107"/>
      <c r="OGX280" s="107"/>
      <c r="OGY280" s="107"/>
      <c r="OGZ280" s="107"/>
      <c r="OHA280" s="107"/>
      <c r="OHB280" s="107"/>
      <c r="OHC280" s="107"/>
      <c r="OHD280" s="107"/>
      <c r="OHE280" s="107"/>
      <c r="OHF280" s="107"/>
      <c r="OHG280" s="107"/>
      <c r="OHH280" s="107"/>
      <c r="OHI280" s="107"/>
      <c r="OHJ280" s="107"/>
      <c r="OHK280" s="107"/>
      <c r="OHL280" s="107"/>
      <c r="OHM280" s="107"/>
      <c r="OHN280" s="107"/>
      <c r="OHO280" s="107"/>
      <c r="OHP280" s="107"/>
      <c r="OHQ280" s="107"/>
      <c r="OHR280" s="107"/>
      <c r="OHS280" s="107"/>
      <c r="OHT280" s="107"/>
      <c r="OHU280" s="107"/>
      <c r="OHV280" s="107"/>
      <c r="OHW280" s="107"/>
      <c r="OHX280" s="107"/>
      <c r="OHY280" s="107"/>
      <c r="OHZ280" s="107"/>
      <c r="OIA280" s="107"/>
      <c r="OIB280" s="107"/>
      <c r="OIC280" s="107"/>
      <c r="OID280" s="107"/>
      <c r="OIE280" s="107"/>
      <c r="OIF280" s="107"/>
      <c r="OIG280" s="107"/>
      <c r="OIH280" s="107"/>
      <c r="OII280" s="107"/>
      <c r="OIJ280" s="107"/>
      <c r="OIK280" s="107"/>
      <c r="OIL280" s="107"/>
      <c r="OIM280" s="107"/>
      <c r="OIN280" s="107"/>
      <c r="OIO280" s="107"/>
      <c r="OIP280" s="107"/>
      <c r="OIQ280" s="107"/>
      <c r="OIR280" s="107"/>
      <c r="OIS280" s="107"/>
      <c r="OIT280" s="107"/>
      <c r="OIU280" s="107"/>
      <c r="OIV280" s="107"/>
      <c r="OIW280" s="107"/>
      <c r="OIX280" s="107"/>
      <c r="OIY280" s="107"/>
      <c r="OIZ280" s="107"/>
      <c r="OJA280" s="107"/>
      <c r="OJB280" s="107"/>
      <c r="OJC280" s="107"/>
      <c r="OJD280" s="107"/>
      <c r="OJE280" s="107"/>
      <c r="OJF280" s="107"/>
      <c r="OJG280" s="107"/>
      <c r="OJH280" s="107"/>
      <c r="OJI280" s="107"/>
      <c r="OJJ280" s="107"/>
      <c r="OJK280" s="107"/>
      <c r="OJL280" s="107"/>
      <c r="OJM280" s="107"/>
      <c r="OJN280" s="107"/>
      <c r="OJO280" s="107"/>
      <c r="OJP280" s="107"/>
      <c r="OJQ280" s="107"/>
      <c r="OJR280" s="107"/>
      <c r="OJS280" s="107"/>
      <c r="OJT280" s="107"/>
      <c r="OJU280" s="107"/>
      <c r="OJV280" s="107"/>
      <c r="OJW280" s="107"/>
      <c r="OJX280" s="107"/>
      <c r="OJY280" s="107"/>
      <c r="OJZ280" s="107"/>
      <c r="OKA280" s="107"/>
      <c r="OKB280" s="107"/>
      <c r="OKC280" s="107"/>
      <c r="OKD280" s="107"/>
      <c r="OKE280" s="107"/>
      <c r="OKF280" s="107"/>
      <c r="OKG280" s="107"/>
      <c r="OKH280" s="107"/>
      <c r="OKI280" s="107"/>
      <c r="OKJ280" s="107"/>
      <c r="OKK280" s="107"/>
      <c r="OKL280" s="107"/>
      <c r="OKM280" s="107"/>
      <c r="OKN280" s="107"/>
      <c r="OKO280" s="107"/>
      <c r="OKP280" s="107"/>
      <c r="OKQ280" s="107"/>
      <c r="OKR280" s="107"/>
      <c r="OKS280" s="107"/>
      <c r="OKT280" s="107"/>
      <c r="OKU280" s="107"/>
      <c r="OKV280" s="107"/>
      <c r="OKW280" s="107"/>
      <c r="OKX280" s="107"/>
      <c r="OKY280" s="107"/>
      <c r="OKZ280" s="107"/>
      <c r="OLA280" s="107"/>
      <c r="OLB280" s="107"/>
      <c r="OLC280" s="107"/>
      <c r="OLD280" s="107"/>
      <c r="OLE280" s="107"/>
      <c r="OLF280" s="107"/>
      <c r="OLG280" s="107"/>
      <c r="OLH280" s="107"/>
      <c r="OLI280" s="107"/>
      <c r="OLJ280" s="107"/>
      <c r="OLK280" s="107"/>
      <c r="OLL280" s="107"/>
      <c r="OLM280" s="107"/>
      <c r="OLN280" s="107"/>
      <c r="OLO280" s="107"/>
      <c r="OLP280" s="107"/>
      <c r="OLQ280" s="107"/>
      <c r="OLR280" s="107"/>
      <c r="OLS280" s="107"/>
      <c r="OLT280" s="107"/>
      <c r="OLU280" s="107"/>
      <c r="OLV280" s="107"/>
      <c r="OLW280" s="107"/>
      <c r="OLX280" s="107"/>
      <c r="OLY280" s="107"/>
      <c r="OLZ280" s="107"/>
      <c r="OMA280" s="107"/>
      <c r="OMB280" s="107"/>
      <c r="OMC280" s="107"/>
      <c r="OMD280" s="107"/>
      <c r="OME280" s="107"/>
      <c r="OMF280" s="107"/>
      <c r="OMG280" s="107"/>
      <c r="OMH280" s="107"/>
      <c r="OMI280" s="107"/>
      <c r="OMJ280" s="107"/>
      <c r="OMK280" s="107"/>
      <c r="OML280" s="107"/>
      <c r="OMM280" s="107"/>
      <c r="OMN280" s="107"/>
      <c r="OMO280" s="107"/>
      <c r="OMP280" s="107"/>
      <c r="OMQ280" s="107"/>
      <c r="OMR280" s="107"/>
      <c r="OMS280" s="107"/>
      <c r="OMT280" s="107"/>
      <c r="OMU280" s="107"/>
      <c r="OMV280" s="107"/>
      <c r="OMW280" s="107"/>
      <c r="OMX280" s="107"/>
      <c r="OMY280" s="107"/>
      <c r="OMZ280" s="107"/>
      <c r="ONA280" s="107"/>
      <c r="ONB280" s="107"/>
      <c r="ONC280" s="107"/>
      <c r="OND280" s="107"/>
      <c r="ONE280" s="107"/>
      <c r="ONF280" s="107"/>
      <c r="ONG280" s="107"/>
      <c r="ONH280" s="107"/>
      <c r="ONI280" s="107"/>
      <c r="ONJ280" s="107"/>
      <c r="ONK280" s="107"/>
      <c r="ONL280" s="107"/>
      <c r="ONM280" s="107"/>
      <c r="ONN280" s="107"/>
      <c r="ONO280" s="107"/>
      <c r="ONP280" s="107"/>
      <c r="ONQ280" s="107"/>
      <c r="ONR280" s="107"/>
      <c r="ONS280" s="107"/>
      <c r="ONT280" s="107"/>
      <c r="ONU280" s="107"/>
      <c r="ONV280" s="107"/>
      <c r="ONW280" s="107"/>
      <c r="ONX280" s="107"/>
      <c r="ONY280" s="107"/>
      <c r="ONZ280" s="107"/>
      <c r="OOA280" s="107"/>
      <c r="OOB280" s="107"/>
      <c r="OOC280" s="107"/>
      <c r="OOD280" s="107"/>
      <c r="OOE280" s="107"/>
      <c r="OOF280" s="107"/>
      <c r="OOG280" s="107"/>
      <c r="OOH280" s="107"/>
      <c r="OOI280" s="107"/>
      <c r="OOJ280" s="107"/>
      <c r="OOK280" s="107"/>
      <c r="OOL280" s="107"/>
      <c r="OOM280" s="107"/>
      <c r="OON280" s="107"/>
      <c r="OOO280" s="107"/>
      <c r="OOP280" s="107"/>
      <c r="OOQ280" s="107"/>
      <c r="OOR280" s="107"/>
      <c r="OOS280" s="107"/>
      <c r="OOT280" s="107"/>
      <c r="OOU280" s="107"/>
      <c r="OOV280" s="107"/>
      <c r="OOW280" s="107"/>
      <c r="OOX280" s="107"/>
      <c r="OOY280" s="107"/>
      <c r="OOZ280" s="107"/>
      <c r="OPA280" s="107"/>
      <c r="OPB280" s="107"/>
      <c r="OPC280" s="107"/>
      <c r="OPD280" s="107"/>
      <c r="OPE280" s="107"/>
      <c r="OPF280" s="107"/>
      <c r="OPG280" s="107"/>
      <c r="OPH280" s="107"/>
      <c r="OPI280" s="107"/>
      <c r="OPJ280" s="107"/>
      <c r="OPK280" s="107"/>
      <c r="OPL280" s="107"/>
      <c r="OPM280" s="107"/>
      <c r="OPN280" s="107"/>
      <c r="OPO280" s="107"/>
      <c r="OPP280" s="107"/>
      <c r="OPQ280" s="107"/>
      <c r="OPR280" s="107"/>
      <c r="OPS280" s="107"/>
      <c r="OPT280" s="107"/>
      <c r="OPU280" s="107"/>
      <c r="OPV280" s="107"/>
      <c r="OPW280" s="107"/>
      <c r="OPX280" s="107"/>
      <c r="OPY280" s="107"/>
      <c r="OPZ280" s="107"/>
      <c r="OQA280" s="107"/>
      <c r="OQB280" s="107"/>
      <c r="OQC280" s="107"/>
      <c r="OQD280" s="107"/>
      <c r="OQE280" s="107"/>
      <c r="OQF280" s="107"/>
      <c r="OQG280" s="107"/>
      <c r="OQH280" s="107"/>
      <c r="OQI280" s="107"/>
      <c r="OQJ280" s="107"/>
      <c r="OQK280" s="107"/>
      <c r="OQL280" s="107"/>
      <c r="OQM280" s="107"/>
      <c r="OQN280" s="107"/>
      <c r="OQO280" s="107"/>
      <c r="OQP280" s="107"/>
      <c r="OQQ280" s="107"/>
      <c r="OQR280" s="107"/>
      <c r="OQS280" s="107"/>
      <c r="OQT280" s="107"/>
      <c r="OQU280" s="107"/>
      <c r="OQV280" s="107"/>
      <c r="OQW280" s="107"/>
      <c r="OQX280" s="107"/>
      <c r="OQY280" s="107"/>
      <c r="OQZ280" s="107"/>
      <c r="ORA280" s="107"/>
      <c r="ORB280" s="107"/>
      <c r="ORC280" s="107"/>
      <c r="ORD280" s="107"/>
      <c r="ORE280" s="107"/>
      <c r="ORF280" s="107"/>
      <c r="ORG280" s="107"/>
      <c r="ORH280" s="107"/>
      <c r="ORI280" s="107"/>
      <c r="ORJ280" s="107"/>
      <c r="ORK280" s="107"/>
      <c r="ORL280" s="107"/>
      <c r="ORM280" s="107"/>
      <c r="ORN280" s="107"/>
      <c r="ORO280" s="107"/>
      <c r="ORP280" s="107"/>
      <c r="ORQ280" s="107"/>
      <c r="ORR280" s="107"/>
      <c r="ORS280" s="107"/>
      <c r="ORT280" s="107"/>
      <c r="ORU280" s="107"/>
      <c r="ORV280" s="107"/>
      <c r="ORW280" s="107"/>
      <c r="ORX280" s="107"/>
      <c r="ORY280" s="107"/>
      <c r="ORZ280" s="107"/>
      <c r="OSA280" s="107"/>
      <c r="OSB280" s="107"/>
      <c r="OSC280" s="107"/>
      <c r="OSD280" s="107"/>
      <c r="OSE280" s="107"/>
      <c r="OSF280" s="107"/>
      <c r="OSG280" s="107"/>
      <c r="OSH280" s="107"/>
      <c r="OSI280" s="107"/>
      <c r="OSJ280" s="107"/>
      <c r="OSK280" s="107"/>
      <c r="OSL280" s="107"/>
      <c r="OSM280" s="107"/>
      <c r="OSN280" s="107"/>
      <c r="OSO280" s="107"/>
      <c r="OSP280" s="107"/>
      <c r="OSQ280" s="107"/>
      <c r="OSR280" s="107"/>
      <c r="OSS280" s="107"/>
      <c r="OST280" s="107"/>
      <c r="OSU280" s="107"/>
      <c r="OSV280" s="107"/>
      <c r="OSW280" s="107"/>
      <c r="OSX280" s="107"/>
      <c r="OSY280" s="107"/>
      <c r="OSZ280" s="107"/>
      <c r="OTA280" s="107"/>
      <c r="OTB280" s="107"/>
      <c r="OTC280" s="107"/>
      <c r="OTD280" s="107"/>
      <c r="OTE280" s="107"/>
      <c r="OTF280" s="107"/>
      <c r="OTG280" s="107"/>
      <c r="OTH280" s="107"/>
      <c r="OTI280" s="107"/>
      <c r="OTJ280" s="107"/>
      <c r="OTK280" s="107"/>
      <c r="OTL280" s="107"/>
      <c r="OTM280" s="107"/>
      <c r="OTN280" s="107"/>
      <c r="OTO280" s="107"/>
      <c r="OTP280" s="107"/>
      <c r="OTQ280" s="107"/>
      <c r="OTR280" s="107"/>
      <c r="OTS280" s="107"/>
      <c r="OTT280" s="107"/>
      <c r="OTU280" s="107"/>
      <c r="OTV280" s="107"/>
      <c r="OTW280" s="107"/>
      <c r="OTX280" s="107"/>
      <c r="OTY280" s="107"/>
      <c r="OTZ280" s="107"/>
      <c r="OUA280" s="107"/>
      <c r="OUB280" s="107"/>
      <c r="OUC280" s="107"/>
      <c r="OUD280" s="107"/>
      <c r="OUE280" s="107"/>
      <c r="OUF280" s="107"/>
      <c r="OUG280" s="107"/>
      <c r="OUH280" s="107"/>
      <c r="OUI280" s="107"/>
      <c r="OUJ280" s="107"/>
      <c r="OUK280" s="107"/>
      <c r="OUL280" s="107"/>
      <c r="OUM280" s="107"/>
      <c r="OUN280" s="107"/>
      <c r="OUO280" s="107"/>
      <c r="OUP280" s="107"/>
      <c r="OUQ280" s="107"/>
      <c r="OUR280" s="107"/>
      <c r="OUS280" s="107"/>
      <c r="OUT280" s="107"/>
      <c r="OUU280" s="107"/>
      <c r="OUV280" s="107"/>
      <c r="OUW280" s="107"/>
      <c r="OUX280" s="107"/>
      <c r="OUY280" s="107"/>
      <c r="OUZ280" s="107"/>
      <c r="OVA280" s="107"/>
      <c r="OVB280" s="107"/>
      <c r="OVC280" s="107"/>
      <c r="OVD280" s="107"/>
      <c r="OVE280" s="107"/>
      <c r="OVF280" s="107"/>
      <c r="OVG280" s="107"/>
      <c r="OVH280" s="107"/>
      <c r="OVI280" s="107"/>
      <c r="OVJ280" s="107"/>
      <c r="OVK280" s="107"/>
      <c r="OVL280" s="107"/>
      <c r="OVM280" s="107"/>
      <c r="OVN280" s="107"/>
      <c r="OVO280" s="107"/>
      <c r="OVP280" s="107"/>
      <c r="OVQ280" s="107"/>
      <c r="OVR280" s="107"/>
      <c r="OVS280" s="107"/>
      <c r="OVT280" s="107"/>
      <c r="OVU280" s="107"/>
      <c r="OVV280" s="107"/>
      <c r="OVW280" s="107"/>
      <c r="OVX280" s="107"/>
      <c r="OVY280" s="107"/>
      <c r="OVZ280" s="107"/>
      <c r="OWA280" s="107"/>
      <c r="OWB280" s="107"/>
      <c r="OWC280" s="107"/>
      <c r="OWD280" s="107"/>
      <c r="OWE280" s="107"/>
      <c r="OWF280" s="107"/>
      <c r="OWG280" s="107"/>
      <c r="OWH280" s="107"/>
      <c r="OWI280" s="107"/>
      <c r="OWJ280" s="107"/>
      <c r="OWK280" s="107"/>
      <c r="OWL280" s="107"/>
      <c r="OWM280" s="107"/>
      <c r="OWN280" s="107"/>
      <c r="OWO280" s="107"/>
      <c r="OWP280" s="107"/>
      <c r="OWQ280" s="107"/>
      <c r="OWR280" s="107"/>
      <c r="OWS280" s="107"/>
      <c r="OWT280" s="107"/>
      <c r="OWU280" s="107"/>
      <c r="OWV280" s="107"/>
      <c r="OWW280" s="107"/>
      <c r="OWX280" s="107"/>
      <c r="OWY280" s="107"/>
      <c r="OWZ280" s="107"/>
      <c r="OXA280" s="107"/>
      <c r="OXB280" s="107"/>
      <c r="OXC280" s="107"/>
      <c r="OXD280" s="107"/>
      <c r="OXE280" s="107"/>
      <c r="OXF280" s="107"/>
      <c r="OXG280" s="107"/>
      <c r="OXH280" s="107"/>
      <c r="OXI280" s="107"/>
      <c r="OXJ280" s="107"/>
      <c r="OXK280" s="107"/>
      <c r="OXL280" s="107"/>
      <c r="OXM280" s="107"/>
      <c r="OXN280" s="107"/>
      <c r="OXO280" s="107"/>
      <c r="OXP280" s="107"/>
      <c r="OXQ280" s="107"/>
      <c r="OXR280" s="107"/>
      <c r="OXS280" s="107"/>
      <c r="OXT280" s="107"/>
      <c r="OXU280" s="107"/>
      <c r="OXV280" s="107"/>
      <c r="OXW280" s="107"/>
      <c r="OXX280" s="107"/>
      <c r="OXY280" s="107"/>
      <c r="OXZ280" s="107"/>
      <c r="OYA280" s="107"/>
      <c r="OYB280" s="107"/>
      <c r="OYC280" s="107"/>
      <c r="OYD280" s="107"/>
      <c r="OYE280" s="107"/>
      <c r="OYF280" s="107"/>
      <c r="OYG280" s="107"/>
      <c r="OYH280" s="107"/>
      <c r="OYI280" s="107"/>
      <c r="OYJ280" s="107"/>
      <c r="OYK280" s="107"/>
      <c r="OYL280" s="107"/>
      <c r="OYM280" s="107"/>
      <c r="OYN280" s="107"/>
      <c r="OYO280" s="107"/>
      <c r="OYP280" s="107"/>
      <c r="OYQ280" s="107"/>
      <c r="OYR280" s="107"/>
      <c r="OYS280" s="107"/>
      <c r="OYT280" s="107"/>
      <c r="OYU280" s="107"/>
      <c r="OYV280" s="107"/>
      <c r="OYW280" s="107"/>
      <c r="OYX280" s="107"/>
      <c r="OYY280" s="107"/>
      <c r="OYZ280" s="107"/>
      <c r="OZA280" s="107"/>
      <c r="OZB280" s="107"/>
      <c r="OZC280" s="107"/>
      <c r="OZD280" s="107"/>
      <c r="OZE280" s="107"/>
      <c r="OZF280" s="107"/>
      <c r="OZG280" s="107"/>
      <c r="OZH280" s="107"/>
      <c r="OZI280" s="107"/>
      <c r="OZJ280" s="107"/>
      <c r="OZK280" s="107"/>
      <c r="OZL280" s="107"/>
      <c r="OZM280" s="107"/>
      <c r="OZN280" s="107"/>
      <c r="OZO280" s="107"/>
      <c r="OZP280" s="107"/>
      <c r="OZQ280" s="107"/>
      <c r="OZR280" s="107"/>
      <c r="OZS280" s="107"/>
      <c r="OZT280" s="107"/>
      <c r="OZU280" s="107"/>
      <c r="OZV280" s="107"/>
      <c r="OZW280" s="107"/>
      <c r="OZX280" s="107"/>
      <c r="OZY280" s="107"/>
      <c r="OZZ280" s="107"/>
      <c r="PAA280" s="107"/>
      <c r="PAB280" s="107"/>
      <c r="PAC280" s="107"/>
      <c r="PAD280" s="107"/>
      <c r="PAE280" s="107"/>
      <c r="PAF280" s="107"/>
      <c r="PAG280" s="107"/>
      <c r="PAH280" s="107"/>
      <c r="PAI280" s="107"/>
      <c r="PAJ280" s="107"/>
      <c r="PAK280" s="107"/>
      <c r="PAL280" s="107"/>
      <c r="PAM280" s="107"/>
      <c r="PAN280" s="107"/>
      <c r="PAO280" s="107"/>
      <c r="PAP280" s="107"/>
      <c r="PAQ280" s="107"/>
      <c r="PAR280" s="107"/>
      <c r="PAS280" s="107"/>
      <c r="PAT280" s="107"/>
      <c r="PAU280" s="107"/>
      <c r="PAV280" s="107"/>
      <c r="PAW280" s="107"/>
      <c r="PAX280" s="107"/>
      <c r="PAY280" s="107"/>
      <c r="PAZ280" s="107"/>
      <c r="PBA280" s="107"/>
      <c r="PBB280" s="107"/>
      <c r="PBC280" s="107"/>
      <c r="PBD280" s="107"/>
      <c r="PBE280" s="107"/>
      <c r="PBF280" s="107"/>
      <c r="PBG280" s="107"/>
      <c r="PBH280" s="107"/>
      <c r="PBI280" s="107"/>
      <c r="PBJ280" s="107"/>
      <c r="PBK280" s="107"/>
      <c r="PBL280" s="107"/>
      <c r="PBM280" s="107"/>
      <c r="PBN280" s="107"/>
      <c r="PBO280" s="107"/>
      <c r="PBP280" s="107"/>
      <c r="PBQ280" s="107"/>
      <c r="PBR280" s="107"/>
      <c r="PBS280" s="107"/>
      <c r="PBT280" s="107"/>
      <c r="PBU280" s="107"/>
      <c r="PBV280" s="107"/>
      <c r="PBW280" s="107"/>
      <c r="PBX280" s="107"/>
      <c r="PBY280" s="107"/>
      <c r="PBZ280" s="107"/>
      <c r="PCA280" s="107"/>
      <c r="PCB280" s="107"/>
      <c r="PCC280" s="107"/>
      <c r="PCD280" s="107"/>
      <c r="PCE280" s="107"/>
      <c r="PCF280" s="107"/>
      <c r="PCG280" s="107"/>
      <c r="PCH280" s="107"/>
      <c r="PCI280" s="107"/>
      <c r="PCJ280" s="107"/>
      <c r="PCK280" s="107"/>
      <c r="PCL280" s="107"/>
      <c r="PCM280" s="107"/>
      <c r="PCN280" s="107"/>
      <c r="PCO280" s="107"/>
      <c r="PCP280" s="107"/>
      <c r="PCQ280" s="107"/>
      <c r="PCR280" s="107"/>
      <c r="PCS280" s="107"/>
      <c r="PCT280" s="107"/>
      <c r="PCU280" s="107"/>
      <c r="PCV280" s="107"/>
      <c r="PCW280" s="107"/>
      <c r="PCX280" s="107"/>
      <c r="PCY280" s="107"/>
      <c r="PCZ280" s="107"/>
      <c r="PDA280" s="107"/>
      <c r="PDB280" s="107"/>
      <c r="PDC280" s="107"/>
      <c r="PDD280" s="107"/>
      <c r="PDE280" s="107"/>
      <c r="PDF280" s="107"/>
      <c r="PDG280" s="107"/>
      <c r="PDH280" s="107"/>
      <c r="PDI280" s="107"/>
      <c r="PDJ280" s="107"/>
      <c r="PDK280" s="107"/>
      <c r="PDL280" s="107"/>
      <c r="PDM280" s="107"/>
      <c r="PDN280" s="107"/>
      <c r="PDO280" s="107"/>
      <c r="PDP280" s="107"/>
      <c r="PDQ280" s="107"/>
      <c r="PDR280" s="107"/>
      <c r="PDS280" s="107"/>
      <c r="PDT280" s="107"/>
      <c r="PDU280" s="107"/>
      <c r="PDV280" s="107"/>
      <c r="PDW280" s="107"/>
      <c r="PDX280" s="107"/>
      <c r="PDY280" s="107"/>
      <c r="PDZ280" s="107"/>
      <c r="PEA280" s="107"/>
      <c r="PEB280" s="107"/>
      <c r="PEC280" s="107"/>
      <c r="PED280" s="107"/>
      <c r="PEE280" s="107"/>
      <c r="PEF280" s="107"/>
      <c r="PEG280" s="107"/>
      <c r="PEH280" s="107"/>
      <c r="PEI280" s="107"/>
      <c r="PEJ280" s="107"/>
      <c r="PEK280" s="107"/>
      <c r="PEL280" s="107"/>
      <c r="PEM280" s="107"/>
      <c r="PEN280" s="107"/>
      <c r="PEO280" s="107"/>
      <c r="PEP280" s="107"/>
      <c r="PEQ280" s="107"/>
      <c r="PER280" s="107"/>
      <c r="PES280" s="107"/>
      <c r="PET280" s="107"/>
      <c r="PEU280" s="107"/>
      <c r="PEV280" s="107"/>
      <c r="PEW280" s="107"/>
      <c r="PEX280" s="107"/>
      <c r="PEY280" s="107"/>
      <c r="PEZ280" s="107"/>
      <c r="PFA280" s="107"/>
      <c r="PFB280" s="107"/>
      <c r="PFC280" s="107"/>
      <c r="PFD280" s="107"/>
      <c r="PFE280" s="107"/>
      <c r="PFF280" s="107"/>
      <c r="PFG280" s="107"/>
      <c r="PFH280" s="107"/>
      <c r="PFI280" s="107"/>
      <c r="PFJ280" s="107"/>
      <c r="PFK280" s="107"/>
      <c r="PFL280" s="107"/>
      <c r="PFM280" s="107"/>
      <c r="PFN280" s="107"/>
      <c r="PFO280" s="107"/>
      <c r="PFP280" s="107"/>
      <c r="PFQ280" s="107"/>
      <c r="PFR280" s="107"/>
      <c r="PFS280" s="107"/>
      <c r="PFT280" s="107"/>
      <c r="PFU280" s="107"/>
      <c r="PFV280" s="107"/>
      <c r="PFW280" s="107"/>
      <c r="PFX280" s="107"/>
      <c r="PFY280" s="107"/>
      <c r="PFZ280" s="107"/>
      <c r="PGA280" s="107"/>
      <c r="PGB280" s="107"/>
      <c r="PGC280" s="107"/>
      <c r="PGD280" s="107"/>
      <c r="PGE280" s="107"/>
      <c r="PGF280" s="107"/>
      <c r="PGG280" s="107"/>
      <c r="PGH280" s="107"/>
      <c r="PGI280" s="107"/>
      <c r="PGJ280" s="107"/>
      <c r="PGK280" s="107"/>
      <c r="PGL280" s="107"/>
      <c r="PGM280" s="107"/>
      <c r="PGN280" s="107"/>
      <c r="PGO280" s="107"/>
      <c r="PGP280" s="107"/>
      <c r="PGQ280" s="107"/>
      <c r="PGR280" s="107"/>
      <c r="PGS280" s="107"/>
      <c r="PGT280" s="107"/>
      <c r="PGU280" s="107"/>
      <c r="PGV280" s="107"/>
      <c r="PGW280" s="107"/>
      <c r="PGX280" s="107"/>
      <c r="PGY280" s="107"/>
      <c r="PGZ280" s="107"/>
      <c r="PHA280" s="107"/>
      <c r="PHB280" s="107"/>
      <c r="PHC280" s="107"/>
      <c r="PHD280" s="107"/>
      <c r="PHE280" s="107"/>
      <c r="PHF280" s="107"/>
      <c r="PHG280" s="107"/>
      <c r="PHH280" s="107"/>
      <c r="PHI280" s="107"/>
      <c r="PHJ280" s="107"/>
      <c r="PHK280" s="107"/>
      <c r="PHL280" s="107"/>
      <c r="PHM280" s="107"/>
      <c r="PHN280" s="107"/>
      <c r="PHO280" s="107"/>
      <c r="PHP280" s="107"/>
      <c r="PHQ280" s="107"/>
      <c r="PHR280" s="107"/>
      <c r="PHS280" s="107"/>
      <c r="PHT280" s="107"/>
      <c r="PHU280" s="107"/>
      <c r="PHV280" s="107"/>
      <c r="PHW280" s="107"/>
      <c r="PHX280" s="107"/>
      <c r="PHY280" s="107"/>
      <c r="PHZ280" s="107"/>
      <c r="PIA280" s="107"/>
      <c r="PIB280" s="107"/>
      <c r="PIC280" s="107"/>
      <c r="PID280" s="107"/>
      <c r="PIE280" s="107"/>
      <c r="PIF280" s="107"/>
      <c r="PIG280" s="107"/>
      <c r="PIH280" s="107"/>
      <c r="PII280" s="107"/>
      <c r="PIJ280" s="107"/>
      <c r="PIK280" s="107"/>
      <c r="PIL280" s="107"/>
      <c r="PIM280" s="107"/>
      <c r="PIN280" s="107"/>
      <c r="PIO280" s="107"/>
      <c r="PIP280" s="107"/>
      <c r="PIQ280" s="107"/>
      <c r="PIR280" s="107"/>
      <c r="PIS280" s="107"/>
      <c r="PIT280" s="107"/>
      <c r="PIU280" s="107"/>
      <c r="PIV280" s="107"/>
      <c r="PIW280" s="107"/>
      <c r="PIX280" s="107"/>
      <c r="PIY280" s="107"/>
      <c r="PIZ280" s="107"/>
      <c r="PJA280" s="107"/>
      <c r="PJB280" s="107"/>
      <c r="PJC280" s="107"/>
      <c r="PJD280" s="107"/>
      <c r="PJE280" s="107"/>
      <c r="PJF280" s="107"/>
      <c r="PJG280" s="107"/>
      <c r="PJH280" s="107"/>
      <c r="PJI280" s="107"/>
      <c r="PJJ280" s="107"/>
      <c r="PJK280" s="107"/>
      <c r="PJL280" s="107"/>
      <c r="PJM280" s="107"/>
      <c r="PJN280" s="107"/>
      <c r="PJO280" s="107"/>
      <c r="PJP280" s="107"/>
      <c r="PJQ280" s="107"/>
      <c r="PJR280" s="107"/>
      <c r="PJS280" s="107"/>
      <c r="PJT280" s="107"/>
      <c r="PJU280" s="107"/>
      <c r="PJV280" s="107"/>
      <c r="PJW280" s="107"/>
      <c r="PJX280" s="107"/>
      <c r="PJY280" s="107"/>
      <c r="PJZ280" s="107"/>
      <c r="PKA280" s="107"/>
      <c r="PKB280" s="107"/>
      <c r="PKC280" s="107"/>
      <c r="PKD280" s="107"/>
      <c r="PKE280" s="107"/>
      <c r="PKF280" s="107"/>
      <c r="PKG280" s="107"/>
      <c r="PKH280" s="107"/>
      <c r="PKI280" s="107"/>
      <c r="PKJ280" s="107"/>
      <c r="PKK280" s="107"/>
      <c r="PKL280" s="107"/>
      <c r="PKM280" s="107"/>
      <c r="PKN280" s="107"/>
      <c r="PKO280" s="107"/>
      <c r="PKP280" s="107"/>
      <c r="PKQ280" s="107"/>
      <c r="PKR280" s="107"/>
      <c r="PKS280" s="107"/>
      <c r="PKT280" s="107"/>
      <c r="PKU280" s="107"/>
      <c r="PKV280" s="107"/>
      <c r="PKW280" s="107"/>
      <c r="PKX280" s="107"/>
      <c r="PKY280" s="107"/>
      <c r="PKZ280" s="107"/>
      <c r="PLA280" s="107"/>
      <c r="PLB280" s="107"/>
      <c r="PLC280" s="107"/>
      <c r="PLD280" s="107"/>
      <c r="PLE280" s="107"/>
      <c r="PLF280" s="107"/>
      <c r="PLG280" s="107"/>
      <c r="PLH280" s="107"/>
      <c r="PLI280" s="107"/>
      <c r="PLJ280" s="107"/>
      <c r="PLK280" s="107"/>
      <c r="PLL280" s="107"/>
      <c r="PLM280" s="107"/>
      <c r="PLN280" s="107"/>
      <c r="PLO280" s="107"/>
      <c r="PLP280" s="107"/>
      <c r="PLQ280" s="107"/>
      <c r="PLR280" s="107"/>
      <c r="PLS280" s="107"/>
      <c r="PLT280" s="107"/>
      <c r="PLU280" s="107"/>
      <c r="PLV280" s="107"/>
      <c r="PLW280" s="107"/>
      <c r="PLX280" s="107"/>
      <c r="PLY280" s="107"/>
      <c r="PLZ280" s="107"/>
      <c r="PMA280" s="107"/>
      <c r="PMB280" s="107"/>
      <c r="PMC280" s="107"/>
      <c r="PMD280" s="107"/>
      <c r="PME280" s="107"/>
      <c r="PMF280" s="107"/>
      <c r="PMG280" s="107"/>
      <c r="PMH280" s="107"/>
      <c r="PMI280" s="107"/>
      <c r="PMJ280" s="107"/>
      <c r="PMK280" s="107"/>
      <c r="PML280" s="107"/>
      <c r="PMM280" s="107"/>
      <c r="PMN280" s="107"/>
      <c r="PMO280" s="107"/>
      <c r="PMP280" s="107"/>
      <c r="PMQ280" s="107"/>
      <c r="PMR280" s="107"/>
      <c r="PMS280" s="107"/>
      <c r="PMT280" s="107"/>
      <c r="PMU280" s="107"/>
      <c r="PMV280" s="107"/>
      <c r="PMW280" s="107"/>
      <c r="PMX280" s="107"/>
      <c r="PMY280" s="107"/>
      <c r="PMZ280" s="107"/>
      <c r="PNA280" s="107"/>
      <c r="PNB280" s="107"/>
      <c r="PNC280" s="107"/>
      <c r="PND280" s="107"/>
      <c r="PNE280" s="107"/>
      <c r="PNF280" s="107"/>
      <c r="PNG280" s="107"/>
      <c r="PNH280" s="107"/>
      <c r="PNI280" s="107"/>
      <c r="PNJ280" s="107"/>
      <c r="PNK280" s="107"/>
      <c r="PNL280" s="107"/>
      <c r="PNM280" s="107"/>
      <c r="PNN280" s="107"/>
      <c r="PNO280" s="107"/>
      <c r="PNP280" s="107"/>
      <c r="PNQ280" s="107"/>
      <c r="PNR280" s="107"/>
      <c r="PNS280" s="107"/>
      <c r="PNT280" s="107"/>
      <c r="PNU280" s="107"/>
      <c r="PNV280" s="107"/>
      <c r="PNW280" s="107"/>
      <c r="PNX280" s="107"/>
      <c r="PNY280" s="107"/>
      <c r="PNZ280" s="107"/>
      <c r="POA280" s="107"/>
      <c r="POB280" s="107"/>
      <c r="POC280" s="107"/>
      <c r="POD280" s="107"/>
      <c r="POE280" s="107"/>
      <c r="POF280" s="107"/>
      <c r="POG280" s="107"/>
      <c r="POH280" s="107"/>
      <c r="POI280" s="107"/>
      <c r="POJ280" s="107"/>
      <c r="POK280" s="107"/>
      <c r="POL280" s="107"/>
      <c r="POM280" s="107"/>
      <c r="PON280" s="107"/>
      <c r="POO280" s="107"/>
      <c r="POP280" s="107"/>
      <c r="POQ280" s="107"/>
      <c r="POR280" s="107"/>
      <c r="POS280" s="107"/>
      <c r="POT280" s="107"/>
      <c r="POU280" s="107"/>
      <c r="POV280" s="107"/>
      <c r="POW280" s="107"/>
      <c r="POX280" s="107"/>
      <c r="POY280" s="107"/>
      <c r="POZ280" s="107"/>
      <c r="PPA280" s="107"/>
      <c r="PPB280" s="107"/>
      <c r="PPC280" s="107"/>
      <c r="PPD280" s="107"/>
      <c r="PPE280" s="107"/>
      <c r="PPF280" s="107"/>
      <c r="PPG280" s="107"/>
      <c r="PPH280" s="107"/>
      <c r="PPI280" s="107"/>
      <c r="PPJ280" s="107"/>
      <c r="PPK280" s="107"/>
      <c r="PPL280" s="107"/>
      <c r="PPM280" s="107"/>
      <c r="PPN280" s="107"/>
      <c r="PPO280" s="107"/>
      <c r="PPP280" s="107"/>
      <c r="PPQ280" s="107"/>
      <c r="PPR280" s="107"/>
      <c r="PPS280" s="107"/>
      <c r="PPT280" s="107"/>
      <c r="PPU280" s="107"/>
      <c r="PPV280" s="107"/>
      <c r="PPW280" s="107"/>
      <c r="PPX280" s="107"/>
      <c r="PPY280" s="107"/>
      <c r="PPZ280" s="107"/>
      <c r="PQA280" s="107"/>
      <c r="PQB280" s="107"/>
      <c r="PQC280" s="107"/>
      <c r="PQD280" s="107"/>
      <c r="PQE280" s="107"/>
      <c r="PQF280" s="107"/>
      <c r="PQG280" s="107"/>
      <c r="PQH280" s="107"/>
      <c r="PQI280" s="107"/>
      <c r="PQJ280" s="107"/>
      <c r="PQK280" s="107"/>
      <c r="PQL280" s="107"/>
      <c r="PQM280" s="107"/>
      <c r="PQN280" s="107"/>
      <c r="PQO280" s="107"/>
      <c r="PQP280" s="107"/>
      <c r="PQQ280" s="107"/>
      <c r="PQR280" s="107"/>
      <c r="PQS280" s="107"/>
      <c r="PQT280" s="107"/>
      <c r="PQU280" s="107"/>
      <c r="PQV280" s="107"/>
      <c r="PQW280" s="107"/>
      <c r="PQX280" s="107"/>
      <c r="PQY280" s="107"/>
      <c r="PQZ280" s="107"/>
      <c r="PRA280" s="107"/>
      <c r="PRB280" s="107"/>
      <c r="PRC280" s="107"/>
      <c r="PRD280" s="107"/>
      <c r="PRE280" s="107"/>
      <c r="PRF280" s="107"/>
      <c r="PRG280" s="107"/>
      <c r="PRH280" s="107"/>
      <c r="PRI280" s="107"/>
      <c r="PRJ280" s="107"/>
      <c r="PRK280" s="107"/>
      <c r="PRL280" s="107"/>
      <c r="PRM280" s="107"/>
      <c r="PRN280" s="107"/>
      <c r="PRO280" s="107"/>
      <c r="PRP280" s="107"/>
      <c r="PRQ280" s="107"/>
      <c r="PRR280" s="107"/>
      <c r="PRS280" s="107"/>
      <c r="PRT280" s="107"/>
      <c r="PRU280" s="107"/>
      <c r="PRV280" s="107"/>
      <c r="PRW280" s="107"/>
      <c r="PRX280" s="107"/>
      <c r="PRY280" s="107"/>
      <c r="PRZ280" s="107"/>
      <c r="PSA280" s="107"/>
      <c r="PSB280" s="107"/>
      <c r="PSC280" s="107"/>
      <c r="PSD280" s="107"/>
      <c r="PSE280" s="107"/>
      <c r="PSF280" s="107"/>
      <c r="PSG280" s="107"/>
      <c r="PSH280" s="107"/>
      <c r="PSI280" s="107"/>
      <c r="PSJ280" s="107"/>
      <c r="PSK280" s="107"/>
      <c r="PSL280" s="107"/>
      <c r="PSM280" s="107"/>
      <c r="PSN280" s="107"/>
      <c r="PSO280" s="107"/>
      <c r="PSP280" s="107"/>
      <c r="PSQ280" s="107"/>
      <c r="PSR280" s="107"/>
      <c r="PSS280" s="107"/>
      <c r="PST280" s="107"/>
      <c r="PSU280" s="107"/>
      <c r="PSV280" s="107"/>
      <c r="PSW280" s="107"/>
      <c r="PSX280" s="107"/>
      <c r="PSY280" s="107"/>
      <c r="PSZ280" s="107"/>
      <c r="PTA280" s="107"/>
      <c r="PTB280" s="107"/>
      <c r="PTC280" s="107"/>
      <c r="PTD280" s="107"/>
      <c r="PTE280" s="107"/>
      <c r="PTF280" s="107"/>
      <c r="PTG280" s="107"/>
      <c r="PTH280" s="107"/>
      <c r="PTI280" s="107"/>
      <c r="PTJ280" s="107"/>
      <c r="PTK280" s="107"/>
      <c r="PTL280" s="107"/>
      <c r="PTM280" s="107"/>
      <c r="PTN280" s="107"/>
      <c r="PTO280" s="107"/>
      <c r="PTP280" s="107"/>
      <c r="PTQ280" s="107"/>
      <c r="PTR280" s="107"/>
      <c r="PTS280" s="107"/>
      <c r="PTT280" s="107"/>
      <c r="PTU280" s="107"/>
      <c r="PTV280" s="107"/>
      <c r="PTW280" s="107"/>
      <c r="PTX280" s="107"/>
      <c r="PTY280" s="107"/>
      <c r="PTZ280" s="107"/>
      <c r="PUA280" s="107"/>
      <c r="PUB280" s="107"/>
      <c r="PUC280" s="107"/>
      <c r="PUD280" s="107"/>
      <c r="PUE280" s="107"/>
      <c r="PUF280" s="107"/>
      <c r="PUG280" s="107"/>
      <c r="PUH280" s="107"/>
      <c r="PUI280" s="107"/>
      <c r="PUJ280" s="107"/>
      <c r="PUK280" s="107"/>
      <c r="PUL280" s="107"/>
      <c r="PUM280" s="107"/>
      <c r="PUN280" s="107"/>
      <c r="PUO280" s="107"/>
      <c r="PUP280" s="107"/>
      <c r="PUQ280" s="107"/>
      <c r="PUR280" s="107"/>
      <c r="PUS280" s="107"/>
      <c r="PUT280" s="107"/>
      <c r="PUU280" s="107"/>
      <c r="PUV280" s="107"/>
      <c r="PUW280" s="107"/>
      <c r="PUX280" s="107"/>
      <c r="PUY280" s="107"/>
      <c r="PUZ280" s="107"/>
      <c r="PVA280" s="107"/>
      <c r="PVB280" s="107"/>
      <c r="PVC280" s="107"/>
      <c r="PVD280" s="107"/>
      <c r="PVE280" s="107"/>
      <c r="PVF280" s="107"/>
      <c r="PVG280" s="107"/>
      <c r="PVH280" s="107"/>
      <c r="PVI280" s="107"/>
      <c r="PVJ280" s="107"/>
      <c r="PVK280" s="107"/>
      <c r="PVL280" s="107"/>
      <c r="PVM280" s="107"/>
      <c r="PVN280" s="107"/>
      <c r="PVO280" s="107"/>
      <c r="PVP280" s="107"/>
      <c r="PVQ280" s="107"/>
      <c r="PVR280" s="107"/>
      <c r="PVS280" s="107"/>
      <c r="PVT280" s="107"/>
      <c r="PVU280" s="107"/>
      <c r="PVV280" s="107"/>
      <c r="PVW280" s="107"/>
      <c r="PVX280" s="107"/>
      <c r="PVY280" s="107"/>
      <c r="PVZ280" s="107"/>
      <c r="PWA280" s="107"/>
      <c r="PWB280" s="107"/>
      <c r="PWC280" s="107"/>
      <c r="PWD280" s="107"/>
      <c r="PWE280" s="107"/>
      <c r="PWF280" s="107"/>
      <c r="PWG280" s="107"/>
      <c r="PWH280" s="107"/>
      <c r="PWI280" s="107"/>
      <c r="PWJ280" s="107"/>
      <c r="PWK280" s="107"/>
      <c r="PWL280" s="107"/>
      <c r="PWM280" s="107"/>
      <c r="PWN280" s="107"/>
      <c r="PWO280" s="107"/>
      <c r="PWP280" s="107"/>
      <c r="PWQ280" s="107"/>
      <c r="PWR280" s="107"/>
      <c r="PWS280" s="107"/>
      <c r="PWT280" s="107"/>
      <c r="PWU280" s="107"/>
      <c r="PWV280" s="107"/>
      <c r="PWW280" s="107"/>
      <c r="PWX280" s="107"/>
      <c r="PWY280" s="107"/>
      <c r="PWZ280" s="107"/>
      <c r="PXA280" s="107"/>
      <c r="PXB280" s="107"/>
      <c r="PXC280" s="107"/>
      <c r="PXD280" s="107"/>
      <c r="PXE280" s="107"/>
      <c r="PXF280" s="107"/>
      <c r="PXG280" s="107"/>
      <c r="PXH280" s="107"/>
      <c r="PXI280" s="107"/>
      <c r="PXJ280" s="107"/>
      <c r="PXK280" s="107"/>
      <c r="PXL280" s="107"/>
      <c r="PXM280" s="107"/>
      <c r="PXN280" s="107"/>
      <c r="PXO280" s="107"/>
      <c r="PXP280" s="107"/>
      <c r="PXQ280" s="107"/>
      <c r="PXR280" s="107"/>
      <c r="PXS280" s="107"/>
      <c r="PXT280" s="107"/>
      <c r="PXU280" s="107"/>
      <c r="PXV280" s="107"/>
      <c r="PXW280" s="107"/>
      <c r="PXX280" s="107"/>
      <c r="PXY280" s="107"/>
      <c r="PXZ280" s="107"/>
      <c r="PYA280" s="107"/>
      <c r="PYB280" s="107"/>
      <c r="PYC280" s="107"/>
      <c r="PYD280" s="107"/>
      <c r="PYE280" s="107"/>
      <c r="PYF280" s="107"/>
      <c r="PYG280" s="107"/>
      <c r="PYH280" s="107"/>
      <c r="PYI280" s="107"/>
      <c r="PYJ280" s="107"/>
      <c r="PYK280" s="107"/>
      <c r="PYL280" s="107"/>
      <c r="PYM280" s="107"/>
      <c r="PYN280" s="107"/>
      <c r="PYO280" s="107"/>
      <c r="PYP280" s="107"/>
      <c r="PYQ280" s="107"/>
      <c r="PYR280" s="107"/>
      <c r="PYS280" s="107"/>
      <c r="PYT280" s="107"/>
      <c r="PYU280" s="107"/>
      <c r="PYV280" s="107"/>
      <c r="PYW280" s="107"/>
      <c r="PYX280" s="107"/>
      <c r="PYY280" s="107"/>
      <c r="PYZ280" s="107"/>
      <c r="PZA280" s="107"/>
      <c r="PZB280" s="107"/>
      <c r="PZC280" s="107"/>
      <c r="PZD280" s="107"/>
      <c r="PZE280" s="107"/>
      <c r="PZF280" s="107"/>
      <c r="PZG280" s="107"/>
      <c r="PZH280" s="107"/>
      <c r="PZI280" s="107"/>
      <c r="PZJ280" s="107"/>
      <c r="PZK280" s="107"/>
      <c r="PZL280" s="107"/>
      <c r="PZM280" s="107"/>
      <c r="PZN280" s="107"/>
      <c r="PZO280" s="107"/>
      <c r="PZP280" s="107"/>
      <c r="PZQ280" s="107"/>
      <c r="PZR280" s="107"/>
      <c r="PZS280" s="107"/>
      <c r="PZT280" s="107"/>
      <c r="PZU280" s="107"/>
      <c r="PZV280" s="107"/>
      <c r="PZW280" s="107"/>
      <c r="PZX280" s="107"/>
      <c r="PZY280" s="107"/>
      <c r="PZZ280" s="107"/>
      <c r="QAA280" s="107"/>
      <c r="QAB280" s="107"/>
      <c r="QAC280" s="107"/>
      <c r="QAD280" s="107"/>
      <c r="QAE280" s="107"/>
      <c r="QAF280" s="107"/>
      <c r="QAG280" s="107"/>
      <c r="QAH280" s="107"/>
      <c r="QAI280" s="107"/>
      <c r="QAJ280" s="107"/>
      <c r="QAK280" s="107"/>
      <c r="QAL280" s="107"/>
      <c r="QAM280" s="107"/>
      <c r="QAN280" s="107"/>
      <c r="QAO280" s="107"/>
      <c r="QAP280" s="107"/>
      <c r="QAQ280" s="107"/>
      <c r="QAR280" s="107"/>
      <c r="QAS280" s="107"/>
      <c r="QAT280" s="107"/>
      <c r="QAU280" s="107"/>
      <c r="QAV280" s="107"/>
      <c r="QAW280" s="107"/>
      <c r="QAX280" s="107"/>
      <c r="QAY280" s="107"/>
      <c r="QAZ280" s="107"/>
      <c r="QBA280" s="107"/>
      <c r="QBB280" s="107"/>
      <c r="QBC280" s="107"/>
      <c r="QBD280" s="107"/>
      <c r="QBE280" s="107"/>
      <c r="QBF280" s="107"/>
      <c r="QBG280" s="107"/>
      <c r="QBH280" s="107"/>
      <c r="QBI280" s="107"/>
      <c r="QBJ280" s="107"/>
      <c r="QBK280" s="107"/>
      <c r="QBL280" s="107"/>
      <c r="QBM280" s="107"/>
      <c r="QBN280" s="107"/>
      <c r="QBO280" s="107"/>
      <c r="QBP280" s="107"/>
      <c r="QBQ280" s="107"/>
      <c r="QBR280" s="107"/>
      <c r="QBS280" s="107"/>
      <c r="QBT280" s="107"/>
      <c r="QBU280" s="107"/>
      <c r="QBV280" s="107"/>
      <c r="QBW280" s="107"/>
      <c r="QBX280" s="107"/>
      <c r="QBY280" s="107"/>
      <c r="QBZ280" s="107"/>
      <c r="QCA280" s="107"/>
      <c r="QCB280" s="107"/>
      <c r="QCC280" s="107"/>
      <c r="QCD280" s="107"/>
      <c r="QCE280" s="107"/>
      <c r="QCF280" s="107"/>
      <c r="QCG280" s="107"/>
      <c r="QCH280" s="107"/>
      <c r="QCI280" s="107"/>
      <c r="QCJ280" s="107"/>
      <c r="QCK280" s="107"/>
      <c r="QCL280" s="107"/>
      <c r="QCM280" s="107"/>
      <c r="QCN280" s="107"/>
      <c r="QCO280" s="107"/>
      <c r="QCP280" s="107"/>
      <c r="QCQ280" s="107"/>
      <c r="QCR280" s="107"/>
      <c r="QCS280" s="107"/>
      <c r="QCT280" s="107"/>
      <c r="QCU280" s="107"/>
      <c r="QCV280" s="107"/>
      <c r="QCW280" s="107"/>
      <c r="QCX280" s="107"/>
      <c r="QCY280" s="107"/>
      <c r="QCZ280" s="107"/>
      <c r="QDA280" s="107"/>
      <c r="QDB280" s="107"/>
      <c r="QDC280" s="107"/>
      <c r="QDD280" s="107"/>
      <c r="QDE280" s="107"/>
      <c r="QDF280" s="107"/>
      <c r="QDG280" s="107"/>
      <c r="QDH280" s="107"/>
      <c r="QDI280" s="107"/>
      <c r="QDJ280" s="107"/>
      <c r="QDK280" s="107"/>
      <c r="QDL280" s="107"/>
      <c r="QDM280" s="107"/>
      <c r="QDN280" s="107"/>
      <c r="QDO280" s="107"/>
      <c r="QDP280" s="107"/>
      <c r="QDQ280" s="107"/>
      <c r="QDR280" s="107"/>
      <c r="QDS280" s="107"/>
      <c r="QDT280" s="107"/>
      <c r="QDU280" s="107"/>
      <c r="QDV280" s="107"/>
      <c r="QDW280" s="107"/>
      <c r="QDX280" s="107"/>
      <c r="QDY280" s="107"/>
      <c r="QDZ280" s="107"/>
      <c r="QEA280" s="107"/>
      <c r="QEB280" s="107"/>
      <c r="QEC280" s="107"/>
      <c r="QED280" s="107"/>
      <c r="QEE280" s="107"/>
      <c r="QEF280" s="107"/>
      <c r="QEG280" s="107"/>
      <c r="QEH280" s="107"/>
      <c r="QEI280" s="107"/>
      <c r="QEJ280" s="107"/>
      <c r="QEK280" s="107"/>
      <c r="QEL280" s="107"/>
      <c r="QEM280" s="107"/>
      <c r="QEN280" s="107"/>
      <c r="QEO280" s="107"/>
      <c r="QEP280" s="107"/>
      <c r="QEQ280" s="107"/>
      <c r="QER280" s="107"/>
      <c r="QES280" s="107"/>
      <c r="QET280" s="107"/>
      <c r="QEU280" s="107"/>
      <c r="QEV280" s="107"/>
      <c r="QEW280" s="107"/>
      <c r="QEX280" s="107"/>
      <c r="QEY280" s="107"/>
      <c r="QEZ280" s="107"/>
      <c r="QFA280" s="107"/>
      <c r="QFB280" s="107"/>
      <c r="QFC280" s="107"/>
      <c r="QFD280" s="107"/>
      <c r="QFE280" s="107"/>
      <c r="QFF280" s="107"/>
      <c r="QFG280" s="107"/>
      <c r="QFH280" s="107"/>
      <c r="QFI280" s="107"/>
      <c r="QFJ280" s="107"/>
      <c r="QFK280" s="107"/>
      <c r="QFL280" s="107"/>
      <c r="QFM280" s="107"/>
      <c r="QFN280" s="107"/>
      <c r="QFO280" s="107"/>
      <c r="QFP280" s="107"/>
      <c r="QFQ280" s="107"/>
      <c r="QFR280" s="107"/>
      <c r="QFS280" s="107"/>
      <c r="QFT280" s="107"/>
      <c r="QFU280" s="107"/>
      <c r="QFV280" s="107"/>
      <c r="QFW280" s="107"/>
      <c r="QFX280" s="107"/>
      <c r="QFY280" s="107"/>
      <c r="QFZ280" s="107"/>
      <c r="QGA280" s="107"/>
      <c r="QGB280" s="107"/>
      <c r="QGC280" s="107"/>
      <c r="QGD280" s="107"/>
      <c r="QGE280" s="107"/>
      <c r="QGF280" s="107"/>
      <c r="QGG280" s="107"/>
      <c r="QGH280" s="107"/>
      <c r="QGI280" s="107"/>
      <c r="QGJ280" s="107"/>
      <c r="QGK280" s="107"/>
      <c r="QGL280" s="107"/>
      <c r="QGM280" s="107"/>
      <c r="QGN280" s="107"/>
      <c r="QGO280" s="107"/>
      <c r="QGP280" s="107"/>
      <c r="QGQ280" s="107"/>
      <c r="QGR280" s="107"/>
      <c r="QGS280" s="107"/>
      <c r="QGT280" s="107"/>
      <c r="QGU280" s="107"/>
      <c r="QGV280" s="107"/>
      <c r="QGW280" s="107"/>
      <c r="QGX280" s="107"/>
      <c r="QGY280" s="107"/>
      <c r="QGZ280" s="107"/>
      <c r="QHA280" s="107"/>
      <c r="QHB280" s="107"/>
      <c r="QHC280" s="107"/>
      <c r="QHD280" s="107"/>
      <c r="QHE280" s="107"/>
      <c r="QHF280" s="107"/>
      <c r="QHG280" s="107"/>
      <c r="QHH280" s="107"/>
      <c r="QHI280" s="107"/>
      <c r="QHJ280" s="107"/>
      <c r="QHK280" s="107"/>
      <c r="QHL280" s="107"/>
      <c r="QHM280" s="107"/>
      <c r="QHN280" s="107"/>
      <c r="QHO280" s="107"/>
      <c r="QHP280" s="107"/>
      <c r="QHQ280" s="107"/>
      <c r="QHR280" s="107"/>
      <c r="QHS280" s="107"/>
      <c r="QHT280" s="107"/>
      <c r="QHU280" s="107"/>
      <c r="QHV280" s="107"/>
      <c r="QHW280" s="107"/>
      <c r="QHX280" s="107"/>
      <c r="QHY280" s="107"/>
      <c r="QHZ280" s="107"/>
      <c r="QIA280" s="107"/>
      <c r="QIB280" s="107"/>
      <c r="QIC280" s="107"/>
      <c r="QID280" s="107"/>
      <c r="QIE280" s="107"/>
      <c r="QIF280" s="107"/>
      <c r="QIG280" s="107"/>
      <c r="QIH280" s="107"/>
      <c r="QII280" s="107"/>
      <c r="QIJ280" s="107"/>
      <c r="QIK280" s="107"/>
      <c r="QIL280" s="107"/>
      <c r="QIM280" s="107"/>
      <c r="QIN280" s="107"/>
      <c r="QIO280" s="107"/>
      <c r="QIP280" s="107"/>
      <c r="QIQ280" s="107"/>
      <c r="QIR280" s="107"/>
      <c r="QIS280" s="107"/>
      <c r="QIT280" s="107"/>
      <c r="QIU280" s="107"/>
      <c r="QIV280" s="107"/>
      <c r="QIW280" s="107"/>
      <c r="QIX280" s="107"/>
      <c r="QIY280" s="107"/>
      <c r="QIZ280" s="107"/>
      <c r="QJA280" s="107"/>
      <c r="QJB280" s="107"/>
      <c r="QJC280" s="107"/>
      <c r="QJD280" s="107"/>
      <c r="QJE280" s="107"/>
      <c r="QJF280" s="107"/>
      <c r="QJG280" s="107"/>
      <c r="QJH280" s="107"/>
      <c r="QJI280" s="107"/>
      <c r="QJJ280" s="107"/>
      <c r="QJK280" s="107"/>
      <c r="QJL280" s="107"/>
      <c r="QJM280" s="107"/>
      <c r="QJN280" s="107"/>
      <c r="QJO280" s="107"/>
      <c r="QJP280" s="107"/>
      <c r="QJQ280" s="107"/>
      <c r="QJR280" s="107"/>
      <c r="QJS280" s="107"/>
      <c r="QJT280" s="107"/>
      <c r="QJU280" s="107"/>
      <c r="QJV280" s="107"/>
      <c r="QJW280" s="107"/>
      <c r="QJX280" s="107"/>
      <c r="QJY280" s="107"/>
      <c r="QJZ280" s="107"/>
      <c r="QKA280" s="107"/>
      <c r="QKB280" s="107"/>
      <c r="QKC280" s="107"/>
      <c r="QKD280" s="107"/>
      <c r="QKE280" s="107"/>
      <c r="QKF280" s="107"/>
      <c r="QKG280" s="107"/>
      <c r="QKH280" s="107"/>
      <c r="QKI280" s="107"/>
      <c r="QKJ280" s="107"/>
      <c r="QKK280" s="107"/>
      <c r="QKL280" s="107"/>
      <c r="QKM280" s="107"/>
      <c r="QKN280" s="107"/>
      <c r="QKO280" s="107"/>
      <c r="QKP280" s="107"/>
      <c r="QKQ280" s="107"/>
      <c r="QKR280" s="107"/>
      <c r="QKS280" s="107"/>
      <c r="QKT280" s="107"/>
      <c r="QKU280" s="107"/>
      <c r="QKV280" s="107"/>
      <c r="QKW280" s="107"/>
      <c r="QKX280" s="107"/>
      <c r="QKY280" s="107"/>
      <c r="QKZ280" s="107"/>
      <c r="QLA280" s="107"/>
      <c r="QLB280" s="107"/>
      <c r="QLC280" s="107"/>
      <c r="QLD280" s="107"/>
      <c r="QLE280" s="107"/>
      <c r="QLF280" s="107"/>
      <c r="QLG280" s="107"/>
      <c r="QLH280" s="107"/>
      <c r="QLI280" s="107"/>
      <c r="QLJ280" s="107"/>
      <c r="QLK280" s="107"/>
      <c r="QLL280" s="107"/>
      <c r="QLM280" s="107"/>
      <c r="QLN280" s="107"/>
      <c r="QLO280" s="107"/>
      <c r="QLP280" s="107"/>
      <c r="QLQ280" s="107"/>
      <c r="QLR280" s="107"/>
      <c r="QLS280" s="107"/>
      <c r="QLT280" s="107"/>
      <c r="QLU280" s="107"/>
      <c r="QLV280" s="107"/>
      <c r="QLW280" s="107"/>
      <c r="QLX280" s="107"/>
      <c r="QLY280" s="107"/>
      <c r="QLZ280" s="107"/>
      <c r="QMA280" s="107"/>
      <c r="QMB280" s="107"/>
      <c r="QMC280" s="107"/>
      <c r="QMD280" s="107"/>
      <c r="QME280" s="107"/>
      <c r="QMF280" s="107"/>
      <c r="QMG280" s="107"/>
      <c r="QMH280" s="107"/>
      <c r="QMI280" s="107"/>
      <c r="QMJ280" s="107"/>
      <c r="QMK280" s="107"/>
      <c r="QML280" s="107"/>
      <c r="QMM280" s="107"/>
      <c r="QMN280" s="107"/>
      <c r="QMO280" s="107"/>
      <c r="QMP280" s="107"/>
      <c r="QMQ280" s="107"/>
      <c r="QMR280" s="107"/>
      <c r="QMS280" s="107"/>
      <c r="QMT280" s="107"/>
      <c r="QMU280" s="107"/>
      <c r="QMV280" s="107"/>
      <c r="QMW280" s="107"/>
      <c r="QMX280" s="107"/>
      <c r="QMY280" s="107"/>
      <c r="QMZ280" s="107"/>
      <c r="QNA280" s="107"/>
      <c r="QNB280" s="107"/>
      <c r="QNC280" s="107"/>
      <c r="QND280" s="107"/>
      <c r="QNE280" s="107"/>
      <c r="QNF280" s="107"/>
      <c r="QNG280" s="107"/>
      <c r="QNH280" s="107"/>
      <c r="QNI280" s="107"/>
      <c r="QNJ280" s="107"/>
      <c r="QNK280" s="107"/>
      <c r="QNL280" s="107"/>
      <c r="QNM280" s="107"/>
      <c r="QNN280" s="107"/>
      <c r="QNO280" s="107"/>
      <c r="QNP280" s="107"/>
      <c r="QNQ280" s="107"/>
      <c r="QNR280" s="107"/>
      <c r="QNS280" s="107"/>
      <c r="QNT280" s="107"/>
      <c r="QNU280" s="107"/>
      <c r="QNV280" s="107"/>
      <c r="QNW280" s="107"/>
      <c r="QNX280" s="107"/>
      <c r="QNY280" s="107"/>
      <c r="QNZ280" s="107"/>
      <c r="QOA280" s="107"/>
      <c r="QOB280" s="107"/>
      <c r="QOC280" s="107"/>
      <c r="QOD280" s="107"/>
      <c r="QOE280" s="107"/>
      <c r="QOF280" s="107"/>
      <c r="QOG280" s="107"/>
      <c r="QOH280" s="107"/>
      <c r="QOI280" s="107"/>
      <c r="QOJ280" s="107"/>
      <c r="QOK280" s="107"/>
      <c r="QOL280" s="107"/>
      <c r="QOM280" s="107"/>
      <c r="QON280" s="107"/>
      <c r="QOO280" s="107"/>
      <c r="QOP280" s="107"/>
      <c r="QOQ280" s="107"/>
      <c r="QOR280" s="107"/>
      <c r="QOS280" s="107"/>
      <c r="QOT280" s="107"/>
      <c r="QOU280" s="107"/>
      <c r="QOV280" s="107"/>
      <c r="QOW280" s="107"/>
      <c r="QOX280" s="107"/>
      <c r="QOY280" s="107"/>
      <c r="QOZ280" s="107"/>
      <c r="QPA280" s="107"/>
      <c r="QPB280" s="107"/>
      <c r="QPC280" s="107"/>
      <c r="QPD280" s="107"/>
      <c r="QPE280" s="107"/>
      <c r="QPF280" s="107"/>
      <c r="QPG280" s="107"/>
      <c r="QPH280" s="107"/>
      <c r="QPI280" s="107"/>
      <c r="QPJ280" s="107"/>
      <c r="QPK280" s="107"/>
      <c r="QPL280" s="107"/>
      <c r="QPM280" s="107"/>
      <c r="QPN280" s="107"/>
      <c r="QPO280" s="107"/>
      <c r="QPP280" s="107"/>
      <c r="QPQ280" s="107"/>
      <c r="QPR280" s="107"/>
      <c r="QPS280" s="107"/>
      <c r="QPT280" s="107"/>
      <c r="QPU280" s="107"/>
      <c r="QPV280" s="107"/>
      <c r="QPW280" s="107"/>
      <c r="QPX280" s="107"/>
      <c r="QPY280" s="107"/>
      <c r="QPZ280" s="107"/>
      <c r="QQA280" s="107"/>
      <c r="QQB280" s="107"/>
      <c r="QQC280" s="107"/>
      <c r="QQD280" s="107"/>
      <c r="QQE280" s="107"/>
      <c r="QQF280" s="107"/>
      <c r="QQG280" s="107"/>
      <c r="QQH280" s="107"/>
      <c r="QQI280" s="107"/>
      <c r="QQJ280" s="107"/>
      <c r="QQK280" s="107"/>
      <c r="QQL280" s="107"/>
      <c r="QQM280" s="107"/>
      <c r="QQN280" s="107"/>
      <c r="QQO280" s="107"/>
      <c r="QQP280" s="107"/>
      <c r="QQQ280" s="107"/>
      <c r="QQR280" s="107"/>
      <c r="QQS280" s="107"/>
      <c r="QQT280" s="107"/>
      <c r="QQU280" s="107"/>
      <c r="QQV280" s="107"/>
      <c r="QQW280" s="107"/>
      <c r="QQX280" s="107"/>
      <c r="QQY280" s="107"/>
      <c r="QQZ280" s="107"/>
      <c r="QRA280" s="107"/>
      <c r="QRB280" s="107"/>
      <c r="QRC280" s="107"/>
      <c r="QRD280" s="107"/>
      <c r="QRE280" s="107"/>
      <c r="QRF280" s="107"/>
      <c r="QRG280" s="107"/>
      <c r="QRH280" s="107"/>
      <c r="QRI280" s="107"/>
      <c r="QRJ280" s="107"/>
      <c r="QRK280" s="107"/>
      <c r="QRL280" s="107"/>
      <c r="QRM280" s="107"/>
      <c r="QRN280" s="107"/>
      <c r="QRO280" s="107"/>
      <c r="QRP280" s="107"/>
      <c r="QRQ280" s="107"/>
      <c r="QRR280" s="107"/>
      <c r="QRS280" s="107"/>
      <c r="QRT280" s="107"/>
      <c r="QRU280" s="107"/>
      <c r="QRV280" s="107"/>
      <c r="QRW280" s="107"/>
      <c r="QRX280" s="107"/>
      <c r="QRY280" s="107"/>
      <c r="QRZ280" s="107"/>
      <c r="QSA280" s="107"/>
      <c r="QSB280" s="107"/>
      <c r="QSC280" s="107"/>
      <c r="QSD280" s="107"/>
      <c r="QSE280" s="107"/>
      <c r="QSF280" s="107"/>
      <c r="QSG280" s="107"/>
      <c r="QSH280" s="107"/>
      <c r="QSI280" s="107"/>
      <c r="QSJ280" s="107"/>
      <c r="QSK280" s="107"/>
      <c r="QSL280" s="107"/>
      <c r="QSM280" s="107"/>
      <c r="QSN280" s="107"/>
      <c r="QSO280" s="107"/>
      <c r="QSP280" s="107"/>
      <c r="QSQ280" s="107"/>
      <c r="QSR280" s="107"/>
      <c r="QSS280" s="107"/>
      <c r="QST280" s="107"/>
      <c r="QSU280" s="107"/>
      <c r="QSV280" s="107"/>
      <c r="QSW280" s="107"/>
      <c r="QSX280" s="107"/>
      <c r="QSY280" s="107"/>
      <c r="QSZ280" s="107"/>
      <c r="QTA280" s="107"/>
      <c r="QTB280" s="107"/>
      <c r="QTC280" s="107"/>
      <c r="QTD280" s="107"/>
      <c r="QTE280" s="107"/>
      <c r="QTF280" s="107"/>
      <c r="QTG280" s="107"/>
      <c r="QTH280" s="107"/>
      <c r="QTI280" s="107"/>
      <c r="QTJ280" s="107"/>
      <c r="QTK280" s="107"/>
      <c r="QTL280" s="107"/>
      <c r="QTM280" s="107"/>
      <c r="QTN280" s="107"/>
      <c r="QTO280" s="107"/>
      <c r="QTP280" s="107"/>
      <c r="QTQ280" s="107"/>
      <c r="QTR280" s="107"/>
      <c r="QTS280" s="107"/>
      <c r="QTT280" s="107"/>
      <c r="QTU280" s="107"/>
      <c r="QTV280" s="107"/>
      <c r="QTW280" s="107"/>
      <c r="QTX280" s="107"/>
      <c r="QTY280" s="107"/>
      <c r="QTZ280" s="107"/>
      <c r="QUA280" s="107"/>
      <c r="QUB280" s="107"/>
      <c r="QUC280" s="107"/>
      <c r="QUD280" s="107"/>
      <c r="QUE280" s="107"/>
      <c r="QUF280" s="107"/>
      <c r="QUG280" s="107"/>
      <c r="QUH280" s="107"/>
      <c r="QUI280" s="107"/>
      <c r="QUJ280" s="107"/>
      <c r="QUK280" s="107"/>
      <c r="QUL280" s="107"/>
      <c r="QUM280" s="107"/>
      <c r="QUN280" s="107"/>
      <c r="QUO280" s="107"/>
      <c r="QUP280" s="107"/>
      <c r="QUQ280" s="107"/>
      <c r="QUR280" s="107"/>
      <c r="QUS280" s="107"/>
      <c r="QUT280" s="107"/>
      <c r="QUU280" s="107"/>
      <c r="QUV280" s="107"/>
      <c r="QUW280" s="107"/>
      <c r="QUX280" s="107"/>
      <c r="QUY280" s="107"/>
      <c r="QUZ280" s="107"/>
      <c r="QVA280" s="107"/>
      <c r="QVB280" s="107"/>
      <c r="QVC280" s="107"/>
      <c r="QVD280" s="107"/>
      <c r="QVE280" s="107"/>
      <c r="QVF280" s="107"/>
      <c r="QVG280" s="107"/>
      <c r="QVH280" s="107"/>
      <c r="QVI280" s="107"/>
      <c r="QVJ280" s="107"/>
      <c r="QVK280" s="107"/>
      <c r="QVL280" s="107"/>
      <c r="QVM280" s="107"/>
      <c r="QVN280" s="107"/>
      <c r="QVO280" s="107"/>
      <c r="QVP280" s="107"/>
      <c r="QVQ280" s="107"/>
      <c r="QVR280" s="107"/>
      <c r="QVS280" s="107"/>
      <c r="QVT280" s="107"/>
      <c r="QVU280" s="107"/>
      <c r="QVV280" s="107"/>
      <c r="QVW280" s="107"/>
      <c r="QVX280" s="107"/>
      <c r="QVY280" s="107"/>
      <c r="QVZ280" s="107"/>
      <c r="QWA280" s="107"/>
      <c r="QWB280" s="107"/>
      <c r="QWC280" s="107"/>
      <c r="QWD280" s="107"/>
      <c r="QWE280" s="107"/>
      <c r="QWF280" s="107"/>
      <c r="QWG280" s="107"/>
      <c r="QWH280" s="107"/>
      <c r="QWI280" s="107"/>
      <c r="QWJ280" s="107"/>
      <c r="QWK280" s="107"/>
      <c r="QWL280" s="107"/>
      <c r="QWM280" s="107"/>
      <c r="QWN280" s="107"/>
      <c r="QWO280" s="107"/>
      <c r="QWP280" s="107"/>
      <c r="QWQ280" s="107"/>
      <c r="QWR280" s="107"/>
      <c r="QWS280" s="107"/>
      <c r="QWT280" s="107"/>
      <c r="QWU280" s="107"/>
      <c r="QWV280" s="107"/>
      <c r="QWW280" s="107"/>
      <c r="QWX280" s="107"/>
      <c r="QWY280" s="107"/>
      <c r="QWZ280" s="107"/>
      <c r="QXA280" s="107"/>
      <c r="QXB280" s="107"/>
      <c r="QXC280" s="107"/>
      <c r="QXD280" s="107"/>
      <c r="QXE280" s="107"/>
      <c r="QXF280" s="107"/>
      <c r="QXG280" s="107"/>
      <c r="QXH280" s="107"/>
      <c r="QXI280" s="107"/>
      <c r="QXJ280" s="107"/>
      <c r="QXK280" s="107"/>
      <c r="QXL280" s="107"/>
      <c r="QXM280" s="107"/>
      <c r="QXN280" s="107"/>
      <c r="QXO280" s="107"/>
      <c r="QXP280" s="107"/>
      <c r="QXQ280" s="107"/>
      <c r="QXR280" s="107"/>
      <c r="QXS280" s="107"/>
      <c r="QXT280" s="107"/>
      <c r="QXU280" s="107"/>
      <c r="QXV280" s="107"/>
      <c r="QXW280" s="107"/>
      <c r="QXX280" s="107"/>
      <c r="QXY280" s="107"/>
      <c r="QXZ280" s="107"/>
      <c r="QYA280" s="107"/>
      <c r="QYB280" s="107"/>
      <c r="QYC280" s="107"/>
      <c r="QYD280" s="107"/>
      <c r="QYE280" s="107"/>
      <c r="QYF280" s="107"/>
      <c r="QYG280" s="107"/>
      <c r="QYH280" s="107"/>
      <c r="QYI280" s="107"/>
      <c r="QYJ280" s="107"/>
      <c r="QYK280" s="107"/>
      <c r="QYL280" s="107"/>
      <c r="QYM280" s="107"/>
      <c r="QYN280" s="107"/>
      <c r="QYO280" s="107"/>
      <c r="QYP280" s="107"/>
      <c r="QYQ280" s="107"/>
      <c r="QYR280" s="107"/>
      <c r="QYS280" s="107"/>
      <c r="QYT280" s="107"/>
      <c r="QYU280" s="107"/>
      <c r="QYV280" s="107"/>
      <c r="QYW280" s="107"/>
      <c r="QYX280" s="107"/>
      <c r="QYY280" s="107"/>
      <c r="QYZ280" s="107"/>
      <c r="QZA280" s="107"/>
      <c r="QZB280" s="107"/>
      <c r="QZC280" s="107"/>
      <c r="QZD280" s="107"/>
      <c r="QZE280" s="107"/>
      <c r="QZF280" s="107"/>
      <c r="QZG280" s="107"/>
      <c r="QZH280" s="107"/>
      <c r="QZI280" s="107"/>
      <c r="QZJ280" s="107"/>
      <c r="QZK280" s="107"/>
      <c r="QZL280" s="107"/>
      <c r="QZM280" s="107"/>
      <c r="QZN280" s="107"/>
      <c r="QZO280" s="107"/>
      <c r="QZP280" s="107"/>
      <c r="QZQ280" s="107"/>
      <c r="QZR280" s="107"/>
      <c r="QZS280" s="107"/>
      <c r="QZT280" s="107"/>
      <c r="QZU280" s="107"/>
      <c r="QZV280" s="107"/>
      <c r="QZW280" s="107"/>
      <c r="QZX280" s="107"/>
      <c r="QZY280" s="107"/>
      <c r="QZZ280" s="107"/>
      <c r="RAA280" s="107"/>
      <c r="RAB280" s="107"/>
      <c r="RAC280" s="107"/>
      <c r="RAD280" s="107"/>
      <c r="RAE280" s="107"/>
      <c r="RAF280" s="107"/>
      <c r="RAG280" s="107"/>
      <c r="RAH280" s="107"/>
      <c r="RAI280" s="107"/>
      <c r="RAJ280" s="107"/>
      <c r="RAK280" s="107"/>
      <c r="RAL280" s="107"/>
      <c r="RAM280" s="107"/>
      <c r="RAN280" s="107"/>
      <c r="RAO280" s="107"/>
      <c r="RAP280" s="107"/>
      <c r="RAQ280" s="107"/>
      <c r="RAR280" s="107"/>
      <c r="RAS280" s="107"/>
      <c r="RAT280" s="107"/>
      <c r="RAU280" s="107"/>
      <c r="RAV280" s="107"/>
      <c r="RAW280" s="107"/>
      <c r="RAX280" s="107"/>
      <c r="RAY280" s="107"/>
      <c r="RAZ280" s="107"/>
      <c r="RBA280" s="107"/>
      <c r="RBB280" s="107"/>
      <c r="RBC280" s="107"/>
      <c r="RBD280" s="107"/>
      <c r="RBE280" s="107"/>
      <c r="RBF280" s="107"/>
      <c r="RBG280" s="107"/>
      <c r="RBH280" s="107"/>
      <c r="RBI280" s="107"/>
      <c r="RBJ280" s="107"/>
      <c r="RBK280" s="107"/>
      <c r="RBL280" s="107"/>
      <c r="RBM280" s="107"/>
      <c r="RBN280" s="107"/>
      <c r="RBO280" s="107"/>
      <c r="RBP280" s="107"/>
      <c r="RBQ280" s="107"/>
      <c r="RBR280" s="107"/>
      <c r="RBS280" s="107"/>
      <c r="RBT280" s="107"/>
      <c r="RBU280" s="107"/>
      <c r="RBV280" s="107"/>
      <c r="RBW280" s="107"/>
      <c r="RBX280" s="107"/>
      <c r="RBY280" s="107"/>
      <c r="RBZ280" s="107"/>
      <c r="RCA280" s="107"/>
      <c r="RCB280" s="107"/>
      <c r="RCC280" s="107"/>
      <c r="RCD280" s="107"/>
      <c r="RCE280" s="107"/>
      <c r="RCF280" s="107"/>
      <c r="RCG280" s="107"/>
      <c r="RCH280" s="107"/>
      <c r="RCI280" s="107"/>
      <c r="RCJ280" s="107"/>
      <c r="RCK280" s="107"/>
      <c r="RCL280" s="107"/>
      <c r="RCM280" s="107"/>
      <c r="RCN280" s="107"/>
      <c r="RCO280" s="107"/>
      <c r="RCP280" s="107"/>
      <c r="RCQ280" s="107"/>
      <c r="RCR280" s="107"/>
      <c r="RCS280" s="107"/>
      <c r="RCT280" s="107"/>
      <c r="RCU280" s="107"/>
      <c r="RCV280" s="107"/>
      <c r="RCW280" s="107"/>
      <c r="RCX280" s="107"/>
      <c r="RCY280" s="107"/>
      <c r="RCZ280" s="107"/>
      <c r="RDA280" s="107"/>
      <c r="RDB280" s="107"/>
      <c r="RDC280" s="107"/>
      <c r="RDD280" s="107"/>
      <c r="RDE280" s="107"/>
      <c r="RDF280" s="107"/>
      <c r="RDG280" s="107"/>
      <c r="RDH280" s="107"/>
      <c r="RDI280" s="107"/>
      <c r="RDJ280" s="107"/>
      <c r="RDK280" s="107"/>
      <c r="RDL280" s="107"/>
      <c r="RDM280" s="107"/>
      <c r="RDN280" s="107"/>
      <c r="RDO280" s="107"/>
      <c r="RDP280" s="107"/>
      <c r="RDQ280" s="107"/>
      <c r="RDR280" s="107"/>
      <c r="RDS280" s="107"/>
      <c r="RDT280" s="107"/>
      <c r="RDU280" s="107"/>
      <c r="RDV280" s="107"/>
      <c r="RDW280" s="107"/>
      <c r="RDX280" s="107"/>
      <c r="RDY280" s="107"/>
      <c r="RDZ280" s="107"/>
      <c r="REA280" s="107"/>
      <c r="REB280" s="107"/>
      <c r="REC280" s="107"/>
      <c r="RED280" s="107"/>
      <c r="REE280" s="107"/>
      <c r="REF280" s="107"/>
      <c r="REG280" s="107"/>
      <c r="REH280" s="107"/>
      <c r="REI280" s="107"/>
      <c r="REJ280" s="107"/>
      <c r="REK280" s="107"/>
      <c r="REL280" s="107"/>
      <c r="REM280" s="107"/>
      <c r="REN280" s="107"/>
      <c r="REO280" s="107"/>
      <c r="REP280" s="107"/>
      <c r="REQ280" s="107"/>
      <c r="RER280" s="107"/>
      <c r="RES280" s="107"/>
      <c r="RET280" s="107"/>
      <c r="REU280" s="107"/>
      <c r="REV280" s="107"/>
      <c r="REW280" s="107"/>
      <c r="REX280" s="107"/>
      <c r="REY280" s="107"/>
      <c r="REZ280" s="107"/>
      <c r="RFA280" s="107"/>
      <c r="RFB280" s="107"/>
      <c r="RFC280" s="107"/>
      <c r="RFD280" s="107"/>
      <c r="RFE280" s="107"/>
      <c r="RFF280" s="107"/>
      <c r="RFG280" s="107"/>
      <c r="RFH280" s="107"/>
      <c r="RFI280" s="107"/>
      <c r="RFJ280" s="107"/>
      <c r="RFK280" s="107"/>
      <c r="RFL280" s="107"/>
      <c r="RFM280" s="107"/>
      <c r="RFN280" s="107"/>
      <c r="RFO280" s="107"/>
      <c r="RFP280" s="107"/>
      <c r="RFQ280" s="107"/>
      <c r="RFR280" s="107"/>
      <c r="RFS280" s="107"/>
      <c r="RFT280" s="107"/>
      <c r="RFU280" s="107"/>
      <c r="RFV280" s="107"/>
      <c r="RFW280" s="107"/>
      <c r="RFX280" s="107"/>
      <c r="RFY280" s="107"/>
      <c r="RFZ280" s="107"/>
      <c r="RGA280" s="107"/>
      <c r="RGB280" s="107"/>
      <c r="RGC280" s="107"/>
      <c r="RGD280" s="107"/>
      <c r="RGE280" s="107"/>
      <c r="RGF280" s="107"/>
      <c r="RGG280" s="107"/>
      <c r="RGH280" s="107"/>
      <c r="RGI280" s="107"/>
      <c r="RGJ280" s="107"/>
      <c r="RGK280" s="107"/>
      <c r="RGL280" s="107"/>
      <c r="RGM280" s="107"/>
      <c r="RGN280" s="107"/>
      <c r="RGO280" s="107"/>
      <c r="RGP280" s="107"/>
      <c r="RGQ280" s="107"/>
      <c r="RGR280" s="107"/>
      <c r="RGS280" s="107"/>
      <c r="RGT280" s="107"/>
      <c r="RGU280" s="107"/>
      <c r="RGV280" s="107"/>
      <c r="RGW280" s="107"/>
      <c r="RGX280" s="107"/>
      <c r="RGY280" s="107"/>
      <c r="RGZ280" s="107"/>
      <c r="RHA280" s="107"/>
      <c r="RHB280" s="107"/>
      <c r="RHC280" s="107"/>
      <c r="RHD280" s="107"/>
      <c r="RHE280" s="107"/>
      <c r="RHF280" s="107"/>
      <c r="RHG280" s="107"/>
      <c r="RHH280" s="107"/>
      <c r="RHI280" s="107"/>
      <c r="RHJ280" s="107"/>
      <c r="RHK280" s="107"/>
      <c r="RHL280" s="107"/>
      <c r="RHM280" s="107"/>
      <c r="RHN280" s="107"/>
      <c r="RHO280" s="107"/>
      <c r="RHP280" s="107"/>
      <c r="RHQ280" s="107"/>
      <c r="RHR280" s="107"/>
      <c r="RHS280" s="107"/>
      <c r="RHT280" s="107"/>
      <c r="RHU280" s="107"/>
      <c r="RHV280" s="107"/>
      <c r="RHW280" s="107"/>
      <c r="RHX280" s="107"/>
      <c r="RHY280" s="107"/>
      <c r="RHZ280" s="107"/>
      <c r="RIA280" s="107"/>
      <c r="RIB280" s="107"/>
      <c r="RIC280" s="107"/>
      <c r="RID280" s="107"/>
      <c r="RIE280" s="107"/>
      <c r="RIF280" s="107"/>
      <c r="RIG280" s="107"/>
      <c r="RIH280" s="107"/>
      <c r="RII280" s="107"/>
      <c r="RIJ280" s="107"/>
      <c r="RIK280" s="107"/>
      <c r="RIL280" s="107"/>
      <c r="RIM280" s="107"/>
      <c r="RIN280" s="107"/>
      <c r="RIO280" s="107"/>
      <c r="RIP280" s="107"/>
      <c r="RIQ280" s="107"/>
      <c r="RIR280" s="107"/>
      <c r="RIS280" s="107"/>
      <c r="RIT280" s="107"/>
      <c r="RIU280" s="107"/>
      <c r="RIV280" s="107"/>
      <c r="RIW280" s="107"/>
      <c r="RIX280" s="107"/>
      <c r="RIY280" s="107"/>
      <c r="RIZ280" s="107"/>
      <c r="RJA280" s="107"/>
      <c r="RJB280" s="107"/>
      <c r="RJC280" s="107"/>
      <c r="RJD280" s="107"/>
      <c r="RJE280" s="107"/>
      <c r="RJF280" s="107"/>
      <c r="RJG280" s="107"/>
      <c r="RJH280" s="107"/>
      <c r="RJI280" s="107"/>
      <c r="RJJ280" s="107"/>
      <c r="RJK280" s="107"/>
      <c r="RJL280" s="107"/>
      <c r="RJM280" s="107"/>
      <c r="RJN280" s="107"/>
      <c r="RJO280" s="107"/>
      <c r="RJP280" s="107"/>
      <c r="RJQ280" s="107"/>
      <c r="RJR280" s="107"/>
      <c r="RJS280" s="107"/>
      <c r="RJT280" s="107"/>
      <c r="RJU280" s="107"/>
      <c r="RJV280" s="107"/>
      <c r="RJW280" s="107"/>
      <c r="RJX280" s="107"/>
      <c r="RJY280" s="107"/>
      <c r="RJZ280" s="107"/>
      <c r="RKA280" s="107"/>
      <c r="RKB280" s="107"/>
      <c r="RKC280" s="107"/>
      <c r="RKD280" s="107"/>
      <c r="RKE280" s="107"/>
      <c r="RKF280" s="107"/>
      <c r="RKG280" s="107"/>
      <c r="RKH280" s="107"/>
      <c r="RKI280" s="107"/>
      <c r="RKJ280" s="107"/>
      <c r="RKK280" s="107"/>
      <c r="RKL280" s="107"/>
      <c r="RKM280" s="107"/>
      <c r="RKN280" s="107"/>
      <c r="RKO280" s="107"/>
      <c r="RKP280" s="107"/>
      <c r="RKQ280" s="107"/>
      <c r="RKR280" s="107"/>
      <c r="RKS280" s="107"/>
      <c r="RKT280" s="107"/>
      <c r="RKU280" s="107"/>
      <c r="RKV280" s="107"/>
      <c r="RKW280" s="107"/>
      <c r="RKX280" s="107"/>
      <c r="RKY280" s="107"/>
      <c r="RKZ280" s="107"/>
      <c r="RLA280" s="107"/>
      <c r="RLB280" s="107"/>
      <c r="RLC280" s="107"/>
      <c r="RLD280" s="107"/>
      <c r="RLE280" s="107"/>
      <c r="RLF280" s="107"/>
      <c r="RLG280" s="107"/>
      <c r="RLH280" s="107"/>
      <c r="RLI280" s="107"/>
      <c r="RLJ280" s="107"/>
      <c r="RLK280" s="107"/>
      <c r="RLL280" s="107"/>
      <c r="RLM280" s="107"/>
      <c r="RLN280" s="107"/>
      <c r="RLO280" s="107"/>
      <c r="RLP280" s="107"/>
      <c r="RLQ280" s="107"/>
      <c r="RLR280" s="107"/>
      <c r="RLS280" s="107"/>
      <c r="RLT280" s="107"/>
      <c r="RLU280" s="107"/>
      <c r="RLV280" s="107"/>
      <c r="RLW280" s="107"/>
      <c r="RLX280" s="107"/>
      <c r="RLY280" s="107"/>
      <c r="RLZ280" s="107"/>
      <c r="RMA280" s="107"/>
      <c r="RMB280" s="107"/>
      <c r="RMC280" s="107"/>
      <c r="RMD280" s="107"/>
      <c r="RME280" s="107"/>
      <c r="RMF280" s="107"/>
      <c r="RMG280" s="107"/>
      <c r="RMH280" s="107"/>
      <c r="RMI280" s="107"/>
      <c r="RMJ280" s="107"/>
      <c r="RMK280" s="107"/>
      <c r="RML280" s="107"/>
      <c r="RMM280" s="107"/>
      <c r="RMN280" s="107"/>
      <c r="RMO280" s="107"/>
      <c r="RMP280" s="107"/>
      <c r="RMQ280" s="107"/>
      <c r="RMR280" s="107"/>
      <c r="RMS280" s="107"/>
      <c r="RMT280" s="107"/>
      <c r="RMU280" s="107"/>
      <c r="RMV280" s="107"/>
      <c r="RMW280" s="107"/>
      <c r="RMX280" s="107"/>
      <c r="RMY280" s="107"/>
      <c r="RMZ280" s="107"/>
      <c r="RNA280" s="107"/>
      <c r="RNB280" s="107"/>
      <c r="RNC280" s="107"/>
      <c r="RND280" s="107"/>
      <c r="RNE280" s="107"/>
      <c r="RNF280" s="107"/>
      <c r="RNG280" s="107"/>
      <c r="RNH280" s="107"/>
      <c r="RNI280" s="107"/>
      <c r="RNJ280" s="107"/>
      <c r="RNK280" s="107"/>
      <c r="RNL280" s="107"/>
      <c r="RNM280" s="107"/>
      <c r="RNN280" s="107"/>
      <c r="RNO280" s="107"/>
      <c r="RNP280" s="107"/>
      <c r="RNQ280" s="107"/>
      <c r="RNR280" s="107"/>
      <c r="RNS280" s="107"/>
      <c r="RNT280" s="107"/>
      <c r="RNU280" s="107"/>
      <c r="RNV280" s="107"/>
      <c r="RNW280" s="107"/>
      <c r="RNX280" s="107"/>
      <c r="RNY280" s="107"/>
      <c r="RNZ280" s="107"/>
      <c r="ROA280" s="107"/>
      <c r="ROB280" s="107"/>
      <c r="ROC280" s="107"/>
      <c r="ROD280" s="107"/>
      <c r="ROE280" s="107"/>
      <c r="ROF280" s="107"/>
      <c r="ROG280" s="107"/>
      <c r="ROH280" s="107"/>
      <c r="ROI280" s="107"/>
      <c r="ROJ280" s="107"/>
      <c r="ROK280" s="107"/>
      <c r="ROL280" s="107"/>
      <c r="ROM280" s="107"/>
      <c r="RON280" s="107"/>
      <c r="ROO280" s="107"/>
      <c r="ROP280" s="107"/>
      <c r="ROQ280" s="107"/>
      <c r="ROR280" s="107"/>
      <c r="ROS280" s="107"/>
      <c r="ROT280" s="107"/>
      <c r="ROU280" s="107"/>
      <c r="ROV280" s="107"/>
      <c r="ROW280" s="107"/>
      <c r="ROX280" s="107"/>
      <c r="ROY280" s="107"/>
      <c r="ROZ280" s="107"/>
      <c r="RPA280" s="107"/>
      <c r="RPB280" s="107"/>
      <c r="RPC280" s="107"/>
      <c r="RPD280" s="107"/>
      <c r="RPE280" s="107"/>
      <c r="RPF280" s="107"/>
      <c r="RPG280" s="107"/>
      <c r="RPH280" s="107"/>
      <c r="RPI280" s="107"/>
      <c r="RPJ280" s="107"/>
      <c r="RPK280" s="107"/>
      <c r="RPL280" s="107"/>
      <c r="RPM280" s="107"/>
      <c r="RPN280" s="107"/>
      <c r="RPO280" s="107"/>
      <c r="RPP280" s="107"/>
      <c r="RPQ280" s="107"/>
      <c r="RPR280" s="107"/>
      <c r="RPS280" s="107"/>
      <c r="RPT280" s="107"/>
      <c r="RPU280" s="107"/>
      <c r="RPV280" s="107"/>
      <c r="RPW280" s="107"/>
      <c r="RPX280" s="107"/>
      <c r="RPY280" s="107"/>
      <c r="RPZ280" s="107"/>
      <c r="RQA280" s="107"/>
      <c r="RQB280" s="107"/>
      <c r="RQC280" s="107"/>
      <c r="RQD280" s="107"/>
      <c r="RQE280" s="107"/>
      <c r="RQF280" s="107"/>
      <c r="RQG280" s="107"/>
      <c r="RQH280" s="107"/>
      <c r="RQI280" s="107"/>
      <c r="RQJ280" s="107"/>
      <c r="RQK280" s="107"/>
      <c r="RQL280" s="107"/>
      <c r="RQM280" s="107"/>
      <c r="RQN280" s="107"/>
      <c r="RQO280" s="107"/>
      <c r="RQP280" s="107"/>
      <c r="RQQ280" s="107"/>
      <c r="RQR280" s="107"/>
      <c r="RQS280" s="107"/>
      <c r="RQT280" s="107"/>
      <c r="RQU280" s="107"/>
      <c r="RQV280" s="107"/>
      <c r="RQW280" s="107"/>
      <c r="RQX280" s="107"/>
      <c r="RQY280" s="107"/>
      <c r="RQZ280" s="107"/>
      <c r="RRA280" s="107"/>
      <c r="RRB280" s="107"/>
      <c r="RRC280" s="107"/>
      <c r="RRD280" s="107"/>
      <c r="RRE280" s="107"/>
      <c r="RRF280" s="107"/>
      <c r="RRG280" s="107"/>
      <c r="RRH280" s="107"/>
      <c r="RRI280" s="107"/>
      <c r="RRJ280" s="107"/>
      <c r="RRK280" s="107"/>
      <c r="RRL280" s="107"/>
      <c r="RRM280" s="107"/>
      <c r="RRN280" s="107"/>
      <c r="RRO280" s="107"/>
      <c r="RRP280" s="107"/>
      <c r="RRQ280" s="107"/>
      <c r="RRR280" s="107"/>
      <c r="RRS280" s="107"/>
      <c r="RRT280" s="107"/>
      <c r="RRU280" s="107"/>
      <c r="RRV280" s="107"/>
      <c r="RRW280" s="107"/>
      <c r="RRX280" s="107"/>
      <c r="RRY280" s="107"/>
      <c r="RRZ280" s="107"/>
      <c r="RSA280" s="107"/>
      <c r="RSB280" s="107"/>
      <c r="RSC280" s="107"/>
      <c r="RSD280" s="107"/>
      <c r="RSE280" s="107"/>
      <c r="RSF280" s="107"/>
      <c r="RSG280" s="107"/>
      <c r="RSH280" s="107"/>
      <c r="RSI280" s="107"/>
      <c r="RSJ280" s="107"/>
      <c r="RSK280" s="107"/>
      <c r="RSL280" s="107"/>
      <c r="RSM280" s="107"/>
      <c r="RSN280" s="107"/>
      <c r="RSO280" s="107"/>
      <c r="RSP280" s="107"/>
      <c r="RSQ280" s="107"/>
      <c r="RSR280" s="107"/>
      <c r="RSS280" s="107"/>
      <c r="RST280" s="107"/>
      <c r="RSU280" s="107"/>
      <c r="RSV280" s="107"/>
      <c r="RSW280" s="107"/>
      <c r="RSX280" s="107"/>
      <c r="RSY280" s="107"/>
      <c r="RSZ280" s="107"/>
      <c r="RTA280" s="107"/>
      <c r="RTB280" s="107"/>
      <c r="RTC280" s="107"/>
      <c r="RTD280" s="107"/>
      <c r="RTE280" s="107"/>
      <c r="RTF280" s="107"/>
      <c r="RTG280" s="107"/>
      <c r="RTH280" s="107"/>
      <c r="RTI280" s="107"/>
      <c r="RTJ280" s="107"/>
      <c r="RTK280" s="107"/>
      <c r="RTL280" s="107"/>
      <c r="RTM280" s="107"/>
      <c r="RTN280" s="107"/>
      <c r="RTO280" s="107"/>
      <c r="RTP280" s="107"/>
      <c r="RTQ280" s="107"/>
      <c r="RTR280" s="107"/>
      <c r="RTS280" s="107"/>
      <c r="RTT280" s="107"/>
      <c r="RTU280" s="107"/>
      <c r="RTV280" s="107"/>
      <c r="RTW280" s="107"/>
      <c r="RTX280" s="107"/>
      <c r="RTY280" s="107"/>
      <c r="RTZ280" s="107"/>
      <c r="RUA280" s="107"/>
      <c r="RUB280" s="107"/>
      <c r="RUC280" s="107"/>
      <c r="RUD280" s="107"/>
      <c r="RUE280" s="107"/>
      <c r="RUF280" s="107"/>
      <c r="RUG280" s="107"/>
      <c r="RUH280" s="107"/>
      <c r="RUI280" s="107"/>
      <c r="RUJ280" s="107"/>
      <c r="RUK280" s="107"/>
      <c r="RUL280" s="107"/>
      <c r="RUM280" s="107"/>
      <c r="RUN280" s="107"/>
      <c r="RUO280" s="107"/>
      <c r="RUP280" s="107"/>
      <c r="RUQ280" s="107"/>
      <c r="RUR280" s="107"/>
      <c r="RUS280" s="107"/>
      <c r="RUT280" s="107"/>
      <c r="RUU280" s="107"/>
      <c r="RUV280" s="107"/>
      <c r="RUW280" s="107"/>
      <c r="RUX280" s="107"/>
      <c r="RUY280" s="107"/>
      <c r="RUZ280" s="107"/>
      <c r="RVA280" s="107"/>
      <c r="RVB280" s="107"/>
      <c r="RVC280" s="107"/>
      <c r="RVD280" s="107"/>
      <c r="RVE280" s="107"/>
      <c r="RVF280" s="107"/>
      <c r="RVG280" s="107"/>
      <c r="RVH280" s="107"/>
      <c r="RVI280" s="107"/>
      <c r="RVJ280" s="107"/>
      <c r="RVK280" s="107"/>
      <c r="RVL280" s="107"/>
      <c r="RVM280" s="107"/>
      <c r="RVN280" s="107"/>
      <c r="RVO280" s="107"/>
      <c r="RVP280" s="107"/>
      <c r="RVQ280" s="107"/>
      <c r="RVR280" s="107"/>
      <c r="RVS280" s="107"/>
      <c r="RVT280" s="107"/>
      <c r="RVU280" s="107"/>
      <c r="RVV280" s="107"/>
      <c r="RVW280" s="107"/>
      <c r="RVX280" s="107"/>
      <c r="RVY280" s="107"/>
      <c r="RVZ280" s="107"/>
      <c r="RWA280" s="107"/>
      <c r="RWB280" s="107"/>
      <c r="RWC280" s="107"/>
      <c r="RWD280" s="107"/>
      <c r="RWE280" s="107"/>
      <c r="RWF280" s="107"/>
      <c r="RWG280" s="107"/>
      <c r="RWH280" s="107"/>
      <c r="RWI280" s="107"/>
      <c r="RWJ280" s="107"/>
      <c r="RWK280" s="107"/>
      <c r="RWL280" s="107"/>
      <c r="RWM280" s="107"/>
      <c r="RWN280" s="107"/>
      <c r="RWO280" s="107"/>
      <c r="RWP280" s="107"/>
      <c r="RWQ280" s="107"/>
      <c r="RWR280" s="107"/>
      <c r="RWS280" s="107"/>
      <c r="RWT280" s="107"/>
      <c r="RWU280" s="107"/>
      <c r="RWV280" s="107"/>
      <c r="RWW280" s="107"/>
      <c r="RWX280" s="107"/>
      <c r="RWY280" s="107"/>
      <c r="RWZ280" s="107"/>
      <c r="RXA280" s="107"/>
      <c r="RXB280" s="107"/>
      <c r="RXC280" s="107"/>
      <c r="RXD280" s="107"/>
      <c r="RXE280" s="107"/>
      <c r="RXF280" s="107"/>
      <c r="RXG280" s="107"/>
      <c r="RXH280" s="107"/>
      <c r="RXI280" s="107"/>
      <c r="RXJ280" s="107"/>
      <c r="RXK280" s="107"/>
      <c r="RXL280" s="107"/>
      <c r="RXM280" s="107"/>
      <c r="RXN280" s="107"/>
      <c r="RXO280" s="107"/>
      <c r="RXP280" s="107"/>
      <c r="RXQ280" s="107"/>
      <c r="RXR280" s="107"/>
      <c r="RXS280" s="107"/>
      <c r="RXT280" s="107"/>
      <c r="RXU280" s="107"/>
      <c r="RXV280" s="107"/>
      <c r="RXW280" s="107"/>
      <c r="RXX280" s="107"/>
      <c r="RXY280" s="107"/>
      <c r="RXZ280" s="107"/>
      <c r="RYA280" s="107"/>
      <c r="RYB280" s="107"/>
      <c r="RYC280" s="107"/>
      <c r="RYD280" s="107"/>
      <c r="RYE280" s="107"/>
      <c r="RYF280" s="107"/>
      <c r="RYG280" s="107"/>
      <c r="RYH280" s="107"/>
      <c r="RYI280" s="107"/>
      <c r="RYJ280" s="107"/>
      <c r="RYK280" s="107"/>
      <c r="RYL280" s="107"/>
      <c r="RYM280" s="107"/>
      <c r="RYN280" s="107"/>
      <c r="RYO280" s="107"/>
      <c r="RYP280" s="107"/>
      <c r="RYQ280" s="107"/>
      <c r="RYR280" s="107"/>
      <c r="RYS280" s="107"/>
      <c r="RYT280" s="107"/>
      <c r="RYU280" s="107"/>
      <c r="RYV280" s="107"/>
      <c r="RYW280" s="107"/>
      <c r="RYX280" s="107"/>
      <c r="RYY280" s="107"/>
      <c r="RYZ280" s="107"/>
      <c r="RZA280" s="107"/>
      <c r="RZB280" s="107"/>
      <c r="RZC280" s="107"/>
      <c r="RZD280" s="107"/>
      <c r="RZE280" s="107"/>
      <c r="RZF280" s="107"/>
      <c r="RZG280" s="107"/>
      <c r="RZH280" s="107"/>
      <c r="RZI280" s="107"/>
      <c r="RZJ280" s="107"/>
      <c r="RZK280" s="107"/>
      <c r="RZL280" s="107"/>
      <c r="RZM280" s="107"/>
      <c r="RZN280" s="107"/>
      <c r="RZO280" s="107"/>
      <c r="RZP280" s="107"/>
      <c r="RZQ280" s="107"/>
      <c r="RZR280" s="107"/>
      <c r="RZS280" s="107"/>
      <c r="RZT280" s="107"/>
      <c r="RZU280" s="107"/>
      <c r="RZV280" s="107"/>
      <c r="RZW280" s="107"/>
      <c r="RZX280" s="107"/>
      <c r="RZY280" s="107"/>
      <c r="RZZ280" s="107"/>
      <c r="SAA280" s="107"/>
      <c r="SAB280" s="107"/>
      <c r="SAC280" s="107"/>
      <c r="SAD280" s="107"/>
      <c r="SAE280" s="107"/>
      <c r="SAF280" s="107"/>
      <c r="SAG280" s="107"/>
      <c r="SAH280" s="107"/>
      <c r="SAI280" s="107"/>
      <c r="SAJ280" s="107"/>
      <c r="SAK280" s="107"/>
      <c r="SAL280" s="107"/>
      <c r="SAM280" s="107"/>
      <c r="SAN280" s="107"/>
      <c r="SAO280" s="107"/>
      <c r="SAP280" s="107"/>
      <c r="SAQ280" s="107"/>
      <c r="SAR280" s="107"/>
      <c r="SAS280" s="107"/>
      <c r="SAT280" s="107"/>
      <c r="SAU280" s="107"/>
      <c r="SAV280" s="107"/>
      <c r="SAW280" s="107"/>
      <c r="SAX280" s="107"/>
      <c r="SAY280" s="107"/>
      <c r="SAZ280" s="107"/>
      <c r="SBA280" s="107"/>
      <c r="SBB280" s="107"/>
      <c r="SBC280" s="107"/>
      <c r="SBD280" s="107"/>
      <c r="SBE280" s="107"/>
      <c r="SBF280" s="107"/>
      <c r="SBG280" s="107"/>
      <c r="SBH280" s="107"/>
      <c r="SBI280" s="107"/>
      <c r="SBJ280" s="107"/>
      <c r="SBK280" s="107"/>
      <c r="SBL280" s="107"/>
      <c r="SBM280" s="107"/>
      <c r="SBN280" s="107"/>
      <c r="SBO280" s="107"/>
      <c r="SBP280" s="107"/>
      <c r="SBQ280" s="107"/>
      <c r="SBR280" s="107"/>
      <c r="SBS280" s="107"/>
      <c r="SBT280" s="107"/>
      <c r="SBU280" s="107"/>
      <c r="SBV280" s="107"/>
      <c r="SBW280" s="107"/>
      <c r="SBX280" s="107"/>
      <c r="SBY280" s="107"/>
      <c r="SBZ280" s="107"/>
      <c r="SCA280" s="107"/>
      <c r="SCB280" s="107"/>
      <c r="SCC280" s="107"/>
      <c r="SCD280" s="107"/>
      <c r="SCE280" s="107"/>
      <c r="SCF280" s="107"/>
      <c r="SCG280" s="107"/>
      <c r="SCH280" s="107"/>
      <c r="SCI280" s="107"/>
      <c r="SCJ280" s="107"/>
      <c r="SCK280" s="107"/>
      <c r="SCL280" s="107"/>
      <c r="SCM280" s="107"/>
      <c r="SCN280" s="107"/>
      <c r="SCO280" s="107"/>
      <c r="SCP280" s="107"/>
      <c r="SCQ280" s="107"/>
      <c r="SCR280" s="107"/>
      <c r="SCS280" s="107"/>
      <c r="SCT280" s="107"/>
      <c r="SCU280" s="107"/>
      <c r="SCV280" s="107"/>
      <c r="SCW280" s="107"/>
      <c r="SCX280" s="107"/>
      <c r="SCY280" s="107"/>
      <c r="SCZ280" s="107"/>
      <c r="SDA280" s="107"/>
      <c r="SDB280" s="107"/>
      <c r="SDC280" s="107"/>
      <c r="SDD280" s="107"/>
      <c r="SDE280" s="107"/>
      <c r="SDF280" s="107"/>
      <c r="SDG280" s="107"/>
      <c r="SDH280" s="107"/>
      <c r="SDI280" s="107"/>
      <c r="SDJ280" s="107"/>
      <c r="SDK280" s="107"/>
      <c r="SDL280" s="107"/>
      <c r="SDM280" s="107"/>
      <c r="SDN280" s="107"/>
      <c r="SDO280" s="107"/>
      <c r="SDP280" s="107"/>
      <c r="SDQ280" s="107"/>
      <c r="SDR280" s="107"/>
      <c r="SDS280" s="107"/>
      <c r="SDT280" s="107"/>
      <c r="SDU280" s="107"/>
      <c r="SDV280" s="107"/>
      <c r="SDW280" s="107"/>
      <c r="SDX280" s="107"/>
      <c r="SDY280" s="107"/>
      <c r="SDZ280" s="107"/>
      <c r="SEA280" s="107"/>
      <c r="SEB280" s="107"/>
      <c r="SEC280" s="107"/>
      <c r="SED280" s="107"/>
      <c r="SEE280" s="107"/>
      <c r="SEF280" s="107"/>
      <c r="SEG280" s="107"/>
      <c r="SEH280" s="107"/>
      <c r="SEI280" s="107"/>
      <c r="SEJ280" s="107"/>
      <c r="SEK280" s="107"/>
      <c r="SEL280" s="107"/>
      <c r="SEM280" s="107"/>
      <c r="SEN280" s="107"/>
      <c r="SEO280" s="107"/>
      <c r="SEP280" s="107"/>
      <c r="SEQ280" s="107"/>
      <c r="SER280" s="107"/>
      <c r="SES280" s="107"/>
      <c r="SET280" s="107"/>
      <c r="SEU280" s="107"/>
      <c r="SEV280" s="107"/>
      <c r="SEW280" s="107"/>
      <c r="SEX280" s="107"/>
      <c r="SEY280" s="107"/>
      <c r="SEZ280" s="107"/>
      <c r="SFA280" s="107"/>
      <c r="SFB280" s="107"/>
      <c r="SFC280" s="107"/>
      <c r="SFD280" s="107"/>
      <c r="SFE280" s="107"/>
      <c r="SFF280" s="107"/>
      <c r="SFG280" s="107"/>
      <c r="SFH280" s="107"/>
      <c r="SFI280" s="107"/>
      <c r="SFJ280" s="107"/>
      <c r="SFK280" s="107"/>
      <c r="SFL280" s="107"/>
      <c r="SFM280" s="107"/>
      <c r="SFN280" s="107"/>
      <c r="SFO280" s="107"/>
      <c r="SFP280" s="107"/>
      <c r="SFQ280" s="107"/>
      <c r="SFR280" s="107"/>
      <c r="SFS280" s="107"/>
      <c r="SFT280" s="107"/>
      <c r="SFU280" s="107"/>
      <c r="SFV280" s="107"/>
      <c r="SFW280" s="107"/>
      <c r="SFX280" s="107"/>
      <c r="SFY280" s="107"/>
      <c r="SFZ280" s="107"/>
      <c r="SGA280" s="107"/>
      <c r="SGB280" s="107"/>
      <c r="SGC280" s="107"/>
      <c r="SGD280" s="107"/>
      <c r="SGE280" s="107"/>
      <c r="SGF280" s="107"/>
      <c r="SGG280" s="107"/>
      <c r="SGH280" s="107"/>
      <c r="SGI280" s="107"/>
      <c r="SGJ280" s="107"/>
      <c r="SGK280" s="107"/>
      <c r="SGL280" s="107"/>
      <c r="SGM280" s="107"/>
      <c r="SGN280" s="107"/>
      <c r="SGO280" s="107"/>
      <c r="SGP280" s="107"/>
      <c r="SGQ280" s="107"/>
      <c r="SGR280" s="107"/>
      <c r="SGS280" s="107"/>
      <c r="SGT280" s="107"/>
      <c r="SGU280" s="107"/>
      <c r="SGV280" s="107"/>
      <c r="SGW280" s="107"/>
      <c r="SGX280" s="107"/>
      <c r="SGY280" s="107"/>
      <c r="SGZ280" s="107"/>
      <c r="SHA280" s="107"/>
      <c r="SHB280" s="107"/>
      <c r="SHC280" s="107"/>
      <c r="SHD280" s="107"/>
      <c r="SHE280" s="107"/>
      <c r="SHF280" s="107"/>
      <c r="SHG280" s="107"/>
      <c r="SHH280" s="107"/>
      <c r="SHI280" s="107"/>
      <c r="SHJ280" s="107"/>
      <c r="SHK280" s="107"/>
      <c r="SHL280" s="107"/>
      <c r="SHM280" s="107"/>
      <c r="SHN280" s="107"/>
      <c r="SHO280" s="107"/>
      <c r="SHP280" s="107"/>
      <c r="SHQ280" s="107"/>
      <c r="SHR280" s="107"/>
      <c r="SHS280" s="107"/>
      <c r="SHT280" s="107"/>
      <c r="SHU280" s="107"/>
      <c r="SHV280" s="107"/>
      <c r="SHW280" s="107"/>
      <c r="SHX280" s="107"/>
      <c r="SHY280" s="107"/>
      <c r="SHZ280" s="107"/>
      <c r="SIA280" s="107"/>
      <c r="SIB280" s="107"/>
      <c r="SIC280" s="107"/>
      <c r="SID280" s="107"/>
      <c r="SIE280" s="107"/>
      <c r="SIF280" s="107"/>
      <c r="SIG280" s="107"/>
      <c r="SIH280" s="107"/>
      <c r="SII280" s="107"/>
      <c r="SIJ280" s="107"/>
      <c r="SIK280" s="107"/>
      <c r="SIL280" s="107"/>
      <c r="SIM280" s="107"/>
      <c r="SIN280" s="107"/>
      <c r="SIO280" s="107"/>
      <c r="SIP280" s="107"/>
      <c r="SIQ280" s="107"/>
      <c r="SIR280" s="107"/>
      <c r="SIS280" s="107"/>
      <c r="SIT280" s="107"/>
      <c r="SIU280" s="107"/>
      <c r="SIV280" s="107"/>
      <c r="SIW280" s="107"/>
      <c r="SIX280" s="107"/>
      <c r="SIY280" s="107"/>
      <c r="SIZ280" s="107"/>
      <c r="SJA280" s="107"/>
      <c r="SJB280" s="107"/>
      <c r="SJC280" s="107"/>
      <c r="SJD280" s="107"/>
      <c r="SJE280" s="107"/>
      <c r="SJF280" s="107"/>
      <c r="SJG280" s="107"/>
      <c r="SJH280" s="107"/>
      <c r="SJI280" s="107"/>
      <c r="SJJ280" s="107"/>
      <c r="SJK280" s="107"/>
      <c r="SJL280" s="107"/>
      <c r="SJM280" s="107"/>
      <c r="SJN280" s="107"/>
      <c r="SJO280" s="107"/>
      <c r="SJP280" s="107"/>
      <c r="SJQ280" s="107"/>
      <c r="SJR280" s="107"/>
      <c r="SJS280" s="107"/>
      <c r="SJT280" s="107"/>
      <c r="SJU280" s="107"/>
      <c r="SJV280" s="107"/>
      <c r="SJW280" s="107"/>
      <c r="SJX280" s="107"/>
      <c r="SJY280" s="107"/>
      <c r="SJZ280" s="107"/>
      <c r="SKA280" s="107"/>
      <c r="SKB280" s="107"/>
      <c r="SKC280" s="107"/>
      <c r="SKD280" s="107"/>
      <c r="SKE280" s="107"/>
      <c r="SKF280" s="107"/>
      <c r="SKG280" s="107"/>
      <c r="SKH280" s="107"/>
      <c r="SKI280" s="107"/>
      <c r="SKJ280" s="107"/>
      <c r="SKK280" s="107"/>
      <c r="SKL280" s="107"/>
      <c r="SKM280" s="107"/>
      <c r="SKN280" s="107"/>
      <c r="SKO280" s="107"/>
      <c r="SKP280" s="107"/>
      <c r="SKQ280" s="107"/>
      <c r="SKR280" s="107"/>
      <c r="SKS280" s="107"/>
      <c r="SKT280" s="107"/>
      <c r="SKU280" s="107"/>
      <c r="SKV280" s="107"/>
      <c r="SKW280" s="107"/>
      <c r="SKX280" s="107"/>
      <c r="SKY280" s="107"/>
      <c r="SKZ280" s="107"/>
      <c r="SLA280" s="107"/>
      <c r="SLB280" s="107"/>
      <c r="SLC280" s="107"/>
      <c r="SLD280" s="107"/>
      <c r="SLE280" s="107"/>
      <c r="SLF280" s="107"/>
      <c r="SLG280" s="107"/>
      <c r="SLH280" s="107"/>
      <c r="SLI280" s="107"/>
      <c r="SLJ280" s="107"/>
      <c r="SLK280" s="107"/>
      <c r="SLL280" s="107"/>
      <c r="SLM280" s="107"/>
      <c r="SLN280" s="107"/>
      <c r="SLO280" s="107"/>
      <c r="SLP280" s="107"/>
      <c r="SLQ280" s="107"/>
      <c r="SLR280" s="107"/>
      <c r="SLS280" s="107"/>
      <c r="SLT280" s="107"/>
      <c r="SLU280" s="107"/>
      <c r="SLV280" s="107"/>
      <c r="SLW280" s="107"/>
      <c r="SLX280" s="107"/>
      <c r="SLY280" s="107"/>
      <c r="SLZ280" s="107"/>
      <c r="SMA280" s="107"/>
      <c r="SMB280" s="107"/>
      <c r="SMC280" s="107"/>
      <c r="SMD280" s="107"/>
      <c r="SME280" s="107"/>
      <c r="SMF280" s="107"/>
      <c r="SMG280" s="107"/>
      <c r="SMH280" s="107"/>
      <c r="SMI280" s="107"/>
      <c r="SMJ280" s="107"/>
      <c r="SMK280" s="107"/>
      <c r="SML280" s="107"/>
      <c r="SMM280" s="107"/>
      <c r="SMN280" s="107"/>
      <c r="SMO280" s="107"/>
      <c r="SMP280" s="107"/>
      <c r="SMQ280" s="107"/>
      <c r="SMR280" s="107"/>
      <c r="SMS280" s="107"/>
      <c r="SMT280" s="107"/>
      <c r="SMU280" s="107"/>
      <c r="SMV280" s="107"/>
      <c r="SMW280" s="107"/>
      <c r="SMX280" s="107"/>
      <c r="SMY280" s="107"/>
      <c r="SMZ280" s="107"/>
      <c r="SNA280" s="107"/>
      <c r="SNB280" s="107"/>
      <c r="SNC280" s="107"/>
      <c r="SND280" s="107"/>
      <c r="SNE280" s="107"/>
      <c r="SNF280" s="107"/>
      <c r="SNG280" s="107"/>
      <c r="SNH280" s="107"/>
      <c r="SNI280" s="107"/>
      <c r="SNJ280" s="107"/>
      <c r="SNK280" s="107"/>
      <c r="SNL280" s="107"/>
      <c r="SNM280" s="107"/>
      <c r="SNN280" s="107"/>
      <c r="SNO280" s="107"/>
      <c r="SNP280" s="107"/>
      <c r="SNQ280" s="107"/>
      <c r="SNR280" s="107"/>
      <c r="SNS280" s="107"/>
      <c r="SNT280" s="107"/>
      <c r="SNU280" s="107"/>
      <c r="SNV280" s="107"/>
      <c r="SNW280" s="107"/>
      <c r="SNX280" s="107"/>
      <c r="SNY280" s="107"/>
      <c r="SNZ280" s="107"/>
      <c r="SOA280" s="107"/>
      <c r="SOB280" s="107"/>
      <c r="SOC280" s="107"/>
      <c r="SOD280" s="107"/>
      <c r="SOE280" s="107"/>
      <c r="SOF280" s="107"/>
      <c r="SOG280" s="107"/>
      <c r="SOH280" s="107"/>
      <c r="SOI280" s="107"/>
      <c r="SOJ280" s="107"/>
      <c r="SOK280" s="107"/>
      <c r="SOL280" s="107"/>
      <c r="SOM280" s="107"/>
      <c r="SON280" s="107"/>
      <c r="SOO280" s="107"/>
      <c r="SOP280" s="107"/>
      <c r="SOQ280" s="107"/>
      <c r="SOR280" s="107"/>
      <c r="SOS280" s="107"/>
      <c r="SOT280" s="107"/>
      <c r="SOU280" s="107"/>
      <c r="SOV280" s="107"/>
      <c r="SOW280" s="107"/>
      <c r="SOX280" s="107"/>
      <c r="SOY280" s="107"/>
      <c r="SOZ280" s="107"/>
      <c r="SPA280" s="107"/>
      <c r="SPB280" s="107"/>
      <c r="SPC280" s="107"/>
      <c r="SPD280" s="107"/>
      <c r="SPE280" s="107"/>
      <c r="SPF280" s="107"/>
      <c r="SPG280" s="107"/>
      <c r="SPH280" s="107"/>
      <c r="SPI280" s="107"/>
      <c r="SPJ280" s="107"/>
      <c r="SPK280" s="107"/>
      <c r="SPL280" s="107"/>
      <c r="SPM280" s="107"/>
      <c r="SPN280" s="107"/>
      <c r="SPO280" s="107"/>
      <c r="SPP280" s="107"/>
      <c r="SPQ280" s="107"/>
      <c r="SPR280" s="107"/>
      <c r="SPS280" s="107"/>
      <c r="SPT280" s="107"/>
      <c r="SPU280" s="107"/>
      <c r="SPV280" s="107"/>
      <c r="SPW280" s="107"/>
      <c r="SPX280" s="107"/>
      <c r="SPY280" s="107"/>
      <c r="SPZ280" s="107"/>
      <c r="SQA280" s="107"/>
      <c r="SQB280" s="107"/>
      <c r="SQC280" s="107"/>
      <c r="SQD280" s="107"/>
      <c r="SQE280" s="107"/>
      <c r="SQF280" s="107"/>
      <c r="SQG280" s="107"/>
      <c r="SQH280" s="107"/>
      <c r="SQI280" s="107"/>
      <c r="SQJ280" s="107"/>
      <c r="SQK280" s="107"/>
      <c r="SQL280" s="107"/>
      <c r="SQM280" s="107"/>
      <c r="SQN280" s="107"/>
      <c r="SQO280" s="107"/>
      <c r="SQP280" s="107"/>
      <c r="SQQ280" s="107"/>
      <c r="SQR280" s="107"/>
      <c r="SQS280" s="107"/>
      <c r="SQT280" s="107"/>
      <c r="SQU280" s="107"/>
      <c r="SQV280" s="107"/>
      <c r="SQW280" s="107"/>
      <c r="SQX280" s="107"/>
      <c r="SQY280" s="107"/>
      <c r="SQZ280" s="107"/>
      <c r="SRA280" s="107"/>
      <c r="SRB280" s="107"/>
      <c r="SRC280" s="107"/>
      <c r="SRD280" s="107"/>
      <c r="SRE280" s="107"/>
      <c r="SRF280" s="107"/>
      <c r="SRG280" s="107"/>
      <c r="SRH280" s="107"/>
      <c r="SRI280" s="107"/>
      <c r="SRJ280" s="107"/>
      <c r="SRK280" s="107"/>
      <c r="SRL280" s="107"/>
      <c r="SRM280" s="107"/>
      <c r="SRN280" s="107"/>
      <c r="SRO280" s="107"/>
      <c r="SRP280" s="107"/>
      <c r="SRQ280" s="107"/>
      <c r="SRR280" s="107"/>
      <c r="SRS280" s="107"/>
      <c r="SRT280" s="107"/>
      <c r="SRU280" s="107"/>
      <c r="SRV280" s="107"/>
      <c r="SRW280" s="107"/>
      <c r="SRX280" s="107"/>
      <c r="SRY280" s="107"/>
      <c r="SRZ280" s="107"/>
      <c r="SSA280" s="107"/>
      <c r="SSB280" s="107"/>
      <c r="SSC280" s="107"/>
      <c r="SSD280" s="107"/>
      <c r="SSE280" s="107"/>
      <c r="SSF280" s="107"/>
      <c r="SSG280" s="107"/>
      <c r="SSH280" s="107"/>
      <c r="SSI280" s="107"/>
      <c r="SSJ280" s="107"/>
      <c r="SSK280" s="107"/>
      <c r="SSL280" s="107"/>
      <c r="SSM280" s="107"/>
      <c r="SSN280" s="107"/>
      <c r="SSO280" s="107"/>
      <c r="SSP280" s="107"/>
      <c r="SSQ280" s="107"/>
      <c r="SSR280" s="107"/>
      <c r="SSS280" s="107"/>
      <c r="SST280" s="107"/>
      <c r="SSU280" s="107"/>
      <c r="SSV280" s="107"/>
      <c r="SSW280" s="107"/>
      <c r="SSX280" s="107"/>
      <c r="SSY280" s="107"/>
      <c r="SSZ280" s="107"/>
      <c r="STA280" s="107"/>
      <c r="STB280" s="107"/>
      <c r="STC280" s="107"/>
      <c r="STD280" s="107"/>
      <c r="STE280" s="107"/>
      <c r="STF280" s="107"/>
      <c r="STG280" s="107"/>
      <c r="STH280" s="107"/>
      <c r="STI280" s="107"/>
      <c r="STJ280" s="107"/>
      <c r="STK280" s="107"/>
      <c r="STL280" s="107"/>
      <c r="STM280" s="107"/>
      <c r="STN280" s="107"/>
      <c r="STO280" s="107"/>
      <c r="STP280" s="107"/>
      <c r="STQ280" s="107"/>
      <c r="STR280" s="107"/>
      <c r="STS280" s="107"/>
      <c r="STT280" s="107"/>
      <c r="STU280" s="107"/>
      <c r="STV280" s="107"/>
      <c r="STW280" s="107"/>
      <c r="STX280" s="107"/>
      <c r="STY280" s="107"/>
      <c r="STZ280" s="107"/>
      <c r="SUA280" s="107"/>
      <c r="SUB280" s="107"/>
      <c r="SUC280" s="107"/>
      <c r="SUD280" s="107"/>
      <c r="SUE280" s="107"/>
      <c r="SUF280" s="107"/>
      <c r="SUG280" s="107"/>
      <c r="SUH280" s="107"/>
      <c r="SUI280" s="107"/>
      <c r="SUJ280" s="107"/>
      <c r="SUK280" s="107"/>
      <c r="SUL280" s="107"/>
      <c r="SUM280" s="107"/>
      <c r="SUN280" s="107"/>
      <c r="SUO280" s="107"/>
      <c r="SUP280" s="107"/>
      <c r="SUQ280" s="107"/>
      <c r="SUR280" s="107"/>
      <c r="SUS280" s="107"/>
      <c r="SUT280" s="107"/>
      <c r="SUU280" s="107"/>
      <c r="SUV280" s="107"/>
      <c r="SUW280" s="107"/>
      <c r="SUX280" s="107"/>
      <c r="SUY280" s="107"/>
      <c r="SUZ280" s="107"/>
      <c r="SVA280" s="107"/>
      <c r="SVB280" s="107"/>
      <c r="SVC280" s="107"/>
      <c r="SVD280" s="107"/>
      <c r="SVE280" s="107"/>
      <c r="SVF280" s="107"/>
      <c r="SVG280" s="107"/>
      <c r="SVH280" s="107"/>
      <c r="SVI280" s="107"/>
      <c r="SVJ280" s="107"/>
      <c r="SVK280" s="107"/>
      <c r="SVL280" s="107"/>
      <c r="SVM280" s="107"/>
      <c r="SVN280" s="107"/>
      <c r="SVO280" s="107"/>
      <c r="SVP280" s="107"/>
      <c r="SVQ280" s="107"/>
      <c r="SVR280" s="107"/>
      <c r="SVS280" s="107"/>
      <c r="SVT280" s="107"/>
      <c r="SVU280" s="107"/>
      <c r="SVV280" s="107"/>
      <c r="SVW280" s="107"/>
      <c r="SVX280" s="107"/>
      <c r="SVY280" s="107"/>
      <c r="SVZ280" s="107"/>
      <c r="SWA280" s="107"/>
      <c r="SWB280" s="107"/>
      <c r="SWC280" s="107"/>
      <c r="SWD280" s="107"/>
      <c r="SWE280" s="107"/>
      <c r="SWF280" s="107"/>
      <c r="SWG280" s="107"/>
      <c r="SWH280" s="107"/>
      <c r="SWI280" s="107"/>
      <c r="SWJ280" s="107"/>
      <c r="SWK280" s="107"/>
      <c r="SWL280" s="107"/>
      <c r="SWM280" s="107"/>
      <c r="SWN280" s="107"/>
      <c r="SWO280" s="107"/>
      <c r="SWP280" s="107"/>
      <c r="SWQ280" s="107"/>
      <c r="SWR280" s="107"/>
      <c r="SWS280" s="107"/>
      <c r="SWT280" s="107"/>
      <c r="SWU280" s="107"/>
      <c r="SWV280" s="107"/>
      <c r="SWW280" s="107"/>
      <c r="SWX280" s="107"/>
      <c r="SWY280" s="107"/>
      <c r="SWZ280" s="107"/>
      <c r="SXA280" s="107"/>
      <c r="SXB280" s="107"/>
      <c r="SXC280" s="107"/>
      <c r="SXD280" s="107"/>
      <c r="SXE280" s="107"/>
      <c r="SXF280" s="107"/>
      <c r="SXG280" s="107"/>
      <c r="SXH280" s="107"/>
      <c r="SXI280" s="107"/>
      <c r="SXJ280" s="107"/>
      <c r="SXK280" s="107"/>
      <c r="SXL280" s="107"/>
      <c r="SXM280" s="107"/>
      <c r="SXN280" s="107"/>
      <c r="SXO280" s="107"/>
      <c r="SXP280" s="107"/>
      <c r="SXQ280" s="107"/>
      <c r="SXR280" s="107"/>
      <c r="SXS280" s="107"/>
      <c r="SXT280" s="107"/>
      <c r="SXU280" s="107"/>
      <c r="SXV280" s="107"/>
      <c r="SXW280" s="107"/>
      <c r="SXX280" s="107"/>
      <c r="SXY280" s="107"/>
      <c r="SXZ280" s="107"/>
      <c r="SYA280" s="107"/>
      <c r="SYB280" s="107"/>
      <c r="SYC280" s="107"/>
      <c r="SYD280" s="107"/>
      <c r="SYE280" s="107"/>
      <c r="SYF280" s="107"/>
      <c r="SYG280" s="107"/>
      <c r="SYH280" s="107"/>
      <c r="SYI280" s="107"/>
      <c r="SYJ280" s="107"/>
      <c r="SYK280" s="107"/>
      <c r="SYL280" s="107"/>
      <c r="SYM280" s="107"/>
      <c r="SYN280" s="107"/>
      <c r="SYO280" s="107"/>
      <c r="SYP280" s="107"/>
      <c r="SYQ280" s="107"/>
      <c r="SYR280" s="107"/>
      <c r="SYS280" s="107"/>
      <c r="SYT280" s="107"/>
      <c r="SYU280" s="107"/>
      <c r="SYV280" s="107"/>
      <c r="SYW280" s="107"/>
      <c r="SYX280" s="107"/>
      <c r="SYY280" s="107"/>
      <c r="SYZ280" s="107"/>
      <c r="SZA280" s="107"/>
      <c r="SZB280" s="107"/>
      <c r="SZC280" s="107"/>
      <c r="SZD280" s="107"/>
      <c r="SZE280" s="107"/>
      <c r="SZF280" s="107"/>
      <c r="SZG280" s="107"/>
      <c r="SZH280" s="107"/>
      <c r="SZI280" s="107"/>
      <c r="SZJ280" s="107"/>
      <c r="SZK280" s="107"/>
      <c r="SZL280" s="107"/>
      <c r="SZM280" s="107"/>
      <c r="SZN280" s="107"/>
      <c r="SZO280" s="107"/>
      <c r="SZP280" s="107"/>
      <c r="SZQ280" s="107"/>
      <c r="SZR280" s="107"/>
      <c r="SZS280" s="107"/>
      <c r="SZT280" s="107"/>
      <c r="SZU280" s="107"/>
      <c r="SZV280" s="107"/>
      <c r="SZW280" s="107"/>
      <c r="SZX280" s="107"/>
      <c r="SZY280" s="107"/>
      <c r="SZZ280" s="107"/>
      <c r="TAA280" s="107"/>
      <c r="TAB280" s="107"/>
      <c r="TAC280" s="107"/>
      <c r="TAD280" s="107"/>
      <c r="TAE280" s="107"/>
      <c r="TAF280" s="107"/>
      <c r="TAG280" s="107"/>
      <c r="TAH280" s="107"/>
      <c r="TAI280" s="107"/>
      <c r="TAJ280" s="107"/>
      <c r="TAK280" s="107"/>
      <c r="TAL280" s="107"/>
      <c r="TAM280" s="107"/>
      <c r="TAN280" s="107"/>
      <c r="TAO280" s="107"/>
      <c r="TAP280" s="107"/>
      <c r="TAQ280" s="107"/>
      <c r="TAR280" s="107"/>
      <c r="TAS280" s="107"/>
      <c r="TAT280" s="107"/>
      <c r="TAU280" s="107"/>
      <c r="TAV280" s="107"/>
      <c r="TAW280" s="107"/>
      <c r="TAX280" s="107"/>
      <c r="TAY280" s="107"/>
      <c r="TAZ280" s="107"/>
      <c r="TBA280" s="107"/>
      <c r="TBB280" s="107"/>
      <c r="TBC280" s="107"/>
      <c r="TBD280" s="107"/>
      <c r="TBE280" s="107"/>
      <c r="TBF280" s="107"/>
      <c r="TBG280" s="107"/>
      <c r="TBH280" s="107"/>
      <c r="TBI280" s="107"/>
      <c r="TBJ280" s="107"/>
      <c r="TBK280" s="107"/>
      <c r="TBL280" s="107"/>
      <c r="TBM280" s="107"/>
      <c r="TBN280" s="107"/>
      <c r="TBO280" s="107"/>
      <c r="TBP280" s="107"/>
      <c r="TBQ280" s="107"/>
      <c r="TBR280" s="107"/>
      <c r="TBS280" s="107"/>
      <c r="TBT280" s="107"/>
      <c r="TBU280" s="107"/>
      <c r="TBV280" s="107"/>
      <c r="TBW280" s="107"/>
      <c r="TBX280" s="107"/>
      <c r="TBY280" s="107"/>
      <c r="TBZ280" s="107"/>
      <c r="TCA280" s="107"/>
      <c r="TCB280" s="107"/>
      <c r="TCC280" s="107"/>
      <c r="TCD280" s="107"/>
      <c r="TCE280" s="107"/>
      <c r="TCF280" s="107"/>
      <c r="TCG280" s="107"/>
      <c r="TCH280" s="107"/>
      <c r="TCI280" s="107"/>
      <c r="TCJ280" s="107"/>
      <c r="TCK280" s="107"/>
      <c r="TCL280" s="107"/>
      <c r="TCM280" s="107"/>
      <c r="TCN280" s="107"/>
      <c r="TCO280" s="107"/>
      <c r="TCP280" s="107"/>
      <c r="TCQ280" s="107"/>
      <c r="TCR280" s="107"/>
      <c r="TCS280" s="107"/>
      <c r="TCT280" s="107"/>
      <c r="TCU280" s="107"/>
      <c r="TCV280" s="107"/>
      <c r="TCW280" s="107"/>
      <c r="TCX280" s="107"/>
      <c r="TCY280" s="107"/>
      <c r="TCZ280" s="107"/>
      <c r="TDA280" s="107"/>
      <c r="TDB280" s="107"/>
      <c r="TDC280" s="107"/>
      <c r="TDD280" s="107"/>
      <c r="TDE280" s="107"/>
      <c r="TDF280" s="107"/>
      <c r="TDG280" s="107"/>
      <c r="TDH280" s="107"/>
      <c r="TDI280" s="107"/>
      <c r="TDJ280" s="107"/>
      <c r="TDK280" s="107"/>
      <c r="TDL280" s="107"/>
      <c r="TDM280" s="107"/>
      <c r="TDN280" s="107"/>
      <c r="TDO280" s="107"/>
      <c r="TDP280" s="107"/>
      <c r="TDQ280" s="107"/>
      <c r="TDR280" s="107"/>
      <c r="TDS280" s="107"/>
      <c r="TDT280" s="107"/>
      <c r="TDU280" s="107"/>
      <c r="TDV280" s="107"/>
      <c r="TDW280" s="107"/>
      <c r="TDX280" s="107"/>
      <c r="TDY280" s="107"/>
      <c r="TDZ280" s="107"/>
      <c r="TEA280" s="107"/>
      <c r="TEB280" s="107"/>
      <c r="TEC280" s="107"/>
      <c r="TED280" s="107"/>
      <c r="TEE280" s="107"/>
      <c r="TEF280" s="107"/>
      <c r="TEG280" s="107"/>
      <c r="TEH280" s="107"/>
      <c r="TEI280" s="107"/>
      <c r="TEJ280" s="107"/>
      <c r="TEK280" s="107"/>
      <c r="TEL280" s="107"/>
      <c r="TEM280" s="107"/>
      <c r="TEN280" s="107"/>
      <c r="TEO280" s="107"/>
      <c r="TEP280" s="107"/>
      <c r="TEQ280" s="107"/>
      <c r="TER280" s="107"/>
      <c r="TES280" s="107"/>
      <c r="TET280" s="107"/>
      <c r="TEU280" s="107"/>
      <c r="TEV280" s="107"/>
      <c r="TEW280" s="107"/>
      <c r="TEX280" s="107"/>
      <c r="TEY280" s="107"/>
      <c r="TEZ280" s="107"/>
      <c r="TFA280" s="107"/>
      <c r="TFB280" s="107"/>
      <c r="TFC280" s="107"/>
      <c r="TFD280" s="107"/>
      <c r="TFE280" s="107"/>
      <c r="TFF280" s="107"/>
      <c r="TFG280" s="107"/>
      <c r="TFH280" s="107"/>
      <c r="TFI280" s="107"/>
      <c r="TFJ280" s="107"/>
      <c r="TFK280" s="107"/>
      <c r="TFL280" s="107"/>
      <c r="TFM280" s="107"/>
      <c r="TFN280" s="107"/>
      <c r="TFO280" s="107"/>
      <c r="TFP280" s="107"/>
      <c r="TFQ280" s="107"/>
      <c r="TFR280" s="107"/>
      <c r="TFS280" s="107"/>
      <c r="TFT280" s="107"/>
      <c r="TFU280" s="107"/>
      <c r="TFV280" s="107"/>
      <c r="TFW280" s="107"/>
      <c r="TFX280" s="107"/>
      <c r="TFY280" s="107"/>
      <c r="TFZ280" s="107"/>
      <c r="TGA280" s="107"/>
      <c r="TGB280" s="107"/>
      <c r="TGC280" s="107"/>
      <c r="TGD280" s="107"/>
      <c r="TGE280" s="107"/>
      <c r="TGF280" s="107"/>
      <c r="TGG280" s="107"/>
      <c r="TGH280" s="107"/>
      <c r="TGI280" s="107"/>
      <c r="TGJ280" s="107"/>
      <c r="TGK280" s="107"/>
      <c r="TGL280" s="107"/>
      <c r="TGM280" s="107"/>
      <c r="TGN280" s="107"/>
      <c r="TGO280" s="107"/>
      <c r="TGP280" s="107"/>
      <c r="TGQ280" s="107"/>
      <c r="TGR280" s="107"/>
      <c r="TGS280" s="107"/>
      <c r="TGT280" s="107"/>
      <c r="TGU280" s="107"/>
      <c r="TGV280" s="107"/>
      <c r="TGW280" s="107"/>
      <c r="TGX280" s="107"/>
      <c r="TGY280" s="107"/>
      <c r="TGZ280" s="107"/>
      <c r="THA280" s="107"/>
      <c r="THB280" s="107"/>
      <c r="THC280" s="107"/>
      <c r="THD280" s="107"/>
      <c r="THE280" s="107"/>
      <c r="THF280" s="107"/>
      <c r="THG280" s="107"/>
      <c r="THH280" s="107"/>
      <c r="THI280" s="107"/>
      <c r="THJ280" s="107"/>
      <c r="THK280" s="107"/>
      <c r="THL280" s="107"/>
      <c r="THM280" s="107"/>
      <c r="THN280" s="107"/>
      <c r="THO280" s="107"/>
      <c r="THP280" s="107"/>
      <c r="THQ280" s="107"/>
      <c r="THR280" s="107"/>
      <c r="THS280" s="107"/>
      <c r="THT280" s="107"/>
      <c r="THU280" s="107"/>
      <c r="THV280" s="107"/>
      <c r="THW280" s="107"/>
      <c r="THX280" s="107"/>
      <c r="THY280" s="107"/>
      <c r="THZ280" s="107"/>
      <c r="TIA280" s="107"/>
      <c r="TIB280" s="107"/>
      <c r="TIC280" s="107"/>
      <c r="TID280" s="107"/>
      <c r="TIE280" s="107"/>
      <c r="TIF280" s="107"/>
      <c r="TIG280" s="107"/>
      <c r="TIH280" s="107"/>
      <c r="TII280" s="107"/>
      <c r="TIJ280" s="107"/>
      <c r="TIK280" s="107"/>
      <c r="TIL280" s="107"/>
      <c r="TIM280" s="107"/>
      <c r="TIN280" s="107"/>
      <c r="TIO280" s="107"/>
      <c r="TIP280" s="107"/>
      <c r="TIQ280" s="107"/>
      <c r="TIR280" s="107"/>
      <c r="TIS280" s="107"/>
      <c r="TIT280" s="107"/>
      <c r="TIU280" s="107"/>
      <c r="TIV280" s="107"/>
      <c r="TIW280" s="107"/>
      <c r="TIX280" s="107"/>
      <c r="TIY280" s="107"/>
      <c r="TIZ280" s="107"/>
      <c r="TJA280" s="107"/>
      <c r="TJB280" s="107"/>
      <c r="TJC280" s="107"/>
      <c r="TJD280" s="107"/>
      <c r="TJE280" s="107"/>
      <c r="TJF280" s="107"/>
      <c r="TJG280" s="107"/>
      <c r="TJH280" s="107"/>
      <c r="TJI280" s="107"/>
      <c r="TJJ280" s="107"/>
      <c r="TJK280" s="107"/>
      <c r="TJL280" s="107"/>
      <c r="TJM280" s="107"/>
      <c r="TJN280" s="107"/>
      <c r="TJO280" s="107"/>
      <c r="TJP280" s="107"/>
      <c r="TJQ280" s="107"/>
      <c r="TJR280" s="107"/>
      <c r="TJS280" s="107"/>
      <c r="TJT280" s="107"/>
      <c r="TJU280" s="107"/>
      <c r="TJV280" s="107"/>
      <c r="TJW280" s="107"/>
      <c r="TJX280" s="107"/>
      <c r="TJY280" s="107"/>
      <c r="TJZ280" s="107"/>
      <c r="TKA280" s="107"/>
      <c r="TKB280" s="107"/>
      <c r="TKC280" s="107"/>
      <c r="TKD280" s="107"/>
      <c r="TKE280" s="107"/>
      <c r="TKF280" s="107"/>
      <c r="TKG280" s="107"/>
      <c r="TKH280" s="107"/>
      <c r="TKI280" s="107"/>
      <c r="TKJ280" s="107"/>
      <c r="TKK280" s="107"/>
      <c r="TKL280" s="107"/>
      <c r="TKM280" s="107"/>
      <c r="TKN280" s="107"/>
      <c r="TKO280" s="107"/>
      <c r="TKP280" s="107"/>
      <c r="TKQ280" s="107"/>
      <c r="TKR280" s="107"/>
      <c r="TKS280" s="107"/>
      <c r="TKT280" s="107"/>
      <c r="TKU280" s="107"/>
      <c r="TKV280" s="107"/>
      <c r="TKW280" s="107"/>
      <c r="TKX280" s="107"/>
      <c r="TKY280" s="107"/>
      <c r="TKZ280" s="107"/>
      <c r="TLA280" s="107"/>
      <c r="TLB280" s="107"/>
      <c r="TLC280" s="107"/>
      <c r="TLD280" s="107"/>
      <c r="TLE280" s="107"/>
      <c r="TLF280" s="107"/>
      <c r="TLG280" s="107"/>
      <c r="TLH280" s="107"/>
      <c r="TLI280" s="107"/>
      <c r="TLJ280" s="107"/>
      <c r="TLK280" s="107"/>
      <c r="TLL280" s="107"/>
      <c r="TLM280" s="107"/>
      <c r="TLN280" s="107"/>
      <c r="TLO280" s="107"/>
      <c r="TLP280" s="107"/>
      <c r="TLQ280" s="107"/>
      <c r="TLR280" s="107"/>
      <c r="TLS280" s="107"/>
      <c r="TLT280" s="107"/>
      <c r="TLU280" s="107"/>
      <c r="TLV280" s="107"/>
      <c r="TLW280" s="107"/>
      <c r="TLX280" s="107"/>
      <c r="TLY280" s="107"/>
      <c r="TLZ280" s="107"/>
      <c r="TMA280" s="107"/>
      <c r="TMB280" s="107"/>
      <c r="TMC280" s="107"/>
      <c r="TMD280" s="107"/>
      <c r="TME280" s="107"/>
      <c r="TMF280" s="107"/>
      <c r="TMG280" s="107"/>
      <c r="TMH280" s="107"/>
      <c r="TMI280" s="107"/>
      <c r="TMJ280" s="107"/>
      <c r="TMK280" s="107"/>
      <c r="TML280" s="107"/>
      <c r="TMM280" s="107"/>
      <c r="TMN280" s="107"/>
      <c r="TMO280" s="107"/>
      <c r="TMP280" s="107"/>
      <c r="TMQ280" s="107"/>
      <c r="TMR280" s="107"/>
      <c r="TMS280" s="107"/>
      <c r="TMT280" s="107"/>
      <c r="TMU280" s="107"/>
      <c r="TMV280" s="107"/>
      <c r="TMW280" s="107"/>
      <c r="TMX280" s="107"/>
      <c r="TMY280" s="107"/>
      <c r="TMZ280" s="107"/>
      <c r="TNA280" s="107"/>
      <c r="TNB280" s="107"/>
      <c r="TNC280" s="107"/>
      <c r="TND280" s="107"/>
      <c r="TNE280" s="107"/>
      <c r="TNF280" s="107"/>
      <c r="TNG280" s="107"/>
      <c r="TNH280" s="107"/>
      <c r="TNI280" s="107"/>
      <c r="TNJ280" s="107"/>
      <c r="TNK280" s="107"/>
      <c r="TNL280" s="107"/>
      <c r="TNM280" s="107"/>
      <c r="TNN280" s="107"/>
      <c r="TNO280" s="107"/>
      <c r="TNP280" s="107"/>
      <c r="TNQ280" s="107"/>
      <c r="TNR280" s="107"/>
      <c r="TNS280" s="107"/>
      <c r="TNT280" s="107"/>
      <c r="TNU280" s="107"/>
      <c r="TNV280" s="107"/>
      <c r="TNW280" s="107"/>
      <c r="TNX280" s="107"/>
      <c r="TNY280" s="107"/>
      <c r="TNZ280" s="107"/>
      <c r="TOA280" s="107"/>
      <c r="TOB280" s="107"/>
      <c r="TOC280" s="107"/>
      <c r="TOD280" s="107"/>
      <c r="TOE280" s="107"/>
      <c r="TOF280" s="107"/>
      <c r="TOG280" s="107"/>
      <c r="TOH280" s="107"/>
      <c r="TOI280" s="107"/>
      <c r="TOJ280" s="107"/>
      <c r="TOK280" s="107"/>
      <c r="TOL280" s="107"/>
      <c r="TOM280" s="107"/>
      <c r="TON280" s="107"/>
      <c r="TOO280" s="107"/>
      <c r="TOP280" s="107"/>
      <c r="TOQ280" s="107"/>
      <c r="TOR280" s="107"/>
      <c r="TOS280" s="107"/>
      <c r="TOT280" s="107"/>
      <c r="TOU280" s="107"/>
      <c r="TOV280" s="107"/>
      <c r="TOW280" s="107"/>
      <c r="TOX280" s="107"/>
      <c r="TOY280" s="107"/>
      <c r="TOZ280" s="107"/>
      <c r="TPA280" s="107"/>
      <c r="TPB280" s="107"/>
      <c r="TPC280" s="107"/>
      <c r="TPD280" s="107"/>
      <c r="TPE280" s="107"/>
      <c r="TPF280" s="107"/>
      <c r="TPG280" s="107"/>
      <c r="TPH280" s="107"/>
      <c r="TPI280" s="107"/>
      <c r="TPJ280" s="107"/>
      <c r="TPK280" s="107"/>
      <c r="TPL280" s="107"/>
      <c r="TPM280" s="107"/>
      <c r="TPN280" s="107"/>
      <c r="TPO280" s="107"/>
      <c r="TPP280" s="107"/>
      <c r="TPQ280" s="107"/>
      <c r="TPR280" s="107"/>
      <c r="TPS280" s="107"/>
      <c r="TPT280" s="107"/>
      <c r="TPU280" s="107"/>
      <c r="TPV280" s="107"/>
      <c r="TPW280" s="107"/>
      <c r="TPX280" s="107"/>
      <c r="TPY280" s="107"/>
      <c r="TPZ280" s="107"/>
      <c r="TQA280" s="107"/>
      <c r="TQB280" s="107"/>
      <c r="TQC280" s="107"/>
      <c r="TQD280" s="107"/>
      <c r="TQE280" s="107"/>
      <c r="TQF280" s="107"/>
      <c r="TQG280" s="107"/>
      <c r="TQH280" s="107"/>
      <c r="TQI280" s="107"/>
      <c r="TQJ280" s="107"/>
      <c r="TQK280" s="107"/>
      <c r="TQL280" s="107"/>
      <c r="TQM280" s="107"/>
      <c r="TQN280" s="107"/>
      <c r="TQO280" s="107"/>
      <c r="TQP280" s="107"/>
      <c r="TQQ280" s="107"/>
      <c r="TQR280" s="107"/>
      <c r="TQS280" s="107"/>
      <c r="TQT280" s="107"/>
      <c r="TQU280" s="107"/>
      <c r="TQV280" s="107"/>
      <c r="TQW280" s="107"/>
      <c r="TQX280" s="107"/>
      <c r="TQY280" s="107"/>
      <c r="TQZ280" s="107"/>
      <c r="TRA280" s="107"/>
      <c r="TRB280" s="107"/>
      <c r="TRC280" s="107"/>
      <c r="TRD280" s="107"/>
      <c r="TRE280" s="107"/>
      <c r="TRF280" s="107"/>
      <c r="TRG280" s="107"/>
      <c r="TRH280" s="107"/>
      <c r="TRI280" s="107"/>
      <c r="TRJ280" s="107"/>
      <c r="TRK280" s="107"/>
      <c r="TRL280" s="107"/>
      <c r="TRM280" s="107"/>
      <c r="TRN280" s="107"/>
      <c r="TRO280" s="107"/>
      <c r="TRP280" s="107"/>
      <c r="TRQ280" s="107"/>
      <c r="TRR280" s="107"/>
      <c r="TRS280" s="107"/>
      <c r="TRT280" s="107"/>
      <c r="TRU280" s="107"/>
      <c r="TRV280" s="107"/>
      <c r="TRW280" s="107"/>
      <c r="TRX280" s="107"/>
      <c r="TRY280" s="107"/>
      <c r="TRZ280" s="107"/>
      <c r="TSA280" s="107"/>
      <c r="TSB280" s="107"/>
      <c r="TSC280" s="107"/>
      <c r="TSD280" s="107"/>
      <c r="TSE280" s="107"/>
      <c r="TSF280" s="107"/>
      <c r="TSG280" s="107"/>
      <c r="TSH280" s="107"/>
      <c r="TSI280" s="107"/>
      <c r="TSJ280" s="107"/>
      <c r="TSK280" s="107"/>
      <c r="TSL280" s="107"/>
      <c r="TSM280" s="107"/>
      <c r="TSN280" s="107"/>
      <c r="TSO280" s="107"/>
      <c r="TSP280" s="107"/>
      <c r="TSQ280" s="107"/>
      <c r="TSR280" s="107"/>
      <c r="TSS280" s="107"/>
      <c r="TST280" s="107"/>
      <c r="TSU280" s="107"/>
      <c r="TSV280" s="107"/>
      <c r="TSW280" s="107"/>
      <c r="TSX280" s="107"/>
      <c r="TSY280" s="107"/>
      <c r="TSZ280" s="107"/>
      <c r="TTA280" s="107"/>
      <c r="TTB280" s="107"/>
      <c r="TTC280" s="107"/>
      <c r="TTD280" s="107"/>
      <c r="TTE280" s="107"/>
      <c r="TTF280" s="107"/>
      <c r="TTG280" s="107"/>
      <c r="TTH280" s="107"/>
      <c r="TTI280" s="107"/>
      <c r="TTJ280" s="107"/>
      <c r="TTK280" s="107"/>
      <c r="TTL280" s="107"/>
      <c r="TTM280" s="107"/>
      <c r="TTN280" s="107"/>
      <c r="TTO280" s="107"/>
      <c r="TTP280" s="107"/>
      <c r="TTQ280" s="107"/>
      <c r="TTR280" s="107"/>
      <c r="TTS280" s="107"/>
      <c r="TTT280" s="107"/>
      <c r="TTU280" s="107"/>
      <c r="TTV280" s="107"/>
      <c r="TTW280" s="107"/>
      <c r="TTX280" s="107"/>
      <c r="TTY280" s="107"/>
      <c r="TTZ280" s="107"/>
      <c r="TUA280" s="107"/>
      <c r="TUB280" s="107"/>
      <c r="TUC280" s="107"/>
      <c r="TUD280" s="107"/>
      <c r="TUE280" s="107"/>
      <c r="TUF280" s="107"/>
      <c r="TUG280" s="107"/>
      <c r="TUH280" s="107"/>
      <c r="TUI280" s="107"/>
      <c r="TUJ280" s="107"/>
      <c r="TUK280" s="107"/>
      <c r="TUL280" s="107"/>
      <c r="TUM280" s="107"/>
      <c r="TUN280" s="107"/>
      <c r="TUO280" s="107"/>
      <c r="TUP280" s="107"/>
      <c r="TUQ280" s="107"/>
      <c r="TUR280" s="107"/>
      <c r="TUS280" s="107"/>
      <c r="TUT280" s="107"/>
      <c r="TUU280" s="107"/>
      <c r="TUV280" s="107"/>
      <c r="TUW280" s="107"/>
      <c r="TUX280" s="107"/>
      <c r="TUY280" s="107"/>
      <c r="TUZ280" s="107"/>
      <c r="TVA280" s="107"/>
      <c r="TVB280" s="107"/>
      <c r="TVC280" s="107"/>
      <c r="TVD280" s="107"/>
      <c r="TVE280" s="107"/>
      <c r="TVF280" s="107"/>
      <c r="TVG280" s="107"/>
      <c r="TVH280" s="107"/>
      <c r="TVI280" s="107"/>
      <c r="TVJ280" s="107"/>
      <c r="TVK280" s="107"/>
      <c r="TVL280" s="107"/>
      <c r="TVM280" s="107"/>
      <c r="TVN280" s="107"/>
      <c r="TVO280" s="107"/>
      <c r="TVP280" s="107"/>
      <c r="TVQ280" s="107"/>
      <c r="TVR280" s="107"/>
      <c r="TVS280" s="107"/>
      <c r="TVT280" s="107"/>
      <c r="TVU280" s="107"/>
      <c r="TVV280" s="107"/>
      <c r="TVW280" s="107"/>
      <c r="TVX280" s="107"/>
      <c r="TVY280" s="107"/>
      <c r="TVZ280" s="107"/>
      <c r="TWA280" s="107"/>
      <c r="TWB280" s="107"/>
      <c r="TWC280" s="107"/>
      <c r="TWD280" s="107"/>
      <c r="TWE280" s="107"/>
      <c r="TWF280" s="107"/>
      <c r="TWG280" s="107"/>
      <c r="TWH280" s="107"/>
      <c r="TWI280" s="107"/>
      <c r="TWJ280" s="107"/>
      <c r="TWK280" s="107"/>
      <c r="TWL280" s="107"/>
      <c r="TWM280" s="107"/>
      <c r="TWN280" s="107"/>
      <c r="TWO280" s="107"/>
      <c r="TWP280" s="107"/>
      <c r="TWQ280" s="107"/>
      <c r="TWR280" s="107"/>
      <c r="TWS280" s="107"/>
      <c r="TWT280" s="107"/>
      <c r="TWU280" s="107"/>
      <c r="TWV280" s="107"/>
      <c r="TWW280" s="107"/>
      <c r="TWX280" s="107"/>
      <c r="TWY280" s="107"/>
      <c r="TWZ280" s="107"/>
      <c r="TXA280" s="107"/>
      <c r="TXB280" s="107"/>
      <c r="TXC280" s="107"/>
      <c r="TXD280" s="107"/>
      <c r="TXE280" s="107"/>
      <c r="TXF280" s="107"/>
      <c r="TXG280" s="107"/>
      <c r="TXH280" s="107"/>
      <c r="TXI280" s="107"/>
      <c r="TXJ280" s="107"/>
      <c r="TXK280" s="107"/>
      <c r="TXL280" s="107"/>
      <c r="TXM280" s="107"/>
      <c r="TXN280" s="107"/>
      <c r="TXO280" s="107"/>
      <c r="TXP280" s="107"/>
      <c r="TXQ280" s="107"/>
      <c r="TXR280" s="107"/>
      <c r="TXS280" s="107"/>
      <c r="TXT280" s="107"/>
      <c r="TXU280" s="107"/>
      <c r="TXV280" s="107"/>
      <c r="TXW280" s="107"/>
      <c r="TXX280" s="107"/>
      <c r="TXY280" s="107"/>
      <c r="TXZ280" s="107"/>
      <c r="TYA280" s="107"/>
      <c r="TYB280" s="107"/>
      <c r="TYC280" s="107"/>
      <c r="TYD280" s="107"/>
      <c r="TYE280" s="107"/>
      <c r="TYF280" s="107"/>
      <c r="TYG280" s="107"/>
      <c r="TYH280" s="107"/>
      <c r="TYI280" s="107"/>
      <c r="TYJ280" s="107"/>
      <c r="TYK280" s="107"/>
      <c r="TYL280" s="107"/>
      <c r="TYM280" s="107"/>
      <c r="TYN280" s="107"/>
      <c r="TYO280" s="107"/>
      <c r="TYP280" s="107"/>
      <c r="TYQ280" s="107"/>
      <c r="TYR280" s="107"/>
      <c r="TYS280" s="107"/>
      <c r="TYT280" s="107"/>
      <c r="TYU280" s="107"/>
      <c r="TYV280" s="107"/>
      <c r="TYW280" s="107"/>
      <c r="TYX280" s="107"/>
      <c r="TYY280" s="107"/>
      <c r="TYZ280" s="107"/>
      <c r="TZA280" s="107"/>
      <c r="TZB280" s="107"/>
      <c r="TZC280" s="107"/>
      <c r="TZD280" s="107"/>
      <c r="TZE280" s="107"/>
      <c r="TZF280" s="107"/>
      <c r="TZG280" s="107"/>
      <c r="TZH280" s="107"/>
      <c r="TZI280" s="107"/>
      <c r="TZJ280" s="107"/>
      <c r="TZK280" s="107"/>
      <c r="TZL280" s="107"/>
      <c r="TZM280" s="107"/>
      <c r="TZN280" s="107"/>
      <c r="TZO280" s="107"/>
      <c r="TZP280" s="107"/>
      <c r="TZQ280" s="107"/>
      <c r="TZR280" s="107"/>
      <c r="TZS280" s="107"/>
      <c r="TZT280" s="107"/>
      <c r="TZU280" s="107"/>
      <c r="TZV280" s="107"/>
      <c r="TZW280" s="107"/>
      <c r="TZX280" s="107"/>
      <c r="TZY280" s="107"/>
      <c r="TZZ280" s="107"/>
      <c r="UAA280" s="107"/>
      <c r="UAB280" s="107"/>
      <c r="UAC280" s="107"/>
      <c r="UAD280" s="107"/>
      <c r="UAE280" s="107"/>
      <c r="UAF280" s="107"/>
      <c r="UAG280" s="107"/>
      <c r="UAH280" s="107"/>
      <c r="UAI280" s="107"/>
      <c r="UAJ280" s="107"/>
      <c r="UAK280" s="107"/>
      <c r="UAL280" s="107"/>
      <c r="UAM280" s="107"/>
      <c r="UAN280" s="107"/>
      <c r="UAO280" s="107"/>
      <c r="UAP280" s="107"/>
      <c r="UAQ280" s="107"/>
      <c r="UAR280" s="107"/>
      <c r="UAS280" s="107"/>
      <c r="UAT280" s="107"/>
      <c r="UAU280" s="107"/>
      <c r="UAV280" s="107"/>
      <c r="UAW280" s="107"/>
      <c r="UAX280" s="107"/>
      <c r="UAY280" s="107"/>
      <c r="UAZ280" s="107"/>
      <c r="UBA280" s="107"/>
      <c r="UBB280" s="107"/>
      <c r="UBC280" s="107"/>
      <c r="UBD280" s="107"/>
      <c r="UBE280" s="107"/>
      <c r="UBF280" s="107"/>
      <c r="UBG280" s="107"/>
      <c r="UBH280" s="107"/>
      <c r="UBI280" s="107"/>
      <c r="UBJ280" s="107"/>
      <c r="UBK280" s="107"/>
      <c r="UBL280" s="107"/>
      <c r="UBM280" s="107"/>
      <c r="UBN280" s="107"/>
      <c r="UBO280" s="107"/>
      <c r="UBP280" s="107"/>
      <c r="UBQ280" s="107"/>
      <c r="UBR280" s="107"/>
      <c r="UBS280" s="107"/>
      <c r="UBT280" s="107"/>
      <c r="UBU280" s="107"/>
      <c r="UBV280" s="107"/>
      <c r="UBW280" s="107"/>
      <c r="UBX280" s="107"/>
      <c r="UBY280" s="107"/>
      <c r="UBZ280" s="107"/>
      <c r="UCA280" s="107"/>
      <c r="UCB280" s="107"/>
      <c r="UCC280" s="107"/>
      <c r="UCD280" s="107"/>
      <c r="UCE280" s="107"/>
      <c r="UCF280" s="107"/>
      <c r="UCG280" s="107"/>
      <c r="UCH280" s="107"/>
      <c r="UCI280" s="107"/>
      <c r="UCJ280" s="107"/>
      <c r="UCK280" s="107"/>
      <c r="UCL280" s="107"/>
      <c r="UCM280" s="107"/>
      <c r="UCN280" s="107"/>
      <c r="UCO280" s="107"/>
      <c r="UCP280" s="107"/>
      <c r="UCQ280" s="107"/>
      <c r="UCR280" s="107"/>
      <c r="UCS280" s="107"/>
      <c r="UCT280" s="107"/>
      <c r="UCU280" s="107"/>
      <c r="UCV280" s="107"/>
      <c r="UCW280" s="107"/>
      <c r="UCX280" s="107"/>
      <c r="UCY280" s="107"/>
      <c r="UCZ280" s="107"/>
      <c r="UDA280" s="107"/>
      <c r="UDB280" s="107"/>
      <c r="UDC280" s="107"/>
      <c r="UDD280" s="107"/>
      <c r="UDE280" s="107"/>
      <c r="UDF280" s="107"/>
      <c r="UDG280" s="107"/>
      <c r="UDH280" s="107"/>
      <c r="UDI280" s="107"/>
      <c r="UDJ280" s="107"/>
      <c r="UDK280" s="107"/>
      <c r="UDL280" s="107"/>
      <c r="UDM280" s="107"/>
      <c r="UDN280" s="107"/>
      <c r="UDO280" s="107"/>
      <c r="UDP280" s="107"/>
      <c r="UDQ280" s="107"/>
      <c r="UDR280" s="107"/>
      <c r="UDS280" s="107"/>
      <c r="UDT280" s="107"/>
      <c r="UDU280" s="107"/>
      <c r="UDV280" s="107"/>
      <c r="UDW280" s="107"/>
      <c r="UDX280" s="107"/>
      <c r="UDY280" s="107"/>
      <c r="UDZ280" s="107"/>
      <c r="UEA280" s="107"/>
      <c r="UEB280" s="107"/>
      <c r="UEC280" s="107"/>
      <c r="UED280" s="107"/>
      <c r="UEE280" s="107"/>
      <c r="UEF280" s="107"/>
      <c r="UEG280" s="107"/>
      <c r="UEH280" s="107"/>
      <c r="UEI280" s="107"/>
      <c r="UEJ280" s="107"/>
      <c r="UEK280" s="107"/>
      <c r="UEL280" s="107"/>
      <c r="UEM280" s="107"/>
      <c r="UEN280" s="107"/>
      <c r="UEO280" s="107"/>
      <c r="UEP280" s="107"/>
      <c r="UEQ280" s="107"/>
      <c r="UER280" s="107"/>
      <c r="UES280" s="107"/>
      <c r="UET280" s="107"/>
      <c r="UEU280" s="107"/>
      <c r="UEV280" s="107"/>
      <c r="UEW280" s="107"/>
      <c r="UEX280" s="107"/>
      <c r="UEY280" s="107"/>
      <c r="UEZ280" s="107"/>
      <c r="UFA280" s="107"/>
      <c r="UFB280" s="107"/>
      <c r="UFC280" s="107"/>
      <c r="UFD280" s="107"/>
      <c r="UFE280" s="107"/>
      <c r="UFF280" s="107"/>
      <c r="UFG280" s="107"/>
      <c r="UFH280" s="107"/>
      <c r="UFI280" s="107"/>
      <c r="UFJ280" s="107"/>
      <c r="UFK280" s="107"/>
      <c r="UFL280" s="107"/>
      <c r="UFM280" s="107"/>
      <c r="UFN280" s="107"/>
      <c r="UFO280" s="107"/>
      <c r="UFP280" s="107"/>
      <c r="UFQ280" s="107"/>
      <c r="UFR280" s="107"/>
      <c r="UFS280" s="107"/>
      <c r="UFT280" s="107"/>
      <c r="UFU280" s="107"/>
      <c r="UFV280" s="107"/>
      <c r="UFW280" s="107"/>
      <c r="UFX280" s="107"/>
      <c r="UFY280" s="107"/>
      <c r="UFZ280" s="107"/>
      <c r="UGA280" s="107"/>
      <c r="UGB280" s="107"/>
      <c r="UGC280" s="107"/>
      <c r="UGD280" s="107"/>
      <c r="UGE280" s="107"/>
      <c r="UGF280" s="107"/>
      <c r="UGG280" s="107"/>
      <c r="UGH280" s="107"/>
      <c r="UGI280" s="107"/>
      <c r="UGJ280" s="107"/>
      <c r="UGK280" s="107"/>
      <c r="UGL280" s="107"/>
      <c r="UGM280" s="107"/>
      <c r="UGN280" s="107"/>
      <c r="UGO280" s="107"/>
      <c r="UGP280" s="107"/>
      <c r="UGQ280" s="107"/>
      <c r="UGR280" s="107"/>
      <c r="UGS280" s="107"/>
      <c r="UGT280" s="107"/>
      <c r="UGU280" s="107"/>
      <c r="UGV280" s="107"/>
      <c r="UGW280" s="107"/>
      <c r="UGX280" s="107"/>
      <c r="UGY280" s="107"/>
      <c r="UGZ280" s="107"/>
      <c r="UHA280" s="107"/>
      <c r="UHB280" s="107"/>
      <c r="UHC280" s="107"/>
      <c r="UHD280" s="107"/>
      <c r="UHE280" s="107"/>
      <c r="UHF280" s="107"/>
      <c r="UHG280" s="107"/>
      <c r="UHH280" s="107"/>
      <c r="UHI280" s="107"/>
      <c r="UHJ280" s="107"/>
      <c r="UHK280" s="107"/>
      <c r="UHL280" s="107"/>
      <c r="UHM280" s="107"/>
      <c r="UHN280" s="107"/>
      <c r="UHO280" s="107"/>
      <c r="UHP280" s="107"/>
      <c r="UHQ280" s="107"/>
      <c r="UHR280" s="107"/>
      <c r="UHS280" s="107"/>
      <c r="UHT280" s="107"/>
      <c r="UHU280" s="107"/>
      <c r="UHV280" s="107"/>
      <c r="UHW280" s="107"/>
      <c r="UHX280" s="107"/>
      <c r="UHY280" s="107"/>
      <c r="UHZ280" s="107"/>
      <c r="UIA280" s="107"/>
      <c r="UIB280" s="107"/>
      <c r="UIC280" s="107"/>
      <c r="UID280" s="107"/>
      <c r="UIE280" s="107"/>
      <c r="UIF280" s="107"/>
      <c r="UIG280" s="107"/>
      <c r="UIH280" s="107"/>
      <c r="UII280" s="107"/>
      <c r="UIJ280" s="107"/>
      <c r="UIK280" s="107"/>
      <c r="UIL280" s="107"/>
      <c r="UIM280" s="107"/>
      <c r="UIN280" s="107"/>
      <c r="UIO280" s="107"/>
      <c r="UIP280" s="107"/>
      <c r="UIQ280" s="107"/>
      <c r="UIR280" s="107"/>
      <c r="UIS280" s="107"/>
      <c r="UIT280" s="107"/>
      <c r="UIU280" s="107"/>
      <c r="UIV280" s="107"/>
      <c r="UIW280" s="107"/>
      <c r="UIX280" s="107"/>
      <c r="UIY280" s="107"/>
      <c r="UIZ280" s="107"/>
      <c r="UJA280" s="107"/>
      <c r="UJB280" s="107"/>
      <c r="UJC280" s="107"/>
      <c r="UJD280" s="107"/>
      <c r="UJE280" s="107"/>
      <c r="UJF280" s="107"/>
      <c r="UJG280" s="107"/>
      <c r="UJH280" s="107"/>
      <c r="UJI280" s="107"/>
      <c r="UJJ280" s="107"/>
      <c r="UJK280" s="107"/>
      <c r="UJL280" s="107"/>
      <c r="UJM280" s="107"/>
      <c r="UJN280" s="107"/>
      <c r="UJO280" s="107"/>
      <c r="UJP280" s="107"/>
      <c r="UJQ280" s="107"/>
      <c r="UJR280" s="107"/>
      <c r="UJS280" s="107"/>
      <c r="UJT280" s="107"/>
      <c r="UJU280" s="107"/>
      <c r="UJV280" s="107"/>
      <c r="UJW280" s="107"/>
      <c r="UJX280" s="107"/>
      <c r="UJY280" s="107"/>
      <c r="UJZ280" s="107"/>
      <c r="UKA280" s="107"/>
      <c r="UKB280" s="107"/>
      <c r="UKC280" s="107"/>
      <c r="UKD280" s="107"/>
      <c r="UKE280" s="107"/>
      <c r="UKF280" s="107"/>
      <c r="UKG280" s="107"/>
      <c r="UKH280" s="107"/>
      <c r="UKI280" s="107"/>
      <c r="UKJ280" s="107"/>
      <c r="UKK280" s="107"/>
      <c r="UKL280" s="107"/>
      <c r="UKM280" s="107"/>
      <c r="UKN280" s="107"/>
      <c r="UKO280" s="107"/>
      <c r="UKP280" s="107"/>
      <c r="UKQ280" s="107"/>
      <c r="UKR280" s="107"/>
      <c r="UKS280" s="107"/>
      <c r="UKT280" s="107"/>
      <c r="UKU280" s="107"/>
      <c r="UKV280" s="107"/>
      <c r="UKW280" s="107"/>
      <c r="UKX280" s="107"/>
      <c r="UKY280" s="107"/>
      <c r="UKZ280" s="107"/>
      <c r="ULA280" s="107"/>
      <c r="ULB280" s="107"/>
      <c r="ULC280" s="107"/>
      <c r="ULD280" s="107"/>
      <c r="ULE280" s="107"/>
      <c r="ULF280" s="107"/>
      <c r="ULG280" s="107"/>
      <c r="ULH280" s="107"/>
      <c r="ULI280" s="107"/>
      <c r="ULJ280" s="107"/>
      <c r="ULK280" s="107"/>
      <c r="ULL280" s="107"/>
      <c r="ULM280" s="107"/>
      <c r="ULN280" s="107"/>
      <c r="ULO280" s="107"/>
      <c r="ULP280" s="107"/>
      <c r="ULQ280" s="107"/>
      <c r="ULR280" s="107"/>
      <c r="ULS280" s="107"/>
      <c r="ULT280" s="107"/>
      <c r="ULU280" s="107"/>
      <c r="ULV280" s="107"/>
      <c r="ULW280" s="107"/>
      <c r="ULX280" s="107"/>
      <c r="ULY280" s="107"/>
      <c r="ULZ280" s="107"/>
      <c r="UMA280" s="107"/>
      <c r="UMB280" s="107"/>
      <c r="UMC280" s="107"/>
      <c r="UMD280" s="107"/>
      <c r="UME280" s="107"/>
      <c r="UMF280" s="107"/>
      <c r="UMG280" s="107"/>
      <c r="UMH280" s="107"/>
      <c r="UMI280" s="107"/>
      <c r="UMJ280" s="107"/>
      <c r="UMK280" s="107"/>
      <c r="UML280" s="107"/>
      <c r="UMM280" s="107"/>
      <c r="UMN280" s="107"/>
      <c r="UMO280" s="107"/>
      <c r="UMP280" s="107"/>
      <c r="UMQ280" s="107"/>
      <c r="UMR280" s="107"/>
      <c r="UMS280" s="107"/>
      <c r="UMT280" s="107"/>
      <c r="UMU280" s="107"/>
      <c r="UMV280" s="107"/>
      <c r="UMW280" s="107"/>
      <c r="UMX280" s="107"/>
      <c r="UMY280" s="107"/>
      <c r="UMZ280" s="107"/>
      <c r="UNA280" s="107"/>
      <c r="UNB280" s="107"/>
      <c r="UNC280" s="107"/>
      <c r="UND280" s="107"/>
      <c r="UNE280" s="107"/>
      <c r="UNF280" s="107"/>
      <c r="UNG280" s="107"/>
      <c r="UNH280" s="107"/>
      <c r="UNI280" s="107"/>
      <c r="UNJ280" s="107"/>
      <c r="UNK280" s="107"/>
      <c r="UNL280" s="107"/>
      <c r="UNM280" s="107"/>
      <c r="UNN280" s="107"/>
      <c r="UNO280" s="107"/>
      <c r="UNP280" s="107"/>
      <c r="UNQ280" s="107"/>
      <c r="UNR280" s="107"/>
      <c r="UNS280" s="107"/>
      <c r="UNT280" s="107"/>
      <c r="UNU280" s="107"/>
      <c r="UNV280" s="107"/>
      <c r="UNW280" s="107"/>
      <c r="UNX280" s="107"/>
      <c r="UNY280" s="107"/>
      <c r="UNZ280" s="107"/>
      <c r="UOA280" s="107"/>
      <c r="UOB280" s="107"/>
      <c r="UOC280" s="107"/>
      <c r="UOD280" s="107"/>
      <c r="UOE280" s="107"/>
      <c r="UOF280" s="107"/>
      <c r="UOG280" s="107"/>
      <c r="UOH280" s="107"/>
      <c r="UOI280" s="107"/>
      <c r="UOJ280" s="107"/>
      <c r="UOK280" s="107"/>
      <c r="UOL280" s="107"/>
      <c r="UOM280" s="107"/>
      <c r="UON280" s="107"/>
      <c r="UOO280" s="107"/>
      <c r="UOP280" s="107"/>
      <c r="UOQ280" s="107"/>
      <c r="UOR280" s="107"/>
      <c r="UOS280" s="107"/>
      <c r="UOT280" s="107"/>
      <c r="UOU280" s="107"/>
      <c r="UOV280" s="107"/>
      <c r="UOW280" s="107"/>
      <c r="UOX280" s="107"/>
      <c r="UOY280" s="107"/>
      <c r="UOZ280" s="107"/>
      <c r="UPA280" s="107"/>
      <c r="UPB280" s="107"/>
      <c r="UPC280" s="107"/>
      <c r="UPD280" s="107"/>
      <c r="UPE280" s="107"/>
      <c r="UPF280" s="107"/>
      <c r="UPG280" s="107"/>
      <c r="UPH280" s="107"/>
      <c r="UPI280" s="107"/>
      <c r="UPJ280" s="107"/>
      <c r="UPK280" s="107"/>
      <c r="UPL280" s="107"/>
      <c r="UPM280" s="107"/>
      <c r="UPN280" s="107"/>
      <c r="UPO280" s="107"/>
      <c r="UPP280" s="107"/>
      <c r="UPQ280" s="107"/>
      <c r="UPR280" s="107"/>
      <c r="UPS280" s="107"/>
      <c r="UPT280" s="107"/>
      <c r="UPU280" s="107"/>
      <c r="UPV280" s="107"/>
      <c r="UPW280" s="107"/>
      <c r="UPX280" s="107"/>
      <c r="UPY280" s="107"/>
      <c r="UPZ280" s="107"/>
      <c r="UQA280" s="107"/>
      <c r="UQB280" s="107"/>
      <c r="UQC280" s="107"/>
      <c r="UQD280" s="107"/>
      <c r="UQE280" s="107"/>
      <c r="UQF280" s="107"/>
      <c r="UQG280" s="107"/>
      <c r="UQH280" s="107"/>
      <c r="UQI280" s="107"/>
      <c r="UQJ280" s="107"/>
      <c r="UQK280" s="107"/>
      <c r="UQL280" s="107"/>
      <c r="UQM280" s="107"/>
      <c r="UQN280" s="107"/>
      <c r="UQO280" s="107"/>
      <c r="UQP280" s="107"/>
      <c r="UQQ280" s="107"/>
      <c r="UQR280" s="107"/>
      <c r="UQS280" s="107"/>
      <c r="UQT280" s="107"/>
      <c r="UQU280" s="107"/>
      <c r="UQV280" s="107"/>
      <c r="UQW280" s="107"/>
      <c r="UQX280" s="107"/>
      <c r="UQY280" s="107"/>
      <c r="UQZ280" s="107"/>
      <c r="URA280" s="107"/>
      <c r="URB280" s="107"/>
      <c r="URC280" s="107"/>
      <c r="URD280" s="107"/>
      <c r="URE280" s="107"/>
      <c r="URF280" s="107"/>
      <c r="URG280" s="107"/>
      <c r="URH280" s="107"/>
      <c r="URI280" s="107"/>
      <c r="URJ280" s="107"/>
      <c r="URK280" s="107"/>
      <c r="URL280" s="107"/>
      <c r="URM280" s="107"/>
      <c r="URN280" s="107"/>
      <c r="URO280" s="107"/>
      <c r="URP280" s="107"/>
      <c r="URQ280" s="107"/>
      <c r="URR280" s="107"/>
      <c r="URS280" s="107"/>
      <c r="URT280" s="107"/>
      <c r="URU280" s="107"/>
      <c r="URV280" s="107"/>
      <c r="URW280" s="107"/>
      <c r="URX280" s="107"/>
      <c r="URY280" s="107"/>
      <c r="URZ280" s="107"/>
      <c r="USA280" s="107"/>
      <c r="USB280" s="107"/>
      <c r="USC280" s="107"/>
      <c r="USD280" s="107"/>
      <c r="USE280" s="107"/>
      <c r="USF280" s="107"/>
      <c r="USG280" s="107"/>
      <c r="USH280" s="107"/>
      <c r="USI280" s="107"/>
      <c r="USJ280" s="107"/>
      <c r="USK280" s="107"/>
      <c r="USL280" s="107"/>
      <c r="USM280" s="107"/>
      <c r="USN280" s="107"/>
      <c r="USO280" s="107"/>
      <c r="USP280" s="107"/>
      <c r="USQ280" s="107"/>
      <c r="USR280" s="107"/>
      <c r="USS280" s="107"/>
      <c r="UST280" s="107"/>
      <c r="USU280" s="107"/>
      <c r="USV280" s="107"/>
      <c r="USW280" s="107"/>
      <c r="USX280" s="107"/>
      <c r="USY280" s="107"/>
      <c r="USZ280" s="107"/>
      <c r="UTA280" s="107"/>
      <c r="UTB280" s="107"/>
      <c r="UTC280" s="107"/>
      <c r="UTD280" s="107"/>
      <c r="UTE280" s="107"/>
      <c r="UTF280" s="107"/>
      <c r="UTG280" s="107"/>
      <c r="UTH280" s="107"/>
      <c r="UTI280" s="107"/>
      <c r="UTJ280" s="107"/>
      <c r="UTK280" s="107"/>
      <c r="UTL280" s="107"/>
      <c r="UTM280" s="107"/>
      <c r="UTN280" s="107"/>
      <c r="UTO280" s="107"/>
      <c r="UTP280" s="107"/>
      <c r="UTQ280" s="107"/>
      <c r="UTR280" s="107"/>
      <c r="UTS280" s="107"/>
      <c r="UTT280" s="107"/>
      <c r="UTU280" s="107"/>
      <c r="UTV280" s="107"/>
      <c r="UTW280" s="107"/>
      <c r="UTX280" s="107"/>
      <c r="UTY280" s="107"/>
      <c r="UTZ280" s="107"/>
      <c r="UUA280" s="107"/>
      <c r="UUB280" s="107"/>
      <c r="UUC280" s="107"/>
      <c r="UUD280" s="107"/>
      <c r="UUE280" s="107"/>
      <c r="UUF280" s="107"/>
      <c r="UUG280" s="107"/>
      <c r="UUH280" s="107"/>
      <c r="UUI280" s="107"/>
      <c r="UUJ280" s="107"/>
      <c r="UUK280" s="107"/>
      <c r="UUL280" s="107"/>
      <c r="UUM280" s="107"/>
      <c r="UUN280" s="107"/>
      <c r="UUO280" s="107"/>
      <c r="UUP280" s="107"/>
      <c r="UUQ280" s="107"/>
      <c r="UUR280" s="107"/>
      <c r="UUS280" s="107"/>
      <c r="UUT280" s="107"/>
      <c r="UUU280" s="107"/>
      <c r="UUV280" s="107"/>
      <c r="UUW280" s="107"/>
      <c r="UUX280" s="107"/>
      <c r="UUY280" s="107"/>
      <c r="UUZ280" s="107"/>
      <c r="UVA280" s="107"/>
      <c r="UVB280" s="107"/>
      <c r="UVC280" s="107"/>
      <c r="UVD280" s="107"/>
      <c r="UVE280" s="107"/>
      <c r="UVF280" s="107"/>
      <c r="UVG280" s="107"/>
      <c r="UVH280" s="107"/>
      <c r="UVI280" s="107"/>
      <c r="UVJ280" s="107"/>
      <c r="UVK280" s="107"/>
      <c r="UVL280" s="107"/>
      <c r="UVM280" s="107"/>
      <c r="UVN280" s="107"/>
      <c r="UVO280" s="107"/>
      <c r="UVP280" s="107"/>
      <c r="UVQ280" s="107"/>
      <c r="UVR280" s="107"/>
      <c r="UVS280" s="107"/>
      <c r="UVT280" s="107"/>
      <c r="UVU280" s="107"/>
      <c r="UVV280" s="107"/>
      <c r="UVW280" s="107"/>
      <c r="UVX280" s="107"/>
      <c r="UVY280" s="107"/>
      <c r="UVZ280" s="107"/>
      <c r="UWA280" s="107"/>
      <c r="UWB280" s="107"/>
      <c r="UWC280" s="107"/>
      <c r="UWD280" s="107"/>
      <c r="UWE280" s="107"/>
      <c r="UWF280" s="107"/>
      <c r="UWG280" s="107"/>
      <c r="UWH280" s="107"/>
      <c r="UWI280" s="107"/>
      <c r="UWJ280" s="107"/>
      <c r="UWK280" s="107"/>
      <c r="UWL280" s="107"/>
      <c r="UWM280" s="107"/>
      <c r="UWN280" s="107"/>
      <c r="UWO280" s="107"/>
      <c r="UWP280" s="107"/>
      <c r="UWQ280" s="107"/>
      <c r="UWR280" s="107"/>
      <c r="UWS280" s="107"/>
      <c r="UWT280" s="107"/>
      <c r="UWU280" s="107"/>
      <c r="UWV280" s="107"/>
      <c r="UWW280" s="107"/>
      <c r="UWX280" s="107"/>
      <c r="UWY280" s="107"/>
      <c r="UWZ280" s="107"/>
      <c r="UXA280" s="107"/>
      <c r="UXB280" s="107"/>
      <c r="UXC280" s="107"/>
      <c r="UXD280" s="107"/>
      <c r="UXE280" s="107"/>
      <c r="UXF280" s="107"/>
      <c r="UXG280" s="107"/>
      <c r="UXH280" s="107"/>
      <c r="UXI280" s="107"/>
      <c r="UXJ280" s="107"/>
      <c r="UXK280" s="107"/>
      <c r="UXL280" s="107"/>
      <c r="UXM280" s="107"/>
      <c r="UXN280" s="107"/>
      <c r="UXO280" s="107"/>
      <c r="UXP280" s="107"/>
      <c r="UXQ280" s="107"/>
      <c r="UXR280" s="107"/>
      <c r="UXS280" s="107"/>
      <c r="UXT280" s="107"/>
      <c r="UXU280" s="107"/>
      <c r="UXV280" s="107"/>
      <c r="UXW280" s="107"/>
      <c r="UXX280" s="107"/>
      <c r="UXY280" s="107"/>
      <c r="UXZ280" s="107"/>
      <c r="UYA280" s="107"/>
      <c r="UYB280" s="107"/>
      <c r="UYC280" s="107"/>
      <c r="UYD280" s="107"/>
      <c r="UYE280" s="107"/>
      <c r="UYF280" s="107"/>
      <c r="UYG280" s="107"/>
      <c r="UYH280" s="107"/>
      <c r="UYI280" s="107"/>
      <c r="UYJ280" s="107"/>
      <c r="UYK280" s="107"/>
      <c r="UYL280" s="107"/>
      <c r="UYM280" s="107"/>
      <c r="UYN280" s="107"/>
      <c r="UYO280" s="107"/>
      <c r="UYP280" s="107"/>
      <c r="UYQ280" s="107"/>
      <c r="UYR280" s="107"/>
      <c r="UYS280" s="107"/>
      <c r="UYT280" s="107"/>
      <c r="UYU280" s="107"/>
      <c r="UYV280" s="107"/>
      <c r="UYW280" s="107"/>
      <c r="UYX280" s="107"/>
      <c r="UYY280" s="107"/>
      <c r="UYZ280" s="107"/>
      <c r="UZA280" s="107"/>
      <c r="UZB280" s="107"/>
      <c r="UZC280" s="107"/>
      <c r="UZD280" s="107"/>
      <c r="UZE280" s="107"/>
      <c r="UZF280" s="107"/>
      <c r="UZG280" s="107"/>
      <c r="UZH280" s="107"/>
      <c r="UZI280" s="107"/>
      <c r="UZJ280" s="107"/>
      <c r="UZK280" s="107"/>
      <c r="UZL280" s="107"/>
      <c r="UZM280" s="107"/>
      <c r="UZN280" s="107"/>
      <c r="UZO280" s="107"/>
      <c r="UZP280" s="107"/>
      <c r="UZQ280" s="107"/>
      <c r="UZR280" s="107"/>
      <c r="UZS280" s="107"/>
      <c r="UZT280" s="107"/>
      <c r="UZU280" s="107"/>
      <c r="UZV280" s="107"/>
      <c r="UZW280" s="107"/>
      <c r="UZX280" s="107"/>
      <c r="UZY280" s="107"/>
      <c r="UZZ280" s="107"/>
      <c r="VAA280" s="107"/>
      <c r="VAB280" s="107"/>
      <c r="VAC280" s="107"/>
      <c r="VAD280" s="107"/>
      <c r="VAE280" s="107"/>
      <c r="VAF280" s="107"/>
      <c r="VAG280" s="107"/>
      <c r="VAH280" s="107"/>
      <c r="VAI280" s="107"/>
      <c r="VAJ280" s="107"/>
      <c r="VAK280" s="107"/>
      <c r="VAL280" s="107"/>
      <c r="VAM280" s="107"/>
      <c r="VAN280" s="107"/>
      <c r="VAO280" s="107"/>
      <c r="VAP280" s="107"/>
      <c r="VAQ280" s="107"/>
      <c r="VAR280" s="107"/>
      <c r="VAS280" s="107"/>
      <c r="VAT280" s="107"/>
      <c r="VAU280" s="107"/>
      <c r="VAV280" s="107"/>
      <c r="VAW280" s="107"/>
      <c r="VAX280" s="107"/>
      <c r="VAY280" s="107"/>
      <c r="VAZ280" s="107"/>
      <c r="VBA280" s="107"/>
      <c r="VBB280" s="107"/>
      <c r="VBC280" s="107"/>
      <c r="VBD280" s="107"/>
      <c r="VBE280" s="107"/>
      <c r="VBF280" s="107"/>
      <c r="VBG280" s="107"/>
      <c r="VBH280" s="107"/>
      <c r="VBI280" s="107"/>
      <c r="VBJ280" s="107"/>
      <c r="VBK280" s="107"/>
      <c r="VBL280" s="107"/>
      <c r="VBM280" s="107"/>
      <c r="VBN280" s="107"/>
      <c r="VBO280" s="107"/>
      <c r="VBP280" s="107"/>
      <c r="VBQ280" s="107"/>
      <c r="VBR280" s="107"/>
      <c r="VBS280" s="107"/>
      <c r="VBT280" s="107"/>
      <c r="VBU280" s="107"/>
      <c r="VBV280" s="107"/>
      <c r="VBW280" s="107"/>
      <c r="VBX280" s="107"/>
      <c r="VBY280" s="107"/>
      <c r="VBZ280" s="107"/>
      <c r="VCA280" s="107"/>
      <c r="VCB280" s="107"/>
      <c r="VCC280" s="107"/>
      <c r="VCD280" s="107"/>
      <c r="VCE280" s="107"/>
      <c r="VCF280" s="107"/>
      <c r="VCG280" s="107"/>
      <c r="VCH280" s="107"/>
      <c r="VCI280" s="107"/>
      <c r="VCJ280" s="107"/>
      <c r="VCK280" s="107"/>
      <c r="VCL280" s="107"/>
      <c r="VCM280" s="107"/>
      <c r="VCN280" s="107"/>
      <c r="VCO280" s="107"/>
      <c r="VCP280" s="107"/>
      <c r="VCQ280" s="107"/>
      <c r="VCR280" s="107"/>
      <c r="VCS280" s="107"/>
      <c r="VCT280" s="107"/>
      <c r="VCU280" s="107"/>
      <c r="VCV280" s="107"/>
      <c r="VCW280" s="107"/>
      <c r="VCX280" s="107"/>
      <c r="VCY280" s="107"/>
      <c r="VCZ280" s="107"/>
      <c r="VDA280" s="107"/>
      <c r="VDB280" s="107"/>
      <c r="VDC280" s="107"/>
      <c r="VDD280" s="107"/>
      <c r="VDE280" s="107"/>
      <c r="VDF280" s="107"/>
      <c r="VDG280" s="107"/>
      <c r="VDH280" s="107"/>
      <c r="VDI280" s="107"/>
      <c r="VDJ280" s="107"/>
      <c r="VDK280" s="107"/>
      <c r="VDL280" s="107"/>
      <c r="VDM280" s="107"/>
      <c r="VDN280" s="107"/>
      <c r="VDO280" s="107"/>
      <c r="VDP280" s="107"/>
      <c r="VDQ280" s="107"/>
      <c r="VDR280" s="107"/>
      <c r="VDS280" s="107"/>
      <c r="VDT280" s="107"/>
      <c r="VDU280" s="107"/>
      <c r="VDV280" s="107"/>
      <c r="VDW280" s="107"/>
      <c r="VDX280" s="107"/>
      <c r="VDY280" s="107"/>
      <c r="VDZ280" s="107"/>
      <c r="VEA280" s="107"/>
      <c r="VEB280" s="107"/>
      <c r="VEC280" s="107"/>
      <c r="VED280" s="107"/>
      <c r="VEE280" s="107"/>
      <c r="VEF280" s="107"/>
      <c r="VEG280" s="107"/>
      <c r="VEH280" s="107"/>
      <c r="VEI280" s="107"/>
      <c r="VEJ280" s="107"/>
      <c r="VEK280" s="107"/>
      <c r="VEL280" s="107"/>
      <c r="VEM280" s="107"/>
      <c r="VEN280" s="107"/>
      <c r="VEO280" s="107"/>
      <c r="VEP280" s="107"/>
      <c r="VEQ280" s="107"/>
      <c r="VER280" s="107"/>
      <c r="VES280" s="107"/>
      <c r="VET280" s="107"/>
      <c r="VEU280" s="107"/>
      <c r="VEV280" s="107"/>
      <c r="VEW280" s="107"/>
      <c r="VEX280" s="107"/>
      <c r="VEY280" s="107"/>
      <c r="VEZ280" s="107"/>
      <c r="VFA280" s="107"/>
      <c r="VFB280" s="107"/>
      <c r="VFC280" s="107"/>
      <c r="VFD280" s="107"/>
      <c r="VFE280" s="107"/>
      <c r="VFF280" s="107"/>
      <c r="VFG280" s="107"/>
      <c r="VFH280" s="107"/>
      <c r="VFI280" s="107"/>
      <c r="VFJ280" s="107"/>
      <c r="VFK280" s="107"/>
      <c r="VFL280" s="107"/>
      <c r="VFM280" s="107"/>
      <c r="VFN280" s="107"/>
      <c r="VFO280" s="107"/>
      <c r="VFP280" s="107"/>
      <c r="VFQ280" s="107"/>
      <c r="VFR280" s="107"/>
      <c r="VFS280" s="107"/>
      <c r="VFT280" s="107"/>
      <c r="VFU280" s="107"/>
      <c r="VFV280" s="107"/>
      <c r="VFW280" s="107"/>
      <c r="VFX280" s="107"/>
      <c r="VFY280" s="107"/>
      <c r="VFZ280" s="107"/>
      <c r="VGA280" s="107"/>
      <c r="VGB280" s="107"/>
      <c r="VGC280" s="107"/>
      <c r="VGD280" s="107"/>
      <c r="VGE280" s="107"/>
      <c r="VGF280" s="107"/>
      <c r="VGG280" s="107"/>
      <c r="VGH280" s="107"/>
      <c r="VGI280" s="107"/>
      <c r="VGJ280" s="107"/>
      <c r="VGK280" s="107"/>
      <c r="VGL280" s="107"/>
      <c r="VGM280" s="107"/>
      <c r="VGN280" s="107"/>
      <c r="VGO280" s="107"/>
      <c r="VGP280" s="107"/>
      <c r="VGQ280" s="107"/>
      <c r="VGR280" s="107"/>
      <c r="VGS280" s="107"/>
      <c r="VGT280" s="107"/>
      <c r="VGU280" s="107"/>
      <c r="VGV280" s="107"/>
      <c r="VGW280" s="107"/>
      <c r="VGX280" s="107"/>
      <c r="VGY280" s="107"/>
      <c r="VGZ280" s="107"/>
      <c r="VHA280" s="107"/>
      <c r="VHB280" s="107"/>
      <c r="VHC280" s="107"/>
      <c r="VHD280" s="107"/>
      <c r="VHE280" s="107"/>
      <c r="VHF280" s="107"/>
      <c r="VHG280" s="107"/>
      <c r="VHH280" s="107"/>
      <c r="VHI280" s="107"/>
      <c r="VHJ280" s="107"/>
      <c r="VHK280" s="107"/>
      <c r="VHL280" s="107"/>
      <c r="VHM280" s="107"/>
      <c r="VHN280" s="107"/>
      <c r="VHO280" s="107"/>
      <c r="VHP280" s="107"/>
      <c r="VHQ280" s="107"/>
      <c r="VHR280" s="107"/>
      <c r="VHS280" s="107"/>
      <c r="VHT280" s="107"/>
      <c r="VHU280" s="107"/>
      <c r="VHV280" s="107"/>
      <c r="VHW280" s="107"/>
      <c r="VHX280" s="107"/>
      <c r="VHY280" s="107"/>
      <c r="VHZ280" s="107"/>
      <c r="VIA280" s="107"/>
      <c r="VIB280" s="107"/>
      <c r="VIC280" s="107"/>
      <c r="VID280" s="107"/>
      <c r="VIE280" s="107"/>
      <c r="VIF280" s="107"/>
      <c r="VIG280" s="107"/>
      <c r="VIH280" s="107"/>
      <c r="VII280" s="107"/>
      <c r="VIJ280" s="107"/>
      <c r="VIK280" s="107"/>
      <c r="VIL280" s="107"/>
      <c r="VIM280" s="107"/>
      <c r="VIN280" s="107"/>
      <c r="VIO280" s="107"/>
      <c r="VIP280" s="107"/>
      <c r="VIQ280" s="107"/>
      <c r="VIR280" s="107"/>
      <c r="VIS280" s="107"/>
      <c r="VIT280" s="107"/>
      <c r="VIU280" s="107"/>
      <c r="VIV280" s="107"/>
      <c r="VIW280" s="107"/>
      <c r="VIX280" s="107"/>
      <c r="VIY280" s="107"/>
      <c r="VIZ280" s="107"/>
      <c r="VJA280" s="107"/>
      <c r="VJB280" s="107"/>
      <c r="VJC280" s="107"/>
      <c r="VJD280" s="107"/>
      <c r="VJE280" s="107"/>
      <c r="VJF280" s="107"/>
      <c r="VJG280" s="107"/>
      <c r="VJH280" s="107"/>
      <c r="VJI280" s="107"/>
      <c r="VJJ280" s="107"/>
      <c r="VJK280" s="107"/>
      <c r="VJL280" s="107"/>
      <c r="VJM280" s="107"/>
      <c r="VJN280" s="107"/>
      <c r="VJO280" s="107"/>
      <c r="VJP280" s="107"/>
      <c r="VJQ280" s="107"/>
      <c r="VJR280" s="107"/>
      <c r="VJS280" s="107"/>
      <c r="VJT280" s="107"/>
      <c r="VJU280" s="107"/>
      <c r="VJV280" s="107"/>
      <c r="VJW280" s="107"/>
      <c r="VJX280" s="107"/>
      <c r="VJY280" s="107"/>
      <c r="VJZ280" s="107"/>
      <c r="VKA280" s="107"/>
      <c r="VKB280" s="107"/>
      <c r="VKC280" s="107"/>
      <c r="VKD280" s="107"/>
      <c r="VKE280" s="107"/>
      <c r="VKF280" s="107"/>
      <c r="VKG280" s="107"/>
      <c r="VKH280" s="107"/>
      <c r="VKI280" s="107"/>
      <c r="VKJ280" s="107"/>
      <c r="VKK280" s="107"/>
      <c r="VKL280" s="107"/>
      <c r="VKM280" s="107"/>
      <c r="VKN280" s="107"/>
      <c r="VKO280" s="107"/>
      <c r="VKP280" s="107"/>
      <c r="VKQ280" s="107"/>
      <c r="VKR280" s="107"/>
      <c r="VKS280" s="107"/>
      <c r="VKT280" s="107"/>
      <c r="VKU280" s="107"/>
      <c r="VKV280" s="107"/>
      <c r="VKW280" s="107"/>
      <c r="VKX280" s="107"/>
      <c r="VKY280" s="107"/>
      <c r="VKZ280" s="107"/>
      <c r="VLA280" s="107"/>
      <c r="VLB280" s="107"/>
      <c r="VLC280" s="107"/>
      <c r="VLD280" s="107"/>
      <c r="VLE280" s="107"/>
      <c r="VLF280" s="107"/>
      <c r="VLG280" s="107"/>
      <c r="VLH280" s="107"/>
      <c r="VLI280" s="107"/>
      <c r="VLJ280" s="107"/>
      <c r="VLK280" s="107"/>
      <c r="VLL280" s="107"/>
      <c r="VLM280" s="107"/>
      <c r="VLN280" s="107"/>
      <c r="VLO280" s="107"/>
      <c r="VLP280" s="107"/>
      <c r="VLQ280" s="107"/>
      <c r="VLR280" s="107"/>
      <c r="VLS280" s="107"/>
      <c r="VLT280" s="107"/>
      <c r="VLU280" s="107"/>
      <c r="VLV280" s="107"/>
      <c r="VLW280" s="107"/>
      <c r="VLX280" s="107"/>
      <c r="VLY280" s="107"/>
      <c r="VLZ280" s="107"/>
      <c r="VMA280" s="107"/>
      <c r="VMB280" s="107"/>
      <c r="VMC280" s="107"/>
      <c r="VMD280" s="107"/>
      <c r="VME280" s="107"/>
      <c r="VMF280" s="107"/>
      <c r="VMG280" s="107"/>
      <c r="VMH280" s="107"/>
      <c r="VMI280" s="107"/>
      <c r="VMJ280" s="107"/>
      <c r="VMK280" s="107"/>
      <c r="VML280" s="107"/>
      <c r="VMM280" s="107"/>
      <c r="VMN280" s="107"/>
      <c r="VMO280" s="107"/>
      <c r="VMP280" s="107"/>
      <c r="VMQ280" s="107"/>
      <c r="VMR280" s="107"/>
      <c r="VMS280" s="107"/>
      <c r="VMT280" s="107"/>
      <c r="VMU280" s="107"/>
      <c r="VMV280" s="107"/>
      <c r="VMW280" s="107"/>
      <c r="VMX280" s="107"/>
      <c r="VMY280" s="107"/>
      <c r="VMZ280" s="107"/>
      <c r="VNA280" s="107"/>
      <c r="VNB280" s="107"/>
      <c r="VNC280" s="107"/>
      <c r="VND280" s="107"/>
      <c r="VNE280" s="107"/>
      <c r="VNF280" s="107"/>
      <c r="VNG280" s="107"/>
      <c r="VNH280" s="107"/>
      <c r="VNI280" s="107"/>
      <c r="VNJ280" s="107"/>
      <c r="VNK280" s="107"/>
      <c r="VNL280" s="107"/>
      <c r="VNM280" s="107"/>
      <c r="VNN280" s="107"/>
      <c r="VNO280" s="107"/>
      <c r="VNP280" s="107"/>
      <c r="VNQ280" s="107"/>
      <c r="VNR280" s="107"/>
      <c r="VNS280" s="107"/>
      <c r="VNT280" s="107"/>
      <c r="VNU280" s="107"/>
      <c r="VNV280" s="107"/>
      <c r="VNW280" s="107"/>
      <c r="VNX280" s="107"/>
      <c r="VNY280" s="107"/>
      <c r="VNZ280" s="107"/>
      <c r="VOA280" s="107"/>
      <c r="VOB280" s="107"/>
      <c r="VOC280" s="107"/>
      <c r="VOD280" s="107"/>
      <c r="VOE280" s="107"/>
      <c r="VOF280" s="107"/>
      <c r="VOG280" s="107"/>
      <c r="VOH280" s="107"/>
      <c r="VOI280" s="107"/>
      <c r="VOJ280" s="107"/>
      <c r="VOK280" s="107"/>
      <c r="VOL280" s="107"/>
      <c r="VOM280" s="107"/>
      <c r="VON280" s="107"/>
      <c r="VOO280" s="107"/>
      <c r="VOP280" s="107"/>
      <c r="VOQ280" s="107"/>
      <c r="VOR280" s="107"/>
      <c r="VOS280" s="107"/>
      <c r="VOT280" s="107"/>
      <c r="VOU280" s="107"/>
      <c r="VOV280" s="107"/>
      <c r="VOW280" s="107"/>
      <c r="VOX280" s="107"/>
      <c r="VOY280" s="107"/>
      <c r="VOZ280" s="107"/>
      <c r="VPA280" s="107"/>
      <c r="VPB280" s="107"/>
      <c r="VPC280" s="107"/>
      <c r="VPD280" s="107"/>
      <c r="VPE280" s="107"/>
      <c r="VPF280" s="107"/>
      <c r="VPG280" s="107"/>
      <c r="VPH280" s="107"/>
      <c r="VPI280" s="107"/>
      <c r="VPJ280" s="107"/>
      <c r="VPK280" s="107"/>
      <c r="VPL280" s="107"/>
      <c r="VPM280" s="107"/>
      <c r="VPN280" s="107"/>
      <c r="VPO280" s="107"/>
      <c r="VPP280" s="107"/>
      <c r="VPQ280" s="107"/>
      <c r="VPR280" s="107"/>
      <c r="VPS280" s="107"/>
      <c r="VPT280" s="107"/>
      <c r="VPU280" s="107"/>
      <c r="VPV280" s="107"/>
      <c r="VPW280" s="107"/>
      <c r="VPX280" s="107"/>
      <c r="VPY280" s="107"/>
      <c r="VPZ280" s="107"/>
      <c r="VQA280" s="107"/>
      <c r="VQB280" s="107"/>
      <c r="VQC280" s="107"/>
      <c r="VQD280" s="107"/>
      <c r="VQE280" s="107"/>
      <c r="VQF280" s="107"/>
      <c r="VQG280" s="107"/>
      <c r="VQH280" s="107"/>
      <c r="VQI280" s="107"/>
      <c r="VQJ280" s="107"/>
      <c r="VQK280" s="107"/>
      <c r="VQL280" s="107"/>
      <c r="VQM280" s="107"/>
      <c r="VQN280" s="107"/>
      <c r="VQO280" s="107"/>
      <c r="VQP280" s="107"/>
      <c r="VQQ280" s="107"/>
      <c r="VQR280" s="107"/>
      <c r="VQS280" s="107"/>
      <c r="VQT280" s="107"/>
      <c r="VQU280" s="107"/>
      <c r="VQV280" s="107"/>
      <c r="VQW280" s="107"/>
      <c r="VQX280" s="107"/>
      <c r="VQY280" s="107"/>
      <c r="VQZ280" s="107"/>
      <c r="VRA280" s="107"/>
      <c r="VRB280" s="107"/>
      <c r="VRC280" s="107"/>
      <c r="VRD280" s="107"/>
      <c r="VRE280" s="107"/>
      <c r="VRF280" s="107"/>
      <c r="VRG280" s="107"/>
      <c r="VRH280" s="107"/>
      <c r="VRI280" s="107"/>
      <c r="VRJ280" s="107"/>
      <c r="VRK280" s="107"/>
      <c r="VRL280" s="107"/>
      <c r="VRM280" s="107"/>
      <c r="VRN280" s="107"/>
      <c r="VRO280" s="107"/>
      <c r="VRP280" s="107"/>
      <c r="VRQ280" s="107"/>
      <c r="VRR280" s="107"/>
      <c r="VRS280" s="107"/>
      <c r="VRT280" s="107"/>
      <c r="VRU280" s="107"/>
      <c r="VRV280" s="107"/>
      <c r="VRW280" s="107"/>
      <c r="VRX280" s="107"/>
      <c r="VRY280" s="107"/>
      <c r="VRZ280" s="107"/>
      <c r="VSA280" s="107"/>
      <c r="VSB280" s="107"/>
      <c r="VSC280" s="107"/>
      <c r="VSD280" s="107"/>
      <c r="VSE280" s="107"/>
      <c r="VSF280" s="107"/>
      <c r="VSG280" s="107"/>
      <c r="VSH280" s="107"/>
      <c r="VSI280" s="107"/>
      <c r="VSJ280" s="107"/>
      <c r="VSK280" s="107"/>
      <c r="VSL280" s="107"/>
      <c r="VSM280" s="107"/>
      <c r="VSN280" s="107"/>
      <c r="VSO280" s="107"/>
      <c r="VSP280" s="107"/>
      <c r="VSQ280" s="107"/>
      <c r="VSR280" s="107"/>
      <c r="VSS280" s="107"/>
      <c r="VST280" s="107"/>
      <c r="VSU280" s="107"/>
      <c r="VSV280" s="107"/>
      <c r="VSW280" s="107"/>
      <c r="VSX280" s="107"/>
      <c r="VSY280" s="107"/>
      <c r="VSZ280" s="107"/>
      <c r="VTA280" s="107"/>
      <c r="VTB280" s="107"/>
      <c r="VTC280" s="107"/>
      <c r="VTD280" s="107"/>
      <c r="VTE280" s="107"/>
      <c r="VTF280" s="107"/>
      <c r="VTG280" s="107"/>
      <c r="VTH280" s="107"/>
      <c r="VTI280" s="107"/>
      <c r="VTJ280" s="107"/>
      <c r="VTK280" s="107"/>
      <c r="VTL280" s="107"/>
      <c r="VTM280" s="107"/>
      <c r="VTN280" s="107"/>
      <c r="VTO280" s="107"/>
      <c r="VTP280" s="107"/>
      <c r="VTQ280" s="107"/>
      <c r="VTR280" s="107"/>
      <c r="VTS280" s="107"/>
      <c r="VTT280" s="107"/>
      <c r="VTU280" s="107"/>
      <c r="VTV280" s="107"/>
      <c r="VTW280" s="107"/>
      <c r="VTX280" s="107"/>
      <c r="VTY280" s="107"/>
      <c r="VTZ280" s="107"/>
      <c r="VUA280" s="107"/>
      <c r="VUB280" s="107"/>
      <c r="VUC280" s="107"/>
      <c r="VUD280" s="107"/>
      <c r="VUE280" s="107"/>
      <c r="VUF280" s="107"/>
      <c r="VUG280" s="107"/>
      <c r="VUH280" s="107"/>
      <c r="VUI280" s="107"/>
      <c r="VUJ280" s="107"/>
      <c r="VUK280" s="107"/>
      <c r="VUL280" s="107"/>
      <c r="VUM280" s="107"/>
      <c r="VUN280" s="107"/>
      <c r="VUO280" s="107"/>
      <c r="VUP280" s="107"/>
      <c r="VUQ280" s="107"/>
      <c r="VUR280" s="107"/>
      <c r="VUS280" s="107"/>
      <c r="VUT280" s="107"/>
      <c r="VUU280" s="107"/>
      <c r="VUV280" s="107"/>
      <c r="VUW280" s="107"/>
      <c r="VUX280" s="107"/>
      <c r="VUY280" s="107"/>
      <c r="VUZ280" s="107"/>
      <c r="VVA280" s="107"/>
      <c r="VVB280" s="107"/>
      <c r="VVC280" s="107"/>
      <c r="VVD280" s="107"/>
      <c r="VVE280" s="107"/>
      <c r="VVF280" s="107"/>
      <c r="VVG280" s="107"/>
      <c r="VVH280" s="107"/>
      <c r="VVI280" s="107"/>
      <c r="VVJ280" s="107"/>
      <c r="VVK280" s="107"/>
      <c r="VVL280" s="107"/>
      <c r="VVM280" s="107"/>
      <c r="VVN280" s="107"/>
      <c r="VVO280" s="107"/>
      <c r="VVP280" s="107"/>
      <c r="VVQ280" s="107"/>
      <c r="VVR280" s="107"/>
      <c r="VVS280" s="107"/>
      <c r="VVT280" s="107"/>
      <c r="VVU280" s="107"/>
      <c r="VVV280" s="107"/>
      <c r="VVW280" s="107"/>
      <c r="VVX280" s="107"/>
      <c r="VVY280" s="107"/>
      <c r="VVZ280" s="107"/>
      <c r="VWA280" s="107"/>
      <c r="VWB280" s="107"/>
      <c r="VWC280" s="107"/>
      <c r="VWD280" s="107"/>
      <c r="VWE280" s="107"/>
      <c r="VWF280" s="107"/>
      <c r="VWG280" s="107"/>
      <c r="VWH280" s="107"/>
      <c r="VWI280" s="107"/>
      <c r="VWJ280" s="107"/>
      <c r="VWK280" s="107"/>
      <c r="VWL280" s="107"/>
      <c r="VWM280" s="107"/>
      <c r="VWN280" s="107"/>
      <c r="VWO280" s="107"/>
      <c r="VWP280" s="107"/>
      <c r="VWQ280" s="107"/>
      <c r="VWR280" s="107"/>
      <c r="VWS280" s="107"/>
      <c r="VWT280" s="107"/>
      <c r="VWU280" s="107"/>
      <c r="VWV280" s="107"/>
      <c r="VWW280" s="107"/>
      <c r="VWX280" s="107"/>
      <c r="VWY280" s="107"/>
      <c r="VWZ280" s="107"/>
      <c r="VXA280" s="107"/>
      <c r="VXB280" s="107"/>
      <c r="VXC280" s="107"/>
      <c r="VXD280" s="107"/>
      <c r="VXE280" s="107"/>
      <c r="VXF280" s="107"/>
      <c r="VXG280" s="107"/>
      <c r="VXH280" s="107"/>
      <c r="VXI280" s="107"/>
      <c r="VXJ280" s="107"/>
      <c r="VXK280" s="107"/>
      <c r="VXL280" s="107"/>
      <c r="VXM280" s="107"/>
      <c r="VXN280" s="107"/>
      <c r="VXO280" s="107"/>
      <c r="VXP280" s="107"/>
      <c r="VXQ280" s="107"/>
      <c r="VXR280" s="107"/>
      <c r="VXS280" s="107"/>
      <c r="VXT280" s="107"/>
      <c r="VXU280" s="107"/>
      <c r="VXV280" s="107"/>
      <c r="VXW280" s="107"/>
      <c r="VXX280" s="107"/>
      <c r="VXY280" s="107"/>
      <c r="VXZ280" s="107"/>
      <c r="VYA280" s="107"/>
      <c r="VYB280" s="107"/>
      <c r="VYC280" s="107"/>
      <c r="VYD280" s="107"/>
      <c r="VYE280" s="107"/>
      <c r="VYF280" s="107"/>
      <c r="VYG280" s="107"/>
      <c r="VYH280" s="107"/>
      <c r="VYI280" s="107"/>
      <c r="VYJ280" s="107"/>
      <c r="VYK280" s="107"/>
      <c r="VYL280" s="107"/>
      <c r="VYM280" s="107"/>
      <c r="VYN280" s="107"/>
      <c r="VYO280" s="107"/>
      <c r="VYP280" s="107"/>
      <c r="VYQ280" s="107"/>
      <c r="VYR280" s="107"/>
      <c r="VYS280" s="107"/>
      <c r="VYT280" s="107"/>
      <c r="VYU280" s="107"/>
      <c r="VYV280" s="107"/>
      <c r="VYW280" s="107"/>
      <c r="VYX280" s="107"/>
      <c r="VYY280" s="107"/>
      <c r="VYZ280" s="107"/>
      <c r="VZA280" s="107"/>
      <c r="VZB280" s="107"/>
      <c r="VZC280" s="107"/>
      <c r="VZD280" s="107"/>
      <c r="VZE280" s="107"/>
      <c r="VZF280" s="107"/>
      <c r="VZG280" s="107"/>
      <c r="VZH280" s="107"/>
      <c r="VZI280" s="107"/>
      <c r="VZJ280" s="107"/>
      <c r="VZK280" s="107"/>
      <c r="VZL280" s="107"/>
      <c r="VZM280" s="107"/>
      <c r="VZN280" s="107"/>
      <c r="VZO280" s="107"/>
      <c r="VZP280" s="107"/>
      <c r="VZQ280" s="107"/>
      <c r="VZR280" s="107"/>
      <c r="VZS280" s="107"/>
      <c r="VZT280" s="107"/>
      <c r="VZU280" s="107"/>
      <c r="VZV280" s="107"/>
      <c r="VZW280" s="107"/>
      <c r="VZX280" s="107"/>
      <c r="VZY280" s="107"/>
      <c r="VZZ280" s="107"/>
      <c r="WAA280" s="107"/>
      <c r="WAB280" s="107"/>
      <c r="WAC280" s="107"/>
      <c r="WAD280" s="107"/>
      <c r="WAE280" s="107"/>
      <c r="WAF280" s="107"/>
      <c r="WAG280" s="107"/>
      <c r="WAH280" s="107"/>
      <c r="WAI280" s="107"/>
      <c r="WAJ280" s="107"/>
      <c r="WAK280" s="107"/>
      <c r="WAL280" s="107"/>
      <c r="WAM280" s="107"/>
      <c r="WAN280" s="107"/>
      <c r="WAO280" s="107"/>
      <c r="WAP280" s="107"/>
      <c r="WAQ280" s="107"/>
      <c r="WAR280" s="107"/>
      <c r="WAS280" s="107"/>
      <c r="WAT280" s="107"/>
      <c r="WAU280" s="107"/>
      <c r="WAV280" s="107"/>
      <c r="WAW280" s="107"/>
      <c r="WAX280" s="107"/>
      <c r="WAY280" s="107"/>
      <c r="WAZ280" s="107"/>
      <c r="WBA280" s="107"/>
      <c r="WBB280" s="107"/>
      <c r="WBC280" s="107"/>
      <c r="WBD280" s="107"/>
      <c r="WBE280" s="107"/>
      <c r="WBF280" s="107"/>
      <c r="WBG280" s="107"/>
      <c r="WBH280" s="107"/>
      <c r="WBI280" s="107"/>
      <c r="WBJ280" s="107"/>
      <c r="WBK280" s="107"/>
      <c r="WBL280" s="107"/>
      <c r="WBM280" s="107"/>
      <c r="WBN280" s="107"/>
      <c r="WBO280" s="107"/>
      <c r="WBP280" s="107"/>
      <c r="WBQ280" s="107"/>
      <c r="WBR280" s="107"/>
      <c r="WBS280" s="107"/>
      <c r="WBT280" s="107"/>
      <c r="WBU280" s="107"/>
      <c r="WBV280" s="107"/>
      <c r="WBW280" s="107"/>
      <c r="WBX280" s="107"/>
      <c r="WBY280" s="107"/>
      <c r="WBZ280" s="107"/>
      <c r="WCA280" s="107"/>
      <c r="WCB280" s="107"/>
      <c r="WCC280" s="107"/>
      <c r="WCD280" s="107"/>
      <c r="WCE280" s="107"/>
      <c r="WCF280" s="107"/>
      <c r="WCG280" s="107"/>
      <c r="WCH280" s="107"/>
      <c r="WCI280" s="107"/>
      <c r="WCJ280" s="107"/>
      <c r="WCK280" s="107"/>
      <c r="WCL280" s="107"/>
      <c r="WCM280" s="107"/>
      <c r="WCN280" s="107"/>
      <c r="WCO280" s="107"/>
      <c r="WCP280" s="107"/>
      <c r="WCQ280" s="107"/>
      <c r="WCR280" s="107"/>
      <c r="WCS280" s="107"/>
      <c r="WCT280" s="107"/>
      <c r="WCU280" s="107"/>
      <c r="WCV280" s="107"/>
      <c r="WCW280" s="107"/>
      <c r="WCX280" s="107"/>
      <c r="WCY280" s="107"/>
      <c r="WCZ280" s="107"/>
      <c r="WDA280" s="107"/>
      <c r="WDB280" s="107"/>
      <c r="WDC280" s="107"/>
      <c r="WDD280" s="107"/>
      <c r="WDE280" s="107"/>
      <c r="WDF280" s="107"/>
      <c r="WDG280" s="107"/>
      <c r="WDH280" s="107"/>
      <c r="WDI280" s="107"/>
      <c r="WDJ280" s="107"/>
      <c r="WDK280" s="107"/>
      <c r="WDL280" s="107"/>
      <c r="WDM280" s="107"/>
      <c r="WDN280" s="107"/>
      <c r="WDO280" s="107"/>
      <c r="WDP280" s="107"/>
      <c r="WDQ280" s="107"/>
      <c r="WDR280" s="107"/>
      <c r="WDS280" s="107"/>
      <c r="WDT280" s="107"/>
      <c r="WDU280" s="107"/>
      <c r="WDV280" s="107"/>
      <c r="WDW280" s="107"/>
      <c r="WDX280" s="107"/>
      <c r="WDY280" s="107"/>
      <c r="WDZ280" s="107"/>
      <c r="WEA280" s="107"/>
      <c r="WEB280" s="107"/>
      <c r="WEC280" s="107"/>
      <c r="WED280" s="107"/>
      <c r="WEE280" s="107"/>
      <c r="WEF280" s="107"/>
      <c r="WEG280" s="107"/>
      <c r="WEH280" s="107"/>
      <c r="WEI280" s="107"/>
      <c r="WEJ280" s="107"/>
      <c r="WEK280" s="107"/>
      <c r="WEL280" s="107"/>
      <c r="WEM280" s="107"/>
      <c r="WEN280" s="107"/>
      <c r="WEO280" s="107"/>
      <c r="WEP280" s="107"/>
      <c r="WEQ280" s="107"/>
      <c r="WER280" s="107"/>
      <c r="WES280" s="107"/>
      <c r="WET280" s="107"/>
      <c r="WEU280" s="107"/>
      <c r="WEV280" s="107"/>
      <c r="WEW280" s="107"/>
      <c r="WEX280" s="107"/>
      <c r="WEY280" s="107"/>
      <c r="WEZ280" s="107"/>
      <c r="WFA280" s="107"/>
      <c r="WFB280" s="107"/>
      <c r="WFC280" s="107"/>
      <c r="WFD280" s="107"/>
      <c r="WFE280" s="107"/>
      <c r="WFF280" s="107"/>
      <c r="WFG280" s="107"/>
      <c r="WFH280" s="107"/>
      <c r="WFI280" s="107"/>
      <c r="WFJ280" s="107"/>
      <c r="WFK280" s="107"/>
      <c r="WFL280" s="107"/>
      <c r="WFM280" s="107"/>
      <c r="WFN280" s="107"/>
      <c r="WFO280" s="107"/>
      <c r="WFP280" s="107"/>
      <c r="WFQ280" s="107"/>
      <c r="WFR280" s="107"/>
      <c r="WFS280" s="107"/>
      <c r="WFT280" s="107"/>
      <c r="WFU280" s="107"/>
      <c r="WFV280" s="107"/>
      <c r="WFW280" s="107"/>
      <c r="WFX280" s="107"/>
      <c r="WFY280" s="107"/>
      <c r="WFZ280" s="107"/>
      <c r="WGA280" s="107"/>
      <c r="WGB280" s="107"/>
      <c r="WGC280" s="107"/>
      <c r="WGD280" s="107"/>
      <c r="WGE280" s="107"/>
      <c r="WGF280" s="107"/>
      <c r="WGG280" s="107"/>
      <c r="WGH280" s="107"/>
      <c r="WGI280" s="107"/>
      <c r="WGJ280" s="107"/>
      <c r="WGK280" s="107"/>
      <c r="WGL280" s="107"/>
      <c r="WGM280" s="107"/>
      <c r="WGN280" s="107"/>
      <c r="WGO280" s="107"/>
      <c r="WGP280" s="107"/>
      <c r="WGQ280" s="107"/>
      <c r="WGR280" s="107"/>
      <c r="WGS280" s="107"/>
      <c r="WGT280" s="107"/>
      <c r="WGU280" s="107"/>
      <c r="WGV280" s="107"/>
      <c r="WGW280" s="107"/>
      <c r="WGX280" s="107"/>
      <c r="WGY280" s="107"/>
      <c r="WGZ280" s="107"/>
      <c r="WHA280" s="107"/>
      <c r="WHB280" s="107"/>
      <c r="WHC280" s="107"/>
      <c r="WHD280" s="107"/>
      <c r="WHE280" s="107"/>
      <c r="WHF280" s="107"/>
      <c r="WHG280" s="107"/>
      <c r="WHH280" s="107"/>
      <c r="WHI280" s="107"/>
      <c r="WHJ280" s="107"/>
      <c r="WHK280" s="107"/>
      <c r="WHL280" s="107"/>
      <c r="WHM280" s="107"/>
      <c r="WHN280" s="107"/>
      <c r="WHO280" s="107"/>
      <c r="WHP280" s="107"/>
      <c r="WHQ280" s="107"/>
      <c r="WHR280" s="107"/>
      <c r="WHS280" s="107"/>
      <c r="WHT280" s="107"/>
      <c r="WHU280" s="107"/>
      <c r="WHV280" s="107"/>
      <c r="WHW280" s="107"/>
      <c r="WHX280" s="107"/>
      <c r="WHY280" s="107"/>
      <c r="WHZ280" s="107"/>
      <c r="WIA280" s="107"/>
      <c r="WIB280" s="107"/>
      <c r="WIC280" s="107"/>
      <c r="WID280" s="107"/>
      <c r="WIE280" s="107"/>
      <c r="WIF280" s="107"/>
      <c r="WIG280" s="107"/>
      <c r="WIH280" s="107"/>
      <c r="WII280" s="107"/>
      <c r="WIJ280" s="107"/>
      <c r="WIK280" s="107"/>
      <c r="WIL280" s="107"/>
      <c r="WIM280" s="107"/>
      <c r="WIN280" s="107"/>
      <c r="WIO280" s="107"/>
      <c r="WIP280" s="107"/>
      <c r="WIQ280" s="107"/>
      <c r="WIR280" s="107"/>
      <c r="WIS280" s="107"/>
      <c r="WIT280" s="107"/>
      <c r="WIU280" s="107"/>
      <c r="WIV280" s="107"/>
      <c r="WIW280" s="107"/>
      <c r="WIX280" s="107"/>
      <c r="WIY280" s="107"/>
      <c r="WIZ280" s="107"/>
      <c r="WJA280" s="107"/>
      <c r="WJB280" s="107"/>
      <c r="WJC280" s="107"/>
      <c r="WJD280" s="107"/>
      <c r="WJE280" s="107"/>
      <c r="WJF280" s="107"/>
      <c r="WJG280" s="107"/>
      <c r="WJH280" s="107"/>
      <c r="WJI280" s="107"/>
      <c r="WJJ280" s="107"/>
      <c r="WJK280" s="107"/>
      <c r="WJL280" s="107"/>
      <c r="WJM280" s="107"/>
      <c r="WJN280" s="107"/>
      <c r="WJO280" s="107"/>
      <c r="WJP280" s="107"/>
      <c r="WJQ280" s="107"/>
      <c r="WJR280" s="107"/>
      <c r="WJS280" s="107"/>
      <c r="WJT280" s="107"/>
      <c r="WJU280" s="107"/>
      <c r="WJV280" s="107"/>
      <c r="WJW280" s="107"/>
      <c r="WJX280" s="107"/>
      <c r="WJY280" s="107"/>
      <c r="WJZ280" s="107"/>
      <c r="WKA280" s="107"/>
      <c r="WKB280" s="107"/>
      <c r="WKC280" s="107"/>
      <c r="WKD280" s="107"/>
      <c r="WKE280" s="107"/>
      <c r="WKF280" s="107"/>
      <c r="WKG280" s="107"/>
      <c r="WKH280" s="107"/>
      <c r="WKI280" s="107"/>
      <c r="WKJ280" s="107"/>
      <c r="WKK280" s="107"/>
      <c r="WKL280" s="107"/>
      <c r="WKM280" s="107"/>
      <c r="WKN280" s="107"/>
      <c r="WKO280" s="107"/>
      <c r="WKP280" s="107"/>
      <c r="WKQ280" s="107"/>
      <c r="WKR280" s="107"/>
      <c r="WKS280" s="107"/>
      <c r="WKT280" s="107"/>
      <c r="WKU280" s="107"/>
      <c r="WKV280" s="107"/>
      <c r="WKW280" s="107"/>
      <c r="WKX280" s="107"/>
      <c r="WKY280" s="107"/>
      <c r="WKZ280" s="107"/>
      <c r="WLA280" s="107"/>
      <c r="WLB280" s="107"/>
      <c r="WLC280" s="107"/>
      <c r="WLD280" s="107"/>
      <c r="WLE280" s="107"/>
      <c r="WLF280" s="107"/>
      <c r="WLG280" s="107"/>
      <c r="WLH280" s="107"/>
      <c r="WLI280" s="107"/>
      <c r="WLJ280" s="107"/>
      <c r="WLK280" s="107"/>
      <c r="WLL280" s="107"/>
      <c r="WLM280" s="107"/>
      <c r="WLN280" s="107"/>
      <c r="WLO280" s="107"/>
      <c r="WLP280" s="107"/>
      <c r="WLQ280" s="107"/>
      <c r="WLR280" s="107"/>
      <c r="WLS280" s="107"/>
      <c r="WLT280" s="107"/>
      <c r="WLU280" s="107"/>
      <c r="WLV280" s="107"/>
      <c r="WLW280" s="107"/>
      <c r="WLX280" s="107"/>
      <c r="WLY280" s="107"/>
      <c r="WLZ280" s="107"/>
      <c r="WMA280" s="107"/>
      <c r="WMB280" s="107"/>
      <c r="WMC280" s="107"/>
      <c r="WMD280" s="107"/>
      <c r="WME280" s="107"/>
      <c r="WMF280" s="107"/>
      <c r="WMG280" s="107"/>
      <c r="WMH280" s="107"/>
      <c r="WMI280" s="107"/>
      <c r="WMJ280" s="107"/>
      <c r="WMK280" s="107"/>
      <c r="WML280" s="107"/>
      <c r="WMM280" s="107"/>
      <c r="WMN280" s="107"/>
      <c r="WMO280" s="107"/>
      <c r="WMP280" s="107"/>
      <c r="WMQ280" s="107"/>
      <c r="WMR280" s="107"/>
      <c r="WMS280" s="107"/>
      <c r="WMT280" s="107"/>
      <c r="WMU280" s="107"/>
      <c r="WMV280" s="107"/>
      <c r="WMW280" s="107"/>
      <c r="WMX280" s="107"/>
      <c r="WMY280" s="107"/>
      <c r="WMZ280" s="107"/>
      <c r="WNA280" s="107"/>
      <c r="WNB280" s="107"/>
      <c r="WNC280" s="107"/>
      <c r="WND280" s="107"/>
      <c r="WNE280" s="107"/>
      <c r="WNF280" s="107"/>
      <c r="WNG280" s="107"/>
      <c r="WNH280" s="107"/>
      <c r="WNI280" s="107"/>
      <c r="WNJ280" s="107"/>
      <c r="WNK280" s="107"/>
      <c r="WNL280" s="107"/>
      <c r="WNM280" s="107"/>
      <c r="WNN280" s="107"/>
      <c r="WNO280" s="107"/>
      <c r="WNP280" s="107"/>
      <c r="WNQ280" s="107"/>
      <c r="WNR280" s="107"/>
      <c r="WNS280" s="107"/>
      <c r="WNT280" s="107"/>
      <c r="WNU280" s="107"/>
      <c r="WNV280" s="107"/>
      <c r="WNW280" s="107"/>
      <c r="WNX280" s="107"/>
      <c r="WNY280" s="107"/>
      <c r="WNZ280" s="107"/>
      <c r="WOA280" s="107"/>
      <c r="WOB280" s="107"/>
      <c r="WOC280" s="107"/>
      <c r="WOD280" s="107"/>
      <c r="WOE280" s="107"/>
      <c r="WOF280" s="107"/>
      <c r="WOG280" s="107"/>
      <c r="WOH280" s="107"/>
      <c r="WOI280" s="107"/>
      <c r="WOJ280" s="107"/>
      <c r="WOK280" s="107"/>
      <c r="WOL280" s="107"/>
      <c r="WOM280" s="107"/>
      <c r="WON280" s="107"/>
      <c r="WOO280" s="107"/>
      <c r="WOP280" s="107"/>
      <c r="WOQ280" s="107"/>
      <c r="WOR280" s="107"/>
      <c r="WOS280" s="107"/>
      <c r="WOT280" s="107"/>
      <c r="WOU280" s="107"/>
      <c r="WOV280" s="107"/>
      <c r="WOW280" s="107"/>
      <c r="WOX280" s="107"/>
      <c r="WOY280" s="107"/>
      <c r="WOZ280" s="107"/>
      <c r="WPA280" s="107"/>
      <c r="WPB280" s="107"/>
      <c r="WPC280" s="107"/>
      <c r="WPD280" s="107"/>
      <c r="WPE280" s="107"/>
      <c r="WPF280" s="107"/>
      <c r="WPG280" s="107"/>
      <c r="WPH280" s="107"/>
      <c r="WPI280" s="107"/>
      <c r="WPJ280" s="107"/>
      <c r="WPK280" s="107"/>
      <c r="WPL280" s="107"/>
      <c r="WPM280" s="107"/>
      <c r="WPN280" s="107"/>
      <c r="WPO280" s="107"/>
      <c r="WPP280" s="107"/>
      <c r="WPQ280" s="107"/>
      <c r="WPR280" s="107"/>
      <c r="WPS280" s="107"/>
      <c r="WPT280" s="107"/>
      <c r="WPU280" s="107"/>
      <c r="WPV280" s="107"/>
      <c r="WPW280" s="107"/>
      <c r="WPX280" s="107"/>
      <c r="WPY280" s="107"/>
      <c r="WPZ280" s="107"/>
      <c r="WQA280" s="107"/>
      <c r="WQB280" s="107"/>
      <c r="WQC280" s="107"/>
      <c r="WQD280" s="107"/>
      <c r="WQE280" s="107"/>
      <c r="WQF280" s="107"/>
      <c r="WQG280" s="107"/>
      <c r="WQH280" s="107"/>
      <c r="WQI280" s="107"/>
      <c r="WQJ280" s="107"/>
      <c r="WQK280" s="107"/>
      <c r="WQL280" s="107"/>
      <c r="WQM280" s="107"/>
      <c r="WQN280" s="107"/>
      <c r="WQO280" s="107"/>
      <c r="WQP280" s="107"/>
      <c r="WQQ280" s="107"/>
      <c r="WQR280" s="107"/>
      <c r="WQS280" s="107"/>
      <c r="WQT280" s="107"/>
      <c r="WQU280" s="107"/>
      <c r="WQV280" s="107"/>
      <c r="WQW280" s="107"/>
      <c r="WQX280" s="107"/>
      <c r="WQY280" s="107"/>
      <c r="WQZ280" s="107"/>
      <c r="WRA280" s="107"/>
      <c r="WRB280" s="107"/>
      <c r="WRC280" s="107"/>
      <c r="WRD280" s="107"/>
      <c r="WRE280" s="107"/>
      <c r="WRF280" s="107"/>
      <c r="WRG280" s="107"/>
      <c r="WRH280" s="107"/>
      <c r="WRI280" s="107"/>
      <c r="WRJ280" s="107"/>
      <c r="WRK280" s="107"/>
      <c r="WRL280" s="107"/>
      <c r="WRM280" s="107"/>
      <c r="WRN280" s="107"/>
      <c r="WRO280" s="107"/>
      <c r="WRP280" s="107"/>
      <c r="WRQ280" s="107"/>
      <c r="WRR280" s="107"/>
      <c r="WRS280" s="107"/>
      <c r="WRT280" s="107"/>
      <c r="WRU280" s="107"/>
      <c r="WRV280" s="107"/>
      <c r="WRW280" s="107"/>
      <c r="WRX280" s="107"/>
      <c r="WRY280" s="107"/>
      <c r="WRZ280" s="107"/>
      <c r="WSA280" s="107"/>
      <c r="WSB280" s="107"/>
      <c r="WSC280" s="107"/>
      <c r="WSD280" s="107"/>
      <c r="WSE280" s="107"/>
      <c r="WSF280" s="107"/>
      <c r="WSG280" s="107"/>
      <c r="WSH280" s="107"/>
      <c r="WSI280" s="107"/>
      <c r="WSJ280" s="107"/>
      <c r="WSK280" s="107"/>
      <c r="WSL280" s="107"/>
      <c r="WSM280" s="107"/>
      <c r="WSN280" s="107"/>
      <c r="WSO280" s="107"/>
      <c r="WSP280" s="107"/>
      <c r="WSQ280" s="107"/>
      <c r="WSR280" s="107"/>
      <c r="WSS280" s="107"/>
      <c r="WST280" s="107"/>
      <c r="WSU280" s="107"/>
      <c r="WSV280" s="107"/>
      <c r="WSW280" s="107"/>
      <c r="WSX280" s="107"/>
      <c r="WSY280" s="107"/>
      <c r="WSZ280" s="107"/>
      <c r="WTA280" s="107"/>
      <c r="WTB280" s="107"/>
      <c r="WTC280" s="107"/>
      <c r="WTD280" s="107"/>
      <c r="WTE280" s="107"/>
      <c r="WTF280" s="107"/>
      <c r="WTG280" s="107"/>
      <c r="WTH280" s="107"/>
      <c r="WTI280" s="107"/>
      <c r="WTJ280" s="107"/>
      <c r="WTK280" s="107"/>
      <c r="WTL280" s="107"/>
      <c r="WTM280" s="107"/>
      <c r="WTN280" s="107"/>
      <c r="WTO280" s="107"/>
      <c r="WTP280" s="107"/>
      <c r="WTQ280" s="107"/>
      <c r="WTR280" s="107"/>
      <c r="WTS280" s="107"/>
      <c r="WTT280" s="107"/>
      <c r="WTU280" s="107"/>
      <c r="WTV280" s="107"/>
      <c r="WTW280" s="107"/>
      <c r="WTX280" s="107"/>
      <c r="WTY280" s="107"/>
      <c r="WTZ280" s="107"/>
      <c r="WUA280" s="107"/>
      <c r="WUB280" s="107"/>
      <c r="WUC280" s="107"/>
      <c r="WUD280" s="107"/>
      <c r="WUE280" s="107"/>
      <c r="WUF280" s="107"/>
      <c r="WUG280" s="107"/>
      <c r="WUH280" s="107"/>
      <c r="WUI280" s="107"/>
      <c r="WUJ280" s="107"/>
      <c r="WUK280" s="107"/>
      <c r="WUL280" s="107"/>
      <c r="WUM280" s="107"/>
      <c r="WUN280" s="107"/>
      <c r="WUO280" s="107"/>
      <c r="WUP280" s="107"/>
      <c r="WUQ280" s="107"/>
      <c r="WUR280" s="107"/>
      <c r="WUS280" s="107"/>
      <c r="WUT280" s="107"/>
      <c r="WUU280" s="107"/>
      <c r="WUV280" s="107"/>
      <c r="WUW280" s="107"/>
      <c r="WUX280" s="107"/>
      <c r="WUY280" s="107"/>
      <c r="WUZ280" s="107"/>
      <c r="WVA280" s="107"/>
      <c r="WVB280" s="107"/>
      <c r="WVC280" s="107"/>
      <c r="WVD280" s="107"/>
      <c r="WVE280" s="107"/>
      <c r="WVF280" s="107"/>
      <c r="WVG280" s="107"/>
      <c r="WVH280" s="107"/>
      <c r="WVI280" s="107"/>
      <c r="WVJ280" s="107"/>
      <c r="WVK280" s="107"/>
      <c r="WVL280" s="107"/>
      <c r="WVM280" s="107"/>
      <c r="WVN280" s="107"/>
      <c r="WVO280" s="107"/>
      <c r="WVP280" s="107"/>
      <c r="WVQ280" s="107"/>
      <c r="WVR280" s="107"/>
      <c r="WVS280" s="107"/>
      <c r="WVT280" s="107"/>
      <c r="WVU280" s="107"/>
      <c r="WVV280" s="107"/>
      <c r="WVW280" s="107"/>
      <c r="WVX280" s="107"/>
      <c r="WVY280" s="107"/>
      <c r="WVZ280" s="107"/>
      <c r="WWA280" s="107"/>
      <c r="WWB280" s="107"/>
      <c r="WWC280" s="107"/>
      <c r="WWD280" s="107"/>
      <c r="WWE280" s="107"/>
      <c r="WWF280" s="107"/>
      <c r="WWG280" s="107"/>
      <c r="WWH280" s="107"/>
      <c r="WWI280" s="107"/>
      <c r="WWJ280" s="107"/>
      <c r="WWK280" s="107"/>
      <c r="WWL280" s="107"/>
      <c r="WWM280" s="107"/>
      <c r="WWN280" s="107"/>
      <c r="WWO280" s="107"/>
      <c r="WWP280" s="107"/>
      <c r="WWQ280" s="107"/>
      <c r="WWR280" s="107"/>
      <c r="WWS280" s="107"/>
      <c r="WWT280" s="107"/>
      <c r="WWU280" s="107"/>
      <c r="WWV280" s="107"/>
      <c r="WWW280" s="107"/>
      <c r="WWX280" s="107"/>
      <c r="WWY280" s="107"/>
      <c r="WWZ280" s="107"/>
      <c r="WXA280" s="107"/>
      <c r="WXB280" s="107"/>
      <c r="WXC280" s="107"/>
      <c r="WXD280" s="107"/>
      <c r="WXE280" s="107"/>
      <c r="WXF280" s="107"/>
      <c r="WXG280" s="107"/>
      <c r="WXH280" s="107"/>
      <c r="WXI280" s="107"/>
      <c r="WXJ280" s="107"/>
      <c r="WXK280" s="107"/>
      <c r="WXL280" s="107"/>
      <c r="WXM280" s="107"/>
      <c r="WXN280" s="107"/>
      <c r="WXO280" s="107"/>
      <c r="WXP280" s="107"/>
      <c r="WXQ280" s="107"/>
      <c r="WXR280" s="107"/>
      <c r="WXS280" s="107"/>
      <c r="WXT280" s="107"/>
      <c r="WXU280" s="107"/>
      <c r="WXV280" s="107"/>
      <c r="WXW280" s="107"/>
      <c r="WXX280" s="107"/>
      <c r="WXY280" s="107"/>
      <c r="WXZ280" s="107"/>
      <c r="WYA280" s="107"/>
      <c r="WYB280" s="107"/>
      <c r="WYC280" s="107"/>
      <c r="WYD280" s="107"/>
      <c r="WYE280" s="107"/>
      <c r="WYF280" s="107"/>
      <c r="WYG280" s="107"/>
      <c r="WYH280" s="107"/>
      <c r="WYI280" s="107"/>
      <c r="WYJ280" s="107"/>
      <c r="WYK280" s="107"/>
      <c r="WYL280" s="107"/>
      <c r="WYM280" s="107"/>
      <c r="WYN280" s="107"/>
      <c r="WYO280" s="107"/>
      <c r="WYP280" s="107"/>
      <c r="WYQ280" s="107"/>
      <c r="WYR280" s="107"/>
      <c r="WYS280" s="107"/>
      <c r="WYT280" s="107"/>
      <c r="WYU280" s="107"/>
      <c r="WYV280" s="107"/>
      <c r="WYW280" s="107"/>
      <c r="WYX280" s="107"/>
      <c r="WYY280" s="107"/>
      <c r="WYZ280" s="107"/>
      <c r="WZA280" s="107"/>
      <c r="WZB280" s="107"/>
      <c r="WZC280" s="107"/>
      <c r="WZD280" s="107"/>
      <c r="WZE280" s="107"/>
      <c r="WZF280" s="107"/>
      <c r="WZG280" s="107"/>
      <c r="WZH280" s="107"/>
      <c r="WZI280" s="107"/>
      <c r="WZJ280" s="107"/>
      <c r="WZK280" s="107"/>
      <c r="WZL280" s="107"/>
      <c r="WZM280" s="107"/>
      <c r="WZN280" s="107"/>
      <c r="WZO280" s="107"/>
      <c r="WZP280" s="107"/>
      <c r="WZQ280" s="107"/>
      <c r="WZR280" s="107"/>
      <c r="WZS280" s="107"/>
      <c r="WZT280" s="107"/>
      <c r="WZU280" s="107"/>
      <c r="WZV280" s="107"/>
      <c r="WZW280" s="107"/>
      <c r="WZX280" s="107"/>
      <c r="WZY280" s="107"/>
      <c r="WZZ280" s="107"/>
      <c r="XAA280" s="107"/>
      <c r="XAB280" s="107"/>
      <c r="XAC280" s="107"/>
      <c r="XAD280" s="107"/>
      <c r="XAE280" s="107"/>
      <c r="XAF280" s="107"/>
      <c r="XAG280" s="107"/>
      <c r="XAH280" s="107"/>
      <c r="XAI280" s="107"/>
      <c r="XAJ280" s="107"/>
      <c r="XAK280" s="107"/>
      <c r="XAL280" s="107"/>
      <c r="XAM280" s="107"/>
      <c r="XAN280" s="107"/>
      <c r="XAO280" s="107"/>
      <c r="XAP280" s="107"/>
      <c r="XAQ280" s="107"/>
      <c r="XAR280" s="107"/>
      <c r="XAS280" s="107"/>
      <c r="XAT280" s="107"/>
      <c r="XAU280" s="107"/>
      <c r="XAV280" s="107"/>
      <c r="XAW280" s="107"/>
      <c r="XAX280" s="107"/>
      <c r="XAY280" s="107"/>
      <c r="XAZ280" s="107"/>
      <c r="XBA280" s="107"/>
      <c r="XBB280" s="107"/>
      <c r="XBC280" s="107"/>
      <c r="XBD280" s="107"/>
      <c r="XBE280" s="107"/>
      <c r="XBF280" s="107"/>
      <c r="XBG280" s="107"/>
      <c r="XBH280" s="107"/>
      <c r="XBI280" s="107"/>
      <c r="XBJ280" s="107"/>
      <c r="XBK280" s="107"/>
      <c r="XBL280" s="107"/>
      <c r="XBM280" s="107"/>
      <c r="XBN280" s="107"/>
      <c r="XBO280" s="107"/>
      <c r="XBP280" s="107"/>
      <c r="XBQ280" s="107"/>
      <c r="XBR280" s="107"/>
      <c r="XBS280" s="107"/>
      <c r="XBT280" s="107"/>
      <c r="XBU280" s="107"/>
      <c r="XBV280" s="107"/>
      <c r="XBW280" s="107"/>
      <c r="XBX280" s="107"/>
      <c r="XBY280" s="107"/>
      <c r="XBZ280" s="107"/>
      <c r="XCA280" s="107"/>
      <c r="XCB280" s="107"/>
      <c r="XCC280" s="107"/>
      <c r="XCD280" s="107"/>
      <c r="XCE280" s="107"/>
      <c r="XCF280" s="107"/>
      <c r="XCG280" s="107"/>
      <c r="XCH280" s="107"/>
      <c r="XCI280" s="107"/>
      <c r="XCJ280" s="107"/>
      <c r="XCK280" s="107"/>
      <c r="XCL280" s="107"/>
      <c r="XCM280" s="107"/>
      <c r="XCN280" s="107"/>
      <c r="XCO280" s="107"/>
      <c r="XCP280" s="107"/>
      <c r="XCQ280" s="107"/>
      <c r="XCR280" s="107"/>
      <c r="XCS280" s="107"/>
      <c r="XCT280" s="107"/>
      <c r="XCU280" s="107"/>
      <c r="XCV280" s="107"/>
      <c r="XCW280" s="107"/>
      <c r="XCX280" s="107"/>
      <c r="XCY280" s="107"/>
      <c r="XCZ280" s="107"/>
      <c r="XDA280" s="107"/>
      <c r="XDB280" s="107"/>
      <c r="XDC280" s="107"/>
      <c r="XDD280" s="107"/>
      <c r="XDE280" s="107"/>
      <c r="XDF280" s="107"/>
      <c r="XDG280" s="107"/>
      <c r="XDH280" s="107"/>
      <c r="XDI280" s="107"/>
      <c r="XDJ280" s="107"/>
      <c r="XDK280" s="107"/>
      <c r="XDL280" s="107"/>
      <c r="XDM280" s="107"/>
      <c r="XDN280" s="107"/>
      <c r="XDO280" s="107"/>
      <c r="XDP280" s="107"/>
      <c r="XDQ280" s="107"/>
      <c r="XDR280" s="107"/>
      <c r="XDS280" s="107"/>
      <c r="XDT280" s="107"/>
      <c r="XDU280" s="107"/>
      <c r="XDV280" s="107"/>
      <c r="XDW280" s="107"/>
      <c r="XDX280" s="107"/>
      <c r="XDY280" s="107"/>
      <c r="XDZ280" s="107"/>
      <c r="XEA280" s="107"/>
      <c r="XEB280" s="107"/>
      <c r="XEC280" s="107"/>
      <c r="XED280" s="107"/>
      <c r="XEE280" s="107"/>
      <c r="XEF280" s="107"/>
      <c r="XEG280" s="107"/>
      <c r="XEH280" s="107"/>
      <c r="XEI280" s="107"/>
      <c r="XEJ280" s="107"/>
      <c r="XEK280" s="107"/>
      <c r="XEL280" s="107"/>
      <c r="XEM280" s="107"/>
      <c r="XEN280" s="107"/>
      <c r="XEO280" s="107"/>
      <c r="XEP280" s="107"/>
      <c r="XEQ280" s="107"/>
      <c r="XER280" s="107"/>
      <c r="XES280" s="107"/>
      <c r="XET280" s="107"/>
      <c r="XEU280" s="107"/>
      <c r="XEV280" s="107"/>
      <c r="XEW280" s="107"/>
    </row>
    <row r="281" spans="1:16377" x14ac:dyDescent="0.25">
      <c r="E281" s="148"/>
      <c r="F281" s="148"/>
      <c r="H281" s="148"/>
      <c r="I281" s="148"/>
      <c r="J281" s="148"/>
      <c r="K281" s="148"/>
      <c r="L281" s="148"/>
      <c r="M281" s="148"/>
      <c r="O281" s="148"/>
      <c r="Q281" s="148"/>
      <c r="AMD281" s="107"/>
      <c r="AME281" s="107"/>
      <c r="AMF281" s="107"/>
      <c r="AMG281" s="107"/>
      <c r="AMH281" s="107"/>
      <c r="AMI281" s="107"/>
      <c r="AMJ281" s="107"/>
      <c r="AMK281" s="107"/>
      <c r="AML281" s="107"/>
      <c r="AMM281" s="107"/>
      <c r="AMN281" s="107"/>
      <c r="AMO281" s="107"/>
      <c r="AMP281" s="107"/>
      <c r="AMQ281" s="107"/>
      <c r="AMR281" s="107"/>
      <c r="AMS281" s="107"/>
      <c r="AMT281" s="107"/>
      <c r="AMU281" s="107"/>
      <c r="AMV281" s="107"/>
      <c r="AMW281" s="107"/>
      <c r="AMX281" s="107"/>
      <c r="AMY281" s="107"/>
      <c r="AMZ281" s="107"/>
      <c r="ANA281" s="107"/>
      <c r="ANB281" s="107"/>
      <c r="ANC281" s="107"/>
      <c r="AND281" s="107"/>
      <c r="ANE281" s="107"/>
      <c r="ANF281" s="107"/>
      <c r="ANG281" s="107"/>
      <c r="ANH281" s="107"/>
      <c r="ANI281" s="107"/>
      <c r="ANJ281" s="107"/>
      <c r="ANK281" s="107"/>
      <c r="ANL281" s="107"/>
      <c r="ANM281" s="107"/>
      <c r="ANN281" s="107"/>
      <c r="ANO281" s="107"/>
      <c r="ANP281" s="107"/>
      <c r="ANQ281" s="107"/>
      <c r="ANR281" s="107"/>
      <c r="ANS281" s="107"/>
      <c r="ANT281" s="107"/>
      <c r="ANU281" s="107"/>
      <c r="ANV281" s="107"/>
      <c r="ANW281" s="107"/>
      <c r="ANX281" s="107"/>
      <c r="ANY281" s="107"/>
      <c r="ANZ281" s="107"/>
      <c r="AOA281" s="107"/>
      <c r="AOB281" s="107"/>
      <c r="AOC281" s="107"/>
      <c r="AOD281" s="107"/>
      <c r="AOE281" s="107"/>
      <c r="AOF281" s="107"/>
      <c r="AOG281" s="107"/>
      <c r="AOH281" s="107"/>
      <c r="AOI281" s="107"/>
      <c r="AOJ281" s="107"/>
      <c r="AOK281" s="107"/>
      <c r="AOL281" s="107"/>
      <c r="AOM281" s="107"/>
      <c r="AON281" s="107"/>
      <c r="AOO281" s="107"/>
      <c r="AOP281" s="107"/>
      <c r="AOQ281" s="107"/>
      <c r="AOR281" s="107"/>
      <c r="AOS281" s="107"/>
      <c r="AOT281" s="107"/>
      <c r="AOU281" s="107"/>
      <c r="AOV281" s="107"/>
      <c r="AOW281" s="107"/>
      <c r="AOX281" s="107"/>
      <c r="AOY281" s="107"/>
      <c r="AOZ281" s="107"/>
      <c r="APA281" s="107"/>
      <c r="APB281" s="107"/>
      <c r="APC281" s="107"/>
      <c r="APD281" s="107"/>
      <c r="APE281" s="107"/>
      <c r="APF281" s="107"/>
      <c r="APG281" s="107"/>
      <c r="APH281" s="107"/>
      <c r="API281" s="107"/>
      <c r="APJ281" s="107"/>
      <c r="APK281" s="107"/>
      <c r="APL281" s="107"/>
      <c r="APM281" s="107"/>
      <c r="APN281" s="107"/>
      <c r="APO281" s="107"/>
      <c r="APP281" s="107"/>
      <c r="APQ281" s="107"/>
      <c r="APR281" s="107"/>
      <c r="APS281" s="107"/>
      <c r="APT281" s="107"/>
      <c r="APU281" s="107"/>
      <c r="APV281" s="107"/>
      <c r="APW281" s="107"/>
      <c r="APX281" s="107"/>
      <c r="APY281" s="107"/>
      <c r="APZ281" s="107"/>
      <c r="AQA281" s="107"/>
      <c r="AQB281" s="107"/>
      <c r="AQC281" s="107"/>
      <c r="AQD281" s="107"/>
      <c r="AQE281" s="107"/>
      <c r="AQF281" s="107"/>
      <c r="AQG281" s="107"/>
      <c r="AQH281" s="107"/>
      <c r="AQI281" s="107"/>
      <c r="AQJ281" s="107"/>
      <c r="AQK281" s="107"/>
      <c r="AQL281" s="107"/>
      <c r="AQM281" s="107"/>
      <c r="AQN281" s="107"/>
      <c r="AQO281" s="107"/>
      <c r="AQP281" s="107"/>
      <c r="AQQ281" s="107"/>
      <c r="AQR281" s="107"/>
      <c r="AQS281" s="107"/>
      <c r="AQT281" s="107"/>
      <c r="AQU281" s="107"/>
      <c r="AQV281" s="107"/>
      <c r="AQW281" s="107"/>
      <c r="AQX281" s="107"/>
      <c r="AQY281" s="107"/>
      <c r="AQZ281" s="107"/>
      <c r="ARA281" s="107"/>
      <c r="ARB281" s="107"/>
      <c r="ARC281" s="107"/>
      <c r="ARD281" s="107"/>
      <c r="ARE281" s="107"/>
      <c r="ARF281" s="107"/>
      <c r="ARG281" s="107"/>
      <c r="ARH281" s="107"/>
      <c r="ARI281" s="107"/>
      <c r="ARJ281" s="107"/>
      <c r="ARK281" s="107"/>
      <c r="ARL281" s="107"/>
      <c r="ARM281" s="107"/>
      <c r="ARN281" s="107"/>
      <c r="ARO281" s="107"/>
      <c r="ARP281" s="107"/>
      <c r="ARQ281" s="107"/>
      <c r="ARR281" s="107"/>
      <c r="ARS281" s="107"/>
      <c r="ART281" s="107"/>
      <c r="ARU281" s="107"/>
      <c r="ARV281" s="107"/>
      <c r="ARW281" s="107"/>
      <c r="ARX281" s="107"/>
      <c r="ARY281" s="107"/>
      <c r="ARZ281" s="107"/>
      <c r="ASA281" s="107"/>
      <c r="ASB281" s="107"/>
      <c r="ASC281" s="107"/>
      <c r="ASD281" s="107"/>
      <c r="ASE281" s="107"/>
      <c r="ASF281" s="107"/>
      <c r="ASG281" s="107"/>
      <c r="ASH281" s="107"/>
      <c r="ASI281" s="107"/>
      <c r="ASJ281" s="107"/>
      <c r="ASK281" s="107"/>
      <c r="ASL281" s="107"/>
      <c r="ASM281" s="107"/>
      <c r="ASN281" s="107"/>
      <c r="ASO281" s="107"/>
      <c r="ASP281" s="107"/>
      <c r="ASQ281" s="107"/>
      <c r="ASR281" s="107"/>
      <c r="ASS281" s="107"/>
      <c r="AST281" s="107"/>
      <c r="ASU281" s="107"/>
      <c r="ASV281" s="107"/>
      <c r="ASW281" s="107"/>
      <c r="ASX281" s="107"/>
      <c r="ASY281" s="107"/>
      <c r="ASZ281" s="107"/>
      <c r="ATA281" s="107"/>
      <c r="ATB281" s="107"/>
      <c r="ATC281" s="107"/>
      <c r="ATD281" s="107"/>
      <c r="ATE281" s="107"/>
      <c r="ATF281" s="107"/>
      <c r="ATG281" s="107"/>
      <c r="ATH281" s="107"/>
      <c r="ATI281" s="107"/>
      <c r="ATJ281" s="107"/>
      <c r="ATK281" s="107"/>
      <c r="ATL281" s="107"/>
      <c r="ATM281" s="107"/>
      <c r="ATN281" s="107"/>
      <c r="ATO281" s="107"/>
      <c r="ATP281" s="107"/>
      <c r="ATQ281" s="107"/>
      <c r="ATR281" s="107"/>
      <c r="ATS281" s="107"/>
      <c r="ATT281" s="107"/>
      <c r="ATU281" s="107"/>
      <c r="ATV281" s="107"/>
      <c r="ATW281" s="107"/>
      <c r="ATX281" s="107"/>
      <c r="ATY281" s="107"/>
      <c r="ATZ281" s="107"/>
      <c r="AUA281" s="107"/>
      <c r="AUB281" s="107"/>
      <c r="AUC281" s="107"/>
      <c r="AUD281" s="107"/>
      <c r="AUE281" s="107"/>
      <c r="AUF281" s="107"/>
      <c r="AUG281" s="107"/>
      <c r="AUH281" s="107"/>
      <c r="AUI281" s="107"/>
      <c r="AUJ281" s="107"/>
      <c r="AUK281" s="107"/>
      <c r="AUL281" s="107"/>
      <c r="AUM281" s="107"/>
      <c r="AUN281" s="107"/>
      <c r="AUO281" s="107"/>
      <c r="AUP281" s="107"/>
      <c r="AUQ281" s="107"/>
      <c r="AUR281" s="107"/>
      <c r="AUS281" s="107"/>
      <c r="AUT281" s="107"/>
      <c r="AUU281" s="107"/>
      <c r="AUV281" s="107"/>
      <c r="AUW281" s="107"/>
      <c r="AUX281" s="107"/>
      <c r="AUY281" s="107"/>
      <c r="AUZ281" s="107"/>
      <c r="AVA281" s="107"/>
      <c r="AVB281" s="107"/>
      <c r="AVC281" s="107"/>
      <c r="AVD281" s="107"/>
      <c r="AVE281" s="107"/>
      <c r="AVF281" s="107"/>
      <c r="AVG281" s="107"/>
      <c r="AVH281" s="107"/>
      <c r="AVI281" s="107"/>
      <c r="AVJ281" s="107"/>
      <c r="AVK281" s="107"/>
      <c r="AVL281" s="107"/>
      <c r="AVM281" s="107"/>
      <c r="AVN281" s="107"/>
      <c r="AVO281" s="107"/>
      <c r="AVP281" s="107"/>
      <c r="AVQ281" s="107"/>
      <c r="AVR281" s="107"/>
      <c r="AVS281" s="107"/>
      <c r="AVT281" s="107"/>
      <c r="AVU281" s="107"/>
      <c r="AVV281" s="107"/>
      <c r="AVW281" s="107"/>
      <c r="AVX281" s="107"/>
      <c r="AVY281" s="107"/>
      <c r="AVZ281" s="107"/>
      <c r="AWA281" s="107"/>
      <c r="AWB281" s="107"/>
      <c r="AWC281" s="107"/>
      <c r="AWD281" s="107"/>
      <c r="AWE281" s="107"/>
      <c r="AWF281" s="107"/>
      <c r="AWG281" s="107"/>
      <c r="AWH281" s="107"/>
      <c r="AWI281" s="107"/>
      <c r="AWJ281" s="107"/>
      <c r="AWK281" s="107"/>
      <c r="AWL281" s="107"/>
      <c r="AWM281" s="107"/>
      <c r="AWN281" s="107"/>
      <c r="AWO281" s="107"/>
      <c r="AWP281" s="107"/>
      <c r="AWQ281" s="107"/>
      <c r="AWR281" s="107"/>
      <c r="AWS281" s="107"/>
      <c r="AWT281" s="107"/>
      <c r="AWU281" s="107"/>
      <c r="AWV281" s="107"/>
      <c r="AWW281" s="107"/>
      <c r="AWX281" s="107"/>
      <c r="AWY281" s="107"/>
      <c r="AWZ281" s="107"/>
      <c r="AXA281" s="107"/>
      <c r="AXB281" s="107"/>
      <c r="AXC281" s="107"/>
      <c r="AXD281" s="107"/>
      <c r="AXE281" s="107"/>
      <c r="AXF281" s="107"/>
      <c r="AXG281" s="107"/>
      <c r="AXH281" s="107"/>
      <c r="AXI281" s="107"/>
      <c r="AXJ281" s="107"/>
      <c r="AXK281" s="107"/>
      <c r="AXL281" s="107"/>
      <c r="AXM281" s="107"/>
      <c r="AXN281" s="107"/>
      <c r="AXO281" s="107"/>
      <c r="AXP281" s="107"/>
      <c r="AXQ281" s="107"/>
      <c r="AXR281" s="107"/>
      <c r="AXS281" s="107"/>
      <c r="AXT281" s="107"/>
      <c r="AXU281" s="107"/>
      <c r="AXV281" s="107"/>
      <c r="AXW281" s="107"/>
      <c r="AXX281" s="107"/>
      <c r="AXY281" s="107"/>
      <c r="AXZ281" s="107"/>
      <c r="AYA281" s="107"/>
      <c r="AYB281" s="107"/>
      <c r="AYC281" s="107"/>
      <c r="AYD281" s="107"/>
      <c r="AYE281" s="107"/>
      <c r="AYF281" s="107"/>
      <c r="AYG281" s="107"/>
      <c r="AYH281" s="107"/>
      <c r="AYI281" s="107"/>
      <c r="AYJ281" s="107"/>
      <c r="AYK281" s="107"/>
      <c r="AYL281" s="107"/>
      <c r="AYM281" s="107"/>
      <c r="AYN281" s="107"/>
      <c r="AYO281" s="107"/>
      <c r="AYP281" s="107"/>
      <c r="AYQ281" s="107"/>
      <c r="AYR281" s="107"/>
      <c r="AYS281" s="107"/>
      <c r="AYT281" s="107"/>
      <c r="AYU281" s="107"/>
      <c r="AYV281" s="107"/>
      <c r="AYW281" s="107"/>
      <c r="AYX281" s="107"/>
      <c r="AYY281" s="107"/>
      <c r="AYZ281" s="107"/>
      <c r="AZA281" s="107"/>
      <c r="AZB281" s="107"/>
      <c r="AZC281" s="107"/>
      <c r="AZD281" s="107"/>
      <c r="AZE281" s="107"/>
      <c r="AZF281" s="107"/>
      <c r="AZG281" s="107"/>
      <c r="AZH281" s="107"/>
      <c r="AZI281" s="107"/>
      <c r="AZJ281" s="107"/>
      <c r="AZK281" s="107"/>
      <c r="AZL281" s="107"/>
      <c r="AZM281" s="107"/>
      <c r="AZN281" s="107"/>
      <c r="AZO281" s="107"/>
      <c r="AZP281" s="107"/>
      <c r="AZQ281" s="107"/>
      <c r="AZR281" s="107"/>
      <c r="AZS281" s="107"/>
      <c r="AZT281" s="107"/>
      <c r="AZU281" s="107"/>
      <c r="AZV281" s="107"/>
      <c r="AZW281" s="107"/>
      <c r="AZX281" s="107"/>
      <c r="AZY281" s="107"/>
      <c r="AZZ281" s="107"/>
      <c r="BAA281" s="107"/>
      <c r="BAB281" s="107"/>
      <c r="BAC281" s="107"/>
      <c r="BAD281" s="107"/>
      <c r="BAE281" s="107"/>
      <c r="BAF281" s="107"/>
      <c r="BAG281" s="107"/>
      <c r="BAH281" s="107"/>
      <c r="BAI281" s="107"/>
      <c r="BAJ281" s="107"/>
      <c r="BAK281" s="107"/>
      <c r="BAL281" s="107"/>
      <c r="BAM281" s="107"/>
      <c r="BAN281" s="107"/>
      <c r="BAO281" s="107"/>
      <c r="BAP281" s="107"/>
      <c r="BAQ281" s="107"/>
      <c r="BAR281" s="107"/>
      <c r="BAS281" s="107"/>
      <c r="BAT281" s="107"/>
      <c r="BAU281" s="107"/>
      <c r="BAV281" s="107"/>
      <c r="BAW281" s="107"/>
      <c r="BAX281" s="107"/>
      <c r="BAY281" s="107"/>
      <c r="BAZ281" s="107"/>
      <c r="BBA281" s="107"/>
      <c r="BBB281" s="107"/>
      <c r="BBC281" s="107"/>
      <c r="BBD281" s="107"/>
      <c r="BBE281" s="107"/>
      <c r="BBF281" s="107"/>
      <c r="BBG281" s="107"/>
      <c r="BBH281" s="107"/>
      <c r="BBI281" s="107"/>
      <c r="BBJ281" s="107"/>
      <c r="BBK281" s="107"/>
      <c r="BBL281" s="107"/>
      <c r="BBM281" s="107"/>
      <c r="BBN281" s="107"/>
      <c r="BBO281" s="107"/>
      <c r="BBP281" s="107"/>
      <c r="BBQ281" s="107"/>
      <c r="BBR281" s="107"/>
      <c r="BBS281" s="107"/>
      <c r="BBT281" s="107"/>
      <c r="BBU281" s="107"/>
      <c r="BBV281" s="107"/>
      <c r="BBW281" s="107"/>
      <c r="BBX281" s="107"/>
      <c r="BBY281" s="107"/>
      <c r="BBZ281" s="107"/>
      <c r="BCA281" s="107"/>
      <c r="BCB281" s="107"/>
      <c r="BCC281" s="107"/>
      <c r="BCD281" s="107"/>
      <c r="BCE281" s="107"/>
      <c r="BCF281" s="107"/>
      <c r="BCG281" s="107"/>
      <c r="BCH281" s="107"/>
      <c r="BCI281" s="107"/>
      <c r="BCJ281" s="107"/>
      <c r="BCK281" s="107"/>
      <c r="BCL281" s="107"/>
      <c r="BCM281" s="107"/>
      <c r="BCN281" s="107"/>
      <c r="BCO281" s="107"/>
      <c r="BCP281" s="107"/>
      <c r="BCQ281" s="107"/>
      <c r="BCR281" s="107"/>
      <c r="BCS281" s="107"/>
      <c r="BCT281" s="107"/>
      <c r="BCU281" s="107"/>
      <c r="BCV281" s="107"/>
      <c r="BCW281" s="107"/>
      <c r="BCX281" s="107"/>
      <c r="BCY281" s="107"/>
      <c r="BCZ281" s="107"/>
      <c r="BDA281" s="107"/>
      <c r="BDB281" s="107"/>
      <c r="BDC281" s="107"/>
      <c r="BDD281" s="107"/>
      <c r="BDE281" s="107"/>
      <c r="BDF281" s="107"/>
      <c r="BDG281" s="107"/>
      <c r="BDH281" s="107"/>
      <c r="BDI281" s="107"/>
      <c r="BDJ281" s="107"/>
      <c r="BDK281" s="107"/>
      <c r="BDL281" s="107"/>
      <c r="BDM281" s="107"/>
      <c r="BDN281" s="107"/>
      <c r="BDO281" s="107"/>
      <c r="BDP281" s="107"/>
      <c r="BDQ281" s="107"/>
      <c r="BDR281" s="107"/>
      <c r="BDS281" s="107"/>
      <c r="BDT281" s="107"/>
      <c r="BDU281" s="107"/>
      <c r="BDV281" s="107"/>
      <c r="BDW281" s="107"/>
      <c r="BDX281" s="107"/>
      <c r="BDY281" s="107"/>
      <c r="BDZ281" s="107"/>
      <c r="BEA281" s="107"/>
      <c r="BEB281" s="107"/>
      <c r="BEC281" s="107"/>
      <c r="BED281" s="107"/>
      <c r="BEE281" s="107"/>
      <c r="BEF281" s="107"/>
      <c r="BEG281" s="107"/>
      <c r="BEH281" s="107"/>
      <c r="BEI281" s="107"/>
      <c r="BEJ281" s="107"/>
      <c r="BEK281" s="107"/>
      <c r="BEL281" s="107"/>
      <c r="BEM281" s="107"/>
      <c r="BEN281" s="107"/>
      <c r="BEO281" s="107"/>
      <c r="BEP281" s="107"/>
      <c r="BEQ281" s="107"/>
      <c r="BER281" s="107"/>
      <c r="BES281" s="107"/>
      <c r="BET281" s="107"/>
      <c r="BEU281" s="107"/>
      <c r="BEV281" s="107"/>
      <c r="BEW281" s="107"/>
      <c r="BEX281" s="107"/>
      <c r="BEY281" s="107"/>
      <c r="BEZ281" s="107"/>
      <c r="BFA281" s="107"/>
      <c r="BFB281" s="107"/>
      <c r="BFC281" s="107"/>
      <c r="BFD281" s="107"/>
      <c r="BFE281" s="107"/>
      <c r="BFF281" s="107"/>
      <c r="BFG281" s="107"/>
      <c r="BFH281" s="107"/>
      <c r="BFI281" s="107"/>
      <c r="BFJ281" s="107"/>
      <c r="BFK281" s="107"/>
      <c r="BFL281" s="107"/>
      <c r="BFM281" s="107"/>
      <c r="BFN281" s="107"/>
      <c r="BFO281" s="107"/>
      <c r="BFP281" s="107"/>
      <c r="BFQ281" s="107"/>
      <c r="BFR281" s="107"/>
      <c r="BFS281" s="107"/>
      <c r="BFT281" s="107"/>
      <c r="BFU281" s="107"/>
      <c r="BFV281" s="107"/>
      <c r="BFW281" s="107"/>
      <c r="BFX281" s="107"/>
      <c r="BFY281" s="107"/>
      <c r="BFZ281" s="107"/>
      <c r="BGA281" s="107"/>
      <c r="BGB281" s="107"/>
      <c r="BGC281" s="107"/>
      <c r="BGD281" s="107"/>
      <c r="BGE281" s="107"/>
      <c r="BGF281" s="107"/>
      <c r="BGG281" s="107"/>
      <c r="BGH281" s="107"/>
      <c r="BGI281" s="107"/>
      <c r="BGJ281" s="107"/>
      <c r="BGK281" s="107"/>
      <c r="BGL281" s="107"/>
      <c r="BGM281" s="107"/>
      <c r="BGN281" s="107"/>
      <c r="BGO281" s="107"/>
      <c r="BGP281" s="107"/>
      <c r="BGQ281" s="107"/>
      <c r="BGR281" s="107"/>
      <c r="BGS281" s="107"/>
      <c r="BGT281" s="107"/>
      <c r="BGU281" s="107"/>
      <c r="BGV281" s="107"/>
      <c r="BGW281" s="107"/>
      <c r="BGX281" s="107"/>
      <c r="BGY281" s="107"/>
      <c r="BGZ281" s="107"/>
      <c r="BHA281" s="107"/>
      <c r="BHB281" s="107"/>
      <c r="BHC281" s="107"/>
      <c r="BHD281" s="107"/>
      <c r="BHE281" s="107"/>
      <c r="BHF281" s="107"/>
      <c r="BHG281" s="107"/>
      <c r="BHH281" s="107"/>
      <c r="BHI281" s="107"/>
      <c r="BHJ281" s="107"/>
      <c r="BHK281" s="107"/>
      <c r="BHL281" s="107"/>
      <c r="BHM281" s="107"/>
      <c r="BHN281" s="107"/>
      <c r="BHO281" s="107"/>
      <c r="BHP281" s="107"/>
      <c r="BHQ281" s="107"/>
      <c r="BHR281" s="107"/>
      <c r="BHS281" s="107"/>
      <c r="BHT281" s="107"/>
      <c r="BHU281" s="107"/>
      <c r="BHV281" s="107"/>
      <c r="BHW281" s="107"/>
      <c r="BHX281" s="107"/>
      <c r="BHY281" s="107"/>
      <c r="BHZ281" s="107"/>
      <c r="BIA281" s="107"/>
      <c r="BIB281" s="107"/>
      <c r="BIC281" s="107"/>
      <c r="BID281" s="107"/>
      <c r="BIE281" s="107"/>
      <c r="BIF281" s="107"/>
      <c r="BIG281" s="107"/>
      <c r="BIH281" s="107"/>
      <c r="BII281" s="107"/>
      <c r="BIJ281" s="107"/>
      <c r="BIK281" s="107"/>
      <c r="BIL281" s="107"/>
      <c r="BIM281" s="107"/>
      <c r="BIN281" s="107"/>
      <c r="BIO281" s="107"/>
      <c r="BIP281" s="107"/>
      <c r="BIQ281" s="107"/>
      <c r="BIR281" s="107"/>
      <c r="BIS281" s="107"/>
      <c r="BIT281" s="107"/>
      <c r="BIU281" s="107"/>
      <c r="BIV281" s="107"/>
      <c r="BIW281" s="107"/>
      <c r="BIX281" s="107"/>
      <c r="BIY281" s="107"/>
      <c r="BIZ281" s="107"/>
      <c r="BJA281" s="107"/>
      <c r="BJB281" s="107"/>
      <c r="BJC281" s="107"/>
      <c r="BJD281" s="107"/>
      <c r="BJE281" s="107"/>
      <c r="BJF281" s="107"/>
      <c r="BJG281" s="107"/>
      <c r="BJH281" s="107"/>
      <c r="BJI281" s="107"/>
      <c r="BJJ281" s="107"/>
      <c r="BJK281" s="107"/>
      <c r="BJL281" s="107"/>
      <c r="BJM281" s="107"/>
      <c r="BJN281" s="107"/>
      <c r="BJO281" s="107"/>
      <c r="BJP281" s="107"/>
      <c r="BJQ281" s="107"/>
      <c r="BJR281" s="107"/>
      <c r="BJS281" s="107"/>
      <c r="BJT281" s="107"/>
      <c r="BJU281" s="107"/>
      <c r="BJV281" s="107"/>
      <c r="BJW281" s="107"/>
      <c r="BJX281" s="107"/>
      <c r="BJY281" s="107"/>
      <c r="BJZ281" s="107"/>
      <c r="BKA281" s="107"/>
      <c r="BKB281" s="107"/>
      <c r="BKC281" s="107"/>
      <c r="BKD281" s="107"/>
      <c r="BKE281" s="107"/>
      <c r="BKF281" s="107"/>
      <c r="BKG281" s="107"/>
      <c r="BKH281" s="107"/>
      <c r="BKI281" s="107"/>
      <c r="BKJ281" s="107"/>
      <c r="BKK281" s="107"/>
      <c r="BKL281" s="107"/>
      <c r="BKM281" s="107"/>
      <c r="BKN281" s="107"/>
      <c r="BKO281" s="107"/>
      <c r="BKP281" s="107"/>
      <c r="BKQ281" s="107"/>
      <c r="BKR281" s="107"/>
      <c r="BKS281" s="107"/>
      <c r="BKT281" s="107"/>
      <c r="BKU281" s="107"/>
      <c r="BKV281" s="107"/>
      <c r="BKW281" s="107"/>
      <c r="BKX281" s="107"/>
      <c r="BKY281" s="107"/>
      <c r="BKZ281" s="107"/>
      <c r="BLA281" s="107"/>
      <c r="BLB281" s="107"/>
      <c r="BLC281" s="107"/>
      <c r="BLD281" s="107"/>
      <c r="BLE281" s="107"/>
      <c r="BLF281" s="107"/>
      <c r="BLG281" s="107"/>
      <c r="BLH281" s="107"/>
      <c r="BLI281" s="107"/>
      <c r="BLJ281" s="107"/>
      <c r="BLK281" s="107"/>
      <c r="BLL281" s="107"/>
      <c r="BLM281" s="107"/>
      <c r="BLN281" s="107"/>
      <c r="BLO281" s="107"/>
      <c r="BLP281" s="107"/>
      <c r="BLQ281" s="107"/>
      <c r="BLR281" s="107"/>
      <c r="BLS281" s="107"/>
      <c r="BLT281" s="107"/>
      <c r="BLU281" s="107"/>
      <c r="BLV281" s="107"/>
      <c r="BLW281" s="107"/>
      <c r="BLX281" s="107"/>
      <c r="BLY281" s="107"/>
      <c r="BLZ281" s="107"/>
      <c r="BMA281" s="107"/>
      <c r="BMB281" s="107"/>
      <c r="BMC281" s="107"/>
      <c r="BMD281" s="107"/>
      <c r="BME281" s="107"/>
      <c r="BMF281" s="107"/>
      <c r="BMG281" s="107"/>
      <c r="BMH281" s="107"/>
      <c r="BMI281" s="107"/>
      <c r="BMJ281" s="107"/>
      <c r="BMK281" s="107"/>
      <c r="BML281" s="107"/>
      <c r="BMM281" s="107"/>
      <c r="BMN281" s="107"/>
      <c r="BMO281" s="107"/>
      <c r="BMP281" s="107"/>
      <c r="BMQ281" s="107"/>
      <c r="BMR281" s="107"/>
      <c r="BMS281" s="107"/>
      <c r="BMT281" s="107"/>
      <c r="BMU281" s="107"/>
      <c r="BMV281" s="107"/>
      <c r="BMW281" s="107"/>
      <c r="BMX281" s="107"/>
      <c r="BMY281" s="107"/>
      <c r="BMZ281" s="107"/>
      <c r="BNA281" s="107"/>
      <c r="BNB281" s="107"/>
      <c r="BNC281" s="107"/>
      <c r="BND281" s="107"/>
      <c r="BNE281" s="107"/>
      <c r="BNF281" s="107"/>
      <c r="BNG281" s="107"/>
      <c r="BNH281" s="107"/>
      <c r="BNI281" s="107"/>
      <c r="BNJ281" s="107"/>
      <c r="BNK281" s="107"/>
      <c r="BNL281" s="107"/>
      <c r="BNM281" s="107"/>
      <c r="BNN281" s="107"/>
      <c r="BNO281" s="107"/>
      <c r="BNP281" s="107"/>
      <c r="BNQ281" s="107"/>
      <c r="BNR281" s="107"/>
      <c r="BNS281" s="107"/>
      <c r="BNT281" s="107"/>
      <c r="BNU281" s="107"/>
      <c r="BNV281" s="107"/>
      <c r="BNW281" s="107"/>
      <c r="BNX281" s="107"/>
      <c r="BNY281" s="107"/>
      <c r="BNZ281" s="107"/>
      <c r="BOA281" s="107"/>
      <c r="BOB281" s="107"/>
      <c r="BOC281" s="107"/>
      <c r="BOD281" s="107"/>
      <c r="BOE281" s="107"/>
      <c r="BOF281" s="107"/>
      <c r="BOG281" s="107"/>
      <c r="BOH281" s="107"/>
      <c r="BOI281" s="107"/>
      <c r="BOJ281" s="107"/>
      <c r="BOK281" s="107"/>
      <c r="BOL281" s="107"/>
      <c r="BOM281" s="107"/>
      <c r="BON281" s="107"/>
      <c r="BOO281" s="107"/>
      <c r="BOP281" s="107"/>
      <c r="BOQ281" s="107"/>
      <c r="BOR281" s="107"/>
      <c r="BOS281" s="107"/>
      <c r="BOT281" s="107"/>
      <c r="BOU281" s="107"/>
      <c r="BOV281" s="107"/>
      <c r="BOW281" s="107"/>
      <c r="BOX281" s="107"/>
      <c r="BOY281" s="107"/>
      <c r="BOZ281" s="107"/>
      <c r="BPA281" s="107"/>
      <c r="BPB281" s="107"/>
      <c r="BPC281" s="107"/>
      <c r="BPD281" s="107"/>
      <c r="BPE281" s="107"/>
      <c r="BPF281" s="107"/>
      <c r="BPG281" s="107"/>
      <c r="BPH281" s="107"/>
      <c r="BPI281" s="107"/>
      <c r="BPJ281" s="107"/>
      <c r="BPK281" s="107"/>
      <c r="BPL281" s="107"/>
      <c r="BPM281" s="107"/>
      <c r="BPN281" s="107"/>
      <c r="BPO281" s="107"/>
      <c r="BPP281" s="107"/>
      <c r="BPQ281" s="107"/>
      <c r="BPR281" s="107"/>
      <c r="BPS281" s="107"/>
      <c r="BPT281" s="107"/>
      <c r="BPU281" s="107"/>
      <c r="BPV281" s="107"/>
      <c r="BPW281" s="107"/>
      <c r="BPX281" s="107"/>
      <c r="BPY281" s="107"/>
      <c r="BPZ281" s="107"/>
      <c r="BQA281" s="107"/>
      <c r="BQB281" s="107"/>
      <c r="BQC281" s="107"/>
      <c r="BQD281" s="107"/>
      <c r="BQE281" s="107"/>
      <c r="BQF281" s="107"/>
      <c r="BQG281" s="107"/>
      <c r="BQH281" s="107"/>
      <c r="BQI281" s="107"/>
      <c r="BQJ281" s="107"/>
      <c r="BQK281" s="107"/>
      <c r="BQL281" s="107"/>
      <c r="BQM281" s="107"/>
      <c r="BQN281" s="107"/>
      <c r="BQO281" s="107"/>
      <c r="BQP281" s="107"/>
      <c r="BQQ281" s="107"/>
      <c r="BQR281" s="107"/>
      <c r="BQS281" s="107"/>
      <c r="BQT281" s="107"/>
      <c r="BQU281" s="107"/>
      <c r="BQV281" s="107"/>
      <c r="BQW281" s="107"/>
      <c r="BQX281" s="107"/>
      <c r="BQY281" s="107"/>
      <c r="BQZ281" s="107"/>
      <c r="BRA281" s="107"/>
      <c r="BRB281" s="107"/>
      <c r="BRC281" s="107"/>
      <c r="BRD281" s="107"/>
      <c r="BRE281" s="107"/>
      <c r="BRF281" s="107"/>
      <c r="BRG281" s="107"/>
      <c r="BRH281" s="107"/>
      <c r="BRI281" s="107"/>
      <c r="BRJ281" s="107"/>
      <c r="BRK281" s="107"/>
      <c r="BRL281" s="107"/>
      <c r="BRM281" s="107"/>
      <c r="BRN281" s="107"/>
      <c r="BRO281" s="107"/>
      <c r="BRP281" s="107"/>
      <c r="BRQ281" s="107"/>
      <c r="BRR281" s="107"/>
      <c r="BRS281" s="107"/>
      <c r="BRT281" s="107"/>
      <c r="BRU281" s="107"/>
      <c r="BRV281" s="107"/>
      <c r="BRW281" s="107"/>
      <c r="BRX281" s="107"/>
      <c r="BRY281" s="107"/>
      <c r="BRZ281" s="107"/>
      <c r="BSA281" s="107"/>
      <c r="BSB281" s="107"/>
      <c r="BSC281" s="107"/>
      <c r="BSD281" s="107"/>
      <c r="BSE281" s="107"/>
      <c r="BSF281" s="107"/>
      <c r="BSG281" s="107"/>
      <c r="BSH281" s="107"/>
      <c r="BSI281" s="107"/>
      <c r="BSJ281" s="107"/>
      <c r="BSK281" s="107"/>
      <c r="BSL281" s="107"/>
      <c r="BSM281" s="107"/>
      <c r="BSN281" s="107"/>
      <c r="BSO281" s="107"/>
      <c r="BSP281" s="107"/>
      <c r="BSQ281" s="107"/>
      <c r="BSR281" s="107"/>
      <c r="BSS281" s="107"/>
      <c r="BST281" s="107"/>
      <c r="BSU281" s="107"/>
      <c r="BSV281" s="107"/>
      <c r="BSW281" s="107"/>
      <c r="BSX281" s="107"/>
      <c r="BSY281" s="107"/>
      <c r="BSZ281" s="107"/>
      <c r="BTA281" s="107"/>
      <c r="BTB281" s="107"/>
      <c r="BTC281" s="107"/>
      <c r="BTD281" s="107"/>
      <c r="BTE281" s="107"/>
      <c r="BTF281" s="107"/>
      <c r="BTG281" s="107"/>
      <c r="BTH281" s="107"/>
      <c r="BTI281" s="107"/>
      <c r="BTJ281" s="107"/>
      <c r="BTK281" s="107"/>
      <c r="BTL281" s="107"/>
      <c r="BTM281" s="107"/>
      <c r="BTN281" s="107"/>
      <c r="BTO281" s="107"/>
      <c r="BTP281" s="107"/>
      <c r="BTQ281" s="107"/>
      <c r="BTR281" s="107"/>
      <c r="BTS281" s="107"/>
      <c r="BTT281" s="107"/>
      <c r="BTU281" s="107"/>
      <c r="BTV281" s="107"/>
      <c r="BTW281" s="107"/>
      <c r="BTX281" s="107"/>
      <c r="BTY281" s="107"/>
      <c r="BTZ281" s="107"/>
      <c r="BUA281" s="107"/>
      <c r="BUB281" s="107"/>
      <c r="BUC281" s="107"/>
      <c r="BUD281" s="107"/>
      <c r="BUE281" s="107"/>
      <c r="BUF281" s="107"/>
      <c r="BUG281" s="107"/>
      <c r="BUH281" s="107"/>
      <c r="BUI281" s="107"/>
      <c r="BUJ281" s="107"/>
      <c r="BUK281" s="107"/>
      <c r="BUL281" s="107"/>
      <c r="BUM281" s="107"/>
      <c r="BUN281" s="107"/>
      <c r="BUO281" s="107"/>
      <c r="BUP281" s="107"/>
      <c r="BUQ281" s="107"/>
      <c r="BUR281" s="107"/>
      <c r="BUS281" s="107"/>
      <c r="BUT281" s="107"/>
      <c r="BUU281" s="107"/>
      <c r="BUV281" s="107"/>
      <c r="BUW281" s="107"/>
      <c r="BUX281" s="107"/>
      <c r="BUY281" s="107"/>
      <c r="BUZ281" s="107"/>
      <c r="BVA281" s="107"/>
      <c r="BVB281" s="107"/>
      <c r="BVC281" s="107"/>
      <c r="BVD281" s="107"/>
      <c r="BVE281" s="107"/>
      <c r="BVF281" s="107"/>
      <c r="BVG281" s="107"/>
      <c r="BVH281" s="107"/>
      <c r="BVI281" s="107"/>
      <c r="BVJ281" s="107"/>
      <c r="BVK281" s="107"/>
      <c r="BVL281" s="107"/>
      <c r="BVM281" s="107"/>
      <c r="BVN281" s="107"/>
      <c r="BVO281" s="107"/>
      <c r="BVP281" s="107"/>
      <c r="BVQ281" s="107"/>
      <c r="BVR281" s="107"/>
      <c r="BVS281" s="107"/>
      <c r="BVT281" s="107"/>
      <c r="BVU281" s="107"/>
      <c r="BVV281" s="107"/>
      <c r="BVW281" s="107"/>
      <c r="BVX281" s="107"/>
      <c r="BVY281" s="107"/>
      <c r="BVZ281" s="107"/>
      <c r="BWA281" s="107"/>
      <c r="BWB281" s="107"/>
      <c r="BWC281" s="107"/>
      <c r="BWD281" s="107"/>
      <c r="BWE281" s="107"/>
      <c r="BWF281" s="107"/>
      <c r="BWG281" s="107"/>
      <c r="BWH281" s="107"/>
      <c r="BWI281" s="107"/>
      <c r="BWJ281" s="107"/>
      <c r="BWK281" s="107"/>
      <c r="BWL281" s="107"/>
      <c r="BWM281" s="107"/>
      <c r="BWN281" s="107"/>
      <c r="BWO281" s="107"/>
      <c r="BWP281" s="107"/>
      <c r="BWQ281" s="107"/>
      <c r="BWR281" s="107"/>
      <c r="BWS281" s="107"/>
      <c r="BWT281" s="107"/>
      <c r="BWU281" s="107"/>
      <c r="BWV281" s="107"/>
      <c r="BWW281" s="107"/>
      <c r="BWX281" s="107"/>
      <c r="BWY281" s="107"/>
      <c r="BWZ281" s="107"/>
      <c r="BXA281" s="107"/>
      <c r="BXB281" s="107"/>
      <c r="BXC281" s="107"/>
      <c r="BXD281" s="107"/>
      <c r="BXE281" s="107"/>
      <c r="BXF281" s="107"/>
      <c r="BXG281" s="107"/>
      <c r="BXH281" s="107"/>
      <c r="BXI281" s="107"/>
      <c r="BXJ281" s="107"/>
      <c r="BXK281" s="107"/>
      <c r="BXL281" s="107"/>
      <c r="BXM281" s="107"/>
      <c r="BXN281" s="107"/>
      <c r="BXO281" s="107"/>
      <c r="BXP281" s="107"/>
      <c r="BXQ281" s="107"/>
      <c r="BXR281" s="107"/>
      <c r="BXS281" s="107"/>
      <c r="BXT281" s="107"/>
      <c r="BXU281" s="107"/>
      <c r="BXV281" s="107"/>
      <c r="BXW281" s="107"/>
      <c r="BXX281" s="107"/>
      <c r="BXY281" s="107"/>
      <c r="BXZ281" s="107"/>
      <c r="BYA281" s="107"/>
      <c r="BYB281" s="107"/>
      <c r="BYC281" s="107"/>
      <c r="BYD281" s="107"/>
      <c r="BYE281" s="107"/>
      <c r="BYF281" s="107"/>
      <c r="BYG281" s="107"/>
      <c r="BYH281" s="107"/>
      <c r="BYI281" s="107"/>
      <c r="BYJ281" s="107"/>
      <c r="BYK281" s="107"/>
      <c r="BYL281" s="107"/>
      <c r="BYM281" s="107"/>
      <c r="BYN281" s="107"/>
      <c r="BYO281" s="107"/>
      <c r="BYP281" s="107"/>
      <c r="BYQ281" s="107"/>
      <c r="BYR281" s="107"/>
      <c r="BYS281" s="107"/>
      <c r="BYT281" s="107"/>
      <c r="BYU281" s="107"/>
      <c r="BYV281" s="107"/>
      <c r="BYW281" s="107"/>
      <c r="BYX281" s="107"/>
      <c r="BYY281" s="107"/>
      <c r="BYZ281" s="107"/>
      <c r="BZA281" s="107"/>
      <c r="BZB281" s="107"/>
      <c r="BZC281" s="107"/>
      <c r="BZD281" s="107"/>
      <c r="BZE281" s="107"/>
      <c r="BZF281" s="107"/>
      <c r="BZG281" s="107"/>
      <c r="BZH281" s="107"/>
      <c r="BZI281" s="107"/>
      <c r="BZJ281" s="107"/>
      <c r="BZK281" s="107"/>
      <c r="BZL281" s="107"/>
      <c r="BZM281" s="107"/>
      <c r="BZN281" s="107"/>
      <c r="BZO281" s="107"/>
      <c r="BZP281" s="107"/>
      <c r="BZQ281" s="107"/>
      <c r="BZR281" s="107"/>
      <c r="BZS281" s="107"/>
      <c r="BZT281" s="107"/>
      <c r="BZU281" s="107"/>
      <c r="BZV281" s="107"/>
      <c r="BZW281" s="107"/>
      <c r="BZX281" s="107"/>
      <c r="BZY281" s="107"/>
      <c r="BZZ281" s="107"/>
      <c r="CAA281" s="107"/>
      <c r="CAB281" s="107"/>
      <c r="CAC281" s="107"/>
      <c r="CAD281" s="107"/>
      <c r="CAE281" s="107"/>
      <c r="CAF281" s="107"/>
      <c r="CAG281" s="107"/>
      <c r="CAH281" s="107"/>
      <c r="CAI281" s="107"/>
      <c r="CAJ281" s="107"/>
      <c r="CAK281" s="107"/>
      <c r="CAL281" s="107"/>
      <c r="CAM281" s="107"/>
      <c r="CAN281" s="107"/>
      <c r="CAO281" s="107"/>
      <c r="CAP281" s="107"/>
      <c r="CAQ281" s="107"/>
      <c r="CAR281" s="107"/>
      <c r="CAS281" s="107"/>
      <c r="CAT281" s="107"/>
      <c r="CAU281" s="107"/>
      <c r="CAV281" s="107"/>
      <c r="CAW281" s="107"/>
      <c r="CAX281" s="107"/>
      <c r="CAY281" s="107"/>
      <c r="CAZ281" s="107"/>
      <c r="CBA281" s="107"/>
      <c r="CBB281" s="107"/>
      <c r="CBC281" s="107"/>
      <c r="CBD281" s="107"/>
      <c r="CBE281" s="107"/>
      <c r="CBF281" s="107"/>
      <c r="CBG281" s="107"/>
      <c r="CBH281" s="107"/>
      <c r="CBI281" s="107"/>
      <c r="CBJ281" s="107"/>
      <c r="CBK281" s="107"/>
      <c r="CBL281" s="107"/>
      <c r="CBM281" s="107"/>
      <c r="CBN281" s="107"/>
      <c r="CBO281" s="107"/>
      <c r="CBP281" s="107"/>
      <c r="CBQ281" s="107"/>
      <c r="CBR281" s="107"/>
      <c r="CBS281" s="107"/>
      <c r="CBT281" s="107"/>
      <c r="CBU281" s="107"/>
      <c r="CBV281" s="107"/>
      <c r="CBW281" s="107"/>
      <c r="CBX281" s="107"/>
      <c r="CBY281" s="107"/>
      <c r="CBZ281" s="107"/>
      <c r="CCA281" s="107"/>
      <c r="CCB281" s="107"/>
      <c r="CCC281" s="107"/>
      <c r="CCD281" s="107"/>
      <c r="CCE281" s="107"/>
      <c r="CCF281" s="107"/>
      <c r="CCG281" s="107"/>
      <c r="CCH281" s="107"/>
      <c r="CCI281" s="107"/>
      <c r="CCJ281" s="107"/>
      <c r="CCK281" s="107"/>
      <c r="CCL281" s="107"/>
      <c r="CCM281" s="107"/>
      <c r="CCN281" s="107"/>
      <c r="CCO281" s="107"/>
      <c r="CCP281" s="107"/>
      <c r="CCQ281" s="107"/>
      <c r="CCR281" s="107"/>
      <c r="CCS281" s="107"/>
      <c r="CCT281" s="107"/>
      <c r="CCU281" s="107"/>
      <c r="CCV281" s="107"/>
      <c r="CCW281" s="107"/>
      <c r="CCX281" s="107"/>
      <c r="CCY281" s="107"/>
      <c r="CCZ281" s="107"/>
      <c r="CDA281" s="107"/>
      <c r="CDB281" s="107"/>
      <c r="CDC281" s="107"/>
      <c r="CDD281" s="107"/>
      <c r="CDE281" s="107"/>
      <c r="CDF281" s="107"/>
      <c r="CDG281" s="107"/>
      <c r="CDH281" s="107"/>
      <c r="CDI281" s="107"/>
      <c r="CDJ281" s="107"/>
      <c r="CDK281" s="107"/>
      <c r="CDL281" s="107"/>
      <c r="CDM281" s="107"/>
      <c r="CDN281" s="107"/>
      <c r="CDO281" s="107"/>
      <c r="CDP281" s="107"/>
      <c r="CDQ281" s="107"/>
      <c r="CDR281" s="107"/>
      <c r="CDS281" s="107"/>
      <c r="CDT281" s="107"/>
      <c r="CDU281" s="107"/>
      <c r="CDV281" s="107"/>
      <c r="CDW281" s="107"/>
      <c r="CDX281" s="107"/>
      <c r="CDY281" s="107"/>
      <c r="CDZ281" s="107"/>
      <c r="CEA281" s="107"/>
      <c r="CEB281" s="107"/>
      <c r="CEC281" s="107"/>
      <c r="CED281" s="107"/>
      <c r="CEE281" s="107"/>
      <c r="CEF281" s="107"/>
      <c r="CEG281" s="107"/>
      <c r="CEH281" s="107"/>
      <c r="CEI281" s="107"/>
      <c r="CEJ281" s="107"/>
      <c r="CEK281" s="107"/>
      <c r="CEL281" s="107"/>
      <c r="CEM281" s="107"/>
      <c r="CEN281" s="107"/>
      <c r="CEO281" s="107"/>
      <c r="CEP281" s="107"/>
      <c r="CEQ281" s="107"/>
      <c r="CER281" s="107"/>
      <c r="CES281" s="107"/>
      <c r="CET281" s="107"/>
      <c r="CEU281" s="107"/>
      <c r="CEV281" s="107"/>
      <c r="CEW281" s="107"/>
      <c r="CEX281" s="107"/>
      <c r="CEY281" s="107"/>
      <c r="CEZ281" s="107"/>
      <c r="CFA281" s="107"/>
      <c r="CFB281" s="107"/>
      <c r="CFC281" s="107"/>
      <c r="CFD281" s="107"/>
      <c r="CFE281" s="107"/>
      <c r="CFF281" s="107"/>
      <c r="CFG281" s="107"/>
      <c r="CFH281" s="107"/>
      <c r="CFI281" s="107"/>
      <c r="CFJ281" s="107"/>
      <c r="CFK281" s="107"/>
      <c r="CFL281" s="107"/>
      <c r="CFM281" s="107"/>
      <c r="CFN281" s="107"/>
      <c r="CFO281" s="107"/>
      <c r="CFP281" s="107"/>
      <c r="CFQ281" s="107"/>
      <c r="CFR281" s="107"/>
      <c r="CFS281" s="107"/>
      <c r="CFT281" s="107"/>
      <c r="CFU281" s="107"/>
      <c r="CFV281" s="107"/>
      <c r="CFW281" s="107"/>
      <c r="CFX281" s="107"/>
      <c r="CFY281" s="107"/>
      <c r="CFZ281" s="107"/>
      <c r="CGA281" s="107"/>
      <c r="CGB281" s="107"/>
      <c r="CGC281" s="107"/>
      <c r="CGD281" s="107"/>
      <c r="CGE281" s="107"/>
      <c r="CGF281" s="107"/>
      <c r="CGG281" s="107"/>
      <c r="CGH281" s="107"/>
      <c r="CGI281" s="107"/>
      <c r="CGJ281" s="107"/>
      <c r="CGK281" s="107"/>
      <c r="CGL281" s="107"/>
      <c r="CGM281" s="107"/>
      <c r="CGN281" s="107"/>
      <c r="CGO281" s="107"/>
      <c r="CGP281" s="107"/>
      <c r="CGQ281" s="107"/>
      <c r="CGR281" s="107"/>
      <c r="CGS281" s="107"/>
      <c r="CGT281" s="107"/>
      <c r="CGU281" s="107"/>
      <c r="CGV281" s="107"/>
      <c r="CGW281" s="107"/>
      <c r="CGX281" s="107"/>
      <c r="CGY281" s="107"/>
      <c r="CGZ281" s="107"/>
      <c r="CHA281" s="107"/>
      <c r="CHB281" s="107"/>
      <c r="CHC281" s="107"/>
      <c r="CHD281" s="107"/>
      <c r="CHE281" s="107"/>
      <c r="CHF281" s="107"/>
      <c r="CHG281" s="107"/>
      <c r="CHH281" s="107"/>
      <c r="CHI281" s="107"/>
      <c r="CHJ281" s="107"/>
      <c r="CHK281" s="107"/>
      <c r="CHL281" s="107"/>
      <c r="CHM281" s="107"/>
      <c r="CHN281" s="107"/>
      <c r="CHO281" s="107"/>
      <c r="CHP281" s="107"/>
      <c r="CHQ281" s="107"/>
      <c r="CHR281" s="107"/>
      <c r="CHS281" s="107"/>
      <c r="CHT281" s="107"/>
      <c r="CHU281" s="107"/>
      <c r="CHV281" s="107"/>
      <c r="CHW281" s="107"/>
      <c r="CHX281" s="107"/>
      <c r="CHY281" s="107"/>
      <c r="CHZ281" s="107"/>
      <c r="CIA281" s="107"/>
      <c r="CIB281" s="107"/>
      <c r="CIC281" s="107"/>
      <c r="CID281" s="107"/>
      <c r="CIE281" s="107"/>
      <c r="CIF281" s="107"/>
      <c r="CIG281" s="107"/>
      <c r="CIH281" s="107"/>
      <c r="CII281" s="107"/>
      <c r="CIJ281" s="107"/>
      <c r="CIK281" s="107"/>
      <c r="CIL281" s="107"/>
      <c r="CIM281" s="107"/>
      <c r="CIN281" s="107"/>
      <c r="CIO281" s="107"/>
      <c r="CIP281" s="107"/>
      <c r="CIQ281" s="107"/>
      <c r="CIR281" s="107"/>
      <c r="CIS281" s="107"/>
      <c r="CIT281" s="107"/>
      <c r="CIU281" s="107"/>
      <c r="CIV281" s="107"/>
      <c r="CIW281" s="107"/>
      <c r="CIX281" s="107"/>
      <c r="CIY281" s="107"/>
      <c r="CIZ281" s="107"/>
      <c r="CJA281" s="107"/>
      <c r="CJB281" s="107"/>
      <c r="CJC281" s="107"/>
      <c r="CJD281" s="107"/>
      <c r="CJE281" s="107"/>
      <c r="CJF281" s="107"/>
      <c r="CJG281" s="107"/>
      <c r="CJH281" s="107"/>
      <c r="CJI281" s="107"/>
      <c r="CJJ281" s="107"/>
      <c r="CJK281" s="107"/>
      <c r="CJL281" s="107"/>
      <c r="CJM281" s="107"/>
      <c r="CJN281" s="107"/>
      <c r="CJO281" s="107"/>
      <c r="CJP281" s="107"/>
      <c r="CJQ281" s="107"/>
      <c r="CJR281" s="107"/>
      <c r="CJS281" s="107"/>
      <c r="CJT281" s="107"/>
      <c r="CJU281" s="107"/>
      <c r="CJV281" s="107"/>
      <c r="CJW281" s="107"/>
      <c r="CJX281" s="107"/>
      <c r="CJY281" s="107"/>
      <c r="CJZ281" s="107"/>
      <c r="CKA281" s="107"/>
      <c r="CKB281" s="107"/>
      <c r="CKC281" s="107"/>
      <c r="CKD281" s="107"/>
      <c r="CKE281" s="107"/>
      <c r="CKF281" s="107"/>
      <c r="CKG281" s="107"/>
      <c r="CKH281" s="107"/>
      <c r="CKI281" s="107"/>
      <c r="CKJ281" s="107"/>
      <c r="CKK281" s="107"/>
      <c r="CKL281" s="107"/>
      <c r="CKM281" s="107"/>
      <c r="CKN281" s="107"/>
      <c r="CKO281" s="107"/>
      <c r="CKP281" s="107"/>
      <c r="CKQ281" s="107"/>
      <c r="CKR281" s="107"/>
      <c r="CKS281" s="107"/>
      <c r="CKT281" s="107"/>
      <c r="CKU281" s="107"/>
      <c r="CKV281" s="107"/>
      <c r="CKW281" s="107"/>
      <c r="CKX281" s="107"/>
      <c r="CKY281" s="107"/>
      <c r="CKZ281" s="107"/>
      <c r="CLA281" s="107"/>
      <c r="CLB281" s="107"/>
      <c r="CLC281" s="107"/>
      <c r="CLD281" s="107"/>
      <c r="CLE281" s="107"/>
      <c r="CLF281" s="107"/>
      <c r="CLG281" s="107"/>
      <c r="CLH281" s="107"/>
      <c r="CLI281" s="107"/>
      <c r="CLJ281" s="107"/>
      <c r="CLK281" s="107"/>
      <c r="CLL281" s="107"/>
      <c r="CLM281" s="107"/>
      <c r="CLN281" s="107"/>
      <c r="CLO281" s="107"/>
      <c r="CLP281" s="107"/>
      <c r="CLQ281" s="107"/>
      <c r="CLR281" s="107"/>
      <c r="CLS281" s="107"/>
      <c r="CLT281" s="107"/>
      <c r="CLU281" s="107"/>
      <c r="CLV281" s="107"/>
      <c r="CLW281" s="107"/>
      <c r="CLX281" s="107"/>
      <c r="CLY281" s="107"/>
      <c r="CLZ281" s="107"/>
      <c r="CMA281" s="107"/>
      <c r="CMB281" s="107"/>
      <c r="CMC281" s="107"/>
      <c r="CMD281" s="107"/>
      <c r="CME281" s="107"/>
      <c r="CMF281" s="107"/>
      <c r="CMG281" s="107"/>
      <c r="CMH281" s="107"/>
      <c r="CMI281" s="107"/>
      <c r="CMJ281" s="107"/>
      <c r="CMK281" s="107"/>
      <c r="CML281" s="107"/>
      <c r="CMM281" s="107"/>
      <c r="CMN281" s="107"/>
      <c r="CMO281" s="107"/>
      <c r="CMP281" s="107"/>
      <c r="CMQ281" s="107"/>
      <c r="CMR281" s="107"/>
      <c r="CMS281" s="107"/>
      <c r="CMT281" s="107"/>
      <c r="CMU281" s="107"/>
      <c r="CMV281" s="107"/>
      <c r="CMW281" s="107"/>
      <c r="CMX281" s="107"/>
      <c r="CMY281" s="107"/>
      <c r="CMZ281" s="107"/>
      <c r="CNA281" s="107"/>
      <c r="CNB281" s="107"/>
      <c r="CNC281" s="107"/>
      <c r="CND281" s="107"/>
      <c r="CNE281" s="107"/>
      <c r="CNF281" s="107"/>
      <c r="CNG281" s="107"/>
      <c r="CNH281" s="107"/>
      <c r="CNI281" s="107"/>
      <c r="CNJ281" s="107"/>
      <c r="CNK281" s="107"/>
      <c r="CNL281" s="107"/>
      <c r="CNM281" s="107"/>
      <c r="CNN281" s="107"/>
      <c r="CNO281" s="107"/>
      <c r="CNP281" s="107"/>
      <c r="CNQ281" s="107"/>
      <c r="CNR281" s="107"/>
      <c r="CNS281" s="107"/>
      <c r="CNT281" s="107"/>
      <c r="CNU281" s="107"/>
      <c r="CNV281" s="107"/>
      <c r="CNW281" s="107"/>
      <c r="CNX281" s="107"/>
      <c r="CNY281" s="107"/>
      <c r="CNZ281" s="107"/>
      <c r="COA281" s="107"/>
      <c r="COB281" s="107"/>
      <c r="COC281" s="107"/>
      <c r="COD281" s="107"/>
      <c r="COE281" s="107"/>
      <c r="COF281" s="107"/>
      <c r="COG281" s="107"/>
      <c r="COH281" s="107"/>
      <c r="COI281" s="107"/>
      <c r="COJ281" s="107"/>
      <c r="COK281" s="107"/>
      <c r="COL281" s="107"/>
      <c r="COM281" s="107"/>
      <c r="CON281" s="107"/>
      <c r="COO281" s="107"/>
      <c r="COP281" s="107"/>
      <c r="COQ281" s="107"/>
      <c r="COR281" s="107"/>
      <c r="COS281" s="107"/>
      <c r="COT281" s="107"/>
      <c r="COU281" s="107"/>
      <c r="COV281" s="107"/>
      <c r="COW281" s="107"/>
      <c r="COX281" s="107"/>
      <c r="COY281" s="107"/>
      <c r="COZ281" s="107"/>
      <c r="CPA281" s="107"/>
      <c r="CPB281" s="107"/>
      <c r="CPC281" s="107"/>
      <c r="CPD281" s="107"/>
      <c r="CPE281" s="107"/>
      <c r="CPF281" s="107"/>
      <c r="CPG281" s="107"/>
      <c r="CPH281" s="107"/>
      <c r="CPI281" s="107"/>
      <c r="CPJ281" s="107"/>
      <c r="CPK281" s="107"/>
      <c r="CPL281" s="107"/>
      <c r="CPM281" s="107"/>
      <c r="CPN281" s="107"/>
      <c r="CPO281" s="107"/>
      <c r="CPP281" s="107"/>
      <c r="CPQ281" s="107"/>
      <c r="CPR281" s="107"/>
      <c r="CPS281" s="107"/>
      <c r="CPT281" s="107"/>
      <c r="CPU281" s="107"/>
      <c r="CPV281" s="107"/>
      <c r="CPW281" s="107"/>
      <c r="CPX281" s="107"/>
      <c r="CPY281" s="107"/>
      <c r="CPZ281" s="107"/>
      <c r="CQA281" s="107"/>
      <c r="CQB281" s="107"/>
      <c r="CQC281" s="107"/>
      <c r="CQD281" s="107"/>
      <c r="CQE281" s="107"/>
      <c r="CQF281" s="107"/>
      <c r="CQG281" s="107"/>
      <c r="CQH281" s="107"/>
      <c r="CQI281" s="107"/>
      <c r="CQJ281" s="107"/>
      <c r="CQK281" s="107"/>
      <c r="CQL281" s="107"/>
      <c r="CQM281" s="107"/>
      <c r="CQN281" s="107"/>
      <c r="CQO281" s="107"/>
      <c r="CQP281" s="107"/>
      <c r="CQQ281" s="107"/>
      <c r="CQR281" s="107"/>
      <c r="CQS281" s="107"/>
      <c r="CQT281" s="107"/>
      <c r="CQU281" s="107"/>
      <c r="CQV281" s="107"/>
      <c r="CQW281" s="107"/>
      <c r="CQX281" s="107"/>
      <c r="CQY281" s="107"/>
      <c r="CQZ281" s="107"/>
      <c r="CRA281" s="107"/>
      <c r="CRB281" s="107"/>
      <c r="CRC281" s="107"/>
      <c r="CRD281" s="107"/>
      <c r="CRE281" s="107"/>
      <c r="CRF281" s="107"/>
      <c r="CRG281" s="107"/>
      <c r="CRH281" s="107"/>
      <c r="CRI281" s="107"/>
      <c r="CRJ281" s="107"/>
      <c r="CRK281" s="107"/>
      <c r="CRL281" s="107"/>
      <c r="CRM281" s="107"/>
      <c r="CRN281" s="107"/>
      <c r="CRO281" s="107"/>
      <c r="CRP281" s="107"/>
      <c r="CRQ281" s="107"/>
      <c r="CRR281" s="107"/>
      <c r="CRS281" s="107"/>
      <c r="CRT281" s="107"/>
      <c r="CRU281" s="107"/>
      <c r="CRV281" s="107"/>
      <c r="CRW281" s="107"/>
      <c r="CRX281" s="107"/>
      <c r="CRY281" s="107"/>
      <c r="CRZ281" s="107"/>
      <c r="CSA281" s="107"/>
      <c r="CSB281" s="107"/>
      <c r="CSC281" s="107"/>
      <c r="CSD281" s="107"/>
      <c r="CSE281" s="107"/>
      <c r="CSF281" s="107"/>
      <c r="CSG281" s="107"/>
      <c r="CSH281" s="107"/>
      <c r="CSI281" s="107"/>
      <c r="CSJ281" s="107"/>
      <c r="CSK281" s="107"/>
      <c r="CSL281" s="107"/>
      <c r="CSM281" s="107"/>
      <c r="CSN281" s="107"/>
      <c r="CSO281" s="107"/>
      <c r="CSP281" s="107"/>
      <c r="CSQ281" s="107"/>
      <c r="CSR281" s="107"/>
      <c r="CSS281" s="107"/>
      <c r="CST281" s="107"/>
      <c r="CSU281" s="107"/>
      <c r="CSV281" s="107"/>
      <c r="CSW281" s="107"/>
      <c r="CSX281" s="107"/>
      <c r="CSY281" s="107"/>
      <c r="CSZ281" s="107"/>
      <c r="CTA281" s="107"/>
      <c r="CTB281" s="107"/>
      <c r="CTC281" s="107"/>
      <c r="CTD281" s="107"/>
      <c r="CTE281" s="107"/>
      <c r="CTF281" s="107"/>
      <c r="CTG281" s="107"/>
      <c r="CTH281" s="107"/>
      <c r="CTI281" s="107"/>
      <c r="CTJ281" s="107"/>
      <c r="CTK281" s="107"/>
      <c r="CTL281" s="107"/>
      <c r="CTM281" s="107"/>
      <c r="CTN281" s="107"/>
      <c r="CTO281" s="107"/>
      <c r="CTP281" s="107"/>
      <c r="CTQ281" s="107"/>
      <c r="CTR281" s="107"/>
      <c r="CTS281" s="107"/>
      <c r="CTT281" s="107"/>
      <c r="CTU281" s="107"/>
      <c r="CTV281" s="107"/>
      <c r="CTW281" s="107"/>
      <c r="CTX281" s="107"/>
      <c r="CTY281" s="107"/>
      <c r="CTZ281" s="107"/>
      <c r="CUA281" s="107"/>
      <c r="CUB281" s="107"/>
      <c r="CUC281" s="107"/>
      <c r="CUD281" s="107"/>
      <c r="CUE281" s="107"/>
      <c r="CUF281" s="107"/>
      <c r="CUG281" s="107"/>
      <c r="CUH281" s="107"/>
      <c r="CUI281" s="107"/>
      <c r="CUJ281" s="107"/>
      <c r="CUK281" s="107"/>
      <c r="CUL281" s="107"/>
      <c r="CUM281" s="107"/>
      <c r="CUN281" s="107"/>
      <c r="CUO281" s="107"/>
      <c r="CUP281" s="107"/>
      <c r="CUQ281" s="107"/>
      <c r="CUR281" s="107"/>
      <c r="CUS281" s="107"/>
      <c r="CUT281" s="107"/>
      <c r="CUU281" s="107"/>
      <c r="CUV281" s="107"/>
      <c r="CUW281" s="107"/>
      <c r="CUX281" s="107"/>
      <c r="CUY281" s="107"/>
      <c r="CUZ281" s="107"/>
      <c r="CVA281" s="107"/>
      <c r="CVB281" s="107"/>
      <c r="CVC281" s="107"/>
      <c r="CVD281" s="107"/>
      <c r="CVE281" s="107"/>
      <c r="CVF281" s="107"/>
      <c r="CVG281" s="107"/>
      <c r="CVH281" s="107"/>
      <c r="CVI281" s="107"/>
      <c r="CVJ281" s="107"/>
      <c r="CVK281" s="107"/>
      <c r="CVL281" s="107"/>
      <c r="CVM281" s="107"/>
      <c r="CVN281" s="107"/>
      <c r="CVO281" s="107"/>
      <c r="CVP281" s="107"/>
      <c r="CVQ281" s="107"/>
      <c r="CVR281" s="107"/>
      <c r="CVS281" s="107"/>
      <c r="CVT281" s="107"/>
      <c r="CVU281" s="107"/>
      <c r="CVV281" s="107"/>
      <c r="CVW281" s="107"/>
      <c r="CVX281" s="107"/>
      <c r="CVY281" s="107"/>
      <c r="CVZ281" s="107"/>
      <c r="CWA281" s="107"/>
      <c r="CWB281" s="107"/>
      <c r="CWC281" s="107"/>
      <c r="CWD281" s="107"/>
      <c r="CWE281" s="107"/>
      <c r="CWF281" s="107"/>
      <c r="CWG281" s="107"/>
      <c r="CWH281" s="107"/>
      <c r="CWI281" s="107"/>
      <c r="CWJ281" s="107"/>
      <c r="CWK281" s="107"/>
      <c r="CWL281" s="107"/>
      <c r="CWM281" s="107"/>
      <c r="CWN281" s="107"/>
      <c r="CWO281" s="107"/>
      <c r="CWP281" s="107"/>
      <c r="CWQ281" s="107"/>
      <c r="CWR281" s="107"/>
      <c r="CWS281" s="107"/>
      <c r="CWT281" s="107"/>
      <c r="CWU281" s="107"/>
      <c r="CWV281" s="107"/>
      <c r="CWW281" s="107"/>
      <c r="CWX281" s="107"/>
      <c r="CWY281" s="107"/>
      <c r="CWZ281" s="107"/>
      <c r="CXA281" s="107"/>
      <c r="CXB281" s="107"/>
      <c r="CXC281" s="107"/>
      <c r="CXD281" s="107"/>
      <c r="CXE281" s="107"/>
      <c r="CXF281" s="107"/>
      <c r="CXG281" s="107"/>
      <c r="CXH281" s="107"/>
      <c r="CXI281" s="107"/>
      <c r="CXJ281" s="107"/>
      <c r="CXK281" s="107"/>
      <c r="CXL281" s="107"/>
      <c r="CXM281" s="107"/>
      <c r="CXN281" s="107"/>
      <c r="CXO281" s="107"/>
      <c r="CXP281" s="107"/>
      <c r="CXQ281" s="107"/>
      <c r="CXR281" s="107"/>
      <c r="CXS281" s="107"/>
      <c r="CXT281" s="107"/>
      <c r="CXU281" s="107"/>
      <c r="CXV281" s="107"/>
      <c r="CXW281" s="107"/>
      <c r="CXX281" s="107"/>
      <c r="CXY281" s="107"/>
      <c r="CXZ281" s="107"/>
      <c r="CYA281" s="107"/>
      <c r="CYB281" s="107"/>
      <c r="CYC281" s="107"/>
      <c r="CYD281" s="107"/>
      <c r="CYE281" s="107"/>
      <c r="CYF281" s="107"/>
      <c r="CYG281" s="107"/>
      <c r="CYH281" s="107"/>
      <c r="CYI281" s="107"/>
      <c r="CYJ281" s="107"/>
      <c r="CYK281" s="107"/>
      <c r="CYL281" s="107"/>
      <c r="CYM281" s="107"/>
      <c r="CYN281" s="107"/>
      <c r="CYO281" s="107"/>
      <c r="CYP281" s="107"/>
      <c r="CYQ281" s="107"/>
      <c r="CYR281" s="107"/>
      <c r="CYS281" s="107"/>
      <c r="CYT281" s="107"/>
      <c r="CYU281" s="107"/>
      <c r="CYV281" s="107"/>
      <c r="CYW281" s="107"/>
      <c r="CYX281" s="107"/>
      <c r="CYY281" s="107"/>
      <c r="CYZ281" s="107"/>
      <c r="CZA281" s="107"/>
      <c r="CZB281" s="107"/>
      <c r="CZC281" s="107"/>
      <c r="CZD281" s="107"/>
      <c r="CZE281" s="107"/>
      <c r="CZF281" s="107"/>
      <c r="CZG281" s="107"/>
      <c r="CZH281" s="107"/>
      <c r="CZI281" s="107"/>
      <c r="CZJ281" s="107"/>
      <c r="CZK281" s="107"/>
      <c r="CZL281" s="107"/>
      <c r="CZM281" s="107"/>
      <c r="CZN281" s="107"/>
      <c r="CZO281" s="107"/>
      <c r="CZP281" s="107"/>
      <c r="CZQ281" s="107"/>
      <c r="CZR281" s="107"/>
      <c r="CZS281" s="107"/>
      <c r="CZT281" s="107"/>
      <c r="CZU281" s="107"/>
      <c r="CZV281" s="107"/>
      <c r="CZW281" s="107"/>
      <c r="CZX281" s="107"/>
      <c r="CZY281" s="107"/>
      <c r="CZZ281" s="107"/>
      <c r="DAA281" s="107"/>
      <c r="DAB281" s="107"/>
      <c r="DAC281" s="107"/>
      <c r="DAD281" s="107"/>
      <c r="DAE281" s="107"/>
      <c r="DAF281" s="107"/>
      <c r="DAG281" s="107"/>
      <c r="DAH281" s="107"/>
      <c r="DAI281" s="107"/>
      <c r="DAJ281" s="107"/>
      <c r="DAK281" s="107"/>
      <c r="DAL281" s="107"/>
      <c r="DAM281" s="107"/>
      <c r="DAN281" s="107"/>
      <c r="DAO281" s="107"/>
      <c r="DAP281" s="107"/>
      <c r="DAQ281" s="107"/>
      <c r="DAR281" s="107"/>
      <c r="DAS281" s="107"/>
      <c r="DAT281" s="107"/>
      <c r="DAU281" s="107"/>
      <c r="DAV281" s="107"/>
      <c r="DAW281" s="107"/>
      <c r="DAX281" s="107"/>
      <c r="DAY281" s="107"/>
      <c r="DAZ281" s="107"/>
      <c r="DBA281" s="107"/>
      <c r="DBB281" s="107"/>
      <c r="DBC281" s="107"/>
      <c r="DBD281" s="107"/>
      <c r="DBE281" s="107"/>
      <c r="DBF281" s="107"/>
      <c r="DBG281" s="107"/>
      <c r="DBH281" s="107"/>
      <c r="DBI281" s="107"/>
      <c r="DBJ281" s="107"/>
      <c r="DBK281" s="107"/>
      <c r="DBL281" s="107"/>
      <c r="DBM281" s="107"/>
      <c r="DBN281" s="107"/>
      <c r="DBO281" s="107"/>
      <c r="DBP281" s="107"/>
      <c r="DBQ281" s="107"/>
      <c r="DBR281" s="107"/>
      <c r="DBS281" s="107"/>
      <c r="DBT281" s="107"/>
      <c r="DBU281" s="107"/>
      <c r="DBV281" s="107"/>
      <c r="DBW281" s="107"/>
      <c r="DBX281" s="107"/>
      <c r="DBY281" s="107"/>
      <c r="DBZ281" s="107"/>
      <c r="DCA281" s="107"/>
      <c r="DCB281" s="107"/>
      <c r="DCC281" s="107"/>
      <c r="DCD281" s="107"/>
      <c r="DCE281" s="107"/>
      <c r="DCF281" s="107"/>
      <c r="DCG281" s="107"/>
      <c r="DCH281" s="107"/>
      <c r="DCI281" s="107"/>
      <c r="DCJ281" s="107"/>
      <c r="DCK281" s="107"/>
      <c r="DCL281" s="107"/>
      <c r="DCM281" s="107"/>
      <c r="DCN281" s="107"/>
      <c r="DCO281" s="107"/>
      <c r="DCP281" s="107"/>
      <c r="DCQ281" s="107"/>
      <c r="DCR281" s="107"/>
      <c r="DCS281" s="107"/>
      <c r="DCT281" s="107"/>
      <c r="DCU281" s="107"/>
      <c r="DCV281" s="107"/>
      <c r="DCW281" s="107"/>
      <c r="DCX281" s="107"/>
      <c r="DCY281" s="107"/>
      <c r="DCZ281" s="107"/>
      <c r="DDA281" s="107"/>
      <c r="DDB281" s="107"/>
      <c r="DDC281" s="107"/>
      <c r="DDD281" s="107"/>
      <c r="DDE281" s="107"/>
      <c r="DDF281" s="107"/>
      <c r="DDG281" s="107"/>
      <c r="DDH281" s="107"/>
      <c r="DDI281" s="107"/>
      <c r="DDJ281" s="107"/>
      <c r="DDK281" s="107"/>
      <c r="DDL281" s="107"/>
      <c r="DDM281" s="107"/>
      <c r="DDN281" s="107"/>
      <c r="DDO281" s="107"/>
      <c r="DDP281" s="107"/>
      <c r="DDQ281" s="107"/>
      <c r="DDR281" s="107"/>
      <c r="DDS281" s="107"/>
      <c r="DDT281" s="107"/>
      <c r="DDU281" s="107"/>
      <c r="DDV281" s="107"/>
      <c r="DDW281" s="107"/>
      <c r="DDX281" s="107"/>
      <c r="DDY281" s="107"/>
      <c r="DDZ281" s="107"/>
      <c r="DEA281" s="107"/>
      <c r="DEB281" s="107"/>
      <c r="DEC281" s="107"/>
      <c r="DED281" s="107"/>
      <c r="DEE281" s="107"/>
      <c r="DEF281" s="107"/>
      <c r="DEG281" s="107"/>
      <c r="DEH281" s="107"/>
      <c r="DEI281" s="107"/>
      <c r="DEJ281" s="107"/>
      <c r="DEK281" s="107"/>
      <c r="DEL281" s="107"/>
      <c r="DEM281" s="107"/>
      <c r="DEN281" s="107"/>
      <c r="DEO281" s="107"/>
      <c r="DEP281" s="107"/>
      <c r="DEQ281" s="107"/>
      <c r="DER281" s="107"/>
      <c r="DES281" s="107"/>
      <c r="DET281" s="107"/>
      <c r="DEU281" s="107"/>
      <c r="DEV281" s="107"/>
      <c r="DEW281" s="107"/>
      <c r="DEX281" s="107"/>
      <c r="DEY281" s="107"/>
      <c r="DEZ281" s="107"/>
      <c r="DFA281" s="107"/>
      <c r="DFB281" s="107"/>
      <c r="DFC281" s="107"/>
      <c r="DFD281" s="107"/>
      <c r="DFE281" s="107"/>
      <c r="DFF281" s="107"/>
      <c r="DFG281" s="107"/>
      <c r="DFH281" s="107"/>
      <c r="DFI281" s="107"/>
      <c r="DFJ281" s="107"/>
      <c r="DFK281" s="107"/>
      <c r="DFL281" s="107"/>
      <c r="DFM281" s="107"/>
      <c r="DFN281" s="107"/>
      <c r="DFO281" s="107"/>
      <c r="DFP281" s="107"/>
      <c r="DFQ281" s="107"/>
      <c r="DFR281" s="107"/>
      <c r="DFS281" s="107"/>
      <c r="DFT281" s="107"/>
      <c r="DFU281" s="107"/>
      <c r="DFV281" s="107"/>
      <c r="DFW281" s="107"/>
      <c r="DFX281" s="107"/>
      <c r="DFY281" s="107"/>
      <c r="DFZ281" s="107"/>
      <c r="DGA281" s="107"/>
      <c r="DGB281" s="107"/>
      <c r="DGC281" s="107"/>
      <c r="DGD281" s="107"/>
      <c r="DGE281" s="107"/>
      <c r="DGF281" s="107"/>
      <c r="DGG281" s="107"/>
      <c r="DGH281" s="107"/>
      <c r="DGI281" s="107"/>
      <c r="DGJ281" s="107"/>
      <c r="DGK281" s="107"/>
      <c r="DGL281" s="107"/>
      <c r="DGM281" s="107"/>
      <c r="DGN281" s="107"/>
      <c r="DGO281" s="107"/>
      <c r="DGP281" s="107"/>
      <c r="DGQ281" s="107"/>
      <c r="DGR281" s="107"/>
      <c r="DGS281" s="107"/>
      <c r="DGT281" s="107"/>
      <c r="DGU281" s="107"/>
      <c r="DGV281" s="107"/>
      <c r="DGW281" s="107"/>
      <c r="DGX281" s="107"/>
      <c r="DGY281" s="107"/>
      <c r="DGZ281" s="107"/>
      <c r="DHA281" s="107"/>
      <c r="DHB281" s="107"/>
      <c r="DHC281" s="107"/>
      <c r="DHD281" s="107"/>
      <c r="DHE281" s="107"/>
      <c r="DHF281" s="107"/>
      <c r="DHG281" s="107"/>
      <c r="DHH281" s="107"/>
      <c r="DHI281" s="107"/>
      <c r="DHJ281" s="107"/>
      <c r="DHK281" s="107"/>
      <c r="DHL281" s="107"/>
      <c r="DHM281" s="107"/>
      <c r="DHN281" s="107"/>
      <c r="DHO281" s="107"/>
      <c r="DHP281" s="107"/>
      <c r="DHQ281" s="107"/>
      <c r="DHR281" s="107"/>
      <c r="DHS281" s="107"/>
      <c r="DHT281" s="107"/>
      <c r="DHU281" s="107"/>
      <c r="DHV281" s="107"/>
      <c r="DHW281" s="107"/>
      <c r="DHX281" s="107"/>
      <c r="DHY281" s="107"/>
      <c r="DHZ281" s="107"/>
      <c r="DIA281" s="107"/>
      <c r="DIB281" s="107"/>
      <c r="DIC281" s="107"/>
      <c r="DID281" s="107"/>
      <c r="DIE281" s="107"/>
      <c r="DIF281" s="107"/>
      <c r="DIG281" s="107"/>
      <c r="DIH281" s="107"/>
      <c r="DII281" s="107"/>
      <c r="DIJ281" s="107"/>
      <c r="DIK281" s="107"/>
      <c r="DIL281" s="107"/>
      <c r="DIM281" s="107"/>
      <c r="DIN281" s="107"/>
      <c r="DIO281" s="107"/>
      <c r="DIP281" s="107"/>
      <c r="DIQ281" s="107"/>
      <c r="DIR281" s="107"/>
      <c r="DIS281" s="107"/>
      <c r="DIT281" s="107"/>
      <c r="DIU281" s="107"/>
      <c r="DIV281" s="107"/>
      <c r="DIW281" s="107"/>
      <c r="DIX281" s="107"/>
      <c r="DIY281" s="107"/>
      <c r="DIZ281" s="107"/>
      <c r="DJA281" s="107"/>
      <c r="DJB281" s="107"/>
      <c r="DJC281" s="107"/>
      <c r="DJD281" s="107"/>
      <c r="DJE281" s="107"/>
      <c r="DJF281" s="107"/>
      <c r="DJG281" s="107"/>
      <c r="DJH281" s="107"/>
      <c r="DJI281" s="107"/>
      <c r="DJJ281" s="107"/>
      <c r="DJK281" s="107"/>
      <c r="DJL281" s="107"/>
      <c r="DJM281" s="107"/>
      <c r="DJN281" s="107"/>
      <c r="DJO281" s="107"/>
      <c r="DJP281" s="107"/>
      <c r="DJQ281" s="107"/>
      <c r="DJR281" s="107"/>
      <c r="DJS281" s="107"/>
      <c r="DJT281" s="107"/>
      <c r="DJU281" s="107"/>
      <c r="DJV281" s="107"/>
      <c r="DJW281" s="107"/>
      <c r="DJX281" s="107"/>
      <c r="DJY281" s="107"/>
      <c r="DJZ281" s="107"/>
      <c r="DKA281" s="107"/>
      <c r="DKB281" s="107"/>
      <c r="DKC281" s="107"/>
      <c r="DKD281" s="107"/>
      <c r="DKE281" s="107"/>
      <c r="DKF281" s="107"/>
      <c r="DKG281" s="107"/>
      <c r="DKH281" s="107"/>
      <c r="DKI281" s="107"/>
      <c r="DKJ281" s="107"/>
      <c r="DKK281" s="107"/>
      <c r="DKL281" s="107"/>
      <c r="DKM281" s="107"/>
      <c r="DKN281" s="107"/>
      <c r="DKO281" s="107"/>
      <c r="DKP281" s="107"/>
      <c r="DKQ281" s="107"/>
      <c r="DKR281" s="107"/>
      <c r="DKS281" s="107"/>
      <c r="DKT281" s="107"/>
      <c r="DKU281" s="107"/>
      <c r="DKV281" s="107"/>
      <c r="DKW281" s="107"/>
      <c r="DKX281" s="107"/>
      <c r="DKY281" s="107"/>
      <c r="DKZ281" s="107"/>
      <c r="DLA281" s="107"/>
      <c r="DLB281" s="107"/>
      <c r="DLC281" s="107"/>
      <c r="DLD281" s="107"/>
      <c r="DLE281" s="107"/>
      <c r="DLF281" s="107"/>
      <c r="DLG281" s="107"/>
      <c r="DLH281" s="107"/>
      <c r="DLI281" s="107"/>
      <c r="DLJ281" s="107"/>
      <c r="DLK281" s="107"/>
      <c r="DLL281" s="107"/>
      <c r="DLM281" s="107"/>
      <c r="DLN281" s="107"/>
      <c r="DLO281" s="107"/>
      <c r="DLP281" s="107"/>
      <c r="DLQ281" s="107"/>
      <c r="DLR281" s="107"/>
      <c r="DLS281" s="107"/>
      <c r="DLT281" s="107"/>
      <c r="DLU281" s="107"/>
      <c r="DLV281" s="107"/>
      <c r="DLW281" s="107"/>
      <c r="DLX281" s="107"/>
      <c r="DLY281" s="107"/>
      <c r="DLZ281" s="107"/>
      <c r="DMA281" s="107"/>
      <c r="DMB281" s="107"/>
      <c r="DMC281" s="107"/>
      <c r="DMD281" s="107"/>
      <c r="DME281" s="107"/>
      <c r="DMF281" s="107"/>
      <c r="DMG281" s="107"/>
      <c r="DMH281" s="107"/>
      <c r="DMI281" s="107"/>
      <c r="DMJ281" s="107"/>
      <c r="DMK281" s="107"/>
      <c r="DML281" s="107"/>
      <c r="DMM281" s="107"/>
      <c r="DMN281" s="107"/>
      <c r="DMO281" s="107"/>
      <c r="DMP281" s="107"/>
      <c r="DMQ281" s="107"/>
      <c r="DMR281" s="107"/>
      <c r="DMS281" s="107"/>
      <c r="DMT281" s="107"/>
      <c r="DMU281" s="107"/>
      <c r="DMV281" s="107"/>
      <c r="DMW281" s="107"/>
      <c r="DMX281" s="107"/>
      <c r="DMY281" s="107"/>
      <c r="DMZ281" s="107"/>
      <c r="DNA281" s="107"/>
      <c r="DNB281" s="107"/>
      <c r="DNC281" s="107"/>
      <c r="DND281" s="107"/>
      <c r="DNE281" s="107"/>
      <c r="DNF281" s="107"/>
      <c r="DNG281" s="107"/>
      <c r="DNH281" s="107"/>
      <c r="DNI281" s="107"/>
      <c r="DNJ281" s="107"/>
      <c r="DNK281" s="107"/>
      <c r="DNL281" s="107"/>
      <c r="DNM281" s="107"/>
      <c r="DNN281" s="107"/>
      <c r="DNO281" s="107"/>
      <c r="DNP281" s="107"/>
      <c r="DNQ281" s="107"/>
      <c r="DNR281" s="107"/>
      <c r="DNS281" s="107"/>
      <c r="DNT281" s="107"/>
      <c r="DNU281" s="107"/>
      <c r="DNV281" s="107"/>
      <c r="DNW281" s="107"/>
      <c r="DNX281" s="107"/>
      <c r="DNY281" s="107"/>
      <c r="DNZ281" s="107"/>
      <c r="DOA281" s="107"/>
      <c r="DOB281" s="107"/>
      <c r="DOC281" s="107"/>
      <c r="DOD281" s="107"/>
      <c r="DOE281" s="107"/>
      <c r="DOF281" s="107"/>
      <c r="DOG281" s="107"/>
      <c r="DOH281" s="107"/>
      <c r="DOI281" s="107"/>
      <c r="DOJ281" s="107"/>
      <c r="DOK281" s="107"/>
      <c r="DOL281" s="107"/>
      <c r="DOM281" s="107"/>
      <c r="DON281" s="107"/>
      <c r="DOO281" s="107"/>
      <c r="DOP281" s="107"/>
      <c r="DOQ281" s="107"/>
      <c r="DOR281" s="107"/>
      <c r="DOS281" s="107"/>
      <c r="DOT281" s="107"/>
      <c r="DOU281" s="107"/>
      <c r="DOV281" s="107"/>
      <c r="DOW281" s="107"/>
      <c r="DOX281" s="107"/>
      <c r="DOY281" s="107"/>
      <c r="DOZ281" s="107"/>
      <c r="DPA281" s="107"/>
      <c r="DPB281" s="107"/>
      <c r="DPC281" s="107"/>
      <c r="DPD281" s="107"/>
      <c r="DPE281" s="107"/>
      <c r="DPF281" s="107"/>
      <c r="DPG281" s="107"/>
      <c r="DPH281" s="107"/>
      <c r="DPI281" s="107"/>
      <c r="DPJ281" s="107"/>
      <c r="DPK281" s="107"/>
      <c r="DPL281" s="107"/>
      <c r="DPM281" s="107"/>
      <c r="DPN281" s="107"/>
      <c r="DPO281" s="107"/>
      <c r="DPP281" s="107"/>
      <c r="DPQ281" s="107"/>
      <c r="DPR281" s="107"/>
      <c r="DPS281" s="107"/>
      <c r="DPT281" s="107"/>
      <c r="DPU281" s="107"/>
      <c r="DPV281" s="107"/>
      <c r="DPW281" s="107"/>
      <c r="DPX281" s="107"/>
      <c r="DPY281" s="107"/>
      <c r="DPZ281" s="107"/>
      <c r="DQA281" s="107"/>
      <c r="DQB281" s="107"/>
      <c r="DQC281" s="107"/>
      <c r="DQD281" s="107"/>
      <c r="DQE281" s="107"/>
      <c r="DQF281" s="107"/>
      <c r="DQG281" s="107"/>
      <c r="DQH281" s="107"/>
      <c r="DQI281" s="107"/>
      <c r="DQJ281" s="107"/>
      <c r="DQK281" s="107"/>
      <c r="DQL281" s="107"/>
      <c r="DQM281" s="107"/>
      <c r="DQN281" s="107"/>
      <c r="DQO281" s="107"/>
      <c r="DQP281" s="107"/>
      <c r="DQQ281" s="107"/>
      <c r="DQR281" s="107"/>
      <c r="DQS281" s="107"/>
      <c r="DQT281" s="107"/>
      <c r="DQU281" s="107"/>
      <c r="DQV281" s="107"/>
      <c r="DQW281" s="107"/>
      <c r="DQX281" s="107"/>
      <c r="DQY281" s="107"/>
      <c r="DQZ281" s="107"/>
      <c r="DRA281" s="107"/>
      <c r="DRB281" s="107"/>
      <c r="DRC281" s="107"/>
      <c r="DRD281" s="107"/>
      <c r="DRE281" s="107"/>
      <c r="DRF281" s="107"/>
      <c r="DRG281" s="107"/>
      <c r="DRH281" s="107"/>
      <c r="DRI281" s="107"/>
      <c r="DRJ281" s="107"/>
      <c r="DRK281" s="107"/>
      <c r="DRL281" s="107"/>
      <c r="DRM281" s="107"/>
      <c r="DRN281" s="107"/>
      <c r="DRO281" s="107"/>
      <c r="DRP281" s="107"/>
      <c r="DRQ281" s="107"/>
      <c r="DRR281" s="107"/>
      <c r="DRS281" s="107"/>
      <c r="DRT281" s="107"/>
      <c r="DRU281" s="107"/>
      <c r="DRV281" s="107"/>
      <c r="DRW281" s="107"/>
      <c r="DRX281" s="107"/>
      <c r="DRY281" s="107"/>
      <c r="DRZ281" s="107"/>
      <c r="DSA281" s="107"/>
      <c r="DSB281" s="107"/>
      <c r="DSC281" s="107"/>
      <c r="DSD281" s="107"/>
      <c r="DSE281" s="107"/>
      <c r="DSF281" s="107"/>
      <c r="DSG281" s="107"/>
      <c r="DSH281" s="107"/>
      <c r="DSI281" s="107"/>
      <c r="DSJ281" s="107"/>
      <c r="DSK281" s="107"/>
      <c r="DSL281" s="107"/>
      <c r="DSM281" s="107"/>
      <c r="DSN281" s="107"/>
      <c r="DSO281" s="107"/>
      <c r="DSP281" s="107"/>
      <c r="DSQ281" s="107"/>
      <c r="DSR281" s="107"/>
      <c r="DSS281" s="107"/>
      <c r="DST281" s="107"/>
      <c r="DSU281" s="107"/>
      <c r="DSV281" s="107"/>
      <c r="DSW281" s="107"/>
      <c r="DSX281" s="107"/>
      <c r="DSY281" s="107"/>
      <c r="DSZ281" s="107"/>
      <c r="DTA281" s="107"/>
      <c r="DTB281" s="107"/>
      <c r="DTC281" s="107"/>
      <c r="DTD281" s="107"/>
      <c r="DTE281" s="107"/>
      <c r="DTF281" s="107"/>
      <c r="DTG281" s="107"/>
      <c r="DTH281" s="107"/>
      <c r="DTI281" s="107"/>
      <c r="DTJ281" s="107"/>
      <c r="DTK281" s="107"/>
      <c r="DTL281" s="107"/>
      <c r="DTM281" s="107"/>
      <c r="DTN281" s="107"/>
      <c r="DTO281" s="107"/>
      <c r="DTP281" s="107"/>
      <c r="DTQ281" s="107"/>
      <c r="DTR281" s="107"/>
      <c r="DTS281" s="107"/>
      <c r="DTT281" s="107"/>
      <c r="DTU281" s="107"/>
      <c r="DTV281" s="107"/>
      <c r="DTW281" s="107"/>
      <c r="DTX281" s="107"/>
      <c r="DTY281" s="107"/>
      <c r="DTZ281" s="107"/>
      <c r="DUA281" s="107"/>
      <c r="DUB281" s="107"/>
      <c r="DUC281" s="107"/>
      <c r="DUD281" s="107"/>
      <c r="DUE281" s="107"/>
      <c r="DUF281" s="107"/>
      <c r="DUG281" s="107"/>
      <c r="DUH281" s="107"/>
      <c r="DUI281" s="107"/>
      <c r="DUJ281" s="107"/>
      <c r="DUK281" s="107"/>
      <c r="DUL281" s="107"/>
      <c r="DUM281" s="107"/>
      <c r="DUN281" s="107"/>
      <c r="DUO281" s="107"/>
      <c r="DUP281" s="107"/>
      <c r="DUQ281" s="107"/>
      <c r="DUR281" s="107"/>
      <c r="DUS281" s="107"/>
      <c r="DUT281" s="107"/>
      <c r="DUU281" s="107"/>
      <c r="DUV281" s="107"/>
      <c r="DUW281" s="107"/>
      <c r="DUX281" s="107"/>
      <c r="DUY281" s="107"/>
      <c r="DUZ281" s="107"/>
      <c r="DVA281" s="107"/>
      <c r="DVB281" s="107"/>
      <c r="DVC281" s="107"/>
      <c r="DVD281" s="107"/>
      <c r="DVE281" s="107"/>
      <c r="DVF281" s="107"/>
      <c r="DVG281" s="107"/>
      <c r="DVH281" s="107"/>
      <c r="DVI281" s="107"/>
      <c r="DVJ281" s="107"/>
      <c r="DVK281" s="107"/>
      <c r="DVL281" s="107"/>
      <c r="DVM281" s="107"/>
      <c r="DVN281" s="107"/>
      <c r="DVO281" s="107"/>
      <c r="DVP281" s="107"/>
      <c r="DVQ281" s="107"/>
      <c r="DVR281" s="107"/>
      <c r="DVS281" s="107"/>
      <c r="DVT281" s="107"/>
      <c r="DVU281" s="107"/>
      <c r="DVV281" s="107"/>
      <c r="DVW281" s="107"/>
      <c r="DVX281" s="107"/>
      <c r="DVY281" s="107"/>
      <c r="DVZ281" s="107"/>
      <c r="DWA281" s="107"/>
      <c r="DWB281" s="107"/>
      <c r="DWC281" s="107"/>
      <c r="DWD281" s="107"/>
      <c r="DWE281" s="107"/>
      <c r="DWF281" s="107"/>
      <c r="DWG281" s="107"/>
      <c r="DWH281" s="107"/>
      <c r="DWI281" s="107"/>
      <c r="DWJ281" s="107"/>
      <c r="DWK281" s="107"/>
      <c r="DWL281" s="107"/>
      <c r="DWM281" s="107"/>
      <c r="DWN281" s="107"/>
      <c r="DWO281" s="107"/>
      <c r="DWP281" s="107"/>
      <c r="DWQ281" s="107"/>
      <c r="DWR281" s="107"/>
      <c r="DWS281" s="107"/>
      <c r="DWT281" s="107"/>
      <c r="DWU281" s="107"/>
      <c r="DWV281" s="107"/>
      <c r="DWW281" s="107"/>
      <c r="DWX281" s="107"/>
      <c r="DWY281" s="107"/>
      <c r="DWZ281" s="107"/>
      <c r="DXA281" s="107"/>
      <c r="DXB281" s="107"/>
      <c r="DXC281" s="107"/>
      <c r="DXD281" s="107"/>
      <c r="DXE281" s="107"/>
      <c r="DXF281" s="107"/>
      <c r="DXG281" s="107"/>
      <c r="DXH281" s="107"/>
      <c r="DXI281" s="107"/>
      <c r="DXJ281" s="107"/>
      <c r="DXK281" s="107"/>
      <c r="DXL281" s="107"/>
      <c r="DXM281" s="107"/>
      <c r="DXN281" s="107"/>
      <c r="DXO281" s="107"/>
      <c r="DXP281" s="107"/>
      <c r="DXQ281" s="107"/>
      <c r="DXR281" s="107"/>
      <c r="DXS281" s="107"/>
      <c r="DXT281" s="107"/>
      <c r="DXU281" s="107"/>
      <c r="DXV281" s="107"/>
      <c r="DXW281" s="107"/>
      <c r="DXX281" s="107"/>
      <c r="DXY281" s="107"/>
      <c r="DXZ281" s="107"/>
      <c r="DYA281" s="107"/>
      <c r="DYB281" s="107"/>
      <c r="DYC281" s="107"/>
      <c r="DYD281" s="107"/>
      <c r="DYE281" s="107"/>
      <c r="DYF281" s="107"/>
      <c r="DYG281" s="107"/>
      <c r="DYH281" s="107"/>
      <c r="DYI281" s="107"/>
      <c r="DYJ281" s="107"/>
      <c r="DYK281" s="107"/>
      <c r="DYL281" s="107"/>
      <c r="DYM281" s="107"/>
      <c r="DYN281" s="107"/>
      <c r="DYO281" s="107"/>
      <c r="DYP281" s="107"/>
      <c r="DYQ281" s="107"/>
      <c r="DYR281" s="107"/>
      <c r="DYS281" s="107"/>
      <c r="DYT281" s="107"/>
      <c r="DYU281" s="107"/>
      <c r="DYV281" s="107"/>
      <c r="DYW281" s="107"/>
      <c r="DYX281" s="107"/>
      <c r="DYY281" s="107"/>
      <c r="DYZ281" s="107"/>
      <c r="DZA281" s="107"/>
      <c r="DZB281" s="107"/>
      <c r="DZC281" s="107"/>
      <c r="DZD281" s="107"/>
      <c r="DZE281" s="107"/>
      <c r="DZF281" s="107"/>
      <c r="DZG281" s="107"/>
      <c r="DZH281" s="107"/>
      <c r="DZI281" s="107"/>
      <c r="DZJ281" s="107"/>
      <c r="DZK281" s="107"/>
      <c r="DZL281" s="107"/>
      <c r="DZM281" s="107"/>
      <c r="DZN281" s="107"/>
      <c r="DZO281" s="107"/>
      <c r="DZP281" s="107"/>
      <c r="DZQ281" s="107"/>
      <c r="DZR281" s="107"/>
      <c r="DZS281" s="107"/>
      <c r="DZT281" s="107"/>
      <c r="DZU281" s="107"/>
      <c r="DZV281" s="107"/>
      <c r="DZW281" s="107"/>
      <c r="DZX281" s="107"/>
      <c r="DZY281" s="107"/>
      <c r="DZZ281" s="107"/>
      <c r="EAA281" s="107"/>
      <c r="EAB281" s="107"/>
      <c r="EAC281" s="107"/>
      <c r="EAD281" s="107"/>
      <c r="EAE281" s="107"/>
      <c r="EAF281" s="107"/>
      <c r="EAG281" s="107"/>
      <c r="EAH281" s="107"/>
      <c r="EAI281" s="107"/>
      <c r="EAJ281" s="107"/>
      <c r="EAK281" s="107"/>
      <c r="EAL281" s="107"/>
      <c r="EAM281" s="107"/>
      <c r="EAN281" s="107"/>
      <c r="EAO281" s="107"/>
      <c r="EAP281" s="107"/>
      <c r="EAQ281" s="107"/>
      <c r="EAR281" s="107"/>
      <c r="EAS281" s="107"/>
      <c r="EAT281" s="107"/>
      <c r="EAU281" s="107"/>
      <c r="EAV281" s="107"/>
      <c r="EAW281" s="107"/>
      <c r="EAX281" s="107"/>
      <c r="EAY281" s="107"/>
      <c r="EAZ281" s="107"/>
      <c r="EBA281" s="107"/>
      <c r="EBB281" s="107"/>
      <c r="EBC281" s="107"/>
      <c r="EBD281" s="107"/>
      <c r="EBE281" s="107"/>
      <c r="EBF281" s="107"/>
      <c r="EBG281" s="107"/>
      <c r="EBH281" s="107"/>
      <c r="EBI281" s="107"/>
      <c r="EBJ281" s="107"/>
      <c r="EBK281" s="107"/>
      <c r="EBL281" s="107"/>
      <c r="EBM281" s="107"/>
      <c r="EBN281" s="107"/>
      <c r="EBO281" s="107"/>
      <c r="EBP281" s="107"/>
      <c r="EBQ281" s="107"/>
      <c r="EBR281" s="107"/>
      <c r="EBS281" s="107"/>
      <c r="EBT281" s="107"/>
      <c r="EBU281" s="107"/>
      <c r="EBV281" s="107"/>
      <c r="EBW281" s="107"/>
      <c r="EBX281" s="107"/>
      <c r="EBY281" s="107"/>
      <c r="EBZ281" s="107"/>
      <c r="ECA281" s="107"/>
      <c r="ECB281" s="107"/>
      <c r="ECC281" s="107"/>
      <c r="ECD281" s="107"/>
      <c r="ECE281" s="107"/>
      <c r="ECF281" s="107"/>
      <c r="ECG281" s="107"/>
      <c r="ECH281" s="107"/>
      <c r="ECI281" s="107"/>
      <c r="ECJ281" s="107"/>
      <c r="ECK281" s="107"/>
      <c r="ECL281" s="107"/>
      <c r="ECM281" s="107"/>
      <c r="ECN281" s="107"/>
      <c r="ECO281" s="107"/>
      <c r="ECP281" s="107"/>
      <c r="ECQ281" s="107"/>
      <c r="ECR281" s="107"/>
      <c r="ECS281" s="107"/>
      <c r="ECT281" s="107"/>
      <c r="ECU281" s="107"/>
      <c r="ECV281" s="107"/>
      <c r="ECW281" s="107"/>
      <c r="ECX281" s="107"/>
      <c r="ECY281" s="107"/>
      <c r="ECZ281" s="107"/>
      <c r="EDA281" s="107"/>
      <c r="EDB281" s="107"/>
      <c r="EDC281" s="107"/>
      <c r="EDD281" s="107"/>
      <c r="EDE281" s="107"/>
      <c r="EDF281" s="107"/>
      <c r="EDG281" s="107"/>
      <c r="EDH281" s="107"/>
      <c r="EDI281" s="107"/>
      <c r="EDJ281" s="107"/>
      <c r="EDK281" s="107"/>
      <c r="EDL281" s="107"/>
      <c r="EDM281" s="107"/>
      <c r="EDN281" s="107"/>
      <c r="EDO281" s="107"/>
      <c r="EDP281" s="107"/>
      <c r="EDQ281" s="107"/>
      <c r="EDR281" s="107"/>
      <c r="EDS281" s="107"/>
      <c r="EDT281" s="107"/>
      <c r="EDU281" s="107"/>
      <c r="EDV281" s="107"/>
      <c r="EDW281" s="107"/>
      <c r="EDX281" s="107"/>
      <c r="EDY281" s="107"/>
      <c r="EDZ281" s="107"/>
      <c r="EEA281" s="107"/>
      <c r="EEB281" s="107"/>
      <c r="EEC281" s="107"/>
      <c r="EED281" s="107"/>
      <c r="EEE281" s="107"/>
      <c r="EEF281" s="107"/>
      <c r="EEG281" s="107"/>
      <c r="EEH281" s="107"/>
      <c r="EEI281" s="107"/>
      <c r="EEJ281" s="107"/>
      <c r="EEK281" s="107"/>
      <c r="EEL281" s="107"/>
      <c r="EEM281" s="107"/>
      <c r="EEN281" s="107"/>
      <c r="EEO281" s="107"/>
      <c r="EEP281" s="107"/>
      <c r="EEQ281" s="107"/>
      <c r="EER281" s="107"/>
      <c r="EES281" s="107"/>
      <c r="EET281" s="107"/>
      <c r="EEU281" s="107"/>
      <c r="EEV281" s="107"/>
      <c r="EEW281" s="107"/>
      <c r="EEX281" s="107"/>
      <c r="EEY281" s="107"/>
      <c r="EEZ281" s="107"/>
      <c r="EFA281" s="107"/>
      <c r="EFB281" s="107"/>
      <c r="EFC281" s="107"/>
      <c r="EFD281" s="107"/>
      <c r="EFE281" s="107"/>
      <c r="EFF281" s="107"/>
      <c r="EFG281" s="107"/>
      <c r="EFH281" s="107"/>
      <c r="EFI281" s="107"/>
      <c r="EFJ281" s="107"/>
      <c r="EFK281" s="107"/>
      <c r="EFL281" s="107"/>
      <c r="EFM281" s="107"/>
      <c r="EFN281" s="107"/>
      <c r="EFO281" s="107"/>
      <c r="EFP281" s="107"/>
      <c r="EFQ281" s="107"/>
      <c r="EFR281" s="107"/>
      <c r="EFS281" s="107"/>
      <c r="EFT281" s="107"/>
      <c r="EFU281" s="107"/>
      <c r="EFV281" s="107"/>
      <c r="EFW281" s="107"/>
      <c r="EFX281" s="107"/>
      <c r="EFY281" s="107"/>
      <c r="EFZ281" s="107"/>
      <c r="EGA281" s="107"/>
      <c r="EGB281" s="107"/>
      <c r="EGC281" s="107"/>
      <c r="EGD281" s="107"/>
      <c r="EGE281" s="107"/>
      <c r="EGF281" s="107"/>
      <c r="EGG281" s="107"/>
      <c r="EGH281" s="107"/>
      <c r="EGI281" s="107"/>
      <c r="EGJ281" s="107"/>
      <c r="EGK281" s="107"/>
      <c r="EGL281" s="107"/>
      <c r="EGM281" s="107"/>
      <c r="EGN281" s="107"/>
      <c r="EGO281" s="107"/>
      <c r="EGP281" s="107"/>
      <c r="EGQ281" s="107"/>
      <c r="EGR281" s="107"/>
      <c r="EGS281" s="107"/>
      <c r="EGT281" s="107"/>
      <c r="EGU281" s="107"/>
      <c r="EGV281" s="107"/>
      <c r="EGW281" s="107"/>
      <c r="EGX281" s="107"/>
      <c r="EGY281" s="107"/>
      <c r="EGZ281" s="107"/>
      <c r="EHA281" s="107"/>
      <c r="EHB281" s="107"/>
      <c r="EHC281" s="107"/>
      <c r="EHD281" s="107"/>
      <c r="EHE281" s="107"/>
      <c r="EHF281" s="107"/>
      <c r="EHG281" s="107"/>
      <c r="EHH281" s="107"/>
      <c r="EHI281" s="107"/>
      <c r="EHJ281" s="107"/>
      <c r="EHK281" s="107"/>
      <c r="EHL281" s="107"/>
      <c r="EHM281" s="107"/>
      <c r="EHN281" s="107"/>
      <c r="EHO281" s="107"/>
      <c r="EHP281" s="107"/>
      <c r="EHQ281" s="107"/>
      <c r="EHR281" s="107"/>
      <c r="EHS281" s="107"/>
      <c r="EHT281" s="107"/>
      <c r="EHU281" s="107"/>
      <c r="EHV281" s="107"/>
      <c r="EHW281" s="107"/>
      <c r="EHX281" s="107"/>
      <c r="EHY281" s="107"/>
      <c r="EHZ281" s="107"/>
      <c r="EIA281" s="107"/>
      <c r="EIB281" s="107"/>
      <c r="EIC281" s="107"/>
      <c r="EID281" s="107"/>
      <c r="EIE281" s="107"/>
      <c r="EIF281" s="107"/>
      <c r="EIG281" s="107"/>
      <c r="EIH281" s="107"/>
      <c r="EII281" s="107"/>
      <c r="EIJ281" s="107"/>
      <c r="EIK281" s="107"/>
      <c r="EIL281" s="107"/>
      <c r="EIM281" s="107"/>
      <c r="EIN281" s="107"/>
      <c r="EIO281" s="107"/>
      <c r="EIP281" s="107"/>
      <c r="EIQ281" s="107"/>
      <c r="EIR281" s="107"/>
      <c r="EIS281" s="107"/>
      <c r="EIT281" s="107"/>
      <c r="EIU281" s="107"/>
      <c r="EIV281" s="107"/>
      <c r="EIW281" s="107"/>
      <c r="EIX281" s="107"/>
      <c r="EIY281" s="107"/>
      <c r="EIZ281" s="107"/>
      <c r="EJA281" s="107"/>
      <c r="EJB281" s="107"/>
      <c r="EJC281" s="107"/>
      <c r="EJD281" s="107"/>
      <c r="EJE281" s="107"/>
      <c r="EJF281" s="107"/>
      <c r="EJG281" s="107"/>
      <c r="EJH281" s="107"/>
      <c r="EJI281" s="107"/>
      <c r="EJJ281" s="107"/>
      <c r="EJK281" s="107"/>
      <c r="EJL281" s="107"/>
      <c r="EJM281" s="107"/>
      <c r="EJN281" s="107"/>
      <c r="EJO281" s="107"/>
      <c r="EJP281" s="107"/>
      <c r="EJQ281" s="107"/>
      <c r="EJR281" s="107"/>
      <c r="EJS281" s="107"/>
      <c r="EJT281" s="107"/>
      <c r="EJU281" s="107"/>
      <c r="EJV281" s="107"/>
      <c r="EJW281" s="107"/>
      <c r="EJX281" s="107"/>
      <c r="EJY281" s="107"/>
      <c r="EJZ281" s="107"/>
      <c r="EKA281" s="107"/>
      <c r="EKB281" s="107"/>
      <c r="EKC281" s="107"/>
      <c r="EKD281" s="107"/>
      <c r="EKE281" s="107"/>
      <c r="EKF281" s="107"/>
      <c r="EKG281" s="107"/>
      <c r="EKH281" s="107"/>
      <c r="EKI281" s="107"/>
      <c r="EKJ281" s="107"/>
      <c r="EKK281" s="107"/>
      <c r="EKL281" s="107"/>
      <c r="EKM281" s="107"/>
      <c r="EKN281" s="107"/>
      <c r="EKO281" s="107"/>
      <c r="EKP281" s="107"/>
      <c r="EKQ281" s="107"/>
      <c r="EKR281" s="107"/>
      <c r="EKS281" s="107"/>
      <c r="EKT281" s="107"/>
      <c r="EKU281" s="107"/>
      <c r="EKV281" s="107"/>
      <c r="EKW281" s="107"/>
      <c r="EKX281" s="107"/>
      <c r="EKY281" s="107"/>
      <c r="EKZ281" s="107"/>
      <c r="ELA281" s="107"/>
      <c r="ELB281" s="107"/>
      <c r="ELC281" s="107"/>
      <c r="ELD281" s="107"/>
      <c r="ELE281" s="107"/>
      <c r="ELF281" s="107"/>
      <c r="ELG281" s="107"/>
      <c r="ELH281" s="107"/>
      <c r="ELI281" s="107"/>
      <c r="ELJ281" s="107"/>
      <c r="ELK281" s="107"/>
      <c r="ELL281" s="107"/>
      <c r="ELM281" s="107"/>
      <c r="ELN281" s="107"/>
      <c r="ELO281" s="107"/>
      <c r="ELP281" s="107"/>
      <c r="ELQ281" s="107"/>
      <c r="ELR281" s="107"/>
      <c r="ELS281" s="107"/>
      <c r="ELT281" s="107"/>
      <c r="ELU281" s="107"/>
      <c r="ELV281" s="107"/>
      <c r="ELW281" s="107"/>
      <c r="ELX281" s="107"/>
      <c r="ELY281" s="107"/>
      <c r="ELZ281" s="107"/>
      <c r="EMA281" s="107"/>
      <c r="EMB281" s="107"/>
      <c r="EMC281" s="107"/>
      <c r="EMD281" s="107"/>
      <c r="EME281" s="107"/>
      <c r="EMF281" s="107"/>
      <c r="EMG281" s="107"/>
      <c r="EMH281" s="107"/>
      <c r="EMI281" s="107"/>
      <c r="EMJ281" s="107"/>
      <c r="EMK281" s="107"/>
      <c r="EML281" s="107"/>
      <c r="EMM281" s="107"/>
      <c r="EMN281" s="107"/>
      <c r="EMO281" s="107"/>
      <c r="EMP281" s="107"/>
      <c r="EMQ281" s="107"/>
      <c r="EMR281" s="107"/>
      <c r="EMS281" s="107"/>
      <c r="EMT281" s="107"/>
      <c r="EMU281" s="107"/>
      <c r="EMV281" s="107"/>
      <c r="EMW281" s="107"/>
      <c r="EMX281" s="107"/>
      <c r="EMY281" s="107"/>
      <c r="EMZ281" s="107"/>
      <c r="ENA281" s="107"/>
      <c r="ENB281" s="107"/>
      <c r="ENC281" s="107"/>
      <c r="END281" s="107"/>
      <c r="ENE281" s="107"/>
      <c r="ENF281" s="107"/>
      <c r="ENG281" s="107"/>
      <c r="ENH281" s="107"/>
      <c r="ENI281" s="107"/>
      <c r="ENJ281" s="107"/>
      <c r="ENK281" s="107"/>
      <c r="ENL281" s="107"/>
      <c r="ENM281" s="107"/>
      <c r="ENN281" s="107"/>
      <c r="ENO281" s="107"/>
      <c r="ENP281" s="107"/>
      <c r="ENQ281" s="107"/>
      <c r="ENR281" s="107"/>
      <c r="ENS281" s="107"/>
      <c r="ENT281" s="107"/>
      <c r="ENU281" s="107"/>
      <c r="ENV281" s="107"/>
      <c r="ENW281" s="107"/>
      <c r="ENX281" s="107"/>
      <c r="ENY281" s="107"/>
      <c r="ENZ281" s="107"/>
      <c r="EOA281" s="107"/>
      <c r="EOB281" s="107"/>
      <c r="EOC281" s="107"/>
      <c r="EOD281" s="107"/>
      <c r="EOE281" s="107"/>
      <c r="EOF281" s="107"/>
      <c r="EOG281" s="107"/>
      <c r="EOH281" s="107"/>
      <c r="EOI281" s="107"/>
      <c r="EOJ281" s="107"/>
      <c r="EOK281" s="107"/>
      <c r="EOL281" s="107"/>
      <c r="EOM281" s="107"/>
      <c r="EON281" s="107"/>
      <c r="EOO281" s="107"/>
      <c r="EOP281" s="107"/>
      <c r="EOQ281" s="107"/>
      <c r="EOR281" s="107"/>
      <c r="EOS281" s="107"/>
      <c r="EOT281" s="107"/>
      <c r="EOU281" s="107"/>
      <c r="EOV281" s="107"/>
      <c r="EOW281" s="107"/>
      <c r="EOX281" s="107"/>
      <c r="EOY281" s="107"/>
      <c r="EOZ281" s="107"/>
      <c r="EPA281" s="107"/>
      <c r="EPB281" s="107"/>
      <c r="EPC281" s="107"/>
      <c r="EPD281" s="107"/>
      <c r="EPE281" s="107"/>
      <c r="EPF281" s="107"/>
      <c r="EPG281" s="107"/>
      <c r="EPH281" s="107"/>
      <c r="EPI281" s="107"/>
      <c r="EPJ281" s="107"/>
      <c r="EPK281" s="107"/>
      <c r="EPL281" s="107"/>
      <c r="EPM281" s="107"/>
      <c r="EPN281" s="107"/>
      <c r="EPO281" s="107"/>
      <c r="EPP281" s="107"/>
      <c r="EPQ281" s="107"/>
      <c r="EPR281" s="107"/>
      <c r="EPS281" s="107"/>
      <c r="EPT281" s="107"/>
      <c r="EPU281" s="107"/>
      <c r="EPV281" s="107"/>
      <c r="EPW281" s="107"/>
      <c r="EPX281" s="107"/>
      <c r="EPY281" s="107"/>
      <c r="EPZ281" s="107"/>
      <c r="EQA281" s="107"/>
      <c r="EQB281" s="107"/>
      <c r="EQC281" s="107"/>
      <c r="EQD281" s="107"/>
      <c r="EQE281" s="107"/>
      <c r="EQF281" s="107"/>
      <c r="EQG281" s="107"/>
      <c r="EQH281" s="107"/>
      <c r="EQI281" s="107"/>
      <c r="EQJ281" s="107"/>
      <c r="EQK281" s="107"/>
      <c r="EQL281" s="107"/>
      <c r="EQM281" s="107"/>
      <c r="EQN281" s="107"/>
      <c r="EQO281" s="107"/>
      <c r="EQP281" s="107"/>
      <c r="EQQ281" s="107"/>
      <c r="EQR281" s="107"/>
      <c r="EQS281" s="107"/>
      <c r="EQT281" s="107"/>
      <c r="EQU281" s="107"/>
      <c r="EQV281" s="107"/>
      <c r="EQW281" s="107"/>
      <c r="EQX281" s="107"/>
      <c r="EQY281" s="107"/>
      <c r="EQZ281" s="107"/>
      <c r="ERA281" s="107"/>
      <c r="ERB281" s="107"/>
      <c r="ERC281" s="107"/>
      <c r="ERD281" s="107"/>
      <c r="ERE281" s="107"/>
      <c r="ERF281" s="107"/>
      <c r="ERG281" s="107"/>
      <c r="ERH281" s="107"/>
      <c r="ERI281" s="107"/>
      <c r="ERJ281" s="107"/>
      <c r="ERK281" s="107"/>
      <c r="ERL281" s="107"/>
      <c r="ERM281" s="107"/>
      <c r="ERN281" s="107"/>
      <c r="ERO281" s="107"/>
      <c r="ERP281" s="107"/>
      <c r="ERQ281" s="107"/>
      <c r="ERR281" s="107"/>
      <c r="ERS281" s="107"/>
      <c r="ERT281" s="107"/>
      <c r="ERU281" s="107"/>
      <c r="ERV281" s="107"/>
      <c r="ERW281" s="107"/>
      <c r="ERX281" s="107"/>
      <c r="ERY281" s="107"/>
      <c r="ERZ281" s="107"/>
      <c r="ESA281" s="107"/>
      <c r="ESB281" s="107"/>
      <c r="ESC281" s="107"/>
      <c r="ESD281" s="107"/>
      <c r="ESE281" s="107"/>
      <c r="ESF281" s="107"/>
      <c r="ESG281" s="107"/>
      <c r="ESH281" s="107"/>
      <c r="ESI281" s="107"/>
      <c r="ESJ281" s="107"/>
      <c r="ESK281" s="107"/>
      <c r="ESL281" s="107"/>
      <c r="ESM281" s="107"/>
      <c r="ESN281" s="107"/>
      <c r="ESO281" s="107"/>
      <c r="ESP281" s="107"/>
      <c r="ESQ281" s="107"/>
      <c r="ESR281" s="107"/>
      <c r="ESS281" s="107"/>
      <c r="EST281" s="107"/>
      <c r="ESU281" s="107"/>
      <c r="ESV281" s="107"/>
      <c r="ESW281" s="107"/>
      <c r="ESX281" s="107"/>
      <c r="ESY281" s="107"/>
      <c r="ESZ281" s="107"/>
      <c r="ETA281" s="107"/>
      <c r="ETB281" s="107"/>
      <c r="ETC281" s="107"/>
      <c r="ETD281" s="107"/>
      <c r="ETE281" s="107"/>
      <c r="ETF281" s="107"/>
      <c r="ETG281" s="107"/>
      <c r="ETH281" s="107"/>
      <c r="ETI281" s="107"/>
      <c r="ETJ281" s="107"/>
      <c r="ETK281" s="107"/>
      <c r="ETL281" s="107"/>
      <c r="ETM281" s="107"/>
      <c r="ETN281" s="107"/>
      <c r="ETO281" s="107"/>
      <c r="ETP281" s="107"/>
      <c r="ETQ281" s="107"/>
      <c r="ETR281" s="107"/>
      <c r="ETS281" s="107"/>
      <c r="ETT281" s="107"/>
      <c r="ETU281" s="107"/>
      <c r="ETV281" s="107"/>
      <c r="ETW281" s="107"/>
      <c r="ETX281" s="107"/>
      <c r="ETY281" s="107"/>
      <c r="ETZ281" s="107"/>
      <c r="EUA281" s="107"/>
      <c r="EUB281" s="107"/>
      <c r="EUC281" s="107"/>
      <c r="EUD281" s="107"/>
      <c r="EUE281" s="107"/>
      <c r="EUF281" s="107"/>
      <c r="EUG281" s="107"/>
      <c r="EUH281" s="107"/>
      <c r="EUI281" s="107"/>
      <c r="EUJ281" s="107"/>
      <c r="EUK281" s="107"/>
      <c r="EUL281" s="107"/>
      <c r="EUM281" s="107"/>
      <c r="EUN281" s="107"/>
      <c r="EUO281" s="107"/>
      <c r="EUP281" s="107"/>
      <c r="EUQ281" s="107"/>
      <c r="EUR281" s="107"/>
      <c r="EUS281" s="107"/>
      <c r="EUT281" s="107"/>
      <c r="EUU281" s="107"/>
      <c r="EUV281" s="107"/>
      <c r="EUW281" s="107"/>
      <c r="EUX281" s="107"/>
      <c r="EUY281" s="107"/>
      <c r="EUZ281" s="107"/>
      <c r="EVA281" s="107"/>
      <c r="EVB281" s="107"/>
      <c r="EVC281" s="107"/>
      <c r="EVD281" s="107"/>
      <c r="EVE281" s="107"/>
      <c r="EVF281" s="107"/>
      <c r="EVG281" s="107"/>
      <c r="EVH281" s="107"/>
      <c r="EVI281" s="107"/>
      <c r="EVJ281" s="107"/>
      <c r="EVK281" s="107"/>
      <c r="EVL281" s="107"/>
      <c r="EVM281" s="107"/>
      <c r="EVN281" s="107"/>
      <c r="EVO281" s="107"/>
      <c r="EVP281" s="107"/>
      <c r="EVQ281" s="107"/>
      <c r="EVR281" s="107"/>
      <c r="EVS281" s="107"/>
      <c r="EVT281" s="107"/>
      <c r="EVU281" s="107"/>
      <c r="EVV281" s="107"/>
      <c r="EVW281" s="107"/>
      <c r="EVX281" s="107"/>
      <c r="EVY281" s="107"/>
      <c r="EVZ281" s="107"/>
      <c r="EWA281" s="107"/>
      <c r="EWB281" s="107"/>
      <c r="EWC281" s="107"/>
      <c r="EWD281" s="107"/>
      <c r="EWE281" s="107"/>
      <c r="EWF281" s="107"/>
      <c r="EWG281" s="107"/>
      <c r="EWH281" s="107"/>
      <c r="EWI281" s="107"/>
      <c r="EWJ281" s="107"/>
      <c r="EWK281" s="107"/>
      <c r="EWL281" s="107"/>
      <c r="EWM281" s="107"/>
      <c r="EWN281" s="107"/>
      <c r="EWO281" s="107"/>
      <c r="EWP281" s="107"/>
      <c r="EWQ281" s="107"/>
      <c r="EWR281" s="107"/>
      <c r="EWS281" s="107"/>
      <c r="EWT281" s="107"/>
      <c r="EWU281" s="107"/>
      <c r="EWV281" s="107"/>
      <c r="EWW281" s="107"/>
      <c r="EWX281" s="107"/>
      <c r="EWY281" s="107"/>
      <c r="EWZ281" s="107"/>
      <c r="EXA281" s="107"/>
      <c r="EXB281" s="107"/>
      <c r="EXC281" s="107"/>
      <c r="EXD281" s="107"/>
      <c r="EXE281" s="107"/>
      <c r="EXF281" s="107"/>
      <c r="EXG281" s="107"/>
      <c r="EXH281" s="107"/>
      <c r="EXI281" s="107"/>
      <c r="EXJ281" s="107"/>
      <c r="EXK281" s="107"/>
      <c r="EXL281" s="107"/>
      <c r="EXM281" s="107"/>
      <c r="EXN281" s="107"/>
      <c r="EXO281" s="107"/>
      <c r="EXP281" s="107"/>
      <c r="EXQ281" s="107"/>
      <c r="EXR281" s="107"/>
      <c r="EXS281" s="107"/>
      <c r="EXT281" s="107"/>
      <c r="EXU281" s="107"/>
      <c r="EXV281" s="107"/>
      <c r="EXW281" s="107"/>
      <c r="EXX281" s="107"/>
      <c r="EXY281" s="107"/>
      <c r="EXZ281" s="107"/>
      <c r="EYA281" s="107"/>
      <c r="EYB281" s="107"/>
      <c r="EYC281" s="107"/>
      <c r="EYD281" s="107"/>
      <c r="EYE281" s="107"/>
      <c r="EYF281" s="107"/>
      <c r="EYG281" s="107"/>
      <c r="EYH281" s="107"/>
      <c r="EYI281" s="107"/>
      <c r="EYJ281" s="107"/>
      <c r="EYK281" s="107"/>
      <c r="EYL281" s="107"/>
      <c r="EYM281" s="107"/>
      <c r="EYN281" s="107"/>
      <c r="EYO281" s="107"/>
      <c r="EYP281" s="107"/>
      <c r="EYQ281" s="107"/>
      <c r="EYR281" s="107"/>
      <c r="EYS281" s="107"/>
      <c r="EYT281" s="107"/>
      <c r="EYU281" s="107"/>
      <c r="EYV281" s="107"/>
      <c r="EYW281" s="107"/>
      <c r="EYX281" s="107"/>
      <c r="EYY281" s="107"/>
      <c r="EYZ281" s="107"/>
      <c r="EZA281" s="107"/>
      <c r="EZB281" s="107"/>
      <c r="EZC281" s="107"/>
      <c r="EZD281" s="107"/>
      <c r="EZE281" s="107"/>
      <c r="EZF281" s="107"/>
      <c r="EZG281" s="107"/>
      <c r="EZH281" s="107"/>
      <c r="EZI281" s="107"/>
      <c r="EZJ281" s="107"/>
      <c r="EZK281" s="107"/>
      <c r="EZL281" s="107"/>
      <c r="EZM281" s="107"/>
      <c r="EZN281" s="107"/>
      <c r="EZO281" s="107"/>
      <c r="EZP281" s="107"/>
      <c r="EZQ281" s="107"/>
      <c r="EZR281" s="107"/>
      <c r="EZS281" s="107"/>
      <c r="EZT281" s="107"/>
      <c r="EZU281" s="107"/>
      <c r="EZV281" s="107"/>
      <c r="EZW281" s="107"/>
      <c r="EZX281" s="107"/>
      <c r="EZY281" s="107"/>
      <c r="EZZ281" s="107"/>
      <c r="FAA281" s="107"/>
      <c r="FAB281" s="107"/>
      <c r="FAC281" s="107"/>
      <c r="FAD281" s="107"/>
      <c r="FAE281" s="107"/>
      <c r="FAF281" s="107"/>
      <c r="FAG281" s="107"/>
      <c r="FAH281" s="107"/>
      <c r="FAI281" s="107"/>
      <c r="FAJ281" s="107"/>
      <c r="FAK281" s="107"/>
      <c r="FAL281" s="107"/>
      <c r="FAM281" s="107"/>
      <c r="FAN281" s="107"/>
      <c r="FAO281" s="107"/>
      <c r="FAP281" s="107"/>
      <c r="FAQ281" s="107"/>
      <c r="FAR281" s="107"/>
      <c r="FAS281" s="107"/>
      <c r="FAT281" s="107"/>
      <c r="FAU281" s="107"/>
      <c r="FAV281" s="107"/>
      <c r="FAW281" s="107"/>
      <c r="FAX281" s="107"/>
      <c r="FAY281" s="107"/>
      <c r="FAZ281" s="107"/>
      <c r="FBA281" s="107"/>
      <c r="FBB281" s="107"/>
      <c r="FBC281" s="107"/>
      <c r="FBD281" s="107"/>
      <c r="FBE281" s="107"/>
      <c r="FBF281" s="107"/>
      <c r="FBG281" s="107"/>
      <c r="FBH281" s="107"/>
      <c r="FBI281" s="107"/>
      <c r="FBJ281" s="107"/>
      <c r="FBK281" s="107"/>
      <c r="FBL281" s="107"/>
      <c r="FBM281" s="107"/>
      <c r="FBN281" s="107"/>
      <c r="FBO281" s="107"/>
      <c r="FBP281" s="107"/>
      <c r="FBQ281" s="107"/>
      <c r="FBR281" s="107"/>
      <c r="FBS281" s="107"/>
      <c r="FBT281" s="107"/>
      <c r="FBU281" s="107"/>
      <c r="FBV281" s="107"/>
      <c r="FBW281" s="107"/>
      <c r="FBX281" s="107"/>
      <c r="FBY281" s="107"/>
      <c r="FBZ281" s="107"/>
      <c r="FCA281" s="107"/>
      <c r="FCB281" s="107"/>
      <c r="FCC281" s="107"/>
      <c r="FCD281" s="107"/>
      <c r="FCE281" s="107"/>
      <c r="FCF281" s="107"/>
      <c r="FCG281" s="107"/>
      <c r="FCH281" s="107"/>
      <c r="FCI281" s="107"/>
      <c r="FCJ281" s="107"/>
      <c r="FCK281" s="107"/>
      <c r="FCL281" s="107"/>
      <c r="FCM281" s="107"/>
      <c r="FCN281" s="107"/>
      <c r="FCO281" s="107"/>
      <c r="FCP281" s="107"/>
      <c r="FCQ281" s="107"/>
      <c r="FCR281" s="107"/>
      <c r="FCS281" s="107"/>
      <c r="FCT281" s="107"/>
      <c r="FCU281" s="107"/>
      <c r="FCV281" s="107"/>
      <c r="FCW281" s="107"/>
      <c r="FCX281" s="107"/>
      <c r="FCY281" s="107"/>
      <c r="FCZ281" s="107"/>
      <c r="FDA281" s="107"/>
      <c r="FDB281" s="107"/>
      <c r="FDC281" s="107"/>
      <c r="FDD281" s="107"/>
      <c r="FDE281" s="107"/>
      <c r="FDF281" s="107"/>
      <c r="FDG281" s="107"/>
      <c r="FDH281" s="107"/>
      <c r="FDI281" s="107"/>
      <c r="FDJ281" s="107"/>
      <c r="FDK281" s="107"/>
      <c r="FDL281" s="107"/>
      <c r="FDM281" s="107"/>
      <c r="FDN281" s="107"/>
      <c r="FDO281" s="107"/>
      <c r="FDP281" s="107"/>
      <c r="FDQ281" s="107"/>
      <c r="FDR281" s="107"/>
      <c r="FDS281" s="107"/>
      <c r="FDT281" s="107"/>
      <c r="FDU281" s="107"/>
      <c r="FDV281" s="107"/>
      <c r="FDW281" s="107"/>
      <c r="FDX281" s="107"/>
      <c r="FDY281" s="107"/>
      <c r="FDZ281" s="107"/>
      <c r="FEA281" s="107"/>
      <c r="FEB281" s="107"/>
      <c r="FEC281" s="107"/>
      <c r="FED281" s="107"/>
      <c r="FEE281" s="107"/>
      <c r="FEF281" s="107"/>
      <c r="FEG281" s="107"/>
      <c r="FEH281" s="107"/>
      <c r="FEI281" s="107"/>
      <c r="FEJ281" s="107"/>
      <c r="FEK281" s="107"/>
      <c r="FEL281" s="107"/>
      <c r="FEM281" s="107"/>
      <c r="FEN281" s="107"/>
      <c r="FEO281" s="107"/>
      <c r="FEP281" s="107"/>
      <c r="FEQ281" s="107"/>
      <c r="FER281" s="107"/>
      <c r="FES281" s="107"/>
      <c r="FET281" s="107"/>
      <c r="FEU281" s="107"/>
      <c r="FEV281" s="107"/>
      <c r="FEW281" s="107"/>
      <c r="FEX281" s="107"/>
      <c r="FEY281" s="107"/>
      <c r="FEZ281" s="107"/>
      <c r="FFA281" s="107"/>
      <c r="FFB281" s="107"/>
      <c r="FFC281" s="107"/>
      <c r="FFD281" s="107"/>
      <c r="FFE281" s="107"/>
      <c r="FFF281" s="107"/>
      <c r="FFG281" s="107"/>
      <c r="FFH281" s="107"/>
      <c r="FFI281" s="107"/>
      <c r="FFJ281" s="107"/>
      <c r="FFK281" s="107"/>
      <c r="FFL281" s="107"/>
      <c r="FFM281" s="107"/>
      <c r="FFN281" s="107"/>
      <c r="FFO281" s="107"/>
      <c r="FFP281" s="107"/>
      <c r="FFQ281" s="107"/>
      <c r="FFR281" s="107"/>
      <c r="FFS281" s="107"/>
      <c r="FFT281" s="107"/>
      <c r="FFU281" s="107"/>
      <c r="FFV281" s="107"/>
      <c r="FFW281" s="107"/>
      <c r="FFX281" s="107"/>
      <c r="FFY281" s="107"/>
      <c r="FFZ281" s="107"/>
      <c r="FGA281" s="107"/>
      <c r="FGB281" s="107"/>
      <c r="FGC281" s="107"/>
      <c r="FGD281" s="107"/>
      <c r="FGE281" s="107"/>
      <c r="FGF281" s="107"/>
      <c r="FGG281" s="107"/>
      <c r="FGH281" s="107"/>
      <c r="FGI281" s="107"/>
      <c r="FGJ281" s="107"/>
      <c r="FGK281" s="107"/>
      <c r="FGL281" s="107"/>
      <c r="FGM281" s="107"/>
      <c r="FGN281" s="107"/>
      <c r="FGO281" s="107"/>
      <c r="FGP281" s="107"/>
      <c r="FGQ281" s="107"/>
      <c r="FGR281" s="107"/>
      <c r="FGS281" s="107"/>
      <c r="FGT281" s="107"/>
      <c r="FGU281" s="107"/>
      <c r="FGV281" s="107"/>
      <c r="FGW281" s="107"/>
      <c r="FGX281" s="107"/>
      <c r="FGY281" s="107"/>
      <c r="FGZ281" s="107"/>
      <c r="FHA281" s="107"/>
      <c r="FHB281" s="107"/>
      <c r="FHC281" s="107"/>
      <c r="FHD281" s="107"/>
      <c r="FHE281" s="107"/>
      <c r="FHF281" s="107"/>
      <c r="FHG281" s="107"/>
      <c r="FHH281" s="107"/>
      <c r="FHI281" s="107"/>
      <c r="FHJ281" s="107"/>
      <c r="FHK281" s="107"/>
      <c r="FHL281" s="107"/>
      <c r="FHM281" s="107"/>
      <c r="FHN281" s="107"/>
      <c r="FHO281" s="107"/>
      <c r="FHP281" s="107"/>
      <c r="FHQ281" s="107"/>
      <c r="FHR281" s="107"/>
      <c r="FHS281" s="107"/>
      <c r="FHT281" s="107"/>
      <c r="FHU281" s="107"/>
      <c r="FHV281" s="107"/>
      <c r="FHW281" s="107"/>
      <c r="FHX281" s="107"/>
      <c r="FHY281" s="107"/>
      <c r="FHZ281" s="107"/>
      <c r="FIA281" s="107"/>
      <c r="FIB281" s="107"/>
      <c r="FIC281" s="107"/>
      <c r="FID281" s="107"/>
      <c r="FIE281" s="107"/>
      <c r="FIF281" s="107"/>
      <c r="FIG281" s="107"/>
      <c r="FIH281" s="107"/>
      <c r="FII281" s="107"/>
      <c r="FIJ281" s="107"/>
      <c r="FIK281" s="107"/>
      <c r="FIL281" s="107"/>
      <c r="FIM281" s="107"/>
      <c r="FIN281" s="107"/>
      <c r="FIO281" s="107"/>
      <c r="FIP281" s="107"/>
      <c r="FIQ281" s="107"/>
      <c r="FIR281" s="107"/>
      <c r="FIS281" s="107"/>
      <c r="FIT281" s="107"/>
      <c r="FIU281" s="107"/>
      <c r="FIV281" s="107"/>
      <c r="FIW281" s="107"/>
      <c r="FIX281" s="107"/>
      <c r="FIY281" s="107"/>
      <c r="FIZ281" s="107"/>
      <c r="FJA281" s="107"/>
      <c r="FJB281" s="107"/>
      <c r="FJC281" s="107"/>
      <c r="FJD281" s="107"/>
      <c r="FJE281" s="107"/>
      <c r="FJF281" s="107"/>
      <c r="FJG281" s="107"/>
      <c r="FJH281" s="107"/>
      <c r="FJI281" s="107"/>
      <c r="FJJ281" s="107"/>
      <c r="FJK281" s="107"/>
      <c r="FJL281" s="107"/>
      <c r="FJM281" s="107"/>
      <c r="FJN281" s="107"/>
      <c r="FJO281" s="107"/>
      <c r="FJP281" s="107"/>
      <c r="FJQ281" s="107"/>
      <c r="FJR281" s="107"/>
      <c r="FJS281" s="107"/>
      <c r="FJT281" s="107"/>
      <c r="FJU281" s="107"/>
      <c r="FJV281" s="107"/>
      <c r="FJW281" s="107"/>
      <c r="FJX281" s="107"/>
      <c r="FJY281" s="107"/>
      <c r="FJZ281" s="107"/>
      <c r="FKA281" s="107"/>
      <c r="FKB281" s="107"/>
      <c r="FKC281" s="107"/>
      <c r="FKD281" s="107"/>
      <c r="FKE281" s="107"/>
      <c r="FKF281" s="107"/>
      <c r="FKG281" s="107"/>
      <c r="FKH281" s="107"/>
      <c r="FKI281" s="107"/>
      <c r="FKJ281" s="107"/>
      <c r="FKK281" s="107"/>
      <c r="FKL281" s="107"/>
      <c r="FKM281" s="107"/>
      <c r="FKN281" s="107"/>
      <c r="FKO281" s="107"/>
      <c r="FKP281" s="107"/>
      <c r="FKQ281" s="107"/>
      <c r="FKR281" s="107"/>
      <c r="FKS281" s="107"/>
      <c r="FKT281" s="107"/>
      <c r="FKU281" s="107"/>
      <c r="FKV281" s="107"/>
      <c r="FKW281" s="107"/>
      <c r="FKX281" s="107"/>
      <c r="FKY281" s="107"/>
      <c r="FKZ281" s="107"/>
      <c r="FLA281" s="107"/>
      <c r="FLB281" s="107"/>
      <c r="FLC281" s="107"/>
      <c r="FLD281" s="107"/>
      <c r="FLE281" s="107"/>
      <c r="FLF281" s="107"/>
      <c r="FLG281" s="107"/>
      <c r="FLH281" s="107"/>
      <c r="FLI281" s="107"/>
      <c r="FLJ281" s="107"/>
      <c r="FLK281" s="107"/>
      <c r="FLL281" s="107"/>
      <c r="FLM281" s="107"/>
      <c r="FLN281" s="107"/>
      <c r="FLO281" s="107"/>
      <c r="FLP281" s="107"/>
      <c r="FLQ281" s="107"/>
      <c r="FLR281" s="107"/>
      <c r="FLS281" s="107"/>
      <c r="FLT281" s="107"/>
      <c r="FLU281" s="107"/>
      <c r="FLV281" s="107"/>
      <c r="FLW281" s="107"/>
      <c r="FLX281" s="107"/>
      <c r="FLY281" s="107"/>
      <c r="FLZ281" s="107"/>
      <c r="FMA281" s="107"/>
      <c r="FMB281" s="107"/>
      <c r="FMC281" s="107"/>
      <c r="FMD281" s="107"/>
      <c r="FME281" s="107"/>
      <c r="FMF281" s="107"/>
      <c r="FMG281" s="107"/>
      <c r="FMH281" s="107"/>
      <c r="FMI281" s="107"/>
      <c r="FMJ281" s="107"/>
      <c r="FMK281" s="107"/>
      <c r="FML281" s="107"/>
      <c r="FMM281" s="107"/>
      <c r="FMN281" s="107"/>
      <c r="FMO281" s="107"/>
      <c r="FMP281" s="107"/>
      <c r="FMQ281" s="107"/>
      <c r="FMR281" s="107"/>
      <c r="FMS281" s="107"/>
      <c r="FMT281" s="107"/>
      <c r="FMU281" s="107"/>
      <c r="FMV281" s="107"/>
      <c r="FMW281" s="107"/>
      <c r="FMX281" s="107"/>
      <c r="FMY281" s="107"/>
      <c r="FMZ281" s="107"/>
      <c r="FNA281" s="107"/>
      <c r="FNB281" s="107"/>
      <c r="FNC281" s="107"/>
      <c r="FND281" s="107"/>
      <c r="FNE281" s="107"/>
      <c r="FNF281" s="107"/>
      <c r="FNG281" s="107"/>
      <c r="FNH281" s="107"/>
      <c r="FNI281" s="107"/>
      <c r="FNJ281" s="107"/>
      <c r="FNK281" s="107"/>
      <c r="FNL281" s="107"/>
      <c r="FNM281" s="107"/>
      <c r="FNN281" s="107"/>
      <c r="FNO281" s="107"/>
      <c r="FNP281" s="107"/>
      <c r="FNQ281" s="107"/>
      <c r="FNR281" s="107"/>
      <c r="FNS281" s="107"/>
      <c r="FNT281" s="107"/>
      <c r="FNU281" s="107"/>
      <c r="FNV281" s="107"/>
      <c r="FNW281" s="107"/>
      <c r="FNX281" s="107"/>
      <c r="FNY281" s="107"/>
      <c r="FNZ281" s="107"/>
      <c r="FOA281" s="107"/>
      <c r="FOB281" s="107"/>
      <c r="FOC281" s="107"/>
      <c r="FOD281" s="107"/>
      <c r="FOE281" s="107"/>
      <c r="FOF281" s="107"/>
      <c r="FOG281" s="107"/>
      <c r="FOH281" s="107"/>
      <c r="FOI281" s="107"/>
      <c r="FOJ281" s="107"/>
      <c r="FOK281" s="107"/>
      <c r="FOL281" s="107"/>
      <c r="FOM281" s="107"/>
      <c r="FON281" s="107"/>
      <c r="FOO281" s="107"/>
      <c r="FOP281" s="107"/>
      <c r="FOQ281" s="107"/>
      <c r="FOR281" s="107"/>
      <c r="FOS281" s="107"/>
      <c r="FOT281" s="107"/>
      <c r="FOU281" s="107"/>
      <c r="FOV281" s="107"/>
      <c r="FOW281" s="107"/>
      <c r="FOX281" s="107"/>
      <c r="FOY281" s="107"/>
      <c r="FOZ281" s="107"/>
      <c r="FPA281" s="107"/>
      <c r="FPB281" s="107"/>
      <c r="FPC281" s="107"/>
      <c r="FPD281" s="107"/>
      <c r="FPE281" s="107"/>
      <c r="FPF281" s="107"/>
      <c r="FPG281" s="107"/>
      <c r="FPH281" s="107"/>
      <c r="FPI281" s="107"/>
      <c r="FPJ281" s="107"/>
      <c r="FPK281" s="107"/>
      <c r="FPL281" s="107"/>
      <c r="FPM281" s="107"/>
      <c r="FPN281" s="107"/>
      <c r="FPO281" s="107"/>
      <c r="FPP281" s="107"/>
      <c r="FPQ281" s="107"/>
      <c r="FPR281" s="107"/>
      <c r="FPS281" s="107"/>
      <c r="FPT281" s="107"/>
      <c r="FPU281" s="107"/>
      <c r="FPV281" s="107"/>
      <c r="FPW281" s="107"/>
      <c r="FPX281" s="107"/>
      <c r="FPY281" s="107"/>
      <c r="FPZ281" s="107"/>
      <c r="FQA281" s="107"/>
      <c r="FQB281" s="107"/>
      <c r="FQC281" s="107"/>
      <c r="FQD281" s="107"/>
      <c r="FQE281" s="107"/>
      <c r="FQF281" s="107"/>
      <c r="FQG281" s="107"/>
      <c r="FQH281" s="107"/>
      <c r="FQI281" s="107"/>
      <c r="FQJ281" s="107"/>
      <c r="FQK281" s="107"/>
      <c r="FQL281" s="107"/>
      <c r="FQM281" s="107"/>
      <c r="FQN281" s="107"/>
      <c r="FQO281" s="107"/>
      <c r="FQP281" s="107"/>
      <c r="FQQ281" s="107"/>
      <c r="FQR281" s="107"/>
      <c r="FQS281" s="107"/>
      <c r="FQT281" s="107"/>
      <c r="FQU281" s="107"/>
      <c r="FQV281" s="107"/>
      <c r="FQW281" s="107"/>
      <c r="FQX281" s="107"/>
      <c r="FQY281" s="107"/>
      <c r="FQZ281" s="107"/>
      <c r="FRA281" s="107"/>
      <c r="FRB281" s="107"/>
      <c r="FRC281" s="107"/>
      <c r="FRD281" s="107"/>
      <c r="FRE281" s="107"/>
      <c r="FRF281" s="107"/>
      <c r="FRG281" s="107"/>
      <c r="FRH281" s="107"/>
      <c r="FRI281" s="107"/>
      <c r="FRJ281" s="107"/>
      <c r="FRK281" s="107"/>
      <c r="FRL281" s="107"/>
      <c r="FRM281" s="107"/>
      <c r="FRN281" s="107"/>
      <c r="FRO281" s="107"/>
      <c r="FRP281" s="107"/>
      <c r="FRQ281" s="107"/>
      <c r="FRR281" s="107"/>
      <c r="FRS281" s="107"/>
      <c r="FRT281" s="107"/>
      <c r="FRU281" s="107"/>
      <c r="FRV281" s="107"/>
      <c r="FRW281" s="107"/>
      <c r="FRX281" s="107"/>
      <c r="FRY281" s="107"/>
      <c r="FRZ281" s="107"/>
      <c r="FSA281" s="107"/>
      <c r="FSB281" s="107"/>
      <c r="FSC281" s="107"/>
      <c r="FSD281" s="107"/>
      <c r="FSE281" s="107"/>
      <c r="FSF281" s="107"/>
      <c r="FSG281" s="107"/>
      <c r="FSH281" s="107"/>
      <c r="FSI281" s="107"/>
      <c r="FSJ281" s="107"/>
      <c r="FSK281" s="107"/>
      <c r="FSL281" s="107"/>
      <c r="FSM281" s="107"/>
      <c r="FSN281" s="107"/>
      <c r="FSO281" s="107"/>
      <c r="FSP281" s="107"/>
      <c r="FSQ281" s="107"/>
      <c r="FSR281" s="107"/>
      <c r="FSS281" s="107"/>
      <c r="FST281" s="107"/>
      <c r="FSU281" s="107"/>
      <c r="FSV281" s="107"/>
      <c r="FSW281" s="107"/>
      <c r="FSX281" s="107"/>
      <c r="FSY281" s="107"/>
      <c r="FSZ281" s="107"/>
      <c r="FTA281" s="107"/>
      <c r="FTB281" s="107"/>
      <c r="FTC281" s="107"/>
      <c r="FTD281" s="107"/>
      <c r="FTE281" s="107"/>
      <c r="FTF281" s="107"/>
      <c r="FTG281" s="107"/>
      <c r="FTH281" s="107"/>
      <c r="FTI281" s="107"/>
      <c r="FTJ281" s="107"/>
      <c r="FTK281" s="107"/>
      <c r="FTL281" s="107"/>
      <c r="FTM281" s="107"/>
      <c r="FTN281" s="107"/>
      <c r="FTO281" s="107"/>
      <c r="FTP281" s="107"/>
      <c r="FTQ281" s="107"/>
      <c r="FTR281" s="107"/>
      <c r="FTS281" s="107"/>
      <c r="FTT281" s="107"/>
      <c r="FTU281" s="107"/>
      <c r="FTV281" s="107"/>
      <c r="FTW281" s="107"/>
      <c r="FTX281" s="107"/>
      <c r="FTY281" s="107"/>
      <c r="FTZ281" s="107"/>
      <c r="FUA281" s="107"/>
      <c r="FUB281" s="107"/>
      <c r="FUC281" s="107"/>
      <c r="FUD281" s="107"/>
      <c r="FUE281" s="107"/>
      <c r="FUF281" s="107"/>
      <c r="FUG281" s="107"/>
      <c r="FUH281" s="107"/>
      <c r="FUI281" s="107"/>
      <c r="FUJ281" s="107"/>
      <c r="FUK281" s="107"/>
      <c r="FUL281" s="107"/>
      <c r="FUM281" s="107"/>
      <c r="FUN281" s="107"/>
      <c r="FUO281" s="107"/>
      <c r="FUP281" s="107"/>
      <c r="FUQ281" s="107"/>
      <c r="FUR281" s="107"/>
      <c r="FUS281" s="107"/>
      <c r="FUT281" s="107"/>
      <c r="FUU281" s="107"/>
      <c r="FUV281" s="107"/>
      <c r="FUW281" s="107"/>
      <c r="FUX281" s="107"/>
      <c r="FUY281" s="107"/>
      <c r="FUZ281" s="107"/>
      <c r="FVA281" s="107"/>
      <c r="FVB281" s="107"/>
      <c r="FVC281" s="107"/>
      <c r="FVD281" s="107"/>
      <c r="FVE281" s="107"/>
      <c r="FVF281" s="107"/>
      <c r="FVG281" s="107"/>
      <c r="FVH281" s="107"/>
      <c r="FVI281" s="107"/>
      <c r="FVJ281" s="107"/>
      <c r="FVK281" s="107"/>
      <c r="FVL281" s="107"/>
      <c r="FVM281" s="107"/>
      <c r="FVN281" s="107"/>
      <c r="FVO281" s="107"/>
      <c r="FVP281" s="107"/>
      <c r="FVQ281" s="107"/>
      <c r="FVR281" s="107"/>
      <c r="FVS281" s="107"/>
      <c r="FVT281" s="107"/>
      <c r="FVU281" s="107"/>
      <c r="FVV281" s="107"/>
      <c r="FVW281" s="107"/>
      <c r="FVX281" s="107"/>
      <c r="FVY281" s="107"/>
      <c r="FVZ281" s="107"/>
      <c r="FWA281" s="107"/>
      <c r="FWB281" s="107"/>
      <c r="FWC281" s="107"/>
      <c r="FWD281" s="107"/>
      <c r="FWE281" s="107"/>
      <c r="FWF281" s="107"/>
      <c r="FWG281" s="107"/>
      <c r="FWH281" s="107"/>
      <c r="FWI281" s="107"/>
      <c r="FWJ281" s="107"/>
      <c r="FWK281" s="107"/>
      <c r="FWL281" s="107"/>
      <c r="FWM281" s="107"/>
      <c r="FWN281" s="107"/>
      <c r="FWO281" s="107"/>
      <c r="FWP281" s="107"/>
      <c r="FWQ281" s="107"/>
      <c r="FWR281" s="107"/>
      <c r="FWS281" s="107"/>
      <c r="FWT281" s="107"/>
      <c r="FWU281" s="107"/>
      <c r="FWV281" s="107"/>
      <c r="FWW281" s="107"/>
      <c r="FWX281" s="107"/>
      <c r="FWY281" s="107"/>
      <c r="FWZ281" s="107"/>
      <c r="FXA281" s="107"/>
      <c r="FXB281" s="107"/>
      <c r="FXC281" s="107"/>
      <c r="FXD281" s="107"/>
      <c r="FXE281" s="107"/>
      <c r="FXF281" s="107"/>
      <c r="FXG281" s="107"/>
      <c r="FXH281" s="107"/>
      <c r="FXI281" s="107"/>
      <c r="FXJ281" s="107"/>
      <c r="FXK281" s="107"/>
      <c r="FXL281" s="107"/>
      <c r="FXM281" s="107"/>
      <c r="FXN281" s="107"/>
      <c r="FXO281" s="107"/>
      <c r="FXP281" s="107"/>
      <c r="FXQ281" s="107"/>
      <c r="FXR281" s="107"/>
      <c r="FXS281" s="107"/>
      <c r="FXT281" s="107"/>
      <c r="FXU281" s="107"/>
      <c r="FXV281" s="107"/>
      <c r="FXW281" s="107"/>
      <c r="FXX281" s="107"/>
      <c r="FXY281" s="107"/>
      <c r="FXZ281" s="107"/>
      <c r="FYA281" s="107"/>
      <c r="FYB281" s="107"/>
      <c r="FYC281" s="107"/>
      <c r="FYD281" s="107"/>
      <c r="FYE281" s="107"/>
      <c r="FYF281" s="107"/>
      <c r="FYG281" s="107"/>
      <c r="FYH281" s="107"/>
      <c r="FYI281" s="107"/>
      <c r="FYJ281" s="107"/>
      <c r="FYK281" s="107"/>
      <c r="FYL281" s="107"/>
      <c r="FYM281" s="107"/>
      <c r="FYN281" s="107"/>
      <c r="FYO281" s="107"/>
      <c r="FYP281" s="107"/>
      <c r="FYQ281" s="107"/>
      <c r="FYR281" s="107"/>
      <c r="FYS281" s="107"/>
      <c r="FYT281" s="107"/>
      <c r="FYU281" s="107"/>
      <c r="FYV281" s="107"/>
      <c r="FYW281" s="107"/>
      <c r="FYX281" s="107"/>
      <c r="FYY281" s="107"/>
      <c r="FYZ281" s="107"/>
      <c r="FZA281" s="107"/>
      <c r="FZB281" s="107"/>
      <c r="FZC281" s="107"/>
      <c r="FZD281" s="107"/>
      <c r="FZE281" s="107"/>
      <c r="FZF281" s="107"/>
      <c r="FZG281" s="107"/>
      <c r="FZH281" s="107"/>
      <c r="FZI281" s="107"/>
      <c r="FZJ281" s="107"/>
      <c r="FZK281" s="107"/>
      <c r="FZL281" s="107"/>
      <c r="FZM281" s="107"/>
      <c r="FZN281" s="107"/>
      <c r="FZO281" s="107"/>
      <c r="FZP281" s="107"/>
      <c r="FZQ281" s="107"/>
      <c r="FZR281" s="107"/>
      <c r="FZS281" s="107"/>
      <c r="FZT281" s="107"/>
      <c r="FZU281" s="107"/>
      <c r="FZV281" s="107"/>
      <c r="FZW281" s="107"/>
      <c r="FZX281" s="107"/>
      <c r="FZY281" s="107"/>
      <c r="FZZ281" s="107"/>
      <c r="GAA281" s="107"/>
      <c r="GAB281" s="107"/>
      <c r="GAC281" s="107"/>
      <c r="GAD281" s="107"/>
      <c r="GAE281" s="107"/>
      <c r="GAF281" s="107"/>
      <c r="GAG281" s="107"/>
      <c r="GAH281" s="107"/>
      <c r="GAI281" s="107"/>
      <c r="GAJ281" s="107"/>
      <c r="GAK281" s="107"/>
      <c r="GAL281" s="107"/>
      <c r="GAM281" s="107"/>
      <c r="GAN281" s="107"/>
      <c r="GAO281" s="107"/>
      <c r="GAP281" s="107"/>
      <c r="GAQ281" s="107"/>
      <c r="GAR281" s="107"/>
      <c r="GAS281" s="107"/>
      <c r="GAT281" s="107"/>
      <c r="GAU281" s="107"/>
      <c r="GAV281" s="107"/>
      <c r="GAW281" s="107"/>
      <c r="GAX281" s="107"/>
      <c r="GAY281" s="107"/>
      <c r="GAZ281" s="107"/>
      <c r="GBA281" s="107"/>
      <c r="GBB281" s="107"/>
      <c r="GBC281" s="107"/>
      <c r="GBD281" s="107"/>
      <c r="GBE281" s="107"/>
      <c r="GBF281" s="107"/>
      <c r="GBG281" s="107"/>
      <c r="GBH281" s="107"/>
      <c r="GBI281" s="107"/>
      <c r="GBJ281" s="107"/>
      <c r="GBK281" s="107"/>
      <c r="GBL281" s="107"/>
      <c r="GBM281" s="107"/>
      <c r="GBN281" s="107"/>
      <c r="GBO281" s="107"/>
      <c r="GBP281" s="107"/>
      <c r="GBQ281" s="107"/>
      <c r="GBR281" s="107"/>
      <c r="GBS281" s="107"/>
      <c r="GBT281" s="107"/>
      <c r="GBU281" s="107"/>
      <c r="GBV281" s="107"/>
      <c r="GBW281" s="107"/>
      <c r="GBX281" s="107"/>
      <c r="GBY281" s="107"/>
      <c r="GBZ281" s="107"/>
      <c r="GCA281" s="107"/>
      <c r="GCB281" s="107"/>
      <c r="GCC281" s="107"/>
      <c r="GCD281" s="107"/>
      <c r="GCE281" s="107"/>
      <c r="GCF281" s="107"/>
      <c r="GCG281" s="107"/>
      <c r="GCH281" s="107"/>
      <c r="GCI281" s="107"/>
      <c r="GCJ281" s="107"/>
      <c r="GCK281" s="107"/>
      <c r="GCL281" s="107"/>
      <c r="GCM281" s="107"/>
      <c r="GCN281" s="107"/>
      <c r="GCO281" s="107"/>
      <c r="GCP281" s="107"/>
      <c r="GCQ281" s="107"/>
      <c r="GCR281" s="107"/>
      <c r="GCS281" s="107"/>
      <c r="GCT281" s="107"/>
      <c r="GCU281" s="107"/>
      <c r="GCV281" s="107"/>
      <c r="GCW281" s="107"/>
      <c r="GCX281" s="107"/>
      <c r="GCY281" s="107"/>
      <c r="GCZ281" s="107"/>
      <c r="GDA281" s="107"/>
      <c r="GDB281" s="107"/>
      <c r="GDC281" s="107"/>
      <c r="GDD281" s="107"/>
      <c r="GDE281" s="107"/>
      <c r="GDF281" s="107"/>
      <c r="GDG281" s="107"/>
      <c r="GDH281" s="107"/>
      <c r="GDI281" s="107"/>
      <c r="GDJ281" s="107"/>
      <c r="GDK281" s="107"/>
      <c r="GDL281" s="107"/>
      <c r="GDM281" s="107"/>
      <c r="GDN281" s="107"/>
      <c r="GDO281" s="107"/>
      <c r="GDP281" s="107"/>
      <c r="GDQ281" s="107"/>
      <c r="GDR281" s="107"/>
      <c r="GDS281" s="107"/>
      <c r="GDT281" s="107"/>
      <c r="GDU281" s="107"/>
      <c r="GDV281" s="107"/>
      <c r="GDW281" s="107"/>
      <c r="GDX281" s="107"/>
      <c r="GDY281" s="107"/>
      <c r="GDZ281" s="107"/>
      <c r="GEA281" s="107"/>
      <c r="GEB281" s="107"/>
      <c r="GEC281" s="107"/>
      <c r="GED281" s="107"/>
      <c r="GEE281" s="107"/>
      <c r="GEF281" s="107"/>
      <c r="GEG281" s="107"/>
      <c r="GEH281" s="107"/>
      <c r="GEI281" s="107"/>
      <c r="GEJ281" s="107"/>
      <c r="GEK281" s="107"/>
      <c r="GEL281" s="107"/>
      <c r="GEM281" s="107"/>
      <c r="GEN281" s="107"/>
      <c r="GEO281" s="107"/>
      <c r="GEP281" s="107"/>
      <c r="GEQ281" s="107"/>
      <c r="GER281" s="107"/>
      <c r="GES281" s="107"/>
      <c r="GET281" s="107"/>
      <c r="GEU281" s="107"/>
      <c r="GEV281" s="107"/>
      <c r="GEW281" s="107"/>
      <c r="GEX281" s="107"/>
      <c r="GEY281" s="107"/>
      <c r="GEZ281" s="107"/>
      <c r="GFA281" s="107"/>
      <c r="GFB281" s="107"/>
      <c r="GFC281" s="107"/>
      <c r="GFD281" s="107"/>
      <c r="GFE281" s="107"/>
      <c r="GFF281" s="107"/>
      <c r="GFG281" s="107"/>
      <c r="GFH281" s="107"/>
      <c r="GFI281" s="107"/>
      <c r="GFJ281" s="107"/>
      <c r="GFK281" s="107"/>
      <c r="GFL281" s="107"/>
      <c r="GFM281" s="107"/>
      <c r="GFN281" s="107"/>
      <c r="GFO281" s="107"/>
      <c r="GFP281" s="107"/>
      <c r="GFQ281" s="107"/>
      <c r="GFR281" s="107"/>
      <c r="GFS281" s="107"/>
      <c r="GFT281" s="107"/>
      <c r="GFU281" s="107"/>
      <c r="GFV281" s="107"/>
      <c r="GFW281" s="107"/>
      <c r="GFX281" s="107"/>
      <c r="GFY281" s="107"/>
      <c r="GFZ281" s="107"/>
      <c r="GGA281" s="107"/>
      <c r="GGB281" s="107"/>
      <c r="GGC281" s="107"/>
      <c r="GGD281" s="107"/>
      <c r="GGE281" s="107"/>
      <c r="GGF281" s="107"/>
      <c r="GGG281" s="107"/>
      <c r="GGH281" s="107"/>
      <c r="GGI281" s="107"/>
      <c r="GGJ281" s="107"/>
      <c r="GGK281" s="107"/>
      <c r="GGL281" s="107"/>
      <c r="GGM281" s="107"/>
      <c r="GGN281" s="107"/>
      <c r="GGO281" s="107"/>
      <c r="GGP281" s="107"/>
      <c r="GGQ281" s="107"/>
      <c r="GGR281" s="107"/>
      <c r="GGS281" s="107"/>
      <c r="GGT281" s="107"/>
      <c r="GGU281" s="107"/>
      <c r="GGV281" s="107"/>
      <c r="GGW281" s="107"/>
      <c r="GGX281" s="107"/>
      <c r="GGY281" s="107"/>
      <c r="GGZ281" s="107"/>
      <c r="GHA281" s="107"/>
      <c r="GHB281" s="107"/>
      <c r="GHC281" s="107"/>
      <c r="GHD281" s="107"/>
      <c r="GHE281" s="107"/>
      <c r="GHF281" s="107"/>
      <c r="GHG281" s="107"/>
      <c r="GHH281" s="107"/>
      <c r="GHI281" s="107"/>
      <c r="GHJ281" s="107"/>
      <c r="GHK281" s="107"/>
      <c r="GHL281" s="107"/>
      <c r="GHM281" s="107"/>
      <c r="GHN281" s="107"/>
      <c r="GHO281" s="107"/>
      <c r="GHP281" s="107"/>
      <c r="GHQ281" s="107"/>
      <c r="GHR281" s="107"/>
      <c r="GHS281" s="107"/>
      <c r="GHT281" s="107"/>
      <c r="GHU281" s="107"/>
      <c r="GHV281" s="107"/>
      <c r="GHW281" s="107"/>
      <c r="GHX281" s="107"/>
      <c r="GHY281" s="107"/>
      <c r="GHZ281" s="107"/>
      <c r="GIA281" s="107"/>
      <c r="GIB281" s="107"/>
      <c r="GIC281" s="107"/>
      <c r="GID281" s="107"/>
      <c r="GIE281" s="107"/>
      <c r="GIF281" s="107"/>
      <c r="GIG281" s="107"/>
      <c r="GIH281" s="107"/>
      <c r="GII281" s="107"/>
      <c r="GIJ281" s="107"/>
      <c r="GIK281" s="107"/>
      <c r="GIL281" s="107"/>
      <c r="GIM281" s="107"/>
      <c r="GIN281" s="107"/>
      <c r="GIO281" s="107"/>
      <c r="GIP281" s="107"/>
      <c r="GIQ281" s="107"/>
      <c r="GIR281" s="107"/>
      <c r="GIS281" s="107"/>
      <c r="GIT281" s="107"/>
      <c r="GIU281" s="107"/>
      <c r="GIV281" s="107"/>
      <c r="GIW281" s="107"/>
      <c r="GIX281" s="107"/>
      <c r="GIY281" s="107"/>
      <c r="GIZ281" s="107"/>
      <c r="GJA281" s="107"/>
      <c r="GJB281" s="107"/>
      <c r="GJC281" s="107"/>
      <c r="GJD281" s="107"/>
      <c r="GJE281" s="107"/>
      <c r="GJF281" s="107"/>
      <c r="GJG281" s="107"/>
      <c r="GJH281" s="107"/>
      <c r="GJI281" s="107"/>
      <c r="GJJ281" s="107"/>
      <c r="GJK281" s="107"/>
      <c r="GJL281" s="107"/>
      <c r="GJM281" s="107"/>
      <c r="GJN281" s="107"/>
      <c r="GJO281" s="107"/>
      <c r="GJP281" s="107"/>
      <c r="GJQ281" s="107"/>
      <c r="GJR281" s="107"/>
      <c r="GJS281" s="107"/>
      <c r="GJT281" s="107"/>
      <c r="GJU281" s="107"/>
      <c r="GJV281" s="107"/>
      <c r="GJW281" s="107"/>
      <c r="GJX281" s="107"/>
      <c r="GJY281" s="107"/>
      <c r="GJZ281" s="107"/>
      <c r="GKA281" s="107"/>
      <c r="GKB281" s="107"/>
      <c r="GKC281" s="107"/>
      <c r="GKD281" s="107"/>
      <c r="GKE281" s="107"/>
      <c r="GKF281" s="107"/>
      <c r="GKG281" s="107"/>
      <c r="GKH281" s="107"/>
      <c r="GKI281" s="107"/>
      <c r="GKJ281" s="107"/>
      <c r="GKK281" s="107"/>
      <c r="GKL281" s="107"/>
      <c r="GKM281" s="107"/>
      <c r="GKN281" s="107"/>
      <c r="GKO281" s="107"/>
      <c r="GKP281" s="107"/>
      <c r="GKQ281" s="107"/>
      <c r="GKR281" s="107"/>
      <c r="GKS281" s="107"/>
      <c r="GKT281" s="107"/>
      <c r="GKU281" s="107"/>
      <c r="GKV281" s="107"/>
      <c r="GKW281" s="107"/>
      <c r="GKX281" s="107"/>
      <c r="GKY281" s="107"/>
      <c r="GKZ281" s="107"/>
      <c r="GLA281" s="107"/>
      <c r="GLB281" s="107"/>
      <c r="GLC281" s="107"/>
      <c r="GLD281" s="107"/>
      <c r="GLE281" s="107"/>
      <c r="GLF281" s="107"/>
      <c r="GLG281" s="107"/>
      <c r="GLH281" s="107"/>
      <c r="GLI281" s="107"/>
      <c r="GLJ281" s="107"/>
      <c r="GLK281" s="107"/>
      <c r="GLL281" s="107"/>
      <c r="GLM281" s="107"/>
      <c r="GLN281" s="107"/>
      <c r="GLO281" s="107"/>
      <c r="GLP281" s="107"/>
      <c r="GLQ281" s="107"/>
      <c r="GLR281" s="107"/>
      <c r="GLS281" s="107"/>
      <c r="GLT281" s="107"/>
      <c r="GLU281" s="107"/>
      <c r="GLV281" s="107"/>
      <c r="GLW281" s="107"/>
      <c r="GLX281" s="107"/>
      <c r="GLY281" s="107"/>
      <c r="GLZ281" s="107"/>
      <c r="GMA281" s="107"/>
      <c r="GMB281" s="107"/>
      <c r="GMC281" s="107"/>
      <c r="GMD281" s="107"/>
      <c r="GME281" s="107"/>
      <c r="GMF281" s="107"/>
      <c r="GMG281" s="107"/>
      <c r="GMH281" s="107"/>
      <c r="GMI281" s="107"/>
      <c r="GMJ281" s="107"/>
      <c r="GMK281" s="107"/>
      <c r="GML281" s="107"/>
      <c r="GMM281" s="107"/>
      <c r="GMN281" s="107"/>
      <c r="GMO281" s="107"/>
      <c r="GMP281" s="107"/>
      <c r="GMQ281" s="107"/>
      <c r="GMR281" s="107"/>
      <c r="GMS281" s="107"/>
      <c r="GMT281" s="107"/>
      <c r="GMU281" s="107"/>
      <c r="GMV281" s="107"/>
      <c r="GMW281" s="107"/>
      <c r="GMX281" s="107"/>
      <c r="GMY281" s="107"/>
      <c r="GMZ281" s="107"/>
      <c r="GNA281" s="107"/>
      <c r="GNB281" s="107"/>
      <c r="GNC281" s="107"/>
      <c r="GND281" s="107"/>
      <c r="GNE281" s="107"/>
      <c r="GNF281" s="107"/>
      <c r="GNG281" s="107"/>
      <c r="GNH281" s="107"/>
      <c r="GNI281" s="107"/>
      <c r="GNJ281" s="107"/>
      <c r="GNK281" s="107"/>
      <c r="GNL281" s="107"/>
      <c r="GNM281" s="107"/>
      <c r="GNN281" s="107"/>
      <c r="GNO281" s="107"/>
      <c r="GNP281" s="107"/>
      <c r="GNQ281" s="107"/>
      <c r="GNR281" s="107"/>
      <c r="GNS281" s="107"/>
      <c r="GNT281" s="107"/>
      <c r="GNU281" s="107"/>
      <c r="GNV281" s="107"/>
      <c r="GNW281" s="107"/>
      <c r="GNX281" s="107"/>
      <c r="GNY281" s="107"/>
      <c r="GNZ281" s="107"/>
      <c r="GOA281" s="107"/>
      <c r="GOB281" s="107"/>
      <c r="GOC281" s="107"/>
      <c r="GOD281" s="107"/>
      <c r="GOE281" s="107"/>
      <c r="GOF281" s="107"/>
      <c r="GOG281" s="107"/>
      <c r="GOH281" s="107"/>
      <c r="GOI281" s="107"/>
      <c r="GOJ281" s="107"/>
      <c r="GOK281" s="107"/>
      <c r="GOL281" s="107"/>
      <c r="GOM281" s="107"/>
      <c r="GON281" s="107"/>
      <c r="GOO281" s="107"/>
      <c r="GOP281" s="107"/>
      <c r="GOQ281" s="107"/>
      <c r="GOR281" s="107"/>
      <c r="GOS281" s="107"/>
      <c r="GOT281" s="107"/>
      <c r="GOU281" s="107"/>
      <c r="GOV281" s="107"/>
      <c r="GOW281" s="107"/>
      <c r="GOX281" s="107"/>
      <c r="GOY281" s="107"/>
      <c r="GOZ281" s="107"/>
      <c r="GPA281" s="107"/>
      <c r="GPB281" s="107"/>
      <c r="GPC281" s="107"/>
      <c r="GPD281" s="107"/>
      <c r="GPE281" s="107"/>
      <c r="GPF281" s="107"/>
      <c r="GPG281" s="107"/>
      <c r="GPH281" s="107"/>
      <c r="GPI281" s="107"/>
      <c r="GPJ281" s="107"/>
      <c r="GPK281" s="107"/>
      <c r="GPL281" s="107"/>
      <c r="GPM281" s="107"/>
      <c r="GPN281" s="107"/>
      <c r="GPO281" s="107"/>
      <c r="GPP281" s="107"/>
      <c r="GPQ281" s="107"/>
      <c r="GPR281" s="107"/>
      <c r="GPS281" s="107"/>
      <c r="GPT281" s="107"/>
      <c r="GPU281" s="107"/>
      <c r="GPV281" s="107"/>
      <c r="GPW281" s="107"/>
      <c r="GPX281" s="107"/>
      <c r="GPY281" s="107"/>
      <c r="GPZ281" s="107"/>
      <c r="GQA281" s="107"/>
      <c r="GQB281" s="107"/>
      <c r="GQC281" s="107"/>
      <c r="GQD281" s="107"/>
      <c r="GQE281" s="107"/>
      <c r="GQF281" s="107"/>
      <c r="GQG281" s="107"/>
      <c r="GQH281" s="107"/>
      <c r="GQI281" s="107"/>
      <c r="GQJ281" s="107"/>
      <c r="GQK281" s="107"/>
      <c r="GQL281" s="107"/>
      <c r="GQM281" s="107"/>
      <c r="GQN281" s="107"/>
      <c r="GQO281" s="107"/>
      <c r="GQP281" s="107"/>
      <c r="GQQ281" s="107"/>
      <c r="GQR281" s="107"/>
      <c r="GQS281" s="107"/>
      <c r="GQT281" s="107"/>
      <c r="GQU281" s="107"/>
      <c r="GQV281" s="107"/>
      <c r="GQW281" s="107"/>
      <c r="GQX281" s="107"/>
      <c r="GQY281" s="107"/>
      <c r="GQZ281" s="107"/>
      <c r="GRA281" s="107"/>
      <c r="GRB281" s="107"/>
      <c r="GRC281" s="107"/>
      <c r="GRD281" s="107"/>
      <c r="GRE281" s="107"/>
      <c r="GRF281" s="107"/>
      <c r="GRG281" s="107"/>
      <c r="GRH281" s="107"/>
      <c r="GRI281" s="107"/>
      <c r="GRJ281" s="107"/>
      <c r="GRK281" s="107"/>
      <c r="GRL281" s="107"/>
      <c r="GRM281" s="107"/>
      <c r="GRN281" s="107"/>
      <c r="GRO281" s="107"/>
      <c r="GRP281" s="107"/>
      <c r="GRQ281" s="107"/>
      <c r="GRR281" s="107"/>
      <c r="GRS281" s="107"/>
      <c r="GRT281" s="107"/>
      <c r="GRU281" s="107"/>
      <c r="GRV281" s="107"/>
      <c r="GRW281" s="107"/>
      <c r="GRX281" s="107"/>
      <c r="GRY281" s="107"/>
      <c r="GRZ281" s="107"/>
      <c r="GSA281" s="107"/>
      <c r="GSB281" s="107"/>
      <c r="GSC281" s="107"/>
      <c r="GSD281" s="107"/>
      <c r="GSE281" s="107"/>
      <c r="GSF281" s="107"/>
      <c r="GSG281" s="107"/>
      <c r="GSH281" s="107"/>
      <c r="GSI281" s="107"/>
      <c r="GSJ281" s="107"/>
      <c r="GSK281" s="107"/>
      <c r="GSL281" s="107"/>
      <c r="GSM281" s="107"/>
      <c r="GSN281" s="107"/>
      <c r="GSO281" s="107"/>
      <c r="GSP281" s="107"/>
      <c r="GSQ281" s="107"/>
      <c r="GSR281" s="107"/>
      <c r="GSS281" s="107"/>
      <c r="GST281" s="107"/>
      <c r="GSU281" s="107"/>
      <c r="GSV281" s="107"/>
      <c r="GSW281" s="107"/>
      <c r="GSX281" s="107"/>
      <c r="GSY281" s="107"/>
      <c r="GSZ281" s="107"/>
      <c r="GTA281" s="107"/>
      <c r="GTB281" s="107"/>
      <c r="GTC281" s="107"/>
      <c r="GTD281" s="107"/>
      <c r="GTE281" s="107"/>
      <c r="GTF281" s="107"/>
      <c r="GTG281" s="107"/>
      <c r="GTH281" s="107"/>
      <c r="GTI281" s="107"/>
      <c r="GTJ281" s="107"/>
      <c r="GTK281" s="107"/>
      <c r="GTL281" s="107"/>
      <c r="GTM281" s="107"/>
      <c r="GTN281" s="107"/>
      <c r="GTO281" s="107"/>
      <c r="GTP281" s="107"/>
      <c r="GTQ281" s="107"/>
      <c r="GTR281" s="107"/>
      <c r="GTS281" s="107"/>
      <c r="GTT281" s="107"/>
      <c r="GTU281" s="107"/>
      <c r="GTV281" s="107"/>
      <c r="GTW281" s="107"/>
      <c r="GTX281" s="107"/>
      <c r="GTY281" s="107"/>
      <c r="GTZ281" s="107"/>
      <c r="GUA281" s="107"/>
      <c r="GUB281" s="107"/>
      <c r="GUC281" s="107"/>
      <c r="GUD281" s="107"/>
      <c r="GUE281" s="107"/>
      <c r="GUF281" s="107"/>
      <c r="GUG281" s="107"/>
      <c r="GUH281" s="107"/>
      <c r="GUI281" s="107"/>
      <c r="GUJ281" s="107"/>
      <c r="GUK281" s="107"/>
      <c r="GUL281" s="107"/>
      <c r="GUM281" s="107"/>
      <c r="GUN281" s="107"/>
      <c r="GUO281" s="107"/>
      <c r="GUP281" s="107"/>
      <c r="GUQ281" s="107"/>
      <c r="GUR281" s="107"/>
      <c r="GUS281" s="107"/>
      <c r="GUT281" s="107"/>
      <c r="GUU281" s="107"/>
      <c r="GUV281" s="107"/>
      <c r="GUW281" s="107"/>
      <c r="GUX281" s="107"/>
      <c r="GUY281" s="107"/>
      <c r="GUZ281" s="107"/>
      <c r="GVA281" s="107"/>
      <c r="GVB281" s="107"/>
      <c r="GVC281" s="107"/>
      <c r="GVD281" s="107"/>
      <c r="GVE281" s="107"/>
      <c r="GVF281" s="107"/>
      <c r="GVG281" s="107"/>
      <c r="GVH281" s="107"/>
      <c r="GVI281" s="107"/>
      <c r="GVJ281" s="107"/>
      <c r="GVK281" s="107"/>
      <c r="GVL281" s="107"/>
      <c r="GVM281" s="107"/>
      <c r="GVN281" s="107"/>
      <c r="GVO281" s="107"/>
      <c r="GVP281" s="107"/>
      <c r="GVQ281" s="107"/>
      <c r="GVR281" s="107"/>
      <c r="GVS281" s="107"/>
      <c r="GVT281" s="107"/>
      <c r="GVU281" s="107"/>
      <c r="GVV281" s="107"/>
      <c r="GVW281" s="107"/>
      <c r="GVX281" s="107"/>
      <c r="GVY281" s="107"/>
      <c r="GVZ281" s="107"/>
      <c r="GWA281" s="107"/>
      <c r="GWB281" s="107"/>
      <c r="GWC281" s="107"/>
      <c r="GWD281" s="107"/>
      <c r="GWE281" s="107"/>
      <c r="GWF281" s="107"/>
      <c r="GWG281" s="107"/>
      <c r="GWH281" s="107"/>
      <c r="GWI281" s="107"/>
      <c r="GWJ281" s="107"/>
      <c r="GWK281" s="107"/>
      <c r="GWL281" s="107"/>
      <c r="GWM281" s="107"/>
      <c r="GWN281" s="107"/>
      <c r="GWO281" s="107"/>
      <c r="GWP281" s="107"/>
      <c r="GWQ281" s="107"/>
      <c r="GWR281" s="107"/>
      <c r="GWS281" s="107"/>
      <c r="GWT281" s="107"/>
      <c r="GWU281" s="107"/>
      <c r="GWV281" s="107"/>
      <c r="GWW281" s="107"/>
      <c r="GWX281" s="107"/>
      <c r="GWY281" s="107"/>
      <c r="GWZ281" s="107"/>
      <c r="GXA281" s="107"/>
      <c r="GXB281" s="107"/>
      <c r="GXC281" s="107"/>
      <c r="GXD281" s="107"/>
      <c r="GXE281" s="107"/>
      <c r="GXF281" s="107"/>
      <c r="GXG281" s="107"/>
      <c r="GXH281" s="107"/>
      <c r="GXI281" s="107"/>
      <c r="GXJ281" s="107"/>
      <c r="GXK281" s="107"/>
      <c r="GXL281" s="107"/>
      <c r="GXM281" s="107"/>
      <c r="GXN281" s="107"/>
      <c r="GXO281" s="107"/>
      <c r="GXP281" s="107"/>
      <c r="GXQ281" s="107"/>
      <c r="GXR281" s="107"/>
      <c r="GXS281" s="107"/>
      <c r="GXT281" s="107"/>
      <c r="GXU281" s="107"/>
      <c r="GXV281" s="107"/>
      <c r="GXW281" s="107"/>
      <c r="GXX281" s="107"/>
      <c r="GXY281" s="107"/>
      <c r="GXZ281" s="107"/>
      <c r="GYA281" s="107"/>
      <c r="GYB281" s="107"/>
      <c r="GYC281" s="107"/>
      <c r="GYD281" s="107"/>
      <c r="GYE281" s="107"/>
      <c r="GYF281" s="107"/>
      <c r="GYG281" s="107"/>
      <c r="GYH281" s="107"/>
      <c r="GYI281" s="107"/>
      <c r="GYJ281" s="107"/>
      <c r="GYK281" s="107"/>
      <c r="GYL281" s="107"/>
      <c r="GYM281" s="107"/>
      <c r="GYN281" s="107"/>
      <c r="GYO281" s="107"/>
      <c r="GYP281" s="107"/>
      <c r="GYQ281" s="107"/>
      <c r="GYR281" s="107"/>
      <c r="GYS281" s="107"/>
      <c r="GYT281" s="107"/>
      <c r="GYU281" s="107"/>
      <c r="GYV281" s="107"/>
      <c r="GYW281" s="107"/>
      <c r="GYX281" s="107"/>
      <c r="GYY281" s="107"/>
      <c r="GYZ281" s="107"/>
      <c r="GZA281" s="107"/>
      <c r="GZB281" s="107"/>
      <c r="GZC281" s="107"/>
      <c r="GZD281" s="107"/>
      <c r="GZE281" s="107"/>
      <c r="GZF281" s="107"/>
      <c r="GZG281" s="107"/>
      <c r="GZH281" s="107"/>
      <c r="GZI281" s="107"/>
      <c r="GZJ281" s="107"/>
      <c r="GZK281" s="107"/>
      <c r="GZL281" s="107"/>
      <c r="GZM281" s="107"/>
      <c r="GZN281" s="107"/>
      <c r="GZO281" s="107"/>
      <c r="GZP281" s="107"/>
      <c r="GZQ281" s="107"/>
      <c r="GZR281" s="107"/>
      <c r="GZS281" s="107"/>
      <c r="GZT281" s="107"/>
      <c r="GZU281" s="107"/>
      <c r="GZV281" s="107"/>
      <c r="GZW281" s="107"/>
      <c r="GZX281" s="107"/>
      <c r="GZY281" s="107"/>
      <c r="GZZ281" s="107"/>
      <c r="HAA281" s="107"/>
      <c r="HAB281" s="107"/>
      <c r="HAC281" s="107"/>
      <c r="HAD281" s="107"/>
      <c r="HAE281" s="107"/>
      <c r="HAF281" s="107"/>
      <c r="HAG281" s="107"/>
      <c r="HAH281" s="107"/>
      <c r="HAI281" s="107"/>
      <c r="HAJ281" s="107"/>
      <c r="HAK281" s="107"/>
      <c r="HAL281" s="107"/>
      <c r="HAM281" s="107"/>
      <c r="HAN281" s="107"/>
      <c r="HAO281" s="107"/>
      <c r="HAP281" s="107"/>
      <c r="HAQ281" s="107"/>
      <c r="HAR281" s="107"/>
      <c r="HAS281" s="107"/>
      <c r="HAT281" s="107"/>
      <c r="HAU281" s="107"/>
      <c r="HAV281" s="107"/>
      <c r="HAW281" s="107"/>
      <c r="HAX281" s="107"/>
      <c r="HAY281" s="107"/>
      <c r="HAZ281" s="107"/>
      <c r="HBA281" s="107"/>
      <c r="HBB281" s="107"/>
      <c r="HBC281" s="107"/>
      <c r="HBD281" s="107"/>
      <c r="HBE281" s="107"/>
      <c r="HBF281" s="107"/>
      <c r="HBG281" s="107"/>
      <c r="HBH281" s="107"/>
      <c r="HBI281" s="107"/>
      <c r="HBJ281" s="107"/>
      <c r="HBK281" s="107"/>
      <c r="HBL281" s="107"/>
      <c r="HBM281" s="107"/>
      <c r="HBN281" s="107"/>
      <c r="HBO281" s="107"/>
      <c r="HBP281" s="107"/>
      <c r="HBQ281" s="107"/>
      <c r="HBR281" s="107"/>
      <c r="HBS281" s="107"/>
      <c r="HBT281" s="107"/>
      <c r="HBU281" s="107"/>
      <c r="HBV281" s="107"/>
      <c r="HBW281" s="107"/>
      <c r="HBX281" s="107"/>
      <c r="HBY281" s="107"/>
      <c r="HBZ281" s="107"/>
      <c r="HCA281" s="107"/>
      <c r="HCB281" s="107"/>
      <c r="HCC281" s="107"/>
      <c r="HCD281" s="107"/>
      <c r="HCE281" s="107"/>
      <c r="HCF281" s="107"/>
      <c r="HCG281" s="107"/>
      <c r="HCH281" s="107"/>
      <c r="HCI281" s="107"/>
      <c r="HCJ281" s="107"/>
      <c r="HCK281" s="107"/>
      <c r="HCL281" s="107"/>
      <c r="HCM281" s="107"/>
      <c r="HCN281" s="107"/>
      <c r="HCO281" s="107"/>
      <c r="HCP281" s="107"/>
      <c r="HCQ281" s="107"/>
      <c r="HCR281" s="107"/>
      <c r="HCS281" s="107"/>
      <c r="HCT281" s="107"/>
      <c r="HCU281" s="107"/>
      <c r="HCV281" s="107"/>
      <c r="HCW281" s="107"/>
      <c r="HCX281" s="107"/>
      <c r="HCY281" s="107"/>
      <c r="HCZ281" s="107"/>
      <c r="HDA281" s="107"/>
      <c r="HDB281" s="107"/>
      <c r="HDC281" s="107"/>
      <c r="HDD281" s="107"/>
      <c r="HDE281" s="107"/>
      <c r="HDF281" s="107"/>
      <c r="HDG281" s="107"/>
      <c r="HDH281" s="107"/>
      <c r="HDI281" s="107"/>
      <c r="HDJ281" s="107"/>
      <c r="HDK281" s="107"/>
      <c r="HDL281" s="107"/>
      <c r="HDM281" s="107"/>
      <c r="HDN281" s="107"/>
      <c r="HDO281" s="107"/>
      <c r="HDP281" s="107"/>
      <c r="HDQ281" s="107"/>
      <c r="HDR281" s="107"/>
      <c r="HDS281" s="107"/>
      <c r="HDT281" s="107"/>
      <c r="HDU281" s="107"/>
      <c r="HDV281" s="107"/>
      <c r="HDW281" s="107"/>
      <c r="HDX281" s="107"/>
      <c r="HDY281" s="107"/>
      <c r="HDZ281" s="107"/>
      <c r="HEA281" s="107"/>
      <c r="HEB281" s="107"/>
      <c r="HEC281" s="107"/>
      <c r="HED281" s="107"/>
      <c r="HEE281" s="107"/>
      <c r="HEF281" s="107"/>
      <c r="HEG281" s="107"/>
      <c r="HEH281" s="107"/>
      <c r="HEI281" s="107"/>
      <c r="HEJ281" s="107"/>
      <c r="HEK281" s="107"/>
      <c r="HEL281" s="107"/>
      <c r="HEM281" s="107"/>
      <c r="HEN281" s="107"/>
      <c r="HEO281" s="107"/>
      <c r="HEP281" s="107"/>
      <c r="HEQ281" s="107"/>
      <c r="HER281" s="107"/>
      <c r="HES281" s="107"/>
      <c r="HET281" s="107"/>
      <c r="HEU281" s="107"/>
      <c r="HEV281" s="107"/>
      <c r="HEW281" s="107"/>
      <c r="HEX281" s="107"/>
      <c r="HEY281" s="107"/>
      <c r="HEZ281" s="107"/>
      <c r="HFA281" s="107"/>
      <c r="HFB281" s="107"/>
      <c r="HFC281" s="107"/>
      <c r="HFD281" s="107"/>
      <c r="HFE281" s="107"/>
      <c r="HFF281" s="107"/>
      <c r="HFG281" s="107"/>
      <c r="HFH281" s="107"/>
      <c r="HFI281" s="107"/>
      <c r="HFJ281" s="107"/>
      <c r="HFK281" s="107"/>
      <c r="HFL281" s="107"/>
      <c r="HFM281" s="107"/>
      <c r="HFN281" s="107"/>
      <c r="HFO281" s="107"/>
      <c r="HFP281" s="107"/>
      <c r="HFQ281" s="107"/>
      <c r="HFR281" s="107"/>
      <c r="HFS281" s="107"/>
      <c r="HFT281" s="107"/>
      <c r="HFU281" s="107"/>
      <c r="HFV281" s="107"/>
      <c r="HFW281" s="107"/>
      <c r="HFX281" s="107"/>
      <c r="HFY281" s="107"/>
      <c r="HFZ281" s="107"/>
      <c r="HGA281" s="107"/>
      <c r="HGB281" s="107"/>
      <c r="HGC281" s="107"/>
      <c r="HGD281" s="107"/>
      <c r="HGE281" s="107"/>
      <c r="HGF281" s="107"/>
      <c r="HGG281" s="107"/>
      <c r="HGH281" s="107"/>
      <c r="HGI281" s="107"/>
      <c r="HGJ281" s="107"/>
      <c r="HGK281" s="107"/>
      <c r="HGL281" s="107"/>
      <c r="HGM281" s="107"/>
      <c r="HGN281" s="107"/>
      <c r="HGO281" s="107"/>
      <c r="HGP281" s="107"/>
      <c r="HGQ281" s="107"/>
      <c r="HGR281" s="107"/>
      <c r="HGS281" s="107"/>
      <c r="HGT281" s="107"/>
      <c r="HGU281" s="107"/>
      <c r="HGV281" s="107"/>
      <c r="HGW281" s="107"/>
      <c r="HGX281" s="107"/>
      <c r="HGY281" s="107"/>
      <c r="HGZ281" s="107"/>
      <c r="HHA281" s="107"/>
      <c r="HHB281" s="107"/>
      <c r="HHC281" s="107"/>
      <c r="HHD281" s="107"/>
      <c r="HHE281" s="107"/>
      <c r="HHF281" s="107"/>
      <c r="HHG281" s="107"/>
      <c r="HHH281" s="107"/>
      <c r="HHI281" s="107"/>
      <c r="HHJ281" s="107"/>
      <c r="HHK281" s="107"/>
      <c r="HHL281" s="107"/>
      <c r="HHM281" s="107"/>
      <c r="HHN281" s="107"/>
      <c r="HHO281" s="107"/>
      <c r="HHP281" s="107"/>
      <c r="HHQ281" s="107"/>
      <c r="HHR281" s="107"/>
      <c r="HHS281" s="107"/>
      <c r="HHT281" s="107"/>
      <c r="HHU281" s="107"/>
      <c r="HHV281" s="107"/>
      <c r="HHW281" s="107"/>
      <c r="HHX281" s="107"/>
      <c r="HHY281" s="107"/>
      <c r="HHZ281" s="107"/>
      <c r="HIA281" s="107"/>
      <c r="HIB281" s="107"/>
      <c r="HIC281" s="107"/>
      <c r="HID281" s="107"/>
      <c r="HIE281" s="107"/>
      <c r="HIF281" s="107"/>
      <c r="HIG281" s="107"/>
      <c r="HIH281" s="107"/>
      <c r="HII281" s="107"/>
      <c r="HIJ281" s="107"/>
      <c r="HIK281" s="107"/>
      <c r="HIL281" s="107"/>
      <c r="HIM281" s="107"/>
      <c r="HIN281" s="107"/>
      <c r="HIO281" s="107"/>
      <c r="HIP281" s="107"/>
      <c r="HIQ281" s="107"/>
      <c r="HIR281" s="107"/>
      <c r="HIS281" s="107"/>
      <c r="HIT281" s="107"/>
      <c r="HIU281" s="107"/>
      <c r="HIV281" s="107"/>
      <c r="HIW281" s="107"/>
      <c r="HIX281" s="107"/>
      <c r="HIY281" s="107"/>
      <c r="HIZ281" s="107"/>
      <c r="HJA281" s="107"/>
      <c r="HJB281" s="107"/>
      <c r="HJC281" s="107"/>
      <c r="HJD281" s="107"/>
      <c r="HJE281" s="107"/>
      <c r="HJF281" s="107"/>
      <c r="HJG281" s="107"/>
      <c r="HJH281" s="107"/>
      <c r="HJI281" s="107"/>
      <c r="HJJ281" s="107"/>
      <c r="HJK281" s="107"/>
      <c r="HJL281" s="107"/>
      <c r="HJM281" s="107"/>
      <c r="HJN281" s="107"/>
      <c r="HJO281" s="107"/>
      <c r="HJP281" s="107"/>
      <c r="HJQ281" s="107"/>
      <c r="HJR281" s="107"/>
      <c r="HJS281" s="107"/>
      <c r="HJT281" s="107"/>
      <c r="HJU281" s="107"/>
      <c r="HJV281" s="107"/>
      <c r="HJW281" s="107"/>
      <c r="HJX281" s="107"/>
      <c r="HJY281" s="107"/>
      <c r="HJZ281" s="107"/>
      <c r="HKA281" s="107"/>
      <c r="HKB281" s="107"/>
      <c r="HKC281" s="107"/>
      <c r="HKD281" s="107"/>
      <c r="HKE281" s="107"/>
      <c r="HKF281" s="107"/>
      <c r="HKG281" s="107"/>
      <c r="HKH281" s="107"/>
      <c r="HKI281" s="107"/>
      <c r="HKJ281" s="107"/>
      <c r="HKK281" s="107"/>
      <c r="HKL281" s="107"/>
      <c r="HKM281" s="107"/>
      <c r="HKN281" s="107"/>
      <c r="HKO281" s="107"/>
      <c r="HKP281" s="107"/>
      <c r="HKQ281" s="107"/>
      <c r="HKR281" s="107"/>
      <c r="HKS281" s="107"/>
      <c r="HKT281" s="107"/>
      <c r="HKU281" s="107"/>
      <c r="HKV281" s="107"/>
      <c r="HKW281" s="107"/>
      <c r="HKX281" s="107"/>
      <c r="HKY281" s="107"/>
      <c r="HKZ281" s="107"/>
      <c r="HLA281" s="107"/>
      <c r="HLB281" s="107"/>
      <c r="HLC281" s="107"/>
      <c r="HLD281" s="107"/>
      <c r="HLE281" s="107"/>
      <c r="HLF281" s="107"/>
      <c r="HLG281" s="107"/>
      <c r="HLH281" s="107"/>
      <c r="HLI281" s="107"/>
      <c r="HLJ281" s="107"/>
      <c r="HLK281" s="107"/>
      <c r="HLL281" s="107"/>
      <c r="HLM281" s="107"/>
      <c r="HLN281" s="107"/>
      <c r="HLO281" s="107"/>
      <c r="HLP281" s="107"/>
      <c r="HLQ281" s="107"/>
      <c r="HLR281" s="107"/>
      <c r="HLS281" s="107"/>
      <c r="HLT281" s="107"/>
      <c r="HLU281" s="107"/>
      <c r="HLV281" s="107"/>
      <c r="HLW281" s="107"/>
      <c r="HLX281" s="107"/>
      <c r="HLY281" s="107"/>
      <c r="HLZ281" s="107"/>
      <c r="HMA281" s="107"/>
      <c r="HMB281" s="107"/>
      <c r="HMC281" s="107"/>
      <c r="HMD281" s="107"/>
      <c r="HME281" s="107"/>
      <c r="HMF281" s="107"/>
      <c r="HMG281" s="107"/>
      <c r="HMH281" s="107"/>
      <c r="HMI281" s="107"/>
      <c r="HMJ281" s="107"/>
      <c r="HMK281" s="107"/>
      <c r="HML281" s="107"/>
      <c r="HMM281" s="107"/>
      <c r="HMN281" s="107"/>
      <c r="HMO281" s="107"/>
      <c r="HMP281" s="107"/>
      <c r="HMQ281" s="107"/>
      <c r="HMR281" s="107"/>
      <c r="HMS281" s="107"/>
      <c r="HMT281" s="107"/>
      <c r="HMU281" s="107"/>
      <c r="HMV281" s="107"/>
      <c r="HMW281" s="107"/>
      <c r="HMX281" s="107"/>
      <c r="HMY281" s="107"/>
      <c r="HMZ281" s="107"/>
      <c r="HNA281" s="107"/>
      <c r="HNB281" s="107"/>
      <c r="HNC281" s="107"/>
      <c r="HND281" s="107"/>
      <c r="HNE281" s="107"/>
      <c r="HNF281" s="107"/>
      <c r="HNG281" s="107"/>
      <c r="HNH281" s="107"/>
      <c r="HNI281" s="107"/>
      <c r="HNJ281" s="107"/>
      <c r="HNK281" s="107"/>
      <c r="HNL281" s="107"/>
      <c r="HNM281" s="107"/>
      <c r="HNN281" s="107"/>
      <c r="HNO281" s="107"/>
      <c r="HNP281" s="107"/>
      <c r="HNQ281" s="107"/>
      <c r="HNR281" s="107"/>
      <c r="HNS281" s="107"/>
      <c r="HNT281" s="107"/>
      <c r="HNU281" s="107"/>
      <c r="HNV281" s="107"/>
      <c r="HNW281" s="107"/>
      <c r="HNX281" s="107"/>
      <c r="HNY281" s="107"/>
      <c r="HNZ281" s="107"/>
      <c r="HOA281" s="107"/>
      <c r="HOB281" s="107"/>
      <c r="HOC281" s="107"/>
      <c r="HOD281" s="107"/>
      <c r="HOE281" s="107"/>
      <c r="HOF281" s="107"/>
      <c r="HOG281" s="107"/>
      <c r="HOH281" s="107"/>
      <c r="HOI281" s="107"/>
      <c r="HOJ281" s="107"/>
      <c r="HOK281" s="107"/>
      <c r="HOL281" s="107"/>
      <c r="HOM281" s="107"/>
      <c r="HON281" s="107"/>
      <c r="HOO281" s="107"/>
      <c r="HOP281" s="107"/>
      <c r="HOQ281" s="107"/>
      <c r="HOR281" s="107"/>
      <c r="HOS281" s="107"/>
      <c r="HOT281" s="107"/>
      <c r="HOU281" s="107"/>
      <c r="HOV281" s="107"/>
      <c r="HOW281" s="107"/>
      <c r="HOX281" s="107"/>
      <c r="HOY281" s="107"/>
      <c r="HOZ281" s="107"/>
      <c r="HPA281" s="107"/>
      <c r="HPB281" s="107"/>
      <c r="HPC281" s="107"/>
      <c r="HPD281" s="107"/>
      <c r="HPE281" s="107"/>
      <c r="HPF281" s="107"/>
      <c r="HPG281" s="107"/>
      <c r="HPH281" s="107"/>
      <c r="HPI281" s="107"/>
      <c r="HPJ281" s="107"/>
      <c r="HPK281" s="107"/>
      <c r="HPL281" s="107"/>
      <c r="HPM281" s="107"/>
      <c r="HPN281" s="107"/>
      <c r="HPO281" s="107"/>
      <c r="HPP281" s="107"/>
      <c r="HPQ281" s="107"/>
      <c r="HPR281" s="107"/>
      <c r="HPS281" s="107"/>
      <c r="HPT281" s="107"/>
      <c r="HPU281" s="107"/>
      <c r="HPV281" s="107"/>
      <c r="HPW281" s="107"/>
      <c r="HPX281" s="107"/>
      <c r="HPY281" s="107"/>
      <c r="HPZ281" s="107"/>
      <c r="HQA281" s="107"/>
      <c r="HQB281" s="107"/>
      <c r="HQC281" s="107"/>
      <c r="HQD281" s="107"/>
      <c r="HQE281" s="107"/>
      <c r="HQF281" s="107"/>
      <c r="HQG281" s="107"/>
      <c r="HQH281" s="107"/>
      <c r="HQI281" s="107"/>
      <c r="HQJ281" s="107"/>
      <c r="HQK281" s="107"/>
      <c r="HQL281" s="107"/>
      <c r="HQM281" s="107"/>
      <c r="HQN281" s="107"/>
      <c r="HQO281" s="107"/>
      <c r="HQP281" s="107"/>
      <c r="HQQ281" s="107"/>
      <c r="HQR281" s="107"/>
      <c r="HQS281" s="107"/>
      <c r="HQT281" s="107"/>
      <c r="HQU281" s="107"/>
      <c r="HQV281" s="107"/>
      <c r="HQW281" s="107"/>
      <c r="HQX281" s="107"/>
      <c r="HQY281" s="107"/>
      <c r="HQZ281" s="107"/>
      <c r="HRA281" s="107"/>
      <c r="HRB281" s="107"/>
      <c r="HRC281" s="107"/>
      <c r="HRD281" s="107"/>
      <c r="HRE281" s="107"/>
      <c r="HRF281" s="107"/>
      <c r="HRG281" s="107"/>
      <c r="HRH281" s="107"/>
      <c r="HRI281" s="107"/>
      <c r="HRJ281" s="107"/>
      <c r="HRK281" s="107"/>
      <c r="HRL281" s="107"/>
      <c r="HRM281" s="107"/>
      <c r="HRN281" s="107"/>
      <c r="HRO281" s="107"/>
      <c r="HRP281" s="107"/>
      <c r="HRQ281" s="107"/>
      <c r="HRR281" s="107"/>
      <c r="HRS281" s="107"/>
      <c r="HRT281" s="107"/>
      <c r="HRU281" s="107"/>
      <c r="HRV281" s="107"/>
      <c r="HRW281" s="107"/>
      <c r="HRX281" s="107"/>
      <c r="HRY281" s="107"/>
      <c r="HRZ281" s="107"/>
      <c r="HSA281" s="107"/>
      <c r="HSB281" s="107"/>
      <c r="HSC281" s="107"/>
      <c r="HSD281" s="107"/>
      <c r="HSE281" s="107"/>
      <c r="HSF281" s="107"/>
      <c r="HSG281" s="107"/>
      <c r="HSH281" s="107"/>
      <c r="HSI281" s="107"/>
      <c r="HSJ281" s="107"/>
      <c r="HSK281" s="107"/>
      <c r="HSL281" s="107"/>
      <c r="HSM281" s="107"/>
      <c r="HSN281" s="107"/>
      <c r="HSO281" s="107"/>
      <c r="HSP281" s="107"/>
      <c r="HSQ281" s="107"/>
      <c r="HSR281" s="107"/>
      <c r="HSS281" s="107"/>
      <c r="HST281" s="107"/>
      <c r="HSU281" s="107"/>
      <c r="HSV281" s="107"/>
      <c r="HSW281" s="107"/>
      <c r="HSX281" s="107"/>
      <c r="HSY281" s="107"/>
      <c r="HSZ281" s="107"/>
      <c r="HTA281" s="107"/>
      <c r="HTB281" s="107"/>
      <c r="HTC281" s="107"/>
      <c r="HTD281" s="107"/>
      <c r="HTE281" s="107"/>
      <c r="HTF281" s="107"/>
      <c r="HTG281" s="107"/>
      <c r="HTH281" s="107"/>
      <c r="HTI281" s="107"/>
      <c r="HTJ281" s="107"/>
      <c r="HTK281" s="107"/>
      <c r="HTL281" s="107"/>
      <c r="HTM281" s="107"/>
      <c r="HTN281" s="107"/>
      <c r="HTO281" s="107"/>
      <c r="HTP281" s="107"/>
      <c r="HTQ281" s="107"/>
      <c r="HTR281" s="107"/>
      <c r="HTS281" s="107"/>
      <c r="HTT281" s="107"/>
      <c r="HTU281" s="107"/>
      <c r="HTV281" s="107"/>
      <c r="HTW281" s="107"/>
      <c r="HTX281" s="107"/>
      <c r="HTY281" s="107"/>
      <c r="HTZ281" s="107"/>
      <c r="HUA281" s="107"/>
      <c r="HUB281" s="107"/>
      <c r="HUC281" s="107"/>
      <c r="HUD281" s="107"/>
      <c r="HUE281" s="107"/>
      <c r="HUF281" s="107"/>
      <c r="HUG281" s="107"/>
      <c r="HUH281" s="107"/>
      <c r="HUI281" s="107"/>
      <c r="HUJ281" s="107"/>
      <c r="HUK281" s="107"/>
      <c r="HUL281" s="107"/>
      <c r="HUM281" s="107"/>
      <c r="HUN281" s="107"/>
      <c r="HUO281" s="107"/>
      <c r="HUP281" s="107"/>
      <c r="HUQ281" s="107"/>
      <c r="HUR281" s="107"/>
      <c r="HUS281" s="107"/>
      <c r="HUT281" s="107"/>
      <c r="HUU281" s="107"/>
      <c r="HUV281" s="107"/>
      <c r="HUW281" s="107"/>
      <c r="HUX281" s="107"/>
      <c r="HUY281" s="107"/>
      <c r="HUZ281" s="107"/>
      <c r="HVA281" s="107"/>
      <c r="HVB281" s="107"/>
      <c r="HVC281" s="107"/>
      <c r="HVD281" s="107"/>
      <c r="HVE281" s="107"/>
      <c r="HVF281" s="107"/>
      <c r="HVG281" s="107"/>
      <c r="HVH281" s="107"/>
      <c r="HVI281" s="107"/>
      <c r="HVJ281" s="107"/>
      <c r="HVK281" s="107"/>
      <c r="HVL281" s="107"/>
      <c r="HVM281" s="107"/>
      <c r="HVN281" s="107"/>
      <c r="HVO281" s="107"/>
      <c r="HVP281" s="107"/>
      <c r="HVQ281" s="107"/>
      <c r="HVR281" s="107"/>
      <c r="HVS281" s="107"/>
      <c r="HVT281" s="107"/>
      <c r="HVU281" s="107"/>
      <c r="HVV281" s="107"/>
      <c r="HVW281" s="107"/>
      <c r="HVX281" s="107"/>
      <c r="HVY281" s="107"/>
      <c r="HVZ281" s="107"/>
      <c r="HWA281" s="107"/>
      <c r="HWB281" s="107"/>
      <c r="HWC281" s="107"/>
      <c r="HWD281" s="107"/>
      <c r="HWE281" s="107"/>
      <c r="HWF281" s="107"/>
      <c r="HWG281" s="107"/>
      <c r="HWH281" s="107"/>
      <c r="HWI281" s="107"/>
      <c r="HWJ281" s="107"/>
      <c r="HWK281" s="107"/>
      <c r="HWL281" s="107"/>
      <c r="HWM281" s="107"/>
      <c r="HWN281" s="107"/>
      <c r="HWO281" s="107"/>
      <c r="HWP281" s="107"/>
      <c r="HWQ281" s="107"/>
      <c r="HWR281" s="107"/>
      <c r="HWS281" s="107"/>
      <c r="HWT281" s="107"/>
      <c r="HWU281" s="107"/>
      <c r="HWV281" s="107"/>
      <c r="HWW281" s="107"/>
      <c r="HWX281" s="107"/>
      <c r="HWY281" s="107"/>
      <c r="HWZ281" s="107"/>
      <c r="HXA281" s="107"/>
      <c r="HXB281" s="107"/>
      <c r="HXC281" s="107"/>
      <c r="HXD281" s="107"/>
      <c r="HXE281" s="107"/>
      <c r="HXF281" s="107"/>
      <c r="HXG281" s="107"/>
      <c r="HXH281" s="107"/>
      <c r="HXI281" s="107"/>
      <c r="HXJ281" s="107"/>
      <c r="HXK281" s="107"/>
      <c r="HXL281" s="107"/>
      <c r="HXM281" s="107"/>
      <c r="HXN281" s="107"/>
      <c r="HXO281" s="107"/>
      <c r="HXP281" s="107"/>
      <c r="HXQ281" s="107"/>
      <c r="HXR281" s="107"/>
      <c r="HXS281" s="107"/>
      <c r="HXT281" s="107"/>
      <c r="HXU281" s="107"/>
      <c r="HXV281" s="107"/>
      <c r="HXW281" s="107"/>
      <c r="HXX281" s="107"/>
      <c r="HXY281" s="107"/>
      <c r="HXZ281" s="107"/>
      <c r="HYA281" s="107"/>
      <c r="HYB281" s="107"/>
      <c r="HYC281" s="107"/>
      <c r="HYD281" s="107"/>
      <c r="HYE281" s="107"/>
      <c r="HYF281" s="107"/>
      <c r="HYG281" s="107"/>
      <c r="HYH281" s="107"/>
      <c r="HYI281" s="107"/>
      <c r="HYJ281" s="107"/>
      <c r="HYK281" s="107"/>
      <c r="HYL281" s="107"/>
      <c r="HYM281" s="107"/>
      <c r="HYN281" s="107"/>
      <c r="HYO281" s="107"/>
      <c r="HYP281" s="107"/>
      <c r="HYQ281" s="107"/>
      <c r="HYR281" s="107"/>
      <c r="HYS281" s="107"/>
      <c r="HYT281" s="107"/>
      <c r="HYU281" s="107"/>
      <c r="HYV281" s="107"/>
      <c r="HYW281" s="107"/>
      <c r="HYX281" s="107"/>
      <c r="HYY281" s="107"/>
      <c r="HYZ281" s="107"/>
      <c r="HZA281" s="107"/>
      <c r="HZB281" s="107"/>
      <c r="HZC281" s="107"/>
      <c r="HZD281" s="107"/>
      <c r="HZE281" s="107"/>
      <c r="HZF281" s="107"/>
      <c r="HZG281" s="107"/>
      <c r="HZH281" s="107"/>
      <c r="HZI281" s="107"/>
      <c r="HZJ281" s="107"/>
      <c r="HZK281" s="107"/>
      <c r="HZL281" s="107"/>
      <c r="HZM281" s="107"/>
      <c r="HZN281" s="107"/>
      <c r="HZO281" s="107"/>
      <c r="HZP281" s="107"/>
      <c r="HZQ281" s="107"/>
      <c r="HZR281" s="107"/>
      <c r="HZS281" s="107"/>
      <c r="HZT281" s="107"/>
      <c r="HZU281" s="107"/>
      <c r="HZV281" s="107"/>
      <c r="HZW281" s="107"/>
      <c r="HZX281" s="107"/>
      <c r="HZY281" s="107"/>
      <c r="HZZ281" s="107"/>
      <c r="IAA281" s="107"/>
      <c r="IAB281" s="107"/>
      <c r="IAC281" s="107"/>
      <c r="IAD281" s="107"/>
      <c r="IAE281" s="107"/>
      <c r="IAF281" s="107"/>
      <c r="IAG281" s="107"/>
      <c r="IAH281" s="107"/>
      <c r="IAI281" s="107"/>
      <c r="IAJ281" s="107"/>
      <c r="IAK281" s="107"/>
      <c r="IAL281" s="107"/>
      <c r="IAM281" s="107"/>
      <c r="IAN281" s="107"/>
      <c r="IAO281" s="107"/>
      <c r="IAP281" s="107"/>
      <c r="IAQ281" s="107"/>
      <c r="IAR281" s="107"/>
      <c r="IAS281" s="107"/>
      <c r="IAT281" s="107"/>
      <c r="IAU281" s="107"/>
      <c r="IAV281" s="107"/>
      <c r="IAW281" s="107"/>
      <c r="IAX281" s="107"/>
      <c r="IAY281" s="107"/>
      <c r="IAZ281" s="107"/>
      <c r="IBA281" s="107"/>
      <c r="IBB281" s="107"/>
      <c r="IBC281" s="107"/>
      <c r="IBD281" s="107"/>
      <c r="IBE281" s="107"/>
      <c r="IBF281" s="107"/>
      <c r="IBG281" s="107"/>
      <c r="IBH281" s="107"/>
      <c r="IBI281" s="107"/>
      <c r="IBJ281" s="107"/>
      <c r="IBK281" s="107"/>
      <c r="IBL281" s="107"/>
      <c r="IBM281" s="107"/>
      <c r="IBN281" s="107"/>
      <c r="IBO281" s="107"/>
      <c r="IBP281" s="107"/>
      <c r="IBQ281" s="107"/>
      <c r="IBR281" s="107"/>
      <c r="IBS281" s="107"/>
      <c r="IBT281" s="107"/>
      <c r="IBU281" s="107"/>
      <c r="IBV281" s="107"/>
      <c r="IBW281" s="107"/>
      <c r="IBX281" s="107"/>
      <c r="IBY281" s="107"/>
      <c r="IBZ281" s="107"/>
      <c r="ICA281" s="107"/>
      <c r="ICB281" s="107"/>
      <c r="ICC281" s="107"/>
      <c r="ICD281" s="107"/>
      <c r="ICE281" s="107"/>
      <c r="ICF281" s="107"/>
      <c r="ICG281" s="107"/>
      <c r="ICH281" s="107"/>
      <c r="ICI281" s="107"/>
      <c r="ICJ281" s="107"/>
      <c r="ICK281" s="107"/>
      <c r="ICL281" s="107"/>
      <c r="ICM281" s="107"/>
      <c r="ICN281" s="107"/>
      <c r="ICO281" s="107"/>
      <c r="ICP281" s="107"/>
      <c r="ICQ281" s="107"/>
      <c r="ICR281" s="107"/>
      <c r="ICS281" s="107"/>
      <c r="ICT281" s="107"/>
      <c r="ICU281" s="107"/>
      <c r="ICV281" s="107"/>
      <c r="ICW281" s="107"/>
      <c r="ICX281" s="107"/>
      <c r="ICY281" s="107"/>
      <c r="ICZ281" s="107"/>
      <c r="IDA281" s="107"/>
      <c r="IDB281" s="107"/>
      <c r="IDC281" s="107"/>
      <c r="IDD281" s="107"/>
      <c r="IDE281" s="107"/>
      <c r="IDF281" s="107"/>
      <c r="IDG281" s="107"/>
      <c r="IDH281" s="107"/>
      <c r="IDI281" s="107"/>
      <c r="IDJ281" s="107"/>
      <c r="IDK281" s="107"/>
      <c r="IDL281" s="107"/>
      <c r="IDM281" s="107"/>
      <c r="IDN281" s="107"/>
      <c r="IDO281" s="107"/>
      <c r="IDP281" s="107"/>
      <c r="IDQ281" s="107"/>
      <c r="IDR281" s="107"/>
      <c r="IDS281" s="107"/>
      <c r="IDT281" s="107"/>
      <c r="IDU281" s="107"/>
      <c r="IDV281" s="107"/>
      <c r="IDW281" s="107"/>
      <c r="IDX281" s="107"/>
      <c r="IDY281" s="107"/>
      <c r="IDZ281" s="107"/>
      <c r="IEA281" s="107"/>
      <c r="IEB281" s="107"/>
      <c r="IEC281" s="107"/>
      <c r="IED281" s="107"/>
      <c r="IEE281" s="107"/>
      <c r="IEF281" s="107"/>
      <c r="IEG281" s="107"/>
      <c r="IEH281" s="107"/>
      <c r="IEI281" s="107"/>
      <c r="IEJ281" s="107"/>
      <c r="IEK281" s="107"/>
      <c r="IEL281" s="107"/>
      <c r="IEM281" s="107"/>
      <c r="IEN281" s="107"/>
      <c r="IEO281" s="107"/>
      <c r="IEP281" s="107"/>
      <c r="IEQ281" s="107"/>
      <c r="IER281" s="107"/>
      <c r="IES281" s="107"/>
      <c r="IET281" s="107"/>
      <c r="IEU281" s="107"/>
      <c r="IEV281" s="107"/>
      <c r="IEW281" s="107"/>
      <c r="IEX281" s="107"/>
      <c r="IEY281" s="107"/>
      <c r="IEZ281" s="107"/>
      <c r="IFA281" s="107"/>
      <c r="IFB281" s="107"/>
      <c r="IFC281" s="107"/>
      <c r="IFD281" s="107"/>
      <c r="IFE281" s="107"/>
      <c r="IFF281" s="107"/>
      <c r="IFG281" s="107"/>
      <c r="IFH281" s="107"/>
      <c r="IFI281" s="107"/>
      <c r="IFJ281" s="107"/>
      <c r="IFK281" s="107"/>
      <c r="IFL281" s="107"/>
      <c r="IFM281" s="107"/>
      <c r="IFN281" s="107"/>
      <c r="IFO281" s="107"/>
      <c r="IFP281" s="107"/>
      <c r="IFQ281" s="107"/>
      <c r="IFR281" s="107"/>
      <c r="IFS281" s="107"/>
      <c r="IFT281" s="107"/>
      <c r="IFU281" s="107"/>
      <c r="IFV281" s="107"/>
      <c r="IFW281" s="107"/>
      <c r="IFX281" s="107"/>
      <c r="IFY281" s="107"/>
      <c r="IFZ281" s="107"/>
      <c r="IGA281" s="107"/>
      <c r="IGB281" s="107"/>
      <c r="IGC281" s="107"/>
      <c r="IGD281" s="107"/>
      <c r="IGE281" s="107"/>
      <c r="IGF281" s="107"/>
      <c r="IGG281" s="107"/>
      <c r="IGH281" s="107"/>
      <c r="IGI281" s="107"/>
      <c r="IGJ281" s="107"/>
      <c r="IGK281" s="107"/>
      <c r="IGL281" s="107"/>
      <c r="IGM281" s="107"/>
      <c r="IGN281" s="107"/>
      <c r="IGO281" s="107"/>
      <c r="IGP281" s="107"/>
      <c r="IGQ281" s="107"/>
      <c r="IGR281" s="107"/>
      <c r="IGS281" s="107"/>
      <c r="IGT281" s="107"/>
      <c r="IGU281" s="107"/>
      <c r="IGV281" s="107"/>
      <c r="IGW281" s="107"/>
      <c r="IGX281" s="107"/>
      <c r="IGY281" s="107"/>
      <c r="IGZ281" s="107"/>
      <c r="IHA281" s="107"/>
      <c r="IHB281" s="107"/>
      <c r="IHC281" s="107"/>
      <c r="IHD281" s="107"/>
      <c r="IHE281" s="107"/>
      <c r="IHF281" s="107"/>
      <c r="IHG281" s="107"/>
      <c r="IHH281" s="107"/>
      <c r="IHI281" s="107"/>
      <c r="IHJ281" s="107"/>
      <c r="IHK281" s="107"/>
      <c r="IHL281" s="107"/>
      <c r="IHM281" s="107"/>
      <c r="IHN281" s="107"/>
      <c r="IHO281" s="107"/>
      <c r="IHP281" s="107"/>
      <c r="IHQ281" s="107"/>
      <c r="IHR281" s="107"/>
      <c r="IHS281" s="107"/>
      <c r="IHT281" s="107"/>
      <c r="IHU281" s="107"/>
      <c r="IHV281" s="107"/>
      <c r="IHW281" s="107"/>
      <c r="IHX281" s="107"/>
      <c r="IHY281" s="107"/>
      <c r="IHZ281" s="107"/>
      <c r="IIA281" s="107"/>
      <c r="IIB281" s="107"/>
      <c r="IIC281" s="107"/>
      <c r="IID281" s="107"/>
      <c r="IIE281" s="107"/>
      <c r="IIF281" s="107"/>
      <c r="IIG281" s="107"/>
      <c r="IIH281" s="107"/>
      <c r="III281" s="107"/>
      <c r="IIJ281" s="107"/>
      <c r="IIK281" s="107"/>
      <c r="IIL281" s="107"/>
      <c r="IIM281" s="107"/>
      <c r="IIN281" s="107"/>
      <c r="IIO281" s="107"/>
      <c r="IIP281" s="107"/>
      <c r="IIQ281" s="107"/>
      <c r="IIR281" s="107"/>
      <c r="IIS281" s="107"/>
      <c r="IIT281" s="107"/>
      <c r="IIU281" s="107"/>
      <c r="IIV281" s="107"/>
      <c r="IIW281" s="107"/>
      <c r="IIX281" s="107"/>
      <c r="IIY281" s="107"/>
      <c r="IIZ281" s="107"/>
      <c r="IJA281" s="107"/>
      <c r="IJB281" s="107"/>
      <c r="IJC281" s="107"/>
      <c r="IJD281" s="107"/>
      <c r="IJE281" s="107"/>
      <c r="IJF281" s="107"/>
      <c r="IJG281" s="107"/>
      <c r="IJH281" s="107"/>
      <c r="IJI281" s="107"/>
      <c r="IJJ281" s="107"/>
      <c r="IJK281" s="107"/>
      <c r="IJL281" s="107"/>
      <c r="IJM281" s="107"/>
      <c r="IJN281" s="107"/>
      <c r="IJO281" s="107"/>
      <c r="IJP281" s="107"/>
      <c r="IJQ281" s="107"/>
      <c r="IJR281" s="107"/>
      <c r="IJS281" s="107"/>
      <c r="IJT281" s="107"/>
      <c r="IJU281" s="107"/>
      <c r="IJV281" s="107"/>
      <c r="IJW281" s="107"/>
      <c r="IJX281" s="107"/>
      <c r="IJY281" s="107"/>
      <c r="IJZ281" s="107"/>
      <c r="IKA281" s="107"/>
      <c r="IKB281" s="107"/>
      <c r="IKC281" s="107"/>
      <c r="IKD281" s="107"/>
      <c r="IKE281" s="107"/>
      <c r="IKF281" s="107"/>
      <c r="IKG281" s="107"/>
      <c r="IKH281" s="107"/>
      <c r="IKI281" s="107"/>
      <c r="IKJ281" s="107"/>
      <c r="IKK281" s="107"/>
      <c r="IKL281" s="107"/>
      <c r="IKM281" s="107"/>
      <c r="IKN281" s="107"/>
      <c r="IKO281" s="107"/>
      <c r="IKP281" s="107"/>
      <c r="IKQ281" s="107"/>
      <c r="IKR281" s="107"/>
      <c r="IKS281" s="107"/>
      <c r="IKT281" s="107"/>
      <c r="IKU281" s="107"/>
      <c r="IKV281" s="107"/>
      <c r="IKW281" s="107"/>
      <c r="IKX281" s="107"/>
      <c r="IKY281" s="107"/>
      <c r="IKZ281" s="107"/>
      <c r="ILA281" s="107"/>
      <c r="ILB281" s="107"/>
      <c r="ILC281" s="107"/>
      <c r="ILD281" s="107"/>
      <c r="ILE281" s="107"/>
      <c r="ILF281" s="107"/>
      <c r="ILG281" s="107"/>
      <c r="ILH281" s="107"/>
      <c r="ILI281" s="107"/>
      <c r="ILJ281" s="107"/>
      <c r="ILK281" s="107"/>
      <c r="ILL281" s="107"/>
      <c r="ILM281" s="107"/>
      <c r="ILN281" s="107"/>
      <c r="ILO281" s="107"/>
      <c r="ILP281" s="107"/>
      <c r="ILQ281" s="107"/>
      <c r="ILR281" s="107"/>
      <c r="ILS281" s="107"/>
      <c r="ILT281" s="107"/>
      <c r="ILU281" s="107"/>
      <c r="ILV281" s="107"/>
      <c r="ILW281" s="107"/>
      <c r="ILX281" s="107"/>
      <c r="ILY281" s="107"/>
      <c r="ILZ281" s="107"/>
      <c r="IMA281" s="107"/>
      <c r="IMB281" s="107"/>
      <c r="IMC281" s="107"/>
      <c r="IMD281" s="107"/>
      <c r="IME281" s="107"/>
      <c r="IMF281" s="107"/>
      <c r="IMG281" s="107"/>
      <c r="IMH281" s="107"/>
      <c r="IMI281" s="107"/>
      <c r="IMJ281" s="107"/>
      <c r="IMK281" s="107"/>
      <c r="IML281" s="107"/>
      <c r="IMM281" s="107"/>
      <c r="IMN281" s="107"/>
      <c r="IMO281" s="107"/>
      <c r="IMP281" s="107"/>
      <c r="IMQ281" s="107"/>
      <c r="IMR281" s="107"/>
      <c r="IMS281" s="107"/>
      <c r="IMT281" s="107"/>
      <c r="IMU281" s="107"/>
      <c r="IMV281" s="107"/>
      <c r="IMW281" s="107"/>
      <c r="IMX281" s="107"/>
      <c r="IMY281" s="107"/>
      <c r="IMZ281" s="107"/>
      <c r="INA281" s="107"/>
      <c r="INB281" s="107"/>
      <c r="INC281" s="107"/>
      <c r="IND281" s="107"/>
      <c r="INE281" s="107"/>
      <c r="INF281" s="107"/>
      <c r="ING281" s="107"/>
      <c r="INH281" s="107"/>
      <c r="INI281" s="107"/>
      <c r="INJ281" s="107"/>
      <c r="INK281" s="107"/>
      <c r="INL281" s="107"/>
      <c r="INM281" s="107"/>
      <c r="INN281" s="107"/>
      <c r="INO281" s="107"/>
      <c r="INP281" s="107"/>
      <c r="INQ281" s="107"/>
      <c r="INR281" s="107"/>
      <c r="INS281" s="107"/>
      <c r="INT281" s="107"/>
      <c r="INU281" s="107"/>
      <c r="INV281" s="107"/>
      <c r="INW281" s="107"/>
      <c r="INX281" s="107"/>
      <c r="INY281" s="107"/>
      <c r="INZ281" s="107"/>
      <c r="IOA281" s="107"/>
      <c r="IOB281" s="107"/>
      <c r="IOC281" s="107"/>
      <c r="IOD281" s="107"/>
      <c r="IOE281" s="107"/>
      <c r="IOF281" s="107"/>
      <c r="IOG281" s="107"/>
      <c r="IOH281" s="107"/>
      <c r="IOI281" s="107"/>
      <c r="IOJ281" s="107"/>
      <c r="IOK281" s="107"/>
      <c r="IOL281" s="107"/>
      <c r="IOM281" s="107"/>
      <c r="ION281" s="107"/>
      <c r="IOO281" s="107"/>
      <c r="IOP281" s="107"/>
      <c r="IOQ281" s="107"/>
      <c r="IOR281" s="107"/>
      <c r="IOS281" s="107"/>
      <c r="IOT281" s="107"/>
      <c r="IOU281" s="107"/>
      <c r="IOV281" s="107"/>
      <c r="IOW281" s="107"/>
      <c r="IOX281" s="107"/>
      <c r="IOY281" s="107"/>
      <c r="IOZ281" s="107"/>
      <c r="IPA281" s="107"/>
      <c r="IPB281" s="107"/>
      <c r="IPC281" s="107"/>
      <c r="IPD281" s="107"/>
      <c r="IPE281" s="107"/>
      <c r="IPF281" s="107"/>
      <c r="IPG281" s="107"/>
      <c r="IPH281" s="107"/>
      <c r="IPI281" s="107"/>
      <c r="IPJ281" s="107"/>
      <c r="IPK281" s="107"/>
      <c r="IPL281" s="107"/>
      <c r="IPM281" s="107"/>
      <c r="IPN281" s="107"/>
      <c r="IPO281" s="107"/>
      <c r="IPP281" s="107"/>
      <c r="IPQ281" s="107"/>
      <c r="IPR281" s="107"/>
      <c r="IPS281" s="107"/>
      <c r="IPT281" s="107"/>
      <c r="IPU281" s="107"/>
      <c r="IPV281" s="107"/>
      <c r="IPW281" s="107"/>
      <c r="IPX281" s="107"/>
      <c r="IPY281" s="107"/>
      <c r="IPZ281" s="107"/>
      <c r="IQA281" s="107"/>
      <c r="IQB281" s="107"/>
      <c r="IQC281" s="107"/>
      <c r="IQD281" s="107"/>
      <c r="IQE281" s="107"/>
      <c r="IQF281" s="107"/>
      <c r="IQG281" s="107"/>
      <c r="IQH281" s="107"/>
      <c r="IQI281" s="107"/>
      <c r="IQJ281" s="107"/>
      <c r="IQK281" s="107"/>
      <c r="IQL281" s="107"/>
      <c r="IQM281" s="107"/>
      <c r="IQN281" s="107"/>
      <c r="IQO281" s="107"/>
      <c r="IQP281" s="107"/>
      <c r="IQQ281" s="107"/>
      <c r="IQR281" s="107"/>
      <c r="IQS281" s="107"/>
      <c r="IQT281" s="107"/>
      <c r="IQU281" s="107"/>
      <c r="IQV281" s="107"/>
      <c r="IQW281" s="107"/>
      <c r="IQX281" s="107"/>
      <c r="IQY281" s="107"/>
      <c r="IQZ281" s="107"/>
      <c r="IRA281" s="107"/>
      <c r="IRB281" s="107"/>
      <c r="IRC281" s="107"/>
      <c r="IRD281" s="107"/>
      <c r="IRE281" s="107"/>
      <c r="IRF281" s="107"/>
      <c r="IRG281" s="107"/>
      <c r="IRH281" s="107"/>
      <c r="IRI281" s="107"/>
      <c r="IRJ281" s="107"/>
      <c r="IRK281" s="107"/>
      <c r="IRL281" s="107"/>
      <c r="IRM281" s="107"/>
      <c r="IRN281" s="107"/>
      <c r="IRO281" s="107"/>
      <c r="IRP281" s="107"/>
      <c r="IRQ281" s="107"/>
      <c r="IRR281" s="107"/>
      <c r="IRS281" s="107"/>
      <c r="IRT281" s="107"/>
      <c r="IRU281" s="107"/>
      <c r="IRV281" s="107"/>
      <c r="IRW281" s="107"/>
      <c r="IRX281" s="107"/>
      <c r="IRY281" s="107"/>
      <c r="IRZ281" s="107"/>
      <c r="ISA281" s="107"/>
      <c r="ISB281" s="107"/>
      <c r="ISC281" s="107"/>
      <c r="ISD281" s="107"/>
      <c r="ISE281" s="107"/>
      <c r="ISF281" s="107"/>
      <c r="ISG281" s="107"/>
      <c r="ISH281" s="107"/>
      <c r="ISI281" s="107"/>
      <c r="ISJ281" s="107"/>
      <c r="ISK281" s="107"/>
      <c r="ISL281" s="107"/>
      <c r="ISM281" s="107"/>
      <c r="ISN281" s="107"/>
      <c r="ISO281" s="107"/>
      <c r="ISP281" s="107"/>
      <c r="ISQ281" s="107"/>
      <c r="ISR281" s="107"/>
      <c r="ISS281" s="107"/>
      <c r="IST281" s="107"/>
      <c r="ISU281" s="107"/>
      <c r="ISV281" s="107"/>
      <c r="ISW281" s="107"/>
      <c r="ISX281" s="107"/>
      <c r="ISY281" s="107"/>
      <c r="ISZ281" s="107"/>
      <c r="ITA281" s="107"/>
      <c r="ITB281" s="107"/>
      <c r="ITC281" s="107"/>
      <c r="ITD281" s="107"/>
      <c r="ITE281" s="107"/>
      <c r="ITF281" s="107"/>
      <c r="ITG281" s="107"/>
      <c r="ITH281" s="107"/>
      <c r="ITI281" s="107"/>
      <c r="ITJ281" s="107"/>
      <c r="ITK281" s="107"/>
      <c r="ITL281" s="107"/>
      <c r="ITM281" s="107"/>
      <c r="ITN281" s="107"/>
      <c r="ITO281" s="107"/>
      <c r="ITP281" s="107"/>
      <c r="ITQ281" s="107"/>
      <c r="ITR281" s="107"/>
      <c r="ITS281" s="107"/>
      <c r="ITT281" s="107"/>
      <c r="ITU281" s="107"/>
      <c r="ITV281" s="107"/>
      <c r="ITW281" s="107"/>
      <c r="ITX281" s="107"/>
      <c r="ITY281" s="107"/>
      <c r="ITZ281" s="107"/>
      <c r="IUA281" s="107"/>
      <c r="IUB281" s="107"/>
      <c r="IUC281" s="107"/>
      <c r="IUD281" s="107"/>
      <c r="IUE281" s="107"/>
      <c r="IUF281" s="107"/>
      <c r="IUG281" s="107"/>
      <c r="IUH281" s="107"/>
      <c r="IUI281" s="107"/>
      <c r="IUJ281" s="107"/>
      <c r="IUK281" s="107"/>
      <c r="IUL281" s="107"/>
      <c r="IUM281" s="107"/>
      <c r="IUN281" s="107"/>
      <c r="IUO281" s="107"/>
      <c r="IUP281" s="107"/>
      <c r="IUQ281" s="107"/>
      <c r="IUR281" s="107"/>
      <c r="IUS281" s="107"/>
      <c r="IUT281" s="107"/>
      <c r="IUU281" s="107"/>
      <c r="IUV281" s="107"/>
      <c r="IUW281" s="107"/>
      <c r="IUX281" s="107"/>
      <c r="IUY281" s="107"/>
      <c r="IUZ281" s="107"/>
      <c r="IVA281" s="107"/>
      <c r="IVB281" s="107"/>
      <c r="IVC281" s="107"/>
      <c r="IVD281" s="107"/>
      <c r="IVE281" s="107"/>
      <c r="IVF281" s="107"/>
      <c r="IVG281" s="107"/>
      <c r="IVH281" s="107"/>
      <c r="IVI281" s="107"/>
      <c r="IVJ281" s="107"/>
      <c r="IVK281" s="107"/>
      <c r="IVL281" s="107"/>
      <c r="IVM281" s="107"/>
      <c r="IVN281" s="107"/>
      <c r="IVO281" s="107"/>
      <c r="IVP281" s="107"/>
      <c r="IVQ281" s="107"/>
      <c r="IVR281" s="107"/>
      <c r="IVS281" s="107"/>
      <c r="IVT281" s="107"/>
      <c r="IVU281" s="107"/>
      <c r="IVV281" s="107"/>
      <c r="IVW281" s="107"/>
      <c r="IVX281" s="107"/>
      <c r="IVY281" s="107"/>
      <c r="IVZ281" s="107"/>
      <c r="IWA281" s="107"/>
      <c r="IWB281" s="107"/>
      <c r="IWC281" s="107"/>
      <c r="IWD281" s="107"/>
      <c r="IWE281" s="107"/>
      <c r="IWF281" s="107"/>
      <c r="IWG281" s="107"/>
      <c r="IWH281" s="107"/>
      <c r="IWI281" s="107"/>
      <c r="IWJ281" s="107"/>
      <c r="IWK281" s="107"/>
      <c r="IWL281" s="107"/>
      <c r="IWM281" s="107"/>
      <c r="IWN281" s="107"/>
      <c r="IWO281" s="107"/>
      <c r="IWP281" s="107"/>
      <c r="IWQ281" s="107"/>
      <c r="IWR281" s="107"/>
      <c r="IWS281" s="107"/>
      <c r="IWT281" s="107"/>
      <c r="IWU281" s="107"/>
      <c r="IWV281" s="107"/>
      <c r="IWW281" s="107"/>
      <c r="IWX281" s="107"/>
      <c r="IWY281" s="107"/>
      <c r="IWZ281" s="107"/>
      <c r="IXA281" s="107"/>
      <c r="IXB281" s="107"/>
      <c r="IXC281" s="107"/>
      <c r="IXD281" s="107"/>
      <c r="IXE281" s="107"/>
      <c r="IXF281" s="107"/>
      <c r="IXG281" s="107"/>
      <c r="IXH281" s="107"/>
      <c r="IXI281" s="107"/>
      <c r="IXJ281" s="107"/>
      <c r="IXK281" s="107"/>
      <c r="IXL281" s="107"/>
      <c r="IXM281" s="107"/>
      <c r="IXN281" s="107"/>
      <c r="IXO281" s="107"/>
      <c r="IXP281" s="107"/>
      <c r="IXQ281" s="107"/>
      <c r="IXR281" s="107"/>
      <c r="IXS281" s="107"/>
      <c r="IXT281" s="107"/>
      <c r="IXU281" s="107"/>
      <c r="IXV281" s="107"/>
      <c r="IXW281" s="107"/>
      <c r="IXX281" s="107"/>
      <c r="IXY281" s="107"/>
      <c r="IXZ281" s="107"/>
      <c r="IYA281" s="107"/>
      <c r="IYB281" s="107"/>
      <c r="IYC281" s="107"/>
      <c r="IYD281" s="107"/>
      <c r="IYE281" s="107"/>
      <c r="IYF281" s="107"/>
      <c r="IYG281" s="107"/>
      <c r="IYH281" s="107"/>
      <c r="IYI281" s="107"/>
      <c r="IYJ281" s="107"/>
      <c r="IYK281" s="107"/>
      <c r="IYL281" s="107"/>
      <c r="IYM281" s="107"/>
      <c r="IYN281" s="107"/>
      <c r="IYO281" s="107"/>
      <c r="IYP281" s="107"/>
      <c r="IYQ281" s="107"/>
      <c r="IYR281" s="107"/>
      <c r="IYS281" s="107"/>
      <c r="IYT281" s="107"/>
      <c r="IYU281" s="107"/>
      <c r="IYV281" s="107"/>
      <c r="IYW281" s="107"/>
      <c r="IYX281" s="107"/>
      <c r="IYY281" s="107"/>
      <c r="IYZ281" s="107"/>
      <c r="IZA281" s="107"/>
      <c r="IZB281" s="107"/>
      <c r="IZC281" s="107"/>
      <c r="IZD281" s="107"/>
      <c r="IZE281" s="107"/>
      <c r="IZF281" s="107"/>
      <c r="IZG281" s="107"/>
      <c r="IZH281" s="107"/>
      <c r="IZI281" s="107"/>
      <c r="IZJ281" s="107"/>
      <c r="IZK281" s="107"/>
      <c r="IZL281" s="107"/>
      <c r="IZM281" s="107"/>
      <c r="IZN281" s="107"/>
      <c r="IZO281" s="107"/>
      <c r="IZP281" s="107"/>
      <c r="IZQ281" s="107"/>
      <c r="IZR281" s="107"/>
      <c r="IZS281" s="107"/>
      <c r="IZT281" s="107"/>
      <c r="IZU281" s="107"/>
      <c r="IZV281" s="107"/>
      <c r="IZW281" s="107"/>
      <c r="IZX281" s="107"/>
      <c r="IZY281" s="107"/>
      <c r="IZZ281" s="107"/>
      <c r="JAA281" s="107"/>
      <c r="JAB281" s="107"/>
      <c r="JAC281" s="107"/>
      <c r="JAD281" s="107"/>
      <c r="JAE281" s="107"/>
      <c r="JAF281" s="107"/>
      <c r="JAG281" s="107"/>
      <c r="JAH281" s="107"/>
      <c r="JAI281" s="107"/>
      <c r="JAJ281" s="107"/>
      <c r="JAK281" s="107"/>
      <c r="JAL281" s="107"/>
      <c r="JAM281" s="107"/>
      <c r="JAN281" s="107"/>
      <c r="JAO281" s="107"/>
      <c r="JAP281" s="107"/>
      <c r="JAQ281" s="107"/>
      <c r="JAR281" s="107"/>
      <c r="JAS281" s="107"/>
      <c r="JAT281" s="107"/>
      <c r="JAU281" s="107"/>
      <c r="JAV281" s="107"/>
      <c r="JAW281" s="107"/>
      <c r="JAX281" s="107"/>
      <c r="JAY281" s="107"/>
      <c r="JAZ281" s="107"/>
      <c r="JBA281" s="107"/>
      <c r="JBB281" s="107"/>
      <c r="JBC281" s="107"/>
      <c r="JBD281" s="107"/>
      <c r="JBE281" s="107"/>
      <c r="JBF281" s="107"/>
      <c r="JBG281" s="107"/>
      <c r="JBH281" s="107"/>
      <c r="JBI281" s="107"/>
      <c r="JBJ281" s="107"/>
      <c r="JBK281" s="107"/>
      <c r="JBL281" s="107"/>
      <c r="JBM281" s="107"/>
      <c r="JBN281" s="107"/>
      <c r="JBO281" s="107"/>
      <c r="JBP281" s="107"/>
      <c r="JBQ281" s="107"/>
      <c r="JBR281" s="107"/>
      <c r="JBS281" s="107"/>
      <c r="JBT281" s="107"/>
      <c r="JBU281" s="107"/>
      <c r="JBV281" s="107"/>
      <c r="JBW281" s="107"/>
      <c r="JBX281" s="107"/>
      <c r="JBY281" s="107"/>
      <c r="JBZ281" s="107"/>
      <c r="JCA281" s="107"/>
      <c r="JCB281" s="107"/>
      <c r="JCC281" s="107"/>
      <c r="JCD281" s="107"/>
      <c r="JCE281" s="107"/>
      <c r="JCF281" s="107"/>
      <c r="JCG281" s="107"/>
      <c r="JCH281" s="107"/>
      <c r="JCI281" s="107"/>
      <c r="JCJ281" s="107"/>
      <c r="JCK281" s="107"/>
      <c r="JCL281" s="107"/>
      <c r="JCM281" s="107"/>
      <c r="JCN281" s="107"/>
      <c r="JCO281" s="107"/>
      <c r="JCP281" s="107"/>
      <c r="JCQ281" s="107"/>
      <c r="JCR281" s="107"/>
      <c r="JCS281" s="107"/>
      <c r="JCT281" s="107"/>
      <c r="JCU281" s="107"/>
      <c r="JCV281" s="107"/>
      <c r="JCW281" s="107"/>
      <c r="JCX281" s="107"/>
      <c r="JCY281" s="107"/>
      <c r="JCZ281" s="107"/>
      <c r="JDA281" s="107"/>
      <c r="JDB281" s="107"/>
      <c r="JDC281" s="107"/>
      <c r="JDD281" s="107"/>
      <c r="JDE281" s="107"/>
      <c r="JDF281" s="107"/>
      <c r="JDG281" s="107"/>
      <c r="JDH281" s="107"/>
      <c r="JDI281" s="107"/>
      <c r="JDJ281" s="107"/>
      <c r="JDK281" s="107"/>
      <c r="JDL281" s="107"/>
      <c r="JDM281" s="107"/>
      <c r="JDN281" s="107"/>
      <c r="JDO281" s="107"/>
      <c r="JDP281" s="107"/>
      <c r="JDQ281" s="107"/>
      <c r="JDR281" s="107"/>
      <c r="JDS281" s="107"/>
      <c r="JDT281" s="107"/>
      <c r="JDU281" s="107"/>
      <c r="JDV281" s="107"/>
      <c r="JDW281" s="107"/>
      <c r="JDX281" s="107"/>
      <c r="JDY281" s="107"/>
      <c r="JDZ281" s="107"/>
      <c r="JEA281" s="107"/>
      <c r="JEB281" s="107"/>
      <c r="JEC281" s="107"/>
      <c r="JED281" s="107"/>
      <c r="JEE281" s="107"/>
      <c r="JEF281" s="107"/>
      <c r="JEG281" s="107"/>
      <c r="JEH281" s="107"/>
      <c r="JEI281" s="107"/>
      <c r="JEJ281" s="107"/>
      <c r="JEK281" s="107"/>
      <c r="JEL281" s="107"/>
      <c r="JEM281" s="107"/>
      <c r="JEN281" s="107"/>
      <c r="JEO281" s="107"/>
      <c r="JEP281" s="107"/>
      <c r="JEQ281" s="107"/>
      <c r="JER281" s="107"/>
      <c r="JES281" s="107"/>
      <c r="JET281" s="107"/>
      <c r="JEU281" s="107"/>
      <c r="JEV281" s="107"/>
      <c r="JEW281" s="107"/>
      <c r="JEX281" s="107"/>
      <c r="JEY281" s="107"/>
      <c r="JEZ281" s="107"/>
      <c r="JFA281" s="107"/>
      <c r="JFB281" s="107"/>
      <c r="JFC281" s="107"/>
      <c r="JFD281" s="107"/>
      <c r="JFE281" s="107"/>
      <c r="JFF281" s="107"/>
      <c r="JFG281" s="107"/>
      <c r="JFH281" s="107"/>
      <c r="JFI281" s="107"/>
      <c r="JFJ281" s="107"/>
      <c r="JFK281" s="107"/>
      <c r="JFL281" s="107"/>
      <c r="JFM281" s="107"/>
      <c r="JFN281" s="107"/>
      <c r="JFO281" s="107"/>
      <c r="JFP281" s="107"/>
      <c r="JFQ281" s="107"/>
      <c r="JFR281" s="107"/>
      <c r="JFS281" s="107"/>
      <c r="JFT281" s="107"/>
      <c r="JFU281" s="107"/>
      <c r="JFV281" s="107"/>
      <c r="JFW281" s="107"/>
      <c r="JFX281" s="107"/>
      <c r="JFY281" s="107"/>
      <c r="JFZ281" s="107"/>
      <c r="JGA281" s="107"/>
      <c r="JGB281" s="107"/>
      <c r="JGC281" s="107"/>
      <c r="JGD281" s="107"/>
      <c r="JGE281" s="107"/>
      <c r="JGF281" s="107"/>
      <c r="JGG281" s="107"/>
      <c r="JGH281" s="107"/>
      <c r="JGI281" s="107"/>
      <c r="JGJ281" s="107"/>
      <c r="JGK281" s="107"/>
      <c r="JGL281" s="107"/>
      <c r="JGM281" s="107"/>
      <c r="JGN281" s="107"/>
      <c r="JGO281" s="107"/>
      <c r="JGP281" s="107"/>
      <c r="JGQ281" s="107"/>
      <c r="JGR281" s="107"/>
      <c r="JGS281" s="107"/>
      <c r="JGT281" s="107"/>
      <c r="JGU281" s="107"/>
      <c r="JGV281" s="107"/>
      <c r="JGW281" s="107"/>
      <c r="JGX281" s="107"/>
      <c r="JGY281" s="107"/>
      <c r="JGZ281" s="107"/>
      <c r="JHA281" s="107"/>
      <c r="JHB281" s="107"/>
      <c r="JHC281" s="107"/>
      <c r="JHD281" s="107"/>
      <c r="JHE281" s="107"/>
      <c r="JHF281" s="107"/>
      <c r="JHG281" s="107"/>
      <c r="JHH281" s="107"/>
      <c r="JHI281" s="107"/>
      <c r="JHJ281" s="107"/>
      <c r="JHK281" s="107"/>
      <c r="JHL281" s="107"/>
      <c r="JHM281" s="107"/>
      <c r="JHN281" s="107"/>
      <c r="JHO281" s="107"/>
      <c r="JHP281" s="107"/>
      <c r="JHQ281" s="107"/>
      <c r="JHR281" s="107"/>
      <c r="JHS281" s="107"/>
      <c r="JHT281" s="107"/>
      <c r="JHU281" s="107"/>
      <c r="JHV281" s="107"/>
      <c r="JHW281" s="107"/>
      <c r="JHX281" s="107"/>
      <c r="JHY281" s="107"/>
      <c r="JHZ281" s="107"/>
      <c r="JIA281" s="107"/>
      <c r="JIB281" s="107"/>
      <c r="JIC281" s="107"/>
      <c r="JID281" s="107"/>
      <c r="JIE281" s="107"/>
      <c r="JIF281" s="107"/>
      <c r="JIG281" s="107"/>
      <c r="JIH281" s="107"/>
      <c r="JII281" s="107"/>
      <c r="JIJ281" s="107"/>
      <c r="JIK281" s="107"/>
      <c r="JIL281" s="107"/>
      <c r="JIM281" s="107"/>
      <c r="JIN281" s="107"/>
      <c r="JIO281" s="107"/>
      <c r="JIP281" s="107"/>
      <c r="JIQ281" s="107"/>
      <c r="JIR281" s="107"/>
      <c r="JIS281" s="107"/>
      <c r="JIT281" s="107"/>
      <c r="JIU281" s="107"/>
      <c r="JIV281" s="107"/>
      <c r="JIW281" s="107"/>
      <c r="JIX281" s="107"/>
      <c r="JIY281" s="107"/>
      <c r="JIZ281" s="107"/>
      <c r="JJA281" s="107"/>
      <c r="JJB281" s="107"/>
      <c r="JJC281" s="107"/>
      <c r="JJD281" s="107"/>
      <c r="JJE281" s="107"/>
      <c r="JJF281" s="107"/>
      <c r="JJG281" s="107"/>
      <c r="JJH281" s="107"/>
      <c r="JJI281" s="107"/>
      <c r="JJJ281" s="107"/>
      <c r="JJK281" s="107"/>
      <c r="JJL281" s="107"/>
      <c r="JJM281" s="107"/>
      <c r="JJN281" s="107"/>
      <c r="JJO281" s="107"/>
      <c r="JJP281" s="107"/>
      <c r="JJQ281" s="107"/>
      <c r="JJR281" s="107"/>
      <c r="JJS281" s="107"/>
      <c r="JJT281" s="107"/>
      <c r="JJU281" s="107"/>
      <c r="JJV281" s="107"/>
      <c r="JJW281" s="107"/>
      <c r="JJX281" s="107"/>
      <c r="JJY281" s="107"/>
      <c r="JJZ281" s="107"/>
      <c r="JKA281" s="107"/>
      <c r="JKB281" s="107"/>
      <c r="JKC281" s="107"/>
      <c r="JKD281" s="107"/>
      <c r="JKE281" s="107"/>
      <c r="JKF281" s="107"/>
      <c r="JKG281" s="107"/>
      <c r="JKH281" s="107"/>
      <c r="JKI281" s="107"/>
      <c r="JKJ281" s="107"/>
      <c r="JKK281" s="107"/>
      <c r="JKL281" s="107"/>
      <c r="JKM281" s="107"/>
      <c r="JKN281" s="107"/>
      <c r="JKO281" s="107"/>
      <c r="JKP281" s="107"/>
      <c r="JKQ281" s="107"/>
      <c r="JKR281" s="107"/>
      <c r="JKS281" s="107"/>
      <c r="JKT281" s="107"/>
      <c r="JKU281" s="107"/>
      <c r="JKV281" s="107"/>
      <c r="JKW281" s="107"/>
      <c r="JKX281" s="107"/>
      <c r="JKY281" s="107"/>
      <c r="JKZ281" s="107"/>
      <c r="JLA281" s="107"/>
      <c r="JLB281" s="107"/>
      <c r="JLC281" s="107"/>
      <c r="JLD281" s="107"/>
      <c r="JLE281" s="107"/>
      <c r="JLF281" s="107"/>
      <c r="JLG281" s="107"/>
      <c r="JLH281" s="107"/>
      <c r="JLI281" s="107"/>
      <c r="JLJ281" s="107"/>
      <c r="JLK281" s="107"/>
      <c r="JLL281" s="107"/>
      <c r="JLM281" s="107"/>
      <c r="JLN281" s="107"/>
      <c r="JLO281" s="107"/>
      <c r="JLP281" s="107"/>
      <c r="JLQ281" s="107"/>
      <c r="JLR281" s="107"/>
      <c r="JLS281" s="107"/>
      <c r="JLT281" s="107"/>
      <c r="JLU281" s="107"/>
      <c r="JLV281" s="107"/>
      <c r="JLW281" s="107"/>
      <c r="JLX281" s="107"/>
      <c r="JLY281" s="107"/>
      <c r="JLZ281" s="107"/>
      <c r="JMA281" s="107"/>
      <c r="JMB281" s="107"/>
      <c r="JMC281" s="107"/>
      <c r="JMD281" s="107"/>
      <c r="JME281" s="107"/>
      <c r="JMF281" s="107"/>
      <c r="JMG281" s="107"/>
      <c r="JMH281" s="107"/>
      <c r="JMI281" s="107"/>
      <c r="JMJ281" s="107"/>
      <c r="JMK281" s="107"/>
      <c r="JML281" s="107"/>
      <c r="JMM281" s="107"/>
      <c r="JMN281" s="107"/>
      <c r="JMO281" s="107"/>
      <c r="JMP281" s="107"/>
      <c r="JMQ281" s="107"/>
      <c r="JMR281" s="107"/>
      <c r="JMS281" s="107"/>
      <c r="JMT281" s="107"/>
      <c r="JMU281" s="107"/>
      <c r="JMV281" s="107"/>
      <c r="JMW281" s="107"/>
      <c r="JMX281" s="107"/>
      <c r="JMY281" s="107"/>
      <c r="JMZ281" s="107"/>
      <c r="JNA281" s="107"/>
      <c r="JNB281" s="107"/>
      <c r="JNC281" s="107"/>
      <c r="JND281" s="107"/>
      <c r="JNE281" s="107"/>
      <c r="JNF281" s="107"/>
      <c r="JNG281" s="107"/>
      <c r="JNH281" s="107"/>
      <c r="JNI281" s="107"/>
      <c r="JNJ281" s="107"/>
      <c r="JNK281" s="107"/>
      <c r="JNL281" s="107"/>
      <c r="JNM281" s="107"/>
      <c r="JNN281" s="107"/>
      <c r="JNO281" s="107"/>
      <c r="JNP281" s="107"/>
      <c r="JNQ281" s="107"/>
      <c r="JNR281" s="107"/>
      <c r="JNS281" s="107"/>
      <c r="JNT281" s="107"/>
      <c r="JNU281" s="107"/>
      <c r="JNV281" s="107"/>
      <c r="JNW281" s="107"/>
      <c r="JNX281" s="107"/>
      <c r="JNY281" s="107"/>
      <c r="JNZ281" s="107"/>
      <c r="JOA281" s="107"/>
      <c r="JOB281" s="107"/>
      <c r="JOC281" s="107"/>
      <c r="JOD281" s="107"/>
      <c r="JOE281" s="107"/>
      <c r="JOF281" s="107"/>
      <c r="JOG281" s="107"/>
      <c r="JOH281" s="107"/>
      <c r="JOI281" s="107"/>
      <c r="JOJ281" s="107"/>
      <c r="JOK281" s="107"/>
      <c r="JOL281" s="107"/>
      <c r="JOM281" s="107"/>
      <c r="JON281" s="107"/>
      <c r="JOO281" s="107"/>
      <c r="JOP281" s="107"/>
      <c r="JOQ281" s="107"/>
      <c r="JOR281" s="107"/>
      <c r="JOS281" s="107"/>
      <c r="JOT281" s="107"/>
      <c r="JOU281" s="107"/>
      <c r="JOV281" s="107"/>
      <c r="JOW281" s="107"/>
      <c r="JOX281" s="107"/>
      <c r="JOY281" s="107"/>
      <c r="JOZ281" s="107"/>
      <c r="JPA281" s="107"/>
      <c r="JPB281" s="107"/>
      <c r="JPC281" s="107"/>
      <c r="JPD281" s="107"/>
      <c r="JPE281" s="107"/>
      <c r="JPF281" s="107"/>
      <c r="JPG281" s="107"/>
      <c r="JPH281" s="107"/>
      <c r="JPI281" s="107"/>
      <c r="JPJ281" s="107"/>
      <c r="JPK281" s="107"/>
      <c r="JPL281" s="107"/>
      <c r="JPM281" s="107"/>
      <c r="JPN281" s="107"/>
      <c r="JPO281" s="107"/>
      <c r="JPP281" s="107"/>
      <c r="JPQ281" s="107"/>
      <c r="JPR281" s="107"/>
      <c r="JPS281" s="107"/>
      <c r="JPT281" s="107"/>
      <c r="JPU281" s="107"/>
      <c r="JPV281" s="107"/>
      <c r="JPW281" s="107"/>
      <c r="JPX281" s="107"/>
      <c r="JPY281" s="107"/>
      <c r="JPZ281" s="107"/>
      <c r="JQA281" s="107"/>
      <c r="JQB281" s="107"/>
      <c r="JQC281" s="107"/>
      <c r="JQD281" s="107"/>
      <c r="JQE281" s="107"/>
      <c r="JQF281" s="107"/>
      <c r="JQG281" s="107"/>
      <c r="JQH281" s="107"/>
      <c r="JQI281" s="107"/>
      <c r="JQJ281" s="107"/>
      <c r="JQK281" s="107"/>
      <c r="JQL281" s="107"/>
      <c r="JQM281" s="107"/>
      <c r="JQN281" s="107"/>
      <c r="JQO281" s="107"/>
      <c r="JQP281" s="107"/>
      <c r="JQQ281" s="107"/>
      <c r="JQR281" s="107"/>
      <c r="JQS281" s="107"/>
      <c r="JQT281" s="107"/>
      <c r="JQU281" s="107"/>
      <c r="JQV281" s="107"/>
      <c r="JQW281" s="107"/>
      <c r="JQX281" s="107"/>
      <c r="JQY281" s="107"/>
      <c r="JQZ281" s="107"/>
      <c r="JRA281" s="107"/>
      <c r="JRB281" s="107"/>
      <c r="JRC281" s="107"/>
      <c r="JRD281" s="107"/>
      <c r="JRE281" s="107"/>
      <c r="JRF281" s="107"/>
      <c r="JRG281" s="107"/>
      <c r="JRH281" s="107"/>
      <c r="JRI281" s="107"/>
      <c r="JRJ281" s="107"/>
      <c r="JRK281" s="107"/>
      <c r="JRL281" s="107"/>
      <c r="JRM281" s="107"/>
      <c r="JRN281" s="107"/>
      <c r="JRO281" s="107"/>
      <c r="JRP281" s="107"/>
      <c r="JRQ281" s="107"/>
      <c r="JRR281" s="107"/>
      <c r="JRS281" s="107"/>
      <c r="JRT281" s="107"/>
      <c r="JRU281" s="107"/>
      <c r="JRV281" s="107"/>
      <c r="JRW281" s="107"/>
      <c r="JRX281" s="107"/>
      <c r="JRY281" s="107"/>
      <c r="JRZ281" s="107"/>
      <c r="JSA281" s="107"/>
      <c r="JSB281" s="107"/>
      <c r="JSC281" s="107"/>
      <c r="JSD281" s="107"/>
      <c r="JSE281" s="107"/>
      <c r="JSF281" s="107"/>
      <c r="JSG281" s="107"/>
      <c r="JSH281" s="107"/>
      <c r="JSI281" s="107"/>
      <c r="JSJ281" s="107"/>
      <c r="JSK281" s="107"/>
      <c r="JSL281" s="107"/>
      <c r="JSM281" s="107"/>
      <c r="JSN281" s="107"/>
      <c r="JSO281" s="107"/>
      <c r="JSP281" s="107"/>
      <c r="JSQ281" s="107"/>
      <c r="JSR281" s="107"/>
      <c r="JSS281" s="107"/>
      <c r="JST281" s="107"/>
      <c r="JSU281" s="107"/>
      <c r="JSV281" s="107"/>
      <c r="JSW281" s="107"/>
      <c r="JSX281" s="107"/>
      <c r="JSY281" s="107"/>
      <c r="JSZ281" s="107"/>
      <c r="JTA281" s="107"/>
      <c r="JTB281" s="107"/>
      <c r="JTC281" s="107"/>
      <c r="JTD281" s="107"/>
      <c r="JTE281" s="107"/>
      <c r="JTF281" s="107"/>
      <c r="JTG281" s="107"/>
      <c r="JTH281" s="107"/>
      <c r="JTI281" s="107"/>
      <c r="JTJ281" s="107"/>
      <c r="JTK281" s="107"/>
      <c r="JTL281" s="107"/>
      <c r="JTM281" s="107"/>
      <c r="JTN281" s="107"/>
      <c r="JTO281" s="107"/>
      <c r="JTP281" s="107"/>
      <c r="JTQ281" s="107"/>
      <c r="JTR281" s="107"/>
      <c r="JTS281" s="107"/>
      <c r="JTT281" s="107"/>
      <c r="JTU281" s="107"/>
      <c r="JTV281" s="107"/>
      <c r="JTW281" s="107"/>
      <c r="JTX281" s="107"/>
      <c r="JTY281" s="107"/>
      <c r="JTZ281" s="107"/>
      <c r="JUA281" s="107"/>
      <c r="JUB281" s="107"/>
      <c r="JUC281" s="107"/>
      <c r="JUD281" s="107"/>
      <c r="JUE281" s="107"/>
      <c r="JUF281" s="107"/>
      <c r="JUG281" s="107"/>
      <c r="JUH281" s="107"/>
      <c r="JUI281" s="107"/>
      <c r="JUJ281" s="107"/>
      <c r="JUK281" s="107"/>
      <c r="JUL281" s="107"/>
      <c r="JUM281" s="107"/>
      <c r="JUN281" s="107"/>
      <c r="JUO281" s="107"/>
      <c r="JUP281" s="107"/>
      <c r="JUQ281" s="107"/>
      <c r="JUR281" s="107"/>
      <c r="JUS281" s="107"/>
      <c r="JUT281" s="107"/>
      <c r="JUU281" s="107"/>
      <c r="JUV281" s="107"/>
      <c r="JUW281" s="107"/>
      <c r="JUX281" s="107"/>
      <c r="JUY281" s="107"/>
      <c r="JUZ281" s="107"/>
      <c r="JVA281" s="107"/>
      <c r="JVB281" s="107"/>
      <c r="JVC281" s="107"/>
      <c r="JVD281" s="107"/>
      <c r="JVE281" s="107"/>
      <c r="JVF281" s="107"/>
      <c r="JVG281" s="107"/>
      <c r="JVH281" s="107"/>
      <c r="JVI281" s="107"/>
      <c r="JVJ281" s="107"/>
      <c r="JVK281" s="107"/>
      <c r="JVL281" s="107"/>
      <c r="JVM281" s="107"/>
      <c r="JVN281" s="107"/>
      <c r="JVO281" s="107"/>
      <c r="JVP281" s="107"/>
      <c r="JVQ281" s="107"/>
      <c r="JVR281" s="107"/>
      <c r="JVS281" s="107"/>
      <c r="JVT281" s="107"/>
      <c r="JVU281" s="107"/>
      <c r="JVV281" s="107"/>
      <c r="JVW281" s="107"/>
      <c r="JVX281" s="107"/>
      <c r="JVY281" s="107"/>
      <c r="JVZ281" s="107"/>
      <c r="JWA281" s="107"/>
      <c r="JWB281" s="107"/>
      <c r="JWC281" s="107"/>
      <c r="JWD281" s="107"/>
      <c r="JWE281" s="107"/>
      <c r="JWF281" s="107"/>
      <c r="JWG281" s="107"/>
      <c r="JWH281" s="107"/>
      <c r="JWI281" s="107"/>
      <c r="JWJ281" s="107"/>
      <c r="JWK281" s="107"/>
      <c r="JWL281" s="107"/>
      <c r="JWM281" s="107"/>
      <c r="JWN281" s="107"/>
      <c r="JWO281" s="107"/>
      <c r="JWP281" s="107"/>
      <c r="JWQ281" s="107"/>
      <c r="JWR281" s="107"/>
      <c r="JWS281" s="107"/>
      <c r="JWT281" s="107"/>
      <c r="JWU281" s="107"/>
      <c r="JWV281" s="107"/>
      <c r="JWW281" s="107"/>
      <c r="JWX281" s="107"/>
      <c r="JWY281" s="107"/>
      <c r="JWZ281" s="107"/>
      <c r="JXA281" s="107"/>
      <c r="JXB281" s="107"/>
      <c r="JXC281" s="107"/>
      <c r="JXD281" s="107"/>
      <c r="JXE281" s="107"/>
      <c r="JXF281" s="107"/>
      <c r="JXG281" s="107"/>
      <c r="JXH281" s="107"/>
      <c r="JXI281" s="107"/>
      <c r="JXJ281" s="107"/>
      <c r="JXK281" s="107"/>
      <c r="JXL281" s="107"/>
      <c r="JXM281" s="107"/>
      <c r="JXN281" s="107"/>
      <c r="JXO281" s="107"/>
      <c r="JXP281" s="107"/>
      <c r="JXQ281" s="107"/>
      <c r="JXR281" s="107"/>
      <c r="JXS281" s="107"/>
      <c r="JXT281" s="107"/>
      <c r="JXU281" s="107"/>
      <c r="JXV281" s="107"/>
      <c r="JXW281" s="107"/>
      <c r="JXX281" s="107"/>
      <c r="JXY281" s="107"/>
      <c r="JXZ281" s="107"/>
      <c r="JYA281" s="107"/>
      <c r="JYB281" s="107"/>
      <c r="JYC281" s="107"/>
      <c r="JYD281" s="107"/>
      <c r="JYE281" s="107"/>
      <c r="JYF281" s="107"/>
      <c r="JYG281" s="107"/>
      <c r="JYH281" s="107"/>
      <c r="JYI281" s="107"/>
      <c r="JYJ281" s="107"/>
      <c r="JYK281" s="107"/>
      <c r="JYL281" s="107"/>
      <c r="JYM281" s="107"/>
      <c r="JYN281" s="107"/>
      <c r="JYO281" s="107"/>
      <c r="JYP281" s="107"/>
      <c r="JYQ281" s="107"/>
      <c r="JYR281" s="107"/>
      <c r="JYS281" s="107"/>
      <c r="JYT281" s="107"/>
      <c r="JYU281" s="107"/>
      <c r="JYV281" s="107"/>
      <c r="JYW281" s="107"/>
      <c r="JYX281" s="107"/>
      <c r="JYY281" s="107"/>
      <c r="JYZ281" s="107"/>
      <c r="JZA281" s="107"/>
      <c r="JZB281" s="107"/>
      <c r="JZC281" s="107"/>
      <c r="JZD281" s="107"/>
      <c r="JZE281" s="107"/>
      <c r="JZF281" s="107"/>
      <c r="JZG281" s="107"/>
      <c r="JZH281" s="107"/>
      <c r="JZI281" s="107"/>
      <c r="JZJ281" s="107"/>
      <c r="JZK281" s="107"/>
      <c r="JZL281" s="107"/>
      <c r="JZM281" s="107"/>
      <c r="JZN281" s="107"/>
      <c r="JZO281" s="107"/>
      <c r="JZP281" s="107"/>
      <c r="JZQ281" s="107"/>
      <c r="JZR281" s="107"/>
      <c r="JZS281" s="107"/>
      <c r="JZT281" s="107"/>
      <c r="JZU281" s="107"/>
      <c r="JZV281" s="107"/>
      <c r="JZW281" s="107"/>
      <c r="JZX281" s="107"/>
      <c r="JZY281" s="107"/>
      <c r="JZZ281" s="107"/>
      <c r="KAA281" s="107"/>
      <c r="KAB281" s="107"/>
      <c r="KAC281" s="107"/>
      <c r="KAD281" s="107"/>
      <c r="KAE281" s="107"/>
      <c r="KAF281" s="107"/>
      <c r="KAG281" s="107"/>
      <c r="KAH281" s="107"/>
      <c r="KAI281" s="107"/>
      <c r="KAJ281" s="107"/>
      <c r="KAK281" s="107"/>
      <c r="KAL281" s="107"/>
      <c r="KAM281" s="107"/>
      <c r="KAN281" s="107"/>
      <c r="KAO281" s="107"/>
      <c r="KAP281" s="107"/>
      <c r="KAQ281" s="107"/>
      <c r="KAR281" s="107"/>
      <c r="KAS281" s="107"/>
      <c r="KAT281" s="107"/>
      <c r="KAU281" s="107"/>
      <c r="KAV281" s="107"/>
      <c r="KAW281" s="107"/>
      <c r="KAX281" s="107"/>
      <c r="KAY281" s="107"/>
      <c r="KAZ281" s="107"/>
      <c r="KBA281" s="107"/>
      <c r="KBB281" s="107"/>
      <c r="KBC281" s="107"/>
      <c r="KBD281" s="107"/>
      <c r="KBE281" s="107"/>
      <c r="KBF281" s="107"/>
      <c r="KBG281" s="107"/>
      <c r="KBH281" s="107"/>
      <c r="KBI281" s="107"/>
      <c r="KBJ281" s="107"/>
      <c r="KBK281" s="107"/>
      <c r="KBL281" s="107"/>
      <c r="KBM281" s="107"/>
      <c r="KBN281" s="107"/>
      <c r="KBO281" s="107"/>
      <c r="KBP281" s="107"/>
      <c r="KBQ281" s="107"/>
      <c r="KBR281" s="107"/>
      <c r="KBS281" s="107"/>
      <c r="KBT281" s="107"/>
      <c r="KBU281" s="107"/>
      <c r="KBV281" s="107"/>
      <c r="KBW281" s="107"/>
      <c r="KBX281" s="107"/>
      <c r="KBY281" s="107"/>
      <c r="KBZ281" s="107"/>
      <c r="KCA281" s="107"/>
      <c r="KCB281" s="107"/>
      <c r="KCC281" s="107"/>
      <c r="KCD281" s="107"/>
      <c r="KCE281" s="107"/>
      <c r="KCF281" s="107"/>
      <c r="KCG281" s="107"/>
      <c r="KCH281" s="107"/>
      <c r="KCI281" s="107"/>
      <c r="KCJ281" s="107"/>
      <c r="KCK281" s="107"/>
      <c r="KCL281" s="107"/>
      <c r="KCM281" s="107"/>
      <c r="KCN281" s="107"/>
      <c r="KCO281" s="107"/>
      <c r="KCP281" s="107"/>
      <c r="KCQ281" s="107"/>
      <c r="KCR281" s="107"/>
      <c r="KCS281" s="107"/>
      <c r="KCT281" s="107"/>
      <c r="KCU281" s="107"/>
      <c r="KCV281" s="107"/>
      <c r="KCW281" s="107"/>
      <c r="KCX281" s="107"/>
      <c r="KCY281" s="107"/>
      <c r="KCZ281" s="107"/>
      <c r="KDA281" s="107"/>
      <c r="KDB281" s="107"/>
      <c r="KDC281" s="107"/>
      <c r="KDD281" s="107"/>
      <c r="KDE281" s="107"/>
      <c r="KDF281" s="107"/>
      <c r="KDG281" s="107"/>
      <c r="KDH281" s="107"/>
      <c r="KDI281" s="107"/>
      <c r="KDJ281" s="107"/>
      <c r="KDK281" s="107"/>
      <c r="KDL281" s="107"/>
      <c r="KDM281" s="107"/>
      <c r="KDN281" s="107"/>
      <c r="KDO281" s="107"/>
      <c r="KDP281" s="107"/>
      <c r="KDQ281" s="107"/>
      <c r="KDR281" s="107"/>
      <c r="KDS281" s="107"/>
      <c r="KDT281" s="107"/>
      <c r="KDU281" s="107"/>
      <c r="KDV281" s="107"/>
      <c r="KDW281" s="107"/>
      <c r="KDX281" s="107"/>
      <c r="KDY281" s="107"/>
      <c r="KDZ281" s="107"/>
      <c r="KEA281" s="107"/>
      <c r="KEB281" s="107"/>
      <c r="KEC281" s="107"/>
      <c r="KED281" s="107"/>
      <c r="KEE281" s="107"/>
      <c r="KEF281" s="107"/>
      <c r="KEG281" s="107"/>
      <c r="KEH281" s="107"/>
      <c r="KEI281" s="107"/>
      <c r="KEJ281" s="107"/>
      <c r="KEK281" s="107"/>
      <c r="KEL281" s="107"/>
      <c r="KEM281" s="107"/>
      <c r="KEN281" s="107"/>
      <c r="KEO281" s="107"/>
      <c r="KEP281" s="107"/>
      <c r="KEQ281" s="107"/>
      <c r="KER281" s="107"/>
      <c r="KES281" s="107"/>
      <c r="KET281" s="107"/>
      <c r="KEU281" s="107"/>
      <c r="KEV281" s="107"/>
      <c r="KEW281" s="107"/>
      <c r="KEX281" s="107"/>
      <c r="KEY281" s="107"/>
      <c r="KEZ281" s="107"/>
      <c r="KFA281" s="107"/>
      <c r="KFB281" s="107"/>
      <c r="KFC281" s="107"/>
      <c r="KFD281" s="107"/>
      <c r="KFE281" s="107"/>
      <c r="KFF281" s="107"/>
      <c r="KFG281" s="107"/>
      <c r="KFH281" s="107"/>
      <c r="KFI281" s="107"/>
      <c r="KFJ281" s="107"/>
      <c r="KFK281" s="107"/>
      <c r="KFL281" s="107"/>
      <c r="KFM281" s="107"/>
      <c r="KFN281" s="107"/>
      <c r="KFO281" s="107"/>
      <c r="KFP281" s="107"/>
      <c r="KFQ281" s="107"/>
      <c r="KFR281" s="107"/>
      <c r="KFS281" s="107"/>
      <c r="KFT281" s="107"/>
      <c r="KFU281" s="107"/>
      <c r="KFV281" s="107"/>
      <c r="KFW281" s="107"/>
      <c r="KFX281" s="107"/>
      <c r="KFY281" s="107"/>
      <c r="KFZ281" s="107"/>
      <c r="KGA281" s="107"/>
      <c r="KGB281" s="107"/>
      <c r="KGC281" s="107"/>
      <c r="KGD281" s="107"/>
      <c r="KGE281" s="107"/>
      <c r="KGF281" s="107"/>
      <c r="KGG281" s="107"/>
      <c r="KGH281" s="107"/>
      <c r="KGI281" s="107"/>
      <c r="KGJ281" s="107"/>
      <c r="KGK281" s="107"/>
      <c r="KGL281" s="107"/>
      <c r="KGM281" s="107"/>
      <c r="KGN281" s="107"/>
      <c r="KGO281" s="107"/>
      <c r="KGP281" s="107"/>
      <c r="KGQ281" s="107"/>
      <c r="KGR281" s="107"/>
      <c r="KGS281" s="107"/>
      <c r="KGT281" s="107"/>
      <c r="KGU281" s="107"/>
      <c r="KGV281" s="107"/>
      <c r="KGW281" s="107"/>
      <c r="KGX281" s="107"/>
      <c r="KGY281" s="107"/>
      <c r="KGZ281" s="107"/>
      <c r="KHA281" s="107"/>
      <c r="KHB281" s="107"/>
      <c r="KHC281" s="107"/>
      <c r="KHD281" s="107"/>
      <c r="KHE281" s="107"/>
      <c r="KHF281" s="107"/>
      <c r="KHG281" s="107"/>
      <c r="KHH281" s="107"/>
      <c r="KHI281" s="107"/>
      <c r="KHJ281" s="107"/>
      <c r="KHK281" s="107"/>
      <c r="KHL281" s="107"/>
      <c r="KHM281" s="107"/>
      <c r="KHN281" s="107"/>
      <c r="KHO281" s="107"/>
      <c r="KHP281" s="107"/>
      <c r="KHQ281" s="107"/>
      <c r="KHR281" s="107"/>
      <c r="KHS281" s="107"/>
      <c r="KHT281" s="107"/>
      <c r="KHU281" s="107"/>
      <c r="KHV281" s="107"/>
      <c r="KHW281" s="107"/>
      <c r="KHX281" s="107"/>
      <c r="KHY281" s="107"/>
      <c r="KHZ281" s="107"/>
      <c r="KIA281" s="107"/>
      <c r="KIB281" s="107"/>
      <c r="KIC281" s="107"/>
      <c r="KID281" s="107"/>
      <c r="KIE281" s="107"/>
      <c r="KIF281" s="107"/>
      <c r="KIG281" s="107"/>
      <c r="KIH281" s="107"/>
      <c r="KII281" s="107"/>
      <c r="KIJ281" s="107"/>
      <c r="KIK281" s="107"/>
      <c r="KIL281" s="107"/>
      <c r="KIM281" s="107"/>
      <c r="KIN281" s="107"/>
      <c r="KIO281" s="107"/>
      <c r="KIP281" s="107"/>
      <c r="KIQ281" s="107"/>
      <c r="KIR281" s="107"/>
      <c r="KIS281" s="107"/>
      <c r="KIT281" s="107"/>
      <c r="KIU281" s="107"/>
      <c r="KIV281" s="107"/>
      <c r="KIW281" s="107"/>
      <c r="KIX281" s="107"/>
      <c r="KIY281" s="107"/>
      <c r="KIZ281" s="107"/>
      <c r="KJA281" s="107"/>
      <c r="KJB281" s="107"/>
      <c r="KJC281" s="107"/>
      <c r="KJD281" s="107"/>
      <c r="KJE281" s="107"/>
      <c r="KJF281" s="107"/>
      <c r="KJG281" s="107"/>
      <c r="KJH281" s="107"/>
      <c r="KJI281" s="107"/>
      <c r="KJJ281" s="107"/>
      <c r="KJK281" s="107"/>
      <c r="KJL281" s="107"/>
      <c r="KJM281" s="107"/>
      <c r="KJN281" s="107"/>
      <c r="KJO281" s="107"/>
      <c r="KJP281" s="107"/>
      <c r="KJQ281" s="107"/>
      <c r="KJR281" s="107"/>
      <c r="KJS281" s="107"/>
      <c r="KJT281" s="107"/>
      <c r="KJU281" s="107"/>
      <c r="KJV281" s="107"/>
      <c r="KJW281" s="107"/>
      <c r="KJX281" s="107"/>
      <c r="KJY281" s="107"/>
      <c r="KJZ281" s="107"/>
      <c r="KKA281" s="107"/>
      <c r="KKB281" s="107"/>
      <c r="KKC281" s="107"/>
      <c r="KKD281" s="107"/>
      <c r="KKE281" s="107"/>
      <c r="KKF281" s="107"/>
      <c r="KKG281" s="107"/>
      <c r="KKH281" s="107"/>
      <c r="KKI281" s="107"/>
      <c r="KKJ281" s="107"/>
      <c r="KKK281" s="107"/>
      <c r="KKL281" s="107"/>
      <c r="KKM281" s="107"/>
      <c r="KKN281" s="107"/>
      <c r="KKO281" s="107"/>
      <c r="KKP281" s="107"/>
      <c r="KKQ281" s="107"/>
      <c r="KKR281" s="107"/>
      <c r="KKS281" s="107"/>
      <c r="KKT281" s="107"/>
      <c r="KKU281" s="107"/>
      <c r="KKV281" s="107"/>
      <c r="KKW281" s="107"/>
      <c r="KKX281" s="107"/>
      <c r="KKY281" s="107"/>
      <c r="KKZ281" s="107"/>
      <c r="KLA281" s="107"/>
      <c r="KLB281" s="107"/>
      <c r="KLC281" s="107"/>
      <c r="KLD281" s="107"/>
      <c r="KLE281" s="107"/>
      <c r="KLF281" s="107"/>
      <c r="KLG281" s="107"/>
      <c r="KLH281" s="107"/>
      <c r="KLI281" s="107"/>
      <c r="KLJ281" s="107"/>
      <c r="KLK281" s="107"/>
      <c r="KLL281" s="107"/>
      <c r="KLM281" s="107"/>
      <c r="KLN281" s="107"/>
      <c r="KLO281" s="107"/>
      <c r="KLP281" s="107"/>
      <c r="KLQ281" s="107"/>
      <c r="KLR281" s="107"/>
      <c r="KLS281" s="107"/>
      <c r="KLT281" s="107"/>
      <c r="KLU281" s="107"/>
      <c r="KLV281" s="107"/>
      <c r="KLW281" s="107"/>
      <c r="KLX281" s="107"/>
      <c r="KLY281" s="107"/>
      <c r="KLZ281" s="107"/>
      <c r="KMA281" s="107"/>
      <c r="KMB281" s="107"/>
      <c r="KMC281" s="107"/>
      <c r="KMD281" s="107"/>
      <c r="KME281" s="107"/>
      <c r="KMF281" s="107"/>
      <c r="KMG281" s="107"/>
      <c r="KMH281" s="107"/>
      <c r="KMI281" s="107"/>
      <c r="KMJ281" s="107"/>
      <c r="KMK281" s="107"/>
      <c r="KML281" s="107"/>
      <c r="KMM281" s="107"/>
      <c r="KMN281" s="107"/>
      <c r="KMO281" s="107"/>
      <c r="KMP281" s="107"/>
      <c r="KMQ281" s="107"/>
      <c r="KMR281" s="107"/>
      <c r="KMS281" s="107"/>
      <c r="KMT281" s="107"/>
      <c r="KMU281" s="107"/>
      <c r="KMV281" s="107"/>
      <c r="KMW281" s="107"/>
      <c r="KMX281" s="107"/>
      <c r="KMY281" s="107"/>
      <c r="KMZ281" s="107"/>
      <c r="KNA281" s="107"/>
      <c r="KNB281" s="107"/>
      <c r="KNC281" s="107"/>
      <c r="KND281" s="107"/>
      <c r="KNE281" s="107"/>
      <c r="KNF281" s="107"/>
      <c r="KNG281" s="107"/>
      <c r="KNH281" s="107"/>
      <c r="KNI281" s="107"/>
      <c r="KNJ281" s="107"/>
      <c r="KNK281" s="107"/>
      <c r="KNL281" s="107"/>
      <c r="KNM281" s="107"/>
      <c r="KNN281" s="107"/>
      <c r="KNO281" s="107"/>
      <c r="KNP281" s="107"/>
      <c r="KNQ281" s="107"/>
      <c r="KNR281" s="107"/>
      <c r="KNS281" s="107"/>
      <c r="KNT281" s="107"/>
      <c r="KNU281" s="107"/>
      <c r="KNV281" s="107"/>
      <c r="KNW281" s="107"/>
      <c r="KNX281" s="107"/>
      <c r="KNY281" s="107"/>
      <c r="KNZ281" s="107"/>
      <c r="KOA281" s="107"/>
      <c r="KOB281" s="107"/>
      <c r="KOC281" s="107"/>
      <c r="KOD281" s="107"/>
      <c r="KOE281" s="107"/>
      <c r="KOF281" s="107"/>
      <c r="KOG281" s="107"/>
      <c r="KOH281" s="107"/>
      <c r="KOI281" s="107"/>
      <c r="KOJ281" s="107"/>
      <c r="KOK281" s="107"/>
      <c r="KOL281" s="107"/>
      <c r="KOM281" s="107"/>
      <c r="KON281" s="107"/>
      <c r="KOO281" s="107"/>
      <c r="KOP281" s="107"/>
      <c r="KOQ281" s="107"/>
      <c r="KOR281" s="107"/>
      <c r="KOS281" s="107"/>
      <c r="KOT281" s="107"/>
      <c r="KOU281" s="107"/>
      <c r="KOV281" s="107"/>
      <c r="KOW281" s="107"/>
      <c r="KOX281" s="107"/>
      <c r="KOY281" s="107"/>
      <c r="KOZ281" s="107"/>
      <c r="KPA281" s="107"/>
      <c r="KPB281" s="107"/>
      <c r="KPC281" s="107"/>
      <c r="KPD281" s="107"/>
      <c r="KPE281" s="107"/>
      <c r="KPF281" s="107"/>
      <c r="KPG281" s="107"/>
      <c r="KPH281" s="107"/>
      <c r="KPI281" s="107"/>
      <c r="KPJ281" s="107"/>
      <c r="KPK281" s="107"/>
      <c r="KPL281" s="107"/>
      <c r="KPM281" s="107"/>
      <c r="KPN281" s="107"/>
      <c r="KPO281" s="107"/>
      <c r="KPP281" s="107"/>
      <c r="KPQ281" s="107"/>
      <c r="KPR281" s="107"/>
      <c r="KPS281" s="107"/>
      <c r="KPT281" s="107"/>
      <c r="KPU281" s="107"/>
      <c r="KPV281" s="107"/>
      <c r="KPW281" s="107"/>
      <c r="KPX281" s="107"/>
      <c r="KPY281" s="107"/>
      <c r="KPZ281" s="107"/>
      <c r="KQA281" s="107"/>
      <c r="KQB281" s="107"/>
      <c r="KQC281" s="107"/>
      <c r="KQD281" s="107"/>
      <c r="KQE281" s="107"/>
      <c r="KQF281" s="107"/>
      <c r="KQG281" s="107"/>
      <c r="KQH281" s="107"/>
      <c r="KQI281" s="107"/>
      <c r="KQJ281" s="107"/>
      <c r="KQK281" s="107"/>
      <c r="KQL281" s="107"/>
      <c r="KQM281" s="107"/>
      <c r="KQN281" s="107"/>
      <c r="KQO281" s="107"/>
      <c r="KQP281" s="107"/>
      <c r="KQQ281" s="107"/>
      <c r="KQR281" s="107"/>
      <c r="KQS281" s="107"/>
      <c r="KQT281" s="107"/>
      <c r="KQU281" s="107"/>
      <c r="KQV281" s="107"/>
      <c r="KQW281" s="107"/>
      <c r="KQX281" s="107"/>
      <c r="KQY281" s="107"/>
      <c r="KQZ281" s="107"/>
      <c r="KRA281" s="107"/>
      <c r="KRB281" s="107"/>
      <c r="KRC281" s="107"/>
      <c r="KRD281" s="107"/>
      <c r="KRE281" s="107"/>
      <c r="KRF281" s="107"/>
      <c r="KRG281" s="107"/>
      <c r="KRH281" s="107"/>
      <c r="KRI281" s="107"/>
      <c r="KRJ281" s="107"/>
      <c r="KRK281" s="107"/>
      <c r="KRL281" s="107"/>
      <c r="KRM281" s="107"/>
      <c r="KRN281" s="107"/>
      <c r="KRO281" s="107"/>
      <c r="KRP281" s="107"/>
      <c r="KRQ281" s="107"/>
      <c r="KRR281" s="107"/>
      <c r="KRS281" s="107"/>
      <c r="KRT281" s="107"/>
      <c r="KRU281" s="107"/>
      <c r="KRV281" s="107"/>
      <c r="KRW281" s="107"/>
      <c r="KRX281" s="107"/>
      <c r="KRY281" s="107"/>
      <c r="KRZ281" s="107"/>
      <c r="KSA281" s="107"/>
      <c r="KSB281" s="107"/>
      <c r="KSC281" s="107"/>
      <c r="KSD281" s="107"/>
      <c r="KSE281" s="107"/>
      <c r="KSF281" s="107"/>
      <c r="KSG281" s="107"/>
      <c r="KSH281" s="107"/>
      <c r="KSI281" s="107"/>
      <c r="KSJ281" s="107"/>
      <c r="KSK281" s="107"/>
      <c r="KSL281" s="107"/>
      <c r="KSM281" s="107"/>
      <c r="KSN281" s="107"/>
      <c r="KSO281" s="107"/>
      <c r="KSP281" s="107"/>
      <c r="KSQ281" s="107"/>
      <c r="KSR281" s="107"/>
      <c r="KSS281" s="107"/>
      <c r="KST281" s="107"/>
      <c r="KSU281" s="107"/>
      <c r="KSV281" s="107"/>
      <c r="KSW281" s="107"/>
      <c r="KSX281" s="107"/>
      <c r="KSY281" s="107"/>
      <c r="KSZ281" s="107"/>
      <c r="KTA281" s="107"/>
      <c r="KTB281" s="107"/>
      <c r="KTC281" s="107"/>
      <c r="KTD281" s="107"/>
      <c r="KTE281" s="107"/>
      <c r="KTF281" s="107"/>
      <c r="KTG281" s="107"/>
      <c r="KTH281" s="107"/>
      <c r="KTI281" s="107"/>
      <c r="KTJ281" s="107"/>
      <c r="KTK281" s="107"/>
      <c r="KTL281" s="107"/>
      <c r="KTM281" s="107"/>
      <c r="KTN281" s="107"/>
      <c r="KTO281" s="107"/>
      <c r="KTP281" s="107"/>
      <c r="KTQ281" s="107"/>
      <c r="KTR281" s="107"/>
      <c r="KTS281" s="107"/>
      <c r="KTT281" s="107"/>
      <c r="KTU281" s="107"/>
      <c r="KTV281" s="107"/>
      <c r="KTW281" s="107"/>
      <c r="KTX281" s="107"/>
      <c r="KTY281" s="107"/>
      <c r="KTZ281" s="107"/>
      <c r="KUA281" s="107"/>
      <c r="KUB281" s="107"/>
      <c r="KUC281" s="107"/>
      <c r="KUD281" s="107"/>
      <c r="KUE281" s="107"/>
      <c r="KUF281" s="107"/>
      <c r="KUG281" s="107"/>
      <c r="KUH281" s="107"/>
      <c r="KUI281" s="107"/>
      <c r="KUJ281" s="107"/>
      <c r="KUK281" s="107"/>
      <c r="KUL281" s="107"/>
      <c r="KUM281" s="107"/>
      <c r="KUN281" s="107"/>
      <c r="KUO281" s="107"/>
      <c r="KUP281" s="107"/>
      <c r="KUQ281" s="107"/>
      <c r="KUR281" s="107"/>
      <c r="KUS281" s="107"/>
      <c r="KUT281" s="107"/>
      <c r="KUU281" s="107"/>
      <c r="KUV281" s="107"/>
      <c r="KUW281" s="107"/>
      <c r="KUX281" s="107"/>
      <c r="KUY281" s="107"/>
      <c r="KUZ281" s="107"/>
      <c r="KVA281" s="107"/>
      <c r="KVB281" s="107"/>
      <c r="KVC281" s="107"/>
      <c r="KVD281" s="107"/>
      <c r="KVE281" s="107"/>
      <c r="KVF281" s="107"/>
      <c r="KVG281" s="107"/>
      <c r="KVH281" s="107"/>
      <c r="KVI281" s="107"/>
      <c r="KVJ281" s="107"/>
      <c r="KVK281" s="107"/>
      <c r="KVL281" s="107"/>
      <c r="KVM281" s="107"/>
      <c r="KVN281" s="107"/>
      <c r="KVO281" s="107"/>
      <c r="KVP281" s="107"/>
      <c r="KVQ281" s="107"/>
      <c r="KVR281" s="107"/>
      <c r="KVS281" s="107"/>
      <c r="KVT281" s="107"/>
      <c r="KVU281" s="107"/>
      <c r="KVV281" s="107"/>
      <c r="KVW281" s="107"/>
      <c r="KVX281" s="107"/>
      <c r="KVY281" s="107"/>
      <c r="KVZ281" s="107"/>
      <c r="KWA281" s="107"/>
      <c r="KWB281" s="107"/>
      <c r="KWC281" s="107"/>
      <c r="KWD281" s="107"/>
      <c r="KWE281" s="107"/>
      <c r="KWF281" s="107"/>
      <c r="KWG281" s="107"/>
      <c r="KWH281" s="107"/>
      <c r="KWI281" s="107"/>
      <c r="KWJ281" s="107"/>
      <c r="KWK281" s="107"/>
      <c r="KWL281" s="107"/>
      <c r="KWM281" s="107"/>
      <c r="KWN281" s="107"/>
      <c r="KWO281" s="107"/>
      <c r="KWP281" s="107"/>
      <c r="KWQ281" s="107"/>
      <c r="KWR281" s="107"/>
      <c r="KWS281" s="107"/>
      <c r="KWT281" s="107"/>
      <c r="KWU281" s="107"/>
      <c r="KWV281" s="107"/>
      <c r="KWW281" s="107"/>
      <c r="KWX281" s="107"/>
      <c r="KWY281" s="107"/>
      <c r="KWZ281" s="107"/>
      <c r="KXA281" s="107"/>
      <c r="KXB281" s="107"/>
      <c r="KXC281" s="107"/>
      <c r="KXD281" s="107"/>
      <c r="KXE281" s="107"/>
      <c r="KXF281" s="107"/>
      <c r="KXG281" s="107"/>
      <c r="KXH281" s="107"/>
      <c r="KXI281" s="107"/>
      <c r="KXJ281" s="107"/>
      <c r="KXK281" s="107"/>
      <c r="KXL281" s="107"/>
      <c r="KXM281" s="107"/>
      <c r="KXN281" s="107"/>
      <c r="KXO281" s="107"/>
      <c r="KXP281" s="107"/>
      <c r="KXQ281" s="107"/>
      <c r="KXR281" s="107"/>
      <c r="KXS281" s="107"/>
      <c r="KXT281" s="107"/>
      <c r="KXU281" s="107"/>
      <c r="KXV281" s="107"/>
      <c r="KXW281" s="107"/>
      <c r="KXX281" s="107"/>
      <c r="KXY281" s="107"/>
      <c r="KXZ281" s="107"/>
      <c r="KYA281" s="107"/>
      <c r="KYB281" s="107"/>
      <c r="KYC281" s="107"/>
      <c r="KYD281" s="107"/>
      <c r="KYE281" s="107"/>
      <c r="KYF281" s="107"/>
      <c r="KYG281" s="107"/>
      <c r="KYH281" s="107"/>
      <c r="KYI281" s="107"/>
      <c r="KYJ281" s="107"/>
      <c r="KYK281" s="107"/>
      <c r="KYL281" s="107"/>
      <c r="KYM281" s="107"/>
      <c r="KYN281" s="107"/>
      <c r="KYO281" s="107"/>
      <c r="KYP281" s="107"/>
      <c r="KYQ281" s="107"/>
      <c r="KYR281" s="107"/>
      <c r="KYS281" s="107"/>
      <c r="KYT281" s="107"/>
      <c r="KYU281" s="107"/>
      <c r="KYV281" s="107"/>
      <c r="KYW281" s="107"/>
      <c r="KYX281" s="107"/>
      <c r="KYY281" s="107"/>
      <c r="KYZ281" s="107"/>
      <c r="KZA281" s="107"/>
      <c r="KZB281" s="107"/>
      <c r="KZC281" s="107"/>
      <c r="KZD281" s="107"/>
      <c r="KZE281" s="107"/>
      <c r="KZF281" s="107"/>
      <c r="KZG281" s="107"/>
      <c r="KZH281" s="107"/>
      <c r="KZI281" s="107"/>
      <c r="KZJ281" s="107"/>
      <c r="KZK281" s="107"/>
      <c r="KZL281" s="107"/>
      <c r="KZM281" s="107"/>
      <c r="KZN281" s="107"/>
      <c r="KZO281" s="107"/>
      <c r="KZP281" s="107"/>
      <c r="KZQ281" s="107"/>
      <c r="KZR281" s="107"/>
      <c r="KZS281" s="107"/>
      <c r="KZT281" s="107"/>
      <c r="KZU281" s="107"/>
      <c r="KZV281" s="107"/>
      <c r="KZW281" s="107"/>
      <c r="KZX281" s="107"/>
      <c r="KZY281" s="107"/>
      <c r="KZZ281" s="107"/>
      <c r="LAA281" s="107"/>
      <c r="LAB281" s="107"/>
      <c r="LAC281" s="107"/>
      <c r="LAD281" s="107"/>
      <c r="LAE281" s="107"/>
      <c r="LAF281" s="107"/>
      <c r="LAG281" s="107"/>
      <c r="LAH281" s="107"/>
      <c r="LAI281" s="107"/>
      <c r="LAJ281" s="107"/>
      <c r="LAK281" s="107"/>
      <c r="LAL281" s="107"/>
      <c r="LAM281" s="107"/>
      <c r="LAN281" s="107"/>
      <c r="LAO281" s="107"/>
      <c r="LAP281" s="107"/>
      <c r="LAQ281" s="107"/>
      <c r="LAR281" s="107"/>
      <c r="LAS281" s="107"/>
      <c r="LAT281" s="107"/>
      <c r="LAU281" s="107"/>
      <c r="LAV281" s="107"/>
      <c r="LAW281" s="107"/>
      <c r="LAX281" s="107"/>
      <c r="LAY281" s="107"/>
      <c r="LAZ281" s="107"/>
      <c r="LBA281" s="107"/>
      <c r="LBB281" s="107"/>
      <c r="LBC281" s="107"/>
      <c r="LBD281" s="107"/>
      <c r="LBE281" s="107"/>
      <c r="LBF281" s="107"/>
      <c r="LBG281" s="107"/>
      <c r="LBH281" s="107"/>
      <c r="LBI281" s="107"/>
      <c r="LBJ281" s="107"/>
      <c r="LBK281" s="107"/>
      <c r="LBL281" s="107"/>
      <c r="LBM281" s="107"/>
      <c r="LBN281" s="107"/>
      <c r="LBO281" s="107"/>
      <c r="LBP281" s="107"/>
      <c r="LBQ281" s="107"/>
      <c r="LBR281" s="107"/>
      <c r="LBS281" s="107"/>
      <c r="LBT281" s="107"/>
      <c r="LBU281" s="107"/>
      <c r="LBV281" s="107"/>
      <c r="LBW281" s="107"/>
      <c r="LBX281" s="107"/>
      <c r="LBY281" s="107"/>
      <c r="LBZ281" s="107"/>
      <c r="LCA281" s="107"/>
      <c r="LCB281" s="107"/>
      <c r="LCC281" s="107"/>
      <c r="LCD281" s="107"/>
      <c r="LCE281" s="107"/>
      <c r="LCF281" s="107"/>
      <c r="LCG281" s="107"/>
      <c r="LCH281" s="107"/>
      <c r="LCI281" s="107"/>
      <c r="LCJ281" s="107"/>
      <c r="LCK281" s="107"/>
      <c r="LCL281" s="107"/>
      <c r="LCM281" s="107"/>
      <c r="LCN281" s="107"/>
      <c r="LCO281" s="107"/>
      <c r="LCP281" s="107"/>
      <c r="LCQ281" s="107"/>
      <c r="LCR281" s="107"/>
      <c r="LCS281" s="107"/>
      <c r="LCT281" s="107"/>
      <c r="LCU281" s="107"/>
      <c r="LCV281" s="107"/>
      <c r="LCW281" s="107"/>
      <c r="LCX281" s="107"/>
      <c r="LCY281" s="107"/>
      <c r="LCZ281" s="107"/>
      <c r="LDA281" s="107"/>
      <c r="LDB281" s="107"/>
      <c r="LDC281" s="107"/>
      <c r="LDD281" s="107"/>
      <c r="LDE281" s="107"/>
      <c r="LDF281" s="107"/>
      <c r="LDG281" s="107"/>
      <c r="LDH281" s="107"/>
      <c r="LDI281" s="107"/>
      <c r="LDJ281" s="107"/>
      <c r="LDK281" s="107"/>
      <c r="LDL281" s="107"/>
      <c r="LDM281" s="107"/>
      <c r="LDN281" s="107"/>
      <c r="LDO281" s="107"/>
      <c r="LDP281" s="107"/>
      <c r="LDQ281" s="107"/>
      <c r="LDR281" s="107"/>
      <c r="LDS281" s="107"/>
      <c r="LDT281" s="107"/>
      <c r="LDU281" s="107"/>
      <c r="LDV281" s="107"/>
      <c r="LDW281" s="107"/>
      <c r="LDX281" s="107"/>
      <c r="LDY281" s="107"/>
      <c r="LDZ281" s="107"/>
      <c r="LEA281" s="107"/>
      <c r="LEB281" s="107"/>
      <c r="LEC281" s="107"/>
      <c r="LED281" s="107"/>
      <c r="LEE281" s="107"/>
      <c r="LEF281" s="107"/>
      <c r="LEG281" s="107"/>
      <c r="LEH281" s="107"/>
      <c r="LEI281" s="107"/>
      <c r="LEJ281" s="107"/>
      <c r="LEK281" s="107"/>
      <c r="LEL281" s="107"/>
      <c r="LEM281" s="107"/>
      <c r="LEN281" s="107"/>
      <c r="LEO281" s="107"/>
      <c r="LEP281" s="107"/>
      <c r="LEQ281" s="107"/>
      <c r="LER281" s="107"/>
      <c r="LES281" s="107"/>
      <c r="LET281" s="107"/>
      <c r="LEU281" s="107"/>
      <c r="LEV281" s="107"/>
      <c r="LEW281" s="107"/>
      <c r="LEX281" s="107"/>
      <c r="LEY281" s="107"/>
      <c r="LEZ281" s="107"/>
      <c r="LFA281" s="107"/>
      <c r="LFB281" s="107"/>
      <c r="LFC281" s="107"/>
      <c r="LFD281" s="107"/>
      <c r="LFE281" s="107"/>
      <c r="LFF281" s="107"/>
      <c r="LFG281" s="107"/>
      <c r="LFH281" s="107"/>
      <c r="LFI281" s="107"/>
      <c r="LFJ281" s="107"/>
      <c r="LFK281" s="107"/>
      <c r="LFL281" s="107"/>
      <c r="LFM281" s="107"/>
      <c r="LFN281" s="107"/>
      <c r="LFO281" s="107"/>
      <c r="LFP281" s="107"/>
      <c r="LFQ281" s="107"/>
      <c r="LFR281" s="107"/>
      <c r="LFS281" s="107"/>
      <c r="LFT281" s="107"/>
      <c r="LFU281" s="107"/>
      <c r="LFV281" s="107"/>
      <c r="LFW281" s="107"/>
      <c r="LFX281" s="107"/>
      <c r="LFY281" s="107"/>
      <c r="LFZ281" s="107"/>
      <c r="LGA281" s="107"/>
      <c r="LGB281" s="107"/>
      <c r="LGC281" s="107"/>
      <c r="LGD281" s="107"/>
      <c r="LGE281" s="107"/>
      <c r="LGF281" s="107"/>
      <c r="LGG281" s="107"/>
      <c r="LGH281" s="107"/>
      <c r="LGI281" s="107"/>
      <c r="LGJ281" s="107"/>
      <c r="LGK281" s="107"/>
      <c r="LGL281" s="107"/>
      <c r="LGM281" s="107"/>
      <c r="LGN281" s="107"/>
      <c r="LGO281" s="107"/>
      <c r="LGP281" s="107"/>
      <c r="LGQ281" s="107"/>
      <c r="LGR281" s="107"/>
      <c r="LGS281" s="107"/>
      <c r="LGT281" s="107"/>
      <c r="LGU281" s="107"/>
      <c r="LGV281" s="107"/>
      <c r="LGW281" s="107"/>
      <c r="LGX281" s="107"/>
      <c r="LGY281" s="107"/>
      <c r="LGZ281" s="107"/>
      <c r="LHA281" s="107"/>
      <c r="LHB281" s="107"/>
      <c r="LHC281" s="107"/>
      <c r="LHD281" s="107"/>
      <c r="LHE281" s="107"/>
      <c r="LHF281" s="107"/>
      <c r="LHG281" s="107"/>
      <c r="LHH281" s="107"/>
      <c r="LHI281" s="107"/>
      <c r="LHJ281" s="107"/>
      <c r="LHK281" s="107"/>
      <c r="LHL281" s="107"/>
      <c r="LHM281" s="107"/>
      <c r="LHN281" s="107"/>
      <c r="LHO281" s="107"/>
      <c r="LHP281" s="107"/>
      <c r="LHQ281" s="107"/>
      <c r="LHR281" s="107"/>
      <c r="LHS281" s="107"/>
      <c r="LHT281" s="107"/>
      <c r="LHU281" s="107"/>
      <c r="LHV281" s="107"/>
      <c r="LHW281" s="107"/>
      <c r="LHX281" s="107"/>
      <c r="LHY281" s="107"/>
      <c r="LHZ281" s="107"/>
      <c r="LIA281" s="107"/>
      <c r="LIB281" s="107"/>
      <c r="LIC281" s="107"/>
      <c r="LID281" s="107"/>
      <c r="LIE281" s="107"/>
      <c r="LIF281" s="107"/>
      <c r="LIG281" s="107"/>
      <c r="LIH281" s="107"/>
      <c r="LII281" s="107"/>
      <c r="LIJ281" s="107"/>
      <c r="LIK281" s="107"/>
      <c r="LIL281" s="107"/>
      <c r="LIM281" s="107"/>
      <c r="LIN281" s="107"/>
      <c r="LIO281" s="107"/>
      <c r="LIP281" s="107"/>
      <c r="LIQ281" s="107"/>
      <c r="LIR281" s="107"/>
      <c r="LIS281" s="107"/>
      <c r="LIT281" s="107"/>
      <c r="LIU281" s="107"/>
      <c r="LIV281" s="107"/>
      <c r="LIW281" s="107"/>
      <c r="LIX281" s="107"/>
      <c r="LIY281" s="107"/>
      <c r="LIZ281" s="107"/>
      <c r="LJA281" s="107"/>
      <c r="LJB281" s="107"/>
      <c r="LJC281" s="107"/>
      <c r="LJD281" s="107"/>
      <c r="LJE281" s="107"/>
      <c r="LJF281" s="107"/>
      <c r="LJG281" s="107"/>
      <c r="LJH281" s="107"/>
      <c r="LJI281" s="107"/>
      <c r="LJJ281" s="107"/>
      <c r="LJK281" s="107"/>
      <c r="LJL281" s="107"/>
      <c r="LJM281" s="107"/>
      <c r="LJN281" s="107"/>
      <c r="LJO281" s="107"/>
      <c r="LJP281" s="107"/>
      <c r="LJQ281" s="107"/>
      <c r="LJR281" s="107"/>
      <c r="LJS281" s="107"/>
      <c r="LJT281" s="107"/>
      <c r="LJU281" s="107"/>
      <c r="LJV281" s="107"/>
      <c r="LJW281" s="107"/>
      <c r="LJX281" s="107"/>
      <c r="LJY281" s="107"/>
      <c r="LJZ281" s="107"/>
      <c r="LKA281" s="107"/>
      <c r="LKB281" s="107"/>
      <c r="LKC281" s="107"/>
      <c r="LKD281" s="107"/>
      <c r="LKE281" s="107"/>
      <c r="LKF281" s="107"/>
      <c r="LKG281" s="107"/>
      <c r="LKH281" s="107"/>
      <c r="LKI281" s="107"/>
      <c r="LKJ281" s="107"/>
      <c r="LKK281" s="107"/>
      <c r="LKL281" s="107"/>
      <c r="LKM281" s="107"/>
      <c r="LKN281" s="107"/>
      <c r="LKO281" s="107"/>
      <c r="LKP281" s="107"/>
      <c r="LKQ281" s="107"/>
      <c r="LKR281" s="107"/>
      <c r="LKS281" s="107"/>
      <c r="LKT281" s="107"/>
      <c r="LKU281" s="107"/>
      <c r="LKV281" s="107"/>
      <c r="LKW281" s="107"/>
      <c r="LKX281" s="107"/>
      <c r="LKY281" s="107"/>
      <c r="LKZ281" s="107"/>
      <c r="LLA281" s="107"/>
      <c r="LLB281" s="107"/>
      <c r="LLC281" s="107"/>
      <c r="LLD281" s="107"/>
      <c r="LLE281" s="107"/>
      <c r="LLF281" s="107"/>
      <c r="LLG281" s="107"/>
      <c r="LLH281" s="107"/>
      <c r="LLI281" s="107"/>
      <c r="LLJ281" s="107"/>
      <c r="LLK281" s="107"/>
      <c r="LLL281" s="107"/>
      <c r="LLM281" s="107"/>
      <c r="LLN281" s="107"/>
      <c r="LLO281" s="107"/>
      <c r="LLP281" s="107"/>
      <c r="LLQ281" s="107"/>
      <c r="LLR281" s="107"/>
      <c r="LLS281" s="107"/>
      <c r="LLT281" s="107"/>
      <c r="LLU281" s="107"/>
      <c r="LLV281" s="107"/>
      <c r="LLW281" s="107"/>
      <c r="LLX281" s="107"/>
      <c r="LLY281" s="107"/>
      <c r="LLZ281" s="107"/>
      <c r="LMA281" s="107"/>
      <c r="LMB281" s="107"/>
      <c r="LMC281" s="107"/>
      <c r="LMD281" s="107"/>
      <c r="LME281" s="107"/>
      <c r="LMF281" s="107"/>
      <c r="LMG281" s="107"/>
      <c r="LMH281" s="107"/>
      <c r="LMI281" s="107"/>
      <c r="LMJ281" s="107"/>
      <c r="LMK281" s="107"/>
      <c r="LML281" s="107"/>
      <c r="LMM281" s="107"/>
      <c r="LMN281" s="107"/>
      <c r="LMO281" s="107"/>
      <c r="LMP281" s="107"/>
      <c r="LMQ281" s="107"/>
      <c r="LMR281" s="107"/>
      <c r="LMS281" s="107"/>
      <c r="LMT281" s="107"/>
      <c r="LMU281" s="107"/>
      <c r="LMV281" s="107"/>
      <c r="LMW281" s="107"/>
      <c r="LMX281" s="107"/>
      <c r="LMY281" s="107"/>
      <c r="LMZ281" s="107"/>
      <c r="LNA281" s="107"/>
      <c r="LNB281" s="107"/>
      <c r="LNC281" s="107"/>
      <c r="LND281" s="107"/>
      <c r="LNE281" s="107"/>
      <c r="LNF281" s="107"/>
      <c r="LNG281" s="107"/>
      <c r="LNH281" s="107"/>
      <c r="LNI281" s="107"/>
      <c r="LNJ281" s="107"/>
      <c r="LNK281" s="107"/>
      <c r="LNL281" s="107"/>
      <c r="LNM281" s="107"/>
      <c r="LNN281" s="107"/>
      <c r="LNO281" s="107"/>
      <c r="LNP281" s="107"/>
      <c r="LNQ281" s="107"/>
      <c r="LNR281" s="107"/>
      <c r="LNS281" s="107"/>
      <c r="LNT281" s="107"/>
      <c r="LNU281" s="107"/>
      <c r="LNV281" s="107"/>
      <c r="LNW281" s="107"/>
      <c r="LNX281" s="107"/>
      <c r="LNY281" s="107"/>
      <c r="LNZ281" s="107"/>
      <c r="LOA281" s="107"/>
      <c r="LOB281" s="107"/>
      <c r="LOC281" s="107"/>
      <c r="LOD281" s="107"/>
      <c r="LOE281" s="107"/>
      <c r="LOF281" s="107"/>
      <c r="LOG281" s="107"/>
      <c r="LOH281" s="107"/>
      <c r="LOI281" s="107"/>
      <c r="LOJ281" s="107"/>
      <c r="LOK281" s="107"/>
      <c r="LOL281" s="107"/>
      <c r="LOM281" s="107"/>
      <c r="LON281" s="107"/>
      <c r="LOO281" s="107"/>
      <c r="LOP281" s="107"/>
      <c r="LOQ281" s="107"/>
      <c r="LOR281" s="107"/>
      <c r="LOS281" s="107"/>
      <c r="LOT281" s="107"/>
      <c r="LOU281" s="107"/>
      <c r="LOV281" s="107"/>
      <c r="LOW281" s="107"/>
      <c r="LOX281" s="107"/>
      <c r="LOY281" s="107"/>
      <c r="LOZ281" s="107"/>
      <c r="LPA281" s="107"/>
      <c r="LPB281" s="107"/>
      <c r="LPC281" s="107"/>
      <c r="LPD281" s="107"/>
      <c r="LPE281" s="107"/>
      <c r="LPF281" s="107"/>
      <c r="LPG281" s="107"/>
      <c r="LPH281" s="107"/>
      <c r="LPI281" s="107"/>
      <c r="LPJ281" s="107"/>
      <c r="LPK281" s="107"/>
      <c r="LPL281" s="107"/>
      <c r="LPM281" s="107"/>
      <c r="LPN281" s="107"/>
      <c r="LPO281" s="107"/>
      <c r="LPP281" s="107"/>
      <c r="LPQ281" s="107"/>
      <c r="LPR281" s="107"/>
      <c r="LPS281" s="107"/>
      <c r="LPT281" s="107"/>
      <c r="LPU281" s="107"/>
      <c r="LPV281" s="107"/>
      <c r="LPW281" s="107"/>
      <c r="LPX281" s="107"/>
      <c r="LPY281" s="107"/>
      <c r="LPZ281" s="107"/>
      <c r="LQA281" s="107"/>
      <c r="LQB281" s="107"/>
      <c r="LQC281" s="107"/>
      <c r="LQD281" s="107"/>
      <c r="LQE281" s="107"/>
      <c r="LQF281" s="107"/>
      <c r="LQG281" s="107"/>
      <c r="LQH281" s="107"/>
      <c r="LQI281" s="107"/>
      <c r="LQJ281" s="107"/>
      <c r="LQK281" s="107"/>
      <c r="LQL281" s="107"/>
      <c r="LQM281" s="107"/>
      <c r="LQN281" s="107"/>
      <c r="LQO281" s="107"/>
      <c r="LQP281" s="107"/>
      <c r="LQQ281" s="107"/>
      <c r="LQR281" s="107"/>
      <c r="LQS281" s="107"/>
      <c r="LQT281" s="107"/>
      <c r="LQU281" s="107"/>
      <c r="LQV281" s="107"/>
      <c r="LQW281" s="107"/>
      <c r="LQX281" s="107"/>
      <c r="LQY281" s="107"/>
      <c r="LQZ281" s="107"/>
      <c r="LRA281" s="107"/>
      <c r="LRB281" s="107"/>
      <c r="LRC281" s="107"/>
      <c r="LRD281" s="107"/>
      <c r="LRE281" s="107"/>
      <c r="LRF281" s="107"/>
      <c r="LRG281" s="107"/>
      <c r="LRH281" s="107"/>
      <c r="LRI281" s="107"/>
      <c r="LRJ281" s="107"/>
      <c r="LRK281" s="107"/>
      <c r="LRL281" s="107"/>
      <c r="LRM281" s="107"/>
      <c r="LRN281" s="107"/>
      <c r="LRO281" s="107"/>
      <c r="LRP281" s="107"/>
      <c r="LRQ281" s="107"/>
      <c r="LRR281" s="107"/>
      <c r="LRS281" s="107"/>
      <c r="LRT281" s="107"/>
      <c r="LRU281" s="107"/>
      <c r="LRV281" s="107"/>
      <c r="LRW281" s="107"/>
      <c r="LRX281" s="107"/>
      <c r="LRY281" s="107"/>
      <c r="LRZ281" s="107"/>
      <c r="LSA281" s="107"/>
      <c r="LSB281" s="107"/>
      <c r="LSC281" s="107"/>
      <c r="LSD281" s="107"/>
      <c r="LSE281" s="107"/>
      <c r="LSF281" s="107"/>
      <c r="LSG281" s="107"/>
      <c r="LSH281" s="107"/>
      <c r="LSI281" s="107"/>
      <c r="LSJ281" s="107"/>
      <c r="LSK281" s="107"/>
      <c r="LSL281" s="107"/>
      <c r="LSM281" s="107"/>
      <c r="LSN281" s="107"/>
      <c r="LSO281" s="107"/>
      <c r="LSP281" s="107"/>
      <c r="LSQ281" s="107"/>
      <c r="LSR281" s="107"/>
      <c r="LSS281" s="107"/>
      <c r="LST281" s="107"/>
      <c r="LSU281" s="107"/>
      <c r="LSV281" s="107"/>
      <c r="LSW281" s="107"/>
      <c r="LSX281" s="107"/>
      <c r="LSY281" s="107"/>
      <c r="LSZ281" s="107"/>
      <c r="LTA281" s="107"/>
      <c r="LTB281" s="107"/>
      <c r="LTC281" s="107"/>
      <c r="LTD281" s="107"/>
      <c r="LTE281" s="107"/>
      <c r="LTF281" s="107"/>
      <c r="LTG281" s="107"/>
      <c r="LTH281" s="107"/>
      <c r="LTI281" s="107"/>
      <c r="LTJ281" s="107"/>
      <c r="LTK281" s="107"/>
      <c r="LTL281" s="107"/>
      <c r="LTM281" s="107"/>
      <c r="LTN281" s="107"/>
      <c r="LTO281" s="107"/>
      <c r="LTP281" s="107"/>
      <c r="LTQ281" s="107"/>
      <c r="LTR281" s="107"/>
      <c r="LTS281" s="107"/>
      <c r="LTT281" s="107"/>
      <c r="LTU281" s="107"/>
      <c r="LTV281" s="107"/>
      <c r="LTW281" s="107"/>
      <c r="LTX281" s="107"/>
      <c r="LTY281" s="107"/>
      <c r="LTZ281" s="107"/>
      <c r="LUA281" s="107"/>
      <c r="LUB281" s="107"/>
      <c r="LUC281" s="107"/>
      <c r="LUD281" s="107"/>
      <c r="LUE281" s="107"/>
      <c r="LUF281" s="107"/>
      <c r="LUG281" s="107"/>
      <c r="LUH281" s="107"/>
      <c r="LUI281" s="107"/>
      <c r="LUJ281" s="107"/>
      <c r="LUK281" s="107"/>
      <c r="LUL281" s="107"/>
      <c r="LUM281" s="107"/>
      <c r="LUN281" s="107"/>
      <c r="LUO281" s="107"/>
      <c r="LUP281" s="107"/>
      <c r="LUQ281" s="107"/>
      <c r="LUR281" s="107"/>
      <c r="LUS281" s="107"/>
      <c r="LUT281" s="107"/>
      <c r="LUU281" s="107"/>
      <c r="LUV281" s="107"/>
      <c r="LUW281" s="107"/>
      <c r="LUX281" s="107"/>
      <c r="LUY281" s="107"/>
      <c r="LUZ281" s="107"/>
      <c r="LVA281" s="107"/>
      <c r="LVB281" s="107"/>
      <c r="LVC281" s="107"/>
      <c r="LVD281" s="107"/>
      <c r="LVE281" s="107"/>
      <c r="LVF281" s="107"/>
      <c r="LVG281" s="107"/>
      <c r="LVH281" s="107"/>
      <c r="LVI281" s="107"/>
      <c r="LVJ281" s="107"/>
      <c r="LVK281" s="107"/>
      <c r="LVL281" s="107"/>
      <c r="LVM281" s="107"/>
      <c r="LVN281" s="107"/>
      <c r="LVO281" s="107"/>
      <c r="LVP281" s="107"/>
      <c r="LVQ281" s="107"/>
      <c r="LVR281" s="107"/>
      <c r="LVS281" s="107"/>
      <c r="LVT281" s="107"/>
      <c r="LVU281" s="107"/>
      <c r="LVV281" s="107"/>
      <c r="LVW281" s="107"/>
      <c r="LVX281" s="107"/>
      <c r="LVY281" s="107"/>
      <c r="LVZ281" s="107"/>
      <c r="LWA281" s="107"/>
      <c r="LWB281" s="107"/>
      <c r="LWC281" s="107"/>
      <c r="LWD281" s="107"/>
      <c r="LWE281" s="107"/>
      <c r="LWF281" s="107"/>
      <c r="LWG281" s="107"/>
      <c r="LWH281" s="107"/>
      <c r="LWI281" s="107"/>
      <c r="LWJ281" s="107"/>
      <c r="LWK281" s="107"/>
      <c r="LWL281" s="107"/>
      <c r="LWM281" s="107"/>
      <c r="LWN281" s="107"/>
      <c r="LWO281" s="107"/>
      <c r="LWP281" s="107"/>
      <c r="LWQ281" s="107"/>
      <c r="LWR281" s="107"/>
      <c r="LWS281" s="107"/>
      <c r="LWT281" s="107"/>
      <c r="LWU281" s="107"/>
      <c r="LWV281" s="107"/>
      <c r="LWW281" s="107"/>
      <c r="LWX281" s="107"/>
      <c r="LWY281" s="107"/>
      <c r="LWZ281" s="107"/>
      <c r="LXA281" s="107"/>
      <c r="LXB281" s="107"/>
      <c r="LXC281" s="107"/>
      <c r="LXD281" s="107"/>
      <c r="LXE281" s="107"/>
      <c r="LXF281" s="107"/>
      <c r="LXG281" s="107"/>
      <c r="LXH281" s="107"/>
      <c r="LXI281" s="107"/>
      <c r="LXJ281" s="107"/>
      <c r="LXK281" s="107"/>
      <c r="LXL281" s="107"/>
      <c r="LXM281" s="107"/>
      <c r="LXN281" s="107"/>
      <c r="LXO281" s="107"/>
      <c r="LXP281" s="107"/>
      <c r="LXQ281" s="107"/>
      <c r="LXR281" s="107"/>
      <c r="LXS281" s="107"/>
      <c r="LXT281" s="107"/>
      <c r="LXU281" s="107"/>
      <c r="LXV281" s="107"/>
      <c r="LXW281" s="107"/>
      <c r="LXX281" s="107"/>
      <c r="LXY281" s="107"/>
      <c r="LXZ281" s="107"/>
      <c r="LYA281" s="107"/>
      <c r="LYB281" s="107"/>
      <c r="LYC281" s="107"/>
      <c r="LYD281" s="107"/>
      <c r="LYE281" s="107"/>
      <c r="LYF281" s="107"/>
      <c r="LYG281" s="107"/>
      <c r="LYH281" s="107"/>
      <c r="LYI281" s="107"/>
      <c r="LYJ281" s="107"/>
      <c r="LYK281" s="107"/>
      <c r="LYL281" s="107"/>
      <c r="LYM281" s="107"/>
      <c r="LYN281" s="107"/>
      <c r="LYO281" s="107"/>
      <c r="LYP281" s="107"/>
      <c r="LYQ281" s="107"/>
      <c r="LYR281" s="107"/>
      <c r="LYS281" s="107"/>
      <c r="LYT281" s="107"/>
      <c r="LYU281" s="107"/>
      <c r="LYV281" s="107"/>
      <c r="LYW281" s="107"/>
      <c r="LYX281" s="107"/>
      <c r="LYY281" s="107"/>
      <c r="LYZ281" s="107"/>
      <c r="LZA281" s="107"/>
      <c r="LZB281" s="107"/>
      <c r="LZC281" s="107"/>
      <c r="LZD281" s="107"/>
      <c r="LZE281" s="107"/>
      <c r="LZF281" s="107"/>
      <c r="LZG281" s="107"/>
      <c r="LZH281" s="107"/>
      <c r="LZI281" s="107"/>
      <c r="LZJ281" s="107"/>
      <c r="LZK281" s="107"/>
      <c r="LZL281" s="107"/>
      <c r="LZM281" s="107"/>
      <c r="LZN281" s="107"/>
      <c r="LZO281" s="107"/>
      <c r="LZP281" s="107"/>
      <c r="LZQ281" s="107"/>
      <c r="LZR281" s="107"/>
      <c r="LZS281" s="107"/>
      <c r="LZT281" s="107"/>
      <c r="LZU281" s="107"/>
      <c r="LZV281" s="107"/>
      <c r="LZW281" s="107"/>
      <c r="LZX281" s="107"/>
      <c r="LZY281" s="107"/>
      <c r="LZZ281" s="107"/>
      <c r="MAA281" s="107"/>
      <c r="MAB281" s="107"/>
      <c r="MAC281" s="107"/>
      <c r="MAD281" s="107"/>
      <c r="MAE281" s="107"/>
      <c r="MAF281" s="107"/>
      <c r="MAG281" s="107"/>
      <c r="MAH281" s="107"/>
      <c r="MAI281" s="107"/>
      <c r="MAJ281" s="107"/>
      <c r="MAK281" s="107"/>
      <c r="MAL281" s="107"/>
      <c r="MAM281" s="107"/>
      <c r="MAN281" s="107"/>
      <c r="MAO281" s="107"/>
      <c r="MAP281" s="107"/>
      <c r="MAQ281" s="107"/>
      <c r="MAR281" s="107"/>
      <c r="MAS281" s="107"/>
      <c r="MAT281" s="107"/>
      <c r="MAU281" s="107"/>
      <c r="MAV281" s="107"/>
      <c r="MAW281" s="107"/>
      <c r="MAX281" s="107"/>
      <c r="MAY281" s="107"/>
      <c r="MAZ281" s="107"/>
      <c r="MBA281" s="107"/>
      <c r="MBB281" s="107"/>
      <c r="MBC281" s="107"/>
      <c r="MBD281" s="107"/>
      <c r="MBE281" s="107"/>
      <c r="MBF281" s="107"/>
      <c r="MBG281" s="107"/>
      <c r="MBH281" s="107"/>
      <c r="MBI281" s="107"/>
      <c r="MBJ281" s="107"/>
      <c r="MBK281" s="107"/>
      <c r="MBL281" s="107"/>
      <c r="MBM281" s="107"/>
      <c r="MBN281" s="107"/>
      <c r="MBO281" s="107"/>
      <c r="MBP281" s="107"/>
      <c r="MBQ281" s="107"/>
      <c r="MBR281" s="107"/>
      <c r="MBS281" s="107"/>
      <c r="MBT281" s="107"/>
      <c r="MBU281" s="107"/>
      <c r="MBV281" s="107"/>
      <c r="MBW281" s="107"/>
      <c r="MBX281" s="107"/>
      <c r="MBY281" s="107"/>
      <c r="MBZ281" s="107"/>
      <c r="MCA281" s="107"/>
      <c r="MCB281" s="107"/>
      <c r="MCC281" s="107"/>
      <c r="MCD281" s="107"/>
      <c r="MCE281" s="107"/>
      <c r="MCF281" s="107"/>
      <c r="MCG281" s="107"/>
      <c r="MCH281" s="107"/>
      <c r="MCI281" s="107"/>
      <c r="MCJ281" s="107"/>
      <c r="MCK281" s="107"/>
      <c r="MCL281" s="107"/>
      <c r="MCM281" s="107"/>
      <c r="MCN281" s="107"/>
      <c r="MCO281" s="107"/>
      <c r="MCP281" s="107"/>
      <c r="MCQ281" s="107"/>
      <c r="MCR281" s="107"/>
      <c r="MCS281" s="107"/>
      <c r="MCT281" s="107"/>
      <c r="MCU281" s="107"/>
      <c r="MCV281" s="107"/>
      <c r="MCW281" s="107"/>
      <c r="MCX281" s="107"/>
      <c r="MCY281" s="107"/>
      <c r="MCZ281" s="107"/>
      <c r="MDA281" s="107"/>
      <c r="MDB281" s="107"/>
      <c r="MDC281" s="107"/>
      <c r="MDD281" s="107"/>
      <c r="MDE281" s="107"/>
      <c r="MDF281" s="107"/>
      <c r="MDG281" s="107"/>
      <c r="MDH281" s="107"/>
      <c r="MDI281" s="107"/>
      <c r="MDJ281" s="107"/>
      <c r="MDK281" s="107"/>
      <c r="MDL281" s="107"/>
      <c r="MDM281" s="107"/>
      <c r="MDN281" s="107"/>
      <c r="MDO281" s="107"/>
      <c r="MDP281" s="107"/>
      <c r="MDQ281" s="107"/>
      <c r="MDR281" s="107"/>
      <c r="MDS281" s="107"/>
      <c r="MDT281" s="107"/>
      <c r="MDU281" s="107"/>
      <c r="MDV281" s="107"/>
      <c r="MDW281" s="107"/>
      <c r="MDX281" s="107"/>
      <c r="MDY281" s="107"/>
      <c r="MDZ281" s="107"/>
      <c r="MEA281" s="107"/>
      <c r="MEB281" s="107"/>
      <c r="MEC281" s="107"/>
      <c r="MED281" s="107"/>
      <c r="MEE281" s="107"/>
      <c r="MEF281" s="107"/>
      <c r="MEG281" s="107"/>
      <c r="MEH281" s="107"/>
      <c r="MEI281" s="107"/>
      <c r="MEJ281" s="107"/>
      <c r="MEK281" s="107"/>
      <c r="MEL281" s="107"/>
      <c r="MEM281" s="107"/>
      <c r="MEN281" s="107"/>
      <c r="MEO281" s="107"/>
      <c r="MEP281" s="107"/>
      <c r="MEQ281" s="107"/>
      <c r="MER281" s="107"/>
      <c r="MES281" s="107"/>
      <c r="MET281" s="107"/>
      <c r="MEU281" s="107"/>
      <c r="MEV281" s="107"/>
      <c r="MEW281" s="107"/>
      <c r="MEX281" s="107"/>
      <c r="MEY281" s="107"/>
      <c r="MEZ281" s="107"/>
      <c r="MFA281" s="107"/>
      <c r="MFB281" s="107"/>
      <c r="MFC281" s="107"/>
      <c r="MFD281" s="107"/>
      <c r="MFE281" s="107"/>
      <c r="MFF281" s="107"/>
      <c r="MFG281" s="107"/>
      <c r="MFH281" s="107"/>
      <c r="MFI281" s="107"/>
      <c r="MFJ281" s="107"/>
      <c r="MFK281" s="107"/>
      <c r="MFL281" s="107"/>
      <c r="MFM281" s="107"/>
      <c r="MFN281" s="107"/>
      <c r="MFO281" s="107"/>
      <c r="MFP281" s="107"/>
      <c r="MFQ281" s="107"/>
      <c r="MFR281" s="107"/>
      <c r="MFS281" s="107"/>
      <c r="MFT281" s="107"/>
      <c r="MFU281" s="107"/>
      <c r="MFV281" s="107"/>
      <c r="MFW281" s="107"/>
      <c r="MFX281" s="107"/>
      <c r="MFY281" s="107"/>
      <c r="MFZ281" s="107"/>
      <c r="MGA281" s="107"/>
      <c r="MGB281" s="107"/>
      <c r="MGC281" s="107"/>
      <c r="MGD281" s="107"/>
      <c r="MGE281" s="107"/>
      <c r="MGF281" s="107"/>
      <c r="MGG281" s="107"/>
      <c r="MGH281" s="107"/>
      <c r="MGI281" s="107"/>
      <c r="MGJ281" s="107"/>
      <c r="MGK281" s="107"/>
      <c r="MGL281" s="107"/>
      <c r="MGM281" s="107"/>
      <c r="MGN281" s="107"/>
      <c r="MGO281" s="107"/>
      <c r="MGP281" s="107"/>
      <c r="MGQ281" s="107"/>
      <c r="MGR281" s="107"/>
      <c r="MGS281" s="107"/>
      <c r="MGT281" s="107"/>
      <c r="MGU281" s="107"/>
      <c r="MGV281" s="107"/>
      <c r="MGW281" s="107"/>
      <c r="MGX281" s="107"/>
      <c r="MGY281" s="107"/>
      <c r="MGZ281" s="107"/>
      <c r="MHA281" s="107"/>
      <c r="MHB281" s="107"/>
      <c r="MHC281" s="107"/>
      <c r="MHD281" s="107"/>
      <c r="MHE281" s="107"/>
      <c r="MHF281" s="107"/>
      <c r="MHG281" s="107"/>
      <c r="MHH281" s="107"/>
      <c r="MHI281" s="107"/>
      <c r="MHJ281" s="107"/>
      <c r="MHK281" s="107"/>
      <c r="MHL281" s="107"/>
      <c r="MHM281" s="107"/>
      <c r="MHN281" s="107"/>
      <c r="MHO281" s="107"/>
      <c r="MHP281" s="107"/>
      <c r="MHQ281" s="107"/>
      <c r="MHR281" s="107"/>
      <c r="MHS281" s="107"/>
      <c r="MHT281" s="107"/>
      <c r="MHU281" s="107"/>
      <c r="MHV281" s="107"/>
      <c r="MHW281" s="107"/>
      <c r="MHX281" s="107"/>
      <c r="MHY281" s="107"/>
      <c r="MHZ281" s="107"/>
      <c r="MIA281" s="107"/>
      <c r="MIB281" s="107"/>
      <c r="MIC281" s="107"/>
      <c r="MID281" s="107"/>
      <c r="MIE281" s="107"/>
      <c r="MIF281" s="107"/>
      <c r="MIG281" s="107"/>
      <c r="MIH281" s="107"/>
      <c r="MII281" s="107"/>
      <c r="MIJ281" s="107"/>
      <c r="MIK281" s="107"/>
      <c r="MIL281" s="107"/>
      <c r="MIM281" s="107"/>
      <c r="MIN281" s="107"/>
      <c r="MIO281" s="107"/>
      <c r="MIP281" s="107"/>
      <c r="MIQ281" s="107"/>
      <c r="MIR281" s="107"/>
      <c r="MIS281" s="107"/>
      <c r="MIT281" s="107"/>
      <c r="MIU281" s="107"/>
      <c r="MIV281" s="107"/>
      <c r="MIW281" s="107"/>
      <c r="MIX281" s="107"/>
      <c r="MIY281" s="107"/>
      <c r="MIZ281" s="107"/>
      <c r="MJA281" s="107"/>
      <c r="MJB281" s="107"/>
      <c r="MJC281" s="107"/>
      <c r="MJD281" s="107"/>
      <c r="MJE281" s="107"/>
      <c r="MJF281" s="107"/>
      <c r="MJG281" s="107"/>
      <c r="MJH281" s="107"/>
      <c r="MJI281" s="107"/>
      <c r="MJJ281" s="107"/>
      <c r="MJK281" s="107"/>
      <c r="MJL281" s="107"/>
      <c r="MJM281" s="107"/>
      <c r="MJN281" s="107"/>
      <c r="MJO281" s="107"/>
      <c r="MJP281" s="107"/>
      <c r="MJQ281" s="107"/>
      <c r="MJR281" s="107"/>
      <c r="MJS281" s="107"/>
      <c r="MJT281" s="107"/>
      <c r="MJU281" s="107"/>
      <c r="MJV281" s="107"/>
      <c r="MJW281" s="107"/>
      <c r="MJX281" s="107"/>
      <c r="MJY281" s="107"/>
      <c r="MJZ281" s="107"/>
      <c r="MKA281" s="107"/>
      <c r="MKB281" s="107"/>
      <c r="MKC281" s="107"/>
      <c r="MKD281" s="107"/>
      <c r="MKE281" s="107"/>
      <c r="MKF281" s="107"/>
      <c r="MKG281" s="107"/>
      <c r="MKH281" s="107"/>
      <c r="MKI281" s="107"/>
      <c r="MKJ281" s="107"/>
      <c r="MKK281" s="107"/>
      <c r="MKL281" s="107"/>
      <c r="MKM281" s="107"/>
      <c r="MKN281" s="107"/>
      <c r="MKO281" s="107"/>
      <c r="MKP281" s="107"/>
      <c r="MKQ281" s="107"/>
      <c r="MKR281" s="107"/>
      <c r="MKS281" s="107"/>
      <c r="MKT281" s="107"/>
      <c r="MKU281" s="107"/>
      <c r="MKV281" s="107"/>
      <c r="MKW281" s="107"/>
      <c r="MKX281" s="107"/>
      <c r="MKY281" s="107"/>
      <c r="MKZ281" s="107"/>
      <c r="MLA281" s="107"/>
      <c r="MLB281" s="107"/>
      <c r="MLC281" s="107"/>
      <c r="MLD281" s="107"/>
      <c r="MLE281" s="107"/>
      <c r="MLF281" s="107"/>
      <c r="MLG281" s="107"/>
      <c r="MLH281" s="107"/>
      <c r="MLI281" s="107"/>
      <c r="MLJ281" s="107"/>
      <c r="MLK281" s="107"/>
      <c r="MLL281" s="107"/>
      <c r="MLM281" s="107"/>
      <c r="MLN281" s="107"/>
      <c r="MLO281" s="107"/>
      <c r="MLP281" s="107"/>
      <c r="MLQ281" s="107"/>
      <c r="MLR281" s="107"/>
      <c r="MLS281" s="107"/>
      <c r="MLT281" s="107"/>
      <c r="MLU281" s="107"/>
      <c r="MLV281" s="107"/>
      <c r="MLW281" s="107"/>
      <c r="MLX281" s="107"/>
      <c r="MLY281" s="107"/>
      <c r="MLZ281" s="107"/>
      <c r="MMA281" s="107"/>
      <c r="MMB281" s="107"/>
      <c r="MMC281" s="107"/>
      <c r="MMD281" s="107"/>
      <c r="MME281" s="107"/>
      <c r="MMF281" s="107"/>
      <c r="MMG281" s="107"/>
      <c r="MMH281" s="107"/>
      <c r="MMI281" s="107"/>
      <c r="MMJ281" s="107"/>
      <c r="MMK281" s="107"/>
      <c r="MML281" s="107"/>
      <c r="MMM281" s="107"/>
      <c r="MMN281" s="107"/>
      <c r="MMO281" s="107"/>
      <c r="MMP281" s="107"/>
      <c r="MMQ281" s="107"/>
      <c r="MMR281" s="107"/>
      <c r="MMS281" s="107"/>
      <c r="MMT281" s="107"/>
      <c r="MMU281" s="107"/>
      <c r="MMV281" s="107"/>
      <c r="MMW281" s="107"/>
      <c r="MMX281" s="107"/>
      <c r="MMY281" s="107"/>
      <c r="MMZ281" s="107"/>
      <c r="MNA281" s="107"/>
      <c r="MNB281" s="107"/>
      <c r="MNC281" s="107"/>
      <c r="MND281" s="107"/>
      <c r="MNE281" s="107"/>
      <c r="MNF281" s="107"/>
      <c r="MNG281" s="107"/>
      <c r="MNH281" s="107"/>
      <c r="MNI281" s="107"/>
      <c r="MNJ281" s="107"/>
      <c r="MNK281" s="107"/>
      <c r="MNL281" s="107"/>
      <c r="MNM281" s="107"/>
      <c r="MNN281" s="107"/>
      <c r="MNO281" s="107"/>
      <c r="MNP281" s="107"/>
      <c r="MNQ281" s="107"/>
      <c r="MNR281" s="107"/>
      <c r="MNS281" s="107"/>
      <c r="MNT281" s="107"/>
      <c r="MNU281" s="107"/>
      <c r="MNV281" s="107"/>
      <c r="MNW281" s="107"/>
      <c r="MNX281" s="107"/>
      <c r="MNY281" s="107"/>
      <c r="MNZ281" s="107"/>
      <c r="MOA281" s="107"/>
      <c r="MOB281" s="107"/>
      <c r="MOC281" s="107"/>
      <c r="MOD281" s="107"/>
      <c r="MOE281" s="107"/>
      <c r="MOF281" s="107"/>
      <c r="MOG281" s="107"/>
      <c r="MOH281" s="107"/>
      <c r="MOI281" s="107"/>
      <c r="MOJ281" s="107"/>
      <c r="MOK281" s="107"/>
      <c r="MOL281" s="107"/>
      <c r="MOM281" s="107"/>
      <c r="MON281" s="107"/>
      <c r="MOO281" s="107"/>
      <c r="MOP281" s="107"/>
      <c r="MOQ281" s="107"/>
      <c r="MOR281" s="107"/>
      <c r="MOS281" s="107"/>
      <c r="MOT281" s="107"/>
      <c r="MOU281" s="107"/>
      <c r="MOV281" s="107"/>
      <c r="MOW281" s="107"/>
      <c r="MOX281" s="107"/>
      <c r="MOY281" s="107"/>
      <c r="MOZ281" s="107"/>
      <c r="MPA281" s="107"/>
      <c r="MPB281" s="107"/>
      <c r="MPC281" s="107"/>
      <c r="MPD281" s="107"/>
      <c r="MPE281" s="107"/>
      <c r="MPF281" s="107"/>
      <c r="MPG281" s="107"/>
      <c r="MPH281" s="107"/>
      <c r="MPI281" s="107"/>
      <c r="MPJ281" s="107"/>
      <c r="MPK281" s="107"/>
      <c r="MPL281" s="107"/>
      <c r="MPM281" s="107"/>
      <c r="MPN281" s="107"/>
      <c r="MPO281" s="107"/>
      <c r="MPP281" s="107"/>
      <c r="MPQ281" s="107"/>
      <c r="MPR281" s="107"/>
      <c r="MPS281" s="107"/>
      <c r="MPT281" s="107"/>
      <c r="MPU281" s="107"/>
      <c r="MPV281" s="107"/>
      <c r="MPW281" s="107"/>
      <c r="MPX281" s="107"/>
      <c r="MPY281" s="107"/>
      <c r="MPZ281" s="107"/>
      <c r="MQA281" s="107"/>
      <c r="MQB281" s="107"/>
      <c r="MQC281" s="107"/>
      <c r="MQD281" s="107"/>
      <c r="MQE281" s="107"/>
      <c r="MQF281" s="107"/>
      <c r="MQG281" s="107"/>
      <c r="MQH281" s="107"/>
      <c r="MQI281" s="107"/>
      <c r="MQJ281" s="107"/>
      <c r="MQK281" s="107"/>
      <c r="MQL281" s="107"/>
      <c r="MQM281" s="107"/>
      <c r="MQN281" s="107"/>
      <c r="MQO281" s="107"/>
      <c r="MQP281" s="107"/>
      <c r="MQQ281" s="107"/>
      <c r="MQR281" s="107"/>
      <c r="MQS281" s="107"/>
      <c r="MQT281" s="107"/>
      <c r="MQU281" s="107"/>
      <c r="MQV281" s="107"/>
      <c r="MQW281" s="107"/>
      <c r="MQX281" s="107"/>
      <c r="MQY281" s="107"/>
      <c r="MQZ281" s="107"/>
      <c r="MRA281" s="107"/>
      <c r="MRB281" s="107"/>
      <c r="MRC281" s="107"/>
      <c r="MRD281" s="107"/>
      <c r="MRE281" s="107"/>
      <c r="MRF281" s="107"/>
      <c r="MRG281" s="107"/>
      <c r="MRH281" s="107"/>
      <c r="MRI281" s="107"/>
      <c r="MRJ281" s="107"/>
      <c r="MRK281" s="107"/>
      <c r="MRL281" s="107"/>
      <c r="MRM281" s="107"/>
      <c r="MRN281" s="107"/>
      <c r="MRO281" s="107"/>
      <c r="MRP281" s="107"/>
      <c r="MRQ281" s="107"/>
      <c r="MRR281" s="107"/>
      <c r="MRS281" s="107"/>
      <c r="MRT281" s="107"/>
      <c r="MRU281" s="107"/>
      <c r="MRV281" s="107"/>
      <c r="MRW281" s="107"/>
      <c r="MRX281" s="107"/>
      <c r="MRY281" s="107"/>
      <c r="MRZ281" s="107"/>
      <c r="MSA281" s="107"/>
      <c r="MSB281" s="107"/>
      <c r="MSC281" s="107"/>
      <c r="MSD281" s="107"/>
      <c r="MSE281" s="107"/>
      <c r="MSF281" s="107"/>
      <c r="MSG281" s="107"/>
      <c r="MSH281" s="107"/>
      <c r="MSI281" s="107"/>
      <c r="MSJ281" s="107"/>
      <c r="MSK281" s="107"/>
      <c r="MSL281" s="107"/>
      <c r="MSM281" s="107"/>
      <c r="MSN281" s="107"/>
      <c r="MSO281" s="107"/>
      <c r="MSP281" s="107"/>
      <c r="MSQ281" s="107"/>
      <c r="MSR281" s="107"/>
      <c r="MSS281" s="107"/>
      <c r="MST281" s="107"/>
      <c r="MSU281" s="107"/>
      <c r="MSV281" s="107"/>
      <c r="MSW281" s="107"/>
      <c r="MSX281" s="107"/>
      <c r="MSY281" s="107"/>
      <c r="MSZ281" s="107"/>
      <c r="MTA281" s="107"/>
      <c r="MTB281" s="107"/>
      <c r="MTC281" s="107"/>
      <c r="MTD281" s="107"/>
      <c r="MTE281" s="107"/>
      <c r="MTF281" s="107"/>
      <c r="MTG281" s="107"/>
      <c r="MTH281" s="107"/>
      <c r="MTI281" s="107"/>
      <c r="MTJ281" s="107"/>
      <c r="MTK281" s="107"/>
      <c r="MTL281" s="107"/>
      <c r="MTM281" s="107"/>
      <c r="MTN281" s="107"/>
      <c r="MTO281" s="107"/>
      <c r="MTP281" s="107"/>
      <c r="MTQ281" s="107"/>
      <c r="MTR281" s="107"/>
      <c r="MTS281" s="107"/>
      <c r="MTT281" s="107"/>
      <c r="MTU281" s="107"/>
      <c r="MTV281" s="107"/>
      <c r="MTW281" s="107"/>
      <c r="MTX281" s="107"/>
      <c r="MTY281" s="107"/>
      <c r="MTZ281" s="107"/>
      <c r="MUA281" s="107"/>
      <c r="MUB281" s="107"/>
      <c r="MUC281" s="107"/>
      <c r="MUD281" s="107"/>
      <c r="MUE281" s="107"/>
      <c r="MUF281" s="107"/>
      <c r="MUG281" s="107"/>
      <c r="MUH281" s="107"/>
      <c r="MUI281" s="107"/>
      <c r="MUJ281" s="107"/>
      <c r="MUK281" s="107"/>
      <c r="MUL281" s="107"/>
      <c r="MUM281" s="107"/>
      <c r="MUN281" s="107"/>
      <c r="MUO281" s="107"/>
      <c r="MUP281" s="107"/>
      <c r="MUQ281" s="107"/>
      <c r="MUR281" s="107"/>
      <c r="MUS281" s="107"/>
      <c r="MUT281" s="107"/>
      <c r="MUU281" s="107"/>
      <c r="MUV281" s="107"/>
      <c r="MUW281" s="107"/>
      <c r="MUX281" s="107"/>
      <c r="MUY281" s="107"/>
      <c r="MUZ281" s="107"/>
      <c r="MVA281" s="107"/>
      <c r="MVB281" s="107"/>
      <c r="MVC281" s="107"/>
      <c r="MVD281" s="107"/>
      <c r="MVE281" s="107"/>
      <c r="MVF281" s="107"/>
      <c r="MVG281" s="107"/>
      <c r="MVH281" s="107"/>
      <c r="MVI281" s="107"/>
      <c r="MVJ281" s="107"/>
      <c r="MVK281" s="107"/>
      <c r="MVL281" s="107"/>
      <c r="MVM281" s="107"/>
      <c r="MVN281" s="107"/>
      <c r="MVO281" s="107"/>
      <c r="MVP281" s="107"/>
      <c r="MVQ281" s="107"/>
      <c r="MVR281" s="107"/>
      <c r="MVS281" s="107"/>
      <c r="MVT281" s="107"/>
      <c r="MVU281" s="107"/>
      <c r="MVV281" s="107"/>
      <c r="MVW281" s="107"/>
      <c r="MVX281" s="107"/>
      <c r="MVY281" s="107"/>
      <c r="MVZ281" s="107"/>
      <c r="MWA281" s="107"/>
      <c r="MWB281" s="107"/>
      <c r="MWC281" s="107"/>
      <c r="MWD281" s="107"/>
      <c r="MWE281" s="107"/>
      <c r="MWF281" s="107"/>
      <c r="MWG281" s="107"/>
      <c r="MWH281" s="107"/>
      <c r="MWI281" s="107"/>
      <c r="MWJ281" s="107"/>
      <c r="MWK281" s="107"/>
      <c r="MWL281" s="107"/>
      <c r="MWM281" s="107"/>
      <c r="MWN281" s="107"/>
      <c r="MWO281" s="107"/>
      <c r="MWP281" s="107"/>
      <c r="MWQ281" s="107"/>
      <c r="MWR281" s="107"/>
      <c r="MWS281" s="107"/>
      <c r="MWT281" s="107"/>
      <c r="MWU281" s="107"/>
      <c r="MWV281" s="107"/>
      <c r="MWW281" s="107"/>
      <c r="MWX281" s="107"/>
      <c r="MWY281" s="107"/>
      <c r="MWZ281" s="107"/>
      <c r="MXA281" s="107"/>
      <c r="MXB281" s="107"/>
      <c r="MXC281" s="107"/>
      <c r="MXD281" s="107"/>
      <c r="MXE281" s="107"/>
      <c r="MXF281" s="107"/>
      <c r="MXG281" s="107"/>
      <c r="MXH281" s="107"/>
      <c r="MXI281" s="107"/>
      <c r="MXJ281" s="107"/>
      <c r="MXK281" s="107"/>
      <c r="MXL281" s="107"/>
      <c r="MXM281" s="107"/>
      <c r="MXN281" s="107"/>
      <c r="MXO281" s="107"/>
      <c r="MXP281" s="107"/>
      <c r="MXQ281" s="107"/>
      <c r="MXR281" s="107"/>
      <c r="MXS281" s="107"/>
      <c r="MXT281" s="107"/>
      <c r="MXU281" s="107"/>
      <c r="MXV281" s="107"/>
      <c r="MXW281" s="107"/>
      <c r="MXX281" s="107"/>
      <c r="MXY281" s="107"/>
      <c r="MXZ281" s="107"/>
      <c r="MYA281" s="107"/>
      <c r="MYB281" s="107"/>
      <c r="MYC281" s="107"/>
      <c r="MYD281" s="107"/>
      <c r="MYE281" s="107"/>
      <c r="MYF281" s="107"/>
      <c r="MYG281" s="107"/>
      <c r="MYH281" s="107"/>
      <c r="MYI281" s="107"/>
      <c r="MYJ281" s="107"/>
      <c r="MYK281" s="107"/>
      <c r="MYL281" s="107"/>
      <c r="MYM281" s="107"/>
      <c r="MYN281" s="107"/>
      <c r="MYO281" s="107"/>
      <c r="MYP281" s="107"/>
      <c r="MYQ281" s="107"/>
      <c r="MYR281" s="107"/>
      <c r="MYS281" s="107"/>
      <c r="MYT281" s="107"/>
      <c r="MYU281" s="107"/>
      <c r="MYV281" s="107"/>
      <c r="MYW281" s="107"/>
      <c r="MYX281" s="107"/>
      <c r="MYY281" s="107"/>
      <c r="MYZ281" s="107"/>
      <c r="MZA281" s="107"/>
      <c r="MZB281" s="107"/>
      <c r="MZC281" s="107"/>
      <c r="MZD281" s="107"/>
      <c r="MZE281" s="107"/>
      <c r="MZF281" s="107"/>
      <c r="MZG281" s="107"/>
      <c r="MZH281" s="107"/>
      <c r="MZI281" s="107"/>
      <c r="MZJ281" s="107"/>
      <c r="MZK281" s="107"/>
      <c r="MZL281" s="107"/>
      <c r="MZM281" s="107"/>
      <c r="MZN281" s="107"/>
      <c r="MZO281" s="107"/>
      <c r="MZP281" s="107"/>
      <c r="MZQ281" s="107"/>
      <c r="MZR281" s="107"/>
      <c r="MZS281" s="107"/>
      <c r="MZT281" s="107"/>
      <c r="MZU281" s="107"/>
      <c r="MZV281" s="107"/>
      <c r="MZW281" s="107"/>
      <c r="MZX281" s="107"/>
      <c r="MZY281" s="107"/>
      <c r="MZZ281" s="107"/>
      <c r="NAA281" s="107"/>
      <c r="NAB281" s="107"/>
      <c r="NAC281" s="107"/>
      <c r="NAD281" s="107"/>
      <c r="NAE281" s="107"/>
      <c r="NAF281" s="107"/>
      <c r="NAG281" s="107"/>
      <c r="NAH281" s="107"/>
      <c r="NAI281" s="107"/>
      <c r="NAJ281" s="107"/>
      <c r="NAK281" s="107"/>
      <c r="NAL281" s="107"/>
      <c r="NAM281" s="107"/>
      <c r="NAN281" s="107"/>
      <c r="NAO281" s="107"/>
      <c r="NAP281" s="107"/>
      <c r="NAQ281" s="107"/>
      <c r="NAR281" s="107"/>
      <c r="NAS281" s="107"/>
      <c r="NAT281" s="107"/>
      <c r="NAU281" s="107"/>
      <c r="NAV281" s="107"/>
      <c r="NAW281" s="107"/>
      <c r="NAX281" s="107"/>
      <c r="NAY281" s="107"/>
      <c r="NAZ281" s="107"/>
      <c r="NBA281" s="107"/>
      <c r="NBB281" s="107"/>
      <c r="NBC281" s="107"/>
      <c r="NBD281" s="107"/>
      <c r="NBE281" s="107"/>
      <c r="NBF281" s="107"/>
      <c r="NBG281" s="107"/>
      <c r="NBH281" s="107"/>
      <c r="NBI281" s="107"/>
      <c r="NBJ281" s="107"/>
      <c r="NBK281" s="107"/>
      <c r="NBL281" s="107"/>
      <c r="NBM281" s="107"/>
      <c r="NBN281" s="107"/>
      <c r="NBO281" s="107"/>
      <c r="NBP281" s="107"/>
      <c r="NBQ281" s="107"/>
      <c r="NBR281" s="107"/>
      <c r="NBS281" s="107"/>
      <c r="NBT281" s="107"/>
      <c r="NBU281" s="107"/>
      <c r="NBV281" s="107"/>
      <c r="NBW281" s="107"/>
      <c r="NBX281" s="107"/>
      <c r="NBY281" s="107"/>
      <c r="NBZ281" s="107"/>
      <c r="NCA281" s="107"/>
      <c r="NCB281" s="107"/>
      <c r="NCC281" s="107"/>
      <c r="NCD281" s="107"/>
      <c r="NCE281" s="107"/>
      <c r="NCF281" s="107"/>
      <c r="NCG281" s="107"/>
      <c r="NCH281" s="107"/>
      <c r="NCI281" s="107"/>
      <c r="NCJ281" s="107"/>
      <c r="NCK281" s="107"/>
      <c r="NCL281" s="107"/>
      <c r="NCM281" s="107"/>
      <c r="NCN281" s="107"/>
      <c r="NCO281" s="107"/>
      <c r="NCP281" s="107"/>
      <c r="NCQ281" s="107"/>
      <c r="NCR281" s="107"/>
      <c r="NCS281" s="107"/>
      <c r="NCT281" s="107"/>
      <c r="NCU281" s="107"/>
      <c r="NCV281" s="107"/>
      <c r="NCW281" s="107"/>
      <c r="NCX281" s="107"/>
      <c r="NCY281" s="107"/>
      <c r="NCZ281" s="107"/>
      <c r="NDA281" s="107"/>
      <c r="NDB281" s="107"/>
      <c r="NDC281" s="107"/>
      <c r="NDD281" s="107"/>
      <c r="NDE281" s="107"/>
      <c r="NDF281" s="107"/>
      <c r="NDG281" s="107"/>
      <c r="NDH281" s="107"/>
      <c r="NDI281" s="107"/>
      <c r="NDJ281" s="107"/>
      <c r="NDK281" s="107"/>
      <c r="NDL281" s="107"/>
      <c r="NDM281" s="107"/>
      <c r="NDN281" s="107"/>
      <c r="NDO281" s="107"/>
      <c r="NDP281" s="107"/>
      <c r="NDQ281" s="107"/>
      <c r="NDR281" s="107"/>
      <c r="NDS281" s="107"/>
      <c r="NDT281" s="107"/>
      <c r="NDU281" s="107"/>
      <c r="NDV281" s="107"/>
      <c r="NDW281" s="107"/>
      <c r="NDX281" s="107"/>
      <c r="NDY281" s="107"/>
      <c r="NDZ281" s="107"/>
      <c r="NEA281" s="107"/>
      <c r="NEB281" s="107"/>
      <c r="NEC281" s="107"/>
      <c r="NED281" s="107"/>
      <c r="NEE281" s="107"/>
      <c r="NEF281" s="107"/>
      <c r="NEG281" s="107"/>
      <c r="NEH281" s="107"/>
      <c r="NEI281" s="107"/>
      <c r="NEJ281" s="107"/>
      <c r="NEK281" s="107"/>
      <c r="NEL281" s="107"/>
      <c r="NEM281" s="107"/>
      <c r="NEN281" s="107"/>
      <c r="NEO281" s="107"/>
      <c r="NEP281" s="107"/>
      <c r="NEQ281" s="107"/>
      <c r="NER281" s="107"/>
      <c r="NES281" s="107"/>
      <c r="NET281" s="107"/>
      <c r="NEU281" s="107"/>
      <c r="NEV281" s="107"/>
      <c r="NEW281" s="107"/>
      <c r="NEX281" s="107"/>
      <c r="NEY281" s="107"/>
      <c r="NEZ281" s="107"/>
      <c r="NFA281" s="107"/>
      <c r="NFB281" s="107"/>
      <c r="NFC281" s="107"/>
      <c r="NFD281" s="107"/>
      <c r="NFE281" s="107"/>
      <c r="NFF281" s="107"/>
      <c r="NFG281" s="107"/>
      <c r="NFH281" s="107"/>
      <c r="NFI281" s="107"/>
      <c r="NFJ281" s="107"/>
      <c r="NFK281" s="107"/>
      <c r="NFL281" s="107"/>
      <c r="NFM281" s="107"/>
      <c r="NFN281" s="107"/>
      <c r="NFO281" s="107"/>
      <c r="NFP281" s="107"/>
      <c r="NFQ281" s="107"/>
      <c r="NFR281" s="107"/>
      <c r="NFS281" s="107"/>
      <c r="NFT281" s="107"/>
      <c r="NFU281" s="107"/>
      <c r="NFV281" s="107"/>
      <c r="NFW281" s="107"/>
      <c r="NFX281" s="107"/>
      <c r="NFY281" s="107"/>
      <c r="NFZ281" s="107"/>
      <c r="NGA281" s="107"/>
      <c r="NGB281" s="107"/>
      <c r="NGC281" s="107"/>
      <c r="NGD281" s="107"/>
      <c r="NGE281" s="107"/>
      <c r="NGF281" s="107"/>
      <c r="NGG281" s="107"/>
      <c r="NGH281" s="107"/>
      <c r="NGI281" s="107"/>
      <c r="NGJ281" s="107"/>
      <c r="NGK281" s="107"/>
      <c r="NGL281" s="107"/>
      <c r="NGM281" s="107"/>
      <c r="NGN281" s="107"/>
      <c r="NGO281" s="107"/>
      <c r="NGP281" s="107"/>
      <c r="NGQ281" s="107"/>
      <c r="NGR281" s="107"/>
      <c r="NGS281" s="107"/>
      <c r="NGT281" s="107"/>
      <c r="NGU281" s="107"/>
      <c r="NGV281" s="107"/>
      <c r="NGW281" s="107"/>
      <c r="NGX281" s="107"/>
      <c r="NGY281" s="107"/>
      <c r="NGZ281" s="107"/>
      <c r="NHA281" s="107"/>
      <c r="NHB281" s="107"/>
      <c r="NHC281" s="107"/>
      <c r="NHD281" s="107"/>
      <c r="NHE281" s="107"/>
      <c r="NHF281" s="107"/>
      <c r="NHG281" s="107"/>
      <c r="NHH281" s="107"/>
      <c r="NHI281" s="107"/>
      <c r="NHJ281" s="107"/>
      <c r="NHK281" s="107"/>
      <c r="NHL281" s="107"/>
      <c r="NHM281" s="107"/>
      <c r="NHN281" s="107"/>
      <c r="NHO281" s="107"/>
      <c r="NHP281" s="107"/>
      <c r="NHQ281" s="107"/>
      <c r="NHR281" s="107"/>
      <c r="NHS281" s="107"/>
      <c r="NHT281" s="107"/>
      <c r="NHU281" s="107"/>
      <c r="NHV281" s="107"/>
      <c r="NHW281" s="107"/>
      <c r="NHX281" s="107"/>
      <c r="NHY281" s="107"/>
      <c r="NHZ281" s="107"/>
      <c r="NIA281" s="107"/>
      <c r="NIB281" s="107"/>
      <c r="NIC281" s="107"/>
      <c r="NID281" s="107"/>
      <c r="NIE281" s="107"/>
      <c r="NIF281" s="107"/>
      <c r="NIG281" s="107"/>
      <c r="NIH281" s="107"/>
      <c r="NII281" s="107"/>
      <c r="NIJ281" s="107"/>
      <c r="NIK281" s="107"/>
      <c r="NIL281" s="107"/>
      <c r="NIM281" s="107"/>
      <c r="NIN281" s="107"/>
      <c r="NIO281" s="107"/>
      <c r="NIP281" s="107"/>
      <c r="NIQ281" s="107"/>
      <c r="NIR281" s="107"/>
      <c r="NIS281" s="107"/>
      <c r="NIT281" s="107"/>
      <c r="NIU281" s="107"/>
      <c r="NIV281" s="107"/>
      <c r="NIW281" s="107"/>
      <c r="NIX281" s="107"/>
      <c r="NIY281" s="107"/>
      <c r="NIZ281" s="107"/>
      <c r="NJA281" s="107"/>
      <c r="NJB281" s="107"/>
      <c r="NJC281" s="107"/>
      <c r="NJD281" s="107"/>
      <c r="NJE281" s="107"/>
      <c r="NJF281" s="107"/>
      <c r="NJG281" s="107"/>
      <c r="NJH281" s="107"/>
      <c r="NJI281" s="107"/>
      <c r="NJJ281" s="107"/>
      <c r="NJK281" s="107"/>
      <c r="NJL281" s="107"/>
      <c r="NJM281" s="107"/>
      <c r="NJN281" s="107"/>
      <c r="NJO281" s="107"/>
      <c r="NJP281" s="107"/>
      <c r="NJQ281" s="107"/>
      <c r="NJR281" s="107"/>
      <c r="NJS281" s="107"/>
      <c r="NJT281" s="107"/>
      <c r="NJU281" s="107"/>
      <c r="NJV281" s="107"/>
      <c r="NJW281" s="107"/>
      <c r="NJX281" s="107"/>
      <c r="NJY281" s="107"/>
      <c r="NJZ281" s="107"/>
      <c r="NKA281" s="107"/>
      <c r="NKB281" s="107"/>
      <c r="NKC281" s="107"/>
      <c r="NKD281" s="107"/>
      <c r="NKE281" s="107"/>
      <c r="NKF281" s="107"/>
      <c r="NKG281" s="107"/>
      <c r="NKH281" s="107"/>
      <c r="NKI281" s="107"/>
      <c r="NKJ281" s="107"/>
      <c r="NKK281" s="107"/>
      <c r="NKL281" s="107"/>
      <c r="NKM281" s="107"/>
      <c r="NKN281" s="107"/>
      <c r="NKO281" s="107"/>
      <c r="NKP281" s="107"/>
      <c r="NKQ281" s="107"/>
      <c r="NKR281" s="107"/>
      <c r="NKS281" s="107"/>
      <c r="NKT281" s="107"/>
      <c r="NKU281" s="107"/>
      <c r="NKV281" s="107"/>
      <c r="NKW281" s="107"/>
      <c r="NKX281" s="107"/>
      <c r="NKY281" s="107"/>
      <c r="NKZ281" s="107"/>
      <c r="NLA281" s="107"/>
      <c r="NLB281" s="107"/>
      <c r="NLC281" s="107"/>
      <c r="NLD281" s="107"/>
      <c r="NLE281" s="107"/>
      <c r="NLF281" s="107"/>
      <c r="NLG281" s="107"/>
      <c r="NLH281" s="107"/>
      <c r="NLI281" s="107"/>
      <c r="NLJ281" s="107"/>
      <c r="NLK281" s="107"/>
      <c r="NLL281" s="107"/>
      <c r="NLM281" s="107"/>
      <c r="NLN281" s="107"/>
      <c r="NLO281" s="107"/>
      <c r="NLP281" s="107"/>
      <c r="NLQ281" s="107"/>
      <c r="NLR281" s="107"/>
      <c r="NLS281" s="107"/>
      <c r="NLT281" s="107"/>
      <c r="NLU281" s="107"/>
      <c r="NLV281" s="107"/>
      <c r="NLW281" s="107"/>
      <c r="NLX281" s="107"/>
      <c r="NLY281" s="107"/>
      <c r="NLZ281" s="107"/>
      <c r="NMA281" s="107"/>
      <c r="NMB281" s="107"/>
      <c r="NMC281" s="107"/>
      <c r="NMD281" s="107"/>
      <c r="NME281" s="107"/>
      <c r="NMF281" s="107"/>
      <c r="NMG281" s="107"/>
      <c r="NMH281" s="107"/>
      <c r="NMI281" s="107"/>
      <c r="NMJ281" s="107"/>
      <c r="NMK281" s="107"/>
      <c r="NML281" s="107"/>
      <c r="NMM281" s="107"/>
      <c r="NMN281" s="107"/>
      <c r="NMO281" s="107"/>
      <c r="NMP281" s="107"/>
      <c r="NMQ281" s="107"/>
      <c r="NMR281" s="107"/>
      <c r="NMS281" s="107"/>
      <c r="NMT281" s="107"/>
      <c r="NMU281" s="107"/>
      <c r="NMV281" s="107"/>
      <c r="NMW281" s="107"/>
      <c r="NMX281" s="107"/>
      <c r="NMY281" s="107"/>
      <c r="NMZ281" s="107"/>
      <c r="NNA281" s="107"/>
      <c r="NNB281" s="107"/>
      <c r="NNC281" s="107"/>
      <c r="NND281" s="107"/>
      <c r="NNE281" s="107"/>
      <c r="NNF281" s="107"/>
      <c r="NNG281" s="107"/>
      <c r="NNH281" s="107"/>
      <c r="NNI281" s="107"/>
      <c r="NNJ281" s="107"/>
      <c r="NNK281" s="107"/>
      <c r="NNL281" s="107"/>
      <c r="NNM281" s="107"/>
      <c r="NNN281" s="107"/>
      <c r="NNO281" s="107"/>
      <c r="NNP281" s="107"/>
      <c r="NNQ281" s="107"/>
      <c r="NNR281" s="107"/>
      <c r="NNS281" s="107"/>
      <c r="NNT281" s="107"/>
      <c r="NNU281" s="107"/>
      <c r="NNV281" s="107"/>
      <c r="NNW281" s="107"/>
      <c r="NNX281" s="107"/>
      <c r="NNY281" s="107"/>
      <c r="NNZ281" s="107"/>
      <c r="NOA281" s="107"/>
      <c r="NOB281" s="107"/>
      <c r="NOC281" s="107"/>
      <c r="NOD281" s="107"/>
      <c r="NOE281" s="107"/>
      <c r="NOF281" s="107"/>
      <c r="NOG281" s="107"/>
      <c r="NOH281" s="107"/>
      <c r="NOI281" s="107"/>
      <c r="NOJ281" s="107"/>
      <c r="NOK281" s="107"/>
      <c r="NOL281" s="107"/>
      <c r="NOM281" s="107"/>
      <c r="NON281" s="107"/>
      <c r="NOO281" s="107"/>
      <c r="NOP281" s="107"/>
      <c r="NOQ281" s="107"/>
      <c r="NOR281" s="107"/>
      <c r="NOS281" s="107"/>
      <c r="NOT281" s="107"/>
      <c r="NOU281" s="107"/>
      <c r="NOV281" s="107"/>
      <c r="NOW281" s="107"/>
      <c r="NOX281" s="107"/>
      <c r="NOY281" s="107"/>
      <c r="NOZ281" s="107"/>
      <c r="NPA281" s="107"/>
      <c r="NPB281" s="107"/>
      <c r="NPC281" s="107"/>
      <c r="NPD281" s="107"/>
      <c r="NPE281" s="107"/>
      <c r="NPF281" s="107"/>
      <c r="NPG281" s="107"/>
      <c r="NPH281" s="107"/>
      <c r="NPI281" s="107"/>
      <c r="NPJ281" s="107"/>
      <c r="NPK281" s="107"/>
      <c r="NPL281" s="107"/>
      <c r="NPM281" s="107"/>
      <c r="NPN281" s="107"/>
      <c r="NPO281" s="107"/>
      <c r="NPP281" s="107"/>
      <c r="NPQ281" s="107"/>
      <c r="NPR281" s="107"/>
      <c r="NPS281" s="107"/>
      <c r="NPT281" s="107"/>
      <c r="NPU281" s="107"/>
      <c r="NPV281" s="107"/>
      <c r="NPW281" s="107"/>
      <c r="NPX281" s="107"/>
      <c r="NPY281" s="107"/>
      <c r="NPZ281" s="107"/>
      <c r="NQA281" s="107"/>
      <c r="NQB281" s="107"/>
      <c r="NQC281" s="107"/>
      <c r="NQD281" s="107"/>
      <c r="NQE281" s="107"/>
      <c r="NQF281" s="107"/>
      <c r="NQG281" s="107"/>
      <c r="NQH281" s="107"/>
      <c r="NQI281" s="107"/>
      <c r="NQJ281" s="107"/>
      <c r="NQK281" s="107"/>
      <c r="NQL281" s="107"/>
      <c r="NQM281" s="107"/>
      <c r="NQN281" s="107"/>
      <c r="NQO281" s="107"/>
      <c r="NQP281" s="107"/>
      <c r="NQQ281" s="107"/>
      <c r="NQR281" s="107"/>
      <c r="NQS281" s="107"/>
      <c r="NQT281" s="107"/>
      <c r="NQU281" s="107"/>
      <c r="NQV281" s="107"/>
      <c r="NQW281" s="107"/>
      <c r="NQX281" s="107"/>
      <c r="NQY281" s="107"/>
      <c r="NQZ281" s="107"/>
      <c r="NRA281" s="107"/>
      <c r="NRB281" s="107"/>
      <c r="NRC281" s="107"/>
      <c r="NRD281" s="107"/>
      <c r="NRE281" s="107"/>
      <c r="NRF281" s="107"/>
      <c r="NRG281" s="107"/>
      <c r="NRH281" s="107"/>
      <c r="NRI281" s="107"/>
      <c r="NRJ281" s="107"/>
      <c r="NRK281" s="107"/>
      <c r="NRL281" s="107"/>
      <c r="NRM281" s="107"/>
      <c r="NRN281" s="107"/>
      <c r="NRO281" s="107"/>
      <c r="NRP281" s="107"/>
      <c r="NRQ281" s="107"/>
      <c r="NRR281" s="107"/>
      <c r="NRS281" s="107"/>
      <c r="NRT281" s="107"/>
      <c r="NRU281" s="107"/>
      <c r="NRV281" s="107"/>
      <c r="NRW281" s="107"/>
      <c r="NRX281" s="107"/>
      <c r="NRY281" s="107"/>
      <c r="NRZ281" s="107"/>
      <c r="NSA281" s="107"/>
      <c r="NSB281" s="107"/>
      <c r="NSC281" s="107"/>
      <c r="NSD281" s="107"/>
      <c r="NSE281" s="107"/>
      <c r="NSF281" s="107"/>
      <c r="NSG281" s="107"/>
      <c r="NSH281" s="107"/>
      <c r="NSI281" s="107"/>
      <c r="NSJ281" s="107"/>
      <c r="NSK281" s="107"/>
      <c r="NSL281" s="107"/>
      <c r="NSM281" s="107"/>
      <c r="NSN281" s="107"/>
      <c r="NSO281" s="107"/>
      <c r="NSP281" s="107"/>
      <c r="NSQ281" s="107"/>
      <c r="NSR281" s="107"/>
      <c r="NSS281" s="107"/>
      <c r="NST281" s="107"/>
      <c r="NSU281" s="107"/>
      <c r="NSV281" s="107"/>
      <c r="NSW281" s="107"/>
      <c r="NSX281" s="107"/>
      <c r="NSY281" s="107"/>
      <c r="NSZ281" s="107"/>
      <c r="NTA281" s="107"/>
      <c r="NTB281" s="107"/>
      <c r="NTC281" s="107"/>
      <c r="NTD281" s="107"/>
      <c r="NTE281" s="107"/>
      <c r="NTF281" s="107"/>
      <c r="NTG281" s="107"/>
      <c r="NTH281" s="107"/>
      <c r="NTI281" s="107"/>
      <c r="NTJ281" s="107"/>
      <c r="NTK281" s="107"/>
      <c r="NTL281" s="107"/>
      <c r="NTM281" s="107"/>
      <c r="NTN281" s="107"/>
      <c r="NTO281" s="107"/>
      <c r="NTP281" s="107"/>
      <c r="NTQ281" s="107"/>
      <c r="NTR281" s="107"/>
      <c r="NTS281" s="107"/>
      <c r="NTT281" s="107"/>
      <c r="NTU281" s="107"/>
      <c r="NTV281" s="107"/>
      <c r="NTW281" s="107"/>
      <c r="NTX281" s="107"/>
      <c r="NTY281" s="107"/>
      <c r="NTZ281" s="107"/>
      <c r="NUA281" s="107"/>
      <c r="NUB281" s="107"/>
      <c r="NUC281" s="107"/>
      <c r="NUD281" s="107"/>
      <c r="NUE281" s="107"/>
      <c r="NUF281" s="107"/>
      <c r="NUG281" s="107"/>
      <c r="NUH281" s="107"/>
      <c r="NUI281" s="107"/>
      <c r="NUJ281" s="107"/>
      <c r="NUK281" s="107"/>
      <c r="NUL281" s="107"/>
      <c r="NUM281" s="107"/>
      <c r="NUN281" s="107"/>
      <c r="NUO281" s="107"/>
      <c r="NUP281" s="107"/>
      <c r="NUQ281" s="107"/>
      <c r="NUR281" s="107"/>
      <c r="NUS281" s="107"/>
      <c r="NUT281" s="107"/>
      <c r="NUU281" s="107"/>
      <c r="NUV281" s="107"/>
      <c r="NUW281" s="107"/>
      <c r="NUX281" s="107"/>
      <c r="NUY281" s="107"/>
      <c r="NUZ281" s="107"/>
      <c r="NVA281" s="107"/>
      <c r="NVB281" s="107"/>
      <c r="NVC281" s="107"/>
      <c r="NVD281" s="107"/>
      <c r="NVE281" s="107"/>
      <c r="NVF281" s="107"/>
      <c r="NVG281" s="107"/>
      <c r="NVH281" s="107"/>
      <c r="NVI281" s="107"/>
      <c r="NVJ281" s="107"/>
      <c r="NVK281" s="107"/>
      <c r="NVL281" s="107"/>
      <c r="NVM281" s="107"/>
      <c r="NVN281" s="107"/>
      <c r="NVO281" s="107"/>
      <c r="NVP281" s="107"/>
      <c r="NVQ281" s="107"/>
      <c r="NVR281" s="107"/>
      <c r="NVS281" s="107"/>
      <c r="NVT281" s="107"/>
      <c r="NVU281" s="107"/>
      <c r="NVV281" s="107"/>
      <c r="NVW281" s="107"/>
      <c r="NVX281" s="107"/>
      <c r="NVY281" s="107"/>
      <c r="NVZ281" s="107"/>
      <c r="NWA281" s="107"/>
      <c r="NWB281" s="107"/>
      <c r="NWC281" s="107"/>
      <c r="NWD281" s="107"/>
      <c r="NWE281" s="107"/>
      <c r="NWF281" s="107"/>
      <c r="NWG281" s="107"/>
      <c r="NWH281" s="107"/>
      <c r="NWI281" s="107"/>
      <c r="NWJ281" s="107"/>
      <c r="NWK281" s="107"/>
      <c r="NWL281" s="107"/>
      <c r="NWM281" s="107"/>
      <c r="NWN281" s="107"/>
      <c r="NWO281" s="107"/>
      <c r="NWP281" s="107"/>
      <c r="NWQ281" s="107"/>
      <c r="NWR281" s="107"/>
      <c r="NWS281" s="107"/>
      <c r="NWT281" s="107"/>
      <c r="NWU281" s="107"/>
      <c r="NWV281" s="107"/>
      <c r="NWW281" s="107"/>
      <c r="NWX281" s="107"/>
      <c r="NWY281" s="107"/>
      <c r="NWZ281" s="107"/>
      <c r="NXA281" s="107"/>
      <c r="NXB281" s="107"/>
      <c r="NXC281" s="107"/>
      <c r="NXD281" s="107"/>
      <c r="NXE281" s="107"/>
      <c r="NXF281" s="107"/>
      <c r="NXG281" s="107"/>
      <c r="NXH281" s="107"/>
      <c r="NXI281" s="107"/>
      <c r="NXJ281" s="107"/>
      <c r="NXK281" s="107"/>
      <c r="NXL281" s="107"/>
      <c r="NXM281" s="107"/>
      <c r="NXN281" s="107"/>
      <c r="NXO281" s="107"/>
      <c r="NXP281" s="107"/>
      <c r="NXQ281" s="107"/>
      <c r="NXR281" s="107"/>
      <c r="NXS281" s="107"/>
      <c r="NXT281" s="107"/>
      <c r="NXU281" s="107"/>
      <c r="NXV281" s="107"/>
      <c r="NXW281" s="107"/>
      <c r="NXX281" s="107"/>
      <c r="NXY281" s="107"/>
      <c r="NXZ281" s="107"/>
      <c r="NYA281" s="107"/>
      <c r="NYB281" s="107"/>
      <c r="NYC281" s="107"/>
      <c r="NYD281" s="107"/>
      <c r="NYE281" s="107"/>
      <c r="NYF281" s="107"/>
      <c r="NYG281" s="107"/>
      <c r="NYH281" s="107"/>
      <c r="NYI281" s="107"/>
      <c r="NYJ281" s="107"/>
      <c r="NYK281" s="107"/>
      <c r="NYL281" s="107"/>
      <c r="NYM281" s="107"/>
      <c r="NYN281" s="107"/>
      <c r="NYO281" s="107"/>
      <c r="NYP281" s="107"/>
      <c r="NYQ281" s="107"/>
      <c r="NYR281" s="107"/>
      <c r="NYS281" s="107"/>
      <c r="NYT281" s="107"/>
      <c r="NYU281" s="107"/>
      <c r="NYV281" s="107"/>
      <c r="NYW281" s="107"/>
      <c r="NYX281" s="107"/>
      <c r="NYY281" s="107"/>
      <c r="NYZ281" s="107"/>
      <c r="NZA281" s="107"/>
      <c r="NZB281" s="107"/>
      <c r="NZC281" s="107"/>
      <c r="NZD281" s="107"/>
      <c r="NZE281" s="107"/>
      <c r="NZF281" s="107"/>
      <c r="NZG281" s="107"/>
      <c r="NZH281" s="107"/>
      <c r="NZI281" s="107"/>
      <c r="NZJ281" s="107"/>
      <c r="NZK281" s="107"/>
      <c r="NZL281" s="107"/>
      <c r="NZM281" s="107"/>
      <c r="NZN281" s="107"/>
      <c r="NZO281" s="107"/>
      <c r="NZP281" s="107"/>
      <c r="NZQ281" s="107"/>
      <c r="NZR281" s="107"/>
      <c r="NZS281" s="107"/>
      <c r="NZT281" s="107"/>
      <c r="NZU281" s="107"/>
      <c r="NZV281" s="107"/>
      <c r="NZW281" s="107"/>
      <c r="NZX281" s="107"/>
      <c r="NZY281" s="107"/>
      <c r="NZZ281" s="107"/>
      <c r="OAA281" s="107"/>
      <c r="OAB281" s="107"/>
      <c r="OAC281" s="107"/>
      <c r="OAD281" s="107"/>
      <c r="OAE281" s="107"/>
      <c r="OAF281" s="107"/>
      <c r="OAG281" s="107"/>
      <c r="OAH281" s="107"/>
      <c r="OAI281" s="107"/>
      <c r="OAJ281" s="107"/>
      <c r="OAK281" s="107"/>
      <c r="OAL281" s="107"/>
      <c r="OAM281" s="107"/>
      <c r="OAN281" s="107"/>
      <c r="OAO281" s="107"/>
      <c r="OAP281" s="107"/>
      <c r="OAQ281" s="107"/>
      <c r="OAR281" s="107"/>
      <c r="OAS281" s="107"/>
      <c r="OAT281" s="107"/>
      <c r="OAU281" s="107"/>
      <c r="OAV281" s="107"/>
      <c r="OAW281" s="107"/>
      <c r="OAX281" s="107"/>
      <c r="OAY281" s="107"/>
      <c r="OAZ281" s="107"/>
      <c r="OBA281" s="107"/>
      <c r="OBB281" s="107"/>
      <c r="OBC281" s="107"/>
      <c r="OBD281" s="107"/>
      <c r="OBE281" s="107"/>
      <c r="OBF281" s="107"/>
      <c r="OBG281" s="107"/>
      <c r="OBH281" s="107"/>
      <c r="OBI281" s="107"/>
      <c r="OBJ281" s="107"/>
      <c r="OBK281" s="107"/>
      <c r="OBL281" s="107"/>
      <c r="OBM281" s="107"/>
      <c r="OBN281" s="107"/>
      <c r="OBO281" s="107"/>
      <c r="OBP281" s="107"/>
      <c r="OBQ281" s="107"/>
      <c r="OBR281" s="107"/>
      <c r="OBS281" s="107"/>
      <c r="OBT281" s="107"/>
      <c r="OBU281" s="107"/>
      <c r="OBV281" s="107"/>
      <c r="OBW281" s="107"/>
      <c r="OBX281" s="107"/>
      <c r="OBY281" s="107"/>
      <c r="OBZ281" s="107"/>
      <c r="OCA281" s="107"/>
      <c r="OCB281" s="107"/>
      <c r="OCC281" s="107"/>
      <c r="OCD281" s="107"/>
      <c r="OCE281" s="107"/>
      <c r="OCF281" s="107"/>
      <c r="OCG281" s="107"/>
      <c r="OCH281" s="107"/>
      <c r="OCI281" s="107"/>
      <c r="OCJ281" s="107"/>
      <c r="OCK281" s="107"/>
      <c r="OCL281" s="107"/>
      <c r="OCM281" s="107"/>
      <c r="OCN281" s="107"/>
      <c r="OCO281" s="107"/>
      <c r="OCP281" s="107"/>
      <c r="OCQ281" s="107"/>
      <c r="OCR281" s="107"/>
      <c r="OCS281" s="107"/>
      <c r="OCT281" s="107"/>
      <c r="OCU281" s="107"/>
      <c r="OCV281" s="107"/>
      <c r="OCW281" s="107"/>
      <c r="OCX281" s="107"/>
      <c r="OCY281" s="107"/>
      <c r="OCZ281" s="107"/>
      <c r="ODA281" s="107"/>
      <c r="ODB281" s="107"/>
      <c r="ODC281" s="107"/>
      <c r="ODD281" s="107"/>
      <c r="ODE281" s="107"/>
      <c r="ODF281" s="107"/>
      <c r="ODG281" s="107"/>
      <c r="ODH281" s="107"/>
      <c r="ODI281" s="107"/>
      <c r="ODJ281" s="107"/>
      <c r="ODK281" s="107"/>
      <c r="ODL281" s="107"/>
      <c r="ODM281" s="107"/>
      <c r="ODN281" s="107"/>
      <c r="ODO281" s="107"/>
      <c r="ODP281" s="107"/>
      <c r="ODQ281" s="107"/>
      <c r="ODR281" s="107"/>
      <c r="ODS281" s="107"/>
      <c r="ODT281" s="107"/>
      <c r="ODU281" s="107"/>
      <c r="ODV281" s="107"/>
      <c r="ODW281" s="107"/>
      <c r="ODX281" s="107"/>
      <c r="ODY281" s="107"/>
      <c r="ODZ281" s="107"/>
      <c r="OEA281" s="107"/>
      <c r="OEB281" s="107"/>
      <c r="OEC281" s="107"/>
      <c r="OED281" s="107"/>
      <c r="OEE281" s="107"/>
      <c r="OEF281" s="107"/>
      <c r="OEG281" s="107"/>
      <c r="OEH281" s="107"/>
      <c r="OEI281" s="107"/>
      <c r="OEJ281" s="107"/>
      <c r="OEK281" s="107"/>
      <c r="OEL281" s="107"/>
      <c r="OEM281" s="107"/>
      <c r="OEN281" s="107"/>
      <c r="OEO281" s="107"/>
      <c r="OEP281" s="107"/>
      <c r="OEQ281" s="107"/>
      <c r="OER281" s="107"/>
      <c r="OES281" s="107"/>
      <c r="OET281" s="107"/>
      <c r="OEU281" s="107"/>
      <c r="OEV281" s="107"/>
      <c r="OEW281" s="107"/>
      <c r="OEX281" s="107"/>
      <c r="OEY281" s="107"/>
      <c r="OEZ281" s="107"/>
      <c r="OFA281" s="107"/>
      <c r="OFB281" s="107"/>
      <c r="OFC281" s="107"/>
      <c r="OFD281" s="107"/>
      <c r="OFE281" s="107"/>
      <c r="OFF281" s="107"/>
      <c r="OFG281" s="107"/>
      <c r="OFH281" s="107"/>
      <c r="OFI281" s="107"/>
      <c r="OFJ281" s="107"/>
      <c r="OFK281" s="107"/>
      <c r="OFL281" s="107"/>
      <c r="OFM281" s="107"/>
      <c r="OFN281" s="107"/>
      <c r="OFO281" s="107"/>
      <c r="OFP281" s="107"/>
      <c r="OFQ281" s="107"/>
      <c r="OFR281" s="107"/>
      <c r="OFS281" s="107"/>
      <c r="OFT281" s="107"/>
      <c r="OFU281" s="107"/>
      <c r="OFV281" s="107"/>
      <c r="OFW281" s="107"/>
      <c r="OFX281" s="107"/>
      <c r="OFY281" s="107"/>
      <c r="OFZ281" s="107"/>
      <c r="OGA281" s="107"/>
      <c r="OGB281" s="107"/>
      <c r="OGC281" s="107"/>
      <c r="OGD281" s="107"/>
      <c r="OGE281" s="107"/>
      <c r="OGF281" s="107"/>
      <c r="OGG281" s="107"/>
      <c r="OGH281" s="107"/>
      <c r="OGI281" s="107"/>
      <c r="OGJ281" s="107"/>
      <c r="OGK281" s="107"/>
      <c r="OGL281" s="107"/>
      <c r="OGM281" s="107"/>
      <c r="OGN281" s="107"/>
      <c r="OGO281" s="107"/>
      <c r="OGP281" s="107"/>
      <c r="OGQ281" s="107"/>
      <c r="OGR281" s="107"/>
      <c r="OGS281" s="107"/>
      <c r="OGT281" s="107"/>
      <c r="OGU281" s="107"/>
      <c r="OGV281" s="107"/>
      <c r="OGW281" s="107"/>
      <c r="OGX281" s="107"/>
      <c r="OGY281" s="107"/>
      <c r="OGZ281" s="107"/>
      <c r="OHA281" s="107"/>
      <c r="OHB281" s="107"/>
      <c r="OHC281" s="107"/>
      <c r="OHD281" s="107"/>
      <c r="OHE281" s="107"/>
      <c r="OHF281" s="107"/>
      <c r="OHG281" s="107"/>
      <c r="OHH281" s="107"/>
      <c r="OHI281" s="107"/>
      <c r="OHJ281" s="107"/>
      <c r="OHK281" s="107"/>
      <c r="OHL281" s="107"/>
      <c r="OHM281" s="107"/>
      <c r="OHN281" s="107"/>
      <c r="OHO281" s="107"/>
      <c r="OHP281" s="107"/>
      <c r="OHQ281" s="107"/>
      <c r="OHR281" s="107"/>
      <c r="OHS281" s="107"/>
      <c r="OHT281" s="107"/>
      <c r="OHU281" s="107"/>
      <c r="OHV281" s="107"/>
      <c r="OHW281" s="107"/>
      <c r="OHX281" s="107"/>
      <c r="OHY281" s="107"/>
      <c r="OHZ281" s="107"/>
      <c r="OIA281" s="107"/>
      <c r="OIB281" s="107"/>
      <c r="OIC281" s="107"/>
      <c r="OID281" s="107"/>
      <c r="OIE281" s="107"/>
      <c r="OIF281" s="107"/>
      <c r="OIG281" s="107"/>
      <c r="OIH281" s="107"/>
      <c r="OII281" s="107"/>
      <c r="OIJ281" s="107"/>
      <c r="OIK281" s="107"/>
      <c r="OIL281" s="107"/>
      <c r="OIM281" s="107"/>
      <c r="OIN281" s="107"/>
      <c r="OIO281" s="107"/>
      <c r="OIP281" s="107"/>
      <c r="OIQ281" s="107"/>
      <c r="OIR281" s="107"/>
      <c r="OIS281" s="107"/>
      <c r="OIT281" s="107"/>
      <c r="OIU281" s="107"/>
      <c r="OIV281" s="107"/>
      <c r="OIW281" s="107"/>
      <c r="OIX281" s="107"/>
      <c r="OIY281" s="107"/>
      <c r="OIZ281" s="107"/>
      <c r="OJA281" s="107"/>
      <c r="OJB281" s="107"/>
      <c r="OJC281" s="107"/>
      <c r="OJD281" s="107"/>
      <c r="OJE281" s="107"/>
      <c r="OJF281" s="107"/>
      <c r="OJG281" s="107"/>
      <c r="OJH281" s="107"/>
      <c r="OJI281" s="107"/>
      <c r="OJJ281" s="107"/>
      <c r="OJK281" s="107"/>
      <c r="OJL281" s="107"/>
      <c r="OJM281" s="107"/>
      <c r="OJN281" s="107"/>
      <c r="OJO281" s="107"/>
      <c r="OJP281" s="107"/>
      <c r="OJQ281" s="107"/>
      <c r="OJR281" s="107"/>
      <c r="OJS281" s="107"/>
      <c r="OJT281" s="107"/>
      <c r="OJU281" s="107"/>
      <c r="OJV281" s="107"/>
      <c r="OJW281" s="107"/>
      <c r="OJX281" s="107"/>
      <c r="OJY281" s="107"/>
      <c r="OJZ281" s="107"/>
      <c r="OKA281" s="107"/>
      <c r="OKB281" s="107"/>
      <c r="OKC281" s="107"/>
      <c r="OKD281" s="107"/>
      <c r="OKE281" s="107"/>
      <c r="OKF281" s="107"/>
      <c r="OKG281" s="107"/>
      <c r="OKH281" s="107"/>
      <c r="OKI281" s="107"/>
      <c r="OKJ281" s="107"/>
      <c r="OKK281" s="107"/>
      <c r="OKL281" s="107"/>
      <c r="OKM281" s="107"/>
      <c r="OKN281" s="107"/>
      <c r="OKO281" s="107"/>
      <c r="OKP281" s="107"/>
      <c r="OKQ281" s="107"/>
      <c r="OKR281" s="107"/>
      <c r="OKS281" s="107"/>
      <c r="OKT281" s="107"/>
      <c r="OKU281" s="107"/>
      <c r="OKV281" s="107"/>
      <c r="OKW281" s="107"/>
      <c r="OKX281" s="107"/>
      <c r="OKY281" s="107"/>
      <c r="OKZ281" s="107"/>
      <c r="OLA281" s="107"/>
      <c r="OLB281" s="107"/>
      <c r="OLC281" s="107"/>
      <c r="OLD281" s="107"/>
      <c r="OLE281" s="107"/>
      <c r="OLF281" s="107"/>
      <c r="OLG281" s="107"/>
      <c r="OLH281" s="107"/>
      <c r="OLI281" s="107"/>
      <c r="OLJ281" s="107"/>
      <c r="OLK281" s="107"/>
      <c r="OLL281" s="107"/>
      <c r="OLM281" s="107"/>
      <c r="OLN281" s="107"/>
      <c r="OLO281" s="107"/>
      <c r="OLP281" s="107"/>
      <c r="OLQ281" s="107"/>
      <c r="OLR281" s="107"/>
      <c r="OLS281" s="107"/>
      <c r="OLT281" s="107"/>
      <c r="OLU281" s="107"/>
      <c r="OLV281" s="107"/>
      <c r="OLW281" s="107"/>
      <c r="OLX281" s="107"/>
      <c r="OLY281" s="107"/>
      <c r="OLZ281" s="107"/>
      <c r="OMA281" s="107"/>
      <c r="OMB281" s="107"/>
      <c r="OMC281" s="107"/>
      <c r="OMD281" s="107"/>
      <c r="OME281" s="107"/>
      <c r="OMF281" s="107"/>
      <c r="OMG281" s="107"/>
      <c r="OMH281" s="107"/>
      <c r="OMI281" s="107"/>
      <c r="OMJ281" s="107"/>
      <c r="OMK281" s="107"/>
      <c r="OML281" s="107"/>
      <c r="OMM281" s="107"/>
      <c r="OMN281" s="107"/>
      <c r="OMO281" s="107"/>
      <c r="OMP281" s="107"/>
      <c r="OMQ281" s="107"/>
      <c r="OMR281" s="107"/>
      <c r="OMS281" s="107"/>
      <c r="OMT281" s="107"/>
      <c r="OMU281" s="107"/>
      <c r="OMV281" s="107"/>
      <c r="OMW281" s="107"/>
      <c r="OMX281" s="107"/>
      <c r="OMY281" s="107"/>
      <c r="OMZ281" s="107"/>
      <c r="ONA281" s="107"/>
      <c r="ONB281" s="107"/>
      <c r="ONC281" s="107"/>
      <c r="OND281" s="107"/>
      <c r="ONE281" s="107"/>
      <c r="ONF281" s="107"/>
      <c r="ONG281" s="107"/>
      <c r="ONH281" s="107"/>
      <c r="ONI281" s="107"/>
      <c r="ONJ281" s="107"/>
      <c r="ONK281" s="107"/>
      <c r="ONL281" s="107"/>
      <c r="ONM281" s="107"/>
      <c r="ONN281" s="107"/>
      <c r="ONO281" s="107"/>
      <c r="ONP281" s="107"/>
      <c r="ONQ281" s="107"/>
      <c r="ONR281" s="107"/>
      <c r="ONS281" s="107"/>
      <c r="ONT281" s="107"/>
      <c r="ONU281" s="107"/>
      <c r="ONV281" s="107"/>
      <c r="ONW281" s="107"/>
      <c r="ONX281" s="107"/>
      <c r="ONY281" s="107"/>
      <c r="ONZ281" s="107"/>
      <c r="OOA281" s="107"/>
      <c r="OOB281" s="107"/>
      <c r="OOC281" s="107"/>
      <c r="OOD281" s="107"/>
      <c r="OOE281" s="107"/>
      <c r="OOF281" s="107"/>
      <c r="OOG281" s="107"/>
      <c r="OOH281" s="107"/>
      <c r="OOI281" s="107"/>
      <c r="OOJ281" s="107"/>
      <c r="OOK281" s="107"/>
      <c r="OOL281" s="107"/>
      <c r="OOM281" s="107"/>
      <c r="OON281" s="107"/>
      <c r="OOO281" s="107"/>
      <c r="OOP281" s="107"/>
      <c r="OOQ281" s="107"/>
      <c r="OOR281" s="107"/>
      <c r="OOS281" s="107"/>
      <c r="OOT281" s="107"/>
      <c r="OOU281" s="107"/>
      <c r="OOV281" s="107"/>
      <c r="OOW281" s="107"/>
      <c r="OOX281" s="107"/>
      <c r="OOY281" s="107"/>
      <c r="OOZ281" s="107"/>
      <c r="OPA281" s="107"/>
      <c r="OPB281" s="107"/>
      <c r="OPC281" s="107"/>
      <c r="OPD281" s="107"/>
      <c r="OPE281" s="107"/>
      <c r="OPF281" s="107"/>
      <c r="OPG281" s="107"/>
      <c r="OPH281" s="107"/>
      <c r="OPI281" s="107"/>
      <c r="OPJ281" s="107"/>
      <c r="OPK281" s="107"/>
      <c r="OPL281" s="107"/>
      <c r="OPM281" s="107"/>
      <c r="OPN281" s="107"/>
      <c r="OPO281" s="107"/>
      <c r="OPP281" s="107"/>
      <c r="OPQ281" s="107"/>
      <c r="OPR281" s="107"/>
      <c r="OPS281" s="107"/>
      <c r="OPT281" s="107"/>
      <c r="OPU281" s="107"/>
      <c r="OPV281" s="107"/>
      <c r="OPW281" s="107"/>
      <c r="OPX281" s="107"/>
      <c r="OPY281" s="107"/>
      <c r="OPZ281" s="107"/>
      <c r="OQA281" s="107"/>
      <c r="OQB281" s="107"/>
      <c r="OQC281" s="107"/>
      <c r="OQD281" s="107"/>
      <c r="OQE281" s="107"/>
      <c r="OQF281" s="107"/>
      <c r="OQG281" s="107"/>
      <c r="OQH281" s="107"/>
      <c r="OQI281" s="107"/>
      <c r="OQJ281" s="107"/>
      <c r="OQK281" s="107"/>
      <c r="OQL281" s="107"/>
      <c r="OQM281" s="107"/>
      <c r="OQN281" s="107"/>
      <c r="OQO281" s="107"/>
      <c r="OQP281" s="107"/>
      <c r="OQQ281" s="107"/>
      <c r="OQR281" s="107"/>
      <c r="OQS281" s="107"/>
      <c r="OQT281" s="107"/>
      <c r="OQU281" s="107"/>
      <c r="OQV281" s="107"/>
      <c r="OQW281" s="107"/>
      <c r="OQX281" s="107"/>
      <c r="OQY281" s="107"/>
      <c r="OQZ281" s="107"/>
      <c r="ORA281" s="107"/>
      <c r="ORB281" s="107"/>
      <c r="ORC281" s="107"/>
      <c r="ORD281" s="107"/>
      <c r="ORE281" s="107"/>
      <c r="ORF281" s="107"/>
      <c r="ORG281" s="107"/>
      <c r="ORH281" s="107"/>
      <c r="ORI281" s="107"/>
      <c r="ORJ281" s="107"/>
      <c r="ORK281" s="107"/>
      <c r="ORL281" s="107"/>
      <c r="ORM281" s="107"/>
      <c r="ORN281" s="107"/>
      <c r="ORO281" s="107"/>
      <c r="ORP281" s="107"/>
      <c r="ORQ281" s="107"/>
      <c r="ORR281" s="107"/>
      <c r="ORS281" s="107"/>
      <c r="ORT281" s="107"/>
      <c r="ORU281" s="107"/>
      <c r="ORV281" s="107"/>
      <c r="ORW281" s="107"/>
      <c r="ORX281" s="107"/>
      <c r="ORY281" s="107"/>
      <c r="ORZ281" s="107"/>
      <c r="OSA281" s="107"/>
      <c r="OSB281" s="107"/>
      <c r="OSC281" s="107"/>
      <c r="OSD281" s="107"/>
      <c r="OSE281" s="107"/>
      <c r="OSF281" s="107"/>
      <c r="OSG281" s="107"/>
      <c r="OSH281" s="107"/>
      <c r="OSI281" s="107"/>
      <c r="OSJ281" s="107"/>
      <c r="OSK281" s="107"/>
      <c r="OSL281" s="107"/>
      <c r="OSM281" s="107"/>
      <c r="OSN281" s="107"/>
      <c r="OSO281" s="107"/>
      <c r="OSP281" s="107"/>
      <c r="OSQ281" s="107"/>
      <c r="OSR281" s="107"/>
      <c r="OSS281" s="107"/>
      <c r="OST281" s="107"/>
      <c r="OSU281" s="107"/>
      <c r="OSV281" s="107"/>
      <c r="OSW281" s="107"/>
      <c r="OSX281" s="107"/>
      <c r="OSY281" s="107"/>
      <c r="OSZ281" s="107"/>
      <c r="OTA281" s="107"/>
      <c r="OTB281" s="107"/>
      <c r="OTC281" s="107"/>
      <c r="OTD281" s="107"/>
      <c r="OTE281" s="107"/>
      <c r="OTF281" s="107"/>
      <c r="OTG281" s="107"/>
      <c r="OTH281" s="107"/>
      <c r="OTI281" s="107"/>
      <c r="OTJ281" s="107"/>
      <c r="OTK281" s="107"/>
      <c r="OTL281" s="107"/>
      <c r="OTM281" s="107"/>
      <c r="OTN281" s="107"/>
      <c r="OTO281" s="107"/>
      <c r="OTP281" s="107"/>
      <c r="OTQ281" s="107"/>
      <c r="OTR281" s="107"/>
      <c r="OTS281" s="107"/>
      <c r="OTT281" s="107"/>
      <c r="OTU281" s="107"/>
      <c r="OTV281" s="107"/>
      <c r="OTW281" s="107"/>
      <c r="OTX281" s="107"/>
      <c r="OTY281" s="107"/>
      <c r="OTZ281" s="107"/>
      <c r="OUA281" s="107"/>
      <c r="OUB281" s="107"/>
      <c r="OUC281" s="107"/>
      <c r="OUD281" s="107"/>
      <c r="OUE281" s="107"/>
      <c r="OUF281" s="107"/>
      <c r="OUG281" s="107"/>
      <c r="OUH281" s="107"/>
      <c r="OUI281" s="107"/>
      <c r="OUJ281" s="107"/>
      <c r="OUK281" s="107"/>
      <c r="OUL281" s="107"/>
      <c r="OUM281" s="107"/>
      <c r="OUN281" s="107"/>
      <c r="OUO281" s="107"/>
      <c r="OUP281" s="107"/>
      <c r="OUQ281" s="107"/>
      <c r="OUR281" s="107"/>
      <c r="OUS281" s="107"/>
      <c r="OUT281" s="107"/>
      <c r="OUU281" s="107"/>
      <c r="OUV281" s="107"/>
      <c r="OUW281" s="107"/>
      <c r="OUX281" s="107"/>
      <c r="OUY281" s="107"/>
      <c r="OUZ281" s="107"/>
      <c r="OVA281" s="107"/>
      <c r="OVB281" s="107"/>
      <c r="OVC281" s="107"/>
      <c r="OVD281" s="107"/>
      <c r="OVE281" s="107"/>
      <c r="OVF281" s="107"/>
      <c r="OVG281" s="107"/>
      <c r="OVH281" s="107"/>
      <c r="OVI281" s="107"/>
      <c r="OVJ281" s="107"/>
      <c r="OVK281" s="107"/>
      <c r="OVL281" s="107"/>
      <c r="OVM281" s="107"/>
      <c r="OVN281" s="107"/>
      <c r="OVO281" s="107"/>
      <c r="OVP281" s="107"/>
      <c r="OVQ281" s="107"/>
      <c r="OVR281" s="107"/>
      <c r="OVS281" s="107"/>
      <c r="OVT281" s="107"/>
      <c r="OVU281" s="107"/>
      <c r="OVV281" s="107"/>
      <c r="OVW281" s="107"/>
      <c r="OVX281" s="107"/>
      <c r="OVY281" s="107"/>
      <c r="OVZ281" s="107"/>
      <c r="OWA281" s="107"/>
      <c r="OWB281" s="107"/>
      <c r="OWC281" s="107"/>
      <c r="OWD281" s="107"/>
      <c r="OWE281" s="107"/>
      <c r="OWF281" s="107"/>
      <c r="OWG281" s="107"/>
      <c r="OWH281" s="107"/>
      <c r="OWI281" s="107"/>
      <c r="OWJ281" s="107"/>
      <c r="OWK281" s="107"/>
      <c r="OWL281" s="107"/>
      <c r="OWM281" s="107"/>
      <c r="OWN281" s="107"/>
      <c r="OWO281" s="107"/>
      <c r="OWP281" s="107"/>
      <c r="OWQ281" s="107"/>
      <c r="OWR281" s="107"/>
      <c r="OWS281" s="107"/>
      <c r="OWT281" s="107"/>
      <c r="OWU281" s="107"/>
      <c r="OWV281" s="107"/>
      <c r="OWW281" s="107"/>
      <c r="OWX281" s="107"/>
      <c r="OWY281" s="107"/>
      <c r="OWZ281" s="107"/>
      <c r="OXA281" s="107"/>
      <c r="OXB281" s="107"/>
      <c r="OXC281" s="107"/>
      <c r="OXD281" s="107"/>
      <c r="OXE281" s="107"/>
      <c r="OXF281" s="107"/>
      <c r="OXG281" s="107"/>
      <c r="OXH281" s="107"/>
      <c r="OXI281" s="107"/>
      <c r="OXJ281" s="107"/>
      <c r="OXK281" s="107"/>
      <c r="OXL281" s="107"/>
      <c r="OXM281" s="107"/>
      <c r="OXN281" s="107"/>
      <c r="OXO281" s="107"/>
      <c r="OXP281" s="107"/>
      <c r="OXQ281" s="107"/>
      <c r="OXR281" s="107"/>
      <c r="OXS281" s="107"/>
      <c r="OXT281" s="107"/>
      <c r="OXU281" s="107"/>
      <c r="OXV281" s="107"/>
      <c r="OXW281" s="107"/>
      <c r="OXX281" s="107"/>
      <c r="OXY281" s="107"/>
      <c r="OXZ281" s="107"/>
      <c r="OYA281" s="107"/>
      <c r="OYB281" s="107"/>
      <c r="OYC281" s="107"/>
      <c r="OYD281" s="107"/>
      <c r="OYE281" s="107"/>
      <c r="OYF281" s="107"/>
      <c r="OYG281" s="107"/>
      <c r="OYH281" s="107"/>
      <c r="OYI281" s="107"/>
      <c r="OYJ281" s="107"/>
      <c r="OYK281" s="107"/>
      <c r="OYL281" s="107"/>
      <c r="OYM281" s="107"/>
      <c r="OYN281" s="107"/>
      <c r="OYO281" s="107"/>
      <c r="OYP281" s="107"/>
      <c r="OYQ281" s="107"/>
      <c r="OYR281" s="107"/>
      <c r="OYS281" s="107"/>
      <c r="OYT281" s="107"/>
      <c r="OYU281" s="107"/>
      <c r="OYV281" s="107"/>
      <c r="OYW281" s="107"/>
      <c r="OYX281" s="107"/>
      <c r="OYY281" s="107"/>
      <c r="OYZ281" s="107"/>
      <c r="OZA281" s="107"/>
      <c r="OZB281" s="107"/>
      <c r="OZC281" s="107"/>
      <c r="OZD281" s="107"/>
      <c r="OZE281" s="107"/>
      <c r="OZF281" s="107"/>
      <c r="OZG281" s="107"/>
      <c r="OZH281" s="107"/>
      <c r="OZI281" s="107"/>
      <c r="OZJ281" s="107"/>
      <c r="OZK281" s="107"/>
      <c r="OZL281" s="107"/>
      <c r="OZM281" s="107"/>
      <c r="OZN281" s="107"/>
      <c r="OZO281" s="107"/>
      <c r="OZP281" s="107"/>
      <c r="OZQ281" s="107"/>
      <c r="OZR281" s="107"/>
      <c r="OZS281" s="107"/>
      <c r="OZT281" s="107"/>
      <c r="OZU281" s="107"/>
      <c r="OZV281" s="107"/>
      <c r="OZW281" s="107"/>
      <c r="OZX281" s="107"/>
      <c r="OZY281" s="107"/>
      <c r="OZZ281" s="107"/>
      <c r="PAA281" s="107"/>
      <c r="PAB281" s="107"/>
      <c r="PAC281" s="107"/>
      <c r="PAD281" s="107"/>
      <c r="PAE281" s="107"/>
      <c r="PAF281" s="107"/>
      <c r="PAG281" s="107"/>
      <c r="PAH281" s="107"/>
      <c r="PAI281" s="107"/>
      <c r="PAJ281" s="107"/>
      <c r="PAK281" s="107"/>
      <c r="PAL281" s="107"/>
      <c r="PAM281" s="107"/>
      <c r="PAN281" s="107"/>
      <c r="PAO281" s="107"/>
      <c r="PAP281" s="107"/>
      <c r="PAQ281" s="107"/>
      <c r="PAR281" s="107"/>
      <c r="PAS281" s="107"/>
      <c r="PAT281" s="107"/>
      <c r="PAU281" s="107"/>
      <c r="PAV281" s="107"/>
      <c r="PAW281" s="107"/>
      <c r="PAX281" s="107"/>
      <c r="PAY281" s="107"/>
      <c r="PAZ281" s="107"/>
      <c r="PBA281" s="107"/>
      <c r="PBB281" s="107"/>
      <c r="PBC281" s="107"/>
      <c r="PBD281" s="107"/>
      <c r="PBE281" s="107"/>
      <c r="PBF281" s="107"/>
      <c r="PBG281" s="107"/>
      <c r="PBH281" s="107"/>
      <c r="PBI281" s="107"/>
      <c r="PBJ281" s="107"/>
      <c r="PBK281" s="107"/>
      <c r="PBL281" s="107"/>
      <c r="PBM281" s="107"/>
      <c r="PBN281" s="107"/>
      <c r="PBO281" s="107"/>
      <c r="PBP281" s="107"/>
      <c r="PBQ281" s="107"/>
      <c r="PBR281" s="107"/>
      <c r="PBS281" s="107"/>
      <c r="PBT281" s="107"/>
      <c r="PBU281" s="107"/>
      <c r="PBV281" s="107"/>
      <c r="PBW281" s="107"/>
      <c r="PBX281" s="107"/>
      <c r="PBY281" s="107"/>
      <c r="PBZ281" s="107"/>
      <c r="PCA281" s="107"/>
      <c r="PCB281" s="107"/>
      <c r="PCC281" s="107"/>
      <c r="PCD281" s="107"/>
      <c r="PCE281" s="107"/>
      <c r="PCF281" s="107"/>
      <c r="PCG281" s="107"/>
      <c r="PCH281" s="107"/>
      <c r="PCI281" s="107"/>
      <c r="PCJ281" s="107"/>
      <c r="PCK281" s="107"/>
      <c r="PCL281" s="107"/>
      <c r="PCM281" s="107"/>
      <c r="PCN281" s="107"/>
      <c r="PCO281" s="107"/>
      <c r="PCP281" s="107"/>
      <c r="PCQ281" s="107"/>
      <c r="PCR281" s="107"/>
      <c r="PCS281" s="107"/>
      <c r="PCT281" s="107"/>
      <c r="PCU281" s="107"/>
      <c r="PCV281" s="107"/>
      <c r="PCW281" s="107"/>
      <c r="PCX281" s="107"/>
      <c r="PCY281" s="107"/>
      <c r="PCZ281" s="107"/>
      <c r="PDA281" s="107"/>
      <c r="PDB281" s="107"/>
      <c r="PDC281" s="107"/>
      <c r="PDD281" s="107"/>
      <c r="PDE281" s="107"/>
      <c r="PDF281" s="107"/>
      <c r="PDG281" s="107"/>
      <c r="PDH281" s="107"/>
      <c r="PDI281" s="107"/>
      <c r="PDJ281" s="107"/>
      <c r="PDK281" s="107"/>
      <c r="PDL281" s="107"/>
      <c r="PDM281" s="107"/>
      <c r="PDN281" s="107"/>
      <c r="PDO281" s="107"/>
      <c r="PDP281" s="107"/>
      <c r="PDQ281" s="107"/>
      <c r="PDR281" s="107"/>
      <c r="PDS281" s="107"/>
      <c r="PDT281" s="107"/>
      <c r="PDU281" s="107"/>
      <c r="PDV281" s="107"/>
      <c r="PDW281" s="107"/>
      <c r="PDX281" s="107"/>
      <c r="PDY281" s="107"/>
      <c r="PDZ281" s="107"/>
      <c r="PEA281" s="107"/>
      <c r="PEB281" s="107"/>
      <c r="PEC281" s="107"/>
      <c r="PED281" s="107"/>
      <c r="PEE281" s="107"/>
      <c r="PEF281" s="107"/>
      <c r="PEG281" s="107"/>
      <c r="PEH281" s="107"/>
      <c r="PEI281" s="107"/>
      <c r="PEJ281" s="107"/>
      <c r="PEK281" s="107"/>
      <c r="PEL281" s="107"/>
      <c r="PEM281" s="107"/>
      <c r="PEN281" s="107"/>
      <c r="PEO281" s="107"/>
      <c r="PEP281" s="107"/>
      <c r="PEQ281" s="107"/>
      <c r="PER281" s="107"/>
      <c r="PES281" s="107"/>
      <c r="PET281" s="107"/>
      <c r="PEU281" s="107"/>
      <c r="PEV281" s="107"/>
      <c r="PEW281" s="107"/>
      <c r="PEX281" s="107"/>
      <c r="PEY281" s="107"/>
      <c r="PEZ281" s="107"/>
      <c r="PFA281" s="107"/>
      <c r="PFB281" s="107"/>
      <c r="PFC281" s="107"/>
      <c r="PFD281" s="107"/>
      <c r="PFE281" s="107"/>
      <c r="PFF281" s="107"/>
      <c r="PFG281" s="107"/>
      <c r="PFH281" s="107"/>
      <c r="PFI281" s="107"/>
      <c r="PFJ281" s="107"/>
      <c r="PFK281" s="107"/>
      <c r="PFL281" s="107"/>
      <c r="PFM281" s="107"/>
      <c r="PFN281" s="107"/>
      <c r="PFO281" s="107"/>
      <c r="PFP281" s="107"/>
      <c r="PFQ281" s="107"/>
      <c r="PFR281" s="107"/>
      <c r="PFS281" s="107"/>
      <c r="PFT281" s="107"/>
      <c r="PFU281" s="107"/>
      <c r="PFV281" s="107"/>
      <c r="PFW281" s="107"/>
      <c r="PFX281" s="107"/>
      <c r="PFY281" s="107"/>
      <c r="PFZ281" s="107"/>
      <c r="PGA281" s="107"/>
      <c r="PGB281" s="107"/>
      <c r="PGC281" s="107"/>
      <c r="PGD281" s="107"/>
      <c r="PGE281" s="107"/>
      <c r="PGF281" s="107"/>
      <c r="PGG281" s="107"/>
      <c r="PGH281" s="107"/>
      <c r="PGI281" s="107"/>
      <c r="PGJ281" s="107"/>
      <c r="PGK281" s="107"/>
      <c r="PGL281" s="107"/>
      <c r="PGM281" s="107"/>
      <c r="PGN281" s="107"/>
      <c r="PGO281" s="107"/>
      <c r="PGP281" s="107"/>
      <c r="PGQ281" s="107"/>
      <c r="PGR281" s="107"/>
      <c r="PGS281" s="107"/>
      <c r="PGT281" s="107"/>
      <c r="PGU281" s="107"/>
      <c r="PGV281" s="107"/>
      <c r="PGW281" s="107"/>
      <c r="PGX281" s="107"/>
      <c r="PGY281" s="107"/>
      <c r="PGZ281" s="107"/>
      <c r="PHA281" s="107"/>
      <c r="PHB281" s="107"/>
      <c r="PHC281" s="107"/>
      <c r="PHD281" s="107"/>
      <c r="PHE281" s="107"/>
      <c r="PHF281" s="107"/>
      <c r="PHG281" s="107"/>
      <c r="PHH281" s="107"/>
      <c r="PHI281" s="107"/>
      <c r="PHJ281" s="107"/>
      <c r="PHK281" s="107"/>
      <c r="PHL281" s="107"/>
      <c r="PHM281" s="107"/>
      <c r="PHN281" s="107"/>
      <c r="PHO281" s="107"/>
      <c r="PHP281" s="107"/>
      <c r="PHQ281" s="107"/>
      <c r="PHR281" s="107"/>
      <c r="PHS281" s="107"/>
      <c r="PHT281" s="107"/>
      <c r="PHU281" s="107"/>
      <c r="PHV281" s="107"/>
      <c r="PHW281" s="107"/>
      <c r="PHX281" s="107"/>
      <c r="PHY281" s="107"/>
      <c r="PHZ281" s="107"/>
      <c r="PIA281" s="107"/>
      <c r="PIB281" s="107"/>
      <c r="PIC281" s="107"/>
      <c r="PID281" s="107"/>
      <c r="PIE281" s="107"/>
      <c r="PIF281" s="107"/>
      <c r="PIG281" s="107"/>
      <c r="PIH281" s="107"/>
      <c r="PII281" s="107"/>
      <c r="PIJ281" s="107"/>
      <c r="PIK281" s="107"/>
      <c r="PIL281" s="107"/>
      <c r="PIM281" s="107"/>
      <c r="PIN281" s="107"/>
      <c r="PIO281" s="107"/>
      <c r="PIP281" s="107"/>
      <c r="PIQ281" s="107"/>
      <c r="PIR281" s="107"/>
      <c r="PIS281" s="107"/>
      <c r="PIT281" s="107"/>
      <c r="PIU281" s="107"/>
      <c r="PIV281" s="107"/>
      <c r="PIW281" s="107"/>
      <c r="PIX281" s="107"/>
      <c r="PIY281" s="107"/>
      <c r="PIZ281" s="107"/>
      <c r="PJA281" s="107"/>
      <c r="PJB281" s="107"/>
      <c r="PJC281" s="107"/>
      <c r="PJD281" s="107"/>
      <c r="PJE281" s="107"/>
      <c r="PJF281" s="107"/>
      <c r="PJG281" s="107"/>
      <c r="PJH281" s="107"/>
      <c r="PJI281" s="107"/>
      <c r="PJJ281" s="107"/>
      <c r="PJK281" s="107"/>
      <c r="PJL281" s="107"/>
      <c r="PJM281" s="107"/>
      <c r="PJN281" s="107"/>
      <c r="PJO281" s="107"/>
      <c r="PJP281" s="107"/>
      <c r="PJQ281" s="107"/>
      <c r="PJR281" s="107"/>
      <c r="PJS281" s="107"/>
      <c r="PJT281" s="107"/>
      <c r="PJU281" s="107"/>
      <c r="PJV281" s="107"/>
      <c r="PJW281" s="107"/>
      <c r="PJX281" s="107"/>
      <c r="PJY281" s="107"/>
      <c r="PJZ281" s="107"/>
      <c r="PKA281" s="107"/>
      <c r="PKB281" s="107"/>
      <c r="PKC281" s="107"/>
      <c r="PKD281" s="107"/>
      <c r="PKE281" s="107"/>
      <c r="PKF281" s="107"/>
      <c r="PKG281" s="107"/>
      <c r="PKH281" s="107"/>
      <c r="PKI281" s="107"/>
      <c r="PKJ281" s="107"/>
      <c r="PKK281" s="107"/>
      <c r="PKL281" s="107"/>
      <c r="PKM281" s="107"/>
      <c r="PKN281" s="107"/>
      <c r="PKO281" s="107"/>
      <c r="PKP281" s="107"/>
      <c r="PKQ281" s="107"/>
      <c r="PKR281" s="107"/>
      <c r="PKS281" s="107"/>
      <c r="PKT281" s="107"/>
      <c r="PKU281" s="107"/>
      <c r="PKV281" s="107"/>
      <c r="PKW281" s="107"/>
      <c r="PKX281" s="107"/>
      <c r="PKY281" s="107"/>
      <c r="PKZ281" s="107"/>
      <c r="PLA281" s="107"/>
      <c r="PLB281" s="107"/>
      <c r="PLC281" s="107"/>
      <c r="PLD281" s="107"/>
      <c r="PLE281" s="107"/>
      <c r="PLF281" s="107"/>
      <c r="PLG281" s="107"/>
      <c r="PLH281" s="107"/>
      <c r="PLI281" s="107"/>
      <c r="PLJ281" s="107"/>
      <c r="PLK281" s="107"/>
      <c r="PLL281" s="107"/>
      <c r="PLM281" s="107"/>
      <c r="PLN281" s="107"/>
      <c r="PLO281" s="107"/>
      <c r="PLP281" s="107"/>
      <c r="PLQ281" s="107"/>
      <c r="PLR281" s="107"/>
      <c r="PLS281" s="107"/>
      <c r="PLT281" s="107"/>
      <c r="PLU281" s="107"/>
      <c r="PLV281" s="107"/>
      <c r="PLW281" s="107"/>
      <c r="PLX281" s="107"/>
      <c r="PLY281" s="107"/>
      <c r="PLZ281" s="107"/>
      <c r="PMA281" s="107"/>
      <c r="PMB281" s="107"/>
      <c r="PMC281" s="107"/>
      <c r="PMD281" s="107"/>
      <c r="PME281" s="107"/>
      <c r="PMF281" s="107"/>
      <c r="PMG281" s="107"/>
      <c r="PMH281" s="107"/>
      <c r="PMI281" s="107"/>
      <c r="PMJ281" s="107"/>
      <c r="PMK281" s="107"/>
      <c r="PML281" s="107"/>
      <c r="PMM281" s="107"/>
      <c r="PMN281" s="107"/>
      <c r="PMO281" s="107"/>
      <c r="PMP281" s="107"/>
      <c r="PMQ281" s="107"/>
      <c r="PMR281" s="107"/>
      <c r="PMS281" s="107"/>
      <c r="PMT281" s="107"/>
      <c r="PMU281" s="107"/>
      <c r="PMV281" s="107"/>
      <c r="PMW281" s="107"/>
      <c r="PMX281" s="107"/>
      <c r="PMY281" s="107"/>
      <c r="PMZ281" s="107"/>
      <c r="PNA281" s="107"/>
      <c r="PNB281" s="107"/>
      <c r="PNC281" s="107"/>
      <c r="PND281" s="107"/>
      <c r="PNE281" s="107"/>
      <c r="PNF281" s="107"/>
      <c r="PNG281" s="107"/>
      <c r="PNH281" s="107"/>
      <c r="PNI281" s="107"/>
      <c r="PNJ281" s="107"/>
      <c r="PNK281" s="107"/>
      <c r="PNL281" s="107"/>
      <c r="PNM281" s="107"/>
      <c r="PNN281" s="107"/>
      <c r="PNO281" s="107"/>
      <c r="PNP281" s="107"/>
      <c r="PNQ281" s="107"/>
      <c r="PNR281" s="107"/>
      <c r="PNS281" s="107"/>
      <c r="PNT281" s="107"/>
      <c r="PNU281" s="107"/>
      <c r="PNV281" s="107"/>
      <c r="PNW281" s="107"/>
      <c r="PNX281" s="107"/>
      <c r="PNY281" s="107"/>
      <c r="PNZ281" s="107"/>
      <c r="POA281" s="107"/>
      <c r="POB281" s="107"/>
      <c r="POC281" s="107"/>
      <c r="POD281" s="107"/>
      <c r="POE281" s="107"/>
      <c r="POF281" s="107"/>
      <c r="POG281" s="107"/>
      <c r="POH281" s="107"/>
      <c r="POI281" s="107"/>
      <c r="POJ281" s="107"/>
      <c r="POK281" s="107"/>
      <c r="POL281" s="107"/>
      <c r="POM281" s="107"/>
      <c r="PON281" s="107"/>
      <c r="POO281" s="107"/>
      <c r="POP281" s="107"/>
      <c r="POQ281" s="107"/>
      <c r="POR281" s="107"/>
      <c r="POS281" s="107"/>
      <c r="POT281" s="107"/>
      <c r="POU281" s="107"/>
      <c r="POV281" s="107"/>
      <c r="POW281" s="107"/>
      <c r="POX281" s="107"/>
      <c r="POY281" s="107"/>
      <c r="POZ281" s="107"/>
      <c r="PPA281" s="107"/>
      <c r="PPB281" s="107"/>
      <c r="PPC281" s="107"/>
      <c r="PPD281" s="107"/>
      <c r="PPE281" s="107"/>
      <c r="PPF281" s="107"/>
      <c r="PPG281" s="107"/>
      <c r="PPH281" s="107"/>
      <c r="PPI281" s="107"/>
      <c r="PPJ281" s="107"/>
      <c r="PPK281" s="107"/>
      <c r="PPL281" s="107"/>
      <c r="PPM281" s="107"/>
      <c r="PPN281" s="107"/>
      <c r="PPO281" s="107"/>
      <c r="PPP281" s="107"/>
      <c r="PPQ281" s="107"/>
      <c r="PPR281" s="107"/>
      <c r="PPS281" s="107"/>
      <c r="PPT281" s="107"/>
      <c r="PPU281" s="107"/>
      <c r="PPV281" s="107"/>
      <c r="PPW281" s="107"/>
      <c r="PPX281" s="107"/>
      <c r="PPY281" s="107"/>
      <c r="PPZ281" s="107"/>
      <c r="PQA281" s="107"/>
      <c r="PQB281" s="107"/>
      <c r="PQC281" s="107"/>
      <c r="PQD281" s="107"/>
      <c r="PQE281" s="107"/>
      <c r="PQF281" s="107"/>
      <c r="PQG281" s="107"/>
      <c r="PQH281" s="107"/>
      <c r="PQI281" s="107"/>
      <c r="PQJ281" s="107"/>
      <c r="PQK281" s="107"/>
      <c r="PQL281" s="107"/>
      <c r="PQM281" s="107"/>
      <c r="PQN281" s="107"/>
      <c r="PQO281" s="107"/>
      <c r="PQP281" s="107"/>
      <c r="PQQ281" s="107"/>
      <c r="PQR281" s="107"/>
      <c r="PQS281" s="107"/>
      <c r="PQT281" s="107"/>
      <c r="PQU281" s="107"/>
      <c r="PQV281" s="107"/>
      <c r="PQW281" s="107"/>
      <c r="PQX281" s="107"/>
      <c r="PQY281" s="107"/>
      <c r="PQZ281" s="107"/>
      <c r="PRA281" s="107"/>
      <c r="PRB281" s="107"/>
      <c r="PRC281" s="107"/>
      <c r="PRD281" s="107"/>
      <c r="PRE281" s="107"/>
      <c r="PRF281" s="107"/>
      <c r="PRG281" s="107"/>
      <c r="PRH281" s="107"/>
      <c r="PRI281" s="107"/>
      <c r="PRJ281" s="107"/>
      <c r="PRK281" s="107"/>
      <c r="PRL281" s="107"/>
      <c r="PRM281" s="107"/>
      <c r="PRN281" s="107"/>
      <c r="PRO281" s="107"/>
      <c r="PRP281" s="107"/>
      <c r="PRQ281" s="107"/>
      <c r="PRR281" s="107"/>
      <c r="PRS281" s="107"/>
      <c r="PRT281" s="107"/>
      <c r="PRU281" s="107"/>
      <c r="PRV281" s="107"/>
      <c r="PRW281" s="107"/>
      <c r="PRX281" s="107"/>
      <c r="PRY281" s="107"/>
      <c r="PRZ281" s="107"/>
      <c r="PSA281" s="107"/>
      <c r="PSB281" s="107"/>
      <c r="PSC281" s="107"/>
      <c r="PSD281" s="107"/>
      <c r="PSE281" s="107"/>
      <c r="PSF281" s="107"/>
      <c r="PSG281" s="107"/>
      <c r="PSH281" s="107"/>
      <c r="PSI281" s="107"/>
      <c r="PSJ281" s="107"/>
      <c r="PSK281" s="107"/>
      <c r="PSL281" s="107"/>
      <c r="PSM281" s="107"/>
      <c r="PSN281" s="107"/>
      <c r="PSO281" s="107"/>
      <c r="PSP281" s="107"/>
      <c r="PSQ281" s="107"/>
      <c r="PSR281" s="107"/>
      <c r="PSS281" s="107"/>
      <c r="PST281" s="107"/>
      <c r="PSU281" s="107"/>
      <c r="PSV281" s="107"/>
      <c r="PSW281" s="107"/>
      <c r="PSX281" s="107"/>
      <c r="PSY281" s="107"/>
      <c r="PSZ281" s="107"/>
      <c r="PTA281" s="107"/>
      <c r="PTB281" s="107"/>
      <c r="PTC281" s="107"/>
      <c r="PTD281" s="107"/>
      <c r="PTE281" s="107"/>
      <c r="PTF281" s="107"/>
      <c r="PTG281" s="107"/>
      <c r="PTH281" s="107"/>
      <c r="PTI281" s="107"/>
      <c r="PTJ281" s="107"/>
      <c r="PTK281" s="107"/>
      <c r="PTL281" s="107"/>
      <c r="PTM281" s="107"/>
      <c r="PTN281" s="107"/>
      <c r="PTO281" s="107"/>
      <c r="PTP281" s="107"/>
      <c r="PTQ281" s="107"/>
      <c r="PTR281" s="107"/>
      <c r="PTS281" s="107"/>
      <c r="PTT281" s="107"/>
      <c r="PTU281" s="107"/>
      <c r="PTV281" s="107"/>
      <c r="PTW281" s="107"/>
      <c r="PTX281" s="107"/>
      <c r="PTY281" s="107"/>
      <c r="PTZ281" s="107"/>
      <c r="PUA281" s="107"/>
      <c r="PUB281" s="107"/>
      <c r="PUC281" s="107"/>
      <c r="PUD281" s="107"/>
      <c r="PUE281" s="107"/>
      <c r="PUF281" s="107"/>
      <c r="PUG281" s="107"/>
      <c r="PUH281" s="107"/>
      <c r="PUI281" s="107"/>
      <c r="PUJ281" s="107"/>
      <c r="PUK281" s="107"/>
      <c r="PUL281" s="107"/>
      <c r="PUM281" s="107"/>
      <c r="PUN281" s="107"/>
      <c r="PUO281" s="107"/>
      <c r="PUP281" s="107"/>
      <c r="PUQ281" s="107"/>
      <c r="PUR281" s="107"/>
      <c r="PUS281" s="107"/>
      <c r="PUT281" s="107"/>
      <c r="PUU281" s="107"/>
      <c r="PUV281" s="107"/>
      <c r="PUW281" s="107"/>
      <c r="PUX281" s="107"/>
      <c r="PUY281" s="107"/>
      <c r="PUZ281" s="107"/>
      <c r="PVA281" s="107"/>
      <c r="PVB281" s="107"/>
      <c r="PVC281" s="107"/>
      <c r="PVD281" s="107"/>
      <c r="PVE281" s="107"/>
      <c r="PVF281" s="107"/>
      <c r="PVG281" s="107"/>
      <c r="PVH281" s="107"/>
      <c r="PVI281" s="107"/>
      <c r="PVJ281" s="107"/>
      <c r="PVK281" s="107"/>
      <c r="PVL281" s="107"/>
      <c r="PVM281" s="107"/>
      <c r="PVN281" s="107"/>
      <c r="PVO281" s="107"/>
      <c r="PVP281" s="107"/>
      <c r="PVQ281" s="107"/>
      <c r="PVR281" s="107"/>
      <c r="PVS281" s="107"/>
      <c r="PVT281" s="107"/>
      <c r="PVU281" s="107"/>
      <c r="PVV281" s="107"/>
      <c r="PVW281" s="107"/>
      <c r="PVX281" s="107"/>
      <c r="PVY281" s="107"/>
      <c r="PVZ281" s="107"/>
      <c r="PWA281" s="107"/>
      <c r="PWB281" s="107"/>
      <c r="PWC281" s="107"/>
      <c r="PWD281" s="107"/>
      <c r="PWE281" s="107"/>
      <c r="PWF281" s="107"/>
      <c r="PWG281" s="107"/>
      <c r="PWH281" s="107"/>
      <c r="PWI281" s="107"/>
      <c r="PWJ281" s="107"/>
      <c r="PWK281" s="107"/>
      <c r="PWL281" s="107"/>
      <c r="PWM281" s="107"/>
      <c r="PWN281" s="107"/>
      <c r="PWO281" s="107"/>
      <c r="PWP281" s="107"/>
      <c r="PWQ281" s="107"/>
      <c r="PWR281" s="107"/>
      <c r="PWS281" s="107"/>
      <c r="PWT281" s="107"/>
      <c r="PWU281" s="107"/>
      <c r="PWV281" s="107"/>
      <c r="PWW281" s="107"/>
      <c r="PWX281" s="107"/>
      <c r="PWY281" s="107"/>
      <c r="PWZ281" s="107"/>
      <c r="PXA281" s="107"/>
      <c r="PXB281" s="107"/>
      <c r="PXC281" s="107"/>
      <c r="PXD281" s="107"/>
      <c r="PXE281" s="107"/>
      <c r="PXF281" s="107"/>
      <c r="PXG281" s="107"/>
      <c r="PXH281" s="107"/>
      <c r="PXI281" s="107"/>
      <c r="PXJ281" s="107"/>
      <c r="PXK281" s="107"/>
      <c r="PXL281" s="107"/>
      <c r="PXM281" s="107"/>
      <c r="PXN281" s="107"/>
      <c r="PXO281" s="107"/>
      <c r="PXP281" s="107"/>
      <c r="PXQ281" s="107"/>
      <c r="PXR281" s="107"/>
      <c r="PXS281" s="107"/>
      <c r="PXT281" s="107"/>
      <c r="PXU281" s="107"/>
      <c r="PXV281" s="107"/>
      <c r="PXW281" s="107"/>
      <c r="PXX281" s="107"/>
      <c r="PXY281" s="107"/>
      <c r="PXZ281" s="107"/>
      <c r="PYA281" s="107"/>
      <c r="PYB281" s="107"/>
      <c r="PYC281" s="107"/>
      <c r="PYD281" s="107"/>
      <c r="PYE281" s="107"/>
      <c r="PYF281" s="107"/>
      <c r="PYG281" s="107"/>
      <c r="PYH281" s="107"/>
      <c r="PYI281" s="107"/>
      <c r="PYJ281" s="107"/>
      <c r="PYK281" s="107"/>
      <c r="PYL281" s="107"/>
      <c r="PYM281" s="107"/>
      <c r="PYN281" s="107"/>
      <c r="PYO281" s="107"/>
      <c r="PYP281" s="107"/>
      <c r="PYQ281" s="107"/>
      <c r="PYR281" s="107"/>
      <c r="PYS281" s="107"/>
      <c r="PYT281" s="107"/>
      <c r="PYU281" s="107"/>
      <c r="PYV281" s="107"/>
      <c r="PYW281" s="107"/>
      <c r="PYX281" s="107"/>
      <c r="PYY281" s="107"/>
      <c r="PYZ281" s="107"/>
      <c r="PZA281" s="107"/>
      <c r="PZB281" s="107"/>
      <c r="PZC281" s="107"/>
      <c r="PZD281" s="107"/>
      <c r="PZE281" s="107"/>
      <c r="PZF281" s="107"/>
      <c r="PZG281" s="107"/>
      <c r="PZH281" s="107"/>
      <c r="PZI281" s="107"/>
      <c r="PZJ281" s="107"/>
      <c r="PZK281" s="107"/>
      <c r="PZL281" s="107"/>
      <c r="PZM281" s="107"/>
      <c r="PZN281" s="107"/>
      <c r="PZO281" s="107"/>
      <c r="PZP281" s="107"/>
      <c r="PZQ281" s="107"/>
      <c r="PZR281" s="107"/>
      <c r="PZS281" s="107"/>
      <c r="PZT281" s="107"/>
      <c r="PZU281" s="107"/>
      <c r="PZV281" s="107"/>
      <c r="PZW281" s="107"/>
      <c r="PZX281" s="107"/>
      <c r="PZY281" s="107"/>
      <c r="PZZ281" s="107"/>
      <c r="QAA281" s="107"/>
      <c r="QAB281" s="107"/>
      <c r="QAC281" s="107"/>
      <c r="QAD281" s="107"/>
      <c r="QAE281" s="107"/>
      <c r="QAF281" s="107"/>
      <c r="QAG281" s="107"/>
      <c r="QAH281" s="107"/>
      <c r="QAI281" s="107"/>
      <c r="QAJ281" s="107"/>
      <c r="QAK281" s="107"/>
      <c r="QAL281" s="107"/>
      <c r="QAM281" s="107"/>
      <c r="QAN281" s="107"/>
      <c r="QAO281" s="107"/>
      <c r="QAP281" s="107"/>
      <c r="QAQ281" s="107"/>
      <c r="QAR281" s="107"/>
      <c r="QAS281" s="107"/>
      <c r="QAT281" s="107"/>
      <c r="QAU281" s="107"/>
      <c r="QAV281" s="107"/>
      <c r="QAW281" s="107"/>
      <c r="QAX281" s="107"/>
      <c r="QAY281" s="107"/>
      <c r="QAZ281" s="107"/>
      <c r="QBA281" s="107"/>
      <c r="QBB281" s="107"/>
      <c r="QBC281" s="107"/>
      <c r="QBD281" s="107"/>
      <c r="QBE281" s="107"/>
      <c r="QBF281" s="107"/>
      <c r="QBG281" s="107"/>
      <c r="QBH281" s="107"/>
      <c r="QBI281" s="107"/>
      <c r="QBJ281" s="107"/>
      <c r="QBK281" s="107"/>
      <c r="QBL281" s="107"/>
      <c r="QBM281" s="107"/>
      <c r="QBN281" s="107"/>
      <c r="QBO281" s="107"/>
      <c r="QBP281" s="107"/>
      <c r="QBQ281" s="107"/>
      <c r="QBR281" s="107"/>
      <c r="QBS281" s="107"/>
      <c r="QBT281" s="107"/>
      <c r="QBU281" s="107"/>
      <c r="QBV281" s="107"/>
      <c r="QBW281" s="107"/>
      <c r="QBX281" s="107"/>
      <c r="QBY281" s="107"/>
      <c r="QBZ281" s="107"/>
      <c r="QCA281" s="107"/>
      <c r="QCB281" s="107"/>
      <c r="QCC281" s="107"/>
      <c r="QCD281" s="107"/>
      <c r="QCE281" s="107"/>
      <c r="QCF281" s="107"/>
      <c r="QCG281" s="107"/>
      <c r="QCH281" s="107"/>
      <c r="QCI281" s="107"/>
      <c r="QCJ281" s="107"/>
      <c r="QCK281" s="107"/>
      <c r="QCL281" s="107"/>
      <c r="QCM281" s="107"/>
      <c r="QCN281" s="107"/>
      <c r="QCO281" s="107"/>
      <c r="QCP281" s="107"/>
      <c r="QCQ281" s="107"/>
      <c r="QCR281" s="107"/>
      <c r="QCS281" s="107"/>
      <c r="QCT281" s="107"/>
      <c r="QCU281" s="107"/>
      <c r="QCV281" s="107"/>
      <c r="QCW281" s="107"/>
      <c r="QCX281" s="107"/>
      <c r="QCY281" s="107"/>
      <c r="QCZ281" s="107"/>
      <c r="QDA281" s="107"/>
      <c r="QDB281" s="107"/>
      <c r="QDC281" s="107"/>
      <c r="QDD281" s="107"/>
      <c r="QDE281" s="107"/>
      <c r="QDF281" s="107"/>
      <c r="QDG281" s="107"/>
      <c r="QDH281" s="107"/>
      <c r="QDI281" s="107"/>
      <c r="QDJ281" s="107"/>
      <c r="QDK281" s="107"/>
      <c r="QDL281" s="107"/>
      <c r="QDM281" s="107"/>
      <c r="QDN281" s="107"/>
      <c r="QDO281" s="107"/>
      <c r="QDP281" s="107"/>
      <c r="QDQ281" s="107"/>
      <c r="QDR281" s="107"/>
      <c r="QDS281" s="107"/>
      <c r="QDT281" s="107"/>
      <c r="QDU281" s="107"/>
      <c r="QDV281" s="107"/>
      <c r="QDW281" s="107"/>
      <c r="QDX281" s="107"/>
      <c r="QDY281" s="107"/>
      <c r="QDZ281" s="107"/>
      <c r="QEA281" s="107"/>
      <c r="QEB281" s="107"/>
      <c r="QEC281" s="107"/>
      <c r="QED281" s="107"/>
      <c r="QEE281" s="107"/>
      <c r="QEF281" s="107"/>
      <c r="QEG281" s="107"/>
      <c r="QEH281" s="107"/>
      <c r="QEI281" s="107"/>
      <c r="QEJ281" s="107"/>
      <c r="QEK281" s="107"/>
      <c r="QEL281" s="107"/>
      <c r="QEM281" s="107"/>
      <c r="QEN281" s="107"/>
      <c r="QEO281" s="107"/>
      <c r="QEP281" s="107"/>
      <c r="QEQ281" s="107"/>
      <c r="QER281" s="107"/>
      <c r="QES281" s="107"/>
      <c r="QET281" s="107"/>
      <c r="QEU281" s="107"/>
      <c r="QEV281" s="107"/>
      <c r="QEW281" s="107"/>
      <c r="QEX281" s="107"/>
      <c r="QEY281" s="107"/>
      <c r="QEZ281" s="107"/>
      <c r="QFA281" s="107"/>
      <c r="QFB281" s="107"/>
      <c r="QFC281" s="107"/>
      <c r="QFD281" s="107"/>
      <c r="QFE281" s="107"/>
      <c r="QFF281" s="107"/>
      <c r="QFG281" s="107"/>
      <c r="QFH281" s="107"/>
      <c r="QFI281" s="107"/>
      <c r="QFJ281" s="107"/>
      <c r="QFK281" s="107"/>
      <c r="QFL281" s="107"/>
      <c r="QFM281" s="107"/>
      <c r="QFN281" s="107"/>
      <c r="QFO281" s="107"/>
      <c r="QFP281" s="107"/>
      <c r="QFQ281" s="107"/>
      <c r="QFR281" s="107"/>
      <c r="QFS281" s="107"/>
      <c r="QFT281" s="107"/>
      <c r="QFU281" s="107"/>
      <c r="QFV281" s="107"/>
      <c r="QFW281" s="107"/>
      <c r="QFX281" s="107"/>
      <c r="QFY281" s="107"/>
      <c r="QFZ281" s="107"/>
      <c r="QGA281" s="107"/>
      <c r="QGB281" s="107"/>
      <c r="QGC281" s="107"/>
      <c r="QGD281" s="107"/>
      <c r="QGE281" s="107"/>
      <c r="QGF281" s="107"/>
      <c r="QGG281" s="107"/>
      <c r="QGH281" s="107"/>
      <c r="QGI281" s="107"/>
      <c r="QGJ281" s="107"/>
      <c r="QGK281" s="107"/>
      <c r="QGL281" s="107"/>
      <c r="QGM281" s="107"/>
      <c r="QGN281" s="107"/>
      <c r="QGO281" s="107"/>
      <c r="QGP281" s="107"/>
      <c r="QGQ281" s="107"/>
      <c r="QGR281" s="107"/>
      <c r="QGS281" s="107"/>
      <c r="QGT281" s="107"/>
      <c r="QGU281" s="107"/>
      <c r="QGV281" s="107"/>
      <c r="QGW281" s="107"/>
      <c r="QGX281" s="107"/>
      <c r="QGY281" s="107"/>
      <c r="QGZ281" s="107"/>
      <c r="QHA281" s="107"/>
      <c r="QHB281" s="107"/>
      <c r="QHC281" s="107"/>
      <c r="QHD281" s="107"/>
      <c r="QHE281" s="107"/>
      <c r="QHF281" s="107"/>
      <c r="QHG281" s="107"/>
      <c r="QHH281" s="107"/>
      <c r="QHI281" s="107"/>
      <c r="QHJ281" s="107"/>
      <c r="QHK281" s="107"/>
      <c r="QHL281" s="107"/>
      <c r="QHM281" s="107"/>
      <c r="QHN281" s="107"/>
      <c r="QHO281" s="107"/>
      <c r="QHP281" s="107"/>
      <c r="QHQ281" s="107"/>
      <c r="QHR281" s="107"/>
      <c r="QHS281" s="107"/>
      <c r="QHT281" s="107"/>
      <c r="QHU281" s="107"/>
      <c r="QHV281" s="107"/>
      <c r="QHW281" s="107"/>
      <c r="QHX281" s="107"/>
      <c r="QHY281" s="107"/>
      <c r="QHZ281" s="107"/>
      <c r="QIA281" s="107"/>
      <c r="QIB281" s="107"/>
      <c r="QIC281" s="107"/>
      <c r="QID281" s="107"/>
      <c r="QIE281" s="107"/>
      <c r="QIF281" s="107"/>
      <c r="QIG281" s="107"/>
      <c r="QIH281" s="107"/>
      <c r="QII281" s="107"/>
      <c r="QIJ281" s="107"/>
      <c r="QIK281" s="107"/>
      <c r="QIL281" s="107"/>
      <c r="QIM281" s="107"/>
      <c r="QIN281" s="107"/>
      <c r="QIO281" s="107"/>
      <c r="QIP281" s="107"/>
      <c r="QIQ281" s="107"/>
      <c r="QIR281" s="107"/>
      <c r="QIS281" s="107"/>
      <c r="QIT281" s="107"/>
      <c r="QIU281" s="107"/>
      <c r="QIV281" s="107"/>
      <c r="QIW281" s="107"/>
      <c r="QIX281" s="107"/>
      <c r="QIY281" s="107"/>
      <c r="QIZ281" s="107"/>
      <c r="QJA281" s="107"/>
      <c r="QJB281" s="107"/>
      <c r="QJC281" s="107"/>
      <c r="QJD281" s="107"/>
      <c r="QJE281" s="107"/>
      <c r="QJF281" s="107"/>
      <c r="QJG281" s="107"/>
      <c r="QJH281" s="107"/>
      <c r="QJI281" s="107"/>
      <c r="QJJ281" s="107"/>
      <c r="QJK281" s="107"/>
      <c r="QJL281" s="107"/>
      <c r="QJM281" s="107"/>
      <c r="QJN281" s="107"/>
      <c r="QJO281" s="107"/>
      <c r="QJP281" s="107"/>
      <c r="QJQ281" s="107"/>
      <c r="QJR281" s="107"/>
      <c r="QJS281" s="107"/>
      <c r="QJT281" s="107"/>
      <c r="QJU281" s="107"/>
      <c r="QJV281" s="107"/>
      <c r="QJW281" s="107"/>
      <c r="QJX281" s="107"/>
      <c r="QJY281" s="107"/>
      <c r="QJZ281" s="107"/>
      <c r="QKA281" s="107"/>
      <c r="QKB281" s="107"/>
      <c r="QKC281" s="107"/>
      <c r="QKD281" s="107"/>
      <c r="QKE281" s="107"/>
      <c r="QKF281" s="107"/>
      <c r="QKG281" s="107"/>
      <c r="QKH281" s="107"/>
      <c r="QKI281" s="107"/>
      <c r="QKJ281" s="107"/>
      <c r="QKK281" s="107"/>
      <c r="QKL281" s="107"/>
      <c r="QKM281" s="107"/>
      <c r="QKN281" s="107"/>
      <c r="QKO281" s="107"/>
      <c r="QKP281" s="107"/>
      <c r="QKQ281" s="107"/>
      <c r="QKR281" s="107"/>
      <c r="QKS281" s="107"/>
      <c r="QKT281" s="107"/>
      <c r="QKU281" s="107"/>
      <c r="QKV281" s="107"/>
      <c r="QKW281" s="107"/>
      <c r="QKX281" s="107"/>
      <c r="QKY281" s="107"/>
      <c r="QKZ281" s="107"/>
      <c r="QLA281" s="107"/>
      <c r="QLB281" s="107"/>
      <c r="QLC281" s="107"/>
      <c r="QLD281" s="107"/>
      <c r="QLE281" s="107"/>
      <c r="QLF281" s="107"/>
      <c r="QLG281" s="107"/>
      <c r="QLH281" s="107"/>
      <c r="QLI281" s="107"/>
      <c r="QLJ281" s="107"/>
      <c r="QLK281" s="107"/>
      <c r="QLL281" s="107"/>
      <c r="QLM281" s="107"/>
      <c r="QLN281" s="107"/>
      <c r="QLO281" s="107"/>
      <c r="QLP281" s="107"/>
      <c r="QLQ281" s="107"/>
      <c r="QLR281" s="107"/>
      <c r="QLS281" s="107"/>
      <c r="QLT281" s="107"/>
      <c r="QLU281" s="107"/>
      <c r="QLV281" s="107"/>
      <c r="QLW281" s="107"/>
      <c r="QLX281" s="107"/>
      <c r="QLY281" s="107"/>
      <c r="QLZ281" s="107"/>
      <c r="QMA281" s="107"/>
      <c r="QMB281" s="107"/>
      <c r="QMC281" s="107"/>
      <c r="QMD281" s="107"/>
      <c r="QME281" s="107"/>
      <c r="QMF281" s="107"/>
      <c r="QMG281" s="107"/>
      <c r="QMH281" s="107"/>
      <c r="QMI281" s="107"/>
      <c r="QMJ281" s="107"/>
      <c r="QMK281" s="107"/>
      <c r="QML281" s="107"/>
      <c r="QMM281" s="107"/>
      <c r="QMN281" s="107"/>
      <c r="QMO281" s="107"/>
      <c r="QMP281" s="107"/>
      <c r="QMQ281" s="107"/>
      <c r="QMR281" s="107"/>
      <c r="QMS281" s="107"/>
      <c r="QMT281" s="107"/>
      <c r="QMU281" s="107"/>
      <c r="QMV281" s="107"/>
      <c r="QMW281" s="107"/>
      <c r="QMX281" s="107"/>
      <c r="QMY281" s="107"/>
      <c r="QMZ281" s="107"/>
      <c r="QNA281" s="107"/>
      <c r="QNB281" s="107"/>
      <c r="QNC281" s="107"/>
      <c r="QND281" s="107"/>
      <c r="QNE281" s="107"/>
      <c r="QNF281" s="107"/>
      <c r="QNG281" s="107"/>
      <c r="QNH281" s="107"/>
      <c r="QNI281" s="107"/>
      <c r="QNJ281" s="107"/>
      <c r="QNK281" s="107"/>
      <c r="QNL281" s="107"/>
      <c r="QNM281" s="107"/>
      <c r="QNN281" s="107"/>
      <c r="QNO281" s="107"/>
      <c r="QNP281" s="107"/>
      <c r="QNQ281" s="107"/>
      <c r="QNR281" s="107"/>
      <c r="QNS281" s="107"/>
      <c r="QNT281" s="107"/>
      <c r="QNU281" s="107"/>
      <c r="QNV281" s="107"/>
      <c r="QNW281" s="107"/>
      <c r="QNX281" s="107"/>
      <c r="QNY281" s="107"/>
      <c r="QNZ281" s="107"/>
      <c r="QOA281" s="107"/>
      <c r="QOB281" s="107"/>
      <c r="QOC281" s="107"/>
      <c r="QOD281" s="107"/>
      <c r="QOE281" s="107"/>
      <c r="QOF281" s="107"/>
      <c r="QOG281" s="107"/>
      <c r="QOH281" s="107"/>
      <c r="QOI281" s="107"/>
      <c r="QOJ281" s="107"/>
      <c r="QOK281" s="107"/>
      <c r="QOL281" s="107"/>
      <c r="QOM281" s="107"/>
      <c r="QON281" s="107"/>
      <c r="QOO281" s="107"/>
      <c r="QOP281" s="107"/>
      <c r="QOQ281" s="107"/>
      <c r="QOR281" s="107"/>
      <c r="QOS281" s="107"/>
      <c r="QOT281" s="107"/>
      <c r="QOU281" s="107"/>
      <c r="QOV281" s="107"/>
      <c r="QOW281" s="107"/>
      <c r="QOX281" s="107"/>
      <c r="QOY281" s="107"/>
      <c r="QOZ281" s="107"/>
      <c r="QPA281" s="107"/>
      <c r="QPB281" s="107"/>
      <c r="QPC281" s="107"/>
      <c r="QPD281" s="107"/>
      <c r="QPE281" s="107"/>
      <c r="QPF281" s="107"/>
      <c r="QPG281" s="107"/>
      <c r="QPH281" s="107"/>
      <c r="QPI281" s="107"/>
      <c r="QPJ281" s="107"/>
      <c r="QPK281" s="107"/>
      <c r="QPL281" s="107"/>
      <c r="QPM281" s="107"/>
      <c r="QPN281" s="107"/>
      <c r="QPO281" s="107"/>
      <c r="QPP281" s="107"/>
      <c r="QPQ281" s="107"/>
      <c r="QPR281" s="107"/>
      <c r="QPS281" s="107"/>
      <c r="QPT281" s="107"/>
      <c r="QPU281" s="107"/>
      <c r="QPV281" s="107"/>
      <c r="QPW281" s="107"/>
      <c r="QPX281" s="107"/>
      <c r="QPY281" s="107"/>
      <c r="QPZ281" s="107"/>
      <c r="QQA281" s="107"/>
      <c r="QQB281" s="107"/>
      <c r="QQC281" s="107"/>
      <c r="QQD281" s="107"/>
      <c r="QQE281" s="107"/>
      <c r="QQF281" s="107"/>
      <c r="QQG281" s="107"/>
      <c r="QQH281" s="107"/>
      <c r="QQI281" s="107"/>
      <c r="QQJ281" s="107"/>
      <c r="QQK281" s="107"/>
      <c r="QQL281" s="107"/>
      <c r="QQM281" s="107"/>
      <c r="QQN281" s="107"/>
      <c r="QQO281" s="107"/>
      <c r="QQP281" s="107"/>
      <c r="QQQ281" s="107"/>
      <c r="QQR281" s="107"/>
      <c r="QQS281" s="107"/>
      <c r="QQT281" s="107"/>
      <c r="QQU281" s="107"/>
      <c r="QQV281" s="107"/>
      <c r="QQW281" s="107"/>
      <c r="QQX281" s="107"/>
      <c r="QQY281" s="107"/>
      <c r="QQZ281" s="107"/>
      <c r="QRA281" s="107"/>
      <c r="QRB281" s="107"/>
      <c r="QRC281" s="107"/>
      <c r="QRD281" s="107"/>
      <c r="QRE281" s="107"/>
      <c r="QRF281" s="107"/>
      <c r="QRG281" s="107"/>
      <c r="QRH281" s="107"/>
      <c r="QRI281" s="107"/>
      <c r="QRJ281" s="107"/>
      <c r="QRK281" s="107"/>
      <c r="QRL281" s="107"/>
      <c r="QRM281" s="107"/>
      <c r="QRN281" s="107"/>
      <c r="QRO281" s="107"/>
      <c r="QRP281" s="107"/>
      <c r="QRQ281" s="107"/>
      <c r="QRR281" s="107"/>
      <c r="QRS281" s="107"/>
      <c r="QRT281" s="107"/>
      <c r="QRU281" s="107"/>
      <c r="QRV281" s="107"/>
      <c r="QRW281" s="107"/>
      <c r="QRX281" s="107"/>
      <c r="QRY281" s="107"/>
      <c r="QRZ281" s="107"/>
      <c r="QSA281" s="107"/>
      <c r="QSB281" s="107"/>
      <c r="QSC281" s="107"/>
      <c r="QSD281" s="107"/>
      <c r="QSE281" s="107"/>
      <c r="QSF281" s="107"/>
      <c r="QSG281" s="107"/>
      <c r="QSH281" s="107"/>
      <c r="QSI281" s="107"/>
      <c r="QSJ281" s="107"/>
      <c r="QSK281" s="107"/>
      <c r="QSL281" s="107"/>
      <c r="QSM281" s="107"/>
      <c r="QSN281" s="107"/>
      <c r="QSO281" s="107"/>
      <c r="QSP281" s="107"/>
      <c r="QSQ281" s="107"/>
      <c r="QSR281" s="107"/>
      <c r="QSS281" s="107"/>
      <c r="QST281" s="107"/>
      <c r="QSU281" s="107"/>
      <c r="QSV281" s="107"/>
      <c r="QSW281" s="107"/>
      <c r="QSX281" s="107"/>
      <c r="QSY281" s="107"/>
      <c r="QSZ281" s="107"/>
      <c r="QTA281" s="107"/>
      <c r="QTB281" s="107"/>
      <c r="QTC281" s="107"/>
      <c r="QTD281" s="107"/>
      <c r="QTE281" s="107"/>
      <c r="QTF281" s="107"/>
      <c r="QTG281" s="107"/>
      <c r="QTH281" s="107"/>
      <c r="QTI281" s="107"/>
      <c r="QTJ281" s="107"/>
      <c r="QTK281" s="107"/>
      <c r="QTL281" s="107"/>
      <c r="QTM281" s="107"/>
      <c r="QTN281" s="107"/>
      <c r="QTO281" s="107"/>
      <c r="QTP281" s="107"/>
      <c r="QTQ281" s="107"/>
      <c r="QTR281" s="107"/>
      <c r="QTS281" s="107"/>
      <c r="QTT281" s="107"/>
      <c r="QTU281" s="107"/>
      <c r="QTV281" s="107"/>
      <c r="QTW281" s="107"/>
      <c r="QTX281" s="107"/>
      <c r="QTY281" s="107"/>
      <c r="QTZ281" s="107"/>
      <c r="QUA281" s="107"/>
      <c r="QUB281" s="107"/>
      <c r="QUC281" s="107"/>
      <c r="QUD281" s="107"/>
      <c r="QUE281" s="107"/>
      <c r="QUF281" s="107"/>
      <c r="QUG281" s="107"/>
      <c r="QUH281" s="107"/>
      <c r="QUI281" s="107"/>
      <c r="QUJ281" s="107"/>
      <c r="QUK281" s="107"/>
      <c r="QUL281" s="107"/>
      <c r="QUM281" s="107"/>
      <c r="QUN281" s="107"/>
      <c r="QUO281" s="107"/>
      <c r="QUP281" s="107"/>
      <c r="QUQ281" s="107"/>
      <c r="QUR281" s="107"/>
      <c r="QUS281" s="107"/>
      <c r="QUT281" s="107"/>
      <c r="QUU281" s="107"/>
      <c r="QUV281" s="107"/>
      <c r="QUW281" s="107"/>
      <c r="QUX281" s="107"/>
      <c r="QUY281" s="107"/>
      <c r="QUZ281" s="107"/>
      <c r="QVA281" s="107"/>
      <c r="QVB281" s="107"/>
      <c r="QVC281" s="107"/>
      <c r="QVD281" s="107"/>
      <c r="QVE281" s="107"/>
      <c r="QVF281" s="107"/>
      <c r="QVG281" s="107"/>
      <c r="QVH281" s="107"/>
      <c r="QVI281" s="107"/>
      <c r="QVJ281" s="107"/>
      <c r="QVK281" s="107"/>
      <c r="QVL281" s="107"/>
      <c r="QVM281" s="107"/>
      <c r="QVN281" s="107"/>
      <c r="QVO281" s="107"/>
      <c r="QVP281" s="107"/>
      <c r="QVQ281" s="107"/>
      <c r="QVR281" s="107"/>
      <c r="QVS281" s="107"/>
      <c r="QVT281" s="107"/>
      <c r="QVU281" s="107"/>
      <c r="QVV281" s="107"/>
      <c r="QVW281" s="107"/>
      <c r="QVX281" s="107"/>
      <c r="QVY281" s="107"/>
      <c r="QVZ281" s="107"/>
      <c r="QWA281" s="107"/>
      <c r="QWB281" s="107"/>
      <c r="QWC281" s="107"/>
      <c r="QWD281" s="107"/>
      <c r="QWE281" s="107"/>
      <c r="QWF281" s="107"/>
      <c r="QWG281" s="107"/>
      <c r="QWH281" s="107"/>
      <c r="QWI281" s="107"/>
      <c r="QWJ281" s="107"/>
      <c r="QWK281" s="107"/>
      <c r="QWL281" s="107"/>
      <c r="QWM281" s="107"/>
      <c r="QWN281" s="107"/>
      <c r="QWO281" s="107"/>
      <c r="QWP281" s="107"/>
      <c r="QWQ281" s="107"/>
      <c r="QWR281" s="107"/>
      <c r="QWS281" s="107"/>
      <c r="QWT281" s="107"/>
      <c r="QWU281" s="107"/>
      <c r="QWV281" s="107"/>
      <c r="QWW281" s="107"/>
      <c r="QWX281" s="107"/>
      <c r="QWY281" s="107"/>
      <c r="QWZ281" s="107"/>
      <c r="QXA281" s="107"/>
      <c r="QXB281" s="107"/>
      <c r="QXC281" s="107"/>
      <c r="QXD281" s="107"/>
      <c r="QXE281" s="107"/>
      <c r="QXF281" s="107"/>
      <c r="QXG281" s="107"/>
      <c r="QXH281" s="107"/>
      <c r="QXI281" s="107"/>
      <c r="QXJ281" s="107"/>
      <c r="QXK281" s="107"/>
      <c r="QXL281" s="107"/>
      <c r="QXM281" s="107"/>
      <c r="QXN281" s="107"/>
      <c r="QXO281" s="107"/>
      <c r="QXP281" s="107"/>
      <c r="QXQ281" s="107"/>
      <c r="QXR281" s="107"/>
      <c r="QXS281" s="107"/>
      <c r="QXT281" s="107"/>
      <c r="QXU281" s="107"/>
      <c r="QXV281" s="107"/>
      <c r="QXW281" s="107"/>
      <c r="QXX281" s="107"/>
      <c r="QXY281" s="107"/>
      <c r="QXZ281" s="107"/>
      <c r="QYA281" s="107"/>
      <c r="QYB281" s="107"/>
      <c r="QYC281" s="107"/>
      <c r="QYD281" s="107"/>
      <c r="QYE281" s="107"/>
      <c r="QYF281" s="107"/>
      <c r="QYG281" s="107"/>
      <c r="QYH281" s="107"/>
      <c r="QYI281" s="107"/>
      <c r="QYJ281" s="107"/>
      <c r="QYK281" s="107"/>
      <c r="QYL281" s="107"/>
      <c r="QYM281" s="107"/>
      <c r="QYN281" s="107"/>
      <c r="QYO281" s="107"/>
      <c r="QYP281" s="107"/>
      <c r="QYQ281" s="107"/>
      <c r="QYR281" s="107"/>
      <c r="QYS281" s="107"/>
      <c r="QYT281" s="107"/>
      <c r="QYU281" s="107"/>
      <c r="QYV281" s="107"/>
      <c r="QYW281" s="107"/>
      <c r="QYX281" s="107"/>
      <c r="QYY281" s="107"/>
      <c r="QYZ281" s="107"/>
      <c r="QZA281" s="107"/>
      <c r="QZB281" s="107"/>
      <c r="QZC281" s="107"/>
      <c r="QZD281" s="107"/>
      <c r="QZE281" s="107"/>
      <c r="QZF281" s="107"/>
      <c r="QZG281" s="107"/>
      <c r="QZH281" s="107"/>
      <c r="QZI281" s="107"/>
      <c r="QZJ281" s="107"/>
      <c r="QZK281" s="107"/>
      <c r="QZL281" s="107"/>
      <c r="QZM281" s="107"/>
      <c r="QZN281" s="107"/>
      <c r="QZO281" s="107"/>
      <c r="QZP281" s="107"/>
      <c r="QZQ281" s="107"/>
      <c r="QZR281" s="107"/>
      <c r="QZS281" s="107"/>
      <c r="QZT281" s="107"/>
      <c r="QZU281" s="107"/>
      <c r="QZV281" s="107"/>
      <c r="QZW281" s="107"/>
      <c r="QZX281" s="107"/>
      <c r="QZY281" s="107"/>
      <c r="QZZ281" s="107"/>
      <c r="RAA281" s="107"/>
      <c r="RAB281" s="107"/>
      <c r="RAC281" s="107"/>
      <c r="RAD281" s="107"/>
      <c r="RAE281" s="107"/>
      <c r="RAF281" s="107"/>
      <c r="RAG281" s="107"/>
      <c r="RAH281" s="107"/>
      <c r="RAI281" s="107"/>
      <c r="RAJ281" s="107"/>
      <c r="RAK281" s="107"/>
      <c r="RAL281" s="107"/>
      <c r="RAM281" s="107"/>
      <c r="RAN281" s="107"/>
      <c r="RAO281" s="107"/>
      <c r="RAP281" s="107"/>
      <c r="RAQ281" s="107"/>
      <c r="RAR281" s="107"/>
      <c r="RAS281" s="107"/>
      <c r="RAT281" s="107"/>
      <c r="RAU281" s="107"/>
      <c r="RAV281" s="107"/>
      <c r="RAW281" s="107"/>
      <c r="RAX281" s="107"/>
      <c r="RAY281" s="107"/>
      <c r="RAZ281" s="107"/>
      <c r="RBA281" s="107"/>
      <c r="RBB281" s="107"/>
      <c r="RBC281" s="107"/>
      <c r="RBD281" s="107"/>
      <c r="RBE281" s="107"/>
      <c r="RBF281" s="107"/>
      <c r="RBG281" s="107"/>
      <c r="RBH281" s="107"/>
      <c r="RBI281" s="107"/>
      <c r="RBJ281" s="107"/>
      <c r="RBK281" s="107"/>
      <c r="RBL281" s="107"/>
      <c r="RBM281" s="107"/>
      <c r="RBN281" s="107"/>
      <c r="RBO281" s="107"/>
      <c r="RBP281" s="107"/>
      <c r="RBQ281" s="107"/>
      <c r="RBR281" s="107"/>
      <c r="RBS281" s="107"/>
      <c r="RBT281" s="107"/>
      <c r="RBU281" s="107"/>
      <c r="RBV281" s="107"/>
      <c r="RBW281" s="107"/>
      <c r="RBX281" s="107"/>
      <c r="RBY281" s="107"/>
      <c r="RBZ281" s="107"/>
      <c r="RCA281" s="107"/>
      <c r="RCB281" s="107"/>
      <c r="RCC281" s="107"/>
      <c r="RCD281" s="107"/>
      <c r="RCE281" s="107"/>
      <c r="RCF281" s="107"/>
      <c r="RCG281" s="107"/>
      <c r="RCH281" s="107"/>
      <c r="RCI281" s="107"/>
      <c r="RCJ281" s="107"/>
      <c r="RCK281" s="107"/>
      <c r="RCL281" s="107"/>
      <c r="RCM281" s="107"/>
      <c r="RCN281" s="107"/>
      <c r="RCO281" s="107"/>
      <c r="RCP281" s="107"/>
      <c r="RCQ281" s="107"/>
      <c r="RCR281" s="107"/>
      <c r="RCS281" s="107"/>
      <c r="RCT281" s="107"/>
      <c r="RCU281" s="107"/>
      <c r="RCV281" s="107"/>
      <c r="RCW281" s="107"/>
      <c r="RCX281" s="107"/>
      <c r="RCY281" s="107"/>
      <c r="RCZ281" s="107"/>
      <c r="RDA281" s="107"/>
      <c r="RDB281" s="107"/>
      <c r="RDC281" s="107"/>
      <c r="RDD281" s="107"/>
      <c r="RDE281" s="107"/>
      <c r="RDF281" s="107"/>
      <c r="RDG281" s="107"/>
      <c r="RDH281" s="107"/>
      <c r="RDI281" s="107"/>
      <c r="RDJ281" s="107"/>
      <c r="RDK281" s="107"/>
      <c r="RDL281" s="107"/>
      <c r="RDM281" s="107"/>
      <c r="RDN281" s="107"/>
      <c r="RDO281" s="107"/>
      <c r="RDP281" s="107"/>
      <c r="RDQ281" s="107"/>
      <c r="RDR281" s="107"/>
      <c r="RDS281" s="107"/>
      <c r="RDT281" s="107"/>
      <c r="RDU281" s="107"/>
      <c r="RDV281" s="107"/>
      <c r="RDW281" s="107"/>
      <c r="RDX281" s="107"/>
      <c r="RDY281" s="107"/>
      <c r="RDZ281" s="107"/>
      <c r="REA281" s="107"/>
      <c r="REB281" s="107"/>
      <c r="REC281" s="107"/>
      <c r="RED281" s="107"/>
      <c r="REE281" s="107"/>
      <c r="REF281" s="107"/>
      <c r="REG281" s="107"/>
      <c r="REH281" s="107"/>
      <c r="REI281" s="107"/>
      <c r="REJ281" s="107"/>
      <c r="REK281" s="107"/>
      <c r="REL281" s="107"/>
      <c r="REM281" s="107"/>
      <c r="REN281" s="107"/>
      <c r="REO281" s="107"/>
      <c r="REP281" s="107"/>
      <c r="REQ281" s="107"/>
      <c r="RER281" s="107"/>
      <c r="RES281" s="107"/>
      <c r="RET281" s="107"/>
      <c r="REU281" s="107"/>
      <c r="REV281" s="107"/>
      <c r="REW281" s="107"/>
      <c r="REX281" s="107"/>
      <c r="REY281" s="107"/>
      <c r="REZ281" s="107"/>
      <c r="RFA281" s="107"/>
      <c r="RFB281" s="107"/>
      <c r="RFC281" s="107"/>
      <c r="RFD281" s="107"/>
      <c r="RFE281" s="107"/>
      <c r="RFF281" s="107"/>
      <c r="RFG281" s="107"/>
      <c r="RFH281" s="107"/>
      <c r="RFI281" s="107"/>
      <c r="RFJ281" s="107"/>
      <c r="RFK281" s="107"/>
      <c r="RFL281" s="107"/>
      <c r="RFM281" s="107"/>
      <c r="RFN281" s="107"/>
      <c r="RFO281" s="107"/>
      <c r="RFP281" s="107"/>
      <c r="RFQ281" s="107"/>
      <c r="RFR281" s="107"/>
      <c r="RFS281" s="107"/>
      <c r="RFT281" s="107"/>
      <c r="RFU281" s="107"/>
      <c r="RFV281" s="107"/>
      <c r="RFW281" s="107"/>
      <c r="RFX281" s="107"/>
      <c r="RFY281" s="107"/>
      <c r="RFZ281" s="107"/>
      <c r="RGA281" s="107"/>
      <c r="RGB281" s="107"/>
      <c r="RGC281" s="107"/>
      <c r="RGD281" s="107"/>
      <c r="RGE281" s="107"/>
      <c r="RGF281" s="107"/>
      <c r="RGG281" s="107"/>
      <c r="RGH281" s="107"/>
      <c r="RGI281" s="107"/>
      <c r="RGJ281" s="107"/>
      <c r="RGK281" s="107"/>
      <c r="RGL281" s="107"/>
      <c r="RGM281" s="107"/>
      <c r="RGN281" s="107"/>
      <c r="RGO281" s="107"/>
      <c r="RGP281" s="107"/>
      <c r="RGQ281" s="107"/>
      <c r="RGR281" s="107"/>
      <c r="RGS281" s="107"/>
      <c r="RGT281" s="107"/>
      <c r="RGU281" s="107"/>
      <c r="RGV281" s="107"/>
      <c r="RGW281" s="107"/>
      <c r="RGX281" s="107"/>
      <c r="RGY281" s="107"/>
      <c r="RGZ281" s="107"/>
      <c r="RHA281" s="107"/>
      <c r="RHB281" s="107"/>
      <c r="RHC281" s="107"/>
      <c r="RHD281" s="107"/>
      <c r="RHE281" s="107"/>
      <c r="RHF281" s="107"/>
      <c r="RHG281" s="107"/>
      <c r="RHH281" s="107"/>
      <c r="RHI281" s="107"/>
      <c r="RHJ281" s="107"/>
      <c r="RHK281" s="107"/>
      <c r="RHL281" s="107"/>
      <c r="RHM281" s="107"/>
      <c r="RHN281" s="107"/>
      <c r="RHO281" s="107"/>
      <c r="RHP281" s="107"/>
      <c r="RHQ281" s="107"/>
      <c r="RHR281" s="107"/>
      <c r="RHS281" s="107"/>
      <c r="RHT281" s="107"/>
      <c r="RHU281" s="107"/>
      <c r="RHV281" s="107"/>
      <c r="RHW281" s="107"/>
      <c r="RHX281" s="107"/>
      <c r="RHY281" s="107"/>
      <c r="RHZ281" s="107"/>
      <c r="RIA281" s="107"/>
      <c r="RIB281" s="107"/>
      <c r="RIC281" s="107"/>
      <c r="RID281" s="107"/>
      <c r="RIE281" s="107"/>
      <c r="RIF281" s="107"/>
      <c r="RIG281" s="107"/>
      <c r="RIH281" s="107"/>
      <c r="RII281" s="107"/>
      <c r="RIJ281" s="107"/>
      <c r="RIK281" s="107"/>
      <c r="RIL281" s="107"/>
      <c r="RIM281" s="107"/>
      <c r="RIN281" s="107"/>
      <c r="RIO281" s="107"/>
      <c r="RIP281" s="107"/>
      <c r="RIQ281" s="107"/>
      <c r="RIR281" s="107"/>
      <c r="RIS281" s="107"/>
      <c r="RIT281" s="107"/>
      <c r="RIU281" s="107"/>
      <c r="RIV281" s="107"/>
      <c r="RIW281" s="107"/>
      <c r="RIX281" s="107"/>
      <c r="RIY281" s="107"/>
      <c r="RIZ281" s="107"/>
      <c r="RJA281" s="107"/>
      <c r="RJB281" s="107"/>
      <c r="RJC281" s="107"/>
      <c r="RJD281" s="107"/>
      <c r="RJE281" s="107"/>
      <c r="RJF281" s="107"/>
      <c r="RJG281" s="107"/>
      <c r="RJH281" s="107"/>
      <c r="RJI281" s="107"/>
      <c r="RJJ281" s="107"/>
      <c r="RJK281" s="107"/>
      <c r="RJL281" s="107"/>
      <c r="RJM281" s="107"/>
      <c r="RJN281" s="107"/>
      <c r="RJO281" s="107"/>
      <c r="RJP281" s="107"/>
      <c r="RJQ281" s="107"/>
      <c r="RJR281" s="107"/>
      <c r="RJS281" s="107"/>
      <c r="RJT281" s="107"/>
      <c r="RJU281" s="107"/>
      <c r="RJV281" s="107"/>
      <c r="RJW281" s="107"/>
      <c r="RJX281" s="107"/>
      <c r="RJY281" s="107"/>
      <c r="RJZ281" s="107"/>
      <c r="RKA281" s="107"/>
      <c r="RKB281" s="107"/>
      <c r="RKC281" s="107"/>
      <c r="RKD281" s="107"/>
      <c r="RKE281" s="107"/>
      <c r="RKF281" s="107"/>
      <c r="RKG281" s="107"/>
      <c r="RKH281" s="107"/>
      <c r="RKI281" s="107"/>
      <c r="RKJ281" s="107"/>
      <c r="RKK281" s="107"/>
      <c r="RKL281" s="107"/>
      <c r="RKM281" s="107"/>
      <c r="RKN281" s="107"/>
      <c r="RKO281" s="107"/>
      <c r="RKP281" s="107"/>
      <c r="RKQ281" s="107"/>
      <c r="RKR281" s="107"/>
      <c r="RKS281" s="107"/>
      <c r="RKT281" s="107"/>
      <c r="RKU281" s="107"/>
      <c r="RKV281" s="107"/>
      <c r="RKW281" s="107"/>
      <c r="RKX281" s="107"/>
      <c r="RKY281" s="107"/>
      <c r="RKZ281" s="107"/>
      <c r="RLA281" s="107"/>
      <c r="RLB281" s="107"/>
      <c r="RLC281" s="107"/>
      <c r="RLD281" s="107"/>
      <c r="RLE281" s="107"/>
      <c r="RLF281" s="107"/>
      <c r="RLG281" s="107"/>
      <c r="RLH281" s="107"/>
      <c r="RLI281" s="107"/>
      <c r="RLJ281" s="107"/>
      <c r="RLK281" s="107"/>
      <c r="RLL281" s="107"/>
      <c r="RLM281" s="107"/>
      <c r="RLN281" s="107"/>
      <c r="RLO281" s="107"/>
      <c r="RLP281" s="107"/>
      <c r="RLQ281" s="107"/>
      <c r="RLR281" s="107"/>
      <c r="RLS281" s="107"/>
      <c r="RLT281" s="107"/>
      <c r="RLU281" s="107"/>
      <c r="RLV281" s="107"/>
      <c r="RLW281" s="107"/>
      <c r="RLX281" s="107"/>
      <c r="RLY281" s="107"/>
      <c r="RLZ281" s="107"/>
      <c r="RMA281" s="107"/>
      <c r="RMB281" s="107"/>
      <c r="RMC281" s="107"/>
      <c r="RMD281" s="107"/>
      <c r="RME281" s="107"/>
      <c r="RMF281" s="107"/>
      <c r="RMG281" s="107"/>
      <c r="RMH281" s="107"/>
      <c r="RMI281" s="107"/>
      <c r="RMJ281" s="107"/>
      <c r="RMK281" s="107"/>
      <c r="RML281" s="107"/>
      <c r="RMM281" s="107"/>
      <c r="RMN281" s="107"/>
      <c r="RMO281" s="107"/>
      <c r="RMP281" s="107"/>
      <c r="RMQ281" s="107"/>
      <c r="RMR281" s="107"/>
      <c r="RMS281" s="107"/>
      <c r="RMT281" s="107"/>
      <c r="RMU281" s="107"/>
      <c r="RMV281" s="107"/>
      <c r="RMW281" s="107"/>
      <c r="RMX281" s="107"/>
      <c r="RMY281" s="107"/>
      <c r="RMZ281" s="107"/>
      <c r="RNA281" s="107"/>
      <c r="RNB281" s="107"/>
      <c r="RNC281" s="107"/>
      <c r="RND281" s="107"/>
      <c r="RNE281" s="107"/>
      <c r="RNF281" s="107"/>
      <c r="RNG281" s="107"/>
      <c r="RNH281" s="107"/>
      <c r="RNI281" s="107"/>
      <c r="RNJ281" s="107"/>
      <c r="RNK281" s="107"/>
      <c r="RNL281" s="107"/>
      <c r="RNM281" s="107"/>
      <c r="RNN281" s="107"/>
      <c r="RNO281" s="107"/>
      <c r="RNP281" s="107"/>
      <c r="RNQ281" s="107"/>
      <c r="RNR281" s="107"/>
      <c r="RNS281" s="107"/>
      <c r="RNT281" s="107"/>
      <c r="RNU281" s="107"/>
      <c r="RNV281" s="107"/>
      <c r="RNW281" s="107"/>
      <c r="RNX281" s="107"/>
      <c r="RNY281" s="107"/>
      <c r="RNZ281" s="107"/>
      <c r="ROA281" s="107"/>
      <c r="ROB281" s="107"/>
      <c r="ROC281" s="107"/>
      <c r="ROD281" s="107"/>
      <c r="ROE281" s="107"/>
      <c r="ROF281" s="107"/>
      <c r="ROG281" s="107"/>
      <c r="ROH281" s="107"/>
      <c r="ROI281" s="107"/>
      <c r="ROJ281" s="107"/>
      <c r="ROK281" s="107"/>
      <c r="ROL281" s="107"/>
      <c r="ROM281" s="107"/>
      <c r="RON281" s="107"/>
      <c r="ROO281" s="107"/>
      <c r="ROP281" s="107"/>
      <c r="ROQ281" s="107"/>
      <c r="ROR281" s="107"/>
      <c r="ROS281" s="107"/>
      <c r="ROT281" s="107"/>
      <c r="ROU281" s="107"/>
      <c r="ROV281" s="107"/>
      <c r="ROW281" s="107"/>
      <c r="ROX281" s="107"/>
      <c r="ROY281" s="107"/>
      <c r="ROZ281" s="107"/>
      <c r="RPA281" s="107"/>
      <c r="RPB281" s="107"/>
      <c r="RPC281" s="107"/>
      <c r="RPD281" s="107"/>
      <c r="RPE281" s="107"/>
      <c r="RPF281" s="107"/>
      <c r="RPG281" s="107"/>
      <c r="RPH281" s="107"/>
      <c r="RPI281" s="107"/>
      <c r="RPJ281" s="107"/>
      <c r="RPK281" s="107"/>
      <c r="RPL281" s="107"/>
      <c r="RPM281" s="107"/>
      <c r="RPN281" s="107"/>
      <c r="RPO281" s="107"/>
      <c r="RPP281" s="107"/>
      <c r="RPQ281" s="107"/>
      <c r="RPR281" s="107"/>
      <c r="RPS281" s="107"/>
      <c r="RPT281" s="107"/>
      <c r="RPU281" s="107"/>
      <c r="RPV281" s="107"/>
      <c r="RPW281" s="107"/>
      <c r="RPX281" s="107"/>
      <c r="RPY281" s="107"/>
      <c r="RPZ281" s="107"/>
      <c r="RQA281" s="107"/>
      <c r="RQB281" s="107"/>
      <c r="RQC281" s="107"/>
      <c r="RQD281" s="107"/>
      <c r="RQE281" s="107"/>
      <c r="RQF281" s="107"/>
      <c r="RQG281" s="107"/>
      <c r="RQH281" s="107"/>
      <c r="RQI281" s="107"/>
      <c r="RQJ281" s="107"/>
      <c r="RQK281" s="107"/>
      <c r="RQL281" s="107"/>
      <c r="RQM281" s="107"/>
      <c r="RQN281" s="107"/>
      <c r="RQO281" s="107"/>
      <c r="RQP281" s="107"/>
      <c r="RQQ281" s="107"/>
      <c r="RQR281" s="107"/>
      <c r="RQS281" s="107"/>
      <c r="RQT281" s="107"/>
      <c r="RQU281" s="107"/>
      <c r="RQV281" s="107"/>
      <c r="RQW281" s="107"/>
      <c r="RQX281" s="107"/>
      <c r="RQY281" s="107"/>
      <c r="RQZ281" s="107"/>
      <c r="RRA281" s="107"/>
      <c r="RRB281" s="107"/>
      <c r="RRC281" s="107"/>
      <c r="RRD281" s="107"/>
      <c r="RRE281" s="107"/>
      <c r="RRF281" s="107"/>
      <c r="RRG281" s="107"/>
      <c r="RRH281" s="107"/>
      <c r="RRI281" s="107"/>
      <c r="RRJ281" s="107"/>
      <c r="RRK281" s="107"/>
      <c r="RRL281" s="107"/>
      <c r="RRM281" s="107"/>
      <c r="RRN281" s="107"/>
      <c r="RRO281" s="107"/>
      <c r="RRP281" s="107"/>
      <c r="RRQ281" s="107"/>
      <c r="RRR281" s="107"/>
      <c r="RRS281" s="107"/>
      <c r="RRT281" s="107"/>
      <c r="RRU281" s="107"/>
      <c r="RRV281" s="107"/>
      <c r="RRW281" s="107"/>
      <c r="RRX281" s="107"/>
      <c r="RRY281" s="107"/>
      <c r="RRZ281" s="107"/>
      <c r="RSA281" s="107"/>
      <c r="RSB281" s="107"/>
      <c r="RSC281" s="107"/>
      <c r="RSD281" s="107"/>
      <c r="RSE281" s="107"/>
      <c r="RSF281" s="107"/>
      <c r="RSG281" s="107"/>
      <c r="RSH281" s="107"/>
      <c r="RSI281" s="107"/>
      <c r="RSJ281" s="107"/>
      <c r="RSK281" s="107"/>
      <c r="RSL281" s="107"/>
      <c r="RSM281" s="107"/>
      <c r="RSN281" s="107"/>
      <c r="RSO281" s="107"/>
      <c r="RSP281" s="107"/>
      <c r="RSQ281" s="107"/>
      <c r="RSR281" s="107"/>
      <c r="RSS281" s="107"/>
      <c r="RST281" s="107"/>
      <c r="RSU281" s="107"/>
      <c r="RSV281" s="107"/>
      <c r="RSW281" s="107"/>
      <c r="RSX281" s="107"/>
      <c r="RSY281" s="107"/>
      <c r="RSZ281" s="107"/>
      <c r="RTA281" s="107"/>
      <c r="RTB281" s="107"/>
      <c r="RTC281" s="107"/>
      <c r="RTD281" s="107"/>
      <c r="RTE281" s="107"/>
      <c r="RTF281" s="107"/>
      <c r="RTG281" s="107"/>
      <c r="RTH281" s="107"/>
      <c r="RTI281" s="107"/>
      <c r="RTJ281" s="107"/>
      <c r="RTK281" s="107"/>
      <c r="RTL281" s="107"/>
      <c r="RTM281" s="107"/>
      <c r="RTN281" s="107"/>
      <c r="RTO281" s="107"/>
      <c r="RTP281" s="107"/>
      <c r="RTQ281" s="107"/>
      <c r="RTR281" s="107"/>
      <c r="RTS281" s="107"/>
      <c r="RTT281" s="107"/>
      <c r="RTU281" s="107"/>
      <c r="RTV281" s="107"/>
      <c r="RTW281" s="107"/>
      <c r="RTX281" s="107"/>
      <c r="RTY281" s="107"/>
      <c r="RTZ281" s="107"/>
      <c r="RUA281" s="107"/>
      <c r="RUB281" s="107"/>
      <c r="RUC281" s="107"/>
      <c r="RUD281" s="107"/>
      <c r="RUE281" s="107"/>
      <c r="RUF281" s="107"/>
      <c r="RUG281" s="107"/>
      <c r="RUH281" s="107"/>
      <c r="RUI281" s="107"/>
      <c r="RUJ281" s="107"/>
      <c r="RUK281" s="107"/>
      <c r="RUL281" s="107"/>
      <c r="RUM281" s="107"/>
      <c r="RUN281" s="107"/>
      <c r="RUO281" s="107"/>
      <c r="RUP281" s="107"/>
      <c r="RUQ281" s="107"/>
      <c r="RUR281" s="107"/>
      <c r="RUS281" s="107"/>
      <c r="RUT281" s="107"/>
      <c r="RUU281" s="107"/>
      <c r="RUV281" s="107"/>
      <c r="RUW281" s="107"/>
      <c r="RUX281" s="107"/>
      <c r="RUY281" s="107"/>
      <c r="RUZ281" s="107"/>
      <c r="RVA281" s="107"/>
      <c r="RVB281" s="107"/>
      <c r="RVC281" s="107"/>
      <c r="RVD281" s="107"/>
      <c r="RVE281" s="107"/>
      <c r="RVF281" s="107"/>
      <c r="RVG281" s="107"/>
      <c r="RVH281" s="107"/>
      <c r="RVI281" s="107"/>
      <c r="RVJ281" s="107"/>
      <c r="RVK281" s="107"/>
      <c r="RVL281" s="107"/>
      <c r="RVM281" s="107"/>
      <c r="RVN281" s="107"/>
      <c r="RVO281" s="107"/>
      <c r="RVP281" s="107"/>
      <c r="RVQ281" s="107"/>
      <c r="RVR281" s="107"/>
      <c r="RVS281" s="107"/>
      <c r="RVT281" s="107"/>
      <c r="RVU281" s="107"/>
      <c r="RVV281" s="107"/>
      <c r="RVW281" s="107"/>
      <c r="RVX281" s="107"/>
      <c r="RVY281" s="107"/>
      <c r="RVZ281" s="107"/>
      <c r="RWA281" s="107"/>
      <c r="RWB281" s="107"/>
      <c r="RWC281" s="107"/>
      <c r="RWD281" s="107"/>
      <c r="RWE281" s="107"/>
      <c r="RWF281" s="107"/>
      <c r="RWG281" s="107"/>
      <c r="RWH281" s="107"/>
      <c r="RWI281" s="107"/>
      <c r="RWJ281" s="107"/>
      <c r="RWK281" s="107"/>
      <c r="RWL281" s="107"/>
      <c r="RWM281" s="107"/>
      <c r="RWN281" s="107"/>
      <c r="RWO281" s="107"/>
      <c r="RWP281" s="107"/>
      <c r="RWQ281" s="107"/>
      <c r="RWR281" s="107"/>
      <c r="RWS281" s="107"/>
      <c r="RWT281" s="107"/>
      <c r="RWU281" s="107"/>
      <c r="RWV281" s="107"/>
      <c r="RWW281" s="107"/>
      <c r="RWX281" s="107"/>
      <c r="RWY281" s="107"/>
      <c r="RWZ281" s="107"/>
      <c r="RXA281" s="107"/>
      <c r="RXB281" s="107"/>
      <c r="RXC281" s="107"/>
      <c r="RXD281" s="107"/>
      <c r="RXE281" s="107"/>
      <c r="RXF281" s="107"/>
      <c r="RXG281" s="107"/>
      <c r="RXH281" s="107"/>
      <c r="RXI281" s="107"/>
      <c r="RXJ281" s="107"/>
      <c r="RXK281" s="107"/>
      <c r="RXL281" s="107"/>
      <c r="RXM281" s="107"/>
      <c r="RXN281" s="107"/>
      <c r="RXO281" s="107"/>
      <c r="RXP281" s="107"/>
      <c r="RXQ281" s="107"/>
      <c r="RXR281" s="107"/>
      <c r="RXS281" s="107"/>
      <c r="RXT281" s="107"/>
      <c r="RXU281" s="107"/>
      <c r="RXV281" s="107"/>
      <c r="RXW281" s="107"/>
      <c r="RXX281" s="107"/>
      <c r="RXY281" s="107"/>
      <c r="RXZ281" s="107"/>
      <c r="RYA281" s="107"/>
      <c r="RYB281" s="107"/>
      <c r="RYC281" s="107"/>
      <c r="RYD281" s="107"/>
      <c r="RYE281" s="107"/>
      <c r="RYF281" s="107"/>
      <c r="RYG281" s="107"/>
      <c r="RYH281" s="107"/>
      <c r="RYI281" s="107"/>
      <c r="RYJ281" s="107"/>
      <c r="RYK281" s="107"/>
      <c r="RYL281" s="107"/>
      <c r="RYM281" s="107"/>
      <c r="RYN281" s="107"/>
      <c r="RYO281" s="107"/>
      <c r="RYP281" s="107"/>
      <c r="RYQ281" s="107"/>
      <c r="RYR281" s="107"/>
      <c r="RYS281" s="107"/>
      <c r="RYT281" s="107"/>
      <c r="RYU281" s="107"/>
      <c r="RYV281" s="107"/>
      <c r="RYW281" s="107"/>
      <c r="RYX281" s="107"/>
      <c r="RYY281" s="107"/>
      <c r="RYZ281" s="107"/>
      <c r="RZA281" s="107"/>
      <c r="RZB281" s="107"/>
      <c r="RZC281" s="107"/>
      <c r="RZD281" s="107"/>
      <c r="RZE281" s="107"/>
      <c r="RZF281" s="107"/>
      <c r="RZG281" s="107"/>
      <c r="RZH281" s="107"/>
      <c r="RZI281" s="107"/>
      <c r="RZJ281" s="107"/>
      <c r="RZK281" s="107"/>
      <c r="RZL281" s="107"/>
      <c r="RZM281" s="107"/>
      <c r="RZN281" s="107"/>
      <c r="RZO281" s="107"/>
      <c r="RZP281" s="107"/>
      <c r="RZQ281" s="107"/>
      <c r="RZR281" s="107"/>
      <c r="RZS281" s="107"/>
      <c r="RZT281" s="107"/>
      <c r="RZU281" s="107"/>
      <c r="RZV281" s="107"/>
      <c r="RZW281" s="107"/>
      <c r="RZX281" s="107"/>
      <c r="RZY281" s="107"/>
      <c r="RZZ281" s="107"/>
      <c r="SAA281" s="107"/>
      <c r="SAB281" s="107"/>
      <c r="SAC281" s="107"/>
      <c r="SAD281" s="107"/>
      <c r="SAE281" s="107"/>
      <c r="SAF281" s="107"/>
      <c r="SAG281" s="107"/>
      <c r="SAH281" s="107"/>
      <c r="SAI281" s="107"/>
      <c r="SAJ281" s="107"/>
      <c r="SAK281" s="107"/>
      <c r="SAL281" s="107"/>
      <c r="SAM281" s="107"/>
      <c r="SAN281" s="107"/>
      <c r="SAO281" s="107"/>
      <c r="SAP281" s="107"/>
      <c r="SAQ281" s="107"/>
      <c r="SAR281" s="107"/>
      <c r="SAS281" s="107"/>
      <c r="SAT281" s="107"/>
      <c r="SAU281" s="107"/>
      <c r="SAV281" s="107"/>
      <c r="SAW281" s="107"/>
      <c r="SAX281" s="107"/>
      <c r="SAY281" s="107"/>
      <c r="SAZ281" s="107"/>
      <c r="SBA281" s="107"/>
      <c r="SBB281" s="107"/>
      <c r="SBC281" s="107"/>
      <c r="SBD281" s="107"/>
      <c r="SBE281" s="107"/>
      <c r="SBF281" s="107"/>
      <c r="SBG281" s="107"/>
      <c r="SBH281" s="107"/>
      <c r="SBI281" s="107"/>
      <c r="SBJ281" s="107"/>
      <c r="SBK281" s="107"/>
      <c r="SBL281" s="107"/>
      <c r="SBM281" s="107"/>
      <c r="SBN281" s="107"/>
      <c r="SBO281" s="107"/>
      <c r="SBP281" s="107"/>
      <c r="SBQ281" s="107"/>
      <c r="SBR281" s="107"/>
      <c r="SBS281" s="107"/>
      <c r="SBT281" s="107"/>
      <c r="SBU281" s="107"/>
      <c r="SBV281" s="107"/>
      <c r="SBW281" s="107"/>
      <c r="SBX281" s="107"/>
      <c r="SBY281" s="107"/>
      <c r="SBZ281" s="107"/>
      <c r="SCA281" s="107"/>
      <c r="SCB281" s="107"/>
      <c r="SCC281" s="107"/>
      <c r="SCD281" s="107"/>
      <c r="SCE281" s="107"/>
      <c r="SCF281" s="107"/>
      <c r="SCG281" s="107"/>
      <c r="SCH281" s="107"/>
      <c r="SCI281" s="107"/>
      <c r="SCJ281" s="107"/>
      <c r="SCK281" s="107"/>
      <c r="SCL281" s="107"/>
      <c r="SCM281" s="107"/>
      <c r="SCN281" s="107"/>
      <c r="SCO281" s="107"/>
      <c r="SCP281" s="107"/>
      <c r="SCQ281" s="107"/>
      <c r="SCR281" s="107"/>
      <c r="SCS281" s="107"/>
      <c r="SCT281" s="107"/>
      <c r="SCU281" s="107"/>
      <c r="SCV281" s="107"/>
      <c r="SCW281" s="107"/>
      <c r="SCX281" s="107"/>
      <c r="SCY281" s="107"/>
      <c r="SCZ281" s="107"/>
      <c r="SDA281" s="107"/>
      <c r="SDB281" s="107"/>
      <c r="SDC281" s="107"/>
      <c r="SDD281" s="107"/>
      <c r="SDE281" s="107"/>
      <c r="SDF281" s="107"/>
      <c r="SDG281" s="107"/>
      <c r="SDH281" s="107"/>
      <c r="SDI281" s="107"/>
      <c r="SDJ281" s="107"/>
      <c r="SDK281" s="107"/>
      <c r="SDL281" s="107"/>
      <c r="SDM281" s="107"/>
      <c r="SDN281" s="107"/>
      <c r="SDO281" s="107"/>
      <c r="SDP281" s="107"/>
      <c r="SDQ281" s="107"/>
      <c r="SDR281" s="107"/>
      <c r="SDS281" s="107"/>
      <c r="SDT281" s="107"/>
      <c r="SDU281" s="107"/>
      <c r="SDV281" s="107"/>
      <c r="SDW281" s="107"/>
      <c r="SDX281" s="107"/>
      <c r="SDY281" s="107"/>
      <c r="SDZ281" s="107"/>
      <c r="SEA281" s="107"/>
      <c r="SEB281" s="107"/>
      <c r="SEC281" s="107"/>
      <c r="SED281" s="107"/>
      <c r="SEE281" s="107"/>
      <c r="SEF281" s="107"/>
      <c r="SEG281" s="107"/>
      <c r="SEH281" s="107"/>
      <c r="SEI281" s="107"/>
      <c r="SEJ281" s="107"/>
      <c r="SEK281" s="107"/>
      <c r="SEL281" s="107"/>
      <c r="SEM281" s="107"/>
      <c r="SEN281" s="107"/>
      <c r="SEO281" s="107"/>
      <c r="SEP281" s="107"/>
      <c r="SEQ281" s="107"/>
      <c r="SER281" s="107"/>
      <c r="SES281" s="107"/>
      <c r="SET281" s="107"/>
      <c r="SEU281" s="107"/>
      <c r="SEV281" s="107"/>
      <c r="SEW281" s="107"/>
      <c r="SEX281" s="107"/>
      <c r="SEY281" s="107"/>
      <c r="SEZ281" s="107"/>
      <c r="SFA281" s="107"/>
      <c r="SFB281" s="107"/>
      <c r="SFC281" s="107"/>
      <c r="SFD281" s="107"/>
      <c r="SFE281" s="107"/>
      <c r="SFF281" s="107"/>
      <c r="SFG281" s="107"/>
      <c r="SFH281" s="107"/>
      <c r="SFI281" s="107"/>
      <c r="SFJ281" s="107"/>
      <c r="SFK281" s="107"/>
      <c r="SFL281" s="107"/>
      <c r="SFM281" s="107"/>
      <c r="SFN281" s="107"/>
      <c r="SFO281" s="107"/>
      <c r="SFP281" s="107"/>
      <c r="SFQ281" s="107"/>
      <c r="SFR281" s="107"/>
      <c r="SFS281" s="107"/>
      <c r="SFT281" s="107"/>
      <c r="SFU281" s="107"/>
      <c r="SFV281" s="107"/>
      <c r="SFW281" s="107"/>
      <c r="SFX281" s="107"/>
      <c r="SFY281" s="107"/>
      <c r="SFZ281" s="107"/>
      <c r="SGA281" s="107"/>
      <c r="SGB281" s="107"/>
      <c r="SGC281" s="107"/>
      <c r="SGD281" s="107"/>
      <c r="SGE281" s="107"/>
      <c r="SGF281" s="107"/>
      <c r="SGG281" s="107"/>
      <c r="SGH281" s="107"/>
      <c r="SGI281" s="107"/>
      <c r="SGJ281" s="107"/>
      <c r="SGK281" s="107"/>
      <c r="SGL281" s="107"/>
      <c r="SGM281" s="107"/>
      <c r="SGN281" s="107"/>
      <c r="SGO281" s="107"/>
      <c r="SGP281" s="107"/>
      <c r="SGQ281" s="107"/>
      <c r="SGR281" s="107"/>
      <c r="SGS281" s="107"/>
      <c r="SGT281" s="107"/>
      <c r="SGU281" s="107"/>
      <c r="SGV281" s="107"/>
      <c r="SGW281" s="107"/>
      <c r="SGX281" s="107"/>
      <c r="SGY281" s="107"/>
      <c r="SGZ281" s="107"/>
      <c r="SHA281" s="107"/>
      <c r="SHB281" s="107"/>
      <c r="SHC281" s="107"/>
      <c r="SHD281" s="107"/>
      <c r="SHE281" s="107"/>
      <c r="SHF281" s="107"/>
      <c r="SHG281" s="107"/>
      <c r="SHH281" s="107"/>
      <c r="SHI281" s="107"/>
      <c r="SHJ281" s="107"/>
      <c r="SHK281" s="107"/>
      <c r="SHL281" s="107"/>
      <c r="SHM281" s="107"/>
      <c r="SHN281" s="107"/>
      <c r="SHO281" s="107"/>
      <c r="SHP281" s="107"/>
      <c r="SHQ281" s="107"/>
      <c r="SHR281" s="107"/>
      <c r="SHS281" s="107"/>
      <c r="SHT281" s="107"/>
      <c r="SHU281" s="107"/>
      <c r="SHV281" s="107"/>
      <c r="SHW281" s="107"/>
      <c r="SHX281" s="107"/>
      <c r="SHY281" s="107"/>
      <c r="SHZ281" s="107"/>
      <c r="SIA281" s="107"/>
      <c r="SIB281" s="107"/>
      <c r="SIC281" s="107"/>
      <c r="SID281" s="107"/>
      <c r="SIE281" s="107"/>
      <c r="SIF281" s="107"/>
      <c r="SIG281" s="107"/>
      <c r="SIH281" s="107"/>
      <c r="SII281" s="107"/>
      <c r="SIJ281" s="107"/>
      <c r="SIK281" s="107"/>
      <c r="SIL281" s="107"/>
      <c r="SIM281" s="107"/>
      <c r="SIN281" s="107"/>
      <c r="SIO281" s="107"/>
      <c r="SIP281" s="107"/>
      <c r="SIQ281" s="107"/>
      <c r="SIR281" s="107"/>
      <c r="SIS281" s="107"/>
      <c r="SIT281" s="107"/>
      <c r="SIU281" s="107"/>
      <c r="SIV281" s="107"/>
      <c r="SIW281" s="107"/>
      <c r="SIX281" s="107"/>
      <c r="SIY281" s="107"/>
      <c r="SIZ281" s="107"/>
      <c r="SJA281" s="107"/>
      <c r="SJB281" s="107"/>
      <c r="SJC281" s="107"/>
      <c r="SJD281" s="107"/>
      <c r="SJE281" s="107"/>
      <c r="SJF281" s="107"/>
      <c r="SJG281" s="107"/>
      <c r="SJH281" s="107"/>
      <c r="SJI281" s="107"/>
      <c r="SJJ281" s="107"/>
      <c r="SJK281" s="107"/>
      <c r="SJL281" s="107"/>
      <c r="SJM281" s="107"/>
      <c r="SJN281" s="107"/>
      <c r="SJO281" s="107"/>
      <c r="SJP281" s="107"/>
      <c r="SJQ281" s="107"/>
      <c r="SJR281" s="107"/>
      <c r="SJS281" s="107"/>
      <c r="SJT281" s="107"/>
      <c r="SJU281" s="107"/>
      <c r="SJV281" s="107"/>
      <c r="SJW281" s="107"/>
      <c r="SJX281" s="107"/>
      <c r="SJY281" s="107"/>
      <c r="SJZ281" s="107"/>
      <c r="SKA281" s="107"/>
      <c r="SKB281" s="107"/>
      <c r="SKC281" s="107"/>
      <c r="SKD281" s="107"/>
      <c r="SKE281" s="107"/>
      <c r="SKF281" s="107"/>
      <c r="SKG281" s="107"/>
      <c r="SKH281" s="107"/>
      <c r="SKI281" s="107"/>
      <c r="SKJ281" s="107"/>
      <c r="SKK281" s="107"/>
      <c r="SKL281" s="107"/>
      <c r="SKM281" s="107"/>
      <c r="SKN281" s="107"/>
      <c r="SKO281" s="107"/>
      <c r="SKP281" s="107"/>
      <c r="SKQ281" s="107"/>
      <c r="SKR281" s="107"/>
      <c r="SKS281" s="107"/>
      <c r="SKT281" s="107"/>
      <c r="SKU281" s="107"/>
      <c r="SKV281" s="107"/>
      <c r="SKW281" s="107"/>
      <c r="SKX281" s="107"/>
      <c r="SKY281" s="107"/>
      <c r="SKZ281" s="107"/>
      <c r="SLA281" s="107"/>
      <c r="SLB281" s="107"/>
      <c r="SLC281" s="107"/>
      <c r="SLD281" s="107"/>
      <c r="SLE281" s="107"/>
      <c r="SLF281" s="107"/>
      <c r="SLG281" s="107"/>
      <c r="SLH281" s="107"/>
      <c r="SLI281" s="107"/>
      <c r="SLJ281" s="107"/>
      <c r="SLK281" s="107"/>
      <c r="SLL281" s="107"/>
      <c r="SLM281" s="107"/>
      <c r="SLN281" s="107"/>
      <c r="SLO281" s="107"/>
      <c r="SLP281" s="107"/>
      <c r="SLQ281" s="107"/>
      <c r="SLR281" s="107"/>
      <c r="SLS281" s="107"/>
      <c r="SLT281" s="107"/>
      <c r="SLU281" s="107"/>
      <c r="SLV281" s="107"/>
      <c r="SLW281" s="107"/>
      <c r="SLX281" s="107"/>
      <c r="SLY281" s="107"/>
      <c r="SLZ281" s="107"/>
      <c r="SMA281" s="107"/>
      <c r="SMB281" s="107"/>
      <c r="SMC281" s="107"/>
      <c r="SMD281" s="107"/>
      <c r="SME281" s="107"/>
      <c r="SMF281" s="107"/>
      <c r="SMG281" s="107"/>
      <c r="SMH281" s="107"/>
      <c r="SMI281" s="107"/>
      <c r="SMJ281" s="107"/>
      <c r="SMK281" s="107"/>
      <c r="SML281" s="107"/>
      <c r="SMM281" s="107"/>
      <c r="SMN281" s="107"/>
      <c r="SMO281" s="107"/>
      <c r="SMP281" s="107"/>
      <c r="SMQ281" s="107"/>
      <c r="SMR281" s="107"/>
      <c r="SMS281" s="107"/>
      <c r="SMT281" s="107"/>
      <c r="SMU281" s="107"/>
      <c r="SMV281" s="107"/>
      <c r="SMW281" s="107"/>
      <c r="SMX281" s="107"/>
      <c r="SMY281" s="107"/>
      <c r="SMZ281" s="107"/>
      <c r="SNA281" s="107"/>
      <c r="SNB281" s="107"/>
      <c r="SNC281" s="107"/>
      <c r="SND281" s="107"/>
      <c r="SNE281" s="107"/>
      <c r="SNF281" s="107"/>
      <c r="SNG281" s="107"/>
      <c r="SNH281" s="107"/>
      <c r="SNI281" s="107"/>
      <c r="SNJ281" s="107"/>
      <c r="SNK281" s="107"/>
      <c r="SNL281" s="107"/>
      <c r="SNM281" s="107"/>
      <c r="SNN281" s="107"/>
      <c r="SNO281" s="107"/>
      <c r="SNP281" s="107"/>
      <c r="SNQ281" s="107"/>
      <c r="SNR281" s="107"/>
      <c r="SNS281" s="107"/>
      <c r="SNT281" s="107"/>
      <c r="SNU281" s="107"/>
      <c r="SNV281" s="107"/>
      <c r="SNW281" s="107"/>
      <c r="SNX281" s="107"/>
      <c r="SNY281" s="107"/>
      <c r="SNZ281" s="107"/>
      <c r="SOA281" s="107"/>
      <c r="SOB281" s="107"/>
      <c r="SOC281" s="107"/>
      <c r="SOD281" s="107"/>
      <c r="SOE281" s="107"/>
      <c r="SOF281" s="107"/>
      <c r="SOG281" s="107"/>
      <c r="SOH281" s="107"/>
      <c r="SOI281" s="107"/>
      <c r="SOJ281" s="107"/>
      <c r="SOK281" s="107"/>
      <c r="SOL281" s="107"/>
      <c r="SOM281" s="107"/>
      <c r="SON281" s="107"/>
      <c r="SOO281" s="107"/>
      <c r="SOP281" s="107"/>
      <c r="SOQ281" s="107"/>
      <c r="SOR281" s="107"/>
      <c r="SOS281" s="107"/>
      <c r="SOT281" s="107"/>
      <c r="SOU281" s="107"/>
      <c r="SOV281" s="107"/>
      <c r="SOW281" s="107"/>
      <c r="SOX281" s="107"/>
      <c r="SOY281" s="107"/>
      <c r="SOZ281" s="107"/>
      <c r="SPA281" s="107"/>
      <c r="SPB281" s="107"/>
      <c r="SPC281" s="107"/>
      <c r="SPD281" s="107"/>
      <c r="SPE281" s="107"/>
      <c r="SPF281" s="107"/>
      <c r="SPG281" s="107"/>
      <c r="SPH281" s="107"/>
      <c r="SPI281" s="107"/>
      <c r="SPJ281" s="107"/>
      <c r="SPK281" s="107"/>
      <c r="SPL281" s="107"/>
      <c r="SPM281" s="107"/>
      <c r="SPN281" s="107"/>
      <c r="SPO281" s="107"/>
      <c r="SPP281" s="107"/>
      <c r="SPQ281" s="107"/>
      <c r="SPR281" s="107"/>
      <c r="SPS281" s="107"/>
      <c r="SPT281" s="107"/>
      <c r="SPU281" s="107"/>
      <c r="SPV281" s="107"/>
      <c r="SPW281" s="107"/>
      <c r="SPX281" s="107"/>
      <c r="SPY281" s="107"/>
      <c r="SPZ281" s="107"/>
      <c r="SQA281" s="107"/>
      <c r="SQB281" s="107"/>
      <c r="SQC281" s="107"/>
      <c r="SQD281" s="107"/>
      <c r="SQE281" s="107"/>
      <c r="SQF281" s="107"/>
      <c r="SQG281" s="107"/>
      <c r="SQH281" s="107"/>
      <c r="SQI281" s="107"/>
      <c r="SQJ281" s="107"/>
      <c r="SQK281" s="107"/>
      <c r="SQL281" s="107"/>
      <c r="SQM281" s="107"/>
      <c r="SQN281" s="107"/>
      <c r="SQO281" s="107"/>
      <c r="SQP281" s="107"/>
      <c r="SQQ281" s="107"/>
      <c r="SQR281" s="107"/>
      <c r="SQS281" s="107"/>
      <c r="SQT281" s="107"/>
      <c r="SQU281" s="107"/>
      <c r="SQV281" s="107"/>
      <c r="SQW281" s="107"/>
      <c r="SQX281" s="107"/>
      <c r="SQY281" s="107"/>
      <c r="SQZ281" s="107"/>
      <c r="SRA281" s="107"/>
      <c r="SRB281" s="107"/>
      <c r="SRC281" s="107"/>
      <c r="SRD281" s="107"/>
      <c r="SRE281" s="107"/>
      <c r="SRF281" s="107"/>
      <c r="SRG281" s="107"/>
      <c r="SRH281" s="107"/>
      <c r="SRI281" s="107"/>
      <c r="SRJ281" s="107"/>
      <c r="SRK281" s="107"/>
      <c r="SRL281" s="107"/>
      <c r="SRM281" s="107"/>
      <c r="SRN281" s="107"/>
      <c r="SRO281" s="107"/>
      <c r="SRP281" s="107"/>
      <c r="SRQ281" s="107"/>
      <c r="SRR281" s="107"/>
      <c r="SRS281" s="107"/>
      <c r="SRT281" s="107"/>
      <c r="SRU281" s="107"/>
      <c r="SRV281" s="107"/>
      <c r="SRW281" s="107"/>
      <c r="SRX281" s="107"/>
      <c r="SRY281" s="107"/>
      <c r="SRZ281" s="107"/>
      <c r="SSA281" s="107"/>
      <c r="SSB281" s="107"/>
      <c r="SSC281" s="107"/>
      <c r="SSD281" s="107"/>
      <c r="SSE281" s="107"/>
      <c r="SSF281" s="107"/>
      <c r="SSG281" s="107"/>
      <c r="SSH281" s="107"/>
      <c r="SSI281" s="107"/>
      <c r="SSJ281" s="107"/>
      <c r="SSK281" s="107"/>
      <c r="SSL281" s="107"/>
      <c r="SSM281" s="107"/>
      <c r="SSN281" s="107"/>
      <c r="SSO281" s="107"/>
      <c r="SSP281" s="107"/>
      <c r="SSQ281" s="107"/>
      <c r="SSR281" s="107"/>
      <c r="SSS281" s="107"/>
      <c r="SST281" s="107"/>
      <c r="SSU281" s="107"/>
      <c r="SSV281" s="107"/>
      <c r="SSW281" s="107"/>
      <c r="SSX281" s="107"/>
      <c r="SSY281" s="107"/>
      <c r="SSZ281" s="107"/>
      <c r="STA281" s="107"/>
      <c r="STB281" s="107"/>
      <c r="STC281" s="107"/>
      <c r="STD281" s="107"/>
      <c r="STE281" s="107"/>
      <c r="STF281" s="107"/>
      <c r="STG281" s="107"/>
      <c r="STH281" s="107"/>
      <c r="STI281" s="107"/>
      <c r="STJ281" s="107"/>
      <c r="STK281" s="107"/>
      <c r="STL281" s="107"/>
      <c r="STM281" s="107"/>
      <c r="STN281" s="107"/>
      <c r="STO281" s="107"/>
      <c r="STP281" s="107"/>
      <c r="STQ281" s="107"/>
      <c r="STR281" s="107"/>
      <c r="STS281" s="107"/>
      <c r="STT281" s="107"/>
      <c r="STU281" s="107"/>
      <c r="STV281" s="107"/>
      <c r="STW281" s="107"/>
      <c r="STX281" s="107"/>
      <c r="STY281" s="107"/>
      <c r="STZ281" s="107"/>
      <c r="SUA281" s="107"/>
      <c r="SUB281" s="107"/>
      <c r="SUC281" s="107"/>
      <c r="SUD281" s="107"/>
      <c r="SUE281" s="107"/>
      <c r="SUF281" s="107"/>
      <c r="SUG281" s="107"/>
      <c r="SUH281" s="107"/>
      <c r="SUI281" s="107"/>
      <c r="SUJ281" s="107"/>
      <c r="SUK281" s="107"/>
      <c r="SUL281" s="107"/>
      <c r="SUM281" s="107"/>
      <c r="SUN281" s="107"/>
      <c r="SUO281" s="107"/>
      <c r="SUP281" s="107"/>
      <c r="SUQ281" s="107"/>
      <c r="SUR281" s="107"/>
      <c r="SUS281" s="107"/>
      <c r="SUT281" s="107"/>
      <c r="SUU281" s="107"/>
      <c r="SUV281" s="107"/>
      <c r="SUW281" s="107"/>
      <c r="SUX281" s="107"/>
      <c r="SUY281" s="107"/>
      <c r="SUZ281" s="107"/>
      <c r="SVA281" s="107"/>
      <c r="SVB281" s="107"/>
      <c r="SVC281" s="107"/>
      <c r="SVD281" s="107"/>
      <c r="SVE281" s="107"/>
      <c r="SVF281" s="107"/>
      <c r="SVG281" s="107"/>
      <c r="SVH281" s="107"/>
      <c r="SVI281" s="107"/>
      <c r="SVJ281" s="107"/>
      <c r="SVK281" s="107"/>
      <c r="SVL281" s="107"/>
      <c r="SVM281" s="107"/>
      <c r="SVN281" s="107"/>
      <c r="SVO281" s="107"/>
      <c r="SVP281" s="107"/>
      <c r="SVQ281" s="107"/>
      <c r="SVR281" s="107"/>
      <c r="SVS281" s="107"/>
      <c r="SVT281" s="107"/>
      <c r="SVU281" s="107"/>
      <c r="SVV281" s="107"/>
      <c r="SVW281" s="107"/>
      <c r="SVX281" s="107"/>
      <c r="SVY281" s="107"/>
      <c r="SVZ281" s="107"/>
      <c r="SWA281" s="107"/>
      <c r="SWB281" s="107"/>
      <c r="SWC281" s="107"/>
      <c r="SWD281" s="107"/>
      <c r="SWE281" s="107"/>
      <c r="SWF281" s="107"/>
      <c r="SWG281" s="107"/>
      <c r="SWH281" s="107"/>
      <c r="SWI281" s="107"/>
      <c r="SWJ281" s="107"/>
      <c r="SWK281" s="107"/>
      <c r="SWL281" s="107"/>
      <c r="SWM281" s="107"/>
      <c r="SWN281" s="107"/>
      <c r="SWO281" s="107"/>
      <c r="SWP281" s="107"/>
      <c r="SWQ281" s="107"/>
      <c r="SWR281" s="107"/>
      <c r="SWS281" s="107"/>
      <c r="SWT281" s="107"/>
      <c r="SWU281" s="107"/>
      <c r="SWV281" s="107"/>
      <c r="SWW281" s="107"/>
      <c r="SWX281" s="107"/>
      <c r="SWY281" s="107"/>
      <c r="SWZ281" s="107"/>
      <c r="SXA281" s="107"/>
      <c r="SXB281" s="107"/>
      <c r="SXC281" s="107"/>
      <c r="SXD281" s="107"/>
      <c r="SXE281" s="107"/>
      <c r="SXF281" s="107"/>
      <c r="SXG281" s="107"/>
      <c r="SXH281" s="107"/>
      <c r="SXI281" s="107"/>
      <c r="SXJ281" s="107"/>
      <c r="SXK281" s="107"/>
      <c r="SXL281" s="107"/>
      <c r="SXM281" s="107"/>
      <c r="SXN281" s="107"/>
      <c r="SXO281" s="107"/>
      <c r="SXP281" s="107"/>
      <c r="SXQ281" s="107"/>
      <c r="SXR281" s="107"/>
      <c r="SXS281" s="107"/>
      <c r="SXT281" s="107"/>
      <c r="SXU281" s="107"/>
      <c r="SXV281" s="107"/>
      <c r="SXW281" s="107"/>
      <c r="SXX281" s="107"/>
      <c r="SXY281" s="107"/>
      <c r="SXZ281" s="107"/>
      <c r="SYA281" s="107"/>
      <c r="SYB281" s="107"/>
      <c r="SYC281" s="107"/>
      <c r="SYD281" s="107"/>
      <c r="SYE281" s="107"/>
      <c r="SYF281" s="107"/>
      <c r="SYG281" s="107"/>
      <c r="SYH281" s="107"/>
      <c r="SYI281" s="107"/>
      <c r="SYJ281" s="107"/>
      <c r="SYK281" s="107"/>
      <c r="SYL281" s="107"/>
      <c r="SYM281" s="107"/>
      <c r="SYN281" s="107"/>
      <c r="SYO281" s="107"/>
      <c r="SYP281" s="107"/>
      <c r="SYQ281" s="107"/>
      <c r="SYR281" s="107"/>
      <c r="SYS281" s="107"/>
      <c r="SYT281" s="107"/>
      <c r="SYU281" s="107"/>
      <c r="SYV281" s="107"/>
      <c r="SYW281" s="107"/>
      <c r="SYX281" s="107"/>
      <c r="SYY281" s="107"/>
      <c r="SYZ281" s="107"/>
      <c r="SZA281" s="107"/>
      <c r="SZB281" s="107"/>
      <c r="SZC281" s="107"/>
      <c r="SZD281" s="107"/>
      <c r="SZE281" s="107"/>
      <c r="SZF281" s="107"/>
      <c r="SZG281" s="107"/>
      <c r="SZH281" s="107"/>
      <c r="SZI281" s="107"/>
      <c r="SZJ281" s="107"/>
      <c r="SZK281" s="107"/>
      <c r="SZL281" s="107"/>
      <c r="SZM281" s="107"/>
      <c r="SZN281" s="107"/>
      <c r="SZO281" s="107"/>
      <c r="SZP281" s="107"/>
      <c r="SZQ281" s="107"/>
      <c r="SZR281" s="107"/>
      <c r="SZS281" s="107"/>
      <c r="SZT281" s="107"/>
      <c r="SZU281" s="107"/>
      <c r="SZV281" s="107"/>
      <c r="SZW281" s="107"/>
      <c r="SZX281" s="107"/>
      <c r="SZY281" s="107"/>
      <c r="SZZ281" s="107"/>
      <c r="TAA281" s="107"/>
      <c r="TAB281" s="107"/>
      <c r="TAC281" s="107"/>
      <c r="TAD281" s="107"/>
      <c r="TAE281" s="107"/>
      <c r="TAF281" s="107"/>
      <c r="TAG281" s="107"/>
      <c r="TAH281" s="107"/>
      <c r="TAI281" s="107"/>
      <c r="TAJ281" s="107"/>
      <c r="TAK281" s="107"/>
      <c r="TAL281" s="107"/>
      <c r="TAM281" s="107"/>
      <c r="TAN281" s="107"/>
      <c r="TAO281" s="107"/>
      <c r="TAP281" s="107"/>
      <c r="TAQ281" s="107"/>
      <c r="TAR281" s="107"/>
      <c r="TAS281" s="107"/>
      <c r="TAT281" s="107"/>
      <c r="TAU281" s="107"/>
      <c r="TAV281" s="107"/>
      <c r="TAW281" s="107"/>
      <c r="TAX281" s="107"/>
      <c r="TAY281" s="107"/>
      <c r="TAZ281" s="107"/>
      <c r="TBA281" s="107"/>
      <c r="TBB281" s="107"/>
      <c r="TBC281" s="107"/>
      <c r="TBD281" s="107"/>
      <c r="TBE281" s="107"/>
      <c r="TBF281" s="107"/>
      <c r="TBG281" s="107"/>
      <c r="TBH281" s="107"/>
      <c r="TBI281" s="107"/>
      <c r="TBJ281" s="107"/>
      <c r="TBK281" s="107"/>
      <c r="TBL281" s="107"/>
      <c r="TBM281" s="107"/>
      <c r="TBN281" s="107"/>
      <c r="TBO281" s="107"/>
      <c r="TBP281" s="107"/>
      <c r="TBQ281" s="107"/>
      <c r="TBR281" s="107"/>
      <c r="TBS281" s="107"/>
      <c r="TBT281" s="107"/>
      <c r="TBU281" s="107"/>
      <c r="TBV281" s="107"/>
      <c r="TBW281" s="107"/>
      <c r="TBX281" s="107"/>
      <c r="TBY281" s="107"/>
      <c r="TBZ281" s="107"/>
      <c r="TCA281" s="107"/>
      <c r="TCB281" s="107"/>
      <c r="TCC281" s="107"/>
      <c r="TCD281" s="107"/>
      <c r="TCE281" s="107"/>
      <c r="TCF281" s="107"/>
      <c r="TCG281" s="107"/>
      <c r="TCH281" s="107"/>
      <c r="TCI281" s="107"/>
      <c r="TCJ281" s="107"/>
      <c r="TCK281" s="107"/>
      <c r="TCL281" s="107"/>
      <c r="TCM281" s="107"/>
      <c r="TCN281" s="107"/>
      <c r="TCO281" s="107"/>
      <c r="TCP281" s="107"/>
      <c r="TCQ281" s="107"/>
      <c r="TCR281" s="107"/>
      <c r="TCS281" s="107"/>
      <c r="TCT281" s="107"/>
      <c r="TCU281" s="107"/>
      <c r="TCV281" s="107"/>
      <c r="TCW281" s="107"/>
      <c r="TCX281" s="107"/>
      <c r="TCY281" s="107"/>
      <c r="TCZ281" s="107"/>
      <c r="TDA281" s="107"/>
      <c r="TDB281" s="107"/>
      <c r="TDC281" s="107"/>
      <c r="TDD281" s="107"/>
      <c r="TDE281" s="107"/>
      <c r="TDF281" s="107"/>
      <c r="TDG281" s="107"/>
      <c r="TDH281" s="107"/>
      <c r="TDI281" s="107"/>
      <c r="TDJ281" s="107"/>
      <c r="TDK281" s="107"/>
      <c r="TDL281" s="107"/>
      <c r="TDM281" s="107"/>
      <c r="TDN281" s="107"/>
      <c r="TDO281" s="107"/>
      <c r="TDP281" s="107"/>
      <c r="TDQ281" s="107"/>
      <c r="TDR281" s="107"/>
      <c r="TDS281" s="107"/>
      <c r="TDT281" s="107"/>
      <c r="TDU281" s="107"/>
      <c r="TDV281" s="107"/>
      <c r="TDW281" s="107"/>
      <c r="TDX281" s="107"/>
      <c r="TDY281" s="107"/>
      <c r="TDZ281" s="107"/>
      <c r="TEA281" s="107"/>
      <c r="TEB281" s="107"/>
      <c r="TEC281" s="107"/>
      <c r="TED281" s="107"/>
      <c r="TEE281" s="107"/>
      <c r="TEF281" s="107"/>
      <c r="TEG281" s="107"/>
      <c r="TEH281" s="107"/>
      <c r="TEI281" s="107"/>
      <c r="TEJ281" s="107"/>
      <c r="TEK281" s="107"/>
      <c r="TEL281" s="107"/>
      <c r="TEM281" s="107"/>
      <c r="TEN281" s="107"/>
      <c r="TEO281" s="107"/>
      <c r="TEP281" s="107"/>
      <c r="TEQ281" s="107"/>
      <c r="TER281" s="107"/>
      <c r="TES281" s="107"/>
      <c r="TET281" s="107"/>
      <c r="TEU281" s="107"/>
      <c r="TEV281" s="107"/>
      <c r="TEW281" s="107"/>
      <c r="TEX281" s="107"/>
      <c r="TEY281" s="107"/>
      <c r="TEZ281" s="107"/>
      <c r="TFA281" s="107"/>
      <c r="TFB281" s="107"/>
      <c r="TFC281" s="107"/>
      <c r="TFD281" s="107"/>
      <c r="TFE281" s="107"/>
      <c r="TFF281" s="107"/>
      <c r="TFG281" s="107"/>
      <c r="TFH281" s="107"/>
      <c r="TFI281" s="107"/>
      <c r="TFJ281" s="107"/>
      <c r="TFK281" s="107"/>
      <c r="TFL281" s="107"/>
      <c r="TFM281" s="107"/>
      <c r="TFN281" s="107"/>
      <c r="TFO281" s="107"/>
      <c r="TFP281" s="107"/>
      <c r="TFQ281" s="107"/>
      <c r="TFR281" s="107"/>
      <c r="TFS281" s="107"/>
      <c r="TFT281" s="107"/>
      <c r="TFU281" s="107"/>
      <c r="TFV281" s="107"/>
      <c r="TFW281" s="107"/>
      <c r="TFX281" s="107"/>
      <c r="TFY281" s="107"/>
      <c r="TFZ281" s="107"/>
      <c r="TGA281" s="107"/>
      <c r="TGB281" s="107"/>
      <c r="TGC281" s="107"/>
      <c r="TGD281" s="107"/>
      <c r="TGE281" s="107"/>
      <c r="TGF281" s="107"/>
      <c r="TGG281" s="107"/>
      <c r="TGH281" s="107"/>
      <c r="TGI281" s="107"/>
      <c r="TGJ281" s="107"/>
      <c r="TGK281" s="107"/>
      <c r="TGL281" s="107"/>
      <c r="TGM281" s="107"/>
      <c r="TGN281" s="107"/>
      <c r="TGO281" s="107"/>
      <c r="TGP281" s="107"/>
      <c r="TGQ281" s="107"/>
      <c r="TGR281" s="107"/>
      <c r="TGS281" s="107"/>
      <c r="TGT281" s="107"/>
      <c r="TGU281" s="107"/>
      <c r="TGV281" s="107"/>
      <c r="TGW281" s="107"/>
      <c r="TGX281" s="107"/>
      <c r="TGY281" s="107"/>
      <c r="TGZ281" s="107"/>
      <c r="THA281" s="107"/>
      <c r="THB281" s="107"/>
      <c r="THC281" s="107"/>
      <c r="THD281" s="107"/>
      <c r="THE281" s="107"/>
      <c r="THF281" s="107"/>
      <c r="THG281" s="107"/>
      <c r="THH281" s="107"/>
      <c r="THI281" s="107"/>
      <c r="THJ281" s="107"/>
      <c r="THK281" s="107"/>
      <c r="THL281" s="107"/>
      <c r="THM281" s="107"/>
      <c r="THN281" s="107"/>
      <c r="THO281" s="107"/>
      <c r="THP281" s="107"/>
      <c r="THQ281" s="107"/>
      <c r="THR281" s="107"/>
      <c r="THS281" s="107"/>
      <c r="THT281" s="107"/>
      <c r="THU281" s="107"/>
      <c r="THV281" s="107"/>
      <c r="THW281" s="107"/>
      <c r="THX281" s="107"/>
      <c r="THY281" s="107"/>
      <c r="THZ281" s="107"/>
      <c r="TIA281" s="107"/>
      <c r="TIB281" s="107"/>
      <c r="TIC281" s="107"/>
      <c r="TID281" s="107"/>
      <c r="TIE281" s="107"/>
      <c r="TIF281" s="107"/>
      <c r="TIG281" s="107"/>
      <c r="TIH281" s="107"/>
      <c r="TII281" s="107"/>
      <c r="TIJ281" s="107"/>
      <c r="TIK281" s="107"/>
      <c r="TIL281" s="107"/>
      <c r="TIM281" s="107"/>
      <c r="TIN281" s="107"/>
      <c r="TIO281" s="107"/>
      <c r="TIP281" s="107"/>
      <c r="TIQ281" s="107"/>
      <c r="TIR281" s="107"/>
      <c r="TIS281" s="107"/>
      <c r="TIT281" s="107"/>
      <c r="TIU281" s="107"/>
      <c r="TIV281" s="107"/>
      <c r="TIW281" s="107"/>
      <c r="TIX281" s="107"/>
      <c r="TIY281" s="107"/>
      <c r="TIZ281" s="107"/>
      <c r="TJA281" s="107"/>
      <c r="TJB281" s="107"/>
      <c r="TJC281" s="107"/>
      <c r="TJD281" s="107"/>
      <c r="TJE281" s="107"/>
      <c r="TJF281" s="107"/>
      <c r="TJG281" s="107"/>
      <c r="TJH281" s="107"/>
      <c r="TJI281" s="107"/>
      <c r="TJJ281" s="107"/>
      <c r="TJK281" s="107"/>
      <c r="TJL281" s="107"/>
      <c r="TJM281" s="107"/>
      <c r="TJN281" s="107"/>
      <c r="TJO281" s="107"/>
      <c r="TJP281" s="107"/>
      <c r="TJQ281" s="107"/>
      <c r="TJR281" s="107"/>
      <c r="TJS281" s="107"/>
      <c r="TJT281" s="107"/>
      <c r="TJU281" s="107"/>
      <c r="TJV281" s="107"/>
      <c r="TJW281" s="107"/>
      <c r="TJX281" s="107"/>
      <c r="TJY281" s="107"/>
      <c r="TJZ281" s="107"/>
      <c r="TKA281" s="107"/>
      <c r="TKB281" s="107"/>
      <c r="TKC281" s="107"/>
      <c r="TKD281" s="107"/>
      <c r="TKE281" s="107"/>
      <c r="TKF281" s="107"/>
      <c r="TKG281" s="107"/>
      <c r="TKH281" s="107"/>
      <c r="TKI281" s="107"/>
      <c r="TKJ281" s="107"/>
      <c r="TKK281" s="107"/>
      <c r="TKL281" s="107"/>
      <c r="TKM281" s="107"/>
      <c r="TKN281" s="107"/>
      <c r="TKO281" s="107"/>
      <c r="TKP281" s="107"/>
      <c r="TKQ281" s="107"/>
      <c r="TKR281" s="107"/>
      <c r="TKS281" s="107"/>
      <c r="TKT281" s="107"/>
      <c r="TKU281" s="107"/>
      <c r="TKV281" s="107"/>
      <c r="TKW281" s="107"/>
      <c r="TKX281" s="107"/>
      <c r="TKY281" s="107"/>
      <c r="TKZ281" s="107"/>
      <c r="TLA281" s="107"/>
      <c r="TLB281" s="107"/>
      <c r="TLC281" s="107"/>
      <c r="TLD281" s="107"/>
      <c r="TLE281" s="107"/>
      <c r="TLF281" s="107"/>
      <c r="TLG281" s="107"/>
      <c r="TLH281" s="107"/>
      <c r="TLI281" s="107"/>
      <c r="TLJ281" s="107"/>
      <c r="TLK281" s="107"/>
      <c r="TLL281" s="107"/>
      <c r="TLM281" s="107"/>
      <c r="TLN281" s="107"/>
      <c r="TLO281" s="107"/>
      <c r="TLP281" s="107"/>
      <c r="TLQ281" s="107"/>
      <c r="TLR281" s="107"/>
      <c r="TLS281" s="107"/>
      <c r="TLT281" s="107"/>
      <c r="TLU281" s="107"/>
      <c r="TLV281" s="107"/>
      <c r="TLW281" s="107"/>
      <c r="TLX281" s="107"/>
      <c r="TLY281" s="107"/>
      <c r="TLZ281" s="107"/>
      <c r="TMA281" s="107"/>
      <c r="TMB281" s="107"/>
      <c r="TMC281" s="107"/>
      <c r="TMD281" s="107"/>
      <c r="TME281" s="107"/>
      <c r="TMF281" s="107"/>
      <c r="TMG281" s="107"/>
      <c r="TMH281" s="107"/>
      <c r="TMI281" s="107"/>
      <c r="TMJ281" s="107"/>
      <c r="TMK281" s="107"/>
      <c r="TML281" s="107"/>
      <c r="TMM281" s="107"/>
      <c r="TMN281" s="107"/>
      <c r="TMO281" s="107"/>
      <c r="TMP281" s="107"/>
      <c r="TMQ281" s="107"/>
      <c r="TMR281" s="107"/>
      <c r="TMS281" s="107"/>
      <c r="TMT281" s="107"/>
      <c r="TMU281" s="107"/>
      <c r="TMV281" s="107"/>
      <c r="TMW281" s="107"/>
      <c r="TMX281" s="107"/>
      <c r="TMY281" s="107"/>
      <c r="TMZ281" s="107"/>
      <c r="TNA281" s="107"/>
      <c r="TNB281" s="107"/>
      <c r="TNC281" s="107"/>
      <c r="TND281" s="107"/>
      <c r="TNE281" s="107"/>
      <c r="TNF281" s="107"/>
      <c r="TNG281" s="107"/>
      <c r="TNH281" s="107"/>
      <c r="TNI281" s="107"/>
      <c r="TNJ281" s="107"/>
      <c r="TNK281" s="107"/>
      <c r="TNL281" s="107"/>
      <c r="TNM281" s="107"/>
      <c r="TNN281" s="107"/>
      <c r="TNO281" s="107"/>
      <c r="TNP281" s="107"/>
      <c r="TNQ281" s="107"/>
      <c r="TNR281" s="107"/>
      <c r="TNS281" s="107"/>
      <c r="TNT281" s="107"/>
      <c r="TNU281" s="107"/>
      <c r="TNV281" s="107"/>
      <c r="TNW281" s="107"/>
      <c r="TNX281" s="107"/>
      <c r="TNY281" s="107"/>
      <c r="TNZ281" s="107"/>
      <c r="TOA281" s="107"/>
      <c r="TOB281" s="107"/>
      <c r="TOC281" s="107"/>
      <c r="TOD281" s="107"/>
      <c r="TOE281" s="107"/>
      <c r="TOF281" s="107"/>
      <c r="TOG281" s="107"/>
      <c r="TOH281" s="107"/>
      <c r="TOI281" s="107"/>
      <c r="TOJ281" s="107"/>
      <c r="TOK281" s="107"/>
      <c r="TOL281" s="107"/>
      <c r="TOM281" s="107"/>
      <c r="TON281" s="107"/>
      <c r="TOO281" s="107"/>
      <c r="TOP281" s="107"/>
      <c r="TOQ281" s="107"/>
      <c r="TOR281" s="107"/>
      <c r="TOS281" s="107"/>
      <c r="TOT281" s="107"/>
      <c r="TOU281" s="107"/>
      <c r="TOV281" s="107"/>
      <c r="TOW281" s="107"/>
      <c r="TOX281" s="107"/>
      <c r="TOY281" s="107"/>
      <c r="TOZ281" s="107"/>
      <c r="TPA281" s="107"/>
      <c r="TPB281" s="107"/>
      <c r="TPC281" s="107"/>
      <c r="TPD281" s="107"/>
      <c r="TPE281" s="107"/>
      <c r="TPF281" s="107"/>
      <c r="TPG281" s="107"/>
      <c r="TPH281" s="107"/>
      <c r="TPI281" s="107"/>
      <c r="TPJ281" s="107"/>
      <c r="TPK281" s="107"/>
      <c r="TPL281" s="107"/>
      <c r="TPM281" s="107"/>
      <c r="TPN281" s="107"/>
      <c r="TPO281" s="107"/>
      <c r="TPP281" s="107"/>
      <c r="TPQ281" s="107"/>
      <c r="TPR281" s="107"/>
      <c r="TPS281" s="107"/>
      <c r="TPT281" s="107"/>
      <c r="TPU281" s="107"/>
      <c r="TPV281" s="107"/>
      <c r="TPW281" s="107"/>
      <c r="TPX281" s="107"/>
      <c r="TPY281" s="107"/>
      <c r="TPZ281" s="107"/>
      <c r="TQA281" s="107"/>
      <c r="TQB281" s="107"/>
      <c r="TQC281" s="107"/>
      <c r="TQD281" s="107"/>
      <c r="TQE281" s="107"/>
      <c r="TQF281" s="107"/>
      <c r="TQG281" s="107"/>
      <c r="TQH281" s="107"/>
      <c r="TQI281" s="107"/>
      <c r="TQJ281" s="107"/>
      <c r="TQK281" s="107"/>
      <c r="TQL281" s="107"/>
      <c r="TQM281" s="107"/>
      <c r="TQN281" s="107"/>
      <c r="TQO281" s="107"/>
      <c r="TQP281" s="107"/>
      <c r="TQQ281" s="107"/>
      <c r="TQR281" s="107"/>
      <c r="TQS281" s="107"/>
      <c r="TQT281" s="107"/>
      <c r="TQU281" s="107"/>
      <c r="TQV281" s="107"/>
      <c r="TQW281" s="107"/>
      <c r="TQX281" s="107"/>
      <c r="TQY281" s="107"/>
      <c r="TQZ281" s="107"/>
      <c r="TRA281" s="107"/>
      <c r="TRB281" s="107"/>
      <c r="TRC281" s="107"/>
      <c r="TRD281" s="107"/>
      <c r="TRE281" s="107"/>
      <c r="TRF281" s="107"/>
      <c r="TRG281" s="107"/>
      <c r="TRH281" s="107"/>
      <c r="TRI281" s="107"/>
      <c r="TRJ281" s="107"/>
      <c r="TRK281" s="107"/>
      <c r="TRL281" s="107"/>
      <c r="TRM281" s="107"/>
      <c r="TRN281" s="107"/>
      <c r="TRO281" s="107"/>
      <c r="TRP281" s="107"/>
      <c r="TRQ281" s="107"/>
      <c r="TRR281" s="107"/>
      <c r="TRS281" s="107"/>
      <c r="TRT281" s="107"/>
      <c r="TRU281" s="107"/>
      <c r="TRV281" s="107"/>
      <c r="TRW281" s="107"/>
      <c r="TRX281" s="107"/>
      <c r="TRY281" s="107"/>
      <c r="TRZ281" s="107"/>
      <c r="TSA281" s="107"/>
      <c r="TSB281" s="107"/>
      <c r="TSC281" s="107"/>
      <c r="TSD281" s="107"/>
      <c r="TSE281" s="107"/>
      <c r="TSF281" s="107"/>
      <c r="TSG281" s="107"/>
      <c r="TSH281" s="107"/>
      <c r="TSI281" s="107"/>
      <c r="TSJ281" s="107"/>
      <c r="TSK281" s="107"/>
      <c r="TSL281" s="107"/>
      <c r="TSM281" s="107"/>
      <c r="TSN281" s="107"/>
      <c r="TSO281" s="107"/>
      <c r="TSP281" s="107"/>
      <c r="TSQ281" s="107"/>
      <c r="TSR281" s="107"/>
      <c r="TSS281" s="107"/>
      <c r="TST281" s="107"/>
      <c r="TSU281" s="107"/>
      <c r="TSV281" s="107"/>
      <c r="TSW281" s="107"/>
      <c r="TSX281" s="107"/>
      <c r="TSY281" s="107"/>
      <c r="TSZ281" s="107"/>
      <c r="TTA281" s="107"/>
      <c r="TTB281" s="107"/>
      <c r="TTC281" s="107"/>
      <c r="TTD281" s="107"/>
      <c r="TTE281" s="107"/>
      <c r="TTF281" s="107"/>
      <c r="TTG281" s="107"/>
      <c r="TTH281" s="107"/>
      <c r="TTI281" s="107"/>
      <c r="TTJ281" s="107"/>
      <c r="TTK281" s="107"/>
      <c r="TTL281" s="107"/>
      <c r="TTM281" s="107"/>
      <c r="TTN281" s="107"/>
      <c r="TTO281" s="107"/>
      <c r="TTP281" s="107"/>
      <c r="TTQ281" s="107"/>
      <c r="TTR281" s="107"/>
      <c r="TTS281" s="107"/>
      <c r="TTT281" s="107"/>
      <c r="TTU281" s="107"/>
      <c r="TTV281" s="107"/>
      <c r="TTW281" s="107"/>
      <c r="TTX281" s="107"/>
      <c r="TTY281" s="107"/>
      <c r="TTZ281" s="107"/>
      <c r="TUA281" s="107"/>
      <c r="TUB281" s="107"/>
      <c r="TUC281" s="107"/>
      <c r="TUD281" s="107"/>
      <c r="TUE281" s="107"/>
      <c r="TUF281" s="107"/>
      <c r="TUG281" s="107"/>
      <c r="TUH281" s="107"/>
      <c r="TUI281" s="107"/>
      <c r="TUJ281" s="107"/>
      <c r="TUK281" s="107"/>
      <c r="TUL281" s="107"/>
      <c r="TUM281" s="107"/>
      <c r="TUN281" s="107"/>
      <c r="TUO281" s="107"/>
      <c r="TUP281" s="107"/>
      <c r="TUQ281" s="107"/>
      <c r="TUR281" s="107"/>
      <c r="TUS281" s="107"/>
      <c r="TUT281" s="107"/>
      <c r="TUU281" s="107"/>
      <c r="TUV281" s="107"/>
      <c r="TUW281" s="107"/>
      <c r="TUX281" s="107"/>
      <c r="TUY281" s="107"/>
      <c r="TUZ281" s="107"/>
      <c r="TVA281" s="107"/>
      <c r="TVB281" s="107"/>
      <c r="TVC281" s="107"/>
      <c r="TVD281" s="107"/>
      <c r="TVE281" s="107"/>
      <c r="TVF281" s="107"/>
      <c r="TVG281" s="107"/>
      <c r="TVH281" s="107"/>
      <c r="TVI281" s="107"/>
      <c r="TVJ281" s="107"/>
      <c r="TVK281" s="107"/>
      <c r="TVL281" s="107"/>
      <c r="TVM281" s="107"/>
      <c r="TVN281" s="107"/>
      <c r="TVO281" s="107"/>
      <c r="TVP281" s="107"/>
      <c r="TVQ281" s="107"/>
      <c r="TVR281" s="107"/>
      <c r="TVS281" s="107"/>
      <c r="TVT281" s="107"/>
      <c r="TVU281" s="107"/>
      <c r="TVV281" s="107"/>
      <c r="TVW281" s="107"/>
      <c r="TVX281" s="107"/>
      <c r="TVY281" s="107"/>
      <c r="TVZ281" s="107"/>
      <c r="TWA281" s="107"/>
      <c r="TWB281" s="107"/>
      <c r="TWC281" s="107"/>
      <c r="TWD281" s="107"/>
      <c r="TWE281" s="107"/>
      <c r="TWF281" s="107"/>
      <c r="TWG281" s="107"/>
      <c r="TWH281" s="107"/>
      <c r="TWI281" s="107"/>
      <c r="TWJ281" s="107"/>
      <c r="TWK281" s="107"/>
      <c r="TWL281" s="107"/>
      <c r="TWM281" s="107"/>
      <c r="TWN281" s="107"/>
      <c r="TWO281" s="107"/>
      <c r="TWP281" s="107"/>
      <c r="TWQ281" s="107"/>
      <c r="TWR281" s="107"/>
      <c r="TWS281" s="107"/>
      <c r="TWT281" s="107"/>
      <c r="TWU281" s="107"/>
      <c r="TWV281" s="107"/>
      <c r="TWW281" s="107"/>
      <c r="TWX281" s="107"/>
      <c r="TWY281" s="107"/>
      <c r="TWZ281" s="107"/>
      <c r="TXA281" s="107"/>
      <c r="TXB281" s="107"/>
      <c r="TXC281" s="107"/>
      <c r="TXD281" s="107"/>
      <c r="TXE281" s="107"/>
      <c r="TXF281" s="107"/>
      <c r="TXG281" s="107"/>
      <c r="TXH281" s="107"/>
      <c r="TXI281" s="107"/>
      <c r="TXJ281" s="107"/>
      <c r="TXK281" s="107"/>
      <c r="TXL281" s="107"/>
      <c r="TXM281" s="107"/>
      <c r="TXN281" s="107"/>
      <c r="TXO281" s="107"/>
      <c r="TXP281" s="107"/>
      <c r="TXQ281" s="107"/>
      <c r="TXR281" s="107"/>
      <c r="TXS281" s="107"/>
      <c r="TXT281" s="107"/>
      <c r="TXU281" s="107"/>
      <c r="TXV281" s="107"/>
      <c r="TXW281" s="107"/>
      <c r="TXX281" s="107"/>
      <c r="TXY281" s="107"/>
      <c r="TXZ281" s="107"/>
      <c r="TYA281" s="107"/>
      <c r="TYB281" s="107"/>
      <c r="TYC281" s="107"/>
      <c r="TYD281" s="107"/>
      <c r="TYE281" s="107"/>
      <c r="TYF281" s="107"/>
      <c r="TYG281" s="107"/>
      <c r="TYH281" s="107"/>
      <c r="TYI281" s="107"/>
      <c r="TYJ281" s="107"/>
      <c r="TYK281" s="107"/>
      <c r="TYL281" s="107"/>
      <c r="TYM281" s="107"/>
      <c r="TYN281" s="107"/>
      <c r="TYO281" s="107"/>
      <c r="TYP281" s="107"/>
      <c r="TYQ281" s="107"/>
      <c r="TYR281" s="107"/>
      <c r="TYS281" s="107"/>
      <c r="TYT281" s="107"/>
      <c r="TYU281" s="107"/>
      <c r="TYV281" s="107"/>
      <c r="TYW281" s="107"/>
      <c r="TYX281" s="107"/>
      <c r="TYY281" s="107"/>
      <c r="TYZ281" s="107"/>
      <c r="TZA281" s="107"/>
      <c r="TZB281" s="107"/>
      <c r="TZC281" s="107"/>
      <c r="TZD281" s="107"/>
      <c r="TZE281" s="107"/>
      <c r="TZF281" s="107"/>
      <c r="TZG281" s="107"/>
      <c r="TZH281" s="107"/>
      <c r="TZI281" s="107"/>
      <c r="TZJ281" s="107"/>
      <c r="TZK281" s="107"/>
      <c r="TZL281" s="107"/>
      <c r="TZM281" s="107"/>
      <c r="TZN281" s="107"/>
      <c r="TZO281" s="107"/>
      <c r="TZP281" s="107"/>
      <c r="TZQ281" s="107"/>
      <c r="TZR281" s="107"/>
      <c r="TZS281" s="107"/>
      <c r="TZT281" s="107"/>
      <c r="TZU281" s="107"/>
      <c r="TZV281" s="107"/>
      <c r="TZW281" s="107"/>
      <c r="TZX281" s="107"/>
      <c r="TZY281" s="107"/>
      <c r="TZZ281" s="107"/>
      <c r="UAA281" s="107"/>
      <c r="UAB281" s="107"/>
      <c r="UAC281" s="107"/>
      <c r="UAD281" s="107"/>
      <c r="UAE281" s="107"/>
      <c r="UAF281" s="107"/>
      <c r="UAG281" s="107"/>
      <c r="UAH281" s="107"/>
      <c r="UAI281" s="107"/>
      <c r="UAJ281" s="107"/>
      <c r="UAK281" s="107"/>
      <c r="UAL281" s="107"/>
      <c r="UAM281" s="107"/>
      <c r="UAN281" s="107"/>
      <c r="UAO281" s="107"/>
      <c r="UAP281" s="107"/>
      <c r="UAQ281" s="107"/>
      <c r="UAR281" s="107"/>
      <c r="UAS281" s="107"/>
      <c r="UAT281" s="107"/>
      <c r="UAU281" s="107"/>
      <c r="UAV281" s="107"/>
      <c r="UAW281" s="107"/>
      <c r="UAX281" s="107"/>
      <c r="UAY281" s="107"/>
      <c r="UAZ281" s="107"/>
      <c r="UBA281" s="107"/>
      <c r="UBB281" s="107"/>
      <c r="UBC281" s="107"/>
      <c r="UBD281" s="107"/>
      <c r="UBE281" s="107"/>
      <c r="UBF281" s="107"/>
      <c r="UBG281" s="107"/>
      <c r="UBH281" s="107"/>
      <c r="UBI281" s="107"/>
      <c r="UBJ281" s="107"/>
      <c r="UBK281" s="107"/>
      <c r="UBL281" s="107"/>
      <c r="UBM281" s="107"/>
      <c r="UBN281" s="107"/>
      <c r="UBO281" s="107"/>
      <c r="UBP281" s="107"/>
      <c r="UBQ281" s="107"/>
      <c r="UBR281" s="107"/>
      <c r="UBS281" s="107"/>
      <c r="UBT281" s="107"/>
      <c r="UBU281" s="107"/>
      <c r="UBV281" s="107"/>
      <c r="UBW281" s="107"/>
      <c r="UBX281" s="107"/>
      <c r="UBY281" s="107"/>
      <c r="UBZ281" s="107"/>
      <c r="UCA281" s="107"/>
      <c r="UCB281" s="107"/>
      <c r="UCC281" s="107"/>
      <c r="UCD281" s="107"/>
      <c r="UCE281" s="107"/>
      <c r="UCF281" s="107"/>
      <c r="UCG281" s="107"/>
      <c r="UCH281" s="107"/>
      <c r="UCI281" s="107"/>
      <c r="UCJ281" s="107"/>
      <c r="UCK281" s="107"/>
      <c r="UCL281" s="107"/>
      <c r="UCM281" s="107"/>
      <c r="UCN281" s="107"/>
      <c r="UCO281" s="107"/>
      <c r="UCP281" s="107"/>
      <c r="UCQ281" s="107"/>
      <c r="UCR281" s="107"/>
      <c r="UCS281" s="107"/>
      <c r="UCT281" s="107"/>
      <c r="UCU281" s="107"/>
      <c r="UCV281" s="107"/>
      <c r="UCW281" s="107"/>
      <c r="UCX281" s="107"/>
      <c r="UCY281" s="107"/>
      <c r="UCZ281" s="107"/>
      <c r="UDA281" s="107"/>
      <c r="UDB281" s="107"/>
      <c r="UDC281" s="107"/>
      <c r="UDD281" s="107"/>
      <c r="UDE281" s="107"/>
      <c r="UDF281" s="107"/>
      <c r="UDG281" s="107"/>
      <c r="UDH281" s="107"/>
      <c r="UDI281" s="107"/>
      <c r="UDJ281" s="107"/>
      <c r="UDK281" s="107"/>
      <c r="UDL281" s="107"/>
      <c r="UDM281" s="107"/>
      <c r="UDN281" s="107"/>
      <c r="UDO281" s="107"/>
      <c r="UDP281" s="107"/>
      <c r="UDQ281" s="107"/>
      <c r="UDR281" s="107"/>
      <c r="UDS281" s="107"/>
      <c r="UDT281" s="107"/>
      <c r="UDU281" s="107"/>
      <c r="UDV281" s="107"/>
      <c r="UDW281" s="107"/>
      <c r="UDX281" s="107"/>
      <c r="UDY281" s="107"/>
      <c r="UDZ281" s="107"/>
      <c r="UEA281" s="107"/>
      <c r="UEB281" s="107"/>
      <c r="UEC281" s="107"/>
      <c r="UED281" s="107"/>
      <c r="UEE281" s="107"/>
      <c r="UEF281" s="107"/>
      <c r="UEG281" s="107"/>
      <c r="UEH281" s="107"/>
      <c r="UEI281" s="107"/>
      <c r="UEJ281" s="107"/>
      <c r="UEK281" s="107"/>
      <c r="UEL281" s="107"/>
      <c r="UEM281" s="107"/>
      <c r="UEN281" s="107"/>
      <c r="UEO281" s="107"/>
      <c r="UEP281" s="107"/>
      <c r="UEQ281" s="107"/>
      <c r="UER281" s="107"/>
      <c r="UES281" s="107"/>
      <c r="UET281" s="107"/>
      <c r="UEU281" s="107"/>
      <c r="UEV281" s="107"/>
      <c r="UEW281" s="107"/>
      <c r="UEX281" s="107"/>
      <c r="UEY281" s="107"/>
      <c r="UEZ281" s="107"/>
      <c r="UFA281" s="107"/>
      <c r="UFB281" s="107"/>
      <c r="UFC281" s="107"/>
      <c r="UFD281" s="107"/>
      <c r="UFE281" s="107"/>
      <c r="UFF281" s="107"/>
      <c r="UFG281" s="107"/>
      <c r="UFH281" s="107"/>
      <c r="UFI281" s="107"/>
      <c r="UFJ281" s="107"/>
      <c r="UFK281" s="107"/>
      <c r="UFL281" s="107"/>
      <c r="UFM281" s="107"/>
      <c r="UFN281" s="107"/>
      <c r="UFO281" s="107"/>
      <c r="UFP281" s="107"/>
      <c r="UFQ281" s="107"/>
      <c r="UFR281" s="107"/>
      <c r="UFS281" s="107"/>
      <c r="UFT281" s="107"/>
      <c r="UFU281" s="107"/>
      <c r="UFV281" s="107"/>
      <c r="UFW281" s="107"/>
      <c r="UFX281" s="107"/>
      <c r="UFY281" s="107"/>
      <c r="UFZ281" s="107"/>
      <c r="UGA281" s="107"/>
      <c r="UGB281" s="107"/>
      <c r="UGC281" s="107"/>
      <c r="UGD281" s="107"/>
      <c r="UGE281" s="107"/>
      <c r="UGF281" s="107"/>
      <c r="UGG281" s="107"/>
      <c r="UGH281" s="107"/>
      <c r="UGI281" s="107"/>
      <c r="UGJ281" s="107"/>
      <c r="UGK281" s="107"/>
      <c r="UGL281" s="107"/>
      <c r="UGM281" s="107"/>
      <c r="UGN281" s="107"/>
      <c r="UGO281" s="107"/>
      <c r="UGP281" s="107"/>
      <c r="UGQ281" s="107"/>
      <c r="UGR281" s="107"/>
      <c r="UGS281" s="107"/>
      <c r="UGT281" s="107"/>
      <c r="UGU281" s="107"/>
      <c r="UGV281" s="107"/>
      <c r="UGW281" s="107"/>
      <c r="UGX281" s="107"/>
      <c r="UGY281" s="107"/>
      <c r="UGZ281" s="107"/>
      <c r="UHA281" s="107"/>
      <c r="UHB281" s="107"/>
      <c r="UHC281" s="107"/>
      <c r="UHD281" s="107"/>
      <c r="UHE281" s="107"/>
      <c r="UHF281" s="107"/>
      <c r="UHG281" s="107"/>
      <c r="UHH281" s="107"/>
      <c r="UHI281" s="107"/>
      <c r="UHJ281" s="107"/>
      <c r="UHK281" s="107"/>
      <c r="UHL281" s="107"/>
      <c r="UHM281" s="107"/>
      <c r="UHN281" s="107"/>
      <c r="UHO281" s="107"/>
      <c r="UHP281" s="107"/>
      <c r="UHQ281" s="107"/>
      <c r="UHR281" s="107"/>
      <c r="UHS281" s="107"/>
      <c r="UHT281" s="107"/>
      <c r="UHU281" s="107"/>
      <c r="UHV281" s="107"/>
      <c r="UHW281" s="107"/>
      <c r="UHX281" s="107"/>
      <c r="UHY281" s="107"/>
      <c r="UHZ281" s="107"/>
      <c r="UIA281" s="107"/>
      <c r="UIB281" s="107"/>
      <c r="UIC281" s="107"/>
      <c r="UID281" s="107"/>
      <c r="UIE281" s="107"/>
      <c r="UIF281" s="107"/>
      <c r="UIG281" s="107"/>
      <c r="UIH281" s="107"/>
      <c r="UII281" s="107"/>
      <c r="UIJ281" s="107"/>
      <c r="UIK281" s="107"/>
      <c r="UIL281" s="107"/>
      <c r="UIM281" s="107"/>
      <c r="UIN281" s="107"/>
      <c r="UIO281" s="107"/>
      <c r="UIP281" s="107"/>
      <c r="UIQ281" s="107"/>
      <c r="UIR281" s="107"/>
      <c r="UIS281" s="107"/>
      <c r="UIT281" s="107"/>
      <c r="UIU281" s="107"/>
      <c r="UIV281" s="107"/>
      <c r="UIW281" s="107"/>
      <c r="UIX281" s="107"/>
      <c r="UIY281" s="107"/>
      <c r="UIZ281" s="107"/>
      <c r="UJA281" s="107"/>
      <c r="UJB281" s="107"/>
      <c r="UJC281" s="107"/>
      <c r="UJD281" s="107"/>
      <c r="UJE281" s="107"/>
      <c r="UJF281" s="107"/>
      <c r="UJG281" s="107"/>
      <c r="UJH281" s="107"/>
      <c r="UJI281" s="107"/>
      <c r="UJJ281" s="107"/>
      <c r="UJK281" s="107"/>
      <c r="UJL281" s="107"/>
      <c r="UJM281" s="107"/>
      <c r="UJN281" s="107"/>
      <c r="UJO281" s="107"/>
      <c r="UJP281" s="107"/>
      <c r="UJQ281" s="107"/>
      <c r="UJR281" s="107"/>
      <c r="UJS281" s="107"/>
      <c r="UJT281" s="107"/>
      <c r="UJU281" s="107"/>
      <c r="UJV281" s="107"/>
      <c r="UJW281" s="107"/>
      <c r="UJX281" s="107"/>
      <c r="UJY281" s="107"/>
      <c r="UJZ281" s="107"/>
      <c r="UKA281" s="107"/>
      <c r="UKB281" s="107"/>
      <c r="UKC281" s="107"/>
      <c r="UKD281" s="107"/>
      <c r="UKE281" s="107"/>
      <c r="UKF281" s="107"/>
      <c r="UKG281" s="107"/>
      <c r="UKH281" s="107"/>
      <c r="UKI281" s="107"/>
      <c r="UKJ281" s="107"/>
      <c r="UKK281" s="107"/>
      <c r="UKL281" s="107"/>
      <c r="UKM281" s="107"/>
      <c r="UKN281" s="107"/>
      <c r="UKO281" s="107"/>
      <c r="UKP281" s="107"/>
      <c r="UKQ281" s="107"/>
      <c r="UKR281" s="107"/>
      <c r="UKS281" s="107"/>
      <c r="UKT281" s="107"/>
      <c r="UKU281" s="107"/>
      <c r="UKV281" s="107"/>
      <c r="UKW281" s="107"/>
      <c r="UKX281" s="107"/>
      <c r="UKY281" s="107"/>
      <c r="UKZ281" s="107"/>
      <c r="ULA281" s="107"/>
      <c r="ULB281" s="107"/>
      <c r="ULC281" s="107"/>
      <c r="ULD281" s="107"/>
      <c r="ULE281" s="107"/>
      <c r="ULF281" s="107"/>
      <c r="ULG281" s="107"/>
      <c r="ULH281" s="107"/>
      <c r="ULI281" s="107"/>
      <c r="ULJ281" s="107"/>
      <c r="ULK281" s="107"/>
      <c r="ULL281" s="107"/>
      <c r="ULM281" s="107"/>
      <c r="ULN281" s="107"/>
      <c r="ULO281" s="107"/>
      <c r="ULP281" s="107"/>
      <c r="ULQ281" s="107"/>
      <c r="ULR281" s="107"/>
      <c r="ULS281" s="107"/>
      <c r="ULT281" s="107"/>
      <c r="ULU281" s="107"/>
      <c r="ULV281" s="107"/>
      <c r="ULW281" s="107"/>
      <c r="ULX281" s="107"/>
      <c r="ULY281" s="107"/>
      <c r="ULZ281" s="107"/>
      <c r="UMA281" s="107"/>
      <c r="UMB281" s="107"/>
      <c r="UMC281" s="107"/>
      <c r="UMD281" s="107"/>
      <c r="UME281" s="107"/>
      <c r="UMF281" s="107"/>
      <c r="UMG281" s="107"/>
      <c r="UMH281" s="107"/>
      <c r="UMI281" s="107"/>
      <c r="UMJ281" s="107"/>
      <c r="UMK281" s="107"/>
      <c r="UML281" s="107"/>
      <c r="UMM281" s="107"/>
      <c r="UMN281" s="107"/>
      <c r="UMO281" s="107"/>
      <c r="UMP281" s="107"/>
      <c r="UMQ281" s="107"/>
      <c r="UMR281" s="107"/>
      <c r="UMS281" s="107"/>
      <c r="UMT281" s="107"/>
      <c r="UMU281" s="107"/>
      <c r="UMV281" s="107"/>
      <c r="UMW281" s="107"/>
      <c r="UMX281" s="107"/>
      <c r="UMY281" s="107"/>
      <c r="UMZ281" s="107"/>
      <c r="UNA281" s="107"/>
      <c r="UNB281" s="107"/>
      <c r="UNC281" s="107"/>
      <c r="UND281" s="107"/>
      <c r="UNE281" s="107"/>
      <c r="UNF281" s="107"/>
      <c r="UNG281" s="107"/>
      <c r="UNH281" s="107"/>
      <c r="UNI281" s="107"/>
      <c r="UNJ281" s="107"/>
      <c r="UNK281" s="107"/>
      <c r="UNL281" s="107"/>
      <c r="UNM281" s="107"/>
      <c r="UNN281" s="107"/>
      <c r="UNO281" s="107"/>
      <c r="UNP281" s="107"/>
      <c r="UNQ281" s="107"/>
      <c r="UNR281" s="107"/>
      <c r="UNS281" s="107"/>
      <c r="UNT281" s="107"/>
      <c r="UNU281" s="107"/>
      <c r="UNV281" s="107"/>
      <c r="UNW281" s="107"/>
      <c r="UNX281" s="107"/>
      <c r="UNY281" s="107"/>
      <c r="UNZ281" s="107"/>
      <c r="UOA281" s="107"/>
      <c r="UOB281" s="107"/>
      <c r="UOC281" s="107"/>
      <c r="UOD281" s="107"/>
      <c r="UOE281" s="107"/>
      <c r="UOF281" s="107"/>
      <c r="UOG281" s="107"/>
      <c r="UOH281" s="107"/>
      <c r="UOI281" s="107"/>
      <c r="UOJ281" s="107"/>
      <c r="UOK281" s="107"/>
      <c r="UOL281" s="107"/>
      <c r="UOM281" s="107"/>
      <c r="UON281" s="107"/>
      <c r="UOO281" s="107"/>
      <c r="UOP281" s="107"/>
      <c r="UOQ281" s="107"/>
      <c r="UOR281" s="107"/>
      <c r="UOS281" s="107"/>
      <c r="UOT281" s="107"/>
      <c r="UOU281" s="107"/>
      <c r="UOV281" s="107"/>
      <c r="UOW281" s="107"/>
      <c r="UOX281" s="107"/>
      <c r="UOY281" s="107"/>
      <c r="UOZ281" s="107"/>
      <c r="UPA281" s="107"/>
      <c r="UPB281" s="107"/>
      <c r="UPC281" s="107"/>
      <c r="UPD281" s="107"/>
      <c r="UPE281" s="107"/>
      <c r="UPF281" s="107"/>
      <c r="UPG281" s="107"/>
      <c r="UPH281" s="107"/>
      <c r="UPI281" s="107"/>
      <c r="UPJ281" s="107"/>
      <c r="UPK281" s="107"/>
      <c r="UPL281" s="107"/>
      <c r="UPM281" s="107"/>
      <c r="UPN281" s="107"/>
      <c r="UPO281" s="107"/>
      <c r="UPP281" s="107"/>
      <c r="UPQ281" s="107"/>
      <c r="UPR281" s="107"/>
      <c r="UPS281" s="107"/>
      <c r="UPT281" s="107"/>
      <c r="UPU281" s="107"/>
      <c r="UPV281" s="107"/>
      <c r="UPW281" s="107"/>
      <c r="UPX281" s="107"/>
      <c r="UPY281" s="107"/>
      <c r="UPZ281" s="107"/>
      <c r="UQA281" s="107"/>
      <c r="UQB281" s="107"/>
      <c r="UQC281" s="107"/>
      <c r="UQD281" s="107"/>
      <c r="UQE281" s="107"/>
      <c r="UQF281" s="107"/>
      <c r="UQG281" s="107"/>
      <c r="UQH281" s="107"/>
      <c r="UQI281" s="107"/>
      <c r="UQJ281" s="107"/>
      <c r="UQK281" s="107"/>
      <c r="UQL281" s="107"/>
      <c r="UQM281" s="107"/>
      <c r="UQN281" s="107"/>
      <c r="UQO281" s="107"/>
      <c r="UQP281" s="107"/>
      <c r="UQQ281" s="107"/>
      <c r="UQR281" s="107"/>
      <c r="UQS281" s="107"/>
      <c r="UQT281" s="107"/>
      <c r="UQU281" s="107"/>
      <c r="UQV281" s="107"/>
      <c r="UQW281" s="107"/>
      <c r="UQX281" s="107"/>
      <c r="UQY281" s="107"/>
      <c r="UQZ281" s="107"/>
      <c r="URA281" s="107"/>
      <c r="URB281" s="107"/>
      <c r="URC281" s="107"/>
      <c r="URD281" s="107"/>
      <c r="URE281" s="107"/>
      <c r="URF281" s="107"/>
      <c r="URG281" s="107"/>
      <c r="URH281" s="107"/>
      <c r="URI281" s="107"/>
      <c r="URJ281" s="107"/>
      <c r="URK281" s="107"/>
      <c r="URL281" s="107"/>
      <c r="URM281" s="107"/>
      <c r="URN281" s="107"/>
      <c r="URO281" s="107"/>
      <c r="URP281" s="107"/>
      <c r="URQ281" s="107"/>
      <c r="URR281" s="107"/>
      <c r="URS281" s="107"/>
      <c r="URT281" s="107"/>
      <c r="URU281" s="107"/>
      <c r="URV281" s="107"/>
      <c r="URW281" s="107"/>
      <c r="URX281" s="107"/>
      <c r="URY281" s="107"/>
      <c r="URZ281" s="107"/>
      <c r="USA281" s="107"/>
      <c r="USB281" s="107"/>
      <c r="USC281" s="107"/>
      <c r="USD281" s="107"/>
      <c r="USE281" s="107"/>
      <c r="USF281" s="107"/>
      <c r="USG281" s="107"/>
      <c r="USH281" s="107"/>
      <c r="USI281" s="107"/>
      <c r="USJ281" s="107"/>
      <c r="USK281" s="107"/>
      <c r="USL281" s="107"/>
      <c r="USM281" s="107"/>
      <c r="USN281" s="107"/>
      <c r="USO281" s="107"/>
      <c r="USP281" s="107"/>
      <c r="USQ281" s="107"/>
      <c r="USR281" s="107"/>
      <c r="USS281" s="107"/>
      <c r="UST281" s="107"/>
      <c r="USU281" s="107"/>
      <c r="USV281" s="107"/>
      <c r="USW281" s="107"/>
      <c r="USX281" s="107"/>
      <c r="USY281" s="107"/>
      <c r="USZ281" s="107"/>
      <c r="UTA281" s="107"/>
      <c r="UTB281" s="107"/>
      <c r="UTC281" s="107"/>
      <c r="UTD281" s="107"/>
      <c r="UTE281" s="107"/>
      <c r="UTF281" s="107"/>
      <c r="UTG281" s="107"/>
      <c r="UTH281" s="107"/>
      <c r="UTI281" s="107"/>
      <c r="UTJ281" s="107"/>
      <c r="UTK281" s="107"/>
      <c r="UTL281" s="107"/>
      <c r="UTM281" s="107"/>
      <c r="UTN281" s="107"/>
      <c r="UTO281" s="107"/>
      <c r="UTP281" s="107"/>
      <c r="UTQ281" s="107"/>
      <c r="UTR281" s="107"/>
      <c r="UTS281" s="107"/>
      <c r="UTT281" s="107"/>
      <c r="UTU281" s="107"/>
      <c r="UTV281" s="107"/>
      <c r="UTW281" s="107"/>
      <c r="UTX281" s="107"/>
      <c r="UTY281" s="107"/>
      <c r="UTZ281" s="107"/>
      <c r="UUA281" s="107"/>
      <c r="UUB281" s="107"/>
      <c r="UUC281" s="107"/>
      <c r="UUD281" s="107"/>
      <c r="UUE281" s="107"/>
      <c r="UUF281" s="107"/>
      <c r="UUG281" s="107"/>
      <c r="UUH281" s="107"/>
      <c r="UUI281" s="107"/>
      <c r="UUJ281" s="107"/>
      <c r="UUK281" s="107"/>
      <c r="UUL281" s="107"/>
      <c r="UUM281" s="107"/>
      <c r="UUN281" s="107"/>
      <c r="UUO281" s="107"/>
      <c r="UUP281" s="107"/>
      <c r="UUQ281" s="107"/>
      <c r="UUR281" s="107"/>
      <c r="UUS281" s="107"/>
      <c r="UUT281" s="107"/>
      <c r="UUU281" s="107"/>
      <c r="UUV281" s="107"/>
      <c r="UUW281" s="107"/>
      <c r="UUX281" s="107"/>
      <c r="UUY281" s="107"/>
      <c r="UUZ281" s="107"/>
      <c r="UVA281" s="107"/>
      <c r="UVB281" s="107"/>
      <c r="UVC281" s="107"/>
      <c r="UVD281" s="107"/>
      <c r="UVE281" s="107"/>
      <c r="UVF281" s="107"/>
      <c r="UVG281" s="107"/>
      <c r="UVH281" s="107"/>
      <c r="UVI281" s="107"/>
      <c r="UVJ281" s="107"/>
      <c r="UVK281" s="107"/>
      <c r="UVL281" s="107"/>
      <c r="UVM281" s="107"/>
      <c r="UVN281" s="107"/>
      <c r="UVO281" s="107"/>
      <c r="UVP281" s="107"/>
      <c r="UVQ281" s="107"/>
      <c r="UVR281" s="107"/>
      <c r="UVS281" s="107"/>
      <c r="UVT281" s="107"/>
      <c r="UVU281" s="107"/>
      <c r="UVV281" s="107"/>
      <c r="UVW281" s="107"/>
      <c r="UVX281" s="107"/>
      <c r="UVY281" s="107"/>
      <c r="UVZ281" s="107"/>
      <c r="UWA281" s="107"/>
      <c r="UWB281" s="107"/>
      <c r="UWC281" s="107"/>
      <c r="UWD281" s="107"/>
      <c r="UWE281" s="107"/>
      <c r="UWF281" s="107"/>
      <c r="UWG281" s="107"/>
      <c r="UWH281" s="107"/>
      <c r="UWI281" s="107"/>
      <c r="UWJ281" s="107"/>
      <c r="UWK281" s="107"/>
      <c r="UWL281" s="107"/>
      <c r="UWM281" s="107"/>
      <c r="UWN281" s="107"/>
      <c r="UWO281" s="107"/>
      <c r="UWP281" s="107"/>
      <c r="UWQ281" s="107"/>
      <c r="UWR281" s="107"/>
      <c r="UWS281" s="107"/>
      <c r="UWT281" s="107"/>
      <c r="UWU281" s="107"/>
      <c r="UWV281" s="107"/>
      <c r="UWW281" s="107"/>
      <c r="UWX281" s="107"/>
      <c r="UWY281" s="107"/>
      <c r="UWZ281" s="107"/>
      <c r="UXA281" s="107"/>
      <c r="UXB281" s="107"/>
      <c r="UXC281" s="107"/>
      <c r="UXD281" s="107"/>
      <c r="UXE281" s="107"/>
      <c r="UXF281" s="107"/>
      <c r="UXG281" s="107"/>
      <c r="UXH281" s="107"/>
      <c r="UXI281" s="107"/>
      <c r="UXJ281" s="107"/>
      <c r="UXK281" s="107"/>
      <c r="UXL281" s="107"/>
      <c r="UXM281" s="107"/>
      <c r="UXN281" s="107"/>
      <c r="UXO281" s="107"/>
      <c r="UXP281" s="107"/>
      <c r="UXQ281" s="107"/>
      <c r="UXR281" s="107"/>
      <c r="UXS281" s="107"/>
      <c r="UXT281" s="107"/>
      <c r="UXU281" s="107"/>
      <c r="UXV281" s="107"/>
      <c r="UXW281" s="107"/>
      <c r="UXX281" s="107"/>
      <c r="UXY281" s="107"/>
      <c r="UXZ281" s="107"/>
      <c r="UYA281" s="107"/>
      <c r="UYB281" s="107"/>
      <c r="UYC281" s="107"/>
      <c r="UYD281" s="107"/>
      <c r="UYE281" s="107"/>
      <c r="UYF281" s="107"/>
      <c r="UYG281" s="107"/>
      <c r="UYH281" s="107"/>
      <c r="UYI281" s="107"/>
      <c r="UYJ281" s="107"/>
      <c r="UYK281" s="107"/>
      <c r="UYL281" s="107"/>
      <c r="UYM281" s="107"/>
      <c r="UYN281" s="107"/>
      <c r="UYO281" s="107"/>
      <c r="UYP281" s="107"/>
      <c r="UYQ281" s="107"/>
      <c r="UYR281" s="107"/>
      <c r="UYS281" s="107"/>
      <c r="UYT281" s="107"/>
      <c r="UYU281" s="107"/>
      <c r="UYV281" s="107"/>
      <c r="UYW281" s="107"/>
      <c r="UYX281" s="107"/>
      <c r="UYY281" s="107"/>
      <c r="UYZ281" s="107"/>
      <c r="UZA281" s="107"/>
      <c r="UZB281" s="107"/>
      <c r="UZC281" s="107"/>
      <c r="UZD281" s="107"/>
      <c r="UZE281" s="107"/>
      <c r="UZF281" s="107"/>
      <c r="UZG281" s="107"/>
      <c r="UZH281" s="107"/>
      <c r="UZI281" s="107"/>
      <c r="UZJ281" s="107"/>
      <c r="UZK281" s="107"/>
      <c r="UZL281" s="107"/>
      <c r="UZM281" s="107"/>
      <c r="UZN281" s="107"/>
      <c r="UZO281" s="107"/>
      <c r="UZP281" s="107"/>
      <c r="UZQ281" s="107"/>
      <c r="UZR281" s="107"/>
      <c r="UZS281" s="107"/>
      <c r="UZT281" s="107"/>
      <c r="UZU281" s="107"/>
      <c r="UZV281" s="107"/>
      <c r="UZW281" s="107"/>
      <c r="UZX281" s="107"/>
      <c r="UZY281" s="107"/>
      <c r="UZZ281" s="107"/>
      <c r="VAA281" s="107"/>
      <c r="VAB281" s="107"/>
      <c r="VAC281" s="107"/>
      <c r="VAD281" s="107"/>
      <c r="VAE281" s="107"/>
      <c r="VAF281" s="107"/>
      <c r="VAG281" s="107"/>
      <c r="VAH281" s="107"/>
      <c r="VAI281" s="107"/>
      <c r="VAJ281" s="107"/>
      <c r="VAK281" s="107"/>
      <c r="VAL281" s="107"/>
      <c r="VAM281" s="107"/>
      <c r="VAN281" s="107"/>
      <c r="VAO281" s="107"/>
      <c r="VAP281" s="107"/>
      <c r="VAQ281" s="107"/>
      <c r="VAR281" s="107"/>
      <c r="VAS281" s="107"/>
      <c r="VAT281" s="107"/>
      <c r="VAU281" s="107"/>
      <c r="VAV281" s="107"/>
      <c r="VAW281" s="107"/>
      <c r="VAX281" s="107"/>
      <c r="VAY281" s="107"/>
      <c r="VAZ281" s="107"/>
      <c r="VBA281" s="107"/>
      <c r="VBB281" s="107"/>
      <c r="VBC281" s="107"/>
      <c r="VBD281" s="107"/>
      <c r="VBE281" s="107"/>
      <c r="VBF281" s="107"/>
      <c r="VBG281" s="107"/>
      <c r="VBH281" s="107"/>
      <c r="VBI281" s="107"/>
      <c r="VBJ281" s="107"/>
      <c r="VBK281" s="107"/>
      <c r="VBL281" s="107"/>
      <c r="VBM281" s="107"/>
      <c r="VBN281" s="107"/>
      <c r="VBO281" s="107"/>
      <c r="VBP281" s="107"/>
      <c r="VBQ281" s="107"/>
      <c r="VBR281" s="107"/>
      <c r="VBS281" s="107"/>
      <c r="VBT281" s="107"/>
      <c r="VBU281" s="107"/>
      <c r="VBV281" s="107"/>
      <c r="VBW281" s="107"/>
      <c r="VBX281" s="107"/>
      <c r="VBY281" s="107"/>
      <c r="VBZ281" s="107"/>
      <c r="VCA281" s="107"/>
      <c r="VCB281" s="107"/>
      <c r="VCC281" s="107"/>
      <c r="VCD281" s="107"/>
      <c r="VCE281" s="107"/>
      <c r="VCF281" s="107"/>
      <c r="VCG281" s="107"/>
      <c r="VCH281" s="107"/>
      <c r="VCI281" s="107"/>
      <c r="VCJ281" s="107"/>
      <c r="VCK281" s="107"/>
      <c r="VCL281" s="107"/>
      <c r="VCM281" s="107"/>
      <c r="VCN281" s="107"/>
      <c r="VCO281" s="107"/>
      <c r="VCP281" s="107"/>
      <c r="VCQ281" s="107"/>
      <c r="VCR281" s="107"/>
      <c r="VCS281" s="107"/>
      <c r="VCT281" s="107"/>
      <c r="VCU281" s="107"/>
      <c r="VCV281" s="107"/>
      <c r="VCW281" s="107"/>
      <c r="VCX281" s="107"/>
      <c r="VCY281" s="107"/>
      <c r="VCZ281" s="107"/>
      <c r="VDA281" s="107"/>
      <c r="VDB281" s="107"/>
      <c r="VDC281" s="107"/>
      <c r="VDD281" s="107"/>
      <c r="VDE281" s="107"/>
      <c r="VDF281" s="107"/>
      <c r="VDG281" s="107"/>
      <c r="VDH281" s="107"/>
      <c r="VDI281" s="107"/>
      <c r="VDJ281" s="107"/>
      <c r="VDK281" s="107"/>
      <c r="VDL281" s="107"/>
      <c r="VDM281" s="107"/>
      <c r="VDN281" s="107"/>
      <c r="VDO281" s="107"/>
      <c r="VDP281" s="107"/>
      <c r="VDQ281" s="107"/>
      <c r="VDR281" s="107"/>
      <c r="VDS281" s="107"/>
      <c r="VDT281" s="107"/>
      <c r="VDU281" s="107"/>
      <c r="VDV281" s="107"/>
      <c r="VDW281" s="107"/>
      <c r="VDX281" s="107"/>
      <c r="VDY281" s="107"/>
      <c r="VDZ281" s="107"/>
      <c r="VEA281" s="107"/>
      <c r="VEB281" s="107"/>
      <c r="VEC281" s="107"/>
      <c r="VED281" s="107"/>
      <c r="VEE281" s="107"/>
      <c r="VEF281" s="107"/>
      <c r="VEG281" s="107"/>
      <c r="VEH281" s="107"/>
      <c r="VEI281" s="107"/>
      <c r="VEJ281" s="107"/>
      <c r="VEK281" s="107"/>
      <c r="VEL281" s="107"/>
      <c r="VEM281" s="107"/>
      <c r="VEN281" s="107"/>
      <c r="VEO281" s="107"/>
      <c r="VEP281" s="107"/>
      <c r="VEQ281" s="107"/>
      <c r="VER281" s="107"/>
      <c r="VES281" s="107"/>
      <c r="VET281" s="107"/>
      <c r="VEU281" s="107"/>
      <c r="VEV281" s="107"/>
      <c r="VEW281" s="107"/>
      <c r="VEX281" s="107"/>
      <c r="VEY281" s="107"/>
      <c r="VEZ281" s="107"/>
      <c r="VFA281" s="107"/>
      <c r="VFB281" s="107"/>
      <c r="VFC281" s="107"/>
      <c r="VFD281" s="107"/>
      <c r="VFE281" s="107"/>
      <c r="VFF281" s="107"/>
      <c r="VFG281" s="107"/>
      <c r="VFH281" s="107"/>
      <c r="VFI281" s="107"/>
      <c r="VFJ281" s="107"/>
      <c r="VFK281" s="107"/>
      <c r="VFL281" s="107"/>
      <c r="VFM281" s="107"/>
      <c r="VFN281" s="107"/>
      <c r="VFO281" s="107"/>
      <c r="VFP281" s="107"/>
      <c r="VFQ281" s="107"/>
      <c r="VFR281" s="107"/>
      <c r="VFS281" s="107"/>
      <c r="VFT281" s="107"/>
      <c r="VFU281" s="107"/>
      <c r="VFV281" s="107"/>
      <c r="VFW281" s="107"/>
      <c r="VFX281" s="107"/>
      <c r="VFY281" s="107"/>
      <c r="VFZ281" s="107"/>
      <c r="VGA281" s="107"/>
      <c r="VGB281" s="107"/>
      <c r="VGC281" s="107"/>
      <c r="VGD281" s="107"/>
      <c r="VGE281" s="107"/>
      <c r="VGF281" s="107"/>
      <c r="VGG281" s="107"/>
      <c r="VGH281" s="107"/>
      <c r="VGI281" s="107"/>
      <c r="VGJ281" s="107"/>
      <c r="VGK281" s="107"/>
      <c r="VGL281" s="107"/>
      <c r="VGM281" s="107"/>
      <c r="VGN281" s="107"/>
      <c r="VGO281" s="107"/>
      <c r="VGP281" s="107"/>
      <c r="VGQ281" s="107"/>
      <c r="VGR281" s="107"/>
      <c r="VGS281" s="107"/>
      <c r="VGT281" s="107"/>
      <c r="VGU281" s="107"/>
      <c r="VGV281" s="107"/>
      <c r="VGW281" s="107"/>
      <c r="VGX281" s="107"/>
      <c r="VGY281" s="107"/>
      <c r="VGZ281" s="107"/>
      <c r="VHA281" s="107"/>
      <c r="VHB281" s="107"/>
      <c r="VHC281" s="107"/>
      <c r="VHD281" s="107"/>
      <c r="VHE281" s="107"/>
      <c r="VHF281" s="107"/>
      <c r="VHG281" s="107"/>
      <c r="VHH281" s="107"/>
      <c r="VHI281" s="107"/>
      <c r="VHJ281" s="107"/>
      <c r="VHK281" s="107"/>
      <c r="VHL281" s="107"/>
      <c r="VHM281" s="107"/>
      <c r="VHN281" s="107"/>
      <c r="VHO281" s="107"/>
      <c r="VHP281" s="107"/>
      <c r="VHQ281" s="107"/>
      <c r="VHR281" s="107"/>
      <c r="VHS281" s="107"/>
      <c r="VHT281" s="107"/>
      <c r="VHU281" s="107"/>
      <c r="VHV281" s="107"/>
      <c r="VHW281" s="107"/>
      <c r="VHX281" s="107"/>
      <c r="VHY281" s="107"/>
      <c r="VHZ281" s="107"/>
      <c r="VIA281" s="107"/>
      <c r="VIB281" s="107"/>
      <c r="VIC281" s="107"/>
      <c r="VID281" s="107"/>
      <c r="VIE281" s="107"/>
      <c r="VIF281" s="107"/>
      <c r="VIG281" s="107"/>
      <c r="VIH281" s="107"/>
      <c r="VII281" s="107"/>
      <c r="VIJ281" s="107"/>
      <c r="VIK281" s="107"/>
      <c r="VIL281" s="107"/>
      <c r="VIM281" s="107"/>
      <c r="VIN281" s="107"/>
      <c r="VIO281" s="107"/>
      <c r="VIP281" s="107"/>
      <c r="VIQ281" s="107"/>
      <c r="VIR281" s="107"/>
      <c r="VIS281" s="107"/>
      <c r="VIT281" s="107"/>
      <c r="VIU281" s="107"/>
      <c r="VIV281" s="107"/>
      <c r="VIW281" s="107"/>
      <c r="VIX281" s="107"/>
      <c r="VIY281" s="107"/>
      <c r="VIZ281" s="107"/>
      <c r="VJA281" s="107"/>
      <c r="VJB281" s="107"/>
      <c r="VJC281" s="107"/>
      <c r="VJD281" s="107"/>
      <c r="VJE281" s="107"/>
      <c r="VJF281" s="107"/>
      <c r="VJG281" s="107"/>
      <c r="VJH281" s="107"/>
      <c r="VJI281" s="107"/>
      <c r="VJJ281" s="107"/>
      <c r="VJK281" s="107"/>
      <c r="VJL281" s="107"/>
      <c r="VJM281" s="107"/>
      <c r="VJN281" s="107"/>
      <c r="VJO281" s="107"/>
      <c r="VJP281" s="107"/>
      <c r="VJQ281" s="107"/>
      <c r="VJR281" s="107"/>
      <c r="VJS281" s="107"/>
      <c r="VJT281" s="107"/>
      <c r="VJU281" s="107"/>
      <c r="VJV281" s="107"/>
      <c r="VJW281" s="107"/>
      <c r="VJX281" s="107"/>
      <c r="VJY281" s="107"/>
      <c r="VJZ281" s="107"/>
      <c r="VKA281" s="107"/>
      <c r="VKB281" s="107"/>
      <c r="VKC281" s="107"/>
      <c r="VKD281" s="107"/>
      <c r="VKE281" s="107"/>
      <c r="VKF281" s="107"/>
      <c r="VKG281" s="107"/>
      <c r="VKH281" s="107"/>
      <c r="VKI281" s="107"/>
      <c r="VKJ281" s="107"/>
      <c r="VKK281" s="107"/>
      <c r="VKL281" s="107"/>
      <c r="VKM281" s="107"/>
      <c r="VKN281" s="107"/>
      <c r="VKO281" s="107"/>
      <c r="VKP281" s="107"/>
      <c r="VKQ281" s="107"/>
      <c r="VKR281" s="107"/>
      <c r="VKS281" s="107"/>
      <c r="VKT281" s="107"/>
      <c r="VKU281" s="107"/>
      <c r="VKV281" s="107"/>
      <c r="VKW281" s="107"/>
      <c r="VKX281" s="107"/>
      <c r="VKY281" s="107"/>
      <c r="VKZ281" s="107"/>
      <c r="VLA281" s="107"/>
      <c r="VLB281" s="107"/>
      <c r="VLC281" s="107"/>
      <c r="VLD281" s="107"/>
      <c r="VLE281" s="107"/>
      <c r="VLF281" s="107"/>
      <c r="VLG281" s="107"/>
      <c r="VLH281" s="107"/>
      <c r="VLI281" s="107"/>
      <c r="VLJ281" s="107"/>
      <c r="VLK281" s="107"/>
      <c r="VLL281" s="107"/>
      <c r="VLM281" s="107"/>
      <c r="VLN281" s="107"/>
      <c r="VLO281" s="107"/>
      <c r="VLP281" s="107"/>
      <c r="VLQ281" s="107"/>
      <c r="VLR281" s="107"/>
      <c r="VLS281" s="107"/>
      <c r="VLT281" s="107"/>
      <c r="VLU281" s="107"/>
      <c r="VLV281" s="107"/>
      <c r="VLW281" s="107"/>
      <c r="VLX281" s="107"/>
      <c r="VLY281" s="107"/>
      <c r="VLZ281" s="107"/>
      <c r="VMA281" s="107"/>
      <c r="VMB281" s="107"/>
      <c r="VMC281" s="107"/>
      <c r="VMD281" s="107"/>
      <c r="VME281" s="107"/>
      <c r="VMF281" s="107"/>
      <c r="VMG281" s="107"/>
      <c r="VMH281" s="107"/>
      <c r="VMI281" s="107"/>
      <c r="VMJ281" s="107"/>
      <c r="VMK281" s="107"/>
      <c r="VML281" s="107"/>
      <c r="VMM281" s="107"/>
      <c r="VMN281" s="107"/>
      <c r="VMO281" s="107"/>
      <c r="VMP281" s="107"/>
      <c r="VMQ281" s="107"/>
      <c r="VMR281" s="107"/>
      <c r="VMS281" s="107"/>
      <c r="VMT281" s="107"/>
      <c r="VMU281" s="107"/>
      <c r="VMV281" s="107"/>
      <c r="VMW281" s="107"/>
      <c r="VMX281" s="107"/>
      <c r="VMY281" s="107"/>
      <c r="VMZ281" s="107"/>
      <c r="VNA281" s="107"/>
      <c r="VNB281" s="107"/>
      <c r="VNC281" s="107"/>
      <c r="VND281" s="107"/>
      <c r="VNE281" s="107"/>
      <c r="VNF281" s="107"/>
      <c r="VNG281" s="107"/>
      <c r="VNH281" s="107"/>
      <c r="VNI281" s="107"/>
      <c r="VNJ281" s="107"/>
      <c r="VNK281" s="107"/>
      <c r="VNL281" s="107"/>
      <c r="VNM281" s="107"/>
      <c r="VNN281" s="107"/>
      <c r="VNO281" s="107"/>
      <c r="VNP281" s="107"/>
      <c r="VNQ281" s="107"/>
      <c r="VNR281" s="107"/>
      <c r="VNS281" s="107"/>
      <c r="VNT281" s="107"/>
      <c r="VNU281" s="107"/>
      <c r="VNV281" s="107"/>
      <c r="VNW281" s="107"/>
      <c r="VNX281" s="107"/>
      <c r="VNY281" s="107"/>
      <c r="VNZ281" s="107"/>
      <c r="VOA281" s="107"/>
      <c r="VOB281" s="107"/>
      <c r="VOC281" s="107"/>
      <c r="VOD281" s="107"/>
      <c r="VOE281" s="107"/>
      <c r="VOF281" s="107"/>
      <c r="VOG281" s="107"/>
      <c r="VOH281" s="107"/>
      <c r="VOI281" s="107"/>
      <c r="VOJ281" s="107"/>
      <c r="VOK281" s="107"/>
      <c r="VOL281" s="107"/>
      <c r="VOM281" s="107"/>
      <c r="VON281" s="107"/>
      <c r="VOO281" s="107"/>
      <c r="VOP281" s="107"/>
      <c r="VOQ281" s="107"/>
      <c r="VOR281" s="107"/>
      <c r="VOS281" s="107"/>
      <c r="VOT281" s="107"/>
      <c r="VOU281" s="107"/>
      <c r="VOV281" s="107"/>
      <c r="VOW281" s="107"/>
      <c r="VOX281" s="107"/>
      <c r="VOY281" s="107"/>
      <c r="VOZ281" s="107"/>
      <c r="VPA281" s="107"/>
      <c r="VPB281" s="107"/>
      <c r="VPC281" s="107"/>
      <c r="VPD281" s="107"/>
      <c r="VPE281" s="107"/>
      <c r="VPF281" s="107"/>
      <c r="VPG281" s="107"/>
      <c r="VPH281" s="107"/>
      <c r="VPI281" s="107"/>
      <c r="VPJ281" s="107"/>
      <c r="VPK281" s="107"/>
      <c r="VPL281" s="107"/>
      <c r="VPM281" s="107"/>
      <c r="VPN281" s="107"/>
      <c r="VPO281" s="107"/>
      <c r="VPP281" s="107"/>
      <c r="VPQ281" s="107"/>
      <c r="VPR281" s="107"/>
      <c r="VPS281" s="107"/>
      <c r="VPT281" s="107"/>
      <c r="VPU281" s="107"/>
      <c r="VPV281" s="107"/>
      <c r="VPW281" s="107"/>
      <c r="VPX281" s="107"/>
      <c r="VPY281" s="107"/>
      <c r="VPZ281" s="107"/>
      <c r="VQA281" s="107"/>
      <c r="VQB281" s="107"/>
      <c r="VQC281" s="107"/>
      <c r="VQD281" s="107"/>
      <c r="VQE281" s="107"/>
      <c r="VQF281" s="107"/>
      <c r="VQG281" s="107"/>
      <c r="VQH281" s="107"/>
      <c r="VQI281" s="107"/>
      <c r="VQJ281" s="107"/>
      <c r="VQK281" s="107"/>
      <c r="VQL281" s="107"/>
      <c r="VQM281" s="107"/>
      <c r="VQN281" s="107"/>
      <c r="VQO281" s="107"/>
      <c r="VQP281" s="107"/>
      <c r="VQQ281" s="107"/>
      <c r="VQR281" s="107"/>
      <c r="VQS281" s="107"/>
      <c r="VQT281" s="107"/>
      <c r="VQU281" s="107"/>
      <c r="VQV281" s="107"/>
      <c r="VQW281" s="107"/>
      <c r="VQX281" s="107"/>
      <c r="VQY281" s="107"/>
      <c r="VQZ281" s="107"/>
      <c r="VRA281" s="107"/>
      <c r="VRB281" s="107"/>
      <c r="VRC281" s="107"/>
      <c r="VRD281" s="107"/>
      <c r="VRE281" s="107"/>
      <c r="VRF281" s="107"/>
      <c r="VRG281" s="107"/>
      <c r="VRH281" s="107"/>
      <c r="VRI281" s="107"/>
      <c r="VRJ281" s="107"/>
      <c r="VRK281" s="107"/>
      <c r="VRL281" s="107"/>
      <c r="VRM281" s="107"/>
      <c r="VRN281" s="107"/>
      <c r="VRO281" s="107"/>
      <c r="VRP281" s="107"/>
      <c r="VRQ281" s="107"/>
      <c r="VRR281" s="107"/>
      <c r="VRS281" s="107"/>
      <c r="VRT281" s="107"/>
      <c r="VRU281" s="107"/>
      <c r="VRV281" s="107"/>
      <c r="VRW281" s="107"/>
      <c r="VRX281" s="107"/>
      <c r="VRY281" s="107"/>
      <c r="VRZ281" s="107"/>
      <c r="VSA281" s="107"/>
      <c r="VSB281" s="107"/>
      <c r="VSC281" s="107"/>
      <c r="VSD281" s="107"/>
      <c r="VSE281" s="107"/>
      <c r="VSF281" s="107"/>
      <c r="VSG281" s="107"/>
      <c r="VSH281" s="107"/>
      <c r="VSI281" s="107"/>
      <c r="VSJ281" s="107"/>
      <c r="VSK281" s="107"/>
      <c r="VSL281" s="107"/>
      <c r="VSM281" s="107"/>
      <c r="VSN281" s="107"/>
      <c r="VSO281" s="107"/>
      <c r="VSP281" s="107"/>
      <c r="VSQ281" s="107"/>
      <c r="VSR281" s="107"/>
      <c r="VSS281" s="107"/>
      <c r="VST281" s="107"/>
      <c r="VSU281" s="107"/>
      <c r="VSV281" s="107"/>
      <c r="VSW281" s="107"/>
      <c r="VSX281" s="107"/>
      <c r="VSY281" s="107"/>
      <c r="VSZ281" s="107"/>
      <c r="VTA281" s="107"/>
      <c r="VTB281" s="107"/>
      <c r="VTC281" s="107"/>
      <c r="VTD281" s="107"/>
      <c r="VTE281" s="107"/>
      <c r="VTF281" s="107"/>
      <c r="VTG281" s="107"/>
      <c r="VTH281" s="107"/>
      <c r="VTI281" s="107"/>
      <c r="VTJ281" s="107"/>
      <c r="VTK281" s="107"/>
      <c r="VTL281" s="107"/>
      <c r="VTM281" s="107"/>
      <c r="VTN281" s="107"/>
      <c r="VTO281" s="107"/>
      <c r="VTP281" s="107"/>
      <c r="VTQ281" s="107"/>
      <c r="VTR281" s="107"/>
      <c r="VTS281" s="107"/>
      <c r="VTT281" s="107"/>
      <c r="VTU281" s="107"/>
      <c r="VTV281" s="107"/>
      <c r="VTW281" s="107"/>
      <c r="VTX281" s="107"/>
      <c r="VTY281" s="107"/>
      <c r="VTZ281" s="107"/>
      <c r="VUA281" s="107"/>
      <c r="VUB281" s="107"/>
      <c r="VUC281" s="107"/>
      <c r="VUD281" s="107"/>
      <c r="VUE281" s="107"/>
      <c r="VUF281" s="107"/>
      <c r="VUG281" s="107"/>
      <c r="VUH281" s="107"/>
      <c r="VUI281" s="107"/>
      <c r="VUJ281" s="107"/>
      <c r="VUK281" s="107"/>
      <c r="VUL281" s="107"/>
      <c r="VUM281" s="107"/>
      <c r="VUN281" s="107"/>
      <c r="VUO281" s="107"/>
      <c r="VUP281" s="107"/>
      <c r="VUQ281" s="107"/>
      <c r="VUR281" s="107"/>
      <c r="VUS281" s="107"/>
      <c r="VUT281" s="107"/>
      <c r="VUU281" s="107"/>
      <c r="VUV281" s="107"/>
      <c r="VUW281" s="107"/>
      <c r="VUX281" s="107"/>
      <c r="VUY281" s="107"/>
      <c r="VUZ281" s="107"/>
      <c r="VVA281" s="107"/>
      <c r="VVB281" s="107"/>
      <c r="VVC281" s="107"/>
      <c r="VVD281" s="107"/>
      <c r="VVE281" s="107"/>
      <c r="VVF281" s="107"/>
      <c r="VVG281" s="107"/>
      <c r="VVH281" s="107"/>
      <c r="VVI281" s="107"/>
      <c r="VVJ281" s="107"/>
      <c r="VVK281" s="107"/>
      <c r="VVL281" s="107"/>
      <c r="VVM281" s="107"/>
      <c r="VVN281" s="107"/>
      <c r="VVO281" s="107"/>
      <c r="VVP281" s="107"/>
      <c r="VVQ281" s="107"/>
      <c r="VVR281" s="107"/>
      <c r="VVS281" s="107"/>
      <c r="VVT281" s="107"/>
      <c r="VVU281" s="107"/>
      <c r="VVV281" s="107"/>
      <c r="VVW281" s="107"/>
      <c r="VVX281" s="107"/>
      <c r="VVY281" s="107"/>
      <c r="VVZ281" s="107"/>
      <c r="VWA281" s="107"/>
      <c r="VWB281" s="107"/>
      <c r="VWC281" s="107"/>
      <c r="VWD281" s="107"/>
      <c r="VWE281" s="107"/>
      <c r="VWF281" s="107"/>
      <c r="VWG281" s="107"/>
      <c r="VWH281" s="107"/>
      <c r="VWI281" s="107"/>
      <c r="VWJ281" s="107"/>
      <c r="VWK281" s="107"/>
      <c r="VWL281" s="107"/>
      <c r="VWM281" s="107"/>
      <c r="VWN281" s="107"/>
      <c r="VWO281" s="107"/>
      <c r="VWP281" s="107"/>
      <c r="VWQ281" s="107"/>
      <c r="VWR281" s="107"/>
      <c r="VWS281" s="107"/>
      <c r="VWT281" s="107"/>
      <c r="VWU281" s="107"/>
      <c r="VWV281" s="107"/>
      <c r="VWW281" s="107"/>
      <c r="VWX281" s="107"/>
      <c r="VWY281" s="107"/>
      <c r="VWZ281" s="107"/>
      <c r="VXA281" s="107"/>
      <c r="VXB281" s="107"/>
      <c r="VXC281" s="107"/>
      <c r="VXD281" s="107"/>
      <c r="VXE281" s="107"/>
      <c r="VXF281" s="107"/>
      <c r="VXG281" s="107"/>
      <c r="VXH281" s="107"/>
      <c r="VXI281" s="107"/>
      <c r="VXJ281" s="107"/>
      <c r="VXK281" s="107"/>
      <c r="VXL281" s="107"/>
      <c r="VXM281" s="107"/>
      <c r="VXN281" s="107"/>
      <c r="VXO281" s="107"/>
      <c r="VXP281" s="107"/>
      <c r="VXQ281" s="107"/>
      <c r="VXR281" s="107"/>
      <c r="VXS281" s="107"/>
      <c r="VXT281" s="107"/>
      <c r="VXU281" s="107"/>
      <c r="VXV281" s="107"/>
      <c r="VXW281" s="107"/>
      <c r="VXX281" s="107"/>
      <c r="VXY281" s="107"/>
      <c r="VXZ281" s="107"/>
      <c r="VYA281" s="107"/>
      <c r="VYB281" s="107"/>
      <c r="VYC281" s="107"/>
      <c r="VYD281" s="107"/>
      <c r="VYE281" s="107"/>
      <c r="VYF281" s="107"/>
      <c r="VYG281" s="107"/>
      <c r="VYH281" s="107"/>
      <c r="VYI281" s="107"/>
      <c r="VYJ281" s="107"/>
      <c r="VYK281" s="107"/>
      <c r="VYL281" s="107"/>
      <c r="VYM281" s="107"/>
      <c r="VYN281" s="107"/>
      <c r="VYO281" s="107"/>
      <c r="VYP281" s="107"/>
      <c r="VYQ281" s="107"/>
      <c r="VYR281" s="107"/>
      <c r="VYS281" s="107"/>
      <c r="VYT281" s="107"/>
      <c r="VYU281" s="107"/>
      <c r="VYV281" s="107"/>
      <c r="VYW281" s="107"/>
      <c r="VYX281" s="107"/>
      <c r="VYY281" s="107"/>
      <c r="VYZ281" s="107"/>
      <c r="VZA281" s="107"/>
      <c r="VZB281" s="107"/>
      <c r="VZC281" s="107"/>
      <c r="VZD281" s="107"/>
      <c r="VZE281" s="107"/>
      <c r="VZF281" s="107"/>
      <c r="VZG281" s="107"/>
      <c r="VZH281" s="107"/>
      <c r="VZI281" s="107"/>
      <c r="VZJ281" s="107"/>
      <c r="VZK281" s="107"/>
      <c r="VZL281" s="107"/>
      <c r="VZM281" s="107"/>
      <c r="VZN281" s="107"/>
      <c r="VZO281" s="107"/>
      <c r="VZP281" s="107"/>
      <c r="VZQ281" s="107"/>
      <c r="VZR281" s="107"/>
      <c r="VZS281" s="107"/>
      <c r="VZT281" s="107"/>
      <c r="VZU281" s="107"/>
      <c r="VZV281" s="107"/>
      <c r="VZW281" s="107"/>
      <c r="VZX281" s="107"/>
      <c r="VZY281" s="107"/>
      <c r="VZZ281" s="107"/>
      <c r="WAA281" s="107"/>
      <c r="WAB281" s="107"/>
      <c r="WAC281" s="107"/>
      <c r="WAD281" s="107"/>
      <c r="WAE281" s="107"/>
      <c r="WAF281" s="107"/>
      <c r="WAG281" s="107"/>
      <c r="WAH281" s="107"/>
      <c r="WAI281" s="107"/>
      <c r="WAJ281" s="107"/>
      <c r="WAK281" s="107"/>
      <c r="WAL281" s="107"/>
      <c r="WAM281" s="107"/>
      <c r="WAN281" s="107"/>
      <c r="WAO281" s="107"/>
      <c r="WAP281" s="107"/>
      <c r="WAQ281" s="107"/>
      <c r="WAR281" s="107"/>
      <c r="WAS281" s="107"/>
      <c r="WAT281" s="107"/>
      <c r="WAU281" s="107"/>
      <c r="WAV281" s="107"/>
      <c r="WAW281" s="107"/>
      <c r="WAX281" s="107"/>
      <c r="WAY281" s="107"/>
      <c r="WAZ281" s="107"/>
      <c r="WBA281" s="107"/>
      <c r="WBB281" s="107"/>
      <c r="WBC281" s="107"/>
      <c r="WBD281" s="107"/>
      <c r="WBE281" s="107"/>
      <c r="WBF281" s="107"/>
      <c r="WBG281" s="107"/>
      <c r="WBH281" s="107"/>
      <c r="WBI281" s="107"/>
      <c r="WBJ281" s="107"/>
      <c r="WBK281" s="107"/>
      <c r="WBL281" s="107"/>
      <c r="WBM281" s="107"/>
      <c r="WBN281" s="107"/>
      <c r="WBO281" s="107"/>
      <c r="WBP281" s="107"/>
      <c r="WBQ281" s="107"/>
      <c r="WBR281" s="107"/>
      <c r="WBS281" s="107"/>
      <c r="WBT281" s="107"/>
      <c r="WBU281" s="107"/>
      <c r="WBV281" s="107"/>
      <c r="WBW281" s="107"/>
      <c r="WBX281" s="107"/>
      <c r="WBY281" s="107"/>
      <c r="WBZ281" s="107"/>
      <c r="WCA281" s="107"/>
      <c r="WCB281" s="107"/>
      <c r="WCC281" s="107"/>
      <c r="WCD281" s="107"/>
      <c r="WCE281" s="107"/>
      <c r="WCF281" s="107"/>
      <c r="WCG281" s="107"/>
      <c r="WCH281" s="107"/>
      <c r="WCI281" s="107"/>
      <c r="WCJ281" s="107"/>
      <c r="WCK281" s="107"/>
      <c r="WCL281" s="107"/>
      <c r="WCM281" s="107"/>
      <c r="WCN281" s="107"/>
      <c r="WCO281" s="107"/>
      <c r="WCP281" s="107"/>
      <c r="WCQ281" s="107"/>
      <c r="WCR281" s="107"/>
      <c r="WCS281" s="107"/>
      <c r="WCT281" s="107"/>
      <c r="WCU281" s="107"/>
      <c r="WCV281" s="107"/>
      <c r="WCW281" s="107"/>
      <c r="WCX281" s="107"/>
      <c r="WCY281" s="107"/>
      <c r="WCZ281" s="107"/>
      <c r="WDA281" s="107"/>
      <c r="WDB281" s="107"/>
      <c r="WDC281" s="107"/>
      <c r="WDD281" s="107"/>
      <c r="WDE281" s="107"/>
      <c r="WDF281" s="107"/>
      <c r="WDG281" s="107"/>
      <c r="WDH281" s="107"/>
      <c r="WDI281" s="107"/>
      <c r="WDJ281" s="107"/>
      <c r="WDK281" s="107"/>
      <c r="WDL281" s="107"/>
      <c r="WDM281" s="107"/>
      <c r="WDN281" s="107"/>
      <c r="WDO281" s="107"/>
      <c r="WDP281" s="107"/>
      <c r="WDQ281" s="107"/>
      <c r="WDR281" s="107"/>
      <c r="WDS281" s="107"/>
      <c r="WDT281" s="107"/>
      <c r="WDU281" s="107"/>
      <c r="WDV281" s="107"/>
      <c r="WDW281" s="107"/>
      <c r="WDX281" s="107"/>
      <c r="WDY281" s="107"/>
      <c r="WDZ281" s="107"/>
      <c r="WEA281" s="107"/>
      <c r="WEB281" s="107"/>
      <c r="WEC281" s="107"/>
      <c r="WED281" s="107"/>
      <c r="WEE281" s="107"/>
      <c r="WEF281" s="107"/>
      <c r="WEG281" s="107"/>
      <c r="WEH281" s="107"/>
      <c r="WEI281" s="107"/>
      <c r="WEJ281" s="107"/>
      <c r="WEK281" s="107"/>
      <c r="WEL281" s="107"/>
      <c r="WEM281" s="107"/>
      <c r="WEN281" s="107"/>
      <c r="WEO281" s="107"/>
      <c r="WEP281" s="107"/>
      <c r="WEQ281" s="107"/>
      <c r="WER281" s="107"/>
      <c r="WES281" s="107"/>
      <c r="WET281" s="107"/>
      <c r="WEU281" s="107"/>
      <c r="WEV281" s="107"/>
      <c r="WEW281" s="107"/>
      <c r="WEX281" s="107"/>
      <c r="WEY281" s="107"/>
      <c r="WEZ281" s="107"/>
      <c r="WFA281" s="107"/>
      <c r="WFB281" s="107"/>
      <c r="WFC281" s="107"/>
      <c r="WFD281" s="107"/>
      <c r="WFE281" s="107"/>
      <c r="WFF281" s="107"/>
      <c r="WFG281" s="107"/>
      <c r="WFH281" s="107"/>
      <c r="WFI281" s="107"/>
      <c r="WFJ281" s="107"/>
      <c r="WFK281" s="107"/>
      <c r="WFL281" s="107"/>
      <c r="WFM281" s="107"/>
      <c r="WFN281" s="107"/>
      <c r="WFO281" s="107"/>
      <c r="WFP281" s="107"/>
      <c r="WFQ281" s="107"/>
      <c r="WFR281" s="107"/>
      <c r="WFS281" s="107"/>
      <c r="WFT281" s="107"/>
      <c r="WFU281" s="107"/>
      <c r="WFV281" s="107"/>
      <c r="WFW281" s="107"/>
      <c r="WFX281" s="107"/>
      <c r="WFY281" s="107"/>
      <c r="WFZ281" s="107"/>
      <c r="WGA281" s="107"/>
      <c r="WGB281" s="107"/>
      <c r="WGC281" s="107"/>
      <c r="WGD281" s="107"/>
      <c r="WGE281" s="107"/>
      <c r="WGF281" s="107"/>
      <c r="WGG281" s="107"/>
      <c r="WGH281" s="107"/>
      <c r="WGI281" s="107"/>
      <c r="WGJ281" s="107"/>
      <c r="WGK281" s="107"/>
      <c r="WGL281" s="107"/>
      <c r="WGM281" s="107"/>
      <c r="WGN281" s="107"/>
      <c r="WGO281" s="107"/>
      <c r="WGP281" s="107"/>
      <c r="WGQ281" s="107"/>
      <c r="WGR281" s="107"/>
      <c r="WGS281" s="107"/>
      <c r="WGT281" s="107"/>
      <c r="WGU281" s="107"/>
      <c r="WGV281" s="107"/>
      <c r="WGW281" s="107"/>
      <c r="WGX281" s="107"/>
      <c r="WGY281" s="107"/>
      <c r="WGZ281" s="107"/>
      <c r="WHA281" s="107"/>
      <c r="WHB281" s="107"/>
      <c r="WHC281" s="107"/>
      <c r="WHD281" s="107"/>
      <c r="WHE281" s="107"/>
      <c r="WHF281" s="107"/>
      <c r="WHG281" s="107"/>
      <c r="WHH281" s="107"/>
      <c r="WHI281" s="107"/>
      <c r="WHJ281" s="107"/>
      <c r="WHK281" s="107"/>
      <c r="WHL281" s="107"/>
      <c r="WHM281" s="107"/>
      <c r="WHN281" s="107"/>
      <c r="WHO281" s="107"/>
      <c r="WHP281" s="107"/>
      <c r="WHQ281" s="107"/>
      <c r="WHR281" s="107"/>
      <c r="WHS281" s="107"/>
      <c r="WHT281" s="107"/>
      <c r="WHU281" s="107"/>
      <c r="WHV281" s="107"/>
      <c r="WHW281" s="107"/>
      <c r="WHX281" s="107"/>
      <c r="WHY281" s="107"/>
      <c r="WHZ281" s="107"/>
      <c r="WIA281" s="107"/>
      <c r="WIB281" s="107"/>
      <c r="WIC281" s="107"/>
      <c r="WID281" s="107"/>
      <c r="WIE281" s="107"/>
      <c r="WIF281" s="107"/>
      <c r="WIG281" s="107"/>
      <c r="WIH281" s="107"/>
      <c r="WII281" s="107"/>
      <c r="WIJ281" s="107"/>
      <c r="WIK281" s="107"/>
      <c r="WIL281" s="107"/>
      <c r="WIM281" s="107"/>
      <c r="WIN281" s="107"/>
      <c r="WIO281" s="107"/>
      <c r="WIP281" s="107"/>
      <c r="WIQ281" s="107"/>
      <c r="WIR281" s="107"/>
      <c r="WIS281" s="107"/>
      <c r="WIT281" s="107"/>
      <c r="WIU281" s="107"/>
      <c r="WIV281" s="107"/>
      <c r="WIW281" s="107"/>
      <c r="WIX281" s="107"/>
      <c r="WIY281" s="107"/>
      <c r="WIZ281" s="107"/>
      <c r="WJA281" s="107"/>
      <c r="WJB281" s="107"/>
      <c r="WJC281" s="107"/>
      <c r="WJD281" s="107"/>
      <c r="WJE281" s="107"/>
      <c r="WJF281" s="107"/>
      <c r="WJG281" s="107"/>
      <c r="WJH281" s="107"/>
      <c r="WJI281" s="107"/>
      <c r="WJJ281" s="107"/>
      <c r="WJK281" s="107"/>
      <c r="WJL281" s="107"/>
      <c r="WJM281" s="107"/>
      <c r="WJN281" s="107"/>
      <c r="WJO281" s="107"/>
      <c r="WJP281" s="107"/>
      <c r="WJQ281" s="107"/>
      <c r="WJR281" s="107"/>
      <c r="WJS281" s="107"/>
      <c r="WJT281" s="107"/>
      <c r="WJU281" s="107"/>
      <c r="WJV281" s="107"/>
      <c r="WJW281" s="107"/>
      <c r="WJX281" s="107"/>
      <c r="WJY281" s="107"/>
      <c r="WJZ281" s="107"/>
      <c r="WKA281" s="107"/>
      <c r="WKB281" s="107"/>
      <c r="WKC281" s="107"/>
      <c r="WKD281" s="107"/>
      <c r="WKE281" s="107"/>
      <c r="WKF281" s="107"/>
      <c r="WKG281" s="107"/>
      <c r="WKH281" s="107"/>
      <c r="WKI281" s="107"/>
      <c r="WKJ281" s="107"/>
      <c r="WKK281" s="107"/>
      <c r="WKL281" s="107"/>
      <c r="WKM281" s="107"/>
      <c r="WKN281" s="107"/>
      <c r="WKO281" s="107"/>
      <c r="WKP281" s="107"/>
      <c r="WKQ281" s="107"/>
      <c r="WKR281" s="107"/>
      <c r="WKS281" s="107"/>
      <c r="WKT281" s="107"/>
      <c r="WKU281" s="107"/>
      <c r="WKV281" s="107"/>
      <c r="WKW281" s="107"/>
      <c r="WKX281" s="107"/>
      <c r="WKY281" s="107"/>
      <c r="WKZ281" s="107"/>
      <c r="WLA281" s="107"/>
      <c r="WLB281" s="107"/>
      <c r="WLC281" s="107"/>
      <c r="WLD281" s="107"/>
      <c r="WLE281" s="107"/>
      <c r="WLF281" s="107"/>
      <c r="WLG281" s="107"/>
      <c r="WLH281" s="107"/>
      <c r="WLI281" s="107"/>
      <c r="WLJ281" s="107"/>
      <c r="WLK281" s="107"/>
      <c r="WLL281" s="107"/>
      <c r="WLM281" s="107"/>
      <c r="WLN281" s="107"/>
      <c r="WLO281" s="107"/>
      <c r="WLP281" s="107"/>
      <c r="WLQ281" s="107"/>
      <c r="WLR281" s="107"/>
      <c r="WLS281" s="107"/>
      <c r="WLT281" s="107"/>
      <c r="WLU281" s="107"/>
      <c r="WLV281" s="107"/>
      <c r="WLW281" s="107"/>
      <c r="WLX281" s="107"/>
      <c r="WLY281" s="107"/>
      <c r="WLZ281" s="107"/>
      <c r="WMA281" s="107"/>
      <c r="WMB281" s="107"/>
      <c r="WMC281" s="107"/>
      <c r="WMD281" s="107"/>
      <c r="WME281" s="107"/>
      <c r="WMF281" s="107"/>
      <c r="WMG281" s="107"/>
      <c r="WMH281" s="107"/>
      <c r="WMI281" s="107"/>
      <c r="WMJ281" s="107"/>
      <c r="WMK281" s="107"/>
      <c r="WML281" s="107"/>
      <c r="WMM281" s="107"/>
      <c r="WMN281" s="107"/>
      <c r="WMO281" s="107"/>
      <c r="WMP281" s="107"/>
      <c r="WMQ281" s="107"/>
      <c r="WMR281" s="107"/>
      <c r="WMS281" s="107"/>
      <c r="WMT281" s="107"/>
      <c r="WMU281" s="107"/>
      <c r="WMV281" s="107"/>
      <c r="WMW281" s="107"/>
      <c r="WMX281" s="107"/>
      <c r="WMY281" s="107"/>
      <c r="WMZ281" s="107"/>
      <c r="WNA281" s="107"/>
      <c r="WNB281" s="107"/>
      <c r="WNC281" s="107"/>
      <c r="WND281" s="107"/>
      <c r="WNE281" s="107"/>
      <c r="WNF281" s="107"/>
      <c r="WNG281" s="107"/>
      <c r="WNH281" s="107"/>
      <c r="WNI281" s="107"/>
      <c r="WNJ281" s="107"/>
      <c r="WNK281" s="107"/>
      <c r="WNL281" s="107"/>
      <c r="WNM281" s="107"/>
      <c r="WNN281" s="107"/>
      <c r="WNO281" s="107"/>
      <c r="WNP281" s="107"/>
      <c r="WNQ281" s="107"/>
      <c r="WNR281" s="107"/>
      <c r="WNS281" s="107"/>
      <c r="WNT281" s="107"/>
      <c r="WNU281" s="107"/>
      <c r="WNV281" s="107"/>
      <c r="WNW281" s="107"/>
      <c r="WNX281" s="107"/>
      <c r="WNY281" s="107"/>
      <c r="WNZ281" s="107"/>
      <c r="WOA281" s="107"/>
      <c r="WOB281" s="107"/>
      <c r="WOC281" s="107"/>
      <c r="WOD281" s="107"/>
      <c r="WOE281" s="107"/>
      <c r="WOF281" s="107"/>
      <c r="WOG281" s="107"/>
      <c r="WOH281" s="107"/>
      <c r="WOI281" s="107"/>
      <c r="WOJ281" s="107"/>
      <c r="WOK281" s="107"/>
      <c r="WOL281" s="107"/>
      <c r="WOM281" s="107"/>
      <c r="WON281" s="107"/>
      <c r="WOO281" s="107"/>
      <c r="WOP281" s="107"/>
      <c r="WOQ281" s="107"/>
      <c r="WOR281" s="107"/>
      <c r="WOS281" s="107"/>
      <c r="WOT281" s="107"/>
      <c r="WOU281" s="107"/>
      <c r="WOV281" s="107"/>
      <c r="WOW281" s="107"/>
      <c r="WOX281" s="107"/>
      <c r="WOY281" s="107"/>
      <c r="WOZ281" s="107"/>
      <c r="WPA281" s="107"/>
      <c r="WPB281" s="107"/>
      <c r="WPC281" s="107"/>
      <c r="WPD281" s="107"/>
      <c r="WPE281" s="107"/>
      <c r="WPF281" s="107"/>
      <c r="WPG281" s="107"/>
      <c r="WPH281" s="107"/>
      <c r="WPI281" s="107"/>
      <c r="WPJ281" s="107"/>
      <c r="WPK281" s="107"/>
      <c r="WPL281" s="107"/>
      <c r="WPM281" s="107"/>
      <c r="WPN281" s="107"/>
      <c r="WPO281" s="107"/>
      <c r="WPP281" s="107"/>
      <c r="WPQ281" s="107"/>
      <c r="WPR281" s="107"/>
      <c r="WPS281" s="107"/>
      <c r="WPT281" s="107"/>
      <c r="WPU281" s="107"/>
      <c r="WPV281" s="107"/>
      <c r="WPW281" s="107"/>
      <c r="WPX281" s="107"/>
      <c r="WPY281" s="107"/>
      <c r="WPZ281" s="107"/>
      <c r="WQA281" s="107"/>
      <c r="WQB281" s="107"/>
      <c r="WQC281" s="107"/>
      <c r="WQD281" s="107"/>
      <c r="WQE281" s="107"/>
      <c r="WQF281" s="107"/>
      <c r="WQG281" s="107"/>
      <c r="WQH281" s="107"/>
      <c r="WQI281" s="107"/>
      <c r="WQJ281" s="107"/>
      <c r="WQK281" s="107"/>
      <c r="WQL281" s="107"/>
      <c r="WQM281" s="107"/>
      <c r="WQN281" s="107"/>
      <c r="WQO281" s="107"/>
      <c r="WQP281" s="107"/>
      <c r="WQQ281" s="107"/>
      <c r="WQR281" s="107"/>
      <c r="WQS281" s="107"/>
      <c r="WQT281" s="107"/>
      <c r="WQU281" s="107"/>
      <c r="WQV281" s="107"/>
      <c r="WQW281" s="107"/>
      <c r="WQX281" s="107"/>
      <c r="WQY281" s="107"/>
      <c r="WQZ281" s="107"/>
      <c r="WRA281" s="107"/>
      <c r="WRB281" s="107"/>
      <c r="WRC281" s="107"/>
      <c r="WRD281" s="107"/>
      <c r="WRE281" s="107"/>
      <c r="WRF281" s="107"/>
      <c r="WRG281" s="107"/>
      <c r="WRH281" s="107"/>
      <c r="WRI281" s="107"/>
      <c r="WRJ281" s="107"/>
      <c r="WRK281" s="107"/>
      <c r="WRL281" s="107"/>
      <c r="WRM281" s="107"/>
      <c r="WRN281" s="107"/>
      <c r="WRO281" s="107"/>
      <c r="WRP281" s="107"/>
      <c r="WRQ281" s="107"/>
      <c r="WRR281" s="107"/>
      <c r="WRS281" s="107"/>
      <c r="WRT281" s="107"/>
      <c r="WRU281" s="107"/>
      <c r="WRV281" s="107"/>
      <c r="WRW281" s="107"/>
      <c r="WRX281" s="107"/>
      <c r="WRY281" s="107"/>
      <c r="WRZ281" s="107"/>
      <c r="WSA281" s="107"/>
      <c r="WSB281" s="107"/>
      <c r="WSC281" s="107"/>
      <c r="WSD281" s="107"/>
      <c r="WSE281" s="107"/>
      <c r="WSF281" s="107"/>
      <c r="WSG281" s="107"/>
      <c r="WSH281" s="107"/>
      <c r="WSI281" s="107"/>
      <c r="WSJ281" s="107"/>
      <c r="WSK281" s="107"/>
      <c r="WSL281" s="107"/>
      <c r="WSM281" s="107"/>
      <c r="WSN281" s="107"/>
      <c r="WSO281" s="107"/>
      <c r="WSP281" s="107"/>
      <c r="WSQ281" s="107"/>
      <c r="WSR281" s="107"/>
      <c r="WSS281" s="107"/>
      <c r="WST281" s="107"/>
      <c r="WSU281" s="107"/>
      <c r="WSV281" s="107"/>
      <c r="WSW281" s="107"/>
      <c r="WSX281" s="107"/>
      <c r="WSY281" s="107"/>
      <c r="WSZ281" s="107"/>
      <c r="WTA281" s="107"/>
      <c r="WTB281" s="107"/>
      <c r="WTC281" s="107"/>
      <c r="WTD281" s="107"/>
      <c r="WTE281" s="107"/>
      <c r="WTF281" s="107"/>
      <c r="WTG281" s="107"/>
      <c r="WTH281" s="107"/>
      <c r="WTI281" s="107"/>
      <c r="WTJ281" s="107"/>
      <c r="WTK281" s="107"/>
      <c r="WTL281" s="107"/>
      <c r="WTM281" s="107"/>
      <c r="WTN281" s="107"/>
      <c r="WTO281" s="107"/>
      <c r="WTP281" s="107"/>
      <c r="WTQ281" s="107"/>
      <c r="WTR281" s="107"/>
      <c r="WTS281" s="107"/>
      <c r="WTT281" s="107"/>
      <c r="WTU281" s="107"/>
      <c r="WTV281" s="107"/>
      <c r="WTW281" s="107"/>
      <c r="WTX281" s="107"/>
      <c r="WTY281" s="107"/>
      <c r="WTZ281" s="107"/>
      <c r="WUA281" s="107"/>
      <c r="WUB281" s="107"/>
      <c r="WUC281" s="107"/>
      <c r="WUD281" s="107"/>
      <c r="WUE281" s="107"/>
      <c r="WUF281" s="107"/>
      <c r="WUG281" s="107"/>
      <c r="WUH281" s="107"/>
      <c r="WUI281" s="107"/>
      <c r="WUJ281" s="107"/>
      <c r="WUK281" s="107"/>
      <c r="WUL281" s="107"/>
      <c r="WUM281" s="107"/>
      <c r="WUN281" s="107"/>
      <c r="WUO281" s="107"/>
      <c r="WUP281" s="107"/>
      <c r="WUQ281" s="107"/>
      <c r="WUR281" s="107"/>
      <c r="WUS281" s="107"/>
      <c r="WUT281" s="107"/>
      <c r="WUU281" s="107"/>
      <c r="WUV281" s="107"/>
      <c r="WUW281" s="107"/>
      <c r="WUX281" s="107"/>
      <c r="WUY281" s="107"/>
      <c r="WUZ281" s="107"/>
      <c r="WVA281" s="107"/>
      <c r="WVB281" s="107"/>
      <c r="WVC281" s="107"/>
      <c r="WVD281" s="107"/>
      <c r="WVE281" s="107"/>
      <c r="WVF281" s="107"/>
      <c r="WVG281" s="107"/>
      <c r="WVH281" s="107"/>
      <c r="WVI281" s="107"/>
      <c r="WVJ281" s="107"/>
      <c r="WVK281" s="107"/>
      <c r="WVL281" s="107"/>
      <c r="WVM281" s="107"/>
      <c r="WVN281" s="107"/>
      <c r="WVO281" s="107"/>
      <c r="WVP281" s="107"/>
      <c r="WVQ281" s="107"/>
      <c r="WVR281" s="107"/>
      <c r="WVS281" s="107"/>
      <c r="WVT281" s="107"/>
      <c r="WVU281" s="107"/>
      <c r="WVV281" s="107"/>
      <c r="WVW281" s="107"/>
      <c r="WVX281" s="107"/>
      <c r="WVY281" s="107"/>
      <c r="WVZ281" s="107"/>
      <c r="WWA281" s="107"/>
      <c r="WWB281" s="107"/>
      <c r="WWC281" s="107"/>
      <c r="WWD281" s="107"/>
      <c r="WWE281" s="107"/>
      <c r="WWF281" s="107"/>
      <c r="WWG281" s="107"/>
      <c r="WWH281" s="107"/>
      <c r="WWI281" s="107"/>
      <c r="WWJ281" s="107"/>
      <c r="WWK281" s="107"/>
      <c r="WWL281" s="107"/>
      <c r="WWM281" s="107"/>
      <c r="WWN281" s="107"/>
      <c r="WWO281" s="107"/>
      <c r="WWP281" s="107"/>
      <c r="WWQ281" s="107"/>
      <c r="WWR281" s="107"/>
      <c r="WWS281" s="107"/>
      <c r="WWT281" s="107"/>
      <c r="WWU281" s="107"/>
      <c r="WWV281" s="107"/>
      <c r="WWW281" s="107"/>
      <c r="WWX281" s="107"/>
      <c r="WWY281" s="107"/>
      <c r="WWZ281" s="107"/>
      <c r="WXA281" s="107"/>
      <c r="WXB281" s="107"/>
      <c r="WXC281" s="107"/>
      <c r="WXD281" s="107"/>
      <c r="WXE281" s="107"/>
      <c r="WXF281" s="107"/>
      <c r="WXG281" s="107"/>
      <c r="WXH281" s="107"/>
      <c r="WXI281" s="107"/>
      <c r="WXJ281" s="107"/>
      <c r="WXK281" s="107"/>
      <c r="WXL281" s="107"/>
      <c r="WXM281" s="107"/>
      <c r="WXN281" s="107"/>
      <c r="WXO281" s="107"/>
      <c r="WXP281" s="107"/>
      <c r="WXQ281" s="107"/>
      <c r="WXR281" s="107"/>
      <c r="WXS281" s="107"/>
      <c r="WXT281" s="107"/>
      <c r="WXU281" s="107"/>
      <c r="WXV281" s="107"/>
      <c r="WXW281" s="107"/>
      <c r="WXX281" s="107"/>
      <c r="WXY281" s="107"/>
      <c r="WXZ281" s="107"/>
      <c r="WYA281" s="107"/>
      <c r="WYB281" s="107"/>
      <c r="WYC281" s="107"/>
      <c r="WYD281" s="107"/>
      <c r="WYE281" s="107"/>
      <c r="WYF281" s="107"/>
      <c r="WYG281" s="107"/>
      <c r="WYH281" s="107"/>
      <c r="WYI281" s="107"/>
      <c r="WYJ281" s="107"/>
      <c r="WYK281" s="107"/>
      <c r="WYL281" s="107"/>
      <c r="WYM281" s="107"/>
      <c r="WYN281" s="107"/>
      <c r="WYO281" s="107"/>
      <c r="WYP281" s="107"/>
      <c r="WYQ281" s="107"/>
      <c r="WYR281" s="107"/>
      <c r="WYS281" s="107"/>
      <c r="WYT281" s="107"/>
      <c r="WYU281" s="107"/>
      <c r="WYV281" s="107"/>
      <c r="WYW281" s="107"/>
      <c r="WYX281" s="107"/>
      <c r="WYY281" s="107"/>
      <c r="WYZ281" s="107"/>
      <c r="WZA281" s="107"/>
      <c r="WZB281" s="107"/>
      <c r="WZC281" s="107"/>
      <c r="WZD281" s="107"/>
      <c r="WZE281" s="107"/>
      <c r="WZF281" s="107"/>
      <c r="WZG281" s="107"/>
      <c r="WZH281" s="107"/>
      <c r="WZI281" s="107"/>
      <c r="WZJ281" s="107"/>
      <c r="WZK281" s="107"/>
      <c r="WZL281" s="107"/>
      <c r="WZM281" s="107"/>
      <c r="WZN281" s="107"/>
      <c r="WZO281" s="107"/>
      <c r="WZP281" s="107"/>
      <c r="WZQ281" s="107"/>
      <c r="WZR281" s="107"/>
      <c r="WZS281" s="107"/>
      <c r="WZT281" s="107"/>
      <c r="WZU281" s="107"/>
      <c r="WZV281" s="107"/>
      <c r="WZW281" s="107"/>
      <c r="WZX281" s="107"/>
      <c r="WZY281" s="107"/>
      <c r="WZZ281" s="107"/>
      <c r="XAA281" s="107"/>
      <c r="XAB281" s="107"/>
      <c r="XAC281" s="107"/>
      <c r="XAD281" s="107"/>
      <c r="XAE281" s="107"/>
      <c r="XAF281" s="107"/>
      <c r="XAG281" s="107"/>
      <c r="XAH281" s="107"/>
      <c r="XAI281" s="107"/>
      <c r="XAJ281" s="107"/>
      <c r="XAK281" s="107"/>
      <c r="XAL281" s="107"/>
      <c r="XAM281" s="107"/>
      <c r="XAN281" s="107"/>
      <c r="XAO281" s="107"/>
      <c r="XAP281" s="107"/>
      <c r="XAQ281" s="107"/>
      <c r="XAR281" s="107"/>
      <c r="XAS281" s="107"/>
      <c r="XAT281" s="107"/>
      <c r="XAU281" s="107"/>
      <c r="XAV281" s="107"/>
      <c r="XAW281" s="107"/>
      <c r="XAX281" s="107"/>
      <c r="XAY281" s="107"/>
      <c r="XAZ281" s="107"/>
      <c r="XBA281" s="107"/>
      <c r="XBB281" s="107"/>
      <c r="XBC281" s="107"/>
      <c r="XBD281" s="107"/>
      <c r="XBE281" s="107"/>
      <c r="XBF281" s="107"/>
      <c r="XBG281" s="107"/>
      <c r="XBH281" s="107"/>
      <c r="XBI281" s="107"/>
      <c r="XBJ281" s="107"/>
      <c r="XBK281" s="107"/>
      <c r="XBL281" s="107"/>
      <c r="XBM281" s="107"/>
      <c r="XBN281" s="107"/>
      <c r="XBO281" s="107"/>
      <c r="XBP281" s="107"/>
      <c r="XBQ281" s="107"/>
      <c r="XBR281" s="107"/>
      <c r="XBS281" s="107"/>
      <c r="XBT281" s="107"/>
      <c r="XBU281" s="107"/>
      <c r="XBV281" s="107"/>
      <c r="XBW281" s="107"/>
      <c r="XBX281" s="107"/>
      <c r="XBY281" s="107"/>
      <c r="XBZ281" s="107"/>
      <c r="XCA281" s="107"/>
      <c r="XCB281" s="107"/>
      <c r="XCC281" s="107"/>
      <c r="XCD281" s="107"/>
      <c r="XCE281" s="107"/>
      <c r="XCF281" s="107"/>
      <c r="XCG281" s="107"/>
      <c r="XCH281" s="107"/>
      <c r="XCI281" s="107"/>
      <c r="XCJ281" s="107"/>
      <c r="XCK281" s="107"/>
      <c r="XCL281" s="107"/>
      <c r="XCM281" s="107"/>
      <c r="XCN281" s="107"/>
      <c r="XCO281" s="107"/>
      <c r="XCP281" s="107"/>
      <c r="XCQ281" s="107"/>
      <c r="XCR281" s="107"/>
      <c r="XCS281" s="107"/>
      <c r="XCT281" s="107"/>
      <c r="XCU281" s="107"/>
      <c r="XCV281" s="107"/>
      <c r="XCW281" s="107"/>
      <c r="XCX281" s="107"/>
      <c r="XCY281" s="107"/>
      <c r="XCZ281" s="107"/>
      <c r="XDA281" s="107"/>
      <c r="XDB281" s="107"/>
      <c r="XDC281" s="107"/>
      <c r="XDD281" s="107"/>
      <c r="XDE281" s="107"/>
      <c r="XDF281" s="107"/>
      <c r="XDG281" s="107"/>
      <c r="XDH281" s="107"/>
      <c r="XDI281" s="107"/>
      <c r="XDJ281" s="107"/>
      <c r="XDK281" s="107"/>
      <c r="XDL281" s="107"/>
      <c r="XDM281" s="107"/>
      <c r="XDN281" s="107"/>
      <c r="XDO281" s="107"/>
      <c r="XDP281" s="107"/>
      <c r="XDQ281" s="107"/>
      <c r="XDR281" s="107"/>
      <c r="XDS281" s="107"/>
      <c r="XDT281" s="107"/>
      <c r="XDU281" s="107"/>
      <c r="XDV281" s="107"/>
      <c r="XDW281" s="107"/>
      <c r="XDX281" s="107"/>
      <c r="XDY281" s="107"/>
      <c r="XDZ281" s="107"/>
      <c r="XEA281" s="107"/>
      <c r="XEB281" s="107"/>
      <c r="XEC281" s="107"/>
      <c r="XED281" s="107"/>
      <c r="XEE281" s="107"/>
      <c r="XEF281" s="107"/>
      <c r="XEG281" s="107"/>
      <c r="XEH281" s="107"/>
      <c r="XEI281" s="107"/>
      <c r="XEJ281" s="107"/>
      <c r="XEK281" s="107"/>
      <c r="XEL281" s="107"/>
      <c r="XEM281" s="107"/>
      <c r="XEN281" s="107"/>
      <c r="XEO281" s="107"/>
      <c r="XEP281" s="107"/>
      <c r="XEQ281" s="107"/>
      <c r="XER281" s="107"/>
      <c r="XES281" s="107"/>
      <c r="XET281" s="107"/>
      <c r="XEU281" s="107"/>
      <c r="XEV281" s="107"/>
      <c r="XEW281" s="107"/>
    </row>
    <row r="282" spans="1:16377" x14ac:dyDescent="0.25">
      <c r="C282" s="152"/>
      <c r="AMD282" s="107"/>
      <c r="AME282" s="107"/>
      <c r="AMF282" s="107"/>
      <c r="AMG282" s="107"/>
      <c r="AMH282" s="107"/>
      <c r="AMI282" s="107"/>
      <c r="AMJ282" s="107"/>
      <c r="AMK282" s="107"/>
      <c r="AML282" s="107"/>
      <c r="AMM282" s="107"/>
      <c r="AMN282" s="107"/>
      <c r="AMO282" s="107"/>
      <c r="AMP282" s="107"/>
      <c r="AMQ282" s="107"/>
      <c r="AMR282" s="107"/>
      <c r="AMS282" s="107"/>
      <c r="AMT282" s="107"/>
      <c r="AMU282" s="107"/>
      <c r="AMV282" s="107"/>
      <c r="AMW282" s="107"/>
      <c r="AMX282" s="107"/>
      <c r="AMY282" s="107"/>
      <c r="AMZ282" s="107"/>
      <c r="ANA282" s="107"/>
      <c r="ANB282" s="107"/>
      <c r="ANC282" s="107"/>
      <c r="AND282" s="107"/>
      <c r="ANE282" s="107"/>
      <c r="ANF282" s="107"/>
      <c r="ANG282" s="107"/>
      <c r="ANH282" s="107"/>
      <c r="ANI282" s="107"/>
      <c r="ANJ282" s="107"/>
      <c r="ANK282" s="107"/>
      <c r="ANL282" s="107"/>
      <c r="ANM282" s="107"/>
      <c r="ANN282" s="107"/>
      <c r="ANO282" s="107"/>
      <c r="ANP282" s="107"/>
      <c r="ANQ282" s="107"/>
      <c r="ANR282" s="107"/>
      <c r="ANS282" s="107"/>
      <c r="ANT282" s="107"/>
      <c r="ANU282" s="107"/>
      <c r="ANV282" s="107"/>
      <c r="ANW282" s="107"/>
      <c r="ANX282" s="107"/>
      <c r="ANY282" s="107"/>
      <c r="ANZ282" s="107"/>
      <c r="AOA282" s="107"/>
      <c r="AOB282" s="107"/>
      <c r="AOC282" s="107"/>
      <c r="AOD282" s="107"/>
      <c r="AOE282" s="107"/>
      <c r="AOF282" s="107"/>
      <c r="AOG282" s="107"/>
      <c r="AOH282" s="107"/>
      <c r="AOI282" s="107"/>
      <c r="AOJ282" s="107"/>
      <c r="AOK282" s="107"/>
      <c r="AOL282" s="107"/>
      <c r="AOM282" s="107"/>
      <c r="AON282" s="107"/>
      <c r="AOO282" s="107"/>
      <c r="AOP282" s="107"/>
      <c r="AOQ282" s="107"/>
      <c r="AOR282" s="107"/>
      <c r="AOS282" s="107"/>
      <c r="AOT282" s="107"/>
      <c r="AOU282" s="107"/>
      <c r="AOV282" s="107"/>
      <c r="AOW282" s="107"/>
      <c r="AOX282" s="107"/>
      <c r="AOY282" s="107"/>
      <c r="AOZ282" s="107"/>
      <c r="APA282" s="107"/>
      <c r="APB282" s="107"/>
      <c r="APC282" s="107"/>
      <c r="APD282" s="107"/>
      <c r="APE282" s="107"/>
      <c r="APF282" s="107"/>
      <c r="APG282" s="107"/>
      <c r="APH282" s="107"/>
      <c r="API282" s="107"/>
      <c r="APJ282" s="107"/>
      <c r="APK282" s="107"/>
      <c r="APL282" s="107"/>
      <c r="APM282" s="107"/>
      <c r="APN282" s="107"/>
      <c r="APO282" s="107"/>
      <c r="APP282" s="107"/>
      <c r="APQ282" s="107"/>
      <c r="APR282" s="107"/>
      <c r="APS282" s="107"/>
      <c r="APT282" s="107"/>
      <c r="APU282" s="107"/>
      <c r="APV282" s="107"/>
      <c r="APW282" s="107"/>
      <c r="APX282" s="107"/>
      <c r="APY282" s="107"/>
      <c r="APZ282" s="107"/>
      <c r="AQA282" s="107"/>
      <c r="AQB282" s="107"/>
      <c r="AQC282" s="107"/>
      <c r="AQD282" s="107"/>
      <c r="AQE282" s="107"/>
      <c r="AQF282" s="107"/>
      <c r="AQG282" s="107"/>
      <c r="AQH282" s="107"/>
      <c r="AQI282" s="107"/>
      <c r="AQJ282" s="107"/>
      <c r="AQK282" s="107"/>
      <c r="AQL282" s="107"/>
      <c r="AQM282" s="107"/>
      <c r="AQN282" s="107"/>
      <c r="AQO282" s="107"/>
      <c r="AQP282" s="107"/>
      <c r="AQQ282" s="107"/>
      <c r="AQR282" s="107"/>
      <c r="AQS282" s="107"/>
      <c r="AQT282" s="107"/>
      <c r="AQU282" s="107"/>
      <c r="AQV282" s="107"/>
      <c r="AQW282" s="107"/>
      <c r="AQX282" s="107"/>
      <c r="AQY282" s="107"/>
      <c r="AQZ282" s="107"/>
      <c r="ARA282" s="107"/>
      <c r="ARB282" s="107"/>
      <c r="ARC282" s="107"/>
      <c r="ARD282" s="107"/>
      <c r="ARE282" s="107"/>
      <c r="ARF282" s="107"/>
      <c r="ARG282" s="107"/>
      <c r="ARH282" s="107"/>
      <c r="ARI282" s="107"/>
      <c r="ARJ282" s="107"/>
      <c r="ARK282" s="107"/>
      <c r="ARL282" s="107"/>
      <c r="ARM282" s="107"/>
      <c r="ARN282" s="107"/>
      <c r="ARO282" s="107"/>
      <c r="ARP282" s="107"/>
      <c r="ARQ282" s="107"/>
      <c r="ARR282" s="107"/>
      <c r="ARS282" s="107"/>
      <c r="ART282" s="107"/>
      <c r="ARU282" s="107"/>
      <c r="ARV282" s="107"/>
      <c r="ARW282" s="107"/>
      <c r="ARX282" s="107"/>
      <c r="ARY282" s="107"/>
      <c r="ARZ282" s="107"/>
      <c r="ASA282" s="107"/>
      <c r="ASB282" s="107"/>
      <c r="ASC282" s="107"/>
      <c r="ASD282" s="107"/>
      <c r="ASE282" s="107"/>
      <c r="ASF282" s="107"/>
      <c r="ASG282" s="107"/>
      <c r="ASH282" s="107"/>
      <c r="ASI282" s="107"/>
      <c r="ASJ282" s="107"/>
      <c r="ASK282" s="107"/>
      <c r="ASL282" s="107"/>
      <c r="ASM282" s="107"/>
      <c r="ASN282" s="107"/>
      <c r="ASO282" s="107"/>
      <c r="ASP282" s="107"/>
      <c r="ASQ282" s="107"/>
      <c r="ASR282" s="107"/>
      <c r="ASS282" s="107"/>
      <c r="AST282" s="107"/>
      <c r="ASU282" s="107"/>
      <c r="ASV282" s="107"/>
      <c r="ASW282" s="107"/>
      <c r="ASX282" s="107"/>
      <c r="ASY282" s="107"/>
      <c r="ASZ282" s="107"/>
      <c r="ATA282" s="107"/>
      <c r="ATB282" s="107"/>
      <c r="ATC282" s="107"/>
      <c r="ATD282" s="107"/>
      <c r="ATE282" s="107"/>
      <c r="ATF282" s="107"/>
      <c r="ATG282" s="107"/>
      <c r="ATH282" s="107"/>
      <c r="ATI282" s="107"/>
      <c r="ATJ282" s="107"/>
      <c r="ATK282" s="107"/>
      <c r="ATL282" s="107"/>
      <c r="ATM282" s="107"/>
      <c r="ATN282" s="107"/>
      <c r="ATO282" s="107"/>
      <c r="ATP282" s="107"/>
      <c r="ATQ282" s="107"/>
      <c r="ATR282" s="107"/>
      <c r="ATS282" s="107"/>
      <c r="ATT282" s="107"/>
      <c r="ATU282" s="107"/>
      <c r="ATV282" s="107"/>
      <c r="ATW282" s="107"/>
      <c r="ATX282" s="107"/>
      <c r="ATY282" s="107"/>
      <c r="ATZ282" s="107"/>
      <c r="AUA282" s="107"/>
      <c r="AUB282" s="107"/>
      <c r="AUC282" s="107"/>
      <c r="AUD282" s="107"/>
      <c r="AUE282" s="107"/>
      <c r="AUF282" s="107"/>
      <c r="AUG282" s="107"/>
      <c r="AUH282" s="107"/>
      <c r="AUI282" s="107"/>
      <c r="AUJ282" s="107"/>
      <c r="AUK282" s="107"/>
      <c r="AUL282" s="107"/>
      <c r="AUM282" s="107"/>
      <c r="AUN282" s="107"/>
      <c r="AUO282" s="107"/>
      <c r="AUP282" s="107"/>
      <c r="AUQ282" s="107"/>
      <c r="AUR282" s="107"/>
      <c r="AUS282" s="107"/>
      <c r="AUT282" s="107"/>
      <c r="AUU282" s="107"/>
      <c r="AUV282" s="107"/>
      <c r="AUW282" s="107"/>
      <c r="AUX282" s="107"/>
      <c r="AUY282" s="107"/>
      <c r="AUZ282" s="107"/>
      <c r="AVA282" s="107"/>
      <c r="AVB282" s="107"/>
      <c r="AVC282" s="107"/>
      <c r="AVD282" s="107"/>
      <c r="AVE282" s="107"/>
      <c r="AVF282" s="107"/>
      <c r="AVG282" s="107"/>
      <c r="AVH282" s="107"/>
      <c r="AVI282" s="107"/>
      <c r="AVJ282" s="107"/>
      <c r="AVK282" s="107"/>
      <c r="AVL282" s="107"/>
      <c r="AVM282" s="107"/>
      <c r="AVN282" s="107"/>
      <c r="AVO282" s="107"/>
      <c r="AVP282" s="107"/>
      <c r="AVQ282" s="107"/>
      <c r="AVR282" s="107"/>
      <c r="AVS282" s="107"/>
      <c r="AVT282" s="107"/>
      <c r="AVU282" s="107"/>
      <c r="AVV282" s="107"/>
      <c r="AVW282" s="107"/>
      <c r="AVX282" s="107"/>
      <c r="AVY282" s="107"/>
      <c r="AVZ282" s="107"/>
      <c r="AWA282" s="107"/>
      <c r="AWB282" s="107"/>
      <c r="AWC282" s="107"/>
      <c r="AWD282" s="107"/>
      <c r="AWE282" s="107"/>
      <c r="AWF282" s="107"/>
      <c r="AWG282" s="107"/>
      <c r="AWH282" s="107"/>
      <c r="AWI282" s="107"/>
      <c r="AWJ282" s="107"/>
      <c r="AWK282" s="107"/>
      <c r="AWL282" s="107"/>
      <c r="AWM282" s="107"/>
      <c r="AWN282" s="107"/>
      <c r="AWO282" s="107"/>
      <c r="AWP282" s="107"/>
      <c r="AWQ282" s="107"/>
      <c r="AWR282" s="107"/>
      <c r="AWS282" s="107"/>
      <c r="AWT282" s="107"/>
      <c r="AWU282" s="107"/>
      <c r="AWV282" s="107"/>
      <c r="AWW282" s="107"/>
      <c r="AWX282" s="107"/>
      <c r="AWY282" s="107"/>
      <c r="AWZ282" s="107"/>
      <c r="AXA282" s="107"/>
      <c r="AXB282" s="107"/>
      <c r="AXC282" s="107"/>
      <c r="AXD282" s="107"/>
      <c r="AXE282" s="107"/>
      <c r="AXF282" s="107"/>
      <c r="AXG282" s="107"/>
      <c r="AXH282" s="107"/>
      <c r="AXI282" s="107"/>
      <c r="AXJ282" s="107"/>
      <c r="AXK282" s="107"/>
      <c r="AXL282" s="107"/>
      <c r="AXM282" s="107"/>
      <c r="AXN282" s="107"/>
      <c r="AXO282" s="107"/>
      <c r="AXP282" s="107"/>
      <c r="AXQ282" s="107"/>
      <c r="AXR282" s="107"/>
      <c r="AXS282" s="107"/>
      <c r="AXT282" s="107"/>
      <c r="AXU282" s="107"/>
      <c r="AXV282" s="107"/>
      <c r="AXW282" s="107"/>
      <c r="AXX282" s="107"/>
      <c r="AXY282" s="107"/>
      <c r="AXZ282" s="107"/>
      <c r="AYA282" s="107"/>
      <c r="AYB282" s="107"/>
      <c r="AYC282" s="107"/>
      <c r="AYD282" s="107"/>
      <c r="AYE282" s="107"/>
      <c r="AYF282" s="107"/>
      <c r="AYG282" s="107"/>
      <c r="AYH282" s="107"/>
      <c r="AYI282" s="107"/>
      <c r="AYJ282" s="107"/>
      <c r="AYK282" s="107"/>
      <c r="AYL282" s="107"/>
      <c r="AYM282" s="107"/>
      <c r="AYN282" s="107"/>
      <c r="AYO282" s="107"/>
      <c r="AYP282" s="107"/>
      <c r="AYQ282" s="107"/>
      <c r="AYR282" s="107"/>
      <c r="AYS282" s="107"/>
      <c r="AYT282" s="107"/>
      <c r="AYU282" s="107"/>
      <c r="AYV282" s="107"/>
      <c r="AYW282" s="107"/>
      <c r="AYX282" s="107"/>
      <c r="AYY282" s="107"/>
      <c r="AYZ282" s="107"/>
      <c r="AZA282" s="107"/>
      <c r="AZB282" s="107"/>
      <c r="AZC282" s="107"/>
      <c r="AZD282" s="107"/>
      <c r="AZE282" s="107"/>
      <c r="AZF282" s="107"/>
      <c r="AZG282" s="107"/>
      <c r="AZH282" s="107"/>
      <c r="AZI282" s="107"/>
      <c r="AZJ282" s="107"/>
      <c r="AZK282" s="107"/>
      <c r="AZL282" s="107"/>
      <c r="AZM282" s="107"/>
      <c r="AZN282" s="107"/>
      <c r="AZO282" s="107"/>
      <c r="AZP282" s="107"/>
      <c r="AZQ282" s="107"/>
      <c r="AZR282" s="107"/>
      <c r="AZS282" s="107"/>
      <c r="AZT282" s="107"/>
      <c r="AZU282" s="107"/>
      <c r="AZV282" s="107"/>
      <c r="AZW282" s="107"/>
      <c r="AZX282" s="107"/>
      <c r="AZY282" s="107"/>
      <c r="AZZ282" s="107"/>
      <c r="BAA282" s="107"/>
      <c r="BAB282" s="107"/>
      <c r="BAC282" s="107"/>
      <c r="BAD282" s="107"/>
      <c r="BAE282" s="107"/>
      <c r="BAF282" s="107"/>
      <c r="BAG282" s="107"/>
      <c r="BAH282" s="107"/>
      <c r="BAI282" s="107"/>
      <c r="BAJ282" s="107"/>
      <c r="BAK282" s="107"/>
      <c r="BAL282" s="107"/>
      <c r="BAM282" s="107"/>
      <c r="BAN282" s="107"/>
      <c r="BAO282" s="107"/>
      <c r="BAP282" s="107"/>
      <c r="BAQ282" s="107"/>
      <c r="BAR282" s="107"/>
      <c r="BAS282" s="107"/>
      <c r="BAT282" s="107"/>
      <c r="BAU282" s="107"/>
      <c r="BAV282" s="107"/>
      <c r="BAW282" s="107"/>
      <c r="BAX282" s="107"/>
      <c r="BAY282" s="107"/>
      <c r="BAZ282" s="107"/>
      <c r="BBA282" s="107"/>
      <c r="BBB282" s="107"/>
      <c r="BBC282" s="107"/>
      <c r="BBD282" s="107"/>
      <c r="BBE282" s="107"/>
      <c r="BBF282" s="107"/>
      <c r="BBG282" s="107"/>
      <c r="BBH282" s="107"/>
      <c r="BBI282" s="107"/>
      <c r="BBJ282" s="107"/>
      <c r="BBK282" s="107"/>
      <c r="BBL282" s="107"/>
      <c r="BBM282" s="107"/>
      <c r="BBN282" s="107"/>
      <c r="BBO282" s="107"/>
      <c r="BBP282" s="107"/>
      <c r="BBQ282" s="107"/>
      <c r="BBR282" s="107"/>
      <c r="BBS282" s="107"/>
      <c r="BBT282" s="107"/>
      <c r="BBU282" s="107"/>
      <c r="BBV282" s="107"/>
      <c r="BBW282" s="107"/>
      <c r="BBX282" s="107"/>
      <c r="BBY282" s="107"/>
      <c r="BBZ282" s="107"/>
      <c r="BCA282" s="107"/>
      <c r="BCB282" s="107"/>
      <c r="BCC282" s="107"/>
      <c r="BCD282" s="107"/>
      <c r="BCE282" s="107"/>
      <c r="BCF282" s="107"/>
      <c r="BCG282" s="107"/>
      <c r="BCH282" s="107"/>
      <c r="BCI282" s="107"/>
      <c r="BCJ282" s="107"/>
      <c r="BCK282" s="107"/>
      <c r="BCL282" s="107"/>
      <c r="BCM282" s="107"/>
      <c r="BCN282" s="107"/>
      <c r="BCO282" s="107"/>
      <c r="BCP282" s="107"/>
      <c r="BCQ282" s="107"/>
      <c r="BCR282" s="107"/>
      <c r="BCS282" s="107"/>
      <c r="BCT282" s="107"/>
      <c r="BCU282" s="107"/>
      <c r="BCV282" s="107"/>
      <c r="BCW282" s="107"/>
      <c r="BCX282" s="107"/>
      <c r="BCY282" s="107"/>
      <c r="BCZ282" s="107"/>
      <c r="BDA282" s="107"/>
      <c r="BDB282" s="107"/>
      <c r="BDC282" s="107"/>
      <c r="BDD282" s="107"/>
      <c r="BDE282" s="107"/>
      <c r="BDF282" s="107"/>
      <c r="BDG282" s="107"/>
      <c r="BDH282" s="107"/>
      <c r="BDI282" s="107"/>
      <c r="BDJ282" s="107"/>
      <c r="BDK282" s="107"/>
      <c r="BDL282" s="107"/>
      <c r="BDM282" s="107"/>
      <c r="BDN282" s="107"/>
      <c r="BDO282" s="107"/>
      <c r="BDP282" s="107"/>
      <c r="BDQ282" s="107"/>
      <c r="BDR282" s="107"/>
      <c r="BDS282" s="107"/>
      <c r="BDT282" s="107"/>
      <c r="BDU282" s="107"/>
      <c r="BDV282" s="107"/>
      <c r="BDW282" s="107"/>
      <c r="BDX282" s="107"/>
      <c r="BDY282" s="107"/>
      <c r="BDZ282" s="107"/>
      <c r="BEA282" s="107"/>
      <c r="BEB282" s="107"/>
      <c r="BEC282" s="107"/>
      <c r="BED282" s="107"/>
      <c r="BEE282" s="107"/>
      <c r="BEF282" s="107"/>
      <c r="BEG282" s="107"/>
      <c r="BEH282" s="107"/>
      <c r="BEI282" s="107"/>
      <c r="BEJ282" s="107"/>
      <c r="BEK282" s="107"/>
      <c r="BEL282" s="107"/>
      <c r="BEM282" s="107"/>
      <c r="BEN282" s="107"/>
      <c r="BEO282" s="107"/>
      <c r="BEP282" s="107"/>
      <c r="BEQ282" s="107"/>
      <c r="BER282" s="107"/>
      <c r="BES282" s="107"/>
      <c r="BET282" s="107"/>
      <c r="BEU282" s="107"/>
      <c r="BEV282" s="107"/>
      <c r="BEW282" s="107"/>
      <c r="BEX282" s="107"/>
      <c r="BEY282" s="107"/>
      <c r="BEZ282" s="107"/>
      <c r="BFA282" s="107"/>
      <c r="BFB282" s="107"/>
      <c r="BFC282" s="107"/>
      <c r="BFD282" s="107"/>
      <c r="BFE282" s="107"/>
      <c r="BFF282" s="107"/>
      <c r="BFG282" s="107"/>
      <c r="BFH282" s="107"/>
      <c r="BFI282" s="107"/>
      <c r="BFJ282" s="107"/>
      <c r="BFK282" s="107"/>
      <c r="BFL282" s="107"/>
      <c r="BFM282" s="107"/>
      <c r="BFN282" s="107"/>
      <c r="BFO282" s="107"/>
      <c r="BFP282" s="107"/>
      <c r="BFQ282" s="107"/>
      <c r="BFR282" s="107"/>
      <c r="BFS282" s="107"/>
      <c r="BFT282" s="107"/>
      <c r="BFU282" s="107"/>
      <c r="BFV282" s="107"/>
      <c r="BFW282" s="107"/>
      <c r="BFX282" s="107"/>
      <c r="BFY282" s="107"/>
      <c r="BFZ282" s="107"/>
      <c r="BGA282" s="107"/>
      <c r="BGB282" s="107"/>
      <c r="BGC282" s="107"/>
      <c r="BGD282" s="107"/>
      <c r="BGE282" s="107"/>
      <c r="BGF282" s="107"/>
      <c r="BGG282" s="107"/>
      <c r="BGH282" s="107"/>
      <c r="BGI282" s="107"/>
      <c r="BGJ282" s="107"/>
      <c r="BGK282" s="107"/>
      <c r="BGL282" s="107"/>
      <c r="BGM282" s="107"/>
      <c r="BGN282" s="107"/>
      <c r="BGO282" s="107"/>
      <c r="BGP282" s="107"/>
      <c r="BGQ282" s="107"/>
      <c r="BGR282" s="107"/>
      <c r="BGS282" s="107"/>
      <c r="BGT282" s="107"/>
      <c r="BGU282" s="107"/>
      <c r="BGV282" s="107"/>
      <c r="BGW282" s="107"/>
      <c r="BGX282" s="107"/>
      <c r="BGY282" s="107"/>
      <c r="BGZ282" s="107"/>
      <c r="BHA282" s="107"/>
      <c r="BHB282" s="107"/>
      <c r="BHC282" s="107"/>
      <c r="BHD282" s="107"/>
      <c r="BHE282" s="107"/>
      <c r="BHF282" s="107"/>
      <c r="BHG282" s="107"/>
      <c r="BHH282" s="107"/>
      <c r="BHI282" s="107"/>
      <c r="BHJ282" s="107"/>
      <c r="BHK282" s="107"/>
      <c r="BHL282" s="107"/>
      <c r="BHM282" s="107"/>
      <c r="BHN282" s="107"/>
      <c r="BHO282" s="107"/>
      <c r="BHP282" s="107"/>
      <c r="BHQ282" s="107"/>
      <c r="BHR282" s="107"/>
      <c r="BHS282" s="107"/>
      <c r="BHT282" s="107"/>
      <c r="BHU282" s="107"/>
      <c r="BHV282" s="107"/>
      <c r="BHW282" s="107"/>
      <c r="BHX282" s="107"/>
      <c r="BHY282" s="107"/>
      <c r="BHZ282" s="107"/>
      <c r="BIA282" s="107"/>
      <c r="BIB282" s="107"/>
      <c r="BIC282" s="107"/>
      <c r="BID282" s="107"/>
      <c r="BIE282" s="107"/>
      <c r="BIF282" s="107"/>
      <c r="BIG282" s="107"/>
      <c r="BIH282" s="107"/>
      <c r="BII282" s="107"/>
      <c r="BIJ282" s="107"/>
      <c r="BIK282" s="107"/>
      <c r="BIL282" s="107"/>
      <c r="BIM282" s="107"/>
      <c r="BIN282" s="107"/>
      <c r="BIO282" s="107"/>
      <c r="BIP282" s="107"/>
      <c r="BIQ282" s="107"/>
      <c r="BIR282" s="107"/>
      <c r="BIS282" s="107"/>
      <c r="BIT282" s="107"/>
      <c r="BIU282" s="107"/>
      <c r="BIV282" s="107"/>
      <c r="BIW282" s="107"/>
      <c r="BIX282" s="107"/>
      <c r="BIY282" s="107"/>
      <c r="BIZ282" s="107"/>
      <c r="BJA282" s="107"/>
      <c r="BJB282" s="107"/>
      <c r="BJC282" s="107"/>
      <c r="BJD282" s="107"/>
      <c r="BJE282" s="107"/>
      <c r="BJF282" s="107"/>
      <c r="BJG282" s="107"/>
      <c r="BJH282" s="107"/>
      <c r="BJI282" s="107"/>
      <c r="BJJ282" s="107"/>
      <c r="BJK282" s="107"/>
      <c r="BJL282" s="107"/>
      <c r="BJM282" s="107"/>
      <c r="BJN282" s="107"/>
      <c r="BJO282" s="107"/>
      <c r="BJP282" s="107"/>
      <c r="BJQ282" s="107"/>
      <c r="BJR282" s="107"/>
      <c r="BJS282" s="107"/>
      <c r="BJT282" s="107"/>
      <c r="BJU282" s="107"/>
      <c r="BJV282" s="107"/>
      <c r="BJW282" s="107"/>
      <c r="BJX282" s="107"/>
      <c r="BJY282" s="107"/>
      <c r="BJZ282" s="107"/>
      <c r="BKA282" s="107"/>
      <c r="BKB282" s="107"/>
      <c r="BKC282" s="107"/>
      <c r="BKD282" s="107"/>
      <c r="BKE282" s="107"/>
      <c r="BKF282" s="107"/>
      <c r="BKG282" s="107"/>
      <c r="BKH282" s="107"/>
      <c r="BKI282" s="107"/>
      <c r="BKJ282" s="107"/>
      <c r="BKK282" s="107"/>
      <c r="BKL282" s="107"/>
      <c r="BKM282" s="107"/>
      <c r="BKN282" s="107"/>
      <c r="BKO282" s="107"/>
      <c r="BKP282" s="107"/>
      <c r="BKQ282" s="107"/>
      <c r="BKR282" s="107"/>
      <c r="BKS282" s="107"/>
      <c r="BKT282" s="107"/>
      <c r="BKU282" s="107"/>
      <c r="BKV282" s="107"/>
      <c r="BKW282" s="107"/>
      <c r="BKX282" s="107"/>
      <c r="BKY282" s="107"/>
      <c r="BKZ282" s="107"/>
      <c r="BLA282" s="107"/>
      <c r="BLB282" s="107"/>
      <c r="BLC282" s="107"/>
      <c r="BLD282" s="107"/>
      <c r="BLE282" s="107"/>
      <c r="BLF282" s="107"/>
      <c r="BLG282" s="107"/>
      <c r="BLH282" s="107"/>
      <c r="BLI282" s="107"/>
      <c r="BLJ282" s="107"/>
      <c r="BLK282" s="107"/>
      <c r="BLL282" s="107"/>
      <c r="BLM282" s="107"/>
      <c r="BLN282" s="107"/>
      <c r="BLO282" s="107"/>
      <c r="BLP282" s="107"/>
      <c r="BLQ282" s="107"/>
      <c r="BLR282" s="107"/>
      <c r="BLS282" s="107"/>
      <c r="BLT282" s="107"/>
      <c r="BLU282" s="107"/>
      <c r="BLV282" s="107"/>
      <c r="BLW282" s="107"/>
      <c r="BLX282" s="107"/>
      <c r="BLY282" s="107"/>
      <c r="BLZ282" s="107"/>
      <c r="BMA282" s="107"/>
      <c r="BMB282" s="107"/>
      <c r="BMC282" s="107"/>
      <c r="BMD282" s="107"/>
      <c r="BME282" s="107"/>
      <c r="BMF282" s="107"/>
      <c r="BMG282" s="107"/>
      <c r="BMH282" s="107"/>
      <c r="BMI282" s="107"/>
      <c r="BMJ282" s="107"/>
      <c r="BMK282" s="107"/>
      <c r="BML282" s="107"/>
      <c r="BMM282" s="107"/>
      <c r="BMN282" s="107"/>
      <c r="BMO282" s="107"/>
      <c r="BMP282" s="107"/>
      <c r="BMQ282" s="107"/>
      <c r="BMR282" s="107"/>
      <c r="BMS282" s="107"/>
      <c r="BMT282" s="107"/>
      <c r="BMU282" s="107"/>
      <c r="BMV282" s="107"/>
      <c r="BMW282" s="107"/>
      <c r="BMX282" s="107"/>
      <c r="BMY282" s="107"/>
      <c r="BMZ282" s="107"/>
      <c r="BNA282" s="107"/>
      <c r="BNB282" s="107"/>
      <c r="BNC282" s="107"/>
      <c r="BND282" s="107"/>
      <c r="BNE282" s="107"/>
      <c r="BNF282" s="107"/>
      <c r="BNG282" s="107"/>
      <c r="BNH282" s="107"/>
      <c r="BNI282" s="107"/>
      <c r="BNJ282" s="107"/>
      <c r="BNK282" s="107"/>
      <c r="BNL282" s="107"/>
      <c r="BNM282" s="107"/>
      <c r="BNN282" s="107"/>
      <c r="BNO282" s="107"/>
      <c r="BNP282" s="107"/>
      <c r="BNQ282" s="107"/>
      <c r="BNR282" s="107"/>
      <c r="BNS282" s="107"/>
      <c r="BNT282" s="107"/>
      <c r="BNU282" s="107"/>
      <c r="BNV282" s="107"/>
      <c r="BNW282" s="107"/>
      <c r="BNX282" s="107"/>
      <c r="BNY282" s="107"/>
      <c r="BNZ282" s="107"/>
      <c r="BOA282" s="107"/>
      <c r="BOB282" s="107"/>
      <c r="BOC282" s="107"/>
      <c r="BOD282" s="107"/>
      <c r="BOE282" s="107"/>
      <c r="BOF282" s="107"/>
      <c r="BOG282" s="107"/>
      <c r="BOH282" s="107"/>
      <c r="BOI282" s="107"/>
      <c r="BOJ282" s="107"/>
      <c r="BOK282" s="107"/>
      <c r="BOL282" s="107"/>
      <c r="BOM282" s="107"/>
      <c r="BON282" s="107"/>
      <c r="BOO282" s="107"/>
      <c r="BOP282" s="107"/>
      <c r="BOQ282" s="107"/>
      <c r="BOR282" s="107"/>
      <c r="BOS282" s="107"/>
      <c r="BOT282" s="107"/>
      <c r="BOU282" s="107"/>
      <c r="BOV282" s="107"/>
      <c r="BOW282" s="107"/>
      <c r="BOX282" s="107"/>
      <c r="BOY282" s="107"/>
      <c r="BOZ282" s="107"/>
      <c r="BPA282" s="107"/>
      <c r="BPB282" s="107"/>
      <c r="BPC282" s="107"/>
      <c r="BPD282" s="107"/>
      <c r="BPE282" s="107"/>
      <c r="BPF282" s="107"/>
      <c r="BPG282" s="107"/>
      <c r="BPH282" s="107"/>
      <c r="BPI282" s="107"/>
      <c r="BPJ282" s="107"/>
      <c r="BPK282" s="107"/>
      <c r="BPL282" s="107"/>
      <c r="BPM282" s="107"/>
      <c r="BPN282" s="107"/>
      <c r="BPO282" s="107"/>
      <c r="BPP282" s="107"/>
      <c r="BPQ282" s="107"/>
      <c r="BPR282" s="107"/>
      <c r="BPS282" s="107"/>
      <c r="BPT282" s="107"/>
      <c r="BPU282" s="107"/>
      <c r="BPV282" s="107"/>
      <c r="BPW282" s="107"/>
      <c r="BPX282" s="107"/>
      <c r="BPY282" s="107"/>
      <c r="BPZ282" s="107"/>
      <c r="BQA282" s="107"/>
      <c r="BQB282" s="107"/>
      <c r="BQC282" s="107"/>
      <c r="BQD282" s="107"/>
      <c r="BQE282" s="107"/>
      <c r="BQF282" s="107"/>
      <c r="BQG282" s="107"/>
      <c r="BQH282" s="107"/>
      <c r="BQI282" s="107"/>
      <c r="BQJ282" s="107"/>
      <c r="BQK282" s="107"/>
      <c r="BQL282" s="107"/>
      <c r="BQM282" s="107"/>
      <c r="BQN282" s="107"/>
      <c r="BQO282" s="107"/>
      <c r="BQP282" s="107"/>
      <c r="BQQ282" s="107"/>
      <c r="BQR282" s="107"/>
      <c r="BQS282" s="107"/>
      <c r="BQT282" s="107"/>
      <c r="BQU282" s="107"/>
      <c r="BQV282" s="107"/>
      <c r="BQW282" s="107"/>
      <c r="BQX282" s="107"/>
      <c r="BQY282" s="107"/>
      <c r="BQZ282" s="107"/>
      <c r="BRA282" s="107"/>
      <c r="BRB282" s="107"/>
      <c r="BRC282" s="107"/>
      <c r="BRD282" s="107"/>
      <c r="BRE282" s="107"/>
      <c r="BRF282" s="107"/>
      <c r="BRG282" s="107"/>
      <c r="BRH282" s="107"/>
      <c r="BRI282" s="107"/>
      <c r="BRJ282" s="107"/>
      <c r="BRK282" s="107"/>
      <c r="BRL282" s="107"/>
      <c r="BRM282" s="107"/>
      <c r="BRN282" s="107"/>
      <c r="BRO282" s="107"/>
      <c r="BRP282" s="107"/>
      <c r="BRQ282" s="107"/>
      <c r="BRR282" s="107"/>
      <c r="BRS282" s="107"/>
      <c r="BRT282" s="107"/>
      <c r="BRU282" s="107"/>
      <c r="BRV282" s="107"/>
      <c r="BRW282" s="107"/>
      <c r="BRX282" s="107"/>
      <c r="BRY282" s="107"/>
      <c r="BRZ282" s="107"/>
      <c r="BSA282" s="107"/>
      <c r="BSB282" s="107"/>
      <c r="BSC282" s="107"/>
      <c r="BSD282" s="107"/>
      <c r="BSE282" s="107"/>
      <c r="BSF282" s="107"/>
      <c r="BSG282" s="107"/>
      <c r="BSH282" s="107"/>
      <c r="BSI282" s="107"/>
      <c r="BSJ282" s="107"/>
      <c r="BSK282" s="107"/>
      <c r="BSL282" s="107"/>
      <c r="BSM282" s="107"/>
      <c r="BSN282" s="107"/>
      <c r="BSO282" s="107"/>
      <c r="BSP282" s="107"/>
      <c r="BSQ282" s="107"/>
      <c r="BSR282" s="107"/>
      <c r="BSS282" s="107"/>
      <c r="BST282" s="107"/>
      <c r="BSU282" s="107"/>
      <c r="BSV282" s="107"/>
      <c r="BSW282" s="107"/>
      <c r="BSX282" s="107"/>
      <c r="BSY282" s="107"/>
      <c r="BSZ282" s="107"/>
      <c r="BTA282" s="107"/>
      <c r="BTB282" s="107"/>
      <c r="BTC282" s="107"/>
      <c r="BTD282" s="107"/>
      <c r="BTE282" s="107"/>
      <c r="BTF282" s="107"/>
      <c r="BTG282" s="107"/>
      <c r="BTH282" s="107"/>
      <c r="BTI282" s="107"/>
      <c r="BTJ282" s="107"/>
      <c r="BTK282" s="107"/>
      <c r="BTL282" s="107"/>
      <c r="BTM282" s="107"/>
      <c r="BTN282" s="107"/>
      <c r="BTO282" s="107"/>
      <c r="BTP282" s="107"/>
      <c r="BTQ282" s="107"/>
      <c r="BTR282" s="107"/>
      <c r="BTS282" s="107"/>
      <c r="BTT282" s="107"/>
      <c r="BTU282" s="107"/>
      <c r="BTV282" s="107"/>
      <c r="BTW282" s="107"/>
      <c r="BTX282" s="107"/>
      <c r="BTY282" s="107"/>
      <c r="BTZ282" s="107"/>
      <c r="BUA282" s="107"/>
      <c r="BUB282" s="107"/>
      <c r="BUC282" s="107"/>
      <c r="BUD282" s="107"/>
      <c r="BUE282" s="107"/>
      <c r="BUF282" s="107"/>
      <c r="BUG282" s="107"/>
      <c r="BUH282" s="107"/>
      <c r="BUI282" s="107"/>
      <c r="BUJ282" s="107"/>
      <c r="BUK282" s="107"/>
      <c r="BUL282" s="107"/>
      <c r="BUM282" s="107"/>
      <c r="BUN282" s="107"/>
      <c r="BUO282" s="107"/>
      <c r="BUP282" s="107"/>
      <c r="BUQ282" s="107"/>
      <c r="BUR282" s="107"/>
      <c r="BUS282" s="107"/>
      <c r="BUT282" s="107"/>
      <c r="BUU282" s="107"/>
      <c r="BUV282" s="107"/>
      <c r="BUW282" s="107"/>
      <c r="BUX282" s="107"/>
      <c r="BUY282" s="107"/>
      <c r="BUZ282" s="107"/>
      <c r="BVA282" s="107"/>
      <c r="BVB282" s="107"/>
      <c r="BVC282" s="107"/>
      <c r="BVD282" s="107"/>
      <c r="BVE282" s="107"/>
      <c r="BVF282" s="107"/>
      <c r="BVG282" s="107"/>
      <c r="BVH282" s="107"/>
      <c r="BVI282" s="107"/>
      <c r="BVJ282" s="107"/>
      <c r="BVK282" s="107"/>
      <c r="BVL282" s="107"/>
      <c r="BVM282" s="107"/>
      <c r="BVN282" s="107"/>
      <c r="BVO282" s="107"/>
      <c r="BVP282" s="107"/>
      <c r="BVQ282" s="107"/>
      <c r="BVR282" s="107"/>
      <c r="BVS282" s="107"/>
      <c r="BVT282" s="107"/>
      <c r="BVU282" s="107"/>
      <c r="BVV282" s="107"/>
      <c r="BVW282" s="107"/>
      <c r="BVX282" s="107"/>
      <c r="BVY282" s="107"/>
      <c r="BVZ282" s="107"/>
      <c r="BWA282" s="107"/>
      <c r="BWB282" s="107"/>
      <c r="BWC282" s="107"/>
      <c r="BWD282" s="107"/>
      <c r="BWE282" s="107"/>
      <c r="BWF282" s="107"/>
      <c r="BWG282" s="107"/>
      <c r="BWH282" s="107"/>
      <c r="BWI282" s="107"/>
      <c r="BWJ282" s="107"/>
      <c r="BWK282" s="107"/>
      <c r="BWL282" s="107"/>
      <c r="BWM282" s="107"/>
      <c r="BWN282" s="107"/>
      <c r="BWO282" s="107"/>
      <c r="BWP282" s="107"/>
      <c r="BWQ282" s="107"/>
      <c r="BWR282" s="107"/>
      <c r="BWS282" s="107"/>
      <c r="BWT282" s="107"/>
      <c r="BWU282" s="107"/>
      <c r="BWV282" s="107"/>
      <c r="BWW282" s="107"/>
      <c r="BWX282" s="107"/>
      <c r="BWY282" s="107"/>
      <c r="BWZ282" s="107"/>
      <c r="BXA282" s="107"/>
      <c r="BXB282" s="107"/>
      <c r="BXC282" s="107"/>
      <c r="BXD282" s="107"/>
      <c r="BXE282" s="107"/>
      <c r="BXF282" s="107"/>
      <c r="BXG282" s="107"/>
      <c r="BXH282" s="107"/>
      <c r="BXI282" s="107"/>
      <c r="BXJ282" s="107"/>
      <c r="BXK282" s="107"/>
      <c r="BXL282" s="107"/>
      <c r="BXM282" s="107"/>
      <c r="BXN282" s="107"/>
      <c r="BXO282" s="107"/>
      <c r="BXP282" s="107"/>
      <c r="BXQ282" s="107"/>
      <c r="BXR282" s="107"/>
      <c r="BXS282" s="107"/>
      <c r="BXT282" s="107"/>
      <c r="BXU282" s="107"/>
      <c r="BXV282" s="107"/>
      <c r="BXW282" s="107"/>
      <c r="BXX282" s="107"/>
      <c r="BXY282" s="107"/>
      <c r="BXZ282" s="107"/>
      <c r="BYA282" s="107"/>
      <c r="BYB282" s="107"/>
      <c r="BYC282" s="107"/>
      <c r="BYD282" s="107"/>
      <c r="BYE282" s="107"/>
      <c r="BYF282" s="107"/>
      <c r="BYG282" s="107"/>
      <c r="BYH282" s="107"/>
      <c r="BYI282" s="107"/>
      <c r="BYJ282" s="107"/>
      <c r="BYK282" s="107"/>
      <c r="BYL282" s="107"/>
      <c r="BYM282" s="107"/>
      <c r="BYN282" s="107"/>
      <c r="BYO282" s="107"/>
      <c r="BYP282" s="107"/>
      <c r="BYQ282" s="107"/>
      <c r="BYR282" s="107"/>
      <c r="BYS282" s="107"/>
      <c r="BYT282" s="107"/>
      <c r="BYU282" s="107"/>
      <c r="BYV282" s="107"/>
      <c r="BYW282" s="107"/>
      <c r="BYX282" s="107"/>
      <c r="BYY282" s="107"/>
      <c r="BYZ282" s="107"/>
      <c r="BZA282" s="107"/>
      <c r="BZB282" s="107"/>
      <c r="BZC282" s="107"/>
      <c r="BZD282" s="107"/>
      <c r="BZE282" s="107"/>
      <c r="BZF282" s="107"/>
      <c r="BZG282" s="107"/>
      <c r="BZH282" s="107"/>
      <c r="BZI282" s="107"/>
      <c r="BZJ282" s="107"/>
      <c r="BZK282" s="107"/>
      <c r="BZL282" s="107"/>
      <c r="BZM282" s="107"/>
      <c r="BZN282" s="107"/>
      <c r="BZO282" s="107"/>
      <c r="BZP282" s="107"/>
      <c r="BZQ282" s="107"/>
      <c r="BZR282" s="107"/>
      <c r="BZS282" s="107"/>
      <c r="BZT282" s="107"/>
      <c r="BZU282" s="107"/>
      <c r="BZV282" s="107"/>
      <c r="BZW282" s="107"/>
      <c r="BZX282" s="107"/>
      <c r="BZY282" s="107"/>
      <c r="BZZ282" s="107"/>
      <c r="CAA282" s="107"/>
      <c r="CAB282" s="107"/>
      <c r="CAC282" s="107"/>
      <c r="CAD282" s="107"/>
      <c r="CAE282" s="107"/>
      <c r="CAF282" s="107"/>
      <c r="CAG282" s="107"/>
      <c r="CAH282" s="107"/>
      <c r="CAI282" s="107"/>
      <c r="CAJ282" s="107"/>
      <c r="CAK282" s="107"/>
      <c r="CAL282" s="107"/>
      <c r="CAM282" s="107"/>
      <c r="CAN282" s="107"/>
      <c r="CAO282" s="107"/>
      <c r="CAP282" s="107"/>
      <c r="CAQ282" s="107"/>
      <c r="CAR282" s="107"/>
      <c r="CAS282" s="107"/>
      <c r="CAT282" s="107"/>
      <c r="CAU282" s="107"/>
      <c r="CAV282" s="107"/>
      <c r="CAW282" s="107"/>
      <c r="CAX282" s="107"/>
      <c r="CAY282" s="107"/>
      <c r="CAZ282" s="107"/>
      <c r="CBA282" s="107"/>
      <c r="CBB282" s="107"/>
      <c r="CBC282" s="107"/>
      <c r="CBD282" s="107"/>
      <c r="CBE282" s="107"/>
      <c r="CBF282" s="107"/>
      <c r="CBG282" s="107"/>
      <c r="CBH282" s="107"/>
      <c r="CBI282" s="107"/>
      <c r="CBJ282" s="107"/>
      <c r="CBK282" s="107"/>
      <c r="CBL282" s="107"/>
      <c r="CBM282" s="107"/>
      <c r="CBN282" s="107"/>
      <c r="CBO282" s="107"/>
      <c r="CBP282" s="107"/>
      <c r="CBQ282" s="107"/>
      <c r="CBR282" s="107"/>
      <c r="CBS282" s="107"/>
      <c r="CBT282" s="107"/>
      <c r="CBU282" s="107"/>
      <c r="CBV282" s="107"/>
      <c r="CBW282" s="107"/>
      <c r="CBX282" s="107"/>
      <c r="CBY282" s="107"/>
      <c r="CBZ282" s="107"/>
      <c r="CCA282" s="107"/>
      <c r="CCB282" s="107"/>
      <c r="CCC282" s="107"/>
      <c r="CCD282" s="107"/>
      <c r="CCE282" s="107"/>
      <c r="CCF282" s="107"/>
      <c r="CCG282" s="107"/>
      <c r="CCH282" s="107"/>
      <c r="CCI282" s="107"/>
      <c r="CCJ282" s="107"/>
      <c r="CCK282" s="107"/>
      <c r="CCL282" s="107"/>
      <c r="CCM282" s="107"/>
      <c r="CCN282" s="107"/>
      <c r="CCO282" s="107"/>
      <c r="CCP282" s="107"/>
      <c r="CCQ282" s="107"/>
      <c r="CCR282" s="107"/>
      <c r="CCS282" s="107"/>
      <c r="CCT282" s="107"/>
      <c r="CCU282" s="107"/>
      <c r="CCV282" s="107"/>
      <c r="CCW282" s="107"/>
      <c r="CCX282" s="107"/>
      <c r="CCY282" s="107"/>
      <c r="CCZ282" s="107"/>
      <c r="CDA282" s="107"/>
      <c r="CDB282" s="107"/>
      <c r="CDC282" s="107"/>
      <c r="CDD282" s="107"/>
      <c r="CDE282" s="107"/>
      <c r="CDF282" s="107"/>
      <c r="CDG282" s="107"/>
      <c r="CDH282" s="107"/>
      <c r="CDI282" s="107"/>
      <c r="CDJ282" s="107"/>
      <c r="CDK282" s="107"/>
      <c r="CDL282" s="107"/>
      <c r="CDM282" s="107"/>
      <c r="CDN282" s="107"/>
      <c r="CDO282" s="107"/>
      <c r="CDP282" s="107"/>
      <c r="CDQ282" s="107"/>
      <c r="CDR282" s="107"/>
      <c r="CDS282" s="107"/>
      <c r="CDT282" s="107"/>
      <c r="CDU282" s="107"/>
      <c r="CDV282" s="107"/>
      <c r="CDW282" s="107"/>
      <c r="CDX282" s="107"/>
      <c r="CDY282" s="107"/>
      <c r="CDZ282" s="107"/>
      <c r="CEA282" s="107"/>
      <c r="CEB282" s="107"/>
      <c r="CEC282" s="107"/>
      <c r="CED282" s="107"/>
      <c r="CEE282" s="107"/>
      <c r="CEF282" s="107"/>
      <c r="CEG282" s="107"/>
      <c r="CEH282" s="107"/>
      <c r="CEI282" s="107"/>
      <c r="CEJ282" s="107"/>
      <c r="CEK282" s="107"/>
      <c r="CEL282" s="107"/>
      <c r="CEM282" s="107"/>
      <c r="CEN282" s="107"/>
      <c r="CEO282" s="107"/>
      <c r="CEP282" s="107"/>
      <c r="CEQ282" s="107"/>
      <c r="CER282" s="107"/>
      <c r="CES282" s="107"/>
      <c r="CET282" s="107"/>
      <c r="CEU282" s="107"/>
      <c r="CEV282" s="107"/>
      <c r="CEW282" s="107"/>
      <c r="CEX282" s="107"/>
      <c r="CEY282" s="107"/>
      <c r="CEZ282" s="107"/>
      <c r="CFA282" s="107"/>
      <c r="CFB282" s="107"/>
      <c r="CFC282" s="107"/>
      <c r="CFD282" s="107"/>
      <c r="CFE282" s="107"/>
      <c r="CFF282" s="107"/>
      <c r="CFG282" s="107"/>
      <c r="CFH282" s="107"/>
      <c r="CFI282" s="107"/>
      <c r="CFJ282" s="107"/>
      <c r="CFK282" s="107"/>
      <c r="CFL282" s="107"/>
      <c r="CFM282" s="107"/>
      <c r="CFN282" s="107"/>
      <c r="CFO282" s="107"/>
      <c r="CFP282" s="107"/>
      <c r="CFQ282" s="107"/>
      <c r="CFR282" s="107"/>
      <c r="CFS282" s="107"/>
      <c r="CFT282" s="107"/>
      <c r="CFU282" s="107"/>
      <c r="CFV282" s="107"/>
      <c r="CFW282" s="107"/>
      <c r="CFX282" s="107"/>
      <c r="CFY282" s="107"/>
      <c r="CFZ282" s="107"/>
      <c r="CGA282" s="107"/>
      <c r="CGB282" s="107"/>
      <c r="CGC282" s="107"/>
      <c r="CGD282" s="107"/>
      <c r="CGE282" s="107"/>
      <c r="CGF282" s="107"/>
      <c r="CGG282" s="107"/>
      <c r="CGH282" s="107"/>
      <c r="CGI282" s="107"/>
      <c r="CGJ282" s="107"/>
      <c r="CGK282" s="107"/>
      <c r="CGL282" s="107"/>
      <c r="CGM282" s="107"/>
      <c r="CGN282" s="107"/>
      <c r="CGO282" s="107"/>
      <c r="CGP282" s="107"/>
      <c r="CGQ282" s="107"/>
      <c r="CGR282" s="107"/>
      <c r="CGS282" s="107"/>
      <c r="CGT282" s="107"/>
      <c r="CGU282" s="107"/>
      <c r="CGV282" s="107"/>
      <c r="CGW282" s="107"/>
      <c r="CGX282" s="107"/>
      <c r="CGY282" s="107"/>
      <c r="CGZ282" s="107"/>
      <c r="CHA282" s="107"/>
      <c r="CHB282" s="107"/>
      <c r="CHC282" s="107"/>
      <c r="CHD282" s="107"/>
      <c r="CHE282" s="107"/>
      <c r="CHF282" s="107"/>
      <c r="CHG282" s="107"/>
      <c r="CHH282" s="107"/>
      <c r="CHI282" s="107"/>
      <c r="CHJ282" s="107"/>
      <c r="CHK282" s="107"/>
      <c r="CHL282" s="107"/>
      <c r="CHM282" s="107"/>
      <c r="CHN282" s="107"/>
      <c r="CHO282" s="107"/>
      <c r="CHP282" s="107"/>
      <c r="CHQ282" s="107"/>
      <c r="CHR282" s="107"/>
      <c r="CHS282" s="107"/>
      <c r="CHT282" s="107"/>
      <c r="CHU282" s="107"/>
      <c r="CHV282" s="107"/>
      <c r="CHW282" s="107"/>
      <c r="CHX282" s="107"/>
      <c r="CHY282" s="107"/>
      <c r="CHZ282" s="107"/>
      <c r="CIA282" s="107"/>
      <c r="CIB282" s="107"/>
      <c r="CIC282" s="107"/>
      <c r="CID282" s="107"/>
      <c r="CIE282" s="107"/>
      <c r="CIF282" s="107"/>
      <c r="CIG282" s="107"/>
      <c r="CIH282" s="107"/>
      <c r="CII282" s="107"/>
      <c r="CIJ282" s="107"/>
      <c r="CIK282" s="107"/>
      <c r="CIL282" s="107"/>
      <c r="CIM282" s="107"/>
      <c r="CIN282" s="107"/>
      <c r="CIO282" s="107"/>
      <c r="CIP282" s="107"/>
      <c r="CIQ282" s="107"/>
      <c r="CIR282" s="107"/>
      <c r="CIS282" s="107"/>
      <c r="CIT282" s="107"/>
      <c r="CIU282" s="107"/>
      <c r="CIV282" s="107"/>
      <c r="CIW282" s="107"/>
      <c r="CIX282" s="107"/>
      <c r="CIY282" s="107"/>
      <c r="CIZ282" s="107"/>
      <c r="CJA282" s="107"/>
      <c r="CJB282" s="107"/>
      <c r="CJC282" s="107"/>
      <c r="CJD282" s="107"/>
      <c r="CJE282" s="107"/>
      <c r="CJF282" s="107"/>
      <c r="CJG282" s="107"/>
      <c r="CJH282" s="107"/>
      <c r="CJI282" s="107"/>
      <c r="CJJ282" s="107"/>
      <c r="CJK282" s="107"/>
      <c r="CJL282" s="107"/>
      <c r="CJM282" s="107"/>
      <c r="CJN282" s="107"/>
      <c r="CJO282" s="107"/>
      <c r="CJP282" s="107"/>
      <c r="CJQ282" s="107"/>
      <c r="CJR282" s="107"/>
      <c r="CJS282" s="107"/>
      <c r="CJT282" s="107"/>
      <c r="CJU282" s="107"/>
      <c r="CJV282" s="107"/>
      <c r="CJW282" s="107"/>
      <c r="CJX282" s="107"/>
      <c r="CJY282" s="107"/>
      <c r="CJZ282" s="107"/>
      <c r="CKA282" s="107"/>
      <c r="CKB282" s="107"/>
      <c r="CKC282" s="107"/>
      <c r="CKD282" s="107"/>
      <c r="CKE282" s="107"/>
      <c r="CKF282" s="107"/>
      <c r="CKG282" s="107"/>
      <c r="CKH282" s="107"/>
      <c r="CKI282" s="107"/>
      <c r="CKJ282" s="107"/>
      <c r="CKK282" s="107"/>
      <c r="CKL282" s="107"/>
      <c r="CKM282" s="107"/>
      <c r="CKN282" s="107"/>
      <c r="CKO282" s="107"/>
      <c r="CKP282" s="107"/>
      <c r="CKQ282" s="107"/>
      <c r="CKR282" s="107"/>
      <c r="CKS282" s="107"/>
      <c r="CKT282" s="107"/>
      <c r="CKU282" s="107"/>
      <c r="CKV282" s="107"/>
      <c r="CKW282" s="107"/>
      <c r="CKX282" s="107"/>
      <c r="CKY282" s="107"/>
      <c r="CKZ282" s="107"/>
      <c r="CLA282" s="107"/>
      <c r="CLB282" s="107"/>
      <c r="CLC282" s="107"/>
      <c r="CLD282" s="107"/>
      <c r="CLE282" s="107"/>
      <c r="CLF282" s="107"/>
      <c r="CLG282" s="107"/>
      <c r="CLH282" s="107"/>
      <c r="CLI282" s="107"/>
      <c r="CLJ282" s="107"/>
      <c r="CLK282" s="107"/>
      <c r="CLL282" s="107"/>
      <c r="CLM282" s="107"/>
      <c r="CLN282" s="107"/>
      <c r="CLO282" s="107"/>
      <c r="CLP282" s="107"/>
      <c r="CLQ282" s="107"/>
      <c r="CLR282" s="107"/>
      <c r="CLS282" s="107"/>
      <c r="CLT282" s="107"/>
      <c r="CLU282" s="107"/>
      <c r="CLV282" s="107"/>
      <c r="CLW282" s="107"/>
      <c r="CLX282" s="107"/>
      <c r="CLY282" s="107"/>
      <c r="CLZ282" s="107"/>
      <c r="CMA282" s="107"/>
      <c r="CMB282" s="107"/>
      <c r="CMC282" s="107"/>
      <c r="CMD282" s="107"/>
      <c r="CME282" s="107"/>
      <c r="CMF282" s="107"/>
      <c r="CMG282" s="107"/>
      <c r="CMH282" s="107"/>
      <c r="CMI282" s="107"/>
      <c r="CMJ282" s="107"/>
      <c r="CMK282" s="107"/>
      <c r="CML282" s="107"/>
      <c r="CMM282" s="107"/>
      <c r="CMN282" s="107"/>
      <c r="CMO282" s="107"/>
      <c r="CMP282" s="107"/>
      <c r="CMQ282" s="107"/>
      <c r="CMR282" s="107"/>
      <c r="CMS282" s="107"/>
      <c r="CMT282" s="107"/>
      <c r="CMU282" s="107"/>
      <c r="CMV282" s="107"/>
      <c r="CMW282" s="107"/>
      <c r="CMX282" s="107"/>
      <c r="CMY282" s="107"/>
      <c r="CMZ282" s="107"/>
      <c r="CNA282" s="107"/>
      <c r="CNB282" s="107"/>
      <c r="CNC282" s="107"/>
      <c r="CND282" s="107"/>
      <c r="CNE282" s="107"/>
      <c r="CNF282" s="107"/>
      <c r="CNG282" s="107"/>
      <c r="CNH282" s="107"/>
      <c r="CNI282" s="107"/>
      <c r="CNJ282" s="107"/>
      <c r="CNK282" s="107"/>
      <c r="CNL282" s="107"/>
      <c r="CNM282" s="107"/>
      <c r="CNN282" s="107"/>
      <c r="CNO282" s="107"/>
      <c r="CNP282" s="107"/>
      <c r="CNQ282" s="107"/>
      <c r="CNR282" s="107"/>
      <c r="CNS282" s="107"/>
      <c r="CNT282" s="107"/>
      <c r="CNU282" s="107"/>
      <c r="CNV282" s="107"/>
      <c r="CNW282" s="107"/>
      <c r="CNX282" s="107"/>
      <c r="CNY282" s="107"/>
      <c r="CNZ282" s="107"/>
      <c r="COA282" s="107"/>
      <c r="COB282" s="107"/>
      <c r="COC282" s="107"/>
      <c r="COD282" s="107"/>
      <c r="COE282" s="107"/>
      <c r="COF282" s="107"/>
      <c r="COG282" s="107"/>
      <c r="COH282" s="107"/>
      <c r="COI282" s="107"/>
      <c r="COJ282" s="107"/>
      <c r="COK282" s="107"/>
      <c r="COL282" s="107"/>
      <c r="COM282" s="107"/>
      <c r="CON282" s="107"/>
      <c r="COO282" s="107"/>
      <c r="COP282" s="107"/>
      <c r="COQ282" s="107"/>
      <c r="COR282" s="107"/>
      <c r="COS282" s="107"/>
      <c r="COT282" s="107"/>
      <c r="COU282" s="107"/>
      <c r="COV282" s="107"/>
      <c r="COW282" s="107"/>
      <c r="COX282" s="107"/>
      <c r="COY282" s="107"/>
      <c r="COZ282" s="107"/>
      <c r="CPA282" s="107"/>
      <c r="CPB282" s="107"/>
      <c r="CPC282" s="107"/>
      <c r="CPD282" s="107"/>
      <c r="CPE282" s="107"/>
      <c r="CPF282" s="107"/>
      <c r="CPG282" s="107"/>
      <c r="CPH282" s="107"/>
      <c r="CPI282" s="107"/>
      <c r="CPJ282" s="107"/>
      <c r="CPK282" s="107"/>
      <c r="CPL282" s="107"/>
      <c r="CPM282" s="107"/>
      <c r="CPN282" s="107"/>
      <c r="CPO282" s="107"/>
      <c r="CPP282" s="107"/>
      <c r="CPQ282" s="107"/>
      <c r="CPR282" s="107"/>
      <c r="CPS282" s="107"/>
      <c r="CPT282" s="107"/>
      <c r="CPU282" s="107"/>
      <c r="CPV282" s="107"/>
      <c r="CPW282" s="107"/>
      <c r="CPX282" s="107"/>
      <c r="CPY282" s="107"/>
      <c r="CPZ282" s="107"/>
      <c r="CQA282" s="107"/>
      <c r="CQB282" s="107"/>
      <c r="CQC282" s="107"/>
      <c r="CQD282" s="107"/>
      <c r="CQE282" s="107"/>
      <c r="CQF282" s="107"/>
      <c r="CQG282" s="107"/>
      <c r="CQH282" s="107"/>
      <c r="CQI282" s="107"/>
      <c r="CQJ282" s="107"/>
      <c r="CQK282" s="107"/>
      <c r="CQL282" s="107"/>
      <c r="CQM282" s="107"/>
      <c r="CQN282" s="107"/>
      <c r="CQO282" s="107"/>
      <c r="CQP282" s="107"/>
      <c r="CQQ282" s="107"/>
      <c r="CQR282" s="107"/>
      <c r="CQS282" s="107"/>
      <c r="CQT282" s="107"/>
      <c r="CQU282" s="107"/>
      <c r="CQV282" s="107"/>
      <c r="CQW282" s="107"/>
      <c r="CQX282" s="107"/>
      <c r="CQY282" s="107"/>
      <c r="CQZ282" s="107"/>
      <c r="CRA282" s="107"/>
      <c r="CRB282" s="107"/>
      <c r="CRC282" s="107"/>
      <c r="CRD282" s="107"/>
      <c r="CRE282" s="107"/>
      <c r="CRF282" s="107"/>
      <c r="CRG282" s="107"/>
      <c r="CRH282" s="107"/>
      <c r="CRI282" s="107"/>
      <c r="CRJ282" s="107"/>
      <c r="CRK282" s="107"/>
      <c r="CRL282" s="107"/>
      <c r="CRM282" s="107"/>
      <c r="CRN282" s="107"/>
      <c r="CRO282" s="107"/>
      <c r="CRP282" s="107"/>
      <c r="CRQ282" s="107"/>
      <c r="CRR282" s="107"/>
      <c r="CRS282" s="107"/>
      <c r="CRT282" s="107"/>
      <c r="CRU282" s="107"/>
      <c r="CRV282" s="107"/>
      <c r="CRW282" s="107"/>
      <c r="CRX282" s="107"/>
      <c r="CRY282" s="107"/>
      <c r="CRZ282" s="107"/>
      <c r="CSA282" s="107"/>
      <c r="CSB282" s="107"/>
      <c r="CSC282" s="107"/>
      <c r="CSD282" s="107"/>
      <c r="CSE282" s="107"/>
      <c r="CSF282" s="107"/>
      <c r="CSG282" s="107"/>
      <c r="CSH282" s="107"/>
      <c r="CSI282" s="107"/>
      <c r="CSJ282" s="107"/>
      <c r="CSK282" s="107"/>
      <c r="CSL282" s="107"/>
      <c r="CSM282" s="107"/>
      <c r="CSN282" s="107"/>
      <c r="CSO282" s="107"/>
      <c r="CSP282" s="107"/>
      <c r="CSQ282" s="107"/>
      <c r="CSR282" s="107"/>
      <c r="CSS282" s="107"/>
      <c r="CST282" s="107"/>
      <c r="CSU282" s="107"/>
      <c r="CSV282" s="107"/>
      <c r="CSW282" s="107"/>
      <c r="CSX282" s="107"/>
      <c r="CSY282" s="107"/>
      <c r="CSZ282" s="107"/>
      <c r="CTA282" s="107"/>
      <c r="CTB282" s="107"/>
      <c r="CTC282" s="107"/>
      <c r="CTD282" s="107"/>
      <c r="CTE282" s="107"/>
      <c r="CTF282" s="107"/>
      <c r="CTG282" s="107"/>
      <c r="CTH282" s="107"/>
      <c r="CTI282" s="107"/>
      <c r="CTJ282" s="107"/>
      <c r="CTK282" s="107"/>
      <c r="CTL282" s="107"/>
      <c r="CTM282" s="107"/>
      <c r="CTN282" s="107"/>
      <c r="CTO282" s="107"/>
      <c r="CTP282" s="107"/>
      <c r="CTQ282" s="107"/>
      <c r="CTR282" s="107"/>
      <c r="CTS282" s="107"/>
      <c r="CTT282" s="107"/>
      <c r="CTU282" s="107"/>
      <c r="CTV282" s="107"/>
      <c r="CTW282" s="107"/>
      <c r="CTX282" s="107"/>
      <c r="CTY282" s="107"/>
      <c r="CTZ282" s="107"/>
      <c r="CUA282" s="107"/>
      <c r="CUB282" s="107"/>
      <c r="CUC282" s="107"/>
      <c r="CUD282" s="107"/>
      <c r="CUE282" s="107"/>
      <c r="CUF282" s="107"/>
      <c r="CUG282" s="107"/>
      <c r="CUH282" s="107"/>
      <c r="CUI282" s="107"/>
      <c r="CUJ282" s="107"/>
      <c r="CUK282" s="107"/>
      <c r="CUL282" s="107"/>
      <c r="CUM282" s="107"/>
      <c r="CUN282" s="107"/>
      <c r="CUO282" s="107"/>
      <c r="CUP282" s="107"/>
      <c r="CUQ282" s="107"/>
      <c r="CUR282" s="107"/>
      <c r="CUS282" s="107"/>
      <c r="CUT282" s="107"/>
      <c r="CUU282" s="107"/>
      <c r="CUV282" s="107"/>
      <c r="CUW282" s="107"/>
      <c r="CUX282" s="107"/>
      <c r="CUY282" s="107"/>
      <c r="CUZ282" s="107"/>
      <c r="CVA282" s="107"/>
      <c r="CVB282" s="107"/>
      <c r="CVC282" s="107"/>
      <c r="CVD282" s="107"/>
      <c r="CVE282" s="107"/>
      <c r="CVF282" s="107"/>
      <c r="CVG282" s="107"/>
      <c r="CVH282" s="107"/>
      <c r="CVI282" s="107"/>
      <c r="CVJ282" s="107"/>
      <c r="CVK282" s="107"/>
      <c r="CVL282" s="107"/>
      <c r="CVM282" s="107"/>
      <c r="CVN282" s="107"/>
      <c r="CVO282" s="107"/>
      <c r="CVP282" s="107"/>
      <c r="CVQ282" s="107"/>
      <c r="CVR282" s="107"/>
      <c r="CVS282" s="107"/>
      <c r="CVT282" s="107"/>
      <c r="CVU282" s="107"/>
      <c r="CVV282" s="107"/>
      <c r="CVW282" s="107"/>
      <c r="CVX282" s="107"/>
      <c r="CVY282" s="107"/>
      <c r="CVZ282" s="107"/>
      <c r="CWA282" s="107"/>
      <c r="CWB282" s="107"/>
      <c r="CWC282" s="107"/>
      <c r="CWD282" s="107"/>
      <c r="CWE282" s="107"/>
      <c r="CWF282" s="107"/>
      <c r="CWG282" s="107"/>
      <c r="CWH282" s="107"/>
      <c r="CWI282" s="107"/>
      <c r="CWJ282" s="107"/>
      <c r="CWK282" s="107"/>
      <c r="CWL282" s="107"/>
      <c r="CWM282" s="107"/>
      <c r="CWN282" s="107"/>
      <c r="CWO282" s="107"/>
      <c r="CWP282" s="107"/>
      <c r="CWQ282" s="107"/>
      <c r="CWR282" s="107"/>
      <c r="CWS282" s="107"/>
      <c r="CWT282" s="107"/>
      <c r="CWU282" s="107"/>
      <c r="CWV282" s="107"/>
      <c r="CWW282" s="107"/>
      <c r="CWX282" s="107"/>
      <c r="CWY282" s="107"/>
      <c r="CWZ282" s="107"/>
      <c r="CXA282" s="107"/>
      <c r="CXB282" s="107"/>
      <c r="CXC282" s="107"/>
      <c r="CXD282" s="107"/>
      <c r="CXE282" s="107"/>
      <c r="CXF282" s="107"/>
      <c r="CXG282" s="107"/>
      <c r="CXH282" s="107"/>
      <c r="CXI282" s="107"/>
      <c r="CXJ282" s="107"/>
      <c r="CXK282" s="107"/>
      <c r="CXL282" s="107"/>
      <c r="CXM282" s="107"/>
      <c r="CXN282" s="107"/>
      <c r="CXO282" s="107"/>
      <c r="CXP282" s="107"/>
      <c r="CXQ282" s="107"/>
      <c r="CXR282" s="107"/>
      <c r="CXS282" s="107"/>
      <c r="CXT282" s="107"/>
      <c r="CXU282" s="107"/>
      <c r="CXV282" s="107"/>
      <c r="CXW282" s="107"/>
      <c r="CXX282" s="107"/>
      <c r="CXY282" s="107"/>
      <c r="CXZ282" s="107"/>
      <c r="CYA282" s="107"/>
      <c r="CYB282" s="107"/>
      <c r="CYC282" s="107"/>
      <c r="CYD282" s="107"/>
      <c r="CYE282" s="107"/>
      <c r="CYF282" s="107"/>
      <c r="CYG282" s="107"/>
      <c r="CYH282" s="107"/>
      <c r="CYI282" s="107"/>
      <c r="CYJ282" s="107"/>
      <c r="CYK282" s="107"/>
      <c r="CYL282" s="107"/>
      <c r="CYM282" s="107"/>
      <c r="CYN282" s="107"/>
      <c r="CYO282" s="107"/>
      <c r="CYP282" s="107"/>
      <c r="CYQ282" s="107"/>
      <c r="CYR282" s="107"/>
      <c r="CYS282" s="107"/>
      <c r="CYT282" s="107"/>
      <c r="CYU282" s="107"/>
      <c r="CYV282" s="107"/>
      <c r="CYW282" s="107"/>
      <c r="CYX282" s="107"/>
      <c r="CYY282" s="107"/>
      <c r="CYZ282" s="107"/>
      <c r="CZA282" s="107"/>
      <c r="CZB282" s="107"/>
      <c r="CZC282" s="107"/>
      <c r="CZD282" s="107"/>
      <c r="CZE282" s="107"/>
      <c r="CZF282" s="107"/>
      <c r="CZG282" s="107"/>
      <c r="CZH282" s="107"/>
      <c r="CZI282" s="107"/>
      <c r="CZJ282" s="107"/>
      <c r="CZK282" s="107"/>
      <c r="CZL282" s="107"/>
      <c r="CZM282" s="107"/>
      <c r="CZN282" s="107"/>
      <c r="CZO282" s="107"/>
      <c r="CZP282" s="107"/>
      <c r="CZQ282" s="107"/>
      <c r="CZR282" s="107"/>
      <c r="CZS282" s="107"/>
      <c r="CZT282" s="107"/>
      <c r="CZU282" s="107"/>
      <c r="CZV282" s="107"/>
      <c r="CZW282" s="107"/>
      <c r="CZX282" s="107"/>
      <c r="CZY282" s="107"/>
      <c r="CZZ282" s="107"/>
      <c r="DAA282" s="107"/>
      <c r="DAB282" s="107"/>
      <c r="DAC282" s="107"/>
      <c r="DAD282" s="107"/>
      <c r="DAE282" s="107"/>
      <c r="DAF282" s="107"/>
      <c r="DAG282" s="107"/>
      <c r="DAH282" s="107"/>
      <c r="DAI282" s="107"/>
      <c r="DAJ282" s="107"/>
      <c r="DAK282" s="107"/>
      <c r="DAL282" s="107"/>
      <c r="DAM282" s="107"/>
      <c r="DAN282" s="107"/>
      <c r="DAO282" s="107"/>
      <c r="DAP282" s="107"/>
      <c r="DAQ282" s="107"/>
      <c r="DAR282" s="107"/>
      <c r="DAS282" s="107"/>
      <c r="DAT282" s="107"/>
      <c r="DAU282" s="107"/>
      <c r="DAV282" s="107"/>
      <c r="DAW282" s="107"/>
      <c r="DAX282" s="107"/>
      <c r="DAY282" s="107"/>
      <c r="DAZ282" s="107"/>
      <c r="DBA282" s="107"/>
      <c r="DBB282" s="107"/>
      <c r="DBC282" s="107"/>
      <c r="DBD282" s="107"/>
      <c r="DBE282" s="107"/>
      <c r="DBF282" s="107"/>
      <c r="DBG282" s="107"/>
      <c r="DBH282" s="107"/>
      <c r="DBI282" s="107"/>
      <c r="DBJ282" s="107"/>
      <c r="DBK282" s="107"/>
      <c r="DBL282" s="107"/>
      <c r="DBM282" s="107"/>
      <c r="DBN282" s="107"/>
      <c r="DBO282" s="107"/>
      <c r="DBP282" s="107"/>
      <c r="DBQ282" s="107"/>
      <c r="DBR282" s="107"/>
      <c r="DBS282" s="107"/>
      <c r="DBT282" s="107"/>
      <c r="DBU282" s="107"/>
      <c r="DBV282" s="107"/>
      <c r="DBW282" s="107"/>
      <c r="DBX282" s="107"/>
      <c r="DBY282" s="107"/>
      <c r="DBZ282" s="107"/>
      <c r="DCA282" s="107"/>
      <c r="DCB282" s="107"/>
      <c r="DCC282" s="107"/>
      <c r="DCD282" s="107"/>
      <c r="DCE282" s="107"/>
      <c r="DCF282" s="107"/>
      <c r="DCG282" s="107"/>
      <c r="DCH282" s="107"/>
      <c r="DCI282" s="107"/>
      <c r="DCJ282" s="107"/>
      <c r="DCK282" s="107"/>
      <c r="DCL282" s="107"/>
      <c r="DCM282" s="107"/>
      <c r="DCN282" s="107"/>
      <c r="DCO282" s="107"/>
      <c r="DCP282" s="107"/>
      <c r="DCQ282" s="107"/>
      <c r="DCR282" s="107"/>
      <c r="DCS282" s="107"/>
      <c r="DCT282" s="107"/>
      <c r="DCU282" s="107"/>
      <c r="DCV282" s="107"/>
      <c r="DCW282" s="107"/>
      <c r="DCX282" s="107"/>
      <c r="DCY282" s="107"/>
      <c r="DCZ282" s="107"/>
      <c r="DDA282" s="107"/>
      <c r="DDB282" s="107"/>
      <c r="DDC282" s="107"/>
      <c r="DDD282" s="107"/>
      <c r="DDE282" s="107"/>
      <c r="DDF282" s="107"/>
      <c r="DDG282" s="107"/>
      <c r="DDH282" s="107"/>
      <c r="DDI282" s="107"/>
      <c r="DDJ282" s="107"/>
      <c r="DDK282" s="107"/>
      <c r="DDL282" s="107"/>
      <c r="DDM282" s="107"/>
      <c r="DDN282" s="107"/>
      <c r="DDO282" s="107"/>
      <c r="DDP282" s="107"/>
      <c r="DDQ282" s="107"/>
      <c r="DDR282" s="107"/>
      <c r="DDS282" s="107"/>
      <c r="DDT282" s="107"/>
      <c r="DDU282" s="107"/>
      <c r="DDV282" s="107"/>
      <c r="DDW282" s="107"/>
      <c r="DDX282" s="107"/>
      <c r="DDY282" s="107"/>
      <c r="DDZ282" s="107"/>
      <c r="DEA282" s="107"/>
      <c r="DEB282" s="107"/>
      <c r="DEC282" s="107"/>
      <c r="DED282" s="107"/>
      <c r="DEE282" s="107"/>
      <c r="DEF282" s="107"/>
      <c r="DEG282" s="107"/>
      <c r="DEH282" s="107"/>
      <c r="DEI282" s="107"/>
      <c r="DEJ282" s="107"/>
      <c r="DEK282" s="107"/>
      <c r="DEL282" s="107"/>
      <c r="DEM282" s="107"/>
      <c r="DEN282" s="107"/>
      <c r="DEO282" s="107"/>
      <c r="DEP282" s="107"/>
      <c r="DEQ282" s="107"/>
      <c r="DER282" s="107"/>
      <c r="DES282" s="107"/>
      <c r="DET282" s="107"/>
      <c r="DEU282" s="107"/>
      <c r="DEV282" s="107"/>
      <c r="DEW282" s="107"/>
      <c r="DEX282" s="107"/>
      <c r="DEY282" s="107"/>
      <c r="DEZ282" s="107"/>
      <c r="DFA282" s="107"/>
      <c r="DFB282" s="107"/>
      <c r="DFC282" s="107"/>
      <c r="DFD282" s="107"/>
      <c r="DFE282" s="107"/>
      <c r="DFF282" s="107"/>
      <c r="DFG282" s="107"/>
      <c r="DFH282" s="107"/>
      <c r="DFI282" s="107"/>
      <c r="DFJ282" s="107"/>
      <c r="DFK282" s="107"/>
      <c r="DFL282" s="107"/>
      <c r="DFM282" s="107"/>
      <c r="DFN282" s="107"/>
      <c r="DFO282" s="107"/>
      <c r="DFP282" s="107"/>
      <c r="DFQ282" s="107"/>
      <c r="DFR282" s="107"/>
      <c r="DFS282" s="107"/>
      <c r="DFT282" s="107"/>
      <c r="DFU282" s="107"/>
      <c r="DFV282" s="107"/>
      <c r="DFW282" s="107"/>
      <c r="DFX282" s="107"/>
      <c r="DFY282" s="107"/>
      <c r="DFZ282" s="107"/>
      <c r="DGA282" s="107"/>
      <c r="DGB282" s="107"/>
      <c r="DGC282" s="107"/>
      <c r="DGD282" s="107"/>
      <c r="DGE282" s="107"/>
      <c r="DGF282" s="107"/>
      <c r="DGG282" s="107"/>
      <c r="DGH282" s="107"/>
      <c r="DGI282" s="107"/>
      <c r="DGJ282" s="107"/>
      <c r="DGK282" s="107"/>
      <c r="DGL282" s="107"/>
      <c r="DGM282" s="107"/>
      <c r="DGN282" s="107"/>
      <c r="DGO282" s="107"/>
      <c r="DGP282" s="107"/>
      <c r="DGQ282" s="107"/>
      <c r="DGR282" s="107"/>
      <c r="DGS282" s="107"/>
      <c r="DGT282" s="107"/>
      <c r="DGU282" s="107"/>
      <c r="DGV282" s="107"/>
      <c r="DGW282" s="107"/>
      <c r="DGX282" s="107"/>
      <c r="DGY282" s="107"/>
      <c r="DGZ282" s="107"/>
      <c r="DHA282" s="107"/>
      <c r="DHB282" s="107"/>
      <c r="DHC282" s="107"/>
      <c r="DHD282" s="107"/>
      <c r="DHE282" s="107"/>
      <c r="DHF282" s="107"/>
      <c r="DHG282" s="107"/>
      <c r="DHH282" s="107"/>
      <c r="DHI282" s="107"/>
      <c r="DHJ282" s="107"/>
      <c r="DHK282" s="107"/>
      <c r="DHL282" s="107"/>
      <c r="DHM282" s="107"/>
      <c r="DHN282" s="107"/>
      <c r="DHO282" s="107"/>
      <c r="DHP282" s="107"/>
      <c r="DHQ282" s="107"/>
      <c r="DHR282" s="107"/>
      <c r="DHS282" s="107"/>
      <c r="DHT282" s="107"/>
      <c r="DHU282" s="107"/>
      <c r="DHV282" s="107"/>
      <c r="DHW282" s="107"/>
      <c r="DHX282" s="107"/>
      <c r="DHY282" s="107"/>
      <c r="DHZ282" s="107"/>
      <c r="DIA282" s="107"/>
      <c r="DIB282" s="107"/>
      <c r="DIC282" s="107"/>
      <c r="DID282" s="107"/>
      <c r="DIE282" s="107"/>
      <c r="DIF282" s="107"/>
      <c r="DIG282" s="107"/>
      <c r="DIH282" s="107"/>
      <c r="DII282" s="107"/>
      <c r="DIJ282" s="107"/>
      <c r="DIK282" s="107"/>
      <c r="DIL282" s="107"/>
      <c r="DIM282" s="107"/>
      <c r="DIN282" s="107"/>
      <c r="DIO282" s="107"/>
      <c r="DIP282" s="107"/>
      <c r="DIQ282" s="107"/>
      <c r="DIR282" s="107"/>
      <c r="DIS282" s="107"/>
      <c r="DIT282" s="107"/>
      <c r="DIU282" s="107"/>
      <c r="DIV282" s="107"/>
      <c r="DIW282" s="107"/>
      <c r="DIX282" s="107"/>
      <c r="DIY282" s="107"/>
      <c r="DIZ282" s="107"/>
      <c r="DJA282" s="107"/>
      <c r="DJB282" s="107"/>
      <c r="DJC282" s="107"/>
      <c r="DJD282" s="107"/>
      <c r="DJE282" s="107"/>
      <c r="DJF282" s="107"/>
      <c r="DJG282" s="107"/>
      <c r="DJH282" s="107"/>
      <c r="DJI282" s="107"/>
      <c r="DJJ282" s="107"/>
      <c r="DJK282" s="107"/>
      <c r="DJL282" s="107"/>
      <c r="DJM282" s="107"/>
      <c r="DJN282" s="107"/>
      <c r="DJO282" s="107"/>
      <c r="DJP282" s="107"/>
      <c r="DJQ282" s="107"/>
      <c r="DJR282" s="107"/>
      <c r="DJS282" s="107"/>
      <c r="DJT282" s="107"/>
      <c r="DJU282" s="107"/>
      <c r="DJV282" s="107"/>
      <c r="DJW282" s="107"/>
      <c r="DJX282" s="107"/>
      <c r="DJY282" s="107"/>
      <c r="DJZ282" s="107"/>
      <c r="DKA282" s="107"/>
      <c r="DKB282" s="107"/>
      <c r="DKC282" s="107"/>
      <c r="DKD282" s="107"/>
      <c r="DKE282" s="107"/>
      <c r="DKF282" s="107"/>
      <c r="DKG282" s="107"/>
      <c r="DKH282" s="107"/>
      <c r="DKI282" s="107"/>
      <c r="DKJ282" s="107"/>
      <c r="DKK282" s="107"/>
      <c r="DKL282" s="107"/>
      <c r="DKM282" s="107"/>
      <c r="DKN282" s="107"/>
      <c r="DKO282" s="107"/>
      <c r="DKP282" s="107"/>
      <c r="DKQ282" s="107"/>
      <c r="DKR282" s="107"/>
      <c r="DKS282" s="107"/>
      <c r="DKT282" s="107"/>
      <c r="DKU282" s="107"/>
      <c r="DKV282" s="107"/>
      <c r="DKW282" s="107"/>
      <c r="DKX282" s="107"/>
      <c r="DKY282" s="107"/>
      <c r="DKZ282" s="107"/>
      <c r="DLA282" s="107"/>
      <c r="DLB282" s="107"/>
      <c r="DLC282" s="107"/>
      <c r="DLD282" s="107"/>
      <c r="DLE282" s="107"/>
      <c r="DLF282" s="107"/>
      <c r="DLG282" s="107"/>
      <c r="DLH282" s="107"/>
      <c r="DLI282" s="107"/>
      <c r="DLJ282" s="107"/>
      <c r="DLK282" s="107"/>
      <c r="DLL282" s="107"/>
      <c r="DLM282" s="107"/>
      <c r="DLN282" s="107"/>
      <c r="DLO282" s="107"/>
      <c r="DLP282" s="107"/>
      <c r="DLQ282" s="107"/>
      <c r="DLR282" s="107"/>
      <c r="DLS282" s="107"/>
      <c r="DLT282" s="107"/>
      <c r="DLU282" s="107"/>
      <c r="DLV282" s="107"/>
      <c r="DLW282" s="107"/>
      <c r="DLX282" s="107"/>
      <c r="DLY282" s="107"/>
      <c r="DLZ282" s="107"/>
      <c r="DMA282" s="107"/>
      <c r="DMB282" s="107"/>
      <c r="DMC282" s="107"/>
      <c r="DMD282" s="107"/>
      <c r="DME282" s="107"/>
      <c r="DMF282" s="107"/>
      <c r="DMG282" s="107"/>
      <c r="DMH282" s="107"/>
      <c r="DMI282" s="107"/>
      <c r="DMJ282" s="107"/>
      <c r="DMK282" s="107"/>
      <c r="DML282" s="107"/>
      <c r="DMM282" s="107"/>
      <c r="DMN282" s="107"/>
      <c r="DMO282" s="107"/>
      <c r="DMP282" s="107"/>
      <c r="DMQ282" s="107"/>
      <c r="DMR282" s="107"/>
      <c r="DMS282" s="107"/>
      <c r="DMT282" s="107"/>
      <c r="DMU282" s="107"/>
      <c r="DMV282" s="107"/>
      <c r="DMW282" s="107"/>
      <c r="DMX282" s="107"/>
      <c r="DMY282" s="107"/>
      <c r="DMZ282" s="107"/>
      <c r="DNA282" s="107"/>
      <c r="DNB282" s="107"/>
      <c r="DNC282" s="107"/>
      <c r="DND282" s="107"/>
      <c r="DNE282" s="107"/>
      <c r="DNF282" s="107"/>
      <c r="DNG282" s="107"/>
      <c r="DNH282" s="107"/>
      <c r="DNI282" s="107"/>
      <c r="DNJ282" s="107"/>
      <c r="DNK282" s="107"/>
      <c r="DNL282" s="107"/>
      <c r="DNM282" s="107"/>
      <c r="DNN282" s="107"/>
      <c r="DNO282" s="107"/>
      <c r="DNP282" s="107"/>
      <c r="DNQ282" s="107"/>
      <c r="DNR282" s="107"/>
      <c r="DNS282" s="107"/>
      <c r="DNT282" s="107"/>
      <c r="DNU282" s="107"/>
      <c r="DNV282" s="107"/>
      <c r="DNW282" s="107"/>
      <c r="DNX282" s="107"/>
      <c r="DNY282" s="107"/>
      <c r="DNZ282" s="107"/>
      <c r="DOA282" s="107"/>
      <c r="DOB282" s="107"/>
      <c r="DOC282" s="107"/>
      <c r="DOD282" s="107"/>
      <c r="DOE282" s="107"/>
      <c r="DOF282" s="107"/>
      <c r="DOG282" s="107"/>
      <c r="DOH282" s="107"/>
      <c r="DOI282" s="107"/>
      <c r="DOJ282" s="107"/>
      <c r="DOK282" s="107"/>
      <c r="DOL282" s="107"/>
      <c r="DOM282" s="107"/>
      <c r="DON282" s="107"/>
      <c r="DOO282" s="107"/>
      <c r="DOP282" s="107"/>
      <c r="DOQ282" s="107"/>
      <c r="DOR282" s="107"/>
      <c r="DOS282" s="107"/>
      <c r="DOT282" s="107"/>
      <c r="DOU282" s="107"/>
      <c r="DOV282" s="107"/>
      <c r="DOW282" s="107"/>
      <c r="DOX282" s="107"/>
      <c r="DOY282" s="107"/>
      <c r="DOZ282" s="107"/>
      <c r="DPA282" s="107"/>
      <c r="DPB282" s="107"/>
      <c r="DPC282" s="107"/>
      <c r="DPD282" s="107"/>
      <c r="DPE282" s="107"/>
      <c r="DPF282" s="107"/>
      <c r="DPG282" s="107"/>
      <c r="DPH282" s="107"/>
      <c r="DPI282" s="107"/>
      <c r="DPJ282" s="107"/>
      <c r="DPK282" s="107"/>
      <c r="DPL282" s="107"/>
      <c r="DPM282" s="107"/>
      <c r="DPN282" s="107"/>
      <c r="DPO282" s="107"/>
      <c r="DPP282" s="107"/>
      <c r="DPQ282" s="107"/>
      <c r="DPR282" s="107"/>
      <c r="DPS282" s="107"/>
      <c r="DPT282" s="107"/>
      <c r="DPU282" s="107"/>
      <c r="DPV282" s="107"/>
      <c r="DPW282" s="107"/>
      <c r="DPX282" s="107"/>
      <c r="DPY282" s="107"/>
      <c r="DPZ282" s="107"/>
      <c r="DQA282" s="107"/>
      <c r="DQB282" s="107"/>
      <c r="DQC282" s="107"/>
      <c r="DQD282" s="107"/>
      <c r="DQE282" s="107"/>
      <c r="DQF282" s="107"/>
      <c r="DQG282" s="107"/>
      <c r="DQH282" s="107"/>
      <c r="DQI282" s="107"/>
      <c r="DQJ282" s="107"/>
      <c r="DQK282" s="107"/>
      <c r="DQL282" s="107"/>
      <c r="DQM282" s="107"/>
      <c r="DQN282" s="107"/>
      <c r="DQO282" s="107"/>
      <c r="DQP282" s="107"/>
      <c r="DQQ282" s="107"/>
      <c r="DQR282" s="107"/>
      <c r="DQS282" s="107"/>
      <c r="DQT282" s="107"/>
      <c r="DQU282" s="107"/>
      <c r="DQV282" s="107"/>
      <c r="DQW282" s="107"/>
      <c r="DQX282" s="107"/>
      <c r="DQY282" s="107"/>
      <c r="DQZ282" s="107"/>
      <c r="DRA282" s="107"/>
      <c r="DRB282" s="107"/>
      <c r="DRC282" s="107"/>
      <c r="DRD282" s="107"/>
      <c r="DRE282" s="107"/>
      <c r="DRF282" s="107"/>
      <c r="DRG282" s="107"/>
      <c r="DRH282" s="107"/>
      <c r="DRI282" s="107"/>
      <c r="DRJ282" s="107"/>
      <c r="DRK282" s="107"/>
      <c r="DRL282" s="107"/>
      <c r="DRM282" s="107"/>
      <c r="DRN282" s="107"/>
      <c r="DRO282" s="107"/>
      <c r="DRP282" s="107"/>
      <c r="DRQ282" s="107"/>
      <c r="DRR282" s="107"/>
      <c r="DRS282" s="107"/>
      <c r="DRT282" s="107"/>
      <c r="DRU282" s="107"/>
      <c r="DRV282" s="107"/>
      <c r="DRW282" s="107"/>
      <c r="DRX282" s="107"/>
      <c r="DRY282" s="107"/>
      <c r="DRZ282" s="107"/>
      <c r="DSA282" s="107"/>
      <c r="DSB282" s="107"/>
      <c r="DSC282" s="107"/>
      <c r="DSD282" s="107"/>
      <c r="DSE282" s="107"/>
      <c r="DSF282" s="107"/>
      <c r="DSG282" s="107"/>
      <c r="DSH282" s="107"/>
      <c r="DSI282" s="107"/>
      <c r="DSJ282" s="107"/>
      <c r="DSK282" s="107"/>
      <c r="DSL282" s="107"/>
      <c r="DSM282" s="107"/>
      <c r="DSN282" s="107"/>
      <c r="DSO282" s="107"/>
      <c r="DSP282" s="107"/>
      <c r="DSQ282" s="107"/>
      <c r="DSR282" s="107"/>
      <c r="DSS282" s="107"/>
      <c r="DST282" s="107"/>
      <c r="DSU282" s="107"/>
      <c r="DSV282" s="107"/>
      <c r="DSW282" s="107"/>
      <c r="DSX282" s="107"/>
      <c r="DSY282" s="107"/>
      <c r="DSZ282" s="107"/>
      <c r="DTA282" s="107"/>
      <c r="DTB282" s="107"/>
      <c r="DTC282" s="107"/>
      <c r="DTD282" s="107"/>
      <c r="DTE282" s="107"/>
      <c r="DTF282" s="107"/>
      <c r="DTG282" s="107"/>
      <c r="DTH282" s="107"/>
      <c r="DTI282" s="107"/>
      <c r="DTJ282" s="107"/>
      <c r="DTK282" s="107"/>
      <c r="DTL282" s="107"/>
      <c r="DTM282" s="107"/>
      <c r="DTN282" s="107"/>
      <c r="DTO282" s="107"/>
      <c r="DTP282" s="107"/>
      <c r="DTQ282" s="107"/>
      <c r="DTR282" s="107"/>
      <c r="DTS282" s="107"/>
      <c r="DTT282" s="107"/>
      <c r="DTU282" s="107"/>
      <c r="DTV282" s="107"/>
      <c r="DTW282" s="107"/>
      <c r="DTX282" s="107"/>
      <c r="DTY282" s="107"/>
      <c r="DTZ282" s="107"/>
      <c r="DUA282" s="107"/>
      <c r="DUB282" s="107"/>
      <c r="DUC282" s="107"/>
      <c r="DUD282" s="107"/>
      <c r="DUE282" s="107"/>
      <c r="DUF282" s="107"/>
      <c r="DUG282" s="107"/>
      <c r="DUH282" s="107"/>
      <c r="DUI282" s="107"/>
      <c r="DUJ282" s="107"/>
      <c r="DUK282" s="107"/>
      <c r="DUL282" s="107"/>
      <c r="DUM282" s="107"/>
      <c r="DUN282" s="107"/>
      <c r="DUO282" s="107"/>
      <c r="DUP282" s="107"/>
      <c r="DUQ282" s="107"/>
      <c r="DUR282" s="107"/>
      <c r="DUS282" s="107"/>
      <c r="DUT282" s="107"/>
      <c r="DUU282" s="107"/>
      <c r="DUV282" s="107"/>
      <c r="DUW282" s="107"/>
      <c r="DUX282" s="107"/>
      <c r="DUY282" s="107"/>
      <c r="DUZ282" s="107"/>
      <c r="DVA282" s="107"/>
      <c r="DVB282" s="107"/>
      <c r="DVC282" s="107"/>
      <c r="DVD282" s="107"/>
      <c r="DVE282" s="107"/>
      <c r="DVF282" s="107"/>
      <c r="DVG282" s="107"/>
      <c r="DVH282" s="107"/>
      <c r="DVI282" s="107"/>
      <c r="DVJ282" s="107"/>
      <c r="DVK282" s="107"/>
      <c r="DVL282" s="107"/>
      <c r="DVM282" s="107"/>
      <c r="DVN282" s="107"/>
      <c r="DVO282" s="107"/>
      <c r="DVP282" s="107"/>
      <c r="DVQ282" s="107"/>
      <c r="DVR282" s="107"/>
      <c r="DVS282" s="107"/>
      <c r="DVT282" s="107"/>
      <c r="DVU282" s="107"/>
      <c r="DVV282" s="107"/>
      <c r="DVW282" s="107"/>
      <c r="DVX282" s="107"/>
      <c r="DVY282" s="107"/>
      <c r="DVZ282" s="107"/>
      <c r="DWA282" s="107"/>
      <c r="DWB282" s="107"/>
      <c r="DWC282" s="107"/>
      <c r="DWD282" s="107"/>
      <c r="DWE282" s="107"/>
      <c r="DWF282" s="107"/>
      <c r="DWG282" s="107"/>
      <c r="DWH282" s="107"/>
      <c r="DWI282" s="107"/>
      <c r="DWJ282" s="107"/>
      <c r="DWK282" s="107"/>
      <c r="DWL282" s="107"/>
      <c r="DWM282" s="107"/>
      <c r="DWN282" s="107"/>
      <c r="DWO282" s="107"/>
      <c r="DWP282" s="107"/>
      <c r="DWQ282" s="107"/>
      <c r="DWR282" s="107"/>
      <c r="DWS282" s="107"/>
      <c r="DWT282" s="107"/>
      <c r="DWU282" s="107"/>
      <c r="DWV282" s="107"/>
      <c r="DWW282" s="107"/>
      <c r="DWX282" s="107"/>
      <c r="DWY282" s="107"/>
      <c r="DWZ282" s="107"/>
      <c r="DXA282" s="107"/>
      <c r="DXB282" s="107"/>
      <c r="DXC282" s="107"/>
      <c r="DXD282" s="107"/>
      <c r="DXE282" s="107"/>
      <c r="DXF282" s="107"/>
      <c r="DXG282" s="107"/>
      <c r="DXH282" s="107"/>
      <c r="DXI282" s="107"/>
      <c r="DXJ282" s="107"/>
      <c r="DXK282" s="107"/>
      <c r="DXL282" s="107"/>
      <c r="DXM282" s="107"/>
      <c r="DXN282" s="107"/>
      <c r="DXO282" s="107"/>
      <c r="DXP282" s="107"/>
      <c r="DXQ282" s="107"/>
      <c r="DXR282" s="107"/>
      <c r="DXS282" s="107"/>
      <c r="DXT282" s="107"/>
      <c r="DXU282" s="107"/>
      <c r="DXV282" s="107"/>
      <c r="DXW282" s="107"/>
      <c r="DXX282" s="107"/>
      <c r="DXY282" s="107"/>
      <c r="DXZ282" s="107"/>
      <c r="DYA282" s="107"/>
      <c r="DYB282" s="107"/>
      <c r="DYC282" s="107"/>
      <c r="DYD282" s="107"/>
      <c r="DYE282" s="107"/>
      <c r="DYF282" s="107"/>
      <c r="DYG282" s="107"/>
      <c r="DYH282" s="107"/>
      <c r="DYI282" s="107"/>
      <c r="DYJ282" s="107"/>
      <c r="DYK282" s="107"/>
      <c r="DYL282" s="107"/>
      <c r="DYM282" s="107"/>
      <c r="DYN282" s="107"/>
      <c r="DYO282" s="107"/>
      <c r="DYP282" s="107"/>
      <c r="DYQ282" s="107"/>
      <c r="DYR282" s="107"/>
      <c r="DYS282" s="107"/>
      <c r="DYT282" s="107"/>
      <c r="DYU282" s="107"/>
      <c r="DYV282" s="107"/>
      <c r="DYW282" s="107"/>
      <c r="DYX282" s="107"/>
      <c r="DYY282" s="107"/>
      <c r="DYZ282" s="107"/>
      <c r="DZA282" s="107"/>
      <c r="DZB282" s="107"/>
      <c r="DZC282" s="107"/>
      <c r="DZD282" s="107"/>
      <c r="DZE282" s="107"/>
      <c r="DZF282" s="107"/>
      <c r="DZG282" s="107"/>
      <c r="DZH282" s="107"/>
      <c r="DZI282" s="107"/>
      <c r="DZJ282" s="107"/>
      <c r="DZK282" s="107"/>
      <c r="DZL282" s="107"/>
      <c r="DZM282" s="107"/>
      <c r="DZN282" s="107"/>
      <c r="DZO282" s="107"/>
      <c r="DZP282" s="107"/>
      <c r="DZQ282" s="107"/>
      <c r="DZR282" s="107"/>
      <c r="DZS282" s="107"/>
      <c r="DZT282" s="107"/>
      <c r="DZU282" s="107"/>
      <c r="DZV282" s="107"/>
      <c r="DZW282" s="107"/>
      <c r="DZX282" s="107"/>
      <c r="DZY282" s="107"/>
      <c r="DZZ282" s="107"/>
      <c r="EAA282" s="107"/>
      <c r="EAB282" s="107"/>
      <c r="EAC282" s="107"/>
      <c r="EAD282" s="107"/>
      <c r="EAE282" s="107"/>
      <c r="EAF282" s="107"/>
      <c r="EAG282" s="107"/>
      <c r="EAH282" s="107"/>
      <c r="EAI282" s="107"/>
      <c r="EAJ282" s="107"/>
      <c r="EAK282" s="107"/>
      <c r="EAL282" s="107"/>
      <c r="EAM282" s="107"/>
      <c r="EAN282" s="107"/>
      <c r="EAO282" s="107"/>
      <c r="EAP282" s="107"/>
      <c r="EAQ282" s="107"/>
      <c r="EAR282" s="107"/>
      <c r="EAS282" s="107"/>
      <c r="EAT282" s="107"/>
      <c r="EAU282" s="107"/>
      <c r="EAV282" s="107"/>
      <c r="EAW282" s="107"/>
      <c r="EAX282" s="107"/>
      <c r="EAY282" s="107"/>
      <c r="EAZ282" s="107"/>
      <c r="EBA282" s="107"/>
      <c r="EBB282" s="107"/>
      <c r="EBC282" s="107"/>
      <c r="EBD282" s="107"/>
      <c r="EBE282" s="107"/>
      <c r="EBF282" s="107"/>
      <c r="EBG282" s="107"/>
      <c r="EBH282" s="107"/>
      <c r="EBI282" s="107"/>
      <c r="EBJ282" s="107"/>
      <c r="EBK282" s="107"/>
      <c r="EBL282" s="107"/>
      <c r="EBM282" s="107"/>
      <c r="EBN282" s="107"/>
      <c r="EBO282" s="107"/>
      <c r="EBP282" s="107"/>
      <c r="EBQ282" s="107"/>
      <c r="EBR282" s="107"/>
      <c r="EBS282" s="107"/>
      <c r="EBT282" s="107"/>
      <c r="EBU282" s="107"/>
      <c r="EBV282" s="107"/>
      <c r="EBW282" s="107"/>
      <c r="EBX282" s="107"/>
      <c r="EBY282" s="107"/>
      <c r="EBZ282" s="107"/>
      <c r="ECA282" s="107"/>
      <c r="ECB282" s="107"/>
      <c r="ECC282" s="107"/>
      <c r="ECD282" s="107"/>
      <c r="ECE282" s="107"/>
      <c r="ECF282" s="107"/>
      <c r="ECG282" s="107"/>
      <c r="ECH282" s="107"/>
      <c r="ECI282" s="107"/>
      <c r="ECJ282" s="107"/>
      <c r="ECK282" s="107"/>
      <c r="ECL282" s="107"/>
      <c r="ECM282" s="107"/>
      <c r="ECN282" s="107"/>
      <c r="ECO282" s="107"/>
      <c r="ECP282" s="107"/>
      <c r="ECQ282" s="107"/>
      <c r="ECR282" s="107"/>
      <c r="ECS282" s="107"/>
      <c r="ECT282" s="107"/>
      <c r="ECU282" s="107"/>
      <c r="ECV282" s="107"/>
      <c r="ECW282" s="107"/>
      <c r="ECX282" s="107"/>
      <c r="ECY282" s="107"/>
      <c r="ECZ282" s="107"/>
      <c r="EDA282" s="107"/>
      <c r="EDB282" s="107"/>
      <c r="EDC282" s="107"/>
      <c r="EDD282" s="107"/>
      <c r="EDE282" s="107"/>
      <c r="EDF282" s="107"/>
      <c r="EDG282" s="107"/>
      <c r="EDH282" s="107"/>
      <c r="EDI282" s="107"/>
      <c r="EDJ282" s="107"/>
      <c r="EDK282" s="107"/>
      <c r="EDL282" s="107"/>
      <c r="EDM282" s="107"/>
      <c r="EDN282" s="107"/>
      <c r="EDO282" s="107"/>
      <c r="EDP282" s="107"/>
      <c r="EDQ282" s="107"/>
      <c r="EDR282" s="107"/>
      <c r="EDS282" s="107"/>
      <c r="EDT282" s="107"/>
      <c r="EDU282" s="107"/>
      <c r="EDV282" s="107"/>
      <c r="EDW282" s="107"/>
      <c r="EDX282" s="107"/>
      <c r="EDY282" s="107"/>
      <c r="EDZ282" s="107"/>
      <c r="EEA282" s="107"/>
      <c r="EEB282" s="107"/>
      <c r="EEC282" s="107"/>
      <c r="EED282" s="107"/>
      <c r="EEE282" s="107"/>
      <c r="EEF282" s="107"/>
      <c r="EEG282" s="107"/>
      <c r="EEH282" s="107"/>
      <c r="EEI282" s="107"/>
      <c r="EEJ282" s="107"/>
      <c r="EEK282" s="107"/>
      <c r="EEL282" s="107"/>
      <c r="EEM282" s="107"/>
      <c r="EEN282" s="107"/>
      <c r="EEO282" s="107"/>
      <c r="EEP282" s="107"/>
      <c r="EEQ282" s="107"/>
      <c r="EER282" s="107"/>
      <c r="EES282" s="107"/>
      <c r="EET282" s="107"/>
      <c r="EEU282" s="107"/>
      <c r="EEV282" s="107"/>
      <c r="EEW282" s="107"/>
      <c r="EEX282" s="107"/>
      <c r="EEY282" s="107"/>
      <c r="EEZ282" s="107"/>
      <c r="EFA282" s="107"/>
      <c r="EFB282" s="107"/>
      <c r="EFC282" s="107"/>
      <c r="EFD282" s="107"/>
      <c r="EFE282" s="107"/>
      <c r="EFF282" s="107"/>
      <c r="EFG282" s="107"/>
      <c r="EFH282" s="107"/>
      <c r="EFI282" s="107"/>
      <c r="EFJ282" s="107"/>
      <c r="EFK282" s="107"/>
      <c r="EFL282" s="107"/>
      <c r="EFM282" s="107"/>
      <c r="EFN282" s="107"/>
      <c r="EFO282" s="107"/>
      <c r="EFP282" s="107"/>
      <c r="EFQ282" s="107"/>
      <c r="EFR282" s="107"/>
      <c r="EFS282" s="107"/>
      <c r="EFT282" s="107"/>
      <c r="EFU282" s="107"/>
      <c r="EFV282" s="107"/>
      <c r="EFW282" s="107"/>
      <c r="EFX282" s="107"/>
      <c r="EFY282" s="107"/>
      <c r="EFZ282" s="107"/>
      <c r="EGA282" s="107"/>
      <c r="EGB282" s="107"/>
      <c r="EGC282" s="107"/>
      <c r="EGD282" s="107"/>
      <c r="EGE282" s="107"/>
      <c r="EGF282" s="107"/>
      <c r="EGG282" s="107"/>
      <c r="EGH282" s="107"/>
      <c r="EGI282" s="107"/>
      <c r="EGJ282" s="107"/>
      <c r="EGK282" s="107"/>
      <c r="EGL282" s="107"/>
      <c r="EGM282" s="107"/>
      <c r="EGN282" s="107"/>
      <c r="EGO282" s="107"/>
      <c r="EGP282" s="107"/>
      <c r="EGQ282" s="107"/>
      <c r="EGR282" s="107"/>
      <c r="EGS282" s="107"/>
      <c r="EGT282" s="107"/>
      <c r="EGU282" s="107"/>
      <c r="EGV282" s="107"/>
      <c r="EGW282" s="107"/>
      <c r="EGX282" s="107"/>
      <c r="EGY282" s="107"/>
      <c r="EGZ282" s="107"/>
      <c r="EHA282" s="107"/>
      <c r="EHB282" s="107"/>
      <c r="EHC282" s="107"/>
      <c r="EHD282" s="107"/>
      <c r="EHE282" s="107"/>
      <c r="EHF282" s="107"/>
      <c r="EHG282" s="107"/>
      <c r="EHH282" s="107"/>
      <c r="EHI282" s="107"/>
      <c r="EHJ282" s="107"/>
      <c r="EHK282" s="107"/>
      <c r="EHL282" s="107"/>
      <c r="EHM282" s="107"/>
      <c r="EHN282" s="107"/>
      <c r="EHO282" s="107"/>
      <c r="EHP282" s="107"/>
      <c r="EHQ282" s="107"/>
      <c r="EHR282" s="107"/>
      <c r="EHS282" s="107"/>
      <c r="EHT282" s="107"/>
      <c r="EHU282" s="107"/>
      <c r="EHV282" s="107"/>
      <c r="EHW282" s="107"/>
      <c r="EHX282" s="107"/>
      <c r="EHY282" s="107"/>
      <c r="EHZ282" s="107"/>
      <c r="EIA282" s="107"/>
      <c r="EIB282" s="107"/>
      <c r="EIC282" s="107"/>
      <c r="EID282" s="107"/>
      <c r="EIE282" s="107"/>
      <c r="EIF282" s="107"/>
      <c r="EIG282" s="107"/>
      <c r="EIH282" s="107"/>
      <c r="EII282" s="107"/>
      <c r="EIJ282" s="107"/>
      <c r="EIK282" s="107"/>
      <c r="EIL282" s="107"/>
      <c r="EIM282" s="107"/>
      <c r="EIN282" s="107"/>
      <c r="EIO282" s="107"/>
      <c r="EIP282" s="107"/>
      <c r="EIQ282" s="107"/>
      <c r="EIR282" s="107"/>
      <c r="EIS282" s="107"/>
      <c r="EIT282" s="107"/>
      <c r="EIU282" s="107"/>
      <c r="EIV282" s="107"/>
      <c r="EIW282" s="107"/>
      <c r="EIX282" s="107"/>
      <c r="EIY282" s="107"/>
      <c r="EIZ282" s="107"/>
      <c r="EJA282" s="107"/>
      <c r="EJB282" s="107"/>
      <c r="EJC282" s="107"/>
      <c r="EJD282" s="107"/>
      <c r="EJE282" s="107"/>
      <c r="EJF282" s="107"/>
      <c r="EJG282" s="107"/>
      <c r="EJH282" s="107"/>
      <c r="EJI282" s="107"/>
      <c r="EJJ282" s="107"/>
      <c r="EJK282" s="107"/>
      <c r="EJL282" s="107"/>
      <c r="EJM282" s="107"/>
      <c r="EJN282" s="107"/>
      <c r="EJO282" s="107"/>
      <c r="EJP282" s="107"/>
      <c r="EJQ282" s="107"/>
      <c r="EJR282" s="107"/>
      <c r="EJS282" s="107"/>
      <c r="EJT282" s="107"/>
      <c r="EJU282" s="107"/>
      <c r="EJV282" s="107"/>
      <c r="EJW282" s="107"/>
      <c r="EJX282" s="107"/>
      <c r="EJY282" s="107"/>
      <c r="EJZ282" s="107"/>
      <c r="EKA282" s="107"/>
      <c r="EKB282" s="107"/>
      <c r="EKC282" s="107"/>
      <c r="EKD282" s="107"/>
      <c r="EKE282" s="107"/>
      <c r="EKF282" s="107"/>
      <c r="EKG282" s="107"/>
      <c r="EKH282" s="107"/>
      <c r="EKI282" s="107"/>
      <c r="EKJ282" s="107"/>
      <c r="EKK282" s="107"/>
      <c r="EKL282" s="107"/>
      <c r="EKM282" s="107"/>
      <c r="EKN282" s="107"/>
      <c r="EKO282" s="107"/>
      <c r="EKP282" s="107"/>
      <c r="EKQ282" s="107"/>
      <c r="EKR282" s="107"/>
      <c r="EKS282" s="107"/>
      <c r="EKT282" s="107"/>
      <c r="EKU282" s="107"/>
      <c r="EKV282" s="107"/>
      <c r="EKW282" s="107"/>
      <c r="EKX282" s="107"/>
      <c r="EKY282" s="107"/>
      <c r="EKZ282" s="107"/>
      <c r="ELA282" s="107"/>
      <c r="ELB282" s="107"/>
      <c r="ELC282" s="107"/>
      <c r="ELD282" s="107"/>
      <c r="ELE282" s="107"/>
      <c r="ELF282" s="107"/>
      <c r="ELG282" s="107"/>
      <c r="ELH282" s="107"/>
      <c r="ELI282" s="107"/>
      <c r="ELJ282" s="107"/>
      <c r="ELK282" s="107"/>
      <c r="ELL282" s="107"/>
      <c r="ELM282" s="107"/>
      <c r="ELN282" s="107"/>
      <c r="ELO282" s="107"/>
      <c r="ELP282" s="107"/>
      <c r="ELQ282" s="107"/>
      <c r="ELR282" s="107"/>
      <c r="ELS282" s="107"/>
      <c r="ELT282" s="107"/>
      <c r="ELU282" s="107"/>
      <c r="ELV282" s="107"/>
      <c r="ELW282" s="107"/>
      <c r="ELX282" s="107"/>
      <c r="ELY282" s="107"/>
      <c r="ELZ282" s="107"/>
      <c r="EMA282" s="107"/>
      <c r="EMB282" s="107"/>
      <c r="EMC282" s="107"/>
      <c r="EMD282" s="107"/>
      <c r="EME282" s="107"/>
      <c r="EMF282" s="107"/>
      <c r="EMG282" s="107"/>
      <c r="EMH282" s="107"/>
      <c r="EMI282" s="107"/>
      <c r="EMJ282" s="107"/>
      <c r="EMK282" s="107"/>
      <c r="EML282" s="107"/>
      <c r="EMM282" s="107"/>
      <c r="EMN282" s="107"/>
      <c r="EMO282" s="107"/>
      <c r="EMP282" s="107"/>
      <c r="EMQ282" s="107"/>
      <c r="EMR282" s="107"/>
      <c r="EMS282" s="107"/>
      <c r="EMT282" s="107"/>
      <c r="EMU282" s="107"/>
      <c r="EMV282" s="107"/>
      <c r="EMW282" s="107"/>
      <c r="EMX282" s="107"/>
      <c r="EMY282" s="107"/>
      <c r="EMZ282" s="107"/>
      <c r="ENA282" s="107"/>
      <c r="ENB282" s="107"/>
      <c r="ENC282" s="107"/>
      <c r="END282" s="107"/>
      <c r="ENE282" s="107"/>
      <c r="ENF282" s="107"/>
      <c r="ENG282" s="107"/>
      <c r="ENH282" s="107"/>
      <c r="ENI282" s="107"/>
      <c r="ENJ282" s="107"/>
      <c r="ENK282" s="107"/>
      <c r="ENL282" s="107"/>
      <c r="ENM282" s="107"/>
      <c r="ENN282" s="107"/>
      <c r="ENO282" s="107"/>
      <c r="ENP282" s="107"/>
      <c r="ENQ282" s="107"/>
      <c r="ENR282" s="107"/>
      <c r="ENS282" s="107"/>
      <c r="ENT282" s="107"/>
      <c r="ENU282" s="107"/>
      <c r="ENV282" s="107"/>
      <c r="ENW282" s="107"/>
      <c r="ENX282" s="107"/>
      <c r="ENY282" s="107"/>
      <c r="ENZ282" s="107"/>
      <c r="EOA282" s="107"/>
      <c r="EOB282" s="107"/>
      <c r="EOC282" s="107"/>
      <c r="EOD282" s="107"/>
      <c r="EOE282" s="107"/>
      <c r="EOF282" s="107"/>
      <c r="EOG282" s="107"/>
      <c r="EOH282" s="107"/>
      <c r="EOI282" s="107"/>
      <c r="EOJ282" s="107"/>
      <c r="EOK282" s="107"/>
      <c r="EOL282" s="107"/>
      <c r="EOM282" s="107"/>
      <c r="EON282" s="107"/>
      <c r="EOO282" s="107"/>
      <c r="EOP282" s="107"/>
      <c r="EOQ282" s="107"/>
      <c r="EOR282" s="107"/>
      <c r="EOS282" s="107"/>
      <c r="EOT282" s="107"/>
      <c r="EOU282" s="107"/>
      <c r="EOV282" s="107"/>
      <c r="EOW282" s="107"/>
      <c r="EOX282" s="107"/>
      <c r="EOY282" s="107"/>
      <c r="EOZ282" s="107"/>
      <c r="EPA282" s="107"/>
      <c r="EPB282" s="107"/>
      <c r="EPC282" s="107"/>
      <c r="EPD282" s="107"/>
      <c r="EPE282" s="107"/>
      <c r="EPF282" s="107"/>
      <c r="EPG282" s="107"/>
      <c r="EPH282" s="107"/>
      <c r="EPI282" s="107"/>
      <c r="EPJ282" s="107"/>
      <c r="EPK282" s="107"/>
      <c r="EPL282" s="107"/>
      <c r="EPM282" s="107"/>
      <c r="EPN282" s="107"/>
      <c r="EPO282" s="107"/>
      <c r="EPP282" s="107"/>
      <c r="EPQ282" s="107"/>
      <c r="EPR282" s="107"/>
      <c r="EPS282" s="107"/>
      <c r="EPT282" s="107"/>
      <c r="EPU282" s="107"/>
      <c r="EPV282" s="107"/>
      <c r="EPW282" s="107"/>
      <c r="EPX282" s="107"/>
      <c r="EPY282" s="107"/>
      <c r="EPZ282" s="107"/>
      <c r="EQA282" s="107"/>
      <c r="EQB282" s="107"/>
      <c r="EQC282" s="107"/>
      <c r="EQD282" s="107"/>
      <c r="EQE282" s="107"/>
      <c r="EQF282" s="107"/>
      <c r="EQG282" s="107"/>
      <c r="EQH282" s="107"/>
      <c r="EQI282" s="107"/>
      <c r="EQJ282" s="107"/>
      <c r="EQK282" s="107"/>
      <c r="EQL282" s="107"/>
      <c r="EQM282" s="107"/>
      <c r="EQN282" s="107"/>
      <c r="EQO282" s="107"/>
      <c r="EQP282" s="107"/>
      <c r="EQQ282" s="107"/>
      <c r="EQR282" s="107"/>
      <c r="EQS282" s="107"/>
      <c r="EQT282" s="107"/>
      <c r="EQU282" s="107"/>
      <c r="EQV282" s="107"/>
      <c r="EQW282" s="107"/>
      <c r="EQX282" s="107"/>
      <c r="EQY282" s="107"/>
      <c r="EQZ282" s="107"/>
      <c r="ERA282" s="107"/>
      <c r="ERB282" s="107"/>
      <c r="ERC282" s="107"/>
      <c r="ERD282" s="107"/>
      <c r="ERE282" s="107"/>
      <c r="ERF282" s="107"/>
      <c r="ERG282" s="107"/>
      <c r="ERH282" s="107"/>
      <c r="ERI282" s="107"/>
      <c r="ERJ282" s="107"/>
      <c r="ERK282" s="107"/>
      <c r="ERL282" s="107"/>
      <c r="ERM282" s="107"/>
      <c r="ERN282" s="107"/>
      <c r="ERO282" s="107"/>
      <c r="ERP282" s="107"/>
      <c r="ERQ282" s="107"/>
      <c r="ERR282" s="107"/>
      <c r="ERS282" s="107"/>
      <c r="ERT282" s="107"/>
      <c r="ERU282" s="107"/>
      <c r="ERV282" s="107"/>
      <c r="ERW282" s="107"/>
      <c r="ERX282" s="107"/>
      <c r="ERY282" s="107"/>
      <c r="ERZ282" s="107"/>
      <c r="ESA282" s="107"/>
      <c r="ESB282" s="107"/>
      <c r="ESC282" s="107"/>
      <c r="ESD282" s="107"/>
      <c r="ESE282" s="107"/>
      <c r="ESF282" s="107"/>
      <c r="ESG282" s="107"/>
      <c r="ESH282" s="107"/>
      <c r="ESI282" s="107"/>
      <c r="ESJ282" s="107"/>
      <c r="ESK282" s="107"/>
      <c r="ESL282" s="107"/>
      <c r="ESM282" s="107"/>
      <c r="ESN282" s="107"/>
      <c r="ESO282" s="107"/>
      <c r="ESP282" s="107"/>
      <c r="ESQ282" s="107"/>
      <c r="ESR282" s="107"/>
      <c r="ESS282" s="107"/>
      <c r="EST282" s="107"/>
      <c r="ESU282" s="107"/>
      <c r="ESV282" s="107"/>
      <c r="ESW282" s="107"/>
      <c r="ESX282" s="107"/>
      <c r="ESY282" s="107"/>
      <c r="ESZ282" s="107"/>
      <c r="ETA282" s="107"/>
      <c r="ETB282" s="107"/>
      <c r="ETC282" s="107"/>
      <c r="ETD282" s="107"/>
      <c r="ETE282" s="107"/>
      <c r="ETF282" s="107"/>
      <c r="ETG282" s="107"/>
      <c r="ETH282" s="107"/>
      <c r="ETI282" s="107"/>
      <c r="ETJ282" s="107"/>
      <c r="ETK282" s="107"/>
      <c r="ETL282" s="107"/>
      <c r="ETM282" s="107"/>
      <c r="ETN282" s="107"/>
      <c r="ETO282" s="107"/>
      <c r="ETP282" s="107"/>
      <c r="ETQ282" s="107"/>
      <c r="ETR282" s="107"/>
      <c r="ETS282" s="107"/>
      <c r="ETT282" s="107"/>
      <c r="ETU282" s="107"/>
      <c r="ETV282" s="107"/>
      <c r="ETW282" s="107"/>
      <c r="ETX282" s="107"/>
      <c r="ETY282" s="107"/>
      <c r="ETZ282" s="107"/>
      <c r="EUA282" s="107"/>
      <c r="EUB282" s="107"/>
      <c r="EUC282" s="107"/>
      <c r="EUD282" s="107"/>
      <c r="EUE282" s="107"/>
      <c r="EUF282" s="107"/>
      <c r="EUG282" s="107"/>
      <c r="EUH282" s="107"/>
      <c r="EUI282" s="107"/>
      <c r="EUJ282" s="107"/>
      <c r="EUK282" s="107"/>
      <c r="EUL282" s="107"/>
      <c r="EUM282" s="107"/>
      <c r="EUN282" s="107"/>
      <c r="EUO282" s="107"/>
      <c r="EUP282" s="107"/>
      <c r="EUQ282" s="107"/>
      <c r="EUR282" s="107"/>
      <c r="EUS282" s="107"/>
      <c r="EUT282" s="107"/>
      <c r="EUU282" s="107"/>
      <c r="EUV282" s="107"/>
      <c r="EUW282" s="107"/>
      <c r="EUX282" s="107"/>
      <c r="EUY282" s="107"/>
      <c r="EUZ282" s="107"/>
      <c r="EVA282" s="107"/>
      <c r="EVB282" s="107"/>
      <c r="EVC282" s="107"/>
      <c r="EVD282" s="107"/>
      <c r="EVE282" s="107"/>
      <c r="EVF282" s="107"/>
      <c r="EVG282" s="107"/>
      <c r="EVH282" s="107"/>
      <c r="EVI282" s="107"/>
      <c r="EVJ282" s="107"/>
      <c r="EVK282" s="107"/>
      <c r="EVL282" s="107"/>
      <c r="EVM282" s="107"/>
      <c r="EVN282" s="107"/>
      <c r="EVO282" s="107"/>
      <c r="EVP282" s="107"/>
      <c r="EVQ282" s="107"/>
      <c r="EVR282" s="107"/>
      <c r="EVS282" s="107"/>
      <c r="EVT282" s="107"/>
      <c r="EVU282" s="107"/>
      <c r="EVV282" s="107"/>
      <c r="EVW282" s="107"/>
      <c r="EVX282" s="107"/>
      <c r="EVY282" s="107"/>
      <c r="EVZ282" s="107"/>
      <c r="EWA282" s="107"/>
      <c r="EWB282" s="107"/>
      <c r="EWC282" s="107"/>
      <c r="EWD282" s="107"/>
      <c r="EWE282" s="107"/>
      <c r="EWF282" s="107"/>
      <c r="EWG282" s="107"/>
      <c r="EWH282" s="107"/>
      <c r="EWI282" s="107"/>
      <c r="EWJ282" s="107"/>
      <c r="EWK282" s="107"/>
      <c r="EWL282" s="107"/>
      <c r="EWM282" s="107"/>
      <c r="EWN282" s="107"/>
      <c r="EWO282" s="107"/>
      <c r="EWP282" s="107"/>
      <c r="EWQ282" s="107"/>
      <c r="EWR282" s="107"/>
      <c r="EWS282" s="107"/>
      <c r="EWT282" s="107"/>
      <c r="EWU282" s="107"/>
      <c r="EWV282" s="107"/>
      <c r="EWW282" s="107"/>
      <c r="EWX282" s="107"/>
      <c r="EWY282" s="107"/>
      <c r="EWZ282" s="107"/>
      <c r="EXA282" s="107"/>
      <c r="EXB282" s="107"/>
      <c r="EXC282" s="107"/>
      <c r="EXD282" s="107"/>
      <c r="EXE282" s="107"/>
      <c r="EXF282" s="107"/>
      <c r="EXG282" s="107"/>
      <c r="EXH282" s="107"/>
      <c r="EXI282" s="107"/>
      <c r="EXJ282" s="107"/>
      <c r="EXK282" s="107"/>
      <c r="EXL282" s="107"/>
      <c r="EXM282" s="107"/>
      <c r="EXN282" s="107"/>
      <c r="EXO282" s="107"/>
      <c r="EXP282" s="107"/>
      <c r="EXQ282" s="107"/>
      <c r="EXR282" s="107"/>
      <c r="EXS282" s="107"/>
      <c r="EXT282" s="107"/>
      <c r="EXU282" s="107"/>
      <c r="EXV282" s="107"/>
      <c r="EXW282" s="107"/>
      <c r="EXX282" s="107"/>
      <c r="EXY282" s="107"/>
      <c r="EXZ282" s="107"/>
      <c r="EYA282" s="107"/>
      <c r="EYB282" s="107"/>
      <c r="EYC282" s="107"/>
      <c r="EYD282" s="107"/>
      <c r="EYE282" s="107"/>
      <c r="EYF282" s="107"/>
      <c r="EYG282" s="107"/>
      <c r="EYH282" s="107"/>
      <c r="EYI282" s="107"/>
      <c r="EYJ282" s="107"/>
      <c r="EYK282" s="107"/>
      <c r="EYL282" s="107"/>
      <c r="EYM282" s="107"/>
      <c r="EYN282" s="107"/>
      <c r="EYO282" s="107"/>
      <c r="EYP282" s="107"/>
      <c r="EYQ282" s="107"/>
      <c r="EYR282" s="107"/>
      <c r="EYS282" s="107"/>
      <c r="EYT282" s="107"/>
      <c r="EYU282" s="107"/>
      <c r="EYV282" s="107"/>
      <c r="EYW282" s="107"/>
      <c r="EYX282" s="107"/>
      <c r="EYY282" s="107"/>
      <c r="EYZ282" s="107"/>
      <c r="EZA282" s="107"/>
      <c r="EZB282" s="107"/>
      <c r="EZC282" s="107"/>
      <c r="EZD282" s="107"/>
      <c r="EZE282" s="107"/>
      <c r="EZF282" s="107"/>
      <c r="EZG282" s="107"/>
      <c r="EZH282" s="107"/>
      <c r="EZI282" s="107"/>
      <c r="EZJ282" s="107"/>
      <c r="EZK282" s="107"/>
      <c r="EZL282" s="107"/>
      <c r="EZM282" s="107"/>
      <c r="EZN282" s="107"/>
      <c r="EZO282" s="107"/>
      <c r="EZP282" s="107"/>
      <c r="EZQ282" s="107"/>
      <c r="EZR282" s="107"/>
      <c r="EZS282" s="107"/>
      <c r="EZT282" s="107"/>
      <c r="EZU282" s="107"/>
      <c r="EZV282" s="107"/>
      <c r="EZW282" s="107"/>
      <c r="EZX282" s="107"/>
      <c r="EZY282" s="107"/>
      <c r="EZZ282" s="107"/>
      <c r="FAA282" s="107"/>
      <c r="FAB282" s="107"/>
      <c r="FAC282" s="107"/>
      <c r="FAD282" s="107"/>
      <c r="FAE282" s="107"/>
      <c r="FAF282" s="107"/>
      <c r="FAG282" s="107"/>
      <c r="FAH282" s="107"/>
      <c r="FAI282" s="107"/>
      <c r="FAJ282" s="107"/>
      <c r="FAK282" s="107"/>
      <c r="FAL282" s="107"/>
      <c r="FAM282" s="107"/>
      <c r="FAN282" s="107"/>
      <c r="FAO282" s="107"/>
      <c r="FAP282" s="107"/>
      <c r="FAQ282" s="107"/>
      <c r="FAR282" s="107"/>
      <c r="FAS282" s="107"/>
      <c r="FAT282" s="107"/>
      <c r="FAU282" s="107"/>
      <c r="FAV282" s="107"/>
      <c r="FAW282" s="107"/>
      <c r="FAX282" s="107"/>
      <c r="FAY282" s="107"/>
      <c r="FAZ282" s="107"/>
      <c r="FBA282" s="107"/>
      <c r="FBB282" s="107"/>
      <c r="FBC282" s="107"/>
      <c r="FBD282" s="107"/>
      <c r="FBE282" s="107"/>
      <c r="FBF282" s="107"/>
      <c r="FBG282" s="107"/>
      <c r="FBH282" s="107"/>
      <c r="FBI282" s="107"/>
      <c r="FBJ282" s="107"/>
      <c r="FBK282" s="107"/>
      <c r="FBL282" s="107"/>
      <c r="FBM282" s="107"/>
      <c r="FBN282" s="107"/>
      <c r="FBO282" s="107"/>
      <c r="FBP282" s="107"/>
      <c r="FBQ282" s="107"/>
      <c r="FBR282" s="107"/>
      <c r="FBS282" s="107"/>
      <c r="FBT282" s="107"/>
      <c r="FBU282" s="107"/>
      <c r="FBV282" s="107"/>
      <c r="FBW282" s="107"/>
      <c r="FBX282" s="107"/>
      <c r="FBY282" s="107"/>
      <c r="FBZ282" s="107"/>
      <c r="FCA282" s="107"/>
      <c r="FCB282" s="107"/>
      <c r="FCC282" s="107"/>
      <c r="FCD282" s="107"/>
      <c r="FCE282" s="107"/>
      <c r="FCF282" s="107"/>
      <c r="FCG282" s="107"/>
      <c r="FCH282" s="107"/>
      <c r="FCI282" s="107"/>
      <c r="FCJ282" s="107"/>
      <c r="FCK282" s="107"/>
      <c r="FCL282" s="107"/>
      <c r="FCM282" s="107"/>
      <c r="FCN282" s="107"/>
      <c r="FCO282" s="107"/>
      <c r="FCP282" s="107"/>
      <c r="FCQ282" s="107"/>
      <c r="FCR282" s="107"/>
      <c r="FCS282" s="107"/>
      <c r="FCT282" s="107"/>
      <c r="FCU282" s="107"/>
      <c r="FCV282" s="107"/>
      <c r="FCW282" s="107"/>
      <c r="FCX282" s="107"/>
      <c r="FCY282" s="107"/>
      <c r="FCZ282" s="107"/>
      <c r="FDA282" s="107"/>
      <c r="FDB282" s="107"/>
      <c r="FDC282" s="107"/>
      <c r="FDD282" s="107"/>
      <c r="FDE282" s="107"/>
      <c r="FDF282" s="107"/>
      <c r="FDG282" s="107"/>
      <c r="FDH282" s="107"/>
      <c r="FDI282" s="107"/>
      <c r="FDJ282" s="107"/>
      <c r="FDK282" s="107"/>
      <c r="FDL282" s="107"/>
      <c r="FDM282" s="107"/>
      <c r="FDN282" s="107"/>
      <c r="FDO282" s="107"/>
      <c r="FDP282" s="107"/>
      <c r="FDQ282" s="107"/>
      <c r="FDR282" s="107"/>
      <c r="FDS282" s="107"/>
      <c r="FDT282" s="107"/>
      <c r="FDU282" s="107"/>
      <c r="FDV282" s="107"/>
      <c r="FDW282" s="107"/>
      <c r="FDX282" s="107"/>
      <c r="FDY282" s="107"/>
      <c r="FDZ282" s="107"/>
      <c r="FEA282" s="107"/>
      <c r="FEB282" s="107"/>
      <c r="FEC282" s="107"/>
      <c r="FED282" s="107"/>
      <c r="FEE282" s="107"/>
      <c r="FEF282" s="107"/>
      <c r="FEG282" s="107"/>
      <c r="FEH282" s="107"/>
      <c r="FEI282" s="107"/>
      <c r="FEJ282" s="107"/>
      <c r="FEK282" s="107"/>
      <c r="FEL282" s="107"/>
      <c r="FEM282" s="107"/>
      <c r="FEN282" s="107"/>
      <c r="FEO282" s="107"/>
      <c r="FEP282" s="107"/>
      <c r="FEQ282" s="107"/>
      <c r="FER282" s="107"/>
      <c r="FES282" s="107"/>
      <c r="FET282" s="107"/>
      <c r="FEU282" s="107"/>
      <c r="FEV282" s="107"/>
      <c r="FEW282" s="107"/>
      <c r="FEX282" s="107"/>
      <c r="FEY282" s="107"/>
      <c r="FEZ282" s="107"/>
      <c r="FFA282" s="107"/>
      <c r="FFB282" s="107"/>
      <c r="FFC282" s="107"/>
      <c r="FFD282" s="107"/>
      <c r="FFE282" s="107"/>
      <c r="FFF282" s="107"/>
      <c r="FFG282" s="107"/>
      <c r="FFH282" s="107"/>
      <c r="FFI282" s="107"/>
      <c r="FFJ282" s="107"/>
      <c r="FFK282" s="107"/>
      <c r="FFL282" s="107"/>
      <c r="FFM282" s="107"/>
      <c r="FFN282" s="107"/>
      <c r="FFO282" s="107"/>
      <c r="FFP282" s="107"/>
      <c r="FFQ282" s="107"/>
      <c r="FFR282" s="107"/>
      <c r="FFS282" s="107"/>
      <c r="FFT282" s="107"/>
      <c r="FFU282" s="107"/>
      <c r="FFV282" s="107"/>
      <c r="FFW282" s="107"/>
      <c r="FFX282" s="107"/>
      <c r="FFY282" s="107"/>
      <c r="FFZ282" s="107"/>
      <c r="FGA282" s="107"/>
      <c r="FGB282" s="107"/>
      <c r="FGC282" s="107"/>
      <c r="FGD282" s="107"/>
      <c r="FGE282" s="107"/>
      <c r="FGF282" s="107"/>
      <c r="FGG282" s="107"/>
      <c r="FGH282" s="107"/>
      <c r="FGI282" s="107"/>
      <c r="FGJ282" s="107"/>
      <c r="FGK282" s="107"/>
      <c r="FGL282" s="107"/>
      <c r="FGM282" s="107"/>
      <c r="FGN282" s="107"/>
      <c r="FGO282" s="107"/>
      <c r="FGP282" s="107"/>
      <c r="FGQ282" s="107"/>
      <c r="FGR282" s="107"/>
      <c r="FGS282" s="107"/>
      <c r="FGT282" s="107"/>
      <c r="FGU282" s="107"/>
      <c r="FGV282" s="107"/>
      <c r="FGW282" s="107"/>
      <c r="FGX282" s="107"/>
      <c r="FGY282" s="107"/>
      <c r="FGZ282" s="107"/>
      <c r="FHA282" s="107"/>
      <c r="FHB282" s="107"/>
      <c r="FHC282" s="107"/>
      <c r="FHD282" s="107"/>
      <c r="FHE282" s="107"/>
      <c r="FHF282" s="107"/>
      <c r="FHG282" s="107"/>
      <c r="FHH282" s="107"/>
      <c r="FHI282" s="107"/>
      <c r="FHJ282" s="107"/>
      <c r="FHK282" s="107"/>
      <c r="FHL282" s="107"/>
      <c r="FHM282" s="107"/>
      <c r="FHN282" s="107"/>
      <c r="FHO282" s="107"/>
      <c r="FHP282" s="107"/>
      <c r="FHQ282" s="107"/>
      <c r="FHR282" s="107"/>
      <c r="FHS282" s="107"/>
      <c r="FHT282" s="107"/>
      <c r="FHU282" s="107"/>
      <c r="FHV282" s="107"/>
      <c r="FHW282" s="107"/>
      <c r="FHX282" s="107"/>
      <c r="FHY282" s="107"/>
      <c r="FHZ282" s="107"/>
      <c r="FIA282" s="107"/>
      <c r="FIB282" s="107"/>
      <c r="FIC282" s="107"/>
      <c r="FID282" s="107"/>
      <c r="FIE282" s="107"/>
      <c r="FIF282" s="107"/>
      <c r="FIG282" s="107"/>
      <c r="FIH282" s="107"/>
      <c r="FII282" s="107"/>
      <c r="FIJ282" s="107"/>
      <c r="FIK282" s="107"/>
      <c r="FIL282" s="107"/>
      <c r="FIM282" s="107"/>
      <c r="FIN282" s="107"/>
      <c r="FIO282" s="107"/>
      <c r="FIP282" s="107"/>
      <c r="FIQ282" s="107"/>
      <c r="FIR282" s="107"/>
      <c r="FIS282" s="107"/>
      <c r="FIT282" s="107"/>
      <c r="FIU282" s="107"/>
      <c r="FIV282" s="107"/>
      <c r="FIW282" s="107"/>
      <c r="FIX282" s="107"/>
      <c r="FIY282" s="107"/>
      <c r="FIZ282" s="107"/>
      <c r="FJA282" s="107"/>
      <c r="FJB282" s="107"/>
      <c r="FJC282" s="107"/>
      <c r="FJD282" s="107"/>
      <c r="FJE282" s="107"/>
      <c r="FJF282" s="107"/>
      <c r="FJG282" s="107"/>
      <c r="FJH282" s="107"/>
      <c r="FJI282" s="107"/>
      <c r="FJJ282" s="107"/>
      <c r="FJK282" s="107"/>
      <c r="FJL282" s="107"/>
      <c r="FJM282" s="107"/>
      <c r="FJN282" s="107"/>
      <c r="FJO282" s="107"/>
      <c r="FJP282" s="107"/>
      <c r="FJQ282" s="107"/>
      <c r="FJR282" s="107"/>
      <c r="FJS282" s="107"/>
      <c r="FJT282" s="107"/>
      <c r="FJU282" s="107"/>
      <c r="FJV282" s="107"/>
      <c r="FJW282" s="107"/>
      <c r="FJX282" s="107"/>
      <c r="FJY282" s="107"/>
      <c r="FJZ282" s="107"/>
      <c r="FKA282" s="107"/>
      <c r="FKB282" s="107"/>
      <c r="FKC282" s="107"/>
      <c r="FKD282" s="107"/>
      <c r="FKE282" s="107"/>
      <c r="FKF282" s="107"/>
      <c r="FKG282" s="107"/>
      <c r="FKH282" s="107"/>
      <c r="FKI282" s="107"/>
      <c r="FKJ282" s="107"/>
      <c r="FKK282" s="107"/>
      <c r="FKL282" s="107"/>
      <c r="FKM282" s="107"/>
      <c r="FKN282" s="107"/>
      <c r="FKO282" s="107"/>
      <c r="FKP282" s="107"/>
      <c r="FKQ282" s="107"/>
      <c r="FKR282" s="107"/>
      <c r="FKS282" s="107"/>
      <c r="FKT282" s="107"/>
      <c r="FKU282" s="107"/>
      <c r="FKV282" s="107"/>
      <c r="FKW282" s="107"/>
      <c r="FKX282" s="107"/>
      <c r="FKY282" s="107"/>
      <c r="FKZ282" s="107"/>
      <c r="FLA282" s="107"/>
      <c r="FLB282" s="107"/>
      <c r="FLC282" s="107"/>
      <c r="FLD282" s="107"/>
      <c r="FLE282" s="107"/>
      <c r="FLF282" s="107"/>
      <c r="FLG282" s="107"/>
      <c r="FLH282" s="107"/>
      <c r="FLI282" s="107"/>
      <c r="FLJ282" s="107"/>
      <c r="FLK282" s="107"/>
      <c r="FLL282" s="107"/>
      <c r="FLM282" s="107"/>
      <c r="FLN282" s="107"/>
      <c r="FLO282" s="107"/>
      <c r="FLP282" s="107"/>
      <c r="FLQ282" s="107"/>
      <c r="FLR282" s="107"/>
      <c r="FLS282" s="107"/>
      <c r="FLT282" s="107"/>
      <c r="FLU282" s="107"/>
      <c r="FLV282" s="107"/>
      <c r="FLW282" s="107"/>
      <c r="FLX282" s="107"/>
      <c r="FLY282" s="107"/>
      <c r="FLZ282" s="107"/>
      <c r="FMA282" s="107"/>
      <c r="FMB282" s="107"/>
      <c r="FMC282" s="107"/>
      <c r="FMD282" s="107"/>
      <c r="FME282" s="107"/>
      <c r="FMF282" s="107"/>
      <c r="FMG282" s="107"/>
      <c r="FMH282" s="107"/>
      <c r="FMI282" s="107"/>
      <c r="FMJ282" s="107"/>
      <c r="FMK282" s="107"/>
      <c r="FML282" s="107"/>
      <c r="FMM282" s="107"/>
      <c r="FMN282" s="107"/>
      <c r="FMO282" s="107"/>
      <c r="FMP282" s="107"/>
      <c r="FMQ282" s="107"/>
      <c r="FMR282" s="107"/>
      <c r="FMS282" s="107"/>
      <c r="FMT282" s="107"/>
      <c r="FMU282" s="107"/>
      <c r="FMV282" s="107"/>
      <c r="FMW282" s="107"/>
      <c r="FMX282" s="107"/>
      <c r="FMY282" s="107"/>
      <c r="FMZ282" s="107"/>
      <c r="FNA282" s="107"/>
      <c r="FNB282" s="107"/>
      <c r="FNC282" s="107"/>
      <c r="FND282" s="107"/>
      <c r="FNE282" s="107"/>
      <c r="FNF282" s="107"/>
      <c r="FNG282" s="107"/>
      <c r="FNH282" s="107"/>
      <c r="FNI282" s="107"/>
      <c r="FNJ282" s="107"/>
      <c r="FNK282" s="107"/>
      <c r="FNL282" s="107"/>
      <c r="FNM282" s="107"/>
      <c r="FNN282" s="107"/>
      <c r="FNO282" s="107"/>
      <c r="FNP282" s="107"/>
      <c r="FNQ282" s="107"/>
      <c r="FNR282" s="107"/>
      <c r="FNS282" s="107"/>
      <c r="FNT282" s="107"/>
      <c r="FNU282" s="107"/>
      <c r="FNV282" s="107"/>
      <c r="FNW282" s="107"/>
      <c r="FNX282" s="107"/>
      <c r="FNY282" s="107"/>
      <c r="FNZ282" s="107"/>
      <c r="FOA282" s="107"/>
      <c r="FOB282" s="107"/>
      <c r="FOC282" s="107"/>
      <c r="FOD282" s="107"/>
      <c r="FOE282" s="107"/>
      <c r="FOF282" s="107"/>
      <c r="FOG282" s="107"/>
      <c r="FOH282" s="107"/>
      <c r="FOI282" s="107"/>
      <c r="FOJ282" s="107"/>
      <c r="FOK282" s="107"/>
      <c r="FOL282" s="107"/>
      <c r="FOM282" s="107"/>
      <c r="FON282" s="107"/>
      <c r="FOO282" s="107"/>
      <c r="FOP282" s="107"/>
      <c r="FOQ282" s="107"/>
      <c r="FOR282" s="107"/>
      <c r="FOS282" s="107"/>
      <c r="FOT282" s="107"/>
      <c r="FOU282" s="107"/>
      <c r="FOV282" s="107"/>
      <c r="FOW282" s="107"/>
      <c r="FOX282" s="107"/>
      <c r="FOY282" s="107"/>
      <c r="FOZ282" s="107"/>
      <c r="FPA282" s="107"/>
      <c r="FPB282" s="107"/>
      <c r="FPC282" s="107"/>
      <c r="FPD282" s="107"/>
      <c r="FPE282" s="107"/>
      <c r="FPF282" s="107"/>
      <c r="FPG282" s="107"/>
      <c r="FPH282" s="107"/>
      <c r="FPI282" s="107"/>
      <c r="FPJ282" s="107"/>
      <c r="FPK282" s="107"/>
      <c r="FPL282" s="107"/>
      <c r="FPM282" s="107"/>
      <c r="FPN282" s="107"/>
      <c r="FPO282" s="107"/>
      <c r="FPP282" s="107"/>
      <c r="FPQ282" s="107"/>
      <c r="FPR282" s="107"/>
      <c r="FPS282" s="107"/>
      <c r="FPT282" s="107"/>
      <c r="FPU282" s="107"/>
      <c r="FPV282" s="107"/>
      <c r="FPW282" s="107"/>
      <c r="FPX282" s="107"/>
      <c r="FPY282" s="107"/>
      <c r="FPZ282" s="107"/>
      <c r="FQA282" s="107"/>
      <c r="FQB282" s="107"/>
      <c r="FQC282" s="107"/>
      <c r="FQD282" s="107"/>
      <c r="FQE282" s="107"/>
      <c r="FQF282" s="107"/>
      <c r="FQG282" s="107"/>
      <c r="FQH282" s="107"/>
      <c r="FQI282" s="107"/>
      <c r="FQJ282" s="107"/>
      <c r="FQK282" s="107"/>
      <c r="FQL282" s="107"/>
      <c r="FQM282" s="107"/>
      <c r="FQN282" s="107"/>
      <c r="FQO282" s="107"/>
      <c r="FQP282" s="107"/>
      <c r="FQQ282" s="107"/>
      <c r="FQR282" s="107"/>
      <c r="FQS282" s="107"/>
      <c r="FQT282" s="107"/>
      <c r="FQU282" s="107"/>
      <c r="FQV282" s="107"/>
      <c r="FQW282" s="107"/>
      <c r="FQX282" s="107"/>
      <c r="FQY282" s="107"/>
      <c r="FQZ282" s="107"/>
      <c r="FRA282" s="107"/>
      <c r="FRB282" s="107"/>
      <c r="FRC282" s="107"/>
      <c r="FRD282" s="107"/>
      <c r="FRE282" s="107"/>
      <c r="FRF282" s="107"/>
      <c r="FRG282" s="107"/>
      <c r="FRH282" s="107"/>
      <c r="FRI282" s="107"/>
      <c r="FRJ282" s="107"/>
      <c r="FRK282" s="107"/>
      <c r="FRL282" s="107"/>
      <c r="FRM282" s="107"/>
      <c r="FRN282" s="107"/>
      <c r="FRO282" s="107"/>
      <c r="FRP282" s="107"/>
      <c r="FRQ282" s="107"/>
      <c r="FRR282" s="107"/>
      <c r="FRS282" s="107"/>
      <c r="FRT282" s="107"/>
      <c r="FRU282" s="107"/>
      <c r="FRV282" s="107"/>
      <c r="FRW282" s="107"/>
      <c r="FRX282" s="107"/>
      <c r="FRY282" s="107"/>
      <c r="FRZ282" s="107"/>
      <c r="FSA282" s="107"/>
      <c r="FSB282" s="107"/>
      <c r="FSC282" s="107"/>
      <c r="FSD282" s="107"/>
      <c r="FSE282" s="107"/>
      <c r="FSF282" s="107"/>
      <c r="FSG282" s="107"/>
      <c r="FSH282" s="107"/>
      <c r="FSI282" s="107"/>
      <c r="FSJ282" s="107"/>
      <c r="FSK282" s="107"/>
      <c r="FSL282" s="107"/>
      <c r="FSM282" s="107"/>
      <c r="FSN282" s="107"/>
      <c r="FSO282" s="107"/>
      <c r="FSP282" s="107"/>
      <c r="FSQ282" s="107"/>
      <c r="FSR282" s="107"/>
      <c r="FSS282" s="107"/>
      <c r="FST282" s="107"/>
      <c r="FSU282" s="107"/>
      <c r="FSV282" s="107"/>
      <c r="FSW282" s="107"/>
      <c r="FSX282" s="107"/>
      <c r="FSY282" s="107"/>
      <c r="FSZ282" s="107"/>
      <c r="FTA282" s="107"/>
      <c r="FTB282" s="107"/>
      <c r="FTC282" s="107"/>
      <c r="FTD282" s="107"/>
      <c r="FTE282" s="107"/>
      <c r="FTF282" s="107"/>
      <c r="FTG282" s="107"/>
      <c r="FTH282" s="107"/>
      <c r="FTI282" s="107"/>
      <c r="FTJ282" s="107"/>
      <c r="FTK282" s="107"/>
      <c r="FTL282" s="107"/>
      <c r="FTM282" s="107"/>
      <c r="FTN282" s="107"/>
      <c r="FTO282" s="107"/>
      <c r="FTP282" s="107"/>
      <c r="FTQ282" s="107"/>
      <c r="FTR282" s="107"/>
      <c r="FTS282" s="107"/>
      <c r="FTT282" s="107"/>
      <c r="FTU282" s="107"/>
      <c r="FTV282" s="107"/>
      <c r="FTW282" s="107"/>
      <c r="FTX282" s="107"/>
      <c r="FTY282" s="107"/>
      <c r="FTZ282" s="107"/>
      <c r="FUA282" s="107"/>
      <c r="FUB282" s="107"/>
      <c r="FUC282" s="107"/>
      <c r="FUD282" s="107"/>
      <c r="FUE282" s="107"/>
      <c r="FUF282" s="107"/>
      <c r="FUG282" s="107"/>
      <c r="FUH282" s="107"/>
      <c r="FUI282" s="107"/>
      <c r="FUJ282" s="107"/>
      <c r="FUK282" s="107"/>
      <c r="FUL282" s="107"/>
      <c r="FUM282" s="107"/>
      <c r="FUN282" s="107"/>
      <c r="FUO282" s="107"/>
      <c r="FUP282" s="107"/>
      <c r="FUQ282" s="107"/>
      <c r="FUR282" s="107"/>
      <c r="FUS282" s="107"/>
      <c r="FUT282" s="107"/>
      <c r="FUU282" s="107"/>
      <c r="FUV282" s="107"/>
      <c r="FUW282" s="107"/>
      <c r="FUX282" s="107"/>
      <c r="FUY282" s="107"/>
      <c r="FUZ282" s="107"/>
      <c r="FVA282" s="107"/>
      <c r="FVB282" s="107"/>
      <c r="FVC282" s="107"/>
      <c r="FVD282" s="107"/>
      <c r="FVE282" s="107"/>
      <c r="FVF282" s="107"/>
      <c r="FVG282" s="107"/>
      <c r="FVH282" s="107"/>
      <c r="FVI282" s="107"/>
      <c r="FVJ282" s="107"/>
      <c r="FVK282" s="107"/>
      <c r="FVL282" s="107"/>
      <c r="FVM282" s="107"/>
      <c r="FVN282" s="107"/>
      <c r="FVO282" s="107"/>
      <c r="FVP282" s="107"/>
      <c r="FVQ282" s="107"/>
      <c r="FVR282" s="107"/>
      <c r="FVS282" s="107"/>
      <c r="FVT282" s="107"/>
      <c r="FVU282" s="107"/>
      <c r="FVV282" s="107"/>
      <c r="FVW282" s="107"/>
      <c r="FVX282" s="107"/>
      <c r="FVY282" s="107"/>
      <c r="FVZ282" s="107"/>
      <c r="FWA282" s="107"/>
      <c r="FWB282" s="107"/>
      <c r="FWC282" s="107"/>
      <c r="FWD282" s="107"/>
      <c r="FWE282" s="107"/>
      <c r="FWF282" s="107"/>
      <c r="FWG282" s="107"/>
      <c r="FWH282" s="107"/>
      <c r="FWI282" s="107"/>
      <c r="FWJ282" s="107"/>
      <c r="FWK282" s="107"/>
      <c r="FWL282" s="107"/>
      <c r="FWM282" s="107"/>
      <c r="FWN282" s="107"/>
      <c r="FWO282" s="107"/>
      <c r="FWP282" s="107"/>
      <c r="FWQ282" s="107"/>
      <c r="FWR282" s="107"/>
      <c r="FWS282" s="107"/>
      <c r="FWT282" s="107"/>
      <c r="FWU282" s="107"/>
      <c r="FWV282" s="107"/>
      <c r="FWW282" s="107"/>
      <c r="FWX282" s="107"/>
      <c r="FWY282" s="107"/>
      <c r="FWZ282" s="107"/>
      <c r="FXA282" s="107"/>
      <c r="FXB282" s="107"/>
      <c r="FXC282" s="107"/>
      <c r="FXD282" s="107"/>
      <c r="FXE282" s="107"/>
      <c r="FXF282" s="107"/>
      <c r="FXG282" s="107"/>
      <c r="FXH282" s="107"/>
      <c r="FXI282" s="107"/>
      <c r="FXJ282" s="107"/>
      <c r="FXK282" s="107"/>
      <c r="FXL282" s="107"/>
      <c r="FXM282" s="107"/>
      <c r="FXN282" s="107"/>
      <c r="FXO282" s="107"/>
      <c r="FXP282" s="107"/>
      <c r="FXQ282" s="107"/>
      <c r="FXR282" s="107"/>
      <c r="FXS282" s="107"/>
      <c r="FXT282" s="107"/>
      <c r="FXU282" s="107"/>
      <c r="FXV282" s="107"/>
      <c r="FXW282" s="107"/>
      <c r="FXX282" s="107"/>
      <c r="FXY282" s="107"/>
      <c r="FXZ282" s="107"/>
      <c r="FYA282" s="107"/>
      <c r="FYB282" s="107"/>
      <c r="FYC282" s="107"/>
      <c r="FYD282" s="107"/>
      <c r="FYE282" s="107"/>
      <c r="FYF282" s="107"/>
      <c r="FYG282" s="107"/>
      <c r="FYH282" s="107"/>
      <c r="FYI282" s="107"/>
      <c r="FYJ282" s="107"/>
      <c r="FYK282" s="107"/>
      <c r="FYL282" s="107"/>
      <c r="FYM282" s="107"/>
      <c r="FYN282" s="107"/>
      <c r="FYO282" s="107"/>
      <c r="FYP282" s="107"/>
      <c r="FYQ282" s="107"/>
      <c r="FYR282" s="107"/>
      <c r="FYS282" s="107"/>
      <c r="FYT282" s="107"/>
      <c r="FYU282" s="107"/>
      <c r="FYV282" s="107"/>
      <c r="FYW282" s="107"/>
      <c r="FYX282" s="107"/>
      <c r="FYY282" s="107"/>
      <c r="FYZ282" s="107"/>
      <c r="FZA282" s="107"/>
      <c r="FZB282" s="107"/>
      <c r="FZC282" s="107"/>
      <c r="FZD282" s="107"/>
      <c r="FZE282" s="107"/>
      <c r="FZF282" s="107"/>
      <c r="FZG282" s="107"/>
      <c r="FZH282" s="107"/>
      <c r="FZI282" s="107"/>
      <c r="FZJ282" s="107"/>
      <c r="FZK282" s="107"/>
      <c r="FZL282" s="107"/>
      <c r="FZM282" s="107"/>
      <c r="FZN282" s="107"/>
      <c r="FZO282" s="107"/>
      <c r="FZP282" s="107"/>
      <c r="FZQ282" s="107"/>
      <c r="FZR282" s="107"/>
      <c r="FZS282" s="107"/>
      <c r="FZT282" s="107"/>
      <c r="FZU282" s="107"/>
      <c r="FZV282" s="107"/>
      <c r="FZW282" s="107"/>
      <c r="FZX282" s="107"/>
      <c r="FZY282" s="107"/>
      <c r="FZZ282" s="107"/>
      <c r="GAA282" s="107"/>
      <c r="GAB282" s="107"/>
      <c r="GAC282" s="107"/>
      <c r="GAD282" s="107"/>
      <c r="GAE282" s="107"/>
      <c r="GAF282" s="107"/>
      <c r="GAG282" s="107"/>
      <c r="GAH282" s="107"/>
      <c r="GAI282" s="107"/>
      <c r="GAJ282" s="107"/>
      <c r="GAK282" s="107"/>
      <c r="GAL282" s="107"/>
      <c r="GAM282" s="107"/>
      <c r="GAN282" s="107"/>
      <c r="GAO282" s="107"/>
      <c r="GAP282" s="107"/>
      <c r="GAQ282" s="107"/>
      <c r="GAR282" s="107"/>
      <c r="GAS282" s="107"/>
      <c r="GAT282" s="107"/>
      <c r="GAU282" s="107"/>
      <c r="GAV282" s="107"/>
      <c r="GAW282" s="107"/>
      <c r="GAX282" s="107"/>
      <c r="GAY282" s="107"/>
      <c r="GAZ282" s="107"/>
      <c r="GBA282" s="107"/>
      <c r="GBB282" s="107"/>
      <c r="GBC282" s="107"/>
      <c r="GBD282" s="107"/>
      <c r="GBE282" s="107"/>
      <c r="GBF282" s="107"/>
      <c r="GBG282" s="107"/>
      <c r="GBH282" s="107"/>
      <c r="GBI282" s="107"/>
      <c r="GBJ282" s="107"/>
      <c r="GBK282" s="107"/>
      <c r="GBL282" s="107"/>
      <c r="GBM282" s="107"/>
      <c r="GBN282" s="107"/>
      <c r="GBO282" s="107"/>
      <c r="GBP282" s="107"/>
      <c r="GBQ282" s="107"/>
      <c r="GBR282" s="107"/>
      <c r="GBS282" s="107"/>
      <c r="GBT282" s="107"/>
      <c r="GBU282" s="107"/>
      <c r="GBV282" s="107"/>
      <c r="GBW282" s="107"/>
      <c r="GBX282" s="107"/>
      <c r="GBY282" s="107"/>
      <c r="GBZ282" s="107"/>
      <c r="GCA282" s="107"/>
      <c r="GCB282" s="107"/>
      <c r="GCC282" s="107"/>
      <c r="GCD282" s="107"/>
      <c r="GCE282" s="107"/>
      <c r="GCF282" s="107"/>
      <c r="GCG282" s="107"/>
      <c r="GCH282" s="107"/>
      <c r="GCI282" s="107"/>
      <c r="GCJ282" s="107"/>
      <c r="GCK282" s="107"/>
      <c r="GCL282" s="107"/>
      <c r="GCM282" s="107"/>
      <c r="GCN282" s="107"/>
      <c r="GCO282" s="107"/>
      <c r="GCP282" s="107"/>
      <c r="GCQ282" s="107"/>
      <c r="GCR282" s="107"/>
      <c r="GCS282" s="107"/>
      <c r="GCT282" s="107"/>
      <c r="GCU282" s="107"/>
      <c r="GCV282" s="107"/>
      <c r="GCW282" s="107"/>
      <c r="GCX282" s="107"/>
      <c r="GCY282" s="107"/>
      <c r="GCZ282" s="107"/>
      <c r="GDA282" s="107"/>
      <c r="GDB282" s="107"/>
      <c r="GDC282" s="107"/>
      <c r="GDD282" s="107"/>
      <c r="GDE282" s="107"/>
      <c r="GDF282" s="107"/>
      <c r="GDG282" s="107"/>
      <c r="GDH282" s="107"/>
      <c r="GDI282" s="107"/>
      <c r="GDJ282" s="107"/>
      <c r="GDK282" s="107"/>
      <c r="GDL282" s="107"/>
      <c r="GDM282" s="107"/>
      <c r="GDN282" s="107"/>
      <c r="GDO282" s="107"/>
      <c r="GDP282" s="107"/>
      <c r="GDQ282" s="107"/>
      <c r="GDR282" s="107"/>
      <c r="GDS282" s="107"/>
      <c r="GDT282" s="107"/>
      <c r="GDU282" s="107"/>
      <c r="GDV282" s="107"/>
      <c r="GDW282" s="107"/>
      <c r="GDX282" s="107"/>
      <c r="GDY282" s="107"/>
      <c r="GDZ282" s="107"/>
      <c r="GEA282" s="107"/>
      <c r="GEB282" s="107"/>
      <c r="GEC282" s="107"/>
      <c r="GED282" s="107"/>
      <c r="GEE282" s="107"/>
      <c r="GEF282" s="107"/>
      <c r="GEG282" s="107"/>
      <c r="GEH282" s="107"/>
      <c r="GEI282" s="107"/>
      <c r="GEJ282" s="107"/>
      <c r="GEK282" s="107"/>
      <c r="GEL282" s="107"/>
      <c r="GEM282" s="107"/>
      <c r="GEN282" s="107"/>
      <c r="GEO282" s="107"/>
      <c r="GEP282" s="107"/>
      <c r="GEQ282" s="107"/>
      <c r="GER282" s="107"/>
      <c r="GES282" s="107"/>
      <c r="GET282" s="107"/>
      <c r="GEU282" s="107"/>
      <c r="GEV282" s="107"/>
      <c r="GEW282" s="107"/>
      <c r="GEX282" s="107"/>
      <c r="GEY282" s="107"/>
      <c r="GEZ282" s="107"/>
      <c r="GFA282" s="107"/>
      <c r="GFB282" s="107"/>
      <c r="GFC282" s="107"/>
      <c r="GFD282" s="107"/>
      <c r="GFE282" s="107"/>
      <c r="GFF282" s="107"/>
      <c r="GFG282" s="107"/>
      <c r="GFH282" s="107"/>
      <c r="GFI282" s="107"/>
      <c r="GFJ282" s="107"/>
      <c r="GFK282" s="107"/>
      <c r="GFL282" s="107"/>
      <c r="GFM282" s="107"/>
      <c r="GFN282" s="107"/>
      <c r="GFO282" s="107"/>
      <c r="GFP282" s="107"/>
      <c r="GFQ282" s="107"/>
      <c r="GFR282" s="107"/>
      <c r="GFS282" s="107"/>
      <c r="GFT282" s="107"/>
      <c r="GFU282" s="107"/>
      <c r="GFV282" s="107"/>
      <c r="GFW282" s="107"/>
      <c r="GFX282" s="107"/>
      <c r="GFY282" s="107"/>
      <c r="GFZ282" s="107"/>
      <c r="GGA282" s="107"/>
      <c r="GGB282" s="107"/>
      <c r="GGC282" s="107"/>
      <c r="GGD282" s="107"/>
      <c r="GGE282" s="107"/>
      <c r="GGF282" s="107"/>
      <c r="GGG282" s="107"/>
      <c r="GGH282" s="107"/>
      <c r="GGI282" s="107"/>
      <c r="GGJ282" s="107"/>
      <c r="GGK282" s="107"/>
      <c r="GGL282" s="107"/>
      <c r="GGM282" s="107"/>
      <c r="GGN282" s="107"/>
      <c r="GGO282" s="107"/>
      <c r="GGP282" s="107"/>
      <c r="GGQ282" s="107"/>
      <c r="GGR282" s="107"/>
      <c r="GGS282" s="107"/>
      <c r="GGT282" s="107"/>
      <c r="GGU282" s="107"/>
      <c r="GGV282" s="107"/>
      <c r="GGW282" s="107"/>
      <c r="GGX282" s="107"/>
      <c r="GGY282" s="107"/>
      <c r="GGZ282" s="107"/>
      <c r="GHA282" s="107"/>
      <c r="GHB282" s="107"/>
      <c r="GHC282" s="107"/>
      <c r="GHD282" s="107"/>
      <c r="GHE282" s="107"/>
      <c r="GHF282" s="107"/>
      <c r="GHG282" s="107"/>
      <c r="GHH282" s="107"/>
      <c r="GHI282" s="107"/>
      <c r="GHJ282" s="107"/>
      <c r="GHK282" s="107"/>
      <c r="GHL282" s="107"/>
      <c r="GHM282" s="107"/>
      <c r="GHN282" s="107"/>
      <c r="GHO282" s="107"/>
      <c r="GHP282" s="107"/>
      <c r="GHQ282" s="107"/>
      <c r="GHR282" s="107"/>
      <c r="GHS282" s="107"/>
      <c r="GHT282" s="107"/>
      <c r="GHU282" s="107"/>
      <c r="GHV282" s="107"/>
      <c r="GHW282" s="107"/>
      <c r="GHX282" s="107"/>
      <c r="GHY282" s="107"/>
      <c r="GHZ282" s="107"/>
      <c r="GIA282" s="107"/>
      <c r="GIB282" s="107"/>
      <c r="GIC282" s="107"/>
      <c r="GID282" s="107"/>
      <c r="GIE282" s="107"/>
      <c r="GIF282" s="107"/>
      <c r="GIG282" s="107"/>
      <c r="GIH282" s="107"/>
      <c r="GII282" s="107"/>
      <c r="GIJ282" s="107"/>
      <c r="GIK282" s="107"/>
      <c r="GIL282" s="107"/>
      <c r="GIM282" s="107"/>
      <c r="GIN282" s="107"/>
      <c r="GIO282" s="107"/>
      <c r="GIP282" s="107"/>
      <c r="GIQ282" s="107"/>
      <c r="GIR282" s="107"/>
      <c r="GIS282" s="107"/>
      <c r="GIT282" s="107"/>
      <c r="GIU282" s="107"/>
      <c r="GIV282" s="107"/>
      <c r="GIW282" s="107"/>
      <c r="GIX282" s="107"/>
      <c r="GIY282" s="107"/>
      <c r="GIZ282" s="107"/>
      <c r="GJA282" s="107"/>
      <c r="GJB282" s="107"/>
      <c r="GJC282" s="107"/>
      <c r="GJD282" s="107"/>
      <c r="GJE282" s="107"/>
      <c r="GJF282" s="107"/>
      <c r="GJG282" s="107"/>
      <c r="GJH282" s="107"/>
      <c r="GJI282" s="107"/>
      <c r="GJJ282" s="107"/>
      <c r="GJK282" s="107"/>
      <c r="GJL282" s="107"/>
      <c r="GJM282" s="107"/>
      <c r="GJN282" s="107"/>
      <c r="GJO282" s="107"/>
      <c r="GJP282" s="107"/>
      <c r="GJQ282" s="107"/>
      <c r="GJR282" s="107"/>
      <c r="GJS282" s="107"/>
      <c r="GJT282" s="107"/>
      <c r="GJU282" s="107"/>
      <c r="GJV282" s="107"/>
      <c r="GJW282" s="107"/>
      <c r="GJX282" s="107"/>
      <c r="GJY282" s="107"/>
      <c r="GJZ282" s="107"/>
      <c r="GKA282" s="107"/>
      <c r="GKB282" s="107"/>
      <c r="GKC282" s="107"/>
      <c r="GKD282" s="107"/>
      <c r="GKE282" s="107"/>
      <c r="GKF282" s="107"/>
      <c r="GKG282" s="107"/>
      <c r="GKH282" s="107"/>
      <c r="GKI282" s="107"/>
      <c r="GKJ282" s="107"/>
      <c r="GKK282" s="107"/>
      <c r="GKL282" s="107"/>
      <c r="GKM282" s="107"/>
      <c r="GKN282" s="107"/>
      <c r="GKO282" s="107"/>
      <c r="GKP282" s="107"/>
      <c r="GKQ282" s="107"/>
      <c r="GKR282" s="107"/>
      <c r="GKS282" s="107"/>
      <c r="GKT282" s="107"/>
      <c r="GKU282" s="107"/>
      <c r="GKV282" s="107"/>
      <c r="GKW282" s="107"/>
      <c r="GKX282" s="107"/>
      <c r="GKY282" s="107"/>
      <c r="GKZ282" s="107"/>
      <c r="GLA282" s="107"/>
      <c r="GLB282" s="107"/>
      <c r="GLC282" s="107"/>
      <c r="GLD282" s="107"/>
      <c r="GLE282" s="107"/>
      <c r="GLF282" s="107"/>
      <c r="GLG282" s="107"/>
      <c r="GLH282" s="107"/>
      <c r="GLI282" s="107"/>
      <c r="GLJ282" s="107"/>
      <c r="GLK282" s="107"/>
      <c r="GLL282" s="107"/>
      <c r="GLM282" s="107"/>
      <c r="GLN282" s="107"/>
      <c r="GLO282" s="107"/>
      <c r="GLP282" s="107"/>
      <c r="GLQ282" s="107"/>
      <c r="GLR282" s="107"/>
      <c r="GLS282" s="107"/>
      <c r="GLT282" s="107"/>
      <c r="GLU282" s="107"/>
      <c r="GLV282" s="107"/>
      <c r="GLW282" s="107"/>
      <c r="GLX282" s="107"/>
      <c r="GLY282" s="107"/>
      <c r="GLZ282" s="107"/>
      <c r="GMA282" s="107"/>
      <c r="GMB282" s="107"/>
      <c r="GMC282" s="107"/>
      <c r="GMD282" s="107"/>
      <c r="GME282" s="107"/>
      <c r="GMF282" s="107"/>
      <c r="GMG282" s="107"/>
      <c r="GMH282" s="107"/>
      <c r="GMI282" s="107"/>
      <c r="GMJ282" s="107"/>
      <c r="GMK282" s="107"/>
      <c r="GML282" s="107"/>
      <c r="GMM282" s="107"/>
      <c r="GMN282" s="107"/>
      <c r="GMO282" s="107"/>
      <c r="GMP282" s="107"/>
      <c r="GMQ282" s="107"/>
      <c r="GMR282" s="107"/>
      <c r="GMS282" s="107"/>
      <c r="GMT282" s="107"/>
      <c r="GMU282" s="107"/>
      <c r="GMV282" s="107"/>
      <c r="GMW282" s="107"/>
      <c r="GMX282" s="107"/>
      <c r="GMY282" s="107"/>
      <c r="GMZ282" s="107"/>
      <c r="GNA282" s="107"/>
      <c r="GNB282" s="107"/>
      <c r="GNC282" s="107"/>
      <c r="GND282" s="107"/>
      <c r="GNE282" s="107"/>
      <c r="GNF282" s="107"/>
      <c r="GNG282" s="107"/>
      <c r="GNH282" s="107"/>
      <c r="GNI282" s="107"/>
      <c r="GNJ282" s="107"/>
      <c r="GNK282" s="107"/>
      <c r="GNL282" s="107"/>
      <c r="GNM282" s="107"/>
      <c r="GNN282" s="107"/>
      <c r="GNO282" s="107"/>
      <c r="GNP282" s="107"/>
      <c r="GNQ282" s="107"/>
      <c r="GNR282" s="107"/>
      <c r="GNS282" s="107"/>
      <c r="GNT282" s="107"/>
      <c r="GNU282" s="107"/>
      <c r="GNV282" s="107"/>
      <c r="GNW282" s="107"/>
      <c r="GNX282" s="107"/>
      <c r="GNY282" s="107"/>
      <c r="GNZ282" s="107"/>
      <c r="GOA282" s="107"/>
      <c r="GOB282" s="107"/>
      <c r="GOC282" s="107"/>
      <c r="GOD282" s="107"/>
      <c r="GOE282" s="107"/>
      <c r="GOF282" s="107"/>
      <c r="GOG282" s="107"/>
      <c r="GOH282" s="107"/>
      <c r="GOI282" s="107"/>
      <c r="GOJ282" s="107"/>
      <c r="GOK282" s="107"/>
      <c r="GOL282" s="107"/>
      <c r="GOM282" s="107"/>
      <c r="GON282" s="107"/>
      <c r="GOO282" s="107"/>
      <c r="GOP282" s="107"/>
      <c r="GOQ282" s="107"/>
      <c r="GOR282" s="107"/>
      <c r="GOS282" s="107"/>
      <c r="GOT282" s="107"/>
      <c r="GOU282" s="107"/>
      <c r="GOV282" s="107"/>
      <c r="GOW282" s="107"/>
      <c r="GOX282" s="107"/>
      <c r="GOY282" s="107"/>
      <c r="GOZ282" s="107"/>
      <c r="GPA282" s="107"/>
      <c r="GPB282" s="107"/>
      <c r="GPC282" s="107"/>
      <c r="GPD282" s="107"/>
      <c r="GPE282" s="107"/>
      <c r="GPF282" s="107"/>
      <c r="GPG282" s="107"/>
      <c r="GPH282" s="107"/>
      <c r="GPI282" s="107"/>
      <c r="GPJ282" s="107"/>
      <c r="GPK282" s="107"/>
      <c r="GPL282" s="107"/>
      <c r="GPM282" s="107"/>
      <c r="GPN282" s="107"/>
      <c r="GPO282" s="107"/>
      <c r="GPP282" s="107"/>
      <c r="GPQ282" s="107"/>
      <c r="GPR282" s="107"/>
      <c r="GPS282" s="107"/>
      <c r="GPT282" s="107"/>
      <c r="GPU282" s="107"/>
      <c r="GPV282" s="107"/>
      <c r="GPW282" s="107"/>
      <c r="GPX282" s="107"/>
      <c r="GPY282" s="107"/>
      <c r="GPZ282" s="107"/>
      <c r="GQA282" s="107"/>
      <c r="GQB282" s="107"/>
      <c r="GQC282" s="107"/>
      <c r="GQD282" s="107"/>
      <c r="GQE282" s="107"/>
      <c r="GQF282" s="107"/>
      <c r="GQG282" s="107"/>
      <c r="GQH282" s="107"/>
      <c r="GQI282" s="107"/>
      <c r="GQJ282" s="107"/>
      <c r="GQK282" s="107"/>
      <c r="GQL282" s="107"/>
      <c r="GQM282" s="107"/>
      <c r="GQN282" s="107"/>
      <c r="GQO282" s="107"/>
      <c r="GQP282" s="107"/>
      <c r="GQQ282" s="107"/>
      <c r="GQR282" s="107"/>
      <c r="GQS282" s="107"/>
      <c r="GQT282" s="107"/>
      <c r="GQU282" s="107"/>
      <c r="GQV282" s="107"/>
      <c r="GQW282" s="107"/>
      <c r="GQX282" s="107"/>
      <c r="GQY282" s="107"/>
      <c r="GQZ282" s="107"/>
      <c r="GRA282" s="107"/>
      <c r="GRB282" s="107"/>
      <c r="GRC282" s="107"/>
      <c r="GRD282" s="107"/>
      <c r="GRE282" s="107"/>
      <c r="GRF282" s="107"/>
      <c r="GRG282" s="107"/>
      <c r="GRH282" s="107"/>
      <c r="GRI282" s="107"/>
      <c r="GRJ282" s="107"/>
      <c r="GRK282" s="107"/>
      <c r="GRL282" s="107"/>
      <c r="GRM282" s="107"/>
      <c r="GRN282" s="107"/>
      <c r="GRO282" s="107"/>
      <c r="GRP282" s="107"/>
      <c r="GRQ282" s="107"/>
      <c r="GRR282" s="107"/>
      <c r="GRS282" s="107"/>
      <c r="GRT282" s="107"/>
      <c r="GRU282" s="107"/>
      <c r="GRV282" s="107"/>
      <c r="GRW282" s="107"/>
      <c r="GRX282" s="107"/>
      <c r="GRY282" s="107"/>
      <c r="GRZ282" s="107"/>
      <c r="GSA282" s="107"/>
      <c r="GSB282" s="107"/>
      <c r="GSC282" s="107"/>
      <c r="GSD282" s="107"/>
      <c r="GSE282" s="107"/>
      <c r="GSF282" s="107"/>
      <c r="GSG282" s="107"/>
      <c r="GSH282" s="107"/>
      <c r="GSI282" s="107"/>
      <c r="GSJ282" s="107"/>
      <c r="GSK282" s="107"/>
      <c r="GSL282" s="107"/>
      <c r="GSM282" s="107"/>
      <c r="GSN282" s="107"/>
      <c r="GSO282" s="107"/>
      <c r="GSP282" s="107"/>
      <c r="GSQ282" s="107"/>
      <c r="GSR282" s="107"/>
      <c r="GSS282" s="107"/>
      <c r="GST282" s="107"/>
      <c r="GSU282" s="107"/>
      <c r="GSV282" s="107"/>
      <c r="GSW282" s="107"/>
      <c r="GSX282" s="107"/>
      <c r="GSY282" s="107"/>
      <c r="GSZ282" s="107"/>
      <c r="GTA282" s="107"/>
      <c r="GTB282" s="107"/>
      <c r="GTC282" s="107"/>
      <c r="GTD282" s="107"/>
      <c r="GTE282" s="107"/>
      <c r="GTF282" s="107"/>
      <c r="GTG282" s="107"/>
      <c r="GTH282" s="107"/>
      <c r="GTI282" s="107"/>
      <c r="GTJ282" s="107"/>
      <c r="GTK282" s="107"/>
      <c r="GTL282" s="107"/>
      <c r="GTM282" s="107"/>
      <c r="GTN282" s="107"/>
      <c r="GTO282" s="107"/>
      <c r="GTP282" s="107"/>
      <c r="GTQ282" s="107"/>
      <c r="GTR282" s="107"/>
      <c r="GTS282" s="107"/>
      <c r="GTT282" s="107"/>
      <c r="GTU282" s="107"/>
      <c r="GTV282" s="107"/>
      <c r="GTW282" s="107"/>
      <c r="GTX282" s="107"/>
      <c r="GTY282" s="107"/>
      <c r="GTZ282" s="107"/>
      <c r="GUA282" s="107"/>
      <c r="GUB282" s="107"/>
      <c r="GUC282" s="107"/>
      <c r="GUD282" s="107"/>
      <c r="GUE282" s="107"/>
      <c r="GUF282" s="107"/>
      <c r="GUG282" s="107"/>
      <c r="GUH282" s="107"/>
      <c r="GUI282" s="107"/>
      <c r="GUJ282" s="107"/>
      <c r="GUK282" s="107"/>
      <c r="GUL282" s="107"/>
      <c r="GUM282" s="107"/>
      <c r="GUN282" s="107"/>
      <c r="GUO282" s="107"/>
      <c r="GUP282" s="107"/>
      <c r="GUQ282" s="107"/>
      <c r="GUR282" s="107"/>
      <c r="GUS282" s="107"/>
      <c r="GUT282" s="107"/>
      <c r="GUU282" s="107"/>
      <c r="GUV282" s="107"/>
      <c r="GUW282" s="107"/>
      <c r="GUX282" s="107"/>
      <c r="GUY282" s="107"/>
      <c r="GUZ282" s="107"/>
      <c r="GVA282" s="107"/>
      <c r="GVB282" s="107"/>
      <c r="GVC282" s="107"/>
      <c r="GVD282" s="107"/>
      <c r="GVE282" s="107"/>
      <c r="GVF282" s="107"/>
      <c r="GVG282" s="107"/>
      <c r="GVH282" s="107"/>
      <c r="GVI282" s="107"/>
      <c r="GVJ282" s="107"/>
      <c r="GVK282" s="107"/>
      <c r="GVL282" s="107"/>
      <c r="GVM282" s="107"/>
      <c r="GVN282" s="107"/>
      <c r="GVO282" s="107"/>
      <c r="GVP282" s="107"/>
      <c r="GVQ282" s="107"/>
      <c r="GVR282" s="107"/>
      <c r="GVS282" s="107"/>
      <c r="GVT282" s="107"/>
      <c r="GVU282" s="107"/>
      <c r="GVV282" s="107"/>
      <c r="GVW282" s="107"/>
      <c r="GVX282" s="107"/>
      <c r="GVY282" s="107"/>
      <c r="GVZ282" s="107"/>
      <c r="GWA282" s="107"/>
      <c r="GWB282" s="107"/>
      <c r="GWC282" s="107"/>
      <c r="GWD282" s="107"/>
      <c r="GWE282" s="107"/>
      <c r="GWF282" s="107"/>
      <c r="GWG282" s="107"/>
      <c r="GWH282" s="107"/>
      <c r="GWI282" s="107"/>
      <c r="GWJ282" s="107"/>
      <c r="GWK282" s="107"/>
      <c r="GWL282" s="107"/>
      <c r="GWM282" s="107"/>
      <c r="GWN282" s="107"/>
      <c r="GWO282" s="107"/>
      <c r="GWP282" s="107"/>
      <c r="GWQ282" s="107"/>
      <c r="GWR282" s="107"/>
      <c r="GWS282" s="107"/>
      <c r="GWT282" s="107"/>
      <c r="GWU282" s="107"/>
      <c r="GWV282" s="107"/>
      <c r="GWW282" s="107"/>
      <c r="GWX282" s="107"/>
      <c r="GWY282" s="107"/>
      <c r="GWZ282" s="107"/>
      <c r="GXA282" s="107"/>
      <c r="GXB282" s="107"/>
      <c r="GXC282" s="107"/>
      <c r="GXD282" s="107"/>
      <c r="GXE282" s="107"/>
      <c r="GXF282" s="107"/>
      <c r="GXG282" s="107"/>
      <c r="GXH282" s="107"/>
      <c r="GXI282" s="107"/>
      <c r="GXJ282" s="107"/>
      <c r="GXK282" s="107"/>
      <c r="GXL282" s="107"/>
      <c r="GXM282" s="107"/>
      <c r="GXN282" s="107"/>
      <c r="GXO282" s="107"/>
      <c r="GXP282" s="107"/>
      <c r="GXQ282" s="107"/>
      <c r="GXR282" s="107"/>
      <c r="GXS282" s="107"/>
      <c r="GXT282" s="107"/>
      <c r="GXU282" s="107"/>
      <c r="GXV282" s="107"/>
      <c r="GXW282" s="107"/>
      <c r="GXX282" s="107"/>
      <c r="GXY282" s="107"/>
      <c r="GXZ282" s="107"/>
      <c r="GYA282" s="107"/>
      <c r="GYB282" s="107"/>
      <c r="GYC282" s="107"/>
      <c r="GYD282" s="107"/>
      <c r="GYE282" s="107"/>
      <c r="GYF282" s="107"/>
      <c r="GYG282" s="107"/>
      <c r="GYH282" s="107"/>
      <c r="GYI282" s="107"/>
      <c r="GYJ282" s="107"/>
      <c r="GYK282" s="107"/>
      <c r="GYL282" s="107"/>
      <c r="GYM282" s="107"/>
      <c r="GYN282" s="107"/>
      <c r="GYO282" s="107"/>
      <c r="GYP282" s="107"/>
      <c r="GYQ282" s="107"/>
      <c r="GYR282" s="107"/>
      <c r="GYS282" s="107"/>
      <c r="GYT282" s="107"/>
      <c r="GYU282" s="107"/>
      <c r="GYV282" s="107"/>
      <c r="GYW282" s="107"/>
      <c r="GYX282" s="107"/>
      <c r="GYY282" s="107"/>
      <c r="GYZ282" s="107"/>
      <c r="GZA282" s="107"/>
      <c r="GZB282" s="107"/>
      <c r="GZC282" s="107"/>
      <c r="GZD282" s="107"/>
      <c r="GZE282" s="107"/>
      <c r="GZF282" s="107"/>
      <c r="GZG282" s="107"/>
      <c r="GZH282" s="107"/>
      <c r="GZI282" s="107"/>
      <c r="GZJ282" s="107"/>
      <c r="GZK282" s="107"/>
      <c r="GZL282" s="107"/>
      <c r="GZM282" s="107"/>
      <c r="GZN282" s="107"/>
      <c r="GZO282" s="107"/>
      <c r="GZP282" s="107"/>
      <c r="GZQ282" s="107"/>
      <c r="GZR282" s="107"/>
      <c r="GZS282" s="107"/>
      <c r="GZT282" s="107"/>
      <c r="GZU282" s="107"/>
      <c r="GZV282" s="107"/>
      <c r="GZW282" s="107"/>
      <c r="GZX282" s="107"/>
      <c r="GZY282" s="107"/>
      <c r="GZZ282" s="107"/>
      <c r="HAA282" s="107"/>
      <c r="HAB282" s="107"/>
      <c r="HAC282" s="107"/>
      <c r="HAD282" s="107"/>
      <c r="HAE282" s="107"/>
      <c r="HAF282" s="107"/>
      <c r="HAG282" s="107"/>
      <c r="HAH282" s="107"/>
      <c r="HAI282" s="107"/>
      <c r="HAJ282" s="107"/>
      <c r="HAK282" s="107"/>
      <c r="HAL282" s="107"/>
      <c r="HAM282" s="107"/>
      <c r="HAN282" s="107"/>
      <c r="HAO282" s="107"/>
      <c r="HAP282" s="107"/>
      <c r="HAQ282" s="107"/>
      <c r="HAR282" s="107"/>
      <c r="HAS282" s="107"/>
      <c r="HAT282" s="107"/>
      <c r="HAU282" s="107"/>
      <c r="HAV282" s="107"/>
      <c r="HAW282" s="107"/>
      <c r="HAX282" s="107"/>
      <c r="HAY282" s="107"/>
      <c r="HAZ282" s="107"/>
      <c r="HBA282" s="107"/>
      <c r="HBB282" s="107"/>
      <c r="HBC282" s="107"/>
      <c r="HBD282" s="107"/>
      <c r="HBE282" s="107"/>
      <c r="HBF282" s="107"/>
      <c r="HBG282" s="107"/>
      <c r="HBH282" s="107"/>
      <c r="HBI282" s="107"/>
      <c r="HBJ282" s="107"/>
      <c r="HBK282" s="107"/>
      <c r="HBL282" s="107"/>
      <c r="HBM282" s="107"/>
      <c r="HBN282" s="107"/>
      <c r="HBO282" s="107"/>
      <c r="HBP282" s="107"/>
      <c r="HBQ282" s="107"/>
      <c r="HBR282" s="107"/>
      <c r="HBS282" s="107"/>
      <c r="HBT282" s="107"/>
      <c r="HBU282" s="107"/>
      <c r="HBV282" s="107"/>
      <c r="HBW282" s="107"/>
      <c r="HBX282" s="107"/>
      <c r="HBY282" s="107"/>
      <c r="HBZ282" s="107"/>
      <c r="HCA282" s="107"/>
      <c r="HCB282" s="107"/>
      <c r="HCC282" s="107"/>
      <c r="HCD282" s="107"/>
      <c r="HCE282" s="107"/>
      <c r="HCF282" s="107"/>
      <c r="HCG282" s="107"/>
      <c r="HCH282" s="107"/>
      <c r="HCI282" s="107"/>
      <c r="HCJ282" s="107"/>
      <c r="HCK282" s="107"/>
      <c r="HCL282" s="107"/>
      <c r="HCM282" s="107"/>
      <c r="HCN282" s="107"/>
      <c r="HCO282" s="107"/>
      <c r="HCP282" s="107"/>
      <c r="HCQ282" s="107"/>
      <c r="HCR282" s="107"/>
      <c r="HCS282" s="107"/>
      <c r="HCT282" s="107"/>
      <c r="HCU282" s="107"/>
      <c r="HCV282" s="107"/>
      <c r="HCW282" s="107"/>
      <c r="HCX282" s="107"/>
      <c r="HCY282" s="107"/>
      <c r="HCZ282" s="107"/>
      <c r="HDA282" s="107"/>
      <c r="HDB282" s="107"/>
      <c r="HDC282" s="107"/>
      <c r="HDD282" s="107"/>
      <c r="HDE282" s="107"/>
      <c r="HDF282" s="107"/>
      <c r="HDG282" s="107"/>
      <c r="HDH282" s="107"/>
      <c r="HDI282" s="107"/>
      <c r="HDJ282" s="107"/>
      <c r="HDK282" s="107"/>
      <c r="HDL282" s="107"/>
      <c r="HDM282" s="107"/>
      <c r="HDN282" s="107"/>
      <c r="HDO282" s="107"/>
      <c r="HDP282" s="107"/>
      <c r="HDQ282" s="107"/>
      <c r="HDR282" s="107"/>
      <c r="HDS282" s="107"/>
      <c r="HDT282" s="107"/>
      <c r="HDU282" s="107"/>
      <c r="HDV282" s="107"/>
      <c r="HDW282" s="107"/>
      <c r="HDX282" s="107"/>
      <c r="HDY282" s="107"/>
      <c r="HDZ282" s="107"/>
      <c r="HEA282" s="107"/>
      <c r="HEB282" s="107"/>
      <c r="HEC282" s="107"/>
      <c r="HED282" s="107"/>
      <c r="HEE282" s="107"/>
      <c r="HEF282" s="107"/>
      <c r="HEG282" s="107"/>
      <c r="HEH282" s="107"/>
      <c r="HEI282" s="107"/>
      <c r="HEJ282" s="107"/>
      <c r="HEK282" s="107"/>
      <c r="HEL282" s="107"/>
      <c r="HEM282" s="107"/>
      <c r="HEN282" s="107"/>
      <c r="HEO282" s="107"/>
      <c r="HEP282" s="107"/>
      <c r="HEQ282" s="107"/>
      <c r="HER282" s="107"/>
      <c r="HES282" s="107"/>
      <c r="HET282" s="107"/>
      <c r="HEU282" s="107"/>
      <c r="HEV282" s="107"/>
      <c r="HEW282" s="107"/>
      <c r="HEX282" s="107"/>
      <c r="HEY282" s="107"/>
      <c r="HEZ282" s="107"/>
      <c r="HFA282" s="107"/>
      <c r="HFB282" s="107"/>
      <c r="HFC282" s="107"/>
      <c r="HFD282" s="107"/>
      <c r="HFE282" s="107"/>
      <c r="HFF282" s="107"/>
      <c r="HFG282" s="107"/>
      <c r="HFH282" s="107"/>
      <c r="HFI282" s="107"/>
      <c r="HFJ282" s="107"/>
      <c r="HFK282" s="107"/>
      <c r="HFL282" s="107"/>
      <c r="HFM282" s="107"/>
      <c r="HFN282" s="107"/>
      <c r="HFO282" s="107"/>
      <c r="HFP282" s="107"/>
      <c r="HFQ282" s="107"/>
      <c r="HFR282" s="107"/>
      <c r="HFS282" s="107"/>
      <c r="HFT282" s="107"/>
      <c r="HFU282" s="107"/>
      <c r="HFV282" s="107"/>
      <c r="HFW282" s="107"/>
      <c r="HFX282" s="107"/>
      <c r="HFY282" s="107"/>
      <c r="HFZ282" s="107"/>
      <c r="HGA282" s="107"/>
      <c r="HGB282" s="107"/>
      <c r="HGC282" s="107"/>
      <c r="HGD282" s="107"/>
      <c r="HGE282" s="107"/>
      <c r="HGF282" s="107"/>
      <c r="HGG282" s="107"/>
      <c r="HGH282" s="107"/>
      <c r="HGI282" s="107"/>
      <c r="HGJ282" s="107"/>
      <c r="HGK282" s="107"/>
      <c r="HGL282" s="107"/>
      <c r="HGM282" s="107"/>
      <c r="HGN282" s="107"/>
      <c r="HGO282" s="107"/>
      <c r="HGP282" s="107"/>
      <c r="HGQ282" s="107"/>
      <c r="HGR282" s="107"/>
      <c r="HGS282" s="107"/>
      <c r="HGT282" s="107"/>
      <c r="HGU282" s="107"/>
      <c r="HGV282" s="107"/>
      <c r="HGW282" s="107"/>
      <c r="HGX282" s="107"/>
      <c r="HGY282" s="107"/>
      <c r="HGZ282" s="107"/>
      <c r="HHA282" s="107"/>
      <c r="HHB282" s="107"/>
      <c r="HHC282" s="107"/>
      <c r="HHD282" s="107"/>
      <c r="HHE282" s="107"/>
      <c r="HHF282" s="107"/>
      <c r="HHG282" s="107"/>
      <c r="HHH282" s="107"/>
      <c r="HHI282" s="107"/>
      <c r="HHJ282" s="107"/>
      <c r="HHK282" s="107"/>
      <c r="HHL282" s="107"/>
      <c r="HHM282" s="107"/>
      <c r="HHN282" s="107"/>
      <c r="HHO282" s="107"/>
      <c r="HHP282" s="107"/>
      <c r="HHQ282" s="107"/>
      <c r="HHR282" s="107"/>
      <c r="HHS282" s="107"/>
      <c r="HHT282" s="107"/>
      <c r="HHU282" s="107"/>
      <c r="HHV282" s="107"/>
      <c r="HHW282" s="107"/>
      <c r="HHX282" s="107"/>
      <c r="HHY282" s="107"/>
      <c r="HHZ282" s="107"/>
      <c r="HIA282" s="107"/>
      <c r="HIB282" s="107"/>
      <c r="HIC282" s="107"/>
      <c r="HID282" s="107"/>
      <c r="HIE282" s="107"/>
      <c r="HIF282" s="107"/>
      <c r="HIG282" s="107"/>
      <c r="HIH282" s="107"/>
      <c r="HII282" s="107"/>
      <c r="HIJ282" s="107"/>
      <c r="HIK282" s="107"/>
      <c r="HIL282" s="107"/>
      <c r="HIM282" s="107"/>
      <c r="HIN282" s="107"/>
      <c r="HIO282" s="107"/>
      <c r="HIP282" s="107"/>
      <c r="HIQ282" s="107"/>
      <c r="HIR282" s="107"/>
      <c r="HIS282" s="107"/>
      <c r="HIT282" s="107"/>
      <c r="HIU282" s="107"/>
      <c r="HIV282" s="107"/>
      <c r="HIW282" s="107"/>
      <c r="HIX282" s="107"/>
      <c r="HIY282" s="107"/>
      <c r="HIZ282" s="107"/>
      <c r="HJA282" s="107"/>
      <c r="HJB282" s="107"/>
      <c r="HJC282" s="107"/>
      <c r="HJD282" s="107"/>
      <c r="HJE282" s="107"/>
      <c r="HJF282" s="107"/>
      <c r="HJG282" s="107"/>
      <c r="HJH282" s="107"/>
      <c r="HJI282" s="107"/>
      <c r="HJJ282" s="107"/>
      <c r="HJK282" s="107"/>
      <c r="HJL282" s="107"/>
      <c r="HJM282" s="107"/>
      <c r="HJN282" s="107"/>
      <c r="HJO282" s="107"/>
      <c r="HJP282" s="107"/>
      <c r="HJQ282" s="107"/>
      <c r="HJR282" s="107"/>
      <c r="HJS282" s="107"/>
      <c r="HJT282" s="107"/>
      <c r="HJU282" s="107"/>
      <c r="HJV282" s="107"/>
      <c r="HJW282" s="107"/>
      <c r="HJX282" s="107"/>
      <c r="HJY282" s="107"/>
      <c r="HJZ282" s="107"/>
      <c r="HKA282" s="107"/>
      <c r="HKB282" s="107"/>
      <c r="HKC282" s="107"/>
      <c r="HKD282" s="107"/>
      <c r="HKE282" s="107"/>
      <c r="HKF282" s="107"/>
      <c r="HKG282" s="107"/>
      <c r="HKH282" s="107"/>
      <c r="HKI282" s="107"/>
      <c r="HKJ282" s="107"/>
      <c r="HKK282" s="107"/>
      <c r="HKL282" s="107"/>
      <c r="HKM282" s="107"/>
      <c r="HKN282" s="107"/>
      <c r="HKO282" s="107"/>
      <c r="HKP282" s="107"/>
      <c r="HKQ282" s="107"/>
      <c r="HKR282" s="107"/>
      <c r="HKS282" s="107"/>
      <c r="HKT282" s="107"/>
      <c r="HKU282" s="107"/>
      <c r="HKV282" s="107"/>
      <c r="HKW282" s="107"/>
      <c r="HKX282" s="107"/>
      <c r="HKY282" s="107"/>
      <c r="HKZ282" s="107"/>
      <c r="HLA282" s="107"/>
      <c r="HLB282" s="107"/>
      <c r="HLC282" s="107"/>
      <c r="HLD282" s="107"/>
      <c r="HLE282" s="107"/>
      <c r="HLF282" s="107"/>
      <c r="HLG282" s="107"/>
      <c r="HLH282" s="107"/>
      <c r="HLI282" s="107"/>
      <c r="HLJ282" s="107"/>
      <c r="HLK282" s="107"/>
      <c r="HLL282" s="107"/>
      <c r="HLM282" s="107"/>
      <c r="HLN282" s="107"/>
      <c r="HLO282" s="107"/>
      <c r="HLP282" s="107"/>
      <c r="HLQ282" s="107"/>
      <c r="HLR282" s="107"/>
      <c r="HLS282" s="107"/>
      <c r="HLT282" s="107"/>
      <c r="HLU282" s="107"/>
      <c r="HLV282" s="107"/>
      <c r="HLW282" s="107"/>
      <c r="HLX282" s="107"/>
      <c r="HLY282" s="107"/>
      <c r="HLZ282" s="107"/>
      <c r="HMA282" s="107"/>
      <c r="HMB282" s="107"/>
      <c r="HMC282" s="107"/>
      <c r="HMD282" s="107"/>
      <c r="HME282" s="107"/>
      <c r="HMF282" s="107"/>
      <c r="HMG282" s="107"/>
      <c r="HMH282" s="107"/>
      <c r="HMI282" s="107"/>
      <c r="HMJ282" s="107"/>
      <c r="HMK282" s="107"/>
      <c r="HML282" s="107"/>
      <c r="HMM282" s="107"/>
      <c r="HMN282" s="107"/>
      <c r="HMO282" s="107"/>
      <c r="HMP282" s="107"/>
      <c r="HMQ282" s="107"/>
      <c r="HMR282" s="107"/>
      <c r="HMS282" s="107"/>
      <c r="HMT282" s="107"/>
      <c r="HMU282" s="107"/>
      <c r="HMV282" s="107"/>
      <c r="HMW282" s="107"/>
      <c r="HMX282" s="107"/>
      <c r="HMY282" s="107"/>
      <c r="HMZ282" s="107"/>
      <c r="HNA282" s="107"/>
      <c r="HNB282" s="107"/>
      <c r="HNC282" s="107"/>
      <c r="HND282" s="107"/>
      <c r="HNE282" s="107"/>
      <c r="HNF282" s="107"/>
      <c r="HNG282" s="107"/>
      <c r="HNH282" s="107"/>
      <c r="HNI282" s="107"/>
      <c r="HNJ282" s="107"/>
      <c r="HNK282" s="107"/>
      <c r="HNL282" s="107"/>
      <c r="HNM282" s="107"/>
      <c r="HNN282" s="107"/>
      <c r="HNO282" s="107"/>
      <c r="HNP282" s="107"/>
      <c r="HNQ282" s="107"/>
      <c r="HNR282" s="107"/>
      <c r="HNS282" s="107"/>
      <c r="HNT282" s="107"/>
      <c r="HNU282" s="107"/>
      <c r="HNV282" s="107"/>
      <c r="HNW282" s="107"/>
      <c r="HNX282" s="107"/>
      <c r="HNY282" s="107"/>
      <c r="HNZ282" s="107"/>
      <c r="HOA282" s="107"/>
      <c r="HOB282" s="107"/>
      <c r="HOC282" s="107"/>
      <c r="HOD282" s="107"/>
      <c r="HOE282" s="107"/>
      <c r="HOF282" s="107"/>
      <c r="HOG282" s="107"/>
      <c r="HOH282" s="107"/>
      <c r="HOI282" s="107"/>
      <c r="HOJ282" s="107"/>
      <c r="HOK282" s="107"/>
      <c r="HOL282" s="107"/>
      <c r="HOM282" s="107"/>
      <c r="HON282" s="107"/>
      <c r="HOO282" s="107"/>
      <c r="HOP282" s="107"/>
      <c r="HOQ282" s="107"/>
      <c r="HOR282" s="107"/>
      <c r="HOS282" s="107"/>
      <c r="HOT282" s="107"/>
      <c r="HOU282" s="107"/>
      <c r="HOV282" s="107"/>
      <c r="HOW282" s="107"/>
      <c r="HOX282" s="107"/>
      <c r="HOY282" s="107"/>
      <c r="HOZ282" s="107"/>
      <c r="HPA282" s="107"/>
      <c r="HPB282" s="107"/>
      <c r="HPC282" s="107"/>
      <c r="HPD282" s="107"/>
      <c r="HPE282" s="107"/>
      <c r="HPF282" s="107"/>
      <c r="HPG282" s="107"/>
      <c r="HPH282" s="107"/>
      <c r="HPI282" s="107"/>
      <c r="HPJ282" s="107"/>
      <c r="HPK282" s="107"/>
      <c r="HPL282" s="107"/>
      <c r="HPM282" s="107"/>
      <c r="HPN282" s="107"/>
      <c r="HPO282" s="107"/>
      <c r="HPP282" s="107"/>
      <c r="HPQ282" s="107"/>
      <c r="HPR282" s="107"/>
      <c r="HPS282" s="107"/>
      <c r="HPT282" s="107"/>
      <c r="HPU282" s="107"/>
      <c r="HPV282" s="107"/>
      <c r="HPW282" s="107"/>
      <c r="HPX282" s="107"/>
      <c r="HPY282" s="107"/>
      <c r="HPZ282" s="107"/>
      <c r="HQA282" s="107"/>
      <c r="HQB282" s="107"/>
      <c r="HQC282" s="107"/>
      <c r="HQD282" s="107"/>
      <c r="HQE282" s="107"/>
      <c r="HQF282" s="107"/>
      <c r="HQG282" s="107"/>
      <c r="HQH282" s="107"/>
      <c r="HQI282" s="107"/>
      <c r="HQJ282" s="107"/>
      <c r="HQK282" s="107"/>
      <c r="HQL282" s="107"/>
      <c r="HQM282" s="107"/>
      <c r="HQN282" s="107"/>
      <c r="HQO282" s="107"/>
      <c r="HQP282" s="107"/>
      <c r="HQQ282" s="107"/>
      <c r="HQR282" s="107"/>
      <c r="HQS282" s="107"/>
      <c r="HQT282" s="107"/>
      <c r="HQU282" s="107"/>
      <c r="HQV282" s="107"/>
      <c r="HQW282" s="107"/>
      <c r="HQX282" s="107"/>
      <c r="HQY282" s="107"/>
      <c r="HQZ282" s="107"/>
      <c r="HRA282" s="107"/>
      <c r="HRB282" s="107"/>
      <c r="HRC282" s="107"/>
      <c r="HRD282" s="107"/>
      <c r="HRE282" s="107"/>
      <c r="HRF282" s="107"/>
      <c r="HRG282" s="107"/>
      <c r="HRH282" s="107"/>
      <c r="HRI282" s="107"/>
      <c r="HRJ282" s="107"/>
      <c r="HRK282" s="107"/>
      <c r="HRL282" s="107"/>
      <c r="HRM282" s="107"/>
      <c r="HRN282" s="107"/>
      <c r="HRO282" s="107"/>
      <c r="HRP282" s="107"/>
      <c r="HRQ282" s="107"/>
      <c r="HRR282" s="107"/>
      <c r="HRS282" s="107"/>
      <c r="HRT282" s="107"/>
      <c r="HRU282" s="107"/>
      <c r="HRV282" s="107"/>
      <c r="HRW282" s="107"/>
      <c r="HRX282" s="107"/>
      <c r="HRY282" s="107"/>
      <c r="HRZ282" s="107"/>
      <c r="HSA282" s="107"/>
      <c r="HSB282" s="107"/>
      <c r="HSC282" s="107"/>
      <c r="HSD282" s="107"/>
      <c r="HSE282" s="107"/>
      <c r="HSF282" s="107"/>
      <c r="HSG282" s="107"/>
      <c r="HSH282" s="107"/>
      <c r="HSI282" s="107"/>
      <c r="HSJ282" s="107"/>
      <c r="HSK282" s="107"/>
      <c r="HSL282" s="107"/>
      <c r="HSM282" s="107"/>
      <c r="HSN282" s="107"/>
      <c r="HSO282" s="107"/>
      <c r="HSP282" s="107"/>
      <c r="HSQ282" s="107"/>
      <c r="HSR282" s="107"/>
      <c r="HSS282" s="107"/>
      <c r="HST282" s="107"/>
      <c r="HSU282" s="107"/>
      <c r="HSV282" s="107"/>
      <c r="HSW282" s="107"/>
      <c r="HSX282" s="107"/>
      <c r="HSY282" s="107"/>
      <c r="HSZ282" s="107"/>
      <c r="HTA282" s="107"/>
      <c r="HTB282" s="107"/>
      <c r="HTC282" s="107"/>
      <c r="HTD282" s="107"/>
      <c r="HTE282" s="107"/>
      <c r="HTF282" s="107"/>
      <c r="HTG282" s="107"/>
      <c r="HTH282" s="107"/>
      <c r="HTI282" s="107"/>
      <c r="HTJ282" s="107"/>
      <c r="HTK282" s="107"/>
      <c r="HTL282" s="107"/>
      <c r="HTM282" s="107"/>
      <c r="HTN282" s="107"/>
      <c r="HTO282" s="107"/>
      <c r="HTP282" s="107"/>
      <c r="HTQ282" s="107"/>
      <c r="HTR282" s="107"/>
      <c r="HTS282" s="107"/>
      <c r="HTT282" s="107"/>
      <c r="HTU282" s="107"/>
      <c r="HTV282" s="107"/>
      <c r="HTW282" s="107"/>
      <c r="HTX282" s="107"/>
      <c r="HTY282" s="107"/>
      <c r="HTZ282" s="107"/>
      <c r="HUA282" s="107"/>
      <c r="HUB282" s="107"/>
      <c r="HUC282" s="107"/>
      <c r="HUD282" s="107"/>
      <c r="HUE282" s="107"/>
      <c r="HUF282" s="107"/>
      <c r="HUG282" s="107"/>
      <c r="HUH282" s="107"/>
      <c r="HUI282" s="107"/>
      <c r="HUJ282" s="107"/>
      <c r="HUK282" s="107"/>
      <c r="HUL282" s="107"/>
      <c r="HUM282" s="107"/>
      <c r="HUN282" s="107"/>
      <c r="HUO282" s="107"/>
      <c r="HUP282" s="107"/>
      <c r="HUQ282" s="107"/>
      <c r="HUR282" s="107"/>
      <c r="HUS282" s="107"/>
      <c r="HUT282" s="107"/>
      <c r="HUU282" s="107"/>
      <c r="HUV282" s="107"/>
      <c r="HUW282" s="107"/>
      <c r="HUX282" s="107"/>
      <c r="HUY282" s="107"/>
      <c r="HUZ282" s="107"/>
      <c r="HVA282" s="107"/>
      <c r="HVB282" s="107"/>
      <c r="HVC282" s="107"/>
      <c r="HVD282" s="107"/>
      <c r="HVE282" s="107"/>
      <c r="HVF282" s="107"/>
      <c r="HVG282" s="107"/>
      <c r="HVH282" s="107"/>
      <c r="HVI282" s="107"/>
      <c r="HVJ282" s="107"/>
      <c r="HVK282" s="107"/>
      <c r="HVL282" s="107"/>
      <c r="HVM282" s="107"/>
      <c r="HVN282" s="107"/>
      <c r="HVO282" s="107"/>
      <c r="HVP282" s="107"/>
      <c r="HVQ282" s="107"/>
      <c r="HVR282" s="107"/>
      <c r="HVS282" s="107"/>
      <c r="HVT282" s="107"/>
      <c r="HVU282" s="107"/>
      <c r="HVV282" s="107"/>
      <c r="HVW282" s="107"/>
      <c r="HVX282" s="107"/>
      <c r="HVY282" s="107"/>
      <c r="HVZ282" s="107"/>
      <c r="HWA282" s="107"/>
      <c r="HWB282" s="107"/>
      <c r="HWC282" s="107"/>
      <c r="HWD282" s="107"/>
      <c r="HWE282" s="107"/>
      <c r="HWF282" s="107"/>
      <c r="HWG282" s="107"/>
      <c r="HWH282" s="107"/>
      <c r="HWI282" s="107"/>
      <c r="HWJ282" s="107"/>
      <c r="HWK282" s="107"/>
      <c r="HWL282" s="107"/>
      <c r="HWM282" s="107"/>
      <c r="HWN282" s="107"/>
      <c r="HWO282" s="107"/>
      <c r="HWP282" s="107"/>
      <c r="HWQ282" s="107"/>
      <c r="HWR282" s="107"/>
      <c r="HWS282" s="107"/>
      <c r="HWT282" s="107"/>
      <c r="HWU282" s="107"/>
      <c r="HWV282" s="107"/>
      <c r="HWW282" s="107"/>
      <c r="HWX282" s="107"/>
      <c r="HWY282" s="107"/>
      <c r="HWZ282" s="107"/>
      <c r="HXA282" s="107"/>
      <c r="HXB282" s="107"/>
      <c r="HXC282" s="107"/>
      <c r="HXD282" s="107"/>
      <c r="HXE282" s="107"/>
      <c r="HXF282" s="107"/>
      <c r="HXG282" s="107"/>
      <c r="HXH282" s="107"/>
      <c r="HXI282" s="107"/>
      <c r="HXJ282" s="107"/>
      <c r="HXK282" s="107"/>
      <c r="HXL282" s="107"/>
      <c r="HXM282" s="107"/>
      <c r="HXN282" s="107"/>
      <c r="HXO282" s="107"/>
      <c r="HXP282" s="107"/>
      <c r="HXQ282" s="107"/>
      <c r="HXR282" s="107"/>
      <c r="HXS282" s="107"/>
      <c r="HXT282" s="107"/>
      <c r="HXU282" s="107"/>
      <c r="HXV282" s="107"/>
      <c r="HXW282" s="107"/>
      <c r="HXX282" s="107"/>
      <c r="HXY282" s="107"/>
      <c r="HXZ282" s="107"/>
      <c r="HYA282" s="107"/>
      <c r="HYB282" s="107"/>
      <c r="HYC282" s="107"/>
      <c r="HYD282" s="107"/>
      <c r="HYE282" s="107"/>
      <c r="HYF282" s="107"/>
      <c r="HYG282" s="107"/>
      <c r="HYH282" s="107"/>
      <c r="HYI282" s="107"/>
      <c r="HYJ282" s="107"/>
      <c r="HYK282" s="107"/>
      <c r="HYL282" s="107"/>
      <c r="HYM282" s="107"/>
      <c r="HYN282" s="107"/>
      <c r="HYO282" s="107"/>
      <c r="HYP282" s="107"/>
      <c r="HYQ282" s="107"/>
      <c r="HYR282" s="107"/>
      <c r="HYS282" s="107"/>
      <c r="HYT282" s="107"/>
      <c r="HYU282" s="107"/>
      <c r="HYV282" s="107"/>
      <c r="HYW282" s="107"/>
      <c r="HYX282" s="107"/>
      <c r="HYY282" s="107"/>
      <c r="HYZ282" s="107"/>
      <c r="HZA282" s="107"/>
      <c r="HZB282" s="107"/>
      <c r="HZC282" s="107"/>
      <c r="HZD282" s="107"/>
      <c r="HZE282" s="107"/>
      <c r="HZF282" s="107"/>
      <c r="HZG282" s="107"/>
      <c r="HZH282" s="107"/>
      <c r="HZI282" s="107"/>
      <c r="HZJ282" s="107"/>
      <c r="HZK282" s="107"/>
      <c r="HZL282" s="107"/>
      <c r="HZM282" s="107"/>
      <c r="HZN282" s="107"/>
      <c r="HZO282" s="107"/>
      <c r="HZP282" s="107"/>
      <c r="HZQ282" s="107"/>
      <c r="HZR282" s="107"/>
      <c r="HZS282" s="107"/>
      <c r="HZT282" s="107"/>
      <c r="HZU282" s="107"/>
      <c r="HZV282" s="107"/>
      <c r="HZW282" s="107"/>
      <c r="HZX282" s="107"/>
      <c r="HZY282" s="107"/>
      <c r="HZZ282" s="107"/>
      <c r="IAA282" s="107"/>
      <c r="IAB282" s="107"/>
      <c r="IAC282" s="107"/>
      <c r="IAD282" s="107"/>
      <c r="IAE282" s="107"/>
      <c r="IAF282" s="107"/>
      <c r="IAG282" s="107"/>
      <c r="IAH282" s="107"/>
      <c r="IAI282" s="107"/>
      <c r="IAJ282" s="107"/>
      <c r="IAK282" s="107"/>
      <c r="IAL282" s="107"/>
      <c r="IAM282" s="107"/>
      <c r="IAN282" s="107"/>
      <c r="IAO282" s="107"/>
      <c r="IAP282" s="107"/>
      <c r="IAQ282" s="107"/>
      <c r="IAR282" s="107"/>
      <c r="IAS282" s="107"/>
      <c r="IAT282" s="107"/>
      <c r="IAU282" s="107"/>
      <c r="IAV282" s="107"/>
      <c r="IAW282" s="107"/>
      <c r="IAX282" s="107"/>
      <c r="IAY282" s="107"/>
      <c r="IAZ282" s="107"/>
      <c r="IBA282" s="107"/>
      <c r="IBB282" s="107"/>
      <c r="IBC282" s="107"/>
      <c r="IBD282" s="107"/>
      <c r="IBE282" s="107"/>
      <c r="IBF282" s="107"/>
      <c r="IBG282" s="107"/>
      <c r="IBH282" s="107"/>
      <c r="IBI282" s="107"/>
      <c r="IBJ282" s="107"/>
      <c r="IBK282" s="107"/>
      <c r="IBL282" s="107"/>
      <c r="IBM282" s="107"/>
      <c r="IBN282" s="107"/>
      <c r="IBO282" s="107"/>
      <c r="IBP282" s="107"/>
      <c r="IBQ282" s="107"/>
      <c r="IBR282" s="107"/>
      <c r="IBS282" s="107"/>
      <c r="IBT282" s="107"/>
      <c r="IBU282" s="107"/>
      <c r="IBV282" s="107"/>
      <c r="IBW282" s="107"/>
      <c r="IBX282" s="107"/>
      <c r="IBY282" s="107"/>
      <c r="IBZ282" s="107"/>
      <c r="ICA282" s="107"/>
      <c r="ICB282" s="107"/>
      <c r="ICC282" s="107"/>
      <c r="ICD282" s="107"/>
      <c r="ICE282" s="107"/>
      <c r="ICF282" s="107"/>
      <c r="ICG282" s="107"/>
      <c r="ICH282" s="107"/>
      <c r="ICI282" s="107"/>
      <c r="ICJ282" s="107"/>
      <c r="ICK282" s="107"/>
      <c r="ICL282" s="107"/>
      <c r="ICM282" s="107"/>
      <c r="ICN282" s="107"/>
      <c r="ICO282" s="107"/>
      <c r="ICP282" s="107"/>
      <c r="ICQ282" s="107"/>
      <c r="ICR282" s="107"/>
      <c r="ICS282" s="107"/>
      <c r="ICT282" s="107"/>
      <c r="ICU282" s="107"/>
      <c r="ICV282" s="107"/>
      <c r="ICW282" s="107"/>
      <c r="ICX282" s="107"/>
      <c r="ICY282" s="107"/>
      <c r="ICZ282" s="107"/>
      <c r="IDA282" s="107"/>
      <c r="IDB282" s="107"/>
      <c r="IDC282" s="107"/>
      <c r="IDD282" s="107"/>
      <c r="IDE282" s="107"/>
      <c r="IDF282" s="107"/>
      <c r="IDG282" s="107"/>
      <c r="IDH282" s="107"/>
      <c r="IDI282" s="107"/>
      <c r="IDJ282" s="107"/>
      <c r="IDK282" s="107"/>
      <c r="IDL282" s="107"/>
      <c r="IDM282" s="107"/>
      <c r="IDN282" s="107"/>
      <c r="IDO282" s="107"/>
      <c r="IDP282" s="107"/>
      <c r="IDQ282" s="107"/>
      <c r="IDR282" s="107"/>
      <c r="IDS282" s="107"/>
      <c r="IDT282" s="107"/>
      <c r="IDU282" s="107"/>
      <c r="IDV282" s="107"/>
      <c r="IDW282" s="107"/>
      <c r="IDX282" s="107"/>
      <c r="IDY282" s="107"/>
      <c r="IDZ282" s="107"/>
      <c r="IEA282" s="107"/>
      <c r="IEB282" s="107"/>
      <c r="IEC282" s="107"/>
      <c r="IED282" s="107"/>
      <c r="IEE282" s="107"/>
      <c r="IEF282" s="107"/>
      <c r="IEG282" s="107"/>
      <c r="IEH282" s="107"/>
      <c r="IEI282" s="107"/>
      <c r="IEJ282" s="107"/>
      <c r="IEK282" s="107"/>
      <c r="IEL282" s="107"/>
      <c r="IEM282" s="107"/>
      <c r="IEN282" s="107"/>
      <c r="IEO282" s="107"/>
      <c r="IEP282" s="107"/>
      <c r="IEQ282" s="107"/>
      <c r="IER282" s="107"/>
      <c r="IES282" s="107"/>
      <c r="IET282" s="107"/>
      <c r="IEU282" s="107"/>
      <c r="IEV282" s="107"/>
      <c r="IEW282" s="107"/>
      <c r="IEX282" s="107"/>
      <c r="IEY282" s="107"/>
      <c r="IEZ282" s="107"/>
      <c r="IFA282" s="107"/>
      <c r="IFB282" s="107"/>
      <c r="IFC282" s="107"/>
      <c r="IFD282" s="107"/>
      <c r="IFE282" s="107"/>
      <c r="IFF282" s="107"/>
      <c r="IFG282" s="107"/>
      <c r="IFH282" s="107"/>
      <c r="IFI282" s="107"/>
      <c r="IFJ282" s="107"/>
      <c r="IFK282" s="107"/>
      <c r="IFL282" s="107"/>
      <c r="IFM282" s="107"/>
      <c r="IFN282" s="107"/>
      <c r="IFO282" s="107"/>
      <c r="IFP282" s="107"/>
      <c r="IFQ282" s="107"/>
      <c r="IFR282" s="107"/>
      <c r="IFS282" s="107"/>
      <c r="IFT282" s="107"/>
      <c r="IFU282" s="107"/>
      <c r="IFV282" s="107"/>
      <c r="IFW282" s="107"/>
      <c r="IFX282" s="107"/>
      <c r="IFY282" s="107"/>
      <c r="IFZ282" s="107"/>
      <c r="IGA282" s="107"/>
      <c r="IGB282" s="107"/>
      <c r="IGC282" s="107"/>
      <c r="IGD282" s="107"/>
      <c r="IGE282" s="107"/>
      <c r="IGF282" s="107"/>
      <c r="IGG282" s="107"/>
      <c r="IGH282" s="107"/>
      <c r="IGI282" s="107"/>
      <c r="IGJ282" s="107"/>
      <c r="IGK282" s="107"/>
      <c r="IGL282" s="107"/>
      <c r="IGM282" s="107"/>
      <c r="IGN282" s="107"/>
      <c r="IGO282" s="107"/>
      <c r="IGP282" s="107"/>
      <c r="IGQ282" s="107"/>
      <c r="IGR282" s="107"/>
      <c r="IGS282" s="107"/>
      <c r="IGT282" s="107"/>
      <c r="IGU282" s="107"/>
      <c r="IGV282" s="107"/>
      <c r="IGW282" s="107"/>
      <c r="IGX282" s="107"/>
      <c r="IGY282" s="107"/>
      <c r="IGZ282" s="107"/>
      <c r="IHA282" s="107"/>
      <c r="IHB282" s="107"/>
      <c r="IHC282" s="107"/>
      <c r="IHD282" s="107"/>
      <c r="IHE282" s="107"/>
      <c r="IHF282" s="107"/>
      <c r="IHG282" s="107"/>
      <c r="IHH282" s="107"/>
      <c r="IHI282" s="107"/>
      <c r="IHJ282" s="107"/>
      <c r="IHK282" s="107"/>
      <c r="IHL282" s="107"/>
      <c r="IHM282" s="107"/>
      <c r="IHN282" s="107"/>
      <c r="IHO282" s="107"/>
      <c r="IHP282" s="107"/>
      <c r="IHQ282" s="107"/>
      <c r="IHR282" s="107"/>
      <c r="IHS282" s="107"/>
      <c r="IHT282" s="107"/>
      <c r="IHU282" s="107"/>
      <c r="IHV282" s="107"/>
      <c r="IHW282" s="107"/>
      <c r="IHX282" s="107"/>
      <c r="IHY282" s="107"/>
      <c r="IHZ282" s="107"/>
      <c r="IIA282" s="107"/>
      <c r="IIB282" s="107"/>
      <c r="IIC282" s="107"/>
      <c r="IID282" s="107"/>
      <c r="IIE282" s="107"/>
      <c r="IIF282" s="107"/>
      <c r="IIG282" s="107"/>
      <c r="IIH282" s="107"/>
      <c r="III282" s="107"/>
      <c r="IIJ282" s="107"/>
      <c r="IIK282" s="107"/>
      <c r="IIL282" s="107"/>
      <c r="IIM282" s="107"/>
      <c r="IIN282" s="107"/>
      <c r="IIO282" s="107"/>
      <c r="IIP282" s="107"/>
      <c r="IIQ282" s="107"/>
      <c r="IIR282" s="107"/>
      <c r="IIS282" s="107"/>
      <c r="IIT282" s="107"/>
      <c r="IIU282" s="107"/>
      <c r="IIV282" s="107"/>
      <c r="IIW282" s="107"/>
      <c r="IIX282" s="107"/>
      <c r="IIY282" s="107"/>
      <c r="IIZ282" s="107"/>
      <c r="IJA282" s="107"/>
      <c r="IJB282" s="107"/>
      <c r="IJC282" s="107"/>
      <c r="IJD282" s="107"/>
      <c r="IJE282" s="107"/>
      <c r="IJF282" s="107"/>
      <c r="IJG282" s="107"/>
      <c r="IJH282" s="107"/>
      <c r="IJI282" s="107"/>
      <c r="IJJ282" s="107"/>
      <c r="IJK282" s="107"/>
      <c r="IJL282" s="107"/>
      <c r="IJM282" s="107"/>
      <c r="IJN282" s="107"/>
      <c r="IJO282" s="107"/>
      <c r="IJP282" s="107"/>
      <c r="IJQ282" s="107"/>
      <c r="IJR282" s="107"/>
      <c r="IJS282" s="107"/>
      <c r="IJT282" s="107"/>
      <c r="IJU282" s="107"/>
      <c r="IJV282" s="107"/>
      <c r="IJW282" s="107"/>
      <c r="IJX282" s="107"/>
      <c r="IJY282" s="107"/>
      <c r="IJZ282" s="107"/>
      <c r="IKA282" s="107"/>
      <c r="IKB282" s="107"/>
      <c r="IKC282" s="107"/>
      <c r="IKD282" s="107"/>
      <c r="IKE282" s="107"/>
      <c r="IKF282" s="107"/>
      <c r="IKG282" s="107"/>
      <c r="IKH282" s="107"/>
      <c r="IKI282" s="107"/>
      <c r="IKJ282" s="107"/>
      <c r="IKK282" s="107"/>
      <c r="IKL282" s="107"/>
      <c r="IKM282" s="107"/>
      <c r="IKN282" s="107"/>
      <c r="IKO282" s="107"/>
      <c r="IKP282" s="107"/>
      <c r="IKQ282" s="107"/>
      <c r="IKR282" s="107"/>
      <c r="IKS282" s="107"/>
      <c r="IKT282" s="107"/>
      <c r="IKU282" s="107"/>
      <c r="IKV282" s="107"/>
      <c r="IKW282" s="107"/>
      <c r="IKX282" s="107"/>
      <c r="IKY282" s="107"/>
      <c r="IKZ282" s="107"/>
      <c r="ILA282" s="107"/>
      <c r="ILB282" s="107"/>
      <c r="ILC282" s="107"/>
      <c r="ILD282" s="107"/>
      <c r="ILE282" s="107"/>
      <c r="ILF282" s="107"/>
      <c r="ILG282" s="107"/>
      <c r="ILH282" s="107"/>
      <c r="ILI282" s="107"/>
      <c r="ILJ282" s="107"/>
      <c r="ILK282" s="107"/>
      <c r="ILL282" s="107"/>
      <c r="ILM282" s="107"/>
      <c r="ILN282" s="107"/>
      <c r="ILO282" s="107"/>
      <c r="ILP282" s="107"/>
      <c r="ILQ282" s="107"/>
      <c r="ILR282" s="107"/>
      <c r="ILS282" s="107"/>
      <c r="ILT282" s="107"/>
      <c r="ILU282" s="107"/>
      <c r="ILV282" s="107"/>
      <c r="ILW282" s="107"/>
      <c r="ILX282" s="107"/>
      <c r="ILY282" s="107"/>
      <c r="ILZ282" s="107"/>
      <c r="IMA282" s="107"/>
      <c r="IMB282" s="107"/>
      <c r="IMC282" s="107"/>
      <c r="IMD282" s="107"/>
      <c r="IME282" s="107"/>
      <c r="IMF282" s="107"/>
      <c r="IMG282" s="107"/>
      <c r="IMH282" s="107"/>
      <c r="IMI282" s="107"/>
      <c r="IMJ282" s="107"/>
      <c r="IMK282" s="107"/>
      <c r="IML282" s="107"/>
      <c r="IMM282" s="107"/>
      <c r="IMN282" s="107"/>
      <c r="IMO282" s="107"/>
      <c r="IMP282" s="107"/>
      <c r="IMQ282" s="107"/>
      <c r="IMR282" s="107"/>
      <c r="IMS282" s="107"/>
      <c r="IMT282" s="107"/>
      <c r="IMU282" s="107"/>
      <c r="IMV282" s="107"/>
      <c r="IMW282" s="107"/>
      <c r="IMX282" s="107"/>
      <c r="IMY282" s="107"/>
      <c r="IMZ282" s="107"/>
      <c r="INA282" s="107"/>
      <c r="INB282" s="107"/>
      <c r="INC282" s="107"/>
      <c r="IND282" s="107"/>
      <c r="INE282" s="107"/>
      <c r="INF282" s="107"/>
      <c r="ING282" s="107"/>
      <c r="INH282" s="107"/>
      <c r="INI282" s="107"/>
      <c r="INJ282" s="107"/>
      <c r="INK282" s="107"/>
      <c r="INL282" s="107"/>
      <c r="INM282" s="107"/>
      <c r="INN282" s="107"/>
      <c r="INO282" s="107"/>
      <c r="INP282" s="107"/>
      <c r="INQ282" s="107"/>
      <c r="INR282" s="107"/>
      <c r="INS282" s="107"/>
      <c r="INT282" s="107"/>
      <c r="INU282" s="107"/>
      <c r="INV282" s="107"/>
      <c r="INW282" s="107"/>
      <c r="INX282" s="107"/>
      <c r="INY282" s="107"/>
      <c r="INZ282" s="107"/>
      <c r="IOA282" s="107"/>
      <c r="IOB282" s="107"/>
      <c r="IOC282" s="107"/>
      <c r="IOD282" s="107"/>
      <c r="IOE282" s="107"/>
      <c r="IOF282" s="107"/>
      <c r="IOG282" s="107"/>
      <c r="IOH282" s="107"/>
      <c r="IOI282" s="107"/>
      <c r="IOJ282" s="107"/>
      <c r="IOK282" s="107"/>
      <c r="IOL282" s="107"/>
      <c r="IOM282" s="107"/>
      <c r="ION282" s="107"/>
      <c r="IOO282" s="107"/>
      <c r="IOP282" s="107"/>
      <c r="IOQ282" s="107"/>
      <c r="IOR282" s="107"/>
      <c r="IOS282" s="107"/>
      <c r="IOT282" s="107"/>
      <c r="IOU282" s="107"/>
      <c r="IOV282" s="107"/>
      <c r="IOW282" s="107"/>
      <c r="IOX282" s="107"/>
      <c r="IOY282" s="107"/>
      <c r="IOZ282" s="107"/>
      <c r="IPA282" s="107"/>
      <c r="IPB282" s="107"/>
      <c r="IPC282" s="107"/>
      <c r="IPD282" s="107"/>
      <c r="IPE282" s="107"/>
      <c r="IPF282" s="107"/>
      <c r="IPG282" s="107"/>
      <c r="IPH282" s="107"/>
      <c r="IPI282" s="107"/>
      <c r="IPJ282" s="107"/>
      <c r="IPK282" s="107"/>
      <c r="IPL282" s="107"/>
      <c r="IPM282" s="107"/>
      <c r="IPN282" s="107"/>
      <c r="IPO282" s="107"/>
      <c r="IPP282" s="107"/>
      <c r="IPQ282" s="107"/>
      <c r="IPR282" s="107"/>
      <c r="IPS282" s="107"/>
      <c r="IPT282" s="107"/>
      <c r="IPU282" s="107"/>
      <c r="IPV282" s="107"/>
      <c r="IPW282" s="107"/>
      <c r="IPX282" s="107"/>
      <c r="IPY282" s="107"/>
      <c r="IPZ282" s="107"/>
      <c r="IQA282" s="107"/>
      <c r="IQB282" s="107"/>
      <c r="IQC282" s="107"/>
      <c r="IQD282" s="107"/>
      <c r="IQE282" s="107"/>
      <c r="IQF282" s="107"/>
      <c r="IQG282" s="107"/>
      <c r="IQH282" s="107"/>
      <c r="IQI282" s="107"/>
      <c r="IQJ282" s="107"/>
      <c r="IQK282" s="107"/>
      <c r="IQL282" s="107"/>
      <c r="IQM282" s="107"/>
      <c r="IQN282" s="107"/>
      <c r="IQO282" s="107"/>
      <c r="IQP282" s="107"/>
      <c r="IQQ282" s="107"/>
      <c r="IQR282" s="107"/>
      <c r="IQS282" s="107"/>
      <c r="IQT282" s="107"/>
      <c r="IQU282" s="107"/>
      <c r="IQV282" s="107"/>
      <c r="IQW282" s="107"/>
      <c r="IQX282" s="107"/>
      <c r="IQY282" s="107"/>
      <c r="IQZ282" s="107"/>
      <c r="IRA282" s="107"/>
      <c r="IRB282" s="107"/>
      <c r="IRC282" s="107"/>
      <c r="IRD282" s="107"/>
      <c r="IRE282" s="107"/>
      <c r="IRF282" s="107"/>
      <c r="IRG282" s="107"/>
      <c r="IRH282" s="107"/>
      <c r="IRI282" s="107"/>
      <c r="IRJ282" s="107"/>
      <c r="IRK282" s="107"/>
      <c r="IRL282" s="107"/>
      <c r="IRM282" s="107"/>
      <c r="IRN282" s="107"/>
      <c r="IRO282" s="107"/>
      <c r="IRP282" s="107"/>
      <c r="IRQ282" s="107"/>
      <c r="IRR282" s="107"/>
      <c r="IRS282" s="107"/>
      <c r="IRT282" s="107"/>
      <c r="IRU282" s="107"/>
      <c r="IRV282" s="107"/>
      <c r="IRW282" s="107"/>
      <c r="IRX282" s="107"/>
      <c r="IRY282" s="107"/>
      <c r="IRZ282" s="107"/>
      <c r="ISA282" s="107"/>
      <c r="ISB282" s="107"/>
      <c r="ISC282" s="107"/>
      <c r="ISD282" s="107"/>
      <c r="ISE282" s="107"/>
      <c r="ISF282" s="107"/>
      <c r="ISG282" s="107"/>
      <c r="ISH282" s="107"/>
      <c r="ISI282" s="107"/>
      <c r="ISJ282" s="107"/>
      <c r="ISK282" s="107"/>
      <c r="ISL282" s="107"/>
      <c r="ISM282" s="107"/>
      <c r="ISN282" s="107"/>
      <c r="ISO282" s="107"/>
      <c r="ISP282" s="107"/>
      <c r="ISQ282" s="107"/>
      <c r="ISR282" s="107"/>
      <c r="ISS282" s="107"/>
      <c r="IST282" s="107"/>
      <c r="ISU282" s="107"/>
      <c r="ISV282" s="107"/>
      <c r="ISW282" s="107"/>
      <c r="ISX282" s="107"/>
      <c r="ISY282" s="107"/>
      <c r="ISZ282" s="107"/>
      <c r="ITA282" s="107"/>
      <c r="ITB282" s="107"/>
      <c r="ITC282" s="107"/>
      <c r="ITD282" s="107"/>
      <c r="ITE282" s="107"/>
      <c r="ITF282" s="107"/>
      <c r="ITG282" s="107"/>
      <c r="ITH282" s="107"/>
      <c r="ITI282" s="107"/>
      <c r="ITJ282" s="107"/>
      <c r="ITK282" s="107"/>
      <c r="ITL282" s="107"/>
      <c r="ITM282" s="107"/>
      <c r="ITN282" s="107"/>
      <c r="ITO282" s="107"/>
      <c r="ITP282" s="107"/>
      <c r="ITQ282" s="107"/>
      <c r="ITR282" s="107"/>
      <c r="ITS282" s="107"/>
      <c r="ITT282" s="107"/>
      <c r="ITU282" s="107"/>
      <c r="ITV282" s="107"/>
      <c r="ITW282" s="107"/>
      <c r="ITX282" s="107"/>
      <c r="ITY282" s="107"/>
      <c r="ITZ282" s="107"/>
      <c r="IUA282" s="107"/>
      <c r="IUB282" s="107"/>
      <c r="IUC282" s="107"/>
      <c r="IUD282" s="107"/>
      <c r="IUE282" s="107"/>
      <c r="IUF282" s="107"/>
      <c r="IUG282" s="107"/>
      <c r="IUH282" s="107"/>
      <c r="IUI282" s="107"/>
      <c r="IUJ282" s="107"/>
      <c r="IUK282" s="107"/>
      <c r="IUL282" s="107"/>
      <c r="IUM282" s="107"/>
      <c r="IUN282" s="107"/>
      <c r="IUO282" s="107"/>
      <c r="IUP282" s="107"/>
      <c r="IUQ282" s="107"/>
      <c r="IUR282" s="107"/>
      <c r="IUS282" s="107"/>
      <c r="IUT282" s="107"/>
      <c r="IUU282" s="107"/>
      <c r="IUV282" s="107"/>
      <c r="IUW282" s="107"/>
      <c r="IUX282" s="107"/>
      <c r="IUY282" s="107"/>
      <c r="IUZ282" s="107"/>
      <c r="IVA282" s="107"/>
      <c r="IVB282" s="107"/>
      <c r="IVC282" s="107"/>
      <c r="IVD282" s="107"/>
      <c r="IVE282" s="107"/>
      <c r="IVF282" s="107"/>
      <c r="IVG282" s="107"/>
      <c r="IVH282" s="107"/>
      <c r="IVI282" s="107"/>
      <c r="IVJ282" s="107"/>
      <c r="IVK282" s="107"/>
      <c r="IVL282" s="107"/>
      <c r="IVM282" s="107"/>
      <c r="IVN282" s="107"/>
      <c r="IVO282" s="107"/>
      <c r="IVP282" s="107"/>
      <c r="IVQ282" s="107"/>
      <c r="IVR282" s="107"/>
      <c r="IVS282" s="107"/>
      <c r="IVT282" s="107"/>
      <c r="IVU282" s="107"/>
      <c r="IVV282" s="107"/>
      <c r="IVW282" s="107"/>
      <c r="IVX282" s="107"/>
      <c r="IVY282" s="107"/>
      <c r="IVZ282" s="107"/>
      <c r="IWA282" s="107"/>
      <c r="IWB282" s="107"/>
      <c r="IWC282" s="107"/>
      <c r="IWD282" s="107"/>
      <c r="IWE282" s="107"/>
      <c r="IWF282" s="107"/>
      <c r="IWG282" s="107"/>
      <c r="IWH282" s="107"/>
      <c r="IWI282" s="107"/>
      <c r="IWJ282" s="107"/>
      <c r="IWK282" s="107"/>
      <c r="IWL282" s="107"/>
      <c r="IWM282" s="107"/>
      <c r="IWN282" s="107"/>
      <c r="IWO282" s="107"/>
      <c r="IWP282" s="107"/>
      <c r="IWQ282" s="107"/>
      <c r="IWR282" s="107"/>
      <c r="IWS282" s="107"/>
      <c r="IWT282" s="107"/>
      <c r="IWU282" s="107"/>
      <c r="IWV282" s="107"/>
      <c r="IWW282" s="107"/>
      <c r="IWX282" s="107"/>
      <c r="IWY282" s="107"/>
      <c r="IWZ282" s="107"/>
      <c r="IXA282" s="107"/>
      <c r="IXB282" s="107"/>
      <c r="IXC282" s="107"/>
      <c r="IXD282" s="107"/>
      <c r="IXE282" s="107"/>
      <c r="IXF282" s="107"/>
      <c r="IXG282" s="107"/>
      <c r="IXH282" s="107"/>
      <c r="IXI282" s="107"/>
      <c r="IXJ282" s="107"/>
      <c r="IXK282" s="107"/>
      <c r="IXL282" s="107"/>
      <c r="IXM282" s="107"/>
      <c r="IXN282" s="107"/>
      <c r="IXO282" s="107"/>
      <c r="IXP282" s="107"/>
      <c r="IXQ282" s="107"/>
      <c r="IXR282" s="107"/>
      <c r="IXS282" s="107"/>
      <c r="IXT282" s="107"/>
      <c r="IXU282" s="107"/>
      <c r="IXV282" s="107"/>
      <c r="IXW282" s="107"/>
      <c r="IXX282" s="107"/>
      <c r="IXY282" s="107"/>
      <c r="IXZ282" s="107"/>
      <c r="IYA282" s="107"/>
      <c r="IYB282" s="107"/>
      <c r="IYC282" s="107"/>
      <c r="IYD282" s="107"/>
      <c r="IYE282" s="107"/>
      <c r="IYF282" s="107"/>
      <c r="IYG282" s="107"/>
      <c r="IYH282" s="107"/>
      <c r="IYI282" s="107"/>
      <c r="IYJ282" s="107"/>
      <c r="IYK282" s="107"/>
      <c r="IYL282" s="107"/>
      <c r="IYM282" s="107"/>
      <c r="IYN282" s="107"/>
      <c r="IYO282" s="107"/>
      <c r="IYP282" s="107"/>
      <c r="IYQ282" s="107"/>
      <c r="IYR282" s="107"/>
      <c r="IYS282" s="107"/>
      <c r="IYT282" s="107"/>
      <c r="IYU282" s="107"/>
      <c r="IYV282" s="107"/>
      <c r="IYW282" s="107"/>
      <c r="IYX282" s="107"/>
      <c r="IYY282" s="107"/>
      <c r="IYZ282" s="107"/>
      <c r="IZA282" s="107"/>
      <c r="IZB282" s="107"/>
      <c r="IZC282" s="107"/>
      <c r="IZD282" s="107"/>
      <c r="IZE282" s="107"/>
      <c r="IZF282" s="107"/>
      <c r="IZG282" s="107"/>
      <c r="IZH282" s="107"/>
      <c r="IZI282" s="107"/>
      <c r="IZJ282" s="107"/>
      <c r="IZK282" s="107"/>
      <c r="IZL282" s="107"/>
      <c r="IZM282" s="107"/>
      <c r="IZN282" s="107"/>
      <c r="IZO282" s="107"/>
      <c r="IZP282" s="107"/>
      <c r="IZQ282" s="107"/>
      <c r="IZR282" s="107"/>
      <c r="IZS282" s="107"/>
      <c r="IZT282" s="107"/>
      <c r="IZU282" s="107"/>
      <c r="IZV282" s="107"/>
      <c r="IZW282" s="107"/>
      <c r="IZX282" s="107"/>
      <c r="IZY282" s="107"/>
      <c r="IZZ282" s="107"/>
      <c r="JAA282" s="107"/>
      <c r="JAB282" s="107"/>
      <c r="JAC282" s="107"/>
      <c r="JAD282" s="107"/>
      <c r="JAE282" s="107"/>
      <c r="JAF282" s="107"/>
      <c r="JAG282" s="107"/>
      <c r="JAH282" s="107"/>
      <c r="JAI282" s="107"/>
      <c r="JAJ282" s="107"/>
      <c r="JAK282" s="107"/>
      <c r="JAL282" s="107"/>
      <c r="JAM282" s="107"/>
      <c r="JAN282" s="107"/>
      <c r="JAO282" s="107"/>
      <c r="JAP282" s="107"/>
      <c r="JAQ282" s="107"/>
      <c r="JAR282" s="107"/>
      <c r="JAS282" s="107"/>
      <c r="JAT282" s="107"/>
      <c r="JAU282" s="107"/>
      <c r="JAV282" s="107"/>
      <c r="JAW282" s="107"/>
      <c r="JAX282" s="107"/>
      <c r="JAY282" s="107"/>
      <c r="JAZ282" s="107"/>
      <c r="JBA282" s="107"/>
      <c r="JBB282" s="107"/>
      <c r="JBC282" s="107"/>
      <c r="JBD282" s="107"/>
      <c r="JBE282" s="107"/>
      <c r="JBF282" s="107"/>
      <c r="JBG282" s="107"/>
      <c r="JBH282" s="107"/>
      <c r="JBI282" s="107"/>
      <c r="JBJ282" s="107"/>
      <c r="JBK282" s="107"/>
      <c r="JBL282" s="107"/>
      <c r="JBM282" s="107"/>
      <c r="JBN282" s="107"/>
      <c r="JBO282" s="107"/>
      <c r="JBP282" s="107"/>
      <c r="JBQ282" s="107"/>
      <c r="JBR282" s="107"/>
      <c r="JBS282" s="107"/>
      <c r="JBT282" s="107"/>
      <c r="JBU282" s="107"/>
      <c r="JBV282" s="107"/>
      <c r="JBW282" s="107"/>
      <c r="JBX282" s="107"/>
      <c r="JBY282" s="107"/>
      <c r="JBZ282" s="107"/>
      <c r="JCA282" s="107"/>
      <c r="JCB282" s="107"/>
      <c r="JCC282" s="107"/>
      <c r="JCD282" s="107"/>
      <c r="JCE282" s="107"/>
      <c r="JCF282" s="107"/>
      <c r="JCG282" s="107"/>
      <c r="JCH282" s="107"/>
      <c r="JCI282" s="107"/>
      <c r="JCJ282" s="107"/>
      <c r="JCK282" s="107"/>
      <c r="JCL282" s="107"/>
      <c r="JCM282" s="107"/>
      <c r="JCN282" s="107"/>
      <c r="JCO282" s="107"/>
      <c r="JCP282" s="107"/>
      <c r="JCQ282" s="107"/>
      <c r="JCR282" s="107"/>
      <c r="JCS282" s="107"/>
      <c r="JCT282" s="107"/>
      <c r="JCU282" s="107"/>
      <c r="JCV282" s="107"/>
      <c r="JCW282" s="107"/>
      <c r="JCX282" s="107"/>
      <c r="JCY282" s="107"/>
      <c r="JCZ282" s="107"/>
      <c r="JDA282" s="107"/>
      <c r="JDB282" s="107"/>
      <c r="JDC282" s="107"/>
      <c r="JDD282" s="107"/>
      <c r="JDE282" s="107"/>
      <c r="JDF282" s="107"/>
      <c r="JDG282" s="107"/>
      <c r="JDH282" s="107"/>
      <c r="JDI282" s="107"/>
      <c r="JDJ282" s="107"/>
      <c r="JDK282" s="107"/>
      <c r="JDL282" s="107"/>
      <c r="JDM282" s="107"/>
      <c r="JDN282" s="107"/>
      <c r="JDO282" s="107"/>
      <c r="JDP282" s="107"/>
      <c r="JDQ282" s="107"/>
      <c r="JDR282" s="107"/>
      <c r="JDS282" s="107"/>
      <c r="JDT282" s="107"/>
      <c r="JDU282" s="107"/>
      <c r="JDV282" s="107"/>
      <c r="JDW282" s="107"/>
      <c r="JDX282" s="107"/>
      <c r="JDY282" s="107"/>
      <c r="JDZ282" s="107"/>
      <c r="JEA282" s="107"/>
      <c r="JEB282" s="107"/>
      <c r="JEC282" s="107"/>
      <c r="JED282" s="107"/>
      <c r="JEE282" s="107"/>
      <c r="JEF282" s="107"/>
      <c r="JEG282" s="107"/>
      <c r="JEH282" s="107"/>
      <c r="JEI282" s="107"/>
      <c r="JEJ282" s="107"/>
      <c r="JEK282" s="107"/>
      <c r="JEL282" s="107"/>
      <c r="JEM282" s="107"/>
      <c r="JEN282" s="107"/>
      <c r="JEO282" s="107"/>
      <c r="JEP282" s="107"/>
      <c r="JEQ282" s="107"/>
      <c r="JER282" s="107"/>
      <c r="JES282" s="107"/>
      <c r="JET282" s="107"/>
      <c r="JEU282" s="107"/>
      <c r="JEV282" s="107"/>
      <c r="JEW282" s="107"/>
      <c r="JEX282" s="107"/>
      <c r="JEY282" s="107"/>
      <c r="JEZ282" s="107"/>
      <c r="JFA282" s="107"/>
      <c r="JFB282" s="107"/>
      <c r="JFC282" s="107"/>
      <c r="JFD282" s="107"/>
      <c r="JFE282" s="107"/>
      <c r="JFF282" s="107"/>
      <c r="JFG282" s="107"/>
      <c r="JFH282" s="107"/>
      <c r="JFI282" s="107"/>
      <c r="JFJ282" s="107"/>
      <c r="JFK282" s="107"/>
      <c r="JFL282" s="107"/>
      <c r="JFM282" s="107"/>
      <c r="JFN282" s="107"/>
      <c r="JFO282" s="107"/>
      <c r="JFP282" s="107"/>
      <c r="JFQ282" s="107"/>
      <c r="JFR282" s="107"/>
      <c r="JFS282" s="107"/>
      <c r="JFT282" s="107"/>
      <c r="JFU282" s="107"/>
      <c r="JFV282" s="107"/>
      <c r="JFW282" s="107"/>
      <c r="JFX282" s="107"/>
      <c r="JFY282" s="107"/>
      <c r="JFZ282" s="107"/>
      <c r="JGA282" s="107"/>
      <c r="JGB282" s="107"/>
      <c r="JGC282" s="107"/>
      <c r="JGD282" s="107"/>
      <c r="JGE282" s="107"/>
      <c r="JGF282" s="107"/>
      <c r="JGG282" s="107"/>
      <c r="JGH282" s="107"/>
      <c r="JGI282" s="107"/>
      <c r="JGJ282" s="107"/>
      <c r="JGK282" s="107"/>
      <c r="JGL282" s="107"/>
      <c r="JGM282" s="107"/>
      <c r="JGN282" s="107"/>
      <c r="JGO282" s="107"/>
      <c r="JGP282" s="107"/>
      <c r="JGQ282" s="107"/>
      <c r="JGR282" s="107"/>
      <c r="JGS282" s="107"/>
      <c r="JGT282" s="107"/>
      <c r="JGU282" s="107"/>
      <c r="JGV282" s="107"/>
      <c r="JGW282" s="107"/>
      <c r="JGX282" s="107"/>
      <c r="JGY282" s="107"/>
      <c r="JGZ282" s="107"/>
      <c r="JHA282" s="107"/>
      <c r="JHB282" s="107"/>
      <c r="JHC282" s="107"/>
      <c r="JHD282" s="107"/>
      <c r="JHE282" s="107"/>
      <c r="JHF282" s="107"/>
      <c r="JHG282" s="107"/>
      <c r="JHH282" s="107"/>
      <c r="JHI282" s="107"/>
      <c r="JHJ282" s="107"/>
      <c r="JHK282" s="107"/>
      <c r="JHL282" s="107"/>
      <c r="JHM282" s="107"/>
      <c r="JHN282" s="107"/>
      <c r="JHO282" s="107"/>
      <c r="JHP282" s="107"/>
      <c r="JHQ282" s="107"/>
      <c r="JHR282" s="107"/>
      <c r="JHS282" s="107"/>
      <c r="JHT282" s="107"/>
      <c r="JHU282" s="107"/>
      <c r="JHV282" s="107"/>
      <c r="JHW282" s="107"/>
      <c r="JHX282" s="107"/>
      <c r="JHY282" s="107"/>
      <c r="JHZ282" s="107"/>
      <c r="JIA282" s="107"/>
      <c r="JIB282" s="107"/>
      <c r="JIC282" s="107"/>
      <c r="JID282" s="107"/>
      <c r="JIE282" s="107"/>
      <c r="JIF282" s="107"/>
      <c r="JIG282" s="107"/>
      <c r="JIH282" s="107"/>
      <c r="JII282" s="107"/>
      <c r="JIJ282" s="107"/>
      <c r="JIK282" s="107"/>
      <c r="JIL282" s="107"/>
      <c r="JIM282" s="107"/>
      <c r="JIN282" s="107"/>
      <c r="JIO282" s="107"/>
      <c r="JIP282" s="107"/>
      <c r="JIQ282" s="107"/>
      <c r="JIR282" s="107"/>
      <c r="JIS282" s="107"/>
      <c r="JIT282" s="107"/>
      <c r="JIU282" s="107"/>
      <c r="JIV282" s="107"/>
      <c r="JIW282" s="107"/>
      <c r="JIX282" s="107"/>
      <c r="JIY282" s="107"/>
      <c r="JIZ282" s="107"/>
      <c r="JJA282" s="107"/>
      <c r="JJB282" s="107"/>
      <c r="JJC282" s="107"/>
      <c r="JJD282" s="107"/>
      <c r="JJE282" s="107"/>
      <c r="JJF282" s="107"/>
      <c r="JJG282" s="107"/>
      <c r="JJH282" s="107"/>
      <c r="JJI282" s="107"/>
      <c r="JJJ282" s="107"/>
      <c r="JJK282" s="107"/>
      <c r="JJL282" s="107"/>
      <c r="JJM282" s="107"/>
      <c r="JJN282" s="107"/>
      <c r="JJO282" s="107"/>
      <c r="JJP282" s="107"/>
      <c r="JJQ282" s="107"/>
      <c r="JJR282" s="107"/>
      <c r="JJS282" s="107"/>
      <c r="JJT282" s="107"/>
      <c r="JJU282" s="107"/>
      <c r="JJV282" s="107"/>
      <c r="JJW282" s="107"/>
      <c r="JJX282" s="107"/>
      <c r="JJY282" s="107"/>
      <c r="JJZ282" s="107"/>
      <c r="JKA282" s="107"/>
      <c r="JKB282" s="107"/>
      <c r="JKC282" s="107"/>
      <c r="JKD282" s="107"/>
      <c r="JKE282" s="107"/>
      <c r="JKF282" s="107"/>
      <c r="JKG282" s="107"/>
      <c r="JKH282" s="107"/>
      <c r="JKI282" s="107"/>
      <c r="JKJ282" s="107"/>
      <c r="JKK282" s="107"/>
      <c r="JKL282" s="107"/>
      <c r="JKM282" s="107"/>
      <c r="JKN282" s="107"/>
      <c r="JKO282" s="107"/>
      <c r="JKP282" s="107"/>
      <c r="JKQ282" s="107"/>
      <c r="JKR282" s="107"/>
      <c r="JKS282" s="107"/>
      <c r="JKT282" s="107"/>
      <c r="JKU282" s="107"/>
      <c r="JKV282" s="107"/>
      <c r="JKW282" s="107"/>
      <c r="JKX282" s="107"/>
      <c r="JKY282" s="107"/>
      <c r="JKZ282" s="107"/>
      <c r="JLA282" s="107"/>
      <c r="JLB282" s="107"/>
      <c r="JLC282" s="107"/>
      <c r="JLD282" s="107"/>
      <c r="JLE282" s="107"/>
      <c r="JLF282" s="107"/>
      <c r="JLG282" s="107"/>
      <c r="JLH282" s="107"/>
      <c r="JLI282" s="107"/>
      <c r="JLJ282" s="107"/>
      <c r="JLK282" s="107"/>
      <c r="JLL282" s="107"/>
      <c r="JLM282" s="107"/>
      <c r="JLN282" s="107"/>
      <c r="JLO282" s="107"/>
      <c r="JLP282" s="107"/>
      <c r="JLQ282" s="107"/>
      <c r="JLR282" s="107"/>
      <c r="JLS282" s="107"/>
      <c r="JLT282" s="107"/>
      <c r="JLU282" s="107"/>
      <c r="JLV282" s="107"/>
      <c r="JLW282" s="107"/>
      <c r="JLX282" s="107"/>
      <c r="JLY282" s="107"/>
      <c r="JLZ282" s="107"/>
      <c r="JMA282" s="107"/>
      <c r="JMB282" s="107"/>
      <c r="JMC282" s="107"/>
      <c r="JMD282" s="107"/>
      <c r="JME282" s="107"/>
      <c r="JMF282" s="107"/>
      <c r="JMG282" s="107"/>
      <c r="JMH282" s="107"/>
      <c r="JMI282" s="107"/>
      <c r="JMJ282" s="107"/>
      <c r="JMK282" s="107"/>
      <c r="JML282" s="107"/>
      <c r="JMM282" s="107"/>
      <c r="JMN282" s="107"/>
      <c r="JMO282" s="107"/>
      <c r="JMP282" s="107"/>
      <c r="JMQ282" s="107"/>
      <c r="JMR282" s="107"/>
      <c r="JMS282" s="107"/>
      <c r="JMT282" s="107"/>
      <c r="JMU282" s="107"/>
      <c r="JMV282" s="107"/>
      <c r="JMW282" s="107"/>
      <c r="JMX282" s="107"/>
      <c r="JMY282" s="107"/>
      <c r="JMZ282" s="107"/>
      <c r="JNA282" s="107"/>
      <c r="JNB282" s="107"/>
      <c r="JNC282" s="107"/>
      <c r="JND282" s="107"/>
      <c r="JNE282" s="107"/>
      <c r="JNF282" s="107"/>
      <c r="JNG282" s="107"/>
      <c r="JNH282" s="107"/>
      <c r="JNI282" s="107"/>
      <c r="JNJ282" s="107"/>
      <c r="JNK282" s="107"/>
      <c r="JNL282" s="107"/>
      <c r="JNM282" s="107"/>
      <c r="JNN282" s="107"/>
      <c r="JNO282" s="107"/>
      <c r="JNP282" s="107"/>
      <c r="JNQ282" s="107"/>
      <c r="JNR282" s="107"/>
      <c r="JNS282" s="107"/>
      <c r="JNT282" s="107"/>
      <c r="JNU282" s="107"/>
      <c r="JNV282" s="107"/>
      <c r="JNW282" s="107"/>
      <c r="JNX282" s="107"/>
      <c r="JNY282" s="107"/>
      <c r="JNZ282" s="107"/>
      <c r="JOA282" s="107"/>
      <c r="JOB282" s="107"/>
      <c r="JOC282" s="107"/>
      <c r="JOD282" s="107"/>
      <c r="JOE282" s="107"/>
      <c r="JOF282" s="107"/>
      <c r="JOG282" s="107"/>
      <c r="JOH282" s="107"/>
      <c r="JOI282" s="107"/>
      <c r="JOJ282" s="107"/>
      <c r="JOK282" s="107"/>
      <c r="JOL282" s="107"/>
      <c r="JOM282" s="107"/>
      <c r="JON282" s="107"/>
      <c r="JOO282" s="107"/>
      <c r="JOP282" s="107"/>
      <c r="JOQ282" s="107"/>
      <c r="JOR282" s="107"/>
      <c r="JOS282" s="107"/>
      <c r="JOT282" s="107"/>
      <c r="JOU282" s="107"/>
      <c r="JOV282" s="107"/>
      <c r="JOW282" s="107"/>
      <c r="JOX282" s="107"/>
      <c r="JOY282" s="107"/>
      <c r="JOZ282" s="107"/>
      <c r="JPA282" s="107"/>
      <c r="JPB282" s="107"/>
      <c r="JPC282" s="107"/>
      <c r="JPD282" s="107"/>
      <c r="JPE282" s="107"/>
      <c r="JPF282" s="107"/>
      <c r="JPG282" s="107"/>
      <c r="JPH282" s="107"/>
      <c r="JPI282" s="107"/>
      <c r="JPJ282" s="107"/>
      <c r="JPK282" s="107"/>
      <c r="JPL282" s="107"/>
      <c r="JPM282" s="107"/>
      <c r="JPN282" s="107"/>
      <c r="JPO282" s="107"/>
      <c r="JPP282" s="107"/>
      <c r="JPQ282" s="107"/>
      <c r="JPR282" s="107"/>
      <c r="JPS282" s="107"/>
      <c r="JPT282" s="107"/>
      <c r="JPU282" s="107"/>
      <c r="JPV282" s="107"/>
      <c r="JPW282" s="107"/>
      <c r="JPX282" s="107"/>
      <c r="JPY282" s="107"/>
      <c r="JPZ282" s="107"/>
      <c r="JQA282" s="107"/>
      <c r="JQB282" s="107"/>
      <c r="JQC282" s="107"/>
      <c r="JQD282" s="107"/>
      <c r="JQE282" s="107"/>
      <c r="JQF282" s="107"/>
      <c r="JQG282" s="107"/>
      <c r="JQH282" s="107"/>
      <c r="JQI282" s="107"/>
      <c r="JQJ282" s="107"/>
      <c r="JQK282" s="107"/>
      <c r="JQL282" s="107"/>
      <c r="JQM282" s="107"/>
      <c r="JQN282" s="107"/>
      <c r="JQO282" s="107"/>
      <c r="JQP282" s="107"/>
      <c r="JQQ282" s="107"/>
      <c r="JQR282" s="107"/>
      <c r="JQS282" s="107"/>
      <c r="JQT282" s="107"/>
      <c r="JQU282" s="107"/>
      <c r="JQV282" s="107"/>
      <c r="JQW282" s="107"/>
      <c r="JQX282" s="107"/>
      <c r="JQY282" s="107"/>
      <c r="JQZ282" s="107"/>
      <c r="JRA282" s="107"/>
      <c r="JRB282" s="107"/>
      <c r="JRC282" s="107"/>
      <c r="JRD282" s="107"/>
      <c r="JRE282" s="107"/>
      <c r="JRF282" s="107"/>
      <c r="JRG282" s="107"/>
      <c r="JRH282" s="107"/>
      <c r="JRI282" s="107"/>
      <c r="JRJ282" s="107"/>
      <c r="JRK282" s="107"/>
      <c r="JRL282" s="107"/>
      <c r="JRM282" s="107"/>
      <c r="JRN282" s="107"/>
      <c r="JRO282" s="107"/>
      <c r="JRP282" s="107"/>
      <c r="JRQ282" s="107"/>
      <c r="JRR282" s="107"/>
      <c r="JRS282" s="107"/>
      <c r="JRT282" s="107"/>
      <c r="JRU282" s="107"/>
      <c r="JRV282" s="107"/>
      <c r="JRW282" s="107"/>
      <c r="JRX282" s="107"/>
      <c r="JRY282" s="107"/>
      <c r="JRZ282" s="107"/>
      <c r="JSA282" s="107"/>
      <c r="JSB282" s="107"/>
      <c r="JSC282" s="107"/>
      <c r="JSD282" s="107"/>
      <c r="JSE282" s="107"/>
      <c r="JSF282" s="107"/>
      <c r="JSG282" s="107"/>
      <c r="JSH282" s="107"/>
      <c r="JSI282" s="107"/>
      <c r="JSJ282" s="107"/>
      <c r="JSK282" s="107"/>
      <c r="JSL282" s="107"/>
      <c r="JSM282" s="107"/>
      <c r="JSN282" s="107"/>
      <c r="JSO282" s="107"/>
      <c r="JSP282" s="107"/>
      <c r="JSQ282" s="107"/>
      <c r="JSR282" s="107"/>
      <c r="JSS282" s="107"/>
      <c r="JST282" s="107"/>
      <c r="JSU282" s="107"/>
      <c r="JSV282" s="107"/>
      <c r="JSW282" s="107"/>
      <c r="JSX282" s="107"/>
      <c r="JSY282" s="107"/>
      <c r="JSZ282" s="107"/>
      <c r="JTA282" s="107"/>
      <c r="JTB282" s="107"/>
      <c r="JTC282" s="107"/>
      <c r="JTD282" s="107"/>
      <c r="JTE282" s="107"/>
      <c r="JTF282" s="107"/>
      <c r="JTG282" s="107"/>
      <c r="JTH282" s="107"/>
      <c r="JTI282" s="107"/>
      <c r="JTJ282" s="107"/>
      <c r="JTK282" s="107"/>
      <c r="JTL282" s="107"/>
      <c r="JTM282" s="107"/>
      <c r="JTN282" s="107"/>
      <c r="JTO282" s="107"/>
      <c r="JTP282" s="107"/>
      <c r="JTQ282" s="107"/>
      <c r="JTR282" s="107"/>
      <c r="JTS282" s="107"/>
      <c r="JTT282" s="107"/>
      <c r="JTU282" s="107"/>
      <c r="JTV282" s="107"/>
      <c r="JTW282" s="107"/>
      <c r="JTX282" s="107"/>
      <c r="JTY282" s="107"/>
      <c r="JTZ282" s="107"/>
      <c r="JUA282" s="107"/>
      <c r="JUB282" s="107"/>
      <c r="JUC282" s="107"/>
      <c r="JUD282" s="107"/>
      <c r="JUE282" s="107"/>
      <c r="JUF282" s="107"/>
      <c r="JUG282" s="107"/>
      <c r="JUH282" s="107"/>
      <c r="JUI282" s="107"/>
      <c r="JUJ282" s="107"/>
      <c r="JUK282" s="107"/>
      <c r="JUL282" s="107"/>
      <c r="JUM282" s="107"/>
      <c r="JUN282" s="107"/>
      <c r="JUO282" s="107"/>
      <c r="JUP282" s="107"/>
      <c r="JUQ282" s="107"/>
      <c r="JUR282" s="107"/>
      <c r="JUS282" s="107"/>
      <c r="JUT282" s="107"/>
      <c r="JUU282" s="107"/>
      <c r="JUV282" s="107"/>
      <c r="JUW282" s="107"/>
      <c r="JUX282" s="107"/>
      <c r="JUY282" s="107"/>
      <c r="JUZ282" s="107"/>
      <c r="JVA282" s="107"/>
      <c r="JVB282" s="107"/>
      <c r="JVC282" s="107"/>
      <c r="JVD282" s="107"/>
      <c r="JVE282" s="107"/>
      <c r="JVF282" s="107"/>
      <c r="JVG282" s="107"/>
      <c r="JVH282" s="107"/>
      <c r="JVI282" s="107"/>
      <c r="JVJ282" s="107"/>
      <c r="JVK282" s="107"/>
      <c r="JVL282" s="107"/>
      <c r="JVM282" s="107"/>
      <c r="JVN282" s="107"/>
      <c r="JVO282" s="107"/>
      <c r="JVP282" s="107"/>
      <c r="JVQ282" s="107"/>
      <c r="JVR282" s="107"/>
      <c r="JVS282" s="107"/>
      <c r="JVT282" s="107"/>
      <c r="JVU282" s="107"/>
      <c r="JVV282" s="107"/>
      <c r="JVW282" s="107"/>
      <c r="JVX282" s="107"/>
      <c r="JVY282" s="107"/>
      <c r="JVZ282" s="107"/>
      <c r="JWA282" s="107"/>
      <c r="JWB282" s="107"/>
      <c r="JWC282" s="107"/>
      <c r="JWD282" s="107"/>
      <c r="JWE282" s="107"/>
      <c r="JWF282" s="107"/>
      <c r="JWG282" s="107"/>
      <c r="JWH282" s="107"/>
      <c r="JWI282" s="107"/>
      <c r="JWJ282" s="107"/>
      <c r="JWK282" s="107"/>
      <c r="JWL282" s="107"/>
      <c r="JWM282" s="107"/>
      <c r="JWN282" s="107"/>
      <c r="JWO282" s="107"/>
      <c r="JWP282" s="107"/>
      <c r="JWQ282" s="107"/>
      <c r="JWR282" s="107"/>
      <c r="JWS282" s="107"/>
      <c r="JWT282" s="107"/>
      <c r="JWU282" s="107"/>
      <c r="JWV282" s="107"/>
      <c r="JWW282" s="107"/>
      <c r="JWX282" s="107"/>
      <c r="JWY282" s="107"/>
      <c r="JWZ282" s="107"/>
      <c r="JXA282" s="107"/>
      <c r="JXB282" s="107"/>
      <c r="JXC282" s="107"/>
      <c r="JXD282" s="107"/>
      <c r="JXE282" s="107"/>
      <c r="JXF282" s="107"/>
      <c r="JXG282" s="107"/>
      <c r="JXH282" s="107"/>
      <c r="JXI282" s="107"/>
      <c r="JXJ282" s="107"/>
      <c r="JXK282" s="107"/>
      <c r="JXL282" s="107"/>
      <c r="JXM282" s="107"/>
      <c r="JXN282" s="107"/>
      <c r="JXO282" s="107"/>
      <c r="JXP282" s="107"/>
      <c r="JXQ282" s="107"/>
      <c r="JXR282" s="107"/>
      <c r="JXS282" s="107"/>
      <c r="JXT282" s="107"/>
      <c r="JXU282" s="107"/>
      <c r="JXV282" s="107"/>
      <c r="JXW282" s="107"/>
      <c r="JXX282" s="107"/>
      <c r="JXY282" s="107"/>
      <c r="JXZ282" s="107"/>
      <c r="JYA282" s="107"/>
      <c r="JYB282" s="107"/>
      <c r="JYC282" s="107"/>
      <c r="JYD282" s="107"/>
      <c r="JYE282" s="107"/>
      <c r="JYF282" s="107"/>
      <c r="JYG282" s="107"/>
      <c r="JYH282" s="107"/>
      <c r="JYI282" s="107"/>
      <c r="JYJ282" s="107"/>
      <c r="JYK282" s="107"/>
      <c r="JYL282" s="107"/>
      <c r="JYM282" s="107"/>
      <c r="JYN282" s="107"/>
      <c r="JYO282" s="107"/>
      <c r="JYP282" s="107"/>
      <c r="JYQ282" s="107"/>
      <c r="JYR282" s="107"/>
      <c r="JYS282" s="107"/>
      <c r="JYT282" s="107"/>
      <c r="JYU282" s="107"/>
      <c r="JYV282" s="107"/>
      <c r="JYW282" s="107"/>
      <c r="JYX282" s="107"/>
      <c r="JYY282" s="107"/>
      <c r="JYZ282" s="107"/>
      <c r="JZA282" s="107"/>
      <c r="JZB282" s="107"/>
      <c r="JZC282" s="107"/>
      <c r="JZD282" s="107"/>
      <c r="JZE282" s="107"/>
      <c r="JZF282" s="107"/>
      <c r="JZG282" s="107"/>
      <c r="JZH282" s="107"/>
      <c r="JZI282" s="107"/>
      <c r="JZJ282" s="107"/>
      <c r="JZK282" s="107"/>
      <c r="JZL282" s="107"/>
      <c r="JZM282" s="107"/>
      <c r="JZN282" s="107"/>
      <c r="JZO282" s="107"/>
      <c r="JZP282" s="107"/>
      <c r="JZQ282" s="107"/>
      <c r="JZR282" s="107"/>
      <c r="JZS282" s="107"/>
      <c r="JZT282" s="107"/>
      <c r="JZU282" s="107"/>
      <c r="JZV282" s="107"/>
      <c r="JZW282" s="107"/>
      <c r="JZX282" s="107"/>
      <c r="JZY282" s="107"/>
      <c r="JZZ282" s="107"/>
      <c r="KAA282" s="107"/>
      <c r="KAB282" s="107"/>
      <c r="KAC282" s="107"/>
      <c r="KAD282" s="107"/>
      <c r="KAE282" s="107"/>
      <c r="KAF282" s="107"/>
      <c r="KAG282" s="107"/>
      <c r="KAH282" s="107"/>
      <c r="KAI282" s="107"/>
      <c r="KAJ282" s="107"/>
      <c r="KAK282" s="107"/>
      <c r="KAL282" s="107"/>
      <c r="KAM282" s="107"/>
      <c r="KAN282" s="107"/>
      <c r="KAO282" s="107"/>
      <c r="KAP282" s="107"/>
      <c r="KAQ282" s="107"/>
      <c r="KAR282" s="107"/>
      <c r="KAS282" s="107"/>
      <c r="KAT282" s="107"/>
      <c r="KAU282" s="107"/>
      <c r="KAV282" s="107"/>
      <c r="KAW282" s="107"/>
      <c r="KAX282" s="107"/>
      <c r="KAY282" s="107"/>
      <c r="KAZ282" s="107"/>
      <c r="KBA282" s="107"/>
      <c r="KBB282" s="107"/>
      <c r="KBC282" s="107"/>
      <c r="KBD282" s="107"/>
      <c r="KBE282" s="107"/>
      <c r="KBF282" s="107"/>
      <c r="KBG282" s="107"/>
      <c r="KBH282" s="107"/>
      <c r="KBI282" s="107"/>
      <c r="KBJ282" s="107"/>
      <c r="KBK282" s="107"/>
      <c r="KBL282" s="107"/>
      <c r="KBM282" s="107"/>
      <c r="KBN282" s="107"/>
      <c r="KBO282" s="107"/>
      <c r="KBP282" s="107"/>
      <c r="KBQ282" s="107"/>
      <c r="KBR282" s="107"/>
      <c r="KBS282" s="107"/>
      <c r="KBT282" s="107"/>
      <c r="KBU282" s="107"/>
      <c r="KBV282" s="107"/>
      <c r="KBW282" s="107"/>
      <c r="KBX282" s="107"/>
      <c r="KBY282" s="107"/>
      <c r="KBZ282" s="107"/>
      <c r="KCA282" s="107"/>
      <c r="KCB282" s="107"/>
      <c r="KCC282" s="107"/>
      <c r="KCD282" s="107"/>
      <c r="KCE282" s="107"/>
      <c r="KCF282" s="107"/>
      <c r="KCG282" s="107"/>
      <c r="KCH282" s="107"/>
      <c r="KCI282" s="107"/>
      <c r="KCJ282" s="107"/>
      <c r="KCK282" s="107"/>
      <c r="KCL282" s="107"/>
      <c r="KCM282" s="107"/>
      <c r="KCN282" s="107"/>
      <c r="KCO282" s="107"/>
      <c r="KCP282" s="107"/>
      <c r="KCQ282" s="107"/>
      <c r="KCR282" s="107"/>
      <c r="KCS282" s="107"/>
      <c r="KCT282" s="107"/>
      <c r="KCU282" s="107"/>
      <c r="KCV282" s="107"/>
      <c r="KCW282" s="107"/>
      <c r="KCX282" s="107"/>
      <c r="KCY282" s="107"/>
      <c r="KCZ282" s="107"/>
      <c r="KDA282" s="107"/>
      <c r="KDB282" s="107"/>
      <c r="KDC282" s="107"/>
      <c r="KDD282" s="107"/>
      <c r="KDE282" s="107"/>
      <c r="KDF282" s="107"/>
      <c r="KDG282" s="107"/>
      <c r="KDH282" s="107"/>
      <c r="KDI282" s="107"/>
      <c r="KDJ282" s="107"/>
      <c r="KDK282" s="107"/>
      <c r="KDL282" s="107"/>
      <c r="KDM282" s="107"/>
      <c r="KDN282" s="107"/>
      <c r="KDO282" s="107"/>
      <c r="KDP282" s="107"/>
      <c r="KDQ282" s="107"/>
      <c r="KDR282" s="107"/>
      <c r="KDS282" s="107"/>
      <c r="KDT282" s="107"/>
      <c r="KDU282" s="107"/>
      <c r="KDV282" s="107"/>
      <c r="KDW282" s="107"/>
      <c r="KDX282" s="107"/>
      <c r="KDY282" s="107"/>
      <c r="KDZ282" s="107"/>
      <c r="KEA282" s="107"/>
      <c r="KEB282" s="107"/>
      <c r="KEC282" s="107"/>
      <c r="KED282" s="107"/>
      <c r="KEE282" s="107"/>
      <c r="KEF282" s="107"/>
      <c r="KEG282" s="107"/>
      <c r="KEH282" s="107"/>
      <c r="KEI282" s="107"/>
      <c r="KEJ282" s="107"/>
      <c r="KEK282" s="107"/>
      <c r="KEL282" s="107"/>
      <c r="KEM282" s="107"/>
      <c r="KEN282" s="107"/>
      <c r="KEO282" s="107"/>
      <c r="KEP282" s="107"/>
      <c r="KEQ282" s="107"/>
      <c r="KER282" s="107"/>
      <c r="KES282" s="107"/>
      <c r="KET282" s="107"/>
      <c r="KEU282" s="107"/>
      <c r="KEV282" s="107"/>
      <c r="KEW282" s="107"/>
      <c r="KEX282" s="107"/>
      <c r="KEY282" s="107"/>
      <c r="KEZ282" s="107"/>
      <c r="KFA282" s="107"/>
      <c r="KFB282" s="107"/>
      <c r="KFC282" s="107"/>
      <c r="KFD282" s="107"/>
      <c r="KFE282" s="107"/>
      <c r="KFF282" s="107"/>
      <c r="KFG282" s="107"/>
      <c r="KFH282" s="107"/>
      <c r="KFI282" s="107"/>
      <c r="KFJ282" s="107"/>
      <c r="KFK282" s="107"/>
      <c r="KFL282" s="107"/>
      <c r="KFM282" s="107"/>
      <c r="KFN282" s="107"/>
      <c r="KFO282" s="107"/>
      <c r="KFP282" s="107"/>
      <c r="KFQ282" s="107"/>
      <c r="KFR282" s="107"/>
      <c r="KFS282" s="107"/>
      <c r="KFT282" s="107"/>
      <c r="KFU282" s="107"/>
      <c r="KFV282" s="107"/>
      <c r="KFW282" s="107"/>
      <c r="KFX282" s="107"/>
      <c r="KFY282" s="107"/>
      <c r="KFZ282" s="107"/>
      <c r="KGA282" s="107"/>
      <c r="KGB282" s="107"/>
      <c r="KGC282" s="107"/>
      <c r="KGD282" s="107"/>
      <c r="KGE282" s="107"/>
      <c r="KGF282" s="107"/>
      <c r="KGG282" s="107"/>
      <c r="KGH282" s="107"/>
      <c r="KGI282" s="107"/>
      <c r="KGJ282" s="107"/>
      <c r="KGK282" s="107"/>
      <c r="KGL282" s="107"/>
      <c r="KGM282" s="107"/>
      <c r="KGN282" s="107"/>
      <c r="KGO282" s="107"/>
      <c r="KGP282" s="107"/>
      <c r="KGQ282" s="107"/>
      <c r="KGR282" s="107"/>
      <c r="KGS282" s="107"/>
      <c r="KGT282" s="107"/>
      <c r="KGU282" s="107"/>
      <c r="KGV282" s="107"/>
      <c r="KGW282" s="107"/>
      <c r="KGX282" s="107"/>
      <c r="KGY282" s="107"/>
      <c r="KGZ282" s="107"/>
      <c r="KHA282" s="107"/>
      <c r="KHB282" s="107"/>
      <c r="KHC282" s="107"/>
      <c r="KHD282" s="107"/>
      <c r="KHE282" s="107"/>
      <c r="KHF282" s="107"/>
      <c r="KHG282" s="107"/>
      <c r="KHH282" s="107"/>
      <c r="KHI282" s="107"/>
      <c r="KHJ282" s="107"/>
      <c r="KHK282" s="107"/>
      <c r="KHL282" s="107"/>
      <c r="KHM282" s="107"/>
      <c r="KHN282" s="107"/>
      <c r="KHO282" s="107"/>
      <c r="KHP282" s="107"/>
      <c r="KHQ282" s="107"/>
      <c r="KHR282" s="107"/>
      <c r="KHS282" s="107"/>
      <c r="KHT282" s="107"/>
      <c r="KHU282" s="107"/>
      <c r="KHV282" s="107"/>
      <c r="KHW282" s="107"/>
      <c r="KHX282" s="107"/>
      <c r="KHY282" s="107"/>
      <c r="KHZ282" s="107"/>
      <c r="KIA282" s="107"/>
      <c r="KIB282" s="107"/>
      <c r="KIC282" s="107"/>
      <c r="KID282" s="107"/>
      <c r="KIE282" s="107"/>
      <c r="KIF282" s="107"/>
      <c r="KIG282" s="107"/>
      <c r="KIH282" s="107"/>
      <c r="KII282" s="107"/>
      <c r="KIJ282" s="107"/>
      <c r="KIK282" s="107"/>
      <c r="KIL282" s="107"/>
      <c r="KIM282" s="107"/>
      <c r="KIN282" s="107"/>
      <c r="KIO282" s="107"/>
      <c r="KIP282" s="107"/>
      <c r="KIQ282" s="107"/>
      <c r="KIR282" s="107"/>
      <c r="KIS282" s="107"/>
      <c r="KIT282" s="107"/>
      <c r="KIU282" s="107"/>
      <c r="KIV282" s="107"/>
      <c r="KIW282" s="107"/>
      <c r="KIX282" s="107"/>
      <c r="KIY282" s="107"/>
      <c r="KIZ282" s="107"/>
      <c r="KJA282" s="107"/>
      <c r="KJB282" s="107"/>
      <c r="KJC282" s="107"/>
      <c r="KJD282" s="107"/>
      <c r="KJE282" s="107"/>
      <c r="KJF282" s="107"/>
      <c r="KJG282" s="107"/>
      <c r="KJH282" s="107"/>
      <c r="KJI282" s="107"/>
      <c r="KJJ282" s="107"/>
      <c r="KJK282" s="107"/>
      <c r="KJL282" s="107"/>
      <c r="KJM282" s="107"/>
      <c r="KJN282" s="107"/>
      <c r="KJO282" s="107"/>
      <c r="KJP282" s="107"/>
      <c r="KJQ282" s="107"/>
      <c r="KJR282" s="107"/>
      <c r="KJS282" s="107"/>
      <c r="KJT282" s="107"/>
      <c r="KJU282" s="107"/>
      <c r="KJV282" s="107"/>
      <c r="KJW282" s="107"/>
      <c r="KJX282" s="107"/>
      <c r="KJY282" s="107"/>
      <c r="KJZ282" s="107"/>
      <c r="KKA282" s="107"/>
      <c r="KKB282" s="107"/>
      <c r="KKC282" s="107"/>
      <c r="KKD282" s="107"/>
      <c r="KKE282" s="107"/>
      <c r="KKF282" s="107"/>
      <c r="KKG282" s="107"/>
      <c r="KKH282" s="107"/>
      <c r="KKI282" s="107"/>
      <c r="KKJ282" s="107"/>
      <c r="KKK282" s="107"/>
      <c r="KKL282" s="107"/>
      <c r="KKM282" s="107"/>
      <c r="KKN282" s="107"/>
      <c r="KKO282" s="107"/>
      <c r="KKP282" s="107"/>
      <c r="KKQ282" s="107"/>
      <c r="KKR282" s="107"/>
      <c r="KKS282" s="107"/>
      <c r="KKT282" s="107"/>
      <c r="KKU282" s="107"/>
      <c r="KKV282" s="107"/>
      <c r="KKW282" s="107"/>
      <c r="KKX282" s="107"/>
      <c r="KKY282" s="107"/>
      <c r="KKZ282" s="107"/>
      <c r="KLA282" s="107"/>
      <c r="KLB282" s="107"/>
      <c r="KLC282" s="107"/>
      <c r="KLD282" s="107"/>
      <c r="KLE282" s="107"/>
      <c r="KLF282" s="107"/>
      <c r="KLG282" s="107"/>
      <c r="KLH282" s="107"/>
      <c r="KLI282" s="107"/>
      <c r="KLJ282" s="107"/>
      <c r="KLK282" s="107"/>
      <c r="KLL282" s="107"/>
      <c r="KLM282" s="107"/>
      <c r="KLN282" s="107"/>
      <c r="KLO282" s="107"/>
      <c r="KLP282" s="107"/>
      <c r="KLQ282" s="107"/>
      <c r="KLR282" s="107"/>
      <c r="KLS282" s="107"/>
      <c r="KLT282" s="107"/>
      <c r="KLU282" s="107"/>
      <c r="KLV282" s="107"/>
      <c r="KLW282" s="107"/>
      <c r="KLX282" s="107"/>
      <c r="KLY282" s="107"/>
      <c r="KLZ282" s="107"/>
      <c r="KMA282" s="107"/>
      <c r="KMB282" s="107"/>
      <c r="KMC282" s="107"/>
      <c r="KMD282" s="107"/>
      <c r="KME282" s="107"/>
      <c r="KMF282" s="107"/>
      <c r="KMG282" s="107"/>
      <c r="KMH282" s="107"/>
      <c r="KMI282" s="107"/>
      <c r="KMJ282" s="107"/>
      <c r="KMK282" s="107"/>
      <c r="KML282" s="107"/>
      <c r="KMM282" s="107"/>
      <c r="KMN282" s="107"/>
      <c r="KMO282" s="107"/>
      <c r="KMP282" s="107"/>
      <c r="KMQ282" s="107"/>
      <c r="KMR282" s="107"/>
      <c r="KMS282" s="107"/>
      <c r="KMT282" s="107"/>
      <c r="KMU282" s="107"/>
      <c r="KMV282" s="107"/>
      <c r="KMW282" s="107"/>
      <c r="KMX282" s="107"/>
      <c r="KMY282" s="107"/>
      <c r="KMZ282" s="107"/>
      <c r="KNA282" s="107"/>
      <c r="KNB282" s="107"/>
      <c r="KNC282" s="107"/>
      <c r="KND282" s="107"/>
      <c r="KNE282" s="107"/>
      <c r="KNF282" s="107"/>
      <c r="KNG282" s="107"/>
      <c r="KNH282" s="107"/>
      <c r="KNI282" s="107"/>
      <c r="KNJ282" s="107"/>
      <c r="KNK282" s="107"/>
      <c r="KNL282" s="107"/>
      <c r="KNM282" s="107"/>
      <c r="KNN282" s="107"/>
      <c r="KNO282" s="107"/>
      <c r="KNP282" s="107"/>
      <c r="KNQ282" s="107"/>
      <c r="KNR282" s="107"/>
      <c r="KNS282" s="107"/>
      <c r="KNT282" s="107"/>
      <c r="KNU282" s="107"/>
      <c r="KNV282" s="107"/>
      <c r="KNW282" s="107"/>
      <c r="KNX282" s="107"/>
      <c r="KNY282" s="107"/>
      <c r="KNZ282" s="107"/>
      <c r="KOA282" s="107"/>
      <c r="KOB282" s="107"/>
      <c r="KOC282" s="107"/>
      <c r="KOD282" s="107"/>
      <c r="KOE282" s="107"/>
      <c r="KOF282" s="107"/>
      <c r="KOG282" s="107"/>
      <c r="KOH282" s="107"/>
      <c r="KOI282" s="107"/>
      <c r="KOJ282" s="107"/>
      <c r="KOK282" s="107"/>
      <c r="KOL282" s="107"/>
      <c r="KOM282" s="107"/>
      <c r="KON282" s="107"/>
      <c r="KOO282" s="107"/>
      <c r="KOP282" s="107"/>
      <c r="KOQ282" s="107"/>
      <c r="KOR282" s="107"/>
      <c r="KOS282" s="107"/>
      <c r="KOT282" s="107"/>
      <c r="KOU282" s="107"/>
      <c r="KOV282" s="107"/>
      <c r="KOW282" s="107"/>
      <c r="KOX282" s="107"/>
      <c r="KOY282" s="107"/>
      <c r="KOZ282" s="107"/>
      <c r="KPA282" s="107"/>
      <c r="KPB282" s="107"/>
      <c r="KPC282" s="107"/>
      <c r="KPD282" s="107"/>
      <c r="KPE282" s="107"/>
      <c r="KPF282" s="107"/>
      <c r="KPG282" s="107"/>
      <c r="KPH282" s="107"/>
      <c r="KPI282" s="107"/>
      <c r="KPJ282" s="107"/>
      <c r="KPK282" s="107"/>
      <c r="KPL282" s="107"/>
      <c r="KPM282" s="107"/>
      <c r="KPN282" s="107"/>
      <c r="KPO282" s="107"/>
      <c r="KPP282" s="107"/>
      <c r="KPQ282" s="107"/>
      <c r="KPR282" s="107"/>
      <c r="KPS282" s="107"/>
      <c r="KPT282" s="107"/>
      <c r="KPU282" s="107"/>
      <c r="KPV282" s="107"/>
      <c r="KPW282" s="107"/>
      <c r="KPX282" s="107"/>
      <c r="KPY282" s="107"/>
      <c r="KPZ282" s="107"/>
      <c r="KQA282" s="107"/>
      <c r="KQB282" s="107"/>
      <c r="KQC282" s="107"/>
      <c r="KQD282" s="107"/>
      <c r="KQE282" s="107"/>
      <c r="KQF282" s="107"/>
      <c r="KQG282" s="107"/>
      <c r="KQH282" s="107"/>
      <c r="KQI282" s="107"/>
      <c r="KQJ282" s="107"/>
      <c r="KQK282" s="107"/>
      <c r="KQL282" s="107"/>
      <c r="KQM282" s="107"/>
      <c r="KQN282" s="107"/>
      <c r="KQO282" s="107"/>
      <c r="KQP282" s="107"/>
      <c r="KQQ282" s="107"/>
      <c r="KQR282" s="107"/>
      <c r="KQS282" s="107"/>
      <c r="KQT282" s="107"/>
      <c r="KQU282" s="107"/>
      <c r="KQV282" s="107"/>
      <c r="KQW282" s="107"/>
      <c r="KQX282" s="107"/>
      <c r="KQY282" s="107"/>
      <c r="KQZ282" s="107"/>
      <c r="KRA282" s="107"/>
      <c r="KRB282" s="107"/>
      <c r="KRC282" s="107"/>
      <c r="KRD282" s="107"/>
      <c r="KRE282" s="107"/>
      <c r="KRF282" s="107"/>
      <c r="KRG282" s="107"/>
      <c r="KRH282" s="107"/>
      <c r="KRI282" s="107"/>
      <c r="KRJ282" s="107"/>
      <c r="KRK282" s="107"/>
      <c r="KRL282" s="107"/>
      <c r="KRM282" s="107"/>
      <c r="KRN282" s="107"/>
      <c r="KRO282" s="107"/>
      <c r="KRP282" s="107"/>
      <c r="KRQ282" s="107"/>
      <c r="KRR282" s="107"/>
      <c r="KRS282" s="107"/>
      <c r="KRT282" s="107"/>
      <c r="KRU282" s="107"/>
      <c r="KRV282" s="107"/>
      <c r="KRW282" s="107"/>
      <c r="KRX282" s="107"/>
      <c r="KRY282" s="107"/>
      <c r="KRZ282" s="107"/>
      <c r="KSA282" s="107"/>
      <c r="KSB282" s="107"/>
      <c r="KSC282" s="107"/>
      <c r="KSD282" s="107"/>
      <c r="KSE282" s="107"/>
      <c r="KSF282" s="107"/>
      <c r="KSG282" s="107"/>
      <c r="KSH282" s="107"/>
      <c r="KSI282" s="107"/>
      <c r="KSJ282" s="107"/>
      <c r="KSK282" s="107"/>
      <c r="KSL282" s="107"/>
      <c r="KSM282" s="107"/>
      <c r="KSN282" s="107"/>
      <c r="KSO282" s="107"/>
      <c r="KSP282" s="107"/>
      <c r="KSQ282" s="107"/>
      <c r="KSR282" s="107"/>
      <c r="KSS282" s="107"/>
      <c r="KST282" s="107"/>
      <c r="KSU282" s="107"/>
      <c r="KSV282" s="107"/>
      <c r="KSW282" s="107"/>
      <c r="KSX282" s="107"/>
      <c r="KSY282" s="107"/>
      <c r="KSZ282" s="107"/>
      <c r="KTA282" s="107"/>
      <c r="KTB282" s="107"/>
      <c r="KTC282" s="107"/>
      <c r="KTD282" s="107"/>
      <c r="KTE282" s="107"/>
      <c r="KTF282" s="107"/>
      <c r="KTG282" s="107"/>
      <c r="KTH282" s="107"/>
      <c r="KTI282" s="107"/>
      <c r="KTJ282" s="107"/>
      <c r="KTK282" s="107"/>
      <c r="KTL282" s="107"/>
      <c r="KTM282" s="107"/>
      <c r="KTN282" s="107"/>
      <c r="KTO282" s="107"/>
      <c r="KTP282" s="107"/>
      <c r="KTQ282" s="107"/>
      <c r="KTR282" s="107"/>
      <c r="KTS282" s="107"/>
      <c r="KTT282" s="107"/>
      <c r="KTU282" s="107"/>
      <c r="KTV282" s="107"/>
      <c r="KTW282" s="107"/>
      <c r="KTX282" s="107"/>
      <c r="KTY282" s="107"/>
      <c r="KTZ282" s="107"/>
      <c r="KUA282" s="107"/>
      <c r="KUB282" s="107"/>
      <c r="KUC282" s="107"/>
      <c r="KUD282" s="107"/>
      <c r="KUE282" s="107"/>
      <c r="KUF282" s="107"/>
      <c r="KUG282" s="107"/>
      <c r="KUH282" s="107"/>
      <c r="KUI282" s="107"/>
      <c r="KUJ282" s="107"/>
      <c r="KUK282" s="107"/>
      <c r="KUL282" s="107"/>
      <c r="KUM282" s="107"/>
      <c r="KUN282" s="107"/>
      <c r="KUO282" s="107"/>
      <c r="KUP282" s="107"/>
      <c r="KUQ282" s="107"/>
      <c r="KUR282" s="107"/>
      <c r="KUS282" s="107"/>
      <c r="KUT282" s="107"/>
      <c r="KUU282" s="107"/>
      <c r="KUV282" s="107"/>
      <c r="KUW282" s="107"/>
      <c r="KUX282" s="107"/>
      <c r="KUY282" s="107"/>
      <c r="KUZ282" s="107"/>
      <c r="KVA282" s="107"/>
      <c r="KVB282" s="107"/>
      <c r="KVC282" s="107"/>
      <c r="KVD282" s="107"/>
      <c r="KVE282" s="107"/>
      <c r="KVF282" s="107"/>
      <c r="KVG282" s="107"/>
      <c r="KVH282" s="107"/>
      <c r="KVI282" s="107"/>
      <c r="KVJ282" s="107"/>
      <c r="KVK282" s="107"/>
      <c r="KVL282" s="107"/>
      <c r="KVM282" s="107"/>
      <c r="KVN282" s="107"/>
      <c r="KVO282" s="107"/>
      <c r="KVP282" s="107"/>
      <c r="KVQ282" s="107"/>
      <c r="KVR282" s="107"/>
      <c r="KVS282" s="107"/>
      <c r="KVT282" s="107"/>
      <c r="KVU282" s="107"/>
      <c r="KVV282" s="107"/>
      <c r="KVW282" s="107"/>
      <c r="KVX282" s="107"/>
      <c r="KVY282" s="107"/>
      <c r="KVZ282" s="107"/>
      <c r="KWA282" s="107"/>
      <c r="KWB282" s="107"/>
      <c r="KWC282" s="107"/>
      <c r="KWD282" s="107"/>
      <c r="KWE282" s="107"/>
      <c r="KWF282" s="107"/>
      <c r="KWG282" s="107"/>
      <c r="KWH282" s="107"/>
      <c r="KWI282" s="107"/>
      <c r="KWJ282" s="107"/>
      <c r="KWK282" s="107"/>
      <c r="KWL282" s="107"/>
      <c r="KWM282" s="107"/>
      <c r="KWN282" s="107"/>
      <c r="KWO282" s="107"/>
      <c r="KWP282" s="107"/>
      <c r="KWQ282" s="107"/>
      <c r="KWR282" s="107"/>
      <c r="KWS282" s="107"/>
      <c r="KWT282" s="107"/>
      <c r="KWU282" s="107"/>
      <c r="KWV282" s="107"/>
      <c r="KWW282" s="107"/>
      <c r="KWX282" s="107"/>
      <c r="KWY282" s="107"/>
      <c r="KWZ282" s="107"/>
      <c r="KXA282" s="107"/>
      <c r="KXB282" s="107"/>
      <c r="KXC282" s="107"/>
      <c r="KXD282" s="107"/>
      <c r="KXE282" s="107"/>
      <c r="KXF282" s="107"/>
      <c r="KXG282" s="107"/>
      <c r="KXH282" s="107"/>
      <c r="KXI282" s="107"/>
      <c r="KXJ282" s="107"/>
      <c r="KXK282" s="107"/>
      <c r="KXL282" s="107"/>
      <c r="KXM282" s="107"/>
      <c r="KXN282" s="107"/>
      <c r="KXO282" s="107"/>
      <c r="KXP282" s="107"/>
      <c r="KXQ282" s="107"/>
      <c r="KXR282" s="107"/>
      <c r="KXS282" s="107"/>
      <c r="KXT282" s="107"/>
      <c r="KXU282" s="107"/>
      <c r="KXV282" s="107"/>
      <c r="KXW282" s="107"/>
      <c r="KXX282" s="107"/>
      <c r="KXY282" s="107"/>
      <c r="KXZ282" s="107"/>
      <c r="KYA282" s="107"/>
      <c r="KYB282" s="107"/>
      <c r="KYC282" s="107"/>
      <c r="KYD282" s="107"/>
      <c r="KYE282" s="107"/>
      <c r="KYF282" s="107"/>
      <c r="KYG282" s="107"/>
      <c r="KYH282" s="107"/>
      <c r="KYI282" s="107"/>
      <c r="KYJ282" s="107"/>
      <c r="KYK282" s="107"/>
      <c r="KYL282" s="107"/>
      <c r="KYM282" s="107"/>
      <c r="KYN282" s="107"/>
      <c r="KYO282" s="107"/>
      <c r="KYP282" s="107"/>
      <c r="KYQ282" s="107"/>
      <c r="KYR282" s="107"/>
      <c r="KYS282" s="107"/>
      <c r="KYT282" s="107"/>
      <c r="KYU282" s="107"/>
      <c r="KYV282" s="107"/>
      <c r="KYW282" s="107"/>
      <c r="KYX282" s="107"/>
      <c r="KYY282" s="107"/>
      <c r="KYZ282" s="107"/>
      <c r="KZA282" s="107"/>
      <c r="KZB282" s="107"/>
      <c r="KZC282" s="107"/>
      <c r="KZD282" s="107"/>
      <c r="KZE282" s="107"/>
      <c r="KZF282" s="107"/>
      <c r="KZG282" s="107"/>
      <c r="KZH282" s="107"/>
      <c r="KZI282" s="107"/>
      <c r="KZJ282" s="107"/>
      <c r="KZK282" s="107"/>
      <c r="KZL282" s="107"/>
      <c r="KZM282" s="107"/>
      <c r="KZN282" s="107"/>
      <c r="KZO282" s="107"/>
      <c r="KZP282" s="107"/>
      <c r="KZQ282" s="107"/>
      <c r="KZR282" s="107"/>
      <c r="KZS282" s="107"/>
      <c r="KZT282" s="107"/>
      <c r="KZU282" s="107"/>
      <c r="KZV282" s="107"/>
      <c r="KZW282" s="107"/>
      <c r="KZX282" s="107"/>
      <c r="KZY282" s="107"/>
      <c r="KZZ282" s="107"/>
      <c r="LAA282" s="107"/>
      <c r="LAB282" s="107"/>
      <c r="LAC282" s="107"/>
      <c r="LAD282" s="107"/>
      <c r="LAE282" s="107"/>
      <c r="LAF282" s="107"/>
      <c r="LAG282" s="107"/>
      <c r="LAH282" s="107"/>
      <c r="LAI282" s="107"/>
      <c r="LAJ282" s="107"/>
      <c r="LAK282" s="107"/>
      <c r="LAL282" s="107"/>
      <c r="LAM282" s="107"/>
      <c r="LAN282" s="107"/>
      <c r="LAO282" s="107"/>
      <c r="LAP282" s="107"/>
      <c r="LAQ282" s="107"/>
      <c r="LAR282" s="107"/>
      <c r="LAS282" s="107"/>
      <c r="LAT282" s="107"/>
      <c r="LAU282" s="107"/>
      <c r="LAV282" s="107"/>
      <c r="LAW282" s="107"/>
      <c r="LAX282" s="107"/>
      <c r="LAY282" s="107"/>
      <c r="LAZ282" s="107"/>
      <c r="LBA282" s="107"/>
      <c r="LBB282" s="107"/>
      <c r="LBC282" s="107"/>
      <c r="LBD282" s="107"/>
      <c r="LBE282" s="107"/>
      <c r="LBF282" s="107"/>
      <c r="LBG282" s="107"/>
      <c r="LBH282" s="107"/>
      <c r="LBI282" s="107"/>
      <c r="LBJ282" s="107"/>
      <c r="LBK282" s="107"/>
      <c r="LBL282" s="107"/>
      <c r="LBM282" s="107"/>
      <c r="LBN282" s="107"/>
      <c r="LBO282" s="107"/>
      <c r="LBP282" s="107"/>
      <c r="LBQ282" s="107"/>
      <c r="LBR282" s="107"/>
      <c r="LBS282" s="107"/>
      <c r="LBT282" s="107"/>
      <c r="LBU282" s="107"/>
      <c r="LBV282" s="107"/>
      <c r="LBW282" s="107"/>
      <c r="LBX282" s="107"/>
      <c r="LBY282" s="107"/>
      <c r="LBZ282" s="107"/>
      <c r="LCA282" s="107"/>
      <c r="LCB282" s="107"/>
      <c r="LCC282" s="107"/>
      <c r="LCD282" s="107"/>
      <c r="LCE282" s="107"/>
      <c r="LCF282" s="107"/>
      <c r="LCG282" s="107"/>
      <c r="LCH282" s="107"/>
      <c r="LCI282" s="107"/>
      <c r="LCJ282" s="107"/>
      <c r="LCK282" s="107"/>
      <c r="LCL282" s="107"/>
      <c r="LCM282" s="107"/>
      <c r="LCN282" s="107"/>
      <c r="LCO282" s="107"/>
      <c r="LCP282" s="107"/>
      <c r="LCQ282" s="107"/>
      <c r="LCR282" s="107"/>
      <c r="LCS282" s="107"/>
      <c r="LCT282" s="107"/>
      <c r="LCU282" s="107"/>
      <c r="LCV282" s="107"/>
      <c r="LCW282" s="107"/>
      <c r="LCX282" s="107"/>
      <c r="LCY282" s="107"/>
      <c r="LCZ282" s="107"/>
      <c r="LDA282" s="107"/>
      <c r="LDB282" s="107"/>
      <c r="LDC282" s="107"/>
      <c r="LDD282" s="107"/>
      <c r="LDE282" s="107"/>
      <c r="LDF282" s="107"/>
      <c r="LDG282" s="107"/>
      <c r="LDH282" s="107"/>
      <c r="LDI282" s="107"/>
      <c r="LDJ282" s="107"/>
      <c r="LDK282" s="107"/>
      <c r="LDL282" s="107"/>
      <c r="LDM282" s="107"/>
      <c r="LDN282" s="107"/>
      <c r="LDO282" s="107"/>
      <c r="LDP282" s="107"/>
      <c r="LDQ282" s="107"/>
      <c r="LDR282" s="107"/>
      <c r="LDS282" s="107"/>
      <c r="LDT282" s="107"/>
      <c r="LDU282" s="107"/>
      <c r="LDV282" s="107"/>
      <c r="LDW282" s="107"/>
      <c r="LDX282" s="107"/>
      <c r="LDY282" s="107"/>
      <c r="LDZ282" s="107"/>
      <c r="LEA282" s="107"/>
      <c r="LEB282" s="107"/>
      <c r="LEC282" s="107"/>
      <c r="LED282" s="107"/>
      <c r="LEE282" s="107"/>
      <c r="LEF282" s="107"/>
      <c r="LEG282" s="107"/>
      <c r="LEH282" s="107"/>
      <c r="LEI282" s="107"/>
      <c r="LEJ282" s="107"/>
      <c r="LEK282" s="107"/>
      <c r="LEL282" s="107"/>
      <c r="LEM282" s="107"/>
      <c r="LEN282" s="107"/>
      <c r="LEO282" s="107"/>
      <c r="LEP282" s="107"/>
      <c r="LEQ282" s="107"/>
      <c r="LER282" s="107"/>
      <c r="LES282" s="107"/>
      <c r="LET282" s="107"/>
      <c r="LEU282" s="107"/>
      <c r="LEV282" s="107"/>
      <c r="LEW282" s="107"/>
      <c r="LEX282" s="107"/>
      <c r="LEY282" s="107"/>
      <c r="LEZ282" s="107"/>
      <c r="LFA282" s="107"/>
      <c r="LFB282" s="107"/>
      <c r="LFC282" s="107"/>
      <c r="LFD282" s="107"/>
      <c r="LFE282" s="107"/>
      <c r="LFF282" s="107"/>
      <c r="LFG282" s="107"/>
      <c r="LFH282" s="107"/>
      <c r="LFI282" s="107"/>
      <c r="LFJ282" s="107"/>
      <c r="LFK282" s="107"/>
      <c r="LFL282" s="107"/>
      <c r="LFM282" s="107"/>
      <c r="LFN282" s="107"/>
      <c r="LFO282" s="107"/>
      <c r="LFP282" s="107"/>
      <c r="LFQ282" s="107"/>
      <c r="LFR282" s="107"/>
      <c r="LFS282" s="107"/>
      <c r="LFT282" s="107"/>
      <c r="LFU282" s="107"/>
      <c r="LFV282" s="107"/>
      <c r="LFW282" s="107"/>
      <c r="LFX282" s="107"/>
      <c r="LFY282" s="107"/>
      <c r="LFZ282" s="107"/>
      <c r="LGA282" s="107"/>
      <c r="LGB282" s="107"/>
      <c r="LGC282" s="107"/>
      <c r="LGD282" s="107"/>
      <c r="LGE282" s="107"/>
      <c r="LGF282" s="107"/>
      <c r="LGG282" s="107"/>
      <c r="LGH282" s="107"/>
      <c r="LGI282" s="107"/>
      <c r="LGJ282" s="107"/>
      <c r="LGK282" s="107"/>
      <c r="LGL282" s="107"/>
      <c r="LGM282" s="107"/>
      <c r="LGN282" s="107"/>
      <c r="LGO282" s="107"/>
      <c r="LGP282" s="107"/>
      <c r="LGQ282" s="107"/>
      <c r="LGR282" s="107"/>
      <c r="LGS282" s="107"/>
      <c r="LGT282" s="107"/>
      <c r="LGU282" s="107"/>
      <c r="LGV282" s="107"/>
      <c r="LGW282" s="107"/>
      <c r="LGX282" s="107"/>
      <c r="LGY282" s="107"/>
      <c r="LGZ282" s="107"/>
      <c r="LHA282" s="107"/>
      <c r="LHB282" s="107"/>
      <c r="LHC282" s="107"/>
      <c r="LHD282" s="107"/>
      <c r="LHE282" s="107"/>
      <c r="LHF282" s="107"/>
      <c r="LHG282" s="107"/>
      <c r="LHH282" s="107"/>
      <c r="LHI282" s="107"/>
      <c r="LHJ282" s="107"/>
      <c r="LHK282" s="107"/>
      <c r="LHL282" s="107"/>
      <c r="LHM282" s="107"/>
      <c r="LHN282" s="107"/>
      <c r="LHO282" s="107"/>
      <c r="LHP282" s="107"/>
      <c r="LHQ282" s="107"/>
      <c r="LHR282" s="107"/>
      <c r="LHS282" s="107"/>
      <c r="LHT282" s="107"/>
      <c r="LHU282" s="107"/>
      <c r="LHV282" s="107"/>
      <c r="LHW282" s="107"/>
      <c r="LHX282" s="107"/>
      <c r="LHY282" s="107"/>
      <c r="LHZ282" s="107"/>
      <c r="LIA282" s="107"/>
      <c r="LIB282" s="107"/>
      <c r="LIC282" s="107"/>
      <c r="LID282" s="107"/>
      <c r="LIE282" s="107"/>
      <c r="LIF282" s="107"/>
      <c r="LIG282" s="107"/>
      <c r="LIH282" s="107"/>
      <c r="LII282" s="107"/>
      <c r="LIJ282" s="107"/>
      <c r="LIK282" s="107"/>
      <c r="LIL282" s="107"/>
      <c r="LIM282" s="107"/>
      <c r="LIN282" s="107"/>
      <c r="LIO282" s="107"/>
      <c r="LIP282" s="107"/>
      <c r="LIQ282" s="107"/>
      <c r="LIR282" s="107"/>
      <c r="LIS282" s="107"/>
      <c r="LIT282" s="107"/>
      <c r="LIU282" s="107"/>
      <c r="LIV282" s="107"/>
      <c r="LIW282" s="107"/>
      <c r="LIX282" s="107"/>
      <c r="LIY282" s="107"/>
      <c r="LIZ282" s="107"/>
      <c r="LJA282" s="107"/>
      <c r="LJB282" s="107"/>
      <c r="LJC282" s="107"/>
      <c r="LJD282" s="107"/>
      <c r="LJE282" s="107"/>
      <c r="LJF282" s="107"/>
      <c r="LJG282" s="107"/>
      <c r="LJH282" s="107"/>
      <c r="LJI282" s="107"/>
      <c r="LJJ282" s="107"/>
      <c r="LJK282" s="107"/>
      <c r="LJL282" s="107"/>
      <c r="LJM282" s="107"/>
      <c r="LJN282" s="107"/>
      <c r="LJO282" s="107"/>
      <c r="LJP282" s="107"/>
      <c r="LJQ282" s="107"/>
      <c r="LJR282" s="107"/>
      <c r="LJS282" s="107"/>
      <c r="LJT282" s="107"/>
      <c r="LJU282" s="107"/>
      <c r="LJV282" s="107"/>
      <c r="LJW282" s="107"/>
      <c r="LJX282" s="107"/>
      <c r="LJY282" s="107"/>
      <c r="LJZ282" s="107"/>
      <c r="LKA282" s="107"/>
      <c r="LKB282" s="107"/>
      <c r="LKC282" s="107"/>
      <c r="LKD282" s="107"/>
      <c r="LKE282" s="107"/>
      <c r="LKF282" s="107"/>
      <c r="LKG282" s="107"/>
      <c r="LKH282" s="107"/>
      <c r="LKI282" s="107"/>
      <c r="LKJ282" s="107"/>
      <c r="LKK282" s="107"/>
      <c r="LKL282" s="107"/>
      <c r="LKM282" s="107"/>
      <c r="LKN282" s="107"/>
      <c r="LKO282" s="107"/>
      <c r="LKP282" s="107"/>
      <c r="LKQ282" s="107"/>
      <c r="LKR282" s="107"/>
      <c r="LKS282" s="107"/>
      <c r="LKT282" s="107"/>
      <c r="LKU282" s="107"/>
      <c r="LKV282" s="107"/>
      <c r="LKW282" s="107"/>
      <c r="LKX282" s="107"/>
      <c r="LKY282" s="107"/>
      <c r="LKZ282" s="107"/>
      <c r="LLA282" s="107"/>
      <c r="LLB282" s="107"/>
      <c r="LLC282" s="107"/>
      <c r="LLD282" s="107"/>
      <c r="LLE282" s="107"/>
      <c r="LLF282" s="107"/>
      <c r="LLG282" s="107"/>
      <c r="LLH282" s="107"/>
      <c r="LLI282" s="107"/>
      <c r="LLJ282" s="107"/>
      <c r="LLK282" s="107"/>
      <c r="LLL282" s="107"/>
      <c r="LLM282" s="107"/>
      <c r="LLN282" s="107"/>
      <c r="LLO282" s="107"/>
      <c r="LLP282" s="107"/>
      <c r="LLQ282" s="107"/>
      <c r="LLR282" s="107"/>
      <c r="LLS282" s="107"/>
      <c r="LLT282" s="107"/>
      <c r="LLU282" s="107"/>
      <c r="LLV282" s="107"/>
      <c r="LLW282" s="107"/>
      <c r="LLX282" s="107"/>
      <c r="LLY282" s="107"/>
      <c r="LLZ282" s="107"/>
      <c r="LMA282" s="107"/>
      <c r="LMB282" s="107"/>
      <c r="LMC282" s="107"/>
      <c r="LMD282" s="107"/>
      <c r="LME282" s="107"/>
      <c r="LMF282" s="107"/>
      <c r="LMG282" s="107"/>
      <c r="LMH282" s="107"/>
      <c r="LMI282" s="107"/>
      <c r="LMJ282" s="107"/>
      <c r="LMK282" s="107"/>
      <c r="LML282" s="107"/>
      <c r="LMM282" s="107"/>
      <c r="LMN282" s="107"/>
      <c r="LMO282" s="107"/>
      <c r="LMP282" s="107"/>
      <c r="LMQ282" s="107"/>
      <c r="LMR282" s="107"/>
      <c r="LMS282" s="107"/>
      <c r="LMT282" s="107"/>
      <c r="LMU282" s="107"/>
      <c r="LMV282" s="107"/>
      <c r="LMW282" s="107"/>
      <c r="LMX282" s="107"/>
      <c r="LMY282" s="107"/>
      <c r="LMZ282" s="107"/>
      <c r="LNA282" s="107"/>
      <c r="LNB282" s="107"/>
      <c r="LNC282" s="107"/>
      <c r="LND282" s="107"/>
      <c r="LNE282" s="107"/>
      <c r="LNF282" s="107"/>
      <c r="LNG282" s="107"/>
      <c r="LNH282" s="107"/>
      <c r="LNI282" s="107"/>
      <c r="LNJ282" s="107"/>
      <c r="LNK282" s="107"/>
      <c r="LNL282" s="107"/>
      <c r="LNM282" s="107"/>
      <c r="LNN282" s="107"/>
      <c r="LNO282" s="107"/>
      <c r="LNP282" s="107"/>
      <c r="LNQ282" s="107"/>
      <c r="LNR282" s="107"/>
      <c r="LNS282" s="107"/>
      <c r="LNT282" s="107"/>
      <c r="LNU282" s="107"/>
      <c r="LNV282" s="107"/>
      <c r="LNW282" s="107"/>
      <c r="LNX282" s="107"/>
      <c r="LNY282" s="107"/>
      <c r="LNZ282" s="107"/>
      <c r="LOA282" s="107"/>
      <c r="LOB282" s="107"/>
      <c r="LOC282" s="107"/>
      <c r="LOD282" s="107"/>
      <c r="LOE282" s="107"/>
      <c r="LOF282" s="107"/>
      <c r="LOG282" s="107"/>
      <c r="LOH282" s="107"/>
      <c r="LOI282" s="107"/>
      <c r="LOJ282" s="107"/>
      <c r="LOK282" s="107"/>
      <c r="LOL282" s="107"/>
      <c r="LOM282" s="107"/>
      <c r="LON282" s="107"/>
      <c r="LOO282" s="107"/>
      <c r="LOP282" s="107"/>
      <c r="LOQ282" s="107"/>
      <c r="LOR282" s="107"/>
      <c r="LOS282" s="107"/>
      <c r="LOT282" s="107"/>
      <c r="LOU282" s="107"/>
      <c r="LOV282" s="107"/>
      <c r="LOW282" s="107"/>
      <c r="LOX282" s="107"/>
      <c r="LOY282" s="107"/>
      <c r="LOZ282" s="107"/>
      <c r="LPA282" s="107"/>
      <c r="LPB282" s="107"/>
      <c r="LPC282" s="107"/>
      <c r="LPD282" s="107"/>
      <c r="LPE282" s="107"/>
      <c r="LPF282" s="107"/>
      <c r="LPG282" s="107"/>
      <c r="LPH282" s="107"/>
      <c r="LPI282" s="107"/>
      <c r="LPJ282" s="107"/>
      <c r="LPK282" s="107"/>
      <c r="LPL282" s="107"/>
      <c r="LPM282" s="107"/>
      <c r="LPN282" s="107"/>
      <c r="LPO282" s="107"/>
      <c r="LPP282" s="107"/>
      <c r="LPQ282" s="107"/>
      <c r="LPR282" s="107"/>
      <c r="LPS282" s="107"/>
      <c r="LPT282" s="107"/>
      <c r="LPU282" s="107"/>
      <c r="LPV282" s="107"/>
      <c r="LPW282" s="107"/>
      <c r="LPX282" s="107"/>
      <c r="LPY282" s="107"/>
      <c r="LPZ282" s="107"/>
      <c r="LQA282" s="107"/>
      <c r="LQB282" s="107"/>
      <c r="LQC282" s="107"/>
      <c r="LQD282" s="107"/>
      <c r="LQE282" s="107"/>
      <c r="LQF282" s="107"/>
      <c r="LQG282" s="107"/>
      <c r="LQH282" s="107"/>
      <c r="LQI282" s="107"/>
      <c r="LQJ282" s="107"/>
      <c r="LQK282" s="107"/>
      <c r="LQL282" s="107"/>
      <c r="LQM282" s="107"/>
      <c r="LQN282" s="107"/>
      <c r="LQO282" s="107"/>
      <c r="LQP282" s="107"/>
      <c r="LQQ282" s="107"/>
      <c r="LQR282" s="107"/>
      <c r="LQS282" s="107"/>
      <c r="LQT282" s="107"/>
      <c r="LQU282" s="107"/>
      <c r="LQV282" s="107"/>
      <c r="LQW282" s="107"/>
      <c r="LQX282" s="107"/>
      <c r="LQY282" s="107"/>
      <c r="LQZ282" s="107"/>
      <c r="LRA282" s="107"/>
      <c r="LRB282" s="107"/>
      <c r="LRC282" s="107"/>
      <c r="LRD282" s="107"/>
      <c r="LRE282" s="107"/>
      <c r="LRF282" s="107"/>
      <c r="LRG282" s="107"/>
      <c r="LRH282" s="107"/>
      <c r="LRI282" s="107"/>
      <c r="LRJ282" s="107"/>
      <c r="LRK282" s="107"/>
      <c r="LRL282" s="107"/>
      <c r="LRM282" s="107"/>
      <c r="LRN282" s="107"/>
      <c r="LRO282" s="107"/>
      <c r="LRP282" s="107"/>
      <c r="LRQ282" s="107"/>
      <c r="LRR282" s="107"/>
      <c r="LRS282" s="107"/>
      <c r="LRT282" s="107"/>
      <c r="LRU282" s="107"/>
      <c r="LRV282" s="107"/>
      <c r="LRW282" s="107"/>
      <c r="LRX282" s="107"/>
      <c r="LRY282" s="107"/>
      <c r="LRZ282" s="107"/>
      <c r="LSA282" s="107"/>
      <c r="LSB282" s="107"/>
      <c r="LSC282" s="107"/>
      <c r="LSD282" s="107"/>
      <c r="LSE282" s="107"/>
      <c r="LSF282" s="107"/>
      <c r="LSG282" s="107"/>
      <c r="LSH282" s="107"/>
      <c r="LSI282" s="107"/>
      <c r="LSJ282" s="107"/>
      <c r="LSK282" s="107"/>
      <c r="LSL282" s="107"/>
      <c r="LSM282" s="107"/>
      <c r="LSN282" s="107"/>
      <c r="LSO282" s="107"/>
      <c r="LSP282" s="107"/>
      <c r="LSQ282" s="107"/>
      <c r="LSR282" s="107"/>
      <c r="LSS282" s="107"/>
      <c r="LST282" s="107"/>
      <c r="LSU282" s="107"/>
      <c r="LSV282" s="107"/>
      <c r="LSW282" s="107"/>
      <c r="LSX282" s="107"/>
      <c r="LSY282" s="107"/>
      <c r="LSZ282" s="107"/>
      <c r="LTA282" s="107"/>
      <c r="LTB282" s="107"/>
      <c r="LTC282" s="107"/>
      <c r="LTD282" s="107"/>
      <c r="LTE282" s="107"/>
      <c r="LTF282" s="107"/>
      <c r="LTG282" s="107"/>
      <c r="LTH282" s="107"/>
      <c r="LTI282" s="107"/>
      <c r="LTJ282" s="107"/>
      <c r="LTK282" s="107"/>
      <c r="LTL282" s="107"/>
      <c r="LTM282" s="107"/>
      <c r="LTN282" s="107"/>
      <c r="LTO282" s="107"/>
      <c r="LTP282" s="107"/>
      <c r="LTQ282" s="107"/>
      <c r="LTR282" s="107"/>
      <c r="LTS282" s="107"/>
      <c r="LTT282" s="107"/>
      <c r="LTU282" s="107"/>
      <c r="LTV282" s="107"/>
      <c r="LTW282" s="107"/>
      <c r="LTX282" s="107"/>
      <c r="LTY282" s="107"/>
      <c r="LTZ282" s="107"/>
      <c r="LUA282" s="107"/>
      <c r="LUB282" s="107"/>
      <c r="LUC282" s="107"/>
      <c r="LUD282" s="107"/>
      <c r="LUE282" s="107"/>
      <c r="LUF282" s="107"/>
      <c r="LUG282" s="107"/>
      <c r="LUH282" s="107"/>
      <c r="LUI282" s="107"/>
      <c r="LUJ282" s="107"/>
      <c r="LUK282" s="107"/>
      <c r="LUL282" s="107"/>
      <c r="LUM282" s="107"/>
      <c r="LUN282" s="107"/>
      <c r="LUO282" s="107"/>
      <c r="LUP282" s="107"/>
      <c r="LUQ282" s="107"/>
      <c r="LUR282" s="107"/>
      <c r="LUS282" s="107"/>
      <c r="LUT282" s="107"/>
      <c r="LUU282" s="107"/>
      <c r="LUV282" s="107"/>
      <c r="LUW282" s="107"/>
      <c r="LUX282" s="107"/>
      <c r="LUY282" s="107"/>
      <c r="LUZ282" s="107"/>
      <c r="LVA282" s="107"/>
      <c r="LVB282" s="107"/>
      <c r="LVC282" s="107"/>
      <c r="LVD282" s="107"/>
      <c r="LVE282" s="107"/>
      <c r="LVF282" s="107"/>
      <c r="LVG282" s="107"/>
      <c r="LVH282" s="107"/>
      <c r="LVI282" s="107"/>
      <c r="LVJ282" s="107"/>
      <c r="LVK282" s="107"/>
      <c r="LVL282" s="107"/>
      <c r="LVM282" s="107"/>
      <c r="LVN282" s="107"/>
      <c r="LVO282" s="107"/>
      <c r="LVP282" s="107"/>
      <c r="LVQ282" s="107"/>
      <c r="LVR282" s="107"/>
      <c r="LVS282" s="107"/>
      <c r="LVT282" s="107"/>
      <c r="LVU282" s="107"/>
      <c r="LVV282" s="107"/>
      <c r="LVW282" s="107"/>
      <c r="LVX282" s="107"/>
      <c r="LVY282" s="107"/>
      <c r="LVZ282" s="107"/>
      <c r="LWA282" s="107"/>
      <c r="LWB282" s="107"/>
      <c r="LWC282" s="107"/>
      <c r="LWD282" s="107"/>
      <c r="LWE282" s="107"/>
      <c r="LWF282" s="107"/>
      <c r="LWG282" s="107"/>
      <c r="LWH282" s="107"/>
      <c r="LWI282" s="107"/>
      <c r="LWJ282" s="107"/>
      <c r="LWK282" s="107"/>
      <c r="LWL282" s="107"/>
      <c r="LWM282" s="107"/>
      <c r="LWN282" s="107"/>
      <c r="LWO282" s="107"/>
      <c r="LWP282" s="107"/>
      <c r="LWQ282" s="107"/>
      <c r="LWR282" s="107"/>
      <c r="LWS282" s="107"/>
      <c r="LWT282" s="107"/>
      <c r="LWU282" s="107"/>
      <c r="LWV282" s="107"/>
      <c r="LWW282" s="107"/>
      <c r="LWX282" s="107"/>
      <c r="LWY282" s="107"/>
      <c r="LWZ282" s="107"/>
      <c r="LXA282" s="107"/>
      <c r="LXB282" s="107"/>
      <c r="LXC282" s="107"/>
      <c r="LXD282" s="107"/>
      <c r="LXE282" s="107"/>
      <c r="LXF282" s="107"/>
      <c r="LXG282" s="107"/>
      <c r="LXH282" s="107"/>
      <c r="LXI282" s="107"/>
      <c r="LXJ282" s="107"/>
      <c r="LXK282" s="107"/>
      <c r="LXL282" s="107"/>
      <c r="LXM282" s="107"/>
      <c r="LXN282" s="107"/>
      <c r="LXO282" s="107"/>
      <c r="LXP282" s="107"/>
      <c r="LXQ282" s="107"/>
      <c r="LXR282" s="107"/>
      <c r="LXS282" s="107"/>
      <c r="LXT282" s="107"/>
      <c r="LXU282" s="107"/>
      <c r="LXV282" s="107"/>
      <c r="LXW282" s="107"/>
      <c r="LXX282" s="107"/>
      <c r="LXY282" s="107"/>
      <c r="LXZ282" s="107"/>
      <c r="LYA282" s="107"/>
      <c r="LYB282" s="107"/>
      <c r="LYC282" s="107"/>
      <c r="LYD282" s="107"/>
      <c r="LYE282" s="107"/>
      <c r="LYF282" s="107"/>
      <c r="LYG282" s="107"/>
      <c r="LYH282" s="107"/>
      <c r="LYI282" s="107"/>
      <c r="LYJ282" s="107"/>
      <c r="LYK282" s="107"/>
      <c r="LYL282" s="107"/>
      <c r="LYM282" s="107"/>
      <c r="LYN282" s="107"/>
      <c r="LYO282" s="107"/>
      <c r="LYP282" s="107"/>
      <c r="LYQ282" s="107"/>
      <c r="LYR282" s="107"/>
      <c r="LYS282" s="107"/>
      <c r="LYT282" s="107"/>
      <c r="LYU282" s="107"/>
      <c r="LYV282" s="107"/>
      <c r="LYW282" s="107"/>
      <c r="LYX282" s="107"/>
      <c r="LYY282" s="107"/>
      <c r="LYZ282" s="107"/>
      <c r="LZA282" s="107"/>
      <c r="LZB282" s="107"/>
      <c r="LZC282" s="107"/>
      <c r="LZD282" s="107"/>
      <c r="LZE282" s="107"/>
      <c r="LZF282" s="107"/>
      <c r="LZG282" s="107"/>
      <c r="LZH282" s="107"/>
      <c r="LZI282" s="107"/>
      <c r="LZJ282" s="107"/>
      <c r="LZK282" s="107"/>
      <c r="LZL282" s="107"/>
      <c r="LZM282" s="107"/>
      <c r="LZN282" s="107"/>
      <c r="LZO282" s="107"/>
      <c r="LZP282" s="107"/>
      <c r="LZQ282" s="107"/>
      <c r="LZR282" s="107"/>
      <c r="LZS282" s="107"/>
      <c r="LZT282" s="107"/>
      <c r="LZU282" s="107"/>
      <c r="LZV282" s="107"/>
      <c r="LZW282" s="107"/>
      <c r="LZX282" s="107"/>
      <c r="LZY282" s="107"/>
      <c r="LZZ282" s="107"/>
      <c r="MAA282" s="107"/>
      <c r="MAB282" s="107"/>
      <c r="MAC282" s="107"/>
      <c r="MAD282" s="107"/>
      <c r="MAE282" s="107"/>
      <c r="MAF282" s="107"/>
      <c r="MAG282" s="107"/>
      <c r="MAH282" s="107"/>
      <c r="MAI282" s="107"/>
      <c r="MAJ282" s="107"/>
      <c r="MAK282" s="107"/>
      <c r="MAL282" s="107"/>
      <c r="MAM282" s="107"/>
      <c r="MAN282" s="107"/>
      <c r="MAO282" s="107"/>
      <c r="MAP282" s="107"/>
      <c r="MAQ282" s="107"/>
      <c r="MAR282" s="107"/>
      <c r="MAS282" s="107"/>
      <c r="MAT282" s="107"/>
      <c r="MAU282" s="107"/>
      <c r="MAV282" s="107"/>
      <c r="MAW282" s="107"/>
      <c r="MAX282" s="107"/>
      <c r="MAY282" s="107"/>
      <c r="MAZ282" s="107"/>
      <c r="MBA282" s="107"/>
      <c r="MBB282" s="107"/>
      <c r="MBC282" s="107"/>
      <c r="MBD282" s="107"/>
      <c r="MBE282" s="107"/>
      <c r="MBF282" s="107"/>
      <c r="MBG282" s="107"/>
      <c r="MBH282" s="107"/>
      <c r="MBI282" s="107"/>
      <c r="MBJ282" s="107"/>
      <c r="MBK282" s="107"/>
      <c r="MBL282" s="107"/>
      <c r="MBM282" s="107"/>
      <c r="MBN282" s="107"/>
      <c r="MBO282" s="107"/>
      <c r="MBP282" s="107"/>
      <c r="MBQ282" s="107"/>
      <c r="MBR282" s="107"/>
      <c r="MBS282" s="107"/>
      <c r="MBT282" s="107"/>
      <c r="MBU282" s="107"/>
      <c r="MBV282" s="107"/>
      <c r="MBW282" s="107"/>
      <c r="MBX282" s="107"/>
      <c r="MBY282" s="107"/>
      <c r="MBZ282" s="107"/>
      <c r="MCA282" s="107"/>
      <c r="MCB282" s="107"/>
      <c r="MCC282" s="107"/>
      <c r="MCD282" s="107"/>
      <c r="MCE282" s="107"/>
      <c r="MCF282" s="107"/>
      <c r="MCG282" s="107"/>
      <c r="MCH282" s="107"/>
      <c r="MCI282" s="107"/>
      <c r="MCJ282" s="107"/>
      <c r="MCK282" s="107"/>
      <c r="MCL282" s="107"/>
      <c r="MCM282" s="107"/>
      <c r="MCN282" s="107"/>
      <c r="MCO282" s="107"/>
      <c r="MCP282" s="107"/>
      <c r="MCQ282" s="107"/>
      <c r="MCR282" s="107"/>
      <c r="MCS282" s="107"/>
      <c r="MCT282" s="107"/>
      <c r="MCU282" s="107"/>
      <c r="MCV282" s="107"/>
      <c r="MCW282" s="107"/>
      <c r="MCX282" s="107"/>
      <c r="MCY282" s="107"/>
      <c r="MCZ282" s="107"/>
      <c r="MDA282" s="107"/>
      <c r="MDB282" s="107"/>
      <c r="MDC282" s="107"/>
      <c r="MDD282" s="107"/>
      <c r="MDE282" s="107"/>
      <c r="MDF282" s="107"/>
      <c r="MDG282" s="107"/>
      <c r="MDH282" s="107"/>
      <c r="MDI282" s="107"/>
      <c r="MDJ282" s="107"/>
      <c r="MDK282" s="107"/>
      <c r="MDL282" s="107"/>
      <c r="MDM282" s="107"/>
      <c r="MDN282" s="107"/>
      <c r="MDO282" s="107"/>
      <c r="MDP282" s="107"/>
      <c r="MDQ282" s="107"/>
      <c r="MDR282" s="107"/>
      <c r="MDS282" s="107"/>
      <c r="MDT282" s="107"/>
      <c r="MDU282" s="107"/>
      <c r="MDV282" s="107"/>
      <c r="MDW282" s="107"/>
      <c r="MDX282" s="107"/>
      <c r="MDY282" s="107"/>
      <c r="MDZ282" s="107"/>
      <c r="MEA282" s="107"/>
      <c r="MEB282" s="107"/>
      <c r="MEC282" s="107"/>
      <c r="MED282" s="107"/>
      <c r="MEE282" s="107"/>
      <c r="MEF282" s="107"/>
      <c r="MEG282" s="107"/>
      <c r="MEH282" s="107"/>
      <c r="MEI282" s="107"/>
      <c r="MEJ282" s="107"/>
      <c r="MEK282" s="107"/>
      <c r="MEL282" s="107"/>
      <c r="MEM282" s="107"/>
      <c r="MEN282" s="107"/>
      <c r="MEO282" s="107"/>
      <c r="MEP282" s="107"/>
      <c r="MEQ282" s="107"/>
      <c r="MER282" s="107"/>
      <c r="MES282" s="107"/>
      <c r="MET282" s="107"/>
      <c r="MEU282" s="107"/>
      <c r="MEV282" s="107"/>
      <c r="MEW282" s="107"/>
      <c r="MEX282" s="107"/>
      <c r="MEY282" s="107"/>
      <c r="MEZ282" s="107"/>
      <c r="MFA282" s="107"/>
      <c r="MFB282" s="107"/>
      <c r="MFC282" s="107"/>
      <c r="MFD282" s="107"/>
      <c r="MFE282" s="107"/>
      <c r="MFF282" s="107"/>
      <c r="MFG282" s="107"/>
      <c r="MFH282" s="107"/>
      <c r="MFI282" s="107"/>
      <c r="MFJ282" s="107"/>
      <c r="MFK282" s="107"/>
      <c r="MFL282" s="107"/>
      <c r="MFM282" s="107"/>
      <c r="MFN282" s="107"/>
      <c r="MFO282" s="107"/>
      <c r="MFP282" s="107"/>
      <c r="MFQ282" s="107"/>
      <c r="MFR282" s="107"/>
      <c r="MFS282" s="107"/>
      <c r="MFT282" s="107"/>
      <c r="MFU282" s="107"/>
      <c r="MFV282" s="107"/>
      <c r="MFW282" s="107"/>
      <c r="MFX282" s="107"/>
      <c r="MFY282" s="107"/>
      <c r="MFZ282" s="107"/>
      <c r="MGA282" s="107"/>
      <c r="MGB282" s="107"/>
      <c r="MGC282" s="107"/>
      <c r="MGD282" s="107"/>
      <c r="MGE282" s="107"/>
      <c r="MGF282" s="107"/>
      <c r="MGG282" s="107"/>
      <c r="MGH282" s="107"/>
      <c r="MGI282" s="107"/>
      <c r="MGJ282" s="107"/>
      <c r="MGK282" s="107"/>
      <c r="MGL282" s="107"/>
      <c r="MGM282" s="107"/>
      <c r="MGN282" s="107"/>
      <c r="MGO282" s="107"/>
      <c r="MGP282" s="107"/>
      <c r="MGQ282" s="107"/>
      <c r="MGR282" s="107"/>
      <c r="MGS282" s="107"/>
      <c r="MGT282" s="107"/>
      <c r="MGU282" s="107"/>
      <c r="MGV282" s="107"/>
      <c r="MGW282" s="107"/>
      <c r="MGX282" s="107"/>
      <c r="MGY282" s="107"/>
      <c r="MGZ282" s="107"/>
      <c r="MHA282" s="107"/>
      <c r="MHB282" s="107"/>
      <c r="MHC282" s="107"/>
      <c r="MHD282" s="107"/>
      <c r="MHE282" s="107"/>
      <c r="MHF282" s="107"/>
      <c r="MHG282" s="107"/>
      <c r="MHH282" s="107"/>
      <c r="MHI282" s="107"/>
      <c r="MHJ282" s="107"/>
      <c r="MHK282" s="107"/>
      <c r="MHL282" s="107"/>
      <c r="MHM282" s="107"/>
      <c r="MHN282" s="107"/>
      <c r="MHO282" s="107"/>
      <c r="MHP282" s="107"/>
      <c r="MHQ282" s="107"/>
      <c r="MHR282" s="107"/>
      <c r="MHS282" s="107"/>
      <c r="MHT282" s="107"/>
      <c r="MHU282" s="107"/>
      <c r="MHV282" s="107"/>
      <c r="MHW282" s="107"/>
      <c r="MHX282" s="107"/>
      <c r="MHY282" s="107"/>
      <c r="MHZ282" s="107"/>
      <c r="MIA282" s="107"/>
      <c r="MIB282" s="107"/>
      <c r="MIC282" s="107"/>
      <c r="MID282" s="107"/>
      <c r="MIE282" s="107"/>
      <c r="MIF282" s="107"/>
      <c r="MIG282" s="107"/>
      <c r="MIH282" s="107"/>
      <c r="MII282" s="107"/>
      <c r="MIJ282" s="107"/>
      <c r="MIK282" s="107"/>
      <c r="MIL282" s="107"/>
      <c r="MIM282" s="107"/>
      <c r="MIN282" s="107"/>
      <c r="MIO282" s="107"/>
      <c r="MIP282" s="107"/>
      <c r="MIQ282" s="107"/>
      <c r="MIR282" s="107"/>
      <c r="MIS282" s="107"/>
      <c r="MIT282" s="107"/>
      <c r="MIU282" s="107"/>
      <c r="MIV282" s="107"/>
      <c r="MIW282" s="107"/>
      <c r="MIX282" s="107"/>
      <c r="MIY282" s="107"/>
      <c r="MIZ282" s="107"/>
      <c r="MJA282" s="107"/>
      <c r="MJB282" s="107"/>
      <c r="MJC282" s="107"/>
      <c r="MJD282" s="107"/>
      <c r="MJE282" s="107"/>
      <c r="MJF282" s="107"/>
      <c r="MJG282" s="107"/>
      <c r="MJH282" s="107"/>
      <c r="MJI282" s="107"/>
      <c r="MJJ282" s="107"/>
      <c r="MJK282" s="107"/>
      <c r="MJL282" s="107"/>
      <c r="MJM282" s="107"/>
      <c r="MJN282" s="107"/>
      <c r="MJO282" s="107"/>
      <c r="MJP282" s="107"/>
      <c r="MJQ282" s="107"/>
      <c r="MJR282" s="107"/>
      <c r="MJS282" s="107"/>
      <c r="MJT282" s="107"/>
      <c r="MJU282" s="107"/>
      <c r="MJV282" s="107"/>
      <c r="MJW282" s="107"/>
      <c r="MJX282" s="107"/>
      <c r="MJY282" s="107"/>
      <c r="MJZ282" s="107"/>
      <c r="MKA282" s="107"/>
      <c r="MKB282" s="107"/>
      <c r="MKC282" s="107"/>
      <c r="MKD282" s="107"/>
      <c r="MKE282" s="107"/>
      <c r="MKF282" s="107"/>
      <c r="MKG282" s="107"/>
      <c r="MKH282" s="107"/>
      <c r="MKI282" s="107"/>
      <c r="MKJ282" s="107"/>
      <c r="MKK282" s="107"/>
      <c r="MKL282" s="107"/>
      <c r="MKM282" s="107"/>
      <c r="MKN282" s="107"/>
      <c r="MKO282" s="107"/>
      <c r="MKP282" s="107"/>
      <c r="MKQ282" s="107"/>
      <c r="MKR282" s="107"/>
      <c r="MKS282" s="107"/>
      <c r="MKT282" s="107"/>
      <c r="MKU282" s="107"/>
      <c r="MKV282" s="107"/>
      <c r="MKW282" s="107"/>
      <c r="MKX282" s="107"/>
      <c r="MKY282" s="107"/>
      <c r="MKZ282" s="107"/>
      <c r="MLA282" s="107"/>
      <c r="MLB282" s="107"/>
      <c r="MLC282" s="107"/>
      <c r="MLD282" s="107"/>
      <c r="MLE282" s="107"/>
      <c r="MLF282" s="107"/>
      <c r="MLG282" s="107"/>
      <c r="MLH282" s="107"/>
      <c r="MLI282" s="107"/>
      <c r="MLJ282" s="107"/>
      <c r="MLK282" s="107"/>
      <c r="MLL282" s="107"/>
      <c r="MLM282" s="107"/>
      <c r="MLN282" s="107"/>
      <c r="MLO282" s="107"/>
      <c r="MLP282" s="107"/>
      <c r="MLQ282" s="107"/>
      <c r="MLR282" s="107"/>
      <c r="MLS282" s="107"/>
      <c r="MLT282" s="107"/>
      <c r="MLU282" s="107"/>
      <c r="MLV282" s="107"/>
      <c r="MLW282" s="107"/>
      <c r="MLX282" s="107"/>
      <c r="MLY282" s="107"/>
      <c r="MLZ282" s="107"/>
      <c r="MMA282" s="107"/>
      <c r="MMB282" s="107"/>
      <c r="MMC282" s="107"/>
      <c r="MMD282" s="107"/>
      <c r="MME282" s="107"/>
      <c r="MMF282" s="107"/>
      <c r="MMG282" s="107"/>
      <c r="MMH282" s="107"/>
      <c r="MMI282" s="107"/>
      <c r="MMJ282" s="107"/>
      <c r="MMK282" s="107"/>
      <c r="MML282" s="107"/>
      <c r="MMM282" s="107"/>
      <c r="MMN282" s="107"/>
      <c r="MMO282" s="107"/>
      <c r="MMP282" s="107"/>
      <c r="MMQ282" s="107"/>
      <c r="MMR282" s="107"/>
      <c r="MMS282" s="107"/>
      <c r="MMT282" s="107"/>
      <c r="MMU282" s="107"/>
      <c r="MMV282" s="107"/>
      <c r="MMW282" s="107"/>
      <c r="MMX282" s="107"/>
      <c r="MMY282" s="107"/>
      <c r="MMZ282" s="107"/>
      <c r="MNA282" s="107"/>
      <c r="MNB282" s="107"/>
      <c r="MNC282" s="107"/>
      <c r="MND282" s="107"/>
      <c r="MNE282" s="107"/>
      <c r="MNF282" s="107"/>
      <c r="MNG282" s="107"/>
      <c r="MNH282" s="107"/>
      <c r="MNI282" s="107"/>
      <c r="MNJ282" s="107"/>
      <c r="MNK282" s="107"/>
      <c r="MNL282" s="107"/>
      <c r="MNM282" s="107"/>
      <c r="MNN282" s="107"/>
      <c r="MNO282" s="107"/>
      <c r="MNP282" s="107"/>
      <c r="MNQ282" s="107"/>
      <c r="MNR282" s="107"/>
      <c r="MNS282" s="107"/>
      <c r="MNT282" s="107"/>
      <c r="MNU282" s="107"/>
      <c r="MNV282" s="107"/>
      <c r="MNW282" s="107"/>
      <c r="MNX282" s="107"/>
      <c r="MNY282" s="107"/>
      <c r="MNZ282" s="107"/>
      <c r="MOA282" s="107"/>
      <c r="MOB282" s="107"/>
      <c r="MOC282" s="107"/>
      <c r="MOD282" s="107"/>
      <c r="MOE282" s="107"/>
      <c r="MOF282" s="107"/>
      <c r="MOG282" s="107"/>
      <c r="MOH282" s="107"/>
      <c r="MOI282" s="107"/>
      <c r="MOJ282" s="107"/>
      <c r="MOK282" s="107"/>
      <c r="MOL282" s="107"/>
      <c r="MOM282" s="107"/>
      <c r="MON282" s="107"/>
      <c r="MOO282" s="107"/>
      <c r="MOP282" s="107"/>
      <c r="MOQ282" s="107"/>
      <c r="MOR282" s="107"/>
      <c r="MOS282" s="107"/>
      <c r="MOT282" s="107"/>
      <c r="MOU282" s="107"/>
      <c r="MOV282" s="107"/>
      <c r="MOW282" s="107"/>
      <c r="MOX282" s="107"/>
      <c r="MOY282" s="107"/>
      <c r="MOZ282" s="107"/>
      <c r="MPA282" s="107"/>
      <c r="MPB282" s="107"/>
      <c r="MPC282" s="107"/>
      <c r="MPD282" s="107"/>
      <c r="MPE282" s="107"/>
      <c r="MPF282" s="107"/>
      <c r="MPG282" s="107"/>
      <c r="MPH282" s="107"/>
      <c r="MPI282" s="107"/>
      <c r="MPJ282" s="107"/>
      <c r="MPK282" s="107"/>
      <c r="MPL282" s="107"/>
      <c r="MPM282" s="107"/>
      <c r="MPN282" s="107"/>
      <c r="MPO282" s="107"/>
      <c r="MPP282" s="107"/>
      <c r="MPQ282" s="107"/>
      <c r="MPR282" s="107"/>
      <c r="MPS282" s="107"/>
      <c r="MPT282" s="107"/>
      <c r="MPU282" s="107"/>
      <c r="MPV282" s="107"/>
      <c r="MPW282" s="107"/>
      <c r="MPX282" s="107"/>
      <c r="MPY282" s="107"/>
      <c r="MPZ282" s="107"/>
      <c r="MQA282" s="107"/>
      <c r="MQB282" s="107"/>
      <c r="MQC282" s="107"/>
      <c r="MQD282" s="107"/>
      <c r="MQE282" s="107"/>
      <c r="MQF282" s="107"/>
      <c r="MQG282" s="107"/>
      <c r="MQH282" s="107"/>
      <c r="MQI282" s="107"/>
      <c r="MQJ282" s="107"/>
      <c r="MQK282" s="107"/>
      <c r="MQL282" s="107"/>
      <c r="MQM282" s="107"/>
      <c r="MQN282" s="107"/>
      <c r="MQO282" s="107"/>
      <c r="MQP282" s="107"/>
      <c r="MQQ282" s="107"/>
      <c r="MQR282" s="107"/>
      <c r="MQS282" s="107"/>
      <c r="MQT282" s="107"/>
      <c r="MQU282" s="107"/>
      <c r="MQV282" s="107"/>
      <c r="MQW282" s="107"/>
      <c r="MQX282" s="107"/>
      <c r="MQY282" s="107"/>
      <c r="MQZ282" s="107"/>
      <c r="MRA282" s="107"/>
      <c r="MRB282" s="107"/>
      <c r="MRC282" s="107"/>
      <c r="MRD282" s="107"/>
      <c r="MRE282" s="107"/>
      <c r="MRF282" s="107"/>
      <c r="MRG282" s="107"/>
      <c r="MRH282" s="107"/>
      <c r="MRI282" s="107"/>
      <c r="MRJ282" s="107"/>
      <c r="MRK282" s="107"/>
      <c r="MRL282" s="107"/>
      <c r="MRM282" s="107"/>
      <c r="MRN282" s="107"/>
      <c r="MRO282" s="107"/>
      <c r="MRP282" s="107"/>
      <c r="MRQ282" s="107"/>
      <c r="MRR282" s="107"/>
      <c r="MRS282" s="107"/>
      <c r="MRT282" s="107"/>
      <c r="MRU282" s="107"/>
      <c r="MRV282" s="107"/>
      <c r="MRW282" s="107"/>
      <c r="MRX282" s="107"/>
      <c r="MRY282" s="107"/>
      <c r="MRZ282" s="107"/>
      <c r="MSA282" s="107"/>
      <c r="MSB282" s="107"/>
      <c r="MSC282" s="107"/>
      <c r="MSD282" s="107"/>
      <c r="MSE282" s="107"/>
      <c r="MSF282" s="107"/>
      <c r="MSG282" s="107"/>
      <c r="MSH282" s="107"/>
      <c r="MSI282" s="107"/>
      <c r="MSJ282" s="107"/>
      <c r="MSK282" s="107"/>
      <c r="MSL282" s="107"/>
      <c r="MSM282" s="107"/>
      <c r="MSN282" s="107"/>
      <c r="MSO282" s="107"/>
      <c r="MSP282" s="107"/>
      <c r="MSQ282" s="107"/>
      <c r="MSR282" s="107"/>
      <c r="MSS282" s="107"/>
      <c r="MST282" s="107"/>
      <c r="MSU282" s="107"/>
      <c r="MSV282" s="107"/>
      <c r="MSW282" s="107"/>
      <c r="MSX282" s="107"/>
      <c r="MSY282" s="107"/>
      <c r="MSZ282" s="107"/>
      <c r="MTA282" s="107"/>
      <c r="MTB282" s="107"/>
      <c r="MTC282" s="107"/>
      <c r="MTD282" s="107"/>
      <c r="MTE282" s="107"/>
      <c r="MTF282" s="107"/>
      <c r="MTG282" s="107"/>
      <c r="MTH282" s="107"/>
      <c r="MTI282" s="107"/>
      <c r="MTJ282" s="107"/>
      <c r="MTK282" s="107"/>
      <c r="MTL282" s="107"/>
      <c r="MTM282" s="107"/>
      <c r="MTN282" s="107"/>
      <c r="MTO282" s="107"/>
      <c r="MTP282" s="107"/>
      <c r="MTQ282" s="107"/>
      <c r="MTR282" s="107"/>
      <c r="MTS282" s="107"/>
      <c r="MTT282" s="107"/>
      <c r="MTU282" s="107"/>
      <c r="MTV282" s="107"/>
      <c r="MTW282" s="107"/>
      <c r="MTX282" s="107"/>
      <c r="MTY282" s="107"/>
      <c r="MTZ282" s="107"/>
      <c r="MUA282" s="107"/>
      <c r="MUB282" s="107"/>
      <c r="MUC282" s="107"/>
      <c r="MUD282" s="107"/>
      <c r="MUE282" s="107"/>
      <c r="MUF282" s="107"/>
      <c r="MUG282" s="107"/>
      <c r="MUH282" s="107"/>
      <c r="MUI282" s="107"/>
      <c r="MUJ282" s="107"/>
      <c r="MUK282" s="107"/>
      <c r="MUL282" s="107"/>
      <c r="MUM282" s="107"/>
      <c r="MUN282" s="107"/>
      <c r="MUO282" s="107"/>
      <c r="MUP282" s="107"/>
      <c r="MUQ282" s="107"/>
      <c r="MUR282" s="107"/>
      <c r="MUS282" s="107"/>
      <c r="MUT282" s="107"/>
      <c r="MUU282" s="107"/>
      <c r="MUV282" s="107"/>
      <c r="MUW282" s="107"/>
      <c r="MUX282" s="107"/>
      <c r="MUY282" s="107"/>
      <c r="MUZ282" s="107"/>
      <c r="MVA282" s="107"/>
      <c r="MVB282" s="107"/>
      <c r="MVC282" s="107"/>
      <c r="MVD282" s="107"/>
      <c r="MVE282" s="107"/>
      <c r="MVF282" s="107"/>
      <c r="MVG282" s="107"/>
      <c r="MVH282" s="107"/>
      <c r="MVI282" s="107"/>
      <c r="MVJ282" s="107"/>
      <c r="MVK282" s="107"/>
      <c r="MVL282" s="107"/>
      <c r="MVM282" s="107"/>
      <c r="MVN282" s="107"/>
      <c r="MVO282" s="107"/>
      <c r="MVP282" s="107"/>
      <c r="MVQ282" s="107"/>
      <c r="MVR282" s="107"/>
      <c r="MVS282" s="107"/>
      <c r="MVT282" s="107"/>
      <c r="MVU282" s="107"/>
      <c r="MVV282" s="107"/>
      <c r="MVW282" s="107"/>
      <c r="MVX282" s="107"/>
      <c r="MVY282" s="107"/>
      <c r="MVZ282" s="107"/>
      <c r="MWA282" s="107"/>
      <c r="MWB282" s="107"/>
      <c r="MWC282" s="107"/>
      <c r="MWD282" s="107"/>
      <c r="MWE282" s="107"/>
      <c r="MWF282" s="107"/>
      <c r="MWG282" s="107"/>
      <c r="MWH282" s="107"/>
      <c r="MWI282" s="107"/>
      <c r="MWJ282" s="107"/>
      <c r="MWK282" s="107"/>
      <c r="MWL282" s="107"/>
      <c r="MWM282" s="107"/>
      <c r="MWN282" s="107"/>
      <c r="MWO282" s="107"/>
      <c r="MWP282" s="107"/>
      <c r="MWQ282" s="107"/>
      <c r="MWR282" s="107"/>
      <c r="MWS282" s="107"/>
      <c r="MWT282" s="107"/>
      <c r="MWU282" s="107"/>
      <c r="MWV282" s="107"/>
      <c r="MWW282" s="107"/>
      <c r="MWX282" s="107"/>
      <c r="MWY282" s="107"/>
      <c r="MWZ282" s="107"/>
      <c r="MXA282" s="107"/>
      <c r="MXB282" s="107"/>
      <c r="MXC282" s="107"/>
      <c r="MXD282" s="107"/>
      <c r="MXE282" s="107"/>
      <c r="MXF282" s="107"/>
      <c r="MXG282" s="107"/>
      <c r="MXH282" s="107"/>
      <c r="MXI282" s="107"/>
      <c r="MXJ282" s="107"/>
      <c r="MXK282" s="107"/>
      <c r="MXL282" s="107"/>
      <c r="MXM282" s="107"/>
      <c r="MXN282" s="107"/>
      <c r="MXO282" s="107"/>
      <c r="MXP282" s="107"/>
      <c r="MXQ282" s="107"/>
      <c r="MXR282" s="107"/>
      <c r="MXS282" s="107"/>
      <c r="MXT282" s="107"/>
      <c r="MXU282" s="107"/>
      <c r="MXV282" s="107"/>
      <c r="MXW282" s="107"/>
      <c r="MXX282" s="107"/>
      <c r="MXY282" s="107"/>
      <c r="MXZ282" s="107"/>
      <c r="MYA282" s="107"/>
      <c r="MYB282" s="107"/>
      <c r="MYC282" s="107"/>
      <c r="MYD282" s="107"/>
      <c r="MYE282" s="107"/>
      <c r="MYF282" s="107"/>
      <c r="MYG282" s="107"/>
      <c r="MYH282" s="107"/>
      <c r="MYI282" s="107"/>
      <c r="MYJ282" s="107"/>
      <c r="MYK282" s="107"/>
      <c r="MYL282" s="107"/>
      <c r="MYM282" s="107"/>
      <c r="MYN282" s="107"/>
      <c r="MYO282" s="107"/>
      <c r="MYP282" s="107"/>
      <c r="MYQ282" s="107"/>
      <c r="MYR282" s="107"/>
      <c r="MYS282" s="107"/>
      <c r="MYT282" s="107"/>
      <c r="MYU282" s="107"/>
      <c r="MYV282" s="107"/>
      <c r="MYW282" s="107"/>
      <c r="MYX282" s="107"/>
      <c r="MYY282" s="107"/>
      <c r="MYZ282" s="107"/>
      <c r="MZA282" s="107"/>
      <c r="MZB282" s="107"/>
      <c r="MZC282" s="107"/>
      <c r="MZD282" s="107"/>
      <c r="MZE282" s="107"/>
      <c r="MZF282" s="107"/>
      <c r="MZG282" s="107"/>
      <c r="MZH282" s="107"/>
      <c r="MZI282" s="107"/>
      <c r="MZJ282" s="107"/>
      <c r="MZK282" s="107"/>
      <c r="MZL282" s="107"/>
      <c r="MZM282" s="107"/>
      <c r="MZN282" s="107"/>
      <c r="MZO282" s="107"/>
      <c r="MZP282" s="107"/>
      <c r="MZQ282" s="107"/>
      <c r="MZR282" s="107"/>
      <c r="MZS282" s="107"/>
      <c r="MZT282" s="107"/>
      <c r="MZU282" s="107"/>
      <c r="MZV282" s="107"/>
      <c r="MZW282" s="107"/>
      <c r="MZX282" s="107"/>
      <c r="MZY282" s="107"/>
      <c r="MZZ282" s="107"/>
      <c r="NAA282" s="107"/>
      <c r="NAB282" s="107"/>
      <c r="NAC282" s="107"/>
      <c r="NAD282" s="107"/>
      <c r="NAE282" s="107"/>
      <c r="NAF282" s="107"/>
      <c r="NAG282" s="107"/>
      <c r="NAH282" s="107"/>
      <c r="NAI282" s="107"/>
      <c r="NAJ282" s="107"/>
      <c r="NAK282" s="107"/>
      <c r="NAL282" s="107"/>
      <c r="NAM282" s="107"/>
      <c r="NAN282" s="107"/>
      <c r="NAO282" s="107"/>
      <c r="NAP282" s="107"/>
      <c r="NAQ282" s="107"/>
      <c r="NAR282" s="107"/>
      <c r="NAS282" s="107"/>
      <c r="NAT282" s="107"/>
      <c r="NAU282" s="107"/>
      <c r="NAV282" s="107"/>
      <c r="NAW282" s="107"/>
      <c r="NAX282" s="107"/>
      <c r="NAY282" s="107"/>
      <c r="NAZ282" s="107"/>
      <c r="NBA282" s="107"/>
      <c r="NBB282" s="107"/>
      <c r="NBC282" s="107"/>
      <c r="NBD282" s="107"/>
      <c r="NBE282" s="107"/>
      <c r="NBF282" s="107"/>
      <c r="NBG282" s="107"/>
      <c r="NBH282" s="107"/>
      <c r="NBI282" s="107"/>
      <c r="NBJ282" s="107"/>
      <c r="NBK282" s="107"/>
      <c r="NBL282" s="107"/>
      <c r="NBM282" s="107"/>
      <c r="NBN282" s="107"/>
      <c r="NBO282" s="107"/>
      <c r="NBP282" s="107"/>
      <c r="NBQ282" s="107"/>
      <c r="NBR282" s="107"/>
      <c r="NBS282" s="107"/>
      <c r="NBT282" s="107"/>
      <c r="NBU282" s="107"/>
      <c r="NBV282" s="107"/>
      <c r="NBW282" s="107"/>
      <c r="NBX282" s="107"/>
      <c r="NBY282" s="107"/>
      <c r="NBZ282" s="107"/>
      <c r="NCA282" s="107"/>
      <c r="NCB282" s="107"/>
      <c r="NCC282" s="107"/>
      <c r="NCD282" s="107"/>
      <c r="NCE282" s="107"/>
      <c r="NCF282" s="107"/>
      <c r="NCG282" s="107"/>
      <c r="NCH282" s="107"/>
      <c r="NCI282" s="107"/>
      <c r="NCJ282" s="107"/>
      <c r="NCK282" s="107"/>
      <c r="NCL282" s="107"/>
      <c r="NCM282" s="107"/>
      <c r="NCN282" s="107"/>
      <c r="NCO282" s="107"/>
      <c r="NCP282" s="107"/>
      <c r="NCQ282" s="107"/>
      <c r="NCR282" s="107"/>
      <c r="NCS282" s="107"/>
      <c r="NCT282" s="107"/>
      <c r="NCU282" s="107"/>
      <c r="NCV282" s="107"/>
      <c r="NCW282" s="107"/>
      <c r="NCX282" s="107"/>
      <c r="NCY282" s="107"/>
      <c r="NCZ282" s="107"/>
      <c r="NDA282" s="107"/>
      <c r="NDB282" s="107"/>
      <c r="NDC282" s="107"/>
      <c r="NDD282" s="107"/>
      <c r="NDE282" s="107"/>
      <c r="NDF282" s="107"/>
      <c r="NDG282" s="107"/>
      <c r="NDH282" s="107"/>
      <c r="NDI282" s="107"/>
      <c r="NDJ282" s="107"/>
      <c r="NDK282" s="107"/>
      <c r="NDL282" s="107"/>
      <c r="NDM282" s="107"/>
      <c r="NDN282" s="107"/>
      <c r="NDO282" s="107"/>
      <c r="NDP282" s="107"/>
      <c r="NDQ282" s="107"/>
      <c r="NDR282" s="107"/>
      <c r="NDS282" s="107"/>
      <c r="NDT282" s="107"/>
      <c r="NDU282" s="107"/>
      <c r="NDV282" s="107"/>
      <c r="NDW282" s="107"/>
      <c r="NDX282" s="107"/>
      <c r="NDY282" s="107"/>
      <c r="NDZ282" s="107"/>
      <c r="NEA282" s="107"/>
      <c r="NEB282" s="107"/>
      <c r="NEC282" s="107"/>
      <c r="NED282" s="107"/>
      <c r="NEE282" s="107"/>
      <c r="NEF282" s="107"/>
      <c r="NEG282" s="107"/>
      <c r="NEH282" s="107"/>
      <c r="NEI282" s="107"/>
      <c r="NEJ282" s="107"/>
      <c r="NEK282" s="107"/>
      <c r="NEL282" s="107"/>
      <c r="NEM282" s="107"/>
      <c r="NEN282" s="107"/>
      <c r="NEO282" s="107"/>
      <c r="NEP282" s="107"/>
      <c r="NEQ282" s="107"/>
      <c r="NER282" s="107"/>
      <c r="NES282" s="107"/>
      <c r="NET282" s="107"/>
      <c r="NEU282" s="107"/>
      <c r="NEV282" s="107"/>
      <c r="NEW282" s="107"/>
      <c r="NEX282" s="107"/>
      <c r="NEY282" s="107"/>
      <c r="NEZ282" s="107"/>
      <c r="NFA282" s="107"/>
      <c r="NFB282" s="107"/>
      <c r="NFC282" s="107"/>
      <c r="NFD282" s="107"/>
      <c r="NFE282" s="107"/>
      <c r="NFF282" s="107"/>
      <c r="NFG282" s="107"/>
      <c r="NFH282" s="107"/>
      <c r="NFI282" s="107"/>
      <c r="NFJ282" s="107"/>
      <c r="NFK282" s="107"/>
      <c r="NFL282" s="107"/>
      <c r="NFM282" s="107"/>
      <c r="NFN282" s="107"/>
      <c r="NFO282" s="107"/>
      <c r="NFP282" s="107"/>
      <c r="NFQ282" s="107"/>
      <c r="NFR282" s="107"/>
      <c r="NFS282" s="107"/>
      <c r="NFT282" s="107"/>
      <c r="NFU282" s="107"/>
      <c r="NFV282" s="107"/>
      <c r="NFW282" s="107"/>
      <c r="NFX282" s="107"/>
      <c r="NFY282" s="107"/>
      <c r="NFZ282" s="107"/>
      <c r="NGA282" s="107"/>
      <c r="NGB282" s="107"/>
      <c r="NGC282" s="107"/>
      <c r="NGD282" s="107"/>
      <c r="NGE282" s="107"/>
      <c r="NGF282" s="107"/>
      <c r="NGG282" s="107"/>
      <c r="NGH282" s="107"/>
      <c r="NGI282" s="107"/>
      <c r="NGJ282" s="107"/>
      <c r="NGK282" s="107"/>
      <c r="NGL282" s="107"/>
      <c r="NGM282" s="107"/>
      <c r="NGN282" s="107"/>
      <c r="NGO282" s="107"/>
      <c r="NGP282" s="107"/>
      <c r="NGQ282" s="107"/>
      <c r="NGR282" s="107"/>
      <c r="NGS282" s="107"/>
      <c r="NGT282" s="107"/>
      <c r="NGU282" s="107"/>
      <c r="NGV282" s="107"/>
      <c r="NGW282" s="107"/>
      <c r="NGX282" s="107"/>
      <c r="NGY282" s="107"/>
      <c r="NGZ282" s="107"/>
      <c r="NHA282" s="107"/>
      <c r="NHB282" s="107"/>
      <c r="NHC282" s="107"/>
      <c r="NHD282" s="107"/>
      <c r="NHE282" s="107"/>
      <c r="NHF282" s="107"/>
      <c r="NHG282" s="107"/>
      <c r="NHH282" s="107"/>
      <c r="NHI282" s="107"/>
      <c r="NHJ282" s="107"/>
      <c r="NHK282" s="107"/>
      <c r="NHL282" s="107"/>
      <c r="NHM282" s="107"/>
      <c r="NHN282" s="107"/>
      <c r="NHO282" s="107"/>
      <c r="NHP282" s="107"/>
      <c r="NHQ282" s="107"/>
      <c r="NHR282" s="107"/>
      <c r="NHS282" s="107"/>
      <c r="NHT282" s="107"/>
      <c r="NHU282" s="107"/>
      <c r="NHV282" s="107"/>
      <c r="NHW282" s="107"/>
      <c r="NHX282" s="107"/>
      <c r="NHY282" s="107"/>
      <c r="NHZ282" s="107"/>
      <c r="NIA282" s="107"/>
      <c r="NIB282" s="107"/>
      <c r="NIC282" s="107"/>
      <c r="NID282" s="107"/>
      <c r="NIE282" s="107"/>
      <c r="NIF282" s="107"/>
      <c r="NIG282" s="107"/>
      <c r="NIH282" s="107"/>
      <c r="NII282" s="107"/>
      <c r="NIJ282" s="107"/>
      <c r="NIK282" s="107"/>
      <c r="NIL282" s="107"/>
      <c r="NIM282" s="107"/>
      <c r="NIN282" s="107"/>
      <c r="NIO282" s="107"/>
      <c r="NIP282" s="107"/>
      <c r="NIQ282" s="107"/>
      <c r="NIR282" s="107"/>
      <c r="NIS282" s="107"/>
      <c r="NIT282" s="107"/>
      <c r="NIU282" s="107"/>
      <c r="NIV282" s="107"/>
      <c r="NIW282" s="107"/>
      <c r="NIX282" s="107"/>
      <c r="NIY282" s="107"/>
      <c r="NIZ282" s="107"/>
      <c r="NJA282" s="107"/>
      <c r="NJB282" s="107"/>
      <c r="NJC282" s="107"/>
      <c r="NJD282" s="107"/>
      <c r="NJE282" s="107"/>
      <c r="NJF282" s="107"/>
      <c r="NJG282" s="107"/>
      <c r="NJH282" s="107"/>
      <c r="NJI282" s="107"/>
      <c r="NJJ282" s="107"/>
      <c r="NJK282" s="107"/>
      <c r="NJL282" s="107"/>
      <c r="NJM282" s="107"/>
      <c r="NJN282" s="107"/>
      <c r="NJO282" s="107"/>
      <c r="NJP282" s="107"/>
      <c r="NJQ282" s="107"/>
      <c r="NJR282" s="107"/>
      <c r="NJS282" s="107"/>
      <c r="NJT282" s="107"/>
      <c r="NJU282" s="107"/>
      <c r="NJV282" s="107"/>
      <c r="NJW282" s="107"/>
      <c r="NJX282" s="107"/>
      <c r="NJY282" s="107"/>
      <c r="NJZ282" s="107"/>
      <c r="NKA282" s="107"/>
      <c r="NKB282" s="107"/>
      <c r="NKC282" s="107"/>
      <c r="NKD282" s="107"/>
      <c r="NKE282" s="107"/>
      <c r="NKF282" s="107"/>
      <c r="NKG282" s="107"/>
      <c r="NKH282" s="107"/>
      <c r="NKI282" s="107"/>
      <c r="NKJ282" s="107"/>
      <c r="NKK282" s="107"/>
      <c r="NKL282" s="107"/>
      <c r="NKM282" s="107"/>
      <c r="NKN282" s="107"/>
      <c r="NKO282" s="107"/>
      <c r="NKP282" s="107"/>
      <c r="NKQ282" s="107"/>
      <c r="NKR282" s="107"/>
      <c r="NKS282" s="107"/>
      <c r="NKT282" s="107"/>
      <c r="NKU282" s="107"/>
      <c r="NKV282" s="107"/>
      <c r="NKW282" s="107"/>
      <c r="NKX282" s="107"/>
      <c r="NKY282" s="107"/>
      <c r="NKZ282" s="107"/>
      <c r="NLA282" s="107"/>
      <c r="NLB282" s="107"/>
      <c r="NLC282" s="107"/>
      <c r="NLD282" s="107"/>
      <c r="NLE282" s="107"/>
      <c r="NLF282" s="107"/>
      <c r="NLG282" s="107"/>
      <c r="NLH282" s="107"/>
      <c r="NLI282" s="107"/>
      <c r="NLJ282" s="107"/>
      <c r="NLK282" s="107"/>
      <c r="NLL282" s="107"/>
      <c r="NLM282" s="107"/>
      <c r="NLN282" s="107"/>
      <c r="NLO282" s="107"/>
      <c r="NLP282" s="107"/>
      <c r="NLQ282" s="107"/>
      <c r="NLR282" s="107"/>
      <c r="NLS282" s="107"/>
      <c r="NLT282" s="107"/>
      <c r="NLU282" s="107"/>
      <c r="NLV282" s="107"/>
      <c r="NLW282" s="107"/>
      <c r="NLX282" s="107"/>
      <c r="NLY282" s="107"/>
      <c r="NLZ282" s="107"/>
      <c r="NMA282" s="107"/>
      <c r="NMB282" s="107"/>
      <c r="NMC282" s="107"/>
      <c r="NMD282" s="107"/>
      <c r="NME282" s="107"/>
      <c r="NMF282" s="107"/>
      <c r="NMG282" s="107"/>
      <c r="NMH282" s="107"/>
      <c r="NMI282" s="107"/>
      <c r="NMJ282" s="107"/>
      <c r="NMK282" s="107"/>
      <c r="NML282" s="107"/>
      <c r="NMM282" s="107"/>
      <c r="NMN282" s="107"/>
      <c r="NMO282" s="107"/>
      <c r="NMP282" s="107"/>
      <c r="NMQ282" s="107"/>
      <c r="NMR282" s="107"/>
      <c r="NMS282" s="107"/>
      <c r="NMT282" s="107"/>
      <c r="NMU282" s="107"/>
      <c r="NMV282" s="107"/>
      <c r="NMW282" s="107"/>
      <c r="NMX282" s="107"/>
      <c r="NMY282" s="107"/>
      <c r="NMZ282" s="107"/>
      <c r="NNA282" s="107"/>
      <c r="NNB282" s="107"/>
      <c r="NNC282" s="107"/>
      <c r="NND282" s="107"/>
      <c r="NNE282" s="107"/>
      <c r="NNF282" s="107"/>
      <c r="NNG282" s="107"/>
      <c r="NNH282" s="107"/>
      <c r="NNI282" s="107"/>
      <c r="NNJ282" s="107"/>
      <c r="NNK282" s="107"/>
      <c r="NNL282" s="107"/>
      <c r="NNM282" s="107"/>
      <c r="NNN282" s="107"/>
      <c r="NNO282" s="107"/>
      <c r="NNP282" s="107"/>
      <c r="NNQ282" s="107"/>
      <c r="NNR282" s="107"/>
      <c r="NNS282" s="107"/>
      <c r="NNT282" s="107"/>
      <c r="NNU282" s="107"/>
      <c r="NNV282" s="107"/>
      <c r="NNW282" s="107"/>
      <c r="NNX282" s="107"/>
      <c r="NNY282" s="107"/>
      <c r="NNZ282" s="107"/>
      <c r="NOA282" s="107"/>
      <c r="NOB282" s="107"/>
      <c r="NOC282" s="107"/>
      <c r="NOD282" s="107"/>
      <c r="NOE282" s="107"/>
      <c r="NOF282" s="107"/>
      <c r="NOG282" s="107"/>
      <c r="NOH282" s="107"/>
      <c r="NOI282" s="107"/>
      <c r="NOJ282" s="107"/>
      <c r="NOK282" s="107"/>
      <c r="NOL282" s="107"/>
      <c r="NOM282" s="107"/>
      <c r="NON282" s="107"/>
      <c r="NOO282" s="107"/>
      <c r="NOP282" s="107"/>
      <c r="NOQ282" s="107"/>
      <c r="NOR282" s="107"/>
      <c r="NOS282" s="107"/>
      <c r="NOT282" s="107"/>
      <c r="NOU282" s="107"/>
      <c r="NOV282" s="107"/>
      <c r="NOW282" s="107"/>
      <c r="NOX282" s="107"/>
      <c r="NOY282" s="107"/>
      <c r="NOZ282" s="107"/>
      <c r="NPA282" s="107"/>
      <c r="NPB282" s="107"/>
      <c r="NPC282" s="107"/>
      <c r="NPD282" s="107"/>
      <c r="NPE282" s="107"/>
      <c r="NPF282" s="107"/>
      <c r="NPG282" s="107"/>
      <c r="NPH282" s="107"/>
      <c r="NPI282" s="107"/>
      <c r="NPJ282" s="107"/>
      <c r="NPK282" s="107"/>
      <c r="NPL282" s="107"/>
      <c r="NPM282" s="107"/>
      <c r="NPN282" s="107"/>
      <c r="NPO282" s="107"/>
      <c r="NPP282" s="107"/>
      <c r="NPQ282" s="107"/>
      <c r="NPR282" s="107"/>
      <c r="NPS282" s="107"/>
      <c r="NPT282" s="107"/>
      <c r="NPU282" s="107"/>
      <c r="NPV282" s="107"/>
      <c r="NPW282" s="107"/>
      <c r="NPX282" s="107"/>
      <c r="NPY282" s="107"/>
      <c r="NPZ282" s="107"/>
      <c r="NQA282" s="107"/>
      <c r="NQB282" s="107"/>
      <c r="NQC282" s="107"/>
      <c r="NQD282" s="107"/>
      <c r="NQE282" s="107"/>
      <c r="NQF282" s="107"/>
      <c r="NQG282" s="107"/>
      <c r="NQH282" s="107"/>
      <c r="NQI282" s="107"/>
      <c r="NQJ282" s="107"/>
      <c r="NQK282" s="107"/>
      <c r="NQL282" s="107"/>
      <c r="NQM282" s="107"/>
      <c r="NQN282" s="107"/>
      <c r="NQO282" s="107"/>
      <c r="NQP282" s="107"/>
      <c r="NQQ282" s="107"/>
      <c r="NQR282" s="107"/>
      <c r="NQS282" s="107"/>
      <c r="NQT282" s="107"/>
      <c r="NQU282" s="107"/>
      <c r="NQV282" s="107"/>
      <c r="NQW282" s="107"/>
      <c r="NQX282" s="107"/>
      <c r="NQY282" s="107"/>
      <c r="NQZ282" s="107"/>
      <c r="NRA282" s="107"/>
      <c r="NRB282" s="107"/>
      <c r="NRC282" s="107"/>
      <c r="NRD282" s="107"/>
      <c r="NRE282" s="107"/>
      <c r="NRF282" s="107"/>
      <c r="NRG282" s="107"/>
      <c r="NRH282" s="107"/>
      <c r="NRI282" s="107"/>
      <c r="NRJ282" s="107"/>
      <c r="NRK282" s="107"/>
      <c r="NRL282" s="107"/>
      <c r="NRM282" s="107"/>
      <c r="NRN282" s="107"/>
      <c r="NRO282" s="107"/>
      <c r="NRP282" s="107"/>
      <c r="NRQ282" s="107"/>
      <c r="NRR282" s="107"/>
      <c r="NRS282" s="107"/>
      <c r="NRT282" s="107"/>
      <c r="NRU282" s="107"/>
      <c r="NRV282" s="107"/>
      <c r="NRW282" s="107"/>
      <c r="NRX282" s="107"/>
      <c r="NRY282" s="107"/>
      <c r="NRZ282" s="107"/>
      <c r="NSA282" s="107"/>
      <c r="NSB282" s="107"/>
      <c r="NSC282" s="107"/>
      <c r="NSD282" s="107"/>
      <c r="NSE282" s="107"/>
      <c r="NSF282" s="107"/>
      <c r="NSG282" s="107"/>
      <c r="NSH282" s="107"/>
      <c r="NSI282" s="107"/>
      <c r="NSJ282" s="107"/>
      <c r="NSK282" s="107"/>
      <c r="NSL282" s="107"/>
      <c r="NSM282" s="107"/>
      <c r="NSN282" s="107"/>
      <c r="NSO282" s="107"/>
      <c r="NSP282" s="107"/>
      <c r="NSQ282" s="107"/>
      <c r="NSR282" s="107"/>
      <c r="NSS282" s="107"/>
      <c r="NST282" s="107"/>
      <c r="NSU282" s="107"/>
      <c r="NSV282" s="107"/>
      <c r="NSW282" s="107"/>
      <c r="NSX282" s="107"/>
      <c r="NSY282" s="107"/>
      <c r="NSZ282" s="107"/>
      <c r="NTA282" s="107"/>
      <c r="NTB282" s="107"/>
      <c r="NTC282" s="107"/>
      <c r="NTD282" s="107"/>
      <c r="NTE282" s="107"/>
      <c r="NTF282" s="107"/>
      <c r="NTG282" s="107"/>
      <c r="NTH282" s="107"/>
      <c r="NTI282" s="107"/>
      <c r="NTJ282" s="107"/>
      <c r="NTK282" s="107"/>
      <c r="NTL282" s="107"/>
      <c r="NTM282" s="107"/>
      <c r="NTN282" s="107"/>
      <c r="NTO282" s="107"/>
      <c r="NTP282" s="107"/>
      <c r="NTQ282" s="107"/>
      <c r="NTR282" s="107"/>
      <c r="NTS282" s="107"/>
      <c r="NTT282" s="107"/>
      <c r="NTU282" s="107"/>
      <c r="NTV282" s="107"/>
      <c r="NTW282" s="107"/>
      <c r="NTX282" s="107"/>
      <c r="NTY282" s="107"/>
      <c r="NTZ282" s="107"/>
      <c r="NUA282" s="107"/>
      <c r="NUB282" s="107"/>
      <c r="NUC282" s="107"/>
      <c r="NUD282" s="107"/>
      <c r="NUE282" s="107"/>
      <c r="NUF282" s="107"/>
      <c r="NUG282" s="107"/>
      <c r="NUH282" s="107"/>
      <c r="NUI282" s="107"/>
      <c r="NUJ282" s="107"/>
      <c r="NUK282" s="107"/>
      <c r="NUL282" s="107"/>
      <c r="NUM282" s="107"/>
      <c r="NUN282" s="107"/>
      <c r="NUO282" s="107"/>
      <c r="NUP282" s="107"/>
      <c r="NUQ282" s="107"/>
      <c r="NUR282" s="107"/>
      <c r="NUS282" s="107"/>
      <c r="NUT282" s="107"/>
      <c r="NUU282" s="107"/>
      <c r="NUV282" s="107"/>
      <c r="NUW282" s="107"/>
      <c r="NUX282" s="107"/>
      <c r="NUY282" s="107"/>
      <c r="NUZ282" s="107"/>
      <c r="NVA282" s="107"/>
      <c r="NVB282" s="107"/>
      <c r="NVC282" s="107"/>
      <c r="NVD282" s="107"/>
      <c r="NVE282" s="107"/>
      <c r="NVF282" s="107"/>
      <c r="NVG282" s="107"/>
      <c r="NVH282" s="107"/>
      <c r="NVI282" s="107"/>
      <c r="NVJ282" s="107"/>
      <c r="NVK282" s="107"/>
      <c r="NVL282" s="107"/>
      <c r="NVM282" s="107"/>
      <c r="NVN282" s="107"/>
      <c r="NVO282" s="107"/>
      <c r="NVP282" s="107"/>
      <c r="NVQ282" s="107"/>
      <c r="NVR282" s="107"/>
      <c r="NVS282" s="107"/>
      <c r="NVT282" s="107"/>
      <c r="NVU282" s="107"/>
      <c r="NVV282" s="107"/>
      <c r="NVW282" s="107"/>
      <c r="NVX282" s="107"/>
      <c r="NVY282" s="107"/>
      <c r="NVZ282" s="107"/>
      <c r="NWA282" s="107"/>
      <c r="NWB282" s="107"/>
      <c r="NWC282" s="107"/>
      <c r="NWD282" s="107"/>
      <c r="NWE282" s="107"/>
      <c r="NWF282" s="107"/>
      <c r="NWG282" s="107"/>
      <c r="NWH282" s="107"/>
      <c r="NWI282" s="107"/>
      <c r="NWJ282" s="107"/>
      <c r="NWK282" s="107"/>
      <c r="NWL282" s="107"/>
      <c r="NWM282" s="107"/>
      <c r="NWN282" s="107"/>
      <c r="NWO282" s="107"/>
      <c r="NWP282" s="107"/>
      <c r="NWQ282" s="107"/>
      <c r="NWR282" s="107"/>
      <c r="NWS282" s="107"/>
      <c r="NWT282" s="107"/>
      <c r="NWU282" s="107"/>
      <c r="NWV282" s="107"/>
      <c r="NWW282" s="107"/>
      <c r="NWX282" s="107"/>
      <c r="NWY282" s="107"/>
      <c r="NWZ282" s="107"/>
      <c r="NXA282" s="107"/>
      <c r="NXB282" s="107"/>
      <c r="NXC282" s="107"/>
      <c r="NXD282" s="107"/>
      <c r="NXE282" s="107"/>
      <c r="NXF282" s="107"/>
      <c r="NXG282" s="107"/>
      <c r="NXH282" s="107"/>
      <c r="NXI282" s="107"/>
      <c r="NXJ282" s="107"/>
      <c r="NXK282" s="107"/>
      <c r="NXL282" s="107"/>
      <c r="NXM282" s="107"/>
      <c r="NXN282" s="107"/>
      <c r="NXO282" s="107"/>
      <c r="NXP282" s="107"/>
      <c r="NXQ282" s="107"/>
      <c r="NXR282" s="107"/>
      <c r="NXS282" s="107"/>
      <c r="NXT282" s="107"/>
      <c r="NXU282" s="107"/>
      <c r="NXV282" s="107"/>
      <c r="NXW282" s="107"/>
      <c r="NXX282" s="107"/>
      <c r="NXY282" s="107"/>
      <c r="NXZ282" s="107"/>
      <c r="NYA282" s="107"/>
      <c r="NYB282" s="107"/>
      <c r="NYC282" s="107"/>
      <c r="NYD282" s="107"/>
      <c r="NYE282" s="107"/>
      <c r="NYF282" s="107"/>
      <c r="NYG282" s="107"/>
      <c r="NYH282" s="107"/>
      <c r="NYI282" s="107"/>
      <c r="NYJ282" s="107"/>
      <c r="NYK282" s="107"/>
      <c r="NYL282" s="107"/>
      <c r="NYM282" s="107"/>
      <c r="NYN282" s="107"/>
      <c r="NYO282" s="107"/>
      <c r="NYP282" s="107"/>
      <c r="NYQ282" s="107"/>
      <c r="NYR282" s="107"/>
      <c r="NYS282" s="107"/>
      <c r="NYT282" s="107"/>
      <c r="NYU282" s="107"/>
      <c r="NYV282" s="107"/>
      <c r="NYW282" s="107"/>
      <c r="NYX282" s="107"/>
      <c r="NYY282" s="107"/>
      <c r="NYZ282" s="107"/>
      <c r="NZA282" s="107"/>
      <c r="NZB282" s="107"/>
      <c r="NZC282" s="107"/>
      <c r="NZD282" s="107"/>
      <c r="NZE282" s="107"/>
      <c r="NZF282" s="107"/>
      <c r="NZG282" s="107"/>
      <c r="NZH282" s="107"/>
      <c r="NZI282" s="107"/>
      <c r="NZJ282" s="107"/>
      <c r="NZK282" s="107"/>
      <c r="NZL282" s="107"/>
      <c r="NZM282" s="107"/>
      <c r="NZN282" s="107"/>
      <c r="NZO282" s="107"/>
      <c r="NZP282" s="107"/>
      <c r="NZQ282" s="107"/>
      <c r="NZR282" s="107"/>
      <c r="NZS282" s="107"/>
      <c r="NZT282" s="107"/>
      <c r="NZU282" s="107"/>
      <c r="NZV282" s="107"/>
      <c r="NZW282" s="107"/>
      <c r="NZX282" s="107"/>
      <c r="NZY282" s="107"/>
      <c r="NZZ282" s="107"/>
      <c r="OAA282" s="107"/>
      <c r="OAB282" s="107"/>
      <c r="OAC282" s="107"/>
      <c r="OAD282" s="107"/>
      <c r="OAE282" s="107"/>
      <c r="OAF282" s="107"/>
      <c r="OAG282" s="107"/>
      <c r="OAH282" s="107"/>
      <c r="OAI282" s="107"/>
      <c r="OAJ282" s="107"/>
      <c r="OAK282" s="107"/>
      <c r="OAL282" s="107"/>
      <c r="OAM282" s="107"/>
      <c r="OAN282" s="107"/>
      <c r="OAO282" s="107"/>
      <c r="OAP282" s="107"/>
      <c r="OAQ282" s="107"/>
      <c r="OAR282" s="107"/>
      <c r="OAS282" s="107"/>
      <c r="OAT282" s="107"/>
      <c r="OAU282" s="107"/>
      <c r="OAV282" s="107"/>
      <c r="OAW282" s="107"/>
      <c r="OAX282" s="107"/>
      <c r="OAY282" s="107"/>
      <c r="OAZ282" s="107"/>
      <c r="OBA282" s="107"/>
      <c r="OBB282" s="107"/>
      <c r="OBC282" s="107"/>
      <c r="OBD282" s="107"/>
      <c r="OBE282" s="107"/>
      <c r="OBF282" s="107"/>
      <c r="OBG282" s="107"/>
      <c r="OBH282" s="107"/>
      <c r="OBI282" s="107"/>
      <c r="OBJ282" s="107"/>
      <c r="OBK282" s="107"/>
      <c r="OBL282" s="107"/>
      <c r="OBM282" s="107"/>
      <c r="OBN282" s="107"/>
      <c r="OBO282" s="107"/>
      <c r="OBP282" s="107"/>
      <c r="OBQ282" s="107"/>
      <c r="OBR282" s="107"/>
      <c r="OBS282" s="107"/>
      <c r="OBT282" s="107"/>
      <c r="OBU282" s="107"/>
      <c r="OBV282" s="107"/>
      <c r="OBW282" s="107"/>
      <c r="OBX282" s="107"/>
      <c r="OBY282" s="107"/>
      <c r="OBZ282" s="107"/>
      <c r="OCA282" s="107"/>
      <c r="OCB282" s="107"/>
      <c r="OCC282" s="107"/>
      <c r="OCD282" s="107"/>
      <c r="OCE282" s="107"/>
      <c r="OCF282" s="107"/>
      <c r="OCG282" s="107"/>
      <c r="OCH282" s="107"/>
      <c r="OCI282" s="107"/>
      <c r="OCJ282" s="107"/>
      <c r="OCK282" s="107"/>
      <c r="OCL282" s="107"/>
      <c r="OCM282" s="107"/>
      <c r="OCN282" s="107"/>
      <c r="OCO282" s="107"/>
      <c r="OCP282" s="107"/>
      <c r="OCQ282" s="107"/>
      <c r="OCR282" s="107"/>
      <c r="OCS282" s="107"/>
      <c r="OCT282" s="107"/>
      <c r="OCU282" s="107"/>
      <c r="OCV282" s="107"/>
      <c r="OCW282" s="107"/>
      <c r="OCX282" s="107"/>
      <c r="OCY282" s="107"/>
      <c r="OCZ282" s="107"/>
      <c r="ODA282" s="107"/>
      <c r="ODB282" s="107"/>
      <c r="ODC282" s="107"/>
      <c r="ODD282" s="107"/>
      <c r="ODE282" s="107"/>
      <c r="ODF282" s="107"/>
      <c r="ODG282" s="107"/>
      <c r="ODH282" s="107"/>
      <c r="ODI282" s="107"/>
      <c r="ODJ282" s="107"/>
      <c r="ODK282" s="107"/>
      <c r="ODL282" s="107"/>
      <c r="ODM282" s="107"/>
      <c r="ODN282" s="107"/>
      <c r="ODO282" s="107"/>
      <c r="ODP282" s="107"/>
      <c r="ODQ282" s="107"/>
      <c r="ODR282" s="107"/>
      <c r="ODS282" s="107"/>
      <c r="ODT282" s="107"/>
      <c r="ODU282" s="107"/>
      <c r="ODV282" s="107"/>
      <c r="ODW282" s="107"/>
      <c r="ODX282" s="107"/>
      <c r="ODY282" s="107"/>
      <c r="ODZ282" s="107"/>
      <c r="OEA282" s="107"/>
      <c r="OEB282" s="107"/>
      <c r="OEC282" s="107"/>
      <c r="OED282" s="107"/>
      <c r="OEE282" s="107"/>
      <c r="OEF282" s="107"/>
      <c r="OEG282" s="107"/>
      <c r="OEH282" s="107"/>
      <c r="OEI282" s="107"/>
      <c r="OEJ282" s="107"/>
      <c r="OEK282" s="107"/>
      <c r="OEL282" s="107"/>
      <c r="OEM282" s="107"/>
      <c r="OEN282" s="107"/>
      <c r="OEO282" s="107"/>
      <c r="OEP282" s="107"/>
      <c r="OEQ282" s="107"/>
      <c r="OER282" s="107"/>
      <c r="OES282" s="107"/>
      <c r="OET282" s="107"/>
      <c r="OEU282" s="107"/>
      <c r="OEV282" s="107"/>
      <c r="OEW282" s="107"/>
      <c r="OEX282" s="107"/>
      <c r="OEY282" s="107"/>
      <c r="OEZ282" s="107"/>
      <c r="OFA282" s="107"/>
      <c r="OFB282" s="107"/>
      <c r="OFC282" s="107"/>
      <c r="OFD282" s="107"/>
      <c r="OFE282" s="107"/>
      <c r="OFF282" s="107"/>
      <c r="OFG282" s="107"/>
      <c r="OFH282" s="107"/>
      <c r="OFI282" s="107"/>
      <c r="OFJ282" s="107"/>
      <c r="OFK282" s="107"/>
      <c r="OFL282" s="107"/>
      <c r="OFM282" s="107"/>
      <c r="OFN282" s="107"/>
      <c r="OFO282" s="107"/>
      <c r="OFP282" s="107"/>
      <c r="OFQ282" s="107"/>
      <c r="OFR282" s="107"/>
      <c r="OFS282" s="107"/>
      <c r="OFT282" s="107"/>
      <c r="OFU282" s="107"/>
      <c r="OFV282" s="107"/>
      <c r="OFW282" s="107"/>
      <c r="OFX282" s="107"/>
      <c r="OFY282" s="107"/>
      <c r="OFZ282" s="107"/>
      <c r="OGA282" s="107"/>
      <c r="OGB282" s="107"/>
      <c r="OGC282" s="107"/>
      <c r="OGD282" s="107"/>
      <c r="OGE282" s="107"/>
      <c r="OGF282" s="107"/>
      <c r="OGG282" s="107"/>
      <c r="OGH282" s="107"/>
      <c r="OGI282" s="107"/>
      <c r="OGJ282" s="107"/>
      <c r="OGK282" s="107"/>
      <c r="OGL282" s="107"/>
      <c r="OGM282" s="107"/>
      <c r="OGN282" s="107"/>
      <c r="OGO282" s="107"/>
      <c r="OGP282" s="107"/>
      <c r="OGQ282" s="107"/>
      <c r="OGR282" s="107"/>
      <c r="OGS282" s="107"/>
      <c r="OGT282" s="107"/>
      <c r="OGU282" s="107"/>
      <c r="OGV282" s="107"/>
      <c r="OGW282" s="107"/>
      <c r="OGX282" s="107"/>
      <c r="OGY282" s="107"/>
      <c r="OGZ282" s="107"/>
      <c r="OHA282" s="107"/>
      <c r="OHB282" s="107"/>
      <c r="OHC282" s="107"/>
      <c r="OHD282" s="107"/>
      <c r="OHE282" s="107"/>
      <c r="OHF282" s="107"/>
      <c r="OHG282" s="107"/>
      <c r="OHH282" s="107"/>
      <c r="OHI282" s="107"/>
      <c r="OHJ282" s="107"/>
      <c r="OHK282" s="107"/>
      <c r="OHL282" s="107"/>
      <c r="OHM282" s="107"/>
      <c r="OHN282" s="107"/>
      <c r="OHO282" s="107"/>
      <c r="OHP282" s="107"/>
      <c r="OHQ282" s="107"/>
      <c r="OHR282" s="107"/>
      <c r="OHS282" s="107"/>
      <c r="OHT282" s="107"/>
      <c r="OHU282" s="107"/>
      <c r="OHV282" s="107"/>
      <c r="OHW282" s="107"/>
      <c r="OHX282" s="107"/>
      <c r="OHY282" s="107"/>
      <c r="OHZ282" s="107"/>
      <c r="OIA282" s="107"/>
      <c r="OIB282" s="107"/>
      <c r="OIC282" s="107"/>
      <c r="OID282" s="107"/>
      <c r="OIE282" s="107"/>
      <c r="OIF282" s="107"/>
      <c r="OIG282" s="107"/>
      <c r="OIH282" s="107"/>
      <c r="OII282" s="107"/>
      <c r="OIJ282" s="107"/>
      <c r="OIK282" s="107"/>
      <c r="OIL282" s="107"/>
      <c r="OIM282" s="107"/>
      <c r="OIN282" s="107"/>
      <c r="OIO282" s="107"/>
      <c r="OIP282" s="107"/>
      <c r="OIQ282" s="107"/>
      <c r="OIR282" s="107"/>
      <c r="OIS282" s="107"/>
      <c r="OIT282" s="107"/>
      <c r="OIU282" s="107"/>
      <c r="OIV282" s="107"/>
      <c r="OIW282" s="107"/>
      <c r="OIX282" s="107"/>
      <c r="OIY282" s="107"/>
      <c r="OIZ282" s="107"/>
      <c r="OJA282" s="107"/>
      <c r="OJB282" s="107"/>
      <c r="OJC282" s="107"/>
      <c r="OJD282" s="107"/>
      <c r="OJE282" s="107"/>
      <c r="OJF282" s="107"/>
      <c r="OJG282" s="107"/>
      <c r="OJH282" s="107"/>
      <c r="OJI282" s="107"/>
      <c r="OJJ282" s="107"/>
      <c r="OJK282" s="107"/>
      <c r="OJL282" s="107"/>
      <c r="OJM282" s="107"/>
      <c r="OJN282" s="107"/>
      <c r="OJO282" s="107"/>
      <c r="OJP282" s="107"/>
      <c r="OJQ282" s="107"/>
      <c r="OJR282" s="107"/>
      <c r="OJS282" s="107"/>
      <c r="OJT282" s="107"/>
      <c r="OJU282" s="107"/>
      <c r="OJV282" s="107"/>
      <c r="OJW282" s="107"/>
      <c r="OJX282" s="107"/>
      <c r="OJY282" s="107"/>
      <c r="OJZ282" s="107"/>
      <c r="OKA282" s="107"/>
      <c r="OKB282" s="107"/>
      <c r="OKC282" s="107"/>
      <c r="OKD282" s="107"/>
      <c r="OKE282" s="107"/>
      <c r="OKF282" s="107"/>
      <c r="OKG282" s="107"/>
      <c r="OKH282" s="107"/>
      <c r="OKI282" s="107"/>
      <c r="OKJ282" s="107"/>
      <c r="OKK282" s="107"/>
      <c r="OKL282" s="107"/>
      <c r="OKM282" s="107"/>
      <c r="OKN282" s="107"/>
      <c r="OKO282" s="107"/>
      <c r="OKP282" s="107"/>
      <c r="OKQ282" s="107"/>
      <c r="OKR282" s="107"/>
      <c r="OKS282" s="107"/>
      <c r="OKT282" s="107"/>
      <c r="OKU282" s="107"/>
      <c r="OKV282" s="107"/>
      <c r="OKW282" s="107"/>
      <c r="OKX282" s="107"/>
      <c r="OKY282" s="107"/>
      <c r="OKZ282" s="107"/>
      <c r="OLA282" s="107"/>
      <c r="OLB282" s="107"/>
      <c r="OLC282" s="107"/>
      <c r="OLD282" s="107"/>
      <c r="OLE282" s="107"/>
      <c r="OLF282" s="107"/>
      <c r="OLG282" s="107"/>
      <c r="OLH282" s="107"/>
      <c r="OLI282" s="107"/>
      <c r="OLJ282" s="107"/>
      <c r="OLK282" s="107"/>
      <c r="OLL282" s="107"/>
      <c r="OLM282" s="107"/>
      <c r="OLN282" s="107"/>
      <c r="OLO282" s="107"/>
      <c r="OLP282" s="107"/>
      <c r="OLQ282" s="107"/>
      <c r="OLR282" s="107"/>
      <c r="OLS282" s="107"/>
      <c r="OLT282" s="107"/>
      <c r="OLU282" s="107"/>
      <c r="OLV282" s="107"/>
      <c r="OLW282" s="107"/>
      <c r="OLX282" s="107"/>
      <c r="OLY282" s="107"/>
      <c r="OLZ282" s="107"/>
      <c r="OMA282" s="107"/>
      <c r="OMB282" s="107"/>
      <c r="OMC282" s="107"/>
      <c r="OMD282" s="107"/>
      <c r="OME282" s="107"/>
      <c r="OMF282" s="107"/>
      <c r="OMG282" s="107"/>
      <c r="OMH282" s="107"/>
      <c r="OMI282" s="107"/>
      <c r="OMJ282" s="107"/>
      <c r="OMK282" s="107"/>
      <c r="OML282" s="107"/>
      <c r="OMM282" s="107"/>
      <c r="OMN282" s="107"/>
      <c r="OMO282" s="107"/>
      <c r="OMP282" s="107"/>
      <c r="OMQ282" s="107"/>
      <c r="OMR282" s="107"/>
      <c r="OMS282" s="107"/>
      <c r="OMT282" s="107"/>
      <c r="OMU282" s="107"/>
      <c r="OMV282" s="107"/>
      <c r="OMW282" s="107"/>
      <c r="OMX282" s="107"/>
      <c r="OMY282" s="107"/>
      <c r="OMZ282" s="107"/>
      <c r="ONA282" s="107"/>
      <c r="ONB282" s="107"/>
      <c r="ONC282" s="107"/>
      <c r="OND282" s="107"/>
      <c r="ONE282" s="107"/>
      <c r="ONF282" s="107"/>
      <c r="ONG282" s="107"/>
      <c r="ONH282" s="107"/>
      <c r="ONI282" s="107"/>
      <c r="ONJ282" s="107"/>
      <c r="ONK282" s="107"/>
      <c r="ONL282" s="107"/>
      <c r="ONM282" s="107"/>
      <c r="ONN282" s="107"/>
      <c r="ONO282" s="107"/>
      <c r="ONP282" s="107"/>
      <c r="ONQ282" s="107"/>
      <c r="ONR282" s="107"/>
      <c r="ONS282" s="107"/>
      <c r="ONT282" s="107"/>
      <c r="ONU282" s="107"/>
      <c r="ONV282" s="107"/>
      <c r="ONW282" s="107"/>
      <c r="ONX282" s="107"/>
      <c r="ONY282" s="107"/>
      <c r="ONZ282" s="107"/>
      <c r="OOA282" s="107"/>
      <c r="OOB282" s="107"/>
      <c r="OOC282" s="107"/>
      <c r="OOD282" s="107"/>
      <c r="OOE282" s="107"/>
      <c r="OOF282" s="107"/>
      <c r="OOG282" s="107"/>
      <c r="OOH282" s="107"/>
      <c r="OOI282" s="107"/>
      <c r="OOJ282" s="107"/>
      <c r="OOK282" s="107"/>
      <c r="OOL282" s="107"/>
      <c r="OOM282" s="107"/>
      <c r="OON282" s="107"/>
      <c r="OOO282" s="107"/>
      <c r="OOP282" s="107"/>
      <c r="OOQ282" s="107"/>
      <c r="OOR282" s="107"/>
      <c r="OOS282" s="107"/>
      <c r="OOT282" s="107"/>
      <c r="OOU282" s="107"/>
      <c r="OOV282" s="107"/>
      <c r="OOW282" s="107"/>
      <c r="OOX282" s="107"/>
      <c r="OOY282" s="107"/>
      <c r="OOZ282" s="107"/>
      <c r="OPA282" s="107"/>
      <c r="OPB282" s="107"/>
      <c r="OPC282" s="107"/>
      <c r="OPD282" s="107"/>
      <c r="OPE282" s="107"/>
      <c r="OPF282" s="107"/>
      <c r="OPG282" s="107"/>
      <c r="OPH282" s="107"/>
      <c r="OPI282" s="107"/>
      <c r="OPJ282" s="107"/>
      <c r="OPK282" s="107"/>
      <c r="OPL282" s="107"/>
      <c r="OPM282" s="107"/>
      <c r="OPN282" s="107"/>
      <c r="OPO282" s="107"/>
      <c r="OPP282" s="107"/>
      <c r="OPQ282" s="107"/>
      <c r="OPR282" s="107"/>
      <c r="OPS282" s="107"/>
      <c r="OPT282" s="107"/>
      <c r="OPU282" s="107"/>
      <c r="OPV282" s="107"/>
      <c r="OPW282" s="107"/>
      <c r="OPX282" s="107"/>
      <c r="OPY282" s="107"/>
      <c r="OPZ282" s="107"/>
      <c r="OQA282" s="107"/>
      <c r="OQB282" s="107"/>
      <c r="OQC282" s="107"/>
      <c r="OQD282" s="107"/>
      <c r="OQE282" s="107"/>
      <c r="OQF282" s="107"/>
      <c r="OQG282" s="107"/>
      <c r="OQH282" s="107"/>
      <c r="OQI282" s="107"/>
      <c r="OQJ282" s="107"/>
      <c r="OQK282" s="107"/>
      <c r="OQL282" s="107"/>
      <c r="OQM282" s="107"/>
      <c r="OQN282" s="107"/>
      <c r="OQO282" s="107"/>
      <c r="OQP282" s="107"/>
      <c r="OQQ282" s="107"/>
      <c r="OQR282" s="107"/>
      <c r="OQS282" s="107"/>
      <c r="OQT282" s="107"/>
      <c r="OQU282" s="107"/>
      <c r="OQV282" s="107"/>
      <c r="OQW282" s="107"/>
      <c r="OQX282" s="107"/>
      <c r="OQY282" s="107"/>
      <c r="OQZ282" s="107"/>
      <c r="ORA282" s="107"/>
      <c r="ORB282" s="107"/>
      <c r="ORC282" s="107"/>
      <c r="ORD282" s="107"/>
      <c r="ORE282" s="107"/>
      <c r="ORF282" s="107"/>
      <c r="ORG282" s="107"/>
      <c r="ORH282" s="107"/>
      <c r="ORI282" s="107"/>
      <c r="ORJ282" s="107"/>
      <c r="ORK282" s="107"/>
      <c r="ORL282" s="107"/>
      <c r="ORM282" s="107"/>
      <c r="ORN282" s="107"/>
      <c r="ORO282" s="107"/>
      <c r="ORP282" s="107"/>
      <c r="ORQ282" s="107"/>
      <c r="ORR282" s="107"/>
      <c r="ORS282" s="107"/>
      <c r="ORT282" s="107"/>
      <c r="ORU282" s="107"/>
      <c r="ORV282" s="107"/>
      <c r="ORW282" s="107"/>
      <c r="ORX282" s="107"/>
      <c r="ORY282" s="107"/>
      <c r="ORZ282" s="107"/>
      <c r="OSA282" s="107"/>
      <c r="OSB282" s="107"/>
      <c r="OSC282" s="107"/>
      <c r="OSD282" s="107"/>
      <c r="OSE282" s="107"/>
      <c r="OSF282" s="107"/>
      <c r="OSG282" s="107"/>
      <c r="OSH282" s="107"/>
      <c r="OSI282" s="107"/>
      <c r="OSJ282" s="107"/>
      <c r="OSK282" s="107"/>
      <c r="OSL282" s="107"/>
      <c r="OSM282" s="107"/>
      <c r="OSN282" s="107"/>
      <c r="OSO282" s="107"/>
      <c r="OSP282" s="107"/>
      <c r="OSQ282" s="107"/>
      <c r="OSR282" s="107"/>
      <c r="OSS282" s="107"/>
      <c r="OST282" s="107"/>
      <c r="OSU282" s="107"/>
      <c r="OSV282" s="107"/>
      <c r="OSW282" s="107"/>
      <c r="OSX282" s="107"/>
      <c r="OSY282" s="107"/>
      <c r="OSZ282" s="107"/>
      <c r="OTA282" s="107"/>
      <c r="OTB282" s="107"/>
      <c r="OTC282" s="107"/>
      <c r="OTD282" s="107"/>
      <c r="OTE282" s="107"/>
      <c r="OTF282" s="107"/>
      <c r="OTG282" s="107"/>
      <c r="OTH282" s="107"/>
      <c r="OTI282" s="107"/>
      <c r="OTJ282" s="107"/>
      <c r="OTK282" s="107"/>
      <c r="OTL282" s="107"/>
      <c r="OTM282" s="107"/>
      <c r="OTN282" s="107"/>
      <c r="OTO282" s="107"/>
      <c r="OTP282" s="107"/>
      <c r="OTQ282" s="107"/>
      <c r="OTR282" s="107"/>
      <c r="OTS282" s="107"/>
      <c r="OTT282" s="107"/>
      <c r="OTU282" s="107"/>
      <c r="OTV282" s="107"/>
      <c r="OTW282" s="107"/>
      <c r="OTX282" s="107"/>
      <c r="OTY282" s="107"/>
      <c r="OTZ282" s="107"/>
      <c r="OUA282" s="107"/>
      <c r="OUB282" s="107"/>
      <c r="OUC282" s="107"/>
      <c r="OUD282" s="107"/>
      <c r="OUE282" s="107"/>
      <c r="OUF282" s="107"/>
      <c r="OUG282" s="107"/>
      <c r="OUH282" s="107"/>
      <c r="OUI282" s="107"/>
      <c r="OUJ282" s="107"/>
      <c r="OUK282" s="107"/>
      <c r="OUL282" s="107"/>
      <c r="OUM282" s="107"/>
      <c r="OUN282" s="107"/>
      <c r="OUO282" s="107"/>
      <c r="OUP282" s="107"/>
      <c r="OUQ282" s="107"/>
      <c r="OUR282" s="107"/>
      <c r="OUS282" s="107"/>
      <c r="OUT282" s="107"/>
      <c r="OUU282" s="107"/>
      <c r="OUV282" s="107"/>
      <c r="OUW282" s="107"/>
      <c r="OUX282" s="107"/>
      <c r="OUY282" s="107"/>
      <c r="OUZ282" s="107"/>
      <c r="OVA282" s="107"/>
      <c r="OVB282" s="107"/>
      <c r="OVC282" s="107"/>
      <c r="OVD282" s="107"/>
      <c r="OVE282" s="107"/>
      <c r="OVF282" s="107"/>
      <c r="OVG282" s="107"/>
      <c r="OVH282" s="107"/>
      <c r="OVI282" s="107"/>
      <c r="OVJ282" s="107"/>
      <c r="OVK282" s="107"/>
      <c r="OVL282" s="107"/>
      <c r="OVM282" s="107"/>
      <c r="OVN282" s="107"/>
      <c r="OVO282" s="107"/>
      <c r="OVP282" s="107"/>
      <c r="OVQ282" s="107"/>
      <c r="OVR282" s="107"/>
      <c r="OVS282" s="107"/>
      <c r="OVT282" s="107"/>
      <c r="OVU282" s="107"/>
      <c r="OVV282" s="107"/>
      <c r="OVW282" s="107"/>
      <c r="OVX282" s="107"/>
      <c r="OVY282" s="107"/>
      <c r="OVZ282" s="107"/>
      <c r="OWA282" s="107"/>
      <c r="OWB282" s="107"/>
      <c r="OWC282" s="107"/>
      <c r="OWD282" s="107"/>
      <c r="OWE282" s="107"/>
      <c r="OWF282" s="107"/>
      <c r="OWG282" s="107"/>
      <c r="OWH282" s="107"/>
      <c r="OWI282" s="107"/>
      <c r="OWJ282" s="107"/>
      <c r="OWK282" s="107"/>
      <c r="OWL282" s="107"/>
      <c r="OWM282" s="107"/>
      <c r="OWN282" s="107"/>
      <c r="OWO282" s="107"/>
      <c r="OWP282" s="107"/>
      <c r="OWQ282" s="107"/>
      <c r="OWR282" s="107"/>
      <c r="OWS282" s="107"/>
      <c r="OWT282" s="107"/>
      <c r="OWU282" s="107"/>
      <c r="OWV282" s="107"/>
      <c r="OWW282" s="107"/>
      <c r="OWX282" s="107"/>
      <c r="OWY282" s="107"/>
      <c r="OWZ282" s="107"/>
      <c r="OXA282" s="107"/>
      <c r="OXB282" s="107"/>
      <c r="OXC282" s="107"/>
      <c r="OXD282" s="107"/>
      <c r="OXE282" s="107"/>
      <c r="OXF282" s="107"/>
      <c r="OXG282" s="107"/>
      <c r="OXH282" s="107"/>
      <c r="OXI282" s="107"/>
      <c r="OXJ282" s="107"/>
      <c r="OXK282" s="107"/>
      <c r="OXL282" s="107"/>
      <c r="OXM282" s="107"/>
      <c r="OXN282" s="107"/>
      <c r="OXO282" s="107"/>
      <c r="OXP282" s="107"/>
      <c r="OXQ282" s="107"/>
      <c r="OXR282" s="107"/>
      <c r="OXS282" s="107"/>
      <c r="OXT282" s="107"/>
      <c r="OXU282" s="107"/>
      <c r="OXV282" s="107"/>
      <c r="OXW282" s="107"/>
      <c r="OXX282" s="107"/>
      <c r="OXY282" s="107"/>
      <c r="OXZ282" s="107"/>
      <c r="OYA282" s="107"/>
      <c r="OYB282" s="107"/>
      <c r="OYC282" s="107"/>
      <c r="OYD282" s="107"/>
      <c r="OYE282" s="107"/>
      <c r="OYF282" s="107"/>
      <c r="OYG282" s="107"/>
      <c r="OYH282" s="107"/>
      <c r="OYI282" s="107"/>
      <c r="OYJ282" s="107"/>
      <c r="OYK282" s="107"/>
      <c r="OYL282" s="107"/>
      <c r="OYM282" s="107"/>
      <c r="OYN282" s="107"/>
      <c r="OYO282" s="107"/>
      <c r="OYP282" s="107"/>
      <c r="OYQ282" s="107"/>
      <c r="OYR282" s="107"/>
      <c r="OYS282" s="107"/>
      <c r="OYT282" s="107"/>
      <c r="OYU282" s="107"/>
      <c r="OYV282" s="107"/>
      <c r="OYW282" s="107"/>
      <c r="OYX282" s="107"/>
      <c r="OYY282" s="107"/>
      <c r="OYZ282" s="107"/>
      <c r="OZA282" s="107"/>
      <c r="OZB282" s="107"/>
      <c r="OZC282" s="107"/>
      <c r="OZD282" s="107"/>
      <c r="OZE282" s="107"/>
      <c r="OZF282" s="107"/>
      <c r="OZG282" s="107"/>
      <c r="OZH282" s="107"/>
      <c r="OZI282" s="107"/>
      <c r="OZJ282" s="107"/>
      <c r="OZK282" s="107"/>
      <c r="OZL282" s="107"/>
      <c r="OZM282" s="107"/>
      <c r="OZN282" s="107"/>
      <c r="OZO282" s="107"/>
      <c r="OZP282" s="107"/>
      <c r="OZQ282" s="107"/>
      <c r="OZR282" s="107"/>
      <c r="OZS282" s="107"/>
      <c r="OZT282" s="107"/>
      <c r="OZU282" s="107"/>
      <c r="OZV282" s="107"/>
      <c r="OZW282" s="107"/>
      <c r="OZX282" s="107"/>
      <c r="OZY282" s="107"/>
      <c r="OZZ282" s="107"/>
      <c r="PAA282" s="107"/>
      <c r="PAB282" s="107"/>
      <c r="PAC282" s="107"/>
      <c r="PAD282" s="107"/>
      <c r="PAE282" s="107"/>
      <c r="PAF282" s="107"/>
      <c r="PAG282" s="107"/>
      <c r="PAH282" s="107"/>
      <c r="PAI282" s="107"/>
      <c r="PAJ282" s="107"/>
      <c r="PAK282" s="107"/>
      <c r="PAL282" s="107"/>
      <c r="PAM282" s="107"/>
      <c r="PAN282" s="107"/>
      <c r="PAO282" s="107"/>
      <c r="PAP282" s="107"/>
      <c r="PAQ282" s="107"/>
      <c r="PAR282" s="107"/>
      <c r="PAS282" s="107"/>
      <c r="PAT282" s="107"/>
      <c r="PAU282" s="107"/>
      <c r="PAV282" s="107"/>
      <c r="PAW282" s="107"/>
      <c r="PAX282" s="107"/>
      <c r="PAY282" s="107"/>
      <c r="PAZ282" s="107"/>
      <c r="PBA282" s="107"/>
      <c r="PBB282" s="107"/>
      <c r="PBC282" s="107"/>
      <c r="PBD282" s="107"/>
      <c r="PBE282" s="107"/>
      <c r="PBF282" s="107"/>
      <c r="PBG282" s="107"/>
      <c r="PBH282" s="107"/>
      <c r="PBI282" s="107"/>
      <c r="PBJ282" s="107"/>
      <c r="PBK282" s="107"/>
      <c r="PBL282" s="107"/>
      <c r="PBM282" s="107"/>
      <c r="PBN282" s="107"/>
      <c r="PBO282" s="107"/>
      <c r="PBP282" s="107"/>
      <c r="PBQ282" s="107"/>
      <c r="PBR282" s="107"/>
      <c r="PBS282" s="107"/>
      <c r="PBT282" s="107"/>
      <c r="PBU282" s="107"/>
      <c r="PBV282" s="107"/>
      <c r="PBW282" s="107"/>
      <c r="PBX282" s="107"/>
      <c r="PBY282" s="107"/>
      <c r="PBZ282" s="107"/>
      <c r="PCA282" s="107"/>
      <c r="PCB282" s="107"/>
      <c r="PCC282" s="107"/>
      <c r="PCD282" s="107"/>
      <c r="PCE282" s="107"/>
      <c r="PCF282" s="107"/>
      <c r="PCG282" s="107"/>
      <c r="PCH282" s="107"/>
      <c r="PCI282" s="107"/>
      <c r="PCJ282" s="107"/>
      <c r="PCK282" s="107"/>
      <c r="PCL282" s="107"/>
      <c r="PCM282" s="107"/>
      <c r="PCN282" s="107"/>
      <c r="PCO282" s="107"/>
      <c r="PCP282" s="107"/>
      <c r="PCQ282" s="107"/>
      <c r="PCR282" s="107"/>
      <c r="PCS282" s="107"/>
      <c r="PCT282" s="107"/>
      <c r="PCU282" s="107"/>
      <c r="PCV282" s="107"/>
      <c r="PCW282" s="107"/>
      <c r="PCX282" s="107"/>
      <c r="PCY282" s="107"/>
      <c r="PCZ282" s="107"/>
      <c r="PDA282" s="107"/>
      <c r="PDB282" s="107"/>
      <c r="PDC282" s="107"/>
      <c r="PDD282" s="107"/>
      <c r="PDE282" s="107"/>
      <c r="PDF282" s="107"/>
      <c r="PDG282" s="107"/>
      <c r="PDH282" s="107"/>
      <c r="PDI282" s="107"/>
      <c r="PDJ282" s="107"/>
      <c r="PDK282" s="107"/>
      <c r="PDL282" s="107"/>
      <c r="PDM282" s="107"/>
      <c r="PDN282" s="107"/>
      <c r="PDO282" s="107"/>
      <c r="PDP282" s="107"/>
      <c r="PDQ282" s="107"/>
      <c r="PDR282" s="107"/>
      <c r="PDS282" s="107"/>
      <c r="PDT282" s="107"/>
      <c r="PDU282" s="107"/>
      <c r="PDV282" s="107"/>
      <c r="PDW282" s="107"/>
      <c r="PDX282" s="107"/>
      <c r="PDY282" s="107"/>
      <c r="PDZ282" s="107"/>
      <c r="PEA282" s="107"/>
      <c r="PEB282" s="107"/>
      <c r="PEC282" s="107"/>
      <c r="PED282" s="107"/>
      <c r="PEE282" s="107"/>
      <c r="PEF282" s="107"/>
      <c r="PEG282" s="107"/>
      <c r="PEH282" s="107"/>
      <c r="PEI282" s="107"/>
      <c r="PEJ282" s="107"/>
      <c r="PEK282" s="107"/>
      <c r="PEL282" s="107"/>
      <c r="PEM282" s="107"/>
      <c r="PEN282" s="107"/>
      <c r="PEO282" s="107"/>
      <c r="PEP282" s="107"/>
      <c r="PEQ282" s="107"/>
      <c r="PER282" s="107"/>
      <c r="PES282" s="107"/>
      <c r="PET282" s="107"/>
      <c r="PEU282" s="107"/>
      <c r="PEV282" s="107"/>
      <c r="PEW282" s="107"/>
      <c r="PEX282" s="107"/>
      <c r="PEY282" s="107"/>
      <c r="PEZ282" s="107"/>
      <c r="PFA282" s="107"/>
      <c r="PFB282" s="107"/>
      <c r="PFC282" s="107"/>
      <c r="PFD282" s="107"/>
      <c r="PFE282" s="107"/>
      <c r="PFF282" s="107"/>
      <c r="PFG282" s="107"/>
      <c r="PFH282" s="107"/>
      <c r="PFI282" s="107"/>
      <c r="PFJ282" s="107"/>
      <c r="PFK282" s="107"/>
      <c r="PFL282" s="107"/>
      <c r="PFM282" s="107"/>
      <c r="PFN282" s="107"/>
      <c r="PFO282" s="107"/>
      <c r="PFP282" s="107"/>
      <c r="PFQ282" s="107"/>
      <c r="PFR282" s="107"/>
      <c r="PFS282" s="107"/>
      <c r="PFT282" s="107"/>
      <c r="PFU282" s="107"/>
      <c r="PFV282" s="107"/>
      <c r="PFW282" s="107"/>
      <c r="PFX282" s="107"/>
      <c r="PFY282" s="107"/>
      <c r="PFZ282" s="107"/>
      <c r="PGA282" s="107"/>
      <c r="PGB282" s="107"/>
      <c r="PGC282" s="107"/>
      <c r="PGD282" s="107"/>
      <c r="PGE282" s="107"/>
      <c r="PGF282" s="107"/>
      <c r="PGG282" s="107"/>
      <c r="PGH282" s="107"/>
      <c r="PGI282" s="107"/>
      <c r="PGJ282" s="107"/>
      <c r="PGK282" s="107"/>
      <c r="PGL282" s="107"/>
      <c r="PGM282" s="107"/>
      <c r="PGN282" s="107"/>
      <c r="PGO282" s="107"/>
      <c r="PGP282" s="107"/>
      <c r="PGQ282" s="107"/>
      <c r="PGR282" s="107"/>
      <c r="PGS282" s="107"/>
      <c r="PGT282" s="107"/>
      <c r="PGU282" s="107"/>
      <c r="PGV282" s="107"/>
      <c r="PGW282" s="107"/>
      <c r="PGX282" s="107"/>
      <c r="PGY282" s="107"/>
      <c r="PGZ282" s="107"/>
      <c r="PHA282" s="107"/>
      <c r="PHB282" s="107"/>
      <c r="PHC282" s="107"/>
      <c r="PHD282" s="107"/>
      <c r="PHE282" s="107"/>
      <c r="PHF282" s="107"/>
      <c r="PHG282" s="107"/>
      <c r="PHH282" s="107"/>
      <c r="PHI282" s="107"/>
      <c r="PHJ282" s="107"/>
      <c r="PHK282" s="107"/>
      <c r="PHL282" s="107"/>
      <c r="PHM282" s="107"/>
      <c r="PHN282" s="107"/>
      <c r="PHO282" s="107"/>
      <c r="PHP282" s="107"/>
      <c r="PHQ282" s="107"/>
      <c r="PHR282" s="107"/>
      <c r="PHS282" s="107"/>
      <c r="PHT282" s="107"/>
      <c r="PHU282" s="107"/>
      <c r="PHV282" s="107"/>
      <c r="PHW282" s="107"/>
      <c r="PHX282" s="107"/>
      <c r="PHY282" s="107"/>
      <c r="PHZ282" s="107"/>
      <c r="PIA282" s="107"/>
      <c r="PIB282" s="107"/>
      <c r="PIC282" s="107"/>
      <c r="PID282" s="107"/>
      <c r="PIE282" s="107"/>
      <c r="PIF282" s="107"/>
      <c r="PIG282" s="107"/>
      <c r="PIH282" s="107"/>
      <c r="PII282" s="107"/>
      <c r="PIJ282" s="107"/>
      <c r="PIK282" s="107"/>
      <c r="PIL282" s="107"/>
      <c r="PIM282" s="107"/>
      <c r="PIN282" s="107"/>
      <c r="PIO282" s="107"/>
      <c r="PIP282" s="107"/>
      <c r="PIQ282" s="107"/>
      <c r="PIR282" s="107"/>
      <c r="PIS282" s="107"/>
      <c r="PIT282" s="107"/>
      <c r="PIU282" s="107"/>
      <c r="PIV282" s="107"/>
      <c r="PIW282" s="107"/>
      <c r="PIX282" s="107"/>
      <c r="PIY282" s="107"/>
      <c r="PIZ282" s="107"/>
      <c r="PJA282" s="107"/>
      <c r="PJB282" s="107"/>
      <c r="PJC282" s="107"/>
      <c r="PJD282" s="107"/>
      <c r="PJE282" s="107"/>
      <c r="PJF282" s="107"/>
      <c r="PJG282" s="107"/>
      <c r="PJH282" s="107"/>
      <c r="PJI282" s="107"/>
      <c r="PJJ282" s="107"/>
      <c r="PJK282" s="107"/>
      <c r="PJL282" s="107"/>
      <c r="PJM282" s="107"/>
      <c r="PJN282" s="107"/>
      <c r="PJO282" s="107"/>
      <c r="PJP282" s="107"/>
      <c r="PJQ282" s="107"/>
      <c r="PJR282" s="107"/>
      <c r="PJS282" s="107"/>
      <c r="PJT282" s="107"/>
      <c r="PJU282" s="107"/>
      <c r="PJV282" s="107"/>
      <c r="PJW282" s="107"/>
      <c r="PJX282" s="107"/>
      <c r="PJY282" s="107"/>
      <c r="PJZ282" s="107"/>
      <c r="PKA282" s="107"/>
      <c r="PKB282" s="107"/>
      <c r="PKC282" s="107"/>
      <c r="PKD282" s="107"/>
      <c r="PKE282" s="107"/>
      <c r="PKF282" s="107"/>
      <c r="PKG282" s="107"/>
      <c r="PKH282" s="107"/>
      <c r="PKI282" s="107"/>
      <c r="PKJ282" s="107"/>
      <c r="PKK282" s="107"/>
      <c r="PKL282" s="107"/>
      <c r="PKM282" s="107"/>
      <c r="PKN282" s="107"/>
      <c r="PKO282" s="107"/>
      <c r="PKP282" s="107"/>
      <c r="PKQ282" s="107"/>
      <c r="PKR282" s="107"/>
      <c r="PKS282" s="107"/>
      <c r="PKT282" s="107"/>
      <c r="PKU282" s="107"/>
      <c r="PKV282" s="107"/>
      <c r="PKW282" s="107"/>
      <c r="PKX282" s="107"/>
      <c r="PKY282" s="107"/>
      <c r="PKZ282" s="107"/>
      <c r="PLA282" s="107"/>
      <c r="PLB282" s="107"/>
      <c r="PLC282" s="107"/>
      <c r="PLD282" s="107"/>
      <c r="PLE282" s="107"/>
      <c r="PLF282" s="107"/>
      <c r="PLG282" s="107"/>
      <c r="PLH282" s="107"/>
      <c r="PLI282" s="107"/>
      <c r="PLJ282" s="107"/>
      <c r="PLK282" s="107"/>
      <c r="PLL282" s="107"/>
      <c r="PLM282" s="107"/>
      <c r="PLN282" s="107"/>
      <c r="PLO282" s="107"/>
      <c r="PLP282" s="107"/>
      <c r="PLQ282" s="107"/>
      <c r="PLR282" s="107"/>
      <c r="PLS282" s="107"/>
      <c r="PLT282" s="107"/>
      <c r="PLU282" s="107"/>
      <c r="PLV282" s="107"/>
      <c r="PLW282" s="107"/>
      <c r="PLX282" s="107"/>
      <c r="PLY282" s="107"/>
      <c r="PLZ282" s="107"/>
      <c r="PMA282" s="107"/>
      <c r="PMB282" s="107"/>
      <c r="PMC282" s="107"/>
      <c r="PMD282" s="107"/>
      <c r="PME282" s="107"/>
      <c r="PMF282" s="107"/>
      <c r="PMG282" s="107"/>
      <c r="PMH282" s="107"/>
      <c r="PMI282" s="107"/>
      <c r="PMJ282" s="107"/>
      <c r="PMK282" s="107"/>
      <c r="PML282" s="107"/>
      <c r="PMM282" s="107"/>
      <c r="PMN282" s="107"/>
      <c r="PMO282" s="107"/>
      <c r="PMP282" s="107"/>
      <c r="PMQ282" s="107"/>
      <c r="PMR282" s="107"/>
      <c r="PMS282" s="107"/>
      <c r="PMT282" s="107"/>
      <c r="PMU282" s="107"/>
      <c r="PMV282" s="107"/>
      <c r="PMW282" s="107"/>
      <c r="PMX282" s="107"/>
      <c r="PMY282" s="107"/>
      <c r="PMZ282" s="107"/>
      <c r="PNA282" s="107"/>
      <c r="PNB282" s="107"/>
      <c r="PNC282" s="107"/>
      <c r="PND282" s="107"/>
      <c r="PNE282" s="107"/>
      <c r="PNF282" s="107"/>
      <c r="PNG282" s="107"/>
      <c r="PNH282" s="107"/>
      <c r="PNI282" s="107"/>
      <c r="PNJ282" s="107"/>
      <c r="PNK282" s="107"/>
      <c r="PNL282" s="107"/>
      <c r="PNM282" s="107"/>
      <c r="PNN282" s="107"/>
      <c r="PNO282" s="107"/>
      <c r="PNP282" s="107"/>
      <c r="PNQ282" s="107"/>
      <c r="PNR282" s="107"/>
      <c r="PNS282" s="107"/>
      <c r="PNT282" s="107"/>
      <c r="PNU282" s="107"/>
      <c r="PNV282" s="107"/>
      <c r="PNW282" s="107"/>
      <c r="PNX282" s="107"/>
      <c r="PNY282" s="107"/>
      <c r="PNZ282" s="107"/>
      <c r="POA282" s="107"/>
      <c r="POB282" s="107"/>
      <c r="POC282" s="107"/>
      <c r="POD282" s="107"/>
      <c r="POE282" s="107"/>
      <c r="POF282" s="107"/>
      <c r="POG282" s="107"/>
      <c r="POH282" s="107"/>
      <c r="POI282" s="107"/>
      <c r="POJ282" s="107"/>
      <c r="POK282" s="107"/>
      <c r="POL282" s="107"/>
      <c r="POM282" s="107"/>
      <c r="PON282" s="107"/>
      <c r="POO282" s="107"/>
      <c r="POP282" s="107"/>
      <c r="POQ282" s="107"/>
      <c r="POR282" s="107"/>
      <c r="POS282" s="107"/>
      <c r="POT282" s="107"/>
      <c r="POU282" s="107"/>
      <c r="POV282" s="107"/>
      <c r="POW282" s="107"/>
      <c r="POX282" s="107"/>
      <c r="POY282" s="107"/>
      <c r="POZ282" s="107"/>
      <c r="PPA282" s="107"/>
      <c r="PPB282" s="107"/>
      <c r="PPC282" s="107"/>
      <c r="PPD282" s="107"/>
      <c r="PPE282" s="107"/>
      <c r="PPF282" s="107"/>
      <c r="PPG282" s="107"/>
      <c r="PPH282" s="107"/>
      <c r="PPI282" s="107"/>
      <c r="PPJ282" s="107"/>
      <c r="PPK282" s="107"/>
      <c r="PPL282" s="107"/>
      <c r="PPM282" s="107"/>
      <c r="PPN282" s="107"/>
      <c r="PPO282" s="107"/>
      <c r="PPP282" s="107"/>
      <c r="PPQ282" s="107"/>
      <c r="PPR282" s="107"/>
      <c r="PPS282" s="107"/>
      <c r="PPT282" s="107"/>
      <c r="PPU282" s="107"/>
      <c r="PPV282" s="107"/>
      <c r="PPW282" s="107"/>
      <c r="PPX282" s="107"/>
      <c r="PPY282" s="107"/>
      <c r="PPZ282" s="107"/>
      <c r="PQA282" s="107"/>
      <c r="PQB282" s="107"/>
      <c r="PQC282" s="107"/>
      <c r="PQD282" s="107"/>
      <c r="PQE282" s="107"/>
      <c r="PQF282" s="107"/>
      <c r="PQG282" s="107"/>
      <c r="PQH282" s="107"/>
      <c r="PQI282" s="107"/>
      <c r="PQJ282" s="107"/>
      <c r="PQK282" s="107"/>
      <c r="PQL282" s="107"/>
      <c r="PQM282" s="107"/>
      <c r="PQN282" s="107"/>
      <c r="PQO282" s="107"/>
      <c r="PQP282" s="107"/>
      <c r="PQQ282" s="107"/>
      <c r="PQR282" s="107"/>
      <c r="PQS282" s="107"/>
      <c r="PQT282" s="107"/>
      <c r="PQU282" s="107"/>
      <c r="PQV282" s="107"/>
      <c r="PQW282" s="107"/>
      <c r="PQX282" s="107"/>
      <c r="PQY282" s="107"/>
      <c r="PQZ282" s="107"/>
      <c r="PRA282" s="107"/>
      <c r="PRB282" s="107"/>
      <c r="PRC282" s="107"/>
      <c r="PRD282" s="107"/>
      <c r="PRE282" s="107"/>
      <c r="PRF282" s="107"/>
      <c r="PRG282" s="107"/>
      <c r="PRH282" s="107"/>
      <c r="PRI282" s="107"/>
      <c r="PRJ282" s="107"/>
      <c r="PRK282" s="107"/>
      <c r="PRL282" s="107"/>
      <c r="PRM282" s="107"/>
      <c r="PRN282" s="107"/>
      <c r="PRO282" s="107"/>
      <c r="PRP282" s="107"/>
      <c r="PRQ282" s="107"/>
      <c r="PRR282" s="107"/>
      <c r="PRS282" s="107"/>
      <c r="PRT282" s="107"/>
      <c r="PRU282" s="107"/>
      <c r="PRV282" s="107"/>
      <c r="PRW282" s="107"/>
      <c r="PRX282" s="107"/>
      <c r="PRY282" s="107"/>
      <c r="PRZ282" s="107"/>
      <c r="PSA282" s="107"/>
      <c r="PSB282" s="107"/>
      <c r="PSC282" s="107"/>
      <c r="PSD282" s="107"/>
      <c r="PSE282" s="107"/>
      <c r="PSF282" s="107"/>
      <c r="PSG282" s="107"/>
      <c r="PSH282" s="107"/>
      <c r="PSI282" s="107"/>
      <c r="PSJ282" s="107"/>
      <c r="PSK282" s="107"/>
      <c r="PSL282" s="107"/>
      <c r="PSM282" s="107"/>
      <c r="PSN282" s="107"/>
      <c r="PSO282" s="107"/>
      <c r="PSP282" s="107"/>
      <c r="PSQ282" s="107"/>
      <c r="PSR282" s="107"/>
      <c r="PSS282" s="107"/>
      <c r="PST282" s="107"/>
      <c r="PSU282" s="107"/>
      <c r="PSV282" s="107"/>
      <c r="PSW282" s="107"/>
      <c r="PSX282" s="107"/>
      <c r="PSY282" s="107"/>
      <c r="PSZ282" s="107"/>
      <c r="PTA282" s="107"/>
      <c r="PTB282" s="107"/>
      <c r="PTC282" s="107"/>
      <c r="PTD282" s="107"/>
      <c r="PTE282" s="107"/>
      <c r="PTF282" s="107"/>
      <c r="PTG282" s="107"/>
      <c r="PTH282" s="107"/>
      <c r="PTI282" s="107"/>
      <c r="PTJ282" s="107"/>
      <c r="PTK282" s="107"/>
      <c r="PTL282" s="107"/>
      <c r="PTM282" s="107"/>
      <c r="PTN282" s="107"/>
      <c r="PTO282" s="107"/>
      <c r="PTP282" s="107"/>
      <c r="PTQ282" s="107"/>
      <c r="PTR282" s="107"/>
      <c r="PTS282" s="107"/>
      <c r="PTT282" s="107"/>
      <c r="PTU282" s="107"/>
      <c r="PTV282" s="107"/>
      <c r="PTW282" s="107"/>
      <c r="PTX282" s="107"/>
      <c r="PTY282" s="107"/>
      <c r="PTZ282" s="107"/>
      <c r="PUA282" s="107"/>
      <c r="PUB282" s="107"/>
      <c r="PUC282" s="107"/>
      <c r="PUD282" s="107"/>
      <c r="PUE282" s="107"/>
      <c r="PUF282" s="107"/>
      <c r="PUG282" s="107"/>
      <c r="PUH282" s="107"/>
      <c r="PUI282" s="107"/>
      <c r="PUJ282" s="107"/>
      <c r="PUK282" s="107"/>
      <c r="PUL282" s="107"/>
      <c r="PUM282" s="107"/>
      <c r="PUN282" s="107"/>
      <c r="PUO282" s="107"/>
      <c r="PUP282" s="107"/>
      <c r="PUQ282" s="107"/>
      <c r="PUR282" s="107"/>
      <c r="PUS282" s="107"/>
      <c r="PUT282" s="107"/>
      <c r="PUU282" s="107"/>
      <c r="PUV282" s="107"/>
      <c r="PUW282" s="107"/>
      <c r="PUX282" s="107"/>
      <c r="PUY282" s="107"/>
      <c r="PUZ282" s="107"/>
      <c r="PVA282" s="107"/>
      <c r="PVB282" s="107"/>
      <c r="PVC282" s="107"/>
      <c r="PVD282" s="107"/>
      <c r="PVE282" s="107"/>
      <c r="PVF282" s="107"/>
      <c r="PVG282" s="107"/>
      <c r="PVH282" s="107"/>
      <c r="PVI282" s="107"/>
      <c r="PVJ282" s="107"/>
      <c r="PVK282" s="107"/>
      <c r="PVL282" s="107"/>
      <c r="PVM282" s="107"/>
      <c r="PVN282" s="107"/>
      <c r="PVO282" s="107"/>
      <c r="PVP282" s="107"/>
      <c r="PVQ282" s="107"/>
      <c r="PVR282" s="107"/>
      <c r="PVS282" s="107"/>
      <c r="PVT282" s="107"/>
      <c r="PVU282" s="107"/>
      <c r="PVV282" s="107"/>
      <c r="PVW282" s="107"/>
      <c r="PVX282" s="107"/>
      <c r="PVY282" s="107"/>
      <c r="PVZ282" s="107"/>
      <c r="PWA282" s="107"/>
      <c r="PWB282" s="107"/>
      <c r="PWC282" s="107"/>
      <c r="PWD282" s="107"/>
      <c r="PWE282" s="107"/>
      <c r="PWF282" s="107"/>
      <c r="PWG282" s="107"/>
      <c r="PWH282" s="107"/>
      <c r="PWI282" s="107"/>
      <c r="PWJ282" s="107"/>
      <c r="PWK282" s="107"/>
      <c r="PWL282" s="107"/>
      <c r="PWM282" s="107"/>
      <c r="PWN282" s="107"/>
      <c r="PWO282" s="107"/>
      <c r="PWP282" s="107"/>
      <c r="PWQ282" s="107"/>
      <c r="PWR282" s="107"/>
      <c r="PWS282" s="107"/>
      <c r="PWT282" s="107"/>
      <c r="PWU282" s="107"/>
      <c r="PWV282" s="107"/>
      <c r="PWW282" s="107"/>
      <c r="PWX282" s="107"/>
      <c r="PWY282" s="107"/>
      <c r="PWZ282" s="107"/>
      <c r="PXA282" s="107"/>
      <c r="PXB282" s="107"/>
      <c r="PXC282" s="107"/>
      <c r="PXD282" s="107"/>
      <c r="PXE282" s="107"/>
      <c r="PXF282" s="107"/>
      <c r="PXG282" s="107"/>
      <c r="PXH282" s="107"/>
      <c r="PXI282" s="107"/>
      <c r="PXJ282" s="107"/>
      <c r="PXK282" s="107"/>
      <c r="PXL282" s="107"/>
      <c r="PXM282" s="107"/>
      <c r="PXN282" s="107"/>
      <c r="PXO282" s="107"/>
      <c r="PXP282" s="107"/>
      <c r="PXQ282" s="107"/>
      <c r="PXR282" s="107"/>
      <c r="PXS282" s="107"/>
      <c r="PXT282" s="107"/>
      <c r="PXU282" s="107"/>
      <c r="PXV282" s="107"/>
      <c r="PXW282" s="107"/>
      <c r="PXX282" s="107"/>
      <c r="PXY282" s="107"/>
      <c r="PXZ282" s="107"/>
      <c r="PYA282" s="107"/>
      <c r="PYB282" s="107"/>
      <c r="PYC282" s="107"/>
      <c r="PYD282" s="107"/>
      <c r="PYE282" s="107"/>
      <c r="PYF282" s="107"/>
      <c r="PYG282" s="107"/>
      <c r="PYH282" s="107"/>
      <c r="PYI282" s="107"/>
      <c r="PYJ282" s="107"/>
      <c r="PYK282" s="107"/>
      <c r="PYL282" s="107"/>
      <c r="PYM282" s="107"/>
      <c r="PYN282" s="107"/>
      <c r="PYO282" s="107"/>
      <c r="PYP282" s="107"/>
      <c r="PYQ282" s="107"/>
      <c r="PYR282" s="107"/>
      <c r="PYS282" s="107"/>
      <c r="PYT282" s="107"/>
      <c r="PYU282" s="107"/>
      <c r="PYV282" s="107"/>
      <c r="PYW282" s="107"/>
      <c r="PYX282" s="107"/>
      <c r="PYY282" s="107"/>
      <c r="PYZ282" s="107"/>
      <c r="PZA282" s="107"/>
      <c r="PZB282" s="107"/>
      <c r="PZC282" s="107"/>
      <c r="PZD282" s="107"/>
      <c r="PZE282" s="107"/>
      <c r="PZF282" s="107"/>
      <c r="PZG282" s="107"/>
      <c r="PZH282" s="107"/>
      <c r="PZI282" s="107"/>
      <c r="PZJ282" s="107"/>
      <c r="PZK282" s="107"/>
      <c r="PZL282" s="107"/>
      <c r="PZM282" s="107"/>
      <c r="PZN282" s="107"/>
      <c r="PZO282" s="107"/>
      <c r="PZP282" s="107"/>
      <c r="PZQ282" s="107"/>
      <c r="PZR282" s="107"/>
      <c r="PZS282" s="107"/>
      <c r="PZT282" s="107"/>
      <c r="PZU282" s="107"/>
      <c r="PZV282" s="107"/>
      <c r="PZW282" s="107"/>
      <c r="PZX282" s="107"/>
      <c r="PZY282" s="107"/>
      <c r="PZZ282" s="107"/>
      <c r="QAA282" s="107"/>
      <c r="QAB282" s="107"/>
      <c r="QAC282" s="107"/>
      <c r="QAD282" s="107"/>
      <c r="QAE282" s="107"/>
      <c r="QAF282" s="107"/>
      <c r="QAG282" s="107"/>
      <c r="QAH282" s="107"/>
      <c r="QAI282" s="107"/>
      <c r="QAJ282" s="107"/>
      <c r="QAK282" s="107"/>
      <c r="QAL282" s="107"/>
      <c r="QAM282" s="107"/>
      <c r="QAN282" s="107"/>
      <c r="QAO282" s="107"/>
      <c r="QAP282" s="107"/>
      <c r="QAQ282" s="107"/>
      <c r="QAR282" s="107"/>
      <c r="QAS282" s="107"/>
      <c r="QAT282" s="107"/>
      <c r="QAU282" s="107"/>
      <c r="QAV282" s="107"/>
      <c r="QAW282" s="107"/>
      <c r="QAX282" s="107"/>
      <c r="QAY282" s="107"/>
      <c r="QAZ282" s="107"/>
      <c r="QBA282" s="107"/>
      <c r="QBB282" s="107"/>
      <c r="QBC282" s="107"/>
      <c r="QBD282" s="107"/>
      <c r="QBE282" s="107"/>
      <c r="QBF282" s="107"/>
      <c r="QBG282" s="107"/>
      <c r="QBH282" s="107"/>
      <c r="QBI282" s="107"/>
      <c r="QBJ282" s="107"/>
      <c r="QBK282" s="107"/>
      <c r="QBL282" s="107"/>
      <c r="QBM282" s="107"/>
      <c r="QBN282" s="107"/>
      <c r="QBO282" s="107"/>
      <c r="QBP282" s="107"/>
      <c r="QBQ282" s="107"/>
      <c r="QBR282" s="107"/>
      <c r="QBS282" s="107"/>
      <c r="QBT282" s="107"/>
      <c r="QBU282" s="107"/>
      <c r="QBV282" s="107"/>
      <c r="QBW282" s="107"/>
      <c r="QBX282" s="107"/>
      <c r="QBY282" s="107"/>
      <c r="QBZ282" s="107"/>
      <c r="QCA282" s="107"/>
      <c r="QCB282" s="107"/>
      <c r="QCC282" s="107"/>
      <c r="QCD282" s="107"/>
      <c r="QCE282" s="107"/>
      <c r="QCF282" s="107"/>
      <c r="QCG282" s="107"/>
      <c r="QCH282" s="107"/>
      <c r="QCI282" s="107"/>
      <c r="QCJ282" s="107"/>
      <c r="QCK282" s="107"/>
      <c r="QCL282" s="107"/>
      <c r="QCM282" s="107"/>
      <c r="QCN282" s="107"/>
      <c r="QCO282" s="107"/>
      <c r="QCP282" s="107"/>
      <c r="QCQ282" s="107"/>
      <c r="QCR282" s="107"/>
      <c r="QCS282" s="107"/>
      <c r="QCT282" s="107"/>
      <c r="QCU282" s="107"/>
      <c r="QCV282" s="107"/>
      <c r="QCW282" s="107"/>
      <c r="QCX282" s="107"/>
      <c r="QCY282" s="107"/>
      <c r="QCZ282" s="107"/>
      <c r="QDA282" s="107"/>
      <c r="QDB282" s="107"/>
      <c r="QDC282" s="107"/>
      <c r="QDD282" s="107"/>
      <c r="QDE282" s="107"/>
      <c r="QDF282" s="107"/>
      <c r="QDG282" s="107"/>
      <c r="QDH282" s="107"/>
      <c r="QDI282" s="107"/>
      <c r="QDJ282" s="107"/>
      <c r="QDK282" s="107"/>
      <c r="QDL282" s="107"/>
      <c r="QDM282" s="107"/>
      <c r="QDN282" s="107"/>
      <c r="QDO282" s="107"/>
      <c r="QDP282" s="107"/>
      <c r="QDQ282" s="107"/>
      <c r="QDR282" s="107"/>
      <c r="QDS282" s="107"/>
      <c r="QDT282" s="107"/>
      <c r="QDU282" s="107"/>
      <c r="QDV282" s="107"/>
      <c r="QDW282" s="107"/>
      <c r="QDX282" s="107"/>
      <c r="QDY282" s="107"/>
      <c r="QDZ282" s="107"/>
      <c r="QEA282" s="107"/>
      <c r="QEB282" s="107"/>
      <c r="QEC282" s="107"/>
      <c r="QED282" s="107"/>
      <c r="QEE282" s="107"/>
      <c r="QEF282" s="107"/>
      <c r="QEG282" s="107"/>
      <c r="QEH282" s="107"/>
      <c r="QEI282" s="107"/>
      <c r="QEJ282" s="107"/>
      <c r="QEK282" s="107"/>
      <c r="QEL282" s="107"/>
      <c r="QEM282" s="107"/>
      <c r="QEN282" s="107"/>
      <c r="QEO282" s="107"/>
      <c r="QEP282" s="107"/>
      <c r="QEQ282" s="107"/>
      <c r="QER282" s="107"/>
      <c r="QES282" s="107"/>
      <c r="QET282" s="107"/>
      <c r="QEU282" s="107"/>
      <c r="QEV282" s="107"/>
      <c r="QEW282" s="107"/>
      <c r="QEX282" s="107"/>
      <c r="QEY282" s="107"/>
      <c r="QEZ282" s="107"/>
      <c r="QFA282" s="107"/>
      <c r="QFB282" s="107"/>
      <c r="QFC282" s="107"/>
      <c r="QFD282" s="107"/>
      <c r="QFE282" s="107"/>
      <c r="QFF282" s="107"/>
      <c r="QFG282" s="107"/>
      <c r="QFH282" s="107"/>
      <c r="QFI282" s="107"/>
      <c r="QFJ282" s="107"/>
      <c r="QFK282" s="107"/>
      <c r="QFL282" s="107"/>
      <c r="QFM282" s="107"/>
      <c r="QFN282" s="107"/>
      <c r="QFO282" s="107"/>
      <c r="QFP282" s="107"/>
      <c r="QFQ282" s="107"/>
      <c r="QFR282" s="107"/>
      <c r="QFS282" s="107"/>
      <c r="QFT282" s="107"/>
      <c r="QFU282" s="107"/>
      <c r="QFV282" s="107"/>
      <c r="QFW282" s="107"/>
      <c r="QFX282" s="107"/>
      <c r="QFY282" s="107"/>
      <c r="QFZ282" s="107"/>
      <c r="QGA282" s="107"/>
      <c r="QGB282" s="107"/>
      <c r="QGC282" s="107"/>
      <c r="QGD282" s="107"/>
      <c r="QGE282" s="107"/>
      <c r="QGF282" s="107"/>
      <c r="QGG282" s="107"/>
      <c r="QGH282" s="107"/>
      <c r="QGI282" s="107"/>
      <c r="QGJ282" s="107"/>
      <c r="QGK282" s="107"/>
      <c r="QGL282" s="107"/>
      <c r="QGM282" s="107"/>
      <c r="QGN282" s="107"/>
      <c r="QGO282" s="107"/>
      <c r="QGP282" s="107"/>
      <c r="QGQ282" s="107"/>
      <c r="QGR282" s="107"/>
      <c r="QGS282" s="107"/>
      <c r="QGT282" s="107"/>
      <c r="QGU282" s="107"/>
      <c r="QGV282" s="107"/>
      <c r="QGW282" s="107"/>
      <c r="QGX282" s="107"/>
      <c r="QGY282" s="107"/>
      <c r="QGZ282" s="107"/>
      <c r="QHA282" s="107"/>
      <c r="QHB282" s="107"/>
      <c r="QHC282" s="107"/>
      <c r="QHD282" s="107"/>
      <c r="QHE282" s="107"/>
      <c r="QHF282" s="107"/>
      <c r="QHG282" s="107"/>
      <c r="QHH282" s="107"/>
      <c r="QHI282" s="107"/>
      <c r="QHJ282" s="107"/>
      <c r="QHK282" s="107"/>
      <c r="QHL282" s="107"/>
      <c r="QHM282" s="107"/>
      <c r="QHN282" s="107"/>
      <c r="QHO282" s="107"/>
      <c r="QHP282" s="107"/>
      <c r="QHQ282" s="107"/>
      <c r="QHR282" s="107"/>
      <c r="QHS282" s="107"/>
      <c r="QHT282" s="107"/>
      <c r="QHU282" s="107"/>
      <c r="QHV282" s="107"/>
      <c r="QHW282" s="107"/>
      <c r="QHX282" s="107"/>
      <c r="QHY282" s="107"/>
      <c r="QHZ282" s="107"/>
      <c r="QIA282" s="107"/>
      <c r="QIB282" s="107"/>
      <c r="QIC282" s="107"/>
      <c r="QID282" s="107"/>
      <c r="QIE282" s="107"/>
      <c r="QIF282" s="107"/>
      <c r="QIG282" s="107"/>
      <c r="QIH282" s="107"/>
      <c r="QII282" s="107"/>
      <c r="QIJ282" s="107"/>
      <c r="QIK282" s="107"/>
      <c r="QIL282" s="107"/>
      <c r="QIM282" s="107"/>
      <c r="QIN282" s="107"/>
      <c r="QIO282" s="107"/>
      <c r="QIP282" s="107"/>
      <c r="QIQ282" s="107"/>
      <c r="QIR282" s="107"/>
      <c r="QIS282" s="107"/>
      <c r="QIT282" s="107"/>
      <c r="QIU282" s="107"/>
      <c r="QIV282" s="107"/>
      <c r="QIW282" s="107"/>
      <c r="QIX282" s="107"/>
      <c r="QIY282" s="107"/>
      <c r="QIZ282" s="107"/>
      <c r="QJA282" s="107"/>
      <c r="QJB282" s="107"/>
      <c r="QJC282" s="107"/>
      <c r="QJD282" s="107"/>
      <c r="QJE282" s="107"/>
      <c r="QJF282" s="107"/>
      <c r="QJG282" s="107"/>
      <c r="QJH282" s="107"/>
      <c r="QJI282" s="107"/>
      <c r="QJJ282" s="107"/>
      <c r="QJK282" s="107"/>
      <c r="QJL282" s="107"/>
      <c r="QJM282" s="107"/>
      <c r="QJN282" s="107"/>
      <c r="QJO282" s="107"/>
      <c r="QJP282" s="107"/>
      <c r="QJQ282" s="107"/>
      <c r="QJR282" s="107"/>
      <c r="QJS282" s="107"/>
      <c r="QJT282" s="107"/>
      <c r="QJU282" s="107"/>
      <c r="QJV282" s="107"/>
      <c r="QJW282" s="107"/>
      <c r="QJX282" s="107"/>
      <c r="QJY282" s="107"/>
      <c r="QJZ282" s="107"/>
      <c r="QKA282" s="107"/>
      <c r="QKB282" s="107"/>
      <c r="QKC282" s="107"/>
      <c r="QKD282" s="107"/>
      <c r="QKE282" s="107"/>
      <c r="QKF282" s="107"/>
      <c r="QKG282" s="107"/>
      <c r="QKH282" s="107"/>
      <c r="QKI282" s="107"/>
      <c r="QKJ282" s="107"/>
      <c r="QKK282" s="107"/>
      <c r="QKL282" s="107"/>
      <c r="QKM282" s="107"/>
      <c r="QKN282" s="107"/>
      <c r="QKO282" s="107"/>
      <c r="QKP282" s="107"/>
      <c r="QKQ282" s="107"/>
      <c r="QKR282" s="107"/>
      <c r="QKS282" s="107"/>
      <c r="QKT282" s="107"/>
      <c r="QKU282" s="107"/>
      <c r="QKV282" s="107"/>
      <c r="QKW282" s="107"/>
      <c r="QKX282" s="107"/>
      <c r="QKY282" s="107"/>
      <c r="QKZ282" s="107"/>
      <c r="QLA282" s="107"/>
      <c r="QLB282" s="107"/>
      <c r="QLC282" s="107"/>
      <c r="QLD282" s="107"/>
      <c r="QLE282" s="107"/>
      <c r="QLF282" s="107"/>
      <c r="QLG282" s="107"/>
      <c r="QLH282" s="107"/>
      <c r="QLI282" s="107"/>
      <c r="QLJ282" s="107"/>
      <c r="QLK282" s="107"/>
      <c r="QLL282" s="107"/>
      <c r="QLM282" s="107"/>
      <c r="QLN282" s="107"/>
      <c r="QLO282" s="107"/>
      <c r="QLP282" s="107"/>
      <c r="QLQ282" s="107"/>
      <c r="QLR282" s="107"/>
      <c r="QLS282" s="107"/>
      <c r="QLT282" s="107"/>
      <c r="QLU282" s="107"/>
      <c r="QLV282" s="107"/>
      <c r="QLW282" s="107"/>
      <c r="QLX282" s="107"/>
      <c r="QLY282" s="107"/>
      <c r="QLZ282" s="107"/>
      <c r="QMA282" s="107"/>
      <c r="QMB282" s="107"/>
      <c r="QMC282" s="107"/>
      <c r="QMD282" s="107"/>
      <c r="QME282" s="107"/>
      <c r="QMF282" s="107"/>
      <c r="QMG282" s="107"/>
      <c r="QMH282" s="107"/>
      <c r="QMI282" s="107"/>
      <c r="QMJ282" s="107"/>
      <c r="QMK282" s="107"/>
      <c r="QML282" s="107"/>
      <c r="QMM282" s="107"/>
      <c r="QMN282" s="107"/>
      <c r="QMO282" s="107"/>
      <c r="QMP282" s="107"/>
      <c r="QMQ282" s="107"/>
      <c r="QMR282" s="107"/>
      <c r="QMS282" s="107"/>
      <c r="QMT282" s="107"/>
      <c r="QMU282" s="107"/>
      <c r="QMV282" s="107"/>
      <c r="QMW282" s="107"/>
      <c r="QMX282" s="107"/>
      <c r="QMY282" s="107"/>
      <c r="QMZ282" s="107"/>
      <c r="QNA282" s="107"/>
      <c r="QNB282" s="107"/>
      <c r="QNC282" s="107"/>
      <c r="QND282" s="107"/>
      <c r="QNE282" s="107"/>
      <c r="QNF282" s="107"/>
      <c r="QNG282" s="107"/>
      <c r="QNH282" s="107"/>
      <c r="QNI282" s="107"/>
      <c r="QNJ282" s="107"/>
      <c r="QNK282" s="107"/>
      <c r="QNL282" s="107"/>
      <c r="QNM282" s="107"/>
      <c r="QNN282" s="107"/>
      <c r="QNO282" s="107"/>
      <c r="QNP282" s="107"/>
      <c r="QNQ282" s="107"/>
      <c r="QNR282" s="107"/>
      <c r="QNS282" s="107"/>
      <c r="QNT282" s="107"/>
      <c r="QNU282" s="107"/>
      <c r="QNV282" s="107"/>
      <c r="QNW282" s="107"/>
      <c r="QNX282" s="107"/>
      <c r="QNY282" s="107"/>
      <c r="QNZ282" s="107"/>
      <c r="QOA282" s="107"/>
      <c r="QOB282" s="107"/>
      <c r="QOC282" s="107"/>
      <c r="QOD282" s="107"/>
      <c r="QOE282" s="107"/>
      <c r="QOF282" s="107"/>
      <c r="QOG282" s="107"/>
      <c r="QOH282" s="107"/>
      <c r="QOI282" s="107"/>
      <c r="QOJ282" s="107"/>
      <c r="QOK282" s="107"/>
      <c r="QOL282" s="107"/>
      <c r="QOM282" s="107"/>
      <c r="QON282" s="107"/>
      <c r="QOO282" s="107"/>
      <c r="QOP282" s="107"/>
      <c r="QOQ282" s="107"/>
      <c r="QOR282" s="107"/>
      <c r="QOS282" s="107"/>
      <c r="QOT282" s="107"/>
      <c r="QOU282" s="107"/>
      <c r="QOV282" s="107"/>
      <c r="QOW282" s="107"/>
      <c r="QOX282" s="107"/>
      <c r="QOY282" s="107"/>
      <c r="QOZ282" s="107"/>
      <c r="QPA282" s="107"/>
      <c r="QPB282" s="107"/>
      <c r="QPC282" s="107"/>
      <c r="QPD282" s="107"/>
      <c r="QPE282" s="107"/>
      <c r="QPF282" s="107"/>
      <c r="QPG282" s="107"/>
      <c r="QPH282" s="107"/>
      <c r="QPI282" s="107"/>
      <c r="QPJ282" s="107"/>
      <c r="QPK282" s="107"/>
      <c r="QPL282" s="107"/>
      <c r="QPM282" s="107"/>
      <c r="QPN282" s="107"/>
      <c r="QPO282" s="107"/>
      <c r="QPP282" s="107"/>
      <c r="QPQ282" s="107"/>
      <c r="QPR282" s="107"/>
      <c r="QPS282" s="107"/>
      <c r="QPT282" s="107"/>
      <c r="QPU282" s="107"/>
      <c r="QPV282" s="107"/>
      <c r="QPW282" s="107"/>
      <c r="QPX282" s="107"/>
      <c r="QPY282" s="107"/>
      <c r="QPZ282" s="107"/>
      <c r="QQA282" s="107"/>
      <c r="QQB282" s="107"/>
      <c r="QQC282" s="107"/>
      <c r="QQD282" s="107"/>
      <c r="QQE282" s="107"/>
      <c r="QQF282" s="107"/>
      <c r="QQG282" s="107"/>
      <c r="QQH282" s="107"/>
      <c r="QQI282" s="107"/>
      <c r="QQJ282" s="107"/>
      <c r="QQK282" s="107"/>
      <c r="QQL282" s="107"/>
      <c r="QQM282" s="107"/>
      <c r="QQN282" s="107"/>
      <c r="QQO282" s="107"/>
      <c r="QQP282" s="107"/>
      <c r="QQQ282" s="107"/>
      <c r="QQR282" s="107"/>
      <c r="QQS282" s="107"/>
      <c r="QQT282" s="107"/>
      <c r="QQU282" s="107"/>
      <c r="QQV282" s="107"/>
      <c r="QQW282" s="107"/>
      <c r="QQX282" s="107"/>
      <c r="QQY282" s="107"/>
      <c r="QQZ282" s="107"/>
      <c r="QRA282" s="107"/>
      <c r="QRB282" s="107"/>
      <c r="QRC282" s="107"/>
      <c r="QRD282" s="107"/>
      <c r="QRE282" s="107"/>
      <c r="QRF282" s="107"/>
      <c r="QRG282" s="107"/>
      <c r="QRH282" s="107"/>
      <c r="QRI282" s="107"/>
      <c r="QRJ282" s="107"/>
      <c r="QRK282" s="107"/>
      <c r="QRL282" s="107"/>
      <c r="QRM282" s="107"/>
      <c r="QRN282" s="107"/>
      <c r="QRO282" s="107"/>
      <c r="QRP282" s="107"/>
      <c r="QRQ282" s="107"/>
      <c r="QRR282" s="107"/>
      <c r="QRS282" s="107"/>
      <c r="QRT282" s="107"/>
      <c r="QRU282" s="107"/>
      <c r="QRV282" s="107"/>
      <c r="QRW282" s="107"/>
      <c r="QRX282" s="107"/>
      <c r="QRY282" s="107"/>
      <c r="QRZ282" s="107"/>
      <c r="QSA282" s="107"/>
      <c r="QSB282" s="107"/>
      <c r="QSC282" s="107"/>
      <c r="QSD282" s="107"/>
      <c r="QSE282" s="107"/>
      <c r="QSF282" s="107"/>
      <c r="QSG282" s="107"/>
      <c r="QSH282" s="107"/>
      <c r="QSI282" s="107"/>
      <c r="QSJ282" s="107"/>
      <c r="QSK282" s="107"/>
      <c r="QSL282" s="107"/>
      <c r="QSM282" s="107"/>
      <c r="QSN282" s="107"/>
      <c r="QSO282" s="107"/>
      <c r="QSP282" s="107"/>
      <c r="QSQ282" s="107"/>
      <c r="QSR282" s="107"/>
      <c r="QSS282" s="107"/>
      <c r="QST282" s="107"/>
      <c r="QSU282" s="107"/>
      <c r="QSV282" s="107"/>
      <c r="QSW282" s="107"/>
      <c r="QSX282" s="107"/>
      <c r="QSY282" s="107"/>
      <c r="QSZ282" s="107"/>
      <c r="QTA282" s="107"/>
      <c r="QTB282" s="107"/>
      <c r="QTC282" s="107"/>
      <c r="QTD282" s="107"/>
      <c r="QTE282" s="107"/>
      <c r="QTF282" s="107"/>
      <c r="QTG282" s="107"/>
      <c r="QTH282" s="107"/>
      <c r="QTI282" s="107"/>
      <c r="QTJ282" s="107"/>
      <c r="QTK282" s="107"/>
      <c r="QTL282" s="107"/>
      <c r="QTM282" s="107"/>
      <c r="QTN282" s="107"/>
      <c r="QTO282" s="107"/>
      <c r="QTP282" s="107"/>
      <c r="QTQ282" s="107"/>
      <c r="QTR282" s="107"/>
      <c r="QTS282" s="107"/>
      <c r="QTT282" s="107"/>
      <c r="QTU282" s="107"/>
      <c r="QTV282" s="107"/>
      <c r="QTW282" s="107"/>
      <c r="QTX282" s="107"/>
      <c r="QTY282" s="107"/>
      <c r="QTZ282" s="107"/>
      <c r="QUA282" s="107"/>
      <c r="QUB282" s="107"/>
      <c r="QUC282" s="107"/>
      <c r="QUD282" s="107"/>
      <c r="QUE282" s="107"/>
      <c r="QUF282" s="107"/>
      <c r="QUG282" s="107"/>
      <c r="QUH282" s="107"/>
      <c r="QUI282" s="107"/>
      <c r="QUJ282" s="107"/>
      <c r="QUK282" s="107"/>
      <c r="QUL282" s="107"/>
      <c r="QUM282" s="107"/>
      <c r="QUN282" s="107"/>
      <c r="QUO282" s="107"/>
      <c r="QUP282" s="107"/>
      <c r="QUQ282" s="107"/>
      <c r="QUR282" s="107"/>
      <c r="QUS282" s="107"/>
      <c r="QUT282" s="107"/>
      <c r="QUU282" s="107"/>
      <c r="QUV282" s="107"/>
      <c r="QUW282" s="107"/>
      <c r="QUX282" s="107"/>
      <c r="QUY282" s="107"/>
      <c r="QUZ282" s="107"/>
      <c r="QVA282" s="107"/>
      <c r="QVB282" s="107"/>
      <c r="QVC282" s="107"/>
      <c r="QVD282" s="107"/>
      <c r="QVE282" s="107"/>
      <c r="QVF282" s="107"/>
      <c r="QVG282" s="107"/>
      <c r="QVH282" s="107"/>
      <c r="QVI282" s="107"/>
      <c r="QVJ282" s="107"/>
      <c r="QVK282" s="107"/>
      <c r="QVL282" s="107"/>
      <c r="QVM282" s="107"/>
      <c r="QVN282" s="107"/>
      <c r="QVO282" s="107"/>
      <c r="QVP282" s="107"/>
      <c r="QVQ282" s="107"/>
      <c r="QVR282" s="107"/>
      <c r="QVS282" s="107"/>
      <c r="QVT282" s="107"/>
      <c r="QVU282" s="107"/>
      <c r="QVV282" s="107"/>
      <c r="QVW282" s="107"/>
      <c r="QVX282" s="107"/>
      <c r="QVY282" s="107"/>
      <c r="QVZ282" s="107"/>
      <c r="QWA282" s="107"/>
      <c r="QWB282" s="107"/>
      <c r="QWC282" s="107"/>
      <c r="QWD282" s="107"/>
      <c r="QWE282" s="107"/>
      <c r="QWF282" s="107"/>
      <c r="QWG282" s="107"/>
      <c r="QWH282" s="107"/>
      <c r="QWI282" s="107"/>
      <c r="QWJ282" s="107"/>
      <c r="QWK282" s="107"/>
      <c r="QWL282" s="107"/>
      <c r="QWM282" s="107"/>
      <c r="QWN282" s="107"/>
      <c r="QWO282" s="107"/>
      <c r="QWP282" s="107"/>
      <c r="QWQ282" s="107"/>
      <c r="QWR282" s="107"/>
      <c r="QWS282" s="107"/>
      <c r="QWT282" s="107"/>
      <c r="QWU282" s="107"/>
      <c r="QWV282" s="107"/>
      <c r="QWW282" s="107"/>
      <c r="QWX282" s="107"/>
      <c r="QWY282" s="107"/>
      <c r="QWZ282" s="107"/>
      <c r="QXA282" s="107"/>
      <c r="QXB282" s="107"/>
      <c r="QXC282" s="107"/>
      <c r="QXD282" s="107"/>
      <c r="QXE282" s="107"/>
      <c r="QXF282" s="107"/>
      <c r="QXG282" s="107"/>
      <c r="QXH282" s="107"/>
      <c r="QXI282" s="107"/>
      <c r="QXJ282" s="107"/>
      <c r="QXK282" s="107"/>
      <c r="QXL282" s="107"/>
      <c r="QXM282" s="107"/>
      <c r="QXN282" s="107"/>
      <c r="QXO282" s="107"/>
      <c r="QXP282" s="107"/>
      <c r="QXQ282" s="107"/>
      <c r="QXR282" s="107"/>
      <c r="QXS282" s="107"/>
      <c r="QXT282" s="107"/>
      <c r="QXU282" s="107"/>
      <c r="QXV282" s="107"/>
      <c r="QXW282" s="107"/>
      <c r="QXX282" s="107"/>
      <c r="QXY282" s="107"/>
      <c r="QXZ282" s="107"/>
      <c r="QYA282" s="107"/>
      <c r="QYB282" s="107"/>
      <c r="QYC282" s="107"/>
      <c r="QYD282" s="107"/>
      <c r="QYE282" s="107"/>
      <c r="QYF282" s="107"/>
      <c r="QYG282" s="107"/>
      <c r="QYH282" s="107"/>
      <c r="QYI282" s="107"/>
      <c r="QYJ282" s="107"/>
      <c r="QYK282" s="107"/>
      <c r="QYL282" s="107"/>
      <c r="QYM282" s="107"/>
      <c r="QYN282" s="107"/>
      <c r="QYO282" s="107"/>
      <c r="QYP282" s="107"/>
      <c r="QYQ282" s="107"/>
      <c r="QYR282" s="107"/>
      <c r="QYS282" s="107"/>
      <c r="QYT282" s="107"/>
      <c r="QYU282" s="107"/>
      <c r="QYV282" s="107"/>
      <c r="QYW282" s="107"/>
      <c r="QYX282" s="107"/>
      <c r="QYY282" s="107"/>
      <c r="QYZ282" s="107"/>
      <c r="QZA282" s="107"/>
      <c r="QZB282" s="107"/>
      <c r="QZC282" s="107"/>
      <c r="QZD282" s="107"/>
      <c r="QZE282" s="107"/>
      <c r="QZF282" s="107"/>
      <c r="QZG282" s="107"/>
      <c r="QZH282" s="107"/>
      <c r="QZI282" s="107"/>
      <c r="QZJ282" s="107"/>
      <c r="QZK282" s="107"/>
      <c r="QZL282" s="107"/>
      <c r="QZM282" s="107"/>
      <c r="QZN282" s="107"/>
      <c r="QZO282" s="107"/>
      <c r="QZP282" s="107"/>
      <c r="QZQ282" s="107"/>
      <c r="QZR282" s="107"/>
      <c r="QZS282" s="107"/>
      <c r="QZT282" s="107"/>
      <c r="QZU282" s="107"/>
      <c r="QZV282" s="107"/>
      <c r="QZW282" s="107"/>
      <c r="QZX282" s="107"/>
      <c r="QZY282" s="107"/>
      <c r="QZZ282" s="107"/>
      <c r="RAA282" s="107"/>
      <c r="RAB282" s="107"/>
      <c r="RAC282" s="107"/>
      <c r="RAD282" s="107"/>
      <c r="RAE282" s="107"/>
      <c r="RAF282" s="107"/>
      <c r="RAG282" s="107"/>
      <c r="RAH282" s="107"/>
      <c r="RAI282" s="107"/>
      <c r="RAJ282" s="107"/>
      <c r="RAK282" s="107"/>
      <c r="RAL282" s="107"/>
      <c r="RAM282" s="107"/>
      <c r="RAN282" s="107"/>
      <c r="RAO282" s="107"/>
      <c r="RAP282" s="107"/>
      <c r="RAQ282" s="107"/>
      <c r="RAR282" s="107"/>
      <c r="RAS282" s="107"/>
      <c r="RAT282" s="107"/>
      <c r="RAU282" s="107"/>
      <c r="RAV282" s="107"/>
      <c r="RAW282" s="107"/>
      <c r="RAX282" s="107"/>
      <c r="RAY282" s="107"/>
      <c r="RAZ282" s="107"/>
      <c r="RBA282" s="107"/>
      <c r="RBB282" s="107"/>
      <c r="RBC282" s="107"/>
      <c r="RBD282" s="107"/>
      <c r="RBE282" s="107"/>
      <c r="RBF282" s="107"/>
      <c r="RBG282" s="107"/>
      <c r="RBH282" s="107"/>
      <c r="RBI282" s="107"/>
      <c r="RBJ282" s="107"/>
      <c r="RBK282" s="107"/>
      <c r="RBL282" s="107"/>
      <c r="RBM282" s="107"/>
      <c r="RBN282" s="107"/>
      <c r="RBO282" s="107"/>
      <c r="RBP282" s="107"/>
      <c r="RBQ282" s="107"/>
      <c r="RBR282" s="107"/>
      <c r="RBS282" s="107"/>
      <c r="RBT282" s="107"/>
      <c r="RBU282" s="107"/>
      <c r="RBV282" s="107"/>
      <c r="RBW282" s="107"/>
      <c r="RBX282" s="107"/>
      <c r="RBY282" s="107"/>
      <c r="RBZ282" s="107"/>
      <c r="RCA282" s="107"/>
      <c r="RCB282" s="107"/>
      <c r="RCC282" s="107"/>
      <c r="RCD282" s="107"/>
      <c r="RCE282" s="107"/>
      <c r="RCF282" s="107"/>
      <c r="RCG282" s="107"/>
      <c r="RCH282" s="107"/>
      <c r="RCI282" s="107"/>
      <c r="RCJ282" s="107"/>
      <c r="RCK282" s="107"/>
      <c r="RCL282" s="107"/>
      <c r="RCM282" s="107"/>
      <c r="RCN282" s="107"/>
      <c r="RCO282" s="107"/>
      <c r="RCP282" s="107"/>
      <c r="RCQ282" s="107"/>
      <c r="RCR282" s="107"/>
      <c r="RCS282" s="107"/>
      <c r="RCT282" s="107"/>
      <c r="RCU282" s="107"/>
      <c r="RCV282" s="107"/>
      <c r="RCW282" s="107"/>
      <c r="RCX282" s="107"/>
      <c r="RCY282" s="107"/>
      <c r="RCZ282" s="107"/>
      <c r="RDA282" s="107"/>
      <c r="RDB282" s="107"/>
      <c r="RDC282" s="107"/>
      <c r="RDD282" s="107"/>
      <c r="RDE282" s="107"/>
      <c r="RDF282" s="107"/>
      <c r="RDG282" s="107"/>
      <c r="RDH282" s="107"/>
      <c r="RDI282" s="107"/>
      <c r="RDJ282" s="107"/>
      <c r="RDK282" s="107"/>
      <c r="RDL282" s="107"/>
      <c r="RDM282" s="107"/>
      <c r="RDN282" s="107"/>
      <c r="RDO282" s="107"/>
      <c r="RDP282" s="107"/>
      <c r="RDQ282" s="107"/>
      <c r="RDR282" s="107"/>
      <c r="RDS282" s="107"/>
      <c r="RDT282" s="107"/>
      <c r="RDU282" s="107"/>
      <c r="RDV282" s="107"/>
      <c r="RDW282" s="107"/>
      <c r="RDX282" s="107"/>
      <c r="RDY282" s="107"/>
      <c r="RDZ282" s="107"/>
      <c r="REA282" s="107"/>
      <c r="REB282" s="107"/>
      <c r="REC282" s="107"/>
      <c r="RED282" s="107"/>
      <c r="REE282" s="107"/>
      <c r="REF282" s="107"/>
      <c r="REG282" s="107"/>
      <c r="REH282" s="107"/>
      <c r="REI282" s="107"/>
      <c r="REJ282" s="107"/>
      <c r="REK282" s="107"/>
      <c r="REL282" s="107"/>
      <c r="REM282" s="107"/>
      <c r="REN282" s="107"/>
      <c r="REO282" s="107"/>
      <c r="REP282" s="107"/>
      <c r="REQ282" s="107"/>
      <c r="RER282" s="107"/>
      <c r="RES282" s="107"/>
      <c r="RET282" s="107"/>
      <c r="REU282" s="107"/>
      <c r="REV282" s="107"/>
      <c r="REW282" s="107"/>
      <c r="REX282" s="107"/>
      <c r="REY282" s="107"/>
      <c r="REZ282" s="107"/>
      <c r="RFA282" s="107"/>
      <c r="RFB282" s="107"/>
      <c r="RFC282" s="107"/>
      <c r="RFD282" s="107"/>
      <c r="RFE282" s="107"/>
      <c r="RFF282" s="107"/>
      <c r="RFG282" s="107"/>
      <c r="RFH282" s="107"/>
      <c r="RFI282" s="107"/>
      <c r="RFJ282" s="107"/>
      <c r="RFK282" s="107"/>
      <c r="RFL282" s="107"/>
      <c r="RFM282" s="107"/>
      <c r="RFN282" s="107"/>
      <c r="RFO282" s="107"/>
      <c r="RFP282" s="107"/>
      <c r="RFQ282" s="107"/>
      <c r="RFR282" s="107"/>
      <c r="RFS282" s="107"/>
      <c r="RFT282" s="107"/>
      <c r="RFU282" s="107"/>
      <c r="RFV282" s="107"/>
      <c r="RFW282" s="107"/>
      <c r="RFX282" s="107"/>
      <c r="RFY282" s="107"/>
      <c r="RFZ282" s="107"/>
      <c r="RGA282" s="107"/>
      <c r="RGB282" s="107"/>
      <c r="RGC282" s="107"/>
      <c r="RGD282" s="107"/>
      <c r="RGE282" s="107"/>
      <c r="RGF282" s="107"/>
      <c r="RGG282" s="107"/>
      <c r="RGH282" s="107"/>
      <c r="RGI282" s="107"/>
      <c r="RGJ282" s="107"/>
      <c r="RGK282" s="107"/>
      <c r="RGL282" s="107"/>
      <c r="RGM282" s="107"/>
      <c r="RGN282" s="107"/>
      <c r="RGO282" s="107"/>
      <c r="RGP282" s="107"/>
      <c r="RGQ282" s="107"/>
      <c r="RGR282" s="107"/>
      <c r="RGS282" s="107"/>
      <c r="RGT282" s="107"/>
      <c r="RGU282" s="107"/>
      <c r="RGV282" s="107"/>
      <c r="RGW282" s="107"/>
      <c r="RGX282" s="107"/>
      <c r="RGY282" s="107"/>
      <c r="RGZ282" s="107"/>
      <c r="RHA282" s="107"/>
      <c r="RHB282" s="107"/>
      <c r="RHC282" s="107"/>
      <c r="RHD282" s="107"/>
      <c r="RHE282" s="107"/>
      <c r="RHF282" s="107"/>
      <c r="RHG282" s="107"/>
      <c r="RHH282" s="107"/>
      <c r="RHI282" s="107"/>
      <c r="RHJ282" s="107"/>
      <c r="RHK282" s="107"/>
      <c r="RHL282" s="107"/>
      <c r="RHM282" s="107"/>
      <c r="RHN282" s="107"/>
      <c r="RHO282" s="107"/>
      <c r="RHP282" s="107"/>
      <c r="RHQ282" s="107"/>
      <c r="RHR282" s="107"/>
      <c r="RHS282" s="107"/>
      <c r="RHT282" s="107"/>
      <c r="RHU282" s="107"/>
      <c r="RHV282" s="107"/>
      <c r="RHW282" s="107"/>
      <c r="RHX282" s="107"/>
      <c r="RHY282" s="107"/>
      <c r="RHZ282" s="107"/>
      <c r="RIA282" s="107"/>
      <c r="RIB282" s="107"/>
      <c r="RIC282" s="107"/>
      <c r="RID282" s="107"/>
      <c r="RIE282" s="107"/>
      <c r="RIF282" s="107"/>
      <c r="RIG282" s="107"/>
      <c r="RIH282" s="107"/>
      <c r="RII282" s="107"/>
      <c r="RIJ282" s="107"/>
      <c r="RIK282" s="107"/>
      <c r="RIL282" s="107"/>
      <c r="RIM282" s="107"/>
      <c r="RIN282" s="107"/>
      <c r="RIO282" s="107"/>
      <c r="RIP282" s="107"/>
      <c r="RIQ282" s="107"/>
      <c r="RIR282" s="107"/>
      <c r="RIS282" s="107"/>
      <c r="RIT282" s="107"/>
      <c r="RIU282" s="107"/>
      <c r="RIV282" s="107"/>
      <c r="RIW282" s="107"/>
      <c r="RIX282" s="107"/>
      <c r="RIY282" s="107"/>
      <c r="RIZ282" s="107"/>
      <c r="RJA282" s="107"/>
      <c r="RJB282" s="107"/>
      <c r="RJC282" s="107"/>
      <c r="RJD282" s="107"/>
      <c r="RJE282" s="107"/>
      <c r="RJF282" s="107"/>
      <c r="RJG282" s="107"/>
      <c r="RJH282" s="107"/>
      <c r="RJI282" s="107"/>
      <c r="RJJ282" s="107"/>
      <c r="RJK282" s="107"/>
      <c r="RJL282" s="107"/>
      <c r="RJM282" s="107"/>
      <c r="RJN282" s="107"/>
      <c r="RJO282" s="107"/>
      <c r="RJP282" s="107"/>
      <c r="RJQ282" s="107"/>
      <c r="RJR282" s="107"/>
      <c r="RJS282" s="107"/>
      <c r="RJT282" s="107"/>
      <c r="RJU282" s="107"/>
      <c r="RJV282" s="107"/>
      <c r="RJW282" s="107"/>
      <c r="RJX282" s="107"/>
      <c r="RJY282" s="107"/>
      <c r="RJZ282" s="107"/>
      <c r="RKA282" s="107"/>
      <c r="RKB282" s="107"/>
      <c r="RKC282" s="107"/>
      <c r="RKD282" s="107"/>
      <c r="RKE282" s="107"/>
      <c r="RKF282" s="107"/>
      <c r="RKG282" s="107"/>
      <c r="RKH282" s="107"/>
      <c r="RKI282" s="107"/>
      <c r="RKJ282" s="107"/>
      <c r="RKK282" s="107"/>
      <c r="RKL282" s="107"/>
      <c r="RKM282" s="107"/>
      <c r="RKN282" s="107"/>
      <c r="RKO282" s="107"/>
      <c r="RKP282" s="107"/>
      <c r="RKQ282" s="107"/>
      <c r="RKR282" s="107"/>
      <c r="RKS282" s="107"/>
      <c r="RKT282" s="107"/>
      <c r="RKU282" s="107"/>
      <c r="RKV282" s="107"/>
      <c r="RKW282" s="107"/>
      <c r="RKX282" s="107"/>
      <c r="RKY282" s="107"/>
      <c r="RKZ282" s="107"/>
      <c r="RLA282" s="107"/>
      <c r="RLB282" s="107"/>
      <c r="RLC282" s="107"/>
      <c r="RLD282" s="107"/>
      <c r="RLE282" s="107"/>
      <c r="RLF282" s="107"/>
      <c r="RLG282" s="107"/>
      <c r="RLH282" s="107"/>
      <c r="RLI282" s="107"/>
      <c r="RLJ282" s="107"/>
      <c r="RLK282" s="107"/>
      <c r="RLL282" s="107"/>
      <c r="RLM282" s="107"/>
      <c r="RLN282" s="107"/>
      <c r="RLO282" s="107"/>
      <c r="RLP282" s="107"/>
      <c r="RLQ282" s="107"/>
      <c r="RLR282" s="107"/>
      <c r="RLS282" s="107"/>
      <c r="RLT282" s="107"/>
      <c r="RLU282" s="107"/>
      <c r="RLV282" s="107"/>
      <c r="RLW282" s="107"/>
      <c r="RLX282" s="107"/>
      <c r="RLY282" s="107"/>
      <c r="RLZ282" s="107"/>
      <c r="RMA282" s="107"/>
      <c r="RMB282" s="107"/>
      <c r="RMC282" s="107"/>
      <c r="RMD282" s="107"/>
      <c r="RME282" s="107"/>
      <c r="RMF282" s="107"/>
      <c r="RMG282" s="107"/>
      <c r="RMH282" s="107"/>
      <c r="RMI282" s="107"/>
      <c r="RMJ282" s="107"/>
      <c r="RMK282" s="107"/>
      <c r="RML282" s="107"/>
      <c r="RMM282" s="107"/>
      <c r="RMN282" s="107"/>
      <c r="RMO282" s="107"/>
      <c r="RMP282" s="107"/>
      <c r="RMQ282" s="107"/>
      <c r="RMR282" s="107"/>
      <c r="RMS282" s="107"/>
      <c r="RMT282" s="107"/>
      <c r="RMU282" s="107"/>
      <c r="RMV282" s="107"/>
      <c r="RMW282" s="107"/>
      <c r="RMX282" s="107"/>
      <c r="RMY282" s="107"/>
      <c r="RMZ282" s="107"/>
      <c r="RNA282" s="107"/>
      <c r="RNB282" s="107"/>
      <c r="RNC282" s="107"/>
      <c r="RND282" s="107"/>
      <c r="RNE282" s="107"/>
      <c r="RNF282" s="107"/>
      <c r="RNG282" s="107"/>
      <c r="RNH282" s="107"/>
      <c r="RNI282" s="107"/>
      <c r="RNJ282" s="107"/>
      <c r="RNK282" s="107"/>
      <c r="RNL282" s="107"/>
      <c r="RNM282" s="107"/>
      <c r="RNN282" s="107"/>
      <c r="RNO282" s="107"/>
      <c r="RNP282" s="107"/>
      <c r="RNQ282" s="107"/>
      <c r="RNR282" s="107"/>
      <c r="RNS282" s="107"/>
      <c r="RNT282" s="107"/>
      <c r="RNU282" s="107"/>
      <c r="RNV282" s="107"/>
      <c r="RNW282" s="107"/>
      <c r="RNX282" s="107"/>
      <c r="RNY282" s="107"/>
      <c r="RNZ282" s="107"/>
      <c r="ROA282" s="107"/>
      <c r="ROB282" s="107"/>
      <c r="ROC282" s="107"/>
      <c r="ROD282" s="107"/>
      <c r="ROE282" s="107"/>
      <c r="ROF282" s="107"/>
      <c r="ROG282" s="107"/>
      <c r="ROH282" s="107"/>
      <c r="ROI282" s="107"/>
      <c r="ROJ282" s="107"/>
      <c r="ROK282" s="107"/>
      <c r="ROL282" s="107"/>
      <c r="ROM282" s="107"/>
      <c r="RON282" s="107"/>
      <c r="ROO282" s="107"/>
      <c r="ROP282" s="107"/>
      <c r="ROQ282" s="107"/>
      <c r="ROR282" s="107"/>
      <c r="ROS282" s="107"/>
      <c r="ROT282" s="107"/>
      <c r="ROU282" s="107"/>
      <c r="ROV282" s="107"/>
      <c r="ROW282" s="107"/>
      <c r="ROX282" s="107"/>
      <c r="ROY282" s="107"/>
      <c r="ROZ282" s="107"/>
      <c r="RPA282" s="107"/>
      <c r="RPB282" s="107"/>
      <c r="RPC282" s="107"/>
      <c r="RPD282" s="107"/>
      <c r="RPE282" s="107"/>
      <c r="RPF282" s="107"/>
      <c r="RPG282" s="107"/>
      <c r="RPH282" s="107"/>
      <c r="RPI282" s="107"/>
      <c r="RPJ282" s="107"/>
      <c r="RPK282" s="107"/>
      <c r="RPL282" s="107"/>
      <c r="RPM282" s="107"/>
      <c r="RPN282" s="107"/>
      <c r="RPO282" s="107"/>
      <c r="RPP282" s="107"/>
      <c r="RPQ282" s="107"/>
      <c r="RPR282" s="107"/>
      <c r="RPS282" s="107"/>
      <c r="RPT282" s="107"/>
      <c r="RPU282" s="107"/>
      <c r="RPV282" s="107"/>
      <c r="RPW282" s="107"/>
      <c r="RPX282" s="107"/>
      <c r="RPY282" s="107"/>
      <c r="RPZ282" s="107"/>
      <c r="RQA282" s="107"/>
      <c r="RQB282" s="107"/>
      <c r="RQC282" s="107"/>
      <c r="RQD282" s="107"/>
      <c r="RQE282" s="107"/>
      <c r="RQF282" s="107"/>
      <c r="RQG282" s="107"/>
      <c r="RQH282" s="107"/>
      <c r="RQI282" s="107"/>
      <c r="RQJ282" s="107"/>
      <c r="RQK282" s="107"/>
      <c r="RQL282" s="107"/>
      <c r="RQM282" s="107"/>
      <c r="RQN282" s="107"/>
      <c r="RQO282" s="107"/>
      <c r="RQP282" s="107"/>
      <c r="RQQ282" s="107"/>
      <c r="RQR282" s="107"/>
      <c r="RQS282" s="107"/>
      <c r="RQT282" s="107"/>
      <c r="RQU282" s="107"/>
      <c r="RQV282" s="107"/>
      <c r="RQW282" s="107"/>
      <c r="RQX282" s="107"/>
      <c r="RQY282" s="107"/>
      <c r="RQZ282" s="107"/>
      <c r="RRA282" s="107"/>
      <c r="RRB282" s="107"/>
      <c r="RRC282" s="107"/>
      <c r="RRD282" s="107"/>
      <c r="RRE282" s="107"/>
      <c r="RRF282" s="107"/>
      <c r="RRG282" s="107"/>
      <c r="RRH282" s="107"/>
      <c r="RRI282" s="107"/>
      <c r="RRJ282" s="107"/>
      <c r="RRK282" s="107"/>
      <c r="RRL282" s="107"/>
      <c r="RRM282" s="107"/>
      <c r="RRN282" s="107"/>
      <c r="RRO282" s="107"/>
      <c r="RRP282" s="107"/>
      <c r="RRQ282" s="107"/>
      <c r="RRR282" s="107"/>
      <c r="RRS282" s="107"/>
      <c r="RRT282" s="107"/>
      <c r="RRU282" s="107"/>
      <c r="RRV282" s="107"/>
      <c r="RRW282" s="107"/>
      <c r="RRX282" s="107"/>
      <c r="RRY282" s="107"/>
      <c r="RRZ282" s="107"/>
      <c r="RSA282" s="107"/>
      <c r="RSB282" s="107"/>
      <c r="RSC282" s="107"/>
      <c r="RSD282" s="107"/>
      <c r="RSE282" s="107"/>
      <c r="RSF282" s="107"/>
      <c r="RSG282" s="107"/>
      <c r="RSH282" s="107"/>
      <c r="RSI282" s="107"/>
      <c r="RSJ282" s="107"/>
      <c r="RSK282" s="107"/>
      <c r="RSL282" s="107"/>
      <c r="RSM282" s="107"/>
      <c r="RSN282" s="107"/>
      <c r="RSO282" s="107"/>
      <c r="RSP282" s="107"/>
      <c r="RSQ282" s="107"/>
      <c r="RSR282" s="107"/>
      <c r="RSS282" s="107"/>
      <c r="RST282" s="107"/>
      <c r="RSU282" s="107"/>
      <c r="RSV282" s="107"/>
      <c r="RSW282" s="107"/>
      <c r="RSX282" s="107"/>
      <c r="RSY282" s="107"/>
      <c r="RSZ282" s="107"/>
      <c r="RTA282" s="107"/>
      <c r="RTB282" s="107"/>
      <c r="RTC282" s="107"/>
      <c r="RTD282" s="107"/>
      <c r="RTE282" s="107"/>
      <c r="RTF282" s="107"/>
      <c r="RTG282" s="107"/>
      <c r="RTH282" s="107"/>
      <c r="RTI282" s="107"/>
      <c r="RTJ282" s="107"/>
      <c r="RTK282" s="107"/>
      <c r="RTL282" s="107"/>
      <c r="RTM282" s="107"/>
      <c r="RTN282" s="107"/>
      <c r="RTO282" s="107"/>
      <c r="RTP282" s="107"/>
      <c r="RTQ282" s="107"/>
      <c r="RTR282" s="107"/>
      <c r="RTS282" s="107"/>
      <c r="RTT282" s="107"/>
      <c r="RTU282" s="107"/>
      <c r="RTV282" s="107"/>
      <c r="RTW282" s="107"/>
      <c r="RTX282" s="107"/>
      <c r="RTY282" s="107"/>
      <c r="RTZ282" s="107"/>
      <c r="RUA282" s="107"/>
      <c r="RUB282" s="107"/>
      <c r="RUC282" s="107"/>
      <c r="RUD282" s="107"/>
      <c r="RUE282" s="107"/>
      <c r="RUF282" s="107"/>
      <c r="RUG282" s="107"/>
      <c r="RUH282" s="107"/>
      <c r="RUI282" s="107"/>
      <c r="RUJ282" s="107"/>
      <c r="RUK282" s="107"/>
      <c r="RUL282" s="107"/>
      <c r="RUM282" s="107"/>
      <c r="RUN282" s="107"/>
      <c r="RUO282" s="107"/>
      <c r="RUP282" s="107"/>
      <c r="RUQ282" s="107"/>
      <c r="RUR282" s="107"/>
      <c r="RUS282" s="107"/>
      <c r="RUT282" s="107"/>
      <c r="RUU282" s="107"/>
      <c r="RUV282" s="107"/>
      <c r="RUW282" s="107"/>
      <c r="RUX282" s="107"/>
      <c r="RUY282" s="107"/>
      <c r="RUZ282" s="107"/>
      <c r="RVA282" s="107"/>
      <c r="RVB282" s="107"/>
      <c r="RVC282" s="107"/>
      <c r="RVD282" s="107"/>
      <c r="RVE282" s="107"/>
      <c r="RVF282" s="107"/>
      <c r="RVG282" s="107"/>
      <c r="RVH282" s="107"/>
      <c r="RVI282" s="107"/>
      <c r="RVJ282" s="107"/>
      <c r="RVK282" s="107"/>
      <c r="RVL282" s="107"/>
      <c r="RVM282" s="107"/>
      <c r="RVN282" s="107"/>
      <c r="RVO282" s="107"/>
      <c r="RVP282" s="107"/>
      <c r="RVQ282" s="107"/>
      <c r="RVR282" s="107"/>
      <c r="RVS282" s="107"/>
      <c r="RVT282" s="107"/>
      <c r="RVU282" s="107"/>
      <c r="RVV282" s="107"/>
      <c r="RVW282" s="107"/>
      <c r="RVX282" s="107"/>
      <c r="RVY282" s="107"/>
      <c r="RVZ282" s="107"/>
      <c r="RWA282" s="107"/>
      <c r="RWB282" s="107"/>
      <c r="RWC282" s="107"/>
      <c r="RWD282" s="107"/>
      <c r="RWE282" s="107"/>
      <c r="RWF282" s="107"/>
      <c r="RWG282" s="107"/>
      <c r="RWH282" s="107"/>
      <c r="RWI282" s="107"/>
      <c r="RWJ282" s="107"/>
      <c r="RWK282" s="107"/>
      <c r="RWL282" s="107"/>
      <c r="RWM282" s="107"/>
      <c r="RWN282" s="107"/>
      <c r="RWO282" s="107"/>
      <c r="RWP282" s="107"/>
      <c r="RWQ282" s="107"/>
      <c r="RWR282" s="107"/>
      <c r="RWS282" s="107"/>
      <c r="RWT282" s="107"/>
      <c r="RWU282" s="107"/>
      <c r="RWV282" s="107"/>
      <c r="RWW282" s="107"/>
      <c r="RWX282" s="107"/>
      <c r="RWY282" s="107"/>
      <c r="RWZ282" s="107"/>
      <c r="RXA282" s="107"/>
      <c r="RXB282" s="107"/>
      <c r="RXC282" s="107"/>
      <c r="RXD282" s="107"/>
      <c r="RXE282" s="107"/>
      <c r="RXF282" s="107"/>
      <c r="RXG282" s="107"/>
      <c r="RXH282" s="107"/>
      <c r="RXI282" s="107"/>
      <c r="RXJ282" s="107"/>
      <c r="RXK282" s="107"/>
      <c r="RXL282" s="107"/>
      <c r="RXM282" s="107"/>
      <c r="RXN282" s="107"/>
      <c r="RXO282" s="107"/>
      <c r="RXP282" s="107"/>
      <c r="RXQ282" s="107"/>
      <c r="RXR282" s="107"/>
      <c r="RXS282" s="107"/>
      <c r="RXT282" s="107"/>
      <c r="RXU282" s="107"/>
      <c r="RXV282" s="107"/>
      <c r="RXW282" s="107"/>
      <c r="RXX282" s="107"/>
      <c r="RXY282" s="107"/>
      <c r="RXZ282" s="107"/>
      <c r="RYA282" s="107"/>
      <c r="RYB282" s="107"/>
      <c r="RYC282" s="107"/>
      <c r="RYD282" s="107"/>
      <c r="RYE282" s="107"/>
      <c r="RYF282" s="107"/>
      <c r="RYG282" s="107"/>
      <c r="RYH282" s="107"/>
      <c r="RYI282" s="107"/>
      <c r="RYJ282" s="107"/>
      <c r="RYK282" s="107"/>
      <c r="RYL282" s="107"/>
      <c r="RYM282" s="107"/>
      <c r="RYN282" s="107"/>
      <c r="RYO282" s="107"/>
      <c r="RYP282" s="107"/>
      <c r="RYQ282" s="107"/>
      <c r="RYR282" s="107"/>
      <c r="RYS282" s="107"/>
      <c r="RYT282" s="107"/>
      <c r="RYU282" s="107"/>
      <c r="RYV282" s="107"/>
      <c r="RYW282" s="107"/>
      <c r="RYX282" s="107"/>
      <c r="RYY282" s="107"/>
      <c r="RYZ282" s="107"/>
      <c r="RZA282" s="107"/>
      <c r="RZB282" s="107"/>
      <c r="RZC282" s="107"/>
      <c r="RZD282" s="107"/>
      <c r="RZE282" s="107"/>
      <c r="RZF282" s="107"/>
      <c r="RZG282" s="107"/>
      <c r="RZH282" s="107"/>
      <c r="RZI282" s="107"/>
      <c r="RZJ282" s="107"/>
      <c r="RZK282" s="107"/>
      <c r="RZL282" s="107"/>
      <c r="RZM282" s="107"/>
      <c r="RZN282" s="107"/>
      <c r="RZO282" s="107"/>
      <c r="RZP282" s="107"/>
      <c r="RZQ282" s="107"/>
      <c r="RZR282" s="107"/>
      <c r="RZS282" s="107"/>
      <c r="RZT282" s="107"/>
      <c r="RZU282" s="107"/>
      <c r="RZV282" s="107"/>
      <c r="RZW282" s="107"/>
      <c r="RZX282" s="107"/>
      <c r="RZY282" s="107"/>
      <c r="RZZ282" s="107"/>
      <c r="SAA282" s="107"/>
      <c r="SAB282" s="107"/>
      <c r="SAC282" s="107"/>
      <c r="SAD282" s="107"/>
      <c r="SAE282" s="107"/>
      <c r="SAF282" s="107"/>
      <c r="SAG282" s="107"/>
      <c r="SAH282" s="107"/>
      <c r="SAI282" s="107"/>
      <c r="SAJ282" s="107"/>
      <c r="SAK282" s="107"/>
      <c r="SAL282" s="107"/>
      <c r="SAM282" s="107"/>
      <c r="SAN282" s="107"/>
      <c r="SAO282" s="107"/>
      <c r="SAP282" s="107"/>
      <c r="SAQ282" s="107"/>
      <c r="SAR282" s="107"/>
      <c r="SAS282" s="107"/>
      <c r="SAT282" s="107"/>
      <c r="SAU282" s="107"/>
      <c r="SAV282" s="107"/>
      <c r="SAW282" s="107"/>
      <c r="SAX282" s="107"/>
      <c r="SAY282" s="107"/>
      <c r="SAZ282" s="107"/>
      <c r="SBA282" s="107"/>
      <c r="SBB282" s="107"/>
      <c r="SBC282" s="107"/>
      <c r="SBD282" s="107"/>
      <c r="SBE282" s="107"/>
      <c r="SBF282" s="107"/>
      <c r="SBG282" s="107"/>
      <c r="SBH282" s="107"/>
      <c r="SBI282" s="107"/>
      <c r="SBJ282" s="107"/>
      <c r="SBK282" s="107"/>
      <c r="SBL282" s="107"/>
      <c r="SBM282" s="107"/>
      <c r="SBN282" s="107"/>
      <c r="SBO282" s="107"/>
      <c r="SBP282" s="107"/>
      <c r="SBQ282" s="107"/>
      <c r="SBR282" s="107"/>
      <c r="SBS282" s="107"/>
      <c r="SBT282" s="107"/>
      <c r="SBU282" s="107"/>
      <c r="SBV282" s="107"/>
      <c r="SBW282" s="107"/>
      <c r="SBX282" s="107"/>
      <c r="SBY282" s="107"/>
      <c r="SBZ282" s="107"/>
      <c r="SCA282" s="107"/>
      <c r="SCB282" s="107"/>
      <c r="SCC282" s="107"/>
      <c r="SCD282" s="107"/>
      <c r="SCE282" s="107"/>
      <c r="SCF282" s="107"/>
      <c r="SCG282" s="107"/>
      <c r="SCH282" s="107"/>
      <c r="SCI282" s="107"/>
      <c r="SCJ282" s="107"/>
      <c r="SCK282" s="107"/>
      <c r="SCL282" s="107"/>
      <c r="SCM282" s="107"/>
      <c r="SCN282" s="107"/>
      <c r="SCO282" s="107"/>
      <c r="SCP282" s="107"/>
      <c r="SCQ282" s="107"/>
      <c r="SCR282" s="107"/>
      <c r="SCS282" s="107"/>
      <c r="SCT282" s="107"/>
      <c r="SCU282" s="107"/>
      <c r="SCV282" s="107"/>
      <c r="SCW282" s="107"/>
      <c r="SCX282" s="107"/>
      <c r="SCY282" s="107"/>
      <c r="SCZ282" s="107"/>
      <c r="SDA282" s="107"/>
      <c r="SDB282" s="107"/>
      <c r="SDC282" s="107"/>
      <c r="SDD282" s="107"/>
      <c r="SDE282" s="107"/>
      <c r="SDF282" s="107"/>
      <c r="SDG282" s="107"/>
      <c r="SDH282" s="107"/>
      <c r="SDI282" s="107"/>
      <c r="SDJ282" s="107"/>
      <c r="SDK282" s="107"/>
      <c r="SDL282" s="107"/>
      <c r="SDM282" s="107"/>
      <c r="SDN282" s="107"/>
      <c r="SDO282" s="107"/>
      <c r="SDP282" s="107"/>
      <c r="SDQ282" s="107"/>
      <c r="SDR282" s="107"/>
      <c r="SDS282" s="107"/>
      <c r="SDT282" s="107"/>
      <c r="SDU282" s="107"/>
      <c r="SDV282" s="107"/>
      <c r="SDW282" s="107"/>
      <c r="SDX282" s="107"/>
      <c r="SDY282" s="107"/>
      <c r="SDZ282" s="107"/>
      <c r="SEA282" s="107"/>
      <c r="SEB282" s="107"/>
      <c r="SEC282" s="107"/>
      <c r="SED282" s="107"/>
      <c r="SEE282" s="107"/>
      <c r="SEF282" s="107"/>
      <c r="SEG282" s="107"/>
      <c r="SEH282" s="107"/>
      <c r="SEI282" s="107"/>
      <c r="SEJ282" s="107"/>
      <c r="SEK282" s="107"/>
      <c r="SEL282" s="107"/>
      <c r="SEM282" s="107"/>
      <c r="SEN282" s="107"/>
      <c r="SEO282" s="107"/>
      <c r="SEP282" s="107"/>
      <c r="SEQ282" s="107"/>
      <c r="SER282" s="107"/>
      <c r="SES282" s="107"/>
      <c r="SET282" s="107"/>
      <c r="SEU282" s="107"/>
      <c r="SEV282" s="107"/>
      <c r="SEW282" s="107"/>
      <c r="SEX282" s="107"/>
      <c r="SEY282" s="107"/>
      <c r="SEZ282" s="107"/>
      <c r="SFA282" s="107"/>
      <c r="SFB282" s="107"/>
      <c r="SFC282" s="107"/>
      <c r="SFD282" s="107"/>
      <c r="SFE282" s="107"/>
      <c r="SFF282" s="107"/>
      <c r="SFG282" s="107"/>
      <c r="SFH282" s="107"/>
      <c r="SFI282" s="107"/>
      <c r="SFJ282" s="107"/>
      <c r="SFK282" s="107"/>
      <c r="SFL282" s="107"/>
      <c r="SFM282" s="107"/>
      <c r="SFN282" s="107"/>
      <c r="SFO282" s="107"/>
      <c r="SFP282" s="107"/>
      <c r="SFQ282" s="107"/>
      <c r="SFR282" s="107"/>
      <c r="SFS282" s="107"/>
      <c r="SFT282" s="107"/>
      <c r="SFU282" s="107"/>
      <c r="SFV282" s="107"/>
      <c r="SFW282" s="107"/>
      <c r="SFX282" s="107"/>
      <c r="SFY282" s="107"/>
      <c r="SFZ282" s="107"/>
      <c r="SGA282" s="107"/>
      <c r="SGB282" s="107"/>
      <c r="SGC282" s="107"/>
      <c r="SGD282" s="107"/>
      <c r="SGE282" s="107"/>
      <c r="SGF282" s="107"/>
      <c r="SGG282" s="107"/>
      <c r="SGH282" s="107"/>
      <c r="SGI282" s="107"/>
      <c r="SGJ282" s="107"/>
      <c r="SGK282" s="107"/>
      <c r="SGL282" s="107"/>
      <c r="SGM282" s="107"/>
      <c r="SGN282" s="107"/>
      <c r="SGO282" s="107"/>
      <c r="SGP282" s="107"/>
      <c r="SGQ282" s="107"/>
      <c r="SGR282" s="107"/>
      <c r="SGS282" s="107"/>
      <c r="SGT282" s="107"/>
      <c r="SGU282" s="107"/>
      <c r="SGV282" s="107"/>
      <c r="SGW282" s="107"/>
      <c r="SGX282" s="107"/>
      <c r="SGY282" s="107"/>
      <c r="SGZ282" s="107"/>
      <c r="SHA282" s="107"/>
      <c r="SHB282" s="107"/>
      <c r="SHC282" s="107"/>
      <c r="SHD282" s="107"/>
      <c r="SHE282" s="107"/>
      <c r="SHF282" s="107"/>
      <c r="SHG282" s="107"/>
      <c r="SHH282" s="107"/>
      <c r="SHI282" s="107"/>
      <c r="SHJ282" s="107"/>
      <c r="SHK282" s="107"/>
      <c r="SHL282" s="107"/>
      <c r="SHM282" s="107"/>
      <c r="SHN282" s="107"/>
      <c r="SHO282" s="107"/>
      <c r="SHP282" s="107"/>
      <c r="SHQ282" s="107"/>
      <c r="SHR282" s="107"/>
      <c r="SHS282" s="107"/>
      <c r="SHT282" s="107"/>
      <c r="SHU282" s="107"/>
      <c r="SHV282" s="107"/>
      <c r="SHW282" s="107"/>
      <c r="SHX282" s="107"/>
      <c r="SHY282" s="107"/>
      <c r="SHZ282" s="107"/>
      <c r="SIA282" s="107"/>
      <c r="SIB282" s="107"/>
      <c r="SIC282" s="107"/>
      <c r="SID282" s="107"/>
      <c r="SIE282" s="107"/>
      <c r="SIF282" s="107"/>
      <c r="SIG282" s="107"/>
      <c r="SIH282" s="107"/>
      <c r="SII282" s="107"/>
      <c r="SIJ282" s="107"/>
      <c r="SIK282" s="107"/>
      <c r="SIL282" s="107"/>
      <c r="SIM282" s="107"/>
      <c r="SIN282" s="107"/>
      <c r="SIO282" s="107"/>
      <c r="SIP282" s="107"/>
      <c r="SIQ282" s="107"/>
      <c r="SIR282" s="107"/>
      <c r="SIS282" s="107"/>
      <c r="SIT282" s="107"/>
      <c r="SIU282" s="107"/>
      <c r="SIV282" s="107"/>
      <c r="SIW282" s="107"/>
      <c r="SIX282" s="107"/>
      <c r="SIY282" s="107"/>
      <c r="SIZ282" s="107"/>
      <c r="SJA282" s="107"/>
      <c r="SJB282" s="107"/>
      <c r="SJC282" s="107"/>
      <c r="SJD282" s="107"/>
      <c r="SJE282" s="107"/>
      <c r="SJF282" s="107"/>
      <c r="SJG282" s="107"/>
      <c r="SJH282" s="107"/>
      <c r="SJI282" s="107"/>
      <c r="SJJ282" s="107"/>
      <c r="SJK282" s="107"/>
      <c r="SJL282" s="107"/>
      <c r="SJM282" s="107"/>
      <c r="SJN282" s="107"/>
      <c r="SJO282" s="107"/>
      <c r="SJP282" s="107"/>
      <c r="SJQ282" s="107"/>
      <c r="SJR282" s="107"/>
      <c r="SJS282" s="107"/>
      <c r="SJT282" s="107"/>
      <c r="SJU282" s="107"/>
      <c r="SJV282" s="107"/>
      <c r="SJW282" s="107"/>
      <c r="SJX282" s="107"/>
      <c r="SJY282" s="107"/>
      <c r="SJZ282" s="107"/>
      <c r="SKA282" s="107"/>
      <c r="SKB282" s="107"/>
      <c r="SKC282" s="107"/>
      <c r="SKD282" s="107"/>
      <c r="SKE282" s="107"/>
      <c r="SKF282" s="107"/>
      <c r="SKG282" s="107"/>
      <c r="SKH282" s="107"/>
      <c r="SKI282" s="107"/>
      <c r="SKJ282" s="107"/>
      <c r="SKK282" s="107"/>
      <c r="SKL282" s="107"/>
      <c r="SKM282" s="107"/>
      <c r="SKN282" s="107"/>
      <c r="SKO282" s="107"/>
      <c r="SKP282" s="107"/>
      <c r="SKQ282" s="107"/>
      <c r="SKR282" s="107"/>
      <c r="SKS282" s="107"/>
      <c r="SKT282" s="107"/>
      <c r="SKU282" s="107"/>
      <c r="SKV282" s="107"/>
      <c r="SKW282" s="107"/>
      <c r="SKX282" s="107"/>
      <c r="SKY282" s="107"/>
      <c r="SKZ282" s="107"/>
      <c r="SLA282" s="107"/>
      <c r="SLB282" s="107"/>
      <c r="SLC282" s="107"/>
      <c r="SLD282" s="107"/>
      <c r="SLE282" s="107"/>
      <c r="SLF282" s="107"/>
      <c r="SLG282" s="107"/>
      <c r="SLH282" s="107"/>
      <c r="SLI282" s="107"/>
      <c r="SLJ282" s="107"/>
      <c r="SLK282" s="107"/>
      <c r="SLL282" s="107"/>
      <c r="SLM282" s="107"/>
      <c r="SLN282" s="107"/>
      <c r="SLO282" s="107"/>
      <c r="SLP282" s="107"/>
      <c r="SLQ282" s="107"/>
      <c r="SLR282" s="107"/>
      <c r="SLS282" s="107"/>
      <c r="SLT282" s="107"/>
      <c r="SLU282" s="107"/>
      <c r="SLV282" s="107"/>
      <c r="SLW282" s="107"/>
      <c r="SLX282" s="107"/>
      <c r="SLY282" s="107"/>
      <c r="SLZ282" s="107"/>
      <c r="SMA282" s="107"/>
      <c r="SMB282" s="107"/>
      <c r="SMC282" s="107"/>
      <c r="SMD282" s="107"/>
      <c r="SME282" s="107"/>
      <c r="SMF282" s="107"/>
      <c r="SMG282" s="107"/>
      <c r="SMH282" s="107"/>
      <c r="SMI282" s="107"/>
      <c r="SMJ282" s="107"/>
      <c r="SMK282" s="107"/>
      <c r="SML282" s="107"/>
      <c r="SMM282" s="107"/>
      <c r="SMN282" s="107"/>
      <c r="SMO282" s="107"/>
      <c r="SMP282" s="107"/>
      <c r="SMQ282" s="107"/>
      <c r="SMR282" s="107"/>
      <c r="SMS282" s="107"/>
      <c r="SMT282" s="107"/>
      <c r="SMU282" s="107"/>
      <c r="SMV282" s="107"/>
      <c r="SMW282" s="107"/>
      <c r="SMX282" s="107"/>
      <c r="SMY282" s="107"/>
      <c r="SMZ282" s="107"/>
      <c r="SNA282" s="107"/>
      <c r="SNB282" s="107"/>
      <c r="SNC282" s="107"/>
      <c r="SND282" s="107"/>
      <c r="SNE282" s="107"/>
      <c r="SNF282" s="107"/>
      <c r="SNG282" s="107"/>
      <c r="SNH282" s="107"/>
      <c r="SNI282" s="107"/>
      <c r="SNJ282" s="107"/>
      <c r="SNK282" s="107"/>
      <c r="SNL282" s="107"/>
      <c r="SNM282" s="107"/>
      <c r="SNN282" s="107"/>
      <c r="SNO282" s="107"/>
      <c r="SNP282" s="107"/>
      <c r="SNQ282" s="107"/>
      <c r="SNR282" s="107"/>
      <c r="SNS282" s="107"/>
      <c r="SNT282" s="107"/>
      <c r="SNU282" s="107"/>
      <c r="SNV282" s="107"/>
      <c r="SNW282" s="107"/>
      <c r="SNX282" s="107"/>
      <c r="SNY282" s="107"/>
      <c r="SNZ282" s="107"/>
      <c r="SOA282" s="107"/>
      <c r="SOB282" s="107"/>
      <c r="SOC282" s="107"/>
      <c r="SOD282" s="107"/>
      <c r="SOE282" s="107"/>
      <c r="SOF282" s="107"/>
      <c r="SOG282" s="107"/>
      <c r="SOH282" s="107"/>
      <c r="SOI282" s="107"/>
      <c r="SOJ282" s="107"/>
      <c r="SOK282" s="107"/>
      <c r="SOL282" s="107"/>
      <c r="SOM282" s="107"/>
      <c r="SON282" s="107"/>
      <c r="SOO282" s="107"/>
      <c r="SOP282" s="107"/>
      <c r="SOQ282" s="107"/>
      <c r="SOR282" s="107"/>
      <c r="SOS282" s="107"/>
      <c r="SOT282" s="107"/>
      <c r="SOU282" s="107"/>
      <c r="SOV282" s="107"/>
      <c r="SOW282" s="107"/>
      <c r="SOX282" s="107"/>
      <c r="SOY282" s="107"/>
      <c r="SOZ282" s="107"/>
      <c r="SPA282" s="107"/>
      <c r="SPB282" s="107"/>
      <c r="SPC282" s="107"/>
      <c r="SPD282" s="107"/>
      <c r="SPE282" s="107"/>
      <c r="SPF282" s="107"/>
      <c r="SPG282" s="107"/>
      <c r="SPH282" s="107"/>
      <c r="SPI282" s="107"/>
      <c r="SPJ282" s="107"/>
      <c r="SPK282" s="107"/>
      <c r="SPL282" s="107"/>
      <c r="SPM282" s="107"/>
      <c r="SPN282" s="107"/>
      <c r="SPO282" s="107"/>
      <c r="SPP282" s="107"/>
      <c r="SPQ282" s="107"/>
      <c r="SPR282" s="107"/>
      <c r="SPS282" s="107"/>
      <c r="SPT282" s="107"/>
      <c r="SPU282" s="107"/>
      <c r="SPV282" s="107"/>
      <c r="SPW282" s="107"/>
      <c r="SPX282" s="107"/>
      <c r="SPY282" s="107"/>
      <c r="SPZ282" s="107"/>
      <c r="SQA282" s="107"/>
      <c r="SQB282" s="107"/>
      <c r="SQC282" s="107"/>
      <c r="SQD282" s="107"/>
      <c r="SQE282" s="107"/>
      <c r="SQF282" s="107"/>
      <c r="SQG282" s="107"/>
      <c r="SQH282" s="107"/>
      <c r="SQI282" s="107"/>
      <c r="SQJ282" s="107"/>
      <c r="SQK282" s="107"/>
      <c r="SQL282" s="107"/>
      <c r="SQM282" s="107"/>
      <c r="SQN282" s="107"/>
      <c r="SQO282" s="107"/>
      <c r="SQP282" s="107"/>
      <c r="SQQ282" s="107"/>
      <c r="SQR282" s="107"/>
      <c r="SQS282" s="107"/>
      <c r="SQT282" s="107"/>
      <c r="SQU282" s="107"/>
      <c r="SQV282" s="107"/>
      <c r="SQW282" s="107"/>
      <c r="SQX282" s="107"/>
      <c r="SQY282" s="107"/>
      <c r="SQZ282" s="107"/>
      <c r="SRA282" s="107"/>
      <c r="SRB282" s="107"/>
      <c r="SRC282" s="107"/>
      <c r="SRD282" s="107"/>
      <c r="SRE282" s="107"/>
      <c r="SRF282" s="107"/>
      <c r="SRG282" s="107"/>
      <c r="SRH282" s="107"/>
      <c r="SRI282" s="107"/>
      <c r="SRJ282" s="107"/>
      <c r="SRK282" s="107"/>
      <c r="SRL282" s="107"/>
      <c r="SRM282" s="107"/>
      <c r="SRN282" s="107"/>
      <c r="SRO282" s="107"/>
      <c r="SRP282" s="107"/>
      <c r="SRQ282" s="107"/>
      <c r="SRR282" s="107"/>
      <c r="SRS282" s="107"/>
      <c r="SRT282" s="107"/>
      <c r="SRU282" s="107"/>
      <c r="SRV282" s="107"/>
      <c r="SRW282" s="107"/>
      <c r="SRX282" s="107"/>
      <c r="SRY282" s="107"/>
      <c r="SRZ282" s="107"/>
      <c r="SSA282" s="107"/>
      <c r="SSB282" s="107"/>
      <c r="SSC282" s="107"/>
      <c r="SSD282" s="107"/>
      <c r="SSE282" s="107"/>
      <c r="SSF282" s="107"/>
      <c r="SSG282" s="107"/>
      <c r="SSH282" s="107"/>
      <c r="SSI282" s="107"/>
      <c r="SSJ282" s="107"/>
      <c r="SSK282" s="107"/>
      <c r="SSL282" s="107"/>
      <c r="SSM282" s="107"/>
      <c r="SSN282" s="107"/>
      <c r="SSO282" s="107"/>
      <c r="SSP282" s="107"/>
      <c r="SSQ282" s="107"/>
      <c r="SSR282" s="107"/>
      <c r="SSS282" s="107"/>
      <c r="SST282" s="107"/>
      <c r="SSU282" s="107"/>
      <c r="SSV282" s="107"/>
      <c r="SSW282" s="107"/>
      <c r="SSX282" s="107"/>
      <c r="SSY282" s="107"/>
      <c r="SSZ282" s="107"/>
      <c r="STA282" s="107"/>
      <c r="STB282" s="107"/>
      <c r="STC282" s="107"/>
      <c r="STD282" s="107"/>
      <c r="STE282" s="107"/>
      <c r="STF282" s="107"/>
      <c r="STG282" s="107"/>
      <c r="STH282" s="107"/>
      <c r="STI282" s="107"/>
      <c r="STJ282" s="107"/>
      <c r="STK282" s="107"/>
      <c r="STL282" s="107"/>
      <c r="STM282" s="107"/>
      <c r="STN282" s="107"/>
      <c r="STO282" s="107"/>
      <c r="STP282" s="107"/>
      <c r="STQ282" s="107"/>
      <c r="STR282" s="107"/>
      <c r="STS282" s="107"/>
      <c r="STT282" s="107"/>
      <c r="STU282" s="107"/>
      <c r="STV282" s="107"/>
      <c r="STW282" s="107"/>
      <c r="STX282" s="107"/>
      <c r="STY282" s="107"/>
      <c r="STZ282" s="107"/>
      <c r="SUA282" s="107"/>
      <c r="SUB282" s="107"/>
      <c r="SUC282" s="107"/>
      <c r="SUD282" s="107"/>
      <c r="SUE282" s="107"/>
      <c r="SUF282" s="107"/>
      <c r="SUG282" s="107"/>
      <c r="SUH282" s="107"/>
      <c r="SUI282" s="107"/>
      <c r="SUJ282" s="107"/>
      <c r="SUK282" s="107"/>
      <c r="SUL282" s="107"/>
      <c r="SUM282" s="107"/>
      <c r="SUN282" s="107"/>
      <c r="SUO282" s="107"/>
      <c r="SUP282" s="107"/>
      <c r="SUQ282" s="107"/>
      <c r="SUR282" s="107"/>
      <c r="SUS282" s="107"/>
      <c r="SUT282" s="107"/>
      <c r="SUU282" s="107"/>
      <c r="SUV282" s="107"/>
      <c r="SUW282" s="107"/>
      <c r="SUX282" s="107"/>
      <c r="SUY282" s="107"/>
      <c r="SUZ282" s="107"/>
      <c r="SVA282" s="107"/>
      <c r="SVB282" s="107"/>
      <c r="SVC282" s="107"/>
      <c r="SVD282" s="107"/>
      <c r="SVE282" s="107"/>
      <c r="SVF282" s="107"/>
      <c r="SVG282" s="107"/>
      <c r="SVH282" s="107"/>
      <c r="SVI282" s="107"/>
      <c r="SVJ282" s="107"/>
      <c r="SVK282" s="107"/>
      <c r="SVL282" s="107"/>
      <c r="SVM282" s="107"/>
      <c r="SVN282" s="107"/>
      <c r="SVO282" s="107"/>
      <c r="SVP282" s="107"/>
      <c r="SVQ282" s="107"/>
      <c r="SVR282" s="107"/>
      <c r="SVS282" s="107"/>
      <c r="SVT282" s="107"/>
      <c r="SVU282" s="107"/>
      <c r="SVV282" s="107"/>
      <c r="SVW282" s="107"/>
      <c r="SVX282" s="107"/>
      <c r="SVY282" s="107"/>
      <c r="SVZ282" s="107"/>
      <c r="SWA282" s="107"/>
      <c r="SWB282" s="107"/>
      <c r="SWC282" s="107"/>
      <c r="SWD282" s="107"/>
      <c r="SWE282" s="107"/>
      <c r="SWF282" s="107"/>
      <c r="SWG282" s="107"/>
      <c r="SWH282" s="107"/>
      <c r="SWI282" s="107"/>
      <c r="SWJ282" s="107"/>
      <c r="SWK282" s="107"/>
      <c r="SWL282" s="107"/>
      <c r="SWM282" s="107"/>
      <c r="SWN282" s="107"/>
      <c r="SWO282" s="107"/>
      <c r="SWP282" s="107"/>
      <c r="SWQ282" s="107"/>
      <c r="SWR282" s="107"/>
      <c r="SWS282" s="107"/>
      <c r="SWT282" s="107"/>
      <c r="SWU282" s="107"/>
      <c r="SWV282" s="107"/>
      <c r="SWW282" s="107"/>
      <c r="SWX282" s="107"/>
      <c r="SWY282" s="107"/>
      <c r="SWZ282" s="107"/>
      <c r="SXA282" s="107"/>
      <c r="SXB282" s="107"/>
      <c r="SXC282" s="107"/>
      <c r="SXD282" s="107"/>
      <c r="SXE282" s="107"/>
      <c r="SXF282" s="107"/>
      <c r="SXG282" s="107"/>
      <c r="SXH282" s="107"/>
      <c r="SXI282" s="107"/>
      <c r="SXJ282" s="107"/>
      <c r="SXK282" s="107"/>
      <c r="SXL282" s="107"/>
      <c r="SXM282" s="107"/>
      <c r="SXN282" s="107"/>
      <c r="SXO282" s="107"/>
      <c r="SXP282" s="107"/>
      <c r="SXQ282" s="107"/>
      <c r="SXR282" s="107"/>
      <c r="SXS282" s="107"/>
      <c r="SXT282" s="107"/>
      <c r="SXU282" s="107"/>
      <c r="SXV282" s="107"/>
      <c r="SXW282" s="107"/>
      <c r="SXX282" s="107"/>
      <c r="SXY282" s="107"/>
      <c r="SXZ282" s="107"/>
      <c r="SYA282" s="107"/>
      <c r="SYB282" s="107"/>
      <c r="SYC282" s="107"/>
      <c r="SYD282" s="107"/>
      <c r="SYE282" s="107"/>
      <c r="SYF282" s="107"/>
      <c r="SYG282" s="107"/>
      <c r="SYH282" s="107"/>
      <c r="SYI282" s="107"/>
      <c r="SYJ282" s="107"/>
      <c r="SYK282" s="107"/>
      <c r="SYL282" s="107"/>
      <c r="SYM282" s="107"/>
      <c r="SYN282" s="107"/>
      <c r="SYO282" s="107"/>
      <c r="SYP282" s="107"/>
      <c r="SYQ282" s="107"/>
      <c r="SYR282" s="107"/>
      <c r="SYS282" s="107"/>
      <c r="SYT282" s="107"/>
      <c r="SYU282" s="107"/>
      <c r="SYV282" s="107"/>
      <c r="SYW282" s="107"/>
      <c r="SYX282" s="107"/>
      <c r="SYY282" s="107"/>
      <c r="SYZ282" s="107"/>
      <c r="SZA282" s="107"/>
      <c r="SZB282" s="107"/>
      <c r="SZC282" s="107"/>
      <c r="SZD282" s="107"/>
      <c r="SZE282" s="107"/>
      <c r="SZF282" s="107"/>
      <c r="SZG282" s="107"/>
      <c r="SZH282" s="107"/>
      <c r="SZI282" s="107"/>
      <c r="SZJ282" s="107"/>
      <c r="SZK282" s="107"/>
      <c r="SZL282" s="107"/>
      <c r="SZM282" s="107"/>
      <c r="SZN282" s="107"/>
      <c r="SZO282" s="107"/>
      <c r="SZP282" s="107"/>
      <c r="SZQ282" s="107"/>
      <c r="SZR282" s="107"/>
      <c r="SZS282" s="107"/>
      <c r="SZT282" s="107"/>
      <c r="SZU282" s="107"/>
      <c r="SZV282" s="107"/>
      <c r="SZW282" s="107"/>
      <c r="SZX282" s="107"/>
      <c r="SZY282" s="107"/>
      <c r="SZZ282" s="107"/>
      <c r="TAA282" s="107"/>
      <c r="TAB282" s="107"/>
      <c r="TAC282" s="107"/>
      <c r="TAD282" s="107"/>
      <c r="TAE282" s="107"/>
      <c r="TAF282" s="107"/>
      <c r="TAG282" s="107"/>
      <c r="TAH282" s="107"/>
      <c r="TAI282" s="107"/>
      <c r="TAJ282" s="107"/>
      <c r="TAK282" s="107"/>
      <c r="TAL282" s="107"/>
      <c r="TAM282" s="107"/>
      <c r="TAN282" s="107"/>
      <c r="TAO282" s="107"/>
      <c r="TAP282" s="107"/>
      <c r="TAQ282" s="107"/>
      <c r="TAR282" s="107"/>
      <c r="TAS282" s="107"/>
      <c r="TAT282" s="107"/>
      <c r="TAU282" s="107"/>
      <c r="TAV282" s="107"/>
      <c r="TAW282" s="107"/>
      <c r="TAX282" s="107"/>
      <c r="TAY282" s="107"/>
      <c r="TAZ282" s="107"/>
      <c r="TBA282" s="107"/>
      <c r="TBB282" s="107"/>
      <c r="TBC282" s="107"/>
      <c r="TBD282" s="107"/>
      <c r="TBE282" s="107"/>
      <c r="TBF282" s="107"/>
      <c r="TBG282" s="107"/>
      <c r="TBH282" s="107"/>
      <c r="TBI282" s="107"/>
      <c r="TBJ282" s="107"/>
      <c r="TBK282" s="107"/>
      <c r="TBL282" s="107"/>
      <c r="TBM282" s="107"/>
      <c r="TBN282" s="107"/>
      <c r="TBO282" s="107"/>
      <c r="TBP282" s="107"/>
      <c r="TBQ282" s="107"/>
      <c r="TBR282" s="107"/>
      <c r="TBS282" s="107"/>
      <c r="TBT282" s="107"/>
      <c r="TBU282" s="107"/>
      <c r="TBV282" s="107"/>
      <c r="TBW282" s="107"/>
      <c r="TBX282" s="107"/>
      <c r="TBY282" s="107"/>
      <c r="TBZ282" s="107"/>
      <c r="TCA282" s="107"/>
      <c r="TCB282" s="107"/>
      <c r="TCC282" s="107"/>
      <c r="TCD282" s="107"/>
      <c r="TCE282" s="107"/>
      <c r="TCF282" s="107"/>
      <c r="TCG282" s="107"/>
      <c r="TCH282" s="107"/>
      <c r="TCI282" s="107"/>
      <c r="TCJ282" s="107"/>
      <c r="TCK282" s="107"/>
      <c r="TCL282" s="107"/>
      <c r="TCM282" s="107"/>
      <c r="TCN282" s="107"/>
      <c r="TCO282" s="107"/>
      <c r="TCP282" s="107"/>
      <c r="TCQ282" s="107"/>
      <c r="TCR282" s="107"/>
      <c r="TCS282" s="107"/>
      <c r="TCT282" s="107"/>
      <c r="TCU282" s="107"/>
      <c r="TCV282" s="107"/>
      <c r="TCW282" s="107"/>
      <c r="TCX282" s="107"/>
      <c r="TCY282" s="107"/>
      <c r="TCZ282" s="107"/>
      <c r="TDA282" s="107"/>
      <c r="TDB282" s="107"/>
      <c r="TDC282" s="107"/>
      <c r="TDD282" s="107"/>
      <c r="TDE282" s="107"/>
      <c r="TDF282" s="107"/>
      <c r="TDG282" s="107"/>
      <c r="TDH282" s="107"/>
      <c r="TDI282" s="107"/>
      <c r="TDJ282" s="107"/>
      <c r="TDK282" s="107"/>
      <c r="TDL282" s="107"/>
      <c r="TDM282" s="107"/>
      <c r="TDN282" s="107"/>
      <c r="TDO282" s="107"/>
      <c r="TDP282" s="107"/>
      <c r="TDQ282" s="107"/>
      <c r="TDR282" s="107"/>
      <c r="TDS282" s="107"/>
      <c r="TDT282" s="107"/>
      <c r="TDU282" s="107"/>
      <c r="TDV282" s="107"/>
      <c r="TDW282" s="107"/>
      <c r="TDX282" s="107"/>
      <c r="TDY282" s="107"/>
      <c r="TDZ282" s="107"/>
      <c r="TEA282" s="107"/>
      <c r="TEB282" s="107"/>
      <c r="TEC282" s="107"/>
      <c r="TED282" s="107"/>
      <c r="TEE282" s="107"/>
      <c r="TEF282" s="107"/>
      <c r="TEG282" s="107"/>
      <c r="TEH282" s="107"/>
      <c r="TEI282" s="107"/>
      <c r="TEJ282" s="107"/>
      <c r="TEK282" s="107"/>
      <c r="TEL282" s="107"/>
      <c r="TEM282" s="107"/>
      <c r="TEN282" s="107"/>
      <c r="TEO282" s="107"/>
      <c r="TEP282" s="107"/>
      <c r="TEQ282" s="107"/>
      <c r="TER282" s="107"/>
      <c r="TES282" s="107"/>
      <c r="TET282" s="107"/>
      <c r="TEU282" s="107"/>
      <c r="TEV282" s="107"/>
      <c r="TEW282" s="107"/>
      <c r="TEX282" s="107"/>
      <c r="TEY282" s="107"/>
      <c r="TEZ282" s="107"/>
      <c r="TFA282" s="107"/>
      <c r="TFB282" s="107"/>
      <c r="TFC282" s="107"/>
      <c r="TFD282" s="107"/>
      <c r="TFE282" s="107"/>
      <c r="TFF282" s="107"/>
      <c r="TFG282" s="107"/>
      <c r="TFH282" s="107"/>
      <c r="TFI282" s="107"/>
      <c r="TFJ282" s="107"/>
      <c r="TFK282" s="107"/>
      <c r="TFL282" s="107"/>
      <c r="TFM282" s="107"/>
      <c r="TFN282" s="107"/>
      <c r="TFO282" s="107"/>
      <c r="TFP282" s="107"/>
      <c r="TFQ282" s="107"/>
      <c r="TFR282" s="107"/>
      <c r="TFS282" s="107"/>
      <c r="TFT282" s="107"/>
      <c r="TFU282" s="107"/>
      <c r="TFV282" s="107"/>
      <c r="TFW282" s="107"/>
      <c r="TFX282" s="107"/>
      <c r="TFY282" s="107"/>
      <c r="TFZ282" s="107"/>
      <c r="TGA282" s="107"/>
      <c r="TGB282" s="107"/>
      <c r="TGC282" s="107"/>
      <c r="TGD282" s="107"/>
      <c r="TGE282" s="107"/>
      <c r="TGF282" s="107"/>
      <c r="TGG282" s="107"/>
      <c r="TGH282" s="107"/>
      <c r="TGI282" s="107"/>
      <c r="TGJ282" s="107"/>
      <c r="TGK282" s="107"/>
      <c r="TGL282" s="107"/>
      <c r="TGM282" s="107"/>
      <c r="TGN282" s="107"/>
      <c r="TGO282" s="107"/>
      <c r="TGP282" s="107"/>
      <c r="TGQ282" s="107"/>
      <c r="TGR282" s="107"/>
      <c r="TGS282" s="107"/>
      <c r="TGT282" s="107"/>
      <c r="TGU282" s="107"/>
      <c r="TGV282" s="107"/>
      <c r="TGW282" s="107"/>
      <c r="TGX282" s="107"/>
      <c r="TGY282" s="107"/>
      <c r="TGZ282" s="107"/>
      <c r="THA282" s="107"/>
      <c r="THB282" s="107"/>
      <c r="THC282" s="107"/>
      <c r="THD282" s="107"/>
      <c r="THE282" s="107"/>
      <c r="THF282" s="107"/>
      <c r="THG282" s="107"/>
      <c r="THH282" s="107"/>
      <c r="THI282" s="107"/>
      <c r="THJ282" s="107"/>
      <c r="THK282" s="107"/>
      <c r="THL282" s="107"/>
      <c r="THM282" s="107"/>
      <c r="THN282" s="107"/>
      <c r="THO282" s="107"/>
      <c r="THP282" s="107"/>
      <c r="THQ282" s="107"/>
      <c r="THR282" s="107"/>
      <c r="THS282" s="107"/>
      <c r="THT282" s="107"/>
      <c r="THU282" s="107"/>
      <c r="THV282" s="107"/>
      <c r="THW282" s="107"/>
      <c r="THX282" s="107"/>
      <c r="THY282" s="107"/>
      <c r="THZ282" s="107"/>
      <c r="TIA282" s="107"/>
      <c r="TIB282" s="107"/>
      <c r="TIC282" s="107"/>
      <c r="TID282" s="107"/>
      <c r="TIE282" s="107"/>
      <c r="TIF282" s="107"/>
      <c r="TIG282" s="107"/>
      <c r="TIH282" s="107"/>
      <c r="TII282" s="107"/>
      <c r="TIJ282" s="107"/>
      <c r="TIK282" s="107"/>
      <c r="TIL282" s="107"/>
      <c r="TIM282" s="107"/>
      <c r="TIN282" s="107"/>
      <c r="TIO282" s="107"/>
      <c r="TIP282" s="107"/>
      <c r="TIQ282" s="107"/>
      <c r="TIR282" s="107"/>
      <c r="TIS282" s="107"/>
      <c r="TIT282" s="107"/>
      <c r="TIU282" s="107"/>
      <c r="TIV282" s="107"/>
      <c r="TIW282" s="107"/>
      <c r="TIX282" s="107"/>
      <c r="TIY282" s="107"/>
      <c r="TIZ282" s="107"/>
      <c r="TJA282" s="107"/>
      <c r="TJB282" s="107"/>
      <c r="TJC282" s="107"/>
      <c r="TJD282" s="107"/>
      <c r="TJE282" s="107"/>
      <c r="TJF282" s="107"/>
      <c r="TJG282" s="107"/>
      <c r="TJH282" s="107"/>
      <c r="TJI282" s="107"/>
      <c r="TJJ282" s="107"/>
      <c r="TJK282" s="107"/>
      <c r="TJL282" s="107"/>
      <c r="TJM282" s="107"/>
      <c r="TJN282" s="107"/>
      <c r="TJO282" s="107"/>
      <c r="TJP282" s="107"/>
      <c r="TJQ282" s="107"/>
      <c r="TJR282" s="107"/>
      <c r="TJS282" s="107"/>
      <c r="TJT282" s="107"/>
      <c r="TJU282" s="107"/>
      <c r="TJV282" s="107"/>
      <c r="TJW282" s="107"/>
      <c r="TJX282" s="107"/>
      <c r="TJY282" s="107"/>
      <c r="TJZ282" s="107"/>
      <c r="TKA282" s="107"/>
      <c r="TKB282" s="107"/>
      <c r="TKC282" s="107"/>
      <c r="TKD282" s="107"/>
      <c r="TKE282" s="107"/>
      <c r="TKF282" s="107"/>
      <c r="TKG282" s="107"/>
      <c r="TKH282" s="107"/>
      <c r="TKI282" s="107"/>
      <c r="TKJ282" s="107"/>
      <c r="TKK282" s="107"/>
      <c r="TKL282" s="107"/>
      <c r="TKM282" s="107"/>
      <c r="TKN282" s="107"/>
      <c r="TKO282" s="107"/>
      <c r="TKP282" s="107"/>
      <c r="TKQ282" s="107"/>
      <c r="TKR282" s="107"/>
      <c r="TKS282" s="107"/>
      <c r="TKT282" s="107"/>
      <c r="TKU282" s="107"/>
      <c r="TKV282" s="107"/>
      <c r="TKW282" s="107"/>
      <c r="TKX282" s="107"/>
      <c r="TKY282" s="107"/>
      <c r="TKZ282" s="107"/>
      <c r="TLA282" s="107"/>
      <c r="TLB282" s="107"/>
      <c r="TLC282" s="107"/>
      <c r="TLD282" s="107"/>
      <c r="TLE282" s="107"/>
      <c r="TLF282" s="107"/>
      <c r="TLG282" s="107"/>
      <c r="TLH282" s="107"/>
      <c r="TLI282" s="107"/>
      <c r="TLJ282" s="107"/>
      <c r="TLK282" s="107"/>
      <c r="TLL282" s="107"/>
      <c r="TLM282" s="107"/>
      <c r="TLN282" s="107"/>
      <c r="TLO282" s="107"/>
      <c r="TLP282" s="107"/>
      <c r="TLQ282" s="107"/>
      <c r="TLR282" s="107"/>
      <c r="TLS282" s="107"/>
      <c r="TLT282" s="107"/>
      <c r="TLU282" s="107"/>
      <c r="TLV282" s="107"/>
      <c r="TLW282" s="107"/>
      <c r="TLX282" s="107"/>
      <c r="TLY282" s="107"/>
      <c r="TLZ282" s="107"/>
      <c r="TMA282" s="107"/>
      <c r="TMB282" s="107"/>
      <c r="TMC282" s="107"/>
      <c r="TMD282" s="107"/>
      <c r="TME282" s="107"/>
      <c r="TMF282" s="107"/>
      <c r="TMG282" s="107"/>
      <c r="TMH282" s="107"/>
      <c r="TMI282" s="107"/>
      <c r="TMJ282" s="107"/>
      <c r="TMK282" s="107"/>
      <c r="TML282" s="107"/>
      <c r="TMM282" s="107"/>
      <c r="TMN282" s="107"/>
      <c r="TMO282" s="107"/>
      <c r="TMP282" s="107"/>
      <c r="TMQ282" s="107"/>
      <c r="TMR282" s="107"/>
      <c r="TMS282" s="107"/>
      <c r="TMT282" s="107"/>
      <c r="TMU282" s="107"/>
      <c r="TMV282" s="107"/>
      <c r="TMW282" s="107"/>
      <c r="TMX282" s="107"/>
      <c r="TMY282" s="107"/>
      <c r="TMZ282" s="107"/>
      <c r="TNA282" s="107"/>
      <c r="TNB282" s="107"/>
      <c r="TNC282" s="107"/>
      <c r="TND282" s="107"/>
      <c r="TNE282" s="107"/>
      <c r="TNF282" s="107"/>
      <c r="TNG282" s="107"/>
      <c r="TNH282" s="107"/>
      <c r="TNI282" s="107"/>
      <c r="TNJ282" s="107"/>
      <c r="TNK282" s="107"/>
      <c r="TNL282" s="107"/>
      <c r="TNM282" s="107"/>
      <c r="TNN282" s="107"/>
      <c r="TNO282" s="107"/>
      <c r="TNP282" s="107"/>
      <c r="TNQ282" s="107"/>
      <c r="TNR282" s="107"/>
      <c r="TNS282" s="107"/>
      <c r="TNT282" s="107"/>
      <c r="TNU282" s="107"/>
      <c r="TNV282" s="107"/>
      <c r="TNW282" s="107"/>
      <c r="TNX282" s="107"/>
      <c r="TNY282" s="107"/>
      <c r="TNZ282" s="107"/>
      <c r="TOA282" s="107"/>
      <c r="TOB282" s="107"/>
      <c r="TOC282" s="107"/>
      <c r="TOD282" s="107"/>
      <c r="TOE282" s="107"/>
      <c r="TOF282" s="107"/>
      <c r="TOG282" s="107"/>
      <c r="TOH282" s="107"/>
      <c r="TOI282" s="107"/>
      <c r="TOJ282" s="107"/>
      <c r="TOK282" s="107"/>
      <c r="TOL282" s="107"/>
      <c r="TOM282" s="107"/>
      <c r="TON282" s="107"/>
      <c r="TOO282" s="107"/>
      <c r="TOP282" s="107"/>
      <c r="TOQ282" s="107"/>
      <c r="TOR282" s="107"/>
      <c r="TOS282" s="107"/>
      <c r="TOT282" s="107"/>
      <c r="TOU282" s="107"/>
      <c r="TOV282" s="107"/>
      <c r="TOW282" s="107"/>
      <c r="TOX282" s="107"/>
      <c r="TOY282" s="107"/>
      <c r="TOZ282" s="107"/>
      <c r="TPA282" s="107"/>
      <c r="TPB282" s="107"/>
      <c r="TPC282" s="107"/>
      <c r="TPD282" s="107"/>
      <c r="TPE282" s="107"/>
      <c r="TPF282" s="107"/>
      <c r="TPG282" s="107"/>
      <c r="TPH282" s="107"/>
      <c r="TPI282" s="107"/>
      <c r="TPJ282" s="107"/>
      <c r="TPK282" s="107"/>
      <c r="TPL282" s="107"/>
      <c r="TPM282" s="107"/>
      <c r="TPN282" s="107"/>
      <c r="TPO282" s="107"/>
      <c r="TPP282" s="107"/>
      <c r="TPQ282" s="107"/>
      <c r="TPR282" s="107"/>
      <c r="TPS282" s="107"/>
      <c r="TPT282" s="107"/>
      <c r="TPU282" s="107"/>
      <c r="TPV282" s="107"/>
      <c r="TPW282" s="107"/>
      <c r="TPX282" s="107"/>
      <c r="TPY282" s="107"/>
      <c r="TPZ282" s="107"/>
      <c r="TQA282" s="107"/>
      <c r="TQB282" s="107"/>
      <c r="TQC282" s="107"/>
      <c r="TQD282" s="107"/>
      <c r="TQE282" s="107"/>
      <c r="TQF282" s="107"/>
      <c r="TQG282" s="107"/>
      <c r="TQH282" s="107"/>
      <c r="TQI282" s="107"/>
      <c r="TQJ282" s="107"/>
      <c r="TQK282" s="107"/>
      <c r="TQL282" s="107"/>
      <c r="TQM282" s="107"/>
      <c r="TQN282" s="107"/>
      <c r="TQO282" s="107"/>
      <c r="TQP282" s="107"/>
      <c r="TQQ282" s="107"/>
      <c r="TQR282" s="107"/>
      <c r="TQS282" s="107"/>
      <c r="TQT282" s="107"/>
      <c r="TQU282" s="107"/>
      <c r="TQV282" s="107"/>
      <c r="TQW282" s="107"/>
      <c r="TQX282" s="107"/>
      <c r="TQY282" s="107"/>
      <c r="TQZ282" s="107"/>
      <c r="TRA282" s="107"/>
      <c r="TRB282" s="107"/>
      <c r="TRC282" s="107"/>
      <c r="TRD282" s="107"/>
      <c r="TRE282" s="107"/>
      <c r="TRF282" s="107"/>
      <c r="TRG282" s="107"/>
      <c r="TRH282" s="107"/>
      <c r="TRI282" s="107"/>
      <c r="TRJ282" s="107"/>
      <c r="TRK282" s="107"/>
      <c r="TRL282" s="107"/>
      <c r="TRM282" s="107"/>
      <c r="TRN282" s="107"/>
      <c r="TRO282" s="107"/>
      <c r="TRP282" s="107"/>
      <c r="TRQ282" s="107"/>
      <c r="TRR282" s="107"/>
      <c r="TRS282" s="107"/>
      <c r="TRT282" s="107"/>
      <c r="TRU282" s="107"/>
      <c r="TRV282" s="107"/>
      <c r="TRW282" s="107"/>
      <c r="TRX282" s="107"/>
      <c r="TRY282" s="107"/>
      <c r="TRZ282" s="107"/>
      <c r="TSA282" s="107"/>
      <c r="TSB282" s="107"/>
      <c r="TSC282" s="107"/>
      <c r="TSD282" s="107"/>
      <c r="TSE282" s="107"/>
      <c r="TSF282" s="107"/>
      <c r="TSG282" s="107"/>
      <c r="TSH282" s="107"/>
      <c r="TSI282" s="107"/>
      <c r="TSJ282" s="107"/>
      <c r="TSK282" s="107"/>
      <c r="TSL282" s="107"/>
      <c r="TSM282" s="107"/>
      <c r="TSN282" s="107"/>
      <c r="TSO282" s="107"/>
      <c r="TSP282" s="107"/>
      <c r="TSQ282" s="107"/>
      <c r="TSR282" s="107"/>
      <c r="TSS282" s="107"/>
      <c r="TST282" s="107"/>
      <c r="TSU282" s="107"/>
      <c r="TSV282" s="107"/>
      <c r="TSW282" s="107"/>
      <c r="TSX282" s="107"/>
      <c r="TSY282" s="107"/>
      <c r="TSZ282" s="107"/>
      <c r="TTA282" s="107"/>
      <c r="TTB282" s="107"/>
      <c r="TTC282" s="107"/>
      <c r="TTD282" s="107"/>
      <c r="TTE282" s="107"/>
      <c r="TTF282" s="107"/>
      <c r="TTG282" s="107"/>
      <c r="TTH282" s="107"/>
      <c r="TTI282" s="107"/>
      <c r="TTJ282" s="107"/>
      <c r="TTK282" s="107"/>
      <c r="TTL282" s="107"/>
      <c r="TTM282" s="107"/>
      <c r="TTN282" s="107"/>
      <c r="TTO282" s="107"/>
      <c r="TTP282" s="107"/>
      <c r="TTQ282" s="107"/>
      <c r="TTR282" s="107"/>
      <c r="TTS282" s="107"/>
      <c r="TTT282" s="107"/>
      <c r="TTU282" s="107"/>
      <c r="TTV282" s="107"/>
      <c r="TTW282" s="107"/>
      <c r="TTX282" s="107"/>
      <c r="TTY282" s="107"/>
      <c r="TTZ282" s="107"/>
      <c r="TUA282" s="107"/>
      <c r="TUB282" s="107"/>
      <c r="TUC282" s="107"/>
      <c r="TUD282" s="107"/>
      <c r="TUE282" s="107"/>
      <c r="TUF282" s="107"/>
      <c r="TUG282" s="107"/>
      <c r="TUH282" s="107"/>
      <c r="TUI282" s="107"/>
      <c r="TUJ282" s="107"/>
      <c r="TUK282" s="107"/>
      <c r="TUL282" s="107"/>
      <c r="TUM282" s="107"/>
      <c r="TUN282" s="107"/>
      <c r="TUO282" s="107"/>
      <c r="TUP282" s="107"/>
      <c r="TUQ282" s="107"/>
      <c r="TUR282" s="107"/>
      <c r="TUS282" s="107"/>
      <c r="TUT282" s="107"/>
      <c r="TUU282" s="107"/>
      <c r="TUV282" s="107"/>
      <c r="TUW282" s="107"/>
      <c r="TUX282" s="107"/>
      <c r="TUY282" s="107"/>
      <c r="TUZ282" s="107"/>
      <c r="TVA282" s="107"/>
      <c r="TVB282" s="107"/>
      <c r="TVC282" s="107"/>
      <c r="TVD282" s="107"/>
      <c r="TVE282" s="107"/>
      <c r="TVF282" s="107"/>
      <c r="TVG282" s="107"/>
      <c r="TVH282" s="107"/>
      <c r="TVI282" s="107"/>
      <c r="TVJ282" s="107"/>
      <c r="TVK282" s="107"/>
      <c r="TVL282" s="107"/>
      <c r="TVM282" s="107"/>
      <c r="TVN282" s="107"/>
      <c r="TVO282" s="107"/>
      <c r="TVP282" s="107"/>
      <c r="TVQ282" s="107"/>
      <c r="TVR282" s="107"/>
      <c r="TVS282" s="107"/>
      <c r="TVT282" s="107"/>
      <c r="TVU282" s="107"/>
      <c r="TVV282" s="107"/>
      <c r="TVW282" s="107"/>
      <c r="TVX282" s="107"/>
      <c r="TVY282" s="107"/>
      <c r="TVZ282" s="107"/>
      <c r="TWA282" s="107"/>
      <c r="TWB282" s="107"/>
      <c r="TWC282" s="107"/>
      <c r="TWD282" s="107"/>
      <c r="TWE282" s="107"/>
      <c r="TWF282" s="107"/>
      <c r="TWG282" s="107"/>
      <c r="TWH282" s="107"/>
      <c r="TWI282" s="107"/>
      <c r="TWJ282" s="107"/>
      <c r="TWK282" s="107"/>
      <c r="TWL282" s="107"/>
      <c r="TWM282" s="107"/>
      <c r="TWN282" s="107"/>
      <c r="TWO282" s="107"/>
      <c r="TWP282" s="107"/>
      <c r="TWQ282" s="107"/>
      <c r="TWR282" s="107"/>
      <c r="TWS282" s="107"/>
      <c r="TWT282" s="107"/>
      <c r="TWU282" s="107"/>
      <c r="TWV282" s="107"/>
      <c r="TWW282" s="107"/>
      <c r="TWX282" s="107"/>
      <c r="TWY282" s="107"/>
      <c r="TWZ282" s="107"/>
      <c r="TXA282" s="107"/>
      <c r="TXB282" s="107"/>
      <c r="TXC282" s="107"/>
      <c r="TXD282" s="107"/>
      <c r="TXE282" s="107"/>
      <c r="TXF282" s="107"/>
      <c r="TXG282" s="107"/>
      <c r="TXH282" s="107"/>
      <c r="TXI282" s="107"/>
      <c r="TXJ282" s="107"/>
      <c r="TXK282" s="107"/>
      <c r="TXL282" s="107"/>
      <c r="TXM282" s="107"/>
      <c r="TXN282" s="107"/>
      <c r="TXO282" s="107"/>
      <c r="TXP282" s="107"/>
      <c r="TXQ282" s="107"/>
      <c r="TXR282" s="107"/>
      <c r="TXS282" s="107"/>
      <c r="TXT282" s="107"/>
      <c r="TXU282" s="107"/>
      <c r="TXV282" s="107"/>
      <c r="TXW282" s="107"/>
      <c r="TXX282" s="107"/>
      <c r="TXY282" s="107"/>
      <c r="TXZ282" s="107"/>
      <c r="TYA282" s="107"/>
      <c r="TYB282" s="107"/>
      <c r="TYC282" s="107"/>
      <c r="TYD282" s="107"/>
      <c r="TYE282" s="107"/>
      <c r="TYF282" s="107"/>
      <c r="TYG282" s="107"/>
      <c r="TYH282" s="107"/>
      <c r="TYI282" s="107"/>
      <c r="TYJ282" s="107"/>
      <c r="TYK282" s="107"/>
      <c r="TYL282" s="107"/>
      <c r="TYM282" s="107"/>
      <c r="TYN282" s="107"/>
      <c r="TYO282" s="107"/>
      <c r="TYP282" s="107"/>
      <c r="TYQ282" s="107"/>
      <c r="TYR282" s="107"/>
      <c r="TYS282" s="107"/>
      <c r="TYT282" s="107"/>
      <c r="TYU282" s="107"/>
      <c r="TYV282" s="107"/>
      <c r="TYW282" s="107"/>
      <c r="TYX282" s="107"/>
      <c r="TYY282" s="107"/>
      <c r="TYZ282" s="107"/>
      <c r="TZA282" s="107"/>
      <c r="TZB282" s="107"/>
      <c r="TZC282" s="107"/>
      <c r="TZD282" s="107"/>
      <c r="TZE282" s="107"/>
      <c r="TZF282" s="107"/>
      <c r="TZG282" s="107"/>
      <c r="TZH282" s="107"/>
      <c r="TZI282" s="107"/>
      <c r="TZJ282" s="107"/>
      <c r="TZK282" s="107"/>
      <c r="TZL282" s="107"/>
      <c r="TZM282" s="107"/>
      <c r="TZN282" s="107"/>
      <c r="TZO282" s="107"/>
      <c r="TZP282" s="107"/>
      <c r="TZQ282" s="107"/>
      <c r="TZR282" s="107"/>
      <c r="TZS282" s="107"/>
      <c r="TZT282" s="107"/>
      <c r="TZU282" s="107"/>
      <c r="TZV282" s="107"/>
      <c r="TZW282" s="107"/>
      <c r="TZX282" s="107"/>
      <c r="TZY282" s="107"/>
      <c r="TZZ282" s="107"/>
      <c r="UAA282" s="107"/>
      <c r="UAB282" s="107"/>
      <c r="UAC282" s="107"/>
      <c r="UAD282" s="107"/>
      <c r="UAE282" s="107"/>
      <c r="UAF282" s="107"/>
      <c r="UAG282" s="107"/>
      <c r="UAH282" s="107"/>
      <c r="UAI282" s="107"/>
      <c r="UAJ282" s="107"/>
      <c r="UAK282" s="107"/>
      <c r="UAL282" s="107"/>
      <c r="UAM282" s="107"/>
      <c r="UAN282" s="107"/>
      <c r="UAO282" s="107"/>
      <c r="UAP282" s="107"/>
      <c r="UAQ282" s="107"/>
      <c r="UAR282" s="107"/>
      <c r="UAS282" s="107"/>
      <c r="UAT282" s="107"/>
      <c r="UAU282" s="107"/>
      <c r="UAV282" s="107"/>
      <c r="UAW282" s="107"/>
      <c r="UAX282" s="107"/>
      <c r="UAY282" s="107"/>
      <c r="UAZ282" s="107"/>
      <c r="UBA282" s="107"/>
      <c r="UBB282" s="107"/>
      <c r="UBC282" s="107"/>
      <c r="UBD282" s="107"/>
      <c r="UBE282" s="107"/>
      <c r="UBF282" s="107"/>
      <c r="UBG282" s="107"/>
      <c r="UBH282" s="107"/>
      <c r="UBI282" s="107"/>
      <c r="UBJ282" s="107"/>
      <c r="UBK282" s="107"/>
      <c r="UBL282" s="107"/>
      <c r="UBM282" s="107"/>
      <c r="UBN282" s="107"/>
      <c r="UBO282" s="107"/>
      <c r="UBP282" s="107"/>
      <c r="UBQ282" s="107"/>
      <c r="UBR282" s="107"/>
      <c r="UBS282" s="107"/>
      <c r="UBT282" s="107"/>
      <c r="UBU282" s="107"/>
      <c r="UBV282" s="107"/>
      <c r="UBW282" s="107"/>
      <c r="UBX282" s="107"/>
      <c r="UBY282" s="107"/>
      <c r="UBZ282" s="107"/>
      <c r="UCA282" s="107"/>
      <c r="UCB282" s="107"/>
      <c r="UCC282" s="107"/>
      <c r="UCD282" s="107"/>
      <c r="UCE282" s="107"/>
      <c r="UCF282" s="107"/>
      <c r="UCG282" s="107"/>
      <c r="UCH282" s="107"/>
      <c r="UCI282" s="107"/>
      <c r="UCJ282" s="107"/>
      <c r="UCK282" s="107"/>
      <c r="UCL282" s="107"/>
      <c r="UCM282" s="107"/>
      <c r="UCN282" s="107"/>
      <c r="UCO282" s="107"/>
      <c r="UCP282" s="107"/>
      <c r="UCQ282" s="107"/>
      <c r="UCR282" s="107"/>
      <c r="UCS282" s="107"/>
      <c r="UCT282" s="107"/>
      <c r="UCU282" s="107"/>
      <c r="UCV282" s="107"/>
      <c r="UCW282" s="107"/>
      <c r="UCX282" s="107"/>
      <c r="UCY282" s="107"/>
      <c r="UCZ282" s="107"/>
      <c r="UDA282" s="107"/>
      <c r="UDB282" s="107"/>
      <c r="UDC282" s="107"/>
      <c r="UDD282" s="107"/>
      <c r="UDE282" s="107"/>
      <c r="UDF282" s="107"/>
      <c r="UDG282" s="107"/>
      <c r="UDH282" s="107"/>
      <c r="UDI282" s="107"/>
      <c r="UDJ282" s="107"/>
      <c r="UDK282" s="107"/>
      <c r="UDL282" s="107"/>
      <c r="UDM282" s="107"/>
      <c r="UDN282" s="107"/>
      <c r="UDO282" s="107"/>
      <c r="UDP282" s="107"/>
      <c r="UDQ282" s="107"/>
      <c r="UDR282" s="107"/>
      <c r="UDS282" s="107"/>
      <c r="UDT282" s="107"/>
      <c r="UDU282" s="107"/>
      <c r="UDV282" s="107"/>
      <c r="UDW282" s="107"/>
      <c r="UDX282" s="107"/>
      <c r="UDY282" s="107"/>
      <c r="UDZ282" s="107"/>
      <c r="UEA282" s="107"/>
      <c r="UEB282" s="107"/>
      <c r="UEC282" s="107"/>
      <c r="UED282" s="107"/>
      <c r="UEE282" s="107"/>
      <c r="UEF282" s="107"/>
      <c r="UEG282" s="107"/>
      <c r="UEH282" s="107"/>
      <c r="UEI282" s="107"/>
      <c r="UEJ282" s="107"/>
      <c r="UEK282" s="107"/>
      <c r="UEL282" s="107"/>
      <c r="UEM282" s="107"/>
      <c r="UEN282" s="107"/>
      <c r="UEO282" s="107"/>
      <c r="UEP282" s="107"/>
      <c r="UEQ282" s="107"/>
      <c r="UER282" s="107"/>
      <c r="UES282" s="107"/>
      <c r="UET282" s="107"/>
      <c r="UEU282" s="107"/>
      <c r="UEV282" s="107"/>
      <c r="UEW282" s="107"/>
      <c r="UEX282" s="107"/>
      <c r="UEY282" s="107"/>
      <c r="UEZ282" s="107"/>
      <c r="UFA282" s="107"/>
      <c r="UFB282" s="107"/>
      <c r="UFC282" s="107"/>
      <c r="UFD282" s="107"/>
      <c r="UFE282" s="107"/>
      <c r="UFF282" s="107"/>
      <c r="UFG282" s="107"/>
      <c r="UFH282" s="107"/>
      <c r="UFI282" s="107"/>
      <c r="UFJ282" s="107"/>
      <c r="UFK282" s="107"/>
      <c r="UFL282" s="107"/>
      <c r="UFM282" s="107"/>
      <c r="UFN282" s="107"/>
      <c r="UFO282" s="107"/>
      <c r="UFP282" s="107"/>
      <c r="UFQ282" s="107"/>
      <c r="UFR282" s="107"/>
      <c r="UFS282" s="107"/>
      <c r="UFT282" s="107"/>
      <c r="UFU282" s="107"/>
      <c r="UFV282" s="107"/>
      <c r="UFW282" s="107"/>
      <c r="UFX282" s="107"/>
      <c r="UFY282" s="107"/>
      <c r="UFZ282" s="107"/>
      <c r="UGA282" s="107"/>
      <c r="UGB282" s="107"/>
      <c r="UGC282" s="107"/>
      <c r="UGD282" s="107"/>
      <c r="UGE282" s="107"/>
      <c r="UGF282" s="107"/>
      <c r="UGG282" s="107"/>
      <c r="UGH282" s="107"/>
      <c r="UGI282" s="107"/>
      <c r="UGJ282" s="107"/>
      <c r="UGK282" s="107"/>
      <c r="UGL282" s="107"/>
      <c r="UGM282" s="107"/>
      <c r="UGN282" s="107"/>
      <c r="UGO282" s="107"/>
      <c r="UGP282" s="107"/>
      <c r="UGQ282" s="107"/>
      <c r="UGR282" s="107"/>
      <c r="UGS282" s="107"/>
      <c r="UGT282" s="107"/>
      <c r="UGU282" s="107"/>
      <c r="UGV282" s="107"/>
      <c r="UGW282" s="107"/>
      <c r="UGX282" s="107"/>
      <c r="UGY282" s="107"/>
      <c r="UGZ282" s="107"/>
      <c r="UHA282" s="107"/>
      <c r="UHB282" s="107"/>
      <c r="UHC282" s="107"/>
      <c r="UHD282" s="107"/>
      <c r="UHE282" s="107"/>
      <c r="UHF282" s="107"/>
      <c r="UHG282" s="107"/>
      <c r="UHH282" s="107"/>
      <c r="UHI282" s="107"/>
      <c r="UHJ282" s="107"/>
      <c r="UHK282" s="107"/>
      <c r="UHL282" s="107"/>
      <c r="UHM282" s="107"/>
      <c r="UHN282" s="107"/>
      <c r="UHO282" s="107"/>
      <c r="UHP282" s="107"/>
      <c r="UHQ282" s="107"/>
      <c r="UHR282" s="107"/>
      <c r="UHS282" s="107"/>
      <c r="UHT282" s="107"/>
      <c r="UHU282" s="107"/>
      <c r="UHV282" s="107"/>
      <c r="UHW282" s="107"/>
      <c r="UHX282" s="107"/>
      <c r="UHY282" s="107"/>
      <c r="UHZ282" s="107"/>
      <c r="UIA282" s="107"/>
      <c r="UIB282" s="107"/>
      <c r="UIC282" s="107"/>
      <c r="UID282" s="107"/>
      <c r="UIE282" s="107"/>
      <c r="UIF282" s="107"/>
      <c r="UIG282" s="107"/>
      <c r="UIH282" s="107"/>
      <c r="UII282" s="107"/>
      <c r="UIJ282" s="107"/>
      <c r="UIK282" s="107"/>
      <c r="UIL282" s="107"/>
      <c r="UIM282" s="107"/>
      <c r="UIN282" s="107"/>
      <c r="UIO282" s="107"/>
      <c r="UIP282" s="107"/>
      <c r="UIQ282" s="107"/>
      <c r="UIR282" s="107"/>
      <c r="UIS282" s="107"/>
      <c r="UIT282" s="107"/>
      <c r="UIU282" s="107"/>
      <c r="UIV282" s="107"/>
      <c r="UIW282" s="107"/>
      <c r="UIX282" s="107"/>
      <c r="UIY282" s="107"/>
      <c r="UIZ282" s="107"/>
      <c r="UJA282" s="107"/>
      <c r="UJB282" s="107"/>
      <c r="UJC282" s="107"/>
      <c r="UJD282" s="107"/>
      <c r="UJE282" s="107"/>
      <c r="UJF282" s="107"/>
      <c r="UJG282" s="107"/>
      <c r="UJH282" s="107"/>
      <c r="UJI282" s="107"/>
      <c r="UJJ282" s="107"/>
      <c r="UJK282" s="107"/>
      <c r="UJL282" s="107"/>
      <c r="UJM282" s="107"/>
      <c r="UJN282" s="107"/>
      <c r="UJO282" s="107"/>
      <c r="UJP282" s="107"/>
      <c r="UJQ282" s="107"/>
      <c r="UJR282" s="107"/>
      <c r="UJS282" s="107"/>
      <c r="UJT282" s="107"/>
      <c r="UJU282" s="107"/>
      <c r="UJV282" s="107"/>
      <c r="UJW282" s="107"/>
      <c r="UJX282" s="107"/>
      <c r="UJY282" s="107"/>
      <c r="UJZ282" s="107"/>
      <c r="UKA282" s="107"/>
      <c r="UKB282" s="107"/>
      <c r="UKC282" s="107"/>
      <c r="UKD282" s="107"/>
      <c r="UKE282" s="107"/>
      <c r="UKF282" s="107"/>
      <c r="UKG282" s="107"/>
      <c r="UKH282" s="107"/>
      <c r="UKI282" s="107"/>
      <c r="UKJ282" s="107"/>
      <c r="UKK282" s="107"/>
      <c r="UKL282" s="107"/>
      <c r="UKM282" s="107"/>
      <c r="UKN282" s="107"/>
      <c r="UKO282" s="107"/>
      <c r="UKP282" s="107"/>
      <c r="UKQ282" s="107"/>
      <c r="UKR282" s="107"/>
      <c r="UKS282" s="107"/>
      <c r="UKT282" s="107"/>
      <c r="UKU282" s="107"/>
      <c r="UKV282" s="107"/>
      <c r="UKW282" s="107"/>
      <c r="UKX282" s="107"/>
      <c r="UKY282" s="107"/>
      <c r="UKZ282" s="107"/>
      <c r="ULA282" s="107"/>
      <c r="ULB282" s="107"/>
      <c r="ULC282" s="107"/>
      <c r="ULD282" s="107"/>
      <c r="ULE282" s="107"/>
      <c r="ULF282" s="107"/>
      <c r="ULG282" s="107"/>
      <c r="ULH282" s="107"/>
      <c r="ULI282" s="107"/>
      <c r="ULJ282" s="107"/>
      <c r="ULK282" s="107"/>
      <c r="ULL282" s="107"/>
      <c r="ULM282" s="107"/>
      <c r="ULN282" s="107"/>
      <c r="ULO282" s="107"/>
      <c r="ULP282" s="107"/>
      <c r="ULQ282" s="107"/>
      <c r="ULR282" s="107"/>
      <c r="ULS282" s="107"/>
      <c r="ULT282" s="107"/>
      <c r="ULU282" s="107"/>
      <c r="ULV282" s="107"/>
      <c r="ULW282" s="107"/>
      <c r="ULX282" s="107"/>
      <c r="ULY282" s="107"/>
      <c r="ULZ282" s="107"/>
      <c r="UMA282" s="107"/>
      <c r="UMB282" s="107"/>
      <c r="UMC282" s="107"/>
      <c r="UMD282" s="107"/>
      <c r="UME282" s="107"/>
      <c r="UMF282" s="107"/>
      <c r="UMG282" s="107"/>
      <c r="UMH282" s="107"/>
      <c r="UMI282" s="107"/>
      <c r="UMJ282" s="107"/>
      <c r="UMK282" s="107"/>
      <c r="UML282" s="107"/>
      <c r="UMM282" s="107"/>
      <c r="UMN282" s="107"/>
      <c r="UMO282" s="107"/>
      <c r="UMP282" s="107"/>
      <c r="UMQ282" s="107"/>
      <c r="UMR282" s="107"/>
      <c r="UMS282" s="107"/>
      <c r="UMT282" s="107"/>
      <c r="UMU282" s="107"/>
      <c r="UMV282" s="107"/>
      <c r="UMW282" s="107"/>
      <c r="UMX282" s="107"/>
      <c r="UMY282" s="107"/>
      <c r="UMZ282" s="107"/>
      <c r="UNA282" s="107"/>
      <c r="UNB282" s="107"/>
      <c r="UNC282" s="107"/>
      <c r="UND282" s="107"/>
      <c r="UNE282" s="107"/>
      <c r="UNF282" s="107"/>
      <c r="UNG282" s="107"/>
      <c r="UNH282" s="107"/>
      <c r="UNI282" s="107"/>
      <c r="UNJ282" s="107"/>
      <c r="UNK282" s="107"/>
      <c r="UNL282" s="107"/>
      <c r="UNM282" s="107"/>
      <c r="UNN282" s="107"/>
      <c r="UNO282" s="107"/>
      <c r="UNP282" s="107"/>
      <c r="UNQ282" s="107"/>
      <c r="UNR282" s="107"/>
      <c r="UNS282" s="107"/>
      <c r="UNT282" s="107"/>
      <c r="UNU282" s="107"/>
      <c r="UNV282" s="107"/>
      <c r="UNW282" s="107"/>
      <c r="UNX282" s="107"/>
      <c r="UNY282" s="107"/>
      <c r="UNZ282" s="107"/>
      <c r="UOA282" s="107"/>
      <c r="UOB282" s="107"/>
      <c r="UOC282" s="107"/>
      <c r="UOD282" s="107"/>
      <c r="UOE282" s="107"/>
      <c r="UOF282" s="107"/>
      <c r="UOG282" s="107"/>
      <c r="UOH282" s="107"/>
      <c r="UOI282" s="107"/>
      <c r="UOJ282" s="107"/>
      <c r="UOK282" s="107"/>
      <c r="UOL282" s="107"/>
      <c r="UOM282" s="107"/>
      <c r="UON282" s="107"/>
      <c r="UOO282" s="107"/>
      <c r="UOP282" s="107"/>
      <c r="UOQ282" s="107"/>
      <c r="UOR282" s="107"/>
      <c r="UOS282" s="107"/>
      <c r="UOT282" s="107"/>
      <c r="UOU282" s="107"/>
      <c r="UOV282" s="107"/>
      <c r="UOW282" s="107"/>
      <c r="UOX282" s="107"/>
      <c r="UOY282" s="107"/>
      <c r="UOZ282" s="107"/>
      <c r="UPA282" s="107"/>
      <c r="UPB282" s="107"/>
      <c r="UPC282" s="107"/>
      <c r="UPD282" s="107"/>
      <c r="UPE282" s="107"/>
      <c r="UPF282" s="107"/>
      <c r="UPG282" s="107"/>
      <c r="UPH282" s="107"/>
      <c r="UPI282" s="107"/>
      <c r="UPJ282" s="107"/>
      <c r="UPK282" s="107"/>
      <c r="UPL282" s="107"/>
      <c r="UPM282" s="107"/>
      <c r="UPN282" s="107"/>
      <c r="UPO282" s="107"/>
      <c r="UPP282" s="107"/>
      <c r="UPQ282" s="107"/>
      <c r="UPR282" s="107"/>
      <c r="UPS282" s="107"/>
      <c r="UPT282" s="107"/>
      <c r="UPU282" s="107"/>
      <c r="UPV282" s="107"/>
      <c r="UPW282" s="107"/>
      <c r="UPX282" s="107"/>
      <c r="UPY282" s="107"/>
      <c r="UPZ282" s="107"/>
      <c r="UQA282" s="107"/>
      <c r="UQB282" s="107"/>
      <c r="UQC282" s="107"/>
      <c r="UQD282" s="107"/>
      <c r="UQE282" s="107"/>
      <c r="UQF282" s="107"/>
      <c r="UQG282" s="107"/>
      <c r="UQH282" s="107"/>
      <c r="UQI282" s="107"/>
      <c r="UQJ282" s="107"/>
      <c r="UQK282" s="107"/>
      <c r="UQL282" s="107"/>
      <c r="UQM282" s="107"/>
      <c r="UQN282" s="107"/>
      <c r="UQO282" s="107"/>
      <c r="UQP282" s="107"/>
      <c r="UQQ282" s="107"/>
      <c r="UQR282" s="107"/>
      <c r="UQS282" s="107"/>
      <c r="UQT282" s="107"/>
      <c r="UQU282" s="107"/>
      <c r="UQV282" s="107"/>
      <c r="UQW282" s="107"/>
      <c r="UQX282" s="107"/>
      <c r="UQY282" s="107"/>
      <c r="UQZ282" s="107"/>
      <c r="URA282" s="107"/>
      <c r="URB282" s="107"/>
      <c r="URC282" s="107"/>
      <c r="URD282" s="107"/>
      <c r="URE282" s="107"/>
      <c r="URF282" s="107"/>
      <c r="URG282" s="107"/>
      <c r="URH282" s="107"/>
      <c r="URI282" s="107"/>
      <c r="URJ282" s="107"/>
      <c r="URK282" s="107"/>
      <c r="URL282" s="107"/>
      <c r="URM282" s="107"/>
      <c r="URN282" s="107"/>
      <c r="URO282" s="107"/>
      <c r="URP282" s="107"/>
      <c r="URQ282" s="107"/>
      <c r="URR282" s="107"/>
      <c r="URS282" s="107"/>
      <c r="URT282" s="107"/>
      <c r="URU282" s="107"/>
      <c r="URV282" s="107"/>
      <c r="URW282" s="107"/>
      <c r="URX282" s="107"/>
      <c r="URY282" s="107"/>
      <c r="URZ282" s="107"/>
      <c r="USA282" s="107"/>
      <c r="USB282" s="107"/>
      <c r="USC282" s="107"/>
      <c r="USD282" s="107"/>
      <c r="USE282" s="107"/>
      <c r="USF282" s="107"/>
      <c r="USG282" s="107"/>
      <c r="USH282" s="107"/>
      <c r="USI282" s="107"/>
      <c r="USJ282" s="107"/>
      <c r="USK282" s="107"/>
      <c r="USL282" s="107"/>
      <c r="USM282" s="107"/>
      <c r="USN282" s="107"/>
      <c r="USO282" s="107"/>
      <c r="USP282" s="107"/>
      <c r="USQ282" s="107"/>
      <c r="USR282" s="107"/>
      <c r="USS282" s="107"/>
      <c r="UST282" s="107"/>
      <c r="USU282" s="107"/>
      <c r="USV282" s="107"/>
      <c r="USW282" s="107"/>
      <c r="USX282" s="107"/>
      <c r="USY282" s="107"/>
      <c r="USZ282" s="107"/>
      <c r="UTA282" s="107"/>
      <c r="UTB282" s="107"/>
      <c r="UTC282" s="107"/>
      <c r="UTD282" s="107"/>
      <c r="UTE282" s="107"/>
      <c r="UTF282" s="107"/>
      <c r="UTG282" s="107"/>
      <c r="UTH282" s="107"/>
      <c r="UTI282" s="107"/>
      <c r="UTJ282" s="107"/>
      <c r="UTK282" s="107"/>
      <c r="UTL282" s="107"/>
      <c r="UTM282" s="107"/>
      <c r="UTN282" s="107"/>
      <c r="UTO282" s="107"/>
      <c r="UTP282" s="107"/>
      <c r="UTQ282" s="107"/>
      <c r="UTR282" s="107"/>
      <c r="UTS282" s="107"/>
      <c r="UTT282" s="107"/>
      <c r="UTU282" s="107"/>
      <c r="UTV282" s="107"/>
      <c r="UTW282" s="107"/>
      <c r="UTX282" s="107"/>
      <c r="UTY282" s="107"/>
      <c r="UTZ282" s="107"/>
      <c r="UUA282" s="107"/>
      <c r="UUB282" s="107"/>
      <c r="UUC282" s="107"/>
      <c r="UUD282" s="107"/>
      <c r="UUE282" s="107"/>
      <c r="UUF282" s="107"/>
      <c r="UUG282" s="107"/>
      <c r="UUH282" s="107"/>
      <c r="UUI282" s="107"/>
      <c r="UUJ282" s="107"/>
      <c r="UUK282" s="107"/>
      <c r="UUL282" s="107"/>
      <c r="UUM282" s="107"/>
      <c r="UUN282" s="107"/>
      <c r="UUO282" s="107"/>
      <c r="UUP282" s="107"/>
      <c r="UUQ282" s="107"/>
      <c r="UUR282" s="107"/>
      <c r="UUS282" s="107"/>
      <c r="UUT282" s="107"/>
      <c r="UUU282" s="107"/>
      <c r="UUV282" s="107"/>
      <c r="UUW282" s="107"/>
      <c r="UUX282" s="107"/>
      <c r="UUY282" s="107"/>
      <c r="UUZ282" s="107"/>
      <c r="UVA282" s="107"/>
      <c r="UVB282" s="107"/>
      <c r="UVC282" s="107"/>
      <c r="UVD282" s="107"/>
      <c r="UVE282" s="107"/>
      <c r="UVF282" s="107"/>
      <c r="UVG282" s="107"/>
      <c r="UVH282" s="107"/>
      <c r="UVI282" s="107"/>
      <c r="UVJ282" s="107"/>
      <c r="UVK282" s="107"/>
      <c r="UVL282" s="107"/>
      <c r="UVM282" s="107"/>
      <c r="UVN282" s="107"/>
      <c r="UVO282" s="107"/>
      <c r="UVP282" s="107"/>
      <c r="UVQ282" s="107"/>
      <c r="UVR282" s="107"/>
      <c r="UVS282" s="107"/>
      <c r="UVT282" s="107"/>
      <c r="UVU282" s="107"/>
      <c r="UVV282" s="107"/>
      <c r="UVW282" s="107"/>
      <c r="UVX282" s="107"/>
      <c r="UVY282" s="107"/>
      <c r="UVZ282" s="107"/>
      <c r="UWA282" s="107"/>
      <c r="UWB282" s="107"/>
      <c r="UWC282" s="107"/>
      <c r="UWD282" s="107"/>
      <c r="UWE282" s="107"/>
      <c r="UWF282" s="107"/>
      <c r="UWG282" s="107"/>
      <c r="UWH282" s="107"/>
      <c r="UWI282" s="107"/>
      <c r="UWJ282" s="107"/>
      <c r="UWK282" s="107"/>
      <c r="UWL282" s="107"/>
      <c r="UWM282" s="107"/>
      <c r="UWN282" s="107"/>
      <c r="UWO282" s="107"/>
      <c r="UWP282" s="107"/>
      <c r="UWQ282" s="107"/>
      <c r="UWR282" s="107"/>
      <c r="UWS282" s="107"/>
      <c r="UWT282" s="107"/>
      <c r="UWU282" s="107"/>
      <c r="UWV282" s="107"/>
      <c r="UWW282" s="107"/>
      <c r="UWX282" s="107"/>
      <c r="UWY282" s="107"/>
      <c r="UWZ282" s="107"/>
      <c r="UXA282" s="107"/>
      <c r="UXB282" s="107"/>
      <c r="UXC282" s="107"/>
      <c r="UXD282" s="107"/>
      <c r="UXE282" s="107"/>
      <c r="UXF282" s="107"/>
      <c r="UXG282" s="107"/>
      <c r="UXH282" s="107"/>
      <c r="UXI282" s="107"/>
      <c r="UXJ282" s="107"/>
      <c r="UXK282" s="107"/>
      <c r="UXL282" s="107"/>
      <c r="UXM282" s="107"/>
      <c r="UXN282" s="107"/>
      <c r="UXO282" s="107"/>
      <c r="UXP282" s="107"/>
      <c r="UXQ282" s="107"/>
      <c r="UXR282" s="107"/>
      <c r="UXS282" s="107"/>
      <c r="UXT282" s="107"/>
      <c r="UXU282" s="107"/>
      <c r="UXV282" s="107"/>
      <c r="UXW282" s="107"/>
      <c r="UXX282" s="107"/>
      <c r="UXY282" s="107"/>
      <c r="UXZ282" s="107"/>
      <c r="UYA282" s="107"/>
      <c r="UYB282" s="107"/>
      <c r="UYC282" s="107"/>
      <c r="UYD282" s="107"/>
      <c r="UYE282" s="107"/>
      <c r="UYF282" s="107"/>
      <c r="UYG282" s="107"/>
      <c r="UYH282" s="107"/>
      <c r="UYI282" s="107"/>
      <c r="UYJ282" s="107"/>
      <c r="UYK282" s="107"/>
      <c r="UYL282" s="107"/>
      <c r="UYM282" s="107"/>
      <c r="UYN282" s="107"/>
      <c r="UYO282" s="107"/>
      <c r="UYP282" s="107"/>
      <c r="UYQ282" s="107"/>
      <c r="UYR282" s="107"/>
      <c r="UYS282" s="107"/>
      <c r="UYT282" s="107"/>
      <c r="UYU282" s="107"/>
      <c r="UYV282" s="107"/>
      <c r="UYW282" s="107"/>
      <c r="UYX282" s="107"/>
      <c r="UYY282" s="107"/>
      <c r="UYZ282" s="107"/>
      <c r="UZA282" s="107"/>
      <c r="UZB282" s="107"/>
      <c r="UZC282" s="107"/>
      <c r="UZD282" s="107"/>
      <c r="UZE282" s="107"/>
      <c r="UZF282" s="107"/>
      <c r="UZG282" s="107"/>
      <c r="UZH282" s="107"/>
      <c r="UZI282" s="107"/>
      <c r="UZJ282" s="107"/>
      <c r="UZK282" s="107"/>
      <c r="UZL282" s="107"/>
      <c r="UZM282" s="107"/>
      <c r="UZN282" s="107"/>
      <c r="UZO282" s="107"/>
      <c r="UZP282" s="107"/>
      <c r="UZQ282" s="107"/>
      <c r="UZR282" s="107"/>
      <c r="UZS282" s="107"/>
      <c r="UZT282" s="107"/>
      <c r="UZU282" s="107"/>
      <c r="UZV282" s="107"/>
      <c r="UZW282" s="107"/>
      <c r="UZX282" s="107"/>
      <c r="UZY282" s="107"/>
      <c r="UZZ282" s="107"/>
      <c r="VAA282" s="107"/>
      <c r="VAB282" s="107"/>
      <c r="VAC282" s="107"/>
      <c r="VAD282" s="107"/>
      <c r="VAE282" s="107"/>
      <c r="VAF282" s="107"/>
      <c r="VAG282" s="107"/>
      <c r="VAH282" s="107"/>
      <c r="VAI282" s="107"/>
      <c r="VAJ282" s="107"/>
      <c r="VAK282" s="107"/>
      <c r="VAL282" s="107"/>
      <c r="VAM282" s="107"/>
      <c r="VAN282" s="107"/>
      <c r="VAO282" s="107"/>
      <c r="VAP282" s="107"/>
      <c r="VAQ282" s="107"/>
      <c r="VAR282" s="107"/>
      <c r="VAS282" s="107"/>
      <c r="VAT282" s="107"/>
      <c r="VAU282" s="107"/>
      <c r="VAV282" s="107"/>
      <c r="VAW282" s="107"/>
      <c r="VAX282" s="107"/>
      <c r="VAY282" s="107"/>
      <c r="VAZ282" s="107"/>
      <c r="VBA282" s="107"/>
      <c r="VBB282" s="107"/>
      <c r="VBC282" s="107"/>
      <c r="VBD282" s="107"/>
      <c r="VBE282" s="107"/>
      <c r="VBF282" s="107"/>
      <c r="VBG282" s="107"/>
      <c r="VBH282" s="107"/>
      <c r="VBI282" s="107"/>
      <c r="VBJ282" s="107"/>
      <c r="VBK282" s="107"/>
      <c r="VBL282" s="107"/>
      <c r="VBM282" s="107"/>
      <c r="VBN282" s="107"/>
      <c r="VBO282" s="107"/>
      <c r="VBP282" s="107"/>
      <c r="VBQ282" s="107"/>
      <c r="VBR282" s="107"/>
      <c r="VBS282" s="107"/>
      <c r="VBT282" s="107"/>
      <c r="VBU282" s="107"/>
      <c r="VBV282" s="107"/>
      <c r="VBW282" s="107"/>
      <c r="VBX282" s="107"/>
      <c r="VBY282" s="107"/>
      <c r="VBZ282" s="107"/>
      <c r="VCA282" s="107"/>
      <c r="VCB282" s="107"/>
      <c r="VCC282" s="107"/>
      <c r="VCD282" s="107"/>
      <c r="VCE282" s="107"/>
      <c r="VCF282" s="107"/>
      <c r="VCG282" s="107"/>
      <c r="VCH282" s="107"/>
      <c r="VCI282" s="107"/>
      <c r="VCJ282" s="107"/>
      <c r="VCK282" s="107"/>
      <c r="VCL282" s="107"/>
      <c r="VCM282" s="107"/>
      <c r="VCN282" s="107"/>
      <c r="VCO282" s="107"/>
      <c r="VCP282" s="107"/>
      <c r="VCQ282" s="107"/>
      <c r="VCR282" s="107"/>
      <c r="VCS282" s="107"/>
      <c r="VCT282" s="107"/>
      <c r="VCU282" s="107"/>
      <c r="VCV282" s="107"/>
      <c r="VCW282" s="107"/>
      <c r="VCX282" s="107"/>
      <c r="VCY282" s="107"/>
      <c r="VCZ282" s="107"/>
      <c r="VDA282" s="107"/>
      <c r="VDB282" s="107"/>
      <c r="VDC282" s="107"/>
      <c r="VDD282" s="107"/>
      <c r="VDE282" s="107"/>
      <c r="VDF282" s="107"/>
      <c r="VDG282" s="107"/>
      <c r="VDH282" s="107"/>
      <c r="VDI282" s="107"/>
      <c r="VDJ282" s="107"/>
      <c r="VDK282" s="107"/>
      <c r="VDL282" s="107"/>
      <c r="VDM282" s="107"/>
      <c r="VDN282" s="107"/>
      <c r="VDO282" s="107"/>
      <c r="VDP282" s="107"/>
      <c r="VDQ282" s="107"/>
      <c r="VDR282" s="107"/>
      <c r="VDS282" s="107"/>
      <c r="VDT282" s="107"/>
      <c r="VDU282" s="107"/>
      <c r="VDV282" s="107"/>
      <c r="VDW282" s="107"/>
      <c r="VDX282" s="107"/>
      <c r="VDY282" s="107"/>
      <c r="VDZ282" s="107"/>
      <c r="VEA282" s="107"/>
      <c r="VEB282" s="107"/>
      <c r="VEC282" s="107"/>
      <c r="VED282" s="107"/>
      <c r="VEE282" s="107"/>
      <c r="VEF282" s="107"/>
      <c r="VEG282" s="107"/>
      <c r="VEH282" s="107"/>
      <c r="VEI282" s="107"/>
      <c r="VEJ282" s="107"/>
      <c r="VEK282" s="107"/>
      <c r="VEL282" s="107"/>
      <c r="VEM282" s="107"/>
      <c r="VEN282" s="107"/>
      <c r="VEO282" s="107"/>
      <c r="VEP282" s="107"/>
      <c r="VEQ282" s="107"/>
      <c r="VER282" s="107"/>
      <c r="VES282" s="107"/>
      <c r="VET282" s="107"/>
      <c r="VEU282" s="107"/>
      <c r="VEV282" s="107"/>
      <c r="VEW282" s="107"/>
      <c r="VEX282" s="107"/>
      <c r="VEY282" s="107"/>
      <c r="VEZ282" s="107"/>
      <c r="VFA282" s="107"/>
      <c r="VFB282" s="107"/>
      <c r="VFC282" s="107"/>
      <c r="VFD282" s="107"/>
      <c r="VFE282" s="107"/>
      <c r="VFF282" s="107"/>
      <c r="VFG282" s="107"/>
      <c r="VFH282" s="107"/>
      <c r="VFI282" s="107"/>
      <c r="VFJ282" s="107"/>
      <c r="VFK282" s="107"/>
      <c r="VFL282" s="107"/>
      <c r="VFM282" s="107"/>
      <c r="VFN282" s="107"/>
      <c r="VFO282" s="107"/>
      <c r="VFP282" s="107"/>
      <c r="VFQ282" s="107"/>
      <c r="VFR282" s="107"/>
      <c r="VFS282" s="107"/>
      <c r="VFT282" s="107"/>
      <c r="VFU282" s="107"/>
      <c r="VFV282" s="107"/>
      <c r="VFW282" s="107"/>
      <c r="VFX282" s="107"/>
      <c r="VFY282" s="107"/>
      <c r="VFZ282" s="107"/>
      <c r="VGA282" s="107"/>
      <c r="VGB282" s="107"/>
      <c r="VGC282" s="107"/>
      <c r="VGD282" s="107"/>
      <c r="VGE282" s="107"/>
      <c r="VGF282" s="107"/>
      <c r="VGG282" s="107"/>
      <c r="VGH282" s="107"/>
      <c r="VGI282" s="107"/>
      <c r="VGJ282" s="107"/>
      <c r="VGK282" s="107"/>
      <c r="VGL282" s="107"/>
      <c r="VGM282" s="107"/>
      <c r="VGN282" s="107"/>
      <c r="VGO282" s="107"/>
      <c r="VGP282" s="107"/>
      <c r="VGQ282" s="107"/>
      <c r="VGR282" s="107"/>
      <c r="VGS282" s="107"/>
      <c r="VGT282" s="107"/>
      <c r="VGU282" s="107"/>
      <c r="VGV282" s="107"/>
      <c r="VGW282" s="107"/>
      <c r="VGX282" s="107"/>
      <c r="VGY282" s="107"/>
      <c r="VGZ282" s="107"/>
      <c r="VHA282" s="107"/>
      <c r="VHB282" s="107"/>
      <c r="VHC282" s="107"/>
      <c r="VHD282" s="107"/>
      <c r="VHE282" s="107"/>
      <c r="VHF282" s="107"/>
      <c r="VHG282" s="107"/>
      <c r="VHH282" s="107"/>
      <c r="VHI282" s="107"/>
      <c r="VHJ282" s="107"/>
      <c r="VHK282" s="107"/>
      <c r="VHL282" s="107"/>
      <c r="VHM282" s="107"/>
      <c r="VHN282" s="107"/>
      <c r="VHO282" s="107"/>
      <c r="VHP282" s="107"/>
      <c r="VHQ282" s="107"/>
      <c r="VHR282" s="107"/>
      <c r="VHS282" s="107"/>
      <c r="VHT282" s="107"/>
      <c r="VHU282" s="107"/>
      <c r="VHV282" s="107"/>
      <c r="VHW282" s="107"/>
      <c r="VHX282" s="107"/>
      <c r="VHY282" s="107"/>
      <c r="VHZ282" s="107"/>
      <c r="VIA282" s="107"/>
      <c r="VIB282" s="107"/>
      <c r="VIC282" s="107"/>
      <c r="VID282" s="107"/>
      <c r="VIE282" s="107"/>
      <c r="VIF282" s="107"/>
      <c r="VIG282" s="107"/>
      <c r="VIH282" s="107"/>
      <c r="VII282" s="107"/>
      <c r="VIJ282" s="107"/>
      <c r="VIK282" s="107"/>
      <c r="VIL282" s="107"/>
      <c r="VIM282" s="107"/>
      <c r="VIN282" s="107"/>
      <c r="VIO282" s="107"/>
      <c r="VIP282" s="107"/>
      <c r="VIQ282" s="107"/>
      <c r="VIR282" s="107"/>
      <c r="VIS282" s="107"/>
      <c r="VIT282" s="107"/>
      <c r="VIU282" s="107"/>
      <c r="VIV282" s="107"/>
      <c r="VIW282" s="107"/>
      <c r="VIX282" s="107"/>
      <c r="VIY282" s="107"/>
      <c r="VIZ282" s="107"/>
      <c r="VJA282" s="107"/>
      <c r="VJB282" s="107"/>
      <c r="VJC282" s="107"/>
      <c r="VJD282" s="107"/>
      <c r="VJE282" s="107"/>
      <c r="VJF282" s="107"/>
      <c r="VJG282" s="107"/>
      <c r="VJH282" s="107"/>
      <c r="VJI282" s="107"/>
      <c r="VJJ282" s="107"/>
      <c r="VJK282" s="107"/>
      <c r="VJL282" s="107"/>
      <c r="VJM282" s="107"/>
      <c r="VJN282" s="107"/>
      <c r="VJO282" s="107"/>
      <c r="VJP282" s="107"/>
      <c r="VJQ282" s="107"/>
      <c r="VJR282" s="107"/>
      <c r="VJS282" s="107"/>
      <c r="VJT282" s="107"/>
      <c r="VJU282" s="107"/>
      <c r="VJV282" s="107"/>
      <c r="VJW282" s="107"/>
      <c r="VJX282" s="107"/>
      <c r="VJY282" s="107"/>
      <c r="VJZ282" s="107"/>
      <c r="VKA282" s="107"/>
      <c r="VKB282" s="107"/>
      <c r="VKC282" s="107"/>
      <c r="VKD282" s="107"/>
      <c r="VKE282" s="107"/>
      <c r="VKF282" s="107"/>
      <c r="VKG282" s="107"/>
      <c r="VKH282" s="107"/>
      <c r="VKI282" s="107"/>
      <c r="VKJ282" s="107"/>
      <c r="VKK282" s="107"/>
      <c r="VKL282" s="107"/>
      <c r="VKM282" s="107"/>
      <c r="VKN282" s="107"/>
      <c r="VKO282" s="107"/>
      <c r="VKP282" s="107"/>
      <c r="VKQ282" s="107"/>
      <c r="VKR282" s="107"/>
      <c r="VKS282" s="107"/>
      <c r="VKT282" s="107"/>
      <c r="VKU282" s="107"/>
      <c r="VKV282" s="107"/>
      <c r="VKW282" s="107"/>
      <c r="VKX282" s="107"/>
      <c r="VKY282" s="107"/>
      <c r="VKZ282" s="107"/>
      <c r="VLA282" s="107"/>
      <c r="VLB282" s="107"/>
      <c r="VLC282" s="107"/>
      <c r="VLD282" s="107"/>
      <c r="VLE282" s="107"/>
      <c r="VLF282" s="107"/>
      <c r="VLG282" s="107"/>
      <c r="VLH282" s="107"/>
      <c r="VLI282" s="107"/>
      <c r="VLJ282" s="107"/>
      <c r="VLK282" s="107"/>
      <c r="VLL282" s="107"/>
      <c r="VLM282" s="107"/>
      <c r="VLN282" s="107"/>
      <c r="VLO282" s="107"/>
      <c r="VLP282" s="107"/>
      <c r="VLQ282" s="107"/>
      <c r="VLR282" s="107"/>
      <c r="VLS282" s="107"/>
      <c r="VLT282" s="107"/>
      <c r="VLU282" s="107"/>
      <c r="VLV282" s="107"/>
      <c r="VLW282" s="107"/>
      <c r="VLX282" s="107"/>
      <c r="VLY282" s="107"/>
      <c r="VLZ282" s="107"/>
      <c r="VMA282" s="107"/>
      <c r="VMB282" s="107"/>
      <c r="VMC282" s="107"/>
      <c r="VMD282" s="107"/>
      <c r="VME282" s="107"/>
      <c r="VMF282" s="107"/>
      <c r="VMG282" s="107"/>
      <c r="VMH282" s="107"/>
      <c r="VMI282" s="107"/>
      <c r="VMJ282" s="107"/>
      <c r="VMK282" s="107"/>
      <c r="VML282" s="107"/>
      <c r="VMM282" s="107"/>
      <c r="VMN282" s="107"/>
      <c r="VMO282" s="107"/>
      <c r="VMP282" s="107"/>
      <c r="VMQ282" s="107"/>
      <c r="VMR282" s="107"/>
      <c r="VMS282" s="107"/>
      <c r="VMT282" s="107"/>
      <c r="VMU282" s="107"/>
      <c r="VMV282" s="107"/>
      <c r="VMW282" s="107"/>
      <c r="VMX282" s="107"/>
      <c r="VMY282" s="107"/>
      <c r="VMZ282" s="107"/>
      <c r="VNA282" s="107"/>
      <c r="VNB282" s="107"/>
      <c r="VNC282" s="107"/>
      <c r="VND282" s="107"/>
      <c r="VNE282" s="107"/>
      <c r="VNF282" s="107"/>
      <c r="VNG282" s="107"/>
      <c r="VNH282" s="107"/>
      <c r="VNI282" s="107"/>
      <c r="VNJ282" s="107"/>
      <c r="VNK282" s="107"/>
      <c r="VNL282" s="107"/>
      <c r="VNM282" s="107"/>
      <c r="VNN282" s="107"/>
      <c r="VNO282" s="107"/>
      <c r="VNP282" s="107"/>
      <c r="VNQ282" s="107"/>
      <c r="VNR282" s="107"/>
      <c r="VNS282" s="107"/>
      <c r="VNT282" s="107"/>
      <c r="VNU282" s="107"/>
      <c r="VNV282" s="107"/>
      <c r="VNW282" s="107"/>
      <c r="VNX282" s="107"/>
      <c r="VNY282" s="107"/>
      <c r="VNZ282" s="107"/>
      <c r="VOA282" s="107"/>
      <c r="VOB282" s="107"/>
      <c r="VOC282" s="107"/>
      <c r="VOD282" s="107"/>
      <c r="VOE282" s="107"/>
      <c r="VOF282" s="107"/>
      <c r="VOG282" s="107"/>
      <c r="VOH282" s="107"/>
      <c r="VOI282" s="107"/>
      <c r="VOJ282" s="107"/>
      <c r="VOK282" s="107"/>
      <c r="VOL282" s="107"/>
      <c r="VOM282" s="107"/>
      <c r="VON282" s="107"/>
      <c r="VOO282" s="107"/>
      <c r="VOP282" s="107"/>
      <c r="VOQ282" s="107"/>
      <c r="VOR282" s="107"/>
      <c r="VOS282" s="107"/>
      <c r="VOT282" s="107"/>
      <c r="VOU282" s="107"/>
      <c r="VOV282" s="107"/>
      <c r="VOW282" s="107"/>
      <c r="VOX282" s="107"/>
      <c r="VOY282" s="107"/>
      <c r="VOZ282" s="107"/>
      <c r="VPA282" s="107"/>
      <c r="VPB282" s="107"/>
      <c r="VPC282" s="107"/>
      <c r="VPD282" s="107"/>
      <c r="VPE282" s="107"/>
      <c r="VPF282" s="107"/>
      <c r="VPG282" s="107"/>
      <c r="VPH282" s="107"/>
      <c r="VPI282" s="107"/>
      <c r="VPJ282" s="107"/>
      <c r="VPK282" s="107"/>
      <c r="VPL282" s="107"/>
      <c r="VPM282" s="107"/>
      <c r="VPN282" s="107"/>
      <c r="VPO282" s="107"/>
      <c r="VPP282" s="107"/>
      <c r="VPQ282" s="107"/>
      <c r="VPR282" s="107"/>
      <c r="VPS282" s="107"/>
      <c r="VPT282" s="107"/>
      <c r="VPU282" s="107"/>
      <c r="VPV282" s="107"/>
      <c r="VPW282" s="107"/>
      <c r="VPX282" s="107"/>
      <c r="VPY282" s="107"/>
      <c r="VPZ282" s="107"/>
      <c r="VQA282" s="107"/>
      <c r="VQB282" s="107"/>
      <c r="VQC282" s="107"/>
      <c r="VQD282" s="107"/>
      <c r="VQE282" s="107"/>
      <c r="VQF282" s="107"/>
      <c r="VQG282" s="107"/>
      <c r="VQH282" s="107"/>
      <c r="VQI282" s="107"/>
      <c r="VQJ282" s="107"/>
      <c r="VQK282" s="107"/>
      <c r="VQL282" s="107"/>
      <c r="VQM282" s="107"/>
      <c r="VQN282" s="107"/>
      <c r="VQO282" s="107"/>
      <c r="VQP282" s="107"/>
      <c r="VQQ282" s="107"/>
      <c r="VQR282" s="107"/>
      <c r="VQS282" s="107"/>
      <c r="VQT282" s="107"/>
      <c r="VQU282" s="107"/>
      <c r="VQV282" s="107"/>
      <c r="VQW282" s="107"/>
      <c r="VQX282" s="107"/>
      <c r="VQY282" s="107"/>
      <c r="VQZ282" s="107"/>
      <c r="VRA282" s="107"/>
      <c r="VRB282" s="107"/>
      <c r="VRC282" s="107"/>
      <c r="VRD282" s="107"/>
      <c r="VRE282" s="107"/>
      <c r="VRF282" s="107"/>
      <c r="VRG282" s="107"/>
      <c r="VRH282" s="107"/>
      <c r="VRI282" s="107"/>
      <c r="VRJ282" s="107"/>
      <c r="VRK282" s="107"/>
      <c r="VRL282" s="107"/>
      <c r="VRM282" s="107"/>
      <c r="VRN282" s="107"/>
      <c r="VRO282" s="107"/>
      <c r="VRP282" s="107"/>
      <c r="VRQ282" s="107"/>
      <c r="VRR282" s="107"/>
      <c r="VRS282" s="107"/>
      <c r="VRT282" s="107"/>
      <c r="VRU282" s="107"/>
      <c r="VRV282" s="107"/>
      <c r="VRW282" s="107"/>
      <c r="VRX282" s="107"/>
      <c r="VRY282" s="107"/>
      <c r="VRZ282" s="107"/>
      <c r="VSA282" s="107"/>
      <c r="VSB282" s="107"/>
      <c r="VSC282" s="107"/>
      <c r="VSD282" s="107"/>
      <c r="VSE282" s="107"/>
      <c r="VSF282" s="107"/>
      <c r="VSG282" s="107"/>
      <c r="VSH282" s="107"/>
      <c r="VSI282" s="107"/>
      <c r="VSJ282" s="107"/>
      <c r="VSK282" s="107"/>
      <c r="VSL282" s="107"/>
      <c r="VSM282" s="107"/>
      <c r="VSN282" s="107"/>
      <c r="VSO282" s="107"/>
      <c r="VSP282" s="107"/>
      <c r="VSQ282" s="107"/>
      <c r="VSR282" s="107"/>
      <c r="VSS282" s="107"/>
      <c r="VST282" s="107"/>
      <c r="VSU282" s="107"/>
      <c r="VSV282" s="107"/>
      <c r="VSW282" s="107"/>
      <c r="VSX282" s="107"/>
      <c r="VSY282" s="107"/>
      <c r="VSZ282" s="107"/>
      <c r="VTA282" s="107"/>
      <c r="VTB282" s="107"/>
      <c r="VTC282" s="107"/>
      <c r="VTD282" s="107"/>
      <c r="VTE282" s="107"/>
      <c r="VTF282" s="107"/>
      <c r="VTG282" s="107"/>
      <c r="VTH282" s="107"/>
      <c r="VTI282" s="107"/>
      <c r="VTJ282" s="107"/>
      <c r="VTK282" s="107"/>
      <c r="VTL282" s="107"/>
      <c r="VTM282" s="107"/>
      <c r="VTN282" s="107"/>
      <c r="VTO282" s="107"/>
      <c r="VTP282" s="107"/>
      <c r="VTQ282" s="107"/>
      <c r="VTR282" s="107"/>
      <c r="VTS282" s="107"/>
      <c r="VTT282" s="107"/>
      <c r="VTU282" s="107"/>
      <c r="VTV282" s="107"/>
      <c r="VTW282" s="107"/>
      <c r="VTX282" s="107"/>
      <c r="VTY282" s="107"/>
      <c r="VTZ282" s="107"/>
      <c r="VUA282" s="107"/>
      <c r="VUB282" s="107"/>
      <c r="VUC282" s="107"/>
      <c r="VUD282" s="107"/>
      <c r="VUE282" s="107"/>
      <c r="VUF282" s="107"/>
      <c r="VUG282" s="107"/>
      <c r="VUH282" s="107"/>
      <c r="VUI282" s="107"/>
      <c r="VUJ282" s="107"/>
      <c r="VUK282" s="107"/>
      <c r="VUL282" s="107"/>
      <c r="VUM282" s="107"/>
      <c r="VUN282" s="107"/>
      <c r="VUO282" s="107"/>
      <c r="VUP282" s="107"/>
      <c r="VUQ282" s="107"/>
      <c r="VUR282" s="107"/>
      <c r="VUS282" s="107"/>
      <c r="VUT282" s="107"/>
      <c r="VUU282" s="107"/>
      <c r="VUV282" s="107"/>
      <c r="VUW282" s="107"/>
      <c r="VUX282" s="107"/>
      <c r="VUY282" s="107"/>
      <c r="VUZ282" s="107"/>
      <c r="VVA282" s="107"/>
      <c r="VVB282" s="107"/>
      <c r="VVC282" s="107"/>
      <c r="VVD282" s="107"/>
      <c r="VVE282" s="107"/>
      <c r="VVF282" s="107"/>
      <c r="VVG282" s="107"/>
      <c r="VVH282" s="107"/>
      <c r="VVI282" s="107"/>
      <c r="VVJ282" s="107"/>
      <c r="VVK282" s="107"/>
      <c r="VVL282" s="107"/>
      <c r="VVM282" s="107"/>
      <c r="VVN282" s="107"/>
      <c r="VVO282" s="107"/>
      <c r="VVP282" s="107"/>
      <c r="VVQ282" s="107"/>
      <c r="VVR282" s="107"/>
      <c r="VVS282" s="107"/>
      <c r="VVT282" s="107"/>
      <c r="VVU282" s="107"/>
      <c r="VVV282" s="107"/>
      <c r="VVW282" s="107"/>
      <c r="VVX282" s="107"/>
      <c r="VVY282" s="107"/>
      <c r="VVZ282" s="107"/>
      <c r="VWA282" s="107"/>
      <c r="VWB282" s="107"/>
      <c r="VWC282" s="107"/>
      <c r="VWD282" s="107"/>
      <c r="VWE282" s="107"/>
      <c r="VWF282" s="107"/>
      <c r="VWG282" s="107"/>
      <c r="VWH282" s="107"/>
      <c r="VWI282" s="107"/>
      <c r="VWJ282" s="107"/>
      <c r="VWK282" s="107"/>
      <c r="VWL282" s="107"/>
      <c r="VWM282" s="107"/>
      <c r="VWN282" s="107"/>
      <c r="VWO282" s="107"/>
      <c r="VWP282" s="107"/>
      <c r="VWQ282" s="107"/>
      <c r="VWR282" s="107"/>
      <c r="VWS282" s="107"/>
      <c r="VWT282" s="107"/>
      <c r="VWU282" s="107"/>
      <c r="VWV282" s="107"/>
      <c r="VWW282" s="107"/>
      <c r="VWX282" s="107"/>
      <c r="VWY282" s="107"/>
      <c r="VWZ282" s="107"/>
      <c r="VXA282" s="107"/>
      <c r="VXB282" s="107"/>
      <c r="VXC282" s="107"/>
      <c r="VXD282" s="107"/>
      <c r="VXE282" s="107"/>
      <c r="VXF282" s="107"/>
      <c r="VXG282" s="107"/>
      <c r="VXH282" s="107"/>
      <c r="VXI282" s="107"/>
      <c r="VXJ282" s="107"/>
      <c r="VXK282" s="107"/>
      <c r="VXL282" s="107"/>
      <c r="VXM282" s="107"/>
      <c r="VXN282" s="107"/>
      <c r="VXO282" s="107"/>
      <c r="VXP282" s="107"/>
      <c r="VXQ282" s="107"/>
      <c r="VXR282" s="107"/>
      <c r="VXS282" s="107"/>
      <c r="VXT282" s="107"/>
      <c r="VXU282" s="107"/>
      <c r="VXV282" s="107"/>
      <c r="VXW282" s="107"/>
      <c r="VXX282" s="107"/>
      <c r="VXY282" s="107"/>
      <c r="VXZ282" s="107"/>
      <c r="VYA282" s="107"/>
      <c r="VYB282" s="107"/>
      <c r="VYC282" s="107"/>
      <c r="VYD282" s="107"/>
      <c r="VYE282" s="107"/>
      <c r="VYF282" s="107"/>
      <c r="VYG282" s="107"/>
      <c r="VYH282" s="107"/>
      <c r="VYI282" s="107"/>
      <c r="VYJ282" s="107"/>
      <c r="VYK282" s="107"/>
      <c r="VYL282" s="107"/>
      <c r="VYM282" s="107"/>
      <c r="VYN282" s="107"/>
      <c r="VYO282" s="107"/>
      <c r="VYP282" s="107"/>
      <c r="VYQ282" s="107"/>
      <c r="VYR282" s="107"/>
      <c r="VYS282" s="107"/>
      <c r="VYT282" s="107"/>
      <c r="VYU282" s="107"/>
      <c r="VYV282" s="107"/>
      <c r="VYW282" s="107"/>
      <c r="VYX282" s="107"/>
      <c r="VYY282" s="107"/>
      <c r="VYZ282" s="107"/>
      <c r="VZA282" s="107"/>
      <c r="VZB282" s="107"/>
      <c r="VZC282" s="107"/>
      <c r="VZD282" s="107"/>
      <c r="VZE282" s="107"/>
      <c r="VZF282" s="107"/>
      <c r="VZG282" s="107"/>
      <c r="VZH282" s="107"/>
      <c r="VZI282" s="107"/>
      <c r="VZJ282" s="107"/>
      <c r="VZK282" s="107"/>
      <c r="VZL282" s="107"/>
      <c r="VZM282" s="107"/>
      <c r="VZN282" s="107"/>
      <c r="VZO282" s="107"/>
      <c r="VZP282" s="107"/>
      <c r="VZQ282" s="107"/>
      <c r="VZR282" s="107"/>
      <c r="VZS282" s="107"/>
      <c r="VZT282" s="107"/>
      <c r="VZU282" s="107"/>
      <c r="VZV282" s="107"/>
      <c r="VZW282" s="107"/>
      <c r="VZX282" s="107"/>
      <c r="VZY282" s="107"/>
      <c r="VZZ282" s="107"/>
      <c r="WAA282" s="107"/>
      <c r="WAB282" s="107"/>
      <c r="WAC282" s="107"/>
      <c r="WAD282" s="107"/>
      <c r="WAE282" s="107"/>
      <c r="WAF282" s="107"/>
      <c r="WAG282" s="107"/>
      <c r="WAH282" s="107"/>
      <c r="WAI282" s="107"/>
      <c r="WAJ282" s="107"/>
      <c r="WAK282" s="107"/>
      <c r="WAL282" s="107"/>
      <c r="WAM282" s="107"/>
      <c r="WAN282" s="107"/>
      <c r="WAO282" s="107"/>
      <c r="WAP282" s="107"/>
      <c r="WAQ282" s="107"/>
      <c r="WAR282" s="107"/>
      <c r="WAS282" s="107"/>
      <c r="WAT282" s="107"/>
      <c r="WAU282" s="107"/>
      <c r="WAV282" s="107"/>
      <c r="WAW282" s="107"/>
      <c r="WAX282" s="107"/>
      <c r="WAY282" s="107"/>
      <c r="WAZ282" s="107"/>
      <c r="WBA282" s="107"/>
      <c r="WBB282" s="107"/>
      <c r="WBC282" s="107"/>
      <c r="WBD282" s="107"/>
      <c r="WBE282" s="107"/>
      <c r="WBF282" s="107"/>
      <c r="WBG282" s="107"/>
      <c r="WBH282" s="107"/>
      <c r="WBI282" s="107"/>
      <c r="WBJ282" s="107"/>
      <c r="WBK282" s="107"/>
      <c r="WBL282" s="107"/>
      <c r="WBM282" s="107"/>
      <c r="WBN282" s="107"/>
      <c r="WBO282" s="107"/>
      <c r="WBP282" s="107"/>
      <c r="WBQ282" s="107"/>
      <c r="WBR282" s="107"/>
      <c r="WBS282" s="107"/>
      <c r="WBT282" s="107"/>
      <c r="WBU282" s="107"/>
      <c r="WBV282" s="107"/>
      <c r="WBW282" s="107"/>
      <c r="WBX282" s="107"/>
      <c r="WBY282" s="107"/>
      <c r="WBZ282" s="107"/>
      <c r="WCA282" s="107"/>
      <c r="WCB282" s="107"/>
      <c r="WCC282" s="107"/>
      <c r="WCD282" s="107"/>
      <c r="WCE282" s="107"/>
      <c r="WCF282" s="107"/>
      <c r="WCG282" s="107"/>
      <c r="WCH282" s="107"/>
      <c r="WCI282" s="107"/>
      <c r="WCJ282" s="107"/>
      <c r="WCK282" s="107"/>
      <c r="WCL282" s="107"/>
      <c r="WCM282" s="107"/>
      <c r="WCN282" s="107"/>
      <c r="WCO282" s="107"/>
      <c r="WCP282" s="107"/>
      <c r="WCQ282" s="107"/>
      <c r="WCR282" s="107"/>
      <c r="WCS282" s="107"/>
      <c r="WCT282" s="107"/>
      <c r="WCU282" s="107"/>
      <c r="WCV282" s="107"/>
      <c r="WCW282" s="107"/>
      <c r="WCX282" s="107"/>
      <c r="WCY282" s="107"/>
      <c r="WCZ282" s="107"/>
      <c r="WDA282" s="107"/>
      <c r="WDB282" s="107"/>
      <c r="WDC282" s="107"/>
      <c r="WDD282" s="107"/>
      <c r="WDE282" s="107"/>
      <c r="WDF282" s="107"/>
      <c r="WDG282" s="107"/>
      <c r="WDH282" s="107"/>
      <c r="WDI282" s="107"/>
      <c r="WDJ282" s="107"/>
      <c r="WDK282" s="107"/>
      <c r="WDL282" s="107"/>
      <c r="WDM282" s="107"/>
      <c r="WDN282" s="107"/>
      <c r="WDO282" s="107"/>
      <c r="WDP282" s="107"/>
      <c r="WDQ282" s="107"/>
      <c r="WDR282" s="107"/>
      <c r="WDS282" s="107"/>
      <c r="WDT282" s="107"/>
      <c r="WDU282" s="107"/>
      <c r="WDV282" s="107"/>
      <c r="WDW282" s="107"/>
      <c r="WDX282" s="107"/>
      <c r="WDY282" s="107"/>
      <c r="WDZ282" s="107"/>
      <c r="WEA282" s="107"/>
      <c r="WEB282" s="107"/>
      <c r="WEC282" s="107"/>
      <c r="WED282" s="107"/>
      <c r="WEE282" s="107"/>
      <c r="WEF282" s="107"/>
      <c r="WEG282" s="107"/>
      <c r="WEH282" s="107"/>
      <c r="WEI282" s="107"/>
      <c r="WEJ282" s="107"/>
      <c r="WEK282" s="107"/>
      <c r="WEL282" s="107"/>
      <c r="WEM282" s="107"/>
      <c r="WEN282" s="107"/>
      <c r="WEO282" s="107"/>
      <c r="WEP282" s="107"/>
      <c r="WEQ282" s="107"/>
      <c r="WER282" s="107"/>
      <c r="WES282" s="107"/>
      <c r="WET282" s="107"/>
      <c r="WEU282" s="107"/>
      <c r="WEV282" s="107"/>
      <c r="WEW282" s="107"/>
      <c r="WEX282" s="107"/>
      <c r="WEY282" s="107"/>
      <c r="WEZ282" s="107"/>
      <c r="WFA282" s="107"/>
      <c r="WFB282" s="107"/>
      <c r="WFC282" s="107"/>
      <c r="WFD282" s="107"/>
      <c r="WFE282" s="107"/>
      <c r="WFF282" s="107"/>
      <c r="WFG282" s="107"/>
      <c r="WFH282" s="107"/>
      <c r="WFI282" s="107"/>
      <c r="WFJ282" s="107"/>
      <c r="WFK282" s="107"/>
      <c r="WFL282" s="107"/>
      <c r="WFM282" s="107"/>
      <c r="WFN282" s="107"/>
      <c r="WFO282" s="107"/>
      <c r="WFP282" s="107"/>
      <c r="WFQ282" s="107"/>
      <c r="WFR282" s="107"/>
      <c r="WFS282" s="107"/>
      <c r="WFT282" s="107"/>
      <c r="WFU282" s="107"/>
      <c r="WFV282" s="107"/>
      <c r="WFW282" s="107"/>
      <c r="WFX282" s="107"/>
      <c r="WFY282" s="107"/>
      <c r="WFZ282" s="107"/>
      <c r="WGA282" s="107"/>
      <c r="WGB282" s="107"/>
      <c r="WGC282" s="107"/>
      <c r="WGD282" s="107"/>
      <c r="WGE282" s="107"/>
      <c r="WGF282" s="107"/>
      <c r="WGG282" s="107"/>
      <c r="WGH282" s="107"/>
      <c r="WGI282" s="107"/>
      <c r="WGJ282" s="107"/>
      <c r="WGK282" s="107"/>
      <c r="WGL282" s="107"/>
      <c r="WGM282" s="107"/>
      <c r="WGN282" s="107"/>
      <c r="WGO282" s="107"/>
      <c r="WGP282" s="107"/>
      <c r="WGQ282" s="107"/>
      <c r="WGR282" s="107"/>
      <c r="WGS282" s="107"/>
      <c r="WGT282" s="107"/>
      <c r="WGU282" s="107"/>
      <c r="WGV282" s="107"/>
      <c r="WGW282" s="107"/>
      <c r="WGX282" s="107"/>
      <c r="WGY282" s="107"/>
      <c r="WGZ282" s="107"/>
      <c r="WHA282" s="107"/>
      <c r="WHB282" s="107"/>
      <c r="WHC282" s="107"/>
      <c r="WHD282" s="107"/>
      <c r="WHE282" s="107"/>
      <c r="WHF282" s="107"/>
      <c r="WHG282" s="107"/>
      <c r="WHH282" s="107"/>
      <c r="WHI282" s="107"/>
      <c r="WHJ282" s="107"/>
      <c r="WHK282" s="107"/>
      <c r="WHL282" s="107"/>
      <c r="WHM282" s="107"/>
      <c r="WHN282" s="107"/>
      <c r="WHO282" s="107"/>
      <c r="WHP282" s="107"/>
      <c r="WHQ282" s="107"/>
      <c r="WHR282" s="107"/>
      <c r="WHS282" s="107"/>
      <c r="WHT282" s="107"/>
      <c r="WHU282" s="107"/>
      <c r="WHV282" s="107"/>
      <c r="WHW282" s="107"/>
      <c r="WHX282" s="107"/>
      <c r="WHY282" s="107"/>
      <c r="WHZ282" s="107"/>
      <c r="WIA282" s="107"/>
      <c r="WIB282" s="107"/>
      <c r="WIC282" s="107"/>
      <c r="WID282" s="107"/>
      <c r="WIE282" s="107"/>
      <c r="WIF282" s="107"/>
      <c r="WIG282" s="107"/>
      <c r="WIH282" s="107"/>
      <c r="WII282" s="107"/>
      <c r="WIJ282" s="107"/>
      <c r="WIK282" s="107"/>
      <c r="WIL282" s="107"/>
      <c r="WIM282" s="107"/>
      <c r="WIN282" s="107"/>
      <c r="WIO282" s="107"/>
      <c r="WIP282" s="107"/>
      <c r="WIQ282" s="107"/>
      <c r="WIR282" s="107"/>
      <c r="WIS282" s="107"/>
      <c r="WIT282" s="107"/>
      <c r="WIU282" s="107"/>
      <c r="WIV282" s="107"/>
      <c r="WIW282" s="107"/>
      <c r="WIX282" s="107"/>
      <c r="WIY282" s="107"/>
      <c r="WIZ282" s="107"/>
      <c r="WJA282" s="107"/>
      <c r="WJB282" s="107"/>
      <c r="WJC282" s="107"/>
      <c r="WJD282" s="107"/>
      <c r="WJE282" s="107"/>
      <c r="WJF282" s="107"/>
      <c r="WJG282" s="107"/>
      <c r="WJH282" s="107"/>
      <c r="WJI282" s="107"/>
      <c r="WJJ282" s="107"/>
      <c r="WJK282" s="107"/>
      <c r="WJL282" s="107"/>
      <c r="WJM282" s="107"/>
      <c r="WJN282" s="107"/>
      <c r="WJO282" s="107"/>
      <c r="WJP282" s="107"/>
      <c r="WJQ282" s="107"/>
      <c r="WJR282" s="107"/>
      <c r="WJS282" s="107"/>
      <c r="WJT282" s="107"/>
      <c r="WJU282" s="107"/>
      <c r="WJV282" s="107"/>
      <c r="WJW282" s="107"/>
      <c r="WJX282" s="107"/>
      <c r="WJY282" s="107"/>
      <c r="WJZ282" s="107"/>
      <c r="WKA282" s="107"/>
      <c r="WKB282" s="107"/>
      <c r="WKC282" s="107"/>
      <c r="WKD282" s="107"/>
      <c r="WKE282" s="107"/>
      <c r="WKF282" s="107"/>
      <c r="WKG282" s="107"/>
      <c r="WKH282" s="107"/>
      <c r="WKI282" s="107"/>
      <c r="WKJ282" s="107"/>
      <c r="WKK282" s="107"/>
      <c r="WKL282" s="107"/>
      <c r="WKM282" s="107"/>
      <c r="WKN282" s="107"/>
      <c r="WKO282" s="107"/>
      <c r="WKP282" s="107"/>
      <c r="WKQ282" s="107"/>
      <c r="WKR282" s="107"/>
      <c r="WKS282" s="107"/>
      <c r="WKT282" s="107"/>
      <c r="WKU282" s="107"/>
      <c r="WKV282" s="107"/>
      <c r="WKW282" s="107"/>
      <c r="WKX282" s="107"/>
      <c r="WKY282" s="107"/>
      <c r="WKZ282" s="107"/>
      <c r="WLA282" s="107"/>
      <c r="WLB282" s="107"/>
      <c r="WLC282" s="107"/>
      <c r="WLD282" s="107"/>
      <c r="WLE282" s="107"/>
      <c r="WLF282" s="107"/>
      <c r="WLG282" s="107"/>
      <c r="WLH282" s="107"/>
      <c r="WLI282" s="107"/>
      <c r="WLJ282" s="107"/>
      <c r="WLK282" s="107"/>
      <c r="WLL282" s="107"/>
      <c r="WLM282" s="107"/>
      <c r="WLN282" s="107"/>
      <c r="WLO282" s="107"/>
      <c r="WLP282" s="107"/>
      <c r="WLQ282" s="107"/>
      <c r="WLR282" s="107"/>
      <c r="WLS282" s="107"/>
      <c r="WLT282" s="107"/>
      <c r="WLU282" s="107"/>
      <c r="WLV282" s="107"/>
      <c r="WLW282" s="107"/>
      <c r="WLX282" s="107"/>
      <c r="WLY282" s="107"/>
      <c r="WLZ282" s="107"/>
      <c r="WMA282" s="107"/>
      <c r="WMB282" s="107"/>
      <c r="WMC282" s="107"/>
      <c r="WMD282" s="107"/>
      <c r="WME282" s="107"/>
      <c r="WMF282" s="107"/>
      <c r="WMG282" s="107"/>
      <c r="WMH282" s="107"/>
      <c r="WMI282" s="107"/>
      <c r="WMJ282" s="107"/>
      <c r="WMK282" s="107"/>
      <c r="WML282" s="107"/>
      <c r="WMM282" s="107"/>
      <c r="WMN282" s="107"/>
      <c r="WMO282" s="107"/>
      <c r="WMP282" s="107"/>
      <c r="WMQ282" s="107"/>
      <c r="WMR282" s="107"/>
      <c r="WMS282" s="107"/>
      <c r="WMT282" s="107"/>
      <c r="WMU282" s="107"/>
      <c r="WMV282" s="107"/>
      <c r="WMW282" s="107"/>
      <c r="WMX282" s="107"/>
      <c r="WMY282" s="107"/>
      <c r="WMZ282" s="107"/>
      <c r="WNA282" s="107"/>
      <c r="WNB282" s="107"/>
      <c r="WNC282" s="107"/>
      <c r="WND282" s="107"/>
      <c r="WNE282" s="107"/>
      <c r="WNF282" s="107"/>
      <c r="WNG282" s="107"/>
      <c r="WNH282" s="107"/>
      <c r="WNI282" s="107"/>
      <c r="WNJ282" s="107"/>
      <c r="WNK282" s="107"/>
      <c r="WNL282" s="107"/>
      <c r="WNM282" s="107"/>
      <c r="WNN282" s="107"/>
      <c r="WNO282" s="107"/>
      <c r="WNP282" s="107"/>
      <c r="WNQ282" s="107"/>
      <c r="WNR282" s="107"/>
      <c r="WNS282" s="107"/>
      <c r="WNT282" s="107"/>
      <c r="WNU282" s="107"/>
      <c r="WNV282" s="107"/>
      <c r="WNW282" s="107"/>
      <c r="WNX282" s="107"/>
      <c r="WNY282" s="107"/>
      <c r="WNZ282" s="107"/>
      <c r="WOA282" s="107"/>
      <c r="WOB282" s="107"/>
      <c r="WOC282" s="107"/>
      <c r="WOD282" s="107"/>
      <c r="WOE282" s="107"/>
      <c r="WOF282" s="107"/>
      <c r="WOG282" s="107"/>
      <c r="WOH282" s="107"/>
      <c r="WOI282" s="107"/>
      <c r="WOJ282" s="107"/>
      <c r="WOK282" s="107"/>
      <c r="WOL282" s="107"/>
      <c r="WOM282" s="107"/>
      <c r="WON282" s="107"/>
      <c r="WOO282" s="107"/>
      <c r="WOP282" s="107"/>
      <c r="WOQ282" s="107"/>
      <c r="WOR282" s="107"/>
      <c r="WOS282" s="107"/>
      <c r="WOT282" s="107"/>
      <c r="WOU282" s="107"/>
      <c r="WOV282" s="107"/>
      <c r="WOW282" s="107"/>
      <c r="WOX282" s="107"/>
      <c r="WOY282" s="107"/>
      <c r="WOZ282" s="107"/>
      <c r="WPA282" s="107"/>
      <c r="WPB282" s="107"/>
      <c r="WPC282" s="107"/>
      <c r="WPD282" s="107"/>
      <c r="WPE282" s="107"/>
      <c r="WPF282" s="107"/>
      <c r="WPG282" s="107"/>
      <c r="WPH282" s="107"/>
      <c r="WPI282" s="107"/>
      <c r="WPJ282" s="107"/>
      <c r="WPK282" s="107"/>
      <c r="WPL282" s="107"/>
      <c r="WPM282" s="107"/>
      <c r="WPN282" s="107"/>
      <c r="WPO282" s="107"/>
      <c r="WPP282" s="107"/>
      <c r="WPQ282" s="107"/>
      <c r="WPR282" s="107"/>
      <c r="WPS282" s="107"/>
      <c r="WPT282" s="107"/>
      <c r="WPU282" s="107"/>
      <c r="WPV282" s="107"/>
      <c r="WPW282" s="107"/>
      <c r="WPX282" s="107"/>
      <c r="WPY282" s="107"/>
      <c r="WPZ282" s="107"/>
      <c r="WQA282" s="107"/>
      <c r="WQB282" s="107"/>
      <c r="WQC282" s="107"/>
      <c r="WQD282" s="107"/>
      <c r="WQE282" s="107"/>
      <c r="WQF282" s="107"/>
      <c r="WQG282" s="107"/>
      <c r="WQH282" s="107"/>
      <c r="WQI282" s="107"/>
      <c r="WQJ282" s="107"/>
      <c r="WQK282" s="107"/>
      <c r="WQL282" s="107"/>
      <c r="WQM282" s="107"/>
      <c r="WQN282" s="107"/>
      <c r="WQO282" s="107"/>
      <c r="WQP282" s="107"/>
      <c r="WQQ282" s="107"/>
      <c r="WQR282" s="107"/>
      <c r="WQS282" s="107"/>
      <c r="WQT282" s="107"/>
      <c r="WQU282" s="107"/>
      <c r="WQV282" s="107"/>
      <c r="WQW282" s="107"/>
      <c r="WQX282" s="107"/>
      <c r="WQY282" s="107"/>
      <c r="WQZ282" s="107"/>
      <c r="WRA282" s="107"/>
      <c r="WRB282" s="107"/>
      <c r="WRC282" s="107"/>
      <c r="WRD282" s="107"/>
      <c r="WRE282" s="107"/>
      <c r="WRF282" s="107"/>
      <c r="WRG282" s="107"/>
      <c r="WRH282" s="107"/>
      <c r="WRI282" s="107"/>
      <c r="WRJ282" s="107"/>
      <c r="WRK282" s="107"/>
      <c r="WRL282" s="107"/>
      <c r="WRM282" s="107"/>
      <c r="WRN282" s="107"/>
      <c r="WRO282" s="107"/>
      <c r="WRP282" s="107"/>
      <c r="WRQ282" s="107"/>
      <c r="WRR282" s="107"/>
      <c r="WRS282" s="107"/>
      <c r="WRT282" s="107"/>
      <c r="WRU282" s="107"/>
      <c r="WRV282" s="107"/>
      <c r="WRW282" s="107"/>
      <c r="WRX282" s="107"/>
      <c r="WRY282" s="107"/>
      <c r="WRZ282" s="107"/>
      <c r="WSA282" s="107"/>
      <c r="WSB282" s="107"/>
      <c r="WSC282" s="107"/>
      <c r="WSD282" s="107"/>
      <c r="WSE282" s="107"/>
      <c r="WSF282" s="107"/>
      <c r="WSG282" s="107"/>
      <c r="WSH282" s="107"/>
      <c r="WSI282" s="107"/>
      <c r="WSJ282" s="107"/>
      <c r="WSK282" s="107"/>
      <c r="WSL282" s="107"/>
      <c r="WSM282" s="107"/>
      <c r="WSN282" s="107"/>
      <c r="WSO282" s="107"/>
      <c r="WSP282" s="107"/>
      <c r="WSQ282" s="107"/>
      <c r="WSR282" s="107"/>
      <c r="WSS282" s="107"/>
      <c r="WST282" s="107"/>
      <c r="WSU282" s="107"/>
      <c r="WSV282" s="107"/>
      <c r="WSW282" s="107"/>
      <c r="WSX282" s="107"/>
      <c r="WSY282" s="107"/>
      <c r="WSZ282" s="107"/>
      <c r="WTA282" s="107"/>
      <c r="WTB282" s="107"/>
      <c r="WTC282" s="107"/>
      <c r="WTD282" s="107"/>
      <c r="WTE282" s="107"/>
      <c r="WTF282" s="107"/>
      <c r="WTG282" s="107"/>
      <c r="WTH282" s="107"/>
      <c r="WTI282" s="107"/>
      <c r="WTJ282" s="107"/>
      <c r="WTK282" s="107"/>
      <c r="WTL282" s="107"/>
      <c r="WTM282" s="107"/>
      <c r="WTN282" s="107"/>
      <c r="WTO282" s="107"/>
      <c r="WTP282" s="107"/>
      <c r="WTQ282" s="107"/>
      <c r="WTR282" s="107"/>
      <c r="WTS282" s="107"/>
      <c r="WTT282" s="107"/>
      <c r="WTU282" s="107"/>
      <c r="WTV282" s="107"/>
      <c r="WTW282" s="107"/>
      <c r="WTX282" s="107"/>
      <c r="WTY282" s="107"/>
      <c r="WTZ282" s="107"/>
      <c r="WUA282" s="107"/>
      <c r="WUB282" s="107"/>
      <c r="WUC282" s="107"/>
      <c r="WUD282" s="107"/>
      <c r="WUE282" s="107"/>
      <c r="WUF282" s="107"/>
      <c r="WUG282" s="107"/>
      <c r="WUH282" s="107"/>
      <c r="WUI282" s="107"/>
      <c r="WUJ282" s="107"/>
      <c r="WUK282" s="107"/>
      <c r="WUL282" s="107"/>
      <c r="WUM282" s="107"/>
      <c r="WUN282" s="107"/>
      <c r="WUO282" s="107"/>
      <c r="WUP282" s="107"/>
      <c r="WUQ282" s="107"/>
      <c r="WUR282" s="107"/>
      <c r="WUS282" s="107"/>
      <c r="WUT282" s="107"/>
      <c r="WUU282" s="107"/>
      <c r="WUV282" s="107"/>
      <c r="WUW282" s="107"/>
      <c r="WUX282" s="107"/>
      <c r="WUY282" s="107"/>
      <c r="WUZ282" s="107"/>
      <c r="WVA282" s="107"/>
      <c r="WVB282" s="107"/>
      <c r="WVC282" s="107"/>
      <c r="WVD282" s="107"/>
      <c r="WVE282" s="107"/>
      <c r="WVF282" s="107"/>
      <c r="WVG282" s="107"/>
      <c r="WVH282" s="107"/>
      <c r="WVI282" s="107"/>
      <c r="WVJ282" s="107"/>
      <c r="WVK282" s="107"/>
      <c r="WVL282" s="107"/>
      <c r="WVM282" s="107"/>
      <c r="WVN282" s="107"/>
      <c r="WVO282" s="107"/>
      <c r="WVP282" s="107"/>
      <c r="WVQ282" s="107"/>
      <c r="WVR282" s="107"/>
      <c r="WVS282" s="107"/>
      <c r="WVT282" s="107"/>
      <c r="WVU282" s="107"/>
      <c r="WVV282" s="107"/>
      <c r="WVW282" s="107"/>
      <c r="WVX282" s="107"/>
      <c r="WVY282" s="107"/>
      <c r="WVZ282" s="107"/>
      <c r="WWA282" s="107"/>
      <c r="WWB282" s="107"/>
      <c r="WWC282" s="107"/>
      <c r="WWD282" s="107"/>
      <c r="WWE282" s="107"/>
      <c r="WWF282" s="107"/>
      <c r="WWG282" s="107"/>
      <c r="WWH282" s="107"/>
      <c r="WWI282" s="107"/>
      <c r="WWJ282" s="107"/>
      <c r="WWK282" s="107"/>
      <c r="WWL282" s="107"/>
      <c r="WWM282" s="107"/>
      <c r="WWN282" s="107"/>
      <c r="WWO282" s="107"/>
      <c r="WWP282" s="107"/>
      <c r="WWQ282" s="107"/>
      <c r="WWR282" s="107"/>
      <c r="WWS282" s="107"/>
      <c r="WWT282" s="107"/>
      <c r="WWU282" s="107"/>
      <c r="WWV282" s="107"/>
      <c r="WWW282" s="107"/>
      <c r="WWX282" s="107"/>
      <c r="WWY282" s="107"/>
      <c r="WWZ282" s="107"/>
      <c r="WXA282" s="107"/>
      <c r="WXB282" s="107"/>
      <c r="WXC282" s="107"/>
      <c r="WXD282" s="107"/>
      <c r="WXE282" s="107"/>
      <c r="WXF282" s="107"/>
      <c r="WXG282" s="107"/>
      <c r="WXH282" s="107"/>
      <c r="WXI282" s="107"/>
      <c r="WXJ282" s="107"/>
      <c r="WXK282" s="107"/>
      <c r="WXL282" s="107"/>
      <c r="WXM282" s="107"/>
      <c r="WXN282" s="107"/>
      <c r="WXO282" s="107"/>
      <c r="WXP282" s="107"/>
      <c r="WXQ282" s="107"/>
      <c r="WXR282" s="107"/>
      <c r="WXS282" s="107"/>
      <c r="WXT282" s="107"/>
      <c r="WXU282" s="107"/>
      <c r="WXV282" s="107"/>
      <c r="WXW282" s="107"/>
      <c r="WXX282" s="107"/>
      <c r="WXY282" s="107"/>
      <c r="WXZ282" s="107"/>
      <c r="WYA282" s="107"/>
      <c r="WYB282" s="107"/>
      <c r="WYC282" s="107"/>
      <c r="WYD282" s="107"/>
      <c r="WYE282" s="107"/>
      <c r="WYF282" s="107"/>
      <c r="WYG282" s="107"/>
      <c r="WYH282" s="107"/>
      <c r="WYI282" s="107"/>
      <c r="WYJ282" s="107"/>
      <c r="WYK282" s="107"/>
      <c r="WYL282" s="107"/>
      <c r="WYM282" s="107"/>
      <c r="WYN282" s="107"/>
      <c r="WYO282" s="107"/>
      <c r="WYP282" s="107"/>
      <c r="WYQ282" s="107"/>
      <c r="WYR282" s="107"/>
      <c r="WYS282" s="107"/>
      <c r="WYT282" s="107"/>
      <c r="WYU282" s="107"/>
      <c r="WYV282" s="107"/>
      <c r="WYW282" s="107"/>
      <c r="WYX282" s="107"/>
      <c r="WYY282" s="107"/>
      <c r="WYZ282" s="107"/>
      <c r="WZA282" s="107"/>
      <c r="WZB282" s="107"/>
      <c r="WZC282" s="107"/>
      <c r="WZD282" s="107"/>
      <c r="WZE282" s="107"/>
      <c r="WZF282" s="107"/>
      <c r="WZG282" s="107"/>
      <c r="WZH282" s="107"/>
      <c r="WZI282" s="107"/>
      <c r="WZJ282" s="107"/>
      <c r="WZK282" s="107"/>
      <c r="WZL282" s="107"/>
      <c r="WZM282" s="107"/>
      <c r="WZN282" s="107"/>
      <c r="WZO282" s="107"/>
      <c r="WZP282" s="107"/>
      <c r="WZQ282" s="107"/>
      <c r="WZR282" s="107"/>
      <c r="WZS282" s="107"/>
      <c r="WZT282" s="107"/>
      <c r="WZU282" s="107"/>
      <c r="WZV282" s="107"/>
      <c r="WZW282" s="107"/>
      <c r="WZX282" s="107"/>
      <c r="WZY282" s="107"/>
      <c r="WZZ282" s="107"/>
      <c r="XAA282" s="107"/>
      <c r="XAB282" s="107"/>
      <c r="XAC282" s="107"/>
      <c r="XAD282" s="107"/>
      <c r="XAE282" s="107"/>
      <c r="XAF282" s="107"/>
      <c r="XAG282" s="107"/>
      <c r="XAH282" s="107"/>
      <c r="XAI282" s="107"/>
      <c r="XAJ282" s="107"/>
      <c r="XAK282" s="107"/>
      <c r="XAL282" s="107"/>
      <c r="XAM282" s="107"/>
      <c r="XAN282" s="107"/>
      <c r="XAO282" s="107"/>
      <c r="XAP282" s="107"/>
      <c r="XAQ282" s="107"/>
      <c r="XAR282" s="107"/>
      <c r="XAS282" s="107"/>
      <c r="XAT282" s="107"/>
      <c r="XAU282" s="107"/>
      <c r="XAV282" s="107"/>
      <c r="XAW282" s="107"/>
      <c r="XAX282" s="107"/>
      <c r="XAY282" s="107"/>
      <c r="XAZ282" s="107"/>
      <c r="XBA282" s="107"/>
      <c r="XBB282" s="107"/>
      <c r="XBC282" s="107"/>
      <c r="XBD282" s="107"/>
      <c r="XBE282" s="107"/>
      <c r="XBF282" s="107"/>
      <c r="XBG282" s="107"/>
      <c r="XBH282" s="107"/>
      <c r="XBI282" s="107"/>
      <c r="XBJ282" s="107"/>
      <c r="XBK282" s="107"/>
      <c r="XBL282" s="107"/>
      <c r="XBM282" s="107"/>
      <c r="XBN282" s="107"/>
      <c r="XBO282" s="107"/>
      <c r="XBP282" s="107"/>
      <c r="XBQ282" s="107"/>
      <c r="XBR282" s="107"/>
      <c r="XBS282" s="107"/>
      <c r="XBT282" s="107"/>
      <c r="XBU282" s="107"/>
      <c r="XBV282" s="107"/>
      <c r="XBW282" s="107"/>
      <c r="XBX282" s="107"/>
      <c r="XBY282" s="107"/>
      <c r="XBZ282" s="107"/>
      <c r="XCA282" s="107"/>
      <c r="XCB282" s="107"/>
      <c r="XCC282" s="107"/>
      <c r="XCD282" s="107"/>
      <c r="XCE282" s="107"/>
      <c r="XCF282" s="107"/>
      <c r="XCG282" s="107"/>
      <c r="XCH282" s="107"/>
      <c r="XCI282" s="107"/>
      <c r="XCJ282" s="107"/>
      <c r="XCK282" s="107"/>
      <c r="XCL282" s="107"/>
      <c r="XCM282" s="107"/>
      <c r="XCN282" s="107"/>
      <c r="XCO282" s="107"/>
      <c r="XCP282" s="107"/>
      <c r="XCQ282" s="107"/>
      <c r="XCR282" s="107"/>
      <c r="XCS282" s="107"/>
      <c r="XCT282" s="107"/>
      <c r="XCU282" s="107"/>
      <c r="XCV282" s="107"/>
      <c r="XCW282" s="107"/>
      <c r="XCX282" s="107"/>
      <c r="XCY282" s="107"/>
      <c r="XCZ282" s="107"/>
      <c r="XDA282" s="107"/>
      <c r="XDB282" s="107"/>
      <c r="XDC282" s="107"/>
      <c r="XDD282" s="107"/>
      <c r="XDE282" s="107"/>
      <c r="XDF282" s="107"/>
      <c r="XDG282" s="107"/>
      <c r="XDH282" s="107"/>
      <c r="XDI282" s="107"/>
      <c r="XDJ282" s="107"/>
      <c r="XDK282" s="107"/>
      <c r="XDL282" s="107"/>
      <c r="XDM282" s="107"/>
      <c r="XDN282" s="107"/>
      <c r="XDO282" s="107"/>
      <c r="XDP282" s="107"/>
      <c r="XDQ282" s="107"/>
      <c r="XDR282" s="107"/>
      <c r="XDS282" s="107"/>
      <c r="XDT282" s="107"/>
      <c r="XDU282" s="107"/>
      <c r="XDV282" s="107"/>
      <c r="XDW282" s="107"/>
      <c r="XDX282" s="107"/>
      <c r="XDY282" s="107"/>
      <c r="XDZ282" s="107"/>
      <c r="XEA282" s="107"/>
      <c r="XEB282" s="107"/>
      <c r="XEC282" s="107"/>
      <c r="XED282" s="107"/>
      <c r="XEE282" s="107"/>
      <c r="XEF282" s="107"/>
      <c r="XEG282" s="107"/>
      <c r="XEH282" s="107"/>
      <c r="XEI282" s="107"/>
      <c r="XEJ282" s="107"/>
      <c r="XEK282" s="107"/>
      <c r="XEL282" s="107"/>
      <c r="XEM282" s="107"/>
      <c r="XEN282" s="107"/>
      <c r="XEO282" s="107"/>
      <c r="XEP282" s="107"/>
      <c r="XEQ282" s="107"/>
      <c r="XER282" s="107"/>
      <c r="XES282" s="107"/>
      <c r="XET282" s="107"/>
      <c r="XEU282" s="107"/>
      <c r="XEV282" s="107"/>
      <c r="XEW282" s="107"/>
    </row>
    <row r="283" spans="1:16377" s="110" customFormat="1" x14ac:dyDescent="0.25">
      <c r="C283" s="145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35"/>
      <c r="Q283" s="146"/>
      <c r="R283" s="146"/>
      <c r="S283" s="146"/>
    </row>
    <row r="284" spans="1:16377" x14ac:dyDescent="0.25">
      <c r="C284" s="153"/>
      <c r="D284" s="146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Q284" s="148"/>
      <c r="R284" s="148"/>
      <c r="S284" s="148"/>
    </row>
    <row r="285" spans="1:16377" s="110" customFormat="1" x14ac:dyDescent="0.25">
      <c r="C285" s="154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>
        <v>0</v>
      </c>
      <c r="O285" s="146"/>
      <c r="P285" s="135"/>
      <c r="Q285" s="146">
        <f>Q260+Q266</f>
        <v>-5.0000031478703022E-4</v>
      </c>
      <c r="R285" s="146">
        <f>R260+R266</f>
        <v>0</v>
      </c>
      <c r="S285" s="146">
        <f>S260+S266</f>
        <v>-4.7999999951571226E-3</v>
      </c>
    </row>
    <row r="286" spans="1:16377" s="110" customFormat="1" x14ac:dyDescent="0.25">
      <c r="C286" s="153"/>
      <c r="D286" s="146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35"/>
      <c r="Q286" s="148"/>
      <c r="R286" s="148"/>
      <c r="S286" s="148"/>
    </row>
    <row r="287" spans="1:16377" s="110" customFormat="1" x14ac:dyDescent="0.25">
      <c r="C287" s="154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35"/>
      <c r="Q287" s="146"/>
      <c r="R287" s="146"/>
      <c r="S287" s="146"/>
    </row>
    <row r="291" spans="3:3" x14ac:dyDescent="0.25">
      <c r="C291" s="153"/>
    </row>
  </sheetData>
  <conditionalFormatting sqref="I132:I136 M29:M264 M9:M18 M20:M26 O20:O26 O29:O264 O9:O17">
    <cfRule type="expression" dxfId="22" priority="25" stopIfTrue="1">
      <formula>I9&gt;$F9</formula>
    </cfRule>
  </conditionalFormatting>
  <conditionalFormatting sqref="Q263:Q264">
    <cfRule type="expression" dxfId="21" priority="26" stopIfTrue="1">
      <formula>Q263&gt;$F263</formula>
    </cfRule>
  </conditionalFormatting>
  <conditionalFormatting sqref="E270:E272 M270:M287 F270:F280 H270:I280 G269:G279 O270:O287">
    <cfRule type="expression" dxfId="20" priority="31" stopIfTrue="1">
      <formula>IF(E$263=0,1,0)</formula>
    </cfRule>
  </conditionalFormatting>
  <conditionalFormatting sqref="E273">
    <cfRule type="expression" dxfId="19" priority="32" stopIfTrue="1">
      <formula>IF(E$263=0,1,0)</formula>
    </cfRule>
  </conditionalFormatting>
  <conditionalFormatting sqref="E274">
    <cfRule type="expression" dxfId="18" priority="34" stopIfTrue="1">
      <formula>IF(E$263=0,1,0)</formula>
    </cfRule>
  </conditionalFormatting>
  <conditionalFormatting sqref="E274">
    <cfRule type="expression" dxfId="17" priority="33" stopIfTrue="1">
      <formula>IF(E$263=0,1,0)</formula>
    </cfRule>
  </conditionalFormatting>
  <conditionalFormatting sqref="E277">
    <cfRule type="expression" dxfId="16" priority="29" stopIfTrue="1">
      <formula>IF(E$263=0,1,0)</formula>
    </cfRule>
  </conditionalFormatting>
  <conditionalFormatting sqref="E280">
    <cfRule type="expression" dxfId="15" priority="30" stopIfTrue="1">
      <formula>IF(E$263=0,1,0)</formula>
    </cfRule>
  </conditionalFormatting>
  <conditionalFormatting sqref="K270:L280">
    <cfRule type="expression" dxfId="14" priority="35" stopIfTrue="1">
      <formula>IF(K$263=0,1,0)</formula>
    </cfRule>
  </conditionalFormatting>
  <conditionalFormatting sqref="I281:I287">
    <cfRule type="expression" dxfId="13" priority="36" stopIfTrue="1">
      <formula>IF(I$263=0,1,0)</formula>
    </cfRule>
  </conditionalFormatting>
  <conditionalFormatting sqref="J270:J280">
    <cfRule type="expression" dxfId="12" priority="37" stopIfTrue="1">
      <formula>IF(J$263=0,1,0)</formula>
    </cfRule>
  </conditionalFormatting>
  <conditionalFormatting sqref="Q270:Q287">
    <cfRule type="expression" dxfId="11" priority="40" stopIfTrue="1">
      <formula>IF(Q$263=0,1,0)</formula>
    </cfRule>
  </conditionalFormatting>
  <conditionalFormatting sqref="A29:G29 F28 A31:G31 F30 D11:G11 F9:G10 F12:G18 F24:G26 D23:G23 F20:G22">
    <cfRule type="expression" dxfId="10" priority="21" stopIfTrue="1">
      <formula>A9&gt;$F9</formula>
    </cfRule>
  </conditionalFormatting>
  <conditionalFormatting sqref="R269:S279">
    <cfRule type="expression" dxfId="9" priority="17" stopIfTrue="1">
      <formula>IF(R$263=0,1,0)</formula>
    </cfRule>
  </conditionalFormatting>
  <conditionalFormatting sqref="R29:S29 R31:S31 R20:S23 R9:S18">
    <cfRule type="expression" dxfId="8" priority="16" stopIfTrue="1">
      <formula>R9&gt;$F9</formula>
    </cfRule>
  </conditionalFormatting>
  <conditionalFormatting sqref="M19">
    <cfRule type="expression" dxfId="7" priority="10" stopIfTrue="1">
      <formula>M19&gt;$F19</formula>
    </cfRule>
  </conditionalFormatting>
  <conditionalFormatting sqref="F19:G19">
    <cfRule type="expression" dxfId="6" priority="9" stopIfTrue="1">
      <formula>F19&gt;$F19</formula>
    </cfRule>
  </conditionalFormatting>
  <conditionalFormatting sqref="R19:S19">
    <cfRule type="expression" dxfId="5" priority="8" stopIfTrue="1">
      <formula>R19&gt;$F19</formula>
    </cfRule>
  </conditionalFormatting>
  <conditionalFormatting sqref="N269:N279">
    <cfRule type="expression" dxfId="4" priority="7" stopIfTrue="1">
      <formula>IF(N$263=0,1,0)</formula>
    </cfRule>
  </conditionalFormatting>
  <conditionalFormatting sqref="N29 N31 N9:N18 N20:N26">
    <cfRule type="expression" dxfId="3" priority="6" stopIfTrue="1">
      <formula>N9&gt;$F9</formula>
    </cfRule>
  </conditionalFormatting>
  <conditionalFormatting sqref="N19">
    <cfRule type="expression" dxfId="2" priority="5" stopIfTrue="1">
      <formula>N19&gt;$F19</formula>
    </cfRule>
  </conditionalFormatting>
  <conditionalFormatting sqref="O19">
    <cfRule type="expression" dxfId="1" priority="2" stopIfTrue="1">
      <formula>O19&gt;$F19</formula>
    </cfRule>
  </conditionalFormatting>
  <conditionalFormatting sqref="O18">
    <cfRule type="expression" dxfId="0" priority="1" stopIfTrue="1">
      <formula>O18&gt;$F18</formula>
    </cfRule>
  </conditionalFormatting>
  <pageMargins left="1.10196850393701" right="0.31535433070866109" top="0.59015748031496107" bottom="0.59015748031496107" header="0.19645669291338602" footer="0.19645669291338602"/>
  <pageSetup fitToWidth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3"/>
  <sheetViews>
    <sheetView workbookViewId="0"/>
  </sheetViews>
  <sheetFormatPr baseColWidth="10" defaultColWidth="11" defaultRowHeight="14.4" x14ac:dyDescent="0.3"/>
  <cols>
    <col min="1" max="1024" width="9.8984375" style="62" customWidth="1"/>
    <col min="1025" max="1025" width="11" customWidth="1"/>
  </cols>
  <sheetData>
    <row r="1" spans="2:7" ht="18" x14ac:dyDescent="0.35">
      <c r="B1" s="63" t="s">
        <v>540</v>
      </c>
      <c r="C1" s="64"/>
      <c r="D1" s="64"/>
      <c r="E1" s="64"/>
      <c r="F1" s="65"/>
      <c r="G1" s="65"/>
    </row>
    <row r="2" spans="2:7" ht="18" x14ac:dyDescent="0.35">
      <c r="B2" s="66"/>
      <c r="C2" s="67"/>
      <c r="D2" s="64"/>
      <c r="E2" s="64"/>
      <c r="F2" s="65"/>
      <c r="G2" s="65"/>
    </row>
    <row r="3" spans="2:7" ht="18" x14ac:dyDescent="0.35">
      <c r="B3" s="68" t="s">
        <v>541</v>
      </c>
      <c r="C3" s="63" t="s">
        <v>542</v>
      </c>
      <c r="D3" s="64"/>
      <c r="E3" s="64"/>
      <c r="F3" s="65"/>
      <c r="G3" s="65"/>
    </row>
    <row r="4" spans="2:7" ht="18" x14ac:dyDescent="0.35">
      <c r="B4" s="66"/>
      <c r="C4" s="64" t="s">
        <v>543</v>
      </c>
      <c r="D4" s="64"/>
      <c r="E4" s="64"/>
      <c r="F4" s="65"/>
      <c r="G4" s="65"/>
    </row>
    <row r="5" spans="2:7" ht="18" x14ac:dyDescent="0.35">
      <c r="B5" s="69"/>
      <c r="C5" s="64" t="s">
        <v>544</v>
      </c>
      <c r="D5" s="64"/>
      <c r="E5" s="64"/>
      <c r="F5" s="65"/>
      <c r="G5" s="65"/>
    </row>
    <row r="6" spans="2:7" ht="18" x14ac:dyDescent="0.35">
      <c r="B6" s="69"/>
      <c r="C6" s="64"/>
      <c r="D6" s="64"/>
      <c r="E6" s="64"/>
      <c r="F6" s="65"/>
      <c r="G6" s="65"/>
    </row>
    <row r="7" spans="2:7" ht="18" x14ac:dyDescent="0.35">
      <c r="B7" s="70" t="s">
        <v>545</v>
      </c>
      <c r="C7" s="71" t="s">
        <v>546</v>
      </c>
      <c r="D7" s="71"/>
      <c r="E7" s="64"/>
      <c r="F7" s="65"/>
      <c r="G7" s="65"/>
    </row>
    <row r="8" spans="2:7" ht="18" x14ac:dyDescent="0.35">
      <c r="B8" s="69"/>
      <c r="C8" s="64" t="s">
        <v>543</v>
      </c>
      <c r="D8" s="64"/>
      <c r="E8" s="64"/>
      <c r="F8" s="65"/>
      <c r="G8" s="65"/>
    </row>
    <row r="9" spans="2:7" ht="18" x14ac:dyDescent="0.35">
      <c r="B9" s="69"/>
      <c r="C9" s="64" t="s">
        <v>547</v>
      </c>
      <c r="D9" s="64"/>
      <c r="E9" s="64"/>
      <c r="F9" s="65"/>
      <c r="G9" s="65"/>
    </row>
    <row r="10" spans="2:7" ht="18" x14ac:dyDescent="0.35">
      <c r="B10" s="69"/>
      <c r="C10" s="64"/>
      <c r="D10" s="64"/>
      <c r="E10" s="64"/>
      <c r="F10" s="65"/>
      <c r="G10" s="65"/>
    </row>
    <row r="11" spans="2:7" ht="18" x14ac:dyDescent="0.35">
      <c r="B11" s="70" t="s">
        <v>548</v>
      </c>
      <c r="C11" s="71" t="s">
        <v>549</v>
      </c>
      <c r="D11" s="71"/>
      <c r="E11" s="71"/>
      <c r="F11" s="72"/>
      <c r="G11" s="65"/>
    </row>
    <row r="12" spans="2:7" ht="18" x14ac:dyDescent="0.35">
      <c r="B12" s="69"/>
      <c r="C12" s="64" t="s">
        <v>543</v>
      </c>
      <c r="D12" s="64"/>
      <c r="E12" s="64"/>
      <c r="F12" s="65"/>
      <c r="G12" s="65"/>
    </row>
    <row r="13" spans="2:7" ht="18" x14ac:dyDescent="0.35">
      <c r="B13" s="69"/>
      <c r="C13" s="64" t="s">
        <v>550</v>
      </c>
      <c r="D13" s="64"/>
      <c r="E13" s="64"/>
      <c r="F13" s="65"/>
      <c r="G13" s="65"/>
    </row>
    <row r="14" spans="2:7" ht="18" x14ac:dyDescent="0.35">
      <c r="B14" s="69"/>
      <c r="C14" s="64" t="s">
        <v>551</v>
      </c>
      <c r="D14" s="64"/>
      <c r="E14" s="64"/>
      <c r="F14" s="65"/>
      <c r="G14" s="65"/>
    </row>
    <row r="15" spans="2:7" ht="18" x14ac:dyDescent="0.35">
      <c r="B15" s="69"/>
      <c r="C15" s="64"/>
      <c r="D15" s="64"/>
      <c r="E15" s="64"/>
      <c r="F15" s="65"/>
      <c r="G15" s="65"/>
    </row>
    <row r="16" spans="2:7" ht="18" x14ac:dyDescent="0.35">
      <c r="B16" s="70" t="s">
        <v>552</v>
      </c>
      <c r="C16" s="71" t="s">
        <v>553</v>
      </c>
      <c r="D16" s="64"/>
      <c r="E16" s="64"/>
      <c r="F16" s="65"/>
      <c r="G16" s="65"/>
    </row>
    <row r="17" spans="2:7" ht="18" x14ac:dyDescent="0.35">
      <c r="B17" s="69"/>
      <c r="C17" s="64" t="s">
        <v>543</v>
      </c>
      <c r="D17" s="64"/>
      <c r="E17" s="64"/>
      <c r="F17" s="65"/>
      <c r="G17" s="65"/>
    </row>
    <row r="18" spans="2:7" ht="18" x14ac:dyDescent="0.35">
      <c r="B18" s="69"/>
      <c r="C18" s="64" t="s">
        <v>554</v>
      </c>
      <c r="D18" s="64"/>
      <c r="E18" s="64"/>
      <c r="F18" s="65" t="s">
        <v>555</v>
      </c>
      <c r="G18" s="65"/>
    </row>
    <row r="19" spans="2:7" ht="18" x14ac:dyDescent="0.35">
      <c r="B19" s="69"/>
      <c r="C19" s="64" t="s">
        <v>556</v>
      </c>
      <c r="D19" s="64"/>
      <c r="E19" s="64"/>
      <c r="F19" s="65" t="s">
        <v>557</v>
      </c>
      <c r="G19" s="65"/>
    </row>
    <row r="20" spans="2:7" ht="18" x14ac:dyDescent="0.35">
      <c r="B20" s="69"/>
      <c r="C20" s="64" t="s">
        <v>558</v>
      </c>
      <c r="D20" s="64"/>
      <c r="E20" s="64"/>
      <c r="F20" s="65" t="s">
        <v>559</v>
      </c>
      <c r="G20" s="65"/>
    </row>
    <row r="21" spans="2:7" ht="18" x14ac:dyDescent="0.35">
      <c r="B21" s="69"/>
      <c r="C21" s="64" t="s">
        <v>560</v>
      </c>
      <c r="D21" s="64"/>
      <c r="E21" s="64"/>
      <c r="F21" s="65" t="s">
        <v>561</v>
      </c>
      <c r="G21" s="65"/>
    </row>
    <row r="22" spans="2:7" ht="18" x14ac:dyDescent="0.35">
      <c r="B22" s="69"/>
      <c r="C22" s="64" t="s">
        <v>562</v>
      </c>
      <c r="D22" s="64"/>
      <c r="E22" s="64"/>
      <c r="F22" s="65" t="s">
        <v>563</v>
      </c>
      <c r="G22" s="65"/>
    </row>
    <row r="23" spans="2:7" ht="18" x14ac:dyDescent="0.35">
      <c r="B23" s="64"/>
      <c r="C23" s="64" t="s">
        <v>564</v>
      </c>
      <c r="D23" s="64"/>
      <c r="E23" s="64"/>
      <c r="F23" s="65" t="s">
        <v>565</v>
      </c>
      <c r="G23" s="65"/>
    </row>
    <row r="24" spans="2:7" ht="18" x14ac:dyDescent="0.35">
      <c r="B24" s="64"/>
      <c r="C24" s="64"/>
      <c r="D24" s="64"/>
      <c r="E24" s="64"/>
      <c r="F24" s="65"/>
      <c r="G24" s="65"/>
    </row>
    <row r="25" spans="2:7" ht="18" x14ac:dyDescent="0.35">
      <c r="B25" s="71" t="s">
        <v>566</v>
      </c>
      <c r="C25" s="64"/>
      <c r="D25" s="64"/>
      <c r="E25" s="64"/>
      <c r="F25" s="65"/>
      <c r="G25" s="65"/>
    </row>
    <row r="26" spans="2:7" x14ac:dyDescent="0.3">
      <c r="B26" s="65"/>
      <c r="C26" s="65"/>
      <c r="D26" s="65"/>
      <c r="E26" s="65"/>
      <c r="F26" s="65"/>
      <c r="G26" s="65"/>
    </row>
    <row r="27" spans="2:7" ht="18" x14ac:dyDescent="0.35">
      <c r="B27" s="64" t="s">
        <v>567</v>
      </c>
      <c r="C27" s="64" t="s">
        <v>568</v>
      </c>
      <c r="D27" s="65"/>
      <c r="E27" s="65"/>
      <c r="F27" s="65"/>
      <c r="G27" s="65"/>
    </row>
    <row r="28" spans="2:7" ht="18" x14ac:dyDescent="0.35">
      <c r="B28" s="64" t="s">
        <v>567</v>
      </c>
      <c r="C28" s="64" t="s">
        <v>569</v>
      </c>
      <c r="D28" s="65"/>
      <c r="E28" s="65"/>
      <c r="F28" s="65"/>
      <c r="G28" s="65"/>
    </row>
    <row r="29" spans="2:7" ht="18" x14ac:dyDescent="0.35">
      <c r="B29" s="64" t="s">
        <v>567</v>
      </c>
      <c r="C29" s="64" t="s">
        <v>570</v>
      </c>
      <c r="D29" s="65"/>
      <c r="E29" s="65"/>
      <c r="F29" s="65"/>
      <c r="G29" s="65"/>
    </row>
    <row r="30" spans="2:7" ht="18" x14ac:dyDescent="0.35">
      <c r="B30" s="64" t="s">
        <v>567</v>
      </c>
      <c r="C30" s="64" t="s">
        <v>571</v>
      </c>
      <c r="D30" s="65"/>
      <c r="E30" s="65"/>
      <c r="F30" s="65"/>
      <c r="G30" s="65"/>
    </row>
    <row r="31" spans="2:7" ht="18" x14ac:dyDescent="0.35">
      <c r="B31" s="64" t="s">
        <v>567</v>
      </c>
      <c r="C31" s="64" t="s">
        <v>572</v>
      </c>
      <c r="D31" s="65"/>
      <c r="E31" s="65"/>
      <c r="F31" s="65"/>
      <c r="G31" s="65"/>
    </row>
    <row r="32" spans="2:7" ht="18" x14ac:dyDescent="0.35">
      <c r="B32" s="64" t="s">
        <v>567</v>
      </c>
      <c r="C32" s="64" t="s">
        <v>573</v>
      </c>
      <c r="D32" s="64"/>
      <c r="E32" s="64"/>
      <c r="F32" s="65"/>
      <c r="G32" s="65"/>
    </row>
    <row r="33" spans="2:7" ht="18" x14ac:dyDescent="0.35">
      <c r="B33" s="64" t="s">
        <v>567</v>
      </c>
      <c r="C33" s="64" t="s">
        <v>574</v>
      </c>
      <c r="D33" s="64"/>
      <c r="E33" s="64"/>
      <c r="F33" s="65"/>
      <c r="G33" s="65"/>
    </row>
    <row r="34" spans="2:7" ht="18" x14ac:dyDescent="0.35">
      <c r="B34" s="64" t="s">
        <v>567</v>
      </c>
      <c r="C34" s="64" t="s">
        <v>575</v>
      </c>
      <c r="D34" s="64"/>
      <c r="E34" s="64"/>
      <c r="F34" s="65"/>
      <c r="G34" s="65"/>
    </row>
    <row r="35" spans="2:7" ht="18" x14ac:dyDescent="0.35">
      <c r="B35" s="64" t="s">
        <v>567</v>
      </c>
      <c r="C35" s="64" t="s">
        <v>576</v>
      </c>
      <c r="D35" s="64"/>
      <c r="E35" s="64"/>
      <c r="F35" s="65"/>
      <c r="G35" s="65"/>
    </row>
    <row r="36" spans="2:7" ht="18" x14ac:dyDescent="0.35">
      <c r="B36" s="64" t="s">
        <v>567</v>
      </c>
      <c r="C36" s="64" t="s">
        <v>577</v>
      </c>
      <c r="D36" s="64"/>
      <c r="E36" s="64"/>
      <c r="F36" s="65"/>
      <c r="G36" s="65"/>
    </row>
    <row r="37" spans="2:7" ht="18" x14ac:dyDescent="0.35">
      <c r="B37" s="64" t="s">
        <v>567</v>
      </c>
      <c r="C37" s="64" t="s">
        <v>578</v>
      </c>
      <c r="D37" s="64"/>
      <c r="E37" s="64"/>
      <c r="F37" s="65"/>
      <c r="G37" s="65"/>
    </row>
    <row r="38" spans="2:7" ht="18" x14ac:dyDescent="0.35">
      <c r="B38" s="64" t="s">
        <v>579</v>
      </c>
      <c r="C38" s="64" t="s">
        <v>580</v>
      </c>
      <c r="D38" s="64"/>
      <c r="E38" s="64"/>
      <c r="F38" s="65"/>
      <c r="G38" s="65"/>
    </row>
    <row r="39" spans="2:7" ht="18" x14ac:dyDescent="0.35">
      <c r="D39" s="64"/>
      <c r="E39" s="64"/>
      <c r="F39" s="65"/>
      <c r="G39" s="65"/>
    </row>
    <row r="40" spans="2:7" ht="18" x14ac:dyDescent="0.35">
      <c r="B40" s="64"/>
      <c r="D40" s="65"/>
      <c r="E40" s="65"/>
      <c r="F40" s="65"/>
      <c r="G40" s="65"/>
    </row>
    <row r="41" spans="2:7" x14ac:dyDescent="0.3">
      <c r="B41" s="65"/>
      <c r="D41" s="65"/>
      <c r="E41" s="65"/>
      <c r="F41" s="65"/>
      <c r="G41" s="65"/>
    </row>
    <row r="42" spans="2:7" ht="18" x14ac:dyDescent="0.35">
      <c r="B42" s="64" t="s">
        <v>581</v>
      </c>
      <c r="C42" s="65"/>
      <c r="D42" s="65"/>
      <c r="E42" s="65"/>
      <c r="F42" s="65"/>
      <c r="G42" s="65"/>
    </row>
    <row r="43" spans="2:7" ht="18" x14ac:dyDescent="0.35">
      <c r="B43" s="64" t="s">
        <v>582</v>
      </c>
      <c r="C43" s="65"/>
      <c r="D43" s="65"/>
      <c r="E43" s="65"/>
      <c r="F43" s="65"/>
      <c r="G43" s="65"/>
    </row>
  </sheetData>
  <pageMargins left="0.70000000000000007" right="0.70000000000000007" top="1.181102362204725" bottom="1.181102362204725" header="0.78740157480314998" footer="0.78740157480314998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0"/>
  <sheetViews>
    <sheetView workbookViewId="0"/>
  </sheetViews>
  <sheetFormatPr baseColWidth="10" defaultColWidth="11" defaultRowHeight="14.4" x14ac:dyDescent="0.25"/>
  <cols>
    <col min="1" max="1" width="9.5" style="5" customWidth="1"/>
    <col min="2" max="2" width="35.8984375" style="5" customWidth="1"/>
    <col min="3" max="3" width="13.19921875" style="14" customWidth="1"/>
    <col min="4" max="4" width="13.19921875" style="5" customWidth="1"/>
    <col min="5" max="5" width="14.5" style="53" customWidth="1"/>
    <col min="6" max="6" width="13.8984375" style="5" customWidth="1"/>
    <col min="7" max="7" width="13.8984375" style="53" customWidth="1"/>
    <col min="8" max="8" width="11.8984375" style="5" customWidth="1"/>
    <col min="9" max="9" width="11.8984375" style="53" customWidth="1"/>
    <col min="10" max="10" width="12.8984375" style="5" customWidth="1"/>
    <col min="11" max="11" width="12.8984375" style="53" customWidth="1"/>
    <col min="12" max="12" width="12.8984375" style="5" customWidth="1"/>
    <col min="13" max="13" width="13.19921875" style="73" customWidth="1"/>
    <col min="14" max="1024" width="10.69921875" style="5" customWidth="1"/>
    <col min="1025" max="1025" width="11" customWidth="1"/>
  </cols>
  <sheetData>
    <row r="1" spans="1:13" x14ac:dyDescent="0.25">
      <c r="A1" s="1"/>
      <c r="B1" s="2"/>
      <c r="C1" s="3" t="s">
        <v>0</v>
      </c>
      <c r="D1" s="3" t="s">
        <v>0</v>
      </c>
      <c r="E1" s="4" t="s">
        <v>0</v>
      </c>
      <c r="F1" s="3" t="s">
        <v>0</v>
      </c>
      <c r="G1" s="4" t="s">
        <v>0</v>
      </c>
      <c r="H1" s="3" t="s">
        <v>0</v>
      </c>
      <c r="I1" s="4" t="s">
        <v>0</v>
      </c>
      <c r="J1" s="3" t="s">
        <v>0</v>
      </c>
      <c r="K1" s="4" t="s">
        <v>0</v>
      </c>
      <c r="L1" s="3" t="s">
        <v>0</v>
      </c>
    </row>
    <row r="2" spans="1:13" x14ac:dyDescent="0.25">
      <c r="A2" s="6"/>
      <c r="B2" s="7"/>
      <c r="C2" s="8" t="s">
        <v>583</v>
      </c>
      <c r="D2" s="8" t="s">
        <v>583</v>
      </c>
      <c r="E2" s="9" t="s">
        <v>4</v>
      </c>
      <c r="F2" s="8" t="s">
        <v>4</v>
      </c>
      <c r="G2" s="9" t="s">
        <v>4</v>
      </c>
      <c r="H2" s="8" t="s">
        <v>4</v>
      </c>
      <c r="I2" s="9" t="s">
        <v>4</v>
      </c>
      <c r="J2" s="8" t="s">
        <v>4</v>
      </c>
      <c r="K2" s="9" t="s">
        <v>4</v>
      </c>
      <c r="L2" s="8" t="s">
        <v>4</v>
      </c>
    </row>
    <row r="3" spans="1:13" x14ac:dyDescent="0.25">
      <c r="A3" s="6"/>
      <c r="B3" s="7"/>
      <c r="C3" s="8" t="s">
        <v>11</v>
      </c>
      <c r="D3" s="8" t="s">
        <v>12</v>
      </c>
      <c r="E3" s="9" t="s">
        <v>11</v>
      </c>
      <c r="F3" s="8" t="s">
        <v>12</v>
      </c>
      <c r="G3" s="9" t="s">
        <v>11</v>
      </c>
      <c r="H3" s="8" t="s">
        <v>12</v>
      </c>
      <c r="I3" s="9" t="s">
        <v>11</v>
      </c>
      <c r="J3" s="8" t="s">
        <v>12</v>
      </c>
      <c r="K3" s="9" t="s">
        <v>11</v>
      </c>
      <c r="L3" s="8" t="s">
        <v>12</v>
      </c>
    </row>
    <row r="4" spans="1:13" x14ac:dyDescent="0.25">
      <c r="A4" s="10" t="s">
        <v>14</v>
      </c>
      <c r="B4" s="11" t="s">
        <v>15</v>
      </c>
      <c r="C4" s="12"/>
      <c r="D4" s="12">
        <v>43008</v>
      </c>
      <c r="E4" s="13"/>
      <c r="F4" s="12">
        <v>43373</v>
      </c>
      <c r="G4" s="9" t="s">
        <v>584</v>
      </c>
      <c r="H4" s="12">
        <v>43404</v>
      </c>
      <c r="I4" s="9" t="s">
        <v>585</v>
      </c>
      <c r="J4" s="12">
        <v>43434</v>
      </c>
      <c r="K4" s="9" t="s">
        <v>586</v>
      </c>
      <c r="L4" s="12">
        <v>43465</v>
      </c>
    </row>
    <row r="5" spans="1:13" s="14" customFormat="1" x14ac:dyDescent="0.25">
      <c r="A5" s="74" t="s">
        <v>19</v>
      </c>
      <c r="B5" s="75"/>
      <c r="C5" s="76"/>
      <c r="D5" s="76"/>
      <c r="E5" s="77"/>
      <c r="F5" s="76"/>
      <c r="G5" s="77"/>
      <c r="H5" s="76"/>
      <c r="I5" s="77"/>
      <c r="J5" s="76"/>
      <c r="K5" s="77"/>
      <c r="L5" s="76"/>
      <c r="M5" s="78"/>
    </row>
    <row r="6" spans="1:13" x14ac:dyDescent="0.25">
      <c r="A6" s="79" t="s">
        <v>23</v>
      </c>
      <c r="B6" s="79" t="s">
        <v>21</v>
      </c>
      <c r="C6" s="44">
        <v>300</v>
      </c>
      <c r="D6" s="80">
        <v>0.01</v>
      </c>
      <c r="E6" s="81">
        <v>200</v>
      </c>
      <c r="F6" s="80">
        <v>600</v>
      </c>
      <c r="G6" s="82">
        <f t="shared" ref="G6:G22" si="0">ROUND($E6/12,2)</f>
        <v>16.670000000000002</v>
      </c>
      <c r="H6" s="80">
        <f>SUMIF(HHJ_2018_2019!$B$5:$B$266,$A6,HHJ_2018_2019!H$5:H$266)</f>
        <v>0</v>
      </c>
      <c r="I6" s="82">
        <f t="shared" ref="I6:I22" si="1">ROUND($E6/12*2,2)</f>
        <v>33.33</v>
      </c>
      <c r="J6" s="80">
        <f>SUMIF(HHJ_2018_2019!$B$5:$B$266,$A6,HHJ_2018_2019!I$5:I$266)</f>
        <v>0</v>
      </c>
      <c r="K6" s="82">
        <f t="shared" ref="K6:K22" si="2">ROUND($E6/12*3,2)</f>
        <v>50</v>
      </c>
      <c r="L6" s="80">
        <f>SUMIF(HHJ_2018_2019!$B$5:$B$266,$A6,HHJ_2018_2019!J$5:J$266)</f>
        <v>0</v>
      </c>
    </row>
    <row r="7" spans="1:13" x14ac:dyDescent="0.25">
      <c r="A7" s="79" t="s">
        <v>27</v>
      </c>
      <c r="B7" s="79" t="s">
        <v>28</v>
      </c>
      <c r="C7" s="44">
        <v>10000</v>
      </c>
      <c r="D7" s="80">
        <v>7345</v>
      </c>
      <c r="E7" s="81">
        <v>8000</v>
      </c>
      <c r="F7" s="80">
        <v>4250</v>
      </c>
      <c r="G7" s="82">
        <f t="shared" si="0"/>
        <v>666.67</v>
      </c>
      <c r="H7" s="80">
        <f>SUMIF(HHJ_2018_2019!$B$5:$B$266,$A7,HHJ_2018_2019!H$5:H$266)</f>
        <v>675</v>
      </c>
      <c r="I7" s="82">
        <f t="shared" si="1"/>
        <v>1333.33</v>
      </c>
      <c r="J7" s="80">
        <f>SUMIF(HHJ_2018_2019!$B$5:$B$266,$A7,HHJ_2018_2019!I$5:I$266)</f>
        <v>675</v>
      </c>
      <c r="K7" s="82">
        <f t="shared" si="2"/>
        <v>2000</v>
      </c>
      <c r="L7" s="80">
        <f>SUMIF(HHJ_2018_2019!$B$5:$B$266,$A7,HHJ_2018_2019!J$5:J$266)</f>
        <v>675</v>
      </c>
    </row>
    <row r="8" spans="1:13" x14ac:dyDescent="0.25">
      <c r="A8" s="79" t="s">
        <v>45</v>
      </c>
      <c r="B8" s="79" t="s">
        <v>587</v>
      </c>
      <c r="C8" s="44">
        <v>2500</v>
      </c>
      <c r="D8" s="80">
        <v>1835</v>
      </c>
      <c r="E8" s="81">
        <v>5000</v>
      </c>
      <c r="F8" s="80">
        <v>9287.7999999999993</v>
      </c>
      <c r="G8" s="82">
        <f t="shared" si="0"/>
        <v>416.67</v>
      </c>
      <c r="H8" s="80">
        <f>SUMIF(HHJ_2018_2019!$B$5:$B$266,$A8,HHJ_2018_2019!H$5:H$266)</f>
        <v>0</v>
      </c>
      <c r="I8" s="82">
        <f t="shared" si="1"/>
        <v>833.33</v>
      </c>
      <c r="J8" s="80">
        <f>SUMIF(HHJ_2018_2019!$B$5:$B$266,$A8,HHJ_2018_2019!I$5:I$266)</f>
        <v>0</v>
      </c>
      <c r="K8" s="82">
        <f t="shared" si="2"/>
        <v>1250</v>
      </c>
      <c r="L8" s="80">
        <f>SUMIF(HHJ_2018_2019!$B$5:$B$266,$A8,HHJ_2018_2019!J$5:J$266)</f>
        <v>0</v>
      </c>
    </row>
    <row r="9" spans="1:13" x14ac:dyDescent="0.25">
      <c r="A9" s="79" t="s">
        <v>32</v>
      </c>
      <c r="B9" s="79" t="s">
        <v>33</v>
      </c>
      <c r="C9" s="44">
        <v>15000</v>
      </c>
      <c r="D9" s="80">
        <v>14566</v>
      </c>
      <c r="E9" s="81">
        <v>20000</v>
      </c>
      <c r="F9" s="80">
        <v>12855</v>
      </c>
      <c r="G9" s="82">
        <f t="shared" si="0"/>
        <v>1666.67</v>
      </c>
      <c r="H9" s="80">
        <f>SUMIF(HHJ_2018_2019!$B$5:$B$266,$A9,HHJ_2018_2019!H$5:H$266)</f>
        <v>1750</v>
      </c>
      <c r="I9" s="82">
        <f t="shared" si="1"/>
        <v>3333.33</v>
      </c>
      <c r="J9" s="80">
        <f>SUMIF(HHJ_2018_2019!$B$5:$B$266,$A9,HHJ_2018_2019!I$5:I$266)</f>
        <v>3240</v>
      </c>
      <c r="K9" s="82">
        <f t="shared" si="2"/>
        <v>5000</v>
      </c>
      <c r="L9" s="80">
        <f>SUMIF(HHJ_2018_2019!$B$5:$B$266,$A9,HHJ_2018_2019!J$5:J$266)</f>
        <v>4565</v>
      </c>
    </row>
    <row r="10" spans="1:13" x14ac:dyDescent="0.25">
      <c r="A10" s="79" t="s">
        <v>34</v>
      </c>
      <c r="B10" s="79" t="s">
        <v>35</v>
      </c>
      <c r="C10" s="44">
        <v>2000</v>
      </c>
      <c r="D10" s="80">
        <v>921</v>
      </c>
      <c r="E10" s="81">
        <v>1500</v>
      </c>
      <c r="F10" s="80">
        <v>0</v>
      </c>
      <c r="G10" s="82">
        <f t="shared" si="0"/>
        <v>125</v>
      </c>
      <c r="H10" s="80">
        <f>SUMIF(HHJ_2018_2019!$B$5:$B$266,$A10,HHJ_2018_2019!H$5:H$266)</f>
        <v>0</v>
      </c>
      <c r="I10" s="82">
        <f t="shared" si="1"/>
        <v>250</v>
      </c>
      <c r="J10" s="80">
        <f>SUMIF(HHJ_2018_2019!$B$5:$B$266,$A10,HHJ_2018_2019!I$5:I$266)</f>
        <v>0</v>
      </c>
      <c r="K10" s="82">
        <f t="shared" si="2"/>
        <v>375</v>
      </c>
      <c r="L10" s="80">
        <f>SUMIF(HHJ_2018_2019!$B$5:$B$266,$A10,HHJ_2018_2019!J$5:J$266)</f>
        <v>0</v>
      </c>
    </row>
    <row r="11" spans="1:13" x14ac:dyDescent="0.25">
      <c r="A11" s="79" t="s">
        <v>36</v>
      </c>
      <c r="B11" s="79" t="s">
        <v>37</v>
      </c>
      <c r="C11" s="44">
        <v>4900</v>
      </c>
      <c r="D11" s="80">
        <v>2790</v>
      </c>
      <c r="E11" s="81">
        <v>4900</v>
      </c>
      <c r="F11" s="80">
        <v>3225</v>
      </c>
      <c r="G11" s="82">
        <f t="shared" si="0"/>
        <v>408.33</v>
      </c>
      <c r="H11" s="80">
        <f>SUMIF(HHJ_2018_2019!$B$5:$B$266,$A11,HHJ_2018_2019!H$5:H$266)</f>
        <v>180</v>
      </c>
      <c r="I11" s="82">
        <f t="shared" si="1"/>
        <v>816.67</v>
      </c>
      <c r="J11" s="80">
        <f>SUMIF(HHJ_2018_2019!$B$5:$B$266,$A11,HHJ_2018_2019!I$5:I$266)</f>
        <v>585</v>
      </c>
      <c r="K11" s="82">
        <f t="shared" si="2"/>
        <v>1225</v>
      </c>
      <c r="L11" s="80">
        <f>SUMIF(HHJ_2018_2019!$B$5:$B$266,$A11,HHJ_2018_2019!J$5:J$266)</f>
        <v>1035</v>
      </c>
    </row>
    <row r="12" spans="1:13" x14ac:dyDescent="0.25">
      <c r="A12" s="79" t="s">
        <v>38</v>
      </c>
      <c r="B12" s="79" t="s">
        <v>39</v>
      </c>
      <c r="C12" s="44">
        <v>35000</v>
      </c>
      <c r="D12" s="80">
        <v>15500</v>
      </c>
      <c r="E12" s="81">
        <v>20000</v>
      </c>
      <c r="F12" s="80">
        <v>14465</v>
      </c>
      <c r="G12" s="82">
        <f t="shared" si="0"/>
        <v>1666.67</v>
      </c>
      <c r="H12" s="80">
        <f>SUMIF(HHJ_2018_2019!$B$5:$B$266,$A12,HHJ_2018_2019!H$5:H$266)</f>
        <v>950</v>
      </c>
      <c r="I12" s="82">
        <f t="shared" si="1"/>
        <v>3333.33</v>
      </c>
      <c r="J12" s="80">
        <f>SUMIF(HHJ_2018_2019!$B$5:$B$266,$A12,HHJ_2018_2019!I$5:I$266)</f>
        <v>2300</v>
      </c>
      <c r="K12" s="82">
        <f t="shared" si="2"/>
        <v>5000</v>
      </c>
      <c r="L12" s="80">
        <f>SUMIF(HHJ_2018_2019!$B$5:$B$266,$A12,HHJ_2018_2019!J$5:J$266)</f>
        <v>3320</v>
      </c>
    </row>
    <row r="13" spans="1:13" x14ac:dyDescent="0.25">
      <c r="A13" s="79" t="s">
        <v>40</v>
      </c>
      <c r="B13" s="79" t="s">
        <v>41</v>
      </c>
      <c r="C13" s="44">
        <v>10000</v>
      </c>
      <c r="D13" s="83">
        <v>11692.5</v>
      </c>
      <c r="E13" s="81">
        <v>14000</v>
      </c>
      <c r="F13" s="80">
        <v>27968.75</v>
      </c>
      <c r="G13" s="82">
        <f t="shared" si="0"/>
        <v>1166.67</v>
      </c>
      <c r="H13" s="80">
        <f>SUMIF(HHJ_2018_2019!$B$5:$B$266,$A13,HHJ_2018_2019!H$5:H$266)</f>
        <v>20</v>
      </c>
      <c r="I13" s="82">
        <f t="shared" si="1"/>
        <v>2333.33</v>
      </c>
      <c r="J13" s="80">
        <f>SUMIF(HHJ_2018_2019!$B$5:$B$266,$A13,HHJ_2018_2019!I$5:I$266)</f>
        <v>30</v>
      </c>
      <c r="K13" s="82">
        <f t="shared" si="2"/>
        <v>3500</v>
      </c>
      <c r="L13" s="80">
        <f>SUMIF(HHJ_2018_2019!$B$5:$B$266,$A13,HHJ_2018_2019!J$5:J$266)</f>
        <v>30</v>
      </c>
    </row>
    <row r="14" spans="1:13" x14ac:dyDescent="0.25">
      <c r="A14" s="79" t="s">
        <v>42</v>
      </c>
      <c r="B14" s="79" t="s">
        <v>43</v>
      </c>
      <c r="C14" s="44">
        <v>20000</v>
      </c>
      <c r="D14" s="80">
        <v>21150</v>
      </c>
      <c r="E14" s="81">
        <v>22000</v>
      </c>
      <c r="F14" s="80">
        <v>2510</v>
      </c>
      <c r="G14" s="82">
        <f t="shared" si="0"/>
        <v>1833.33</v>
      </c>
      <c r="H14" s="80">
        <f>SUMIF(HHJ_2018_2019!$B$5:$B$266,$A14,HHJ_2018_2019!H$5:H$266)</f>
        <v>75</v>
      </c>
      <c r="I14" s="82">
        <f t="shared" si="1"/>
        <v>3666.67</v>
      </c>
      <c r="J14" s="80">
        <f>SUMIF(HHJ_2018_2019!$B$5:$B$266,$A14,HHJ_2018_2019!I$5:I$266)</f>
        <v>1425</v>
      </c>
      <c r="K14" s="82">
        <f t="shared" si="2"/>
        <v>5500</v>
      </c>
      <c r="L14" s="80">
        <f>SUMIF(HHJ_2018_2019!$B$5:$B$266,$A14,HHJ_2018_2019!J$5:J$266)</f>
        <v>1800</v>
      </c>
    </row>
    <row r="15" spans="1:13" x14ac:dyDescent="0.25">
      <c r="A15" s="79" t="s">
        <v>51</v>
      </c>
      <c r="B15" s="79" t="s">
        <v>52</v>
      </c>
      <c r="C15" s="44">
        <v>200</v>
      </c>
      <c r="D15" s="80">
        <v>0</v>
      </c>
      <c r="E15" s="81">
        <v>20</v>
      </c>
      <c r="F15" s="80">
        <v>0</v>
      </c>
      <c r="G15" s="82">
        <f t="shared" si="0"/>
        <v>1.67</v>
      </c>
      <c r="H15" s="80">
        <f>SUMIF(HHJ_2018_2019!$B$5:$B$266,$A15,HHJ_2018_2019!H$5:H$266)</f>
        <v>0</v>
      </c>
      <c r="I15" s="82">
        <f t="shared" si="1"/>
        <v>3.33</v>
      </c>
      <c r="J15" s="80">
        <f>SUMIF(HHJ_2018_2019!$B$5:$B$266,$A15,HHJ_2018_2019!I$5:I$266)</f>
        <v>0</v>
      </c>
      <c r="K15" s="82">
        <f t="shared" si="2"/>
        <v>5</v>
      </c>
      <c r="L15" s="80">
        <f>SUMIF(HHJ_2018_2019!$B$5:$B$266,$A15,HHJ_2018_2019!J$5:J$266)</f>
        <v>0</v>
      </c>
    </row>
    <row r="16" spans="1:13" x14ac:dyDescent="0.25">
      <c r="A16" s="79" t="s">
        <v>53</v>
      </c>
      <c r="B16" s="79" t="s">
        <v>54</v>
      </c>
      <c r="C16" s="44">
        <v>9000</v>
      </c>
      <c r="D16" s="80">
        <v>4693</v>
      </c>
      <c r="E16" s="81">
        <v>7500</v>
      </c>
      <c r="F16" s="80">
        <v>9391.4699999999993</v>
      </c>
      <c r="G16" s="82">
        <f t="shared" si="0"/>
        <v>625</v>
      </c>
      <c r="H16" s="80">
        <f>SUMIF(HHJ_2018_2019!$B$5:$B$266,$A16,HHJ_2018_2019!H$5:H$266)</f>
        <v>615</v>
      </c>
      <c r="I16" s="82">
        <f t="shared" si="1"/>
        <v>1250</v>
      </c>
      <c r="J16" s="80">
        <f>SUMIF(HHJ_2018_2019!$B$5:$B$266,$A16,HHJ_2018_2019!I$5:I$266)</f>
        <v>1001</v>
      </c>
      <c r="K16" s="82">
        <f t="shared" si="2"/>
        <v>1875</v>
      </c>
      <c r="L16" s="80">
        <f>SUMIF(HHJ_2018_2019!$B$5:$B$266,$A16,HHJ_2018_2019!J$5:J$266)</f>
        <v>1736.47</v>
      </c>
    </row>
    <row r="17" spans="1:13" x14ac:dyDescent="0.25">
      <c r="A17" s="84"/>
      <c r="B17" s="85" t="s">
        <v>55</v>
      </c>
      <c r="C17" s="15">
        <f>SUM(C6:C16)</f>
        <v>108900</v>
      </c>
      <c r="D17" s="15">
        <f>SUM(D6:D16)</f>
        <v>80492.510000000009</v>
      </c>
      <c r="E17" s="86">
        <f>SUM(E6:E16)</f>
        <v>103120</v>
      </c>
      <c r="F17" s="15">
        <v>84553.02</v>
      </c>
      <c r="G17" s="86">
        <f t="shared" si="0"/>
        <v>8593.33</v>
      </c>
      <c r="H17" s="15">
        <f>SUM(H$6:H$16)</f>
        <v>4265</v>
      </c>
      <c r="I17" s="86">
        <f t="shared" si="1"/>
        <v>17186.669999999998</v>
      </c>
      <c r="J17" s="15">
        <f>SUM(J$6:J$16)</f>
        <v>9256</v>
      </c>
      <c r="K17" s="86">
        <f t="shared" si="2"/>
        <v>25780</v>
      </c>
      <c r="L17" s="15">
        <f>SUM(L$6:L$16)</f>
        <v>13161.47</v>
      </c>
    </row>
    <row r="18" spans="1:13" x14ac:dyDescent="0.25">
      <c r="A18" s="79" t="s">
        <v>56</v>
      </c>
      <c r="B18" s="79" t="s">
        <v>57</v>
      </c>
      <c r="C18" s="44">
        <v>1452000</v>
      </c>
      <c r="D18" s="87">
        <v>1398207.32</v>
      </c>
      <c r="E18" s="81">
        <v>1380000</v>
      </c>
      <c r="F18" s="80">
        <v>1418827.56</v>
      </c>
      <c r="G18" s="82">
        <f t="shared" si="0"/>
        <v>115000</v>
      </c>
      <c r="H18" s="80">
        <f>SUMIF(HHJ_2018_2019!$B$5:$B$266,$A18,HHJ_2018_2019!H$5:H$266)</f>
        <v>300262.03000000003</v>
      </c>
      <c r="I18" s="82">
        <f t="shared" si="1"/>
        <v>230000</v>
      </c>
      <c r="J18" s="80">
        <f>SUMIF(HHJ_2018_2019!$B$5:$B$266,$A18,HHJ_2018_2019!I$5:I$266)</f>
        <v>579774.03</v>
      </c>
      <c r="K18" s="82">
        <f t="shared" si="2"/>
        <v>345000</v>
      </c>
      <c r="L18" s="80">
        <f>SUMIF(HHJ_2018_2019!$B$5:$B$266,$A18,HHJ_2018_2019!J$5:J$266)</f>
        <v>628367.34</v>
      </c>
    </row>
    <row r="19" spans="1:13" x14ac:dyDescent="0.25">
      <c r="A19" s="79" t="s">
        <v>58</v>
      </c>
      <c r="B19" s="79" t="s">
        <v>59</v>
      </c>
      <c r="C19" s="44">
        <v>0</v>
      </c>
      <c r="D19" s="80">
        <v>0</v>
      </c>
      <c r="E19" s="81">
        <v>0</v>
      </c>
      <c r="F19" s="80">
        <v>0</v>
      </c>
      <c r="G19" s="82">
        <f t="shared" si="0"/>
        <v>0</v>
      </c>
      <c r="H19" s="80">
        <f>SUMIF(HHJ_2018_2019!$B$5:$B$266,$A19,HHJ_2018_2019!H$5:H$266)</f>
        <v>0</v>
      </c>
      <c r="I19" s="82">
        <f t="shared" si="1"/>
        <v>0</v>
      </c>
      <c r="J19" s="80">
        <f>SUMIF(HHJ_2018_2019!$B$5:$B$266,$A19,HHJ_2018_2019!I$5:I$266)</f>
        <v>0</v>
      </c>
      <c r="K19" s="82">
        <f t="shared" si="2"/>
        <v>0</v>
      </c>
      <c r="L19" s="80">
        <f>SUMIF(HHJ_2018_2019!$B$5:$B$266,$A19,HHJ_2018_2019!J$5:J$266)</f>
        <v>0</v>
      </c>
    </row>
    <row r="20" spans="1:13" x14ac:dyDescent="0.25">
      <c r="A20" s="79" t="s">
        <v>60</v>
      </c>
      <c r="B20" s="79" t="s">
        <v>61</v>
      </c>
      <c r="C20" s="44">
        <v>220000</v>
      </c>
      <c r="D20" s="80">
        <v>0</v>
      </c>
      <c r="E20" s="81">
        <v>195000</v>
      </c>
      <c r="F20" s="80">
        <v>195000</v>
      </c>
      <c r="G20" s="82">
        <f t="shared" si="0"/>
        <v>16250</v>
      </c>
      <c r="H20" s="80">
        <f>SUMIF(HHJ_2018_2019!$B$5:$B$266,$A20,HHJ_2018_2019!H$5:H$266)</f>
        <v>0</v>
      </c>
      <c r="I20" s="82">
        <f t="shared" si="1"/>
        <v>32500</v>
      </c>
      <c r="J20" s="80">
        <f>SUMIF(HHJ_2018_2019!$B$5:$B$266,$A20,HHJ_2018_2019!I$5:I$266)</f>
        <v>0</v>
      </c>
      <c r="K20" s="82">
        <f t="shared" si="2"/>
        <v>48750</v>
      </c>
      <c r="L20" s="80">
        <f>SUMIF(HHJ_2018_2019!$B$5:$B$266,$A20,HHJ_2018_2019!J$5:J$266)</f>
        <v>0</v>
      </c>
    </row>
    <row r="21" spans="1:13" x14ac:dyDescent="0.25">
      <c r="A21" s="79" t="s">
        <v>62</v>
      </c>
      <c r="B21" s="79" t="s">
        <v>63</v>
      </c>
      <c r="C21" s="44">
        <v>120000</v>
      </c>
      <c r="D21" s="80">
        <v>97680.16</v>
      </c>
      <c r="E21" s="81">
        <v>195840.71</v>
      </c>
      <c r="F21" s="80">
        <v>196054.06</v>
      </c>
      <c r="G21" s="82">
        <f t="shared" si="0"/>
        <v>16320.06</v>
      </c>
      <c r="H21" s="80">
        <f>SUMIF(HHJ_2018_2019!$B$5:$B$266,$A21,HHJ_2018_2019!H$5:H$266)</f>
        <v>154577.43</v>
      </c>
      <c r="I21" s="82">
        <f t="shared" si="1"/>
        <v>32640.12</v>
      </c>
      <c r="J21" s="80">
        <f>SUMIF(HHJ_2018_2019!$B$5:$B$266,$A21,HHJ_2018_2019!I$5:I$266)</f>
        <v>154577.43</v>
      </c>
      <c r="K21" s="82">
        <f t="shared" si="2"/>
        <v>48960.18</v>
      </c>
      <c r="L21" s="80">
        <f>SUMIF(HHJ_2018_2019!$B$5:$B$266,$A21,HHJ_2018_2019!J$5:J$266)</f>
        <v>154577.43</v>
      </c>
    </row>
    <row r="22" spans="1:13" s="5" customFormat="1" x14ac:dyDescent="0.25">
      <c r="A22" s="84"/>
      <c r="B22" s="88" t="s">
        <v>64</v>
      </c>
      <c r="C22" s="16">
        <f>SUM(C18:C21)</f>
        <v>1792000</v>
      </c>
      <c r="D22" s="16">
        <f>SUM(D18:D21)</f>
        <v>1495887.48</v>
      </c>
      <c r="E22" s="89">
        <f>SUM(E18:E21)</f>
        <v>1770840.71</v>
      </c>
      <c r="F22" s="16">
        <v>1809881.62</v>
      </c>
      <c r="G22" s="89">
        <f t="shared" si="0"/>
        <v>147570.06</v>
      </c>
      <c r="H22" s="16">
        <f>SUM(H$18:H$21)</f>
        <v>454839.46</v>
      </c>
      <c r="I22" s="89">
        <f t="shared" si="1"/>
        <v>295140.12</v>
      </c>
      <c r="J22" s="16">
        <f>SUM(J$18:J$21)</f>
        <v>734351.46</v>
      </c>
      <c r="K22" s="89">
        <f t="shared" si="2"/>
        <v>442710.18</v>
      </c>
      <c r="L22" s="16">
        <f>SUM(L$18:L$21)</f>
        <v>782944.77</v>
      </c>
      <c r="M22" s="73"/>
    </row>
    <row r="23" spans="1:13" x14ac:dyDescent="0.25">
      <c r="A23" s="41"/>
      <c r="B23" s="42"/>
      <c r="C23" s="44"/>
      <c r="D23" s="90"/>
      <c r="E23" s="46"/>
      <c r="F23" s="90"/>
      <c r="G23" s="91"/>
      <c r="H23" s="90"/>
      <c r="I23" s="91"/>
      <c r="J23" s="90"/>
      <c r="K23" s="91"/>
      <c r="L23" s="90"/>
    </row>
    <row r="24" spans="1:13" s="5" customFormat="1" x14ac:dyDescent="0.25">
      <c r="A24" s="84"/>
      <c r="B24" s="88" t="s">
        <v>65</v>
      </c>
      <c r="C24" s="17">
        <f>C17+C22</f>
        <v>1900900</v>
      </c>
      <c r="D24" s="17">
        <f>D17+D22</f>
        <v>1576379.99</v>
      </c>
      <c r="E24" s="92">
        <f>E17+E22</f>
        <v>1873960.71</v>
      </c>
      <c r="F24" s="17">
        <v>1894434.64</v>
      </c>
      <c r="G24" s="92">
        <f>ROUND($E24/12,2)</f>
        <v>156163.39000000001</v>
      </c>
      <c r="H24" s="17">
        <f>H$17+H$22</f>
        <v>459104.46</v>
      </c>
      <c r="I24" s="92">
        <f>ROUND($E24/12*2,2)</f>
        <v>312326.78999999998</v>
      </c>
      <c r="J24" s="17">
        <f>J$17+J$22</f>
        <v>743607.46</v>
      </c>
      <c r="K24" s="92">
        <f>ROUND($E24/12*3,2)</f>
        <v>468490.18</v>
      </c>
      <c r="L24" s="17">
        <f>L$17+L$22</f>
        <v>796106.23999999999</v>
      </c>
      <c r="M24" s="73"/>
    </row>
    <row r="25" spans="1:13" x14ac:dyDescent="0.25">
      <c r="A25" s="93" t="s">
        <v>66</v>
      </c>
      <c r="B25" s="32"/>
      <c r="C25" s="28"/>
      <c r="D25" s="36"/>
      <c r="E25" s="35"/>
      <c r="F25" s="36"/>
      <c r="G25" s="94"/>
      <c r="H25" s="36"/>
      <c r="I25" s="94"/>
      <c r="J25" s="36"/>
      <c r="K25" s="94"/>
      <c r="L25" s="36"/>
    </row>
    <row r="26" spans="1:13" x14ac:dyDescent="0.25">
      <c r="A26" s="18" t="s">
        <v>67</v>
      </c>
      <c r="B26" s="18" t="s">
        <v>68</v>
      </c>
      <c r="C26" s="19">
        <v>27300</v>
      </c>
      <c r="D26" s="20">
        <v>25725</v>
      </c>
      <c r="E26" s="24">
        <v>27300</v>
      </c>
      <c r="F26" s="20">
        <v>27305.83</v>
      </c>
      <c r="G26" s="95">
        <f t="shared" ref="G26:G46" si="3">ROUND($E26/12,2)</f>
        <v>2275</v>
      </c>
      <c r="H26" s="20">
        <f>SUMIF(HHJ_2018_2019!$B$5:$B$266,$A26,HHJ_2018_2019!H$5:H$266)</f>
        <v>2275</v>
      </c>
      <c r="I26" s="95">
        <f t="shared" ref="I26:I33" si="4">ROUND($E26/12*2,2)</f>
        <v>4550</v>
      </c>
      <c r="J26" s="20">
        <f>SUMIF(HHJ_2018_2019!$B$5:$B$266,$A26,HHJ_2018_2019!I$5:I$266)</f>
        <v>4550</v>
      </c>
      <c r="K26" s="95">
        <f t="shared" ref="K26:K33" si="5">ROUND($E26/12*3,2)</f>
        <v>6825</v>
      </c>
      <c r="L26" s="20">
        <f>SUMIF(HHJ_2018_2019!$B$5:$B$266,$A26,HHJ_2018_2019!J$5:J$266)</f>
        <v>6825</v>
      </c>
    </row>
    <row r="27" spans="1:13" x14ac:dyDescent="0.25">
      <c r="A27" s="18" t="s">
        <v>70</v>
      </c>
      <c r="B27" s="18" t="s">
        <v>71</v>
      </c>
      <c r="C27" s="19">
        <v>35000</v>
      </c>
      <c r="D27" s="25">
        <v>37225</v>
      </c>
      <c r="E27" s="24">
        <v>40000</v>
      </c>
      <c r="F27" s="20">
        <v>42165.95</v>
      </c>
      <c r="G27" s="95">
        <f t="shared" si="3"/>
        <v>3333.33</v>
      </c>
      <c r="H27" s="20">
        <f>SUMIF(HHJ_2018_2019!$B$5:$B$266,$A27,HHJ_2018_2019!H$5:H$266)</f>
        <v>2465</v>
      </c>
      <c r="I27" s="95">
        <f t="shared" si="4"/>
        <v>6666.67</v>
      </c>
      <c r="J27" s="20">
        <f>SUMIF(HHJ_2018_2019!$B$5:$B$266,$A27,HHJ_2018_2019!I$5:I$266)</f>
        <v>6145</v>
      </c>
      <c r="K27" s="95">
        <f t="shared" si="5"/>
        <v>10000</v>
      </c>
      <c r="L27" s="20">
        <f>SUMIF(HHJ_2018_2019!$B$5:$B$266,$A27,HHJ_2018_2019!J$5:J$266)</f>
        <v>10710</v>
      </c>
    </row>
    <row r="28" spans="1:13" x14ac:dyDescent="0.25">
      <c r="A28" s="18" t="s">
        <v>72</v>
      </c>
      <c r="B28" s="18" t="s">
        <v>73</v>
      </c>
      <c r="C28" s="19">
        <v>25000</v>
      </c>
      <c r="D28" s="25">
        <v>25050</v>
      </c>
      <c r="E28" s="24">
        <v>27000</v>
      </c>
      <c r="F28" s="20">
        <v>28310</v>
      </c>
      <c r="G28" s="95">
        <f t="shared" si="3"/>
        <v>2250</v>
      </c>
      <c r="H28" s="20">
        <f>SUMIF(HHJ_2018_2019!$B$5:$B$266,$A28,HHJ_2018_2019!H$5:H$266)</f>
        <v>1610</v>
      </c>
      <c r="I28" s="95">
        <f t="shared" si="4"/>
        <v>4500</v>
      </c>
      <c r="J28" s="20">
        <f>SUMIF(HHJ_2018_2019!$B$5:$B$266,$A28,HHJ_2018_2019!I$5:I$266)</f>
        <v>3870</v>
      </c>
      <c r="K28" s="95">
        <f t="shared" si="5"/>
        <v>6750</v>
      </c>
      <c r="L28" s="20">
        <f>SUMIF(HHJ_2018_2019!$B$5:$B$266,$A28,HHJ_2018_2019!J$5:J$266)</f>
        <v>6360</v>
      </c>
    </row>
    <row r="29" spans="1:13" x14ac:dyDescent="0.25">
      <c r="A29" s="18" t="s">
        <v>74</v>
      </c>
      <c r="B29" s="18" t="s">
        <v>588</v>
      </c>
      <c r="C29" s="19">
        <v>5000</v>
      </c>
      <c r="D29" s="20">
        <v>2655</v>
      </c>
      <c r="E29" s="24">
        <v>4000</v>
      </c>
      <c r="F29" s="20">
        <v>1565</v>
      </c>
      <c r="G29" s="95">
        <f t="shared" si="3"/>
        <v>333.33</v>
      </c>
      <c r="H29" s="20">
        <f>SUMIF(HHJ_2018_2019!$B$5:$B$266,$A29,HHJ_2018_2019!H$5:H$266)</f>
        <v>40</v>
      </c>
      <c r="I29" s="95">
        <f t="shared" si="4"/>
        <v>666.67</v>
      </c>
      <c r="J29" s="20">
        <f>SUMIF(HHJ_2018_2019!$B$5:$B$266,$A29,HHJ_2018_2019!I$5:I$266)</f>
        <v>70</v>
      </c>
      <c r="K29" s="95">
        <f t="shared" si="5"/>
        <v>1000</v>
      </c>
      <c r="L29" s="20">
        <f>SUMIF(HHJ_2018_2019!$B$5:$B$266,$A29,HHJ_2018_2019!J$5:J$266)</f>
        <v>180</v>
      </c>
    </row>
    <row r="30" spans="1:13" x14ac:dyDescent="0.25">
      <c r="A30" s="18" t="s">
        <v>76</v>
      </c>
      <c r="B30" s="18" t="s">
        <v>77</v>
      </c>
      <c r="C30" s="19">
        <v>35000</v>
      </c>
      <c r="D30" s="20">
        <v>13680</v>
      </c>
      <c r="E30" s="24">
        <v>15000</v>
      </c>
      <c r="F30" s="20">
        <v>13442.33</v>
      </c>
      <c r="G30" s="95">
        <f t="shared" si="3"/>
        <v>1250</v>
      </c>
      <c r="H30" s="20">
        <f>SUMIF(HHJ_2018_2019!$B$5:$B$266,$A30,HHJ_2018_2019!H$5:H$266)</f>
        <v>916</v>
      </c>
      <c r="I30" s="95">
        <f t="shared" si="4"/>
        <v>2500</v>
      </c>
      <c r="J30" s="20">
        <f>SUMIF(HHJ_2018_2019!$B$5:$B$266,$A30,HHJ_2018_2019!I$5:I$266)</f>
        <v>2926</v>
      </c>
      <c r="K30" s="95">
        <f t="shared" si="5"/>
        <v>3750</v>
      </c>
      <c r="L30" s="20">
        <f>SUMIF(HHJ_2018_2019!$B$5:$B$266,$A30,HHJ_2018_2019!J$5:J$266)</f>
        <v>4916</v>
      </c>
    </row>
    <row r="31" spans="1:13" x14ac:dyDescent="0.25">
      <c r="A31" s="18" t="s">
        <v>92</v>
      </c>
      <c r="B31" s="18" t="s">
        <v>589</v>
      </c>
      <c r="C31" s="19">
        <v>250000</v>
      </c>
      <c r="D31" s="20">
        <v>190415.63</v>
      </c>
      <c r="E31" s="24">
        <v>210000</v>
      </c>
      <c r="F31" s="20">
        <v>192979.76</v>
      </c>
      <c r="G31" s="95">
        <f t="shared" si="3"/>
        <v>17500</v>
      </c>
      <c r="H31" s="20">
        <f>SUMIF(HHJ_2018_2019!$B$5:$B$266,$A31,HHJ_2018_2019!H$5:H$266)</f>
        <v>11452.509999999998</v>
      </c>
      <c r="I31" s="95">
        <f t="shared" si="4"/>
        <v>35000</v>
      </c>
      <c r="J31" s="20">
        <f>SUMIF(HHJ_2018_2019!$B$5:$B$266,$A31,HHJ_2018_2019!I$5:I$266)</f>
        <v>28689.339999999997</v>
      </c>
      <c r="K31" s="95">
        <f t="shared" si="5"/>
        <v>52500</v>
      </c>
      <c r="L31" s="20">
        <f>SUMIF(HHJ_2018_2019!$B$5:$B$266,$A31,HHJ_2018_2019!J$5:J$266)</f>
        <v>40831.46</v>
      </c>
    </row>
    <row r="32" spans="1:13" x14ac:dyDescent="0.25">
      <c r="A32" s="18" t="s">
        <v>85</v>
      </c>
      <c r="B32" s="18" t="s">
        <v>590</v>
      </c>
      <c r="C32" s="19">
        <v>85000</v>
      </c>
      <c r="D32" s="25">
        <v>86273.91</v>
      </c>
      <c r="E32" s="24">
        <v>88000</v>
      </c>
      <c r="F32" s="20">
        <v>88569.24</v>
      </c>
      <c r="G32" s="95">
        <f t="shared" si="3"/>
        <v>7333.33</v>
      </c>
      <c r="H32" s="20">
        <f>SUMIF(HHJ_2018_2019!$B$5:$B$266,$A32,HHJ_2018_2019!H$5:H$266)</f>
        <v>7558.2</v>
      </c>
      <c r="I32" s="95">
        <f t="shared" si="4"/>
        <v>14666.67</v>
      </c>
      <c r="J32" s="20">
        <f>SUMIF(HHJ_2018_2019!$B$5:$B$266,$A32,HHJ_2018_2019!I$5:I$266)</f>
        <v>15234.119999999999</v>
      </c>
      <c r="K32" s="95">
        <f t="shared" si="5"/>
        <v>22000</v>
      </c>
      <c r="L32" s="20">
        <f>SUMIF(HHJ_2018_2019!$B$5:$B$266,$A32,HHJ_2018_2019!J$5:J$266)</f>
        <v>22686.42</v>
      </c>
    </row>
    <row r="33" spans="1:12" x14ac:dyDescent="0.25">
      <c r="A33" s="18" t="s">
        <v>111</v>
      </c>
      <c r="B33" s="18" t="s">
        <v>591</v>
      </c>
      <c r="C33" s="19">
        <v>6500</v>
      </c>
      <c r="D33" s="20">
        <v>0</v>
      </c>
      <c r="E33" s="24">
        <v>0</v>
      </c>
      <c r="F33" s="20">
        <v>0</v>
      </c>
      <c r="G33" s="95">
        <f t="shared" si="3"/>
        <v>0</v>
      </c>
      <c r="H33" s="20">
        <f>SUMIF(HHJ_2018_2019!$B$5:$B$266,$A33,HHJ_2018_2019!H$5:H$266)</f>
        <v>0</v>
      </c>
      <c r="I33" s="95">
        <f t="shared" si="4"/>
        <v>0</v>
      </c>
      <c r="J33" s="20">
        <f>SUMIF(HHJ_2018_2019!$B$5:$B$266,$A33,HHJ_2018_2019!I$5:I$266)</f>
        <v>520.55999999999995</v>
      </c>
      <c r="K33" s="95">
        <f t="shared" si="5"/>
        <v>0</v>
      </c>
      <c r="L33" s="20">
        <f>SUMIF(HHJ_2018_2019!$B$5:$B$266,$A33,HHJ_2018_2019!J$5:J$266)</f>
        <v>954.36</v>
      </c>
    </row>
    <row r="34" spans="1:12" x14ac:dyDescent="0.25">
      <c r="A34" s="26"/>
      <c r="B34" s="27" t="s">
        <v>118</v>
      </c>
      <c r="C34" s="28">
        <f>SUM(C26:C33)</f>
        <v>468800</v>
      </c>
      <c r="D34" s="28">
        <f>SUM(D26:D33)</f>
        <v>381024.54000000004</v>
      </c>
      <c r="E34" s="29">
        <f>SUM(E26:E33)</f>
        <v>411300</v>
      </c>
      <c r="F34" s="28">
        <v>394338.11</v>
      </c>
      <c r="G34" s="29">
        <f t="shared" si="3"/>
        <v>34275</v>
      </c>
      <c r="H34" s="28">
        <f>SUM(H$26:H$33)</f>
        <v>26316.71</v>
      </c>
      <c r="I34" s="29"/>
      <c r="J34" s="28">
        <f>SUM(J$26:J$33)</f>
        <v>62005.01999999999</v>
      </c>
      <c r="K34" s="29"/>
      <c r="L34" s="28">
        <f>SUM(L$26:L$33)</f>
        <v>93463.239999999991</v>
      </c>
    </row>
    <row r="35" spans="1:12" x14ac:dyDescent="0.25">
      <c r="A35" s="18" t="s">
        <v>121</v>
      </c>
      <c r="B35" s="18" t="s">
        <v>592</v>
      </c>
      <c r="C35" s="19">
        <v>6000</v>
      </c>
      <c r="D35" s="25">
        <v>6278.05</v>
      </c>
      <c r="E35" s="24">
        <v>8000</v>
      </c>
      <c r="F35" s="20">
        <v>5010.97</v>
      </c>
      <c r="G35" s="95">
        <f t="shared" si="3"/>
        <v>666.67</v>
      </c>
      <c r="H35" s="20">
        <f>SUMIF(HHJ_2018_2019!$B$5:$B$266,$A35,HHJ_2018_2019!H$5:H$266)</f>
        <v>272.02</v>
      </c>
      <c r="I35" s="95">
        <f t="shared" ref="I35:I46" si="6">ROUND($E35/12*2,2)</f>
        <v>1333.33</v>
      </c>
      <c r="J35" s="20">
        <f>SUMIF(HHJ_2018_2019!$B$5:$B$266,$A35,HHJ_2018_2019!I$5:I$266)</f>
        <v>449.32</v>
      </c>
      <c r="K35" s="95">
        <f t="shared" ref="K35:K46" si="7">ROUND($E35/12*3,2)</f>
        <v>2000</v>
      </c>
      <c r="L35" s="20">
        <f>SUMIF(HHJ_2018_2019!$B$5:$B$266,$A35,HHJ_2018_2019!J$5:J$266)</f>
        <v>539.57000000000005</v>
      </c>
    </row>
    <row r="36" spans="1:12" x14ac:dyDescent="0.25">
      <c r="A36" s="18" t="s">
        <v>135</v>
      </c>
      <c r="B36" s="18" t="s">
        <v>136</v>
      </c>
      <c r="C36" s="19">
        <v>500</v>
      </c>
      <c r="D36" s="20">
        <v>441.7</v>
      </c>
      <c r="E36" s="24">
        <v>700</v>
      </c>
      <c r="F36" s="20">
        <v>517.85</v>
      </c>
      <c r="G36" s="95">
        <f t="shared" si="3"/>
        <v>58.33</v>
      </c>
      <c r="H36" s="20">
        <f>SUMIF(HHJ_2018_2019!$B$5:$B$266,$A36,HHJ_2018_2019!H$5:H$266)</f>
        <v>14.4</v>
      </c>
      <c r="I36" s="95">
        <f t="shared" si="6"/>
        <v>116.67</v>
      </c>
      <c r="J36" s="20">
        <f>SUMIF(HHJ_2018_2019!$B$5:$B$266,$A36,HHJ_2018_2019!I$5:I$266)</f>
        <v>262.64999999999998</v>
      </c>
      <c r="K36" s="95">
        <f t="shared" si="7"/>
        <v>175</v>
      </c>
      <c r="L36" s="20">
        <f>SUMIF(HHJ_2018_2019!$B$5:$B$266,$A36,HHJ_2018_2019!J$5:J$266)</f>
        <v>327.75</v>
      </c>
    </row>
    <row r="37" spans="1:12" x14ac:dyDescent="0.25">
      <c r="A37" s="18" t="s">
        <v>138</v>
      </c>
      <c r="B37" s="18" t="s">
        <v>139</v>
      </c>
      <c r="C37" s="19">
        <v>500</v>
      </c>
      <c r="D37" s="20">
        <v>360.45</v>
      </c>
      <c r="E37" s="24">
        <v>700</v>
      </c>
      <c r="F37" s="20">
        <v>467.92</v>
      </c>
      <c r="G37" s="95">
        <f t="shared" si="3"/>
        <v>58.33</v>
      </c>
      <c r="H37" s="20">
        <f>SUMIF(HHJ_2018_2019!$B$5:$B$266,$A37,HHJ_2018_2019!H$5:H$266)</f>
        <v>0</v>
      </c>
      <c r="I37" s="95">
        <f t="shared" si="6"/>
        <v>116.67</v>
      </c>
      <c r="J37" s="20">
        <f>SUMIF(HHJ_2018_2019!$B$5:$B$266,$A37,HHJ_2018_2019!I$5:I$266)</f>
        <v>0</v>
      </c>
      <c r="K37" s="95">
        <f t="shared" si="7"/>
        <v>175</v>
      </c>
      <c r="L37" s="20">
        <f>SUMIF(HHJ_2018_2019!$B$5:$B$266,$A37,HHJ_2018_2019!J$5:J$266)</f>
        <v>9.49</v>
      </c>
    </row>
    <row r="38" spans="1:12" x14ac:dyDescent="0.25">
      <c r="A38" s="18" t="s">
        <v>143</v>
      </c>
      <c r="B38" s="18" t="s">
        <v>144</v>
      </c>
      <c r="C38" s="19">
        <v>2000</v>
      </c>
      <c r="D38" s="20">
        <v>1565.03</v>
      </c>
      <c r="E38" s="24">
        <v>1500</v>
      </c>
      <c r="F38" s="20">
        <v>1594.74</v>
      </c>
      <c r="G38" s="95">
        <f t="shared" si="3"/>
        <v>125</v>
      </c>
      <c r="H38" s="20">
        <f>SUMIF(HHJ_2018_2019!$B$5:$B$266,$A38,HHJ_2018_2019!H$5:H$266)</f>
        <v>109.77999999999999</v>
      </c>
      <c r="I38" s="95">
        <f t="shared" si="6"/>
        <v>250</v>
      </c>
      <c r="J38" s="20">
        <f>SUMIF(HHJ_2018_2019!$B$5:$B$266,$A38,HHJ_2018_2019!I$5:I$266)</f>
        <v>262.38</v>
      </c>
      <c r="K38" s="95">
        <f t="shared" si="7"/>
        <v>375</v>
      </c>
      <c r="L38" s="20">
        <f>SUMIF(HHJ_2018_2019!$B$5:$B$266,$A38,HHJ_2018_2019!J$5:J$266)</f>
        <v>385.81000000000006</v>
      </c>
    </row>
    <row r="39" spans="1:12" x14ac:dyDescent="0.25">
      <c r="A39" s="18" t="s">
        <v>154</v>
      </c>
      <c r="B39" s="18" t="s">
        <v>593</v>
      </c>
      <c r="C39" s="19">
        <v>4000</v>
      </c>
      <c r="D39" s="20">
        <v>2510.4</v>
      </c>
      <c r="E39" s="24">
        <v>4000</v>
      </c>
      <c r="F39" s="20">
        <v>2911.25</v>
      </c>
      <c r="G39" s="95">
        <f t="shared" si="3"/>
        <v>333.33</v>
      </c>
      <c r="H39" s="20">
        <f>SUMIF(HHJ_2018_2019!$B$5:$B$266,$A39,HHJ_2018_2019!H$5:H$266)</f>
        <v>0</v>
      </c>
      <c r="I39" s="95">
        <f t="shared" si="6"/>
        <v>666.67</v>
      </c>
      <c r="J39" s="20">
        <f>SUMIF(HHJ_2018_2019!$B$5:$B$266,$A39,HHJ_2018_2019!I$5:I$266)</f>
        <v>43.97</v>
      </c>
      <c r="K39" s="95">
        <f t="shared" si="7"/>
        <v>1000</v>
      </c>
      <c r="L39" s="20">
        <f>SUMIF(HHJ_2018_2019!$B$5:$B$266,$A39,HHJ_2018_2019!J$5:J$266)</f>
        <v>43.97</v>
      </c>
    </row>
    <row r="40" spans="1:12" x14ac:dyDescent="0.25">
      <c r="A40" s="18" t="s">
        <v>163</v>
      </c>
      <c r="B40" s="18" t="s">
        <v>594</v>
      </c>
      <c r="C40" s="19">
        <v>2000</v>
      </c>
      <c r="D40" s="20">
        <v>90.62</v>
      </c>
      <c r="E40" s="24">
        <v>1000</v>
      </c>
      <c r="F40" s="20">
        <v>204.3</v>
      </c>
      <c r="G40" s="95">
        <f t="shared" si="3"/>
        <v>83.33</v>
      </c>
      <c r="H40" s="20">
        <f>SUMIF(HHJ_2018_2019!$B$5:$B$266,$A40,HHJ_2018_2019!H$5:H$266)</f>
        <v>-56.72</v>
      </c>
      <c r="I40" s="95">
        <f t="shared" si="6"/>
        <v>166.67</v>
      </c>
      <c r="J40" s="20">
        <f>SUMIF(HHJ_2018_2019!$B$5:$B$266,$A40,HHJ_2018_2019!I$5:I$266)</f>
        <v>-56.72</v>
      </c>
      <c r="K40" s="95">
        <f t="shared" si="7"/>
        <v>250</v>
      </c>
      <c r="L40" s="20">
        <f>SUMIF(HHJ_2018_2019!$B$5:$B$266,$A40,HHJ_2018_2019!J$5:J$266)</f>
        <v>-56.72</v>
      </c>
    </row>
    <row r="41" spans="1:12" x14ac:dyDescent="0.25">
      <c r="A41" s="18" t="s">
        <v>164</v>
      </c>
      <c r="B41" s="18" t="s">
        <v>595</v>
      </c>
      <c r="C41" s="19">
        <v>500</v>
      </c>
      <c r="D41" s="20">
        <v>0</v>
      </c>
      <c r="E41" s="24">
        <v>500</v>
      </c>
      <c r="F41" s="20">
        <v>1413.27</v>
      </c>
      <c r="G41" s="95">
        <f t="shared" si="3"/>
        <v>41.67</v>
      </c>
      <c r="H41" s="20">
        <f>SUMIF(HHJ_2018_2019!$B$5:$B$266,$A41,HHJ_2018_2019!H$5:H$266)</f>
        <v>0</v>
      </c>
      <c r="I41" s="95">
        <f t="shared" si="6"/>
        <v>83.33</v>
      </c>
      <c r="J41" s="20">
        <f>SUMIF(HHJ_2018_2019!$B$5:$B$266,$A41,HHJ_2018_2019!I$5:I$266)</f>
        <v>0</v>
      </c>
      <c r="K41" s="95">
        <f t="shared" si="7"/>
        <v>125</v>
      </c>
      <c r="L41" s="20">
        <f>SUMIF(HHJ_2018_2019!$B$5:$B$266,$A41,HHJ_2018_2019!J$5:J$266)</f>
        <v>0</v>
      </c>
    </row>
    <row r="42" spans="1:12" x14ac:dyDescent="0.25">
      <c r="A42" s="18" t="s">
        <v>171</v>
      </c>
      <c r="B42" s="18" t="s">
        <v>596</v>
      </c>
      <c r="C42" s="19">
        <v>500</v>
      </c>
      <c r="D42" s="20">
        <v>467.53</v>
      </c>
      <c r="E42" s="24">
        <v>500</v>
      </c>
      <c r="F42" s="20">
        <v>467.53</v>
      </c>
      <c r="G42" s="95">
        <f t="shared" si="3"/>
        <v>41.67</v>
      </c>
      <c r="H42" s="20">
        <f>SUMIF(HHJ_2018_2019!$B$5:$B$266,$A42,HHJ_2018_2019!H$5:H$266)</f>
        <v>0</v>
      </c>
      <c r="I42" s="95">
        <f t="shared" si="6"/>
        <v>83.33</v>
      </c>
      <c r="J42" s="20">
        <f>SUMIF(HHJ_2018_2019!$B$5:$B$266,$A42,HHJ_2018_2019!I$5:I$266)</f>
        <v>0</v>
      </c>
      <c r="K42" s="95">
        <f t="shared" si="7"/>
        <v>125</v>
      </c>
      <c r="L42" s="20">
        <f>SUMIF(HHJ_2018_2019!$B$5:$B$266,$A42,HHJ_2018_2019!J$5:J$266)</f>
        <v>490.89</v>
      </c>
    </row>
    <row r="43" spans="1:12" x14ac:dyDescent="0.25">
      <c r="A43" s="18" t="s">
        <v>178</v>
      </c>
      <c r="B43" s="18" t="s">
        <v>176</v>
      </c>
      <c r="C43" s="19">
        <v>3000</v>
      </c>
      <c r="D43" s="20">
        <v>930</v>
      </c>
      <c r="E43" s="24">
        <v>3000</v>
      </c>
      <c r="F43" s="20">
        <v>1822.99</v>
      </c>
      <c r="G43" s="95">
        <f t="shared" si="3"/>
        <v>250</v>
      </c>
      <c r="H43" s="20">
        <f>SUMIF(HHJ_2018_2019!$B$5:$B$266,$A43,HHJ_2018_2019!H$5:H$266)</f>
        <v>85</v>
      </c>
      <c r="I43" s="95">
        <f t="shared" si="6"/>
        <v>500</v>
      </c>
      <c r="J43" s="20">
        <f>SUMIF(HHJ_2018_2019!$B$5:$B$266,$A43,HHJ_2018_2019!I$5:I$266)</f>
        <v>85</v>
      </c>
      <c r="K43" s="95">
        <f t="shared" si="7"/>
        <v>750</v>
      </c>
      <c r="L43" s="20">
        <f>SUMIF(HHJ_2018_2019!$B$5:$B$266,$A43,HHJ_2018_2019!J$5:J$266)</f>
        <v>85</v>
      </c>
    </row>
    <row r="44" spans="1:12" x14ac:dyDescent="0.25">
      <c r="A44" s="18" t="s">
        <v>186</v>
      </c>
      <c r="B44" s="18" t="s">
        <v>597</v>
      </c>
      <c r="C44" s="19">
        <v>20000</v>
      </c>
      <c r="D44" s="20">
        <v>12818.62</v>
      </c>
      <c r="E44" s="24">
        <v>20000</v>
      </c>
      <c r="F44" s="20">
        <v>15201.5</v>
      </c>
      <c r="G44" s="95">
        <f t="shared" si="3"/>
        <v>1666.67</v>
      </c>
      <c r="H44" s="20">
        <f>SUMIF(HHJ_2018_2019!$B$5:$B$266,$A44,HHJ_2018_2019!H$5:H$266)</f>
        <v>-575.5</v>
      </c>
      <c r="I44" s="95">
        <f t="shared" si="6"/>
        <v>3333.33</v>
      </c>
      <c r="J44" s="20">
        <f>SUMIF(HHJ_2018_2019!$B$5:$B$266,$A44,HHJ_2018_2019!I$5:I$266)</f>
        <v>-575.5</v>
      </c>
      <c r="K44" s="95">
        <f t="shared" si="7"/>
        <v>5000</v>
      </c>
      <c r="L44" s="20">
        <f>SUMIF(HHJ_2018_2019!$B$5:$B$266,$A44,HHJ_2018_2019!J$5:J$266)</f>
        <v>-575.5</v>
      </c>
    </row>
    <row r="45" spans="1:12" x14ac:dyDescent="0.25">
      <c r="A45" s="18" t="s">
        <v>188</v>
      </c>
      <c r="B45" s="18" t="s">
        <v>598</v>
      </c>
      <c r="C45" s="19">
        <v>4000</v>
      </c>
      <c r="D45" s="25">
        <v>4843.3</v>
      </c>
      <c r="E45" s="24">
        <v>4000</v>
      </c>
      <c r="F45" s="20">
        <v>6791.33</v>
      </c>
      <c r="G45" s="95">
        <f t="shared" si="3"/>
        <v>333.33</v>
      </c>
      <c r="H45" s="20">
        <f>SUMIF(HHJ_2018_2019!$B$5:$B$266,$A45,HHJ_2018_2019!H$5:H$266)</f>
        <v>0</v>
      </c>
      <c r="I45" s="95">
        <f t="shared" si="6"/>
        <v>666.67</v>
      </c>
      <c r="J45" s="20">
        <f>SUMIF(HHJ_2018_2019!$B$5:$B$266,$A45,HHJ_2018_2019!I$5:I$266)</f>
        <v>262.99</v>
      </c>
      <c r="K45" s="95">
        <f t="shared" si="7"/>
        <v>1000</v>
      </c>
      <c r="L45" s="20">
        <f>SUMIF(HHJ_2018_2019!$B$5:$B$266,$A45,HHJ_2018_2019!J$5:J$266)</f>
        <v>556.91999999999996</v>
      </c>
    </row>
    <row r="46" spans="1:12" x14ac:dyDescent="0.25">
      <c r="A46" s="18" t="s">
        <v>197</v>
      </c>
      <c r="B46" s="18" t="s">
        <v>599</v>
      </c>
      <c r="C46" s="19">
        <v>500</v>
      </c>
      <c r="D46" s="25">
        <v>512.35</v>
      </c>
      <c r="E46" s="24">
        <v>1000</v>
      </c>
      <c r="F46" s="20">
        <v>56</v>
      </c>
      <c r="G46" s="95">
        <f t="shared" si="3"/>
        <v>83.33</v>
      </c>
      <c r="H46" s="20">
        <f>SUMIF(HHJ_2018_2019!$B$5:$B$266,$A46,HHJ_2018_2019!H$5:H$266)</f>
        <v>80</v>
      </c>
      <c r="I46" s="95">
        <f t="shared" si="6"/>
        <v>166.67</v>
      </c>
      <c r="J46" s="20">
        <f>SUMIF(HHJ_2018_2019!$B$5:$B$266,$A46,HHJ_2018_2019!I$5:I$266)</f>
        <v>0</v>
      </c>
      <c r="K46" s="95">
        <f t="shared" si="7"/>
        <v>250</v>
      </c>
      <c r="L46" s="20">
        <f>SUMIF(HHJ_2018_2019!$B$5:$B$266,$A46,HHJ_2018_2019!J$5:J$266)</f>
        <v>0</v>
      </c>
    </row>
    <row r="47" spans="1:12" x14ac:dyDescent="0.25">
      <c r="A47" s="30" t="s">
        <v>203</v>
      </c>
      <c r="B47" s="30" t="s">
        <v>204</v>
      </c>
      <c r="C47" s="21"/>
      <c r="D47" s="23"/>
      <c r="E47" s="22"/>
      <c r="F47" s="23"/>
      <c r="G47" s="96"/>
      <c r="H47" s="23"/>
      <c r="I47" s="96"/>
      <c r="J47" s="23"/>
      <c r="K47" s="96"/>
      <c r="L47" s="23"/>
    </row>
    <row r="48" spans="1:12" x14ac:dyDescent="0.25">
      <c r="A48" s="18" t="s">
        <v>205</v>
      </c>
      <c r="B48" s="18" t="s">
        <v>600</v>
      </c>
      <c r="C48" s="19">
        <v>110000</v>
      </c>
      <c r="D48" s="20">
        <v>81533.91</v>
      </c>
      <c r="E48" s="24">
        <v>90220</v>
      </c>
      <c r="F48" s="20">
        <v>98429.759999999995</v>
      </c>
      <c r="G48" s="95">
        <f>ROUND($E48/12,2)</f>
        <v>7518.33</v>
      </c>
      <c r="H48" s="20">
        <f>SUMIF(HHJ_2018_2019!$B$5:$B$266,$A48,HHJ_2018_2019!H$5:H$266)</f>
        <v>6552.75</v>
      </c>
      <c r="I48" s="95">
        <f>ROUND($E48/12*2,2)</f>
        <v>15036.67</v>
      </c>
      <c r="J48" s="20">
        <f>SUMIF(HHJ_2018_2019!$B$5:$B$266,$A48,HHJ_2018_2019!I$5:I$266)</f>
        <v>13598.74</v>
      </c>
      <c r="K48" s="95">
        <f>ROUND($E48/12*3,2)</f>
        <v>22555</v>
      </c>
      <c r="L48" s="20">
        <f>SUMIF(HHJ_2018_2019!$B$5:$B$266,$A48,HHJ_2018_2019!J$5:J$266)</f>
        <v>24573</v>
      </c>
    </row>
    <row r="49" spans="1:12" x14ac:dyDescent="0.25">
      <c r="A49" s="18" t="s">
        <v>207</v>
      </c>
      <c r="B49" s="18" t="s">
        <v>601</v>
      </c>
      <c r="C49" s="19">
        <v>5000</v>
      </c>
      <c r="D49" s="20">
        <v>1696</v>
      </c>
      <c r="E49" s="24">
        <v>3500</v>
      </c>
      <c r="F49" s="20">
        <v>1337.5</v>
      </c>
      <c r="G49" s="95">
        <f>ROUND($E49/12,2)</f>
        <v>291.67</v>
      </c>
      <c r="H49" s="20">
        <f>SUMIF(HHJ_2018_2019!$B$5:$B$266,$A49,HHJ_2018_2019!H$5:H$266)</f>
        <v>208</v>
      </c>
      <c r="I49" s="95">
        <f>ROUND($E49/12*2,2)</f>
        <v>583.33000000000004</v>
      </c>
      <c r="J49" s="20">
        <f>SUMIF(HHJ_2018_2019!$B$5:$B$266,$A49,HHJ_2018_2019!I$5:I$266)</f>
        <v>289.95</v>
      </c>
      <c r="K49" s="95">
        <f>ROUND($E49/12*3,2)</f>
        <v>875</v>
      </c>
      <c r="L49" s="20">
        <f>SUMIF(HHJ_2018_2019!$B$5:$B$266,$A49,HHJ_2018_2019!J$5:J$266)</f>
        <v>449.95</v>
      </c>
    </row>
    <row r="50" spans="1:12" x14ac:dyDescent="0.25">
      <c r="A50" s="30" t="s">
        <v>223</v>
      </c>
      <c r="B50" s="30" t="s">
        <v>602</v>
      </c>
      <c r="C50" s="21"/>
      <c r="D50" s="23"/>
      <c r="E50" s="22"/>
      <c r="F50" s="23"/>
      <c r="G50" s="96"/>
      <c r="H50" s="23"/>
      <c r="I50" s="96"/>
      <c r="J50" s="23"/>
      <c r="K50" s="96"/>
      <c r="L50" s="23"/>
    </row>
    <row r="51" spans="1:12" x14ac:dyDescent="0.25">
      <c r="A51" s="18" t="s">
        <v>225</v>
      </c>
      <c r="B51" s="18" t="s">
        <v>603</v>
      </c>
      <c r="C51" s="19">
        <v>60000</v>
      </c>
      <c r="D51" s="20">
        <v>20960.22</v>
      </c>
      <c r="E51" s="24">
        <v>30000</v>
      </c>
      <c r="F51" s="20">
        <v>19035.669999999998</v>
      </c>
      <c r="G51" s="95">
        <f>ROUND($E51/12,2)</f>
        <v>2500</v>
      </c>
      <c r="H51" s="20">
        <f>SUMIF(HHJ_2018_2019!$B$5:$B$266,$A51,HHJ_2018_2019!H$5:H$266)</f>
        <v>1852.29</v>
      </c>
      <c r="I51" s="95">
        <f>ROUND($E51/12*2,2)</f>
        <v>5000</v>
      </c>
      <c r="J51" s="20">
        <f>SUMIF(HHJ_2018_2019!$B$5:$B$266,$A51,HHJ_2018_2019!I$5:I$266)</f>
        <v>5036.6400000000003</v>
      </c>
      <c r="K51" s="95">
        <f>ROUND($E51/12*3,2)</f>
        <v>7500</v>
      </c>
      <c r="L51" s="20">
        <f>SUMIF(HHJ_2018_2019!$B$5:$B$266,$A51,HHJ_2018_2019!J$5:J$266)</f>
        <v>8596.85</v>
      </c>
    </row>
    <row r="52" spans="1:12" x14ac:dyDescent="0.25">
      <c r="A52" s="18" t="s">
        <v>227</v>
      </c>
      <c r="B52" s="18" t="s">
        <v>604</v>
      </c>
      <c r="C52" s="19">
        <v>3000</v>
      </c>
      <c r="D52" s="20">
        <v>1233</v>
      </c>
      <c r="E52" s="24">
        <v>2000</v>
      </c>
      <c r="F52" s="20">
        <v>560</v>
      </c>
      <c r="G52" s="95">
        <f>ROUND($E52/12,2)</f>
        <v>166.67</v>
      </c>
      <c r="H52" s="20">
        <f>SUMIF(HHJ_2018_2019!$B$5:$B$266,$A52,HHJ_2018_2019!H$5:H$266)</f>
        <v>0</v>
      </c>
      <c r="I52" s="95">
        <f>ROUND($E52/12*2,2)</f>
        <v>333.33</v>
      </c>
      <c r="J52" s="20">
        <f>SUMIF(HHJ_2018_2019!$B$5:$B$266,$A52,HHJ_2018_2019!I$5:I$266)</f>
        <v>80</v>
      </c>
      <c r="K52" s="95">
        <f>ROUND($E52/12*3,2)</f>
        <v>500</v>
      </c>
      <c r="L52" s="20">
        <f>SUMIF(HHJ_2018_2019!$B$5:$B$266,$A52,HHJ_2018_2019!J$5:J$266)</f>
        <v>80</v>
      </c>
    </row>
    <row r="53" spans="1:12" x14ac:dyDescent="0.25">
      <c r="A53" s="30" t="s">
        <v>231</v>
      </c>
      <c r="B53" s="30" t="s">
        <v>605</v>
      </c>
      <c r="C53" s="21"/>
      <c r="D53" s="23"/>
      <c r="E53" s="22"/>
      <c r="F53" s="23"/>
      <c r="G53" s="96"/>
      <c r="H53" s="23"/>
      <c r="I53" s="96"/>
      <c r="J53" s="23"/>
      <c r="K53" s="96"/>
      <c r="L53" s="23"/>
    </row>
    <row r="54" spans="1:12" x14ac:dyDescent="0.25">
      <c r="A54" s="18" t="s">
        <v>233</v>
      </c>
      <c r="B54" s="18" t="s">
        <v>606</v>
      </c>
      <c r="C54" s="19">
        <v>6000</v>
      </c>
      <c r="D54" s="25">
        <v>6721.76</v>
      </c>
      <c r="E54" s="24">
        <v>8000</v>
      </c>
      <c r="F54" s="20">
        <v>2350.7800000000002</v>
      </c>
      <c r="G54" s="95">
        <f t="shared" ref="G54:G60" si="8">ROUND($E54/12,2)</f>
        <v>666.67</v>
      </c>
      <c r="H54" s="20">
        <f>SUMIF(HHJ_2018_2019!$B$5:$B$266,$A54,HHJ_2018_2019!H$5:H$266)</f>
        <v>205.57</v>
      </c>
      <c r="I54" s="95">
        <f t="shared" ref="I54:I60" si="9">ROUND($E54/12*2,2)</f>
        <v>1333.33</v>
      </c>
      <c r="J54" s="20">
        <f>SUMIF(HHJ_2018_2019!$B$5:$B$266,$A54,HHJ_2018_2019!I$5:I$266)</f>
        <v>206.83</v>
      </c>
      <c r="K54" s="95">
        <f t="shared" ref="K54:K60" si="10">ROUND($E54/12*3,2)</f>
        <v>2000</v>
      </c>
      <c r="L54" s="20">
        <f>SUMIF(HHJ_2018_2019!$B$5:$B$266,$A54,HHJ_2018_2019!J$5:J$266)</f>
        <v>561.73</v>
      </c>
    </row>
    <row r="55" spans="1:12" x14ac:dyDescent="0.25">
      <c r="A55" s="18" t="s">
        <v>235</v>
      </c>
      <c r="B55" s="18" t="s">
        <v>607</v>
      </c>
      <c r="C55" s="19">
        <v>2000</v>
      </c>
      <c r="D55" s="20">
        <v>0</v>
      </c>
      <c r="E55" s="24">
        <v>300</v>
      </c>
      <c r="F55" s="20">
        <v>27.5</v>
      </c>
      <c r="G55" s="95">
        <f t="shared" si="8"/>
        <v>25</v>
      </c>
      <c r="H55" s="20">
        <f>SUMIF(HHJ_2018_2019!$B$5:$B$266,$A55,HHJ_2018_2019!H$5:H$266)</f>
        <v>0</v>
      </c>
      <c r="I55" s="95">
        <f t="shared" si="9"/>
        <v>50</v>
      </c>
      <c r="J55" s="20">
        <f>SUMIF(HHJ_2018_2019!$B$5:$B$266,$A55,HHJ_2018_2019!I$5:I$266)</f>
        <v>0</v>
      </c>
      <c r="K55" s="95">
        <f t="shared" si="10"/>
        <v>75</v>
      </c>
      <c r="L55" s="20">
        <f>SUMIF(HHJ_2018_2019!$B$5:$B$266,$A55,HHJ_2018_2019!J$5:J$266)</f>
        <v>0</v>
      </c>
    </row>
    <row r="56" spans="1:12" x14ac:dyDescent="0.25">
      <c r="A56" s="18" t="s">
        <v>248</v>
      </c>
      <c r="B56" s="18" t="s">
        <v>608</v>
      </c>
      <c r="C56" s="19">
        <v>500</v>
      </c>
      <c r="D56" s="25">
        <v>758.64</v>
      </c>
      <c r="E56" s="24">
        <v>500</v>
      </c>
      <c r="F56" s="20">
        <v>988.85</v>
      </c>
      <c r="G56" s="95">
        <f t="shared" si="8"/>
        <v>41.67</v>
      </c>
      <c r="H56" s="20">
        <f>SUMIF(HHJ_2018_2019!$B$5:$B$266,$A56,HHJ_2018_2019!H$5:H$266)</f>
        <v>0</v>
      </c>
      <c r="I56" s="95">
        <f t="shared" si="9"/>
        <v>83.33</v>
      </c>
      <c r="J56" s="20">
        <f>SUMIF(HHJ_2018_2019!$B$5:$B$266,$A56,HHJ_2018_2019!I$5:I$266)</f>
        <v>154.4</v>
      </c>
      <c r="K56" s="95">
        <f t="shared" si="10"/>
        <v>125</v>
      </c>
      <c r="L56" s="20">
        <f>SUMIF(HHJ_2018_2019!$B$5:$B$266,$A56,HHJ_2018_2019!J$5:J$266)</f>
        <v>154.4</v>
      </c>
    </row>
    <row r="57" spans="1:12" x14ac:dyDescent="0.25">
      <c r="A57" s="18" t="s">
        <v>255</v>
      </c>
      <c r="B57" s="18" t="s">
        <v>609</v>
      </c>
      <c r="C57" s="19">
        <v>15000</v>
      </c>
      <c r="D57" s="25">
        <v>17669.96</v>
      </c>
      <c r="E57" s="24">
        <v>20000</v>
      </c>
      <c r="F57" s="20">
        <v>14582.43</v>
      </c>
      <c r="G57" s="95">
        <f t="shared" si="8"/>
        <v>1666.67</v>
      </c>
      <c r="H57" s="20">
        <f>SUMIF(HHJ_2018_2019!$B$5:$B$266,$A57,HHJ_2018_2019!H$5:H$266)</f>
        <v>1649.8</v>
      </c>
      <c r="I57" s="95">
        <f t="shared" si="9"/>
        <v>3333.33</v>
      </c>
      <c r="J57" s="20">
        <f>SUMIF(HHJ_2018_2019!$B$5:$B$266,$A57,HHJ_2018_2019!I$5:I$266)</f>
        <v>1892.75</v>
      </c>
      <c r="K57" s="95">
        <f t="shared" si="10"/>
        <v>5000</v>
      </c>
      <c r="L57" s="20">
        <f>SUMIF(HHJ_2018_2019!$B$5:$B$266,$A57,HHJ_2018_2019!J$5:J$266)</f>
        <v>4095.22</v>
      </c>
    </row>
    <row r="58" spans="1:12" x14ac:dyDescent="0.25">
      <c r="A58" s="18" t="s">
        <v>264</v>
      </c>
      <c r="B58" s="18" t="s">
        <v>610</v>
      </c>
      <c r="C58" s="19">
        <v>320000</v>
      </c>
      <c r="D58" s="25">
        <v>341436.13</v>
      </c>
      <c r="E58" s="24">
        <v>330000</v>
      </c>
      <c r="F58" s="20">
        <v>319363.3</v>
      </c>
      <c r="G58" s="95">
        <f t="shared" si="8"/>
        <v>27500</v>
      </c>
      <c r="H58" s="20">
        <f>SUMIF(HHJ_2018_2019!$B$5:$B$266,$A58,HHJ_2018_2019!H$5:H$266)</f>
        <v>0</v>
      </c>
      <c r="I58" s="95">
        <f t="shared" si="9"/>
        <v>55000</v>
      </c>
      <c r="J58" s="20">
        <f>SUMIF(HHJ_2018_2019!$B$5:$B$266,$A58,HHJ_2018_2019!I$5:I$266)</f>
        <v>0</v>
      </c>
      <c r="K58" s="95">
        <f t="shared" si="10"/>
        <v>82500</v>
      </c>
      <c r="L58" s="20">
        <f>SUMIF(HHJ_2018_2019!$B$5:$B$266,$A58,HHJ_2018_2019!J$5:J$266)</f>
        <v>0</v>
      </c>
    </row>
    <row r="59" spans="1:12" x14ac:dyDescent="0.25">
      <c r="A59" s="18" t="s">
        <v>283</v>
      </c>
      <c r="B59" s="18" t="s">
        <v>611</v>
      </c>
      <c r="C59" s="19">
        <v>5000</v>
      </c>
      <c r="D59" s="20">
        <v>1001.76</v>
      </c>
      <c r="E59" s="24">
        <v>1500</v>
      </c>
      <c r="F59" s="20">
        <v>1247.5</v>
      </c>
      <c r="G59" s="95">
        <f t="shared" si="8"/>
        <v>125</v>
      </c>
      <c r="H59" s="20">
        <f>SUMIF(HHJ_2018_2019!$B$5:$B$266,$A59,HHJ_2018_2019!H$5:H$266)</f>
        <v>0</v>
      </c>
      <c r="I59" s="95">
        <f t="shared" si="9"/>
        <v>250</v>
      </c>
      <c r="J59" s="20">
        <f>SUMIF(HHJ_2018_2019!$B$5:$B$266,$A59,HHJ_2018_2019!I$5:I$266)</f>
        <v>0</v>
      </c>
      <c r="K59" s="95">
        <f t="shared" si="10"/>
        <v>375</v>
      </c>
      <c r="L59" s="20">
        <f>SUMIF(HHJ_2018_2019!$B$5:$B$266,$A59,HHJ_2018_2019!J$5:J$266)</f>
        <v>0</v>
      </c>
    </row>
    <row r="60" spans="1:12" x14ac:dyDescent="0.25">
      <c r="A60" s="18" t="s">
        <v>132</v>
      </c>
      <c r="B60" s="18" t="s">
        <v>291</v>
      </c>
      <c r="C60" s="19">
        <v>8000</v>
      </c>
      <c r="D60" s="20">
        <v>6911.67</v>
      </c>
      <c r="E60" s="24">
        <v>8000</v>
      </c>
      <c r="F60" s="20">
        <v>3182.38</v>
      </c>
      <c r="G60" s="95">
        <f t="shared" si="8"/>
        <v>666.67</v>
      </c>
      <c r="H60" s="20">
        <f>SUMIF(HHJ_2018_2019!$B$5:$B$266,$A60,HHJ_2018_2019!H$5:H$266)</f>
        <v>0</v>
      </c>
      <c r="I60" s="95">
        <f t="shared" si="9"/>
        <v>1333.33</v>
      </c>
      <c r="J60" s="20">
        <f>SUMIF(HHJ_2018_2019!$B$5:$B$266,$A60,HHJ_2018_2019!I$5:I$266)</f>
        <v>0</v>
      </c>
      <c r="K60" s="95">
        <f t="shared" si="10"/>
        <v>2000</v>
      </c>
      <c r="L60" s="20">
        <f>SUMIF(HHJ_2018_2019!$B$5:$B$266,$A60,HHJ_2018_2019!J$5:J$266)</f>
        <v>10.119999999999999</v>
      </c>
    </row>
    <row r="61" spans="1:12" x14ac:dyDescent="0.25">
      <c r="A61" s="30" t="s">
        <v>292</v>
      </c>
      <c r="B61" s="30" t="s">
        <v>293</v>
      </c>
      <c r="C61" s="21"/>
      <c r="D61" s="23"/>
      <c r="E61" s="22"/>
      <c r="F61" s="23"/>
      <c r="G61" s="96"/>
      <c r="H61" s="23"/>
      <c r="I61" s="96"/>
      <c r="J61" s="23"/>
      <c r="K61" s="96"/>
      <c r="L61" s="23"/>
    </row>
    <row r="62" spans="1:12" x14ac:dyDescent="0.25">
      <c r="A62" s="18" t="s">
        <v>295</v>
      </c>
      <c r="B62" s="18" t="s">
        <v>612</v>
      </c>
      <c r="C62" s="19">
        <v>5000</v>
      </c>
      <c r="D62" s="20">
        <v>0</v>
      </c>
      <c r="E62" s="24">
        <v>5000</v>
      </c>
      <c r="F62" s="20">
        <v>11263.33</v>
      </c>
      <c r="G62" s="95">
        <f>ROUND($E62/12,2)</f>
        <v>416.67</v>
      </c>
      <c r="H62" s="20">
        <f>SUMIF(HHJ_2018_2019!$B$5:$B$266,$A62,HHJ_2018_2019!H$5:H$266)</f>
        <v>260</v>
      </c>
      <c r="I62" s="95">
        <f>ROUND($E62/12*2,2)</f>
        <v>833.33</v>
      </c>
      <c r="J62" s="20">
        <f>SUMIF(HHJ_2018_2019!$B$5:$B$266,$A62,HHJ_2018_2019!I$5:I$266)</f>
        <v>285</v>
      </c>
      <c r="K62" s="95">
        <f>ROUND($E62/12*3,2)</f>
        <v>1250</v>
      </c>
      <c r="L62" s="20">
        <f>SUMIF(HHJ_2018_2019!$B$5:$B$266,$A62,HHJ_2018_2019!J$5:J$266)</f>
        <v>415</v>
      </c>
    </row>
    <row r="63" spans="1:12" x14ac:dyDescent="0.25">
      <c r="A63" s="18" t="s">
        <v>304</v>
      </c>
      <c r="B63" s="18" t="s">
        <v>613</v>
      </c>
      <c r="C63" s="19">
        <v>5000</v>
      </c>
      <c r="D63" s="20">
        <v>0</v>
      </c>
      <c r="E63" s="24">
        <v>5000</v>
      </c>
      <c r="F63" s="20">
        <v>14010.15</v>
      </c>
      <c r="G63" s="95">
        <f>ROUND($E63/12,2)</f>
        <v>416.67</v>
      </c>
      <c r="H63" s="20">
        <f>SUMIF(HHJ_2018_2019!$B$5:$B$266,$A63,HHJ_2018_2019!H$5:H$266)</f>
        <v>637.91000000000008</v>
      </c>
      <c r="I63" s="95">
        <f>ROUND($E63/12*2,2)</f>
        <v>833.33</v>
      </c>
      <c r="J63" s="20">
        <f>SUMIF(HHJ_2018_2019!$B$5:$B$266,$A63,HHJ_2018_2019!I$5:I$266)</f>
        <v>1184.6400000000001</v>
      </c>
      <c r="K63" s="95">
        <f>ROUND($E63/12*3,2)</f>
        <v>1250</v>
      </c>
      <c r="L63" s="20">
        <f>SUMIF(HHJ_2018_2019!$B$5:$B$266,$A63,HHJ_2018_2019!J$5:J$266)</f>
        <v>1363.77</v>
      </c>
    </row>
    <row r="64" spans="1:12" x14ac:dyDescent="0.25">
      <c r="A64" s="18" t="s">
        <v>614</v>
      </c>
      <c r="B64" s="18" t="s">
        <v>615</v>
      </c>
      <c r="C64" s="19">
        <v>1000</v>
      </c>
      <c r="D64" s="20">
        <v>0</v>
      </c>
      <c r="E64" s="24">
        <v>1000</v>
      </c>
      <c r="F64" s="20">
        <v>0</v>
      </c>
      <c r="G64" s="95">
        <f>ROUND($E64/12,2)</f>
        <v>83.33</v>
      </c>
      <c r="H64" s="20">
        <f>SUMIF(HHJ_2018_2019!$B$5:$B$266,$A64,HHJ_2018_2019!H$5:H$266)</f>
        <v>0</v>
      </c>
      <c r="I64" s="95">
        <f>ROUND($E64/12*2,2)</f>
        <v>166.67</v>
      </c>
      <c r="J64" s="20">
        <f>SUMIF(HHJ_2018_2019!$B$5:$B$266,$A64,HHJ_2018_2019!I$5:I$266)</f>
        <v>0</v>
      </c>
      <c r="K64" s="95">
        <f>ROUND($E64/12*3,2)</f>
        <v>250</v>
      </c>
      <c r="L64" s="20">
        <f>SUMIF(HHJ_2018_2019!$B$5:$B$266,$A64,HHJ_2018_2019!J$5:J$266)</f>
        <v>0</v>
      </c>
    </row>
    <row r="65" spans="1:12" x14ac:dyDescent="0.25">
      <c r="A65" s="18" t="s">
        <v>616</v>
      </c>
      <c r="B65" s="18" t="s">
        <v>617</v>
      </c>
      <c r="C65" s="19">
        <v>2000</v>
      </c>
      <c r="D65" s="20">
        <v>0</v>
      </c>
      <c r="E65" s="24">
        <v>2000</v>
      </c>
      <c r="F65" s="20">
        <v>2072.4699999999998</v>
      </c>
      <c r="G65" s="95">
        <f>ROUND($E65/12,2)</f>
        <v>166.67</v>
      </c>
      <c r="H65" s="20">
        <f>SUMIF(HHJ_2018_2019!$B$5:$B$266,$A65,HHJ_2018_2019!H$5:H$266)</f>
        <v>0</v>
      </c>
      <c r="I65" s="95">
        <f>ROUND($E65/12*2,2)</f>
        <v>333.33</v>
      </c>
      <c r="J65" s="20">
        <f>SUMIF(HHJ_2018_2019!$B$5:$B$266,$A65,HHJ_2018_2019!I$5:I$266)</f>
        <v>0</v>
      </c>
      <c r="K65" s="95">
        <f>ROUND($E65/12*3,2)</f>
        <v>500</v>
      </c>
      <c r="L65" s="20">
        <f>SUMIF(HHJ_2018_2019!$B$5:$B$266,$A65,HHJ_2018_2019!J$5:J$266)</f>
        <v>0</v>
      </c>
    </row>
    <row r="66" spans="1:12" x14ac:dyDescent="0.25">
      <c r="A66" s="18" t="s">
        <v>313</v>
      </c>
      <c r="B66" s="18" t="s">
        <v>618</v>
      </c>
      <c r="C66" s="19">
        <v>230000</v>
      </c>
      <c r="D66" s="20">
        <v>0</v>
      </c>
      <c r="E66" s="24">
        <v>230000</v>
      </c>
      <c r="F66" s="20">
        <v>148345.26</v>
      </c>
      <c r="G66" s="95">
        <f>ROUND($E66/12,2)</f>
        <v>19166.669999999998</v>
      </c>
      <c r="H66" s="20">
        <f>SUMIF(HHJ_2018_2019!$B$5:$B$266,$A66,HHJ_2018_2019!H$5:H$266)</f>
        <v>0</v>
      </c>
      <c r="I66" s="95">
        <f>ROUND($E66/12*2,2)</f>
        <v>38333.33</v>
      </c>
      <c r="J66" s="20">
        <f>SUMIF(HHJ_2018_2019!$B$5:$B$266,$A66,HHJ_2018_2019!I$5:I$266)</f>
        <v>0</v>
      </c>
      <c r="K66" s="95">
        <f>ROUND($E66/12*3,2)</f>
        <v>57500</v>
      </c>
      <c r="L66" s="20">
        <f>SUMIF(HHJ_2018_2019!$B$5:$B$266,$A66,HHJ_2018_2019!J$5:J$266)</f>
        <v>0</v>
      </c>
    </row>
    <row r="67" spans="1:12" x14ac:dyDescent="0.25">
      <c r="A67" s="30" t="s">
        <v>321</v>
      </c>
      <c r="B67" s="30" t="s">
        <v>322</v>
      </c>
      <c r="C67" s="21"/>
      <c r="D67" s="23"/>
      <c r="E67" s="22"/>
      <c r="F67" s="23"/>
      <c r="G67" s="96"/>
      <c r="H67" s="23"/>
      <c r="I67" s="96"/>
      <c r="J67" s="23"/>
      <c r="K67" s="96"/>
      <c r="L67" s="23"/>
    </row>
    <row r="68" spans="1:12" x14ac:dyDescent="0.25">
      <c r="A68" s="18" t="s">
        <v>323</v>
      </c>
      <c r="B68" s="18" t="s">
        <v>324</v>
      </c>
      <c r="C68" s="19">
        <v>3000</v>
      </c>
      <c r="D68" s="20">
        <v>1450</v>
      </c>
      <c r="E68" s="24">
        <v>2500</v>
      </c>
      <c r="F68" s="20">
        <v>920</v>
      </c>
      <c r="G68" s="95">
        <f t="shared" ref="G68:G82" si="11">ROUND($E68/12,2)</f>
        <v>208.33</v>
      </c>
      <c r="H68" s="20">
        <f>SUMIF(HHJ_2018_2019!$B$5:$B$266,$A68,HHJ_2018_2019!H$5:H$266)</f>
        <v>0</v>
      </c>
      <c r="I68" s="95">
        <f t="shared" ref="I68:I76" si="12">ROUND($E68/12*2,2)</f>
        <v>416.67</v>
      </c>
      <c r="J68" s="20">
        <f>SUMIF(HHJ_2018_2019!$B$5:$B$266,$A68,HHJ_2018_2019!I$5:I$266)</f>
        <v>40</v>
      </c>
      <c r="K68" s="95">
        <f t="shared" ref="K68:K76" si="13">ROUND($E68/12*3,2)</f>
        <v>625</v>
      </c>
      <c r="L68" s="20">
        <f>SUMIF(HHJ_2018_2019!$B$5:$B$266,$A68,HHJ_2018_2019!J$5:J$266)</f>
        <v>100</v>
      </c>
    </row>
    <row r="69" spans="1:12" x14ac:dyDescent="0.25">
      <c r="A69" s="18" t="s">
        <v>325</v>
      </c>
      <c r="B69" s="18" t="s">
        <v>619</v>
      </c>
      <c r="C69" s="19">
        <v>12000</v>
      </c>
      <c r="D69" s="20">
        <v>7971.46</v>
      </c>
      <c r="E69" s="24">
        <v>7500</v>
      </c>
      <c r="F69" s="20">
        <v>12239.23</v>
      </c>
      <c r="G69" s="95">
        <f t="shared" si="11"/>
        <v>625</v>
      </c>
      <c r="H69" s="20">
        <f>SUMIF(HHJ_2018_2019!$B$5:$B$266,$A69,HHJ_2018_2019!H$5:H$266)</f>
        <v>0</v>
      </c>
      <c r="I69" s="95">
        <f t="shared" si="12"/>
        <v>1250</v>
      </c>
      <c r="J69" s="20">
        <f>SUMIF(HHJ_2018_2019!$B$5:$B$266,$A69,HHJ_2018_2019!I$5:I$266)</f>
        <v>33</v>
      </c>
      <c r="K69" s="95">
        <f t="shared" si="13"/>
        <v>1875</v>
      </c>
      <c r="L69" s="20">
        <f>SUMIF(HHJ_2018_2019!$B$5:$B$266,$A69,HHJ_2018_2019!J$5:J$266)</f>
        <v>42.6</v>
      </c>
    </row>
    <row r="70" spans="1:12" x14ac:dyDescent="0.25">
      <c r="A70" s="18" t="s">
        <v>327</v>
      </c>
      <c r="B70" s="18" t="s">
        <v>620</v>
      </c>
      <c r="C70" s="19">
        <v>6000</v>
      </c>
      <c r="D70" s="20">
        <v>5350</v>
      </c>
      <c r="E70" s="24">
        <v>6000</v>
      </c>
      <c r="F70" s="20">
        <v>3356</v>
      </c>
      <c r="G70" s="95">
        <f t="shared" si="11"/>
        <v>500</v>
      </c>
      <c r="H70" s="20">
        <f>SUMIF(HHJ_2018_2019!$B$5:$B$266,$A70,HHJ_2018_2019!H$5:H$266)</f>
        <v>0</v>
      </c>
      <c r="I70" s="95">
        <f t="shared" si="12"/>
        <v>1000</v>
      </c>
      <c r="J70" s="20">
        <f>SUMIF(HHJ_2018_2019!$B$5:$B$266,$A70,HHJ_2018_2019!I$5:I$266)</f>
        <v>0</v>
      </c>
      <c r="K70" s="95">
        <f t="shared" si="13"/>
        <v>1500</v>
      </c>
      <c r="L70" s="20">
        <f>SUMIF(HHJ_2018_2019!$B$5:$B$266,$A70,HHJ_2018_2019!J$5:J$266)</f>
        <v>0</v>
      </c>
    </row>
    <row r="71" spans="1:12" x14ac:dyDescent="0.25">
      <c r="A71" s="18" t="s">
        <v>329</v>
      </c>
      <c r="B71" s="18" t="s">
        <v>621</v>
      </c>
      <c r="C71" s="19">
        <v>5000</v>
      </c>
      <c r="D71" s="25">
        <v>5753.64</v>
      </c>
      <c r="E71" s="24">
        <v>5000</v>
      </c>
      <c r="F71" s="20">
        <v>15698.86</v>
      </c>
      <c r="G71" s="95">
        <f t="shared" si="11"/>
        <v>416.67</v>
      </c>
      <c r="H71" s="20">
        <f>SUMIF(HHJ_2018_2019!$B$5:$B$266,$A71,HHJ_2018_2019!H$5:H$266)</f>
        <v>831.24</v>
      </c>
      <c r="I71" s="95">
        <f t="shared" si="12"/>
        <v>833.33</v>
      </c>
      <c r="J71" s="20">
        <f>SUMIF(HHJ_2018_2019!$B$5:$B$266,$A71,HHJ_2018_2019!I$5:I$266)</f>
        <v>881.24</v>
      </c>
      <c r="K71" s="95">
        <f t="shared" si="13"/>
        <v>1250</v>
      </c>
      <c r="L71" s="20">
        <f>SUMIF(HHJ_2018_2019!$B$5:$B$266,$A71,HHJ_2018_2019!J$5:J$266)</f>
        <v>881.24</v>
      </c>
    </row>
    <row r="72" spans="1:12" x14ac:dyDescent="0.25">
      <c r="A72" s="18" t="s">
        <v>339</v>
      </c>
      <c r="B72" s="18" t="s">
        <v>340</v>
      </c>
      <c r="C72" s="19">
        <v>100000</v>
      </c>
      <c r="D72" s="20">
        <v>100000</v>
      </c>
      <c r="E72" s="24">
        <v>100000</v>
      </c>
      <c r="F72" s="20">
        <v>100000</v>
      </c>
      <c r="G72" s="95">
        <f t="shared" si="11"/>
        <v>8333.33</v>
      </c>
      <c r="H72" s="20">
        <f>SUMIF(HHJ_2018_2019!$B$5:$B$266,$A72,HHJ_2018_2019!H$5:H$266)</f>
        <v>0</v>
      </c>
      <c r="I72" s="95">
        <f t="shared" si="12"/>
        <v>16666.669999999998</v>
      </c>
      <c r="J72" s="20">
        <f>SUMIF(HHJ_2018_2019!$B$5:$B$266,$A72,HHJ_2018_2019!I$5:I$266)</f>
        <v>0</v>
      </c>
      <c r="K72" s="95">
        <f t="shared" si="13"/>
        <v>25000</v>
      </c>
      <c r="L72" s="20">
        <f>SUMIF(HHJ_2018_2019!$B$5:$B$266,$A72,HHJ_2018_2019!J$5:J$266)</f>
        <v>0</v>
      </c>
    </row>
    <row r="73" spans="1:12" x14ac:dyDescent="0.25">
      <c r="A73" s="18" t="s">
        <v>344</v>
      </c>
      <c r="B73" s="18" t="s">
        <v>622</v>
      </c>
      <c r="C73" s="19">
        <v>5000</v>
      </c>
      <c r="D73" s="20">
        <v>4270.37</v>
      </c>
      <c r="E73" s="24">
        <v>5000</v>
      </c>
      <c r="F73" s="20">
        <v>0</v>
      </c>
      <c r="G73" s="95">
        <f t="shared" si="11"/>
        <v>416.67</v>
      </c>
      <c r="H73" s="20">
        <f>SUMIF(HHJ_2018_2019!$B$5:$B$266,$A73,HHJ_2018_2019!H$5:H$266)</f>
        <v>0</v>
      </c>
      <c r="I73" s="95">
        <f t="shared" si="12"/>
        <v>833.33</v>
      </c>
      <c r="J73" s="20">
        <f>SUMIF(HHJ_2018_2019!$B$5:$B$266,$A73,HHJ_2018_2019!I$5:I$266)</f>
        <v>0</v>
      </c>
      <c r="K73" s="95">
        <f t="shared" si="13"/>
        <v>1250</v>
      </c>
      <c r="L73" s="20">
        <f>SUMIF(HHJ_2018_2019!$B$5:$B$266,$A73,HHJ_2018_2019!J$5:J$266)</f>
        <v>0</v>
      </c>
    </row>
    <row r="74" spans="1:12" x14ac:dyDescent="0.25">
      <c r="A74" s="18" t="s">
        <v>356</v>
      </c>
      <c r="B74" s="18" t="s">
        <v>357</v>
      </c>
      <c r="C74" s="19">
        <v>1000</v>
      </c>
      <c r="D74" s="20">
        <v>869</v>
      </c>
      <c r="E74" s="24">
        <v>3500</v>
      </c>
      <c r="F74" s="20">
        <v>137</v>
      </c>
      <c r="G74" s="95">
        <f t="shared" si="11"/>
        <v>291.67</v>
      </c>
      <c r="H74" s="20">
        <f>SUMIF(HHJ_2018_2019!$B$5:$B$266,$A74,HHJ_2018_2019!H$5:H$266)</f>
        <v>68</v>
      </c>
      <c r="I74" s="95">
        <f t="shared" si="12"/>
        <v>583.33000000000004</v>
      </c>
      <c r="J74" s="20">
        <f>SUMIF(HHJ_2018_2019!$B$5:$B$266,$A74,HHJ_2018_2019!I$5:I$266)</f>
        <v>68</v>
      </c>
      <c r="K74" s="95">
        <f t="shared" si="13"/>
        <v>875</v>
      </c>
      <c r="L74" s="20">
        <f>SUMIF(HHJ_2018_2019!$B$5:$B$266,$A74,HHJ_2018_2019!J$5:J$266)</f>
        <v>68</v>
      </c>
    </row>
    <row r="75" spans="1:12" x14ac:dyDescent="0.25">
      <c r="A75" s="18" t="s">
        <v>116</v>
      </c>
      <c r="B75" s="18" t="s">
        <v>117</v>
      </c>
      <c r="C75" s="19">
        <v>2500</v>
      </c>
      <c r="D75" s="20">
        <v>0</v>
      </c>
      <c r="E75" s="24">
        <v>1500</v>
      </c>
      <c r="F75" s="20">
        <v>0</v>
      </c>
      <c r="G75" s="95">
        <f t="shared" si="11"/>
        <v>125</v>
      </c>
      <c r="H75" s="20">
        <f>SUMIF(HHJ_2018_2019!$B$5:$B$266,$A75,HHJ_2018_2019!H$5:H$266)</f>
        <v>0</v>
      </c>
      <c r="I75" s="95">
        <f t="shared" si="12"/>
        <v>250</v>
      </c>
      <c r="J75" s="20">
        <f>SUMIF(HHJ_2018_2019!$B$5:$B$266,$A75,HHJ_2018_2019!I$5:I$266)</f>
        <v>0</v>
      </c>
      <c r="K75" s="95">
        <f t="shared" si="13"/>
        <v>375</v>
      </c>
      <c r="L75" s="20">
        <f>SUMIF(HHJ_2018_2019!$B$5:$B$266,$A75,HHJ_2018_2019!J$5:J$266)</f>
        <v>0</v>
      </c>
    </row>
    <row r="76" spans="1:12" x14ac:dyDescent="0.25">
      <c r="A76" s="18" t="s">
        <v>358</v>
      </c>
      <c r="B76" s="18" t="s">
        <v>623</v>
      </c>
      <c r="C76" s="19">
        <v>1000</v>
      </c>
      <c r="D76" s="20">
        <v>0</v>
      </c>
      <c r="E76" s="24">
        <v>40000</v>
      </c>
      <c r="F76" s="20">
        <v>394.54</v>
      </c>
      <c r="G76" s="95">
        <f t="shared" si="11"/>
        <v>3333.33</v>
      </c>
      <c r="H76" s="20">
        <f>SUMIF(HHJ_2018_2019!$B$5:$B$266,$A76,HHJ_2018_2019!H$5:H$266)</f>
        <v>0</v>
      </c>
      <c r="I76" s="95">
        <f t="shared" si="12"/>
        <v>6666.67</v>
      </c>
      <c r="J76" s="20">
        <f>SUMIF(HHJ_2018_2019!$B$5:$B$266,$A76,HHJ_2018_2019!I$5:I$266)</f>
        <v>0</v>
      </c>
      <c r="K76" s="95">
        <f t="shared" si="13"/>
        <v>10000</v>
      </c>
      <c r="L76" s="20">
        <f>SUMIF(HHJ_2018_2019!$B$5:$B$266,$A76,HHJ_2018_2019!J$5:J$266)</f>
        <v>500</v>
      </c>
    </row>
    <row r="77" spans="1:12" x14ac:dyDescent="0.25">
      <c r="A77" s="30" t="s">
        <v>360</v>
      </c>
      <c r="B77" s="30" t="s">
        <v>624</v>
      </c>
      <c r="C77" s="21">
        <v>0</v>
      </c>
      <c r="D77" s="23">
        <v>0</v>
      </c>
      <c r="E77" s="22"/>
      <c r="F77" s="23"/>
      <c r="G77" s="96">
        <f t="shared" si="11"/>
        <v>0</v>
      </c>
      <c r="H77" s="23"/>
      <c r="I77" s="96"/>
      <c r="J77" s="23"/>
      <c r="K77" s="96"/>
      <c r="L77" s="23"/>
    </row>
    <row r="78" spans="1:12" x14ac:dyDescent="0.25">
      <c r="A78" s="18" t="s">
        <v>362</v>
      </c>
      <c r="B78" s="18" t="s">
        <v>625</v>
      </c>
      <c r="C78" s="19"/>
      <c r="D78" s="20"/>
      <c r="E78" s="24">
        <v>5625</v>
      </c>
      <c r="F78" s="20">
        <v>0</v>
      </c>
      <c r="G78" s="95">
        <f t="shared" si="11"/>
        <v>468.75</v>
      </c>
      <c r="H78" s="20">
        <f>SUMIF(HHJ_2018_2019!$B$5:$B$266,$A78,HHJ_2018_2019!H$5:H$266)</f>
        <v>0</v>
      </c>
      <c r="I78" s="95">
        <f>ROUND($E78/12*2,2)</f>
        <v>937.5</v>
      </c>
      <c r="J78" s="20">
        <f>SUMIF(HHJ_2018_2019!$B$5:$B$266,$A78,HHJ_2018_2019!I$5:I$266)</f>
        <v>160</v>
      </c>
      <c r="K78" s="95">
        <f>ROUND($E78/12*3,2)</f>
        <v>1406.25</v>
      </c>
      <c r="L78" s="20">
        <f>SUMIF(HHJ_2018_2019!$B$5:$B$266,$A78,HHJ_2018_2019!J$5:J$266)</f>
        <v>160</v>
      </c>
    </row>
    <row r="79" spans="1:12" x14ac:dyDescent="0.25">
      <c r="A79" s="18" t="s">
        <v>364</v>
      </c>
      <c r="B79" s="18" t="s">
        <v>626</v>
      </c>
      <c r="C79" s="19"/>
      <c r="D79" s="20"/>
      <c r="E79" s="24">
        <v>5625</v>
      </c>
      <c r="F79" s="20">
        <v>14688.76</v>
      </c>
      <c r="G79" s="95">
        <f t="shared" si="11"/>
        <v>468.75</v>
      </c>
      <c r="H79" s="20">
        <f>SUMIF(HHJ_2018_2019!$B$5:$B$266,$A79,HHJ_2018_2019!H$5:H$266)</f>
        <v>774.04</v>
      </c>
      <c r="I79" s="95">
        <f>ROUND($E79/12*2,2)</f>
        <v>937.5</v>
      </c>
      <c r="J79" s="20">
        <f>SUMIF(HHJ_2018_2019!$B$5:$B$266,$A79,HHJ_2018_2019!I$5:I$266)</f>
        <v>904.73</v>
      </c>
      <c r="K79" s="95">
        <f>ROUND($E79/12*3,2)</f>
        <v>1406.25</v>
      </c>
      <c r="L79" s="20">
        <f>SUMIF(HHJ_2018_2019!$B$5:$B$266,$A79,HHJ_2018_2019!J$5:J$266)</f>
        <v>724.13</v>
      </c>
    </row>
    <row r="80" spans="1:12" x14ac:dyDescent="0.25">
      <c r="A80" s="18" t="s">
        <v>366</v>
      </c>
      <c r="B80" s="18" t="s">
        <v>627</v>
      </c>
      <c r="C80" s="19"/>
      <c r="D80" s="20"/>
      <c r="E80" s="24">
        <v>5625</v>
      </c>
      <c r="F80" s="20">
        <v>4675.7</v>
      </c>
      <c r="G80" s="95">
        <f t="shared" si="11"/>
        <v>468.75</v>
      </c>
      <c r="H80" s="20">
        <f>SUMIF(HHJ_2018_2019!$B$5:$B$266,$A80,HHJ_2018_2019!H$5:H$266)</f>
        <v>750</v>
      </c>
      <c r="I80" s="95">
        <f>ROUND($E80/12*2,2)</f>
        <v>937.5</v>
      </c>
      <c r="J80" s="20">
        <f>SUMIF(HHJ_2018_2019!$B$5:$B$266,$A80,HHJ_2018_2019!I$5:I$266)</f>
        <v>2830.93</v>
      </c>
      <c r="K80" s="95">
        <f>ROUND($E80/12*3,2)</f>
        <v>1406.25</v>
      </c>
      <c r="L80" s="20">
        <f>SUMIF(HHJ_2018_2019!$B$5:$B$266,$A80,HHJ_2018_2019!J$5:J$266)</f>
        <v>3450.23</v>
      </c>
    </row>
    <row r="81" spans="1:12" x14ac:dyDescent="0.25">
      <c r="A81" s="18" t="s">
        <v>368</v>
      </c>
      <c r="B81" s="18" t="s">
        <v>628</v>
      </c>
      <c r="C81" s="19"/>
      <c r="D81" s="20"/>
      <c r="E81" s="24">
        <v>5625</v>
      </c>
      <c r="F81" s="20">
        <v>10422.91</v>
      </c>
      <c r="G81" s="95">
        <f t="shared" si="11"/>
        <v>468.75</v>
      </c>
      <c r="H81" s="20">
        <f>SUMIF(HHJ_2018_2019!$B$5:$B$266,$A81,HHJ_2018_2019!H$5:H$266)</f>
        <v>4416.1400000000003</v>
      </c>
      <c r="I81" s="95">
        <f>ROUND($E81/12*2,2)</f>
        <v>937.5</v>
      </c>
      <c r="J81" s="20">
        <f>SUMIF(HHJ_2018_2019!$B$5:$B$266,$A81,HHJ_2018_2019!I$5:I$266)</f>
        <v>3956.6099999999997</v>
      </c>
      <c r="K81" s="95">
        <f>ROUND($E81/12*3,2)</f>
        <v>1406.25</v>
      </c>
      <c r="L81" s="20">
        <f>SUMIF(HHJ_2018_2019!$B$5:$B$266,$A81,HHJ_2018_2019!J$5:J$266)</f>
        <v>4163.6000000000004</v>
      </c>
    </row>
    <row r="82" spans="1:12" x14ac:dyDescent="0.25">
      <c r="A82" s="31"/>
      <c r="B82" s="33" t="s">
        <v>378</v>
      </c>
      <c r="C82" s="34">
        <f>SUM(C35:C81)</f>
        <v>956500</v>
      </c>
      <c r="D82" s="34">
        <f>SUM(D35:D81)</f>
        <v>636405.57000000007</v>
      </c>
      <c r="E82" s="35">
        <f>SUM(E35:E81)</f>
        <v>975420</v>
      </c>
      <c r="F82" s="34">
        <v>835789.53</v>
      </c>
      <c r="G82" s="35">
        <f t="shared" si="11"/>
        <v>81285</v>
      </c>
      <c r="H82" s="34">
        <f>SUM(H$35:H$81)</f>
        <v>18134.719999999998</v>
      </c>
      <c r="I82" s="35">
        <f>ROUND($E82/12*2,2)</f>
        <v>162570</v>
      </c>
      <c r="J82" s="34">
        <f>SUM(J$35:J$81)</f>
        <v>32337.550000000007</v>
      </c>
      <c r="K82" s="35">
        <f>ROUND($E82/12*3,2)</f>
        <v>243855</v>
      </c>
      <c r="L82" s="34">
        <f>SUM(L$35:L$81)</f>
        <v>52197.020000000004</v>
      </c>
    </row>
    <row r="83" spans="1:12" x14ac:dyDescent="0.25">
      <c r="A83" s="30" t="s">
        <v>381</v>
      </c>
      <c r="B83" s="30" t="s">
        <v>382</v>
      </c>
      <c r="C83" s="21"/>
      <c r="D83" s="23"/>
      <c r="E83" s="22"/>
      <c r="F83" s="23"/>
      <c r="G83" s="96"/>
      <c r="H83" s="23"/>
      <c r="I83" s="96"/>
      <c r="J83" s="23"/>
      <c r="K83" s="96"/>
      <c r="L83" s="23"/>
    </row>
    <row r="84" spans="1:12" x14ac:dyDescent="0.25">
      <c r="A84" s="18" t="s">
        <v>383</v>
      </c>
      <c r="B84" s="18" t="s">
        <v>629</v>
      </c>
      <c r="C84" s="19">
        <v>1000</v>
      </c>
      <c r="D84" s="20">
        <v>330</v>
      </c>
      <c r="E84" s="24">
        <v>500</v>
      </c>
      <c r="F84" s="20">
        <v>40</v>
      </c>
      <c r="G84" s="95">
        <f>ROUND($E84/12,2)</f>
        <v>41.67</v>
      </c>
      <c r="H84" s="20">
        <f>SUMIF(HHJ_2018_2019!$B$5:$B$266,$A84,HHJ_2018_2019!H$5:H$266)</f>
        <v>0</v>
      </c>
      <c r="I84" s="95">
        <f>ROUND($E84/12*2,2)</f>
        <v>83.33</v>
      </c>
      <c r="J84" s="20">
        <f>SUMIF(HHJ_2018_2019!$B$5:$B$266,$A84,HHJ_2018_2019!I$5:I$266)</f>
        <v>0</v>
      </c>
      <c r="K84" s="95">
        <f>ROUND($E84/12*3,2)</f>
        <v>125</v>
      </c>
      <c r="L84" s="20">
        <f>SUMIF(HHJ_2018_2019!$B$5:$B$266,$A84,HHJ_2018_2019!J$5:J$266)</f>
        <v>0</v>
      </c>
    </row>
    <row r="85" spans="1:12" x14ac:dyDescent="0.25">
      <c r="A85" s="18" t="s">
        <v>385</v>
      </c>
      <c r="B85" s="18" t="s">
        <v>630</v>
      </c>
      <c r="C85" s="19">
        <v>6000</v>
      </c>
      <c r="D85" s="25">
        <v>11124.28</v>
      </c>
      <c r="E85" s="24">
        <v>12000</v>
      </c>
      <c r="F85" s="20">
        <v>48</v>
      </c>
      <c r="G85" s="95">
        <f>ROUND($E85/12,2)</f>
        <v>1000</v>
      </c>
      <c r="H85" s="20">
        <f>SUMIF(HHJ_2018_2019!$B$5:$B$266,$A85,HHJ_2018_2019!H$5:H$266)</f>
        <v>0</v>
      </c>
      <c r="I85" s="95">
        <f>ROUND($E85/12*2,2)</f>
        <v>2000</v>
      </c>
      <c r="J85" s="20">
        <f>SUMIF(HHJ_2018_2019!$B$5:$B$266,$A85,HHJ_2018_2019!I$5:I$266)</f>
        <v>0</v>
      </c>
      <c r="K85" s="95">
        <f>ROUND($E85/12*3,2)</f>
        <v>3000</v>
      </c>
      <c r="L85" s="20">
        <f>SUMIF(HHJ_2018_2019!$B$5:$B$266,$A85,HHJ_2018_2019!J$5:J$266)</f>
        <v>0</v>
      </c>
    </row>
    <row r="86" spans="1:12" x14ac:dyDescent="0.25">
      <c r="A86" s="18" t="s">
        <v>387</v>
      </c>
      <c r="B86" s="18" t="s">
        <v>631</v>
      </c>
      <c r="C86" s="19">
        <v>1500</v>
      </c>
      <c r="D86" s="25">
        <v>4675</v>
      </c>
      <c r="E86" s="24">
        <v>4000</v>
      </c>
      <c r="F86" s="20">
        <v>0</v>
      </c>
      <c r="G86" s="95">
        <f>ROUND($E86/12,2)</f>
        <v>333.33</v>
      </c>
      <c r="H86" s="20">
        <f>SUMIF(HHJ_2018_2019!$B$5:$B$266,$A86,HHJ_2018_2019!H$5:H$266)</f>
        <v>0</v>
      </c>
      <c r="I86" s="95">
        <f>ROUND($E86/12*2,2)</f>
        <v>666.67</v>
      </c>
      <c r="J86" s="20">
        <f>SUMIF(HHJ_2018_2019!$B$5:$B$266,$A86,HHJ_2018_2019!I$5:I$266)</f>
        <v>100</v>
      </c>
      <c r="K86" s="95">
        <f>ROUND($E86/12*3,2)</f>
        <v>1000</v>
      </c>
      <c r="L86" s="20">
        <f>SUMIF(HHJ_2018_2019!$B$5:$B$266,$A86,HHJ_2018_2019!J$5:J$266)</f>
        <v>100</v>
      </c>
    </row>
    <row r="87" spans="1:12" x14ac:dyDescent="0.25">
      <c r="A87" s="18" t="s">
        <v>389</v>
      </c>
      <c r="B87" s="18" t="s">
        <v>632</v>
      </c>
      <c r="C87" s="19">
        <v>15000</v>
      </c>
      <c r="D87" s="20">
        <v>14354.8</v>
      </c>
      <c r="E87" s="24">
        <v>15000</v>
      </c>
      <c r="F87" s="20">
        <v>9880.6</v>
      </c>
      <c r="G87" s="95">
        <f>ROUND($E87/12,2)</f>
        <v>1250</v>
      </c>
      <c r="H87" s="20">
        <f>SUMIF(HHJ_2018_2019!$B$5:$B$266,$A87,HHJ_2018_2019!H$5:H$266)</f>
        <v>0</v>
      </c>
      <c r="I87" s="95">
        <f>ROUND($E87/12*2,2)</f>
        <v>2500</v>
      </c>
      <c r="J87" s="20">
        <f>SUMIF(HHJ_2018_2019!$B$5:$B$266,$A87,HHJ_2018_2019!I$5:I$266)</f>
        <v>0</v>
      </c>
      <c r="K87" s="95">
        <f>ROUND($E87/12*3,2)</f>
        <v>3750</v>
      </c>
      <c r="L87" s="20">
        <f>SUMIF(HHJ_2018_2019!$B$5:$B$266,$A87,HHJ_2018_2019!J$5:J$266)</f>
        <v>25</v>
      </c>
    </row>
    <row r="88" spans="1:12" x14ac:dyDescent="0.25">
      <c r="A88" s="30" t="s">
        <v>399</v>
      </c>
      <c r="B88" s="30" t="s">
        <v>633</v>
      </c>
      <c r="C88" s="21"/>
      <c r="D88" s="23"/>
      <c r="E88" s="22"/>
      <c r="F88" s="23"/>
      <c r="G88" s="96"/>
      <c r="H88" s="23"/>
      <c r="I88" s="96"/>
      <c r="J88" s="23"/>
      <c r="K88" s="96"/>
      <c r="L88" s="23"/>
    </row>
    <row r="89" spans="1:12" x14ac:dyDescent="0.25">
      <c r="A89" s="18" t="s">
        <v>401</v>
      </c>
      <c r="B89" s="18" t="s">
        <v>634</v>
      </c>
      <c r="C89" s="19">
        <v>5000</v>
      </c>
      <c r="D89" s="20">
        <v>3900</v>
      </c>
      <c r="E89" s="24">
        <v>4000</v>
      </c>
      <c r="F89" s="20">
        <v>4415</v>
      </c>
      <c r="G89" s="95">
        <f>ROUND($E89/12,2)</f>
        <v>333.33</v>
      </c>
      <c r="H89" s="20">
        <f>SUMIF(HHJ_2018_2019!$B$5:$B$266,$A89,HHJ_2018_2019!H$5:H$266)</f>
        <v>0</v>
      </c>
      <c r="I89" s="95">
        <f>ROUND($E89/12*2,2)</f>
        <v>666.67</v>
      </c>
      <c r="J89" s="20">
        <f>SUMIF(HHJ_2018_2019!$B$5:$B$266,$A89,HHJ_2018_2019!I$5:I$266)</f>
        <v>0</v>
      </c>
      <c r="K89" s="95">
        <f>ROUND($E89/12*3,2)</f>
        <v>1000</v>
      </c>
      <c r="L89" s="20">
        <f>SUMIF(HHJ_2018_2019!$B$5:$B$266,$A89,HHJ_2018_2019!J$5:J$266)</f>
        <v>380</v>
      </c>
    </row>
    <row r="90" spans="1:12" x14ac:dyDescent="0.25">
      <c r="A90" s="18" t="s">
        <v>403</v>
      </c>
      <c r="B90" s="18" t="s">
        <v>635</v>
      </c>
      <c r="C90" s="19">
        <v>8000</v>
      </c>
      <c r="D90" s="25">
        <v>9787.41</v>
      </c>
      <c r="E90" s="24">
        <v>8000</v>
      </c>
      <c r="F90" s="20">
        <v>10757.4</v>
      </c>
      <c r="G90" s="95">
        <f>ROUND($E90/12,2)</f>
        <v>666.67</v>
      </c>
      <c r="H90" s="20">
        <f>SUMIF(HHJ_2018_2019!$B$5:$B$266,$A90,HHJ_2018_2019!H$5:H$266)</f>
        <v>0</v>
      </c>
      <c r="I90" s="95">
        <f>ROUND($E90/12*2,2)</f>
        <v>1333.33</v>
      </c>
      <c r="J90" s="20">
        <f>SUMIF(HHJ_2018_2019!$B$5:$B$266,$A90,HHJ_2018_2019!I$5:I$266)</f>
        <v>0</v>
      </c>
      <c r="K90" s="95">
        <f>ROUND($E90/12*3,2)</f>
        <v>2000</v>
      </c>
      <c r="L90" s="20">
        <f>SUMIF(HHJ_2018_2019!$B$5:$B$266,$A90,HHJ_2018_2019!J$5:J$266)</f>
        <v>659.8</v>
      </c>
    </row>
    <row r="91" spans="1:12" x14ac:dyDescent="0.25">
      <c r="A91" s="18" t="s">
        <v>405</v>
      </c>
      <c r="B91" s="18" t="s">
        <v>636</v>
      </c>
      <c r="C91" s="19">
        <v>500</v>
      </c>
      <c r="D91" s="20">
        <v>0</v>
      </c>
      <c r="E91" s="24">
        <v>500</v>
      </c>
      <c r="F91" s="20">
        <v>238</v>
      </c>
      <c r="G91" s="95">
        <f>ROUND($E91/12,2)</f>
        <v>41.67</v>
      </c>
      <c r="H91" s="20">
        <f>SUMIF(HHJ_2018_2019!$B$5:$B$266,$A91,HHJ_2018_2019!H$5:H$266)</f>
        <v>0</v>
      </c>
      <c r="I91" s="95">
        <f>ROUND($E91/12*2,2)</f>
        <v>83.33</v>
      </c>
      <c r="J91" s="20">
        <f>SUMIF(HHJ_2018_2019!$B$5:$B$266,$A91,HHJ_2018_2019!I$5:I$266)</f>
        <v>0</v>
      </c>
      <c r="K91" s="95">
        <f>ROUND($E91/12*3,2)</f>
        <v>125</v>
      </c>
      <c r="L91" s="20">
        <f>SUMIF(HHJ_2018_2019!$B$5:$B$266,$A91,HHJ_2018_2019!J$5:J$266)</f>
        <v>0</v>
      </c>
    </row>
    <row r="92" spans="1:12" x14ac:dyDescent="0.25">
      <c r="A92" s="18" t="s">
        <v>407</v>
      </c>
      <c r="B92" s="18" t="s">
        <v>637</v>
      </c>
      <c r="C92" s="19">
        <v>1000</v>
      </c>
      <c r="D92" s="25">
        <v>1454.4</v>
      </c>
      <c r="E92" s="24">
        <v>1500</v>
      </c>
      <c r="F92" s="20">
        <v>240</v>
      </c>
      <c r="G92" s="95">
        <f>ROUND($E92/12,2)</f>
        <v>125</v>
      </c>
      <c r="H92" s="20">
        <f>SUMIF(HHJ_2018_2019!$B$5:$B$266,$A92,HHJ_2018_2019!H$5:H$266)</f>
        <v>0</v>
      </c>
      <c r="I92" s="95">
        <f>ROUND($E92/12*2,2)</f>
        <v>250</v>
      </c>
      <c r="J92" s="20">
        <f>SUMIF(HHJ_2018_2019!$B$5:$B$266,$A92,HHJ_2018_2019!I$5:I$266)</f>
        <v>0</v>
      </c>
      <c r="K92" s="95">
        <f>ROUND($E92/12*3,2)</f>
        <v>375</v>
      </c>
      <c r="L92" s="20">
        <f>SUMIF(HHJ_2018_2019!$B$5:$B$266,$A92,HHJ_2018_2019!J$5:J$266)</f>
        <v>0</v>
      </c>
    </row>
    <row r="93" spans="1:12" x14ac:dyDescent="0.25">
      <c r="A93" s="30" t="s">
        <v>413</v>
      </c>
      <c r="B93" s="30" t="s">
        <v>414</v>
      </c>
      <c r="C93" s="21"/>
      <c r="D93" s="23"/>
      <c r="E93" s="22"/>
      <c r="F93" s="23"/>
      <c r="G93" s="96"/>
      <c r="H93" s="23"/>
      <c r="I93" s="96"/>
      <c r="J93" s="23"/>
      <c r="K93" s="96"/>
      <c r="L93" s="23"/>
    </row>
    <row r="94" spans="1:12" x14ac:dyDescent="0.25">
      <c r="A94" s="18" t="s">
        <v>415</v>
      </c>
      <c r="B94" s="18" t="s">
        <v>638</v>
      </c>
      <c r="C94" s="19">
        <v>20000</v>
      </c>
      <c r="D94" s="20">
        <v>18400</v>
      </c>
      <c r="E94" s="24">
        <v>20000</v>
      </c>
      <c r="F94" s="20">
        <v>21360</v>
      </c>
      <c r="G94" s="95">
        <f>ROUND($E94/12,2)</f>
        <v>1666.67</v>
      </c>
      <c r="H94" s="20">
        <f>SUMIF(HHJ_2018_2019!$B$5:$B$266,$A94,HHJ_2018_2019!H$5:H$266)</f>
        <v>1470</v>
      </c>
      <c r="I94" s="95">
        <f>ROUND($E94/12*2,2)</f>
        <v>3333.33</v>
      </c>
      <c r="J94" s="20">
        <f>SUMIF(HHJ_2018_2019!$B$5:$B$266,$A94,HHJ_2018_2019!I$5:I$266)</f>
        <v>3910</v>
      </c>
      <c r="K94" s="95">
        <f>ROUND($E94/12*3,2)</f>
        <v>5000</v>
      </c>
      <c r="L94" s="20">
        <f>SUMIF(HHJ_2018_2019!$B$5:$B$266,$A94,HHJ_2018_2019!J$5:J$266)</f>
        <v>6350</v>
      </c>
    </row>
    <row r="95" spans="1:12" x14ac:dyDescent="0.25">
      <c r="A95" s="18" t="s">
        <v>417</v>
      </c>
      <c r="B95" s="18" t="s">
        <v>639</v>
      </c>
      <c r="C95" s="19">
        <v>28000</v>
      </c>
      <c r="D95" s="20">
        <v>27648.799999999999</v>
      </c>
      <c r="E95" s="24">
        <v>28000</v>
      </c>
      <c r="F95" s="20">
        <v>31265.02</v>
      </c>
      <c r="G95" s="95">
        <f>ROUND($E95/12,2)</f>
        <v>2333.33</v>
      </c>
      <c r="H95" s="20">
        <f>SUMIF(HHJ_2018_2019!$B$5:$B$266,$A95,HHJ_2018_2019!H$5:H$266)</f>
        <v>1820.35</v>
      </c>
      <c r="I95" s="95">
        <f>ROUND($E95/12*2,2)</f>
        <v>4666.67</v>
      </c>
      <c r="J95" s="20">
        <f>SUMIF(HHJ_2018_2019!$B$5:$B$266,$A95,HHJ_2018_2019!I$5:I$266)</f>
        <v>4608.74</v>
      </c>
      <c r="K95" s="95">
        <f>ROUND($E95/12*3,2)</f>
        <v>7000</v>
      </c>
      <c r="L95" s="20">
        <f>SUMIF(HHJ_2018_2019!$B$5:$B$266,$A95,HHJ_2018_2019!J$5:J$266)</f>
        <v>8588.74</v>
      </c>
    </row>
    <row r="96" spans="1:12" x14ac:dyDescent="0.25">
      <c r="A96" s="18" t="s">
        <v>419</v>
      </c>
      <c r="B96" s="18" t="s">
        <v>640</v>
      </c>
      <c r="C96" s="19">
        <v>22000</v>
      </c>
      <c r="D96" s="20">
        <v>18762</v>
      </c>
      <c r="E96" s="24">
        <v>31000</v>
      </c>
      <c r="F96" s="20">
        <v>18315</v>
      </c>
      <c r="G96" s="95">
        <f>ROUND($E96/12,2)</f>
        <v>2583.33</v>
      </c>
      <c r="H96" s="20">
        <f>SUMIF(HHJ_2018_2019!$B$5:$B$266,$A96,HHJ_2018_2019!H$5:H$266)</f>
        <v>660</v>
      </c>
      <c r="I96" s="95">
        <f>ROUND($E96/12*2,2)</f>
        <v>5166.67</v>
      </c>
      <c r="J96" s="20">
        <f>SUMIF(HHJ_2018_2019!$B$5:$B$266,$A96,HHJ_2018_2019!I$5:I$266)</f>
        <v>660</v>
      </c>
      <c r="K96" s="95">
        <f>ROUND($E96/12*3,2)</f>
        <v>7750</v>
      </c>
      <c r="L96" s="20">
        <f>SUMIF(HHJ_2018_2019!$B$5:$B$266,$A96,HHJ_2018_2019!J$5:J$266)</f>
        <v>2128.8000000000002</v>
      </c>
    </row>
    <row r="97" spans="1:12" x14ac:dyDescent="0.25">
      <c r="A97" s="18" t="s">
        <v>421</v>
      </c>
      <c r="B97" s="18" t="s">
        <v>641</v>
      </c>
      <c r="C97" s="19">
        <v>9000</v>
      </c>
      <c r="D97" s="25">
        <v>10397.98</v>
      </c>
      <c r="E97" s="24">
        <v>9000</v>
      </c>
      <c r="F97" s="20">
        <v>7194.97</v>
      </c>
      <c r="G97" s="95">
        <f>ROUND($E97/12,2)</f>
        <v>750</v>
      </c>
      <c r="H97" s="20">
        <f>SUMIF(HHJ_2018_2019!$B$5:$B$266,$A97,HHJ_2018_2019!H$5:H$266)</f>
        <v>987</v>
      </c>
      <c r="I97" s="95">
        <f>ROUND($E97/12*2,2)</f>
        <v>1500</v>
      </c>
      <c r="J97" s="20">
        <f>SUMIF(HHJ_2018_2019!$B$5:$B$266,$A97,HHJ_2018_2019!I$5:I$266)</f>
        <v>1827.1599999999999</v>
      </c>
      <c r="K97" s="95">
        <f>ROUND($E97/12*3,2)</f>
        <v>2250</v>
      </c>
      <c r="L97" s="20">
        <f>SUMIF(HHJ_2018_2019!$B$5:$B$266,$A97,HHJ_2018_2019!J$5:J$266)</f>
        <v>3265.7799999999997</v>
      </c>
    </row>
    <row r="98" spans="1:12" x14ac:dyDescent="0.25">
      <c r="A98" s="30" t="s">
        <v>433</v>
      </c>
      <c r="B98" s="30" t="s">
        <v>434</v>
      </c>
      <c r="C98" s="21"/>
      <c r="D98" s="23"/>
      <c r="E98" s="22"/>
      <c r="F98" s="23"/>
      <c r="G98" s="96"/>
      <c r="H98" s="23"/>
      <c r="I98" s="96"/>
      <c r="J98" s="23"/>
      <c r="K98" s="96"/>
      <c r="L98" s="23"/>
    </row>
    <row r="99" spans="1:12" x14ac:dyDescent="0.25">
      <c r="A99" s="18" t="s">
        <v>435</v>
      </c>
      <c r="B99" s="18" t="s">
        <v>642</v>
      </c>
      <c r="C99" s="19">
        <v>15000</v>
      </c>
      <c r="D99" s="20">
        <v>11960</v>
      </c>
      <c r="E99" s="24">
        <v>13000</v>
      </c>
      <c r="F99" s="20">
        <v>9445</v>
      </c>
      <c r="G99" s="95">
        <f>ROUND($E99/12,2)</f>
        <v>1083.33</v>
      </c>
      <c r="H99" s="20">
        <f>SUMIF(HHJ_2018_2019!$B$5:$B$266,$A99,HHJ_2018_2019!H$5:H$266)</f>
        <v>650</v>
      </c>
      <c r="I99" s="95">
        <f>ROUND($E99/12*2,2)</f>
        <v>2166.67</v>
      </c>
      <c r="J99" s="20">
        <f>SUMIF(HHJ_2018_2019!$B$5:$B$266,$A99,HHJ_2018_2019!I$5:I$266)</f>
        <v>1450</v>
      </c>
      <c r="K99" s="95">
        <f>ROUND($E99/12*3,2)</f>
        <v>3250</v>
      </c>
      <c r="L99" s="20">
        <f>SUMIF(HHJ_2018_2019!$B$5:$B$266,$A99,HHJ_2018_2019!J$5:J$266)</f>
        <v>2745</v>
      </c>
    </row>
    <row r="100" spans="1:12" x14ac:dyDescent="0.25">
      <c r="A100" s="18" t="s">
        <v>437</v>
      </c>
      <c r="B100" s="18" t="s">
        <v>643</v>
      </c>
      <c r="C100" s="19">
        <v>12000</v>
      </c>
      <c r="D100" s="20">
        <v>6489.44</v>
      </c>
      <c r="E100" s="24">
        <v>7000</v>
      </c>
      <c r="F100" s="20">
        <v>1242.93</v>
      </c>
      <c r="G100" s="95">
        <f>ROUND($E100/12,2)</f>
        <v>583.33000000000004</v>
      </c>
      <c r="H100" s="20">
        <f>SUMIF(HHJ_2018_2019!$B$5:$B$266,$A100,HHJ_2018_2019!H$5:H$266)</f>
        <v>45.5</v>
      </c>
      <c r="I100" s="95">
        <f>ROUND($E100/12*2,2)</f>
        <v>1166.67</v>
      </c>
      <c r="J100" s="20">
        <f>SUMIF(HHJ_2018_2019!$B$5:$B$266,$A100,HHJ_2018_2019!I$5:I$266)</f>
        <v>45.5</v>
      </c>
      <c r="K100" s="95">
        <f>ROUND($E100/12*3,2)</f>
        <v>1750</v>
      </c>
      <c r="L100" s="20">
        <f>SUMIF(HHJ_2018_2019!$B$5:$B$266,$A100,HHJ_2018_2019!J$5:J$266)</f>
        <v>642.79</v>
      </c>
    </row>
    <row r="101" spans="1:12" x14ac:dyDescent="0.25">
      <c r="A101" s="18" t="s">
        <v>439</v>
      </c>
      <c r="B101" s="18" t="s">
        <v>644</v>
      </c>
      <c r="C101" s="19">
        <v>5000</v>
      </c>
      <c r="D101" s="20">
        <v>705</v>
      </c>
      <c r="E101" s="24">
        <v>2000</v>
      </c>
      <c r="F101" s="20">
        <v>0</v>
      </c>
      <c r="G101" s="95">
        <f>ROUND($E101/12,2)</f>
        <v>166.67</v>
      </c>
      <c r="H101" s="20">
        <f>SUMIF(HHJ_2018_2019!$B$5:$B$266,$A101,HHJ_2018_2019!H$5:H$266)</f>
        <v>0</v>
      </c>
      <c r="I101" s="95">
        <f>ROUND($E101/12*2,2)</f>
        <v>333.33</v>
      </c>
      <c r="J101" s="20">
        <f>SUMIF(HHJ_2018_2019!$B$5:$B$266,$A101,HHJ_2018_2019!I$5:I$266)</f>
        <v>0</v>
      </c>
      <c r="K101" s="95">
        <f>ROUND($E101/12*3,2)</f>
        <v>500</v>
      </c>
      <c r="L101" s="20">
        <f>SUMIF(HHJ_2018_2019!$B$5:$B$266,$A101,HHJ_2018_2019!J$5:J$266)</f>
        <v>0</v>
      </c>
    </row>
    <row r="102" spans="1:12" x14ac:dyDescent="0.25">
      <c r="A102" s="18" t="s">
        <v>441</v>
      </c>
      <c r="B102" s="18" t="s">
        <v>645</v>
      </c>
      <c r="C102" s="19">
        <v>5000</v>
      </c>
      <c r="D102" s="20">
        <v>1098.92</v>
      </c>
      <c r="E102" s="24">
        <v>1500</v>
      </c>
      <c r="F102" s="20">
        <v>983.22</v>
      </c>
      <c r="G102" s="95">
        <f>ROUND($E102/12,2)</f>
        <v>125</v>
      </c>
      <c r="H102" s="20">
        <f>SUMIF(HHJ_2018_2019!$B$5:$B$266,$A102,HHJ_2018_2019!H$5:H$266)</f>
        <v>434.5</v>
      </c>
      <c r="I102" s="95">
        <f>ROUND($E102/12*2,2)</f>
        <v>250</v>
      </c>
      <c r="J102" s="20">
        <f>SUMIF(HHJ_2018_2019!$B$5:$B$266,$A102,HHJ_2018_2019!I$5:I$266)</f>
        <v>561.5</v>
      </c>
      <c r="K102" s="95">
        <f>ROUND($E102/12*3,2)</f>
        <v>375</v>
      </c>
      <c r="L102" s="20">
        <f>SUMIF(HHJ_2018_2019!$B$5:$B$266,$A102,HHJ_2018_2019!J$5:J$266)</f>
        <v>561.5</v>
      </c>
    </row>
    <row r="103" spans="1:12" x14ac:dyDescent="0.25">
      <c r="A103" s="30" t="s">
        <v>453</v>
      </c>
      <c r="B103" s="30" t="s">
        <v>454</v>
      </c>
      <c r="C103" s="21"/>
      <c r="D103" s="23"/>
      <c r="E103" s="22"/>
      <c r="F103" s="23"/>
      <c r="G103" s="96"/>
      <c r="H103" s="23"/>
      <c r="I103" s="96"/>
      <c r="J103" s="23"/>
      <c r="K103" s="96"/>
      <c r="L103" s="23"/>
    </row>
    <row r="104" spans="1:12" x14ac:dyDescent="0.25">
      <c r="A104" s="18" t="s">
        <v>455</v>
      </c>
      <c r="B104" s="18" t="s">
        <v>646</v>
      </c>
      <c r="C104" s="19">
        <v>16000</v>
      </c>
      <c r="D104" s="20">
        <v>14570</v>
      </c>
      <c r="E104" s="24">
        <v>15000</v>
      </c>
      <c r="F104" s="20">
        <v>14340</v>
      </c>
      <c r="G104" s="95">
        <f>ROUND($E104/12,2)</f>
        <v>1250</v>
      </c>
      <c r="H104" s="20">
        <f>SUMIF(HHJ_2018_2019!$B$5:$B$266,$A104,HHJ_2018_2019!H$5:H$266)</f>
        <v>1020</v>
      </c>
      <c r="I104" s="95">
        <f>ROUND($E104/12*2,2)</f>
        <v>2500</v>
      </c>
      <c r="J104" s="20">
        <f>SUMIF(HHJ_2018_2019!$B$5:$B$266,$A104,HHJ_2018_2019!I$5:I$266)</f>
        <v>2630</v>
      </c>
      <c r="K104" s="95">
        <f>ROUND($E104/12*3,2)</f>
        <v>3750</v>
      </c>
      <c r="L104" s="20">
        <f>SUMIF(HHJ_2018_2019!$B$5:$B$266,$A104,HHJ_2018_2019!J$5:J$266)</f>
        <v>4095</v>
      </c>
    </row>
    <row r="105" spans="1:12" x14ac:dyDescent="0.25">
      <c r="A105" s="18" t="s">
        <v>457</v>
      </c>
      <c r="B105" s="18" t="s">
        <v>647</v>
      </c>
      <c r="C105" s="19">
        <v>15000</v>
      </c>
      <c r="D105" s="20">
        <v>11403.8</v>
      </c>
      <c r="E105" s="24">
        <v>14000</v>
      </c>
      <c r="F105" s="20">
        <v>12195.88</v>
      </c>
      <c r="G105" s="95">
        <f>ROUND($E105/12,2)</f>
        <v>1166.67</v>
      </c>
      <c r="H105" s="20">
        <f>SUMIF(HHJ_2018_2019!$B$5:$B$266,$A105,HHJ_2018_2019!H$5:H$266)</f>
        <v>243.3</v>
      </c>
      <c r="I105" s="95">
        <f>ROUND($E105/12*2,2)</f>
        <v>2333.33</v>
      </c>
      <c r="J105" s="20">
        <f>SUMIF(HHJ_2018_2019!$B$5:$B$266,$A105,HHJ_2018_2019!I$5:I$266)</f>
        <v>1110.78</v>
      </c>
      <c r="K105" s="95">
        <f>ROUND($E105/12*3,2)</f>
        <v>3500</v>
      </c>
      <c r="L105" s="20">
        <f>SUMIF(HHJ_2018_2019!$B$5:$B$266,$A105,HHJ_2018_2019!J$5:J$266)</f>
        <v>2084.7399999999998</v>
      </c>
    </row>
    <row r="106" spans="1:12" x14ac:dyDescent="0.25">
      <c r="A106" s="18" t="s">
        <v>459</v>
      </c>
      <c r="B106" s="18" t="s">
        <v>648</v>
      </c>
      <c r="C106" s="19">
        <v>24000</v>
      </c>
      <c r="D106" s="20">
        <v>15990</v>
      </c>
      <c r="E106" s="24">
        <v>18000</v>
      </c>
      <c r="F106" s="20">
        <v>2414</v>
      </c>
      <c r="G106" s="95">
        <f>ROUND($E106/12,2)</f>
        <v>1500</v>
      </c>
      <c r="H106" s="20">
        <f>SUMIF(HHJ_2018_2019!$B$5:$B$266,$A106,HHJ_2018_2019!H$5:H$266)</f>
        <v>0</v>
      </c>
      <c r="I106" s="95">
        <f>ROUND($E106/12*2,2)</f>
        <v>3000</v>
      </c>
      <c r="J106" s="20">
        <f>SUMIF(HHJ_2018_2019!$B$5:$B$266,$A106,HHJ_2018_2019!I$5:I$266)</f>
        <v>0</v>
      </c>
      <c r="K106" s="95">
        <f>ROUND($E106/12*3,2)</f>
        <v>4500</v>
      </c>
      <c r="L106" s="20">
        <f>SUMIF(HHJ_2018_2019!$B$5:$B$266,$A106,HHJ_2018_2019!J$5:J$266)</f>
        <v>0</v>
      </c>
    </row>
    <row r="107" spans="1:12" x14ac:dyDescent="0.25">
      <c r="A107" s="18" t="s">
        <v>461</v>
      </c>
      <c r="B107" s="18" t="s">
        <v>649</v>
      </c>
      <c r="C107" s="19">
        <v>5000</v>
      </c>
      <c r="D107" s="25">
        <v>6253.44</v>
      </c>
      <c r="E107" s="24">
        <v>6500</v>
      </c>
      <c r="F107" s="20">
        <v>1766.4</v>
      </c>
      <c r="G107" s="95">
        <f>ROUND($E107/12,2)</f>
        <v>541.66999999999996</v>
      </c>
      <c r="H107" s="20">
        <f>SUMIF(HHJ_2018_2019!$B$5:$B$266,$A107,HHJ_2018_2019!H$5:H$266)</f>
        <v>72</v>
      </c>
      <c r="I107" s="95">
        <f>ROUND($E107/12*2,2)</f>
        <v>1083.33</v>
      </c>
      <c r="J107" s="20">
        <f>SUMIF(HHJ_2018_2019!$B$5:$B$266,$A107,HHJ_2018_2019!I$5:I$266)</f>
        <v>472.7</v>
      </c>
      <c r="K107" s="95">
        <f>ROUND($E107/12*3,2)</f>
        <v>1625</v>
      </c>
      <c r="L107" s="20">
        <f>SUMIF(HHJ_2018_2019!$B$5:$B$266,$A107,HHJ_2018_2019!J$5:J$266)</f>
        <v>671.17000000000007</v>
      </c>
    </row>
    <row r="108" spans="1:12" x14ac:dyDescent="0.25">
      <c r="A108" s="30" t="s">
        <v>473</v>
      </c>
      <c r="B108" s="30" t="s">
        <v>474</v>
      </c>
      <c r="C108" s="21"/>
      <c r="D108" s="23"/>
      <c r="E108" s="22"/>
      <c r="F108" s="23"/>
      <c r="G108" s="96"/>
      <c r="H108" s="23"/>
      <c r="I108" s="96"/>
      <c r="J108" s="23"/>
      <c r="K108" s="96"/>
      <c r="L108" s="23"/>
    </row>
    <row r="109" spans="1:12" x14ac:dyDescent="0.25">
      <c r="A109" s="18" t="s">
        <v>475</v>
      </c>
      <c r="B109" s="18" t="s">
        <v>650</v>
      </c>
      <c r="C109" s="19">
        <v>21600</v>
      </c>
      <c r="D109" s="20">
        <v>11562.5</v>
      </c>
      <c r="E109" s="24">
        <v>14000</v>
      </c>
      <c r="F109" s="20">
        <v>9865</v>
      </c>
      <c r="G109" s="95">
        <f>ROUND($E109/12,2)</f>
        <v>1166.67</v>
      </c>
      <c r="H109" s="20">
        <f>SUMIF(HHJ_2018_2019!$B$5:$B$266,$A109,HHJ_2018_2019!H$5:H$266)</f>
        <v>1510</v>
      </c>
      <c r="I109" s="95">
        <f>ROUND($E109/12*2,2)</f>
        <v>2333.33</v>
      </c>
      <c r="J109" s="20">
        <f>SUMIF(HHJ_2018_2019!$B$5:$B$266,$A109,HHJ_2018_2019!I$5:I$266)</f>
        <v>3120</v>
      </c>
      <c r="K109" s="95">
        <f>ROUND($E109/12*3,2)</f>
        <v>3500</v>
      </c>
      <c r="L109" s="20">
        <f>SUMIF(HHJ_2018_2019!$B$5:$B$266,$A109,HHJ_2018_2019!J$5:J$266)</f>
        <v>4910</v>
      </c>
    </row>
    <row r="110" spans="1:12" x14ac:dyDescent="0.25">
      <c r="A110" s="18" t="s">
        <v>477</v>
      </c>
      <c r="B110" s="18" t="s">
        <v>651</v>
      </c>
      <c r="C110" s="19">
        <v>12000</v>
      </c>
      <c r="D110" s="25">
        <v>12217.22</v>
      </c>
      <c r="E110" s="24">
        <v>16000</v>
      </c>
      <c r="F110" s="20">
        <v>11350.43</v>
      </c>
      <c r="G110" s="95">
        <f>ROUND($E110/12,2)</f>
        <v>1333.33</v>
      </c>
      <c r="H110" s="20">
        <f>SUMIF(HHJ_2018_2019!$B$5:$B$266,$A110,HHJ_2018_2019!H$5:H$266)</f>
        <v>2086.33</v>
      </c>
      <c r="I110" s="95">
        <f>ROUND($E110/12*2,2)</f>
        <v>2666.67</v>
      </c>
      <c r="J110" s="20">
        <f>SUMIF(HHJ_2018_2019!$B$5:$B$266,$A110,HHJ_2018_2019!I$5:I$266)</f>
        <v>3255.06</v>
      </c>
      <c r="K110" s="95">
        <f>ROUND($E110/12*3,2)</f>
        <v>4000</v>
      </c>
      <c r="L110" s="20">
        <f>SUMIF(HHJ_2018_2019!$B$5:$B$266,$A110,HHJ_2018_2019!J$5:J$266)</f>
        <v>5286.92</v>
      </c>
    </row>
    <row r="111" spans="1:12" x14ac:dyDescent="0.25">
      <c r="A111" s="18" t="s">
        <v>479</v>
      </c>
      <c r="B111" s="18" t="s">
        <v>652</v>
      </c>
      <c r="C111" s="19">
        <v>23000</v>
      </c>
      <c r="D111" s="20">
        <v>15061.5</v>
      </c>
      <c r="E111" s="24">
        <v>18000</v>
      </c>
      <c r="F111" s="20">
        <v>14266.75</v>
      </c>
      <c r="G111" s="95">
        <f>ROUND($E111/12,2)</f>
        <v>1500</v>
      </c>
      <c r="H111" s="20">
        <f>SUMIF(HHJ_2018_2019!$B$5:$B$266,$A111,HHJ_2018_2019!H$5:H$266)</f>
        <v>0</v>
      </c>
      <c r="I111" s="95">
        <f>ROUND($E111/12*2,2)</f>
        <v>3000</v>
      </c>
      <c r="J111" s="20">
        <f>SUMIF(HHJ_2018_2019!$B$5:$B$266,$A111,HHJ_2018_2019!I$5:I$266)</f>
        <v>0</v>
      </c>
      <c r="K111" s="95">
        <f>ROUND($E111/12*3,2)</f>
        <v>4500</v>
      </c>
      <c r="L111" s="20">
        <f>SUMIF(HHJ_2018_2019!$B$5:$B$266,$A111,HHJ_2018_2019!J$5:J$266)</f>
        <v>1056.3900000000001</v>
      </c>
    </row>
    <row r="112" spans="1:12" x14ac:dyDescent="0.25">
      <c r="A112" s="18" t="s">
        <v>481</v>
      </c>
      <c r="B112" s="18" t="s">
        <v>653</v>
      </c>
      <c r="C112" s="19">
        <v>17500</v>
      </c>
      <c r="D112" s="20">
        <v>13268.97</v>
      </c>
      <c r="E112" s="24">
        <v>12000</v>
      </c>
      <c r="F112" s="20">
        <v>11317.34</v>
      </c>
      <c r="G112" s="95">
        <f>ROUND($E112/12,2)</f>
        <v>1000</v>
      </c>
      <c r="H112" s="20">
        <f>SUMIF(HHJ_2018_2019!$B$5:$B$266,$A112,HHJ_2018_2019!H$5:H$266)</f>
        <v>410.9</v>
      </c>
      <c r="I112" s="95">
        <f>ROUND($E112/12*2,2)</f>
        <v>2000</v>
      </c>
      <c r="J112" s="20">
        <f>SUMIF(HHJ_2018_2019!$B$5:$B$266,$A112,HHJ_2018_2019!I$5:I$266)</f>
        <v>1365.65</v>
      </c>
      <c r="K112" s="95">
        <f>ROUND($E112/12*3,2)</f>
        <v>3000</v>
      </c>
      <c r="L112" s="20">
        <f>SUMIF(HHJ_2018_2019!$B$5:$B$266,$A112,HHJ_2018_2019!J$5:J$266)</f>
        <v>2714.9500000000003</v>
      </c>
    </row>
    <row r="113" spans="1:12" x14ac:dyDescent="0.25">
      <c r="A113" s="30" t="s">
        <v>493</v>
      </c>
      <c r="B113" s="30" t="s">
        <v>494</v>
      </c>
      <c r="C113" s="21"/>
      <c r="D113" s="23"/>
      <c r="E113" s="22"/>
      <c r="F113" s="23"/>
      <c r="G113" s="96"/>
      <c r="H113" s="23"/>
      <c r="I113" s="96"/>
      <c r="J113" s="23"/>
      <c r="K113" s="96"/>
      <c r="L113" s="23"/>
    </row>
    <row r="114" spans="1:12" x14ac:dyDescent="0.25">
      <c r="A114" s="18" t="s">
        <v>495</v>
      </c>
      <c r="B114" s="18" t="s">
        <v>654</v>
      </c>
      <c r="C114" s="19">
        <v>12000</v>
      </c>
      <c r="D114" s="25">
        <v>12325</v>
      </c>
      <c r="E114" s="24">
        <v>13000</v>
      </c>
      <c r="F114" s="20">
        <v>10745</v>
      </c>
      <c r="G114" s="95">
        <f>ROUND($E114/12,2)</f>
        <v>1083.33</v>
      </c>
      <c r="H114" s="20">
        <f>SUMIF(HHJ_2018_2019!$B$5:$B$266,$A114,HHJ_2018_2019!H$5:H$266)</f>
        <v>1060</v>
      </c>
      <c r="I114" s="95">
        <f>ROUND($E114/12*2,2)</f>
        <v>2166.67</v>
      </c>
      <c r="J114" s="20">
        <f>SUMIF(HHJ_2018_2019!$B$5:$B$266,$A114,HHJ_2018_2019!I$5:I$266)</f>
        <v>2430</v>
      </c>
      <c r="K114" s="95">
        <f>ROUND($E114/12*3,2)</f>
        <v>3250</v>
      </c>
      <c r="L114" s="20">
        <f>SUMIF(HHJ_2018_2019!$B$5:$B$266,$A114,HHJ_2018_2019!J$5:J$266)</f>
        <v>3410</v>
      </c>
    </row>
    <row r="115" spans="1:12" x14ac:dyDescent="0.25">
      <c r="A115" s="18" t="s">
        <v>497</v>
      </c>
      <c r="B115" s="18" t="s">
        <v>655</v>
      </c>
      <c r="C115" s="19">
        <v>10000</v>
      </c>
      <c r="D115" s="20">
        <v>7524.63</v>
      </c>
      <c r="E115" s="24">
        <v>9000</v>
      </c>
      <c r="F115" s="20">
        <v>6584.03</v>
      </c>
      <c r="G115" s="95">
        <f>ROUND($E115/12,2)</f>
        <v>750</v>
      </c>
      <c r="H115" s="20">
        <f>SUMIF(HHJ_2018_2019!$B$5:$B$266,$A115,HHJ_2018_2019!H$5:H$266)</f>
        <v>1120.8800000000001</v>
      </c>
      <c r="I115" s="95">
        <f>ROUND($E115/12*2,2)</f>
        <v>1500</v>
      </c>
      <c r="J115" s="20">
        <f>SUMIF(HHJ_2018_2019!$B$5:$B$266,$A115,HHJ_2018_2019!I$5:I$266)</f>
        <v>1539.23</v>
      </c>
      <c r="K115" s="95">
        <f>ROUND($E115/12*3,2)</f>
        <v>2250</v>
      </c>
      <c r="L115" s="20">
        <f>SUMIF(HHJ_2018_2019!$B$5:$B$266,$A115,HHJ_2018_2019!J$5:J$266)</f>
        <v>2043.03</v>
      </c>
    </row>
    <row r="116" spans="1:12" x14ac:dyDescent="0.25">
      <c r="A116" s="18" t="s">
        <v>499</v>
      </c>
      <c r="B116" s="18" t="s">
        <v>656</v>
      </c>
      <c r="C116" s="19">
        <v>8000</v>
      </c>
      <c r="D116" s="20">
        <v>6606</v>
      </c>
      <c r="E116" s="24">
        <v>10500</v>
      </c>
      <c r="F116" s="20">
        <v>8241</v>
      </c>
      <c r="G116" s="95">
        <f>ROUND($E116/12,2)</f>
        <v>875</v>
      </c>
      <c r="H116" s="20">
        <f>SUMIF(HHJ_2018_2019!$B$5:$B$266,$A116,HHJ_2018_2019!H$5:H$266)</f>
        <v>2029.5</v>
      </c>
      <c r="I116" s="95">
        <f>ROUND($E116/12*2,2)</f>
        <v>1750</v>
      </c>
      <c r="J116" s="20">
        <f>SUMIF(HHJ_2018_2019!$B$5:$B$266,$A116,HHJ_2018_2019!I$5:I$266)</f>
        <v>2029.5</v>
      </c>
      <c r="K116" s="95">
        <f>ROUND($E116/12*3,2)</f>
        <v>2625</v>
      </c>
      <c r="L116" s="20">
        <f>SUMIF(HHJ_2018_2019!$B$5:$B$266,$A116,HHJ_2018_2019!J$5:J$266)</f>
        <v>2029.5</v>
      </c>
    </row>
    <row r="117" spans="1:12" x14ac:dyDescent="0.25">
      <c r="A117" s="18" t="s">
        <v>501</v>
      </c>
      <c r="B117" s="18" t="s">
        <v>657</v>
      </c>
      <c r="C117" s="19">
        <v>3000</v>
      </c>
      <c r="D117" s="20">
        <v>1846.61</v>
      </c>
      <c r="E117" s="24">
        <v>3000</v>
      </c>
      <c r="F117" s="20">
        <v>1995.26</v>
      </c>
      <c r="G117" s="95">
        <f>ROUND($E117/12,2)</f>
        <v>250</v>
      </c>
      <c r="H117" s="20">
        <f>SUMIF(HHJ_2018_2019!$B$5:$B$266,$A117,HHJ_2018_2019!H$5:H$266)</f>
        <v>1076.57</v>
      </c>
      <c r="I117" s="95">
        <f>ROUND($E117/12*2,2)</f>
        <v>500</v>
      </c>
      <c r="J117" s="20">
        <f>SUMIF(HHJ_2018_2019!$B$5:$B$266,$A117,HHJ_2018_2019!I$5:I$266)</f>
        <v>1076.57</v>
      </c>
      <c r="K117" s="95">
        <f>ROUND($E117/12*3,2)</f>
        <v>750</v>
      </c>
      <c r="L117" s="20">
        <f>SUMIF(HHJ_2018_2019!$B$5:$B$266,$A117,HHJ_2018_2019!J$5:J$266)</f>
        <v>1234.57</v>
      </c>
    </row>
    <row r="118" spans="1:12" x14ac:dyDescent="0.25">
      <c r="A118" s="30" t="s">
        <v>513</v>
      </c>
      <c r="B118" s="30" t="s">
        <v>514</v>
      </c>
      <c r="C118" s="21"/>
      <c r="D118" s="23"/>
      <c r="E118" s="22"/>
      <c r="F118" s="23"/>
      <c r="G118" s="96"/>
      <c r="H118" s="23"/>
      <c r="I118" s="96"/>
      <c r="J118" s="23"/>
      <c r="K118" s="96"/>
      <c r="L118" s="23"/>
    </row>
    <row r="119" spans="1:12" x14ac:dyDescent="0.25">
      <c r="A119" s="18" t="s">
        <v>515</v>
      </c>
      <c r="B119" s="18" t="s">
        <v>658</v>
      </c>
      <c r="C119" s="19">
        <v>1000</v>
      </c>
      <c r="D119" s="20">
        <v>0</v>
      </c>
      <c r="E119" s="24">
        <v>1000</v>
      </c>
      <c r="F119" s="20">
        <v>0</v>
      </c>
      <c r="G119" s="95">
        <f t="shared" ref="G119:G130" si="14">ROUND($E119/12,2)</f>
        <v>83.33</v>
      </c>
      <c r="H119" s="20">
        <f>SUMIF(HHJ_2018_2019!$B$5:$B$266,$A119,HHJ_2018_2019!H$5:H$266)</f>
        <v>0</v>
      </c>
      <c r="I119" s="95">
        <f t="shared" ref="I119:I130" si="15">ROUND($E119/12*2,2)</f>
        <v>166.67</v>
      </c>
      <c r="J119" s="20">
        <f>SUMIF(HHJ_2018_2019!$B$5:$B$266,$A119,HHJ_2018_2019!I$5:I$266)</f>
        <v>0</v>
      </c>
      <c r="K119" s="95">
        <f t="shared" ref="K119:K130" si="16">ROUND($E119/12*3,2)</f>
        <v>250</v>
      </c>
      <c r="L119" s="20">
        <f>SUMIF(HHJ_2018_2019!$B$5:$B$266,$A119,HHJ_2018_2019!J$5:J$266)</f>
        <v>0</v>
      </c>
    </row>
    <row r="120" spans="1:12" x14ac:dyDescent="0.25">
      <c r="A120" s="18" t="s">
        <v>517</v>
      </c>
      <c r="B120" s="18" t="s">
        <v>659</v>
      </c>
      <c r="C120" s="19">
        <v>1500</v>
      </c>
      <c r="D120" s="20">
        <v>100.4</v>
      </c>
      <c r="E120" s="24">
        <v>500</v>
      </c>
      <c r="F120" s="20">
        <v>0</v>
      </c>
      <c r="G120" s="95">
        <f t="shared" si="14"/>
        <v>41.67</v>
      </c>
      <c r="H120" s="20">
        <f>SUMIF(HHJ_2018_2019!$B$5:$B$266,$A120,HHJ_2018_2019!H$5:H$266)</f>
        <v>0</v>
      </c>
      <c r="I120" s="95">
        <f t="shared" si="15"/>
        <v>83.33</v>
      </c>
      <c r="J120" s="20">
        <f>SUMIF(HHJ_2018_2019!$B$5:$B$266,$A120,HHJ_2018_2019!I$5:I$266)</f>
        <v>0</v>
      </c>
      <c r="K120" s="95">
        <f t="shared" si="16"/>
        <v>125</v>
      </c>
      <c r="L120" s="20">
        <f>SUMIF(HHJ_2018_2019!$B$5:$B$266,$A120,HHJ_2018_2019!J$5:J$266)</f>
        <v>0</v>
      </c>
    </row>
    <row r="121" spans="1:12" x14ac:dyDescent="0.25">
      <c r="A121" s="18" t="s">
        <v>519</v>
      </c>
      <c r="B121" s="18" t="s">
        <v>660</v>
      </c>
      <c r="C121" s="19">
        <v>120000</v>
      </c>
      <c r="D121" s="20">
        <v>77234.5</v>
      </c>
      <c r="E121" s="24">
        <v>110000</v>
      </c>
      <c r="F121" s="20">
        <v>78146</v>
      </c>
      <c r="G121" s="95">
        <f t="shared" si="14"/>
        <v>9166.67</v>
      </c>
      <c r="H121" s="20">
        <f>SUMIF(HHJ_2018_2019!$B$5:$B$266,$A121,HHJ_2018_2019!H$5:H$266)</f>
        <v>3102</v>
      </c>
      <c r="I121" s="95">
        <f t="shared" si="15"/>
        <v>18333.330000000002</v>
      </c>
      <c r="J121" s="20">
        <f>SUMIF(HHJ_2018_2019!$B$5:$B$266,$A121,HHJ_2018_2019!I$5:I$266)</f>
        <v>5742</v>
      </c>
      <c r="K121" s="95">
        <f t="shared" si="16"/>
        <v>27500</v>
      </c>
      <c r="L121" s="20">
        <f>SUMIF(HHJ_2018_2019!$B$5:$B$266,$A121,HHJ_2018_2019!J$5:J$266)</f>
        <v>9257</v>
      </c>
    </row>
    <row r="122" spans="1:12" x14ac:dyDescent="0.25">
      <c r="A122" s="18" t="s">
        <v>522</v>
      </c>
      <c r="B122" s="18" t="s">
        <v>661</v>
      </c>
      <c r="C122" s="19">
        <v>10000</v>
      </c>
      <c r="D122" s="25">
        <v>10381.219999999999</v>
      </c>
      <c r="E122" s="24">
        <v>10000</v>
      </c>
      <c r="F122" s="20">
        <v>11161.34</v>
      </c>
      <c r="G122" s="95">
        <f t="shared" si="14"/>
        <v>833.33</v>
      </c>
      <c r="H122" s="20">
        <f>SUMIF(HHJ_2018_2019!$B$5:$B$266,$A122,HHJ_2018_2019!H$5:H$266)</f>
        <v>-678.67</v>
      </c>
      <c r="I122" s="95">
        <f t="shared" si="15"/>
        <v>1666.67</v>
      </c>
      <c r="J122" s="20">
        <f>SUMIF(HHJ_2018_2019!$B$5:$B$266,$A122,HHJ_2018_2019!I$5:I$266)</f>
        <v>-213.61</v>
      </c>
      <c r="K122" s="95">
        <f t="shared" si="16"/>
        <v>2500</v>
      </c>
      <c r="L122" s="20">
        <f>SUMIF(HHJ_2018_2019!$B$5:$B$266,$A122,HHJ_2018_2019!J$5:J$266)</f>
        <v>-903.85</v>
      </c>
    </row>
    <row r="123" spans="1:12" x14ac:dyDescent="0.25">
      <c r="A123" s="31"/>
      <c r="B123" s="33" t="s">
        <v>526</v>
      </c>
      <c r="C123" s="34">
        <f>SUM(C83:C122)</f>
        <v>453600</v>
      </c>
      <c r="D123" s="34">
        <f>SUM(D83:D122)</f>
        <v>357433.81999999995</v>
      </c>
      <c r="E123" s="35">
        <f>SUM(E83:E122)</f>
        <v>427500</v>
      </c>
      <c r="F123" s="34">
        <v>309813.57</v>
      </c>
      <c r="G123" s="35">
        <f t="shared" si="14"/>
        <v>35625</v>
      </c>
      <c r="H123" s="34">
        <f>SUM(H$83:H$122)</f>
        <v>19120.160000000003</v>
      </c>
      <c r="I123" s="35">
        <f t="shared" si="15"/>
        <v>71250</v>
      </c>
      <c r="J123" s="34">
        <f>SUM(J$83:J$122)</f>
        <v>37720.78</v>
      </c>
      <c r="K123" s="35">
        <f t="shared" si="16"/>
        <v>106875</v>
      </c>
      <c r="L123" s="34">
        <f>SUM(L$83:L$122)</f>
        <v>63336.829999999994</v>
      </c>
    </row>
    <row r="124" spans="1:12" x14ac:dyDescent="0.25">
      <c r="A124" s="18" t="s">
        <v>527</v>
      </c>
      <c r="B124" s="18" t="s">
        <v>528</v>
      </c>
      <c r="C124" s="19">
        <v>20000</v>
      </c>
      <c r="D124" s="20">
        <v>5462</v>
      </c>
      <c r="E124" s="24">
        <v>10000</v>
      </c>
      <c r="F124" s="20">
        <v>4750</v>
      </c>
      <c r="G124" s="95">
        <f t="shared" si="14"/>
        <v>833.33</v>
      </c>
      <c r="H124" s="20">
        <f>SUMIF(HHJ_2018_2019!$B$5:$B$266,$A124,HHJ_2018_2019!H$5:H$266)</f>
        <v>0</v>
      </c>
      <c r="I124" s="95">
        <f t="shared" si="15"/>
        <v>1666.67</v>
      </c>
      <c r="J124" s="20">
        <f>SUMIF(HHJ_2018_2019!$B$5:$B$266,$A124,HHJ_2018_2019!I$5:I$266)</f>
        <v>200</v>
      </c>
      <c r="K124" s="95">
        <f t="shared" si="16"/>
        <v>2500</v>
      </c>
      <c r="L124" s="20">
        <f>SUMIF(HHJ_2018_2019!$B$5:$B$266,$A124,HHJ_2018_2019!J$5:J$266)</f>
        <v>200</v>
      </c>
    </row>
    <row r="125" spans="1:12" x14ac:dyDescent="0.25">
      <c r="A125" s="18" t="s">
        <v>529</v>
      </c>
      <c r="B125" s="18" t="s">
        <v>530</v>
      </c>
      <c r="C125" s="19">
        <v>2000</v>
      </c>
      <c r="D125" s="20">
        <v>0</v>
      </c>
      <c r="E125" s="24">
        <v>1000</v>
      </c>
      <c r="F125" s="20">
        <v>0</v>
      </c>
      <c r="G125" s="95">
        <f t="shared" si="14"/>
        <v>83.33</v>
      </c>
      <c r="H125" s="20">
        <f>SUMIF(HHJ_2018_2019!$B$5:$B$266,$A125,HHJ_2018_2019!H$5:H$266)</f>
        <v>0</v>
      </c>
      <c r="I125" s="95">
        <f t="shared" si="15"/>
        <v>166.67</v>
      </c>
      <c r="J125" s="20">
        <f>SUMIF(HHJ_2018_2019!$B$5:$B$266,$A125,HHJ_2018_2019!I$5:I$266)</f>
        <v>0</v>
      </c>
      <c r="K125" s="95">
        <f t="shared" si="16"/>
        <v>250</v>
      </c>
      <c r="L125" s="20">
        <f>SUMIF(HHJ_2018_2019!$B$5:$B$266,$A125,HHJ_2018_2019!J$5:J$266)</f>
        <v>0</v>
      </c>
    </row>
    <row r="126" spans="1:12" x14ac:dyDescent="0.25">
      <c r="A126" s="18" t="s">
        <v>336</v>
      </c>
      <c r="B126" s="18" t="s">
        <v>531</v>
      </c>
      <c r="C126" s="19">
        <v>0</v>
      </c>
      <c r="D126" s="20">
        <v>0</v>
      </c>
      <c r="E126" s="24">
        <v>20000</v>
      </c>
      <c r="F126" s="20">
        <v>166</v>
      </c>
      <c r="G126" s="95">
        <f t="shared" si="14"/>
        <v>1666.67</v>
      </c>
      <c r="H126" s="20">
        <f>SUMIF(HHJ_2018_2019!$B$5:$B$266,$A126,HHJ_2018_2019!H$5:H$266)</f>
        <v>0</v>
      </c>
      <c r="I126" s="95">
        <f t="shared" si="15"/>
        <v>3333.33</v>
      </c>
      <c r="J126" s="20">
        <f>SUMIF(HHJ_2018_2019!$B$5:$B$266,$A126,HHJ_2018_2019!I$5:I$266)</f>
        <v>0</v>
      </c>
      <c r="K126" s="95">
        <f t="shared" si="16"/>
        <v>5000</v>
      </c>
      <c r="L126" s="20">
        <f>SUMIF(HHJ_2018_2019!$B$5:$B$266,$A126,HHJ_2018_2019!J$5:J$266)</f>
        <v>0</v>
      </c>
    </row>
    <row r="127" spans="1:12" x14ac:dyDescent="0.25">
      <c r="A127" s="31"/>
      <c r="B127" s="33" t="s">
        <v>532</v>
      </c>
      <c r="C127" s="34">
        <f>SUM(C124:C126)</f>
        <v>22000</v>
      </c>
      <c r="D127" s="34">
        <f>SUM(D124:D126)</f>
        <v>5462</v>
      </c>
      <c r="E127" s="35">
        <f>SUM(E124:E126)</f>
        <v>31000</v>
      </c>
      <c r="F127" s="34">
        <v>4916</v>
      </c>
      <c r="G127" s="35">
        <f t="shared" si="14"/>
        <v>2583.33</v>
      </c>
      <c r="H127" s="34">
        <f>SUM(H$124:H$126)</f>
        <v>0</v>
      </c>
      <c r="I127" s="35">
        <f t="shared" si="15"/>
        <v>5166.67</v>
      </c>
      <c r="J127" s="34">
        <f>SUM(J$124:J$126)</f>
        <v>200</v>
      </c>
      <c r="K127" s="35">
        <f t="shared" si="16"/>
        <v>7750</v>
      </c>
      <c r="L127" s="34">
        <f>SUM(L$124:L$126)</f>
        <v>200</v>
      </c>
    </row>
    <row r="128" spans="1:12" x14ac:dyDescent="0.25">
      <c r="A128" s="18" t="s">
        <v>533</v>
      </c>
      <c r="B128" s="18" t="s">
        <v>534</v>
      </c>
      <c r="C128" s="19">
        <v>0</v>
      </c>
      <c r="D128" s="20">
        <v>0</v>
      </c>
      <c r="E128" s="24">
        <v>0</v>
      </c>
      <c r="F128" s="20">
        <v>0</v>
      </c>
      <c r="G128" s="95">
        <f t="shared" si="14"/>
        <v>0</v>
      </c>
      <c r="H128" s="20">
        <f>SUMIF(HHJ_2018_2019!$B$5:$B$266,$A128,HHJ_2018_2019!H$5:H$266)</f>
        <v>0</v>
      </c>
      <c r="I128" s="95">
        <f t="shared" si="15"/>
        <v>0</v>
      </c>
      <c r="J128" s="20">
        <f>SUMIF(HHJ_2018_2019!$B$5:$B$266,$A128,HHJ_2018_2019!I$5:I$266)</f>
        <v>0</v>
      </c>
      <c r="K128" s="95">
        <f t="shared" si="16"/>
        <v>0</v>
      </c>
      <c r="L128" s="20">
        <f>SUMIF(HHJ_2018_2019!$B$5:$B$266,$A128,HHJ_2018_2019!J$5:J$266)</f>
        <v>0</v>
      </c>
    </row>
    <row r="129" spans="1:13" x14ac:dyDescent="0.25">
      <c r="A129" s="18" t="s">
        <v>535</v>
      </c>
      <c r="B129" s="18" t="s">
        <v>536</v>
      </c>
      <c r="C129" s="19">
        <v>0</v>
      </c>
      <c r="D129" s="20">
        <v>0</v>
      </c>
      <c r="E129" s="24">
        <v>28740.71</v>
      </c>
      <c r="F129" s="20">
        <v>195000</v>
      </c>
      <c r="G129" s="95">
        <f t="shared" si="14"/>
        <v>2395.06</v>
      </c>
      <c r="H129" s="20">
        <f>SUMIF(HHJ_2018_2019!$B$5:$B$266,$A129,HHJ_2018_2019!H$5:H$266)</f>
        <v>0</v>
      </c>
      <c r="I129" s="95">
        <f t="shared" si="15"/>
        <v>4790.12</v>
      </c>
      <c r="J129" s="20">
        <f>SUMIF(HHJ_2018_2019!$B$5:$B$266,$A129,HHJ_2018_2019!I$5:I$266)</f>
        <v>0</v>
      </c>
      <c r="K129" s="95">
        <f t="shared" si="16"/>
        <v>7185.18</v>
      </c>
      <c r="L129" s="20">
        <f>SUMIF(HHJ_2018_2019!$B$5:$B$266,$A129,HHJ_2018_2019!J$5:J$266)</f>
        <v>0</v>
      </c>
    </row>
    <row r="130" spans="1:13" x14ac:dyDescent="0.25">
      <c r="A130" s="31"/>
      <c r="B130" s="33" t="s">
        <v>537</v>
      </c>
      <c r="C130" s="34">
        <f>SUM(C128:C129)</f>
        <v>0</v>
      </c>
      <c r="D130" s="36">
        <f>SUM(D128:D129)</f>
        <v>0</v>
      </c>
      <c r="E130" s="35">
        <f>SUM(E128:E129)</f>
        <v>28740.71</v>
      </c>
      <c r="F130" s="36">
        <v>195000</v>
      </c>
      <c r="G130" s="94">
        <f t="shared" si="14"/>
        <v>2395.06</v>
      </c>
      <c r="H130" s="36">
        <f>SUM(H$128:H$129)</f>
        <v>0</v>
      </c>
      <c r="I130" s="94">
        <f t="shared" si="15"/>
        <v>4790.12</v>
      </c>
      <c r="J130" s="36">
        <f>SUM(J$128:J$129)</f>
        <v>0</v>
      </c>
      <c r="K130" s="94">
        <f t="shared" si="16"/>
        <v>7185.18</v>
      </c>
      <c r="L130" s="36">
        <f>SUM(L$128:L$129)</f>
        <v>0</v>
      </c>
    </row>
    <row r="131" spans="1:13" x14ac:dyDescent="0.25">
      <c r="A131" s="37"/>
      <c r="B131" s="37"/>
      <c r="C131" s="38"/>
      <c r="D131" s="39"/>
      <c r="E131" s="97"/>
      <c r="F131" s="39"/>
      <c r="G131" s="97"/>
      <c r="H131" s="39"/>
      <c r="I131" s="97"/>
      <c r="J131" s="39"/>
      <c r="K131" s="97"/>
      <c r="L131" s="39"/>
    </row>
    <row r="132" spans="1:13" x14ac:dyDescent="0.25">
      <c r="A132" s="31"/>
      <c r="B132" s="33" t="s">
        <v>538</v>
      </c>
      <c r="C132" s="28">
        <f>C34+C82+C123+C127+C130</f>
        <v>1900900</v>
      </c>
      <c r="D132" s="40">
        <f>D34+D82+D123+D127+D130</f>
        <v>1380325.9300000002</v>
      </c>
      <c r="E132" s="35">
        <f>E34+E82+E123+E127+E130</f>
        <v>1873960.71</v>
      </c>
      <c r="F132" s="40">
        <v>1739857.21</v>
      </c>
      <c r="G132" s="98">
        <f>ROUND($E132/12,2)</f>
        <v>156163.39000000001</v>
      </c>
      <c r="H132" s="40">
        <f>H$34+H$82+H$123+H$127+H$130</f>
        <v>63571.59</v>
      </c>
      <c r="I132" s="98">
        <f>ROUND($E132/12*2,2)</f>
        <v>312326.78999999998</v>
      </c>
      <c r="J132" s="40">
        <f>J$34+J$82+J$123+J$127+J$130</f>
        <v>132263.34999999998</v>
      </c>
      <c r="K132" s="98">
        <f>ROUND($E132/12*3,2)</f>
        <v>468490.18</v>
      </c>
      <c r="L132" s="40">
        <f>L$34+L$82+L$123+L$127+L$130</f>
        <v>209197.09</v>
      </c>
    </row>
    <row r="133" spans="1:13" x14ac:dyDescent="0.25">
      <c r="A133" s="41"/>
      <c r="B133" s="43" t="s">
        <v>65</v>
      </c>
      <c r="C133" s="44">
        <f>C24</f>
        <v>1900900</v>
      </c>
      <c r="D133" s="45">
        <f>D24</f>
        <v>1576379.99</v>
      </c>
      <c r="E133" s="46">
        <f>E24</f>
        <v>1873960.71</v>
      </c>
      <c r="F133" s="45">
        <v>1894434.64</v>
      </c>
      <c r="G133" s="99">
        <f>ROUND($E133/12,2)</f>
        <v>156163.39000000001</v>
      </c>
      <c r="H133" s="45">
        <f>H$24</f>
        <v>459104.46</v>
      </c>
      <c r="I133" s="99">
        <f>ROUND($E133/12*2,2)</f>
        <v>312326.78999999998</v>
      </c>
      <c r="J133" s="45">
        <f>J$24</f>
        <v>743607.46</v>
      </c>
      <c r="K133" s="99">
        <f>ROUND($E133/12*3,2)</f>
        <v>468490.18</v>
      </c>
      <c r="L133" s="45">
        <f>L$24</f>
        <v>796106.23999999999</v>
      </c>
    </row>
    <row r="134" spans="1:13" x14ac:dyDescent="0.25">
      <c r="A134" s="37"/>
      <c r="B134" s="37"/>
      <c r="C134" s="38"/>
      <c r="D134" s="39"/>
      <c r="E134" s="97"/>
      <c r="F134" s="39"/>
      <c r="G134" s="97"/>
      <c r="H134" s="39"/>
      <c r="I134" s="97"/>
      <c r="J134" s="39"/>
      <c r="K134" s="97"/>
      <c r="L134" s="39"/>
    </row>
    <row r="135" spans="1:13" s="49" customFormat="1" x14ac:dyDescent="0.25">
      <c r="A135" s="47"/>
      <c r="B135" s="48" t="s">
        <v>539</v>
      </c>
      <c r="C135" s="100">
        <f>C133-C132</f>
        <v>0</v>
      </c>
      <c r="D135" s="100">
        <f>D133-D132</f>
        <v>196054.05999999982</v>
      </c>
      <c r="E135" s="101">
        <f>E133-E132</f>
        <v>0</v>
      </c>
      <c r="F135" s="100">
        <v>154577.43</v>
      </c>
      <c r="G135" s="101">
        <f>ROUND($E135/12,2)</f>
        <v>0</v>
      </c>
      <c r="H135" s="100">
        <f>H$133-H$132</f>
        <v>395532.87</v>
      </c>
      <c r="I135" s="101">
        <f>ROUND($E135/12*2,2)</f>
        <v>0</v>
      </c>
      <c r="J135" s="100">
        <f>J$133-J$132</f>
        <v>611344.11</v>
      </c>
      <c r="K135" s="101">
        <f>ROUND($E135/12*3,2)</f>
        <v>0</v>
      </c>
      <c r="L135" s="100">
        <f>L$133-L$132</f>
        <v>586909.15</v>
      </c>
      <c r="M135" s="73"/>
    </row>
    <row r="136" spans="1:13" x14ac:dyDescent="0.25">
      <c r="C136" s="50"/>
      <c r="E136" s="51"/>
      <c r="F136" s="52"/>
      <c r="G136" s="51"/>
      <c r="H136" s="52"/>
      <c r="I136" s="51"/>
      <c r="J136" s="52"/>
      <c r="K136" s="51"/>
      <c r="L136" s="52"/>
    </row>
    <row r="137" spans="1:13" s="5" customFormat="1" x14ac:dyDescent="0.25">
      <c r="C137" s="14"/>
      <c r="E137" s="53"/>
      <c r="G137" s="53"/>
      <c r="I137" s="53"/>
      <c r="K137" s="53"/>
      <c r="M137" s="73"/>
    </row>
    <row r="138" spans="1:13" s="5" customFormat="1" x14ac:dyDescent="0.25">
      <c r="B138" s="54" t="s">
        <v>662</v>
      </c>
      <c r="C138" s="14"/>
      <c r="D138" s="54"/>
      <c r="E138" s="51"/>
      <c r="F138" s="52"/>
      <c r="G138" s="51"/>
      <c r="H138" s="52"/>
      <c r="I138" s="51"/>
      <c r="J138" s="52"/>
      <c r="K138" s="51"/>
      <c r="L138" s="52"/>
      <c r="M138" s="73"/>
    </row>
    <row r="139" spans="1:13" s="5" customFormat="1" x14ac:dyDescent="0.25">
      <c r="B139" s="55" t="s">
        <v>663</v>
      </c>
      <c r="C139" s="14"/>
      <c r="D139" s="56">
        <v>504304.11</v>
      </c>
      <c r="E139" s="51"/>
      <c r="F139" s="56">
        <v>464158.75</v>
      </c>
      <c r="G139" s="102"/>
      <c r="H139" s="52">
        <f>HHJ_2018_2019!H270</f>
        <v>0</v>
      </c>
      <c r="I139" s="51"/>
      <c r="J139" s="52">
        <v>640833.65</v>
      </c>
      <c r="K139" s="51"/>
      <c r="L139" s="52">
        <v>506983.44</v>
      </c>
      <c r="M139" s="73"/>
    </row>
    <row r="140" spans="1:13" s="5" customFormat="1" x14ac:dyDescent="0.25">
      <c r="B140" s="55" t="s">
        <v>664</v>
      </c>
      <c r="C140" s="14"/>
      <c r="D140" s="56">
        <v>1749.95</v>
      </c>
      <c r="E140" s="51"/>
      <c r="F140" s="56">
        <v>418.68</v>
      </c>
      <c r="G140" s="102"/>
      <c r="H140" s="52">
        <f>HHJ_2018_2019!H271</f>
        <v>0</v>
      </c>
      <c r="I140" s="51"/>
      <c r="J140" s="52">
        <v>599.92999999999995</v>
      </c>
      <c r="K140" s="51"/>
      <c r="L140" s="52">
        <v>599.92999999999995</v>
      </c>
      <c r="M140" s="73"/>
    </row>
    <row r="141" spans="1:13" s="5" customFormat="1" x14ac:dyDescent="0.25">
      <c r="B141" s="55" t="s">
        <v>665</v>
      </c>
      <c r="C141" s="14"/>
      <c r="D141" s="56">
        <v>0</v>
      </c>
      <c r="E141" s="51"/>
      <c r="F141" s="56">
        <v>0</v>
      </c>
      <c r="G141" s="102"/>
      <c r="H141" s="52">
        <v>0</v>
      </c>
      <c r="I141" s="51"/>
      <c r="J141" s="52">
        <v>0</v>
      </c>
      <c r="K141" s="51"/>
      <c r="L141" s="52">
        <v>950</v>
      </c>
      <c r="M141" s="73"/>
    </row>
    <row r="142" spans="1:13" s="5" customFormat="1" x14ac:dyDescent="0.25">
      <c r="B142" s="57"/>
      <c r="C142" s="14"/>
      <c r="D142" s="52"/>
      <c r="E142" s="51"/>
      <c r="F142" s="56"/>
      <c r="G142" s="102"/>
      <c r="H142" s="52"/>
      <c r="I142" s="51"/>
      <c r="J142" s="52"/>
      <c r="K142" s="51"/>
      <c r="L142" s="52"/>
      <c r="M142" s="73"/>
    </row>
    <row r="143" spans="1:13" s="5" customFormat="1" x14ac:dyDescent="0.25">
      <c r="B143" s="54" t="s">
        <v>666</v>
      </c>
      <c r="C143" s="14"/>
      <c r="D143" s="50">
        <f>SUM(D139:D141)</f>
        <v>506054.06</v>
      </c>
      <c r="E143" s="58">
        <f>SUM(E139:E141)</f>
        <v>0</v>
      </c>
      <c r="F143" s="50">
        <f>SUM(F$139:F$142)</f>
        <v>464577.43</v>
      </c>
      <c r="G143" s="58"/>
      <c r="H143" s="50">
        <f>SUM(H139:H141)</f>
        <v>0</v>
      </c>
      <c r="I143" s="58"/>
      <c r="J143" s="50">
        <f>SUM(J139:J141)</f>
        <v>641433.58000000007</v>
      </c>
      <c r="K143" s="58"/>
      <c r="L143" s="50">
        <f>SUM(L139:L141)</f>
        <v>508533.37</v>
      </c>
      <c r="M143" s="73"/>
    </row>
    <row r="144" spans="1:13" s="5" customFormat="1" x14ac:dyDescent="0.25">
      <c r="C144" s="14"/>
      <c r="E144" s="51"/>
      <c r="F144" s="56"/>
      <c r="G144" s="102"/>
      <c r="H144" s="52"/>
      <c r="I144" s="51"/>
      <c r="J144" s="52"/>
      <c r="K144" s="51"/>
      <c r="L144" s="52"/>
      <c r="M144" s="73"/>
    </row>
    <row r="145" spans="2:13" s="5" customFormat="1" x14ac:dyDescent="0.25">
      <c r="B145" s="54" t="s">
        <v>667</v>
      </c>
      <c r="C145" s="14"/>
      <c r="D145" s="54"/>
      <c r="E145" s="53"/>
      <c r="F145" s="56"/>
      <c r="G145" s="102"/>
      <c r="I145" s="53"/>
      <c r="K145" s="53"/>
      <c r="M145" s="73"/>
    </row>
    <row r="146" spans="2:13" s="5" customFormat="1" x14ac:dyDescent="0.25">
      <c r="B146" s="55" t="s">
        <v>668</v>
      </c>
      <c r="C146" s="14"/>
      <c r="D146" s="50">
        <f>D135</f>
        <v>196054.05999999982</v>
      </c>
      <c r="E146" s="58">
        <f>E135</f>
        <v>0</v>
      </c>
      <c r="F146" s="50">
        <f>F$135</f>
        <v>154577.43</v>
      </c>
      <c r="G146" s="58"/>
      <c r="H146" s="50">
        <f>H135</f>
        <v>395532.87</v>
      </c>
      <c r="I146" s="58"/>
      <c r="J146" s="50">
        <f>J135</f>
        <v>611344.11</v>
      </c>
      <c r="K146" s="58"/>
      <c r="L146" s="50">
        <f>L135</f>
        <v>586909.15</v>
      </c>
      <c r="M146" s="73"/>
    </row>
    <row r="147" spans="2:13" s="5" customFormat="1" x14ac:dyDescent="0.25">
      <c r="B147" s="55" t="s">
        <v>669</v>
      </c>
      <c r="C147" s="50"/>
      <c r="D147" s="52">
        <v>115000</v>
      </c>
      <c r="E147" s="51">
        <v>115000</v>
      </c>
      <c r="F147" s="52">
        <v>115000</v>
      </c>
      <c r="G147" s="51"/>
      <c r="H147" s="52">
        <v>115000</v>
      </c>
      <c r="I147" s="51"/>
      <c r="J147" s="52">
        <v>115000</v>
      </c>
      <c r="K147" s="51"/>
      <c r="L147" s="52">
        <v>115000</v>
      </c>
      <c r="M147" s="73"/>
    </row>
    <row r="148" spans="2:13" s="5" customFormat="1" x14ac:dyDescent="0.25">
      <c r="B148" s="55" t="s">
        <v>670</v>
      </c>
      <c r="C148" s="50"/>
      <c r="D148" s="52">
        <v>195000</v>
      </c>
      <c r="E148" s="51">
        <v>28740.71</v>
      </c>
      <c r="F148" s="52">
        <v>195000</v>
      </c>
      <c r="G148" s="51"/>
      <c r="H148" s="52">
        <v>195000</v>
      </c>
      <c r="I148" s="51"/>
      <c r="J148" s="52">
        <v>195000</v>
      </c>
      <c r="K148" s="51"/>
      <c r="L148" s="52">
        <v>195000</v>
      </c>
      <c r="M148" s="73"/>
    </row>
    <row r="149" spans="2:13" s="5" customFormat="1" x14ac:dyDescent="0.25">
      <c r="B149" s="54" t="s">
        <v>671</v>
      </c>
      <c r="C149" s="50"/>
      <c r="D149" s="50">
        <f>SUM(D146:D148)</f>
        <v>506054.05999999982</v>
      </c>
      <c r="E149" s="58"/>
      <c r="F149" s="50">
        <f>SUM(F$146:F$148)</f>
        <v>464577.43</v>
      </c>
      <c r="G149" s="58"/>
      <c r="H149" s="50">
        <f>SUM(H146:H148)</f>
        <v>705532.87</v>
      </c>
      <c r="I149" s="58"/>
      <c r="J149" s="50">
        <f>SUM(J146:J148)</f>
        <v>921344.11</v>
      </c>
      <c r="K149" s="58"/>
      <c r="L149" s="50">
        <f>SUM(L146:L148)</f>
        <v>896909.15</v>
      </c>
      <c r="M149" s="73"/>
    </row>
    <row r="150" spans="2:13" s="5" customFormat="1" x14ac:dyDescent="0.25">
      <c r="C150" s="14"/>
      <c r="D150" s="52"/>
      <c r="E150" s="51"/>
      <c r="F150" s="56"/>
      <c r="G150" s="102"/>
      <c r="H150" s="52"/>
      <c r="I150" s="51"/>
      <c r="J150" s="52"/>
      <c r="K150" s="51"/>
      <c r="L150" s="52"/>
      <c r="M150" s="73"/>
    </row>
    <row r="151" spans="2:13" x14ac:dyDescent="0.25">
      <c r="B151" s="103"/>
      <c r="F151" s="56"/>
      <c r="G151" s="102"/>
    </row>
    <row r="152" spans="2:13" s="14" customFormat="1" x14ac:dyDescent="0.25">
      <c r="B152" s="104"/>
      <c r="C152" s="50"/>
      <c r="D152" s="50"/>
      <c r="E152" s="58"/>
      <c r="F152" s="50"/>
      <c r="G152" s="58"/>
      <c r="H152" s="50"/>
      <c r="I152" s="58"/>
      <c r="J152" s="50"/>
      <c r="K152" s="58"/>
      <c r="L152" s="50"/>
      <c r="M152" s="78"/>
    </row>
    <row r="153" spans="2:13" x14ac:dyDescent="0.25">
      <c r="B153" s="59"/>
      <c r="C153" s="50"/>
      <c r="D153" s="52"/>
      <c r="E153" s="51"/>
      <c r="F153" s="56"/>
      <c r="G153" s="102"/>
      <c r="H153" s="52"/>
      <c r="I153" s="51"/>
      <c r="J153" s="52"/>
      <c r="K153" s="51"/>
      <c r="L153" s="52"/>
    </row>
    <row r="154" spans="2:13" s="14" customFormat="1" x14ac:dyDescent="0.25">
      <c r="B154" s="60"/>
      <c r="C154" s="50"/>
      <c r="D154" s="50"/>
      <c r="E154" s="58"/>
      <c r="F154" s="50"/>
      <c r="G154" s="58"/>
      <c r="H154" s="50"/>
      <c r="I154" s="58"/>
      <c r="J154" s="50"/>
      <c r="K154" s="58"/>
      <c r="L154" s="50"/>
      <c r="M154" s="78"/>
    </row>
    <row r="155" spans="2:13" s="14" customFormat="1" x14ac:dyDescent="0.25">
      <c r="B155" s="59"/>
      <c r="C155" s="50"/>
      <c r="D155" s="52"/>
      <c r="E155" s="51"/>
      <c r="F155" s="56"/>
      <c r="G155" s="102"/>
      <c r="H155" s="52"/>
      <c r="I155" s="51"/>
      <c r="J155" s="52"/>
      <c r="K155" s="51"/>
      <c r="L155" s="52"/>
      <c r="M155" s="78"/>
    </row>
    <row r="156" spans="2:13" s="14" customFormat="1" x14ac:dyDescent="0.25">
      <c r="B156" s="60"/>
      <c r="C156" s="50"/>
      <c r="D156" s="50"/>
      <c r="E156" s="58"/>
      <c r="F156" s="50"/>
      <c r="G156" s="58"/>
      <c r="H156" s="50"/>
      <c r="I156" s="58"/>
      <c r="J156" s="61"/>
      <c r="K156" s="105"/>
      <c r="L156" s="106"/>
      <c r="M156" s="78"/>
    </row>
    <row r="160" spans="2:13" x14ac:dyDescent="0.25">
      <c r="B160" s="59"/>
    </row>
  </sheetData>
  <pageMargins left="1.10196850393701" right="0.31535433070866109" top="0.59015748031496107" bottom="0.59015748031496107" header="0.19645669291338602" footer="0.19645669291338602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HHJ_2018_2019</vt:lpstr>
      <vt:lpstr>Deckungsfähigkeit</vt:lpstr>
      <vt:lpstr>alte_Titel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stefanie_office2007</cp:lastModifiedBy>
  <cp:revision>1</cp:revision>
  <dcterms:created xsi:type="dcterms:W3CDTF">2019-04-29T19:14:57Z</dcterms:created>
  <dcterms:modified xsi:type="dcterms:W3CDTF">2019-10-04T11:26:48Z</dcterms:modified>
</cp:coreProperties>
</file>